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ab\組織共有\戦略広報課\koho-file\広聴\01広聴\世論調査\第26回\21_納品データ\世論調査納品\集計結果\"/>
    </mc:Choice>
  </mc:AlternateContent>
  <bookViews>
    <workbookView xWindow="-28920" yWindow="-120" windowWidth="29040" windowHeight="15840" tabRatio="940"/>
  </bookViews>
  <sheets>
    <sheet name="表紙" sheetId="159" r:id="rId1"/>
    <sheet name="Q01" sheetId="166" r:id="rId2"/>
    <sheet name="Q02" sheetId="167" r:id="rId3"/>
    <sheet name="Q02-1" sheetId="168" r:id="rId4"/>
    <sheet name="Q02-2" sheetId="169" r:id="rId5"/>
    <sheet name="Q03-1" sheetId="170" r:id="rId6"/>
    <sheet name="Q03-2" sheetId="171" r:id="rId7"/>
    <sheet name="Q03-3" sheetId="172" r:id="rId8"/>
    <sheet name="Q03-4" sheetId="173" r:id="rId9"/>
    <sheet name="Q03-5" sheetId="174" r:id="rId10"/>
    <sheet name="Q03-6" sheetId="175" r:id="rId11"/>
    <sheet name="Q03-7" sheetId="176" r:id="rId12"/>
    <sheet name="Q03-8" sheetId="177" r:id="rId13"/>
    <sheet name="Q03-9" sheetId="178" r:id="rId14"/>
    <sheet name="Q03-10" sheetId="179" r:id="rId15"/>
    <sheet name="Q03-11" sheetId="180" r:id="rId16"/>
    <sheet name="Q03-12" sheetId="181" r:id="rId17"/>
    <sheet name="Q03-13" sheetId="182" r:id="rId18"/>
    <sheet name="Q03-14" sheetId="183" r:id="rId19"/>
    <sheet name="Q03-15" sheetId="184" r:id="rId20"/>
    <sheet name="Q03-16" sheetId="185" r:id="rId21"/>
    <sheet name="Q03-17" sheetId="186" r:id="rId22"/>
    <sheet name="Q03-18" sheetId="187" r:id="rId23"/>
    <sheet name="Q03-19" sheetId="188" r:id="rId24"/>
    <sheet name="Q03-20" sheetId="189" r:id="rId25"/>
    <sheet name="Q03-21" sheetId="190" r:id="rId26"/>
    <sheet name="Q03-22" sheetId="191" r:id="rId27"/>
    <sheet name="Q03-23" sheetId="192" r:id="rId28"/>
    <sheet name="Q03-24" sheetId="193" r:id="rId29"/>
    <sheet name="Q03-25" sheetId="194" r:id="rId30"/>
    <sheet name="Q04-1" sheetId="195" r:id="rId31"/>
    <sheet name="Q04-2" sheetId="196" r:id="rId32"/>
    <sheet name="Q04-3" sheetId="197" r:id="rId33"/>
    <sheet name="Q04-4" sheetId="199" r:id="rId34"/>
    <sheet name="Q04-5" sheetId="200" r:id="rId35"/>
    <sheet name="Q04-6" sheetId="201" r:id="rId36"/>
    <sheet name="Q04-7" sheetId="202" r:id="rId37"/>
    <sheet name="Q04-8" sheetId="203" r:id="rId38"/>
    <sheet name="Q04-9" sheetId="204" r:id="rId39"/>
    <sheet name="Q04-10" sheetId="205" r:id="rId40"/>
    <sheet name="Q04-11" sheetId="206" r:id="rId41"/>
    <sheet name="Q04-12" sheetId="207" r:id="rId42"/>
    <sheet name="Q04-13" sheetId="208" r:id="rId43"/>
    <sheet name="Q04-14" sheetId="209" r:id="rId44"/>
    <sheet name="Q04-15" sheetId="210" r:id="rId45"/>
    <sheet name="Q04-16" sheetId="211" r:id="rId46"/>
    <sheet name="Q04-17" sheetId="212" r:id="rId47"/>
    <sheet name="Q04-18" sheetId="213" r:id="rId48"/>
    <sheet name="Q04-19" sheetId="214" r:id="rId49"/>
    <sheet name="Q04-20" sheetId="215" r:id="rId50"/>
    <sheet name="Q04-21" sheetId="216" r:id="rId51"/>
    <sheet name="Q04-22" sheetId="217" r:id="rId52"/>
    <sheet name="Q04-重要度" sheetId="218" r:id="rId53"/>
    <sheet name="Q05" sheetId="219" r:id="rId54"/>
    <sheet name="Q06" sheetId="220" r:id="rId55"/>
    <sheet name="Q07" sheetId="221" r:id="rId56"/>
    <sheet name="Q08" sheetId="222" r:id="rId57"/>
    <sheet name="Q08-1" sheetId="223" r:id="rId58"/>
    <sheet name="Q09" sheetId="224" r:id="rId59"/>
    <sheet name="Q10" sheetId="225" r:id="rId60"/>
    <sheet name="Q11" sheetId="226" r:id="rId61"/>
    <sheet name="Q12" sheetId="227" r:id="rId62"/>
    <sheet name="Q12-1" sheetId="228" r:id="rId63"/>
    <sheet name="Q12-2" sheetId="229" r:id="rId64"/>
    <sheet name="Q13" sheetId="230" r:id="rId65"/>
    <sheet name="Q13-1" sheetId="231" r:id="rId66"/>
    <sheet name="Q14" sheetId="232" r:id="rId67"/>
    <sheet name="Q15" sheetId="233" r:id="rId68"/>
    <sheet name="Q16" sheetId="234" r:id="rId69"/>
    <sheet name="Q17" sheetId="235" r:id="rId70"/>
    <sheet name="Q18" sheetId="236" r:id="rId71"/>
    <sheet name="Q19" sheetId="237" r:id="rId72"/>
    <sheet name="Q20" sheetId="238" r:id="rId73"/>
    <sheet name="Q21" sheetId="240" r:id="rId74"/>
    <sheet name="Q22" sheetId="239" r:id="rId75"/>
    <sheet name="Q23" sheetId="241" r:id="rId76"/>
    <sheet name="Q24" sheetId="242" r:id="rId77"/>
    <sheet name="Q25" sheetId="243" r:id="rId78"/>
    <sheet name="Q26" sheetId="244" r:id="rId79"/>
    <sheet name="Q27" sheetId="245" r:id="rId80"/>
    <sheet name="Q28" sheetId="246" r:id="rId81"/>
    <sheet name="Q29" sheetId="247" r:id="rId82"/>
    <sheet name="Q30" sheetId="248" r:id="rId83"/>
    <sheet name="Q31" sheetId="249" r:id="rId84"/>
    <sheet name="Q32" sheetId="250" r:id="rId85"/>
    <sheet name="Q33" sheetId="251" r:id="rId86"/>
    <sheet name="Q33-1" sheetId="253" r:id="rId87"/>
    <sheet name="Q33-2" sheetId="254" r:id="rId88"/>
    <sheet name="Q34-自共" sheetId="255" r:id="rId89"/>
    <sheet name="Q34-公助" sheetId="256" r:id="rId90"/>
    <sheet name="Q34-1" sheetId="257" r:id="rId91"/>
    <sheet name="Q35" sheetId="258" r:id="rId92"/>
    <sheet name="Q35-1" sheetId="259" r:id="rId93"/>
    <sheet name="Q36" sheetId="260" r:id="rId94"/>
    <sheet name="Q36-1" sheetId="261" r:id="rId95"/>
    <sheet name="F1" sheetId="262" r:id="rId96"/>
    <sheet name="F2" sheetId="263" r:id="rId97"/>
    <sheet name="F3" sheetId="264" r:id="rId98"/>
    <sheet name="F4" sheetId="265" r:id="rId99"/>
    <sheet name="F5" sheetId="266" r:id="rId100"/>
    <sheet name="F6" sheetId="267" r:id="rId101"/>
    <sheet name="F7" sheetId="268" r:id="rId102"/>
    <sheet name="F8" sheetId="269" r:id="rId103"/>
    <sheet name="F2-男性" sheetId="270" r:id="rId104"/>
    <sheet name="F2-女性" sheetId="271" r:id="rId105"/>
    <sheet name="回答方法" sheetId="272" r:id="rId106"/>
  </sheets>
  <definedNames>
    <definedName name="_xlnm.Print_Area" localSheetId="95">'F1'!$A$1:$J$227</definedName>
    <definedName name="_xlnm.Print_Area" localSheetId="96">'F2'!$A$1:$N$227</definedName>
    <definedName name="_xlnm.Print_Area" localSheetId="104">'F2-女性'!$A$1:$L$227</definedName>
    <definedName name="_xlnm.Print_Area" localSheetId="103">'F2-男性'!$A$1:$L$227</definedName>
    <definedName name="_xlnm.Print_Area" localSheetId="97">'F3'!$A$1:$O$227</definedName>
    <definedName name="_xlnm.Print_Area" localSheetId="98">'F4'!$A$1:$L$227</definedName>
    <definedName name="_xlnm.Print_Area" localSheetId="99">'F5'!$A$1:$M$227</definedName>
    <definedName name="_xlnm.Print_Area" localSheetId="100">'F6'!$A$1:$L$227</definedName>
    <definedName name="_xlnm.Print_Area" localSheetId="101">'F7'!$A$1:$N$227</definedName>
    <definedName name="_xlnm.Print_Area" localSheetId="102">'F8'!$A$1:$O$227</definedName>
    <definedName name="_xlnm.Print_Area" localSheetId="1">'Q01'!$A$1:$M$227</definedName>
    <definedName name="_xlnm.Print_Area" localSheetId="2">'Q02'!$A$1:$K$227</definedName>
    <definedName name="_xlnm.Print_Area" localSheetId="3">'Q02-1'!$A$1:$V$227</definedName>
    <definedName name="_xlnm.Print_Area" localSheetId="4">'Q02-2'!$A$1:$V$227</definedName>
    <definedName name="_xlnm.Print_Area" localSheetId="5">'Q03-1'!$A$1:$K$227</definedName>
    <definedName name="_xlnm.Print_Area" localSheetId="14">'Q03-10'!$A$1:$K$227</definedName>
    <definedName name="_xlnm.Print_Area" localSheetId="15">'Q03-11'!$A$1:$K$227</definedName>
    <definedName name="_xlnm.Print_Area" localSheetId="16">'Q03-12'!$A$1:$K$227</definedName>
    <definedName name="_xlnm.Print_Area" localSheetId="17">'Q03-13'!$A$1:$K$227</definedName>
    <definedName name="_xlnm.Print_Area" localSheetId="18">'Q03-14'!$A$1:$K$227</definedName>
    <definedName name="_xlnm.Print_Area" localSheetId="19">'Q03-15'!$A$1:$K$227</definedName>
    <definedName name="_xlnm.Print_Area" localSheetId="20">'Q03-16'!$A$1:$K$227</definedName>
    <definedName name="_xlnm.Print_Area" localSheetId="21">'Q03-17'!$A$1:$K$227</definedName>
    <definedName name="_xlnm.Print_Area" localSheetId="22">'Q03-18'!$A$1:$K$227</definedName>
    <definedName name="_xlnm.Print_Area" localSheetId="23">'Q03-19'!$A$1:$K$227</definedName>
    <definedName name="_xlnm.Print_Area" localSheetId="6">'Q03-2'!$A$1:$K$227</definedName>
    <definedName name="_xlnm.Print_Area" localSheetId="24">'Q03-20'!$A$1:$K$227</definedName>
    <definedName name="_xlnm.Print_Area" localSheetId="25">'Q03-21'!$A$1:$K$227</definedName>
    <definedName name="_xlnm.Print_Area" localSheetId="26">'Q03-22'!$A$1:$K$227</definedName>
    <definedName name="_xlnm.Print_Area" localSheetId="27">'Q03-23'!$A$1:$K$227</definedName>
    <definedName name="_xlnm.Print_Area" localSheetId="28">'Q03-24'!$A$1:$K$227</definedName>
    <definedName name="_xlnm.Print_Area" localSheetId="29">'Q03-25'!$A$1:$K$227</definedName>
    <definedName name="_xlnm.Print_Area" localSheetId="7">'Q03-3'!$A$1:$K$227</definedName>
    <definedName name="_xlnm.Print_Area" localSheetId="8">'Q03-4'!$A$1:$K$227</definedName>
    <definedName name="_xlnm.Print_Area" localSheetId="9">'Q03-5'!$A$1:$K$227</definedName>
    <definedName name="_xlnm.Print_Area" localSheetId="10">'Q03-6'!$A$1:$K$227</definedName>
    <definedName name="_xlnm.Print_Area" localSheetId="11">'Q03-7'!$A$1:$K$227</definedName>
    <definedName name="_xlnm.Print_Area" localSheetId="12">'Q03-8'!$A$1:$K$227</definedName>
    <definedName name="_xlnm.Print_Area" localSheetId="13">'Q03-9'!$A$1:$K$227</definedName>
    <definedName name="_xlnm.Print_Area" localSheetId="30">'Q04-1'!$A$1:$K$227</definedName>
    <definedName name="_xlnm.Print_Area" localSheetId="39">'Q04-10'!$A$1:$K$227</definedName>
    <definedName name="_xlnm.Print_Area" localSheetId="40">'Q04-11'!$A$1:$K$227</definedName>
    <definedName name="_xlnm.Print_Area" localSheetId="41">'Q04-12'!$A$1:$K$227</definedName>
    <definedName name="_xlnm.Print_Area" localSheetId="42">'Q04-13'!$A$1:$K$227</definedName>
    <definedName name="_xlnm.Print_Area" localSheetId="43">'Q04-14'!$A$1:$K$227</definedName>
    <definedName name="_xlnm.Print_Area" localSheetId="44">'Q04-15'!$A$1:$K$227</definedName>
    <definedName name="_xlnm.Print_Area" localSheetId="45">'Q04-16'!$A$1:$K$227</definedName>
    <definedName name="_xlnm.Print_Area" localSheetId="46">'Q04-17'!$A$1:$K$227</definedName>
    <definedName name="_xlnm.Print_Area" localSheetId="47">'Q04-18'!$A$1:$K$227</definedName>
    <definedName name="_xlnm.Print_Area" localSheetId="48">'Q04-19'!$A$1:$K$227</definedName>
    <definedName name="_xlnm.Print_Area" localSheetId="31">'Q04-2'!$A$1:$K$227</definedName>
    <definedName name="_xlnm.Print_Area" localSheetId="49">'Q04-20'!$A$1:$K$227</definedName>
    <definedName name="_xlnm.Print_Area" localSheetId="50">'Q04-21'!$A$1:$K$227</definedName>
    <definedName name="_xlnm.Print_Area" localSheetId="51">'Q04-22'!$A$1:$K$227</definedName>
    <definedName name="_xlnm.Print_Area" localSheetId="32">'Q04-3'!$A$1:$K$227</definedName>
    <definedName name="_xlnm.Print_Area" localSheetId="33">'Q04-4'!$A$1:$K$227</definedName>
    <definedName name="_xlnm.Print_Area" localSheetId="34">'Q04-5'!$A$1:$K$227</definedName>
    <definedName name="_xlnm.Print_Area" localSheetId="35">'Q04-6'!$A$1:$K$227</definedName>
    <definedName name="_xlnm.Print_Area" localSheetId="36">'Q04-7'!$A$1:$K$227</definedName>
    <definedName name="_xlnm.Print_Area" localSheetId="37">'Q04-8'!$A$1:$K$227</definedName>
    <definedName name="_xlnm.Print_Area" localSheetId="38">'Q04-9'!$A$1:$K$227</definedName>
    <definedName name="_xlnm.Print_Area" localSheetId="52">'Q04-重要度'!$A$1:$AB$227</definedName>
    <definedName name="_xlnm.Print_Area" localSheetId="53">'Q05'!$A$1:$K$227</definedName>
    <definedName name="_xlnm.Print_Area" localSheetId="54">'Q06'!$A$1:$K$227</definedName>
    <definedName name="_xlnm.Print_Area" localSheetId="55">'Q07'!$A$1:$P$227</definedName>
    <definedName name="_xlnm.Print_Area" localSheetId="56">'Q08'!$A$1:$J$227</definedName>
    <definedName name="_xlnm.Print_Area" localSheetId="57">'Q08-1'!$A$1:$N$227</definedName>
    <definedName name="_xlnm.Print_Area" localSheetId="58">'Q09'!$A$1:$M$227</definedName>
    <definedName name="_xlnm.Print_Area" localSheetId="59">'Q10'!$A$1:$H$227</definedName>
    <definedName name="_xlnm.Print_Area" localSheetId="60">'Q11'!$A$1:$I$227</definedName>
    <definedName name="_xlnm.Print_Area" localSheetId="61">'Q12'!$A$1:$N$227</definedName>
    <definedName name="_xlnm.Print_Area" localSheetId="62">'Q12-1'!$A$1:$Q$227</definedName>
    <definedName name="_xlnm.Print_Area" localSheetId="63">'Q12-2'!$A$1:$R$227</definedName>
    <definedName name="_xlnm.Print_Area" localSheetId="64">'Q13'!$A$1:$I$227</definedName>
    <definedName name="_xlnm.Print_Area" localSheetId="65">'Q13-1'!$A$1:$H$227</definedName>
    <definedName name="_xlnm.Print_Area" localSheetId="66">'Q14'!$A$1:$K$227</definedName>
    <definedName name="_xlnm.Print_Area" localSheetId="67">'Q15'!$A$1:$I$227</definedName>
    <definedName name="_xlnm.Print_Area" localSheetId="68">'Q16'!$A$1:$W$227</definedName>
    <definedName name="_xlnm.Print_Area" localSheetId="69">'Q17'!$A$1:$L$227</definedName>
    <definedName name="_xlnm.Print_Area" localSheetId="70">'Q18'!$A$1:$S$227</definedName>
    <definedName name="_xlnm.Print_Area" localSheetId="71">'Q19'!$A$1:$J$227</definedName>
    <definedName name="_xlnm.Print_Area" localSheetId="72">'Q20'!$A$1:$I$227</definedName>
    <definedName name="_xlnm.Print_Area" localSheetId="73">'Q21'!$A$1:$I$227</definedName>
    <definedName name="_xlnm.Print_Area" localSheetId="74">'Q22'!$A$1:$U$227</definedName>
    <definedName name="_xlnm.Print_Area" localSheetId="75">'Q23'!$A$1:$N$227</definedName>
    <definedName name="_xlnm.Print_Area" localSheetId="76">'Q24'!$A$1:$K$227</definedName>
    <definedName name="_xlnm.Print_Area" localSheetId="77">'Q25'!$A$1:$J$227</definedName>
    <definedName name="_xlnm.Print_Area" localSheetId="78">'Q26'!$A$1:$L$227</definedName>
    <definedName name="_xlnm.Print_Area" localSheetId="79">'Q27'!$A$1:$K$227</definedName>
    <definedName name="_xlnm.Print_Area" localSheetId="80">'Q28'!$A$1:$K$227</definedName>
    <definedName name="_xlnm.Print_Area" localSheetId="81">'Q29'!$A$1:$K$227</definedName>
    <definedName name="_xlnm.Print_Area" localSheetId="82">'Q30'!$A$1:$P$227</definedName>
    <definedName name="_xlnm.Print_Area" localSheetId="83">'Q31'!$A$1:$K$227</definedName>
    <definedName name="_xlnm.Print_Area" localSheetId="84">'Q32'!$A$1:$J$227</definedName>
    <definedName name="_xlnm.Print_Area" localSheetId="85">'Q33'!$A$1:$J$227</definedName>
    <definedName name="_xlnm.Print_Area" localSheetId="86">'Q33-1'!$A$1:$N$227</definedName>
    <definedName name="_xlnm.Print_Area" localSheetId="87">'Q33-2'!$A$1:$M$227</definedName>
    <definedName name="_xlnm.Print_Area" localSheetId="90">'Q34-1'!$A$1:$N$227</definedName>
    <definedName name="_xlnm.Print_Area" localSheetId="89">'Q34-公助'!$A$1:$M$227</definedName>
    <definedName name="_xlnm.Print_Area" localSheetId="88">'Q34-自共'!$A$1:$N$227</definedName>
    <definedName name="_xlnm.Print_Area" localSheetId="91">'Q35'!$A$1:$S$227</definedName>
    <definedName name="_xlnm.Print_Area" localSheetId="92">'Q35-1'!$A$1:$P$227</definedName>
    <definedName name="_xlnm.Print_Area" localSheetId="93">'Q36'!$A$1:$R$227</definedName>
    <definedName name="_xlnm.Print_Area" localSheetId="94">'Q36-1'!$A$1:$I$227</definedName>
    <definedName name="_xlnm.Print_Area" localSheetId="105">回答方法!$A$1:$H$227</definedName>
    <definedName name="_xlnm.Print_Area" localSheetId="0">表紙!$A$1:$N$67</definedName>
    <definedName name="_xlnm.Print_Titles" localSheetId="95">'F1'!$1:$6</definedName>
    <definedName name="_xlnm.Print_Titles" localSheetId="96">'F2'!$1:$6</definedName>
    <definedName name="_xlnm.Print_Titles" localSheetId="104">'F2-女性'!$1:$6</definedName>
    <definedName name="_xlnm.Print_Titles" localSheetId="103">'F2-男性'!$1:$6</definedName>
    <definedName name="_xlnm.Print_Titles" localSheetId="97">'F3'!$1:$6</definedName>
    <definedName name="_xlnm.Print_Titles" localSheetId="98">'F4'!$1:$6</definedName>
    <definedName name="_xlnm.Print_Titles" localSheetId="99">'F5'!$1:$6</definedName>
    <definedName name="_xlnm.Print_Titles" localSheetId="100">'F6'!$1:$6</definedName>
    <definedName name="_xlnm.Print_Titles" localSheetId="101">'F7'!$1:$6</definedName>
    <definedName name="_xlnm.Print_Titles" localSheetId="102">'F8'!$1:$6</definedName>
    <definedName name="_xlnm.Print_Titles" localSheetId="1">'Q01'!$1:$6</definedName>
    <definedName name="_xlnm.Print_Titles" localSheetId="2">'Q02'!$1:$6</definedName>
    <definedName name="_xlnm.Print_Titles" localSheetId="3">'Q02-1'!$1:$6</definedName>
    <definedName name="_xlnm.Print_Titles" localSheetId="4">'Q02-2'!$1:$6</definedName>
    <definedName name="_xlnm.Print_Titles" localSheetId="5">'Q03-1'!$1:$6</definedName>
    <definedName name="_xlnm.Print_Titles" localSheetId="14">'Q03-10'!$1:$6</definedName>
    <definedName name="_xlnm.Print_Titles" localSheetId="15">'Q03-11'!$1:$6</definedName>
    <definedName name="_xlnm.Print_Titles" localSheetId="16">'Q03-12'!$1:$6</definedName>
    <definedName name="_xlnm.Print_Titles" localSheetId="17">'Q03-13'!$1:$6</definedName>
    <definedName name="_xlnm.Print_Titles" localSheetId="18">'Q03-14'!$1:$6</definedName>
    <definedName name="_xlnm.Print_Titles" localSheetId="19">'Q03-15'!$1:$6</definedName>
    <definedName name="_xlnm.Print_Titles" localSheetId="20">'Q03-16'!$1:$6</definedName>
    <definedName name="_xlnm.Print_Titles" localSheetId="21">'Q03-17'!$1:$6</definedName>
    <definedName name="_xlnm.Print_Titles" localSheetId="22">'Q03-18'!$1:$6</definedName>
    <definedName name="_xlnm.Print_Titles" localSheetId="23">'Q03-19'!$1:$6</definedName>
    <definedName name="_xlnm.Print_Titles" localSheetId="6">'Q03-2'!$1:$6</definedName>
    <definedName name="_xlnm.Print_Titles" localSheetId="24">'Q03-20'!$1:$6</definedName>
    <definedName name="_xlnm.Print_Titles" localSheetId="25">'Q03-21'!$1:$6</definedName>
    <definedName name="_xlnm.Print_Titles" localSheetId="26">'Q03-22'!$1:$6</definedName>
    <definedName name="_xlnm.Print_Titles" localSheetId="27">'Q03-23'!$1:$6</definedName>
    <definedName name="_xlnm.Print_Titles" localSheetId="28">'Q03-24'!$1:$6</definedName>
    <definedName name="_xlnm.Print_Titles" localSheetId="29">'Q03-25'!$1:$6</definedName>
    <definedName name="_xlnm.Print_Titles" localSheetId="7">'Q03-3'!$1:$6</definedName>
    <definedName name="_xlnm.Print_Titles" localSheetId="8">'Q03-4'!$1:$6</definedName>
    <definedName name="_xlnm.Print_Titles" localSheetId="9">'Q03-5'!$1:$6</definedName>
    <definedName name="_xlnm.Print_Titles" localSheetId="10">'Q03-6'!$1:$6</definedName>
    <definedName name="_xlnm.Print_Titles" localSheetId="11">'Q03-7'!$1:$6</definedName>
    <definedName name="_xlnm.Print_Titles" localSheetId="12">'Q03-8'!$1:$6</definedName>
    <definedName name="_xlnm.Print_Titles" localSheetId="13">'Q03-9'!$1:$6</definedName>
    <definedName name="_xlnm.Print_Titles" localSheetId="30">'Q04-1'!$1:$6</definedName>
    <definedName name="_xlnm.Print_Titles" localSheetId="39">'Q04-10'!$1:$6</definedName>
    <definedName name="_xlnm.Print_Titles" localSheetId="40">'Q04-11'!$1:$6</definedName>
    <definedName name="_xlnm.Print_Titles" localSheetId="41">'Q04-12'!$1:$6</definedName>
    <definedName name="_xlnm.Print_Titles" localSheetId="42">'Q04-13'!$1:$6</definedName>
    <definedName name="_xlnm.Print_Titles" localSheetId="43">'Q04-14'!$1:$6</definedName>
    <definedName name="_xlnm.Print_Titles" localSheetId="44">'Q04-15'!$1:$6</definedName>
    <definedName name="_xlnm.Print_Titles" localSheetId="45">'Q04-16'!$1:$6</definedName>
    <definedName name="_xlnm.Print_Titles" localSheetId="46">'Q04-17'!$1:$6</definedName>
    <definedName name="_xlnm.Print_Titles" localSheetId="47">'Q04-18'!$1:$6</definedName>
    <definedName name="_xlnm.Print_Titles" localSheetId="48">'Q04-19'!$1:$6</definedName>
    <definedName name="_xlnm.Print_Titles" localSheetId="31">'Q04-2'!$1:$6</definedName>
    <definedName name="_xlnm.Print_Titles" localSheetId="49">'Q04-20'!$1:$6</definedName>
    <definedName name="_xlnm.Print_Titles" localSheetId="50">'Q04-21'!$1:$6</definedName>
    <definedName name="_xlnm.Print_Titles" localSheetId="51">'Q04-22'!$1:$6</definedName>
    <definedName name="_xlnm.Print_Titles" localSheetId="32">'Q04-3'!$1:$6</definedName>
    <definedName name="_xlnm.Print_Titles" localSheetId="33">'Q04-4'!$1:$6</definedName>
    <definedName name="_xlnm.Print_Titles" localSheetId="34">'Q04-5'!$1:$6</definedName>
    <definedName name="_xlnm.Print_Titles" localSheetId="35">'Q04-6'!$1:$6</definedName>
    <definedName name="_xlnm.Print_Titles" localSheetId="36">'Q04-7'!$1:$6</definedName>
    <definedName name="_xlnm.Print_Titles" localSheetId="37">'Q04-8'!$1:$6</definedName>
    <definedName name="_xlnm.Print_Titles" localSheetId="38">'Q04-9'!$1:$6</definedName>
    <definedName name="_xlnm.Print_Titles" localSheetId="52">'Q04-重要度'!$1:$6</definedName>
    <definedName name="_xlnm.Print_Titles" localSheetId="53">'Q05'!$1:$6</definedName>
    <definedName name="_xlnm.Print_Titles" localSheetId="54">'Q06'!$1:$6</definedName>
    <definedName name="_xlnm.Print_Titles" localSheetId="55">'Q07'!$1:$6</definedName>
    <definedName name="_xlnm.Print_Titles" localSheetId="56">'Q08'!$1:$6</definedName>
    <definedName name="_xlnm.Print_Titles" localSheetId="57">'Q08-1'!$1:$6</definedName>
    <definedName name="_xlnm.Print_Titles" localSheetId="58">'Q09'!$1:$6</definedName>
    <definedName name="_xlnm.Print_Titles" localSheetId="59">'Q10'!$1:$6</definedName>
    <definedName name="_xlnm.Print_Titles" localSheetId="60">'Q11'!$1:$6</definedName>
    <definedName name="_xlnm.Print_Titles" localSheetId="61">'Q12'!$1:$6</definedName>
    <definedName name="_xlnm.Print_Titles" localSheetId="62">'Q12-1'!$1:$6</definedName>
    <definedName name="_xlnm.Print_Titles" localSheetId="63">'Q12-2'!$1:$6</definedName>
    <definedName name="_xlnm.Print_Titles" localSheetId="64">'Q13'!$1:$6</definedName>
    <definedName name="_xlnm.Print_Titles" localSheetId="65">'Q13-1'!$1:$6</definedName>
    <definedName name="_xlnm.Print_Titles" localSheetId="66">'Q14'!$1:$6</definedName>
    <definedName name="_xlnm.Print_Titles" localSheetId="67">'Q15'!$1:$6</definedName>
    <definedName name="_xlnm.Print_Titles" localSheetId="68">'Q16'!$1:$6</definedName>
    <definedName name="_xlnm.Print_Titles" localSheetId="69">'Q17'!$1:$6</definedName>
    <definedName name="_xlnm.Print_Titles" localSheetId="70">'Q18'!$1:$6</definedName>
    <definedName name="_xlnm.Print_Titles" localSheetId="71">'Q19'!$1:$6</definedName>
    <definedName name="_xlnm.Print_Titles" localSheetId="72">'Q20'!$1:$6</definedName>
    <definedName name="_xlnm.Print_Titles" localSheetId="73">'Q21'!$1:$6</definedName>
    <definedName name="_xlnm.Print_Titles" localSheetId="74">'Q22'!$1:$6</definedName>
    <definedName name="_xlnm.Print_Titles" localSheetId="75">'Q23'!$1:$6</definedName>
    <definedName name="_xlnm.Print_Titles" localSheetId="76">'Q24'!$1:$6</definedName>
    <definedName name="_xlnm.Print_Titles" localSheetId="77">'Q25'!$1:$6</definedName>
    <definedName name="_xlnm.Print_Titles" localSheetId="78">'Q26'!$1:$6</definedName>
    <definedName name="_xlnm.Print_Titles" localSheetId="79">'Q27'!$1:$6</definedName>
    <definedName name="_xlnm.Print_Titles" localSheetId="80">'Q28'!$1:$6</definedName>
    <definedName name="_xlnm.Print_Titles" localSheetId="81">'Q29'!$1:$6</definedName>
    <definedName name="_xlnm.Print_Titles" localSheetId="82">'Q30'!$1:$6</definedName>
    <definedName name="_xlnm.Print_Titles" localSheetId="83">'Q31'!$1:$6</definedName>
    <definedName name="_xlnm.Print_Titles" localSheetId="84">'Q32'!$1:$6</definedName>
    <definedName name="_xlnm.Print_Titles" localSheetId="85">'Q33'!$1:$6</definedName>
    <definedName name="_xlnm.Print_Titles" localSheetId="86">'Q33-1'!$1:$6</definedName>
    <definedName name="_xlnm.Print_Titles" localSheetId="87">'Q33-2'!$1:$6</definedName>
    <definedName name="_xlnm.Print_Titles" localSheetId="90">'Q34-1'!$1:$6</definedName>
    <definedName name="_xlnm.Print_Titles" localSheetId="89">'Q34-公助'!$1:$6</definedName>
    <definedName name="_xlnm.Print_Titles" localSheetId="88">'Q34-自共'!$1:$6</definedName>
    <definedName name="_xlnm.Print_Titles" localSheetId="91">'Q35'!$1:$6</definedName>
    <definedName name="_xlnm.Print_Titles" localSheetId="92">'Q35-1'!$1:$6</definedName>
    <definedName name="_xlnm.Print_Titles" localSheetId="93">'Q36'!$1:$6</definedName>
    <definedName name="_xlnm.Print_Titles" localSheetId="94">'Q36-1'!$1:$6</definedName>
    <definedName name="_xlnm.Print_Titles" localSheetId="105">回答方法!$1:$6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4" i="221" l="1"/>
  <c r="N94" i="221" s="1"/>
  <c r="E114" i="259"/>
  <c r="E111" i="259"/>
  <c r="P111" i="259" s="1"/>
  <c r="E115" i="259"/>
  <c r="E115" i="223"/>
  <c r="E115" i="228"/>
  <c r="E111" i="257"/>
  <c r="E112" i="257"/>
  <c r="M112" i="257" s="1"/>
  <c r="E115" i="229"/>
  <c r="E111" i="223"/>
  <c r="F111" i="223" s="1"/>
  <c r="E115" i="257"/>
  <c r="E113" i="261"/>
  <c r="E115" i="261"/>
  <c r="E112" i="228"/>
  <c r="P112" i="228" s="1"/>
  <c r="E113" i="228"/>
  <c r="L113" i="228" s="1"/>
  <c r="E112" i="223"/>
  <c r="E112" i="261"/>
  <c r="E111" i="228"/>
  <c r="J111" i="228" s="1"/>
  <c r="E113" i="259"/>
  <c r="E111" i="253"/>
  <c r="E111" i="254"/>
  <c r="K111" i="254" s="1"/>
  <c r="E115" i="253"/>
  <c r="E115" i="254"/>
  <c r="E112" i="229"/>
  <c r="E115" i="168"/>
  <c r="E111" i="261"/>
  <c r="E112" i="259"/>
  <c r="E112" i="253"/>
  <c r="E112" i="254"/>
  <c r="I112" i="254" s="1"/>
  <c r="E111" i="229"/>
  <c r="E115" i="169"/>
  <c r="E98" i="259"/>
  <c r="F98" i="259" s="1"/>
  <c r="E94" i="259"/>
  <c r="H94" i="259" s="1"/>
  <c r="E95" i="257"/>
  <c r="N95" i="257" s="1"/>
  <c r="E93" i="253"/>
  <c r="J93" i="253" s="1"/>
  <c r="E93" i="254"/>
  <c r="M93" i="254" s="1"/>
  <c r="E111" i="168"/>
  <c r="O111" i="168" s="1"/>
  <c r="E112" i="169"/>
  <c r="F112" i="169" s="1"/>
  <c r="E93" i="261"/>
  <c r="H93" i="261" s="1"/>
  <c r="E93" i="259"/>
  <c r="E94" i="257"/>
  <c r="I94" i="257" s="1"/>
  <c r="E98" i="261"/>
  <c r="E94" i="253"/>
  <c r="G94" i="253" s="1"/>
  <c r="E94" i="254"/>
  <c r="F94" i="254" s="1"/>
  <c r="E98" i="253"/>
  <c r="K98" i="253" s="1"/>
  <c r="E98" i="254"/>
  <c r="F98" i="254" s="1"/>
  <c r="E98" i="229"/>
  <c r="J98" i="229" s="1"/>
  <c r="E94" i="223"/>
  <c r="M94" i="223" s="1"/>
  <c r="E111" i="169"/>
  <c r="E112" i="168"/>
  <c r="S112" i="168" s="1"/>
  <c r="E94" i="261"/>
  <c r="E95" i="223"/>
  <c r="E93" i="257"/>
  <c r="G93" i="257" s="1"/>
  <c r="E98" i="257"/>
  <c r="N98" i="257" s="1"/>
  <c r="E93" i="229"/>
  <c r="F93" i="229" s="1"/>
  <c r="E94" i="228"/>
  <c r="K94" i="228" s="1"/>
  <c r="E93" i="228"/>
  <c r="G93" i="228" s="1"/>
  <c r="E98" i="228"/>
  <c r="Q98" i="228" s="1"/>
  <c r="E93" i="223"/>
  <c r="J93" i="223" s="1"/>
  <c r="E94" i="168"/>
  <c r="P94" i="168" s="1"/>
  <c r="E94" i="229"/>
  <c r="N94" i="229" s="1"/>
  <c r="E98" i="223"/>
  <c r="N98" i="223" s="1"/>
  <c r="E98" i="169"/>
  <c r="Q98" i="169" s="1"/>
  <c r="E93" i="169"/>
  <c r="N93" i="169" s="1"/>
  <c r="E94" i="169"/>
  <c r="K94" i="169" s="1"/>
  <c r="E98" i="168"/>
  <c r="M98" i="168" s="1"/>
  <c r="E93" i="168"/>
  <c r="P93" i="168" s="1"/>
  <c r="E112" i="222"/>
  <c r="J112" i="222" s="1"/>
  <c r="E115" i="216"/>
  <c r="H115" i="216" s="1"/>
  <c r="E115" i="212"/>
  <c r="I115" i="212" s="1"/>
  <c r="E115" i="208"/>
  <c r="E112" i="186"/>
  <c r="E115" i="179"/>
  <c r="E112" i="166"/>
  <c r="G112" i="166" s="1"/>
  <c r="E111" i="267"/>
  <c r="E111" i="247"/>
  <c r="E115" i="209"/>
  <c r="E112" i="204"/>
  <c r="E112" i="192"/>
  <c r="E115" i="185"/>
  <c r="K115" i="185" s="1"/>
  <c r="E94" i="263"/>
  <c r="L94" i="263" s="1"/>
  <c r="E111" i="263"/>
  <c r="M111" i="263" s="1"/>
  <c r="E111" i="235"/>
  <c r="E115" i="214"/>
  <c r="E115" i="205"/>
  <c r="E112" i="197"/>
  <c r="I112" i="197" s="1"/>
  <c r="E115" i="269"/>
  <c r="E111" i="268"/>
  <c r="E112" i="265"/>
  <c r="E111" i="249"/>
  <c r="E112" i="225"/>
  <c r="E115" i="211"/>
  <c r="E115" i="210"/>
  <c r="E112" i="199"/>
  <c r="K112" i="199" s="1"/>
  <c r="E115" i="191"/>
  <c r="E115" i="180"/>
  <c r="E115" i="272"/>
  <c r="E111" i="265"/>
  <c r="I111" i="265" s="1"/>
  <c r="E112" i="246"/>
  <c r="H112" i="246" s="1"/>
  <c r="E111" i="240"/>
  <c r="H111" i="240" s="1"/>
  <c r="E115" i="221"/>
  <c r="P115" i="221" s="1"/>
  <c r="E115" i="217"/>
  <c r="I115" i="217" s="1"/>
  <c r="E115" i="215"/>
  <c r="E115" i="213"/>
  <c r="J115" i="213" s="1"/>
  <c r="E112" i="205"/>
  <c r="K112" i="205" s="1"/>
  <c r="E115" i="197"/>
  <c r="K115" i="197" s="1"/>
  <c r="E115" i="186"/>
  <c r="I115" i="186" s="1"/>
  <c r="E112" i="179"/>
  <c r="E112" i="266"/>
  <c r="E115" i="264"/>
  <c r="E115" i="270"/>
  <c r="G115" i="270" s="1"/>
  <c r="E112" i="235"/>
  <c r="J112" i="235" s="1"/>
  <c r="E112" i="232"/>
  <c r="E115" i="227"/>
  <c r="E111" i="272"/>
  <c r="E112" i="271"/>
  <c r="G112" i="271" s="1"/>
  <c r="E113" i="270"/>
  <c r="E112" i="245"/>
  <c r="E112" i="242"/>
  <c r="E115" i="230"/>
  <c r="H115" i="230" s="1"/>
  <c r="E115" i="231"/>
  <c r="E111" i="221"/>
  <c r="N111" i="221" s="1"/>
  <c r="E115" i="204"/>
  <c r="K115" i="204" s="1"/>
  <c r="E115" i="192"/>
  <c r="E112" i="185"/>
  <c r="E98" i="268"/>
  <c r="J98" i="268" s="1"/>
  <c r="E111" i="243"/>
  <c r="E111" i="271"/>
  <c r="E112" i="267"/>
  <c r="E112" i="263"/>
  <c r="F112" i="263" s="1"/>
  <c r="E112" i="250"/>
  <c r="E112" i="247"/>
  <c r="E111" i="246"/>
  <c r="E115" i="243"/>
  <c r="E112" i="240"/>
  <c r="E115" i="199"/>
  <c r="E112" i="191"/>
  <c r="E112" i="180"/>
  <c r="E111" i="245"/>
  <c r="E112" i="243"/>
  <c r="E111" i="242"/>
  <c r="E113" i="240"/>
  <c r="E113" i="237"/>
  <c r="E111" i="231"/>
  <c r="E111" i="230"/>
  <c r="E112" i="231"/>
  <c r="H112" i="231" s="1"/>
  <c r="E112" i="230"/>
  <c r="E112" i="227"/>
  <c r="F112" i="227" s="1"/>
  <c r="E115" i="226"/>
  <c r="E111" i="225"/>
  <c r="E112" i="221"/>
  <c r="E111" i="220"/>
  <c r="E111" i="219"/>
  <c r="E113" i="217"/>
  <c r="H113" i="217" s="1"/>
  <c r="E113" i="215"/>
  <c r="E113" i="214"/>
  <c r="E113" i="213"/>
  <c r="E113" i="212"/>
  <c r="E111" i="210"/>
  <c r="K111" i="210" s="1"/>
  <c r="E112" i="210"/>
  <c r="E112" i="206"/>
  <c r="E115" i="173"/>
  <c r="E112" i="272"/>
  <c r="E115" i="271"/>
  <c r="E112" i="270"/>
  <c r="E111" i="266"/>
  <c r="E115" i="266"/>
  <c r="E115" i="265"/>
  <c r="E112" i="249"/>
  <c r="E115" i="240"/>
  <c r="I115" i="240" s="1"/>
  <c r="E111" i="238"/>
  <c r="E112" i="238"/>
  <c r="G112" i="238" s="1"/>
  <c r="E111" i="233"/>
  <c r="E112" i="233"/>
  <c r="E115" i="232"/>
  <c r="E111" i="227"/>
  <c r="L111" i="227" s="1"/>
  <c r="E111" i="217"/>
  <c r="E111" i="216"/>
  <c r="E111" i="215"/>
  <c r="E111" i="214"/>
  <c r="E111" i="213"/>
  <c r="K111" i="213" s="1"/>
  <c r="E111" i="212"/>
  <c r="H111" i="212" s="1"/>
  <c r="E111" i="211"/>
  <c r="E112" i="211"/>
  <c r="H112" i="211" s="1"/>
  <c r="E112" i="209"/>
  <c r="E112" i="207"/>
  <c r="E111" i="171"/>
  <c r="G111" i="171" s="1"/>
  <c r="E98" i="271"/>
  <c r="I98" i="271" s="1"/>
  <c r="E112" i="219"/>
  <c r="J112" i="219" s="1"/>
  <c r="E112" i="208"/>
  <c r="E115" i="202"/>
  <c r="E115" i="201"/>
  <c r="E115" i="195"/>
  <c r="E111" i="269"/>
  <c r="L111" i="269" s="1"/>
  <c r="E112" i="269"/>
  <c r="E115" i="268"/>
  <c r="E111" i="262"/>
  <c r="E115" i="262"/>
  <c r="E111" i="251"/>
  <c r="E115" i="251"/>
  <c r="H115" i="251" s="1"/>
  <c r="E115" i="249"/>
  <c r="E115" i="238"/>
  <c r="E111" i="237"/>
  <c r="E115" i="237"/>
  <c r="E115" i="233"/>
  <c r="H115" i="233" s="1"/>
  <c r="E111" i="232"/>
  <c r="I111" i="232" s="1"/>
  <c r="E112" i="217"/>
  <c r="J112" i="217" s="1"/>
  <c r="E112" i="216"/>
  <c r="E112" i="215"/>
  <c r="E112" i="214"/>
  <c r="E112" i="213"/>
  <c r="E112" i="212"/>
  <c r="I112" i="212" s="1"/>
  <c r="E112" i="173"/>
  <c r="E111" i="170"/>
  <c r="E115" i="167"/>
  <c r="E94" i="270"/>
  <c r="E112" i="220"/>
  <c r="H112" i="220" s="1"/>
  <c r="E112" i="202"/>
  <c r="F112" i="202" s="1"/>
  <c r="E112" i="201"/>
  <c r="K112" i="201" s="1"/>
  <c r="E112" i="195"/>
  <c r="E112" i="194"/>
  <c r="E115" i="194"/>
  <c r="E112" i="189"/>
  <c r="E115" i="189"/>
  <c r="E112" i="188"/>
  <c r="K112" i="188" s="1"/>
  <c r="E115" i="188"/>
  <c r="E112" i="183"/>
  <c r="F112" i="183" s="1"/>
  <c r="E115" i="183"/>
  <c r="E112" i="182"/>
  <c r="E115" i="182"/>
  <c r="K115" i="182" s="1"/>
  <c r="E112" i="177"/>
  <c r="E115" i="177"/>
  <c r="E112" i="176"/>
  <c r="E115" i="176"/>
  <c r="E94" i="267"/>
  <c r="J94" i="267" s="1"/>
  <c r="E111" i="166"/>
  <c r="K111" i="166" s="1"/>
  <c r="E115" i="166"/>
  <c r="E111" i="270"/>
  <c r="E112" i="268"/>
  <c r="E115" i="267"/>
  <c r="E111" i="264"/>
  <c r="F111" i="264" s="1"/>
  <c r="E112" i="264"/>
  <c r="I112" i="264" s="1"/>
  <c r="E115" i="263"/>
  <c r="K115" i="263" s="1"/>
  <c r="E112" i="262"/>
  <c r="E112" i="251"/>
  <c r="E111" i="250"/>
  <c r="E115" i="250"/>
  <c r="E115" i="247"/>
  <c r="E115" i="246"/>
  <c r="E115" i="245"/>
  <c r="E115" i="242"/>
  <c r="E112" i="237"/>
  <c r="E115" i="235"/>
  <c r="L115" i="235" s="1"/>
  <c r="E111" i="226"/>
  <c r="H111" i="226" s="1"/>
  <c r="E112" i="226"/>
  <c r="E115" i="225"/>
  <c r="E111" i="222"/>
  <c r="E115" i="222"/>
  <c r="E115" i="220"/>
  <c r="F115" i="220" s="1"/>
  <c r="E115" i="219"/>
  <c r="K115" i="219" s="1"/>
  <c r="E115" i="207"/>
  <c r="E93" i="246"/>
  <c r="I93" i="246" s="1"/>
  <c r="E93" i="231"/>
  <c r="F93" i="231" s="1"/>
  <c r="E112" i="174"/>
  <c r="E113" i="174"/>
  <c r="E98" i="270"/>
  <c r="G98" i="270" s="1"/>
  <c r="E94" i="199"/>
  <c r="F94" i="199" s="1"/>
  <c r="E111" i="173"/>
  <c r="E115" i="172"/>
  <c r="K115" i="172" s="1"/>
  <c r="E95" i="166"/>
  <c r="E94" i="272"/>
  <c r="E94" i="269"/>
  <c r="H94" i="269" s="1"/>
  <c r="E98" i="265"/>
  <c r="H98" i="265" s="1"/>
  <c r="E98" i="171"/>
  <c r="F98" i="171" s="1"/>
  <c r="E115" i="206"/>
  <c r="E112" i="203"/>
  <c r="E115" i="203"/>
  <c r="F115" i="203" s="1"/>
  <c r="E112" i="200"/>
  <c r="E115" i="200"/>
  <c r="F115" i="200" s="1"/>
  <c r="E112" i="196"/>
  <c r="E115" i="196"/>
  <c r="J115" i="196" s="1"/>
  <c r="E112" i="193"/>
  <c r="E115" i="193"/>
  <c r="E112" i="190"/>
  <c r="F112" i="190" s="1"/>
  <c r="E115" i="190"/>
  <c r="K115" i="190" s="1"/>
  <c r="E112" i="187"/>
  <c r="E115" i="187"/>
  <c r="G115" i="187" s="1"/>
  <c r="E112" i="184"/>
  <c r="E115" i="184"/>
  <c r="I115" i="184" s="1"/>
  <c r="E112" i="181"/>
  <c r="E115" i="181"/>
  <c r="F115" i="181" s="1"/>
  <c r="E112" i="178"/>
  <c r="E115" i="178"/>
  <c r="F115" i="178" s="1"/>
  <c r="E112" i="175"/>
  <c r="E115" i="175"/>
  <c r="K115" i="175" s="1"/>
  <c r="E112" i="171"/>
  <c r="G112" i="171" s="1"/>
  <c r="E98" i="269"/>
  <c r="F98" i="269" s="1"/>
  <c r="E94" i="203"/>
  <c r="F94" i="203" s="1"/>
  <c r="E93" i="251"/>
  <c r="E93" i="250"/>
  <c r="E94" i="243"/>
  <c r="F94" i="243" s="1"/>
  <c r="E93" i="242"/>
  <c r="K93" i="242" s="1"/>
  <c r="E93" i="202"/>
  <c r="I93" i="202" s="1"/>
  <c r="E111" i="209"/>
  <c r="E111" i="208"/>
  <c r="E111" i="207"/>
  <c r="E111" i="206"/>
  <c r="J111" i="206" s="1"/>
  <c r="E111" i="205"/>
  <c r="G111" i="205" s="1"/>
  <c r="E111" i="204"/>
  <c r="E111" i="203"/>
  <c r="E111" i="202"/>
  <c r="E111" i="201"/>
  <c r="E111" i="200"/>
  <c r="F111" i="200" s="1"/>
  <c r="E111" i="199"/>
  <c r="E111" i="197"/>
  <c r="F111" i="197" s="1"/>
  <c r="E111" i="196"/>
  <c r="G111" i="196" s="1"/>
  <c r="E111" i="195"/>
  <c r="E111" i="194"/>
  <c r="E111" i="193"/>
  <c r="F111" i="193" s="1"/>
  <c r="E111" i="192"/>
  <c r="E111" i="191"/>
  <c r="E111" i="190"/>
  <c r="E111" i="189"/>
  <c r="E111" i="188"/>
  <c r="E111" i="187"/>
  <c r="F111" i="187" s="1"/>
  <c r="E111" i="186"/>
  <c r="K111" i="186" s="1"/>
  <c r="E111" i="185"/>
  <c r="F111" i="185" s="1"/>
  <c r="E111" i="184"/>
  <c r="G111" i="184" s="1"/>
  <c r="E111" i="183"/>
  <c r="E111" i="182"/>
  <c r="E111" i="181"/>
  <c r="F111" i="181" s="1"/>
  <c r="E111" i="180"/>
  <c r="E111" i="179"/>
  <c r="H111" i="179" s="1"/>
  <c r="E111" i="178"/>
  <c r="E111" i="177"/>
  <c r="E111" i="176"/>
  <c r="E111" i="175"/>
  <c r="F111" i="175" s="1"/>
  <c r="E111" i="174"/>
  <c r="G111" i="174" s="1"/>
  <c r="E112" i="170"/>
  <c r="H112" i="170" s="1"/>
  <c r="E98" i="263"/>
  <c r="F98" i="263" s="1"/>
  <c r="E98" i="250"/>
  <c r="J98" i="250" s="1"/>
  <c r="E93" i="222"/>
  <c r="F93" i="222" s="1"/>
  <c r="E98" i="172"/>
  <c r="G98" i="172" s="1"/>
  <c r="E111" i="167"/>
  <c r="I111" i="167" s="1"/>
  <c r="E98" i="272"/>
  <c r="H98" i="272" s="1"/>
  <c r="E94" i="271"/>
  <c r="J94" i="271" s="1"/>
  <c r="E98" i="267"/>
  <c r="G98" i="267" s="1"/>
  <c r="E95" i="246"/>
  <c r="E93" i="238"/>
  <c r="I93" i="238" s="1"/>
  <c r="E93" i="235"/>
  <c r="J93" i="235" s="1"/>
  <c r="E94" i="220"/>
  <c r="K94" i="220" s="1"/>
  <c r="E98" i="219"/>
  <c r="F98" i="219" s="1"/>
  <c r="E94" i="268"/>
  <c r="E94" i="265"/>
  <c r="E94" i="264"/>
  <c r="G94" i="264" s="1"/>
  <c r="E95" i="262"/>
  <c r="F95" i="262" s="1"/>
  <c r="E93" i="243"/>
  <c r="H93" i="243" s="1"/>
  <c r="E93" i="240"/>
  <c r="G93" i="240" s="1"/>
  <c r="E93" i="237"/>
  <c r="J93" i="237" s="1"/>
  <c r="E115" i="174"/>
  <c r="E111" i="172"/>
  <c r="J111" i="172" s="1"/>
  <c r="E112" i="172"/>
  <c r="G112" i="172" s="1"/>
  <c r="E98" i="264"/>
  <c r="F98" i="264" s="1"/>
  <c r="E94" i="251"/>
  <c r="J94" i="251" s="1"/>
  <c r="E93" i="249"/>
  <c r="G93" i="249" s="1"/>
  <c r="E94" i="246"/>
  <c r="E93" i="232"/>
  <c r="G93" i="232" s="1"/>
  <c r="E95" i="225"/>
  <c r="F95" i="225" s="1"/>
  <c r="E98" i="251"/>
  <c r="H98" i="251" s="1"/>
  <c r="E94" i="250"/>
  <c r="J94" i="250" s="1"/>
  <c r="E93" i="247"/>
  <c r="E93" i="245"/>
  <c r="E98" i="243"/>
  <c r="H98" i="243" s="1"/>
  <c r="E94" i="237"/>
  <c r="J94" i="237" s="1"/>
  <c r="E98" i="233"/>
  <c r="H98" i="233" s="1"/>
  <c r="E94" i="232"/>
  <c r="K94" i="232" s="1"/>
  <c r="E98" i="225"/>
  <c r="G98" i="225" s="1"/>
  <c r="E94" i="222"/>
  <c r="I94" i="222" s="1"/>
  <c r="E95" i="210"/>
  <c r="H95" i="210" s="1"/>
  <c r="E94" i="209"/>
  <c r="K94" i="209" s="1"/>
  <c r="E93" i="208"/>
  <c r="F93" i="208" s="1"/>
  <c r="E98" i="202"/>
  <c r="F98" i="202" s="1"/>
  <c r="E93" i="197"/>
  <c r="F93" i="197" s="1"/>
  <c r="E98" i="178"/>
  <c r="F98" i="178" s="1"/>
  <c r="E93" i="166"/>
  <c r="J93" i="166" s="1"/>
  <c r="E98" i="166"/>
  <c r="K98" i="166" s="1"/>
  <c r="E93" i="271"/>
  <c r="L93" i="271" s="1"/>
  <c r="E93" i="269"/>
  <c r="F93" i="269" s="1"/>
  <c r="E93" i="267"/>
  <c r="E94" i="266"/>
  <c r="E93" i="265"/>
  <c r="G93" i="265" s="1"/>
  <c r="E93" i="263"/>
  <c r="G93" i="263" s="1"/>
  <c r="E98" i="262"/>
  <c r="I98" i="262" s="1"/>
  <c r="E94" i="242"/>
  <c r="G94" i="242" s="1"/>
  <c r="E98" i="240"/>
  <c r="H98" i="240" s="1"/>
  <c r="E98" i="237"/>
  <c r="E95" i="231"/>
  <c r="H95" i="231" s="1"/>
  <c r="E93" i="200"/>
  <c r="K93" i="200" s="1"/>
  <c r="E95" i="197"/>
  <c r="G95" i="197" s="1"/>
  <c r="E94" i="196"/>
  <c r="F94" i="196" s="1"/>
  <c r="E115" i="171"/>
  <c r="E115" i="170"/>
  <c r="I115" i="170" s="1"/>
  <c r="E112" i="167"/>
  <c r="H112" i="167" s="1"/>
  <c r="E94" i="166"/>
  <c r="F94" i="166" s="1"/>
  <c r="E93" i="272"/>
  <c r="H93" i="272" s="1"/>
  <c r="E93" i="270"/>
  <c r="F93" i="270" s="1"/>
  <c r="E93" i="268"/>
  <c r="E93" i="266"/>
  <c r="K93" i="266" s="1"/>
  <c r="E98" i="266"/>
  <c r="F98" i="266" s="1"/>
  <c r="E93" i="264"/>
  <c r="J93" i="264" s="1"/>
  <c r="E93" i="262"/>
  <c r="I93" i="262" s="1"/>
  <c r="E94" i="262"/>
  <c r="E93" i="233"/>
  <c r="I93" i="233" s="1"/>
  <c r="E94" i="231"/>
  <c r="H94" i="231" s="1"/>
  <c r="E93" i="230"/>
  <c r="H93" i="230" s="1"/>
  <c r="E94" i="226"/>
  <c r="H94" i="226" s="1"/>
  <c r="E93" i="212"/>
  <c r="G93" i="212" s="1"/>
  <c r="E98" i="206"/>
  <c r="I98" i="206" s="1"/>
  <c r="E94" i="249"/>
  <c r="I94" i="249" s="1"/>
  <c r="E94" i="247"/>
  <c r="I94" i="247" s="1"/>
  <c r="E94" i="245"/>
  <c r="F94" i="245" s="1"/>
  <c r="E98" i="238"/>
  <c r="I98" i="238" s="1"/>
  <c r="E98" i="235"/>
  <c r="K98" i="235" s="1"/>
  <c r="E94" i="227"/>
  <c r="E93" i="220"/>
  <c r="J93" i="220" s="1"/>
  <c r="E94" i="211"/>
  <c r="H94" i="211" s="1"/>
  <c r="E93" i="210"/>
  <c r="H93" i="210" s="1"/>
  <c r="E95" i="206"/>
  <c r="F95" i="206" s="1"/>
  <c r="E94" i="205"/>
  <c r="J94" i="205" s="1"/>
  <c r="E93" i="195"/>
  <c r="I93" i="195" s="1"/>
  <c r="E98" i="191"/>
  <c r="G98" i="191" s="1"/>
  <c r="E98" i="249"/>
  <c r="J98" i="249" s="1"/>
  <c r="E98" i="247"/>
  <c r="F98" i="247" s="1"/>
  <c r="E98" i="245"/>
  <c r="K98" i="245" s="1"/>
  <c r="E94" i="238"/>
  <c r="G94" i="238" s="1"/>
  <c r="E95" i="238"/>
  <c r="F95" i="238" s="1"/>
  <c r="E94" i="235"/>
  <c r="L94" i="235" s="1"/>
  <c r="E94" i="230"/>
  <c r="G94" i="230" s="1"/>
  <c r="E95" i="226"/>
  <c r="H95" i="226" s="1"/>
  <c r="E94" i="225"/>
  <c r="H94" i="225" s="1"/>
  <c r="E95" i="222"/>
  <c r="J95" i="222" s="1"/>
  <c r="E93" i="217"/>
  <c r="I93" i="217" s="1"/>
  <c r="E93" i="215"/>
  <c r="F93" i="215" s="1"/>
  <c r="E93" i="213"/>
  <c r="H93" i="213" s="1"/>
  <c r="E98" i="210"/>
  <c r="G98" i="210" s="1"/>
  <c r="E94" i="207"/>
  <c r="H94" i="207" s="1"/>
  <c r="E93" i="206"/>
  <c r="H93" i="206" s="1"/>
  <c r="E94" i="201"/>
  <c r="G94" i="201" s="1"/>
  <c r="E98" i="246"/>
  <c r="H98" i="246" s="1"/>
  <c r="E98" i="242"/>
  <c r="K98" i="242" s="1"/>
  <c r="E94" i="240"/>
  <c r="H94" i="240" s="1"/>
  <c r="E94" i="233"/>
  <c r="G94" i="233" s="1"/>
  <c r="E98" i="232"/>
  <c r="G98" i="232" s="1"/>
  <c r="E98" i="231"/>
  <c r="H98" i="231" s="1"/>
  <c r="E93" i="227"/>
  <c r="K93" i="227" s="1"/>
  <c r="E98" i="227"/>
  <c r="G98" i="227" s="1"/>
  <c r="E93" i="226"/>
  <c r="G93" i="226" s="1"/>
  <c r="E93" i="221"/>
  <c r="E93" i="216"/>
  <c r="J93" i="216" s="1"/>
  <c r="E93" i="214"/>
  <c r="H93" i="214" s="1"/>
  <c r="E93" i="204"/>
  <c r="K93" i="204" s="1"/>
  <c r="E98" i="197"/>
  <c r="K98" i="197" s="1"/>
  <c r="E94" i="194"/>
  <c r="G94" i="194" s="1"/>
  <c r="E93" i="193"/>
  <c r="J93" i="193" s="1"/>
  <c r="E98" i="217"/>
  <c r="G98" i="217" s="1"/>
  <c r="E98" i="216"/>
  <c r="J98" i="216" s="1"/>
  <c r="E98" i="215"/>
  <c r="G98" i="215" s="1"/>
  <c r="E98" i="214"/>
  <c r="J98" i="214" s="1"/>
  <c r="E98" i="212"/>
  <c r="J98" i="212" s="1"/>
  <c r="E98" i="208"/>
  <c r="H98" i="208" s="1"/>
  <c r="E98" i="204"/>
  <c r="F98" i="204" s="1"/>
  <c r="E98" i="200"/>
  <c r="H98" i="200" s="1"/>
  <c r="E98" i="195"/>
  <c r="I98" i="195" s="1"/>
  <c r="E93" i="191"/>
  <c r="H93" i="191" s="1"/>
  <c r="E94" i="190"/>
  <c r="I94" i="190" s="1"/>
  <c r="E93" i="189"/>
  <c r="F93" i="189" s="1"/>
  <c r="E93" i="187"/>
  <c r="K93" i="187" s="1"/>
  <c r="E98" i="182"/>
  <c r="G98" i="182" s="1"/>
  <c r="E98" i="221"/>
  <c r="L98" i="221" s="1"/>
  <c r="E98" i="220"/>
  <c r="K98" i="220" s="1"/>
  <c r="E93" i="219"/>
  <c r="H93" i="219" s="1"/>
  <c r="E98" i="211"/>
  <c r="F98" i="211" s="1"/>
  <c r="E93" i="209"/>
  <c r="G93" i="209" s="1"/>
  <c r="E98" i="207"/>
  <c r="G98" i="207" s="1"/>
  <c r="E93" i="205"/>
  <c r="J93" i="205" s="1"/>
  <c r="E98" i="203"/>
  <c r="I98" i="203" s="1"/>
  <c r="E93" i="201"/>
  <c r="F93" i="201" s="1"/>
  <c r="E98" i="199"/>
  <c r="I98" i="199" s="1"/>
  <c r="E93" i="196"/>
  <c r="K93" i="196" s="1"/>
  <c r="E98" i="194"/>
  <c r="G98" i="194" s="1"/>
  <c r="E98" i="186"/>
  <c r="J98" i="186" s="1"/>
  <c r="E94" i="174"/>
  <c r="E94" i="172"/>
  <c r="I94" i="172" s="1"/>
  <c r="E93" i="225"/>
  <c r="G93" i="225" s="1"/>
  <c r="E98" i="222"/>
  <c r="I98" i="222" s="1"/>
  <c r="E98" i="213"/>
  <c r="G98" i="213" s="1"/>
  <c r="E93" i="211"/>
  <c r="H93" i="211" s="1"/>
  <c r="E98" i="209"/>
  <c r="G98" i="209" s="1"/>
  <c r="E93" i="207"/>
  <c r="H93" i="207" s="1"/>
  <c r="E98" i="205"/>
  <c r="K98" i="205" s="1"/>
  <c r="E93" i="203"/>
  <c r="I93" i="203" s="1"/>
  <c r="E98" i="201"/>
  <c r="I98" i="201" s="1"/>
  <c r="E93" i="199"/>
  <c r="H93" i="199" s="1"/>
  <c r="E98" i="196"/>
  <c r="K98" i="196" s="1"/>
  <c r="E93" i="194"/>
  <c r="H93" i="194" s="1"/>
  <c r="E98" i="187"/>
  <c r="F98" i="187" s="1"/>
  <c r="E94" i="171"/>
  <c r="F94" i="171" s="1"/>
  <c r="E98" i="184"/>
  <c r="F98" i="184" s="1"/>
  <c r="E98" i="180"/>
  <c r="F98" i="180" s="1"/>
  <c r="E94" i="175"/>
  <c r="J94" i="175" s="1"/>
  <c r="E98" i="175"/>
  <c r="H98" i="175" s="1"/>
  <c r="E98" i="174"/>
  <c r="I98" i="174" s="1"/>
  <c r="E94" i="167"/>
  <c r="H94" i="167" s="1"/>
  <c r="E94" i="216"/>
  <c r="K94" i="216" s="1"/>
  <c r="E94" i="214"/>
  <c r="K94" i="214" s="1"/>
  <c r="E98" i="190"/>
  <c r="K98" i="190" s="1"/>
  <c r="E93" i="185"/>
  <c r="H93" i="185" s="1"/>
  <c r="E93" i="181"/>
  <c r="K93" i="181" s="1"/>
  <c r="E93" i="177"/>
  <c r="K93" i="177" s="1"/>
  <c r="E98" i="230"/>
  <c r="H98" i="230" s="1"/>
  <c r="E98" i="226"/>
  <c r="G98" i="226" s="1"/>
  <c r="E94" i="219"/>
  <c r="I94" i="219" s="1"/>
  <c r="E94" i="217"/>
  <c r="H94" i="217" s="1"/>
  <c r="E94" i="215"/>
  <c r="G94" i="215" s="1"/>
  <c r="E94" i="213"/>
  <c r="H94" i="213" s="1"/>
  <c r="E98" i="192"/>
  <c r="I98" i="192" s="1"/>
  <c r="E93" i="190"/>
  <c r="G93" i="190" s="1"/>
  <c r="E98" i="188"/>
  <c r="G98" i="188" s="1"/>
  <c r="E93" i="186"/>
  <c r="G93" i="186" s="1"/>
  <c r="E93" i="183"/>
  <c r="I93" i="183" s="1"/>
  <c r="E93" i="179"/>
  <c r="I93" i="179" s="1"/>
  <c r="E98" i="193"/>
  <c r="G98" i="193" s="1"/>
  <c r="E93" i="192"/>
  <c r="F93" i="192" s="1"/>
  <c r="E94" i="192"/>
  <c r="K94" i="192" s="1"/>
  <c r="E98" i="189"/>
  <c r="H98" i="189" s="1"/>
  <c r="E93" i="188"/>
  <c r="I93" i="188" s="1"/>
  <c r="E94" i="188"/>
  <c r="K94" i="188" s="1"/>
  <c r="E98" i="185"/>
  <c r="F98" i="185" s="1"/>
  <c r="E93" i="184"/>
  <c r="K93" i="184" s="1"/>
  <c r="E94" i="184"/>
  <c r="K94" i="184" s="1"/>
  <c r="E98" i="181"/>
  <c r="G98" i="181" s="1"/>
  <c r="E93" i="180"/>
  <c r="G93" i="180" s="1"/>
  <c r="E94" i="180"/>
  <c r="H94" i="180" s="1"/>
  <c r="E94" i="176"/>
  <c r="F94" i="176" s="1"/>
  <c r="E98" i="176"/>
  <c r="K98" i="176" s="1"/>
  <c r="E94" i="170"/>
  <c r="H94" i="170" s="1"/>
  <c r="E98" i="170"/>
  <c r="J98" i="170" s="1"/>
  <c r="E94" i="186"/>
  <c r="G94" i="186" s="1"/>
  <c r="E98" i="183"/>
  <c r="G98" i="183" s="1"/>
  <c r="E93" i="182"/>
  <c r="G93" i="182" s="1"/>
  <c r="E94" i="182"/>
  <c r="J94" i="182" s="1"/>
  <c r="E98" i="179"/>
  <c r="G98" i="179" s="1"/>
  <c r="E93" i="178"/>
  <c r="K93" i="178" s="1"/>
  <c r="E94" i="178"/>
  <c r="K94" i="178" s="1"/>
  <c r="E98" i="177"/>
  <c r="K98" i="177" s="1"/>
  <c r="E94" i="173"/>
  <c r="J94" i="173" s="1"/>
  <c r="E98" i="173"/>
  <c r="I98" i="173" s="1"/>
  <c r="E94" i="212"/>
  <c r="H94" i="212" s="1"/>
  <c r="E94" i="210"/>
  <c r="G94" i="210" s="1"/>
  <c r="E94" i="208"/>
  <c r="I94" i="208" s="1"/>
  <c r="E94" i="206"/>
  <c r="K94" i="206" s="1"/>
  <c r="E94" i="204"/>
  <c r="F94" i="204" s="1"/>
  <c r="E94" i="202"/>
  <c r="E94" i="200"/>
  <c r="J94" i="200" s="1"/>
  <c r="E94" i="197"/>
  <c r="G94" i="197" s="1"/>
  <c r="E94" i="195"/>
  <c r="G94" i="195" s="1"/>
  <c r="E94" i="193"/>
  <c r="F94" i="193" s="1"/>
  <c r="E94" i="191"/>
  <c r="F94" i="191" s="1"/>
  <c r="E94" i="189"/>
  <c r="F94" i="189" s="1"/>
  <c r="E94" i="187"/>
  <c r="J94" i="187" s="1"/>
  <c r="E94" i="185"/>
  <c r="G94" i="185" s="1"/>
  <c r="E94" i="183"/>
  <c r="F94" i="183" s="1"/>
  <c r="E94" i="181"/>
  <c r="K94" i="181" s="1"/>
  <c r="E94" i="179"/>
  <c r="I94" i="179" s="1"/>
  <c r="E94" i="177"/>
  <c r="F94" i="177" s="1"/>
  <c r="E93" i="175"/>
  <c r="J93" i="175" s="1"/>
  <c r="E93" i="173"/>
  <c r="F93" i="173" s="1"/>
  <c r="E93" i="171"/>
  <c r="I93" i="171" s="1"/>
  <c r="E98" i="167"/>
  <c r="K98" i="167" s="1"/>
  <c r="E93" i="176"/>
  <c r="K93" i="176" s="1"/>
  <c r="E93" i="174"/>
  <c r="I93" i="174" s="1"/>
  <c r="E93" i="172"/>
  <c r="H93" i="172" s="1"/>
  <c r="E93" i="170"/>
  <c r="I93" i="170" s="1"/>
  <c r="E93" i="167"/>
  <c r="K93" i="167" s="1"/>
  <c r="L98" i="228" l="1"/>
  <c r="I98" i="171"/>
  <c r="H98" i="183"/>
  <c r="H98" i="194"/>
  <c r="H94" i="193"/>
  <c r="I93" i="223"/>
  <c r="H98" i="201"/>
  <c r="I98" i="193"/>
  <c r="J98" i="193"/>
  <c r="L93" i="169"/>
  <c r="I93" i="169"/>
  <c r="J94" i="203"/>
  <c r="V94" i="169"/>
  <c r="H98" i="207"/>
  <c r="I94" i="228"/>
  <c r="L93" i="223"/>
  <c r="O94" i="169"/>
  <c r="I94" i="191"/>
  <c r="G94" i="220"/>
  <c r="G93" i="223"/>
  <c r="K94" i="176"/>
  <c r="H98" i="213"/>
  <c r="Q93" i="169"/>
  <c r="J98" i="213"/>
  <c r="I94" i="188"/>
  <c r="M93" i="227"/>
  <c r="H93" i="208"/>
  <c r="Q94" i="169"/>
  <c r="K94" i="173"/>
  <c r="T93" i="169"/>
  <c r="G93" i="196"/>
  <c r="K95" i="197"/>
  <c r="I94" i="167"/>
  <c r="F93" i="177"/>
  <c r="J94" i="245"/>
  <c r="H98" i="229"/>
  <c r="H98" i="188"/>
  <c r="H94" i="181"/>
  <c r="H93" i="182"/>
  <c r="I94" i="226"/>
  <c r="G93" i="169"/>
  <c r="I94" i="213"/>
  <c r="H93" i="257"/>
  <c r="G94" i="174"/>
  <c r="F94" i="174"/>
  <c r="I93" i="221"/>
  <c r="F93" i="221"/>
  <c r="P93" i="221"/>
  <c r="J94" i="227"/>
  <c r="L94" i="227"/>
  <c r="M93" i="268"/>
  <c r="N93" i="268"/>
  <c r="G93" i="268"/>
  <c r="K93" i="268"/>
  <c r="J93" i="268"/>
  <c r="H115" i="171"/>
  <c r="G115" i="171"/>
  <c r="F115" i="171"/>
  <c r="J115" i="171"/>
  <c r="I115" i="171"/>
  <c r="G98" i="237"/>
  <c r="I98" i="237"/>
  <c r="H94" i="266"/>
  <c r="M94" i="266"/>
  <c r="G94" i="266"/>
  <c r="F93" i="245"/>
  <c r="J93" i="245"/>
  <c r="J94" i="246"/>
  <c r="K94" i="246"/>
  <c r="K115" i="174"/>
  <c r="F115" i="174"/>
  <c r="J115" i="174"/>
  <c r="L94" i="265"/>
  <c r="F94" i="265"/>
  <c r="I94" i="265"/>
  <c r="K94" i="265"/>
  <c r="F95" i="246"/>
  <c r="I95" i="246"/>
  <c r="K111" i="176"/>
  <c r="F111" i="176"/>
  <c r="I111" i="176"/>
  <c r="H111" i="176"/>
  <c r="J111" i="176"/>
  <c r="F111" i="182"/>
  <c r="K111" i="182"/>
  <c r="J111" i="182"/>
  <c r="H111" i="182"/>
  <c r="I111" i="182"/>
  <c r="H111" i="188"/>
  <c r="K111" i="188"/>
  <c r="I111" i="188"/>
  <c r="F111" i="188"/>
  <c r="J111" i="188"/>
  <c r="G111" i="188"/>
  <c r="F111" i="194"/>
  <c r="K111" i="194"/>
  <c r="I111" i="194"/>
  <c r="H111" i="194"/>
  <c r="G111" i="194"/>
  <c r="J111" i="194"/>
  <c r="H111" i="201"/>
  <c r="J111" i="201"/>
  <c r="F111" i="201"/>
  <c r="K111" i="201"/>
  <c r="I111" i="201"/>
  <c r="G111" i="201"/>
  <c r="H111" i="207"/>
  <c r="F111" i="207"/>
  <c r="K111" i="207"/>
  <c r="J111" i="207"/>
  <c r="G111" i="207"/>
  <c r="I111" i="207"/>
  <c r="F93" i="250"/>
  <c r="I93" i="250"/>
  <c r="H112" i="175"/>
  <c r="K112" i="175"/>
  <c r="J112" i="175"/>
  <c r="I112" i="175"/>
  <c r="F112" i="175"/>
  <c r="G112" i="175"/>
  <c r="H112" i="184"/>
  <c r="G112" i="184"/>
  <c r="J112" i="184"/>
  <c r="K112" i="184"/>
  <c r="I112" i="184"/>
  <c r="I112" i="193"/>
  <c r="H112" i="193"/>
  <c r="G112" i="193"/>
  <c r="F112" i="193"/>
  <c r="J112" i="193"/>
  <c r="K112" i="193"/>
  <c r="H112" i="203"/>
  <c r="I112" i="203"/>
  <c r="J112" i="203"/>
  <c r="G112" i="203"/>
  <c r="I95" i="166"/>
  <c r="F95" i="166"/>
  <c r="L95" i="166"/>
  <c r="G95" i="166"/>
  <c r="H112" i="174"/>
  <c r="I112" i="174"/>
  <c r="J112" i="174"/>
  <c r="K112" i="174"/>
  <c r="F112" i="174"/>
  <c r="J115" i="222"/>
  <c r="F115" i="222"/>
  <c r="G115" i="222"/>
  <c r="I115" i="222"/>
  <c r="H112" i="237"/>
  <c r="J112" i="237"/>
  <c r="I112" i="237"/>
  <c r="F112" i="237"/>
  <c r="G112" i="237"/>
  <c r="H111" i="250"/>
  <c r="I111" i="250"/>
  <c r="G111" i="250"/>
  <c r="J111" i="250"/>
  <c r="F115" i="267"/>
  <c r="K115" i="267"/>
  <c r="L115" i="267"/>
  <c r="G115" i="267"/>
  <c r="H115" i="267"/>
  <c r="J115" i="267"/>
  <c r="I115" i="267"/>
  <c r="I115" i="176"/>
  <c r="G115" i="176"/>
  <c r="F115" i="176"/>
  <c r="J115" i="176"/>
  <c r="J115" i="183"/>
  <c r="H115" i="183"/>
  <c r="F115" i="183"/>
  <c r="I115" i="183"/>
  <c r="G115" i="183"/>
  <c r="I115" i="194"/>
  <c r="H115" i="194"/>
  <c r="F115" i="194"/>
  <c r="F94" i="270"/>
  <c r="I94" i="270"/>
  <c r="H94" i="270"/>
  <c r="G112" i="214"/>
  <c r="F112" i="214"/>
  <c r="K112" i="214"/>
  <c r="H112" i="214"/>
  <c r="I112" i="214"/>
  <c r="J115" i="237"/>
  <c r="I115" i="237"/>
  <c r="H115" i="237"/>
  <c r="F115" i="237"/>
  <c r="H115" i="262"/>
  <c r="F115" i="262"/>
  <c r="I115" i="262"/>
  <c r="G115" i="262"/>
  <c r="F115" i="201"/>
  <c r="G115" i="201"/>
  <c r="J115" i="201"/>
  <c r="I115" i="201"/>
  <c r="H112" i="207"/>
  <c r="F112" i="207"/>
  <c r="I112" i="207"/>
  <c r="G112" i="207"/>
  <c r="J112" i="207"/>
  <c r="I111" i="214"/>
  <c r="J111" i="214"/>
  <c r="K111" i="214"/>
  <c r="F111" i="214"/>
  <c r="G111" i="214"/>
  <c r="H111" i="214"/>
  <c r="H112" i="233"/>
  <c r="I112" i="233"/>
  <c r="G112" i="233"/>
  <c r="F112" i="233"/>
  <c r="L115" i="265"/>
  <c r="G115" i="265"/>
  <c r="J115" i="265"/>
  <c r="H115" i="265"/>
  <c r="F115" i="265"/>
  <c r="K115" i="265"/>
  <c r="I115" i="265"/>
  <c r="H115" i="173"/>
  <c r="J115" i="173"/>
  <c r="K115" i="173"/>
  <c r="F113" i="214"/>
  <c r="K113" i="214"/>
  <c r="I113" i="214"/>
  <c r="J113" i="214"/>
  <c r="H113" i="214"/>
  <c r="G113" i="214"/>
  <c r="F112" i="221"/>
  <c r="P112" i="221"/>
  <c r="J112" i="221"/>
  <c r="L112" i="221"/>
  <c r="H112" i="221"/>
  <c r="M112" i="221"/>
  <c r="O112" i="221"/>
  <c r="K112" i="221"/>
  <c r="I112" i="221"/>
  <c r="G112" i="221"/>
  <c r="G111" i="230"/>
  <c r="I111" i="230"/>
  <c r="H111" i="230"/>
  <c r="F111" i="230"/>
  <c r="J111" i="245"/>
  <c r="I111" i="245"/>
  <c r="H111" i="245"/>
  <c r="K111" i="245"/>
  <c r="F111" i="245"/>
  <c r="G111" i="246"/>
  <c r="H111" i="246"/>
  <c r="K111" i="246"/>
  <c r="F111" i="246"/>
  <c r="I111" i="246"/>
  <c r="I111" i="243"/>
  <c r="J111" i="243"/>
  <c r="F111" i="243"/>
  <c r="G111" i="243"/>
  <c r="G115" i="231"/>
  <c r="H115" i="231"/>
  <c r="G111" i="272"/>
  <c r="F111" i="272"/>
  <c r="L112" i="266"/>
  <c r="G112" i="266"/>
  <c r="M112" i="266"/>
  <c r="J112" i="266"/>
  <c r="I112" i="266"/>
  <c r="H112" i="266"/>
  <c r="F112" i="266"/>
  <c r="J115" i="215"/>
  <c r="H115" i="215"/>
  <c r="I115" i="215"/>
  <c r="F115" i="215"/>
  <c r="F115" i="272"/>
  <c r="G115" i="272"/>
  <c r="H115" i="272"/>
  <c r="F112" i="225"/>
  <c r="G112" i="225"/>
  <c r="H112" i="225"/>
  <c r="G115" i="205"/>
  <c r="J115" i="205"/>
  <c r="I115" i="205"/>
  <c r="K115" i="205"/>
  <c r="F115" i="205"/>
  <c r="G112" i="192"/>
  <c r="H112" i="192"/>
  <c r="F112" i="192"/>
  <c r="I112" i="192"/>
  <c r="J112" i="192"/>
  <c r="F115" i="179"/>
  <c r="H115" i="179"/>
  <c r="J115" i="179"/>
  <c r="G115" i="179"/>
  <c r="H111" i="169"/>
  <c r="U111" i="169"/>
  <c r="L111" i="169"/>
  <c r="I111" i="169"/>
  <c r="Q111" i="169"/>
  <c r="R111" i="169"/>
  <c r="T111" i="169"/>
  <c r="K111" i="169"/>
  <c r="I94" i="253"/>
  <c r="H94" i="253"/>
  <c r="V111" i="168"/>
  <c r="H111" i="168"/>
  <c r="M111" i="168"/>
  <c r="T111" i="168"/>
  <c r="S111" i="168"/>
  <c r="Q111" i="168"/>
  <c r="K111" i="168"/>
  <c r="L115" i="169"/>
  <c r="K115" i="169"/>
  <c r="I115" i="169"/>
  <c r="R115" i="169"/>
  <c r="F115" i="169"/>
  <c r="J115" i="169"/>
  <c r="U115" i="169"/>
  <c r="T115" i="169"/>
  <c r="U115" i="168"/>
  <c r="F115" i="168"/>
  <c r="V115" i="168"/>
  <c r="M115" i="168"/>
  <c r="P115" i="168"/>
  <c r="N115" i="168"/>
  <c r="T115" i="168"/>
  <c r="Q115" i="168"/>
  <c r="K115" i="168"/>
  <c r="I113" i="259"/>
  <c r="F113" i="259"/>
  <c r="O113" i="259"/>
  <c r="L113" i="259"/>
  <c r="I115" i="261"/>
  <c r="G115" i="261"/>
  <c r="F115" i="261"/>
  <c r="J111" i="257"/>
  <c r="K111" i="257"/>
  <c r="F111" i="257"/>
  <c r="H111" i="257"/>
  <c r="G111" i="257"/>
  <c r="N111" i="257"/>
  <c r="L111" i="257"/>
  <c r="M111" i="257"/>
  <c r="J98" i="167"/>
  <c r="K93" i="168"/>
  <c r="U98" i="168"/>
  <c r="H98" i="180"/>
  <c r="H98" i="192"/>
  <c r="H98" i="205"/>
  <c r="H93" i="183"/>
  <c r="K94" i="179"/>
  <c r="K94" i="191"/>
  <c r="G93" i="199"/>
  <c r="G93" i="213"/>
  <c r="G93" i="221"/>
  <c r="I98" i="168"/>
  <c r="G98" i="202"/>
  <c r="H98" i="217"/>
  <c r="F98" i="196"/>
  <c r="G94" i="216"/>
  <c r="G94" i="170"/>
  <c r="G93" i="174"/>
  <c r="J98" i="201"/>
  <c r="F98" i="217"/>
  <c r="K93" i="212"/>
  <c r="H93" i="228"/>
  <c r="G93" i="168"/>
  <c r="K98" i="168"/>
  <c r="F93" i="175"/>
  <c r="I94" i="180"/>
  <c r="I94" i="192"/>
  <c r="I94" i="205"/>
  <c r="G98" i="184"/>
  <c r="H93" i="177"/>
  <c r="H93" i="189"/>
  <c r="J94" i="179"/>
  <c r="K94" i="196"/>
  <c r="G98" i="212"/>
  <c r="P98" i="221"/>
  <c r="K94" i="229"/>
  <c r="I98" i="184"/>
  <c r="K93" i="199"/>
  <c r="I94" i="217"/>
  <c r="J93" i="183"/>
  <c r="J98" i="190"/>
  <c r="H98" i="210"/>
  <c r="J94" i="196"/>
  <c r="I93" i="214"/>
  <c r="F98" i="195"/>
  <c r="J94" i="213"/>
  <c r="I93" i="185"/>
  <c r="G98" i="230"/>
  <c r="F98" i="210"/>
  <c r="I93" i="226"/>
  <c r="H93" i="235"/>
  <c r="H93" i="245"/>
  <c r="F93" i="210"/>
  <c r="K93" i="229"/>
  <c r="P98" i="168"/>
  <c r="F93" i="233"/>
  <c r="H94" i="246"/>
  <c r="J94" i="270"/>
  <c r="J94" i="172"/>
  <c r="H93" i="227"/>
  <c r="H94" i="227"/>
  <c r="L94" i="266"/>
  <c r="R111" i="168"/>
  <c r="F93" i="167"/>
  <c r="H94" i="169"/>
  <c r="N98" i="169"/>
  <c r="T94" i="168"/>
  <c r="J93" i="182"/>
  <c r="J93" i="194"/>
  <c r="J93" i="207"/>
  <c r="H93" i="176"/>
  <c r="U94" i="169"/>
  <c r="K98" i="184"/>
  <c r="S93" i="168"/>
  <c r="K93" i="188"/>
  <c r="G93" i="207"/>
  <c r="G93" i="227"/>
  <c r="J94" i="181"/>
  <c r="J98" i="200"/>
  <c r="J93" i="213"/>
  <c r="J98" i="184"/>
  <c r="F93" i="203"/>
  <c r="I98" i="221"/>
  <c r="H94" i="190"/>
  <c r="F93" i="209"/>
  <c r="F98" i="221"/>
  <c r="H93" i="215"/>
  <c r="F93" i="193"/>
  <c r="N98" i="221"/>
  <c r="K93" i="254"/>
  <c r="G98" i="221"/>
  <c r="I94" i="233"/>
  <c r="F98" i="249"/>
  <c r="F98" i="191"/>
  <c r="L98" i="235"/>
  <c r="G95" i="222"/>
  <c r="F93" i="264"/>
  <c r="I93" i="166"/>
  <c r="K94" i="204"/>
  <c r="G98" i="170"/>
  <c r="H94" i="175"/>
  <c r="H94" i="172"/>
  <c r="H98" i="174"/>
  <c r="K98" i="187"/>
  <c r="K98" i="200"/>
  <c r="K98" i="212"/>
  <c r="F98" i="179"/>
  <c r="I94" i="169"/>
  <c r="F94" i="184"/>
  <c r="J98" i="169"/>
  <c r="I98" i="189"/>
  <c r="K94" i="205"/>
  <c r="F98" i="226"/>
  <c r="F93" i="181"/>
  <c r="I94" i="197"/>
  <c r="K94" i="211"/>
  <c r="I94" i="173"/>
  <c r="I98" i="188"/>
  <c r="J94" i="207"/>
  <c r="F98" i="223"/>
  <c r="J98" i="191"/>
  <c r="J93" i="210"/>
  <c r="G94" i="192"/>
  <c r="F98" i="212"/>
  <c r="J98" i="180"/>
  <c r="H94" i="215"/>
  <c r="P94" i="229"/>
  <c r="H93" i="238"/>
  <c r="N94" i="259"/>
  <c r="G95" i="206"/>
  <c r="F94" i="225"/>
  <c r="F98" i="253"/>
  <c r="J94" i="197"/>
  <c r="F98" i="235"/>
  <c r="J94" i="210"/>
  <c r="F115" i="170"/>
  <c r="I98" i="226"/>
  <c r="G94" i="222"/>
  <c r="H94" i="238"/>
  <c r="I93" i="253"/>
  <c r="I93" i="168"/>
  <c r="P94" i="169"/>
  <c r="G93" i="208"/>
  <c r="F98" i="181"/>
  <c r="K94" i="201"/>
  <c r="T94" i="169"/>
  <c r="G93" i="216"/>
  <c r="J93" i="208"/>
  <c r="H98" i="212"/>
  <c r="H94" i="209"/>
  <c r="O93" i="228"/>
  <c r="I98" i="247"/>
  <c r="F94" i="235"/>
  <c r="G98" i="228"/>
  <c r="L94" i="169"/>
  <c r="J93" i="171"/>
  <c r="F94" i="210"/>
  <c r="I93" i="182"/>
  <c r="G93" i="203"/>
  <c r="K93" i="171"/>
  <c r="K98" i="211"/>
  <c r="I93" i="213"/>
  <c r="I94" i="229"/>
  <c r="F93" i="206"/>
  <c r="L94" i="223"/>
  <c r="I98" i="166"/>
  <c r="F93" i="228"/>
  <c r="F98" i="237"/>
  <c r="G94" i="270"/>
  <c r="I98" i="190"/>
  <c r="O94" i="229"/>
  <c r="I94" i="243"/>
  <c r="H95" i="238"/>
  <c r="H98" i="166"/>
  <c r="I93" i="219"/>
  <c r="M94" i="254"/>
  <c r="H94" i="267"/>
  <c r="F94" i="220"/>
  <c r="I94" i="263"/>
  <c r="F94" i="169"/>
  <c r="H98" i="172"/>
  <c r="G93" i="210"/>
  <c r="I98" i="183"/>
  <c r="G98" i="204"/>
  <c r="G93" i="172"/>
  <c r="J94" i="211"/>
  <c r="G98" i="214"/>
  <c r="G94" i="212"/>
  <c r="P93" i="229"/>
  <c r="F94" i="207"/>
  <c r="G95" i="225"/>
  <c r="K93" i="213"/>
  <c r="I93" i="269"/>
  <c r="K94" i="223"/>
  <c r="N98" i="269"/>
  <c r="U93" i="169"/>
  <c r="O93" i="229"/>
  <c r="F95" i="257"/>
  <c r="G94" i="240"/>
  <c r="J95" i="166"/>
  <c r="L98" i="168"/>
  <c r="Q93" i="168"/>
  <c r="F94" i="206"/>
  <c r="I93" i="178"/>
  <c r="J95" i="197"/>
  <c r="F98" i="230"/>
  <c r="F94" i="214"/>
  <c r="F98" i="205"/>
  <c r="J94" i="214"/>
  <c r="I93" i="229"/>
  <c r="K94" i="208"/>
  <c r="M94" i="253"/>
  <c r="H93" i="226"/>
  <c r="I98" i="217"/>
  <c r="K98" i="270"/>
  <c r="H98" i="235"/>
  <c r="H98" i="269"/>
  <c r="H93" i="173"/>
  <c r="N94" i="228"/>
  <c r="H98" i="259"/>
  <c r="J98" i="271"/>
  <c r="J93" i="181"/>
  <c r="K98" i="170"/>
  <c r="G93" i="181"/>
  <c r="K93" i="172"/>
  <c r="I98" i="191"/>
  <c r="F94" i="213"/>
  <c r="F93" i="185"/>
  <c r="H93" i="178"/>
  <c r="H93" i="221"/>
  <c r="H94" i="220"/>
  <c r="J98" i="219"/>
  <c r="I98" i="219"/>
  <c r="G98" i="238"/>
  <c r="G93" i="231"/>
  <c r="F94" i="249"/>
  <c r="G98" i="257"/>
  <c r="F112" i="167"/>
  <c r="G94" i="189"/>
  <c r="P98" i="259"/>
  <c r="F93" i="271"/>
  <c r="I93" i="230"/>
  <c r="M93" i="263"/>
  <c r="O112" i="168"/>
  <c r="G95" i="231"/>
  <c r="L98" i="270"/>
  <c r="F93" i="238"/>
  <c r="F98" i="267"/>
  <c r="H93" i="246"/>
  <c r="M98" i="254"/>
  <c r="K94" i="270"/>
  <c r="J115" i="172"/>
  <c r="H98" i="226"/>
  <c r="F111" i="206"/>
  <c r="F115" i="196"/>
  <c r="K115" i="176"/>
  <c r="K115" i="194"/>
  <c r="L93" i="168"/>
  <c r="G93" i="266"/>
  <c r="F93" i="253"/>
  <c r="K111" i="174"/>
  <c r="F115" i="263"/>
  <c r="K112" i="264"/>
  <c r="J112" i="214"/>
  <c r="G112" i="197"/>
  <c r="F113" i="217"/>
  <c r="F111" i="254"/>
  <c r="I93" i="186"/>
  <c r="O98" i="228"/>
  <c r="K98" i="221"/>
  <c r="L94" i="254"/>
  <c r="N115" i="169"/>
  <c r="H115" i="205"/>
  <c r="G115" i="168"/>
  <c r="I112" i="202"/>
  <c r="J94" i="202"/>
  <c r="F94" i="202"/>
  <c r="J94" i="262"/>
  <c r="H94" i="262"/>
  <c r="G93" i="270"/>
  <c r="H93" i="270"/>
  <c r="J93" i="270"/>
  <c r="K93" i="267"/>
  <c r="H93" i="267"/>
  <c r="G93" i="267"/>
  <c r="L93" i="267"/>
  <c r="F93" i="247"/>
  <c r="I93" i="247"/>
  <c r="L94" i="268"/>
  <c r="I94" i="268"/>
  <c r="M94" i="268"/>
  <c r="H94" i="268"/>
  <c r="F94" i="268"/>
  <c r="G98" i="250"/>
  <c r="F98" i="250"/>
  <c r="G111" i="177"/>
  <c r="H111" i="177"/>
  <c r="K111" i="177"/>
  <c r="I111" i="177"/>
  <c r="J111" i="177"/>
  <c r="H111" i="183"/>
  <c r="I111" i="183"/>
  <c r="K111" i="183"/>
  <c r="G111" i="189"/>
  <c r="J111" i="189"/>
  <c r="I111" i="189"/>
  <c r="H111" i="189"/>
  <c r="K111" i="189"/>
  <c r="G111" i="195"/>
  <c r="H111" i="195"/>
  <c r="K111" i="195"/>
  <c r="I111" i="195"/>
  <c r="J111" i="195"/>
  <c r="H111" i="202"/>
  <c r="G111" i="202"/>
  <c r="I111" i="202"/>
  <c r="K111" i="208"/>
  <c r="G111" i="208"/>
  <c r="J111" i="208"/>
  <c r="I111" i="208"/>
  <c r="H111" i="208"/>
  <c r="F93" i="251"/>
  <c r="J93" i="251"/>
  <c r="I115" i="178"/>
  <c r="J115" i="178"/>
  <c r="K115" i="178"/>
  <c r="H115" i="178"/>
  <c r="G115" i="178"/>
  <c r="H115" i="187"/>
  <c r="I115" i="187"/>
  <c r="J115" i="187"/>
  <c r="K115" i="187"/>
  <c r="I115" i="196"/>
  <c r="K115" i="196"/>
  <c r="G115" i="196"/>
  <c r="H115" i="196"/>
  <c r="H115" i="206"/>
  <c r="J115" i="206"/>
  <c r="I115" i="206"/>
  <c r="K115" i="206"/>
  <c r="H115" i="172"/>
  <c r="G115" i="172"/>
  <c r="I111" i="222"/>
  <c r="H111" i="222"/>
  <c r="F111" i="222"/>
  <c r="J111" i="222"/>
  <c r="G111" i="222"/>
  <c r="K115" i="242"/>
  <c r="H115" i="242"/>
  <c r="G115" i="242"/>
  <c r="I115" i="242"/>
  <c r="F115" i="242"/>
  <c r="J115" i="242"/>
  <c r="G112" i="251"/>
  <c r="F112" i="251"/>
  <c r="H112" i="251"/>
  <c r="J112" i="251"/>
  <c r="I112" i="251"/>
  <c r="I112" i="268"/>
  <c r="F112" i="268"/>
  <c r="N112" i="268"/>
  <c r="J112" i="268"/>
  <c r="G112" i="268"/>
  <c r="L112" i="268"/>
  <c r="K112" i="268"/>
  <c r="H112" i="268"/>
  <c r="J112" i="176"/>
  <c r="G112" i="176"/>
  <c r="I112" i="176"/>
  <c r="K112" i="183"/>
  <c r="J112" i="183"/>
  <c r="G112" i="183"/>
  <c r="H112" i="183"/>
  <c r="I112" i="183"/>
  <c r="F112" i="194"/>
  <c r="J112" i="194"/>
  <c r="I112" i="194"/>
  <c r="H112" i="194"/>
  <c r="K115" i="167"/>
  <c r="F115" i="167"/>
  <c r="I115" i="167"/>
  <c r="I112" i="215"/>
  <c r="H112" i="215"/>
  <c r="K112" i="215"/>
  <c r="J112" i="215"/>
  <c r="F112" i="215"/>
  <c r="G112" i="215"/>
  <c r="F111" i="237"/>
  <c r="G111" i="237"/>
  <c r="H111" i="237"/>
  <c r="I111" i="237"/>
  <c r="G111" i="262"/>
  <c r="I111" i="262"/>
  <c r="J111" i="262"/>
  <c r="H111" i="262"/>
  <c r="J115" i="202"/>
  <c r="H115" i="202"/>
  <c r="K115" i="202"/>
  <c r="I115" i="202"/>
  <c r="F115" i="202"/>
  <c r="G115" i="202"/>
  <c r="G112" i="209"/>
  <c r="I112" i="209"/>
  <c r="F112" i="209"/>
  <c r="J112" i="209"/>
  <c r="K111" i="215"/>
  <c r="F111" i="215"/>
  <c r="H111" i="215"/>
  <c r="G111" i="215"/>
  <c r="J111" i="215"/>
  <c r="I111" i="215"/>
  <c r="I111" i="233"/>
  <c r="G111" i="233"/>
  <c r="F111" i="233"/>
  <c r="F115" i="266"/>
  <c r="K115" i="266"/>
  <c r="I115" i="266"/>
  <c r="L115" i="266"/>
  <c r="M115" i="266"/>
  <c r="J115" i="266"/>
  <c r="H115" i="266"/>
  <c r="G115" i="266"/>
  <c r="H112" i="206"/>
  <c r="I112" i="206"/>
  <c r="K112" i="206"/>
  <c r="F112" i="206"/>
  <c r="J112" i="206"/>
  <c r="G112" i="206"/>
  <c r="H113" i="215"/>
  <c r="G113" i="215"/>
  <c r="J113" i="215"/>
  <c r="K113" i="215"/>
  <c r="F113" i="215"/>
  <c r="H111" i="225"/>
  <c r="F111" i="225"/>
  <c r="G111" i="225"/>
  <c r="F111" i="231"/>
  <c r="G111" i="231"/>
  <c r="H112" i="180"/>
  <c r="F112" i="180"/>
  <c r="G112" i="180"/>
  <c r="K112" i="180"/>
  <c r="I112" i="180"/>
  <c r="J112" i="180"/>
  <c r="F112" i="247"/>
  <c r="I112" i="247"/>
  <c r="K112" i="247"/>
  <c r="J112" i="247"/>
  <c r="H112" i="247"/>
  <c r="G112" i="247"/>
  <c r="N98" i="268"/>
  <c r="K98" i="268"/>
  <c r="L98" i="268"/>
  <c r="G115" i="230"/>
  <c r="F115" i="230"/>
  <c r="I115" i="230"/>
  <c r="F115" i="227"/>
  <c r="M115" i="227"/>
  <c r="G115" i="227"/>
  <c r="H115" i="227"/>
  <c r="K115" i="227"/>
  <c r="J115" i="227"/>
  <c r="L115" i="227"/>
  <c r="N115" i="227"/>
  <c r="H112" i="179"/>
  <c r="F112" i="179"/>
  <c r="J112" i="179"/>
  <c r="J115" i="217"/>
  <c r="F115" i="217"/>
  <c r="H115" i="217"/>
  <c r="G115" i="217"/>
  <c r="J115" i="180"/>
  <c r="F115" i="180"/>
  <c r="G115" i="180"/>
  <c r="K115" i="180"/>
  <c r="I115" i="180"/>
  <c r="H111" i="249"/>
  <c r="K111" i="249"/>
  <c r="J111" i="249"/>
  <c r="I111" i="249"/>
  <c r="G111" i="249"/>
  <c r="F111" i="249"/>
  <c r="H115" i="214"/>
  <c r="K115" i="214"/>
  <c r="G115" i="214"/>
  <c r="I115" i="214"/>
  <c r="F115" i="214"/>
  <c r="K112" i="204"/>
  <c r="F112" i="204"/>
  <c r="J112" i="204"/>
  <c r="H112" i="204"/>
  <c r="G112" i="204"/>
  <c r="G112" i="186"/>
  <c r="F112" i="186"/>
  <c r="H112" i="186"/>
  <c r="K112" i="186"/>
  <c r="I112" i="186"/>
  <c r="J112" i="186"/>
  <c r="H98" i="257"/>
  <c r="J98" i="257"/>
  <c r="F98" i="257"/>
  <c r="H98" i="261"/>
  <c r="I98" i="261"/>
  <c r="I93" i="254"/>
  <c r="F93" i="254"/>
  <c r="J93" i="254"/>
  <c r="H93" i="254"/>
  <c r="M111" i="229"/>
  <c r="K111" i="229"/>
  <c r="F111" i="229"/>
  <c r="N111" i="229"/>
  <c r="Q111" i="229"/>
  <c r="R111" i="229"/>
  <c r="H111" i="229"/>
  <c r="J111" i="229"/>
  <c r="O111" i="229"/>
  <c r="L111" i="229"/>
  <c r="I111" i="229"/>
  <c r="P111" i="229"/>
  <c r="G112" i="229"/>
  <c r="H112" i="229"/>
  <c r="J112" i="229"/>
  <c r="I112" i="229"/>
  <c r="R112" i="229"/>
  <c r="Q112" i="229"/>
  <c r="O112" i="229"/>
  <c r="P112" i="229"/>
  <c r="K112" i="229"/>
  <c r="L112" i="229"/>
  <c r="F112" i="229"/>
  <c r="M112" i="229"/>
  <c r="F111" i="228"/>
  <c r="Q111" i="228"/>
  <c r="I111" i="228"/>
  <c r="H111" i="228"/>
  <c r="O111" i="228"/>
  <c r="K111" i="228"/>
  <c r="P111" i="228"/>
  <c r="L111" i="228"/>
  <c r="G111" i="228"/>
  <c r="N111" i="228"/>
  <c r="I113" i="261"/>
  <c r="F113" i="261"/>
  <c r="O115" i="228"/>
  <c r="H115" i="228"/>
  <c r="Q115" i="228"/>
  <c r="M115" i="228"/>
  <c r="G115" i="228"/>
  <c r="I115" i="228"/>
  <c r="N115" i="228"/>
  <c r="L115" i="228"/>
  <c r="F115" i="228"/>
  <c r="U94" i="168"/>
  <c r="K94" i="170"/>
  <c r="M98" i="169"/>
  <c r="H98" i="182"/>
  <c r="F98" i="173"/>
  <c r="K94" i="185"/>
  <c r="I98" i="186"/>
  <c r="K93" i="201"/>
  <c r="G93" i="215"/>
  <c r="I94" i="223"/>
  <c r="G93" i="188"/>
  <c r="K93" i="203"/>
  <c r="F93" i="199"/>
  <c r="I93" i="177"/>
  <c r="F98" i="203"/>
  <c r="F98" i="182"/>
  <c r="K94" i="167"/>
  <c r="V98" i="169"/>
  <c r="J98" i="168"/>
  <c r="I94" i="182"/>
  <c r="I94" i="194"/>
  <c r="I94" i="207"/>
  <c r="F94" i="173"/>
  <c r="K93" i="185"/>
  <c r="K93" i="179"/>
  <c r="K93" i="191"/>
  <c r="H94" i="182"/>
  <c r="G98" i="200"/>
  <c r="H98" i="214"/>
  <c r="G98" i="222"/>
  <c r="K93" i="186"/>
  <c r="J98" i="204"/>
  <c r="H93" i="186"/>
  <c r="I94" i="193"/>
  <c r="J93" i="212"/>
  <c r="H94" i="200"/>
  <c r="I93" i="216"/>
  <c r="F98" i="169"/>
  <c r="H93" i="197"/>
  <c r="J94" i="215"/>
  <c r="H93" i="192"/>
  <c r="J94" i="220"/>
  <c r="F98" i="232"/>
  <c r="G94" i="177"/>
  <c r="H94" i="214"/>
  <c r="I98" i="228"/>
  <c r="J93" i="177"/>
  <c r="J93" i="232"/>
  <c r="G94" i="206"/>
  <c r="K94" i="263"/>
  <c r="G98" i="272"/>
  <c r="G98" i="196"/>
  <c r="H93" i="229"/>
  <c r="J98" i="242"/>
  <c r="J94" i="259"/>
  <c r="F93" i="267"/>
  <c r="R112" i="169"/>
  <c r="I94" i="168"/>
  <c r="G98" i="171"/>
  <c r="J93" i="170"/>
  <c r="J93" i="184"/>
  <c r="J93" i="196"/>
  <c r="J93" i="209"/>
  <c r="F93" i="178"/>
  <c r="G94" i="171"/>
  <c r="G98" i="186"/>
  <c r="K98" i="171"/>
  <c r="K93" i="209"/>
  <c r="F94" i="219"/>
  <c r="J93" i="228"/>
  <c r="H98" i="187"/>
  <c r="I94" i="202"/>
  <c r="J93" i="215"/>
  <c r="H94" i="187"/>
  <c r="K98" i="207"/>
  <c r="M98" i="223"/>
  <c r="F98" i="194"/>
  <c r="K98" i="213"/>
  <c r="H94" i="222"/>
  <c r="I93" i="199"/>
  <c r="H93" i="217"/>
  <c r="H94" i="199"/>
  <c r="I93" i="196"/>
  <c r="I98" i="223"/>
  <c r="L98" i="253"/>
  <c r="M94" i="227"/>
  <c r="G93" i="242"/>
  <c r="I94" i="266"/>
  <c r="I115" i="168"/>
  <c r="K93" i="214"/>
  <c r="N93" i="221"/>
  <c r="R94" i="168"/>
  <c r="F98" i="167"/>
  <c r="H94" i="174"/>
  <c r="J98" i="177"/>
  <c r="K98" i="189"/>
  <c r="K98" i="202"/>
  <c r="G98" i="168"/>
  <c r="I93" i="180"/>
  <c r="K98" i="172"/>
  <c r="J94" i="186"/>
  <c r="J94" i="171"/>
  <c r="F98" i="192"/>
  <c r="G98" i="208"/>
  <c r="N98" i="228"/>
  <c r="H94" i="184"/>
  <c r="K98" i="214"/>
  <c r="I93" i="176"/>
  <c r="H94" i="191"/>
  <c r="H94" i="210"/>
  <c r="H98" i="195"/>
  <c r="K94" i="213"/>
  <c r="G93" i="222"/>
  <c r="F98" i="214"/>
  <c r="I94" i="230"/>
  <c r="J94" i="249"/>
  <c r="K93" i="210"/>
  <c r="N94" i="227"/>
  <c r="H98" i="254"/>
  <c r="G98" i="203"/>
  <c r="F94" i="227"/>
  <c r="G95" i="246"/>
  <c r="L93" i="254"/>
  <c r="N98" i="264"/>
  <c r="F93" i="272"/>
  <c r="G94" i="228"/>
  <c r="F93" i="263"/>
  <c r="L93" i="166"/>
  <c r="V93" i="168"/>
  <c r="G93" i="177"/>
  <c r="Q94" i="168"/>
  <c r="I98" i="187"/>
  <c r="I93" i="208"/>
  <c r="I98" i="180"/>
  <c r="H93" i="170"/>
  <c r="H93" i="216"/>
  <c r="G94" i="231"/>
  <c r="H93" i="250"/>
  <c r="F93" i="213"/>
  <c r="F94" i="238"/>
  <c r="I98" i="177"/>
  <c r="I94" i="232"/>
  <c r="F94" i="179"/>
  <c r="F93" i="188"/>
  <c r="J95" i="210"/>
  <c r="F98" i="174"/>
  <c r="H98" i="219"/>
  <c r="G98" i="233"/>
  <c r="N93" i="253"/>
  <c r="F93" i="217"/>
  <c r="G93" i="233"/>
  <c r="G94" i="251"/>
  <c r="N112" i="168"/>
  <c r="F93" i="200"/>
  <c r="F93" i="166"/>
  <c r="K94" i="242"/>
  <c r="G94" i="262"/>
  <c r="I95" i="257"/>
  <c r="I98" i="269"/>
  <c r="F93" i="235"/>
  <c r="H93" i="265"/>
  <c r="G111" i="186"/>
  <c r="G93" i="179"/>
  <c r="N94" i="169"/>
  <c r="F98" i="189"/>
  <c r="G94" i="211"/>
  <c r="K93" i="182"/>
  <c r="I94" i="174"/>
  <c r="J94" i="219"/>
  <c r="F94" i="233"/>
  <c r="H93" i="253"/>
  <c r="L94" i="229"/>
  <c r="H95" i="166"/>
  <c r="H98" i="238"/>
  <c r="K98" i="271"/>
  <c r="J98" i="194"/>
  <c r="F94" i="232"/>
  <c r="K94" i="189"/>
  <c r="I93" i="243"/>
  <c r="N98" i="263"/>
  <c r="S115" i="168"/>
  <c r="I98" i="167"/>
  <c r="J93" i="174"/>
  <c r="F94" i="212"/>
  <c r="F93" i="184"/>
  <c r="K93" i="205"/>
  <c r="F94" i="168"/>
  <c r="G94" i="214"/>
  <c r="I93" i="215"/>
  <c r="K98" i="254"/>
  <c r="R93" i="229"/>
  <c r="L94" i="166"/>
  <c r="H94" i="229"/>
  <c r="F98" i="240"/>
  <c r="H94" i="194"/>
  <c r="M94" i="166"/>
  <c r="H93" i="212"/>
  <c r="I98" i="250"/>
  <c r="J98" i="176"/>
  <c r="G93" i="187"/>
  <c r="H93" i="179"/>
  <c r="I93" i="193"/>
  <c r="T93" i="168"/>
  <c r="M94" i="169"/>
  <c r="H95" i="225"/>
  <c r="K94" i="190"/>
  <c r="H93" i="223"/>
  <c r="G94" i="193"/>
  <c r="F94" i="253"/>
  <c r="F94" i="231"/>
  <c r="M94" i="259"/>
  <c r="P115" i="169"/>
  <c r="I98" i="212"/>
  <c r="R115" i="168"/>
  <c r="K95" i="206"/>
  <c r="K94" i="247"/>
  <c r="H94" i="265"/>
  <c r="G93" i="272"/>
  <c r="O93" i="168"/>
  <c r="F94" i="216"/>
  <c r="H93" i="203"/>
  <c r="F98" i="206"/>
  <c r="K93" i="215"/>
  <c r="Q112" i="168"/>
  <c r="H94" i="242"/>
  <c r="K93" i="166"/>
  <c r="H115" i="174"/>
  <c r="F111" i="183"/>
  <c r="F111" i="195"/>
  <c r="F111" i="208"/>
  <c r="K115" i="179"/>
  <c r="N93" i="229"/>
  <c r="K95" i="166"/>
  <c r="K115" i="213"/>
  <c r="K111" i="221"/>
  <c r="G115" i="233"/>
  <c r="L111" i="264"/>
  <c r="J111" i="187"/>
  <c r="I115" i="221"/>
  <c r="K115" i="183"/>
  <c r="G111" i="229"/>
  <c r="N112" i="221"/>
  <c r="I111" i="187"/>
  <c r="J111" i="237"/>
  <c r="F115" i="173"/>
  <c r="J111" i="202"/>
  <c r="H111" i="231"/>
  <c r="H115" i="261"/>
  <c r="K93" i="220"/>
  <c r="M95" i="166"/>
  <c r="H115" i="176"/>
  <c r="J98" i="217"/>
  <c r="F112" i="184"/>
  <c r="I112" i="179"/>
  <c r="H115" i="167"/>
  <c r="G115" i="206"/>
  <c r="F94" i="221"/>
  <c r="P94" i="221"/>
  <c r="L94" i="221"/>
  <c r="I93" i="191"/>
  <c r="J93" i="191"/>
  <c r="L98" i="227"/>
  <c r="I98" i="227"/>
  <c r="H98" i="245"/>
  <c r="G98" i="245"/>
  <c r="J93" i="262"/>
  <c r="H93" i="262"/>
  <c r="G93" i="262"/>
  <c r="J93" i="269"/>
  <c r="M93" i="269"/>
  <c r="K93" i="269"/>
  <c r="H93" i="269"/>
  <c r="F94" i="250"/>
  <c r="H94" i="250"/>
  <c r="F93" i="240"/>
  <c r="I93" i="240"/>
  <c r="F94" i="271"/>
  <c r="G94" i="271"/>
  <c r="H94" i="271"/>
  <c r="K94" i="271"/>
  <c r="L94" i="271"/>
  <c r="I98" i="263"/>
  <c r="L98" i="263"/>
  <c r="H98" i="263"/>
  <c r="K98" i="263"/>
  <c r="J98" i="263"/>
  <c r="K111" i="178"/>
  <c r="H111" i="178"/>
  <c r="F111" i="178"/>
  <c r="I111" i="178"/>
  <c r="J111" i="178"/>
  <c r="K111" i="184"/>
  <c r="F111" i="184"/>
  <c r="H111" i="184"/>
  <c r="I111" i="184"/>
  <c r="J111" i="184"/>
  <c r="K111" i="190"/>
  <c r="F111" i="190"/>
  <c r="H111" i="190"/>
  <c r="G111" i="190"/>
  <c r="J111" i="190"/>
  <c r="F111" i="196"/>
  <c r="H111" i="196"/>
  <c r="K111" i="196"/>
  <c r="J111" i="196"/>
  <c r="I111" i="196"/>
  <c r="I111" i="203"/>
  <c r="K111" i="203"/>
  <c r="H111" i="203"/>
  <c r="J111" i="203"/>
  <c r="F111" i="203"/>
  <c r="G111" i="203"/>
  <c r="F111" i="209"/>
  <c r="I111" i="209"/>
  <c r="H111" i="209"/>
  <c r="K111" i="209"/>
  <c r="J111" i="209"/>
  <c r="G112" i="178"/>
  <c r="K112" i="178"/>
  <c r="J112" i="178"/>
  <c r="I112" i="178"/>
  <c r="H112" i="178"/>
  <c r="F112" i="178"/>
  <c r="K112" i="187"/>
  <c r="H112" i="187"/>
  <c r="J112" i="187"/>
  <c r="I112" i="187"/>
  <c r="F112" i="187"/>
  <c r="G112" i="187"/>
  <c r="G112" i="196"/>
  <c r="H112" i="196"/>
  <c r="I112" i="196"/>
  <c r="J112" i="196"/>
  <c r="F112" i="196"/>
  <c r="H111" i="173"/>
  <c r="K111" i="173"/>
  <c r="F111" i="173"/>
  <c r="I111" i="173"/>
  <c r="J111" i="173"/>
  <c r="F93" i="246"/>
  <c r="J93" i="246"/>
  <c r="H115" i="225"/>
  <c r="F115" i="225"/>
  <c r="G115" i="225"/>
  <c r="I115" i="245"/>
  <c r="G115" i="245"/>
  <c r="K115" i="245"/>
  <c r="H115" i="245"/>
  <c r="F115" i="245"/>
  <c r="J115" i="245"/>
  <c r="F112" i="262"/>
  <c r="H112" i="262"/>
  <c r="J112" i="262"/>
  <c r="I112" i="262"/>
  <c r="G112" i="262"/>
  <c r="J111" i="270"/>
  <c r="I111" i="270"/>
  <c r="H111" i="270"/>
  <c r="K111" i="270"/>
  <c r="G111" i="270"/>
  <c r="F111" i="270"/>
  <c r="L111" i="270"/>
  <c r="G115" i="177"/>
  <c r="J115" i="177"/>
  <c r="H115" i="177"/>
  <c r="K115" i="177"/>
  <c r="I115" i="177"/>
  <c r="F115" i="177"/>
  <c r="J115" i="188"/>
  <c r="G115" i="188"/>
  <c r="I115" i="188"/>
  <c r="J112" i="195"/>
  <c r="H112" i="195"/>
  <c r="G112" i="195"/>
  <c r="I112" i="195"/>
  <c r="K112" i="195"/>
  <c r="I111" i="170"/>
  <c r="K111" i="170"/>
  <c r="H111" i="170"/>
  <c r="J111" i="170"/>
  <c r="G112" i="216"/>
  <c r="K112" i="216"/>
  <c r="F112" i="216"/>
  <c r="H112" i="216"/>
  <c r="I112" i="216"/>
  <c r="J112" i="216"/>
  <c r="H115" i="238"/>
  <c r="G115" i="238"/>
  <c r="I115" i="238"/>
  <c r="F115" i="238"/>
  <c r="J115" i="268"/>
  <c r="K115" i="268"/>
  <c r="L115" i="268"/>
  <c r="H115" i="268"/>
  <c r="N115" i="268"/>
  <c r="F115" i="268"/>
  <c r="G112" i="208"/>
  <c r="H112" i="208"/>
  <c r="J112" i="208"/>
  <c r="K112" i="208"/>
  <c r="F112" i="208"/>
  <c r="K112" i="211"/>
  <c r="G112" i="211"/>
  <c r="J112" i="211"/>
  <c r="F112" i="211"/>
  <c r="K111" i="216"/>
  <c r="F111" i="216"/>
  <c r="I111" i="216"/>
  <c r="H111" i="216"/>
  <c r="J111" i="216"/>
  <c r="G111" i="216"/>
  <c r="I112" i="238"/>
  <c r="F112" i="238"/>
  <c r="H112" i="238"/>
  <c r="K111" i="266"/>
  <c r="L111" i="266"/>
  <c r="J111" i="266"/>
  <c r="F111" i="266"/>
  <c r="G111" i="266"/>
  <c r="M111" i="266"/>
  <c r="I111" i="266"/>
  <c r="H111" i="266"/>
  <c r="J112" i="210"/>
  <c r="F112" i="210"/>
  <c r="G112" i="210"/>
  <c r="I112" i="210"/>
  <c r="K112" i="210"/>
  <c r="H115" i="226"/>
  <c r="G115" i="226"/>
  <c r="F115" i="226"/>
  <c r="J113" i="237"/>
  <c r="G113" i="237"/>
  <c r="F113" i="237"/>
  <c r="I113" i="237"/>
  <c r="H113" i="237"/>
  <c r="K112" i="191"/>
  <c r="J112" i="191"/>
  <c r="F112" i="191"/>
  <c r="G112" i="191"/>
  <c r="I112" i="191"/>
  <c r="J112" i="250"/>
  <c r="F112" i="250"/>
  <c r="H112" i="250"/>
  <c r="G112" i="250"/>
  <c r="I112" i="250"/>
  <c r="K112" i="185"/>
  <c r="G112" i="185"/>
  <c r="H112" i="185"/>
  <c r="J112" i="185"/>
  <c r="F112" i="185"/>
  <c r="F112" i="242"/>
  <c r="I112" i="242"/>
  <c r="K112" i="242"/>
  <c r="H112" i="242"/>
  <c r="K112" i="232"/>
  <c r="H112" i="232"/>
  <c r="I112" i="232"/>
  <c r="J112" i="232"/>
  <c r="F112" i="232"/>
  <c r="G112" i="232"/>
  <c r="K115" i="186"/>
  <c r="G115" i="186"/>
  <c r="J115" i="186"/>
  <c r="H115" i="186"/>
  <c r="F115" i="186"/>
  <c r="H115" i="221"/>
  <c r="K115" i="221"/>
  <c r="O115" i="221"/>
  <c r="G115" i="221"/>
  <c r="F115" i="221"/>
  <c r="N115" i="221"/>
  <c r="L115" i="221"/>
  <c r="H115" i="191"/>
  <c r="F115" i="191"/>
  <c r="I115" i="191"/>
  <c r="G115" i="191"/>
  <c r="L112" i="265"/>
  <c r="F112" i="265"/>
  <c r="G112" i="265"/>
  <c r="H112" i="265"/>
  <c r="J112" i="265"/>
  <c r="I112" i="265"/>
  <c r="H111" i="235"/>
  <c r="J111" i="235"/>
  <c r="I111" i="235"/>
  <c r="F111" i="235"/>
  <c r="K111" i="235"/>
  <c r="G111" i="235"/>
  <c r="L111" i="235"/>
  <c r="J115" i="209"/>
  <c r="I115" i="209"/>
  <c r="K115" i="209"/>
  <c r="F115" i="209"/>
  <c r="G115" i="209"/>
  <c r="H115" i="209"/>
  <c r="K115" i="208"/>
  <c r="H115" i="208"/>
  <c r="G115" i="208"/>
  <c r="J115" i="208"/>
  <c r="F115" i="208"/>
  <c r="I115" i="208"/>
  <c r="M93" i="257"/>
  <c r="L93" i="257"/>
  <c r="I98" i="229"/>
  <c r="M98" i="229"/>
  <c r="N94" i="257"/>
  <c r="M94" i="257"/>
  <c r="F112" i="254"/>
  <c r="J112" i="254"/>
  <c r="H112" i="254"/>
  <c r="G112" i="254"/>
  <c r="M112" i="254"/>
  <c r="L112" i="254"/>
  <c r="K112" i="254"/>
  <c r="G115" i="254"/>
  <c r="H115" i="254"/>
  <c r="I115" i="254"/>
  <c r="K115" i="254"/>
  <c r="L115" i="254"/>
  <c r="M115" i="254"/>
  <c r="F115" i="254"/>
  <c r="J115" i="254"/>
  <c r="I112" i="261"/>
  <c r="H112" i="261"/>
  <c r="G112" i="261"/>
  <c r="L115" i="257"/>
  <c r="J115" i="257"/>
  <c r="H115" i="257"/>
  <c r="G115" i="257"/>
  <c r="M115" i="257"/>
  <c r="I115" i="257"/>
  <c r="F115" i="257"/>
  <c r="N115" i="257"/>
  <c r="K115" i="257"/>
  <c r="K115" i="223"/>
  <c r="F115" i="223"/>
  <c r="M115" i="223"/>
  <c r="J115" i="223"/>
  <c r="G115" i="223"/>
  <c r="N115" i="223"/>
  <c r="L115" i="223"/>
  <c r="I115" i="223"/>
  <c r="U98" i="169"/>
  <c r="K94" i="172"/>
  <c r="O93" i="169"/>
  <c r="M93" i="169"/>
  <c r="H98" i="184"/>
  <c r="H98" i="196"/>
  <c r="H98" i="209"/>
  <c r="I94" i="175"/>
  <c r="N98" i="168"/>
  <c r="K94" i="183"/>
  <c r="M93" i="168"/>
  <c r="F98" i="188"/>
  <c r="I94" i="204"/>
  <c r="G93" i="217"/>
  <c r="K98" i="174"/>
  <c r="J98" i="192"/>
  <c r="H95" i="206"/>
  <c r="F98" i="175"/>
  <c r="G94" i="181"/>
  <c r="K98" i="203"/>
  <c r="J93" i="219"/>
  <c r="G94" i="183"/>
  <c r="F93" i="205"/>
  <c r="H93" i="220"/>
  <c r="F93" i="187"/>
  <c r="I93" i="207"/>
  <c r="H98" i="185"/>
  <c r="G98" i="220"/>
  <c r="O94" i="168"/>
  <c r="F93" i="170"/>
  <c r="I98" i="170"/>
  <c r="I94" i="184"/>
  <c r="I94" i="196"/>
  <c r="I94" i="209"/>
  <c r="J94" i="176"/>
  <c r="L94" i="168"/>
  <c r="H93" i="181"/>
  <c r="G98" i="167"/>
  <c r="J98" i="202"/>
  <c r="H98" i="216"/>
  <c r="M93" i="223"/>
  <c r="J94" i="189"/>
  <c r="I94" i="206"/>
  <c r="J93" i="169"/>
  <c r="H98" i="197"/>
  <c r="G94" i="217"/>
  <c r="G94" i="178"/>
  <c r="H98" i="204"/>
  <c r="G93" i="176"/>
  <c r="H94" i="201"/>
  <c r="J94" i="217"/>
  <c r="K93" i="197"/>
  <c r="N93" i="223"/>
  <c r="H94" i="254"/>
  <c r="K93" i="189"/>
  <c r="K98" i="229"/>
  <c r="I94" i="240"/>
  <c r="H93" i="188"/>
  <c r="F93" i="220"/>
  <c r="G98" i="254"/>
  <c r="K93" i="217"/>
  <c r="L93" i="264"/>
  <c r="H94" i="203"/>
  <c r="K93" i="193"/>
  <c r="K98" i="232"/>
  <c r="M94" i="269"/>
  <c r="I98" i="169"/>
  <c r="G98" i="173"/>
  <c r="H98" i="170"/>
  <c r="J93" i="173"/>
  <c r="J93" i="186"/>
  <c r="J93" i="199"/>
  <c r="J93" i="211"/>
  <c r="J94" i="180"/>
  <c r="K93" i="175"/>
  <c r="K98" i="188"/>
  <c r="K93" i="174"/>
  <c r="G93" i="194"/>
  <c r="I94" i="212"/>
  <c r="J98" i="221"/>
  <c r="M93" i="229"/>
  <c r="I93" i="189"/>
  <c r="J93" i="217"/>
  <c r="H93" i="190"/>
  <c r="I95" i="210"/>
  <c r="F93" i="196"/>
  <c r="K94" i="202"/>
  <c r="H93" i="205"/>
  <c r="F98" i="227"/>
  <c r="K93" i="245"/>
  <c r="K98" i="227"/>
  <c r="J94" i="242"/>
  <c r="K93" i="253"/>
  <c r="J98" i="207"/>
  <c r="K93" i="228"/>
  <c r="G94" i="237"/>
  <c r="G93" i="247"/>
  <c r="F94" i="257"/>
  <c r="J98" i="245"/>
  <c r="M98" i="259"/>
  <c r="M98" i="268"/>
  <c r="I111" i="168"/>
  <c r="O98" i="221"/>
  <c r="K98" i="169"/>
  <c r="N94" i="168"/>
  <c r="H94" i="176"/>
  <c r="K98" i="179"/>
  <c r="K98" i="191"/>
  <c r="K98" i="204"/>
  <c r="F93" i="182"/>
  <c r="F98" i="176"/>
  <c r="F94" i="188"/>
  <c r="G93" i="175"/>
  <c r="G98" i="195"/>
  <c r="J98" i="210"/>
  <c r="G93" i="219"/>
  <c r="R98" i="229"/>
  <c r="J98" i="188"/>
  <c r="K98" i="216"/>
  <c r="G94" i="180"/>
  <c r="J94" i="194"/>
  <c r="G94" i="213"/>
  <c r="L98" i="169"/>
  <c r="J93" i="197"/>
  <c r="K94" i="215"/>
  <c r="F98" i="200"/>
  <c r="F98" i="216"/>
  <c r="F94" i="194"/>
  <c r="H94" i="221"/>
  <c r="H93" i="232"/>
  <c r="J94" i="253"/>
  <c r="G94" i="182"/>
  <c r="H94" i="216"/>
  <c r="Q98" i="229"/>
  <c r="G93" i="237"/>
  <c r="L98" i="223"/>
  <c r="G95" i="238"/>
  <c r="J115" i="167"/>
  <c r="F95" i="197"/>
  <c r="J93" i="187"/>
  <c r="Q93" i="229"/>
  <c r="F94" i="242"/>
  <c r="K94" i="257"/>
  <c r="J94" i="265"/>
  <c r="L115" i="168"/>
  <c r="J98" i="172"/>
  <c r="G93" i="183"/>
  <c r="K98" i="175"/>
  <c r="F98" i="193"/>
  <c r="F94" i="215"/>
  <c r="H94" i="188"/>
  <c r="I94" i="181"/>
  <c r="F94" i="223"/>
  <c r="K93" i="221"/>
  <c r="J93" i="167"/>
  <c r="F93" i="195"/>
  <c r="I93" i="173"/>
  <c r="F94" i="185"/>
  <c r="K94" i="177"/>
  <c r="K98" i="217"/>
  <c r="K93" i="190"/>
  <c r="G94" i="184"/>
  <c r="F93" i="225"/>
  <c r="J98" i="223"/>
  <c r="K94" i="180"/>
  <c r="I94" i="235"/>
  <c r="I98" i="257"/>
  <c r="L93" i="221"/>
  <c r="J98" i="183"/>
  <c r="K94" i="235"/>
  <c r="G93" i="254"/>
  <c r="O112" i="169"/>
  <c r="F93" i="261"/>
  <c r="K112" i="168"/>
  <c r="F95" i="210"/>
  <c r="H93" i="209"/>
  <c r="F94" i="246"/>
  <c r="H94" i="264"/>
  <c r="G111" i="168"/>
  <c r="G98" i="259"/>
  <c r="J94" i="268"/>
  <c r="G111" i="176"/>
  <c r="J98" i="174"/>
  <c r="G93" i="185"/>
  <c r="H94" i="168"/>
  <c r="F94" i="217"/>
  <c r="H98" i="191"/>
  <c r="J98" i="185"/>
  <c r="G95" i="226"/>
  <c r="J94" i="223"/>
  <c r="K93" i="235"/>
  <c r="J94" i="257"/>
  <c r="H98" i="222"/>
  <c r="G93" i="251"/>
  <c r="J94" i="229"/>
  <c r="H112" i="168"/>
  <c r="H93" i="201"/>
  <c r="G115" i="167"/>
  <c r="H93" i="204"/>
  <c r="Q115" i="169"/>
  <c r="K93" i="169"/>
  <c r="F94" i="181"/>
  <c r="H93" i="171"/>
  <c r="I93" i="190"/>
  <c r="I98" i="213"/>
  <c r="J94" i="185"/>
  <c r="I94" i="177"/>
  <c r="O93" i="221"/>
  <c r="F98" i="220"/>
  <c r="G98" i="189"/>
  <c r="N93" i="257"/>
  <c r="F95" i="222"/>
  <c r="G94" i="187"/>
  <c r="J93" i="229"/>
  <c r="U111" i="168"/>
  <c r="I112" i="167"/>
  <c r="I93" i="205"/>
  <c r="F98" i="233"/>
  <c r="G93" i="246"/>
  <c r="J94" i="191"/>
  <c r="J115" i="168"/>
  <c r="H98" i="268"/>
  <c r="G93" i="193"/>
  <c r="I98" i="185"/>
  <c r="I98" i="182"/>
  <c r="M93" i="221"/>
  <c r="G93" i="201"/>
  <c r="J93" i="185"/>
  <c r="J94" i="188"/>
  <c r="I98" i="208"/>
  <c r="I94" i="171"/>
  <c r="G94" i="227"/>
  <c r="H94" i="243"/>
  <c r="F94" i="262"/>
  <c r="K93" i="223"/>
  <c r="K95" i="246"/>
  <c r="G98" i="263"/>
  <c r="M115" i="169"/>
  <c r="I98" i="216"/>
  <c r="L93" i="235"/>
  <c r="P98" i="229"/>
  <c r="M93" i="253"/>
  <c r="J98" i="267"/>
  <c r="G115" i="173"/>
  <c r="F93" i="207"/>
  <c r="I93" i="232"/>
  <c r="G111" i="173"/>
  <c r="N93" i="269"/>
  <c r="L93" i="253"/>
  <c r="M112" i="168"/>
  <c r="J93" i="267"/>
  <c r="K112" i="176"/>
  <c r="K112" i="190"/>
  <c r="K112" i="203"/>
  <c r="M98" i="266"/>
  <c r="G115" i="174"/>
  <c r="J98" i="187"/>
  <c r="F115" i="184"/>
  <c r="K115" i="201"/>
  <c r="K112" i="169"/>
  <c r="G93" i="230"/>
  <c r="I111" i="190"/>
  <c r="K115" i="215"/>
  <c r="K112" i="266"/>
  <c r="F112" i="195"/>
  <c r="J115" i="214"/>
  <c r="H111" i="233"/>
  <c r="G112" i="242"/>
  <c r="J115" i="191"/>
  <c r="K112" i="265"/>
  <c r="I111" i="175"/>
  <c r="I112" i="205"/>
  <c r="M112" i="268"/>
  <c r="F98" i="268"/>
  <c r="G115" i="169"/>
  <c r="G93" i="178"/>
  <c r="N111" i="169"/>
  <c r="G111" i="209"/>
  <c r="H115" i="180"/>
  <c r="I112" i="185"/>
  <c r="I112" i="211"/>
  <c r="G115" i="268"/>
  <c r="I113" i="215"/>
  <c r="I98" i="215"/>
  <c r="J98" i="215"/>
  <c r="K98" i="215"/>
  <c r="J93" i="227"/>
  <c r="L93" i="227"/>
  <c r="J98" i="246"/>
  <c r="K98" i="246"/>
  <c r="G98" i="247"/>
  <c r="H98" i="247"/>
  <c r="K98" i="247"/>
  <c r="K94" i="245"/>
  <c r="I94" i="245"/>
  <c r="G93" i="264"/>
  <c r="H93" i="264"/>
  <c r="K93" i="264"/>
  <c r="M93" i="264"/>
  <c r="N93" i="264"/>
  <c r="I94" i="166"/>
  <c r="G94" i="166"/>
  <c r="J94" i="166"/>
  <c r="H98" i="262"/>
  <c r="G98" i="262"/>
  <c r="J98" i="262"/>
  <c r="K93" i="271"/>
  <c r="G93" i="271"/>
  <c r="H93" i="271"/>
  <c r="I93" i="271"/>
  <c r="J93" i="271"/>
  <c r="I98" i="251"/>
  <c r="G98" i="251"/>
  <c r="J98" i="264"/>
  <c r="O98" i="264"/>
  <c r="I98" i="264"/>
  <c r="J112" i="170"/>
  <c r="I112" i="170"/>
  <c r="F112" i="170"/>
  <c r="K111" i="179"/>
  <c r="I111" i="179"/>
  <c r="J111" i="179"/>
  <c r="G111" i="179"/>
  <c r="K111" i="185"/>
  <c r="G111" i="185"/>
  <c r="J111" i="185"/>
  <c r="H111" i="185"/>
  <c r="I111" i="185"/>
  <c r="G111" i="191"/>
  <c r="K111" i="191"/>
  <c r="I111" i="191"/>
  <c r="J111" i="191"/>
  <c r="H111" i="191"/>
  <c r="K111" i="197"/>
  <c r="G111" i="197"/>
  <c r="I111" i="197"/>
  <c r="J111" i="197"/>
  <c r="G111" i="204"/>
  <c r="J111" i="204"/>
  <c r="H111" i="204"/>
  <c r="K111" i="204"/>
  <c r="I111" i="204"/>
  <c r="K93" i="202"/>
  <c r="F93" i="202"/>
  <c r="O98" i="269"/>
  <c r="L98" i="269"/>
  <c r="G98" i="269"/>
  <c r="K115" i="181"/>
  <c r="G115" i="181"/>
  <c r="J115" i="181"/>
  <c r="H115" i="181"/>
  <c r="I115" i="181"/>
  <c r="J115" i="190"/>
  <c r="I115" i="190"/>
  <c r="G115" i="190"/>
  <c r="H115" i="190"/>
  <c r="H115" i="200"/>
  <c r="K115" i="200"/>
  <c r="G115" i="200"/>
  <c r="I115" i="200"/>
  <c r="J115" i="200"/>
  <c r="J98" i="265"/>
  <c r="F98" i="265"/>
  <c r="L98" i="265"/>
  <c r="J115" i="207"/>
  <c r="I115" i="207"/>
  <c r="F115" i="207"/>
  <c r="H115" i="207"/>
  <c r="G115" i="207"/>
  <c r="I112" i="226"/>
  <c r="H112" i="226"/>
  <c r="G112" i="226"/>
  <c r="F115" i="246"/>
  <c r="I115" i="246"/>
  <c r="G115" i="246"/>
  <c r="H115" i="246"/>
  <c r="J115" i="246"/>
  <c r="J115" i="263"/>
  <c r="I115" i="263"/>
  <c r="N115" i="263"/>
  <c r="G115" i="263"/>
  <c r="M115" i="263"/>
  <c r="H115" i="263"/>
  <c r="L115" i="263"/>
  <c r="K115" i="166"/>
  <c r="H115" i="166"/>
  <c r="J115" i="166"/>
  <c r="M115" i="166"/>
  <c r="F115" i="166"/>
  <c r="L115" i="166"/>
  <c r="G115" i="166"/>
  <c r="J112" i="177"/>
  <c r="H112" i="177"/>
  <c r="G112" i="177"/>
  <c r="K112" i="177"/>
  <c r="I112" i="177"/>
  <c r="F112" i="177"/>
  <c r="H112" i="188"/>
  <c r="G112" i="188"/>
  <c r="I112" i="188"/>
  <c r="J112" i="188"/>
  <c r="F112" i="188"/>
  <c r="H112" i="201"/>
  <c r="G112" i="201"/>
  <c r="J112" i="201"/>
  <c r="F112" i="201"/>
  <c r="I112" i="201"/>
  <c r="H112" i="173"/>
  <c r="I112" i="173"/>
  <c r="J112" i="173"/>
  <c r="F112" i="173"/>
  <c r="K112" i="173"/>
  <c r="G112" i="173"/>
  <c r="F112" i="217"/>
  <c r="K112" i="217"/>
  <c r="H112" i="217"/>
  <c r="G112" i="217"/>
  <c r="I112" i="217"/>
  <c r="G115" i="249"/>
  <c r="H115" i="249"/>
  <c r="I115" i="249"/>
  <c r="J115" i="249"/>
  <c r="F115" i="249"/>
  <c r="F112" i="269"/>
  <c r="H112" i="269"/>
  <c r="J112" i="269"/>
  <c r="G112" i="269"/>
  <c r="K112" i="269"/>
  <c r="M112" i="269"/>
  <c r="N112" i="269"/>
  <c r="O112" i="269"/>
  <c r="L112" i="269"/>
  <c r="I112" i="269"/>
  <c r="H112" i="219"/>
  <c r="K112" i="219"/>
  <c r="I112" i="219"/>
  <c r="F112" i="219"/>
  <c r="G112" i="219"/>
  <c r="K111" i="211"/>
  <c r="J111" i="211"/>
  <c r="F111" i="211"/>
  <c r="I111" i="211"/>
  <c r="H111" i="211"/>
  <c r="G111" i="211"/>
  <c r="K111" i="217"/>
  <c r="J111" i="217"/>
  <c r="G111" i="217"/>
  <c r="I111" i="217"/>
  <c r="F111" i="217"/>
  <c r="H111" i="217"/>
  <c r="H111" i="238"/>
  <c r="I111" i="238"/>
  <c r="F111" i="238"/>
  <c r="G111" i="238"/>
  <c r="H112" i="270"/>
  <c r="F112" i="270"/>
  <c r="G112" i="270"/>
  <c r="J112" i="270"/>
  <c r="K112" i="270"/>
  <c r="L112" i="270"/>
  <c r="I111" i="210"/>
  <c r="F111" i="210"/>
  <c r="H111" i="210"/>
  <c r="J111" i="210"/>
  <c r="G111" i="210"/>
  <c r="I113" i="217"/>
  <c r="G113" i="217"/>
  <c r="K113" i="217"/>
  <c r="J113" i="217"/>
  <c r="L112" i="227"/>
  <c r="G112" i="227"/>
  <c r="J112" i="227"/>
  <c r="I112" i="227"/>
  <c r="M112" i="227"/>
  <c r="H112" i="227"/>
  <c r="N112" i="227"/>
  <c r="K112" i="227"/>
  <c r="H113" i="240"/>
  <c r="I113" i="240"/>
  <c r="G113" i="240"/>
  <c r="F113" i="240"/>
  <c r="J115" i="199"/>
  <c r="I115" i="199"/>
  <c r="G115" i="199"/>
  <c r="K115" i="199"/>
  <c r="F115" i="199"/>
  <c r="H115" i="199"/>
  <c r="H112" i="263"/>
  <c r="M112" i="263"/>
  <c r="J112" i="263"/>
  <c r="I112" i="263"/>
  <c r="N112" i="263"/>
  <c r="L112" i="263"/>
  <c r="K112" i="263"/>
  <c r="G112" i="263"/>
  <c r="G115" i="192"/>
  <c r="I115" i="192"/>
  <c r="J115" i="192"/>
  <c r="F115" i="192"/>
  <c r="K115" i="192"/>
  <c r="F112" i="245"/>
  <c r="H112" i="245"/>
  <c r="J112" i="245"/>
  <c r="K112" i="245"/>
  <c r="G112" i="245"/>
  <c r="I112" i="245"/>
  <c r="F112" i="235"/>
  <c r="L112" i="235"/>
  <c r="H112" i="235"/>
  <c r="K112" i="235"/>
  <c r="I112" i="235"/>
  <c r="G112" i="235"/>
  <c r="H115" i="197"/>
  <c r="F115" i="197"/>
  <c r="J115" i="197"/>
  <c r="G115" i="197"/>
  <c r="I115" i="197"/>
  <c r="I111" i="240"/>
  <c r="G111" i="240"/>
  <c r="F111" i="240"/>
  <c r="H112" i="199"/>
  <c r="G112" i="199"/>
  <c r="F112" i="199"/>
  <c r="J112" i="199"/>
  <c r="I112" i="199"/>
  <c r="G111" i="268"/>
  <c r="K111" i="268"/>
  <c r="J111" i="268"/>
  <c r="F111" i="268"/>
  <c r="I111" i="268"/>
  <c r="H111" i="268"/>
  <c r="M111" i="268"/>
  <c r="L111" i="268"/>
  <c r="N111" i="268"/>
  <c r="H111" i="263"/>
  <c r="I111" i="263"/>
  <c r="L111" i="263"/>
  <c r="N111" i="263"/>
  <c r="G111" i="263"/>
  <c r="K111" i="263"/>
  <c r="J111" i="263"/>
  <c r="F111" i="263"/>
  <c r="K111" i="247"/>
  <c r="J111" i="247"/>
  <c r="I111" i="247"/>
  <c r="F111" i="247"/>
  <c r="H111" i="247"/>
  <c r="F115" i="212"/>
  <c r="K115" i="212"/>
  <c r="J115" i="212"/>
  <c r="G115" i="212"/>
  <c r="H115" i="212"/>
  <c r="H98" i="228"/>
  <c r="J98" i="228"/>
  <c r="I93" i="259"/>
  <c r="O93" i="259"/>
  <c r="J93" i="259"/>
  <c r="M93" i="259"/>
  <c r="F93" i="259"/>
  <c r="L95" i="257"/>
  <c r="K95" i="257"/>
  <c r="I112" i="253"/>
  <c r="N112" i="253"/>
  <c r="G112" i="253"/>
  <c r="M112" i="253"/>
  <c r="K112" i="253"/>
  <c r="F112" i="253"/>
  <c r="L112" i="253"/>
  <c r="J112" i="253"/>
  <c r="H112" i="253"/>
  <c r="H115" i="253"/>
  <c r="L115" i="253"/>
  <c r="M115" i="253"/>
  <c r="G115" i="253"/>
  <c r="F115" i="253"/>
  <c r="J115" i="253"/>
  <c r="N115" i="253"/>
  <c r="I115" i="253"/>
  <c r="M112" i="223"/>
  <c r="J112" i="223"/>
  <c r="I112" i="223"/>
  <c r="K112" i="223"/>
  <c r="G112" i="223"/>
  <c r="H112" i="223"/>
  <c r="N112" i="223"/>
  <c r="L112" i="223"/>
  <c r="F112" i="223"/>
  <c r="L111" i="223"/>
  <c r="M111" i="223"/>
  <c r="N111" i="223"/>
  <c r="K111" i="223"/>
  <c r="G111" i="223"/>
  <c r="I111" i="223"/>
  <c r="H111" i="223"/>
  <c r="J111" i="223"/>
  <c r="N115" i="259"/>
  <c r="J115" i="259"/>
  <c r="P115" i="259"/>
  <c r="K115" i="259"/>
  <c r="I115" i="259"/>
  <c r="M115" i="259"/>
  <c r="G115" i="259"/>
  <c r="L115" i="259"/>
  <c r="O115" i="259"/>
  <c r="H115" i="259"/>
  <c r="F115" i="259"/>
  <c r="R93" i="169"/>
  <c r="K94" i="174"/>
  <c r="K94" i="171"/>
  <c r="J93" i="172"/>
  <c r="H98" i="186"/>
  <c r="H98" i="199"/>
  <c r="H98" i="211"/>
  <c r="K98" i="178"/>
  <c r="F94" i="170"/>
  <c r="H94" i="185"/>
  <c r="J94" i="169"/>
  <c r="F93" i="190"/>
  <c r="J95" i="206"/>
  <c r="I94" i="227"/>
  <c r="J94" i="177"/>
  <c r="I98" i="194"/>
  <c r="J98" i="208"/>
  <c r="J93" i="179"/>
  <c r="K94" i="186"/>
  <c r="I95" i="206"/>
  <c r="F98" i="222"/>
  <c r="J98" i="189"/>
  <c r="K98" i="209"/>
  <c r="J98" i="222"/>
  <c r="K94" i="210"/>
  <c r="G94" i="191"/>
  <c r="N94" i="223"/>
  <c r="O98" i="169"/>
  <c r="F93" i="172"/>
  <c r="H93" i="169"/>
  <c r="H98" i="173"/>
  <c r="I94" i="186"/>
  <c r="I94" i="199"/>
  <c r="I94" i="211"/>
  <c r="F94" i="178"/>
  <c r="K93" i="183"/>
  <c r="S98" i="169"/>
  <c r="I93" i="204"/>
  <c r="H98" i="225"/>
  <c r="J94" i="174"/>
  <c r="I93" i="210"/>
  <c r="G93" i="171"/>
  <c r="H93" i="175"/>
  <c r="J93" i="200"/>
  <c r="F98" i="186"/>
  <c r="J93" i="206"/>
  <c r="G94" i="204"/>
  <c r="F93" i="204"/>
  <c r="F93" i="226"/>
  <c r="H93" i="195"/>
  <c r="I93" i="220"/>
  <c r="K93" i="232"/>
  <c r="H93" i="251"/>
  <c r="H93" i="196"/>
  <c r="F93" i="223"/>
  <c r="G93" i="243"/>
  <c r="G94" i="257"/>
  <c r="O115" i="168"/>
  <c r="I98" i="214"/>
  <c r="I98" i="204"/>
  <c r="F98" i="262"/>
  <c r="I93" i="270"/>
  <c r="I115" i="172"/>
  <c r="F93" i="169"/>
  <c r="G98" i="175"/>
  <c r="J93" i="176"/>
  <c r="J93" i="188"/>
  <c r="J93" i="201"/>
  <c r="T98" i="168"/>
  <c r="F94" i="182"/>
  <c r="G98" i="178"/>
  <c r="G98" i="190"/>
  <c r="F93" i="179"/>
  <c r="I94" i="214"/>
  <c r="J94" i="222"/>
  <c r="M94" i="168"/>
  <c r="H94" i="192"/>
  <c r="I93" i="206"/>
  <c r="F94" i="167"/>
  <c r="G98" i="187"/>
  <c r="K98" i="194"/>
  <c r="F98" i="213"/>
  <c r="F94" i="172"/>
  <c r="K98" i="201"/>
  <c r="G94" i="169"/>
  <c r="J98" i="205"/>
  <c r="G93" i="220"/>
  <c r="I93" i="209"/>
  <c r="I94" i="238"/>
  <c r="K93" i="247"/>
  <c r="K98" i="259"/>
  <c r="K95" i="210"/>
  <c r="F94" i="211"/>
  <c r="I98" i="230"/>
  <c r="K93" i="195"/>
  <c r="J98" i="247"/>
  <c r="K98" i="269"/>
  <c r="J111" i="169"/>
  <c r="F98" i="228"/>
  <c r="R98" i="168"/>
  <c r="S93" i="169"/>
  <c r="G98" i="169"/>
  <c r="J94" i="168"/>
  <c r="K98" i="181"/>
  <c r="K98" i="193"/>
  <c r="K98" i="206"/>
  <c r="G93" i="170"/>
  <c r="J94" i="184"/>
  <c r="J94" i="178"/>
  <c r="J94" i="190"/>
  <c r="K93" i="180"/>
  <c r="J98" i="197"/>
  <c r="I93" i="212"/>
  <c r="M94" i="221"/>
  <c r="G93" i="229"/>
  <c r="F98" i="190"/>
  <c r="G94" i="205"/>
  <c r="Q98" i="168"/>
  <c r="H94" i="197"/>
  <c r="J94" i="201"/>
  <c r="K94" i="217"/>
  <c r="J98" i="178"/>
  <c r="H93" i="202"/>
  <c r="G98" i="201"/>
  <c r="G98" i="192"/>
  <c r="F94" i="229"/>
  <c r="H93" i="237"/>
  <c r="I94" i="170"/>
  <c r="K94" i="212"/>
  <c r="K98" i="249"/>
  <c r="J93" i="257"/>
  <c r="F94" i="226"/>
  <c r="L93" i="266"/>
  <c r="T112" i="168"/>
  <c r="K93" i="206"/>
  <c r="H94" i="232"/>
  <c r="I93" i="245"/>
  <c r="I93" i="266"/>
  <c r="F111" i="168"/>
  <c r="H93" i="167"/>
  <c r="G93" i="189"/>
  <c r="G94" i="172"/>
  <c r="G94" i="196"/>
  <c r="G94" i="173"/>
  <c r="G94" i="176"/>
  <c r="F98" i="197"/>
  <c r="H98" i="237"/>
  <c r="F94" i="205"/>
  <c r="G94" i="168"/>
  <c r="F98" i="183"/>
  <c r="I98" i="178"/>
  <c r="H98" i="220"/>
  <c r="I93" i="197"/>
  <c r="J98" i="182"/>
  <c r="I98" i="202"/>
  <c r="G98" i="240"/>
  <c r="I98" i="200"/>
  <c r="F98" i="238"/>
  <c r="K98" i="257"/>
  <c r="G93" i="238"/>
  <c r="H98" i="264"/>
  <c r="P94" i="228"/>
  <c r="K98" i="264"/>
  <c r="S111" i="169"/>
  <c r="F98" i="251"/>
  <c r="F93" i="249"/>
  <c r="O111" i="169"/>
  <c r="F93" i="237"/>
  <c r="F98" i="261"/>
  <c r="K94" i="166"/>
  <c r="G111" i="178"/>
  <c r="R93" i="168"/>
  <c r="G93" i="191"/>
  <c r="H94" i="183"/>
  <c r="I94" i="220"/>
  <c r="J98" i="179"/>
  <c r="G94" i="179"/>
  <c r="G94" i="202"/>
  <c r="F94" i="240"/>
  <c r="N93" i="259"/>
  <c r="G93" i="235"/>
  <c r="I112" i="169"/>
  <c r="I94" i="262"/>
  <c r="L111" i="168"/>
  <c r="I94" i="251"/>
  <c r="K98" i="228"/>
  <c r="F94" i="251"/>
  <c r="K94" i="266"/>
  <c r="F111" i="169"/>
  <c r="I93" i="175"/>
  <c r="F94" i="187"/>
  <c r="H94" i="179"/>
  <c r="J94" i="193"/>
  <c r="J94" i="206"/>
  <c r="H93" i="259"/>
  <c r="F95" i="226"/>
  <c r="I98" i="242"/>
  <c r="H93" i="200"/>
  <c r="V111" i="169"/>
  <c r="I98" i="220"/>
  <c r="M98" i="263"/>
  <c r="S115" i="169"/>
  <c r="J94" i="212"/>
  <c r="I98" i="265"/>
  <c r="H115" i="169"/>
  <c r="H94" i="230"/>
  <c r="J98" i="173"/>
  <c r="G93" i="200"/>
  <c r="F98" i="170"/>
  <c r="G94" i="190"/>
  <c r="H98" i="227"/>
  <c r="K93" i="207"/>
  <c r="J93" i="195"/>
  <c r="H94" i="196"/>
  <c r="H94" i="219"/>
  <c r="F98" i="242"/>
  <c r="K94" i="193"/>
  <c r="L93" i="229"/>
  <c r="H95" i="246"/>
  <c r="G94" i="265"/>
  <c r="K94" i="200"/>
  <c r="R94" i="229"/>
  <c r="J93" i="249"/>
  <c r="K98" i="265"/>
  <c r="K112" i="170"/>
  <c r="F94" i="237"/>
  <c r="J95" i="257"/>
  <c r="J98" i="269"/>
  <c r="G93" i="184"/>
  <c r="O94" i="264"/>
  <c r="V112" i="168"/>
  <c r="L93" i="259"/>
  <c r="F94" i="208"/>
  <c r="H98" i="250"/>
  <c r="J95" i="246"/>
  <c r="J94" i="243"/>
  <c r="F94" i="209"/>
  <c r="G98" i="205"/>
  <c r="P111" i="168"/>
  <c r="G94" i="225"/>
  <c r="F98" i="272"/>
  <c r="I115" i="179"/>
  <c r="K112" i="192"/>
  <c r="J93" i="247"/>
  <c r="F115" i="187"/>
  <c r="F115" i="206"/>
  <c r="J115" i="194"/>
  <c r="K115" i="217"/>
  <c r="F112" i="226"/>
  <c r="M115" i="268"/>
  <c r="L98" i="267"/>
  <c r="G115" i="194"/>
  <c r="I115" i="226"/>
  <c r="I98" i="254"/>
  <c r="K112" i="220"/>
  <c r="N112" i="229"/>
  <c r="H111" i="243"/>
  <c r="I111" i="257"/>
  <c r="G112" i="179"/>
  <c r="M115" i="221"/>
  <c r="M111" i="228"/>
  <c r="J94" i="216"/>
  <c r="F93" i="262"/>
  <c r="K93" i="216"/>
  <c r="K112" i="179"/>
  <c r="H115" i="188"/>
  <c r="F93" i="257"/>
  <c r="F112" i="203"/>
  <c r="J111" i="246"/>
  <c r="J98" i="254"/>
  <c r="F111" i="170"/>
  <c r="I111" i="221"/>
  <c r="J94" i="195"/>
  <c r="K94" i="195"/>
  <c r="F94" i="195"/>
  <c r="K98" i="199"/>
  <c r="J98" i="199"/>
  <c r="G98" i="211"/>
  <c r="J98" i="211"/>
  <c r="G98" i="231"/>
  <c r="F98" i="231"/>
  <c r="K98" i="266"/>
  <c r="L98" i="266"/>
  <c r="G98" i="266"/>
  <c r="J98" i="266"/>
  <c r="H98" i="266"/>
  <c r="J112" i="167"/>
  <c r="K112" i="167"/>
  <c r="G112" i="167"/>
  <c r="H93" i="263"/>
  <c r="J93" i="263"/>
  <c r="L93" i="263"/>
  <c r="G98" i="166"/>
  <c r="L98" i="166"/>
  <c r="J98" i="166"/>
  <c r="J112" i="172"/>
  <c r="H112" i="172"/>
  <c r="I112" i="172"/>
  <c r="H95" i="262"/>
  <c r="I95" i="262"/>
  <c r="G95" i="262"/>
  <c r="H111" i="167"/>
  <c r="F111" i="167"/>
  <c r="J111" i="167"/>
  <c r="G111" i="167"/>
  <c r="F111" i="174"/>
  <c r="I111" i="174"/>
  <c r="J111" i="174"/>
  <c r="H111" i="174"/>
  <c r="F111" i="180"/>
  <c r="K111" i="180"/>
  <c r="H111" i="180"/>
  <c r="F111" i="186"/>
  <c r="H111" i="186"/>
  <c r="I111" i="186"/>
  <c r="J111" i="186"/>
  <c r="J111" i="192"/>
  <c r="F111" i="192"/>
  <c r="I111" i="192"/>
  <c r="H111" i="192"/>
  <c r="K111" i="192"/>
  <c r="F111" i="199"/>
  <c r="K111" i="199"/>
  <c r="G111" i="199"/>
  <c r="J111" i="199"/>
  <c r="H111" i="199"/>
  <c r="F111" i="205"/>
  <c r="J111" i="205"/>
  <c r="I111" i="205"/>
  <c r="H111" i="205"/>
  <c r="I93" i="242"/>
  <c r="F93" i="242"/>
  <c r="H112" i="171"/>
  <c r="I112" i="171"/>
  <c r="J112" i="171"/>
  <c r="K112" i="171"/>
  <c r="J112" i="181"/>
  <c r="G112" i="181"/>
  <c r="H112" i="181"/>
  <c r="F112" i="181"/>
  <c r="I112" i="181"/>
  <c r="H112" i="190"/>
  <c r="J112" i="190"/>
  <c r="I112" i="190"/>
  <c r="G112" i="190"/>
  <c r="J112" i="200"/>
  <c r="K112" i="200"/>
  <c r="G112" i="200"/>
  <c r="H112" i="200"/>
  <c r="F112" i="200"/>
  <c r="K94" i="269"/>
  <c r="F94" i="269"/>
  <c r="L94" i="269"/>
  <c r="O94" i="269"/>
  <c r="I94" i="269"/>
  <c r="F98" i="270"/>
  <c r="J98" i="270"/>
  <c r="I98" i="270"/>
  <c r="H98" i="270"/>
  <c r="J115" i="219"/>
  <c r="H115" i="219"/>
  <c r="G115" i="219"/>
  <c r="I115" i="219"/>
  <c r="F115" i="219"/>
  <c r="I111" i="226"/>
  <c r="F111" i="226"/>
  <c r="G111" i="226"/>
  <c r="G115" i="247"/>
  <c r="H115" i="247"/>
  <c r="K115" i="247"/>
  <c r="I115" i="247"/>
  <c r="F115" i="247"/>
  <c r="J115" i="247"/>
  <c r="L112" i="264"/>
  <c r="O112" i="264"/>
  <c r="F112" i="264"/>
  <c r="M112" i="264"/>
  <c r="G112" i="264"/>
  <c r="H112" i="264"/>
  <c r="J112" i="264"/>
  <c r="N112" i="264"/>
  <c r="L111" i="166"/>
  <c r="M111" i="166"/>
  <c r="F111" i="166"/>
  <c r="J111" i="166"/>
  <c r="I111" i="166"/>
  <c r="H111" i="166"/>
  <c r="G111" i="166"/>
  <c r="G115" i="182"/>
  <c r="F115" i="182"/>
  <c r="J115" i="182"/>
  <c r="H115" i="182"/>
  <c r="I115" i="182"/>
  <c r="G115" i="189"/>
  <c r="F115" i="189"/>
  <c r="H115" i="189"/>
  <c r="I115" i="189"/>
  <c r="K115" i="189"/>
  <c r="J115" i="189"/>
  <c r="K112" i="202"/>
  <c r="G112" i="202"/>
  <c r="H112" i="202"/>
  <c r="J112" i="202"/>
  <c r="F112" i="212"/>
  <c r="G112" i="212"/>
  <c r="K112" i="212"/>
  <c r="J112" i="212"/>
  <c r="H112" i="212"/>
  <c r="J111" i="232"/>
  <c r="F111" i="232"/>
  <c r="G111" i="232"/>
  <c r="H111" i="232"/>
  <c r="K111" i="232"/>
  <c r="I115" i="251"/>
  <c r="G115" i="251"/>
  <c r="F115" i="251"/>
  <c r="J115" i="251"/>
  <c r="N111" i="269"/>
  <c r="J111" i="269"/>
  <c r="G111" i="269"/>
  <c r="H111" i="269"/>
  <c r="M111" i="269"/>
  <c r="F111" i="269"/>
  <c r="K111" i="269"/>
  <c r="O111" i="269"/>
  <c r="I111" i="269"/>
  <c r="G98" i="271"/>
  <c r="F98" i="271"/>
  <c r="L98" i="271"/>
  <c r="G111" i="212"/>
  <c r="F111" i="212"/>
  <c r="J111" i="212"/>
  <c r="K111" i="212"/>
  <c r="I111" i="212"/>
  <c r="I111" i="227"/>
  <c r="H111" i="227"/>
  <c r="K111" i="227"/>
  <c r="N111" i="227"/>
  <c r="J111" i="227"/>
  <c r="F111" i="227"/>
  <c r="M111" i="227"/>
  <c r="G111" i="227"/>
  <c r="F115" i="240"/>
  <c r="H115" i="240"/>
  <c r="G115" i="240"/>
  <c r="H115" i="271"/>
  <c r="I115" i="271"/>
  <c r="L115" i="271"/>
  <c r="G115" i="271"/>
  <c r="J115" i="271"/>
  <c r="K115" i="271"/>
  <c r="H113" i="212"/>
  <c r="I113" i="212"/>
  <c r="F113" i="212"/>
  <c r="G113" i="212"/>
  <c r="J113" i="212"/>
  <c r="K113" i="212"/>
  <c r="H111" i="219"/>
  <c r="F111" i="219"/>
  <c r="G111" i="219"/>
  <c r="I111" i="219"/>
  <c r="J111" i="219"/>
  <c r="K111" i="219"/>
  <c r="H112" i="230"/>
  <c r="G112" i="230"/>
  <c r="I112" i="230"/>
  <c r="F112" i="230"/>
  <c r="J111" i="242"/>
  <c r="H111" i="242"/>
  <c r="I111" i="242"/>
  <c r="G111" i="242"/>
  <c r="K111" i="242"/>
  <c r="F111" i="242"/>
  <c r="I112" i="240"/>
  <c r="G112" i="240"/>
  <c r="F112" i="240"/>
  <c r="H112" i="240"/>
  <c r="G112" i="267"/>
  <c r="J112" i="267"/>
  <c r="I112" i="267"/>
  <c r="K112" i="267"/>
  <c r="L112" i="267"/>
  <c r="F112" i="267"/>
  <c r="H112" i="267"/>
  <c r="G115" i="204"/>
  <c r="H115" i="204"/>
  <c r="I115" i="204"/>
  <c r="F115" i="204"/>
  <c r="J115" i="204"/>
  <c r="J113" i="270"/>
  <c r="I113" i="270"/>
  <c r="H113" i="270"/>
  <c r="K113" i="270"/>
  <c r="G113" i="270"/>
  <c r="L113" i="270"/>
  <c r="F113" i="270"/>
  <c r="J115" i="270"/>
  <c r="K115" i="270"/>
  <c r="F115" i="270"/>
  <c r="H115" i="270"/>
  <c r="L115" i="270"/>
  <c r="I115" i="270"/>
  <c r="G112" i="205"/>
  <c r="H112" i="205"/>
  <c r="F112" i="205"/>
  <c r="J112" i="205"/>
  <c r="F112" i="246"/>
  <c r="G112" i="246"/>
  <c r="K112" i="246"/>
  <c r="I112" i="246"/>
  <c r="J112" i="246"/>
  <c r="H115" i="210"/>
  <c r="G115" i="210"/>
  <c r="I115" i="210"/>
  <c r="J115" i="210"/>
  <c r="F115" i="210"/>
  <c r="J115" i="269"/>
  <c r="O115" i="269"/>
  <c r="I115" i="269"/>
  <c r="F115" i="269"/>
  <c r="H115" i="269"/>
  <c r="K115" i="269"/>
  <c r="L115" i="269"/>
  <c r="M115" i="269"/>
  <c r="G115" i="269"/>
  <c r="N115" i="269"/>
  <c r="M94" i="263"/>
  <c r="F94" i="263"/>
  <c r="G94" i="263"/>
  <c r="N94" i="263"/>
  <c r="I111" i="267"/>
  <c r="G111" i="267"/>
  <c r="F111" i="267"/>
  <c r="K111" i="267"/>
  <c r="J111" i="267"/>
  <c r="H111" i="267"/>
  <c r="L111" i="267"/>
  <c r="I115" i="216"/>
  <c r="K115" i="216"/>
  <c r="F115" i="216"/>
  <c r="G115" i="216"/>
  <c r="J115" i="216"/>
  <c r="I93" i="228"/>
  <c r="Q93" i="228"/>
  <c r="F94" i="261"/>
  <c r="H94" i="261"/>
  <c r="I94" i="261"/>
  <c r="G98" i="253"/>
  <c r="J98" i="253"/>
  <c r="H98" i="253"/>
  <c r="K94" i="259"/>
  <c r="L94" i="259"/>
  <c r="F94" i="259"/>
  <c r="O94" i="259"/>
  <c r="G94" i="259"/>
  <c r="I94" i="259"/>
  <c r="J112" i="259"/>
  <c r="H112" i="259"/>
  <c r="P112" i="259"/>
  <c r="M112" i="259"/>
  <c r="L112" i="259"/>
  <c r="N112" i="259"/>
  <c r="G112" i="259"/>
  <c r="O112" i="259"/>
  <c r="I112" i="259"/>
  <c r="K112" i="259"/>
  <c r="F112" i="259"/>
  <c r="L111" i="254"/>
  <c r="H111" i="254"/>
  <c r="J111" i="254"/>
  <c r="I111" i="254"/>
  <c r="M111" i="254"/>
  <c r="G111" i="254"/>
  <c r="I113" i="228"/>
  <c r="K113" i="228"/>
  <c r="H113" i="228"/>
  <c r="G113" i="228"/>
  <c r="Q113" i="228"/>
  <c r="N113" i="228"/>
  <c r="O113" i="228"/>
  <c r="P113" i="228"/>
  <c r="M113" i="228"/>
  <c r="F113" i="228"/>
  <c r="P115" i="229"/>
  <c r="R115" i="229"/>
  <c r="I115" i="229"/>
  <c r="Q115" i="229"/>
  <c r="M115" i="229"/>
  <c r="N115" i="229"/>
  <c r="G115" i="229"/>
  <c r="J115" i="229"/>
  <c r="K115" i="229"/>
  <c r="F115" i="229"/>
  <c r="H115" i="229"/>
  <c r="O115" i="229"/>
  <c r="M111" i="259"/>
  <c r="L111" i="259"/>
  <c r="F111" i="259"/>
  <c r="I111" i="259"/>
  <c r="J111" i="259"/>
  <c r="O111" i="259"/>
  <c r="N111" i="259"/>
  <c r="G111" i="259"/>
  <c r="H111" i="259"/>
  <c r="K111" i="259"/>
  <c r="V98" i="168"/>
  <c r="G98" i="180"/>
  <c r="G93" i="173"/>
  <c r="K94" i="187"/>
  <c r="K93" i="173"/>
  <c r="I98" i="209"/>
  <c r="I94" i="210"/>
  <c r="I94" i="189"/>
  <c r="F98" i="209"/>
  <c r="I93" i="194"/>
  <c r="F93" i="174"/>
  <c r="F93" i="171"/>
  <c r="H98" i="176"/>
  <c r="I94" i="201"/>
  <c r="G94" i="207"/>
  <c r="K94" i="194"/>
  <c r="F94" i="175"/>
  <c r="J98" i="220"/>
  <c r="J93" i="189"/>
  <c r="J94" i="209"/>
  <c r="M98" i="221"/>
  <c r="F98" i="208"/>
  <c r="F94" i="201"/>
  <c r="I93" i="222"/>
  <c r="I93" i="201"/>
  <c r="J98" i="227"/>
  <c r="G93" i="245"/>
  <c r="H93" i="225"/>
  <c r="I93" i="267"/>
  <c r="K93" i="219"/>
  <c r="G94" i="235"/>
  <c r="H94" i="263"/>
  <c r="F98" i="166"/>
  <c r="I115" i="174"/>
  <c r="H98" i="168"/>
  <c r="G98" i="177"/>
  <c r="G98" i="174"/>
  <c r="J93" i="178"/>
  <c r="J93" i="190"/>
  <c r="J93" i="203"/>
  <c r="J94" i="170"/>
  <c r="K98" i="186"/>
  <c r="K98" i="180"/>
  <c r="K98" i="192"/>
  <c r="J94" i="183"/>
  <c r="I94" i="200"/>
  <c r="I94" i="216"/>
  <c r="K93" i="170"/>
  <c r="K93" i="194"/>
  <c r="G94" i="209"/>
  <c r="I95" i="197"/>
  <c r="I93" i="211"/>
  <c r="H98" i="179"/>
  <c r="F93" i="214"/>
  <c r="I98" i="249"/>
  <c r="H93" i="168"/>
  <c r="M94" i="229"/>
  <c r="H94" i="237"/>
  <c r="I98" i="246"/>
  <c r="I98" i="233"/>
  <c r="J93" i="250"/>
  <c r="I98" i="210"/>
  <c r="I93" i="235"/>
  <c r="I93" i="261"/>
  <c r="L93" i="270"/>
  <c r="I93" i="181"/>
  <c r="U93" i="168"/>
  <c r="H94" i="171"/>
  <c r="S94" i="169"/>
  <c r="K98" i="183"/>
  <c r="K98" i="195"/>
  <c r="K98" i="208"/>
  <c r="F94" i="186"/>
  <c r="F94" i="180"/>
  <c r="F94" i="192"/>
  <c r="F93" i="183"/>
  <c r="I93" i="200"/>
  <c r="J93" i="214"/>
  <c r="J93" i="222"/>
  <c r="G94" i="175"/>
  <c r="G93" i="192"/>
  <c r="I98" i="207"/>
  <c r="H98" i="202"/>
  <c r="H98" i="181"/>
  <c r="H94" i="204"/>
  <c r="H94" i="205"/>
  <c r="K94" i="227"/>
  <c r="J98" i="235"/>
  <c r="O94" i="221"/>
  <c r="H93" i="231"/>
  <c r="H93" i="247"/>
  <c r="H94" i="233"/>
  <c r="J98" i="251"/>
  <c r="G98" i="229"/>
  <c r="J93" i="243"/>
  <c r="G98" i="268"/>
  <c r="V115" i="169"/>
  <c r="K93" i="208"/>
  <c r="G93" i="259"/>
  <c r="K94" i="268"/>
  <c r="V93" i="169"/>
  <c r="G93" i="195"/>
  <c r="I93" i="167"/>
  <c r="G98" i="185"/>
  <c r="H98" i="223"/>
  <c r="K94" i="203"/>
  <c r="J94" i="192"/>
  <c r="F94" i="190"/>
  <c r="I94" i="176"/>
  <c r="P98" i="228"/>
  <c r="K93" i="246"/>
  <c r="F94" i="197"/>
  <c r="H98" i="169"/>
  <c r="I94" i="187"/>
  <c r="G93" i="205"/>
  <c r="H98" i="193"/>
  <c r="F93" i="216"/>
  <c r="I94" i="183"/>
  <c r="M94" i="228"/>
  <c r="K94" i="182"/>
  <c r="F93" i="266"/>
  <c r="F95" i="231"/>
  <c r="N98" i="253"/>
  <c r="I98" i="266"/>
  <c r="F94" i="222"/>
  <c r="G93" i="253"/>
  <c r="I98" i="268"/>
  <c r="F93" i="243"/>
  <c r="K93" i="263"/>
  <c r="H115" i="168"/>
  <c r="H94" i="257"/>
  <c r="G111" i="180"/>
  <c r="J98" i="171"/>
  <c r="G93" i="197"/>
  <c r="H93" i="187"/>
  <c r="G98" i="206"/>
  <c r="H94" i="195"/>
  <c r="H93" i="193"/>
  <c r="F94" i="228"/>
  <c r="F98" i="245"/>
  <c r="J94" i="208"/>
  <c r="I98" i="240"/>
  <c r="M95" i="257"/>
  <c r="M94" i="264"/>
  <c r="N93" i="228"/>
  <c r="J94" i="264"/>
  <c r="M111" i="169"/>
  <c r="G94" i="268"/>
  <c r="F112" i="172"/>
  <c r="I93" i="184"/>
  <c r="G94" i="221"/>
  <c r="H93" i="184"/>
  <c r="I93" i="187"/>
  <c r="J98" i="196"/>
  <c r="L93" i="228"/>
  <c r="G94" i="245"/>
  <c r="G95" i="210"/>
  <c r="G95" i="257"/>
  <c r="N98" i="229"/>
  <c r="G98" i="249"/>
  <c r="O93" i="264"/>
  <c r="G111" i="169"/>
  <c r="M98" i="253"/>
  <c r="K115" i="171"/>
  <c r="H94" i="235"/>
  <c r="P93" i="259"/>
  <c r="F98" i="168"/>
  <c r="F93" i="168"/>
  <c r="G93" i="206"/>
  <c r="I98" i="179"/>
  <c r="G94" i="199"/>
  <c r="J94" i="167"/>
  <c r="G93" i="214"/>
  <c r="H98" i="206"/>
  <c r="H94" i="208"/>
  <c r="F93" i="227"/>
  <c r="G94" i="246"/>
  <c r="H93" i="249"/>
  <c r="H93" i="222"/>
  <c r="J93" i="242"/>
  <c r="H94" i="245"/>
  <c r="N94" i="268"/>
  <c r="I94" i="254"/>
  <c r="I115" i="173"/>
  <c r="P94" i="259"/>
  <c r="I94" i="271"/>
  <c r="I93" i="251"/>
  <c r="J94" i="266"/>
  <c r="J95" i="262"/>
  <c r="F93" i="180"/>
  <c r="J98" i="209"/>
  <c r="G98" i="223"/>
  <c r="K93" i="259"/>
  <c r="G112" i="174"/>
  <c r="J94" i="263"/>
  <c r="K112" i="181"/>
  <c r="K112" i="194"/>
  <c r="K112" i="207"/>
  <c r="N94" i="253"/>
  <c r="H94" i="166"/>
  <c r="F111" i="177"/>
  <c r="F111" i="189"/>
  <c r="F111" i="202"/>
  <c r="F112" i="171"/>
  <c r="F115" i="190"/>
  <c r="M98" i="227"/>
  <c r="K115" i="188"/>
  <c r="K115" i="207"/>
  <c r="I98" i="197"/>
  <c r="N93" i="263"/>
  <c r="K111" i="205"/>
  <c r="K115" i="228"/>
  <c r="I112" i="270"/>
  <c r="F112" i="176"/>
  <c r="H112" i="210"/>
  <c r="H111" i="197"/>
  <c r="P115" i="228"/>
  <c r="K115" i="246"/>
  <c r="I111" i="199"/>
  <c r="G98" i="264"/>
  <c r="K111" i="202"/>
  <c r="F115" i="231"/>
  <c r="G111" i="245"/>
  <c r="F115" i="271"/>
  <c r="J111" i="183"/>
  <c r="H115" i="222"/>
  <c r="J112" i="242"/>
  <c r="G113" i="261"/>
  <c r="I112" i="200"/>
  <c r="K115" i="249"/>
  <c r="K94" i="168"/>
  <c r="M98" i="264"/>
  <c r="H115" i="192"/>
  <c r="G94" i="229"/>
  <c r="I112" i="204"/>
  <c r="I98" i="235"/>
  <c r="F111" i="250"/>
  <c r="M98" i="269"/>
  <c r="J111" i="180"/>
  <c r="J115" i="221"/>
  <c r="I98" i="181"/>
  <c r="J98" i="181"/>
  <c r="J98" i="232"/>
  <c r="H98" i="232"/>
  <c r="K94" i="249"/>
  <c r="H94" i="249"/>
  <c r="J93" i="266"/>
  <c r="M93" i="266"/>
  <c r="H93" i="266"/>
  <c r="H115" i="170"/>
  <c r="K115" i="170"/>
  <c r="J115" i="170"/>
  <c r="G115" i="170"/>
  <c r="F93" i="265"/>
  <c r="L93" i="265"/>
  <c r="I93" i="265"/>
  <c r="K93" i="265"/>
  <c r="J93" i="265"/>
  <c r="G93" i="166"/>
  <c r="H93" i="166"/>
  <c r="G98" i="243"/>
  <c r="F98" i="243"/>
  <c r="I98" i="243"/>
  <c r="H111" i="172"/>
  <c r="K111" i="172"/>
  <c r="I111" i="172"/>
  <c r="K94" i="264"/>
  <c r="I94" i="264"/>
  <c r="N94" i="264"/>
  <c r="F94" i="264"/>
  <c r="F98" i="172"/>
  <c r="I98" i="172"/>
  <c r="G111" i="175"/>
  <c r="K111" i="175"/>
  <c r="J111" i="175"/>
  <c r="H111" i="175"/>
  <c r="K111" i="181"/>
  <c r="I111" i="181"/>
  <c r="G111" i="181"/>
  <c r="J111" i="181"/>
  <c r="H111" i="181"/>
  <c r="G111" i="187"/>
  <c r="K111" i="187"/>
  <c r="H111" i="187"/>
  <c r="J111" i="193"/>
  <c r="G111" i="193"/>
  <c r="K111" i="193"/>
  <c r="I111" i="193"/>
  <c r="G111" i="200"/>
  <c r="K111" i="200"/>
  <c r="J111" i="200"/>
  <c r="H111" i="200"/>
  <c r="I111" i="200"/>
  <c r="K111" i="206"/>
  <c r="G111" i="206"/>
  <c r="I111" i="206"/>
  <c r="H111" i="206"/>
  <c r="J115" i="175"/>
  <c r="H115" i="175"/>
  <c r="G115" i="175"/>
  <c r="I115" i="175"/>
  <c r="K115" i="184"/>
  <c r="G115" i="184"/>
  <c r="J115" i="184"/>
  <c r="H115" i="184"/>
  <c r="G115" i="193"/>
  <c r="H115" i="193"/>
  <c r="J115" i="193"/>
  <c r="K115" i="193"/>
  <c r="I115" i="193"/>
  <c r="I115" i="203"/>
  <c r="J115" i="203"/>
  <c r="H115" i="203"/>
  <c r="K115" i="203"/>
  <c r="G115" i="203"/>
  <c r="G94" i="272"/>
  <c r="F94" i="272"/>
  <c r="G113" i="174"/>
  <c r="F113" i="174"/>
  <c r="J113" i="174"/>
  <c r="K113" i="174"/>
  <c r="H113" i="174"/>
  <c r="I113" i="174"/>
  <c r="I115" i="220"/>
  <c r="J115" i="220"/>
  <c r="K115" i="220"/>
  <c r="G115" i="220"/>
  <c r="H115" i="220"/>
  <c r="K115" i="235"/>
  <c r="J115" i="235"/>
  <c r="G115" i="235"/>
  <c r="H115" i="235"/>
  <c r="F115" i="235"/>
  <c r="I115" i="250"/>
  <c r="J115" i="250"/>
  <c r="G115" i="250"/>
  <c r="H115" i="250"/>
  <c r="O111" i="264"/>
  <c r="K111" i="264"/>
  <c r="I111" i="264"/>
  <c r="G111" i="264"/>
  <c r="M111" i="264"/>
  <c r="J111" i="264"/>
  <c r="N111" i="264"/>
  <c r="H111" i="264"/>
  <c r="F94" i="267"/>
  <c r="L94" i="267"/>
  <c r="I94" i="267"/>
  <c r="K94" i="267"/>
  <c r="F112" i="182"/>
  <c r="H112" i="182"/>
  <c r="I112" i="182"/>
  <c r="K112" i="182"/>
  <c r="J112" i="182"/>
  <c r="G112" i="182"/>
  <c r="J112" i="189"/>
  <c r="G112" i="189"/>
  <c r="K112" i="189"/>
  <c r="H112" i="189"/>
  <c r="F112" i="189"/>
  <c r="I112" i="189"/>
  <c r="F112" i="220"/>
  <c r="J112" i="220"/>
  <c r="G112" i="220"/>
  <c r="I112" i="220"/>
  <c r="I112" i="213"/>
  <c r="F112" i="213"/>
  <c r="G112" i="213"/>
  <c r="K112" i="213"/>
  <c r="J112" i="213"/>
  <c r="H112" i="213"/>
  <c r="F115" i="233"/>
  <c r="I115" i="233"/>
  <c r="G111" i="251"/>
  <c r="J111" i="251"/>
  <c r="I111" i="251"/>
  <c r="H111" i="251"/>
  <c r="G115" i="195"/>
  <c r="H115" i="195"/>
  <c r="J115" i="195"/>
  <c r="F115" i="195"/>
  <c r="K115" i="195"/>
  <c r="I115" i="195"/>
  <c r="J111" i="171"/>
  <c r="I111" i="171"/>
  <c r="K111" i="171"/>
  <c r="F111" i="171"/>
  <c r="H111" i="171"/>
  <c r="F111" i="213"/>
  <c r="I111" i="213"/>
  <c r="J111" i="213"/>
  <c r="H111" i="213"/>
  <c r="G115" i="232"/>
  <c r="I115" i="232"/>
  <c r="K115" i="232"/>
  <c r="J115" i="232"/>
  <c r="F115" i="232"/>
  <c r="H115" i="232"/>
  <c r="J112" i="249"/>
  <c r="I112" i="249"/>
  <c r="G112" i="249"/>
  <c r="F112" i="249"/>
  <c r="K112" i="249"/>
  <c r="H112" i="249"/>
  <c r="F112" i="272"/>
  <c r="G112" i="272"/>
  <c r="H112" i="272"/>
  <c r="I113" i="213"/>
  <c r="F113" i="213"/>
  <c r="K113" i="213"/>
  <c r="G113" i="213"/>
  <c r="J113" i="213"/>
  <c r="H113" i="213"/>
  <c r="K111" i="220"/>
  <c r="F111" i="220"/>
  <c r="J111" i="220"/>
  <c r="I111" i="220"/>
  <c r="G111" i="220"/>
  <c r="H111" i="220"/>
  <c r="F112" i="231"/>
  <c r="G112" i="231"/>
  <c r="G112" i="243"/>
  <c r="J112" i="243"/>
  <c r="I112" i="243"/>
  <c r="H112" i="243"/>
  <c r="F112" i="243"/>
  <c r="I115" i="243"/>
  <c r="F115" i="243"/>
  <c r="G115" i="243"/>
  <c r="H115" i="243"/>
  <c r="J115" i="243"/>
  <c r="H111" i="271"/>
  <c r="K111" i="271"/>
  <c r="F111" i="271"/>
  <c r="L111" i="271"/>
  <c r="J111" i="271"/>
  <c r="I111" i="271"/>
  <c r="G111" i="271"/>
  <c r="J111" i="221"/>
  <c r="G111" i="221"/>
  <c r="L111" i="221"/>
  <c r="F111" i="221"/>
  <c r="O111" i="221"/>
  <c r="H111" i="221"/>
  <c r="P111" i="221"/>
  <c r="M111" i="221"/>
  <c r="H112" i="271"/>
  <c r="L112" i="271"/>
  <c r="J112" i="271"/>
  <c r="I112" i="271"/>
  <c r="K112" i="271"/>
  <c r="F112" i="271"/>
  <c r="J115" i="264"/>
  <c r="I115" i="264"/>
  <c r="G115" i="264"/>
  <c r="K115" i="264"/>
  <c r="O115" i="264"/>
  <c r="H115" i="264"/>
  <c r="L115" i="264"/>
  <c r="M115" i="264"/>
  <c r="N115" i="264"/>
  <c r="F115" i="264"/>
  <c r="I115" i="213"/>
  <c r="F115" i="213"/>
  <c r="G115" i="213"/>
  <c r="F111" i="265"/>
  <c r="L111" i="265"/>
  <c r="K111" i="265"/>
  <c r="G111" i="265"/>
  <c r="J111" i="265"/>
  <c r="H111" i="265"/>
  <c r="K115" i="211"/>
  <c r="I115" i="211"/>
  <c r="H115" i="211"/>
  <c r="F115" i="211"/>
  <c r="J115" i="211"/>
  <c r="G115" i="211"/>
  <c r="H112" i="197"/>
  <c r="K112" i="197"/>
  <c r="F112" i="197"/>
  <c r="J112" i="197"/>
  <c r="G115" i="185"/>
  <c r="H115" i="185"/>
  <c r="J115" i="185"/>
  <c r="I115" i="185"/>
  <c r="F115" i="185"/>
  <c r="H112" i="166"/>
  <c r="L112" i="166"/>
  <c r="K112" i="166"/>
  <c r="I112" i="166"/>
  <c r="J112" i="166"/>
  <c r="M112" i="166"/>
  <c r="F112" i="166"/>
  <c r="H112" i="222"/>
  <c r="I112" i="222"/>
  <c r="F112" i="222"/>
  <c r="G112" i="222"/>
  <c r="P112" i="168"/>
  <c r="J112" i="168"/>
  <c r="I112" i="168"/>
  <c r="R112" i="168"/>
  <c r="L112" i="168"/>
  <c r="G112" i="168"/>
  <c r="F112" i="168"/>
  <c r="J112" i="169"/>
  <c r="P112" i="169"/>
  <c r="Q112" i="169"/>
  <c r="M112" i="169"/>
  <c r="L112" i="169"/>
  <c r="T112" i="169"/>
  <c r="V112" i="169"/>
  <c r="S112" i="169"/>
  <c r="N112" i="169"/>
  <c r="N98" i="259"/>
  <c r="L98" i="259"/>
  <c r="I98" i="259"/>
  <c r="O98" i="259"/>
  <c r="J98" i="259"/>
  <c r="I111" i="261"/>
  <c r="G111" i="261"/>
  <c r="H111" i="261"/>
  <c r="F111" i="261"/>
  <c r="I111" i="253"/>
  <c r="J111" i="253"/>
  <c r="F111" i="253"/>
  <c r="L111" i="253"/>
  <c r="N111" i="253"/>
  <c r="H111" i="253"/>
  <c r="M111" i="253"/>
  <c r="G111" i="253"/>
  <c r="K111" i="253"/>
  <c r="H112" i="228"/>
  <c r="O112" i="228"/>
  <c r="I112" i="228"/>
  <c r="Q112" i="228"/>
  <c r="K112" i="228"/>
  <c r="J112" i="228"/>
  <c r="F112" i="228"/>
  <c r="G112" i="228"/>
  <c r="N112" i="228"/>
  <c r="K112" i="257"/>
  <c r="F112" i="257"/>
  <c r="J112" i="257"/>
  <c r="L112" i="257"/>
  <c r="N112" i="257"/>
  <c r="H112" i="257"/>
  <c r="I112" i="257"/>
  <c r="N93" i="168"/>
  <c r="S98" i="168"/>
  <c r="K94" i="175"/>
  <c r="H98" i="178"/>
  <c r="H98" i="190"/>
  <c r="H98" i="203"/>
  <c r="J93" i="168"/>
  <c r="H94" i="177"/>
  <c r="H94" i="189"/>
  <c r="H94" i="178"/>
  <c r="I98" i="196"/>
  <c r="G93" i="211"/>
  <c r="Q94" i="229"/>
  <c r="K94" i="199"/>
  <c r="H98" i="215"/>
  <c r="I94" i="185"/>
  <c r="I93" i="192"/>
  <c r="F93" i="211"/>
  <c r="G94" i="226"/>
  <c r="S94" i="168"/>
  <c r="K94" i="197"/>
  <c r="F98" i="215"/>
  <c r="O98" i="168"/>
  <c r="F93" i="176"/>
  <c r="I94" i="178"/>
  <c r="I94" i="203"/>
  <c r="P98" i="169"/>
  <c r="K98" i="182"/>
  <c r="H93" i="174"/>
  <c r="K98" i="219"/>
  <c r="P93" i="228"/>
  <c r="G98" i="197"/>
  <c r="I94" i="215"/>
  <c r="H94" i="206"/>
  <c r="I95" i="222"/>
  <c r="H95" i="222"/>
  <c r="F93" i="191"/>
  <c r="I98" i="176"/>
  <c r="O98" i="229"/>
  <c r="I95" i="238"/>
  <c r="J94" i="247"/>
  <c r="J94" i="204"/>
  <c r="L94" i="228"/>
  <c r="J98" i="237"/>
  <c r="F94" i="247"/>
  <c r="L94" i="257"/>
  <c r="H94" i="228"/>
  <c r="F93" i="268"/>
  <c r="P111" i="169"/>
  <c r="H98" i="221"/>
  <c r="I94" i="237"/>
  <c r="L98" i="257"/>
  <c r="I93" i="264"/>
  <c r="K111" i="167"/>
  <c r="H93" i="180"/>
  <c r="R98" i="169"/>
  <c r="V94" i="168"/>
  <c r="G98" i="176"/>
  <c r="J93" i="180"/>
  <c r="J93" i="192"/>
  <c r="G93" i="167"/>
  <c r="H94" i="186"/>
  <c r="I98" i="205"/>
  <c r="I98" i="175"/>
  <c r="H95" i="197"/>
  <c r="I98" i="211"/>
  <c r="K98" i="173"/>
  <c r="F98" i="201"/>
  <c r="F98" i="207"/>
  <c r="G94" i="219"/>
  <c r="G94" i="188"/>
  <c r="G94" i="232"/>
  <c r="I98" i="253"/>
  <c r="F94" i="230"/>
  <c r="H93" i="240"/>
  <c r="G94" i="247"/>
  <c r="K94" i="221"/>
  <c r="H98" i="242"/>
  <c r="J94" i="254"/>
  <c r="I93" i="237"/>
  <c r="L98" i="254"/>
  <c r="I93" i="263"/>
  <c r="H94" i="272"/>
  <c r="R94" i="169"/>
  <c r="H94" i="173"/>
  <c r="H98" i="171"/>
  <c r="K98" i="185"/>
  <c r="K98" i="210"/>
  <c r="F98" i="177"/>
  <c r="T98" i="169"/>
  <c r="F93" i="186"/>
  <c r="G94" i="203"/>
  <c r="J98" i="195"/>
  <c r="P93" i="169"/>
  <c r="H98" i="177"/>
  <c r="J93" i="204"/>
  <c r="J94" i="221"/>
  <c r="F93" i="219"/>
  <c r="G94" i="208"/>
  <c r="Q94" i="228"/>
  <c r="F98" i="246"/>
  <c r="J98" i="203"/>
  <c r="H94" i="223"/>
  <c r="H93" i="233"/>
  <c r="G94" i="249"/>
  <c r="J93" i="221"/>
  <c r="I94" i="242"/>
  <c r="L94" i="253"/>
  <c r="F93" i="230"/>
  <c r="J94" i="269"/>
  <c r="U112" i="169"/>
  <c r="I94" i="221"/>
  <c r="G94" i="250"/>
  <c r="L93" i="269"/>
  <c r="G111" i="170"/>
  <c r="J98" i="175"/>
  <c r="G93" i="202"/>
  <c r="K93" i="192"/>
  <c r="O94" i="228"/>
  <c r="J94" i="199"/>
  <c r="J93" i="202"/>
  <c r="G94" i="200"/>
  <c r="H93" i="242"/>
  <c r="H94" i="251"/>
  <c r="G94" i="223"/>
  <c r="G94" i="243"/>
  <c r="H98" i="167"/>
  <c r="I94" i="195"/>
  <c r="L98" i="229"/>
  <c r="K93" i="211"/>
  <c r="G98" i="199"/>
  <c r="I98" i="232"/>
  <c r="G98" i="219"/>
  <c r="F93" i="212"/>
  <c r="H94" i="247"/>
  <c r="O93" i="269"/>
  <c r="K98" i="223"/>
  <c r="I93" i="268"/>
  <c r="M98" i="228"/>
  <c r="L94" i="270"/>
  <c r="H98" i="249"/>
  <c r="G98" i="265"/>
  <c r="O115" i="169"/>
  <c r="G112" i="170"/>
  <c r="G111" i="182"/>
  <c r="G94" i="167"/>
  <c r="G93" i="204"/>
  <c r="F98" i="229"/>
  <c r="H94" i="202"/>
  <c r="K94" i="219"/>
  <c r="H98" i="267"/>
  <c r="K94" i="253"/>
  <c r="F94" i="266"/>
  <c r="K112" i="172"/>
  <c r="J94" i="235"/>
  <c r="K93" i="270"/>
  <c r="I93" i="172"/>
  <c r="F94" i="200"/>
  <c r="N98" i="227"/>
  <c r="K94" i="207"/>
  <c r="F93" i="194"/>
  <c r="F98" i="199"/>
  <c r="N93" i="227"/>
  <c r="I98" i="245"/>
  <c r="J94" i="232"/>
  <c r="G94" i="267"/>
  <c r="K98" i="267"/>
  <c r="G111" i="172"/>
  <c r="F98" i="225"/>
  <c r="G94" i="254"/>
  <c r="F93" i="232"/>
  <c r="M98" i="257"/>
  <c r="H93" i="268"/>
  <c r="F111" i="172"/>
  <c r="G93" i="261"/>
  <c r="J98" i="206"/>
  <c r="G98" i="216"/>
  <c r="K93" i="249"/>
  <c r="G98" i="235"/>
  <c r="K94" i="254"/>
  <c r="I93" i="227"/>
  <c r="I94" i="246"/>
  <c r="G93" i="250"/>
  <c r="H98" i="271"/>
  <c r="I95" i="226"/>
  <c r="H95" i="257"/>
  <c r="G94" i="269"/>
  <c r="M93" i="228"/>
  <c r="G98" i="242"/>
  <c r="K93" i="257"/>
  <c r="G98" i="261"/>
  <c r="M93" i="166"/>
  <c r="L94" i="264"/>
  <c r="J94" i="228"/>
  <c r="J98" i="243"/>
  <c r="L93" i="268"/>
  <c r="G94" i="261"/>
  <c r="G98" i="246"/>
  <c r="I98" i="267"/>
  <c r="I94" i="250"/>
  <c r="G112" i="169"/>
  <c r="G111" i="183"/>
  <c r="K112" i="196"/>
  <c r="K112" i="209"/>
  <c r="I93" i="257"/>
  <c r="J111" i="168"/>
  <c r="F111" i="179"/>
  <c r="F111" i="191"/>
  <c r="F111" i="204"/>
  <c r="F115" i="175"/>
  <c r="F115" i="193"/>
  <c r="F115" i="172"/>
  <c r="K115" i="191"/>
  <c r="K115" i="210"/>
  <c r="L98" i="264"/>
  <c r="U112" i="168"/>
  <c r="I112" i="208"/>
  <c r="L115" i="229"/>
  <c r="G115" i="237"/>
  <c r="F115" i="250"/>
  <c r="F112" i="261"/>
  <c r="H111" i="272"/>
  <c r="I111" i="180"/>
  <c r="G111" i="213"/>
  <c r="H112" i="169"/>
  <c r="H112" i="209"/>
  <c r="L112" i="228"/>
  <c r="F111" i="251"/>
  <c r="F111" i="262"/>
  <c r="M98" i="166"/>
  <c r="H115" i="213"/>
  <c r="H115" i="223"/>
  <c r="I115" i="235"/>
  <c r="G111" i="247"/>
  <c r="J115" i="262"/>
  <c r="I115" i="166"/>
  <c r="H111" i="193"/>
  <c r="G115" i="215"/>
  <c r="I115" i="268"/>
  <c r="I115" i="227"/>
  <c r="I93" i="249"/>
  <c r="N111" i="168"/>
  <c r="G111" i="192"/>
  <c r="G93" i="269"/>
  <c r="H115" i="201"/>
  <c r="N94" i="269"/>
  <c r="H112" i="176"/>
  <c r="M112" i="228"/>
  <c r="G112" i="257"/>
  <c r="F115" i="188"/>
  <c r="G112" i="194"/>
  <c r="J115" i="228"/>
  <c r="K115" i="253"/>
  <c r="H112" i="191"/>
  <c r="E105" i="260"/>
  <c r="E105" i="241"/>
  <c r="E105" i="248"/>
  <c r="E105" i="224"/>
  <c r="E105" i="244"/>
  <c r="E105" i="218"/>
  <c r="E105" i="255"/>
  <c r="E105" i="234"/>
  <c r="E105" i="256"/>
  <c r="E105" i="236"/>
  <c r="E105" i="239"/>
  <c r="E105" i="258"/>
  <c r="E112" i="258"/>
  <c r="E112" i="239"/>
  <c r="E112" i="244"/>
  <c r="E112" i="260"/>
  <c r="E112" i="241"/>
  <c r="E112" i="248"/>
  <c r="E112" i="224"/>
  <c r="E112" i="255"/>
  <c r="E112" i="234"/>
  <c r="E112" i="256"/>
  <c r="E112" i="218"/>
  <c r="E112" i="236"/>
  <c r="E115" i="248"/>
  <c r="E115" i="224"/>
  <c r="E115" i="256"/>
  <c r="E115" i="236"/>
  <c r="E115" i="255"/>
  <c r="E115" i="234"/>
  <c r="E115" i="258"/>
  <c r="E115" i="239"/>
  <c r="E115" i="260"/>
  <c r="E115" i="241"/>
  <c r="E115" i="244"/>
  <c r="E115" i="218"/>
  <c r="E111" i="260"/>
  <c r="E111" i="241"/>
  <c r="E111" i="248"/>
  <c r="E111" i="224"/>
  <c r="E111" i="244"/>
  <c r="E111" i="218"/>
  <c r="E111" i="255"/>
  <c r="E111" i="234"/>
  <c r="E111" i="256"/>
  <c r="E111" i="236"/>
  <c r="E111" i="239"/>
  <c r="E111" i="258"/>
  <c r="E113" i="178" l="1"/>
  <c r="G113" i="178" s="1"/>
  <c r="E95" i="189"/>
  <c r="I95" i="189" s="1"/>
  <c r="E95" i="230"/>
  <c r="F95" i="230" s="1"/>
  <c r="E113" i="219"/>
  <c r="E114" i="169"/>
  <c r="P114" i="169" s="1"/>
  <c r="L95" i="223"/>
  <c r="E95" i="211"/>
  <c r="E95" i="233"/>
  <c r="H95" i="233" s="1"/>
  <c r="E114" i="242"/>
  <c r="J114" i="242" s="1"/>
  <c r="E114" i="271"/>
  <c r="G114" i="271" s="1"/>
  <c r="E96" i="206"/>
  <c r="E96" i="262"/>
  <c r="H96" i="262" s="1"/>
  <c r="E97" i="246"/>
  <c r="E114" i="249"/>
  <c r="K114" i="249" s="1"/>
  <c r="E95" i="243"/>
  <c r="J95" i="243" s="1"/>
  <c r="E96" i="195"/>
  <c r="H96" i="195" s="1"/>
  <c r="E96" i="249"/>
  <c r="G96" i="249" s="1"/>
  <c r="E95" i="219"/>
  <c r="I95" i="219" s="1"/>
  <c r="E113" i="166"/>
  <c r="F113" i="166" s="1"/>
  <c r="E113" i="267"/>
  <c r="F113" i="267" s="1"/>
  <c r="H113" i="259"/>
  <c r="E114" i="235"/>
  <c r="L114" i="235" s="1"/>
  <c r="E113" i="180"/>
  <c r="K113" i="180" s="1"/>
  <c r="E95" i="188"/>
  <c r="G95" i="188" s="1"/>
  <c r="E95" i="170"/>
  <c r="I95" i="170" s="1"/>
  <c r="E95" i="269"/>
  <c r="F95" i="269" s="1"/>
  <c r="E113" i="182"/>
  <c r="F113" i="182" s="1"/>
  <c r="E114" i="247"/>
  <c r="F114" i="247" s="1"/>
  <c r="E95" i="214"/>
  <c r="F95" i="214" s="1"/>
  <c r="E96" i="246"/>
  <c r="M114" i="259"/>
  <c r="E96" i="245"/>
  <c r="I96" i="245" s="1"/>
  <c r="E113" i="264"/>
  <c r="E95" i="220"/>
  <c r="H95" i="220" s="1"/>
  <c r="E95" i="268"/>
  <c r="F95" i="268" s="1"/>
  <c r="E95" i="175"/>
  <c r="H95" i="175" s="1"/>
  <c r="E95" i="205"/>
  <c r="I95" i="205" s="1"/>
  <c r="E113" i="208"/>
  <c r="I113" i="208" s="1"/>
  <c r="E113" i="194"/>
  <c r="K113" i="194" s="1"/>
  <c r="E95" i="194"/>
  <c r="H95" i="194" s="1"/>
  <c r="E95" i="191"/>
  <c r="H95" i="191" s="1"/>
  <c r="E113" i="245"/>
  <c r="E97" i="264"/>
  <c r="F97" i="264" s="1"/>
  <c r="K114" i="259"/>
  <c r="E95" i="229"/>
  <c r="E95" i="201"/>
  <c r="F95" i="201" s="1"/>
  <c r="E95" i="171"/>
  <c r="I95" i="171" s="1"/>
  <c r="E114" i="168"/>
  <c r="E114" i="167"/>
  <c r="K114" i="167" s="1"/>
  <c r="G113" i="259"/>
  <c r="H95" i="223"/>
  <c r="E113" i="197"/>
  <c r="I113" i="197" s="1"/>
  <c r="E114" i="212"/>
  <c r="H114" i="212" s="1"/>
  <c r="G95" i="223"/>
  <c r="E96" i="257"/>
  <c r="N96" i="257" s="1"/>
  <c r="E113" i="177"/>
  <c r="H113" i="177" s="1"/>
  <c r="E95" i="221"/>
  <c r="N95" i="221" s="1"/>
  <c r="E97" i="200"/>
  <c r="I97" i="200" s="1"/>
  <c r="L114" i="259"/>
  <c r="E113" i="172"/>
  <c r="E95" i="178"/>
  <c r="F95" i="178" s="1"/>
  <c r="E113" i="242"/>
  <c r="E95" i="253"/>
  <c r="M95" i="253" s="1"/>
  <c r="E95" i="251"/>
  <c r="F95" i="251" s="1"/>
  <c r="E95" i="254"/>
  <c r="L95" i="254" s="1"/>
  <c r="E95" i="200"/>
  <c r="E95" i="207"/>
  <c r="F95" i="207" s="1"/>
  <c r="E114" i="220"/>
  <c r="E95" i="237"/>
  <c r="J95" i="237" s="1"/>
  <c r="E97" i="257"/>
  <c r="K97" i="257" s="1"/>
  <c r="E114" i="171"/>
  <c r="H114" i="171" s="1"/>
  <c r="E95" i="232"/>
  <c r="G95" i="232" s="1"/>
  <c r="E113" i="181"/>
  <c r="J113" i="181" s="1"/>
  <c r="E95" i="259"/>
  <c r="N95" i="259" s="1"/>
  <c r="E96" i="204"/>
  <c r="I96" i="204" s="1"/>
  <c r="E113" i="250"/>
  <c r="F113" i="250" s="1"/>
  <c r="I95" i="223"/>
  <c r="F114" i="259"/>
  <c r="E113" i="191"/>
  <c r="I113" i="191" s="1"/>
  <c r="E95" i="270"/>
  <c r="F95" i="270" s="1"/>
  <c r="E95" i="181"/>
  <c r="G95" i="181" s="1"/>
  <c r="E114" i="245"/>
  <c r="G114" i="245" s="1"/>
  <c r="P114" i="259"/>
  <c r="E95" i="267"/>
  <c r="G95" i="267" s="1"/>
  <c r="E114" i="172"/>
  <c r="E114" i="213"/>
  <c r="J114" i="213" s="1"/>
  <c r="E114" i="270"/>
  <c r="L114" i="270" s="1"/>
  <c r="E95" i="263"/>
  <c r="N95" i="263" s="1"/>
  <c r="E96" i="240"/>
  <c r="F96" i="240" s="1"/>
  <c r="E95" i="173"/>
  <c r="K95" i="173" s="1"/>
  <c r="E96" i="197"/>
  <c r="H96" i="197" s="1"/>
  <c r="E113" i="243"/>
  <c r="J113" i="243" s="1"/>
  <c r="E96" i="271"/>
  <c r="F96" i="271" s="1"/>
  <c r="E96" i="226"/>
  <c r="H96" i="226" s="1"/>
  <c r="E113" i="247"/>
  <c r="H113" i="247" s="1"/>
  <c r="E95" i="212"/>
  <c r="E113" i="187"/>
  <c r="I113" i="187" s="1"/>
  <c r="E113" i="183"/>
  <c r="F113" i="183" s="1"/>
  <c r="E95" i="213"/>
  <c r="G95" i="213" s="1"/>
  <c r="E96" i="263"/>
  <c r="N96" i="263" s="1"/>
  <c r="E113" i="233"/>
  <c r="G113" i="233" s="1"/>
  <c r="E95" i="169"/>
  <c r="K95" i="169" s="1"/>
  <c r="E95" i="182"/>
  <c r="G95" i="182" s="1"/>
  <c r="E96" i="200"/>
  <c r="I96" i="200" s="1"/>
  <c r="E95" i="272"/>
  <c r="F95" i="272" s="1"/>
  <c r="E113" i="249"/>
  <c r="K113" i="249" s="1"/>
  <c r="E96" i="247"/>
  <c r="I96" i="247" s="1"/>
  <c r="E95" i="240"/>
  <c r="G95" i="240" s="1"/>
  <c r="E95" i="192"/>
  <c r="G95" i="192" s="1"/>
  <c r="E95" i="216"/>
  <c r="F95" i="216" s="1"/>
  <c r="E95" i="180"/>
  <c r="E95" i="235"/>
  <c r="K95" i="235" s="1"/>
  <c r="E95" i="209"/>
  <c r="I95" i="209" s="1"/>
  <c r="E95" i="177"/>
  <c r="H95" i="177" s="1"/>
  <c r="E96" i="264"/>
  <c r="O96" i="264" s="1"/>
  <c r="E95" i="217"/>
  <c r="I95" i="217" s="1"/>
  <c r="E96" i="267"/>
  <c r="F96" i="267" s="1"/>
  <c r="E96" i="272"/>
  <c r="G96" i="272" s="1"/>
  <c r="E114" i="219"/>
  <c r="K114" i="219" s="1"/>
  <c r="J113" i="259"/>
  <c r="E113" i="206"/>
  <c r="J113" i="206" s="1"/>
  <c r="E96" i="225"/>
  <c r="E114" i="243"/>
  <c r="G114" i="243" s="1"/>
  <c r="E95" i="242"/>
  <c r="G95" i="242" s="1"/>
  <c r="E113" i="203"/>
  <c r="H113" i="203" s="1"/>
  <c r="E113" i="254"/>
  <c r="J113" i="254" s="1"/>
  <c r="E113" i="253"/>
  <c r="L113" i="253" s="1"/>
  <c r="E113" i="251"/>
  <c r="E95" i="208"/>
  <c r="G95" i="208" s="1"/>
  <c r="E113" i="207"/>
  <c r="G113" i="207" s="1"/>
  <c r="E113" i="263"/>
  <c r="J113" i="263" s="1"/>
  <c r="E95" i="245"/>
  <c r="J95" i="245" s="1"/>
  <c r="M113" i="259"/>
  <c r="E113" i="223"/>
  <c r="J113" i="223" s="1"/>
  <c r="E97" i="210"/>
  <c r="G97" i="210" s="1"/>
  <c r="E96" i="268"/>
  <c r="I96" i="268" s="1"/>
  <c r="E113" i="210"/>
  <c r="F113" i="210" s="1"/>
  <c r="E113" i="226"/>
  <c r="F113" i="226" s="1"/>
  <c r="I114" i="259"/>
  <c r="E113" i="209"/>
  <c r="E96" i="266"/>
  <c r="E113" i="266"/>
  <c r="E95" i="174"/>
  <c r="J95" i="174" s="1"/>
  <c r="E114" i="240"/>
  <c r="G114" i="240" s="1"/>
  <c r="E95" i="215"/>
  <c r="F95" i="215" s="1"/>
  <c r="E113" i="176"/>
  <c r="I113" i="176" s="1"/>
  <c r="E113" i="186"/>
  <c r="K113" i="186" s="1"/>
  <c r="K95" i="223"/>
  <c r="E95" i="183"/>
  <c r="H95" i="183" s="1"/>
  <c r="E95" i="202"/>
  <c r="J95" i="202" s="1"/>
  <c r="E113" i="262"/>
  <c r="E113" i="199"/>
  <c r="K113" i="199" s="1"/>
  <c r="E113" i="201"/>
  <c r="G113" i="201" s="1"/>
  <c r="E95" i="249"/>
  <c r="O114" i="259"/>
  <c r="E113" i="271"/>
  <c r="I113" i="271" s="1"/>
  <c r="E95" i="266"/>
  <c r="M95" i="266" s="1"/>
  <c r="E113" i="204"/>
  <c r="I113" i="204" s="1"/>
  <c r="E114" i="226"/>
  <c r="H114" i="226" s="1"/>
  <c r="E113" i="268"/>
  <c r="K113" i="268" s="1"/>
  <c r="E113" i="265"/>
  <c r="I113" i="265" s="1"/>
  <c r="E95" i="190"/>
  <c r="G95" i="190" s="1"/>
  <c r="E96" i="238"/>
  <c r="H96" i="238" s="1"/>
  <c r="E114" i="265"/>
  <c r="H114" i="265" s="1"/>
  <c r="E97" i="206"/>
  <c r="K97" i="206" s="1"/>
  <c r="E113" i="193"/>
  <c r="F113" i="193" s="1"/>
  <c r="E114" i="214"/>
  <c r="E95" i="176"/>
  <c r="H95" i="176" s="1"/>
  <c r="E113" i="169"/>
  <c r="L113" i="169" s="1"/>
  <c r="E114" i="254"/>
  <c r="G114" i="254" s="1"/>
  <c r="E114" i="253"/>
  <c r="F114" i="253" s="1"/>
  <c r="E114" i="251"/>
  <c r="F114" i="251" s="1"/>
  <c r="E113" i="190"/>
  <c r="G113" i="190" s="1"/>
  <c r="E96" i="166"/>
  <c r="F96" i="166" s="1"/>
  <c r="G114" i="259"/>
  <c r="E114" i="272"/>
  <c r="G114" i="272" s="1"/>
  <c r="E113" i="170"/>
  <c r="K113" i="170" s="1"/>
  <c r="E114" i="221"/>
  <c r="M114" i="221" s="1"/>
  <c r="E114" i="173"/>
  <c r="I114" i="173" s="1"/>
  <c r="E113" i="202"/>
  <c r="G113" i="202" s="1"/>
  <c r="E113" i="168"/>
  <c r="V113" i="168" s="1"/>
  <c r="E113" i="167"/>
  <c r="I113" i="167" s="1"/>
  <c r="E113" i="185"/>
  <c r="I113" i="185" s="1"/>
  <c r="E97" i="262"/>
  <c r="H97" i="262" s="1"/>
  <c r="E95" i="265"/>
  <c r="H95" i="265" s="1"/>
  <c r="N114" i="259"/>
  <c r="E95" i="184"/>
  <c r="F95" i="184" s="1"/>
  <c r="E113" i="222"/>
  <c r="G113" i="222" s="1"/>
  <c r="E95" i="196"/>
  <c r="I95" i="196" s="1"/>
  <c r="E113" i="179"/>
  <c r="I113" i="179" s="1"/>
  <c r="E113" i="195"/>
  <c r="F113" i="195" s="1"/>
  <c r="E95" i="179"/>
  <c r="H95" i="179" s="1"/>
  <c r="E114" i="211"/>
  <c r="E113" i="200"/>
  <c r="J113" i="200" s="1"/>
  <c r="E113" i="257"/>
  <c r="E95" i="186"/>
  <c r="J113" i="228"/>
  <c r="E113" i="173"/>
  <c r="I113" i="173" s="1"/>
  <c r="E113" i="220"/>
  <c r="M95" i="223"/>
  <c r="E114" i="264"/>
  <c r="J114" i="264" s="1"/>
  <c r="E113" i="216"/>
  <c r="H113" i="216" s="1"/>
  <c r="E113" i="211"/>
  <c r="F113" i="211" s="1"/>
  <c r="E95" i="271"/>
  <c r="F95" i="271" s="1"/>
  <c r="E113" i="171"/>
  <c r="J113" i="171" s="1"/>
  <c r="E95" i="172"/>
  <c r="J95" i="172" s="1"/>
  <c r="E113" i="232"/>
  <c r="J113" i="232" s="1"/>
  <c r="H113" i="261"/>
  <c r="E113" i="269"/>
  <c r="G113" i="269" s="1"/>
  <c r="E113" i="189"/>
  <c r="K113" i="189" s="1"/>
  <c r="E95" i="195"/>
  <c r="H95" i="195" s="1"/>
  <c r="E114" i="246"/>
  <c r="J114" i="246" s="1"/>
  <c r="E113" i="184"/>
  <c r="J113" i="184" s="1"/>
  <c r="E95" i="204"/>
  <c r="J95" i="204" s="1"/>
  <c r="E113" i="221"/>
  <c r="P113" i="221" s="1"/>
  <c r="E95" i="227"/>
  <c r="I95" i="227" s="1"/>
  <c r="E95" i="228"/>
  <c r="N95" i="228" s="1"/>
  <c r="P113" i="259"/>
  <c r="E96" i="210"/>
  <c r="E113" i="175"/>
  <c r="G113" i="175" s="1"/>
  <c r="E97" i="197"/>
  <c r="F97" i="197" s="1"/>
  <c r="J114" i="259"/>
  <c r="E114" i="262"/>
  <c r="H114" i="262" s="1"/>
  <c r="E114" i="229"/>
  <c r="H114" i="229" s="1"/>
  <c r="E96" i="208"/>
  <c r="F96" i="208" s="1"/>
  <c r="N95" i="223"/>
  <c r="E113" i="272"/>
  <c r="H113" i="272" s="1"/>
  <c r="F95" i="223"/>
  <c r="E95" i="264"/>
  <c r="G95" i="264" s="1"/>
  <c r="E113" i="205"/>
  <c r="K113" i="205" s="1"/>
  <c r="E95" i="199"/>
  <c r="E95" i="185"/>
  <c r="I95" i="185" s="1"/>
  <c r="E114" i="215"/>
  <c r="J114" i="215" s="1"/>
  <c r="E114" i="174"/>
  <c r="H114" i="174" s="1"/>
  <c r="E113" i="225"/>
  <c r="E95" i="187"/>
  <c r="H95" i="187" s="1"/>
  <c r="E114" i="267"/>
  <c r="H114" i="267" s="1"/>
  <c r="E113" i="231"/>
  <c r="E113" i="230"/>
  <c r="G113" i="230" s="1"/>
  <c r="E95" i="168"/>
  <c r="N95" i="168" s="1"/>
  <c r="E95" i="167"/>
  <c r="H95" i="167" s="1"/>
  <c r="E114" i="216"/>
  <c r="I114" i="216" s="1"/>
  <c r="E113" i="227"/>
  <c r="E113" i="229"/>
  <c r="G113" i="229" s="1"/>
  <c r="E95" i="247"/>
  <c r="K95" i="247" s="1"/>
  <c r="E95" i="203"/>
  <c r="G95" i="203" s="1"/>
  <c r="H114" i="259"/>
  <c r="J95" i="223"/>
  <c r="E114" i="217"/>
  <c r="E113" i="192"/>
  <c r="K113" i="192" s="1"/>
  <c r="E114" i="225"/>
  <c r="F114" i="225" s="1"/>
  <c r="E113" i="238"/>
  <c r="I113" i="238" s="1"/>
  <c r="E97" i="204"/>
  <c r="H97" i="204" s="1"/>
  <c r="E114" i="237"/>
  <c r="G114" i="237" s="1"/>
  <c r="E95" i="250"/>
  <c r="H95" i="250" s="1"/>
  <c r="E114" i="228"/>
  <c r="J114" i="228" s="1"/>
  <c r="E114" i="227"/>
  <c r="I114" i="227" s="1"/>
  <c r="E95" i="261"/>
  <c r="E113" i="188"/>
  <c r="I113" i="188" s="1"/>
  <c r="E113" i="196"/>
  <c r="H113" i="196" s="1"/>
  <c r="K113" i="259"/>
  <c r="E113" i="235"/>
  <c r="J113" i="235" s="1"/>
  <c r="N113" i="259"/>
  <c r="E113" i="246"/>
  <c r="H113" i="246" s="1"/>
  <c r="E95" i="193"/>
  <c r="I95" i="193" s="1"/>
  <c r="E97" i="263"/>
  <c r="G97" i="263" s="1"/>
  <c r="H95" i="202"/>
  <c r="F113" i="216"/>
  <c r="F95" i="202"/>
  <c r="I95" i="230"/>
  <c r="G114" i="168"/>
  <c r="I114" i="168"/>
  <c r="M114" i="169"/>
  <c r="E96" i="202"/>
  <c r="H114" i="168"/>
  <c r="K114" i="168"/>
  <c r="L114" i="168"/>
  <c r="L114" i="253"/>
  <c r="S114" i="168"/>
  <c r="S114" i="169"/>
  <c r="V114" i="168"/>
  <c r="P114" i="168"/>
  <c r="T114" i="168"/>
  <c r="I114" i="253"/>
  <c r="L114" i="169"/>
  <c r="F114" i="168"/>
  <c r="K114" i="253"/>
  <c r="N114" i="168"/>
  <c r="E96" i="212"/>
  <c r="I96" i="212" s="1"/>
  <c r="N114" i="253"/>
  <c r="G114" i="253"/>
  <c r="Q114" i="168"/>
  <c r="E96" i="230"/>
  <c r="F96" i="230" s="1"/>
  <c r="E97" i="225"/>
  <c r="F97" i="225" s="1"/>
  <c r="M114" i="253"/>
  <c r="R114" i="168"/>
  <c r="J114" i="168"/>
  <c r="J114" i="253"/>
  <c r="O114" i="168"/>
  <c r="M114" i="168"/>
  <c r="U114" i="168"/>
  <c r="O114" i="169"/>
  <c r="I113" i="245"/>
  <c r="F113" i="245"/>
  <c r="G113" i="245"/>
  <c r="K113" i="245"/>
  <c r="F114" i="219"/>
  <c r="G113" i="219"/>
  <c r="I113" i="219"/>
  <c r="F113" i="219"/>
  <c r="K113" i="219"/>
  <c r="H113" i="264"/>
  <c r="F113" i="264"/>
  <c r="I113" i="264"/>
  <c r="O113" i="264"/>
  <c r="L113" i="264"/>
  <c r="M113" i="264"/>
  <c r="G113" i="264"/>
  <c r="F113" i="187"/>
  <c r="I95" i="211"/>
  <c r="K95" i="211"/>
  <c r="F96" i="264"/>
  <c r="H96" i="264"/>
  <c r="F95" i="204"/>
  <c r="I95" i="204"/>
  <c r="G95" i="204"/>
  <c r="K95" i="204"/>
  <c r="J95" i="178"/>
  <c r="K95" i="178"/>
  <c r="K113" i="184"/>
  <c r="I113" i="184"/>
  <c r="F113" i="184"/>
  <c r="K95" i="199"/>
  <c r="I95" i="199"/>
  <c r="G114" i="221"/>
  <c r="K97" i="246"/>
  <c r="F97" i="246"/>
  <c r="H97" i="246"/>
  <c r="K95" i="266"/>
  <c r="F95" i="266"/>
  <c r="I95" i="266"/>
  <c r="J95" i="266"/>
  <c r="L95" i="266"/>
  <c r="G95" i="266"/>
  <c r="K95" i="212"/>
  <c r="F95" i="212"/>
  <c r="G95" i="212"/>
  <c r="H96" i="246"/>
  <c r="G96" i="246"/>
  <c r="F96" i="246"/>
  <c r="J96" i="246"/>
  <c r="I96" i="246"/>
  <c r="G113" i="253"/>
  <c r="M113" i="253"/>
  <c r="I113" i="253"/>
  <c r="F113" i="253"/>
  <c r="K113" i="253"/>
  <c r="H95" i="228"/>
  <c r="K95" i="228"/>
  <c r="J95" i="228"/>
  <c r="F95" i="228"/>
  <c r="R95" i="229"/>
  <c r="Q95" i="229"/>
  <c r="M95" i="229"/>
  <c r="F95" i="229"/>
  <c r="J95" i="229"/>
  <c r="G95" i="229"/>
  <c r="O95" i="229"/>
  <c r="P111" i="236"/>
  <c r="K111" i="236"/>
  <c r="L111" i="236"/>
  <c r="R111" i="236"/>
  <c r="S111" i="236"/>
  <c r="J111" i="236"/>
  <c r="G111" i="236"/>
  <c r="O111" i="236"/>
  <c r="M111" i="236"/>
  <c r="I111" i="236"/>
  <c r="Q111" i="236"/>
  <c r="F111" i="236"/>
  <c r="N111" i="236"/>
  <c r="H111" i="236"/>
  <c r="I111" i="224"/>
  <c r="F111" i="224"/>
  <c r="K111" i="224"/>
  <c r="G111" i="224"/>
  <c r="M111" i="224"/>
  <c r="J111" i="224"/>
  <c r="L111" i="224"/>
  <c r="H111" i="224"/>
  <c r="F115" i="241"/>
  <c r="L115" i="241"/>
  <c r="J115" i="241"/>
  <c r="M115" i="241"/>
  <c r="G115" i="241"/>
  <c r="N115" i="241"/>
  <c r="H115" i="241"/>
  <c r="I115" i="241"/>
  <c r="K115" i="241"/>
  <c r="L115" i="236"/>
  <c r="R115" i="236"/>
  <c r="K115" i="236"/>
  <c r="G115" i="236"/>
  <c r="J115" i="236"/>
  <c r="O115" i="236"/>
  <c r="M115" i="236"/>
  <c r="N115" i="236"/>
  <c r="P115" i="236"/>
  <c r="Q115" i="236"/>
  <c r="H115" i="236"/>
  <c r="S115" i="236"/>
  <c r="I115" i="236"/>
  <c r="F115" i="236"/>
  <c r="F112" i="256"/>
  <c r="M112" i="256"/>
  <c r="H112" i="256"/>
  <c r="L112" i="256"/>
  <c r="J112" i="256"/>
  <c r="I112" i="256"/>
  <c r="G112" i="256"/>
  <c r="K112" i="256"/>
  <c r="L112" i="260"/>
  <c r="P112" i="260"/>
  <c r="G112" i="260"/>
  <c r="R112" i="260"/>
  <c r="M112" i="260"/>
  <c r="H112" i="260"/>
  <c r="O112" i="260"/>
  <c r="I112" i="260"/>
  <c r="K112" i="260"/>
  <c r="Q112" i="260"/>
  <c r="J112" i="260"/>
  <c r="N112" i="260"/>
  <c r="F112" i="260"/>
  <c r="H113" i="250"/>
  <c r="G113" i="177"/>
  <c r="J113" i="201"/>
  <c r="H113" i="166"/>
  <c r="K96" i="263"/>
  <c r="J113" i="268"/>
  <c r="H113" i="219"/>
  <c r="F114" i="249"/>
  <c r="G114" i="226"/>
  <c r="H96" i="166"/>
  <c r="O95" i="259"/>
  <c r="J114" i="270"/>
  <c r="K95" i="263"/>
  <c r="J95" i="217"/>
  <c r="K95" i="196"/>
  <c r="T95" i="168"/>
  <c r="I96" i="271"/>
  <c r="G95" i="243"/>
  <c r="K95" i="227"/>
  <c r="G114" i="262"/>
  <c r="M97" i="264"/>
  <c r="J95" i="193"/>
  <c r="K97" i="200"/>
  <c r="G95" i="179"/>
  <c r="F95" i="205"/>
  <c r="N95" i="227"/>
  <c r="F95" i="217"/>
  <c r="M95" i="168"/>
  <c r="K96" i="264"/>
  <c r="I97" i="257"/>
  <c r="K113" i="187"/>
  <c r="S113" i="169"/>
  <c r="K95" i="171"/>
  <c r="J114" i="251"/>
  <c r="I113" i="166"/>
  <c r="K114" i="247"/>
  <c r="K96" i="267"/>
  <c r="H113" i="194"/>
  <c r="M113" i="268"/>
  <c r="K114" i="174"/>
  <c r="L95" i="268"/>
  <c r="G113" i="238"/>
  <c r="K97" i="264"/>
  <c r="J97" i="210"/>
  <c r="O97" i="264"/>
  <c r="J95" i="189"/>
  <c r="J95" i="270"/>
  <c r="N97" i="264"/>
  <c r="H95" i="201"/>
  <c r="Q113" i="169"/>
  <c r="I114" i="243"/>
  <c r="H114" i="271"/>
  <c r="G114" i="251"/>
  <c r="G113" i="192"/>
  <c r="K113" i="207"/>
  <c r="H97" i="264"/>
  <c r="R95" i="168"/>
  <c r="J96" i="262"/>
  <c r="F95" i="199"/>
  <c r="F113" i="171"/>
  <c r="H113" i="167"/>
  <c r="H95" i="190"/>
  <c r="J95" i="185"/>
  <c r="J113" i="192"/>
  <c r="G95" i="259"/>
  <c r="F95" i="176"/>
  <c r="I95" i="167"/>
  <c r="H95" i="217"/>
  <c r="U113" i="169"/>
  <c r="K95" i="184"/>
  <c r="J113" i="183"/>
  <c r="H114" i="272"/>
  <c r="N114" i="229"/>
  <c r="G114" i="247"/>
  <c r="K113" i="197"/>
  <c r="F114" i="265"/>
  <c r="F113" i="208"/>
  <c r="F113" i="201"/>
  <c r="G114" i="174"/>
  <c r="J95" i="227"/>
  <c r="J113" i="186"/>
  <c r="K96" i="249"/>
  <c r="J95" i="190"/>
  <c r="K113" i="171"/>
  <c r="G95" i="233"/>
  <c r="G95" i="227"/>
  <c r="H95" i="269"/>
  <c r="M113" i="168"/>
  <c r="J95" i="181"/>
  <c r="J97" i="262"/>
  <c r="J95" i="215"/>
  <c r="H95" i="203"/>
  <c r="I95" i="183"/>
  <c r="M113" i="169"/>
  <c r="I95" i="178"/>
  <c r="F113" i="176"/>
  <c r="G113" i="182"/>
  <c r="J113" i="208"/>
  <c r="J113" i="229"/>
  <c r="G113" i="180"/>
  <c r="L96" i="271"/>
  <c r="H95" i="272"/>
  <c r="G114" i="169"/>
  <c r="J95" i="235"/>
  <c r="G95" i="185"/>
  <c r="J95" i="264"/>
  <c r="I113" i="232"/>
  <c r="G114" i="171"/>
  <c r="H113" i="245"/>
  <c r="I113" i="192"/>
  <c r="O95" i="269"/>
  <c r="H95" i="263"/>
  <c r="H95" i="216"/>
  <c r="K113" i="264"/>
  <c r="G95" i="221"/>
  <c r="F96" i="195"/>
  <c r="F95" i="191"/>
  <c r="G113" i="186"/>
  <c r="I95" i="221"/>
  <c r="N114" i="169"/>
  <c r="G97" i="257"/>
  <c r="P95" i="229"/>
  <c r="J96" i="166"/>
  <c r="I96" i="264"/>
  <c r="F95" i="194"/>
  <c r="F95" i="243"/>
  <c r="K97" i="210"/>
  <c r="K95" i="191"/>
  <c r="K95" i="175"/>
  <c r="G97" i="264"/>
  <c r="G95" i="214"/>
  <c r="M113" i="266"/>
  <c r="J113" i="266"/>
  <c r="H113" i="266"/>
  <c r="G113" i="266"/>
  <c r="L114" i="264"/>
  <c r="H114" i="264"/>
  <c r="K114" i="264"/>
  <c r="F114" i="264"/>
  <c r="F113" i="225"/>
  <c r="G113" i="225"/>
  <c r="N113" i="269"/>
  <c r="I113" i="262"/>
  <c r="H113" i="262"/>
  <c r="F113" i="262"/>
  <c r="J113" i="262"/>
  <c r="F114" i="242"/>
  <c r="H114" i="242"/>
  <c r="I114" i="242"/>
  <c r="F114" i="220"/>
  <c r="H114" i="220"/>
  <c r="I114" i="220"/>
  <c r="F95" i="245"/>
  <c r="I95" i="245"/>
  <c r="H95" i="245"/>
  <c r="G95" i="245"/>
  <c r="K95" i="182"/>
  <c r="H95" i="182"/>
  <c r="F95" i="182"/>
  <c r="I95" i="182"/>
  <c r="J95" i="182"/>
  <c r="J96" i="206"/>
  <c r="I96" i="206"/>
  <c r="K113" i="178"/>
  <c r="I113" i="178"/>
  <c r="F113" i="178"/>
  <c r="J113" i="178"/>
  <c r="J114" i="262"/>
  <c r="I114" i="262"/>
  <c r="F114" i="262"/>
  <c r="K114" i="211"/>
  <c r="G114" i="211"/>
  <c r="J114" i="211"/>
  <c r="H114" i="211"/>
  <c r="I114" i="211"/>
  <c r="F113" i="172"/>
  <c r="I113" i="172"/>
  <c r="H113" i="172"/>
  <c r="J113" i="172"/>
  <c r="G113" i="172"/>
  <c r="G95" i="249"/>
  <c r="I95" i="249"/>
  <c r="F95" i="249"/>
  <c r="H95" i="249"/>
  <c r="J96" i="210"/>
  <c r="I96" i="210"/>
  <c r="L96" i="266"/>
  <c r="K96" i="266"/>
  <c r="G95" i="176"/>
  <c r="K95" i="176"/>
  <c r="J95" i="176"/>
  <c r="F114" i="228"/>
  <c r="I114" i="228"/>
  <c r="K114" i="228"/>
  <c r="H114" i="228"/>
  <c r="O114" i="228"/>
  <c r="N114" i="228"/>
  <c r="M114" i="228"/>
  <c r="Q114" i="228"/>
  <c r="L114" i="228"/>
  <c r="L113" i="254"/>
  <c r="M113" i="254"/>
  <c r="G113" i="254"/>
  <c r="K113" i="254"/>
  <c r="F113" i="254"/>
  <c r="I113" i="254"/>
  <c r="K95" i="168"/>
  <c r="I95" i="168"/>
  <c r="S95" i="168"/>
  <c r="V95" i="168"/>
  <c r="P95" i="168"/>
  <c r="G95" i="168"/>
  <c r="O95" i="168"/>
  <c r="I95" i="261"/>
  <c r="G95" i="261"/>
  <c r="H95" i="261"/>
  <c r="F111" i="256"/>
  <c r="M111" i="256"/>
  <c r="G111" i="256"/>
  <c r="H111" i="256"/>
  <c r="J111" i="256"/>
  <c r="L111" i="256"/>
  <c r="K111" i="256"/>
  <c r="I111" i="256"/>
  <c r="P111" i="248"/>
  <c r="J111" i="248"/>
  <c r="F111" i="248"/>
  <c r="N111" i="248"/>
  <c r="L111" i="248"/>
  <c r="K111" i="248"/>
  <c r="O111" i="248"/>
  <c r="I111" i="248"/>
  <c r="G111" i="248"/>
  <c r="M111" i="248"/>
  <c r="H111" i="248"/>
  <c r="G115" i="260"/>
  <c r="P115" i="260"/>
  <c r="J115" i="260"/>
  <c r="L115" i="260"/>
  <c r="K115" i="260"/>
  <c r="Q115" i="260"/>
  <c r="H115" i="260"/>
  <c r="N115" i="260"/>
  <c r="F115" i="260"/>
  <c r="O115" i="260"/>
  <c r="R115" i="260"/>
  <c r="I115" i="260"/>
  <c r="M115" i="260"/>
  <c r="I115" i="256"/>
  <c r="L115" i="256"/>
  <c r="J115" i="256"/>
  <c r="M115" i="256"/>
  <c r="G115" i="256"/>
  <c r="K115" i="256"/>
  <c r="F115" i="256"/>
  <c r="H115" i="256"/>
  <c r="T112" i="234"/>
  <c r="W112" i="234"/>
  <c r="Q112" i="234"/>
  <c r="I112" i="234"/>
  <c r="L112" i="234"/>
  <c r="H112" i="234"/>
  <c r="N112" i="234"/>
  <c r="K112" i="234"/>
  <c r="P112" i="234"/>
  <c r="J112" i="234"/>
  <c r="U112" i="234"/>
  <c r="G112" i="234"/>
  <c r="R112" i="234"/>
  <c r="M112" i="234"/>
  <c r="V112" i="234"/>
  <c r="O112" i="234"/>
  <c r="F112" i="234"/>
  <c r="S112" i="234"/>
  <c r="H112" i="244"/>
  <c r="I112" i="244"/>
  <c r="J112" i="244"/>
  <c r="K112" i="244"/>
  <c r="F112" i="244"/>
  <c r="L112" i="244"/>
  <c r="G112" i="244"/>
  <c r="K113" i="181"/>
  <c r="I95" i="184"/>
  <c r="I114" i="265"/>
  <c r="F114" i="254"/>
  <c r="L114" i="271"/>
  <c r="F113" i="268"/>
  <c r="K114" i="235"/>
  <c r="J114" i="221"/>
  <c r="I95" i="237"/>
  <c r="J97" i="264"/>
  <c r="U113" i="168"/>
  <c r="F114" i="270"/>
  <c r="I97" i="264"/>
  <c r="J95" i="211"/>
  <c r="G95" i="263"/>
  <c r="F95" i="193"/>
  <c r="J95" i="168"/>
  <c r="H113" i="181"/>
  <c r="H97" i="206"/>
  <c r="F114" i="226"/>
  <c r="J95" i="263"/>
  <c r="I97" i="246"/>
  <c r="F113" i="204"/>
  <c r="F95" i="168"/>
  <c r="J113" i="167"/>
  <c r="N95" i="269"/>
  <c r="J95" i="179"/>
  <c r="H95" i="266"/>
  <c r="K113" i="206"/>
  <c r="I113" i="177"/>
  <c r="H113" i="225"/>
  <c r="H113" i="185"/>
  <c r="O114" i="229"/>
  <c r="P114" i="221"/>
  <c r="F114" i="174"/>
  <c r="K97" i="204"/>
  <c r="K95" i="217"/>
  <c r="K113" i="185"/>
  <c r="K96" i="204"/>
  <c r="H95" i="235"/>
  <c r="F95" i="172"/>
  <c r="J97" i="204"/>
  <c r="G96" i="195"/>
  <c r="H114" i="243"/>
  <c r="H113" i="208"/>
  <c r="K113" i="176"/>
  <c r="N113" i="253"/>
  <c r="G113" i="206"/>
  <c r="I114" i="221"/>
  <c r="H113" i="178"/>
  <c r="L113" i="266"/>
  <c r="J113" i="173"/>
  <c r="G97" i="206"/>
  <c r="F95" i="219"/>
  <c r="J113" i="179"/>
  <c r="F96" i="262"/>
  <c r="K97" i="197"/>
  <c r="H95" i="181"/>
  <c r="I95" i="176"/>
  <c r="F113" i="168"/>
  <c r="K95" i="229"/>
  <c r="H96" i="245"/>
  <c r="G97" i="197"/>
  <c r="L95" i="270"/>
  <c r="F95" i="220"/>
  <c r="K113" i="200"/>
  <c r="I95" i="202"/>
  <c r="K95" i="202"/>
  <c r="G95" i="202"/>
  <c r="H113" i="176"/>
  <c r="I113" i="202"/>
  <c r="G114" i="219"/>
  <c r="G114" i="246"/>
  <c r="H113" i="186"/>
  <c r="F96" i="272"/>
  <c r="I95" i="243"/>
  <c r="K95" i="245"/>
  <c r="H96" i="272"/>
  <c r="G97" i="204"/>
  <c r="G95" i="194"/>
  <c r="H96" i="271"/>
  <c r="I95" i="267"/>
  <c r="I95" i="175"/>
  <c r="H113" i="171"/>
  <c r="L95" i="259"/>
  <c r="J96" i="271"/>
  <c r="H96" i="208"/>
  <c r="I113" i="226"/>
  <c r="J95" i="212"/>
  <c r="I113" i="207"/>
  <c r="I113" i="194"/>
  <c r="G114" i="249"/>
  <c r="K95" i="269"/>
  <c r="K114" i="265"/>
  <c r="G113" i="210"/>
  <c r="F97" i="200"/>
  <c r="I95" i="269"/>
  <c r="K114" i="169"/>
  <c r="G95" i="193"/>
  <c r="F95" i="221"/>
  <c r="F95" i="203"/>
  <c r="K95" i="259"/>
  <c r="F114" i="221"/>
  <c r="J95" i="199"/>
  <c r="I113" i="181"/>
  <c r="I113" i="268"/>
  <c r="H113" i="202"/>
  <c r="J95" i="269"/>
  <c r="I114" i="246"/>
  <c r="I114" i="226"/>
  <c r="J113" i="182"/>
  <c r="G114" i="242"/>
  <c r="F113" i="180"/>
  <c r="L96" i="264"/>
  <c r="G96" i="271"/>
  <c r="G95" i="272"/>
  <c r="J95" i="175"/>
  <c r="J95" i="267"/>
  <c r="G95" i="189"/>
  <c r="K113" i="204"/>
  <c r="J114" i="167"/>
  <c r="J113" i="169"/>
  <c r="K96" i="210"/>
  <c r="F114" i="211"/>
  <c r="O95" i="221"/>
  <c r="I95" i="215"/>
  <c r="H95" i="189"/>
  <c r="K95" i="270"/>
  <c r="F95" i="233"/>
  <c r="J97" i="246"/>
  <c r="H95" i="240"/>
  <c r="I96" i="262"/>
  <c r="R114" i="169"/>
  <c r="H113" i="231"/>
  <c r="F113" i="231"/>
  <c r="J114" i="235"/>
  <c r="G114" i="235"/>
  <c r="K114" i="216"/>
  <c r="F114" i="216"/>
  <c r="N113" i="268"/>
  <c r="H113" i="268"/>
  <c r="H96" i="268"/>
  <c r="F96" i="268"/>
  <c r="I113" i="242"/>
  <c r="G113" i="242"/>
  <c r="F113" i="242"/>
  <c r="K113" i="242"/>
  <c r="H113" i="232"/>
  <c r="F113" i="232"/>
  <c r="K113" i="175"/>
  <c r="I113" i="175"/>
  <c r="K95" i="180"/>
  <c r="F95" i="180"/>
  <c r="I95" i="180"/>
  <c r="J95" i="180"/>
  <c r="H95" i="180"/>
  <c r="K95" i="232"/>
  <c r="J95" i="232"/>
  <c r="H95" i="232"/>
  <c r="F95" i="232"/>
  <c r="I95" i="232"/>
  <c r="G95" i="170"/>
  <c r="K95" i="170"/>
  <c r="J95" i="170"/>
  <c r="L95" i="227"/>
  <c r="F95" i="227"/>
  <c r="H95" i="227"/>
  <c r="M95" i="227"/>
  <c r="G95" i="177"/>
  <c r="J95" i="177"/>
  <c r="F95" i="208"/>
  <c r="I95" i="208"/>
  <c r="F113" i="209"/>
  <c r="K113" i="209"/>
  <c r="J113" i="209"/>
  <c r="I113" i="209"/>
  <c r="J95" i="242"/>
  <c r="K95" i="242"/>
  <c r="H95" i="242"/>
  <c r="F95" i="242"/>
  <c r="I95" i="242"/>
  <c r="G114" i="213"/>
  <c r="I114" i="213"/>
  <c r="H114" i="213"/>
  <c r="K114" i="213"/>
  <c r="F114" i="213"/>
  <c r="O95" i="264"/>
  <c r="I95" i="264"/>
  <c r="H95" i="264"/>
  <c r="K95" i="264"/>
  <c r="F95" i="264"/>
  <c r="L95" i="264"/>
  <c r="H95" i="186"/>
  <c r="F95" i="186"/>
  <c r="K95" i="186"/>
  <c r="J95" i="186"/>
  <c r="I95" i="186"/>
  <c r="I113" i="257"/>
  <c r="M113" i="257"/>
  <c r="F113" i="257"/>
  <c r="K113" i="257"/>
  <c r="H113" i="257"/>
  <c r="N113" i="257"/>
  <c r="G113" i="257"/>
  <c r="L113" i="257"/>
  <c r="N97" i="257"/>
  <c r="J97" i="257"/>
  <c r="F97" i="257"/>
  <c r="F95" i="253"/>
  <c r="I95" i="253"/>
  <c r="L95" i="253"/>
  <c r="H95" i="253"/>
  <c r="N95" i="253"/>
  <c r="O111" i="234"/>
  <c r="U111" i="234"/>
  <c r="I111" i="234"/>
  <c r="H111" i="234"/>
  <c r="M111" i="234"/>
  <c r="W111" i="234"/>
  <c r="G111" i="234"/>
  <c r="P111" i="234"/>
  <c r="T111" i="234"/>
  <c r="F111" i="234"/>
  <c r="Q111" i="234"/>
  <c r="L111" i="234"/>
  <c r="R111" i="234"/>
  <c r="N111" i="234"/>
  <c r="J111" i="234"/>
  <c r="K111" i="234"/>
  <c r="V111" i="234"/>
  <c r="S111" i="234"/>
  <c r="N111" i="241"/>
  <c r="H111" i="241"/>
  <c r="L111" i="241"/>
  <c r="M111" i="241"/>
  <c r="F111" i="241"/>
  <c r="I111" i="241"/>
  <c r="K111" i="241"/>
  <c r="G111" i="241"/>
  <c r="J111" i="241"/>
  <c r="S115" i="239"/>
  <c r="H115" i="239"/>
  <c r="U115" i="239"/>
  <c r="R115" i="239"/>
  <c r="N115" i="239"/>
  <c r="I115" i="239"/>
  <c r="K115" i="239"/>
  <c r="F115" i="239"/>
  <c r="G115" i="239"/>
  <c r="L115" i="239"/>
  <c r="O115" i="239"/>
  <c r="J115" i="239"/>
  <c r="T115" i="239"/>
  <c r="P115" i="239"/>
  <c r="Q115" i="239"/>
  <c r="M115" i="239"/>
  <c r="K115" i="224"/>
  <c r="H115" i="224"/>
  <c r="L115" i="224"/>
  <c r="I115" i="224"/>
  <c r="J115" i="224"/>
  <c r="F115" i="224"/>
  <c r="G115" i="224"/>
  <c r="M115" i="224"/>
  <c r="F112" i="255"/>
  <c r="K112" i="255"/>
  <c r="G112" i="255"/>
  <c r="J112" i="255"/>
  <c r="I112" i="255"/>
  <c r="M112" i="255"/>
  <c r="L112" i="255"/>
  <c r="N112" i="255"/>
  <c r="H112" i="255"/>
  <c r="L112" i="239"/>
  <c r="G112" i="239"/>
  <c r="J112" i="239"/>
  <c r="M112" i="239"/>
  <c r="S112" i="239"/>
  <c r="I112" i="239"/>
  <c r="K112" i="239"/>
  <c r="R112" i="239"/>
  <c r="Q112" i="239"/>
  <c r="N112" i="239"/>
  <c r="H112" i="239"/>
  <c r="P112" i="239"/>
  <c r="U112" i="239"/>
  <c r="F112" i="239"/>
  <c r="O112" i="239"/>
  <c r="T112" i="239"/>
  <c r="N113" i="169"/>
  <c r="G95" i="171"/>
  <c r="J114" i="265"/>
  <c r="I114" i="267"/>
  <c r="I114" i="249"/>
  <c r="G113" i="208"/>
  <c r="J114" i="227"/>
  <c r="L113" i="166"/>
  <c r="K113" i="221"/>
  <c r="H113" i="226"/>
  <c r="G113" i="181"/>
  <c r="F113" i="199"/>
  <c r="G96" i="264"/>
  <c r="G95" i="215"/>
  <c r="K95" i="187"/>
  <c r="J113" i="185"/>
  <c r="J96" i="266"/>
  <c r="H95" i="215"/>
  <c r="F95" i="177"/>
  <c r="K114" i="242"/>
  <c r="G113" i="196"/>
  <c r="F95" i="179"/>
  <c r="I113" i="210"/>
  <c r="G96" i="262"/>
  <c r="G95" i="217"/>
  <c r="I95" i="179"/>
  <c r="J114" i="212"/>
  <c r="N96" i="264"/>
  <c r="J97" i="197"/>
  <c r="G95" i="211"/>
  <c r="K95" i="179"/>
  <c r="L95" i="265"/>
  <c r="G96" i="238"/>
  <c r="H95" i="172"/>
  <c r="G96" i="208"/>
  <c r="J95" i="196"/>
  <c r="F113" i="169"/>
  <c r="J95" i="184"/>
  <c r="I113" i="182"/>
  <c r="I114" i="247"/>
  <c r="K114" i="254"/>
  <c r="H113" i="188"/>
  <c r="G114" i="264"/>
  <c r="M96" i="268"/>
  <c r="J113" i="207"/>
  <c r="K114" i="221"/>
  <c r="G97" i="262"/>
  <c r="I95" i="235"/>
  <c r="K95" i="190"/>
  <c r="H95" i="259"/>
  <c r="H95" i="185"/>
  <c r="F95" i="175"/>
  <c r="F95" i="263"/>
  <c r="N114" i="221"/>
  <c r="F95" i="190"/>
  <c r="J113" i="216"/>
  <c r="K95" i="253"/>
  <c r="H95" i="171"/>
  <c r="H113" i="195"/>
  <c r="K113" i="201"/>
  <c r="J114" i="271"/>
  <c r="I113" i="222"/>
  <c r="F95" i="237"/>
  <c r="F113" i="194"/>
  <c r="I113" i="266"/>
  <c r="J96" i="263"/>
  <c r="K113" i="211"/>
  <c r="Q114" i="169"/>
  <c r="N95" i="264"/>
  <c r="J113" i="219"/>
  <c r="J114" i="173"/>
  <c r="I95" i="213"/>
  <c r="I95" i="229"/>
  <c r="F95" i="167"/>
  <c r="G113" i="211"/>
  <c r="P95" i="221"/>
  <c r="H113" i="206"/>
  <c r="J95" i="249"/>
  <c r="I95" i="177"/>
  <c r="L97" i="264"/>
  <c r="L95" i="229"/>
  <c r="F97" i="210"/>
  <c r="I95" i="201"/>
  <c r="H113" i="192"/>
  <c r="K95" i="167"/>
  <c r="H113" i="193"/>
  <c r="F114" i="212"/>
  <c r="J113" i="175"/>
  <c r="F113" i="222"/>
  <c r="H113" i="230"/>
  <c r="M114" i="264"/>
  <c r="F114" i="227"/>
  <c r="K113" i="191"/>
  <c r="M95" i="269"/>
  <c r="I113" i="189"/>
  <c r="H114" i="221"/>
  <c r="I95" i="233"/>
  <c r="G95" i="180"/>
  <c r="H113" i="209"/>
  <c r="G95" i="209"/>
  <c r="T114" i="169"/>
  <c r="F96" i="204"/>
  <c r="G95" i="191"/>
  <c r="I97" i="262"/>
  <c r="G96" i="240"/>
  <c r="F95" i="183"/>
  <c r="I95" i="214"/>
  <c r="G95" i="184"/>
  <c r="M95" i="264"/>
  <c r="F113" i="186"/>
  <c r="K114" i="212"/>
  <c r="F113" i="181"/>
  <c r="I96" i="195"/>
  <c r="J113" i="176"/>
  <c r="F113" i="207"/>
  <c r="I113" i="269"/>
  <c r="H114" i="225"/>
  <c r="J113" i="221"/>
  <c r="I113" i="201"/>
  <c r="K113" i="182"/>
  <c r="K114" i="246"/>
  <c r="G95" i="237"/>
  <c r="G113" i="193"/>
  <c r="I96" i="238"/>
  <c r="F96" i="263"/>
  <c r="F114" i="167"/>
  <c r="I97" i="197"/>
  <c r="K95" i="193"/>
  <c r="F95" i="213"/>
  <c r="J114" i="169"/>
  <c r="G95" i="187"/>
  <c r="G113" i="169"/>
  <c r="H95" i="178"/>
  <c r="G113" i="194"/>
  <c r="O113" i="269"/>
  <c r="H113" i="182"/>
  <c r="H113" i="189"/>
  <c r="N113" i="264"/>
  <c r="I114" i="240"/>
  <c r="J113" i="253"/>
  <c r="H95" i="237"/>
  <c r="H96" i="263"/>
  <c r="M96" i="266"/>
  <c r="I95" i="174"/>
  <c r="G95" i="270"/>
  <c r="I113" i="168"/>
  <c r="J95" i="209"/>
  <c r="I97" i="210"/>
  <c r="G95" i="265"/>
  <c r="J95" i="247"/>
  <c r="G95" i="186"/>
  <c r="G96" i="210"/>
  <c r="H95" i="267"/>
  <c r="I113" i="243"/>
  <c r="H113" i="243"/>
  <c r="F113" i="243"/>
  <c r="F113" i="265"/>
  <c r="L113" i="265"/>
  <c r="J113" i="265"/>
  <c r="K113" i="265"/>
  <c r="H113" i="265"/>
  <c r="G113" i="265"/>
  <c r="G114" i="214"/>
  <c r="K114" i="214"/>
  <c r="H114" i="214"/>
  <c r="F114" i="214"/>
  <c r="I114" i="214"/>
  <c r="J114" i="172"/>
  <c r="F114" i="172"/>
  <c r="G113" i="247"/>
  <c r="K113" i="247"/>
  <c r="I113" i="247"/>
  <c r="F113" i="247"/>
  <c r="K95" i="268"/>
  <c r="H95" i="268"/>
  <c r="G95" i="268"/>
  <c r="J95" i="268"/>
  <c r="M95" i="268"/>
  <c r="J96" i="197"/>
  <c r="I96" i="197"/>
  <c r="J95" i="219"/>
  <c r="K95" i="219"/>
  <c r="G95" i="219"/>
  <c r="H95" i="219"/>
  <c r="G113" i="220"/>
  <c r="I113" i="220"/>
  <c r="K113" i="220"/>
  <c r="F113" i="220"/>
  <c r="K113" i="203"/>
  <c r="F113" i="203"/>
  <c r="I113" i="203"/>
  <c r="J113" i="203"/>
  <c r="H114" i="245"/>
  <c r="I114" i="245"/>
  <c r="F114" i="245"/>
  <c r="J96" i="245"/>
  <c r="K96" i="245"/>
  <c r="K95" i="194"/>
  <c r="I95" i="194"/>
  <c r="L113" i="223"/>
  <c r="H113" i="223"/>
  <c r="N113" i="223"/>
  <c r="M113" i="223"/>
  <c r="F113" i="223"/>
  <c r="G113" i="223"/>
  <c r="I113" i="223"/>
  <c r="K113" i="223"/>
  <c r="G96" i="257"/>
  <c r="K96" i="257"/>
  <c r="J96" i="257"/>
  <c r="I96" i="257"/>
  <c r="M96" i="257"/>
  <c r="P95" i="259"/>
  <c r="J95" i="259"/>
  <c r="I95" i="259"/>
  <c r="F95" i="259"/>
  <c r="K95" i="254"/>
  <c r="H95" i="254"/>
  <c r="I95" i="254"/>
  <c r="F111" i="255"/>
  <c r="L111" i="255"/>
  <c r="K111" i="255"/>
  <c r="N111" i="255"/>
  <c r="H111" i="255"/>
  <c r="M111" i="255"/>
  <c r="G111" i="255"/>
  <c r="I111" i="255"/>
  <c r="J111" i="255"/>
  <c r="L111" i="260"/>
  <c r="P111" i="260"/>
  <c r="N111" i="260"/>
  <c r="J111" i="260"/>
  <c r="Q111" i="260"/>
  <c r="F111" i="260"/>
  <c r="O111" i="260"/>
  <c r="M111" i="260"/>
  <c r="H111" i="260"/>
  <c r="G111" i="260"/>
  <c r="I111" i="260"/>
  <c r="K111" i="260"/>
  <c r="R111" i="260"/>
  <c r="G115" i="258"/>
  <c r="O115" i="258"/>
  <c r="J115" i="258"/>
  <c r="H115" i="258"/>
  <c r="P115" i="258"/>
  <c r="S115" i="258"/>
  <c r="I115" i="258"/>
  <c r="R115" i="258"/>
  <c r="M115" i="258"/>
  <c r="K115" i="258"/>
  <c r="L115" i="258"/>
  <c r="Q115" i="258"/>
  <c r="F115" i="258"/>
  <c r="N115" i="258"/>
  <c r="K115" i="248"/>
  <c r="L115" i="248"/>
  <c r="F115" i="248"/>
  <c r="N115" i="248"/>
  <c r="P115" i="248"/>
  <c r="H115" i="248"/>
  <c r="G115" i="248"/>
  <c r="I115" i="248"/>
  <c r="M115" i="248"/>
  <c r="J115" i="248"/>
  <c r="O115" i="248"/>
  <c r="J112" i="224"/>
  <c r="H112" i="224"/>
  <c r="F112" i="224"/>
  <c r="M112" i="224"/>
  <c r="L112" i="224"/>
  <c r="G112" i="224"/>
  <c r="K112" i="224"/>
  <c r="I112" i="224"/>
  <c r="F112" i="258"/>
  <c r="I112" i="258"/>
  <c r="M112" i="258"/>
  <c r="O112" i="258"/>
  <c r="L112" i="258"/>
  <c r="R112" i="258"/>
  <c r="G112" i="258"/>
  <c r="S112" i="258"/>
  <c r="J112" i="258"/>
  <c r="H112" i="258"/>
  <c r="P112" i="258"/>
  <c r="K112" i="258"/>
  <c r="Q112" i="258"/>
  <c r="N112" i="258"/>
  <c r="G114" i="216"/>
  <c r="G113" i="250"/>
  <c r="J113" i="194"/>
  <c r="J114" i="249"/>
  <c r="K113" i="232"/>
  <c r="J113" i="191"/>
  <c r="F114" i="240"/>
  <c r="L96" i="268"/>
  <c r="G114" i="220"/>
  <c r="K96" i="195"/>
  <c r="G114" i="228"/>
  <c r="G96" i="266"/>
  <c r="I95" i="172"/>
  <c r="F95" i="174"/>
  <c r="J113" i="245"/>
  <c r="V114" i="169"/>
  <c r="F97" i="262"/>
  <c r="G95" i="216"/>
  <c r="K95" i="181"/>
  <c r="H113" i="199"/>
  <c r="H95" i="221"/>
  <c r="J95" i="205"/>
  <c r="K95" i="189"/>
  <c r="F97" i="204"/>
  <c r="G113" i="231"/>
  <c r="I95" i="190"/>
  <c r="H113" i="175"/>
  <c r="M95" i="254"/>
  <c r="G95" i="230"/>
  <c r="H95" i="230"/>
  <c r="I114" i="271"/>
  <c r="F114" i="272"/>
  <c r="L113" i="269"/>
  <c r="R114" i="229"/>
  <c r="G113" i="176"/>
  <c r="H113" i="253"/>
  <c r="J113" i="177"/>
  <c r="I113" i="199"/>
  <c r="F113" i="191"/>
  <c r="G96" i="226"/>
  <c r="I95" i="270"/>
  <c r="G95" i="250"/>
  <c r="L95" i="168"/>
  <c r="M97" i="257"/>
  <c r="F95" i="171"/>
  <c r="K95" i="221"/>
  <c r="M96" i="263"/>
  <c r="F95" i="189"/>
  <c r="J95" i="194"/>
  <c r="K113" i="193"/>
  <c r="G96" i="225"/>
  <c r="H96" i="225"/>
  <c r="I114" i="235"/>
  <c r="G113" i="272"/>
  <c r="F113" i="272"/>
  <c r="K114" i="171"/>
  <c r="K114" i="220"/>
  <c r="G113" i="179"/>
  <c r="F114" i="229"/>
  <c r="I113" i="205"/>
  <c r="G114" i="172"/>
  <c r="H95" i="213"/>
  <c r="H113" i="179"/>
  <c r="H96" i="240"/>
  <c r="I95" i="216"/>
  <c r="H96" i="210"/>
  <c r="J95" i="265"/>
  <c r="L95" i="228"/>
  <c r="H113" i="197"/>
  <c r="G113" i="173"/>
  <c r="K95" i="249"/>
  <c r="I97" i="204"/>
  <c r="G96" i="245"/>
  <c r="K96" i="208"/>
  <c r="I95" i="191"/>
  <c r="L95" i="271"/>
  <c r="G96" i="263"/>
  <c r="F113" i="206"/>
  <c r="J95" i="171"/>
  <c r="K113" i="195"/>
  <c r="H113" i="207"/>
  <c r="J114" i="245"/>
  <c r="F114" i="246"/>
  <c r="F113" i="202"/>
  <c r="J113" i="242"/>
  <c r="I114" i="171"/>
  <c r="H113" i="242"/>
  <c r="J113" i="210"/>
  <c r="G113" i="200"/>
  <c r="H113" i="173"/>
  <c r="F95" i="261"/>
  <c r="O114" i="221"/>
  <c r="I114" i="167"/>
  <c r="H97" i="197"/>
  <c r="G95" i="178"/>
  <c r="J113" i="199"/>
  <c r="H96" i="266"/>
  <c r="F95" i="254"/>
  <c r="H113" i="200"/>
  <c r="K113" i="172"/>
  <c r="H95" i="170"/>
  <c r="F114" i="173"/>
  <c r="I95" i="268"/>
  <c r="K95" i="215"/>
  <c r="G113" i="226"/>
  <c r="V113" i="169"/>
  <c r="H114" i="251"/>
  <c r="L114" i="265"/>
  <c r="H113" i="254"/>
  <c r="F114" i="271"/>
  <c r="G113" i="199"/>
  <c r="H114" i="254"/>
  <c r="G95" i="269"/>
  <c r="G113" i="197"/>
  <c r="F114" i="169"/>
  <c r="L95" i="221"/>
  <c r="H95" i="205"/>
  <c r="F95" i="170"/>
  <c r="K95" i="177"/>
  <c r="M95" i="259"/>
  <c r="P114" i="228"/>
  <c r="K96" i="246"/>
  <c r="K113" i="216"/>
  <c r="I95" i="212"/>
  <c r="L114" i="254"/>
  <c r="J113" i="250"/>
  <c r="F114" i="171"/>
  <c r="I114" i="174"/>
  <c r="I113" i="250"/>
  <c r="K113" i="179"/>
  <c r="F95" i="265"/>
  <c r="I96" i="266"/>
  <c r="J113" i="188"/>
  <c r="M95" i="228"/>
  <c r="J97" i="200"/>
  <c r="J95" i="167"/>
  <c r="G113" i="171"/>
  <c r="G95" i="251"/>
  <c r="I95" i="240"/>
  <c r="H95" i="168"/>
  <c r="H97" i="200"/>
  <c r="F95" i="250"/>
  <c r="I96" i="208"/>
  <c r="U114" i="169"/>
  <c r="H97" i="257"/>
  <c r="H96" i="204"/>
  <c r="F96" i="210"/>
  <c r="J113" i="249"/>
  <c r="G113" i="249"/>
  <c r="H113" i="249"/>
  <c r="I114" i="237"/>
  <c r="H114" i="237"/>
  <c r="F114" i="237"/>
  <c r="H113" i="233"/>
  <c r="I113" i="233"/>
  <c r="F113" i="233"/>
  <c r="K114" i="267"/>
  <c r="J114" i="267"/>
  <c r="F113" i="227"/>
  <c r="I113" i="227"/>
  <c r="N113" i="227"/>
  <c r="L113" i="227"/>
  <c r="H113" i="227"/>
  <c r="M113" i="227"/>
  <c r="G113" i="227"/>
  <c r="K113" i="227"/>
  <c r="J113" i="170"/>
  <c r="G113" i="170"/>
  <c r="I113" i="170"/>
  <c r="F113" i="170"/>
  <c r="I114" i="270"/>
  <c r="H114" i="270"/>
  <c r="G114" i="270"/>
  <c r="K114" i="270"/>
  <c r="J96" i="247"/>
  <c r="K96" i="247"/>
  <c r="I95" i="207"/>
  <c r="K95" i="207"/>
  <c r="G95" i="173"/>
  <c r="J95" i="173"/>
  <c r="F95" i="200"/>
  <c r="G95" i="200"/>
  <c r="K95" i="200"/>
  <c r="J95" i="200"/>
  <c r="I95" i="200"/>
  <c r="J95" i="195"/>
  <c r="F95" i="195"/>
  <c r="K95" i="195"/>
  <c r="I95" i="195"/>
  <c r="F114" i="217"/>
  <c r="H114" i="217"/>
  <c r="I114" i="217"/>
  <c r="G114" i="217"/>
  <c r="K114" i="217"/>
  <c r="I113" i="196"/>
  <c r="K113" i="196"/>
  <c r="F113" i="196"/>
  <c r="J113" i="196"/>
  <c r="L95" i="267"/>
  <c r="K95" i="267"/>
  <c r="F95" i="267"/>
  <c r="G95" i="247"/>
  <c r="F95" i="247"/>
  <c r="K95" i="192"/>
  <c r="F95" i="192"/>
  <c r="I95" i="192"/>
  <c r="H95" i="192"/>
  <c r="J95" i="192"/>
  <c r="M114" i="229"/>
  <c r="J114" i="229"/>
  <c r="G114" i="229"/>
  <c r="P114" i="229"/>
  <c r="V95" i="169"/>
  <c r="R95" i="169"/>
  <c r="N95" i="169"/>
  <c r="G95" i="169"/>
  <c r="U95" i="169"/>
  <c r="O95" i="169"/>
  <c r="M95" i="169"/>
  <c r="J95" i="169"/>
  <c r="I95" i="169"/>
  <c r="H95" i="169"/>
  <c r="P95" i="169"/>
  <c r="Q95" i="169"/>
  <c r="F95" i="169"/>
  <c r="T95" i="169"/>
  <c r="S95" i="169"/>
  <c r="L95" i="169"/>
  <c r="H111" i="258"/>
  <c r="F111" i="258"/>
  <c r="G111" i="258"/>
  <c r="R111" i="258"/>
  <c r="Q111" i="258"/>
  <c r="I111" i="258"/>
  <c r="M111" i="258"/>
  <c r="K111" i="258"/>
  <c r="N111" i="258"/>
  <c r="L111" i="258"/>
  <c r="O111" i="258"/>
  <c r="S111" i="258"/>
  <c r="P111" i="258"/>
  <c r="J111" i="258"/>
  <c r="O111" i="218"/>
  <c r="U111" i="218"/>
  <c r="AB111" i="218"/>
  <c r="I111" i="218"/>
  <c r="F111" i="218"/>
  <c r="K111" i="218"/>
  <c r="S111" i="218"/>
  <c r="T111" i="218"/>
  <c r="Y111" i="218"/>
  <c r="H111" i="218"/>
  <c r="J111" i="218"/>
  <c r="R111" i="218"/>
  <c r="N111" i="218"/>
  <c r="Z111" i="218"/>
  <c r="P111" i="218"/>
  <c r="L111" i="218"/>
  <c r="G111" i="218"/>
  <c r="W111" i="218"/>
  <c r="AA111" i="218"/>
  <c r="Q111" i="218"/>
  <c r="M111" i="218"/>
  <c r="V111" i="218"/>
  <c r="X111" i="218"/>
  <c r="M115" i="218"/>
  <c r="V115" i="218"/>
  <c r="S115" i="218"/>
  <c r="AB115" i="218"/>
  <c r="I115" i="218"/>
  <c r="L115" i="218"/>
  <c r="G115" i="218"/>
  <c r="T115" i="218"/>
  <c r="U115" i="218"/>
  <c r="P115" i="218"/>
  <c r="X115" i="218"/>
  <c r="H115" i="218"/>
  <c r="Y115" i="218"/>
  <c r="F115" i="218"/>
  <c r="AA115" i="218"/>
  <c r="R115" i="218"/>
  <c r="Q115" i="218"/>
  <c r="K115" i="218"/>
  <c r="Z115" i="218"/>
  <c r="O115" i="218"/>
  <c r="W115" i="218"/>
  <c r="N115" i="218"/>
  <c r="J115" i="218"/>
  <c r="J115" i="234"/>
  <c r="L115" i="234"/>
  <c r="Q115" i="234"/>
  <c r="W115" i="234"/>
  <c r="F115" i="234"/>
  <c r="K115" i="234"/>
  <c r="G115" i="234"/>
  <c r="P115" i="234"/>
  <c r="T115" i="234"/>
  <c r="I115" i="234"/>
  <c r="R115" i="234"/>
  <c r="U115" i="234"/>
  <c r="S115" i="234"/>
  <c r="O115" i="234"/>
  <c r="N115" i="234"/>
  <c r="V115" i="234"/>
  <c r="M115" i="234"/>
  <c r="H115" i="234"/>
  <c r="Q112" i="236"/>
  <c r="F112" i="236"/>
  <c r="L112" i="236"/>
  <c r="R112" i="236"/>
  <c r="I112" i="236"/>
  <c r="G112" i="236"/>
  <c r="J112" i="236"/>
  <c r="P112" i="236"/>
  <c r="O112" i="236"/>
  <c r="H112" i="236"/>
  <c r="S112" i="236"/>
  <c r="N112" i="236"/>
  <c r="K112" i="236"/>
  <c r="M112" i="236"/>
  <c r="M112" i="248"/>
  <c r="I112" i="248"/>
  <c r="L112" i="248"/>
  <c r="G112" i="248"/>
  <c r="F112" i="248"/>
  <c r="O112" i="248"/>
  <c r="N112" i="248"/>
  <c r="K112" i="248"/>
  <c r="J112" i="248"/>
  <c r="H112" i="248"/>
  <c r="P112" i="248"/>
  <c r="K113" i="169"/>
  <c r="J113" i="202"/>
  <c r="F113" i="249"/>
  <c r="F113" i="230"/>
  <c r="J113" i="269"/>
  <c r="L95" i="269"/>
  <c r="H113" i="222"/>
  <c r="G113" i="188"/>
  <c r="F114" i="267"/>
  <c r="G113" i="232"/>
  <c r="G96" i="166"/>
  <c r="I96" i="240"/>
  <c r="K96" i="271"/>
  <c r="U95" i="168"/>
  <c r="H95" i="270"/>
  <c r="J95" i="250"/>
  <c r="J96" i="208"/>
  <c r="F95" i="187"/>
  <c r="I113" i="186"/>
  <c r="H95" i="271"/>
  <c r="H96" i="257"/>
  <c r="H96" i="206"/>
  <c r="F113" i="197"/>
  <c r="M95" i="221"/>
  <c r="H97" i="210"/>
  <c r="J95" i="191"/>
  <c r="K95" i="201"/>
  <c r="K95" i="172"/>
  <c r="M95" i="263"/>
  <c r="I95" i="173"/>
  <c r="F96" i="200"/>
  <c r="H113" i="221"/>
  <c r="N95" i="229"/>
  <c r="L95" i="235"/>
  <c r="I96" i="263"/>
  <c r="K95" i="185"/>
  <c r="J113" i="193"/>
  <c r="I113" i="183"/>
  <c r="M113" i="269"/>
  <c r="H113" i="204"/>
  <c r="N114" i="264"/>
  <c r="F114" i="243"/>
  <c r="K113" i="188"/>
  <c r="J95" i="187"/>
  <c r="H114" i="173"/>
  <c r="O113" i="168"/>
  <c r="H113" i="220"/>
  <c r="J95" i="213"/>
  <c r="I113" i="180"/>
  <c r="G96" i="206"/>
  <c r="Q95" i="168"/>
  <c r="J113" i="187"/>
  <c r="F96" i="225"/>
  <c r="H113" i="183"/>
  <c r="H114" i="235"/>
  <c r="F113" i="188"/>
  <c r="L96" i="267"/>
  <c r="G113" i="189"/>
  <c r="H113" i="201"/>
  <c r="G114" i="267"/>
  <c r="J113" i="205"/>
  <c r="G95" i="201"/>
  <c r="G95" i="175"/>
  <c r="J95" i="251"/>
  <c r="J95" i="201"/>
  <c r="I95" i="187"/>
  <c r="G114" i="173"/>
  <c r="I95" i="250"/>
  <c r="F95" i="209"/>
  <c r="J113" i="204"/>
  <c r="I114" i="172"/>
  <c r="J113" i="220"/>
  <c r="F95" i="235"/>
  <c r="G95" i="183"/>
  <c r="F95" i="196"/>
  <c r="I95" i="271"/>
  <c r="L96" i="263"/>
  <c r="G96" i="247"/>
  <c r="F113" i="175"/>
  <c r="J95" i="253"/>
  <c r="O114" i="264"/>
  <c r="J113" i="195"/>
  <c r="G113" i="183"/>
  <c r="K113" i="266"/>
  <c r="H113" i="263"/>
  <c r="K113" i="177"/>
  <c r="H113" i="205"/>
  <c r="J114" i="214"/>
  <c r="J96" i="268"/>
  <c r="I114" i="169"/>
  <c r="L97" i="257"/>
  <c r="J114" i="174"/>
  <c r="K95" i="213"/>
  <c r="G96" i="197"/>
  <c r="I96" i="249"/>
  <c r="K95" i="205"/>
  <c r="J95" i="207"/>
  <c r="G95" i="207"/>
  <c r="K95" i="265"/>
  <c r="H114" i="169"/>
  <c r="H95" i="229"/>
  <c r="H114" i="172"/>
  <c r="K95" i="209"/>
  <c r="J96" i="249"/>
  <c r="G95" i="253"/>
  <c r="K113" i="269"/>
  <c r="Q114" i="229"/>
  <c r="J114" i="216"/>
  <c r="H114" i="249"/>
  <c r="K113" i="202"/>
  <c r="J113" i="247"/>
  <c r="G113" i="185"/>
  <c r="M96" i="264"/>
  <c r="I113" i="171"/>
  <c r="G95" i="254"/>
  <c r="J114" i="237"/>
  <c r="J96" i="195"/>
  <c r="I96" i="267"/>
  <c r="I97" i="206"/>
  <c r="L113" i="168"/>
  <c r="K96" i="166"/>
  <c r="F113" i="200"/>
  <c r="G95" i="195"/>
  <c r="F113" i="189"/>
  <c r="F113" i="177"/>
  <c r="F113" i="269"/>
  <c r="H114" i="240"/>
  <c r="G96" i="268"/>
  <c r="G96" i="267"/>
  <c r="J113" i="227"/>
  <c r="K114" i="173"/>
  <c r="H113" i="170"/>
  <c r="K96" i="268"/>
  <c r="K96" i="200"/>
  <c r="J96" i="267"/>
  <c r="L95" i="263"/>
  <c r="G95" i="199"/>
  <c r="H95" i="208"/>
  <c r="H113" i="187"/>
  <c r="K95" i="271"/>
  <c r="H96" i="200"/>
  <c r="K114" i="227"/>
  <c r="H114" i="227"/>
  <c r="K113" i="263"/>
  <c r="L113" i="263"/>
  <c r="F113" i="263"/>
  <c r="G113" i="263"/>
  <c r="I113" i="263"/>
  <c r="M113" i="263"/>
  <c r="O113" i="221"/>
  <c r="N113" i="221"/>
  <c r="I113" i="221"/>
  <c r="L113" i="221"/>
  <c r="F113" i="221"/>
  <c r="K113" i="235"/>
  <c r="H113" i="235"/>
  <c r="L113" i="235"/>
  <c r="F113" i="235"/>
  <c r="G113" i="235"/>
  <c r="I113" i="235"/>
  <c r="M113" i="166"/>
  <c r="K113" i="166"/>
  <c r="G113" i="166"/>
  <c r="L113" i="271"/>
  <c r="F113" i="271"/>
  <c r="J113" i="271"/>
  <c r="G113" i="271"/>
  <c r="K113" i="271"/>
  <c r="H113" i="271"/>
  <c r="F113" i="251"/>
  <c r="J113" i="251"/>
  <c r="H113" i="251"/>
  <c r="I113" i="251"/>
  <c r="I96" i="226"/>
  <c r="F96" i="226"/>
  <c r="F113" i="238"/>
  <c r="H113" i="238"/>
  <c r="F113" i="246"/>
  <c r="G113" i="246"/>
  <c r="K113" i="246"/>
  <c r="I113" i="246"/>
  <c r="G113" i="167"/>
  <c r="K113" i="167"/>
  <c r="K95" i="203"/>
  <c r="I95" i="203"/>
  <c r="F95" i="188"/>
  <c r="H95" i="188"/>
  <c r="J95" i="188"/>
  <c r="K95" i="188"/>
  <c r="I95" i="188"/>
  <c r="K113" i="267"/>
  <c r="H113" i="267"/>
  <c r="I113" i="267"/>
  <c r="G113" i="267"/>
  <c r="I113" i="190"/>
  <c r="K113" i="190"/>
  <c r="J113" i="190"/>
  <c r="F113" i="190"/>
  <c r="K113" i="173"/>
  <c r="F113" i="173"/>
  <c r="J95" i="220"/>
  <c r="I95" i="220"/>
  <c r="H113" i="229"/>
  <c r="Q113" i="229"/>
  <c r="N113" i="229"/>
  <c r="F113" i="229"/>
  <c r="K113" i="229"/>
  <c r="M113" i="229"/>
  <c r="O113" i="229"/>
  <c r="I113" i="229"/>
  <c r="L113" i="229"/>
  <c r="R113" i="229"/>
  <c r="K113" i="168"/>
  <c r="S113" i="168"/>
  <c r="Q113" i="168"/>
  <c r="T113" i="168"/>
  <c r="N113" i="168"/>
  <c r="H113" i="168"/>
  <c r="G113" i="168"/>
  <c r="P113" i="168"/>
  <c r="J113" i="168"/>
  <c r="H113" i="169"/>
  <c r="O113" i="169"/>
  <c r="R113" i="169"/>
  <c r="U111" i="239"/>
  <c r="R111" i="239"/>
  <c r="G111" i="239"/>
  <c r="H111" i="239"/>
  <c r="M111" i="239"/>
  <c r="P111" i="239"/>
  <c r="S111" i="239"/>
  <c r="K111" i="239"/>
  <c r="T111" i="239"/>
  <c r="I111" i="239"/>
  <c r="Q111" i="239"/>
  <c r="J111" i="239"/>
  <c r="N111" i="239"/>
  <c r="F111" i="239"/>
  <c r="O111" i="239"/>
  <c r="L111" i="239"/>
  <c r="G111" i="244"/>
  <c r="K111" i="244"/>
  <c r="I111" i="244"/>
  <c r="H111" i="244"/>
  <c r="L111" i="244"/>
  <c r="J111" i="244"/>
  <c r="F111" i="244"/>
  <c r="J115" i="244"/>
  <c r="L115" i="244"/>
  <c r="H115" i="244"/>
  <c r="I115" i="244"/>
  <c r="F115" i="244"/>
  <c r="K115" i="244"/>
  <c r="G115" i="244"/>
  <c r="L115" i="255"/>
  <c r="F115" i="255"/>
  <c r="H115" i="255"/>
  <c r="N115" i="255"/>
  <c r="K115" i="255"/>
  <c r="J115" i="255"/>
  <c r="I115" i="255"/>
  <c r="G115" i="255"/>
  <c r="M115" i="255"/>
  <c r="V112" i="218"/>
  <c r="T112" i="218"/>
  <c r="K112" i="218"/>
  <c r="W112" i="218"/>
  <c r="J112" i="218"/>
  <c r="I112" i="218"/>
  <c r="F112" i="218"/>
  <c r="O112" i="218"/>
  <c r="P112" i="218"/>
  <c r="Y112" i="218"/>
  <c r="X112" i="218"/>
  <c r="M112" i="218"/>
  <c r="U112" i="218"/>
  <c r="Z112" i="218"/>
  <c r="Q112" i="218"/>
  <c r="R112" i="218"/>
  <c r="S112" i="218"/>
  <c r="AB112" i="218"/>
  <c r="L112" i="218"/>
  <c r="N112" i="218"/>
  <c r="H112" i="218"/>
  <c r="AA112" i="218"/>
  <c r="G112" i="218"/>
  <c r="L112" i="241"/>
  <c r="J112" i="241"/>
  <c r="K112" i="241"/>
  <c r="I112" i="241"/>
  <c r="N112" i="241"/>
  <c r="G112" i="241"/>
  <c r="H112" i="241"/>
  <c r="F112" i="241"/>
  <c r="M112" i="241"/>
  <c r="I114" i="212"/>
  <c r="I113" i="169"/>
  <c r="J113" i="166"/>
  <c r="J113" i="189"/>
  <c r="J113" i="257"/>
  <c r="F114" i="235"/>
  <c r="G113" i="243"/>
  <c r="I113" i="195"/>
  <c r="N113" i="263"/>
  <c r="J114" i="247"/>
  <c r="G113" i="204"/>
  <c r="K113" i="208"/>
  <c r="F95" i="211"/>
  <c r="G97" i="200"/>
  <c r="F96" i="238"/>
  <c r="J97" i="206"/>
  <c r="F96" i="197"/>
  <c r="N95" i="268"/>
  <c r="G95" i="228"/>
  <c r="G95" i="167"/>
  <c r="H96" i="249"/>
  <c r="H95" i="173"/>
  <c r="I95" i="265"/>
  <c r="G97" i="246"/>
  <c r="G95" i="172"/>
  <c r="F95" i="173"/>
  <c r="I95" i="181"/>
  <c r="J95" i="203"/>
  <c r="H95" i="243"/>
  <c r="K95" i="183"/>
  <c r="L114" i="221"/>
  <c r="H114" i="216"/>
  <c r="H114" i="247"/>
  <c r="J114" i="220"/>
  <c r="J114" i="243"/>
  <c r="L114" i="229"/>
  <c r="J113" i="197"/>
  <c r="G113" i="262"/>
  <c r="J114" i="254"/>
  <c r="H113" i="184"/>
  <c r="L96" i="166"/>
  <c r="G95" i="220"/>
  <c r="H113" i="180"/>
  <c r="K95" i="214"/>
  <c r="F113" i="179"/>
  <c r="G95" i="205"/>
  <c r="J95" i="221"/>
  <c r="K96" i="197"/>
  <c r="T113" i="169"/>
  <c r="H95" i="184"/>
  <c r="F113" i="266"/>
  <c r="L113" i="268"/>
  <c r="G114" i="225"/>
  <c r="G113" i="221"/>
  <c r="J114" i="171"/>
  <c r="K114" i="245"/>
  <c r="K114" i="271"/>
  <c r="F113" i="192"/>
  <c r="I95" i="251"/>
  <c r="G96" i="204"/>
  <c r="J95" i="214"/>
  <c r="H95" i="204"/>
  <c r="F113" i="185"/>
  <c r="H95" i="251"/>
  <c r="F95" i="240"/>
  <c r="H95" i="200"/>
  <c r="J114" i="217"/>
  <c r="G113" i="184"/>
  <c r="R113" i="168"/>
  <c r="G95" i="235"/>
  <c r="K96" i="206"/>
  <c r="M96" i="166"/>
  <c r="F96" i="266"/>
  <c r="J95" i="254"/>
  <c r="H95" i="211"/>
  <c r="H95" i="199"/>
  <c r="F113" i="167"/>
  <c r="G113" i="209"/>
  <c r="I113" i="206"/>
  <c r="K95" i="208"/>
  <c r="I114" i="229"/>
  <c r="I114" i="264"/>
  <c r="G113" i="268"/>
  <c r="H114" i="246"/>
  <c r="I114" i="251"/>
  <c r="I96" i="166"/>
  <c r="J113" i="222"/>
  <c r="J113" i="264"/>
  <c r="G113" i="191"/>
  <c r="J95" i="271"/>
  <c r="L96" i="257"/>
  <c r="F96" i="249"/>
  <c r="K95" i="216"/>
  <c r="H95" i="207"/>
  <c r="I113" i="230"/>
  <c r="K95" i="220"/>
  <c r="H113" i="191"/>
  <c r="H114" i="167"/>
  <c r="P113" i="169"/>
  <c r="F96" i="206"/>
  <c r="K114" i="172"/>
  <c r="J96" i="200"/>
  <c r="F96" i="245"/>
  <c r="I113" i="200"/>
  <c r="J95" i="208"/>
  <c r="M114" i="227"/>
  <c r="K114" i="229"/>
  <c r="N114" i="227"/>
  <c r="H96" i="267"/>
  <c r="I113" i="249"/>
  <c r="L113" i="267"/>
  <c r="K113" i="183"/>
  <c r="G96" i="200"/>
  <c r="H95" i="214"/>
  <c r="J113" i="180"/>
  <c r="F95" i="181"/>
  <c r="G114" i="167"/>
  <c r="I113" i="193"/>
  <c r="I113" i="216"/>
  <c r="G114" i="265"/>
  <c r="I114" i="254"/>
  <c r="H113" i="210"/>
  <c r="L114" i="267"/>
  <c r="M113" i="221"/>
  <c r="P113" i="229"/>
  <c r="G113" i="251"/>
  <c r="G113" i="187"/>
  <c r="F113" i="205"/>
  <c r="G95" i="271"/>
  <c r="F96" i="257"/>
  <c r="H95" i="196"/>
  <c r="N96" i="268"/>
  <c r="J96" i="264"/>
  <c r="H95" i="193"/>
  <c r="J113" i="267"/>
  <c r="G113" i="203"/>
  <c r="J96" i="204"/>
  <c r="I95" i="263"/>
  <c r="G95" i="196"/>
  <c r="G113" i="205"/>
  <c r="J95" i="216"/>
  <c r="F97" i="206"/>
  <c r="K113" i="210"/>
  <c r="H95" i="212"/>
  <c r="E113" i="256"/>
  <c r="E113" i="236"/>
  <c r="E113" i="260"/>
  <c r="E113" i="241"/>
  <c r="E113" i="258"/>
  <c r="E113" i="239"/>
  <c r="E113" i="244"/>
  <c r="E113" i="218"/>
  <c r="E113" i="248"/>
  <c r="E113" i="224"/>
  <c r="E113" i="255"/>
  <c r="E113" i="234"/>
  <c r="E106" i="258"/>
  <c r="E106" i="239"/>
  <c r="E106" i="244"/>
  <c r="E106" i="260"/>
  <c r="E106" i="241"/>
  <c r="E106" i="248"/>
  <c r="E106" i="224"/>
  <c r="E106" i="255"/>
  <c r="E106" i="234"/>
  <c r="E106" i="236"/>
  <c r="E106" i="218"/>
  <c r="E106" i="256"/>
  <c r="E96" i="168"/>
  <c r="G96" i="168" s="1"/>
  <c r="E96" i="254"/>
  <c r="E96" i="253"/>
  <c r="E114" i="257"/>
  <c r="E114" i="223"/>
  <c r="E96" i="261"/>
  <c r="E114" i="261"/>
  <c r="E96" i="169"/>
  <c r="E96" i="223"/>
  <c r="N96" i="223" s="1"/>
  <c r="E96" i="228"/>
  <c r="L96" i="228" s="1"/>
  <c r="E96" i="259"/>
  <c r="O96" i="259" s="1"/>
  <c r="E96" i="229"/>
  <c r="R96" i="229" s="1"/>
  <c r="E99" i="272"/>
  <c r="H99" i="272" s="1"/>
  <c r="E114" i="177"/>
  <c r="F114" i="177" s="1"/>
  <c r="E114" i="268"/>
  <c r="N114" i="268" s="1"/>
  <c r="E114" i="207"/>
  <c r="F114" i="207" s="1"/>
  <c r="E96" i="237"/>
  <c r="F96" i="237" s="1"/>
  <c r="E114" i="222"/>
  <c r="F114" i="222" s="1"/>
  <c r="E97" i="245"/>
  <c r="K97" i="245" s="1"/>
  <c r="E96" i="167"/>
  <c r="H96" i="167" s="1"/>
  <c r="E96" i="186"/>
  <c r="G96" i="186" s="1"/>
  <c r="E96" i="174"/>
  <c r="I96" i="174" s="1"/>
  <c r="E96" i="233"/>
  <c r="G96" i="233" s="1"/>
  <c r="E97" i="266"/>
  <c r="L97" i="266" s="1"/>
  <c r="E96" i="251"/>
  <c r="H96" i="251" s="1"/>
  <c r="E96" i="243"/>
  <c r="H96" i="243" s="1"/>
  <c r="E97" i="271"/>
  <c r="G97" i="271" s="1"/>
  <c r="E96" i="175"/>
  <c r="I96" i="175" s="1"/>
  <c r="E114" i="201"/>
  <c r="J114" i="201" s="1"/>
  <c r="E114" i="195"/>
  <c r="K114" i="195" s="1"/>
  <c r="E114" i="266"/>
  <c r="J114" i="266" s="1"/>
  <c r="E96" i="196"/>
  <c r="J96" i="196" s="1"/>
  <c r="E96" i="211"/>
  <c r="I96" i="211" s="1"/>
  <c r="E96" i="177"/>
  <c r="H96" i="177" s="1"/>
  <c r="E96" i="201"/>
  <c r="J96" i="201" s="1"/>
  <c r="E96" i="171"/>
  <c r="I96" i="171" s="1"/>
  <c r="E114" i="202"/>
  <c r="K114" i="202" s="1"/>
  <c r="E114" i="182"/>
  <c r="I114" i="182" s="1"/>
  <c r="E114" i="199"/>
  <c r="J114" i="199" s="1"/>
  <c r="E114" i="210"/>
  <c r="I114" i="210" s="1"/>
  <c r="E114" i="204"/>
  <c r="F114" i="204" s="1"/>
  <c r="E114" i="180"/>
  <c r="F114" i="180" s="1"/>
  <c r="E114" i="194"/>
  <c r="G114" i="194" s="1"/>
  <c r="E97" i="267"/>
  <c r="I97" i="267" s="1"/>
  <c r="E96" i="215"/>
  <c r="K96" i="215" s="1"/>
  <c r="E114" i="186"/>
  <c r="G114" i="186" s="1"/>
  <c r="E97" i="166"/>
  <c r="H97" i="166" s="1"/>
  <c r="E96" i="265"/>
  <c r="G96" i="265" s="1"/>
  <c r="E96" i="179"/>
  <c r="J96" i="179" s="1"/>
  <c r="E96" i="181"/>
  <c r="H96" i="181" s="1"/>
  <c r="E114" i="209"/>
  <c r="I114" i="209" s="1"/>
  <c r="E97" i="238"/>
  <c r="G97" i="238" s="1"/>
  <c r="E96" i="232"/>
  <c r="I96" i="232" s="1"/>
  <c r="E96" i="222"/>
  <c r="F96" i="222" s="1"/>
  <c r="E96" i="217"/>
  <c r="F96" i="217" s="1"/>
  <c r="E96" i="205"/>
  <c r="K96" i="205" s="1"/>
  <c r="E114" i="191"/>
  <c r="F114" i="191" s="1"/>
  <c r="E114" i="200"/>
  <c r="F114" i="200" s="1"/>
  <c r="E114" i="193"/>
  <c r="J114" i="193" s="1"/>
  <c r="E114" i="187"/>
  <c r="K114" i="187" s="1"/>
  <c r="E114" i="181"/>
  <c r="J114" i="181" s="1"/>
  <c r="E114" i="175"/>
  <c r="G114" i="175" s="1"/>
  <c r="E96" i="207"/>
  <c r="F96" i="207" s="1"/>
  <c r="E114" i="183"/>
  <c r="F114" i="183" s="1"/>
  <c r="E114" i="208"/>
  <c r="F114" i="208" s="1"/>
  <c r="E114" i="230"/>
  <c r="G114" i="230" s="1"/>
  <c r="E114" i="231"/>
  <c r="G114" i="231" s="1"/>
  <c r="E114" i="188"/>
  <c r="G114" i="188" s="1"/>
  <c r="E114" i="238"/>
  <c r="H114" i="238" s="1"/>
  <c r="E114" i="269"/>
  <c r="L114" i="269" s="1"/>
  <c r="E114" i="205"/>
  <c r="H114" i="205" s="1"/>
  <c r="E114" i="185"/>
  <c r="I114" i="185" s="1"/>
  <c r="E96" i="270"/>
  <c r="K96" i="270" s="1"/>
  <c r="E114" i="233"/>
  <c r="I114" i="233" s="1"/>
  <c r="E97" i="247"/>
  <c r="H97" i="247" s="1"/>
  <c r="E96" i="231"/>
  <c r="F96" i="231" s="1"/>
  <c r="E96" i="176"/>
  <c r="J96" i="176" s="1"/>
  <c r="E96" i="242"/>
  <c r="K96" i="242" s="1"/>
  <c r="E96" i="193"/>
  <c r="H96" i="193" s="1"/>
  <c r="E96" i="182"/>
  <c r="G96" i="182" s="1"/>
  <c r="E97" i="268"/>
  <c r="N97" i="268" s="1"/>
  <c r="E96" i="250"/>
  <c r="F96" i="250" s="1"/>
  <c r="E96" i="227"/>
  <c r="J96" i="227" s="1"/>
  <c r="E96" i="214"/>
  <c r="G96" i="214" s="1"/>
  <c r="E96" i="191"/>
  <c r="K96" i="191" s="1"/>
  <c r="E114" i="166"/>
  <c r="G114" i="166" s="1"/>
  <c r="E114" i="189"/>
  <c r="J114" i="189" s="1"/>
  <c r="E96" i="209"/>
  <c r="J96" i="209" s="1"/>
  <c r="E96" i="190"/>
  <c r="K96" i="190" s="1"/>
  <c r="E96" i="199"/>
  <c r="H96" i="199" s="1"/>
  <c r="E96" i="187"/>
  <c r="H96" i="187" s="1"/>
  <c r="E96" i="188"/>
  <c r="G96" i="188" s="1"/>
  <c r="E114" i="232"/>
  <c r="F114" i="232" s="1"/>
  <c r="E114" i="179"/>
  <c r="J114" i="179" s="1"/>
  <c r="E96" i="194"/>
  <c r="K96" i="194" s="1"/>
  <c r="E96" i="185"/>
  <c r="I96" i="185" s="1"/>
  <c r="E96" i="173"/>
  <c r="K96" i="173" s="1"/>
  <c r="E96" i="184"/>
  <c r="I96" i="184" s="1"/>
  <c r="E96" i="189"/>
  <c r="H96" i="189" s="1"/>
  <c r="E96" i="216"/>
  <c r="K96" i="216" s="1"/>
  <c r="E96" i="219"/>
  <c r="J96" i="219" s="1"/>
  <c r="E96" i="170"/>
  <c r="G96" i="170" s="1"/>
  <c r="E96" i="192"/>
  <c r="J96" i="192" s="1"/>
  <c r="E96" i="180"/>
  <c r="J96" i="180" s="1"/>
  <c r="E96" i="203"/>
  <c r="I96" i="203" s="1"/>
  <c r="E114" i="250"/>
  <c r="F114" i="250" s="1"/>
  <c r="E114" i="176"/>
  <c r="J114" i="176" s="1"/>
  <c r="E97" i="272"/>
  <c r="F97" i="272" s="1"/>
  <c r="E96" i="221"/>
  <c r="G96" i="221" s="1"/>
  <c r="E96" i="235"/>
  <c r="F96" i="235" s="1"/>
  <c r="E114" i="170"/>
  <c r="I114" i="170" s="1"/>
  <c r="E96" i="183"/>
  <c r="G96" i="183" s="1"/>
  <c r="E96" i="220"/>
  <c r="G96" i="220" s="1"/>
  <c r="E96" i="269"/>
  <c r="G96" i="269" s="1"/>
  <c r="E114" i="203"/>
  <c r="I114" i="203" s="1"/>
  <c r="E114" i="196"/>
  <c r="G114" i="196" s="1"/>
  <c r="E114" i="190"/>
  <c r="G114" i="190" s="1"/>
  <c r="E114" i="184"/>
  <c r="I114" i="184" s="1"/>
  <c r="E114" i="178"/>
  <c r="I114" i="178" s="1"/>
  <c r="E97" i="240"/>
  <c r="G97" i="240" s="1"/>
  <c r="E96" i="178"/>
  <c r="H96" i="178" s="1"/>
  <c r="E114" i="192"/>
  <c r="J114" i="192" s="1"/>
  <c r="E97" i="249"/>
  <c r="H97" i="249" s="1"/>
  <c r="E96" i="213"/>
  <c r="H96" i="213" s="1"/>
  <c r="E97" i="195"/>
  <c r="G97" i="195" s="1"/>
  <c r="E97" i="208"/>
  <c r="H97" i="208" s="1"/>
  <c r="E96" i="172"/>
  <c r="H96" i="172" s="1"/>
  <c r="E97" i="226"/>
  <c r="G97" i="226" s="1"/>
  <c r="E114" i="197"/>
  <c r="F114" i="197" s="1"/>
  <c r="E114" i="263"/>
  <c r="F114" i="263" s="1"/>
  <c r="E114" i="206"/>
  <c r="K114" i="206" s="1"/>
  <c r="E22" i="272"/>
  <c r="E51" i="272"/>
  <c r="E28" i="272"/>
  <c r="E66" i="272"/>
  <c r="E59" i="272"/>
  <c r="E105" i="272"/>
  <c r="H105" i="272" s="1"/>
  <c r="E75" i="272"/>
  <c r="F75" i="272" s="1"/>
  <c r="E85" i="272"/>
  <c r="H85" i="272" s="1"/>
  <c r="G113" i="195" l="1"/>
  <c r="K114" i="215"/>
  <c r="L114" i="227"/>
  <c r="F95" i="185"/>
  <c r="G114" i="212"/>
  <c r="H95" i="174"/>
  <c r="I114" i="219"/>
  <c r="H114" i="253"/>
  <c r="G113" i="216"/>
  <c r="F114" i="215"/>
  <c r="H113" i="269"/>
  <c r="H95" i="247"/>
  <c r="H96" i="247"/>
  <c r="J113" i="211"/>
  <c r="H114" i="219"/>
  <c r="I114" i="215"/>
  <c r="J114" i="219"/>
  <c r="H113" i="211"/>
  <c r="G95" i="174"/>
  <c r="G114" i="215"/>
  <c r="G114" i="227"/>
  <c r="F96" i="247"/>
  <c r="I113" i="211"/>
  <c r="K95" i="174"/>
  <c r="H114" i="215"/>
  <c r="H95" i="209"/>
  <c r="J95" i="183"/>
  <c r="H113" i="190"/>
  <c r="I95" i="247"/>
  <c r="J113" i="246"/>
  <c r="P95" i="228"/>
  <c r="M114" i="254"/>
  <c r="Q95" i="228"/>
  <c r="O95" i="228"/>
  <c r="I95" i="228"/>
  <c r="G97" i="225"/>
  <c r="H96" i="230"/>
  <c r="G96" i="230"/>
  <c r="I96" i="230"/>
  <c r="E97" i="230"/>
  <c r="H97" i="230" s="1"/>
  <c r="E97" i="212"/>
  <c r="H97" i="212" s="1"/>
  <c r="E97" i="202"/>
  <c r="F97" i="202" s="1"/>
  <c r="N114" i="257"/>
  <c r="I114" i="257"/>
  <c r="J114" i="257"/>
  <c r="K114" i="257"/>
  <c r="L114" i="257"/>
  <c r="M114" i="257"/>
  <c r="H114" i="257"/>
  <c r="F114" i="257"/>
  <c r="G114" i="257"/>
  <c r="G113" i="224"/>
  <c r="H113" i="224"/>
  <c r="M113" i="224"/>
  <c r="I113" i="224"/>
  <c r="K113" i="224"/>
  <c r="L113" i="224"/>
  <c r="F113" i="224"/>
  <c r="J113" i="224"/>
  <c r="G113" i="241"/>
  <c r="K113" i="241"/>
  <c r="F113" i="241"/>
  <c r="M113" i="241"/>
  <c r="L113" i="241"/>
  <c r="I113" i="241"/>
  <c r="N113" i="241"/>
  <c r="H113" i="241"/>
  <c r="J113" i="241"/>
  <c r="J96" i="214"/>
  <c r="J97" i="247"/>
  <c r="F114" i="196"/>
  <c r="L96" i="270"/>
  <c r="K97" i="268"/>
  <c r="O96" i="168"/>
  <c r="I96" i="167"/>
  <c r="K114" i="177"/>
  <c r="G96" i="211"/>
  <c r="I96" i="173"/>
  <c r="K96" i="183"/>
  <c r="G96" i="192"/>
  <c r="I96" i="251"/>
  <c r="F96" i="229"/>
  <c r="J96" i="235"/>
  <c r="I114" i="238"/>
  <c r="N96" i="227"/>
  <c r="K97" i="195"/>
  <c r="K114" i="196"/>
  <c r="G114" i="263"/>
  <c r="I96" i="189"/>
  <c r="F96" i="167"/>
  <c r="H114" i="201"/>
  <c r="K114" i="205"/>
  <c r="J96" i="205"/>
  <c r="G97" i="267"/>
  <c r="G96" i="219"/>
  <c r="H96" i="269"/>
  <c r="Q96" i="228"/>
  <c r="Q96" i="229"/>
  <c r="G97" i="166"/>
  <c r="K114" i="181"/>
  <c r="F96" i="216"/>
  <c r="H114" i="184"/>
  <c r="J114" i="195"/>
  <c r="K114" i="232"/>
  <c r="F114" i="205"/>
  <c r="I114" i="250"/>
  <c r="G96" i="177"/>
  <c r="G96" i="184"/>
  <c r="F96" i="181"/>
  <c r="H96" i="183"/>
  <c r="G96" i="191"/>
  <c r="L96" i="235"/>
  <c r="F96" i="227"/>
  <c r="G114" i="200"/>
  <c r="I96" i="233"/>
  <c r="I96" i="269"/>
  <c r="I114" i="177"/>
  <c r="F96" i="185"/>
  <c r="I97" i="245"/>
  <c r="J114" i="200"/>
  <c r="J96" i="269"/>
  <c r="H97" i="271"/>
  <c r="J96" i="211"/>
  <c r="J114" i="188"/>
  <c r="G96" i="207"/>
  <c r="G97" i="247"/>
  <c r="L96" i="259"/>
  <c r="F114" i="189"/>
  <c r="J114" i="206"/>
  <c r="J96" i="217"/>
  <c r="G114" i="203"/>
  <c r="F96" i="270"/>
  <c r="I114" i="197"/>
  <c r="P96" i="168"/>
  <c r="K96" i="188"/>
  <c r="F97" i="267"/>
  <c r="I114" i="183"/>
  <c r="F96" i="211"/>
  <c r="N97" i="263"/>
  <c r="J96" i="207"/>
  <c r="H96" i="231"/>
  <c r="H97" i="238"/>
  <c r="G114" i="208"/>
  <c r="F96" i="186"/>
  <c r="F99" i="272"/>
  <c r="K96" i="232"/>
  <c r="J114" i="190"/>
  <c r="H96" i="201"/>
  <c r="G114" i="189"/>
  <c r="K114" i="200"/>
  <c r="H96" i="233"/>
  <c r="H114" i="203"/>
  <c r="N96" i="221"/>
  <c r="J114" i="197"/>
  <c r="G96" i="189"/>
  <c r="H96" i="186"/>
  <c r="J114" i="177"/>
  <c r="I97" i="226"/>
  <c r="H96" i="173"/>
  <c r="J97" i="245"/>
  <c r="O114" i="269"/>
  <c r="G96" i="228"/>
  <c r="K96" i="209"/>
  <c r="F114" i="266"/>
  <c r="H114" i="193"/>
  <c r="K96" i="217"/>
  <c r="J114" i="203"/>
  <c r="I96" i="270"/>
  <c r="I114" i="179"/>
  <c r="G114" i="207"/>
  <c r="J96" i="184"/>
  <c r="J97" i="166"/>
  <c r="F97" i="166"/>
  <c r="H97" i="225"/>
  <c r="H96" i="207"/>
  <c r="F97" i="208"/>
  <c r="F114" i="190"/>
  <c r="F96" i="221"/>
  <c r="K114" i="197"/>
  <c r="M96" i="168"/>
  <c r="I96" i="186"/>
  <c r="I114" i="222"/>
  <c r="I114" i="268"/>
  <c r="K96" i="211"/>
  <c r="J96" i="178"/>
  <c r="G96" i="190"/>
  <c r="G114" i="204"/>
  <c r="K96" i="192"/>
  <c r="I96" i="243"/>
  <c r="H96" i="229"/>
  <c r="I97" i="263"/>
  <c r="I96" i="214"/>
  <c r="I97" i="247"/>
  <c r="H114" i="200"/>
  <c r="I96" i="181"/>
  <c r="F96" i="259"/>
  <c r="H114" i="250"/>
  <c r="H114" i="181"/>
  <c r="L96" i="253"/>
  <c r="I96" i="253"/>
  <c r="H96" i="253"/>
  <c r="N96" i="253"/>
  <c r="F96" i="253"/>
  <c r="L113" i="248"/>
  <c r="F113" i="248"/>
  <c r="P113" i="248"/>
  <c r="K113" i="248"/>
  <c r="M113" i="248"/>
  <c r="G113" i="248"/>
  <c r="J113" i="248"/>
  <c r="H113" i="248"/>
  <c r="I113" i="248"/>
  <c r="N113" i="248"/>
  <c r="O113" i="248"/>
  <c r="Q113" i="260"/>
  <c r="J113" i="260"/>
  <c r="K113" i="260"/>
  <c r="M113" i="260"/>
  <c r="N113" i="260"/>
  <c r="O113" i="260"/>
  <c r="R113" i="260"/>
  <c r="F113" i="260"/>
  <c r="H113" i="260"/>
  <c r="G113" i="260"/>
  <c r="P113" i="260"/>
  <c r="L113" i="260"/>
  <c r="I113" i="260"/>
  <c r="G114" i="187"/>
  <c r="F96" i="213"/>
  <c r="I114" i="232"/>
  <c r="J114" i="222"/>
  <c r="K114" i="268"/>
  <c r="I96" i="242"/>
  <c r="F96" i="173"/>
  <c r="G96" i="179"/>
  <c r="G114" i="180"/>
  <c r="K96" i="180"/>
  <c r="H96" i="265"/>
  <c r="F114" i="188"/>
  <c r="K96" i="227"/>
  <c r="I97" i="208"/>
  <c r="P96" i="259"/>
  <c r="K114" i="176"/>
  <c r="I114" i="200"/>
  <c r="J97" i="249"/>
  <c r="H114" i="232"/>
  <c r="J114" i="205"/>
  <c r="K114" i="183"/>
  <c r="J96" i="193"/>
  <c r="G96" i="178"/>
  <c r="K96" i="179"/>
  <c r="G97" i="272"/>
  <c r="H75" i="272"/>
  <c r="H114" i="207"/>
  <c r="I96" i="168"/>
  <c r="H114" i="194"/>
  <c r="K96" i="172"/>
  <c r="J114" i="184"/>
  <c r="H114" i="189"/>
  <c r="L114" i="263"/>
  <c r="J96" i="170"/>
  <c r="G97" i="266"/>
  <c r="K96" i="259"/>
  <c r="K114" i="182"/>
  <c r="L97" i="271"/>
  <c r="F114" i="179"/>
  <c r="F114" i="166"/>
  <c r="F96" i="182"/>
  <c r="H96" i="168"/>
  <c r="I96" i="199"/>
  <c r="I114" i="194"/>
  <c r="J96" i="203"/>
  <c r="J96" i="194"/>
  <c r="I96" i="183"/>
  <c r="H114" i="188"/>
  <c r="I96" i="176"/>
  <c r="I96" i="265"/>
  <c r="F97" i="271"/>
  <c r="M96" i="221"/>
  <c r="O96" i="229"/>
  <c r="I97" i="166"/>
  <c r="I96" i="190"/>
  <c r="N114" i="263"/>
  <c r="L96" i="168"/>
  <c r="G96" i="181"/>
  <c r="I114" i="204"/>
  <c r="K96" i="201"/>
  <c r="G96" i="251"/>
  <c r="K96" i="229"/>
  <c r="I114" i="188"/>
  <c r="J96" i="251"/>
  <c r="G114" i="210"/>
  <c r="J96" i="216"/>
  <c r="I96" i="228"/>
  <c r="P96" i="229"/>
  <c r="F114" i="176"/>
  <c r="K114" i="193"/>
  <c r="J96" i="213"/>
  <c r="H114" i="196"/>
  <c r="P96" i="221"/>
  <c r="M114" i="263"/>
  <c r="F114" i="233"/>
  <c r="L96" i="269"/>
  <c r="H114" i="222"/>
  <c r="M114" i="268"/>
  <c r="K96" i="219"/>
  <c r="J96" i="173"/>
  <c r="J96" i="220"/>
  <c r="H114" i="269"/>
  <c r="H96" i="203"/>
  <c r="K114" i="186"/>
  <c r="H114" i="187"/>
  <c r="J114" i="196"/>
  <c r="G96" i="270"/>
  <c r="I96" i="209"/>
  <c r="G105" i="272"/>
  <c r="K96" i="181"/>
  <c r="K96" i="175"/>
  <c r="H96" i="196"/>
  <c r="F114" i="184"/>
  <c r="H114" i="263"/>
  <c r="F96" i="189"/>
  <c r="K96" i="186"/>
  <c r="L97" i="267"/>
  <c r="G114" i="183"/>
  <c r="I96" i="219"/>
  <c r="K96" i="178"/>
  <c r="H97" i="245"/>
  <c r="I114" i="180"/>
  <c r="H96" i="180"/>
  <c r="F114" i="199"/>
  <c r="I96" i="207"/>
  <c r="K97" i="208"/>
  <c r="K114" i="184"/>
  <c r="H96" i="215"/>
  <c r="F114" i="195"/>
  <c r="J114" i="191"/>
  <c r="I114" i="192"/>
  <c r="O96" i="269"/>
  <c r="H114" i="268"/>
  <c r="G97" i="245"/>
  <c r="K96" i="203"/>
  <c r="H96" i="232"/>
  <c r="F114" i="194"/>
  <c r="K96" i="202"/>
  <c r="G96" i="202"/>
  <c r="F96" i="202"/>
  <c r="H96" i="202"/>
  <c r="G114" i="181"/>
  <c r="H114" i="179"/>
  <c r="H97" i="267"/>
  <c r="H114" i="183"/>
  <c r="H96" i="211"/>
  <c r="I96" i="178"/>
  <c r="H96" i="179"/>
  <c r="M114" i="269"/>
  <c r="I96" i="201"/>
  <c r="G96" i="235"/>
  <c r="F114" i="238"/>
  <c r="H96" i="214"/>
  <c r="G96" i="231"/>
  <c r="F97" i="238"/>
  <c r="H96" i="209"/>
  <c r="L114" i="266"/>
  <c r="I114" i="193"/>
  <c r="G96" i="217"/>
  <c r="J114" i="185"/>
  <c r="I96" i="177"/>
  <c r="H114" i="170"/>
  <c r="O96" i="169"/>
  <c r="T96" i="169"/>
  <c r="K96" i="169"/>
  <c r="I96" i="169"/>
  <c r="H96" i="169"/>
  <c r="F96" i="169"/>
  <c r="L96" i="169"/>
  <c r="G96" i="169"/>
  <c r="M96" i="169"/>
  <c r="R96" i="169"/>
  <c r="N96" i="169"/>
  <c r="J96" i="169"/>
  <c r="S96" i="169"/>
  <c r="V96" i="169"/>
  <c r="U96" i="169"/>
  <c r="Q96" i="169"/>
  <c r="P96" i="169"/>
  <c r="L96" i="254"/>
  <c r="J96" i="254"/>
  <c r="F96" i="254"/>
  <c r="I96" i="254"/>
  <c r="H96" i="254"/>
  <c r="G96" i="254"/>
  <c r="K96" i="254"/>
  <c r="M96" i="254"/>
  <c r="H113" i="218"/>
  <c r="F113" i="218"/>
  <c r="Y113" i="218"/>
  <c r="L113" i="218"/>
  <c r="W113" i="218"/>
  <c r="Q113" i="218"/>
  <c r="K113" i="218"/>
  <c r="AA113" i="218"/>
  <c r="T113" i="218"/>
  <c r="Z113" i="218"/>
  <c r="N113" i="218"/>
  <c r="O113" i="218"/>
  <c r="I113" i="218"/>
  <c r="R113" i="218"/>
  <c r="U113" i="218"/>
  <c r="X113" i="218"/>
  <c r="AB113" i="218"/>
  <c r="P113" i="218"/>
  <c r="J113" i="218"/>
  <c r="G113" i="218"/>
  <c r="M113" i="218"/>
  <c r="S113" i="218"/>
  <c r="V113" i="218"/>
  <c r="G113" i="236"/>
  <c r="M113" i="236"/>
  <c r="P113" i="236"/>
  <c r="J113" i="236"/>
  <c r="N113" i="236"/>
  <c r="I113" i="236"/>
  <c r="K113" i="236"/>
  <c r="O113" i="236"/>
  <c r="S113" i="236"/>
  <c r="R113" i="236"/>
  <c r="F113" i="236"/>
  <c r="Q113" i="236"/>
  <c r="H113" i="236"/>
  <c r="L113" i="236"/>
  <c r="G96" i="253"/>
  <c r="F114" i="192"/>
  <c r="K96" i="187"/>
  <c r="G114" i="269"/>
  <c r="K96" i="228"/>
  <c r="F97" i="263"/>
  <c r="K96" i="214"/>
  <c r="I96" i="196"/>
  <c r="G114" i="176"/>
  <c r="F114" i="193"/>
  <c r="K96" i="213"/>
  <c r="I114" i="196"/>
  <c r="G114" i="195"/>
  <c r="K114" i="263"/>
  <c r="J96" i="189"/>
  <c r="G96" i="187"/>
  <c r="G96" i="203"/>
  <c r="K114" i="188"/>
  <c r="G85" i="272"/>
  <c r="J96" i="171"/>
  <c r="N96" i="229"/>
  <c r="K114" i="210"/>
  <c r="G96" i="205"/>
  <c r="G96" i="223"/>
  <c r="G114" i="250"/>
  <c r="K96" i="189"/>
  <c r="F96" i="175"/>
  <c r="G96" i="227"/>
  <c r="F97" i="195"/>
  <c r="F114" i="203"/>
  <c r="G97" i="268"/>
  <c r="J96" i="168"/>
  <c r="F96" i="188"/>
  <c r="K114" i="201"/>
  <c r="F96" i="242"/>
  <c r="G96" i="222"/>
  <c r="I96" i="170"/>
  <c r="I97" i="266"/>
  <c r="F96" i="232"/>
  <c r="F96" i="265"/>
  <c r="K114" i="189"/>
  <c r="K96" i="221"/>
  <c r="H114" i="197"/>
  <c r="K97" i="267"/>
  <c r="G114" i="222"/>
  <c r="J114" i="210"/>
  <c r="K96" i="253"/>
  <c r="I96" i="193"/>
  <c r="I96" i="222"/>
  <c r="F114" i="170"/>
  <c r="J97" i="263"/>
  <c r="K96" i="207"/>
  <c r="G97" i="208"/>
  <c r="F96" i="209"/>
  <c r="H114" i="176"/>
  <c r="J97" i="208"/>
  <c r="I96" i="250"/>
  <c r="K114" i="209"/>
  <c r="J96" i="175"/>
  <c r="F96" i="172"/>
  <c r="F114" i="178"/>
  <c r="K114" i="207"/>
  <c r="G114" i="191"/>
  <c r="G114" i="233"/>
  <c r="N96" i="269"/>
  <c r="I114" i="205"/>
  <c r="J114" i="250"/>
  <c r="F96" i="193"/>
  <c r="H96" i="184"/>
  <c r="I96" i="220"/>
  <c r="F114" i="269"/>
  <c r="O96" i="228"/>
  <c r="K114" i="170"/>
  <c r="F114" i="210"/>
  <c r="H96" i="175"/>
  <c r="F96" i="196"/>
  <c r="K114" i="178"/>
  <c r="H114" i="182"/>
  <c r="G114" i="232"/>
  <c r="F114" i="268"/>
  <c r="I96" i="192"/>
  <c r="K114" i="199"/>
  <c r="H114" i="175"/>
  <c r="G96" i="216"/>
  <c r="L96" i="223"/>
  <c r="G114" i="205"/>
  <c r="F96" i="219"/>
  <c r="F96" i="184"/>
  <c r="J96" i="181"/>
  <c r="J114" i="269"/>
  <c r="J96" i="228"/>
  <c r="M97" i="263"/>
  <c r="I96" i="172"/>
  <c r="F114" i="186"/>
  <c r="I114" i="187"/>
  <c r="H96" i="217"/>
  <c r="H96" i="223"/>
  <c r="H114" i="166"/>
  <c r="J96" i="177"/>
  <c r="F96" i="174"/>
  <c r="G96" i="199"/>
  <c r="J114" i="180"/>
  <c r="F105" i="272"/>
  <c r="G96" i="209"/>
  <c r="L96" i="227"/>
  <c r="J114" i="209"/>
  <c r="I96" i="191"/>
  <c r="I96" i="202"/>
  <c r="J96" i="188"/>
  <c r="K114" i="269"/>
  <c r="F96" i="203"/>
  <c r="G114" i="199"/>
  <c r="G96" i="175"/>
  <c r="J96" i="172"/>
  <c r="I114" i="266"/>
  <c r="F114" i="187"/>
  <c r="I114" i="190"/>
  <c r="F96" i="215"/>
  <c r="F114" i="182"/>
  <c r="K114" i="191"/>
  <c r="H96" i="185"/>
  <c r="H97" i="272"/>
  <c r="F97" i="266"/>
  <c r="J114" i="204"/>
  <c r="N114" i="269"/>
  <c r="H96" i="259"/>
  <c r="J96" i="185"/>
  <c r="F114" i="261"/>
  <c r="G114" i="261"/>
  <c r="H114" i="261"/>
  <c r="I114" i="261"/>
  <c r="J113" i="244"/>
  <c r="G113" i="244"/>
  <c r="L113" i="244"/>
  <c r="K113" i="244"/>
  <c r="F113" i="244"/>
  <c r="H113" i="244"/>
  <c r="I113" i="244"/>
  <c r="J113" i="256"/>
  <c r="M113" i="256"/>
  <c r="F113" i="256"/>
  <c r="H113" i="256"/>
  <c r="L113" i="256"/>
  <c r="K113" i="256"/>
  <c r="I113" i="256"/>
  <c r="G113" i="256"/>
  <c r="K96" i="177"/>
  <c r="F96" i="178"/>
  <c r="F96" i="183"/>
  <c r="H114" i="199"/>
  <c r="F96" i="170"/>
  <c r="K96" i="196"/>
  <c r="K97" i="166"/>
  <c r="M114" i="266"/>
  <c r="J114" i="187"/>
  <c r="G114" i="184"/>
  <c r="I114" i="207"/>
  <c r="H114" i="192"/>
  <c r="M96" i="269"/>
  <c r="K114" i="185"/>
  <c r="K114" i="166"/>
  <c r="F96" i="177"/>
  <c r="G96" i="185"/>
  <c r="H96" i="190"/>
  <c r="H96" i="191"/>
  <c r="H96" i="176"/>
  <c r="I114" i="176"/>
  <c r="H96" i="250"/>
  <c r="K114" i="203"/>
  <c r="J114" i="208"/>
  <c r="T96" i="168"/>
  <c r="F97" i="245"/>
  <c r="H114" i="191"/>
  <c r="G96" i="167"/>
  <c r="K96" i="168"/>
  <c r="G114" i="193"/>
  <c r="I96" i="217"/>
  <c r="F96" i="269"/>
  <c r="G114" i="268"/>
  <c r="H96" i="242"/>
  <c r="J96" i="222"/>
  <c r="H96" i="220"/>
  <c r="H114" i="204"/>
  <c r="I96" i="180"/>
  <c r="J96" i="243"/>
  <c r="L97" i="166"/>
  <c r="F114" i="230"/>
  <c r="H96" i="227"/>
  <c r="K97" i="247"/>
  <c r="N96" i="259"/>
  <c r="F114" i="202"/>
  <c r="H96" i="194"/>
  <c r="H114" i="230"/>
  <c r="N96" i="228"/>
  <c r="I114" i="175"/>
  <c r="J114" i="183"/>
  <c r="F96" i="228"/>
  <c r="J96" i="229"/>
  <c r="H114" i="186"/>
  <c r="H114" i="266"/>
  <c r="H114" i="190"/>
  <c r="J114" i="207"/>
  <c r="G96" i="213"/>
  <c r="H96" i="235"/>
  <c r="G96" i="250"/>
  <c r="H96" i="205"/>
  <c r="F96" i="223"/>
  <c r="G114" i="185"/>
  <c r="J114" i="202"/>
  <c r="H96" i="219"/>
  <c r="K96" i="184"/>
  <c r="F96" i="199"/>
  <c r="J114" i="194"/>
  <c r="I96" i="194"/>
  <c r="I114" i="199"/>
  <c r="K96" i="176"/>
  <c r="M97" i="166"/>
  <c r="I114" i="181"/>
  <c r="I96" i="213"/>
  <c r="K96" i="223"/>
  <c r="J96" i="270"/>
  <c r="I114" i="166"/>
  <c r="H96" i="182"/>
  <c r="N96" i="168"/>
  <c r="K96" i="199"/>
  <c r="I114" i="269"/>
  <c r="F85" i="272"/>
  <c r="L97" i="263"/>
  <c r="K96" i="220"/>
  <c r="J97" i="267"/>
  <c r="P96" i="228"/>
  <c r="G99" i="272"/>
  <c r="K97" i="271"/>
  <c r="K96" i="167"/>
  <c r="K114" i="194"/>
  <c r="H96" i="171"/>
  <c r="J96" i="183"/>
  <c r="H114" i="210"/>
  <c r="F96" i="191"/>
  <c r="F96" i="176"/>
  <c r="G96" i="232"/>
  <c r="G114" i="266"/>
  <c r="F114" i="181"/>
  <c r="I96" i="216"/>
  <c r="H114" i="231"/>
  <c r="G114" i="192"/>
  <c r="J96" i="167"/>
  <c r="F114" i="201"/>
  <c r="G96" i="194"/>
  <c r="H97" i="263"/>
  <c r="G96" i="215"/>
  <c r="J114" i="263"/>
  <c r="G114" i="170"/>
  <c r="G96" i="193"/>
  <c r="H96" i="170"/>
  <c r="J96" i="253"/>
  <c r="M97" i="268"/>
  <c r="F96" i="192"/>
  <c r="G96" i="172"/>
  <c r="J96" i="232"/>
  <c r="K96" i="265"/>
  <c r="H96" i="216"/>
  <c r="G114" i="178"/>
  <c r="H114" i="195"/>
  <c r="J114" i="232"/>
  <c r="J114" i="166"/>
  <c r="I96" i="182"/>
  <c r="F96" i="233"/>
  <c r="M114" i="166"/>
  <c r="J96" i="187"/>
  <c r="F96" i="261"/>
  <c r="H96" i="261"/>
  <c r="G96" i="261"/>
  <c r="I96" i="261"/>
  <c r="I113" i="234"/>
  <c r="T113" i="234"/>
  <c r="W113" i="234"/>
  <c r="M113" i="234"/>
  <c r="Q113" i="234"/>
  <c r="G113" i="234"/>
  <c r="S113" i="234"/>
  <c r="K113" i="234"/>
  <c r="V113" i="234"/>
  <c r="R113" i="234"/>
  <c r="N113" i="234"/>
  <c r="F113" i="234"/>
  <c r="L113" i="234"/>
  <c r="H113" i="234"/>
  <c r="O113" i="234"/>
  <c r="U113" i="234"/>
  <c r="J113" i="234"/>
  <c r="P113" i="234"/>
  <c r="M113" i="239"/>
  <c r="J113" i="239"/>
  <c r="G113" i="239"/>
  <c r="P113" i="239"/>
  <c r="I113" i="239"/>
  <c r="K113" i="239"/>
  <c r="R113" i="239"/>
  <c r="O113" i="239"/>
  <c r="U113" i="239"/>
  <c r="N113" i="239"/>
  <c r="F113" i="239"/>
  <c r="H113" i="239"/>
  <c r="S113" i="239"/>
  <c r="Q113" i="239"/>
  <c r="T113" i="239"/>
  <c r="L113" i="239"/>
  <c r="G96" i="171"/>
  <c r="L96" i="265"/>
  <c r="K114" i="175"/>
  <c r="H114" i="178"/>
  <c r="J114" i="182"/>
  <c r="K114" i="179"/>
  <c r="F114" i="185"/>
  <c r="G114" i="202"/>
  <c r="J96" i="182"/>
  <c r="H96" i="174"/>
  <c r="J96" i="199"/>
  <c r="I114" i="201"/>
  <c r="L96" i="229"/>
  <c r="I96" i="235"/>
  <c r="J96" i="250"/>
  <c r="H97" i="195"/>
  <c r="J114" i="178"/>
  <c r="I114" i="195"/>
  <c r="I114" i="263"/>
  <c r="M96" i="228"/>
  <c r="G96" i="173"/>
  <c r="K96" i="185"/>
  <c r="O96" i="221"/>
  <c r="G114" i="179"/>
  <c r="I114" i="191"/>
  <c r="S96" i="168"/>
  <c r="H114" i="180"/>
  <c r="H96" i="228"/>
  <c r="G96" i="243"/>
  <c r="J114" i="170"/>
  <c r="G114" i="238"/>
  <c r="F96" i="214"/>
  <c r="I97" i="238"/>
  <c r="I114" i="189"/>
  <c r="G96" i="180"/>
  <c r="I96" i="259"/>
  <c r="I114" i="206"/>
  <c r="G114" i="197"/>
  <c r="I97" i="268"/>
  <c r="J96" i="191"/>
  <c r="G96" i="176"/>
  <c r="F97" i="240"/>
  <c r="I96" i="215"/>
  <c r="K114" i="192"/>
  <c r="H114" i="185"/>
  <c r="H114" i="202"/>
  <c r="F96" i="179"/>
  <c r="F114" i="206"/>
  <c r="F97" i="249"/>
  <c r="J96" i="186"/>
  <c r="G114" i="201"/>
  <c r="F96" i="194"/>
  <c r="F96" i="190"/>
  <c r="K96" i="170"/>
  <c r="J97" i="266"/>
  <c r="I114" i="186"/>
  <c r="F114" i="175"/>
  <c r="F96" i="205"/>
  <c r="K114" i="208"/>
  <c r="G114" i="177"/>
  <c r="H97" i="226"/>
  <c r="G114" i="182"/>
  <c r="F96" i="171"/>
  <c r="J96" i="202"/>
  <c r="K96" i="174"/>
  <c r="F96" i="220"/>
  <c r="F96" i="180"/>
  <c r="I96" i="229"/>
  <c r="J96" i="265"/>
  <c r="J114" i="175"/>
  <c r="J97" i="195"/>
  <c r="H97" i="240"/>
  <c r="J96" i="215"/>
  <c r="H96" i="270"/>
  <c r="K96" i="182"/>
  <c r="H96" i="222"/>
  <c r="K114" i="204"/>
  <c r="H96" i="192"/>
  <c r="F96" i="251"/>
  <c r="M96" i="229"/>
  <c r="J114" i="186"/>
  <c r="H114" i="233"/>
  <c r="J96" i="242"/>
  <c r="M96" i="227"/>
  <c r="I96" i="205"/>
  <c r="I97" i="240"/>
  <c r="H114" i="208"/>
  <c r="K97" i="249"/>
  <c r="I96" i="223"/>
  <c r="L114" i="166"/>
  <c r="L97" i="268"/>
  <c r="U96" i="168"/>
  <c r="I96" i="187"/>
  <c r="H114" i="177"/>
  <c r="G96" i="242"/>
  <c r="K114" i="190"/>
  <c r="I114" i="202"/>
  <c r="H97" i="266"/>
  <c r="H96" i="221"/>
  <c r="M114" i="223"/>
  <c r="J114" i="223"/>
  <c r="G114" i="223"/>
  <c r="L114" i="223"/>
  <c r="N114" i="223"/>
  <c r="K114" i="223"/>
  <c r="H114" i="223"/>
  <c r="F114" i="223"/>
  <c r="I114" i="223"/>
  <c r="M113" i="255"/>
  <c r="L113" i="255"/>
  <c r="J113" i="255"/>
  <c r="F113" i="255"/>
  <c r="H113" i="255"/>
  <c r="I113" i="255"/>
  <c r="K113" i="255"/>
  <c r="G113" i="255"/>
  <c r="N113" i="255"/>
  <c r="N113" i="258"/>
  <c r="F113" i="258"/>
  <c r="O113" i="258"/>
  <c r="Q113" i="258"/>
  <c r="P113" i="258"/>
  <c r="L113" i="258"/>
  <c r="G113" i="258"/>
  <c r="M113" i="258"/>
  <c r="H113" i="258"/>
  <c r="I113" i="258"/>
  <c r="K113" i="258"/>
  <c r="R113" i="258"/>
  <c r="S113" i="258"/>
  <c r="J113" i="258"/>
  <c r="I114" i="208"/>
  <c r="J97" i="271"/>
  <c r="J96" i="223"/>
  <c r="F97" i="268"/>
  <c r="R96" i="168"/>
  <c r="I96" i="188"/>
  <c r="K96" i="171"/>
  <c r="J96" i="190"/>
  <c r="F96" i="201"/>
  <c r="M97" i="266"/>
  <c r="G114" i="206"/>
  <c r="G97" i="249"/>
  <c r="M96" i="223"/>
  <c r="G75" i="272"/>
  <c r="K96" i="193"/>
  <c r="L96" i="221"/>
  <c r="I96" i="237"/>
  <c r="J96" i="221"/>
  <c r="M96" i="253"/>
  <c r="K97" i="263"/>
  <c r="G96" i="196"/>
  <c r="K114" i="266"/>
  <c r="I96" i="221"/>
  <c r="K96" i="269"/>
  <c r="H114" i="206"/>
  <c r="L114" i="268"/>
  <c r="H96" i="188"/>
  <c r="I97" i="195"/>
  <c r="G96" i="212"/>
  <c r="F96" i="212"/>
  <c r="J96" i="212"/>
  <c r="K96" i="212"/>
  <c r="H96" i="212"/>
  <c r="I96" i="227"/>
  <c r="H114" i="209"/>
  <c r="G96" i="174"/>
  <c r="F96" i="187"/>
  <c r="J96" i="174"/>
  <c r="J114" i="268"/>
  <c r="V96" i="168"/>
  <c r="I96" i="179"/>
  <c r="G96" i="201"/>
  <c r="K97" i="266"/>
  <c r="G96" i="229"/>
  <c r="K96" i="235"/>
  <c r="I114" i="230"/>
  <c r="F97" i="247"/>
  <c r="G96" i="259"/>
  <c r="I97" i="271"/>
  <c r="I97" i="249"/>
  <c r="J97" i="268"/>
  <c r="K114" i="180"/>
  <c r="F96" i="243"/>
  <c r="H96" i="237"/>
  <c r="F97" i="226"/>
  <c r="J96" i="259"/>
  <c r="J96" i="237"/>
  <c r="G114" i="209"/>
  <c r="H97" i="268"/>
  <c r="F96" i="168"/>
  <c r="M96" i="259"/>
  <c r="F114" i="231"/>
  <c r="F114" i="209"/>
  <c r="Q96" i="168"/>
  <c r="G96" i="237"/>
  <c r="E107" i="256"/>
  <c r="E107" i="236"/>
  <c r="E107" i="260"/>
  <c r="E107" i="241"/>
  <c r="E107" i="258"/>
  <c r="E107" i="239"/>
  <c r="E107" i="244"/>
  <c r="E107" i="218"/>
  <c r="E107" i="248"/>
  <c r="E107" i="224"/>
  <c r="E107" i="234"/>
  <c r="E107" i="255"/>
  <c r="E114" i="255"/>
  <c r="E114" i="234"/>
  <c r="E114" i="258"/>
  <c r="E114" i="239"/>
  <c r="E114" i="256"/>
  <c r="E114" i="236"/>
  <c r="E114" i="260"/>
  <c r="E114" i="241"/>
  <c r="E114" i="244"/>
  <c r="E114" i="218"/>
  <c r="E114" i="224"/>
  <c r="E114" i="248"/>
  <c r="E97" i="168"/>
  <c r="V97" i="168" s="1"/>
  <c r="E97" i="259"/>
  <c r="O97" i="259" s="1"/>
  <c r="E97" i="229"/>
  <c r="I97" i="229" s="1"/>
  <c r="E97" i="228"/>
  <c r="M97" i="228" s="1"/>
  <c r="E97" i="253"/>
  <c r="L97" i="253" s="1"/>
  <c r="E97" i="254"/>
  <c r="E97" i="223"/>
  <c r="J97" i="223" s="1"/>
  <c r="E97" i="169"/>
  <c r="E97" i="261"/>
  <c r="E97" i="219"/>
  <c r="I97" i="219" s="1"/>
  <c r="E97" i="174"/>
  <c r="G97" i="174" s="1"/>
  <c r="E97" i="209"/>
  <c r="F97" i="209" s="1"/>
  <c r="E97" i="221"/>
  <c r="O97" i="221" s="1"/>
  <c r="E97" i="175"/>
  <c r="G97" i="175" s="1"/>
  <c r="E97" i="207"/>
  <c r="K97" i="207" s="1"/>
  <c r="E97" i="167"/>
  <c r="H97" i="167" s="1"/>
  <c r="E97" i="233"/>
  <c r="H97" i="233" s="1"/>
  <c r="E97" i="186"/>
  <c r="F97" i="186" s="1"/>
  <c r="E97" i="192"/>
  <c r="F97" i="192" s="1"/>
  <c r="E97" i="173"/>
  <c r="F97" i="173" s="1"/>
  <c r="E97" i="213"/>
  <c r="G97" i="213" s="1"/>
  <c r="E97" i="183"/>
  <c r="G97" i="183" s="1"/>
  <c r="E97" i="182"/>
  <c r="F97" i="182" s="1"/>
  <c r="E97" i="227"/>
  <c r="F97" i="227" s="1"/>
  <c r="E97" i="237"/>
  <c r="J97" i="237" s="1"/>
  <c r="E97" i="171"/>
  <c r="H97" i="171" s="1"/>
  <c r="E97" i="176"/>
  <c r="J97" i="176" s="1"/>
  <c r="E97" i="203"/>
  <c r="K97" i="203" s="1"/>
  <c r="E97" i="189"/>
  <c r="J97" i="189" s="1"/>
  <c r="E97" i="185"/>
  <c r="F97" i="185" s="1"/>
  <c r="E97" i="199"/>
  <c r="I97" i="199" s="1"/>
  <c r="E97" i="190"/>
  <c r="K97" i="190" s="1"/>
  <c r="E97" i="193"/>
  <c r="I97" i="193" s="1"/>
  <c r="E97" i="217"/>
  <c r="K97" i="217" s="1"/>
  <c r="E97" i="187"/>
  <c r="F97" i="187" s="1"/>
  <c r="E97" i="181"/>
  <c r="G97" i="181" s="1"/>
  <c r="E97" i="179"/>
  <c r="J97" i="179" s="1"/>
  <c r="E97" i="251"/>
  <c r="H97" i="251" s="1"/>
  <c r="E97" i="231"/>
  <c r="F97" i="231" s="1"/>
  <c r="E97" i="216"/>
  <c r="J97" i="216" s="1"/>
  <c r="E97" i="235"/>
  <c r="G97" i="235" s="1"/>
  <c r="E97" i="214"/>
  <c r="J97" i="214" s="1"/>
  <c r="E97" i="194"/>
  <c r="K97" i="194" s="1"/>
  <c r="E97" i="250"/>
  <c r="H97" i="250" s="1"/>
  <c r="E97" i="211"/>
  <c r="K97" i="211" s="1"/>
  <c r="E97" i="170"/>
  <c r="J97" i="170" s="1"/>
  <c r="E97" i="178"/>
  <c r="J97" i="178" s="1"/>
  <c r="E97" i="188"/>
  <c r="F97" i="188" s="1"/>
  <c r="E97" i="269"/>
  <c r="K97" i="269" s="1"/>
  <c r="E97" i="172"/>
  <c r="G97" i="172" s="1"/>
  <c r="E97" i="205"/>
  <c r="F97" i="205" s="1"/>
  <c r="E97" i="243"/>
  <c r="F97" i="243" s="1"/>
  <c r="E97" i="184"/>
  <c r="I97" i="184" s="1"/>
  <c r="E97" i="270"/>
  <c r="I97" i="270" s="1"/>
  <c r="E97" i="180"/>
  <c r="H97" i="180" s="1"/>
  <c r="E97" i="242"/>
  <c r="J97" i="242" s="1"/>
  <c r="E97" i="222"/>
  <c r="F97" i="222" s="1"/>
  <c r="E97" i="220"/>
  <c r="G97" i="220" s="1"/>
  <c r="E97" i="265"/>
  <c r="K97" i="265" s="1"/>
  <c r="E97" i="232"/>
  <c r="K97" i="232" s="1"/>
  <c r="E97" i="177"/>
  <c r="J97" i="177" s="1"/>
  <c r="E97" i="215"/>
  <c r="H97" i="215" s="1"/>
  <c r="E97" i="201"/>
  <c r="I97" i="201" s="1"/>
  <c r="E97" i="196"/>
  <c r="H97" i="196" s="1"/>
  <c r="E97" i="191"/>
  <c r="G97" i="191" s="1"/>
  <c r="H28" i="272"/>
  <c r="F28" i="272"/>
  <c r="G22" i="272"/>
  <c r="H22" i="272"/>
  <c r="E102" i="272"/>
  <c r="H102" i="272" s="1"/>
  <c r="E14" i="272"/>
  <c r="E10" i="272"/>
  <c r="E67" i="272"/>
  <c r="H67" i="272" s="1"/>
  <c r="E35" i="272"/>
  <c r="E29" i="272"/>
  <c r="E46" i="272"/>
  <c r="E30" i="272"/>
  <c r="G30" i="272" s="1"/>
  <c r="E101" i="272"/>
  <c r="F101" i="272" s="1"/>
  <c r="E106" i="272"/>
  <c r="H106" i="272" s="1"/>
  <c r="E86" i="272"/>
  <c r="G86" i="272" s="1"/>
  <c r="E36" i="272"/>
  <c r="G36" i="272" s="1"/>
  <c r="E9" i="272"/>
  <c r="E76" i="272"/>
  <c r="G76" i="272" s="1"/>
  <c r="E45" i="272"/>
  <c r="E23" i="272"/>
  <c r="E100" i="272"/>
  <c r="E77" i="272"/>
  <c r="G77" i="272" s="1"/>
  <c r="E15" i="272"/>
  <c r="G15" i="272" s="1"/>
  <c r="E13" i="272"/>
  <c r="F22" i="272"/>
  <c r="E8" i="272"/>
  <c r="G28" i="272"/>
  <c r="E44" i="272"/>
  <c r="E34" i="272"/>
  <c r="K97" i="202" l="1"/>
  <c r="J97" i="202"/>
  <c r="E52" i="272"/>
  <c r="F52" i="272" s="1"/>
  <c r="N114" i="241"/>
  <c r="L114" i="241"/>
  <c r="J114" i="241"/>
  <c r="F114" i="241"/>
  <c r="H114" i="241"/>
  <c r="M114" i="241"/>
  <c r="K114" i="241"/>
  <c r="G114" i="241"/>
  <c r="I114" i="241"/>
  <c r="Q114" i="234"/>
  <c r="R114" i="234"/>
  <c r="K114" i="234"/>
  <c r="L114" i="234"/>
  <c r="U114" i="234"/>
  <c r="S114" i="234"/>
  <c r="W114" i="234"/>
  <c r="I114" i="234"/>
  <c r="N114" i="234"/>
  <c r="H114" i="234"/>
  <c r="T114" i="234"/>
  <c r="O114" i="234"/>
  <c r="F114" i="234"/>
  <c r="P114" i="234"/>
  <c r="G114" i="234"/>
  <c r="J114" i="234"/>
  <c r="V114" i="234"/>
  <c r="M114" i="234"/>
  <c r="J97" i="251"/>
  <c r="G97" i="171"/>
  <c r="H97" i="207"/>
  <c r="J97" i="196"/>
  <c r="H97" i="232"/>
  <c r="F97" i="251"/>
  <c r="F97" i="237"/>
  <c r="J97" i="207"/>
  <c r="G97" i="265"/>
  <c r="G97" i="211"/>
  <c r="G97" i="194"/>
  <c r="G97" i="222"/>
  <c r="K97" i="213"/>
  <c r="G97" i="229"/>
  <c r="H97" i="172"/>
  <c r="H97" i="184"/>
  <c r="I97" i="223"/>
  <c r="H97" i="176"/>
  <c r="Q97" i="229"/>
  <c r="I97" i="172"/>
  <c r="I97" i="190"/>
  <c r="F97" i="168"/>
  <c r="H97" i="223"/>
  <c r="F67" i="272"/>
  <c r="J97" i="228"/>
  <c r="N97" i="221"/>
  <c r="H97" i="270"/>
  <c r="F97" i="228"/>
  <c r="H97" i="183"/>
  <c r="K97" i="201"/>
  <c r="K97" i="185"/>
  <c r="K97" i="227"/>
  <c r="F97" i="250"/>
  <c r="F97" i="235"/>
  <c r="L97" i="228"/>
  <c r="J97" i="183"/>
  <c r="I97" i="179"/>
  <c r="H97" i="174"/>
  <c r="H97" i="205"/>
  <c r="H101" i="272"/>
  <c r="G97" i="230"/>
  <c r="G97" i="199"/>
  <c r="M97" i="168"/>
  <c r="H97" i="217"/>
  <c r="I97" i="214"/>
  <c r="J97" i="205"/>
  <c r="J97" i="182"/>
  <c r="F97" i="199"/>
  <c r="N97" i="168"/>
  <c r="H97" i="193"/>
  <c r="K97" i="214"/>
  <c r="K97" i="193"/>
  <c r="H97" i="209"/>
  <c r="G97" i="214"/>
  <c r="H97" i="203"/>
  <c r="G97" i="259"/>
  <c r="I97" i="216"/>
  <c r="G97" i="193"/>
  <c r="G97" i="180"/>
  <c r="F97" i="203"/>
  <c r="L97" i="259"/>
  <c r="K97" i="216"/>
  <c r="I97" i="177"/>
  <c r="H97" i="192"/>
  <c r="J97" i="232"/>
  <c r="H97" i="253"/>
  <c r="I97" i="173"/>
  <c r="H97" i="269"/>
  <c r="J97" i="187"/>
  <c r="G97" i="192"/>
  <c r="G100" i="272"/>
  <c r="F100" i="272"/>
  <c r="H100" i="272"/>
  <c r="E60" i="272"/>
  <c r="F60" i="272" s="1"/>
  <c r="E61" i="272"/>
  <c r="F61" i="272" s="1"/>
  <c r="H97" i="254"/>
  <c r="F97" i="254"/>
  <c r="I97" i="254"/>
  <c r="K97" i="254"/>
  <c r="G97" i="254"/>
  <c r="J97" i="254"/>
  <c r="L97" i="254"/>
  <c r="M97" i="254"/>
  <c r="J114" i="260"/>
  <c r="R114" i="260"/>
  <c r="I114" i="260"/>
  <c r="L114" i="260"/>
  <c r="H114" i="260"/>
  <c r="M114" i="260"/>
  <c r="N114" i="260"/>
  <c r="Q114" i="260"/>
  <c r="G114" i="260"/>
  <c r="P114" i="260"/>
  <c r="F114" i="260"/>
  <c r="K114" i="260"/>
  <c r="O114" i="260"/>
  <c r="H114" i="255"/>
  <c r="K114" i="255"/>
  <c r="I114" i="255"/>
  <c r="N114" i="255"/>
  <c r="L114" i="255"/>
  <c r="G114" i="255"/>
  <c r="J114" i="255"/>
  <c r="M114" i="255"/>
  <c r="F114" i="255"/>
  <c r="I97" i="212"/>
  <c r="I97" i="186"/>
  <c r="K97" i="209"/>
  <c r="H97" i="178"/>
  <c r="I97" i="213"/>
  <c r="G97" i="167"/>
  <c r="J97" i="186"/>
  <c r="G97" i="184"/>
  <c r="F97" i="213"/>
  <c r="O97" i="229"/>
  <c r="K97" i="172"/>
  <c r="K97" i="167"/>
  <c r="N97" i="253"/>
  <c r="G97" i="237"/>
  <c r="O97" i="228"/>
  <c r="F97" i="265"/>
  <c r="J97" i="211"/>
  <c r="J97" i="194"/>
  <c r="I97" i="243"/>
  <c r="L97" i="270"/>
  <c r="N97" i="228"/>
  <c r="I97" i="265"/>
  <c r="H97" i="201"/>
  <c r="I97" i="185"/>
  <c r="J97" i="227"/>
  <c r="G97" i="250"/>
  <c r="H86" i="272"/>
  <c r="F97" i="175"/>
  <c r="I97" i="203"/>
  <c r="I97" i="222"/>
  <c r="F86" i="272"/>
  <c r="F97" i="212"/>
  <c r="S97" i="168"/>
  <c r="G97" i="223"/>
  <c r="G97" i="176"/>
  <c r="L97" i="229"/>
  <c r="K97" i="219"/>
  <c r="H97" i="190"/>
  <c r="O97" i="168"/>
  <c r="F97" i="217"/>
  <c r="I97" i="242"/>
  <c r="I97" i="205"/>
  <c r="G97" i="219"/>
  <c r="J97" i="217"/>
  <c r="G97" i="173"/>
  <c r="K97" i="178"/>
  <c r="G102" i="272"/>
  <c r="J97" i="220"/>
  <c r="K97" i="179"/>
  <c r="J97" i="174"/>
  <c r="I97" i="191"/>
  <c r="I97" i="175"/>
  <c r="K97" i="235"/>
  <c r="J97" i="215"/>
  <c r="K97" i="220"/>
  <c r="F97" i="181"/>
  <c r="F97" i="189"/>
  <c r="J97" i="191"/>
  <c r="J97" i="221"/>
  <c r="H97" i="188"/>
  <c r="K97" i="189"/>
  <c r="I97" i="253"/>
  <c r="J97" i="188"/>
  <c r="G97" i="269"/>
  <c r="K97" i="181"/>
  <c r="I97" i="189"/>
  <c r="F97" i="170"/>
  <c r="I97" i="221"/>
  <c r="H97" i="173"/>
  <c r="O97" i="269"/>
  <c r="I97" i="187"/>
  <c r="G97" i="170"/>
  <c r="F97" i="221"/>
  <c r="J97" i="171"/>
  <c r="H97" i="202"/>
  <c r="G97" i="216"/>
  <c r="F97" i="177"/>
  <c r="F97" i="180"/>
  <c r="F97" i="269"/>
  <c r="H114" i="236"/>
  <c r="F114" i="236"/>
  <c r="O114" i="236"/>
  <c r="Q114" i="236"/>
  <c r="I114" i="236"/>
  <c r="P114" i="236"/>
  <c r="N114" i="236"/>
  <c r="J114" i="236"/>
  <c r="G114" i="236"/>
  <c r="R114" i="236"/>
  <c r="M114" i="236"/>
  <c r="L114" i="236"/>
  <c r="S114" i="236"/>
  <c r="K114" i="236"/>
  <c r="F97" i="196"/>
  <c r="F97" i="232"/>
  <c r="G97" i="251"/>
  <c r="H97" i="237"/>
  <c r="G97" i="207"/>
  <c r="I97" i="211"/>
  <c r="I97" i="194"/>
  <c r="H97" i="243"/>
  <c r="I97" i="237"/>
  <c r="F97" i="207"/>
  <c r="H77" i="272"/>
  <c r="G97" i="232"/>
  <c r="F97" i="253"/>
  <c r="J97" i="184"/>
  <c r="L97" i="223"/>
  <c r="J97" i="213"/>
  <c r="R97" i="229"/>
  <c r="F97" i="172"/>
  <c r="R97" i="168"/>
  <c r="M97" i="223"/>
  <c r="F97" i="176"/>
  <c r="J97" i="229"/>
  <c r="J97" i="172"/>
  <c r="G97" i="190"/>
  <c r="G67" i="272"/>
  <c r="F97" i="174"/>
  <c r="I97" i="167"/>
  <c r="K97" i="253"/>
  <c r="H97" i="227"/>
  <c r="J97" i="250"/>
  <c r="F97" i="270"/>
  <c r="H97" i="228"/>
  <c r="K97" i="183"/>
  <c r="J97" i="201"/>
  <c r="J97" i="185"/>
  <c r="N97" i="227"/>
  <c r="H97" i="175"/>
  <c r="I97" i="235"/>
  <c r="Q97" i="228"/>
  <c r="I97" i="220"/>
  <c r="H97" i="199"/>
  <c r="G97" i="177"/>
  <c r="G97" i="253"/>
  <c r="H97" i="242"/>
  <c r="G97" i="205"/>
  <c r="K97" i="182"/>
  <c r="K97" i="199"/>
  <c r="T97" i="168"/>
  <c r="G97" i="217"/>
  <c r="F97" i="214"/>
  <c r="K97" i="205"/>
  <c r="H97" i="182"/>
  <c r="K97" i="259"/>
  <c r="J97" i="168"/>
  <c r="G97" i="231"/>
  <c r="I97" i="168"/>
  <c r="J97" i="193"/>
  <c r="H97" i="214"/>
  <c r="G97" i="203"/>
  <c r="I97" i="259"/>
  <c r="F97" i="216"/>
  <c r="H97" i="177"/>
  <c r="K97" i="180"/>
  <c r="J97" i="203"/>
  <c r="F97" i="233"/>
  <c r="F97" i="259"/>
  <c r="I97" i="178"/>
  <c r="F97" i="167"/>
  <c r="G97" i="212"/>
  <c r="I97" i="192"/>
  <c r="M97" i="221"/>
  <c r="J97" i="173"/>
  <c r="G97" i="233"/>
  <c r="L114" i="224"/>
  <c r="M114" i="224"/>
  <c r="F114" i="224"/>
  <c r="K114" i="224"/>
  <c r="I114" i="224"/>
  <c r="G114" i="224"/>
  <c r="J114" i="224"/>
  <c r="H114" i="224"/>
  <c r="M114" i="256"/>
  <c r="H114" i="256"/>
  <c r="G114" i="256"/>
  <c r="K114" i="256"/>
  <c r="F114" i="256"/>
  <c r="L114" i="256"/>
  <c r="I114" i="256"/>
  <c r="J114" i="256"/>
  <c r="J97" i="222"/>
  <c r="J97" i="167"/>
  <c r="K97" i="186"/>
  <c r="J97" i="209"/>
  <c r="F97" i="178"/>
  <c r="H97" i="213"/>
  <c r="N97" i="229"/>
  <c r="H97" i="186"/>
  <c r="K97" i="184"/>
  <c r="F77" i="272"/>
  <c r="H97" i="231"/>
  <c r="G97" i="202"/>
  <c r="G97" i="243"/>
  <c r="G97" i="270"/>
  <c r="I97" i="228"/>
  <c r="L97" i="265"/>
  <c r="F97" i="211"/>
  <c r="F97" i="194"/>
  <c r="L97" i="227"/>
  <c r="K97" i="270"/>
  <c r="G97" i="228"/>
  <c r="F97" i="183"/>
  <c r="G97" i="201"/>
  <c r="H97" i="185"/>
  <c r="K97" i="242"/>
  <c r="I97" i="209"/>
  <c r="M97" i="253"/>
  <c r="F97" i="230"/>
  <c r="J97" i="190"/>
  <c r="K97" i="168"/>
  <c r="K97" i="223"/>
  <c r="G97" i="242"/>
  <c r="P97" i="229"/>
  <c r="J97" i="219"/>
  <c r="F97" i="190"/>
  <c r="H97" i="168"/>
  <c r="I97" i="217"/>
  <c r="H97" i="235"/>
  <c r="I97" i="182"/>
  <c r="G97" i="209"/>
  <c r="J97" i="253"/>
  <c r="J97" i="235"/>
  <c r="F97" i="215"/>
  <c r="F97" i="220"/>
  <c r="G97" i="179"/>
  <c r="I97" i="174"/>
  <c r="K97" i="191"/>
  <c r="J97" i="175"/>
  <c r="I97" i="188"/>
  <c r="K97" i="215"/>
  <c r="H97" i="220"/>
  <c r="I97" i="181"/>
  <c r="H97" i="189"/>
  <c r="H97" i="191"/>
  <c r="J97" i="212"/>
  <c r="K97" i="170"/>
  <c r="G97" i="221"/>
  <c r="G97" i="188"/>
  <c r="L97" i="269"/>
  <c r="J97" i="181"/>
  <c r="G97" i="189"/>
  <c r="I97" i="170"/>
  <c r="L97" i="221"/>
  <c r="K97" i="173"/>
  <c r="N97" i="269"/>
  <c r="K97" i="187"/>
  <c r="I97" i="232"/>
  <c r="I97" i="230"/>
  <c r="I97" i="233"/>
  <c r="P97" i="259"/>
  <c r="H97" i="216"/>
  <c r="K97" i="177"/>
  <c r="H97" i="187"/>
  <c r="G97" i="178"/>
  <c r="F76" i="272"/>
  <c r="H76" i="272"/>
  <c r="E62" i="272"/>
  <c r="F62" i="272" s="1"/>
  <c r="F97" i="261"/>
  <c r="G97" i="261"/>
  <c r="I97" i="261"/>
  <c r="H97" i="261"/>
  <c r="L114" i="218"/>
  <c r="U114" i="218"/>
  <c r="G114" i="218"/>
  <c r="R114" i="218"/>
  <c r="W114" i="218"/>
  <c r="O114" i="218"/>
  <c r="X114" i="218"/>
  <c r="F114" i="218"/>
  <c r="M114" i="218"/>
  <c r="AA114" i="218"/>
  <c r="Y114" i="218"/>
  <c r="S114" i="218"/>
  <c r="I114" i="218"/>
  <c r="P114" i="218"/>
  <c r="H114" i="218"/>
  <c r="T114" i="218"/>
  <c r="V114" i="218"/>
  <c r="Q114" i="218"/>
  <c r="N114" i="218"/>
  <c r="K114" i="218"/>
  <c r="J114" i="218"/>
  <c r="Z114" i="218"/>
  <c r="AB114" i="218"/>
  <c r="M114" i="239"/>
  <c r="J114" i="239"/>
  <c r="F114" i="239"/>
  <c r="T114" i="239"/>
  <c r="R114" i="239"/>
  <c r="G114" i="239"/>
  <c r="O114" i="239"/>
  <c r="H114" i="239"/>
  <c r="K114" i="239"/>
  <c r="L114" i="239"/>
  <c r="P114" i="239"/>
  <c r="Q114" i="239"/>
  <c r="N114" i="239"/>
  <c r="I114" i="239"/>
  <c r="S114" i="239"/>
  <c r="U114" i="239"/>
  <c r="I97" i="171"/>
  <c r="I97" i="207"/>
  <c r="K97" i="196"/>
  <c r="I97" i="251"/>
  <c r="J97" i="265"/>
  <c r="H97" i="211"/>
  <c r="H97" i="194"/>
  <c r="J97" i="243"/>
  <c r="F102" i="272"/>
  <c r="K97" i="212"/>
  <c r="F97" i="184"/>
  <c r="F97" i="223"/>
  <c r="K97" i="176"/>
  <c r="K97" i="229"/>
  <c r="L97" i="168"/>
  <c r="N97" i="223"/>
  <c r="I97" i="176"/>
  <c r="F97" i="229"/>
  <c r="F97" i="219"/>
  <c r="Q97" i="168"/>
  <c r="G101" i="272"/>
  <c r="K97" i="171"/>
  <c r="H97" i="222"/>
  <c r="I97" i="183"/>
  <c r="F97" i="201"/>
  <c r="G97" i="185"/>
  <c r="M97" i="227"/>
  <c r="I97" i="250"/>
  <c r="L97" i="235"/>
  <c r="P97" i="228"/>
  <c r="F97" i="179"/>
  <c r="K97" i="174"/>
  <c r="I97" i="227"/>
  <c r="K97" i="175"/>
  <c r="G97" i="227"/>
  <c r="G97" i="215"/>
  <c r="J97" i="192"/>
  <c r="I97" i="202"/>
  <c r="G97" i="168"/>
  <c r="F97" i="242"/>
  <c r="G97" i="182"/>
  <c r="J97" i="199"/>
  <c r="P97" i="168"/>
  <c r="F97" i="193"/>
  <c r="M97" i="259"/>
  <c r="N97" i="259"/>
  <c r="U97" i="168"/>
  <c r="I97" i="180"/>
  <c r="H97" i="259"/>
  <c r="J97" i="180"/>
  <c r="F97" i="171"/>
  <c r="F106" i="272"/>
  <c r="I97" i="269"/>
  <c r="G97" i="187"/>
  <c r="K97" i="192"/>
  <c r="H97" i="221"/>
  <c r="H114" i="248"/>
  <c r="M114" i="248"/>
  <c r="F114" i="248"/>
  <c r="O114" i="248"/>
  <c r="J114" i="248"/>
  <c r="N114" i="248"/>
  <c r="I114" i="248"/>
  <c r="K114" i="248"/>
  <c r="L114" i="248"/>
  <c r="P114" i="248"/>
  <c r="G114" i="248"/>
  <c r="L97" i="169"/>
  <c r="S97" i="169"/>
  <c r="N97" i="169"/>
  <c r="T97" i="169"/>
  <c r="H97" i="169"/>
  <c r="K97" i="169"/>
  <c r="V97" i="169"/>
  <c r="I97" i="169"/>
  <c r="R97" i="169"/>
  <c r="O97" i="169"/>
  <c r="M97" i="169"/>
  <c r="P97" i="169"/>
  <c r="F97" i="169"/>
  <c r="Q97" i="169"/>
  <c r="U97" i="169"/>
  <c r="J97" i="169"/>
  <c r="G97" i="169"/>
  <c r="L114" i="244"/>
  <c r="I114" i="244"/>
  <c r="J114" i="244"/>
  <c r="H114" i="244"/>
  <c r="F114" i="244"/>
  <c r="G114" i="244"/>
  <c r="K114" i="244"/>
  <c r="R114" i="258"/>
  <c r="F114" i="258"/>
  <c r="P114" i="258"/>
  <c r="J114" i="258"/>
  <c r="L114" i="258"/>
  <c r="I114" i="258"/>
  <c r="O114" i="258"/>
  <c r="N114" i="258"/>
  <c r="G114" i="258"/>
  <c r="S114" i="258"/>
  <c r="K114" i="258"/>
  <c r="H114" i="258"/>
  <c r="Q114" i="258"/>
  <c r="M114" i="258"/>
  <c r="G97" i="186"/>
  <c r="H97" i="229"/>
  <c r="G97" i="196"/>
  <c r="H97" i="265"/>
  <c r="J97" i="270"/>
  <c r="K97" i="228"/>
  <c r="H97" i="181"/>
  <c r="I97" i="196"/>
  <c r="M97" i="229"/>
  <c r="H97" i="219"/>
  <c r="H97" i="179"/>
  <c r="J97" i="259"/>
  <c r="F97" i="191"/>
  <c r="I97" i="215"/>
  <c r="P97" i="221"/>
  <c r="K97" i="188"/>
  <c r="J97" i="269"/>
  <c r="M97" i="269"/>
  <c r="H97" i="170"/>
  <c r="K97" i="221"/>
  <c r="G106" i="272"/>
  <c r="E108" i="255"/>
  <c r="E108" i="234"/>
  <c r="E108" i="258"/>
  <c r="E108" i="239"/>
  <c r="E108" i="256"/>
  <c r="E108" i="236"/>
  <c r="E108" i="260"/>
  <c r="E108" i="241"/>
  <c r="E108" i="244"/>
  <c r="E108" i="218"/>
  <c r="E108" i="224"/>
  <c r="E108" i="248"/>
  <c r="H9" i="272"/>
  <c r="H46" i="272"/>
  <c r="F36" i="272"/>
  <c r="H14" i="272"/>
  <c r="G10" i="272"/>
  <c r="G14" i="272"/>
  <c r="F15" i="272"/>
  <c r="H30" i="272"/>
  <c r="H10" i="272"/>
  <c r="H52" i="272"/>
  <c r="G52" i="272"/>
  <c r="G46" i="272"/>
  <c r="H15" i="272"/>
  <c r="F30" i="272"/>
  <c r="H45" i="272"/>
  <c r="F23" i="272"/>
  <c r="F46" i="272"/>
  <c r="H61" i="272"/>
  <c r="G45" i="272"/>
  <c r="H36" i="272"/>
  <c r="E53" i="272"/>
  <c r="E107" i="272"/>
  <c r="G107" i="272" s="1"/>
  <c r="E31" i="272"/>
  <c r="E68" i="272"/>
  <c r="H68" i="272" s="1"/>
  <c r="E87" i="272"/>
  <c r="G87" i="272" s="1"/>
  <c r="E78" i="272"/>
  <c r="G78" i="272" s="1"/>
  <c r="E63" i="272"/>
  <c r="E103" i="272"/>
  <c r="H103" i="272" s="1"/>
  <c r="E24" i="272"/>
  <c r="F24" i="272" s="1"/>
  <c r="G62" i="272"/>
  <c r="H44" i="272"/>
  <c r="F44" i="272"/>
  <c r="G44" i="272"/>
  <c r="H62" i="272"/>
  <c r="F66" i="272"/>
  <c r="H66" i="272"/>
  <c r="G66" i="272"/>
  <c r="F59" i="272"/>
  <c r="H59" i="272"/>
  <c r="G59" i="272"/>
  <c r="H60" i="272"/>
  <c r="F29" i="272"/>
  <c r="H29" i="272"/>
  <c r="G60" i="272"/>
  <c r="F34" i="272"/>
  <c r="G34" i="272"/>
  <c r="H34" i="272"/>
  <c r="H13" i="272"/>
  <c r="F13" i="272"/>
  <c r="G13" i="272"/>
  <c r="H23" i="272"/>
  <c r="G23" i="272"/>
  <c r="G29" i="272"/>
  <c r="F10" i="272"/>
  <c r="F9" i="272"/>
  <c r="G9" i="272"/>
  <c r="F45" i="272"/>
  <c r="F14" i="272"/>
  <c r="F51" i="272"/>
  <c r="G51" i="272"/>
  <c r="H51" i="272"/>
  <c r="H8" i="272"/>
  <c r="G8" i="272"/>
  <c r="F8" i="272"/>
  <c r="G61" i="272"/>
  <c r="G35" i="272"/>
  <c r="F35" i="272"/>
  <c r="H35" i="272"/>
  <c r="F87" i="272" l="1"/>
  <c r="F103" i="272"/>
  <c r="H78" i="272"/>
  <c r="F68" i="272"/>
  <c r="G103" i="272"/>
  <c r="H87" i="272"/>
  <c r="G68" i="272"/>
  <c r="F78" i="272"/>
  <c r="F107" i="272"/>
  <c r="H107" i="272"/>
  <c r="E109" i="248"/>
  <c r="E109" i="224"/>
  <c r="E109" i="256"/>
  <c r="E109" i="236"/>
  <c r="E109" i="255"/>
  <c r="E109" i="234"/>
  <c r="E109" i="258"/>
  <c r="E109" i="239"/>
  <c r="E109" i="260"/>
  <c r="E109" i="241"/>
  <c r="E109" i="244"/>
  <c r="E109" i="218"/>
  <c r="F63" i="272"/>
  <c r="G63" i="272"/>
  <c r="H63" i="272"/>
  <c r="G31" i="272"/>
  <c r="E37" i="272"/>
  <c r="E11" i="272"/>
  <c r="E47" i="272"/>
  <c r="G24" i="272"/>
  <c r="H24" i="272"/>
  <c r="E16" i="272"/>
  <c r="H31" i="272"/>
  <c r="F31" i="272"/>
  <c r="E110" i="244" l="1"/>
  <c r="E110" i="218"/>
  <c r="E110" i="255"/>
  <c r="E110" i="234"/>
  <c r="E110" i="248"/>
  <c r="E110" i="224"/>
  <c r="E110" i="256"/>
  <c r="E110" i="236"/>
  <c r="E110" i="258"/>
  <c r="E110" i="239"/>
  <c r="E110" i="260"/>
  <c r="E110" i="241"/>
  <c r="F53" i="272"/>
  <c r="G53" i="272"/>
  <c r="H53" i="272"/>
  <c r="H11" i="272"/>
  <c r="F11" i="272"/>
  <c r="G11" i="272"/>
  <c r="H16" i="272"/>
  <c r="F16" i="272"/>
  <c r="G16" i="272"/>
  <c r="H37" i="272"/>
  <c r="G37" i="272"/>
  <c r="F37" i="272"/>
  <c r="H47" i="272"/>
  <c r="F47" i="272"/>
  <c r="G47" i="272"/>
  <c r="E43" i="261" l="1"/>
  <c r="F43" i="261" s="1"/>
  <c r="E69" i="257"/>
  <c r="E91" i="270"/>
  <c r="F91" i="270" s="1"/>
  <c r="E21" i="250"/>
  <c r="G21" i="250" s="1"/>
  <c r="E49" i="261"/>
  <c r="H49" i="261" s="1"/>
  <c r="O110" i="236"/>
  <c r="E43" i="238"/>
  <c r="F43" i="238" s="1"/>
  <c r="E42" i="264"/>
  <c r="M42" i="264" s="1"/>
  <c r="E57" i="237"/>
  <c r="J57" i="237" s="1"/>
  <c r="E43" i="269"/>
  <c r="K43" i="269" s="1"/>
  <c r="E31" i="242"/>
  <c r="F31" i="242" s="1"/>
  <c r="E71" i="257"/>
  <c r="H71" i="257" s="1"/>
  <c r="E41" i="251"/>
  <c r="F41" i="251" s="1"/>
  <c r="E41" i="254"/>
  <c r="M41" i="254" s="1"/>
  <c r="E41" i="253"/>
  <c r="J41" i="253" s="1"/>
  <c r="E92" i="271"/>
  <c r="L92" i="271" s="1"/>
  <c r="E109" i="238"/>
  <c r="F109" i="238" s="1"/>
  <c r="M108" i="248"/>
  <c r="E20" i="238"/>
  <c r="G20" i="238" s="1"/>
  <c r="E71" i="242"/>
  <c r="H71" i="242" s="1"/>
  <c r="F71" i="242"/>
  <c r="E56" i="235"/>
  <c r="K56" i="235" s="1"/>
  <c r="E12" i="243"/>
  <c r="H12" i="243" s="1"/>
  <c r="M110" i="258"/>
  <c r="E92" i="264"/>
  <c r="F92" i="264" s="1"/>
  <c r="E65" i="267"/>
  <c r="E74" i="269"/>
  <c r="H74" i="269" s="1"/>
  <c r="E17" i="264"/>
  <c r="M17" i="264" s="1"/>
  <c r="E104" i="268"/>
  <c r="J104" i="268" s="1"/>
  <c r="E17" i="259"/>
  <c r="I17" i="259" s="1"/>
  <c r="E78" i="271"/>
  <c r="J78" i="271" s="1"/>
  <c r="E42" i="245"/>
  <c r="I42" i="245" s="1"/>
  <c r="E109" i="264"/>
  <c r="M109" i="264" s="1"/>
  <c r="E72" i="264"/>
  <c r="I72" i="264" s="1"/>
  <c r="E58" i="238"/>
  <c r="E49" i="263"/>
  <c r="F49" i="263" s="1"/>
  <c r="E82" i="269"/>
  <c r="J82" i="269" s="1"/>
  <c r="E92" i="246"/>
  <c r="H92" i="246" s="1"/>
  <c r="E73" i="262"/>
  <c r="F73" i="262" s="1"/>
  <c r="E73" i="268"/>
  <c r="F73" i="268" s="1"/>
  <c r="E57" i="272"/>
  <c r="F57" i="272" s="1"/>
  <c r="E80" i="250"/>
  <c r="F80" i="250" s="1"/>
  <c r="H43" i="269"/>
  <c r="H109" i="244"/>
  <c r="J109" i="244"/>
  <c r="E50" i="265"/>
  <c r="E74" i="259"/>
  <c r="M74" i="259" s="1"/>
  <c r="E43" i="242"/>
  <c r="H43" i="242" s="1"/>
  <c r="G92" i="264"/>
  <c r="E41" i="245"/>
  <c r="I41" i="245" s="1"/>
  <c r="E40" i="270"/>
  <c r="L40" i="270" s="1"/>
  <c r="E12" i="266"/>
  <c r="F12" i="266" s="1"/>
  <c r="E20" i="265"/>
  <c r="F20" i="265" s="1"/>
  <c r="E42" i="268"/>
  <c r="M42" i="268" s="1"/>
  <c r="F42" i="268"/>
  <c r="E65" i="265"/>
  <c r="F65" i="265" s="1"/>
  <c r="E54" i="240"/>
  <c r="M43" i="269"/>
  <c r="G74" i="269"/>
  <c r="E50" i="269"/>
  <c r="F50" i="269" s="1"/>
  <c r="E56" i="242"/>
  <c r="H110" i="258"/>
  <c r="E73" i="249"/>
  <c r="I73" i="249" s="1"/>
  <c r="E26" i="240"/>
  <c r="I26" i="240" s="1"/>
  <c r="E64" i="245"/>
  <c r="F64" i="245" s="1"/>
  <c r="E27" i="238"/>
  <c r="F27" i="238" s="1"/>
  <c r="E73" i="266"/>
  <c r="L73" i="266" s="1"/>
  <c r="F49" i="261"/>
  <c r="E69" i="261"/>
  <c r="F69" i="261" s="1"/>
  <c r="H17" i="264"/>
  <c r="E19" i="246"/>
  <c r="F19" i="246" s="1"/>
  <c r="E37" i="264"/>
  <c r="M37" i="264" s="1"/>
  <c r="E72" i="245"/>
  <c r="G72" i="245" s="1"/>
  <c r="G108" i="248"/>
  <c r="E18" i="265"/>
  <c r="J18" i="265" s="1"/>
  <c r="E32" i="267"/>
  <c r="G32" i="267" s="1"/>
  <c r="E50" i="242"/>
  <c r="H50" i="242" s="1"/>
  <c r="L110" i="260"/>
  <c r="E89" i="267"/>
  <c r="F89" i="267" s="1"/>
  <c r="I108" i="236"/>
  <c r="J109" i="248"/>
  <c r="E63" i="240"/>
  <c r="I63" i="240" s="1"/>
  <c r="E19" i="245"/>
  <c r="K19" i="245" s="1"/>
  <c r="E56" i="238"/>
  <c r="H56" i="238" s="1"/>
  <c r="F56" i="238"/>
  <c r="E84" i="249"/>
  <c r="F84" i="249" s="1"/>
  <c r="E64" i="253"/>
  <c r="E64" i="251"/>
  <c r="E64" i="254"/>
  <c r="E64" i="237"/>
  <c r="J64" i="237" s="1"/>
  <c r="E73" i="265"/>
  <c r="F73" i="265" s="1"/>
  <c r="E82" i="253"/>
  <c r="E82" i="251"/>
  <c r="F82" i="251" s="1"/>
  <c r="E82" i="254"/>
  <c r="J82" i="254" s="1"/>
  <c r="E38" i="242"/>
  <c r="F38" i="242" s="1"/>
  <c r="E33" i="249"/>
  <c r="J33" i="249" s="1"/>
  <c r="E27" i="237"/>
  <c r="J27" i="237" s="1"/>
  <c r="E43" i="247"/>
  <c r="F43" i="247" s="1"/>
  <c r="L49" i="263"/>
  <c r="E65" i="253"/>
  <c r="E65" i="254"/>
  <c r="L65" i="254" s="1"/>
  <c r="E65" i="251"/>
  <c r="J65" i="251" s="1"/>
  <c r="E81" i="265"/>
  <c r="K81" i="265" s="1"/>
  <c r="E58" i="246"/>
  <c r="I69" i="257"/>
  <c r="E83" i="253"/>
  <c r="F83" i="253" s="1"/>
  <c r="E83" i="251"/>
  <c r="I83" i="251" s="1"/>
  <c r="E83" i="254"/>
  <c r="M83" i="254" s="1"/>
  <c r="E74" i="254"/>
  <c r="K74" i="254" s="1"/>
  <c r="E74" i="251"/>
  <c r="I74" i="251" s="1"/>
  <c r="E74" i="253"/>
  <c r="H74" i="253" s="1"/>
  <c r="E20" i="267"/>
  <c r="I20" i="267" s="1"/>
  <c r="J38" i="242"/>
  <c r="E83" i="263"/>
  <c r="J83" i="263" s="1"/>
  <c r="F83" i="263"/>
  <c r="L109" i="260"/>
  <c r="E26" i="250"/>
  <c r="J26" i="250" s="1"/>
  <c r="E43" i="262"/>
  <c r="I43" i="262" s="1"/>
  <c r="E104" i="247"/>
  <c r="H104" i="247" s="1"/>
  <c r="E21" i="240"/>
  <c r="I21" i="240" s="1"/>
  <c r="E17" i="235"/>
  <c r="L17" i="235" s="1"/>
  <c r="E83" i="262"/>
  <c r="F83" i="262" s="1"/>
  <c r="E70" i="266"/>
  <c r="J70" i="266" s="1"/>
  <c r="E80" i="259"/>
  <c r="N80" i="259" s="1"/>
  <c r="E80" i="240"/>
  <c r="G80" i="240" s="1"/>
  <c r="E20" i="266"/>
  <c r="I20" i="266" s="1"/>
  <c r="E58" i="240"/>
  <c r="E84" i="251"/>
  <c r="H84" i="251" s="1"/>
  <c r="E84" i="254"/>
  <c r="E84" i="253"/>
  <c r="L84" i="253" s="1"/>
  <c r="F84" i="251"/>
  <c r="E58" i="264"/>
  <c r="G58" i="264" s="1"/>
  <c r="E27" i="266"/>
  <c r="K27" i="266" s="1"/>
  <c r="F27" i="266"/>
  <c r="K108" i="258"/>
  <c r="E71" i="261"/>
  <c r="E84" i="272"/>
  <c r="H84" i="272" s="1"/>
  <c r="E21" i="272"/>
  <c r="H21" i="272" s="1"/>
  <c r="J108" i="255"/>
  <c r="E41" i="250"/>
  <c r="F41" i="250" s="1"/>
  <c r="E103" i="238"/>
  <c r="H103" i="238" s="1"/>
  <c r="E81" i="268"/>
  <c r="N81" i="268" s="1"/>
  <c r="E84" i="262"/>
  <c r="G84" i="262" s="1"/>
  <c r="E69" i="271"/>
  <c r="H69" i="271" s="1"/>
  <c r="K108" i="241"/>
  <c r="E90" i="238"/>
  <c r="F90" i="238" s="1"/>
  <c r="E83" i="272"/>
  <c r="G83" i="272" s="1"/>
  <c r="E40" i="266"/>
  <c r="J40" i="266" s="1"/>
  <c r="I49" i="261"/>
  <c r="E102" i="235"/>
  <c r="F102" i="235" s="1"/>
  <c r="E58" i="257"/>
  <c r="F110" i="255"/>
  <c r="E71" i="235"/>
  <c r="F71" i="235" s="1"/>
  <c r="E83" i="269"/>
  <c r="F83" i="269" s="1"/>
  <c r="L20" i="266"/>
  <c r="E90" i="261"/>
  <c r="E55" i="268"/>
  <c r="L55" i="268" s="1"/>
  <c r="E40" i="245"/>
  <c r="K40" i="245" s="1"/>
  <c r="G41" i="254"/>
  <c r="E82" i="264"/>
  <c r="J82" i="264" s="1"/>
  <c r="E65" i="257"/>
  <c r="J110" i="258"/>
  <c r="E42" i="240"/>
  <c r="F42" i="240" s="1"/>
  <c r="E19" i="263"/>
  <c r="H19" i="263" s="1"/>
  <c r="K83" i="263"/>
  <c r="L81" i="265"/>
  <c r="E43" i="265"/>
  <c r="H43" i="265" s="1"/>
  <c r="E54" i="249"/>
  <c r="H54" i="249" s="1"/>
  <c r="E50" i="262"/>
  <c r="H50" i="262" s="1"/>
  <c r="E26" i="271"/>
  <c r="G26" i="271" s="1"/>
  <c r="E50" i="235"/>
  <c r="N43" i="269"/>
  <c r="R110" i="239"/>
  <c r="E49" i="271"/>
  <c r="F49" i="271" s="1"/>
  <c r="E83" i="245"/>
  <c r="J83" i="245" s="1"/>
  <c r="E41" i="246"/>
  <c r="G41" i="246" s="1"/>
  <c r="E63" i="262"/>
  <c r="F63" i="262" s="1"/>
  <c r="I104" i="268"/>
  <c r="E20" i="268"/>
  <c r="H20" i="268" s="1"/>
  <c r="E73" i="247"/>
  <c r="F73" i="247" s="1"/>
  <c r="E39" i="254"/>
  <c r="L39" i="254" s="1"/>
  <c r="E39" i="251"/>
  <c r="F39" i="251" s="1"/>
  <c r="E39" i="253"/>
  <c r="J39" i="253" s="1"/>
  <c r="E11" i="262"/>
  <c r="F11" i="262" s="1"/>
  <c r="E40" i="268"/>
  <c r="F40" i="268" s="1"/>
  <c r="J50" i="269"/>
  <c r="I40" i="245"/>
  <c r="E72" i="249"/>
  <c r="F72" i="249" s="1"/>
  <c r="E40" i="247"/>
  <c r="J40" i="247" s="1"/>
  <c r="E21" i="270"/>
  <c r="I21" i="270" s="1"/>
  <c r="E33" i="242"/>
  <c r="K33" i="242" s="1"/>
  <c r="E43" i="246"/>
  <c r="F43" i="246" s="1"/>
  <c r="E89" i="266"/>
  <c r="F89" i="266" s="1"/>
  <c r="I109" i="255"/>
  <c r="E90" i="250"/>
  <c r="I90" i="250" s="1"/>
  <c r="M27" i="266"/>
  <c r="E33" i="245"/>
  <c r="H33" i="245" s="1"/>
  <c r="F33" i="245"/>
  <c r="E42" i="235"/>
  <c r="J42" i="235" s="1"/>
  <c r="E64" i="247"/>
  <c r="N84" i="253"/>
  <c r="E73" i="272"/>
  <c r="G73" i="272" s="1"/>
  <c r="M110" i="260"/>
  <c r="N110" i="258"/>
  <c r="E74" i="246"/>
  <c r="H74" i="246" s="1"/>
  <c r="E71" i="264"/>
  <c r="G71" i="264" s="1"/>
  <c r="F110" i="244"/>
  <c r="E21" i="253"/>
  <c r="K21" i="253" s="1"/>
  <c r="E21" i="251"/>
  <c r="H21" i="251" s="1"/>
  <c r="E21" i="254"/>
  <c r="G21" i="254" s="1"/>
  <c r="E74" i="249"/>
  <c r="I74" i="249" s="1"/>
  <c r="F74" i="249"/>
  <c r="J43" i="237"/>
  <c r="N82" i="253"/>
  <c r="F84" i="254"/>
  <c r="E74" i="266"/>
  <c r="I74" i="266" s="1"/>
  <c r="E42" i="250"/>
  <c r="F42" i="250" s="1"/>
  <c r="E80" i="262"/>
  <c r="F80" i="262" s="1"/>
  <c r="E43" i="237"/>
  <c r="H43" i="237" s="1"/>
  <c r="F43" i="237"/>
  <c r="E20" i="235"/>
  <c r="J20" i="235" s="1"/>
  <c r="E58" i="259"/>
  <c r="E33" i="238"/>
  <c r="F33" i="238" s="1"/>
  <c r="E84" i="235"/>
  <c r="F84" i="235" s="1"/>
  <c r="E43" i="270"/>
  <c r="G43" i="270" s="1"/>
  <c r="F43" i="270"/>
  <c r="E104" i="235"/>
  <c r="F104" i="235" s="1"/>
  <c r="E109" i="271"/>
  <c r="F109" i="271" s="1"/>
  <c r="E109" i="263"/>
  <c r="F109" i="263" s="1"/>
  <c r="E89" i="262"/>
  <c r="F89" i="262" s="1"/>
  <c r="E103" i="269"/>
  <c r="K103" i="269" s="1"/>
  <c r="J104" i="235"/>
  <c r="E109" i="262"/>
  <c r="F109" i="262" s="1"/>
  <c r="O109" i="248"/>
  <c r="E72" i="257"/>
  <c r="I72" i="257" s="1"/>
  <c r="E92" i="242"/>
  <c r="F92" i="242" s="1"/>
  <c r="I43" i="270"/>
  <c r="H40" i="270"/>
  <c r="E65" i="245"/>
  <c r="I65" i="245" s="1"/>
  <c r="E43" i="263"/>
  <c r="M43" i="263" s="1"/>
  <c r="L74" i="254"/>
  <c r="N110" i="241"/>
  <c r="J74" i="249"/>
  <c r="E73" i="242"/>
  <c r="F73" i="242" s="1"/>
  <c r="E43" i="250"/>
  <c r="F43" i="250" s="1"/>
  <c r="G43" i="237"/>
  <c r="E25" i="266"/>
  <c r="F25" i="266" s="1"/>
  <c r="E83" i="261"/>
  <c r="F83" i="261" s="1"/>
  <c r="G40" i="266"/>
  <c r="G26" i="240"/>
  <c r="E19" i="250"/>
  <c r="F19" i="250" s="1"/>
  <c r="I43" i="238"/>
  <c r="E38" i="250"/>
  <c r="J38" i="250" s="1"/>
  <c r="E58" i="266"/>
  <c r="E69" i="242"/>
  <c r="F69" i="242" s="1"/>
  <c r="L27" i="266"/>
  <c r="E43" i="240"/>
  <c r="F43" i="240" s="1"/>
  <c r="F110" i="239"/>
  <c r="I109" i="236"/>
  <c r="E48" i="247"/>
  <c r="I48" i="247" s="1"/>
  <c r="K110" i="239"/>
  <c r="G108" i="258"/>
  <c r="E74" i="238"/>
  <c r="H74" i="238" s="1"/>
  <c r="H110" i="244"/>
  <c r="E43" i="267"/>
  <c r="F43" i="267" s="1"/>
  <c r="E74" i="261"/>
  <c r="I74" i="261" s="1"/>
  <c r="E110" i="237"/>
  <c r="F110" i="237" s="1"/>
  <c r="G83" i="263"/>
  <c r="E21" i="265"/>
  <c r="F21" i="265" s="1"/>
  <c r="J19" i="263"/>
  <c r="E57" i="264"/>
  <c r="F57" i="264" s="1"/>
  <c r="K33" i="245"/>
  <c r="P110" i="239"/>
  <c r="E21" i="242"/>
  <c r="K21" i="242" s="1"/>
  <c r="E71" i="263"/>
  <c r="M71" i="263" s="1"/>
  <c r="E69" i="250"/>
  <c r="F69" i="250" s="1"/>
  <c r="E91" i="250"/>
  <c r="F91" i="250" s="1"/>
  <c r="E89" i="269"/>
  <c r="N89" i="269" s="1"/>
  <c r="I43" i="237"/>
  <c r="E56" i="257"/>
  <c r="E74" i="237"/>
  <c r="I74" i="237" s="1"/>
  <c r="E84" i="267"/>
  <c r="G84" i="267" s="1"/>
  <c r="E64" i="270"/>
  <c r="K64" i="270" s="1"/>
  <c r="E90" i="271"/>
  <c r="F90" i="271" s="1"/>
  <c r="E58" i="263"/>
  <c r="M83" i="253"/>
  <c r="E50" i="254"/>
  <c r="I50" i="254" s="1"/>
  <c r="E50" i="253"/>
  <c r="E50" i="251"/>
  <c r="I84" i="235"/>
  <c r="E19" i="249"/>
  <c r="H19" i="249" s="1"/>
  <c r="E80" i="237"/>
  <c r="H80" i="237" s="1"/>
  <c r="E27" i="269"/>
  <c r="F27" i="269" s="1"/>
  <c r="G43" i="263"/>
  <c r="G72" i="264"/>
  <c r="I110" i="260"/>
  <c r="I21" i="250"/>
  <c r="E38" i="238"/>
  <c r="F38" i="238" s="1"/>
  <c r="E57" i="243"/>
  <c r="H57" i="243" s="1"/>
  <c r="H104" i="268"/>
  <c r="G109" i="241"/>
  <c r="E92" i="269"/>
  <c r="M92" i="269" s="1"/>
  <c r="E27" i="249"/>
  <c r="F27" i="249" s="1"/>
  <c r="E73" i="237"/>
  <c r="G73" i="237" s="1"/>
  <c r="I109" i="244"/>
  <c r="E12" i="235"/>
  <c r="F12" i="235" s="1"/>
  <c r="J110" i="248"/>
  <c r="E104" i="246"/>
  <c r="K104" i="246" s="1"/>
  <c r="L109" i="248"/>
  <c r="H78" i="271"/>
  <c r="E83" i="242"/>
  <c r="F83" i="242" s="1"/>
  <c r="E110" i="243"/>
  <c r="F110" i="243" s="1"/>
  <c r="M110" i="255"/>
  <c r="H41" i="253"/>
  <c r="I69" i="250"/>
  <c r="E84" i="243"/>
  <c r="H84" i="243" s="1"/>
  <c r="J19" i="250"/>
  <c r="Q110" i="258"/>
  <c r="E89" i="240"/>
  <c r="I89" i="240" s="1"/>
  <c r="E79" i="267"/>
  <c r="F79" i="267" s="1"/>
  <c r="E25" i="240"/>
  <c r="H25" i="240" s="1"/>
  <c r="G21" i="242"/>
  <c r="E92" i="237"/>
  <c r="F92" i="237" s="1"/>
  <c r="E79" i="243"/>
  <c r="G79" i="243" s="1"/>
  <c r="J91" i="250"/>
  <c r="J27" i="266"/>
  <c r="E58" i="254"/>
  <c r="M58" i="254" s="1"/>
  <c r="E58" i="253"/>
  <c r="E58" i="251"/>
  <c r="E64" i="246"/>
  <c r="F64" i="246" s="1"/>
  <c r="H84" i="253"/>
  <c r="E39" i="270"/>
  <c r="H39" i="270" s="1"/>
  <c r="E78" i="253"/>
  <c r="L78" i="253" s="1"/>
  <c r="E78" i="251"/>
  <c r="F78" i="251" s="1"/>
  <c r="E78" i="254"/>
  <c r="E108" i="238"/>
  <c r="G108" i="238" s="1"/>
  <c r="Q108" i="236"/>
  <c r="H57" i="272"/>
  <c r="E70" i="238"/>
  <c r="G70" i="238" s="1"/>
  <c r="E55" i="259"/>
  <c r="K84" i="265"/>
  <c r="K40" i="266"/>
  <c r="J83" i="253"/>
  <c r="G109" i="244"/>
  <c r="J108" i="248"/>
  <c r="N109" i="241"/>
  <c r="G43" i="250"/>
  <c r="O74" i="259"/>
  <c r="E83" i="246"/>
  <c r="K83" i="246" s="1"/>
  <c r="E58" i="242"/>
  <c r="E108" i="245"/>
  <c r="F108" i="245" s="1"/>
  <c r="E64" i="259"/>
  <c r="G64" i="259" s="1"/>
  <c r="E110" i="264"/>
  <c r="I110" i="264" s="1"/>
  <c r="E42" i="247"/>
  <c r="H42" i="247" s="1"/>
  <c r="F82" i="254"/>
  <c r="E74" i="257"/>
  <c r="I74" i="257" s="1"/>
  <c r="E58" i="267"/>
  <c r="F58" i="267" s="1"/>
  <c r="K82" i="269"/>
  <c r="F39" i="253"/>
  <c r="G82" i="253"/>
  <c r="E50" i="243"/>
  <c r="I50" i="243" s="1"/>
  <c r="L109" i="258"/>
  <c r="E43" i="245"/>
  <c r="K43" i="245" s="1"/>
  <c r="E73" i="254"/>
  <c r="F73" i="254" s="1"/>
  <c r="E73" i="253"/>
  <c r="H73" i="253" s="1"/>
  <c r="E73" i="251"/>
  <c r="H73" i="251" s="1"/>
  <c r="E110" i="270"/>
  <c r="G110" i="270" s="1"/>
  <c r="H20" i="235"/>
  <c r="E41" i="240"/>
  <c r="I41" i="240" s="1"/>
  <c r="F41" i="240"/>
  <c r="G41" i="250"/>
  <c r="G40" i="245"/>
  <c r="E84" i="237"/>
  <c r="J84" i="237" s="1"/>
  <c r="E110" i="246"/>
  <c r="I110" i="246" s="1"/>
  <c r="E49" i="250"/>
  <c r="I49" i="250" s="1"/>
  <c r="L43" i="269"/>
  <c r="H31" i="242"/>
  <c r="N110" i="255"/>
  <c r="E82" i="249"/>
  <c r="F82" i="249" s="1"/>
  <c r="G40" i="268"/>
  <c r="E74" i="271"/>
  <c r="F74" i="271" s="1"/>
  <c r="E19" i="262"/>
  <c r="J19" i="262" s="1"/>
  <c r="F110" i="236"/>
  <c r="E21" i="246"/>
  <c r="J21" i="246" s="1"/>
  <c r="K41" i="245"/>
  <c r="E104" i="259"/>
  <c r="G104" i="259" s="1"/>
  <c r="I74" i="254"/>
  <c r="H43" i="267"/>
  <c r="E18" i="240"/>
  <c r="H18" i="240" s="1"/>
  <c r="F18" i="240"/>
  <c r="I71" i="264"/>
  <c r="E40" i="261"/>
  <c r="F40" i="261" s="1"/>
  <c r="E81" i="247"/>
  <c r="F81" i="247" s="1"/>
  <c r="E92" i="247"/>
  <c r="F92" i="247" s="1"/>
  <c r="I81" i="265"/>
  <c r="E20" i="272"/>
  <c r="H20" i="272" s="1"/>
  <c r="E72" i="261"/>
  <c r="G72" i="261" s="1"/>
  <c r="E80" i="268"/>
  <c r="F80" i="268" s="1"/>
  <c r="E79" i="261"/>
  <c r="I79" i="261" s="1"/>
  <c r="E110" i="242"/>
  <c r="F110" i="242" s="1"/>
  <c r="N83" i="269"/>
  <c r="E84" i="265"/>
  <c r="F84" i="265" s="1"/>
  <c r="K40" i="268"/>
  <c r="E50" i="261"/>
  <c r="F50" i="261" s="1"/>
  <c r="I110" i="256"/>
  <c r="E80" i="263"/>
  <c r="K80" i="263" s="1"/>
  <c r="H41" i="240"/>
  <c r="Q110" i="260"/>
  <c r="E65" i="240"/>
  <c r="F65" i="240" s="1"/>
  <c r="E80" i="238"/>
  <c r="F80" i="238" s="1"/>
  <c r="E92" i="245"/>
  <c r="F92" i="245" s="1"/>
  <c r="G104" i="235"/>
  <c r="L108" i="244"/>
  <c r="G74" i="237"/>
  <c r="E42" i="263"/>
  <c r="G42" i="263" s="1"/>
  <c r="E18" i="249"/>
  <c r="G18" i="249" s="1"/>
  <c r="E82" i="237"/>
  <c r="G82" i="237" s="1"/>
  <c r="G110" i="239"/>
  <c r="E55" i="265"/>
  <c r="I55" i="265" s="1"/>
  <c r="I110" i="241"/>
  <c r="H43" i="238"/>
  <c r="K39" i="254"/>
  <c r="E50" i="257"/>
  <c r="M21" i="253"/>
  <c r="E19" i="259"/>
  <c r="L19" i="259" s="1"/>
  <c r="P74" i="259"/>
  <c r="E39" i="265"/>
  <c r="I39" i="265" s="1"/>
  <c r="K42" i="245"/>
  <c r="E41" i="267"/>
  <c r="I41" i="267" s="1"/>
  <c r="E83" i="270"/>
  <c r="G83" i="270" s="1"/>
  <c r="E82" i="250"/>
  <c r="J82" i="250" s="1"/>
  <c r="E12" i="262"/>
  <c r="F12" i="262" s="1"/>
  <c r="E102" i="247"/>
  <c r="F102" i="247" s="1"/>
  <c r="K82" i="254"/>
  <c r="E64" i="267"/>
  <c r="E90" i="264"/>
  <c r="M90" i="264" s="1"/>
  <c r="E41" i="242"/>
  <c r="I41" i="242" s="1"/>
  <c r="L80" i="263"/>
  <c r="G84" i="251"/>
  <c r="I92" i="271"/>
  <c r="G92" i="242"/>
  <c r="E83" i="237"/>
  <c r="G83" i="237" s="1"/>
  <c r="E50" i="237"/>
  <c r="J50" i="237" s="1"/>
  <c r="E32" i="262"/>
  <c r="F32" i="262" s="1"/>
  <c r="H110" i="241"/>
  <c r="K104" i="235"/>
  <c r="K41" i="253"/>
  <c r="M108" i="258"/>
  <c r="E58" i="265"/>
  <c r="I82" i="264"/>
  <c r="G42" i="250"/>
  <c r="G83" i="261"/>
  <c r="I74" i="253"/>
  <c r="G84" i="235"/>
  <c r="G41" i="245"/>
  <c r="I40" i="270"/>
  <c r="E74" i="242"/>
  <c r="G74" i="242" s="1"/>
  <c r="E42" i="238"/>
  <c r="F42" i="238" s="1"/>
  <c r="E21" i="267"/>
  <c r="F21" i="267" s="1"/>
  <c r="J84" i="249"/>
  <c r="E84" i="259"/>
  <c r="G84" i="259" s="1"/>
  <c r="G84" i="243"/>
  <c r="E74" i="240"/>
  <c r="I74" i="240" s="1"/>
  <c r="H73" i="262"/>
  <c r="E73" i="243"/>
  <c r="J73" i="243" s="1"/>
  <c r="F73" i="243"/>
  <c r="E43" i="243"/>
  <c r="J43" i="243" s="1"/>
  <c r="E40" i="264"/>
  <c r="H40" i="264" s="1"/>
  <c r="F40" i="264"/>
  <c r="J42" i="268"/>
  <c r="E78" i="265"/>
  <c r="F78" i="265" s="1"/>
  <c r="E103" i="243"/>
  <c r="J103" i="243" s="1"/>
  <c r="E83" i="264"/>
  <c r="F83" i="264" s="1"/>
  <c r="E39" i="247"/>
  <c r="G39" i="247" s="1"/>
  <c r="E18" i="271"/>
  <c r="K18" i="271" s="1"/>
  <c r="N110" i="260"/>
  <c r="E55" i="238"/>
  <c r="F55" i="238" s="1"/>
  <c r="L91" i="270"/>
  <c r="S109" i="258"/>
  <c r="M81" i="268"/>
  <c r="E49" i="265"/>
  <c r="I49" i="265" s="1"/>
  <c r="E43" i="259"/>
  <c r="O43" i="259" s="1"/>
  <c r="G74" i="259"/>
  <c r="E42" i="249"/>
  <c r="J42" i="249" s="1"/>
  <c r="E109" i="268"/>
  <c r="J109" i="268" s="1"/>
  <c r="O71" i="264"/>
  <c r="G20" i="265"/>
  <c r="K84" i="267"/>
  <c r="H42" i="245"/>
  <c r="E82" i="270"/>
  <c r="H82" i="270" s="1"/>
  <c r="G110" i="243"/>
  <c r="E27" i="265"/>
  <c r="J27" i="265" s="1"/>
  <c r="P109" i="260"/>
  <c r="E84" i="246"/>
  <c r="K84" i="246" s="1"/>
  <c r="M20" i="268"/>
  <c r="I92" i="237"/>
  <c r="E82" i="259"/>
  <c r="K82" i="259" s="1"/>
  <c r="E71" i="265"/>
  <c r="F71" i="265" s="1"/>
  <c r="E64" i="240"/>
  <c r="F64" i="240" s="1"/>
  <c r="E78" i="242"/>
  <c r="F78" i="242" s="1"/>
  <c r="E50" i="264"/>
  <c r="G43" i="238"/>
  <c r="E104" i="266"/>
  <c r="F104" i="266" s="1"/>
  <c r="E74" i="235"/>
  <c r="G74" i="235" s="1"/>
  <c r="E74" i="270"/>
  <c r="F74" i="270" s="1"/>
  <c r="E40" i="235"/>
  <c r="F40" i="235" s="1"/>
  <c r="E110" i="265"/>
  <c r="F110" i="265" s="1"/>
  <c r="I74" i="243"/>
  <c r="G43" i="247"/>
  <c r="F110" i="250"/>
  <c r="E110" i="250"/>
  <c r="J110" i="250" s="1"/>
  <c r="E71" i="262"/>
  <c r="F71" i="262" s="1"/>
  <c r="G43" i="265"/>
  <c r="J74" i="246"/>
  <c r="H82" i="249"/>
  <c r="E21" i="249"/>
  <c r="K21" i="249" s="1"/>
  <c r="I71" i="235"/>
  <c r="E32" i="246"/>
  <c r="F32" i="246" s="1"/>
  <c r="E20" i="263"/>
  <c r="F20" i="263" s="1"/>
  <c r="J42" i="247"/>
  <c r="E104" i="270"/>
  <c r="F104" i="270" s="1"/>
  <c r="K43" i="246"/>
  <c r="I83" i="245"/>
  <c r="E91" i="243"/>
  <c r="F91" i="243" s="1"/>
  <c r="E79" i="247"/>
  <c r="F79" i="247" s="1"/>
  <c r="E42" i="270"/>
  <c r="F42" i="270" s="1"/>
  <c r="E74" i="243"/>
  <c r="F74" i="243" s="1"/>
  <c r="J108" i="241"/>
  <c r="I40" i="266"/>
  <c r="J84" i="253"/>
  <c r="E20" i="240"/>
  <c r="G20" i="240" s="1"/>
  <c r="I73" i="243"/>
  <c r="N110" i="239"/>
  <c r="J49" i="263"/>
  <c r="J110" i="237"/>
  <c r="G78" i="271"/>
  <c r="E57" i="269"/>
  <c r="L57" i="269" s="1"/>
  <c r="E48" i="262"/>
  <c r="G48" i="262" s="1"/>
  <c r="N21" i="253"/>
  <c r="J42" i="245"/>
  <c r="H18" i="271"/>
  <c r="E91" i="259"/>
  <c r="H91" i="259" s="1"/>
  <c r="H43" i="245"/>
  <c r="I83" i="253"/>
  <c r="E49" i="242"/>
  <c r="I49" i="242" s="1"/>
  <c r="E103" i="259"/>
  <c r="M103" i="259" s="1"/>
  <c r="N40" i="268"/>
  <c r="E84" i="261"/>
  <c r="G84" i="261" s="1"/>
  <c r="H81" i="268"/>
  <c r="E83" i="250"/>
  <c r="F83" i="250" s="1"/>
  <c r="O43" i="269"/>
  <c r="G21" i="249"/>
  <c r="E48" i="237"/>
  <c r="H48" i="237" s="1"/>
  <c r="E72" i="266"/>
  <c r="L72" i="266" s="1"/>
  <c r="E73" i="245"/>
  <c r="F73" i="245" s="1"/>
  <c r="K73" i="266"/>
  <c r="I92" i="269"/>
  <c r="E42" i="253"/>
  <c r="F42" i="253" s="1"/>
  <c r="E42" i="254"/>
  <c r="L42" i="254" s="1"/>
  <c r="E42" i="251"/>
  <c r="J42" i="251" s="1"/>
  <c r="E108" i="243"/>
  <c r="F108" i="243" s="1"/>
  <c r="E19" i="235"/>
  <c r="H19" i="235" s="1"/>
  <c r="J39" i="254"/>
  <c r="H42" i="240"/>
  <c r="M92" i="264"/>
  <c r="E83" i="267"/>
  <c r="F83" i="267" s="1"/>
  <c r="I19" i="263"/>
  <c r="E42" i="237"/>
  <c r="F42" i="237" s="1"/>
  <c r="N41" i="253"/>
  <c r="E39" i="242"/>
  <c r="K39" i="242" s="1"/>
  <c r="F39" i="242"/>
  <c r="K37" i="264"/>
  <c r="G84" i="253"/>
  <c r="E40" i="262"/>
  <c r="F40" i="262" s="1"/>
  <c r="E83" i="271"/>
  <c r="I83" i="271" s="1"/>
  <c r="E84" i="250"/>
  <c r="H84" i="250" s="1"/>
  <c r="E33" i="237"/>
  <c r="F33" i="237" s="1"/>
  <c r="E49" i="240"/>
  <c r="G49" i="240" s="1"/>
  <c r="G109" i="239"/>
  <c r="J41" i="246"/>
  <c r="E57" i="250"/>
  <c r="J33" i="237"/>
  <c r="E57" i="268"/>
  <c r="E32" i="235"/>
  <c r="F32" i="235" s="1"/>
  <c r="H109" i="248"/>
  <c r="J83" i="242"/>
  <c r="M27" i="269"/>
  <c r="E63" i="261"/>
  <c r="E110" i="253"/>
  <c r="E110" i="254"/>
  <c r="E110" i="251"/>
  <c r="G110" i="251" s="1"/>
  <c r="H82" i="250"/>
  <c r="G82" i="251"/>
  <c r="E81" i="242"/>
  <c r="J81" i="242" s="1"/>
  <c r="I21" i="265"/>
  <c r="F20" i="253"/>
  <c r="G92" i="269"/>
  <c r="G109" i="238"/>
  <c r="E41" i="271"/>
  <c r="J41" i="271" s="1"/>
  <c r="L43" i="267"/>
  <c r="E83" i="259"/>
  <c r="G83" i="259" s="1"/>
  <c r="K90" i="271"/>
  <c r="G43" i="262"/>
  <c r="E56" i="243"/>
  <c r="M72" i="264"/>
  <c r="E108" i="246"/>
  <c r="F108" i="246" s="1"/>
  <c r="E54" i="237"/>
  <c r="G54" i="237" s="1"/>
  <c r="E37" i="238"/>
  <c r="H37" i="238" s="1"/>
  <c r="E84" i="245"/>
  <c r="I84" i="245" s="1"/>
  <c r="F84" i="245"/>
  <c r="H40" i="266"/>
  <c r="E43" i="235"/>
  <c r="K43" i="235" s="1"/>
  <c r="H43" i="247"/>
  <c r="E48" i="268"/>
  <c r="J48" i="268" s="1"/>
  <c r="E49" i="247"/>
  <c r="J49" i="247" s="1"/>
  <c r="E31" i="270"/>
  <c r="H31" i="270" s="1"/>
  <c r="F110" i="248"/>
  <c r="E21" i="259"/>
  <c r="K21" i="259" s="1"/>
  <c r="H20" i="266"/>
  <c r="M72" i="257"/>
  <c r="E80" i="247"/>
  <c r="K80" i="247" s="1"/>
  <c r="K104" i="247"/>
  <c r="H74" i="249"/>
  <c r="N74" i="253"/>
  <c r="H40" i="245"/>
  <c r="K83" i="259"/>
  <c r="M89" i="266"/>
  <c r="H110" i="265"/>
  <c r="E58" i="245"/>
  <c r="I58" i="245" s="1"/>
  <c r="J108" i="244"/>
  <c r="M109" i="236"/>
  <c r="G91" i="243"/>
  <c r="G69" i="257"/>
  <c r="I17" i="235"/>
  <c r="E58" i="270"/>
  <c r="E104" i="250"/>
  <c r="J104" i="250" s="1"/>
  <c r="E74" i="265"/>
  <c r="K74" i="265" s="1"/>
  <c r="N110" i="236"/>
  <c r="J19" i="235"/>
  <c r="H80" i="259"/>
  <c r="F41" i="253"/>
  <c r="E90" i="263"/>
  <c r="J90" i="263" s="1"/>
  <c r="F90" i="263"/>
  <c r="H42" i="250"/>
  <c r="H110" i="243"/>
  <c r="E43" i="268"/>
  <c r="N43" i="268" s="1"/>
  <c r="L109" i="244"/>
  <c r="E49" i="269"/>
  <c r="K49" i="269" s="1"/>
  <c r="E81" i="250"/>
  <c r="J81" i="250" s="1"/>
  <c r="G84" i="265"/>
  <c r="J91" i="243"/>
  <c r="J19" i="246"/>
  <c r="G82" i="269"/>
  <c r="G42" i="268"/>
  <c r="O72" i="264"/>
  <c r="E92" i="261"/>
  <c r="H92" i="261" s="1"/>
  <c r="O109" i="258"/>
  <c r="E58" i="272"/>
  <c r="G58" i="272" s="1"/>
  <c r="I109" i="264"/>
  <c r="N84" i="268"/>
  <c r="J71" i="235"/>
  <c r="I71" i="242"/>
  <c r="E40" i="265"/>
  <c r="K40" i="265" s="1"/>
  <c r="E102" i="266"/>
  <c r="J102" i="266" s="1"/>
  <c r="I84" i="259"/>
  <c r="E54" i="238"/>
  <c r="F54" i="238" s="1"/>
  <c r="G74" i="254"/>
  <c r="E20" i="251"/>
  <c r="I20" i="251" s="1"/>
  <c r="E20" i="253"/>
  <c r="G20" i="253" s="1"/>
  <c r="E20" i="254"/>
  <c r="M20" i="254" s="1"/>
  <c r="E50" i="247"/>
  <c r="K50" i="247" s="1"/>
  <c r="F50" i="247"/>
  <c r="E109" i="235"/>
  <c r="I109" i="235" s="1"/>
  <c r="E38" i="270"/>
  <c r="H38" i="270" s="1"/>
  <c r="E82" i="265"/>
  <c r="I82" i="265" s="1"/>
  <c r="K72" i="245"/>
  <c r="E27" i="246"/>
  <c r="I27" i="246" s="1"/>
  <c r="F27" i="246"/>
  <c r="E11" i="269"/>
  <c r="O11" i="269" s="1"/>
  <c r="H42" i="264"/>
  <c r="H84" i="249"/>
  <c r="E38" i="267"/>
  <c r="J38" i="267" s="1"/>
  <c r="G89" i="266"/>
  <c r="L83" i="269"/>
  <c r="E21" i="269"/>
  <c r="O21" i="269" s="1"/>
  <c r="F21" i="269"/>
  <c r="L108" i="236"/>
  <c r="E33" i="270"/>
  <c r="L33" i="270" s="1"/>
  <c r="F109" i="258"/>
  <c r="E109" i="259"/>
  <c r="F109" i="259" s="1"/>
  <c r="K81" i="242"/>
  <c r="I42" i="270"/>
  <c r="E40" i="246"/>
  <c r="J40" i="246" s="1"/>
  <c r="E48" i="235"/>
  <c r="L48" i="235" s="1"/>
  <c r="H84" i="262"/>
  <c r="E65" i="261"/>
  <c r="E92" i="240"/>
  <c r="F92" i="240" s="1"/>
  <c r="L40" i="266"/>
  <c r="J92" i="269"/>
  <c r="E82" i="240"/>
  <c r="I82" i="240" s="1"/>
  <c r="I84" i="265"/>
  <c r="N21" i="269"/>
  <c r="J43" i="242"/>
  <c r="E41" i="272"/>
  <c r="F41" i="272" s="1"/>
  <c r="E42" i="242"/>
  <c r="F42" i="242" s="1"/>
  <c r="K74" i="235"/>
  <c r="I42" i="237"/>
  <c r="G90" i="264"/>
  <c r="E81" i="262"/>
  <c r="F81" i="262" s="1"/>
  <c r="K74" i="270"/>
  <c r="E82" i="245"/>
  <c r="K82" i="245" s="1"/>
  <c r="E83" i="243"/>
  <c r="F83" i="243" s="1"/>
  <c r="G74" i="243"/>
  <c r="E90" i="268"/>
  <c r="F90" i="268" s="1"/>
  <c r="E65" i="246"/>
  <c r="F65" i="246" s="1"/>
  <c r="E84" i="238"/>
  <c r="F84" i="238" s="1"/>
  <c r="L70" i="266"/>
  <c r="E42" i="269"/>
  <c r="K42" i="269" s="1"/>
  <c r="H91" i="243"/>
  <c r="E40" i="243"/>
  <c r="J40" i="243" s="1"/>
  <c r="E82" i="243"/>
  <c r="J82" i="243" s="1"/>
  <c r="I82" i="249"/>
  <c r="E56" i="268"/>
  <c r="L74" i="257"/>
  <c r="E58" i="235"/>
  <c r="K84" i="245"/>
  <c r="E33" i="254"/>
  <c r="G33" i="254" s="1"/>
  <c r="E33" i="253"/>
  <c r="J33" i="253" s="1"/>
  <c r="E33" i="251"/>
  <c r="J33" i="251" s="1"/>
  <c r="G91" i="250"/>
  <c r="E56" i="270"/>
  <c r="J56" i="270" s="1"/>
  <c r="E39" i="271"/>
  <c r="I39" i="271" s="1"/>
  <c r="F39" i="271"/>
  <c r="E73" i="269"/>
  <c r="F73" i="269" s="1"/>
  <c r="F82" i="259"/>
  <c r="E57" i="240"/>
  <c r="I42" i="268"/>
  <c r="E71" i="249"/>
  <c r="F71" i="249" s="1"/>
  <c r="G109" i="258"/>
  <c r="G83" i="246"/>
  <c r="E83" i="240"/>
  <c r="G83" i="240" s="1"/>
  <c r="H69" i="257"/>
  <c r="J41" i="242"/>
  <c r="E81" i="238"/>
  <c r="I81" i="238" s="1"/>
  <c r="E84" i="263"/>
  <c r="J84" i="263" s="1"/>
  <c r="E92" i="272"/>
  <c r="G92" i="272" s="1"/>
  <c r="E56" i="251"/>
  <c r="E56" i="254"/>
  <c r="K56" i="254" s="1"/>
  <c r="E56" i="253"/>
  <c r="J49" i="250"/>
  <c r="K43" i="259"/>
  <c r="E63" i="253"/>
  <c r="E63" i="251"/>
  <c r="F63" i="251" s="1"/>
  <c r="E63" i="254"/>
  <c r="M63" i="254" s="1"/>
  <c r="G71" i="257"/>
  <c r="L73" i="253"/>
  <c r="E40" i="271"/>
  <c r="K40" i="271" s="1"/>
  <c r="I84" i="237"/>
  <c r="I41" i="254"/>
  <c r="J110" i="241"/>
  <c r="N71" i="257"/>
  <c r="E109" i="251"/>
  <c r="F109" i="251" s="1"/>
  <c r="E109" i="253"/>
  <c r="K109" i="253" s="1"/>
  <c r="E109" i="254"/>
  <c r="E77" i="268"/>
  <c r="I77" i="268" s="1"/>
  <c r="E72" i="267"/>
  <c r="G72" i="267" s="1"/>
  <c r="F72" i="267"/>
  <c r="L90" i="263"/>
  <c r="F70" i="271"/>
  <c r="E70" i="271"/>
  <c r="G70" i="271" s="1"/>
  <c r="H81" i="245"/>
  <c r="L43" i="270"/>
  <c r="E26" i="254"/>
  <c r="H26" i="254" s="1"/>
  <c r="E26" i="253"/>
  <c r="K26" i="253" s="1"/>
  <c r="E26" i="251"/>
  <c r="G26" i="251" s="1"/>
  <c r="E40" i="238"/>
  <c r="I40" i="238" s="1"/>
  <c r="F40" i="238"/>
  <c r="H84" i="259"/>
  <c r="E109" i="237"/>
  <c r="G109" i="237" s="1"/>
  <c r="F109" i="237"/>
  <c r="E80" i="266"/>
  <c r="K80" i="266" s="1"/>
  <c r="J104" i="247"/>
  <c r="E92" i="238"/>
  <c r="I92" i="238" s="1"/>
  <c r="K73" i="265"/>
  <c r="P109" i="258"/>
  <c r="E11" i="250"/>
  <c r="F11" i="250" s="1"/>
  <c r="E74" i="268"/>
  <c r="I74" i="268" s="1"/>
  <c r="F74" i="268"/>
  <c r="E20" i="243"/>
  <c r="I20" i="243" s="1"/>
  <c r="F20" i="243"/>
  <c r="E57" i="265"/>
  <c r="I57" i="265" s="1"/>
  <c r="H41" i="246"/>
  <c r="R110" i="258"/>
  <c r="K42" i="268"/>
  <c r="E39" i="267"/>
  <c r="F39" i="267" s="1"/>
  <c r="J20" i="266"/>
  <c r="H83" i="267"/>
  <c r="H43" i="270"/>
  <c r="L20" i="265"/>
  <c r="E84" i="240"/>
  <c r="G84" i="240" s="1"/>
  <c r="E84" i="270"/>
  <c r="G84" i="270" s="1"/>
  <c r="F84" i="270"/>
  <c r="I84" i="238"/>
  <c r="E12" i="263"/>
  <c r="N12" i="263" s="1"/>
  <c r="E110" i="267"/>
  <c r="H110" i="267" s="1"/>
  <c r="L84" i="235"/>
  <c r="K20" i="235"/>
  <c r="E21" i="245"/>
  <c r="K21" i="245" s="1"/>
  <c r="E43" i="249"/>
  <c r="H43" i="249" s="1"/>
  <c r="E80" i="249"/>
  <c r="I80" i="249" s="1"/>
  <c r="H79" i="243"/>
  <c r="K21" i="265"/>
  <c r="L42" i="264"/>
  <c r="E73" i="235"/>
  <c r="J73" i="235" s="1"/>
  <c r="F73" i="235"/>
  <c r="L83" i="267"/>
  <c r="L83" i="259"/>
  <c r="J21" i="250"/>
  <c r="E38" i="262"/>
  <c r="F38" i="262" s="1"/>
  <c r="J74" i="254"/>
  <c r="I104" i="270"/>
  <c r="E81" i="245"/>
  <c r="F81" i="245" s="1"/>
  <c r="E42" i="243"/>
  <c r="I42" i="243" s="1"/>
  <c r="K104" i="268"/>
  <c r="E42" i="259"/>
  <c r="K42" i="259" s="1"/>
  <c r="I43" i="265"/>
  <c r="H83" i="254"/>
  <c r="I19" i="250"/>
  <c r="Q109" i="260"/>
  <c r="E84" i="247"/>
  <c r="K84" i="247" s="1"/>
  <c r="F74" i="254"/>
  <c r="L39" i="271"/>
  <c r="I64" i="240"/>
  <c r="E19" i="269"/>
  <c r="G19" i="269" s="1"/>
  <c r="F19" i="269"/>
  <c r="H42" i="249"/>
  <c r="E74" i="272"/>
  <c r="F74" i="272" s="1"/>
  <c r="E55" i="264"/>
  <c r="L55" i="264" s="1"/>
  <c r="F55" i="264"/>
  <c r="K79" i="247"/>
  <c r="E91" i="261"/>
  <c r="H91" i="261" s="1"/>
  <c r="L73" i="265"/>
  <c r="E72" i="240"/>
  <c r="G72" i="240" s="1"/>
  <c r="E72" i="250"/>
  <c r="I72" i="250" s="1"/>
  <c r="I109" i="271"/>
  <c r="L71" i="257"/>
  <c r="I110" i="255"/>
  <c r="E92" i="270"/>
  <c r="L92" i="270" s="1"/>
  <c r="F92" i="270"/>
  <c r="E18" i="235"/>
  <c r="G18" i="235" s="1"/>
  <c r="E50" i="246"/>
  <c r="F50" i="246" s="1"/>
  <c r="E50" i="270"/>
  <c r="J50" i="270" s="1"/>
  <c r="J92" i="242"/>
  <c r="K21" i="246"/>
  <c r="G73" i="243"/>
  <c r="G102" i="247"/>
  <c r="E89" i="247"/>
  <c r="I89" i="247" s="1"/>
  <c r="E83" i="266"/>
  <c r="G83" i="266" s="1"/>
  <c r="F83" i="266"/>
  <c r="E40" i="269"/>
  <c r="J40" i="269" s="1"/>
  <c r="E80" i="270"/>
  <c r="F80" i="270" s="1"/>
  <c r="S109" i="239"/>
  <c r="I18" i="249"/>
  <c r="E41" i="264"/>
  <c r="N41" i="264" s="1"/>
  <c r="E70" i="261"/>
  <c r="I70" i="261" s="1"/>
  <c r="M109" i="260"/>
  <c r="E103" i="250"/>
  <c r="F103" i="250" s="1"/>
  <c r="E20" i="262"/>
  <c r="G20" i="262" s="1"/>
  <c r="E12" i="238"/>
  <c r="F12" i="238" s="1"/>
  <c r="J43" i="267"/>
  <c r="I40" i="265"/>
  <c r="G40" i="270"/>
  <c r="I90" i="261"/>
  <c r="L74" i="253"/>
  <c r="J21" i="254"/>
  <c r="E73" i="250"/>
  <c r="J73" i="250" s="1"/>
  <c r="G63" i="240"/>
  <c r="J43" i="250"/>
  <c r="I11" i="262"/>
  <c r="J74" i="251"/>
  <c r="F83" i="259"/>
  <c r="F83" i="254"/>
  <c r="J43" i="262"/>
  <c r="F72" i="257"/>
  <c r="E58" i="268"/>
  <c r="K58" i="268" s="1"/>
  <c r="K92" i="269"/>
  <c r="I43" i="261"/>
  <c r="H21" i="240"/>
  <c r="E41" i="262"/>
  <c r="H41" i="262" s="1"/>
  <c r="M11" i="269"/>
  <c r="E55" i="237"/>
  <c r="E56" i="271"/>
  <c r="O82" i="269"/>
  <c r="G31" i="270"/>
  <c r="E72" i="263"/>
  <c r="L72" i="263" s="1"/>
  <c r="F72" i="263"/>
  <c r="G20" i="268"/>
  <c r="H74" i="265"/>
  <c r="E21" i="238"/>
  <c r="I21" i="238" s="1"/>
  <c r="F21" i="238"/>
  <c r="H19" i="262"/>
  <c r="J83" i="269"/>
  <c r="G21" i="246"/>
  <c r="E41" i="237"/>
  <c r="G41" i="237" s="1"/>
  <c r="M74" i="253"/>
  <c r="E83" i="238"/>
  <c r="G83" i="238" s="1"/>
  <c r="I80" i="268"/>
  <c r="I20" i="268"/>
  <c r="J80" i="259"/>
  <c r="E57" i="263"/>
  <c r="K57" i="263" s="1"/>
  <c r="N109" i="239"/>
  <c r="E65" i="247"/>
  <c r="G38" i="270"/>
  <c r="E91" i="265"/>
  <c r="J91" i="265" s="1"/>
  <c r="I83" i="264"/>
  <c r="E41" i="238"/>
  <c r="H41" i="238" s="1"/>
  <c r="I43" i="243"/>
  <c r="G84" i="249"/>
  <c r="L90" i="264"/>
  <c r="J74" i="268"/>
  <c r="E20" i="246"/>
  <c r="H20" i="246" s="1"/>
  <c r="H43" i="235"/>
  <c r="G21" i="267"/>
  <c r="I110" i="237"/>
  <c r="M80" i="268"/>
  <c r="G81" i="245"/>
  <c r="E54" i="263"/>
  <c r="I54" i="263" s="1"/>
  <c r="E37" i="265"/>
  <c r="H37" i="265" s="1"/>
  <c r="F37" i="265"/>
  <c r="M82" i="264"/>
  <c r="E50" i="271"/>
  <c r="I63" i="262"/>
  <c r="E42" i="271"/>
  <c r="K42" i="271" s="1"/>
  <c r="E47" i="263"/>
  <c r="M47" i="263" s="1"/>
  <c r="G80" i="237"/>
  <c r="H84" i="235"/>
  <c r="P80" i="259"/>
  <c r="E27" i="240"/>
  <c r="H27" i="240" s="1"/>
  <c r="F27" i="240"/>
  <c r="M82" i="254"/>
  <c r="E19" i="261"/>
  <c r="H19" i="261" s="1"/>
  <c r="E79" i="253"/>
  <c r="H79" i="253" s="1"/>
  <c r="E79" i="251"/>
  <c r="F79" i="251" s="1"/>
  <c r="E79" i="254"/>
  <c r="H79" i="254" s="1"/>
  <c r="E43" i="271"/>
  <c r="I43" i="271" s="1"/>
  <c r="I83" i="261"/>
  <c r="E69" i="238"/>
  <c r="H69" i="238" s="1"/>
  <c r="F69" i="238"/>
  <c r="G73" i="265"/>
  <c r="E54" i="257"/>
  <c r="G21" i="265"/>
  <c r="G50" i="270"/>
  <c r="E84" i="268"/>
  <c r="G84" i="268" s="1"/>
  <c r="E57" i="259"/>
  <c r="E43" i="272"/>
  <c r="G43" i="272" s="1"/>
  <c r="J110" i="260"/>
  <c r="E110" i="261"/>
  <c r="J42" i="264"/>
  <c r="E42" i="262"/>
  <c r="G42" i="262" s="1"/>
  <c r="E110" i="268"/>
  <c r="I110" i="268" s="1"/>
  <c r="I33" i="238"/>
  <c r="J82" i="237"/>
  <c r="R109" i="239"/>
  <c r="E42" i="246"/>
  <c r="K42" i="246" s="1"/>
  <c r="E74" i="262"/>
  <c r="G74" i="262" s="1"/>
  <c r="G92" i="245"/>
  <c r="L20" i="263"/>
  <c r="G83" i="254"/>
  <c r="E47" i="237"/>
  <c r="J47" i="237" s="1"/>
  <c r="I109" i="238"/>
  <c r="G43" i="268"/>
  <c r="I72" i="249"/>
  <c r="E82" i="235"/>
  <c r="H82" i="235" s="1"/>
  <c r="J89" i="266"/>
  <c r="E78" i="246"/>
  <c r="K78" i="246" s="1"/>
  <c r="E20" i="264"/>
  <c r="K20" i="264" s="1"/>
  <c r="I74" i="269"/>
  <c r="H103" i="269"/>
  <c r="L27" i="269"/>
  <c r="I73" i="269"/>
  <c r="E89" i="245"/>
  <c r="F89" i="245" s="1"/>
  <c r="H80" i="262"/>
  <c r="E25" i="267"/>
  <c r="L25" i="267" s="1"/>
  <c r="K50" i="270"/>
  <c r="J40" i="262"/>
  <c r="M109" i="239"/>
  <c r="E64" i="242"/>
  <c r="J64" i="242" s="1"/>
  <c r="I33" i="253"/>
  <c r="E49" i="249"/>
  <c r="G49" i="249" s="1"/>
  <c r="E102" i="264"/>
  <c r="M102" i="264" s="1"/>
  <c r="E12" i="259"/>
  <c r="P12" i="259" s="1"/>
  <c r="M110" i="239"/>
  <c r="H18" i="249"/>
  <c r="E21" i="262"/>
  <c r="J21" i="262" s="1"/>
  <c r="K18" i="265"/>
  <c r="F63" i="261"/>
  <c r="I26" i="250"/>
  <c r="G11" i="269"/>
  <c r="L104" i="268"/>
  <c r="G27" i="265"/>
  <c r="J21" i="267"/>
  <c r="G40" i="235"/>
  <c r="K91" i="259"/>
  <c r="E91" i="254"/>
  <c r="K91" i="254" s="1"/>
  <c r="E91" i="253"/>
  <c r="H91" i="253" s="1"/>
  <c r="E91" i="251"/>
  <c r="G91" i="251" s="1"/>
  <c r="J110" i="244"/>
  <c r="G37" i="264"/>
  <c r="E110" i="238"/>
  <c r="H110" i="238" s="1"/>
  <c r="E73" i="240"/>
  <c r="I73" i="240" s="1"/>
  <c r="I110" i="250"/>
  <c r="M83" i="263"/>
  <c r="H33" i="270"/>
  <c r="N42" i="268"/>
  <c r="J82" i="265"/>
  <c r="G74" i="251"/>
  <c r="J73" i="242"/>
  <c r="R110" i="260"/>
  <c r="K26" i="271"/>
  <c r="H70" i="266"/>
  <c r="E65" i="259"/>
  <c r="I65" i="259" s="1"/>
  <c r="H89" i="269"/>
  <c r="E27" i="250"/>
  <c r="G27" i="250" s="1"/>
  <c r="G73" i="242"/>
  <c r="L69" i="271"/>
  <c r="I110" i="267"/>
  <c r="E63" i="263"/>
  <c r="J63" i="263" s="1"/>
  <c r="N77" i="268"/>
  <c r="G89" i="262"/>
  <c r="I81" i="268"/>
  <c r="H26" i="253"/>
  <c r="J109" i="263"/>
  <c r="P108" i="258"/>
  <c r="M49" i="269"/>
  <c r="E40" i="249"/>
  <c r="I40" i="249" s="1"/>
  <c r="E39" i="245"/>
  <c r="G39" i="245" s="1"/>
  <c r="E17" i="268"/>
  <c r="F17" i="268" s="1"/>
  <c r="E31" i="250"/>
  <c r="H31" i="250" s="1"/>
  <c r="E71" i="237"/>
  <c r="H71" i="237" s="1"/>
  <c r="E78" i="268"/>
  <c r="I78" i="268" s="1"/>
  <c r="N80" i="263"/>
  <c r="L27" i="265"/>
  <c r="E64" i="269"/>
  <c r="N64" i="269" s="1"/>
  <c r="H27" i="249"/>
  <c r="K82" i="265"/>
  <c r="J90" i="250"/>
  <c r="L80" i="268"/>
  <c r="L17" i="259"/>
  <c r="E31" i="246"/>
  <c r="J31" i="246" s="1"/>
  <c r="M102" i="266"/>
  <c r="H71" i="264"/>
  <c r="E70" i="262"/>
  <c r="J70" i="262" s="1"/>
  <c r="E37" i="242"/>
  <c r="F37" i="242" s="1"/>
  <c r="N20" i="264"/>
  <c r="L48" i="268"/>
  <c r="E31" i="262"/>
  <c r="H31" i="262" s="1"/>
  <c r="H33" i="253"/>
  <c r="G20" i="266"/>
  <c r="I80" i="262"/>
  <c r="K109" i="259"/>
  <c r="I70" i="238"/>
  <c r="L20" i="254"/>
  <c r="J69" i="242"/>
  <c r="H104" i="259"/>
  <c r="L42" i="268"/>
  <c r="H103" i="259"/>
  <c r="K109" i="271"/>
  <c r="E72" i="272"/>
  <c r="F72" i="272" s="1"/>
  <c r="I110" i="258"/>
  <c r="E48" i="250"/>
  <c r="G48" i="250" s="1"/>
  <c r="H12" i="235"/>
  <c r="E79" i="249"/>
  <c r="J79" i="249" s="1"/>
  <c r="F79" i="249"/>
  <c r="M80" i="266"/>
  <c r="I110" i="270"/>
  <c r="E79" i="237"/>
  <c r="J79" i="237" s="1"/>
  <c r="N17" i="264"/>
  <c r="E71" i="268"/>
  <c r="N71" i="268" s="1"/>
  <c r="K108" i="255"/>
  <c r="E92" i="257"/>
  <c r="N92" i="257" s="1"/>
  <c r="E49" i="267"/>
  <c r="H49" i="267" s="1"/>
  <c r="K71" i="257"/>
  <c r="E70" i="265"/>
  <c r="J70" i="265" s="1"/>
  <c r="J84" i="247"/>
  <c r="I43" i="245"/>
  <c r="E73" i="238"/>
  <c r="H73" i="238" s="1"/>
  <c r="F73" i="238"/>
  <c r="I110" i="243"/>
  <c r="E108" i="263"/>
  <c r="F108" i="263" s="1"/>
  <c r="E56" i="247"/>
  <c r="H56" i="247" s="1"/>
  <c r="E55" i="270"/>
  <c r="G55" i="270" s="1"/>
  <c r="E81" i="240"/>
  <c r="G81" i="240" s="1"/>
  <c r="N110" i="253"/>
  <c r="K17" i="269"/>
  <c r="L83" i="253"/>
  <c r="H110" i="255"/>
  <c r="E109" i="247"/>
  <c r="I109" i="247" s="1"/>
  <c r="J40" i="271"/>
  <c r="H108" i="245"/>
  <c r="E89" i="243"/>
  <c r="G89" i="243" s="1"/>
  <c r="E80" i="235"/>
  <c r="H80" i="235" s="1"/>
  <c r="L41" i="264"/>
  <c r="O109" i="264"/>
  <c r="E12" i="246"/>
  <c r="F12" i="246" s="1"/>
  <c r="H17" i="259"/>
  <c r="H39" i="254"/>
  <c r="H80" i="268"/>
  <c r="J110" i="268"/>
  <c r="J69" i="271"/>
  <c r="E109" i="246"/>
  <c r="I109" i="246" s="1"/>
  <c r="H82" i="245"/>
  <c r="E78" i="235"/>
  <c r="F78" i="235" s="1"/>
  <c r="H109" i="236"/>
  <c r="E16" i="263"/>
  <c r="N16" i="263" s="1"/>
  <c r="O84" i="259"/>
  <c r="E81" i="243"/>
  <c r="I81" i="243" s="1"/>
  <c r="M108" i="236"/>
  <c r="E37" i="270"/>
  <c r="L37" i="270" s="1"/>
  <c r="I33" i="245"/>
  <c r="H109" i="255"/>
  <c r="K89" i="267"/>
  <c r="L110" i="270"/>
  <c r="G48" i="237"/>
  <c r="J39" i="270"/>
  <c r="E38" i="268"/>
  <c r="I38" i="268" s="1"/>
  <c r="I38" i="242"/>
  <c r="G49" i="261"/>
  <c r="J83" i="237"/>
  <c r="K41" i="267"/>
  <c r="J73" i="262"/>
  <c r="I43" i="250"/>
  <c r="I91" i="253"/>
  <c r="E58" i="243"/>
  <c r="E19" i="238"/>
  <c r="H19" i="238" s="1"/>
  <c r="I18" i="265"/>
  <c r="M109" i="255"/>
  <c r="H84" i="261"/>
  <c r="M21" i="254"/>
  <c r="H20" i="251"/>
  <c r="L84" i="265"/>
  <c r="E104" i="264"/>
  <c r="F104" i="264" s="1"/>
  <c r="H83" i="245"/>
  <c r="E11" i="235"/>
  <c r="F11" i="235" s="1"/>
  <c r="E40" i="237"/>
  <c r="G40" i="237" s="1"/>
  <c r="H43" i="262"/>
  <c r="H92" i="272"/>
  <c r="L92" i="264"/>
  <c r="G74" i="246"/>
  <c r="J108" i="258"/>
  <c r="E84" i="264"/>
  <c r="O84" i="264" s="1"/>
  <c r="F21" i="254"/>
  <c r="I72" i="261"/>
  <c r="J91" i="259"/>
  <c r="G80" i="247"/>
  <c r="E90" i="270"/>
  <c r="J90" i="270" s="1"/>
  <c r="I104" i="247"/>
  <c r="E19" i="243"/>
  <c r="G19" i="243" s="1"/>
  <c r="J92" i="245"/>
  <c r="G43" i="267"/>
  <c r="I41" i="251"/>
  <c r="M42" i="253"/>
  <c r="G41" i="264"/>
  <c r="E80" i="243"/>
  <c r="J80" i="243" s="1"/>
  <c r="I102" i="264"/>
  <c r="J110" i="243"/>
  <c r="I41" i="271"/>
  <c r="E21" i="235"/>
  <c r="L21" i="235" s="1"/>
  <c r="F21" i="235"/>
  <c r="I42" i="247"/>
  <c r="E84" i="269"/>
  <c r="I84" i="269" s="1"/>
  <c r="K19" i="263"/>
  <c r="L43" i="235"/>
  <c r="K20" i="265"/>
  <c r="E71" i="246"/>
  <c r="G71" i="246" s="1"/>
  <c r="M21" i="269"/>
  <c r="K90" i="263"/>
  <c r="E49" i="246"/>
  <c r="K49" i="246" s="1"/>
  <c r="E58" i="261"/>
  <c r="G58" i="261" s="1"/>
  <c r="E81" i="267"/>
  <c r="J81" i="267" s="1"/>
  <c r="I40" i="262"/>
  <c r="H79" i="261"/>
  <c r="E103" i="235"/>
  <c r="J103" i="235" s="1"/>
  <c r="I110" i="253"/>
  <c r="J82" i="251"/>
  <c r="K40" i="270"/>
  <c r="N43" i="259"/>
  <c r="G84" i="263"/>
  <c r="E84" i="271"/>
  <c r="F84" i="271" s="1"/>
  <c r="E82" i="268"/>
  <c r="I82" i="268" s="1"/>
  <c r="L110" i="255"/>
  <c r="K74" i="249"/>
  <c r="E18" i="270"/>
  <c r="F18" i="270" s="1"/>
  <c r="M92" i="254"/>
  <c r="E41" i="270"/>
  <c r="H41" i="270" s="1"/>
  <c r="F72" i="261"/>
  <c r="M84" i="253"/>
  <c r="N20" i="268"/>
  <c r="H82" i="264"/>
  <c r="E21" i="261"/>
  <c r="G21" i="261" s="1"/>
  <c r="H21" i="250"/>
  <c r="K92" i="247"/>
  <c r="G49" i="247"/>
  <c r="E41" i="243"/>
  <c r="F41" i="243" s="1"/>
  <c r="K38" i="242"/>
  <c r="E41" i="259"/>
  <c r="J41" i="259" s="1"/>
  <c r="N109" i="236"/>
  <c r="E83" i="268"/>
  <c r="I83" i="268" s="1"/>
  <c r="L84" i="254"/>
  <c r="H73" i="270"/>
  <c r="H42" i="253"/>
  <c r="E79" i="250"/>
  <c r="J79" i="250" s="1"/>
  <c r="G38" i="242"/>
  <c r="E63" i="271"/>
  <c r="L63" i="271" s="1"/>
  <c r="G39" i="253"/>
  <c r="G108" i="255"/>
  <c r="G79" i="254"/>
  <c r="N109" i="260"/>
  <c r="E41" i="269"/>
  <c r="M41" i="269" s="1"/>
  <c r="K43" i="242"/>
  <c r="H43" i="263"/>
  <c r="E49" i="264"/>
  <c r="G49" i="264" s="1"/>
  <c r="L20" i="253"/>
  <c r="M109" i="248"/>
  <c r="H21" i="265"/>
  <c r="E58" i="262"/>
  <c r="E41" i="263"/>
  <c r="M41" i="263" s="1"/>
  <c r="E74" i="245"/>
  <c r="F74" i="245" s="1"/>
  <c r="I84" i="247"/>
  <c r="J84" i="265"/>
  <c r="I92" i="247"/>
  <c r="E39" i="266"/>
  <c r="M39" i="266" s="1"/>
  <c r="J21" i="270"/>
  <c r="E74" i="264"/>
  <c r="J74" i="264" s="1"/>
  <c r="H83" i="263"/>
  <c r="E91" i="249"/>
  <c r="F91" i="249" s="1"/>
  <c r="E57" i="245"/>
  <c r="N110" i="264"/>
  <c r="I91" i="254"/>
  <c r="E26" i="235"/>
  <c r="F26" i="235" s="1"/>
  <c r="L26" i="271"/>
  <c r="J81" i="265"/>
  <c r="J37" i="264"/>
  <c r="G102" i="235"/>
  <c r="K90" i="264"/>
  <c r="J55" i="264"/>
  <c r="J40" i="235"/>
  <c r="G39" i="240"/>
  <c r="E37" i="269"/>
  <c r="O37" i="269" s="1"/>
  <c r="E108" i="235"/>
  <c r="H108" i="235" s="1"/>
  <c r="K20" i="267"/>
  <c r="I110" i="261"/>
  <c r="E17" i="269"/>
  <c r="O17" i="269" s="1"/>
  <c r="E27" i="245"/>
  <c r="J27" i="245" s="1"/>
  <c r="J11" i="250"/>
  <c r="H38" i="267"/>
  <c r="I78" i="235"/>
  <c r="E92" i="268"/>
  <c r="K92" i="268" s="1"/>
  <c r="E108" i="264"/>
  <c r="O108" i="264" s="1"/>
  <c r="E69" i="270"/>
  <c r="F69" i="270" s="1"/>
  <c r="G54" i="249"/>
  <c r="J37" i="265"/>
  <c r="E92" i="251"/>
  <c r="I92" i="251" s="1"/>
  <c r="E92" i="253"/>
  <c r="L92" i="253" s="1"/>
  <c r="E92" i="254"/>
  <c r="L92" i="254" s="1"/>
  <c r="E18" i="238"/>
  <c r="G18" i="238" s="1"/>
  <c r="L109" i="259"/>
  <c r="R110" i="236"/>
  <c r="I109" i="239"/>
  <c r="E91" i="247"/>
  <c r="H91" i="247" s="1"/>
  <c r="F91" i="247"/>
  <c r="E55" i="257"/>
  <c r="K108" i="236"/>
  <c r="L33" i="253"/>
  <c r="K110" i="253"/>
  <c r="L37" i="265"/>
  <c r="F109" i="236"/>
  <c r="E54" i="268"/>
  <c r="K81" i="247"/>
  <c r="E82" i="266"/>
  <c r="K82" i="266" s="1"/>
  <c r="I84" i="254"/>
  <c r="E82" i="261"/>
  <c r="F82" i="261" s="1"/>
  <c r="E38" i="265"/>
  <c r="G38" i="265" s="1"/>
  <c r="K19" i="259"/>
  <c r="L21" i="265"/>
  <c r="H42" i="269"/>
  <c r="E19" i="270"/>
  <c r="K19" i="270" s="1"/>
  <c r="M16" i="263"/>
  <c r="E50" i="245"/>
  <c r="H49" i="250"/>
  <c r="I79" i="247"/>
  <c r="E26" i="245"/>
  <c r="K26" i="245" s="1"/>
  <c r="F26" i="245"/>
  <c r="L102" i="235"/>
  <c r="H73" i="245"/>
  <c r="E32" i="243"/>
  <c r="G32" i="243" s="1"/>
  <c r="E26" i="265"/>
  <c r="F26" i="265" s="1"/>
  <c r="K79" i="253"/>
  <c r="G63" i="261"/>
  <c r="K25" i="267"/>
  <c r="L38" i="267"/>
  <c r="I50" i="270"/>
  <c r="L18" i="271"/>
  <c r="J20" i="246"/>
  <c r="E79" i="246"/>
  <c r="J79" i="246" s="1"/>
  <c r="J104" i="266"/>
  <c r="G108" i="246"/>
  <c r="G82" i="245"/>
  <c r="G55" i="238"/>
  <c r="L89" i="266"/>
  <c r="E18" i="237"/>
  <c r="H18" i="237" s="1"/>
  <c r="J110" i="256"/>
  <c r="K19" i="246"/>
  <c r="K79" i="254"/>
  <c r="E39" i="249"/>
  <c r="G39" i="249" s="1"/>
  <c r="E81" i="235"/>
  <c r="H81" i="235" s="1"/>
  <c r="F81" i="235"/>
  <c r="H109" i="262"/>
  <c r="S110" i="258"/>
  <c r="E56" i="240"/>
  <c r="H56" i="240" s="1"/>
  <c r="M110" i="264"/>
  <c r="E54" i="261"/>
  <c r="I54" i="261" s="1"/>
  <c r="R109" i="260"/>
  <c r="I27" i="238"/>
  <c r="J26" i="271"/>
  <c r="E26" i="237"/>
  <c r="F26" i="237" s="1"/>
  <c r="E11" i="271"/>
  <c r="L11" i="271" s="1"/>
  <c r="I19" i="245"/>
  <c r="H19" i="269"/>
  <c r="L73" i="268"/>
  <c r="N71" i="263"/>
  <c r="G40" i="261"/>
  <c r="E103" i="257"/>
  <c r="E70" i="250"/>
  <c r="G70" i="250" s="1"/>
  <c r="F70" i="250"/>
  <c r="G91" i="259"/>
  <c r="J80" i="247"/>
  <c r="H89" i="240"/>
  <c r="I80" i="237"/>
  <c r="M91" i="259"/>
  <c r="I54" i="238"/>
  <c r="L104" i="235"/>
  <c r="J32" i="267"/>
  <c r="G43" i="235"/>
  <c r="L77" i="268"/>
  <c r="I110" i="251"/>
  <c r="I73" i="254"/>
  <c r="E88" i="240"/>
  <c r="H88" i="240" s="1"/>
  <c r="J79" i="254"/>
  <c r="E103" i="264"/>
  <c r="O103" i="264" s="1"/>
  <c r="F103" i="264"/>
  <c r="L108" i="255"/>
  <c r="E26" i="262"/>
  <c r="H26" i="262" s="1"/>
  <c r="I82" i="237"/>
  <c r="K20" i="253"/>
  <c r="E102" i="267"/>
  <c r="G102" i="267" s="1"/>
  <c r="E78" i="262"/>
  <c r="I78" i="262" s="1"/>
  <c r="H109" i="268"/>
  <c r="G42" i="269"/>
  <c r="G84" i="254"/>
  <c r="E72" i="242"/>
  <c r="F72" i="242" s="1"/>
  <c r="G21" i="240"/>
  <c r="N74" i="269"/>
  <c r="N57" i="264"/>
  <c r="J26" i="253"/>
  <c r="E109" i="240"/>
  <c r="F109" i="240" s="1"/>
  <c r="E17" i="250"/>
  <c r="G17" i="250" s="1"/>
  <c r="H69" i="250"/>
  <c r="E50" i="268"/>
  <c r="J50" i="268" s="1"/>
  <c r="E38" i="243"/>
  <c r="J38" i="243" s="1"/>
  <c r="F38" i="243"/>
  <c r="E47" i="262"/>
  <c r="G47" i="262" s="1"/>
  <c r="E91" i="237"/>
  <c r="J91" i="237" s="1"/>
  <c r="G19" i="250"/>
  <c r="E12" i="261"/>
  <c r="H12" i="261" s="1"/>
  <c r="G69" i="242"/>
  <c r="K49" i="263"/>
  <c r="H89" i="262"/>
  <c r="I38" i="267"/>
  <c r="M108" i="255"/>
  <c r="J102" i="235"/>
  <c r="H39" i="271"/>
  <c r="I47" i="237"/>
  <c r="E38" i="261"/>
  <c r="E71" i="266"/>
  <c r="K71" i="266" s="1"/>
  <c r="E12" i="242"/>
  <c r="H12" i="242" s="1"/>
  <c r="E110" i="269"/>
  <c r="N110" i="269" s="1"/>
  <c r="F110" i="269"/>
  <c r="G25" i="267"/>
  <c r="I40" i="271"/>
  <c r="G109" i="236"/>
  <c r="E65" i="262"/>
  <c r="L80" i="270"/>
  <c r="G12" i="266"/>
  <c r="G79" i="262"/>
  <c r="P109" i="259"/>
  <c r="E32" i="238"/>
  <c r="F32" i="238" s="1"/>
  <c r="E33" i="266"/>
  <c r="F33" i="266" s="1"/>
  <c r="J42" i="250"/>
  <c r="M49" i="264"/>
  <c r="L110" i="253"/>
  <c r="G42" i="242"/>
  <c r="K18" i="249"/>
  <c r="E82" i="267"/>
  <c r="I82" i="267" s="1"/>
  <c r="G103" i="264"/>
  <c r="K104" i="270"/>
  <c r="H37" i="264"/>
  <c r="L90" i="268"/>
  <c r="L42" i="253"/>
  <c r="H89" i="267"/>
  <c r="E91" i="271"/>
  <c r="K91" i="271" s="1"/>
  <c r="E109" i="245"/>
  <c r="F109" i="245" s="1"/>
  <c r="E89" i="268"/>
  <c r="F89" i="268" s="1"/>
  <c r="O110" i="258"/>
  <c r="E20" i="259"/>
  <c r="P20" i="259" s="1"/>
  <c r="E72" i="246"/>
  <c r="K72" i="246" s="1"/>
  <c r="G25" i="240"/>
  <c r="K110" i="244"/>
  <c r="H21" i="246"/>
  <c r="H110" i="253"/>
  <c r="E64" i="243"/>
  <c r="I64" i="243" s="1"/>
  <c r="H79" i="247"/>
  <c r="E49" i="238"/>
  <c r="H49" i="238" s="1"/>
  <c r="O108" i="236"/>
  <c r="K39" i="265"/>
  <c r="G43" i="269"/>
  <c r="P91" i="259"/>
  <c r="K21" i="254"/>
  <c r="H92" i="238"/>
  <c r="E70" i="246"/>
  <c r="F70" i="246" s="1"/>
  <c r="J74" i="271"/>
  <c r="I81" i="262"/>
  <c r="F108" i="255"/>
  <c r="E19" i="268"/>
  <c r="I19" i="268" s="1"/>
  <c r="E109" i="250"/>
  <c r="I109" i="250" s="1"/>
  <c r="E72" i="243"/>
  <c r="G72" i="243" s="1"/>
  <c r="E84" i="257"/>
  <c r="L84" i="257" s="1"/>
  <c r="E27" i="247"/>
  <c r="H27" i="247" s="1"/>
  <c r="J92" i="247"/>
  <c r="I81" i="242"/>
  <c r="J83" i="251"/>
  <c r="N103" i="259"/>
  <c r="G82" i="250"/>
  <c r="I71" i="237"/>
  <c r="K91" i="270"/>
  <c r="I21" i="262"/>
  <c r="I92" i="242"/>
  <c r="I90" i="264"/>
  <c r="G18" i="237"/>
  <c r="I20" i="253"/>
  <c r="H78" i="246"/>
  <c r="J82" i="259"/>
  <c r="H74" i="251"/>
  <c r="J109" i="247"/>
  <c r="I84" i="243"/>
  <c r="E81" i="246"/>
  <c r="I81" i="246" s="1"/>
  <c r="I78" i="246"/>
  <c r="M84" i="254"/>
  <c r="I39" i="251"/>
  <c r="E65" i="243"/>
  <c r="I65" i="243" s="1"/>
  <c r="H80" i="250"/>
  <c r="N73" i="253"/>
  <c r="E39" i="240"/>
  <c r="F39" i="240" s="1"/>
  <c r="G40" i="262"/>
  <c r="G21" i="272"/>
  <c r="I27" i="265"/>
  <c r="E21" i="264"/>
  <c r="H21" i="264" s="1"/>
  <c r="O90" i="264"/>
  <c r="H83" i="253"/>
  <c r="I83" i="250"/>
  <c r="L82" i="265"/>
  <c r="E16" i="250"/>
  <c r="F16" i="250" s="1"/>
  <c r="K83" i="254"/>
  <c r="M74" i="254"/>
  <c r="G83" i="267"/>
  <c r="E27" i="242"/>
  <c r="K27" i="242" s="1"/>
  <c r="F27" i="242"/>
  <c r="K92" i="257"/>
  <c r="L21" i="270"/>
  <c r="H40" i="237"/>
  <c r="N72" i="257"/>
  <c r="H90" i="270"/>
  <c r="H78" i="265"/>
  <c r="I84" i="246"/>
  <c r="E20" i="270"/>
  <c r="H20" i="270" s="1"/>
  <c r="F20" i="270"/>
  <c r="H21" i="249"/>
  <c r="H83" i="268"/>
  <c r="I42" i="249"/>
  <c r="H26" i="237"/>
  <c r="E12" i="270"/>
  <c r="L12" i="270" s="1"/>
  <c r="K21" i="270"/>
  <c r="H108" i="238"/>
  <c r="G82" i="243"/>
  <c r="N83" i="259"/>
  <c r="I82" i="251"/>
  <c r="L74" i="271"/>
  <c r="E27" i="271"/>
  <c r="F27" i="271" s="1"/>
  <c r="E81" i="263"/>
  <c r="I81" i="263" s="1"/>
  <c r="J109" i="246"/>
  <c r="K84" i="270"/>
  <c r="E43" i="264"/>
  <c r="I43" i="264" s="1"/>
  <c r="E26" i="267"/>
  <c r="F26" i="267" s="1"/>
  <c r="J84" i="246"/>
  <c r="E73" i="270"/>
  <c r="J73" i="270" s="1"/>
  <c r="G26" i="270"/>
  <c r="N84" i="259"/>
  <c r="E55" i="250"/>
  <c r="F55" i="250" s="1"/>
  <c r="K74" i="266"/>
  <c r="E73" i="263"/>
  <c r="J73" i="263" s="1"/>
  <c r="K72" i="267"/>
  <c r="H73" i="272"/>
  <c r="F19" i="259"/>
  <c r="E90" i="266"/>
  <c r="J90" i="266" s="1"/>
  <c r="J43" i="269"/>
  <c r="P43" i="259"/>
  <c r="I91" i="249"/>
  <c r="J42" i="253"/>
  <c r="K110" i="264"/>
  <c r="E84" i="242"/>
  <c r="H84" i="242" s="1"/>
  <c r="F74" i="261"/>
  <c r="K82" i="253"/>
  <c r="J84" i="267"/>
  <c r="H74" i="254"/>
  <c r="H19" i="259"/>
  <c r="H80" i="249"/>
  <c r="J73" i="265"/>
  <c r="K70" i="266"/>
  <c r="G38" i="238"/>
  <c r="H41" i="251"/>
  <c r="M90" i="263"/>
  <c r="H55" i="238"/>
  <c r="E55" i="245"/>
  <c r="E108" i="271"/>
  <c r="K108" i="271" s="1"/>
  <c r="H49" i="247"/>
  <c r="G104" i="270"/>
  <c r="L103" i="264"/>
  <c r="H110" i="260"/>
  <c r="E55" i="271"/>
  <c r="H55" i="271" s="1"/>
  <c r="E17" i="237"/>
  <c r="G17" i="237" s="1"/>
  <c r="I73" i="245"/>
  <c r="G71" i="237"/>
  <c r="E79" i="262"/>
  <c r="J79" i="262" s="1"/>
  <c r="F79" i="262"/>
  <c r="I20" i="240"/>
  <c r="E33" i="247"/>
  <c r="I33" i="247" s="1"/>
  <c r="I19" i="259"/>
  <c r="E74" i="247"/>
  <c r="I74" i="247" s="1"/>
  <c r="F74" i="247"/>
  <c r="G109" i="268"/>
  <c r="J102" i="267"/>
  <c r="L80" i="259"/>
  <c r="F108" i="241"/>
  <c r="M103" i="269"/>
  <c r="G72" i="249"/>
  <c r="H89" i="266"/>
  <c r="K41" i="254"/>
  <c r="L72" i="267"/>
  <c r="E21" i="237"/>
  <c r="G21" i="237" s="1"/>
  <c r="I103" i="269"/>
  <c r="H64" i="246"/>
  <c r="E25" i="263"/>
  <c r="H25" i="263" s="1"/>
  <c r="O83" i="259"/>
  <c r="H73" i="237"/>
  <c r="G21" i="235"/>
  <c r="N74" i="259"/>
  <c r="I82" i="254"/>
  <c r="H110" i="237"/>
  <c r="G83" i="253"/>
  <c r="I72" i="267"/>
  <c r="L41" i="254"/>
  <c r="G26" i="254"/>
  <c r="K32" i="246"/>
  <c r="H40" i="235"/>
  <c r="G78" i="251"/>
  <c r="J16" i="263"/>
  <c r="E40" i="267"/>
  <c r="L40" i="267" s="1"/>
  <c r="E103" i="268"/>
  <c r="K103" i="268" s="1"/>
  <c r="F90" i="261"/>
  <c r="E72" i="268"/>
  <c r="K72" i="268" s="1"/>
  <c r="M63" i="263"/>
  <c r="E26" i="270"/>
  <c r="I26" i="270" s="1"/>
  <c r="F26" i="270"/>
  <c r="E38" i="254"/>
  <c r="J38" i="254" s="1"/>
  <c r="E38" i="251"/>
  <c r="I38" i="251" s="1"/>
  <c r="E38" i="253"/>
  <c r="G38" i="253" s="1"/>
  <c r="E27" i="272"/>
  <c r="F27" i="272" s="1"/>
  <c r="E56" i="237"/>
  <c r="I73" i="237"/>
  <c r="K48" i="247"/>
  <c r="H40" i="265"/>
  <c r="E92" i="243"/>
  <c r="G92" i="243" s="1"/>
  <c r="F92" i="243"/>
  <c r="H110" i="268"/>
  <c r="E48" i="245"/>
  <c r="G48" i="245" s="1"/>
  <c r="F48" i="245"/>
  <c r="J109" i="262"/>
  <c r="G71" i="262"/>
  <c r="J19" i="259"/>
  <c r="N109" i="264"/>
  <c r="L21" i="253"/>
  <c r="E27" i="259"/>
  <c r="K27" i="259" s="1"/>
  <c r="H38" i="262"/>
  <c r="G31" i="242"/>
  <c r="M110" i="236"/>
  <c r="K109" i="263"/>
  <c r="J110" i="242"/>
  <c r="G110" i="244"/>
  <c r="E64" i="261"/>
  <c r="J48" i="247"/>
  <c r="I26" i="265"/>
  <c r="K102" i="264"/>
  <c r="E37" i="268"/>
  <c r="M37" i="268" s="1"/>
  <c r="H74" i="271"/>
  <c r="G73" i="245"/>
  <c r="I37" i="238"/>
  <c r="N40" i="269"/>
  <c r="E56" i="250"/>
  <c r="J56" i="250" s="1"/>
  <c r="E89" i="235"/>
  <c r="H89" i="235" s="1"/>
  <c r="K33" i="249"/>
  <c r="E79" i="235"/>
  <c r="H79" i="235" s="1"/>
  <c r="H80" i="243"/>
  <c r="K39" i="249"/>
  <c r="P103" i="259"/>
  <c r="K40" i="247"/>
  <c r="K78" i="253"/>
  <c r="J11" i="269"/>
  <c r="O109" i="259"/>
  <c r="L38" i="270"/>
  <c r="I73" i="270"/>
  <c r="L92" i="268"/>
  <c r="L82" i="259"/>
  <c r="H12" i="263"/>
  <c r="H83" i="242"/>
  <c r="G42" i="254"/>
  <c r="E19" i="242"/>
  <c r="H19" i="242" s="1"/>
  <c r="H80" i="263"/>
  <c r="K73" i="235"/>
  <c r="E40" i="242"/>
  <c r="I40" i="242" s="1"/>
  <c r="J63" i="254"/>
  <c r="H49" i="240"/>
  <c r="I90" i="263"/>
  <c r="E17" i="261"/>
  <c r="F17" i="261" s="1"/>
  <c r="O82" i="259"/>
  <c r="L103" i="235"/>
  <c r="E39" i="237"/>
  <c r="I39" i="237" s="1"/>
  <c r="I109" i="237"/>
  <c r="H110" i="248"/>
  <c r="K20" i="270"/>
  <c r="L19" i="269"/>
  <c r="E78" i="263"/>
  <c r="G78" i="263" s="1"/>
  <c r="E91" i="238"/>
  <c r="I91" i="238" s="1"/>
  <c r="G26" i="250"/>
  <c r="E103" i="263"/>
  <c r="J103" i="263" s="1"/>
  <c r="J82" i="270"/>
  <c r="E104" i="262"/>
  <c r="G104" i="262" s="1"/>
  <c r="J74" i="253"/>
  <c r="E27" i="251"/>
  <c r="I27" i="251" s="1"/>
  <c r="E27" i="253"/>
  <c r="I27" i="253" s="1"/>
  <c r="E27" i="254"/>
  <c r="I27" i="254" s="1"/>
  <c r="E17" i="242"/>
  <c r="G17" i="242" s="1"/>
  <c r="E92" i="263"/>
  <c r="J92" i="263" s="1"/>
  <c r="H39" i="245"/>
  <c r="J21" i="245"/>
  <c r="E20" i="271"/>
  <c r="L20" i="271" s="1"/>
  <c r="I110" i="236"/>
  <c r="H41" i="263"/>
  <c r="E72" i="265"/>
  <c r="G72" i="265" s="1"/>
  <c r="E90" i="235"/>
  <c r="G90" i="235" s="1"/>
  <c r="J78" i="265"/>
  <c r="O17" i="259"/>
  <c r="G64" i="246"/>
  <c r="H63" i="254"/>
  <c r="F109" i="241"/>
  <c r="I40" i="264"/>
  <c r="I70" i="250"/>
  <c r="G12" i="235"/>
  <c r="H40" i="247"/>
  <c r="I49" i="247"/>
  <c r="I89" i="269"/>
  <c r="E57" i="235"/>
  <c r="K57" i="235" s="1"/>
  <c r="H90" i="268"/>
  <c r="G69" i="271"/>
  <c r="M25" i="266"/>
  <c r="E103" i="271"/>
  <c r="G103" i="271" s="1"/>
  <c r="F103" i="271"/>
  <c r="L12" i="263"/>
  <c r="G49" i="271"/>
  <c r="J84" i="254"/>
  <c r="E41" i="266"/>
  <c r="K41" i="266" s="1"/>
  <c r="K108" i="235"/>
  <c r="J104" i="246"/>
  <c r="E54" i="259"/>
  <c r="L54" i="259" s="1"/>
  <c r="J91" i="270"/>
  <c r="K27" i="269"/>
  <c r="L109" i="236"/>
  <c r="E64" i="257"/>
  <c r="G12" i="238"/>
  <c r="M73" i="269"/>
  <c r="E82" i="246"/>
  <c r="I82" i="246" s="1"/>
  <c r="E79" i="259"/>
  <c r="M79" i="259" s="1"/>
  <c r="H109" i="271"/>
  <c r="K109" i="268"/>
  <c r="I48" i="262"/>
  <c r="G33" i="249"/>
  <c r="E92" i="266"/>
  <c r="H92" i="266" s="1"/>
  <c r="G40" i="238"/>
  <c r="E57" i="249"/>
  <c r="E19" i="264"/>
  <c r="K19" i="264" s="1"/>
  <c r="E80" i="246"/>
  <c r="H80" i="246" s="1"/>
  <c r="E56" i="265"/>
  <c r="G33" i="242"/>
  <c r="G21" i="253"/>
  <c r="E48" i="267"/>
  <c r="K48" i="267" s="1"/>
  <c r="I19" i="249"/>
  <c r="E110" i="271"/>
  <c r="G110" i="271" s="1"/>
  <c r="J63" i="251"/>
  <c r="G63" i="251"/>
  <c r="G27" i="242"/>
  <c r="F110" i="241"/>
  <c r="J17" i="235"/>
  <c r="H90" i="264"/>
  <c r="K70" i="265"/>
  <c r="H83" i="272"/>
  <c r="F104" i="259"/>
  <c r="K74" i="247"/>
  <c r="E25" i="249"/>
  <c r="I25" i="249" s="1"/>
  <c r="E50" i="240"/>
  <c r="H11" i="271"/>
  <c r="E102" i="250"/>
  <c r="I102" i="250" s="1"/>
  <c r="J21" i="253"/>
  <c r="I21" i="246"/>
  <c r="K83" i="268"/>
  <c r="J18" i="235"/>
  <c r="J20" i="262"/>
  <c r="I74" i="271"/>
  <c r="H70" i="238"/>
  <c r="J92" i="271"/>
  <c r="G33" i="266"/>
  <c r="G71" i="242"/>
  <c r="E42" i="266"/>
  <c r="I42" i="266" s="1"/>
  <c r="H84" i="269"/>
  <c r="O42" i="264"/>
  <c r="J19" i="243"/>
  <c r="G92" i="238"/>
  <c r="G40" i="246"/>
  <c r="G18" i="265"/>
  <c r="L109" i="241"/>
  <c r="L82" i="253"/>
  <c r="E19" i="251"/>
  <c r="F19" i="251" s="1"/>
  <c r="E19" i="254"/>
  <c r="M19" i="254" s="1"/>
  <c r="E19" i="253"/>
  <c r="M19" i="253" s="1"/>
  <c r="N92" i="264"/>
  <c r="E81" i="271"/>
  <c r="K81" i="271" s="1"/>
  <c r="H27" i="237"/>
  <c r="G21" i="245"/>
  <c r="E108" i="242"/>
  <c r="G108" i="242" s="1"/>
  <c r="K43" i="247"/>
  <c r="I92" i="246"/>
  <c r="I18" i="240"/>
  <c r="S110" i="239"/>
  <c r="I43" i="259"/>
  <c r="I74" i="246"/>
  <c r="E79" i="242"/>
  <c r="G79" i="242" s="1"/>
  <c r="E71" i="247"/>
  <c r="G71" i="247" s="1"/>
  <c r="H83" i="251"/>
  <c r="H19" i="250"/>
  <c r="L109" i="263"/>
  <c r="I19" i="262"/>
  <c r="E81" i="257"/>
  <c r="F81" i="257" s="1"/>
  <c r="E83" i="249"/>
  <c r="G83" i="249" s="1"/>
  <c r="H73" i="250"/>
  <c r="E38" i="266"/>
  <c r="J38" i="266" s="1"/>
  <c r="N92" i="253"/>
  <c r="N37" i="269"/>
  <c r="K90" i="270"/>
  <c r="H74" i="237"/>
  <c r="I20" i="238"/>
  <c r="M19" i="269"/>
  <c r="H21" i="235"/>
  <c r="K81" i="245"/>
  <c r="K73" i="268"/>
  <c r="J64" i="246"/>
  <c r="G33" i="247"/>
  <c r="L103" i="259"/>
  <c r="E54" i="250"/>
  <c r="G54" i="250" s="1"/>
  <c r="E55" i="262"/>
  <c r="H55" i="262" s="1"/>
  <c r="F55" i="262"/>
  <c r="E17" i="270"/>
  <c r="H17" i="270" s="1"/>
  <c r="H48" i="247"/>
  <c r="G73" i="266"/>
  <c r="L110" i="239"/>
  <c r="M71" i="264"/>
  <c r="G90" i="271"/>
  <c r="J109" i="251"/>
  <c r="M39" i="253"/>
  <c r="E17" i="251"/>
  <c r="G17" i="251" s="1"/>
  <c r="E17" i="254"/>
  <c r="F17" i="254" s="1"/>
  <c r="E17" i="253"/>
  <c r="N17" i="253" s="1"/>
  <c r="L79" i="253"/>
  <c r="E78" i="237"/>
  <c r="H78" i="237" s="1"/>
  <c r="G89" i="263"/>
  <c r="I33" i="254"/>
  <c r="H91" i="254"/>
  <c r="E92" i="259"/>
  <c r="O92" i="259" s="1"/>
  <c r="G109" i="264"/>
  <c r="H110" i="251"/>
  <c r="E57" i="270"/>
  <c r="K57" i="270" s="1"/>
  <c r="P19" i="259"/>
  <c r="N108" i="241"/>
  <c r="E25" i="235"/>
  <c r="K25" i="235" s="1"/>
  <c r="E31" i="264"/>
  <c r="K31" i="264" s="1"/>
  <c r="E90" i="247"/>
  <c r="F90" i="247" s="1"/>
  <c r="H82" i="251"/>
  <c r="I38" i="270"/>
  <c r="E16" i="268"/>
  <c r="K16" i="268" s="1"/>
  <c r="J54" i="237"/>
  <c r="J33" i="254"/>
  <c r="G103" i="238"/>
  <c r="G41" i="267"/>
  <c r="I109" i="260"/>
  <c r="H27" i="269"/>
  <c r="E71" i="253"/>
  <c r="F71" i="253" s="1"/>
  <c r="E71" i="251"/>
  <c r="J71" i="251" s="1"/>
  <c r="E71" i="254"/>
  <c r="H71" i="254" s="1"/>
  <c r="J108" i="245"/>
  <c r="H81" i="265"/>
  <c r="E89" i="265"/>
  <c r="L89" i="265" s="1"/>
  <c r="F89" i="265"/>
  <c r="F42" i="259"/>
  <c r="K109" i="264"/>
  <c r="G90" i="250"/>
  <c r="E57" i="247"/>
  <c r="E26" i="242"/>
  <c r="F26" i="242" s="1"/>
  <c r="L12" i="259"/>
  <c r="E58" i="269"/>
  <c r="G58" i="269" s="1"/>
  <c r="I42" i="240"/>
  <c r="K110" i="246"/>
  <c r="G79" i="267"/>
  <c r="E65" i="269"/>
  <c r="L65" i="269" s="1"/>
  <c r="N104" i="259"/>
  <c r="L104" i="259"/>
  <c r="K47" i="263"/>
  <c r="J27" i="249"/>
  <c r="K110" i="258"/>
  <c r="E56" i="267"/>
  <c r="K56" i="267" s="1"/>
  <c r="G37" i="269"/>
  <c r="L103" i="269"/>
  <c r="K69" i="271"/>
  <c r="M54" i="263"/>
  <c r="E102" i="249"/>
  <c r="I102" i="249" s="1"/>
  <c r="F102" i="249"/>
  <c r="G50" i="269"/>
  <c r="H83" i="250"/>
  <c r="M109" i="258"/>
  <c r="F26" i="253"/>
  <c r="E17" i="246"/>
  <c r="J17" i="246" s="1"/>
  <c r="E49" i="270"/>
  <c r="L49" i="270" s="1"/>
  <c r="E70" i="267"/>
  <c r="L70" i="267" s="1"/>
  <c r="K109" i="236"/>
  <c r="E48" i="271"/>
  <c r="K48" i="271" s="1"/>
  <c r="I32" i="262"/>
  <c r="E55" i="235"/>
  <c r="L55" i="235" s="1"/>
  <c r="J40" i="237"/>
  <c r="J33" i="247"/>
  <c r="M80" i="263"/>
  <c r="H40" i="271"/>
  <c r="E12" i="237"/>
  <c r="J12" i="237" s="1"/>
  <c r="E16" i="261"/>
  <c r="G16" i="261" s="1"/>
  <c r="I27" i="249"/>
  <c r="J90" i="246"/>
  <c r="I103" i="238"/>
  <c r="J48" i="237"/>
  <c r="P42" i="259"/>
  <c r="F110" i="261"/>
  <c r="E79" i="245"/>
  <c r="F79" i="245" s="1"/>
  <c r="E64" i="262"/>
  <c r="E89" i="237"/>
  <c r="H89" i="237" s="1"/>
  <c r="I31" i="269"/>
  <c r="H71" i="235"/>
  <c r="E11" i="266"/>
  <c r="G11" i="266" s="1"/>
  <c r="E55" i="247"/>
  <c r="G55" i="247" s="1"/>
  <c r="I25" i="263"/>
  <c r="E72" i="235"/>
  <c r="I72" i="235" s="1"/>
  <c r="E72" i="238"/>
  <c r="I72" i="238" s="1"/>
  <c r="F72" i="238"/>
  <c r="H12" i="266"/>
  <c r="H90" i="250"/>
  <c r="G49" i="263"/>
  <c r="E63" i="247"/>
  <c r="K63" i="247" s="1"/>
  <c r="L90" i="266"/>
  <c r="L21" i="254"/>
  <c r="E70" i="237"/>
  <c r="I70" i="237" s="1"/>
  <c r="E26" i="269"/>
  <c r="O26" i="269" s="1"/>
  <c r="E26" i="249"/>
  <c r="H26" i="249" s="1"/>
  <c r="G33" i="270"/>
  <c r="G27" i="249"/>
  <c r="E110" i="266"/>
  <c r="L110" i="266" s="1"/>
  <c r="K54" i="249"/>
  <c r="I92" i="240"/>
  <c r="M71" i="268"/>
  <c r="I49" i="271"/>
  <c r="J31" i="262"/>
  <c r="E38" i="235"/>
  <c r="J38" i="235" s="1"/>
  <c r="E54" i="271"/>
  <c r="K54" i="271" s="1"/>
  <c r="L92" i="257"/>
  <c r="E26" i="247"/>
  <c r="I26" i="247" s="1"/>
  <c r="N110" i="268"/>
  <c r="E55" i="240"/>
  <c r="H55" i="240" s="1"/>
  <c r="K109" i="239"/>
  <c r="E16" i="246"/>
  <c r="G16" i="246" s="1"/>
  <c r="E18" i="247"/>
  <c r="I18" i="247" s="1"/>
  <c r="L31" i="269"/>
  <c r="E64" i="235"/>
  <c r="E18" i="261"/>
  <c r="H18" i="261" s="1"/>
  <c r="E73" i="267"/>
  <c r="H73" i="267" s="1"/>
  <c r="E81" i="269"/>
  <c r="N81" i="269" s="1"/>
  <c r="M12" i="263"/>
  <c r="N21" i="259"/>
  <c r="E56" i="269"/>
  <c r="H32" i="243"/>
  <c r="E73" i="264"/>
  <c r="H73" i="264" s="1"/>
  <c r="E56" i="261"/>
  <c r="L74" i="270"/>
  <c r="P110" i="236"/>
  <c r="E38" i="263"/>
  <c r="I38" i="263" s="1"/>
  <c r="H84" i="270"/>
  <c r="G12" i="261"/>
  <c r="J41" i="254"/>
  <c r="F91" i="253"/>
  <c r="F38" i="253"/>
  <c r="E90" i="269"/>
  <c r="N90" i="269" s="1"/>
  <c r="P104" i="259"/>
  <c r="I78" i="242"/>
  <c r="K32" i="267"/>
  <c r="G109" i="253"/>
  <c r="K110" i="260"/>
  <c r="E56" i="262"/>
  <c r="H56" i="262" s="1"/>
  <c r="E102" i="240"/>
  <c r="F102" i="240" s="1"/>
  <c r="G39" i="251"/>
  <c r="J12" i="246"/>
  <c r="J109" i="236"/>
  <c r="J89" i="269"/>
  <c r="H82" i="265"/>
  <c r="S108" i="236"/>
  <c r="E33" i="259"/>
  <c r="I33" i="259" s="1"/>
  <c r="E18" i="269"/>
  <c r="H18" i="269" s="1"/>
  <c r="E12" i="240"/>
  <c r="H12" i="240" s="1"/>
  <c r="H26" i="235"/>
  <c r="M71" i="253"/>
  <c r="G82" i="261"/>
  <c r="E65" i="263"/>
  <c r="L11" i="269"/>
  <c r="O27" i="269"/>
  <c r="H81" i="242"/>
  <c r="I33" i="249"/>
  <c r="K71" i="249"/>
  <c r="G73" i="267"/>
  <c r="H78" i="251"/>
  <c r="E12" i="268"/>
  <c r="G12" i="268" s="1"/>
  <c r="J39" i="247"/>
  <c r="E79" i="269"/>
  <c r="K79" i="269" s="1"/>
  <c r="H102" i="267"/>
  <c r="I42" i="271"/>
  <c r="E50" i="259"/>
  <c r="E39" i="269"/>
  <c r="H39" i="269" s="1"/>
  <c r="H71" i="261"/>
  <c r="E48" i="264"/>
  <c r="H48" i="264" s="1"/>
  <c r="F48" i="264"/>
  <c r="G90" i="266"/>
  <c r="G103" i="235"/>
  <c r="M77" i="268"/>
  <c r="H11" i="262"/>
  <c r="O109" i="236"/>
  <c r="J50" i="247"/>
  <c r="P84" i="259"/>
  <c r="G84" i="272"/>
  <c r="K41" i="246"/>
  <c r="E21" i="268"/>
  <c r="I21" i="268" s="1"/>
  <c r="K73" i="253"/>
  <c r="E82" i="262"/>
  <c r="J82" i="262" s="1"/>
  <c r="J78" i="242"/>
  <c r="J78" i="268"/>
  <c r="G49" i="270"/>
  <c r="I92" i="245"/>
  <c r="E32" i="250"/>
  <c r="H32" i="250" s="1"/>
  <c r="E89" i="263"/>
  <c r="M89" i="263" s="1"/>
  <c r="F89" i="263"/>
  <c r="J109" i="259"/>
  <c r="I63" i="254"/>
  <c r="E25" i="247"/>
  <c r="J25" i="247" s="1"/>
  <c r="G78" i="242"/>
  <c r="G40" i="243"/>
  <c r="N47" i="263"/>
  <c r="J55" i="270"/>
  <c r="J91" i="254"/>
  <c r="K17" i="246"/>
  <c r="E82" i="257"/>
  <c r="I82" i="257" s="1"/>
  <c r="I83" i="254"/>
  <c r="K55" i="264"/>
  <c r="H83" i="269"/>
  <c r="E42" i="267"/>
  <c r="H42" i="267" s="1"/>
  <c r="K42" i="247"/>
  <c r="J92" i="246"/>
  <c r="L83" i="254"/>
  <c r="J20" i="251"/>
  <c r="P110" i="258"/>
  <c r="J21" i="242"/>
  <c r="E58" i="249"/>
  <c r="G58" i="249" s="1"/>
  <c r="K42" i="235"/>
  <c r="L41" i="263"/>
  <c r="I71" i="257"/>
  <c r="E89" i="271"/>
  <c r="F89" i="271" s="1"/>
  <c r="E103" i="242"/>
  <c r="J103" i="242" s="1"/>
  <c r="E43" i="266"/>
  <c r="I43" i="266" s="1"/>
  <c r="E90" i="246"/>
  <c r="I90" i="246" s="1"/>
  <c r="E104" i="261"/>
  <c r="G104" i="261" s="1"/>
  <c r="F84" i="259"/>
  <c r="G20" i="235"/>
  <c r="J20" i="237"/>
  <c r="E31" i="269"/>
  <c r="F31" i="269" s="1"/>
  <c r="H84" i="247"/>
  <c r="H74" i="259"/>
  <c r="I40" i="247"/>
  <c r="H43" i="240"/>
  <c r="I21" i="253"/>
  <c r="G83" i="251"/>
  <c r="G38" i="243"/>
  <c r="E92" i="249"/>
  <c r="K92" i="249" s="1"/>
  <c r="I43" i="246"/>
  <c r="E33" i="235"/>
  <c r="I33" i="235" s="1"/>
  <c r="E21" i="243"/>
  <c r="J21" i="243" s="1"/>
  <c r="G80" i="268"/>
  <c r="E91" i="268"/>
  <c r="K91" i="268" s="1"/>
  <c r="E43" i="251"/>
  <c r="I43" i="251" s="1"/>
  <c r="E43" i="254"/>
  <c r="F43" i="254" s="1"/>
  <c r="E43" i="253"/>
  <c r="G43" i="253" s="1"/>
  <c r="E18" i="264"/>
  <c r="N18" i="264" s="1"/>
  <c r="H102" i="235"/>
  <c r="L38" i="268"/>
  <c r="E57" i="257"/>
  <c r="H33" i="237"/>
  <c r="J43" i="246"/>
  <c r="E65" i="266"/>
  <c r="H65" i="266" s="1"/>
  <c r="H25" i="247"/>
  <c r="E18" i="243"/>
  <c r="J18" i="243" s="1"/>
  <c r="G110" i="258"/>
  <c r="E69" i="249"/>
  <c r="F69" i="249" s="1"/>
  <c r="I21" i="267"/>
  <c r="L110" i="256"/>
  <c r="E72" i="259"/>
  <c r="J72" i="259" s="1"/>
  <c r="I43" i="235"/>
  <c r="I82" i="250"/>
  <c r="J20" i="267"/>
  <c r="L43" i="271"/>
  <c r="K21" i="268"/>
  <c r="E37" i="237"/>
  <c r="I37" i="237" s="1"/>
  <c r="E58" i="271"/>
  <c r="F58" i="271" s="1"/>
  <c r="H84" i="238"/>
  <c r="O40" i="264"/>
  <c r="E49" i="251"/>
  <c r="I49" i="251" s="1"/>
  <c r="E49" i="254"/>
  <c r="L49" i="254" s="1"/>
  <c r="E49" i="253"/>
  <c r="H49" i="253" s="1"/>
  <c r="E92" i="250"/>
  <c r="I92" i="250" s="1"/>
  <c r="I43" i="242"/>
  <c r="E84" i="266"/>
  <c r="G84" i="266" s="1"/>
  <c r="K78" i="268"/>
  <c r="H21" i="267"/>
  <c r="G57" i="272"/>
  <c r="H84" i="254"/>
  <c r="G83" i="242"/>
  <c r="G104" i="268"/>
  <c r="K57" i="264"/>
  <c r="I80" i="247"/>
  <c r="E82" i="263"/>
  <c r="L82" i="263" s="1"/>
  <c r="L108" i="235"/>
  <c r="H74" i="243"/>
  <c r="N83" i="253"/>
  <c r="L26" i="265"/>
  <c r="H41" i="242"/>
  <c r="E33" i="240"/>
  <c r="G33" i="240" s="1"/>
  <c r="F33" i="240"/>
  <c r="K25" i="266"/>
  <c r="E57" i="246"/>
  <c r="F57" i="246" s="1"/>
  <c r="E70" i="235"/>
  <c r="L70" i="235" s="1"/>
  <c r="E58" i="250"/>
  <c r="J72" i="250"/>
  <c r="J21" i="235"/>
  <c r="I84" i="271"/>
  <c r="K43" i="268"/>
  <c r="H19" i="243"/>
  <c r="U110" i="239"/>
  <c r="J82" i="253"/>
  <c r="F84" i="257"/>
  <c r="N49" i="263"/>
  <c r="J82" i="266"/>
  <c r="I91" i="259"/>
  <c r="E83" i="265"/>
  <c r="I83" i="265" s="1"/>
  <c r="H21" i="269"/>
  <c r="J33" i="245"/>
  <c r="H19" i="245"/>
  <c r="E70" i="263"/>
  <c r="G70" i="263" s="1"/>
  <c r="F74" i="259"/>
  <c r="M42" i="263"/>
  <c r="I12" i="235"/>
  <c r="N19" i="268"/>
  <c r="O110" i="260"/>
  <c r="J110" i="251"/>
  <c r="M80" i="259"/>
  <c r="L38" i="235"/>
  <c r="I104" i="250"/>
  <c r="J73" i="247"/>
  <c r="Q110" i="239"/>
  <c r="H20" i="265"/>
  <c r="I109" i="253"/>
  <c r="G25" i="235"/>
  <c r="I109" i="241"/>
  <c r="J33" i="242"/>
  <c r="E33" i="264"/>
  <c r="N33" i="264" s="1"/>
  <c r="E103" i="265"/>
  <c r="G103" i="265" s="1"/>
  <c r="H71" i="265"/>
  <c r="H73" i="242"/>
  <c r="E103" i="262"/>
  <c r="F103" i="262" s="1"/>
  <c r="I81" i="250"/>
  <c r="I40" i="268"/>
  <c r="G89" i="240"/>
  <c r="I38" i="238"/>
  <c r="E25" i="245"/>
  <c r="H25" i="245" s="1"/>
  <c r="F25" i="245"/>
  <c r="E56" i="246"/>
  <c r="K56" i="246" s="1"/>
  <c r="J26" i="267"/>
  <c r="E17" i="271"/>
  <c r="F17" i="271" s="1"/>
  <c r="I102" i="247"/>
  <c r="O19" i="259"/>
  <c r="G41" i="243"/>
  <c r="E79" i="265"/>
  <c r="I79" i="265" s="1"/>
  <c r="K110" i="256"/>
  <c r="K108" i="244"/>
  <c r="E27" i="263"/>
  <c r="J27" i="263" s="1"/>
  <c r="F27" i="263"/>
  <c r="E54" i="243"/>
  <c r="J54" i="243" s="1"/>
  <c r="Q109" i="236"/>
  <c r="I108" i="244"/>
  <c r="E11" i="247"/>
  <c r="I11" i="247" s="1"/>
  <c r="J64" i="245"/>
  <c r="I74" i="262"/>
  <c r="E63" i="270"/>
  <c r="L63" i="270" s="1"/>
  <c r="H39" i="247"/>
  <c r="M92" i="259"/>
  <c r="L109" i="271"/>
  <c r="E57" i="242"/>
  <c r="F57" i="242" s="1"/>
  <c r="M21" i="268"/>
  <c r="H110" i="264"/>
  <c r="H83" i="238"/>
  <c r="E41" i="249"/>
  <c r="F41" i="249" s="1"/>
  <c r="G79" i="250"/>
  <c r="L21" i="259"/>
  <c r="E91" i="264"/>
  <c r="L91" i="264" s="1"/>
  <c r="F91" i="264"/>
  <c r="J72" i="267"/>
  <c r="E37" i="266"/>
  <c r="F37" i="266" s="1"/>
  <c r="E18" i="245"/>
  <c r="K18" i="245" s="1"/>
  <c r="F18" i="245"/>
  <c r="N79" i="253"/>
  <c r="E103" i="240"/>
  <c r="I103" i="240" s="1"/>
  <c r="F109" i="255"/>
  <c r="G110" i="269"/>
  <c r="K37" i="242"/>
  <c r="H65" i="265"/>
  <c r="O104" i="264"/>
  <c r="E26" i="266"/>
  <c r="H26" i="266" s="1"/>
  <c r="G20" i="243"/>
  <c r="G91" i="237"/>
  <c r="L79" i="267"/>
  <c r="H20" i="238"/>
  <c r="L102" i="266"/>
  <c r="E20" i="245"/>
  <c r="G20" i="245" s="1"/>
  <c r="I32" i="267"/>
  <c r="N83" i="264"/>
  <c r="J104" i="262"/>
  <c r="I89" i="265"/>
  <c r="I12" i="266"/>
  <c r="I91" i="261"/>
  <c r="K110" i="268"/>
  <c r="O104" i="259"/>
  <c r="J78" i="235"/>
  <c r="E102" i="265"/>
  <c r="L102" i="265" s="1"/>
  <c r="F78" i="253"/>
  <c r="H38" i="238"/>
  <c r="I80" i="238"/>
  <c r="T110" i="239"/>
  <c r="K72" i="264"/>
  <c r="E25" i="270"/>
  <c r="I25" i="270" s="1"/>
  <c r="H82" i="253"/>
  <c r="O110" i="264"/>
  <c r="M110" i="269"/>
  <c r="E88" i="235"/>
  <c r="K88" i="235" s="1"/>
  <c r="H37" i="268"/>
  <c r="I12" i="246"/>
  <c r="J108" i="271"/>
  <c r="E31" i="251"/>
  <c r="J31" i="251" s="1"/>
  <c r="E31" i="254"/>
  <c r="J31" i="254" s="1"/>
  <c r="E31" i="253"/>
  <c r="K31" i="253" s="1"/>
  <c r="O91" i="259"/>
  <c r="G110" i="260"/>
  <c r="E82" i="272"/>
  <c r="H82" i="272" s="1"/>
  <c r="I19" i="243"/>
  <c r="G19" i="235"/>
  <c r="J39" i="266"/>
  <c r="E80" i="261"/>
  <c r="I80" i="261" s="1"/>
  <c r="H40" i="246"/>
  <c r="H39" i="242"/>
  <c r="E38" i="246"/>
  <c r="G38" i="246" s="1"/>
  <c r="E92" i="265"/>
  <c r="I80" i="243"/>
  <c r="K12" i="266"/>
  <c r="E104" i="249"/>
  <c r="H104" i="249" s="1"/>
  <c r="G108" i="244"/>
  <c r="G79" i="246"/>
  <c r="G73" i="268"/>
  <c r="E88" i="238"/>
  <c r="I88" i="238" s="1"/>
  <c r="M71" i="257"/>
  <c r="I82" i="253"/>
  <c r="H72" i="263"/>
  <c r="H39" i="249"/>
  <c r="K12" i="246"/>
  <c r="K26" i="247"/>
  <c r="M104" i="268"/>
  <c r="L17" i="264"/>
  <c r="I110" i="248"/>
  <c r="G80" i="246"/>
  <c r="G49" i="242"/>
  <c r="I104" i="235"/>
  <c r="M33" i="254"/>
  <c r="K89" i="265"/>
  <c r="E19" i="240"/>
  <c r="I19" i="240" s="1"/>
  <c r="E108" i="250"/>
  <c r="I108" i="250" s="1"/>
  <c r="E12" i="251"/>
  <c r="J12" i="251" s="1"/>
  <c r="E12" i="254"/>
  <c r="L12" i="254" s="1"/>
  <c r="E12" i="253"/>
  <c r="K12" i="253" s="1"/>
  <c r="E33" i="267"/>
  <c r="G33" i="267" s="1"/>
  <c r="E32" i="254"/>
  <c r="E32" i="253"/>
  <c r="N32" i="253" s="1"/>
  <c r="E32" i="251"/>
  <c r="H32" i="251" s="1"/>
  <c r="J92" i="250"/>
  <c r="H72" i="245"/>
  <c r="J18" i="270"/>
  <c r="I56" i="238"/>
  <c r="M103" i="268"/>
  <c r="L108" i="258"/>
  <c r="M81" i="257"/>
  <c r="H21" i="254"/>
  <c r="I41" i="243"/>
  <c r="G110" i="253"/>
  <c r="J110" i="236"/>
  <c r="K109" i="246"/>
  <c r="E16" i="269"/>
  <c r="N16" i="269" s="1"/>
  <c r="M42" i="266"/>
  <c r="E74" i="263"/>
  <c r="N74" i="263" s="1"/>
  <c r="K42" i="242"/>
  <c r="M103" i="263"/>
  <c r="K74" i="269"/>
  <c r="H73" i="268"/>
  <c r="E58" i="237"/>
  <c r="J58" i="237" s="1"/>
  <c r="H38" i="250"/>
  <c r="I69" i="238"/>
  <c r="H92" i="271"/>
  <c r="E63" i="267"/>
  <c r="I63" i="267" s="1"/>
  <c r="N82" i="264"/>
  <c r="G92" i="246"/>
  <c r="I108" i="255"/>
  <c r="E90" i="267"/>
  <c r="G90" i="267" s="1"/>
  <c r="J42" i="246"/>
  <c r="J92" i="251"/>
  <c r="J63" i="262"/>
  <c r="H73" i="266"/>
  <c r="E11" i="261"/>
  <c r="I11" i="261" s="1"/>
  <c r="L70" i="263"/>
  <c r="H80" i="266"/>
  <c r="G74" i="240"/>
  <c r="I65" i="265"/>
  <c r="L27" i="259"/>
  <c r="E64" i="264"/>
  <c r="I70" i="245"/>
  <c r="I69" i="261"/>
  <c r="E104" i="251"/>
  <c r="H104" i="251" s="1"/>
  <c r="E104" i="254"/>
  <c r="H104" i="254" s="1"/>
  <c r="E104" i="253"/>
  <c r="H104" i="253" s="1"/>
  <c r="H33" i="240"/>
  <c r="G63" i="254"/>
  <c r="G77" i="268"/>
  <c r="G104" i="266"/>
  <c r="G27" i="237"/>
  <c r="E17" i="249"/>
  <c r="G17" i="249" s="1"/>
  <c r="E108" i="268"/>
  <c r="K108" i="268" s="1"/>
  <c r="F108" i="268"/>
  <c r="H90" i="263"/>
  <c r="I54" i="271"/>
  <c r="G74" i="253"/>
  <c r="E39" i="262"/>
  <c r="F39" i="262" s="1"/>
  <c r="L19" i="264"/>
  <c r="K81" i="246"/>
  <c r="O49" i="259"/>
  <c r="K17" i="271"/>
  <c r="J21" i="269"/>
  <c r="E20" i="237"/>
  <c r="G20" i="237" s="1"/>
  <c r="F20" i="237"/>
  <c r="H82" i="243"/>
  <c r="I11" i="266"/>
  <c r="N91" i="268"/>
  <c r="N109" i="248"/>
  <c r="J71" i="247"/>
  <c r="H40" i="262"/>
  <c r="K90" i="268"/>
  <c r="R108" i="258"/>
  <c r="E16" i="245"/>
  <c r="H16" i="245" s="1"/>
  <c r="L38" i="263"/>
  <c r="K48" i="268"/>
  <c r="E64" i="263"/>
  <c r="I64" i="263" s="1"/>
  <c r="I27" i="242"/>
  <c r="E26" i="246"/>
  <c r="H26" i="246" s="1"/>
  <c r="F26" i="246"/>
  <c r="I90" i="268"/>
  <c r="L89" i="269"/>
  <c r="E69" i="266"/>
  <c r="K69" i="266" s="1"/>
  <c r="E57" i="238"/>
  <c r="E63" i="237"/>
  <c r="H63" i="237" s="1"/>
  <c r="I41" i="250"/>
  <c r="H79" i="271"/>
  <c r="N103" i="264"/>
  <c r="E64" i="271"/>
  <c r="J64" i="271" s="1"/>
  <c r="H83" i="261"/>
  <c r="I43" i="247"/>
  <c r="J92" i="264"/>
  <c r="H82" i="254"/>
  <c r="F82" i="253"/>
  <c r="J43" i="265"/>
  <c r="H18" i="238"/>
  <c r="J83" i="259"/>
  <c r="G74" i="245"/>
  <c r="E21" i="263"/>
  <c r="L21" i="263" s="1"/>
  <c r="G109" i="247"/>
  <c r="M39" i="254"/>
  <c r="E82" i="242"/>
  <c r="I82" i="242" s="1"/>
  <c r="I90" i="238"/>
  <c r="N20" i="263"/>
  <c r="E39" i="268"/>
  <c r="L39" i="268" s="1"/>
  <c r="I103" i="259"/>
  <c r="G110" i="237"/>
  <c r="J73" i="254"/>
  <c r="L83" i="266"/>
  <c r="F84" i="261"/>
  <c r="K43" i="254"/>
  <c r="I21" i="245"/>
  <c r="E21" i="266"/>
  <c r="K21" i="266" s="1"/>
  <c r="I40" i="267"/>
  <c r="L40" i="269"/>
  <c r="E55" i="267"/>
  <c r="E73" i="246"/>
  <c r="G73" i="246" s="1"/>
  <c r="J81" i="263"/>
  <c r="E42" i="272"/>
  <c r="F42" i="272" s="1"/>
  <c r="J108" i="246"/>
  <c r="H110" i="256"/>
  <c r="E57" i="271"/>
  <c r="J57" i="271" s="1"/>
  <c r="M49" i="259"/>
  <c r="H92" i="264"/>
  <c r="N69" i="257"/>
  <c r="K12" i="263"/>
  <c r="I25" i="266"/>
  <c r="E25" i="271"/>
  <c r="F25" i="271" s="1"/>
  <c r="E25" i="243"/>
  <c r="J48" i="262"/>
  <c r="I12" i="259"/>
  <c r="H70" i="261"/>
  <c r="U109" i="239"/>
  <c r="L73" i="270"/>
  <c r="E55" i="249"/>
  <c r="K55" i="249" s="1"/>
  <c r="L108" i="241"/>
  <c r="J80" i="263"/>
  <c r="I26" i="271"/>
  <c r="G91" i="238"/>
  <c r="J109" i="264"/>
  <c r="J54" i="263"/>
  <c r="J54" i="249"/>
  <c r="J38" i="262"/>
  <c r="E56" i="259"/>
  <c r="I20" i="235"/>
  <c r="H42" i="238"/>
  <c r="E26" i="243"/>
  <c r="I26" i="243" s="1"/>
  <c r="G32" i="238"/>
  <c r="E71" i="267"/>
  <c r="L71" i="267" s="1"/>
  <c r="I40" i="261"/>
  <c r="G27" i="266"/>
  <c r="J80" i="237"/>
  <c r="L104" i="270"/>
  <c r="G110" i="261"/>
  <c r="M17" i="268"/>
  <c r="E31" i="240"/>
  <c r="H31" i="240" s="1"/>
  <c r="E73" i="271"/>
  <c r="I73" i="271" s="1"/>
  <c r="K108" i="245"/>
  <c r="G91" i="249"/>
  <c r="E91" i="245"/>
  <c r="J91" i="245" s="1"/>
  <c r="F91" i="245"/>
  <c r="F33" i="253"/>
  <c r="G56" i="238"/>
  <c r="J19" i="254"/>
  <c r="E27" i="264"/>
  <c r="L33" i="254"/>
  <c r="R109" i="236"/>
  <c r="E70" i="245"/>
  <c r="K70" i="245" s="1"/>
  <c r="E83" i="235"/>
  <c r="I83" i="235" s="1"/>
  <c r="F83" i="235"/>
  <c r="G17" i="270"/>
  <c r="H92" i="249"/>
  <c r="M40" i="269"/>
  <c r="E40" i="240"/>
  <c r="H40" i="240" s="1"/>
  <c r="J42" i="254"/>
  <c r="E92" i="262"/>
  <c r="J92" i="262" s="1"/>
  <c r="N84" i="264"/>
  <c r="L25" i="266"/>
  <c r="I41" i="266"/>
  <c r="E32" i="245"/>
  <c r="I32" i="245" s="1"/>
  <c r="E89" i="259"/>
  <c r="O89" i="259" s="1"/>
  <c r="E69" i="235"/>
  <c r="K78" i="265"/>
  <c r="G12" i="259"/>
  <c r="G55" i="264"/>
  <c r="K110" i="241"/>
  <c r="E74" i="250"/>
  <c r="J74" i="250" s="1"/>
  <c r="F74" i="250"/>
  <c r="L78" i="271"/>
  <c r="E63" i="235"/>
  <c r="H63" i="235" s="1"/>
  <c r="E79" i="264"/>
  <c r="O79" i="264" s="1"/>
  <c r="G43" i="240"/>
  <c r="G90" i="261"/>
  <c r="G19" i="251"/>
  <c r="I26" i="262"/>
  <c r="J16" i="268"/>
  <c r="G40" i="271"/>
  <c r="H71" i="253"/>
  <c r="G64" i="242"/>
  <c r="I39" i="269"/>
  <c r="H48" i="250"/>
  <c r="F91" i="261"/>
  <c r="K79" i="259"/>
  <c r="I20" i="254"/>
  <c r="J69" i="270"/>
  <c r="E48" i="265"/>
  <c r="H12" i="238"/>
  <c r="F48" i="243"/>
  <c r="E48" i="243"/>
  <c r="G48" i="243" s="1"/>
  <c r="K109" i="235"/>
  <c r="E49" i="266"/>
  <c r="F49" i="266"/>
  <c r="E70" i="243"/>
  <c r="J70" i="243" s="1"/>
  <c r="H21" i="259"/>
  <c r="E18" i="250"/>
  <c r="G18" i="250" s="1"/>
  <c r="K39" i="269"/>
  <c r="H38" i="265"/>
  <c r="G49" i="269"/>
  <c r="H103" i="268"/>
  <c r="E110" i="249"/>
  <c r="H110" i="249" s="1"/>
  <c r="E32" i="268"/>
  <c r="L32" i="268" s="1"/>
  <c r="E63" i="266"/>
  <c r="J63" i="266" s="1"/>
  <c r="F79" i="253"/>
  <c r="H71" i="249"/>
  <c r="J103" i="269"/>
  <c r="E103" i="246"/>
  <c r="F103" i="246" s="1"/>
  <c r="M37" i="269"/>
  <c r="I108" i="271"/>
  <c r="E16" i="238"/>
  <c r="G16" i="238" s="1"/>
  <c r="Q108" i="258"/>
  <c r="E65" i="268"/>
  <c r="F65" i="268" s="1"/>
  <c r="H83" i="259"/>
  <c r="E65" i="271"/>
  <c r="L65" i="271" s="1"/>
  <c r="H27" i="245"/>
  <c r="I49" i="238"/>
  <c r="I27" i="247"/>
  <c r="J40" i="270"/>
  <c r="I73" i="247"/>
  <c r="H33" i="242"/>
  <c r="J92" i="257"/>
  <c r="H12" i="262"/>
  <c r="O57" i="264"/>
  <c r="G54" i="263"/>
  <c r="H102" i="264"/>
  <c r="M109" i="263"/>
  <c r="G71" i="263"/>
  <c r="L71" i="263"/>
  <c r="J74" i="237"/>
  <c r="G104" i="254"/>
  <c r="K38" i="265"/>
  <c r="O37" i="264"/>
  <c r="L72" i="268"/>
  <c r="L109" i="255"/>
  <c r="E82" i="271"/>
  <c r="G82" i="271" s="1"/>
  <c r="P109" i="239"/>
  <c r="H32" i="262"/>
  <c r="I109" i="262"/>
  <c r="E90" i="257"/>
  <c r="F92" i="261"/>
  <c r="F108" i="244"/>
  <c r="J78" i="262"/>
  <c r="K20" i="266"/>
  <c r="K26" i="249"/>
  <c r="J25" i="270"/>
  <c r="G17" i="253"/>
  <c r="H19" i="251"/>
  <c r="E33" i="263"/>
  <c r="F33" i="263" s="1"/>
  <c r="E32" i="242"/>
  <c r="F32" i="242" s="1"/>
  <c r="I108" i="258"/>
  <c r="H39" i="265"/>
  <c r="K84" i="257"/>
  <c r="J74" i="242"/>
  <c r="M83" i="266"/>
  <c r="H27" i="266"/>
  <c r="E70" i="270"/>
  <c r="J70" i="270" s="1"/>
  <c r="I82" i="270"/>
  <c r="O110" i="239"/>
  <c r="H63" i="263"/>
  <c r="I12" i="263"/>
  <c r="H102" i="247"/>
  <c r="K78" i="242"/>
  <c r="G110" i="236"/>
  <c r="G81" i="263"/>
  <c r="E65" i="235"/>
  <c r="M33" i="253"/>
  <c r="J82" i="249"/>
  <c r="F74" i="253"/>
  <c r="G11" i="250"/>
  <c r="G32" i="235"/>
  <c r="G81" i="265"/>
  <c r="E21" i="247"/>
  <c r="I21" i="247" s="1"/>
  <c r="H25" i="266"/>
  <c r="E71" i="259"/>
  <c r="N71" i="259" s="1"/>
  <c r="J90" i="271"/>
  <c r="E26" i="263"/>
  <c r="G26" i="263" s="1"/>
  <c r="G26" i="237"/>
  <c r="I41" i="261"/>
  <c r="H90" i="247"/>
  <c r="G81" i="238"/>
  <c r="J74" i="247"/>
  <c r="E37" i="267"/>
  <c r="F37" i="267" s="1"/>
  <c r="M12" i="268"/>
  <c r="E16" i="271"/>
  <c r="L110" i="265"/>
  <c r="E11" i="237"/>
  <c r="I11" i="237" s="1"/>
  <c r="E79" i="271"/>
  <c r="J79" i="271" s="1"/>
  <c r="F79" i="271"/>
  <c r="G104" i="249"/>
  <c r="G102" i="249"/>
  <c r="J103" i="268"/>
  <c r="I49" i="249"/>
  <c r="I50" i="237"/>
  <c r="J69" i="257"/>
  <c r="G33" i="237"/>
  <c r="E26" i="264"/>
  <c r="J26" i="264" s="1"/>
  <c r="H90" i="271"/>
  <c r="E41" i="268"/>
  <c r="M41" i="268" s="1"/>
  <c r="G91" i="253"/>
  <c r="H90" i="261"/>
  <c r="O33" i="264"/>
  <c r="E33" i="246"/>
  <c r="K33" i="246" s="1"/>
  <c r="L39" i="265"/>
  <c r="E88" i="267"/>
  <c r="K88" i="267" s="1"/>
  <c r="E50" i="238"/>
  <c r="G50" i="238" s="1"/>
  <c r="H20" i="254"/>
  <c r="J72" i="264"/>
  <c r="H20" i="262"/>
  <c r="G50" i="237"/>
  <c r="I109" i="268"/>
  <c r="G41" i="242"/>
  <c r="P49" i="259"/>
  <c r="I84" i="257"/>
  <c r="L65" i="265"/>
  <c r="N108" i="236"/>
  <c r="E81" i="237"/>
  <c r="I81" i="237" s="1"/>
  <c r="E18" i="253"/>
  <c r="N18" i="253" s="1"/>
  <c r="E18" i="251"/>
  <c r="G18" i="251" s="1"/>
  <c r="E18" i="254"/>
  <c r="K48" i="264"/>
  <c r="L78" i="268"/>
  <c r="J25" i="266"/>
  <c r="H89" i="265"/>
  <c r="G80" i="238"/>
  <c r="J82" i="245"/>
  <c r="H25" i="267"/>
  <c r="J39" i="251"/>
  <c r="E48" i="251"/>
  <c r="J48" i="251" s="1"/>
  <c r="E48" i="254"/>
  <c r="F48" i="254" s="1"/>
  <c r="E48" i="253"/>
  <c r="I41" i="253"/>
  <c r="E80" i="254"/>
  <c r="I80" i="254" s="1"/>
  <c r="E80" i="253"/>
  <c r="I80" i="253" s="1"/>
  <c r="E80" i="251"/>
  <c r="I80" i="251" s="1"/>
  <c r="I73" i="242"/>
  <c r="J78" i="246"/>
  <c r="K73" i="245"/>
  <c r="G32" i="253"/>
  <c r="G27" i="238"/>
  <c r="I11" i="250"/>
  <c r="E32" i="269"/>
  <c r="O32" i="269" s="1"/>
  <c r="F110" i="253"/>
  <c r="M74" i="269"/>
  <c r="J110" i="269"/>
  <c r="G110" i="241"/>
  <c r="H63" i="240"/>
  <c r="G63" i="263"/>
  <c r="I64" i="242"/>
  <c r="E32" i="264"/>
  <c r="M32" i="264" s="1"/>
  <c r="F32" i="264"/>
  <c r="H49" i="264"/>
  <c r="H81" i="263"/>
  <c r="G38" i="251"/>
  <c r="H109" i="235"/>
  <c r="E63" i="243"/>
  <c r="J63" i="243" s="1"/>
  <c r="O102" i="264"/>
  <c r="L92" i="263"/>
  <c r="L49" i="264"/>
  <c r="J79" i="253"/>
  <c r="H57" i="264"/>
  <c r="I73" i="262"/>
  <c r="H18" i="265"/>
  <c r="G17" i="264"/>
  <c r="E63" i="250"/>
  <c r="G63" i="250" s="1"/>
  <c r="I17" i="261"/>
  <c r="E41" i="265"/>
  <c r="K41" i="265" s="1"/>
  <c r="E49" i="259"/>
  <c r="I49" i="259" s="1"/>
  <c r="K83" i="270"/>
  <c r="H108" i="236"/>
  <c r="N72" i="264"/>
  <c r="G18" i="271"/>
  <c r="H82" i="259"/>
  <c r="E104" i="240"/>
  <c r="G104" i="240" s="1"/>
  <c r="H108" i="248"/>
  <c r="I89" i="263"/>
  <c r="K78" i="235"/>
  <c r="E78" i="243"/>
  <c r="J78" i="243" s="1"/>
  <c r="G79" i="261"/>
  <c r="E104" i="237"/>
  <c r="H104" i="237" s="1"/>
  <c r="J72" i="266"/>
  <c r="E89" i="238"/>
  <c r="F89" i="238" s="1"/>
  <c r="P108" i="248"/>
  <c r="I42" i="250"/>
  <c r="I41" i="246"/>
  <c r="L11" i="266"/>
  <c r="J74" i="259"/>
  <c r="J102" i="264"/>
  <c r="I63" i="251"/>
  <c r="L103" i="254"/>
  <c r="E33" i="261"/>
  <c r="I33" i="261" s="1"/>
  <c r="N109" i="258"/>
  <c r="I31" i="242"/>
  <c r="I108" i="248"/>
  <c r="E110" i="262"/>
  <c r="H110" i="262" s="1"/>
  <c r="G110" i="255"/>
  <c r="K103" i="263"/>
  <c r="G12" i="253"/>
  <c r="J17" i="268"/>
  <c r="E63" i="265"/>
  <c r="H63" i="265" s="1"/>
  <c r="J41" i="269"/>
  <c r="I103" i="243"/>
  <c r="I49" i="267"/>
  <c r="J91" i="251"/>
  <c r="I17" i="265"/>
  <c r="H16" i="263"/>
  <c r="E104" i="257"/>
  <c r="N104" i="257" s="1"/>
  <c r="E50" i="263"/>
  <c r="P54" i="259"/>
  <c r="K31" i="242"/>
  <c r="H108" i="241"/>
  <c r="K110" i="270"/>
  <c r="N73" i="269"/>
  <c r="E81" i="266"/>
  <c r="H81" i="266" s="1"/>
  <c r="N109" i="268"/>
  <c r="J21" i="263"/>
  <c r="I92" i="257"/>
  <c r="I63" i="266"/>
  <c r="K65" i="265"/>
  <c r="I71" i="268"/>
  <c r="J63" i="270"/>
  <c r="E80" i="267"/>
  <c r="G80" i="267" s="1"/>
  <c r="J65" i="266"/>
  <c r="H27" i="259"/>
  <c r="K37" i="269"/>
  <c r="E50" i="272"/>
  <c r="F50" i="272" s="1"/>
  <c r="F17" i="259"/>
  <c r="I19" i="261"/>
  <c r="J79" i="245"/>
  <c r="E47" i="267"/>
  <c r="F47" i="267" s="1"/>
  <c r="H50" i="247"/>
  <c r="J42" i="271"/>
  <c r="N19" i="253"/>
  <c r="G33" i="238"/>
  <c r="E41" i="261"/>
  <c r="G41" i="261" s="1"/>
  <c r="L80" i="266"/>
  <c r="E65" i="270"/>
  <c r="G19" i="246"/>
  <c r="H80" i="270"/>
  <c r="E37" i="271"/>
  <c r="L37" i="271" s="1"/>
  <c r="G19" i="263"/>
  <c r="N17" i="259"/>
  <c r="K49" i="247"/>
  <c r="M49" i="263"/>
  <c r="L71" i="264"/>
  <c r="E47" i="268"/>
  <c r="L82" i="266"/>
  <c r="E90" i="272"/>
  <c r="G90" i="272" s="1"/>
  <c r="L54" i="263"/>
  <c r="M110" i="256"/>
  <c r="K40" i="235"/>
  <c r="H74" i="235"/>
  <c r="E19" i="265"/>
  <c r="I19" i="265" s="1"/>
  <c r="I109" i="258"/>
  <c r="L73" i="267"/>
  <c r="N79" i="259"/>
  <c r="L81" i="235"/>
  <c r="H26" i="271"/>
  <c r="E18" i="246"/>
  <c r="K18" i="246" s="1"/>
  <c r="M90" i="269"/>
  <c r="G80" i="266"/>
  <c r="H73" i="247"/>
  <c r="L81" i="263"/>
  <c r="I108" i="241"/>
  <c r="N71" i="253"/>
  <c r="J65" i="243"/>
  <c r="N38" i="268"/>
  <c r="H38" i="266"/>
  <c r="G55" i="262"/>
  <c r="I83" i="266"/>
  <c r="L31" i="270"/>
  <c r="J17" i="237"/>
  <c r="L110" i="258"/>
  <c r="E17" i="243"/>
  <c r="F17" i="243" s="1"/>
  <c r="E103" i="253"/>
  <c r="I103" i="253" s="1"/>
  <c r="E103" i="254"/>
  <c r="F103" i="254" s="1"/>
  <c r="E103" i="251"/>
  <c r="H103" i="251" s="1"/>
  <c r="H11" i="247"/>
  <c r="E90" i="240"/>
  <c r="E32" i="265"/>
  <c r="H32" i="265" s="1"/>
  <c r="E11" i="263"/>
  <c r="M11" i="263" s="1"/>
  <c r="E41" i="235"/>
  <c r="I41" i="235" s="1"/>
  <c r="I106" i="248"/>
  <c r="T108" i="239"/>
  <c r="G73" i="264"/>
  <c r="J89" i="247"/>
  <c r="E48" i="259"/>
  <c r="E31" i="235"/>
  <c r="J31" i="235" s="1"/>
  <c r="M109" i="241"/>
  <c r="G38" i="266"/>
  <c r="J33" i="270"/>
  <c r="I69" i="271"/>
  <c r="H104" i="250"/>
  <c r="I18" i="235"/>
  <c r="I12" i="240"/>
  <c r="E64" i="266"/>
  <c r="H17" i="246"/>
  <c r="H49" i="269"/>
  <c r="E9" i="269"/>
  <c r="O9" i="269" s="1"/>
  <c r="I65" i="268"/>
  <c r="I26" i="242"/>
  <c r="G63" i="271"/>
  <c r="I110" i="238"/>
  <c r="K33" i="254"/>
  <c r="M20" i="266"/>
  <c r="J37" i="271"/>
  <c r="E108" i="269"/>
  <c r="I108" i="269" s="1"/>
  <c r="E72" i="270"/>
  <c r="H72" i="270" s="1"/>
  <c r="E109" i="267"/>
  <c r="H109" i="267" s="1"/>
  <c r="J80" i="270"/>
  <c r="H79" i="259"/>
  <c r="H91" i="238"/>
  <c r="H41" i="237"/>
  <c r="J27" i="250"/>
  <c r="N41" i="263"/>
  <c r="L38" i="266"/>
  <c r="E71" i="240"/>
  <c r="G16" i="263"/>
  <c r="G19" i="249"/>
  <c r="E19" i="272"/>
  <c r="J78" i="254"/>
  <c r="I104" i="237"/>
  <c r="H109" i="260"/>
  <c r="I70" i="246"/>
  <c r="M82" i="253"/>
  <c r="L65" i="268"/>
  <c r="L11" i="263"/>
  <c r="I55" i="270"/>
  <c r="K12" i="268"/>
  <c r="K69" i="270"/>
  <c r="H39" i="253"/>
  <c r="J17" i="250"/>
  <c r="G20" i="272"/>
  <c r="L17" i="268"/>
  <c r="E17" i="262"/>
  <c r="H17" i="262" s="1"/>
  <c r="E103" i="249"/>
  <c r="G103" i="249" s="1"/>
  <c r="L50" i="270"/>
  <c r="G63" i="262"/>
  <c r="J37" i="266"/>
  <c r="E17" i="263"/>
  <c r="M17" i="263" s="1"/>
  <c r="H40" i="261"/>
  <c r="H81" i="250"/>
  <c r="E37" i="243"/>
  <c r="J108" i="236"/>
  <c r="G110" i="249"/>
  <c r="I90" i="271"/>
  <c r="O109" i="260"/>
  <c r="H91" i="245"/>
  <c r="H48" i="235"/>
  <c r="E89" i="254"/>
  <c r="M89" i="254" s="1"/>
  <c r="E89" i="251"/>
  <c r="G89" i="251" s="1"/>
  <c r="E89" i="253"/>
  <c r="M89" i="253" s="1"/>
  <c r="I48" i="267"/>
  <c r="E48" i="249"/>
  <c r="G48" i="249" s="1"/>
  <c r="G33" i="245"/>
  <c r="E32" i="271"/>
  <c r="J32" i="271" s="1"/>
  <c r="J90" i="268"/>
  <c r="N82" i="269"/>
  <c r="E31" i="267"/>
  <c r="H31" i="267" s="1"/>
  <c r="F31" i="267"/>
  <c r="H27" i="265"/>
  <c r="E91" i="240"/>
  <c r="G91" i="240" s="1"/>
  <c r="I102" i="240"/>
  <c r="E79" i="266"/>
  <c r="G79" i="266" s="1"/>
  <c r="L110" i="241"/>
  <c r="L39" i="253"/>
  <c r="E38" i="269"/>
  <c r="F38" i="269" s="1"/>
  <c r="O49" i="264"/>
  <c r="H109" i="258"/>
  <c r="E64" i="250"/>
  <c r="E33" i="265"/>
  <c r="L33" i="265" s="1"/>
  <c r="G81" i="269"/>
  <c r="G79" i="245"/>
  <c r="E104" i="238"/>
  <c r="I104" i="238" s="1"/>
  <c r="F104" i="238"/>
  <c r="E57" i="266"/>
  <c r="F57" i="266" s="1"/>
  <c r="N79" i="264"/>
  <c r="E91" i="269"/>
  <c r="G91" i="269" s="1"/>
  <c r="H82" i="266"/>
  <c r="E57" i="267"/>
  <c r="J57" i="267" s="1"/>
  <c r="G48" i="271"/>
  <c r="J31" i="242"/>
  <c r="L32" i="267"/>
  <c r="L88" i="235"/>
  <c r="I33" i="266"/>
  <c r="E69" i="269"/>
  <c r="M69" i="269" s="1"/>
  <c r="F69" i="269"/>
  <c r="L69" i="257"/>
  <c r="I26" i="254"/>
  <c r="K80" i="249"/>
  <c r="J18" i="247"/>
  <c r="E11" i="240"/>
  <c r="H11" i="240" s="1"/>
  <c r="E70" i="249"/>
  <c r="G70" i="249" s="1"/>
  <c r="G88" i="238"/>
  <c r="G108" i="263"/>
  <c r="I40" i="235"/>
  <c r="L49" i="269"/>
  <c r="H110" i="239"/>
  <c r="J89" i="267"/>
  <c r="G110" i="242"/>
  <c r="I38" i="254"/>
  <c r="J71" i="259"/>
  <c r="T109" i="239"/>
  <c r="J32" i="262"/>
  <c r="J18" i="249"/>
  <c r="E27" i="235"/>
  <c r="L27" i="235" s="1"/>
  <c r="H32" i="268"/>
  <c r="E65" i="249"/>
  <c r="L78" i="265"/>
  <c r="J33" i="267"/>
  <c r="Q110" i="236"/>
  <c r="M73" i="268"/>
  <c r="E69" i="264"/>
  <c r="I49" i="270"/>
  <c r="J12" i="235"/>
  <c r="N108" i="248"/>
  <c r="E103" i="245"/>
  <c r="H103" i="245" s="1"/>
  <c r="H47" i="267"/>
  <c r="G17" i="268"/>
  <c r="E109" i="243"/>
  <c r="F109" i="243" s="1"/>
  <c r="G16" i="250"/>
  <c r="N27" i="263"/>
  <c r="G69" i="235"/>
  <c r="J71" i="264"/>
  <c r="H41" i="245"/>
  <c r="E81" i="272"/>
  <c r="F81" i="272" s="1"/>
  <c r="H73" i="269"/>
  <c r="G84" i="247"/>
  <c r="J89" i="245"/>
  <c r="M17" i="259"/>
  <c r="I82" i="269"/>
  <c r="M38" i="253"/>
  <c r="H91" i="251"/>
  <c r="E72" i="269"/>
  <c r="M72" i="269" s="1"/>
  <c r="K17" i="259"/>
  <c r="J27" i="246"/>
  <c r="E19" i="271"/>
  <c r="L26" i="266"/>
  <c r="N103" i="269"/>
  <c r="I79" i="250"/>
  <c r="H26" i="243"/>
  <c r="I37" i="268"/>
  <c r="F110" i="258"/>
  <c r="E110" i="259"/>
  <c r="O110" i="259" s="1"/>
  <c r="K27" i="246"/>
  <c r="L79" i="266"/>
  <c r="E71" i="272"/>
  <c r="G71" i="272" s="1"/>
  <c r="Q109" i="258"/>
  <c r="H55" i="235"/>
  <c r="I63" i="270"/>
  <c r="H71" i="251"/>
  <c r="J110" i="255"/>
  <c r="M26" i="266"/>
  <c r="H70" i="250"/>
  <c r="G92" i="240"/>
  <c r="J12" i="262"/>
  <c r="E49" i="235"/>
  <c r="I49" i="235" s="1"/>
  <c r="I12" i="261"/>
  <c r="K19" i="253"/>
  <c r="K109" i="244"/>
  <c r="L11" i="235"/>
  <c r="P17" i="259"/>
  <c r="E33" i="269"/>
  <c r="F33" i="269" s="1"/>
  <c r="N32" i="268"/>
  <c r="I80" i="259"/>
  <c r="S109" i="236"/>
  <c r="L54" i="271"/>
  <c r="H108" i="244"/>
  <c r="G40" i="264"/>
  <c r="I17" i="264"/>
  <c r="G12" i="243"/>
  <c r="K71" i="242"/>
  <c r="E68" i="266"/>
  <c r="J68" i="266" s="1"/>
  <c r="F68" i="266"/>
  <c r="I20" i="264"/>
  <c r="N63" i="263"/>
  <c r="N37" i="264"/>
  <c r="E55" i="269"/>
  <c r="E20" i="269"/>
  <c r="I20" i="269" s="1"/>
  <c r="J78" i="263"/>
  <c r="I12" i="251"/>
  <c r="G69" i="264"/>
  <c r="J12" i="270"/>
  <c r="I109" i="248"/>
  <c r="H17" i="249"/>
  <c r="N104" i="268"/>
  <c r="H82" i="269"/>
  <c r="N72" i="263"/>
  <c r="E48" i="263"/>
  <c r="H48" i="263" s="1"/>
  <c r="K33" i="270"/>
  <c r="G110" i="268"/>
  <c r="F69" i="257"/>
  <c r="L18" i="270"/>
  <c r="I16" i="261"/>
  <c r="E20" i="249"/>
  <c r="F20" i="249" s="1"/>
  <c r="K64" i="245"/>
  <c r="H103" i="240"/>
  <c r="E54" i="246"/>
  <c r="K54" i="246" s="1"/>
  <c r="G81" i="242"/>
  <c r="K102" i="265"/>
  <c r="E56" i="245"/>
  <c r="K56" i="245" s="1"/>
  <c r="E49" i="243"/>
  <c r="G49" i="243" s="1"/>
  <c r="E89" i="246"/>
  <c r="H89" i="246" s="1"/>
  <c r="F89" i="246"/>
  <c r="G72" i="266"/>
  <c r="G80" i="253"/>
  <c r="K89" i="247"/>
  <c r="L40" i="235"/>
  <c r="G48" i="259"/>
  <c r="I55" i="238"/>
  <c r="E102" i="259"/>
  <c r="E63" i="264"/>
  <c r="L63" i="264" s="1"/>
  <c r="E57" i="261"/>
  <c r="I57" i="261" s="1"/>
  <c r="J69" i="250"/>
  <c r="P89" i="259"/>
  <c r="O109" i="239"/>
  <c r="E55" i="243"/>
  <c r="I55" i="243" s="1"/>
  <c r="I31" i="270"/>
  <c r="K63" i="235"/>
  <c r="I54" i="249"/>
  <c r="K39" i="247"/>
  <c r="M27" i="264"/>
  <c r="G26" i="245"/>
  <c r="E65" i="238"/>
  <c r="I65" i="238" s="1"/>
  <c r="J71" i="265"/>
  <c r="K90" i="266"/>
  <c r="M78" i="253"/>
  <c r="L26" i="267"/>
  <c r="H102" i="266"/>
  <c r="L38" i="254"/>
  <c r="G78" i="262"/>
  <c r="E108" i="262"/>
  <c r="G108" i="262" s="1"/>
  <c r="F108" i="262"/>
  <c r="I39" i="254"/>
  <c r="E91" i="263"/>
  <c r="J25" i="263"/>
  <c r="E17" i="265"/>
  <c r="F17" i="265" s="1"/>
  <c r="I49" i="240"/>
  <c r="L110" i="248"/>
  <c r="K71" i="253"/>
  <c r="H32" i="235"/>
  <c r="G54" i="238"/>
  <c r="J71" i="257"/>
  <c r="G103" i="245"/>
  <c r="M31" i="253"/>
  <c r="K12" i="259"/>
  <c r="I103" i="250"/>
  <c r="E39" i="264"/>
  <c r="G39" i="264" s="1"/>
  <c r="L110" i="244"/>
  <c r="H37" i="242"/>
  <c r="H39" i="268"/>
  <c r="I91" i="250"/>
  <c r="E103" i="270"/>
  <c r="H103" i="270" s="1"/>
  <c r="E18" i="266"/>
  <c r="L18" i="266" s="1"/>
  <c r="F18" i="266"/>
  <c r="G43" i="254"/>
  <c r="K89" i="269"/>
  <c r="J92" i="237"/>
  <c r="E90" i="251"/>
  <c r="G90" i="251" s="1"/>
  <c r="E90" i="254"/>
  <c r="F90" i="254" s="1"/>
  <c r="E90" i="253"/>
  <c r="I90" i="253" s="1"/>
  <c r="N19" i="263"/>
  <c r="E26" i="259"/>
  <c r="N80" i="253"/>
  <c r="E32" i="249"/>
  <c r="G32" i="249" s="1"/>
  <c r="K79" i="242"/>
  <c r="I89" i="267"/>
  <c r="E54" i="269"/>
  <c r="G89" i="267"/>
  <c r="E90" i="249"/>
  <c r="J90" i="249" s="1"/>
  <c r="J73" i="251"/>
  <c r="E57" i="254"/>
  <c r="K57" i="254" s="1"/>
  <c r="E57" i="253"/>
  <c r="N57" i="253" s="1"/>
  <c r="E57" i="251"/>
  <c r="H57" i="251" s="1"/>
  <c r="G79" i="265"/>
  <c r="I41" i="259"/>
  <c r="H91" i="237"/>
  <c r="N109" i="255"/>
  <c r="H90" i="257"/>
  <c r="E109" i="269"/>
  <c r="L109" i="269" s="1"/>
  <c r="O21" i="259"/>
  <c r="I71" i="261"/>
  <c r="L70" i="271"/>
  <c r="I16" i="268"/>
  <c r="H26" i="265"/>
  <c r="G40" i="267"/>
  <c r="G91" i="261"/>
  <c r="J108" i="264"/>
  <c r="M90" i="268"/>
  <c r="I91" i="245"/>
  <c r="H16" i="271"/>
  <c r="L40" i="271"/>
  <c r="E89" i="270"/>
  <c r="H89" i="270" s="1"/>
  <c r="H92" i="254"/>
  <c r="I12" i="238"/>
  <c r="M63" i="264"/>
  <c r="G104" i="246"/>
  <c r="I39" i="245"/>
  <c r="E73" i="257"/>
  <c r="N73" i="257" s="1"/>
  <c r="M103" i="254"/>
  <c r="E55" i="246"/>
  <c r="M27" i="254"/>
  <c r="E49" i="245"/>
  <c r="H49" i="245" s="1"/>
  <c r="F49" i="245"/>
  <c r="E80" i="271"/>
  <c r="E26" i="238"/>
  <c r="F26" i="238" s="1"/>
  <c r="M110" i="253"/>
  <c r="E65" i="250"/>
  <c r="I65" i="250" s="1"/>
  <c r="I33" i="251"/>
  <c r="H92" i="245"/>
  <c r="I57" i="264"/>
  <c r="E103" i="247"/>
  <c r="J103" i="247" s="1"/>
  <c r="J33" i="246"/>
  <c r="K79" i="267"/>
  <c r="L17" i="265"/>
  <c r="I103" i="263"/>
  <c r="O91" i="264"/>
  <c r="G39" i="266"/>
  <c r="J17" i="264"/>
  <c r="H12" i="253"/>
  <c r="E38" i="245"/>
  <c r="F38" i="245" s="1"/>
  <c r="H38" i="243"/>
  <c r="E49" i="262"/>
  <c r="F49" i="262" s="1"/>
  <c r="I110" i="266"/>
  <c r="I17" i="269"/>
  <c r="J102" i="247"/>
  <c r="H71" i="263"/>
  <c r="E71" i="243"/>
  <c r="I71" i="243" s="1"/>
  <c r="E65" i="242"/>
  <c r="G65" i="242" s="1"/>
  <c r="I80" i="263"/>
  <c r="J71" i="253"/>
  <c r="H33" i="238"/>
  <c r="G73" i="247"/>
  <c r="G92" i="268"/>
  <c r="J92" i="254"/>
  <c r="G89" i="269"/>
  <c r="M38" i="254"/>
  <c r="L57" i="264"/>
  <c r="H39" i="251"/>
  <c r="L31" i="253"/>
  <c r="M65" i="266"/>
  <c r="E12" i="249"/>
  <c r="J12" i="249" s="1"/>
  <c r="F12" i="249"/>
  <c r="I27" i="245"/>
  <c r="H65" i="251"/>
  <c r="L79" i="265"/>
  <c r="G70" i="266"/>
  <c r="N108" i="258"/>
  <c r="J79" i="242"/>
  <c r="O17" i="264"/>
  <c r="G74" i="247"/>
  <c r="E27" i="270"/>
  <c r="L27" i="270" s="1"/>
  <c r="F27" i="270"/>
  <c r="G18" i="264"/>
  <c r="G91" i="245"/>
  <c r="M110" i="248"/>
  <c r="J21" i="251"/>
  <c r="E33" i="268"/>
  <c r="L79" i="259"/>
  <c r="J49" i="269"/>
  <c r="G108" i="243"/>
  <c r="M107" i="258"/>
  <c r="E11" i="246"/>
  <c r="H11" i="246" s="1"/>
  <c r="H17" i="265"/>
  <c r="G80" i="249"/>
  <c r="G57" i="264"/>
  <c r="E12" i="245"/>
  <c r="I12" i="245" s="1"/>
  <c r="L110" i="271"/>
  <c r="E21" i="271"/>
  <c r="G21" i="271" s="1"/>
  <c r="H40" i="249"/>
  <c r="R108" i="236"/>
  <c r="E58" i="247"/>
  <c r="I58" i="247" s="1"/>
  <c r="J18" i="264"/>
  <c r="G12" i="246"/>
  <c r="J26" i="269"/>
  <c r="E18" i="242"/>
  <c r="F18" i="242" s="1"/>
  <c r="I39" i="242"/>
  <c r="N54" i="259"/>
  <c r="J54" i="246"/>
  <c r="N31" i="264"/>
  <c r="E110" i="257"/>
  <c r="F110" i="257" s="1"/>
  <c r="G110" i="256"/>
  <c r="K89" i="266"/>
  <c r="K104" i="259"/>
  <c r="H108" i="243"/>
  <c r="H33" i="251"/>
  <c r="E109" i="242"/>
  <c r="G109" i="242" s="1"/>
  <c r="G25" i="271"/>
  <c r="E27" i="243"/>
  <c r="J27" i="243" s="1"/>
  <c r="K33" i="247"/>
  <c r="I71" i="271"/>
  <c r="E79" i="270"/>
  <c r="J79" i="270" s="1"/>
  <c r="G71" i="235"/>
  <c r="J72" i="263"/>
  <c r="L109" i="253"/>
  <c r="H54" i="238"/>
  <c r="N12" i="268"/>
  <c r="K89" i="245"/>
  <c r="H19" i="246"/>
  <c r="G108" i="236"/>
  <c r="G18" i="254"/>
  <c r="G48" i="268"/>
  <c r="I63" i="261"/>
  <c r="I71" i="249"/>
  <c r="H32" i="267"/>
  <c r="K25" i="270"/>
  <c r="K92" i="271"/>
  <c r="M108" i="264"/>
  <c r="G109" i="271"/>
  <c r="H55" i="247"/>
  <c r="I80" i="250"/>
  <c r="E16" i="249"/>
  <c r="I16" i="249" s="1"/>
  <c r="J57" i="264"/>
  <c r="I108" i="242"/>
  <c r="J110" i="270"/>
  <c r="E64" i="265"/>
  <c r="G64" i="265" s="1"/>
  <c r="M79" i="253"/>
  <c r="O80" i="259"/>
  <c r="E40" i="263"/>
  <c r="F40" i="263" s="1"/>
  <c r="E71" i="270"/>
  <c r="G71" i="270" s="1"/>
  <c r="H26" i="263"/>
  <c r="G49" i="250"/>
  <c r="H16" i="261"/>
  <c r="I73" i="235"/>
  <c r="H90" i="246"/>
  <c r="F109" i="260"/>
  <c r="J109" i="253"/>
  <c r="I70" i="266"/>
  <c r="I65" i="271"/>
  <c r="F70" i="261"/>
  <c r="H79" i="245"/>
  <c r="I109" i="240"/>
  <c r="J89" i="259"/>
  <c r="J90" i="264"/>
  <c r="E63" i="249"/>
  <c r="J63" i="249" s="1"/>
  <c r="E18" i="262"/>
  <c r="I18" i="262" s="1"/>
  <c r="J70" i="246"/>
  <c r="E55" i="263"/>
  <c r="J38" i="251"/>
  <c r="J91" i="247"/>
  <c r="H18" i="266"/>
  <c r="E12" i="250"/>
  <c r="I12" i="250" s="1"/>
  <c r="E80" i="269"/>
  <c r="K80" i="269" s="1"/>
  <c r="E104" i="243"/>
  <c r="I104" i="243" s="1"/>
  <c r="L20" i="235"/>
  <c r="J27" i="269"/>
  <c r="G38" i="250"/>
  <c r="I71" i="246"/>
  <c r="H64" i="240"/>
  <c r="G16" i="268"/>
  <c r="J78" i="237"/>
  <c r="I27" i="259"/>
  <c r="K11" i="235"/>
  <c r="E41" i="247"/>
  <c r="J41" i="247" s="1"/>
  <c r="L37" i="269"/>
  <c r="K72" i="257"/>
  <c r="F91" i="254"/>
  <c r="I26" i="249"/>
  <c r="G74" i="238"/>
  <c r="K33" i="266"/>
  <c r="P110" i="248"/>
  <c r="F104" i="261"/>
  <c r="I70" i="271"/>
  <c r="E71" i="269"/>
  <c r="O71" i="269" s="1"/>
  <c r="F109" i="248"/>
  <c r="G90" i="268"/>
  <c r="E91" i="272"/>
  <c r="H91" i="272" s="1"/>
  <c r="I89" i="245"/>
  <c r="H64" i="242"/>
  <c r="G37" i="268"/>
  <c r="H82" i="242"/>
  <c r="K71" i="268"/>
  <c r="H37" i="271"/>
  <c r="I89" i="259"/>
  <c r="I81" i="245"/>
  <c r="E90" i="245"/>
  <c r="J90" i="245" s="1"/>
  <c r="F90" i="245"/>
  <c r="J48" i="264"/>
  <c r="I69" i="249"/>
  <c r="J109" i="241"/>
  <c r="H63" i="261"/>
  <c r="F26" i="254"/>
  <c r="E80" i="245"/>
  <c r="J80" i="245" s="1"/>
  <c r="F80" i="245"/>
  <c r="H37" i="269"/>
  <c r="L31" i="235"/>
  <c r="F89" i="254"/>
  <c r="G109" i="259"/>
  <c r="G109" i="260"/>
  <c r="J32" i="235"/>
  <c r="H19" i="271"/>
  <c r="K49" i="266"/>
  <c r="J74" i="262"/>
  <c r="J19" i="242"/>
  <c r="G26" i="269"/>
  <c r="E38" i="259"/>
  <c r="F38" i="259" s="1"/>
  <c r="E110" i="263"/>
  <c r="N110" i="263" s="1"/>
  <c r="F110" i="263"/>
  <c r="E49" i="268"/>
  <c r="F49" i="268" s="1"/>
  <c r="L63" i="254"/>
  <c r="H48" i="262"/>
  <c r="F108" i="258"/>
  <c r="E108" i="259"/>
  <c r="H108" i="259" s="1"/>
  <c r="I79" i="254"/>
  <c r="G108" i="245"/>
  <c r="K12" i="249"/>
  <c r="K79" i="264"/>
  <c r="L71" i="265"/>
  <c r="J41" i="268"/>
  <c r="N70" i="263"/>
  <c r="K103" i="264"/>
  <c r="I88" i="240"/>
  <c r="E39" i="261"/>
  <c r="I39" i="261" s="1"/>
  <c r="N48" i="268"/>
  <c r="K73" i="270"/>
  <c r="J63" i="271"/>
  <c r="E80" i="265"/>
  <c r="K80" i="265" s="1"/>
  <c r="K17" i="253"/>
  <c r="L109" i="239"/>
  <c r="E40" i="250"/>
  <c r="H40" i="250" s="1"/>
  <c r="H108" i="269"/>
  <c r="H79" i="267"/>
  <c r="H90" i="235"/>
  <c r="K71" i="263"/>
  <c r="N110" i="248"/>
  <c r="E50" i="266"/>
  <c r="J41" i="245"/>
  <c r="K33" i="253"/>
  <c r="K38" i="263"/>
  <c r="I38" i="266"/>
  <c r="H70" i="271"/>
  <c r="H108" i="255"/>
  <c r="J104" i="253"/>
  <c r="S110" i="236"/>
  <c r="L91" i="271"/>
  <c r="E65" i="237"/>
  <c r="H65" i="237" s="1"/>
  <c r="E32" i="240"/>
  <c r="I32" i="240" s="1"/>
  <c r="M65" i="268"/>
  <c r="H70" i="237"/>
  <c r="H72" i="261"/>
  <c r="H38" i="242"/>
  <c r="K109" i="241"/>
  <c r="H91" i="250"/>
  <c r="E72" i="262"/>
  <c r="J72" i="262" s="1"/>
  <c r="F72" i="262"/>
  <c r="J26" i="262"/>
  <c r="G110" i="248"/>
  <c r="E19" i="237"/>
  <c r="I19" i="237" s="1"/>
  <c r="F19" i="237"/>
  <c r="E39" i="246"/>
  <c r="J39" i="246" s="1"/>
  <c r="H92" i="243"/>
  <c r="J110" i="249"/>
  <c r="I49" i="264"/>
  <c r="G26" i="253"/>
  <c r="E25" i="261"/>
  <c r="F25" i="261" s="1"/>
  <c r="H11" i="269"/>
  <c r="E31" i="266"/>
  <c r="M31" i="266" s="1"/>
  <c r="G80" i="243"/>
  <c r="K71" i="247"/>
  <c r="E78" i="269"/>
  <c r="H78" i="269" s="1"/>
  <c r="F78" i="269"/>
  <c r="H32" i="254"/>
  <c r="E88" i="242"/>
  <c r="F88" i="242" s="1"/>
  <c r="E64" i="249"/>
  <c r="F64" i="249" s="1"/>
  <c r="F19" i="253"/>
  <c r="F63" i="254"/>
  <c r="M78" i="268"/>
  <c r="H70" i="265"/>
  <c r="E88" i="269"/>
  <c r="M88" i="269" s="1"/>
  <c r="E78" i="249"/>
  <c r="G78" i="249" s="1"/>
  <c r="E108" i="267"/>
  <c r="H108" i="267" s="1"/>
  <c r="I104" i="257"/>
  <c r="G71" i="243"/>
  <c r="G109" i="269"/>
  <c r="K39" i="253"/>
  <c r="E91" i="262"/>
  <c r="J91" i="262" s="1"/>
  <c r="I102" i="235"/>
  <c r="M69" i="266"/>
  <c r="I78" i="271"/>
  <c r="E70" i="259"/>
  <c r="L70" i="259" s="1"/>
  <c r="K84" i="254"/>
  <c r="J11" i="235"/>
  <c r="I90" i="269"/>
  <c r="E103" i="266"/>
  <c r="L103" i="266" s="1"/>
  <c r="H83" i="249"/>
  <c r="E83" i="257"/>
  <c r="M83" i="257" s="1"/>
  <c r="G49" i="246"/>
  <c r="E71" i="271"/>
  <c r="K71" i="271" s="1"/>
  <c r="F71" i="271"/>
  <c r="G18" i="240"/>
  <c r="M72" i="263"/>
  <c r="N108" i="268"/>
  <c r="L80" i="235"/>
  <c r="K26" i="254"/>
  <c r="E19" i="247"/>
  <c r="J19" i="247" s="1"/>
  <c r="J42" i="262"/>
  <c r="H32" i="246"/>
  <c r="N55" i="264"/>
  <c r="E56" i="272"/>
  <c r="H56" i="272" s="1"/>
  <c r="J63" i="253"/>
  <c r="K65" i="271"/>
  <c r="I108" i="263"/>
  <c r="E16" i="264"/>
  <c r="F16" i="264" s="1"/>
  <c r="N26" i="253"/>
  <c r="J92" i="268"/>
  <c r="K110" i="267"/>
  <c r="J18" i="271"/>
  <c r="G17" i="259"/>
  <c r="J65" i="265"/>
  <c r="H90" i="238"/>
  <c r="H18" i="247"/>
  <c r="K31" i="270"/>
  <c r="K82" i="249"/>
  <c r="F12" i="253"/>
  <c r="L82" i="254"/>
  <c r="I26" i="253"/>
  <c r="H69" i="270"/>
  <c r="G81" i="257"/>
  <c r="E37" i="245"/>
  <c r="I37" i="245" s="1"/>
  <c r="F37" i="245"/>
  <c r="J12" i="243"/>
  <c r="I27" i="240"/>
  <c r="H89" i="247"/>
  <c r="E64" i="268"/>
  <c r="J32" i="243"/>
  <c r="E47" i="238"/>
  <c r="F47" i="238" s="1"/>
  <c r="E46" i="269"/>
  <c r="L46" i="269" s="1"/>
  <c r="I104" i="253"/>
  <c r="I104" i="262"/>
  <c r="J109" i="255"/>
  <c r="H33" i="254"/>
  <c r="G11" i="262"/>
  <c r="E33" i="271"/>
  <c r="J33" i="271" s="1"/>
  <c r="F33" i="271"/>
  <c r="E91" i="242"/>
  <c r="F91" i="242" s="1"/>
  <c r="G31" i="240"/>
  <c r="H17" i="251"/>
  <c r="G69" i="261"/>
  <c r="G41" i="262"/>
  <c r="H109" i="237"/>
  <c r="J108" i="235"/>
  <c r="K26" i="266"/>
  <c r="J21" i="265"/>
  <c r="K33" i="264"/>
  <c r="E38" i="237"/>
  <c r="G38" i="237" s="1"/>
  <c r="P110" i="260"/>
  <c r="K12" i="235"/>
  <c r="G109" i="251"/>
  <c r="M108" i="241"/>
  <c r="E31" i="261"/>
  <c r="I31" i="261" s="1"/>
  <c r="G32" i="268"/>
  <c r="H103" i="254"/>
  <c r="O41" i="269"/>
  <c r="H72" i="240"/>
  <c r="K41" i="235"/>
  <c r="J49" i="246"/>
  <c r="I48" i="268"/>
  <c r="E26" i="268"/>
  <c r="N26" i="268" s="1"/>
  <c r="H89" i="245"/>
  <c r="G12" i="263"/>
  <c r="I17" i="268"/>
  <c r="J108" i="250"/>
  <c r="L109" i="268"/>
  <c r="F108" i="236"/>
  <c r="G31" i="269"/>
  <c r="M39" i="268"/>
  <c r="E71" i="238"/>
  <c r="G71" i="238" s="1"/>
  <c r="K83" i="242"/>
  <c r="K109" i="269"/>
  <c r="I89" i="237"/>
  <c r="I92" i="263"/>
  <c r="L81" i="268"/>
  <c r="I48" i="245"/>
  <c r="F91" i="259"/>
  <c r="K103" i="242"/>
  <c r="J48" i="259"/>
  <c r="J20" i="254"/>
  <c r="K38" i="270"/>
  <c r="I110" i="244"/>
  <c r="N39" i="269"/>
  <c r="J103" i="250"/>
  <c r="E70" i="254"/>
  <c r="L70" i="254" s="1"/>
  <c r="E70" i="253"/>
  <c r="K70" i="253" s="1"/>
  <c r="E70" i="251"/>
  <c r="F70" i="251" s="1"/>
  <c r="H33" i="249"/>
  <c r="I16" i="245"/>
  <c r="K70" i="246"/>
  <c r="I103" i="246"/>
  <c r="H47" i="262"/>
  <c r="E90" i="262"/>
  <c r="H90" i="262" s="1"/>
  <c r="G39" i="265"/>
  <c r="E90" i="243"/>
  <c r="F90" i="243" s="1"/>
  <c r="K102" i="235"/>
  <c r="O32" i="264"/>
  <c r="E104" i="245"/>
  <c r="P108" i="236"/>
  <c r="I70" i="263"/>
  <c r="P82" i="259"/>
  <c r="I88" i="235"/>
  <c r="K82" i="263"/>
  <c r="I83" i="238"/>
  <c r="J89" i="262"/>
  <c r="I39" i="264"/>
  <c r="G31" i="267"/>
  <c r="M83" i="264"/>
  <c r="I31" i="240"/>
  <c r="E81" i="259"/>
  <c r="F81" i="259" s="1"/>
  <c r="E104" i="267"/>
  <c r="K104" i="267" s="1"/>
  <c r="H49" i="246"/>
  <c r="K79" i="249"/>
  <c r="E110" i="240"/>
  <c r="H110" i="240" s="1"/>
  <c r="J11" i="271"/>
  <c r="J18" i="245"/>
  <c r="K70" i="270"/>
  <c r="E109" i="266"/>
  <c r="L109" i="266" s="1"/>
  <c r="H103" i="243"/>
  <c r="G33" i="271"/>
  <c r="E47" i="251"/>
  <c r="J47" i="251" s="1"/>
  <c r="E47" i="254"/>
  <c r="F47" i="254" s="1"/>
  <c r="E47" i="253"/>
  <c r="K47" i="253" s="1"/>
  <c r="H78" i="235"/>
  <c r="M108" i="263"/>
  <c r="J17" i="271"/>
  <c r="J109" i="239"/>
  <c r="H110" i="242"/>
  <c r="E27" i="267"/>
  <c r="H27" i="267" s="1"/>
  <c r="J110" i="266"/>
  <c r="H109" i="239"/>
  <c r="G92" i="271"/>
  <c r="L90" i="271"/>
  <c r="F41" i="254"/>
  <c r="J110" i="271"/>
  <c r="L16" i="264"/>
  <c r="M92" i="268"/>
  <c r="E88" i="249"/>
  <c r="J88" i="249" s="1"/>
  <c r="G69" i="238"/>
  <c r="K40" i="246"/>
  <c r="E104" i="269"/>
  <c r="N104" i="269" s="1"/>
  <c r="G103" i="266"/>
  <c r="G73" i="262"/>
  <c r="H70" i="246"/>
  <c r="E56" i="264"/>
  <c r="J56" i="264" s="1"/>
  <c r="K104" i="266"/>
  <c r="L19" i="235"/>
  <c r="J90" i="254"/>
  <c r="G64" i="245"/>
  <c r="J73" i="266"/>
  <c r="K81" i="269"/>
  <c r="E91" i="257"/>
  <c r="K91" i="257" s="1"/>
  <c r="G80" i="259"/>
  <c r="G80" i="250"/>
  <c r="G41" i="251"/>
  <c r="H17" i="237"/>
  <c r="G27" i="245"/>
  <c r="H69" i="261"/>
  <c r="P109" i="236"/>
  <c r="E63" i="257"/>
  <c r="O106" i="248"/>
  <c r="I108" i="246"/>
  <c r="F20" i="254"/>
  <c r="H82" i="271"/>
  <c r="I110" i="239"/>
  <c r="G71" i="261"/>
  <c r="G79" i="253"/>
  <c r="I18" i="242"/>
  <c r="I26" i="245"/>
  <c r="E91" i="266"/>
  <c r="G91" i="266" s="1"/>
  <c r="F91" i="266"/>
  <c r="G110" i="250"/>
  <c r="E12" i="247"/>
  <c r="K12" i="247" s="1"/>
  <c r="I89" i="243"/>
  <c r="O40" i="269"/>
  <c r="E88" i="247"/>
  <c r="I88" i="247" s="1"/>
  <c r="K109" i="255"/>
  <c r="M79" i="269"/>
  <c r="G42" i="235"/>
  <c r="H82" i="246"/>
  <c r="E71" i="250"/>
  <c r="J71" i="250" s="1"/>
  <c r="F71" i="250"/>
  <c r="L69" i="266"/>
  <c r="G70" i="270"/>
  <c r="E37" i="250"/>
  <c r="I37" i="250" s="1"/>
  <c r="H20" i="253"/>
  <c r="I50" i="269"/>
  <c r="G92" i="265"/>
  <c r="I11" i="269"/>
  <c r="G63" i="265"/>
  <c r="L89" i="267"/>
  <c r="I103" i="254"/>
  <c r="I71" i="262"/>
  <c r="E81" i="270"/>
  <c r="J81" i="270" s="1"/>
  <c r="J18" i="237"/>
  <c r="G89" i="235"/>
  <c r="G92" i="249"/>
  <c r="F38" i="254"/>
  <c r="E102" i="254"/>
  <c r="K102" i="254" s="1"/>
  <c r="E102" i="253"/>
  <c r="G102" i="253" s="1"/>
  <c r="E102" i="251"/>
  <c r="F102" i="251" s="1"/>
  <c r="E14" i="264"/>
  <c r="F14" i="264" s="1"/>
  <c r="I83" i="246"/>
  <c r="K103" i="270"/>
  <c r="J27" i="242"/>
  <c r="E38" i="271"/>
  <c r="L38" i="271" s="1"/>
  <c r="G19" i="254"/>
  <c r="I11" i="271"/>
  <c r="E91" i="246"/>
  <c r="H91" i="246" s="1"/>
  <c r="M33" i="263"/>
  <c r="H54" i="261"/>
  <c r="I12" i="270"/>
  <c r="K91" i="253"/>
  <c r="N81" i="257"/>
  <c r="K71" i="254"/>
  <c r="J103" i="245"/>
  <c r="E42" i="261"/>
  <c r="G42" i="261" s="1"/>
  <c r="G11" i="235"/>
  <c r="H72" i="235"/>
  <c r="N82" i="268"/>
  <c r="E88" i="237"/>
  <c r="G88" i="237" s="1"/>
  <c r="I47" i="263"/>
  <c r="J27" i="251"/>
  <c r="G78" i="246"/>
  <c r="G104" i="242"/>
  <c r="E88" i="264"/>
  <c r="I88" i="264" s="1"/>
  <c r="K63" i="267"/>
  <c r="I11" i="240"/>
  <c r="E109" i="270"/>
  <c r="L109" i="270" s="1"/>
  <c r="F109" i="270"/>
  <c r="F54" i="261"/>
  <c r="U107" i="239"/>
  <c r="E10" i="269"/>
  <c r="J10" i="269" s="1"/>
  <c r="F10" i="269"/>
  <c r="E31" i="271"/>
  <c r="J31" i="271" s="1"/>
  <c r="H91" i="249"/>
  <c r="E54" i="245"/>
  <c r="K54" i="245" s="1"/>
  <c r="K16" i="263"/>
  <c r="O82" i="264"/>
  <c r="J37" i="243"/>
  <c r="G82" i="254"/>
  <c r="G69" i="250"/>
  <c r="L103" i="265"/>
  <c r="L110" i="267"/>
  <c r="E63" i="269"/>
  <c r="I63" i="269" s="1"/>
  <c r="H71" i="272"/>
  <c r="E50" i="267"/>
  <c r="J50" i="267" s="1"/>
  <c r="E27" i="261"/>
  <c r="F27" i="261" s="1"/>
  <c r="L26" i="264"/>
  <c r="H47" i="268"/>
  <c r="J79" i="264"/>
  <c r="H48" i="265"/>
  <c r="L26" i="254"/>
  <c r="I109" i="259"/>
  <c r="E39" i="263"/>
  <c r="F39" i="263" s="1"/>
  <c r="J39" i="242"/>
  <c r="N11" i="269"/>
  <c r="H108" i="258"/>
  <c r="G55" i="235"/>
  <c r="G102" i="266"/>
  <c r="E33" i="250"/>
  <c r="I33" i="250" s="1"/>
  <c r="F33" i="250"/>
  <c r="E56" i="263"/>
  <c r="G27" i="272"/>
  <c r="G31" i="253"/>
  <c r="I71" i="265"/>
  <c r="I63" i="247"/>
  <c r="G31" i="250"/>
  <c r="E11" i="243"/>
  <c r="J11" i="243" s="1"/>
  <c r="K108" i="248"/>
  <c r="E49" i="237"/>
  <c r="J49" i="237" s="1"/>
  <c r="G90" i="238"/>
  <c r="R109" i="258"/>
  <c r="I18" i="266"/>
  <c r="M31" i="264"/>
  <c r="K102" i="267"/>
  <c r="O31" i="264"/>
  <c r="H89" i="243"/>
  <c r="G40" i="265"/>
  <c r="G109" i="250"/>
  <c r="G104" i="264"/>
  <c r="H39" i="240"/>
  <c r="J102" i="254"/>
  <c r="I108" i="245"/>
  <c r="I103" i="270"/>
  <c r="I103" i="264"/>
  <c r="M82" i="259"/>
  <c r="H80" i="238"/>
  <c r="E39" i="243"/>
  <c r="I39" i="243" s="1"/>
  <c r="M78" i="263"/>
  <c r="H49" i="271"/>
  <c r="G42" i="246"/>
  <c r="J17" i="251"/>
  <c r="H31" i="246"/>
  <c r="H49" i="270"/>
  <c r="I31" i="262"/>
  <c r="G108" i="264"/>
  <c r="G39" i="254"/>
  <c r="E16" i="235"/>
  <c r="G16" i="235" s="1"/>
  <c r="E31" i="268"/>
  <c r="K31" i="268" s="1"/>
  <c r="E108" i="253"/>
  <c r="K108" i="253" s="1"/>
  <c r="E108" i="254"/>
  <c r="E108" i="251"/>
  <c r="F108" i="251" s="1"/>
  <c r="G70" i="267"/>
  <c r="I39" i="267"/>
  <c r="J42" i="259"/>
  <c r="E70" i="264"/>
  <c r="N70" i="264" s="1"/>
  <c r="K74" i="259"/>
  <c r="I73" i="268"/>
  <c r="H109" i="241"/>
  <c r="E12" i="265"/>
  <c r="F12" i="265" s="1"/>
  <c r="E10" i="271"/>
  <c r="G10" i="271" s="1"/>
  <c r="J109" i="260"/>
  <c r="E109" i="261"/>
  <c r="I109" i="261" s="1"/>
  <c r="I91" i="251"/>
  <c r="H11" i="237"/>
  <c r="F89" i="259"/>
  <c r="E79" i="268"/>
  <c r="M79" i="268" s="1"/>
  <c r="I18" i="245"/>
  <c r="E109" i="265"/>
  <c r="K109" i="265" s="1"/>
  <c r="K109" i="260"/>
  <c r="F16" i="261"/>
  <c r="M72" i="268"/>
  <c r="M72" i="259"/>
  <c r="H109" i="238"/>
  <c r="K109" i="258"/>
  <c r="N18" i="269"/>
  <c r="J41" i="251"/>
  <c r="N102" i="264"/>
  <c r="I48" i="235"/>
  <c r="I65" i="266"/>
  <c r="I12" i="242"/>
  <c r="I12" i="243"/>
  <c r="G37" i="238"/>
  <c r="E38" i="247"/>
  <c r="G38" i="247" s="1"/>
  <c r="L26" i="270"/>
  <c r="H91" i="257"/>
  <c r="H109" i="264"/>
  <c r="I55" i="262"/>
  <c r="G80" i="235"/>
  <c r="N83" i="263"/>
  <c r="I25" i="267"/>
  <c r="H11" i="261"/>
  <c r="M108" i="268"/>
  <c r="E40" i="253"/>
  <c r="J40" i="253" s="1"/>
  <c r="E40" i="254"/>
  <c r="K40" i="254" s="1"/>
  <c r="E40" i="251"/>
  <c r="G40" i="251" s="1"/>
  <c r="G63" i="270"/>
  <c r="G102" i="265"/>
  <c r="J32" i="265"/>
  <c r="N72" i="259"/>
  <c r="E27" i="262"/>
  <c r="G27" i="262" s="1"/>
  <c r="K11" i="269"/>
  <c r="K80" i="270"/>
  <c r="G91" i="270"/>
  <c r="L103" i="263"/>
  <c r="J74" i="265"/>
  <c r="L39" i="270"/>
  <c r="G81" i="250"/>
  <c r="G81" i="246"/>
  <c r="M110" i="241"/>
  <c r="I17" i="271"/>
  <c r="E54" i="265"/>
  <c r="K54" i="265" s="1"/>
  <c r="E90" i="237"/>
  <c r="G90" i="237" s="1"/>
  <c r="I81" i="271"/>
  <c r="E54" i="267"/>
  <c r="G54" i="267" s="1"/>
  <c r="J32" i="245"/>
  <c r="M12" i="266"/>
  <c r="G47" i="263"/>
  <c r="K49" i="270"/>
  <c r="L108" i="268"/>
  <c r="I55" i="264"/>
  <c r="G37" i="237"/>
  <c r="I73" i="251"/>
  <c r="J102" i="265"/>
  <c r="H70" i="270"/>
  <c r="G39" i="242"/>
  <c r="I80" i="240"/>
  <c r="M109" i="259"/>
  <c r="G39" i="271"/>
  <c r="G20" i="254"/>
  <c r="I55" i="235"/>
  <c r="I71" i="240"/>
  <c r="F71" i="261"/>
  <c r="L108" i="248"/>
  <c r="H79" i="237"/>
  <c r="G103" i="242"/>
  <c r="E32" i="270"/>
  <c r="F32" i="270" s="1"/>
  <c r="H64" i="245"/>
  <c r="I79" i="249"/>
  <c r="L82" i="235"/>
  <c r="H81" i="270"/>
  <c r="E70" i="269"/>
  <c r="L70" i="269" s="1"/>
  <c r="G31" i="262"/>
  <c r="H32" i="253"/>
  <c r="H49" i="263"/>
  <c r="H70" i="263"/>
  <c r="G109" i="248"/>
  <c r="J11" i="262"/>
  <c r="N39" i="253"/>
  <c r="E33" i="243"/>
  <c r="J33" i="243" s="1"/>
  <c r="M89" i="269"/>
  <c r="K48" i="245"/>
  <c r="H54" i="267"/>
  <c r="L16" i="268"/>
  <c r="E63" i="259"/>
  <c r="L63" i="259" s="1"/>
  <c r="G65" i="268"/>
  <c r="E24" i="250"/>
  <c r="H24" i="250" s="1"/>
  <c r="G37" i="266"/>
  <c r="G78" i="269"/>
  <c r="L37" i="264"/>
  <c r="I91" i="271"/>
  <c r="K89" i="254"/>
  <c r="L17" i="253"/>
  <c r="O39" i="269"/>
  <c r="I89" i="266"/>
  <c r="J32" i="251"/>
  <c r="M40" i="266"/>
  <c r="L19" i="270"/>
  <c r="E25" i="269"/>
  <c r="M25" i="269" s="1"/>
  <c r="E73" i="259"/>
  <c r="G73" i="259" s="1"/>
  <c r="E48" i="242"/>
  <c r="I48" i="242" s="1"/>
  <c r="I69" i="242"/>
  <c r="E48" i="246"/>
  <c r="H48" i="246" s="1"/>
  <c r="G11" i="261"/>
  <c r="J110" i="239"/>
  <c r="G38" i="262"/>
  <c r="H41" i="254"/>
  <c r="I38" i="243"/>
  <c r="L41" i="253"/>
  <c r="I39" i="249"/>
  <c r="M69" i="257"/>
  <c r="G80" i="270"/>
  <c r="L31" i="267"/>
  <c r="H73" i="263"/>
  <c r="H72" i="262"/>
  <c r="L49" i="265"/>
  <c r="E47" i="247"/>
  <c r="H47" i="247" s="1"/>
  <c r="E72" i="271"/>
  <c r="I72" i="271" s="1"/>
  <c r="K16" i="269"/>
  <c r="G79" i="271"/>
  <c r="G41" i="272"/>
  <c r="E89" i="242"/>
  <c r="J89" i="242" s="1"/>
  <c r="H108" i="250"/>
  <c r="J38" i="270"/>
  <c r="H47" i="251"/>
  <c r="J26" i="265"/>
  <c r="H109" i="246"/>
  <c r="E78" i="250"/>
  <c r="H78" i="250" s="1"/>
  <c r="I102" i="265"/>
  <c r="I19" i="264"/>
  <c r="G109" i="255"/>
  <c r="K70" i="235"/>
  <c r="J109" i="250"/>
  <c r="O108" i="269"/>
  <c r="L104" i="257"/>
  <c r="F27" i="259"/>
  <c r="J103" i="259"/>
  <c r="K108" i="246"/>
  <c r="E89" i="261"/>
  <c r="I89" i="261" s="1"/>
  <c r="K32" i="253"/>
  <c r="J102" i="259"/>
  <c r="E48" i="238"/>
  <c r="H48" i="238" s="1"/>
  <c r="E79" i="263"/>
  <c r="J79" i="263" s="1"/>
  <c r="G73" i="249"/>
  <c r="N32" i="269"/>
  <c r="E74" i="267"/>
  <c r="H74" i="267" s="1"/>
  <c r="J110" i="259"/>
  <c r="H92" i="247"/>
  <c r="J71" i="262"/>
  <c r="J38" i="259"/>
  <c r="L12" i="268"/>
  <c r="H109" i="240"/>
  <c r="I92" i="265"/>
  <c r="J71" i="249"/>
  <c r="L80" i="254"/>
  <c r="N69" i="269"/>
  <c r="E90" i="259"/>
  <c r="H90" i="259" s="1"/>
  <c r="J80" i="265"/>
  <c r="E17" i="267"/>
  <c r="K17" i="267" s="1"/>
  <c r="E12" i="269"/>
  <c r="M12" i="269" s="1"/>
  <c r="H47" i="263"/>
  <c r="J17" i="259"/>
  <c r="J32" i="242"/>
  <c r="M40" i="263"/>
  <c r="L48" i="271"/>
  <c r="G71" i="249"/>
  <c r="I81" i="247"/>
  <c r="M26" i="253"/>
  <c r="J19" i="253"/>
  <c r="H72" i="271"/>
  <c r="J27" i="235"/>
  <c r="E103" i="261"/>
  <c r="G103" i="261" s="1"/>
  <c r="G31" i="271"/>
  <c r="E108" i="265"/>
  <c r="K108" i="265" s="1"/>
  <c r="E37" i="263"/>
  <c r="F37" i="263" s="1"/>
  <c r="H63" i="266"/>
  <c r="I90" i="251"/>
  <c r="H89" i="251"/>
  <c r="L90" i="270"/>
  <c r="J107" i="255"/>
  <c r="E25" i="254"/>
  <c r="K25" i="254" s="1"/>
  <c r="E25" i="251"/>
  <c r="H25" i="251" s="1"/>
  <c r="E25" i="253"/>
  <c r="N25" i="253" s="1"/>
  <c r="M20" i="253"/>
  <c r="J41" i="267"/>
  <c r="I78" i="265"/>
  <c r="G27" i="235"/>
  <c r="I108" i="264"/>
  <c r="O110" i="248"/>
  <c r="H27" i="271"/>
  <c r="K91" i="242"/>
  <c r="H74" i="266"/>
  <c r="E54" i="242"/>
  <c r="J54" i="242" s="1"/>
  <c r="K20" i="254"/>
  <c r="L19" i="263"/>
  <c r="G41" i="259"/>
  <c r="J109" i="258"/>
  <c r="G49" i="254"/>
  <c r="K49" i="242"/>
  <c r="I102" i="266"/>
  <c r="I108" i="253"/>
  <c r="E25" i="268"/>
  <c r="F25" i="268" s="1"/>
  <c r="O103" i="259"/>
  <c r="E56" i="266"/>
  <c r="E104" i="263"/>
  <c r="G104" i="263" s="1"/>
  <c r="E90" i="265"/>
  <c r="G90" i="265" s="1"/>
  <c r="F90" i="265"/>
  <c r="E88" i="251"/>
  <c r="I88" i="251" s="1"/>
  <c r="E88" i="253"/>
  <c r="J88" i="253" s="1"/>
  <c r="E88" i="254"/>
  <c r="K88" i="254" s="1"/>
  <c r="G64" i="253"/>
  <c r="E70" i="240"/>
  <c r="G70" i="240" s="1"/>
  <c r="E14" i="267"/>
  <c r="F14" i="267" s="1"/>
  <c r="F18" i="254"/>
  <c r="E45" i="266"/>
  <c r="G45" i="266" s="1"/>
  <c r="R107" i="236"/>
  <c r="L106" i="236"/>
  <c r="F105" i="248"/>
  <c r="E49" i="272"/>
  <c r="G49" i="272" s="1"/>
  <c r="I107" i="256"/>
  <c r="E52" i="263"/>
  <c r="K107" i="236"/>
  <c r="K107" i="244"/>
  <c r="E78" i="247"/>
  <c r="G78" i="247" s="1"/>
  <c r="P108" i="239"/>
  <c r="I63" i="253"/>
  <c r="E102" i="242"/>
  <c r="G102" i="242" s="1"/>
  <c r="G37" i="249"/>
  <c r="E76" i="238"/>
  <c r="I76" i="238" s="1"/>
  <c r="E68" i="257"/>
  <c r="J68" i="257" s="1"/>
  <c r="G88" i="240"/>
  <c r="K106" i="241"/>
  <c r="E16" i="267"/>
  <c r="J16" i="267" s="1"/>
  <c r="E12" i="264"/>
  <c r="H12" i="264" s="1"/>
  <c r="G108" i="259"/>
  <c r="E101" i="237"/>
  <c r="F101" i="237" s="1"/>
  <c r="E31" i="263"/>
  <c r="F31" i="263" s="1"/>
  <c r="E101" i="270"/>
  <c r="G101" i="270" s="1"/>
  <c r="E37" i="262"/>
  <c r="H37" i="262" s="1"/>
  <c r="H108" i="260"/>
  <c r="H106" i="241"/>
  <c r="E37" i="249"/>
  <c r="F37" i="249" s="1"/>
  <c r="E47" i="270"/>
  <c r="P26" i="259"/>
  <c r="F64" i="253"/>
  <c r="P107" i="236"/>
  <c r="H91" i="270"/>
  <c r="E20" i="247"/>
  <c r="F20" i="247" s="1"/>
  <c r="O108" i="258"/>
  <c r="O27" i="259"/>
  <c r="L37" i="263"/>
  <c r="K70" i="249"/>
  <c r="N27" i="264"/>
  <c r="I104" i="259"/>
  <c r="J110" i="253"/>
  <c r="K18" i="235"/>
  <c r="E110" i="247"/>
  <c r="J110" i="247" s="1"/>
  <c r="I72" i="245"/>
  <c r="F27" i="253"/>
  <c r="M26" i="269"/>
  <c r="M110" i="257"/>
  <c r="I54" i="243"/>
  <c r="E32" i="237"/>
  <c r="H32" i="237" s="1"/>
  <c r="I20" i="249"/>
  <c r="K69" i="249"/>
  <c r="J40" i="249"/>
  <c r="G108" i="268"/>
  <c r="M41" i="259"/>
  <c r="E17" i="245"/>
  <c r="K17" i="245" s="1"/>
  <c r="E27" i="268"/>
  <c r="J27" i="268" s="1"/>
  <c r="E102" i="263"/>
  <c r="J102" i="263" s="1"/>
  <c r="K79" i="265"/>
  <c r="E38" i="264"/>
  <c r="J38" i="264" s="1"/>
  <c r="E104" i="265"/>
  <c r="K104" i="265" s="1"/>
  <c r="I37" i="265"/>
  <c r="M41" i="253"/>
  <c r="H27" i="253"/>
  <c r="H72" i="259"/>
  <c r="K25" i="245"/>
  <c r="I83" i="270"/>
  <c r="H12" i="245"/>
  <c r="F110" i="256"/>
  <c r="E37" i="240"/>
  <c r="H37" i="240" s="1"/>
  <c r="F110" i="254"/>
  <c r="E42" i="265"/>
  <c r="I42" i="265" s="1"/>
  <c r="H47" i="254"/>
  <c r="H18" i="235"/>
  <c r="H63" i="267"/>
  <c r="K69" i="269"/>
  <c r="H20" i="267"/>
  <c r="E78" i="267"/>
  <c r="H78" i="267" s="1"/>
  <c r="N80" i="269"/>
  <c r="E92" i="267"/>
  <c r="K92" i="267" s="1"/>
  <c r="F110" i="260"/>
  <c r="N50" i="269"/>
  <c r="H79" i="246"/>
  <c r="J69" i="264"/>
  <c r="G72" i="257"/>
  <c r="G33" i="253"/>
  <c r="G26" i="262"/>
  <c r="G79" i="237"/>
  <c r="G48" i="265"/>
  <c r="E11" i="270"/>
  <c r="J11" i="270" s="1"/>
  <c r="K70" i="271"/>
  <c r="H78" i="262"/>
  <c r="J103" i="251"/>
  <c r="E55" i="242"/>
  <c r="K38" i="266"/>
  <c r="G37" i="250"/>
  <c r="G31" i="266"/>
  <c r="M104" i="253"/>
  <c r="I64" i="245"/>
  <c r="H39" i="263"/>
  <c r="J72" i="245"/>
  <c r="J31" i="268"/>
  <c r="K69" i="242"/>
  <c r="K26" i="263"/>
  <c r="J26" i="268"/>
  <c r="O55" i="264"/>
  <c r="I11" i="235"/>
  <c r="Q109" i="239"/>
  <c r="I103" i="242"/>
  <c r="H12" i="268"/>
  <c r="F109" i="239"/>
  <c r="E104" i="242"/>
  <c r="J104" i="242" s="1"/>
  <c r="F104" i="242"/>
  <c r="G18" i="261"/>
  <c r="H108" i="253"/>
  <c r="H17" i="250"/>
  <c r="E91" i="267"/>
  <c r="G91" i="267" s="1"/>
  <c r="E19" i="266"/>
  <c r="J19" i="266" s="1"/>
  <c r="F19" i="266"/>
  <c r="M107" i="239"/>
  <c r="H70" i="249"/>
  <c r="I27" i="271"/>
  <c r="E88" i="265"/>
  <c r="L88" i="265" s="1"/>
  <c r="K110" i="236"/>
  <c r="I17" i="246"/>
  <c r="E103" i="237"/>
  <c r="H103" i="237" s="1"/>
  <c r="E26" i="261"/>
  <c r="I26" i="261" s="1"/>
  <c r="J83" i="254"/>
  <c r="J26" i="249"/>
  <c r="E81" i="254"/>
  <c r="M81" i="254" s="1"/>
  <c r="E81" i="253"/>
  <c r="L81" i="253" s="1"/>
  <c r="E81" i="251"/>
  <c r="I81" i="251" s="1"/>
  <c r="E18" i="267"/>
  <c r="J18" i="267" s="1"/>
  <c r="G48" i="235"/>
  <c r="H32" i="264"/>
  <c r="L102" i="264"/>
  <c r="K33" i="259"/>
  <c r="K80" i="253"/>
  <c r="J80" i="250"/>
  <c r="I71" i="267"/>
  <c r="M12" i="254"/>
  <c r="H72" i="272"/>
  <c r="I104" i="266"/>
  <c r="J103" i="265"/>
  <c r="H108" i="263"/>
  <c r="E89" i="264"/>
  <c r="J89" i="264" s="1"/>
  <c r="I42" i="235"/>
  <c r="K109" i="248"/>
  <c r="L88" i="267"/>
  <c r="K78" i="271"/>
  <c r="M68" i="257"/>
  <c r="K63" i="259"/>
  <c r="E24" i="237"/>
  <c r="G24" i="237" s="1"/>
  <c r="I63" i="259"/>
  <c r="E53" i="254"/>
  <c r="I53" i="254" s="1"/>
  <c r="E53" i="253"/>
  <c r="E53" i="251"/>
  <c r="F53" i="251" s="1"/>
  <c r="E14" i="270"/>
  <c r="J14" i="270" s="1"/>
  <c r="M63" i="259"/>
  <c r="E14" i="237"/>
  <c r="H14" i="237" s="1"/>
  <c r="E23" i="270"/>
  <c r="J23" i="270" s="1"/>
  <c r="E87" i="262"/>
  <c r="H87" i="262" s="1"/>
  <c r="E35" i="262"/>
  <c r="H35" i="262" s="1"/>
  <c r="L106" i="260"/>
  <c r="E46" i="251"/>
  <c r="G46" i="251" s="1"/>
  <c r="E46" i="254"/>
  <c r="M46" i="254" s="1"/>
  <c r="E46" i="253"/>
  <c r="L46" i="253" s="1"/>
  <c r="E52" i="240"/>
  <c r="F52" i="240" s="1"/>
  <c r="M103" i="257"/>
  <c r="E29" i="247"/>
  <c r="F29" i="247" s="1"/>
  <c r="N105" i="239"/>
  <c r="E67" i="271"/>
  <c r="H67" i="271" s="1"/>
  <c r="E107" i="263"/>
  <c r="F107" i="263" s="1"/>
  <c r="L64" i="253"/>
  <c r="E68" i="254"/>
  <c r="K68" i="254" s="1"/>
  <c r="E68" i="251"/>
  <c r="F68" i="251" s="1"/>
  <c r="E68" i="253"/>
  <c r="G68" i="253" s="1"/>
  <c r="E30" i="235"/>
  <c r="K30" i="235" s="1"/>
  <c r="J108" i="259"/>
  <c r="E61" i="267"/>
  <c r="E15" i="245"/>
  <c r="H15" i="245" s="1"/>
  <c r="N106" i="258"/>
  <c r="E35" i="247"/>
  <c r="F35" i="247" s="1"/>
  <c r="J26" i="259"/>
  <c r="E62" i="266"/>
  <c r="R108" i="260"/>
  <c r="J35" i="271"/>
  <c r="E24" i="268"/>
  <c r="F24" i="268" s="1"/>
  <c r="I35" i="262"/>
  <c r="H38" i="261"/>
  <c r="E86" i="235"/>
  <c r="I86" i="235" s="1"/>
  <c r="L106" i="241"/>
  <c r="I102" i="242"/>
  <c r="E35" i="271"/>
  <c r="G35" i="271" s="1"/>
  <c r="E36" i="271"/>
  <c r="H36" i="271" s="1"/>
  <c r="F63" i="259"/>
  <c r="E77" i="259"/>
  <c r="M77" i="259" s="1"/>
  <c r="F46" i="253"/>
  <c r="E63" i="268"/>
  <c r="E100" i="267"/>
  <c r="H100" i="267" s="1"/>
  <c r="G79" i="247"/>
  <c r="E90" i="242"/>
  <c r="K90" i="242" s="1"/>
  <c r="F79" i="261"/>
  <c r="J48" i="245"/>
  <c r="I78" i="251"/>
  <c r="E29" i="264"/>
  <c r="J29" i="264" s="1"/>
  <c r="J108" i="239"/>
  <c r="I17" i="251"/>
  <c r="E39" i="238"/>
  <c r="H39" i="238" s="1"/>
  <c r="F39" i="238"/>
  <c r="I26" i="235"/>
  <c r="H109" i="261"/>
  <c r="N89" i="259"/>
  <c r="E18" i="268"/>
  <c r="F18" i="268" s="1"/>
  <c r="I40" i="253"/>
  <c r="G27" i="246"/>
  <c r="F108" i="248"/>
  <c r="E33" i="262"/>
  <c r="G33" i="262" s="1"/>
  <c r="O79" i="259"/>
  <c r="K73" i="247"/>
  <c r="E39" i="259"/>
  <c r="I39" i="259" s="1"/>
  <c r="J27" i="267"/>
  <c r="G39" i="269"/>
  <c r="J73" i="268"/>
  <c r="I104" i="245"/>
  <c r="E50" i="249"/>
  <c r="J50" i="249" s="1"/>
  <c r="I65" i="251"/>
  <c r="H17" i="263"/>
  <c r="L63" i="235"/>
  <c r="L47" i="268"/>
  <c r="E54" i="235"/>
  <c r="K54" i="235" s="1"/>
  <c r="F54" i="235"/>
  <c r="J26" i="235"/>
  <c r="H49" i="265"/>
  <c r="E55" i="254"/>
  <c r="H55" i="254" s="1"/>
  <c r="E55" i="253"/>
  <c r="F55" i="253" s="1"/>
  <c r="E55" i="251"/>
  <c r="H55" i="251" s="1"/>
  <c r="F55" i="251"/>
  <c r="H81" i="240"/>
  <c r="K69" i="257"/>
  <c r="E40" i="272"/>
  <c r="F40" i="272" s="1"/>
  <c r="G25" i="245"/>
  <c r="J18" i="269"/>
  <c r="N63" i="269"/>
  <c r="E104" i="271"/>
  <c r="I104" i="271" s="1"/>
  <c r="N12" i="253"/>
  <c r="J55" i="253"/>
  <c r="L83" i="270"/>
  <c r="N54" i="263"/>
  <c r="K18" i="267"/>
  <c r="K48" i="249"/>
  <c r="K110" i="255"/>
  <c r="H110" i="261"/>
  <c r="E92" i="235"/>
  <c r="F92" i="235" s="1"/>
  <c r="O19" i="264"/>
  <c r="E57" i="262"/>
  <c r="G57" i="262" s="1"/>
  <c r="G42" i="238"/>
  <c r="E47" i="261"/>
  <c r="G47" i="261" s="1"/>
  <c r="L50" i="269"/>
  <c r="M109" i="266"/>
  <c r="I109" i="269"/>
  <c r="I70" i="235"/>
  <c r="G109" i="267"/>
  <c r="G89" i="246"/>
  <c r="G54" i="261"/>
  <c r="H72" i="267"/>
  <c r="G84" i="238"/>
  <c r="G47" i="251"/>
  <c r="O72" i="259"/>
  <c r="E110" i="272"/>
  <c r="F110" i="272" s="1"/>
  <c r="H33" i="271"/>
  <c r="H103" i="253"/>
  <c r="G109" i="262"/>
  <c r="H108" i="265"/>
  <c r="I71" i="253"/>
  <c r="G81" i="272"/>
  <c r="K16" i="245"/>
  <c r="I38" i="262"/>
  <c r="L90" i="235"/>
  <c r="K18" i="270"/>
  <c r="L38" i="265"/>
  <c r="J17" i="265"/>
  <c r="G64" i="240"/>
  <c r="G72" i="246"/>
  <c r="E37" i="246"/>
  <c r="K37" i="246" s="1"/>
  <c r="K25" i="271"/>
  <c r="N27" i="259"/>
  <c r="J49" i="253"/>
  <c r="H73" i="257"/>
  <c r="I89" i="251"/>
  <c r="G106" i="255"/>
  <c r="H107" i="260"/>
  <c r="H17" i="271"/>
  <c r="E40" i="259"/>
  <c r="O40" i="259" s="1"/>
  <c r="G80" i="263"/>
  <c r="O70" i="269"/>
  <c r="H103" i="263"/>
  <c r="K80" i="268"/>
  <c r="K102" i="247"/>
  <c r="E110" i="245"/>
  <c r="H110" i="245" s="1"/>
  <c r="G65" i="271"/>
  <c r="G103" i="263"/>
  <c r="L110" i="236"/>
  <c r="K37" i="270"/>
  <c r="H65" i="271"/>
  <c r="I110" i="242"/>
  <c r="I74" i="245"/>
  <c r="H17" i="253"/>
  <c r="K81" i="268"/>
  <c r="I70" i="251"/>
  <c r="K71" i="264"/>
  <c r="N26" i="264"/>
  <c r="E35" i="263"/>
  <c r="N35" i="263" s="1"/>
  <c r="F35" i="263"/>
  <c r="E15" i="249"/>
  <c r="F15" i="249" s="1"/>
  <c r="E47" i="264"/>
  <c r="I47" i="264" s="1"/>
  <c r="E11" i="238"/>
  <c r="G11" i="238" s="1"/>
  <c r="E29" i="242"/>
  <c r="F29" i="242" s="1"/>
  <c r="M106" i="239"/>
  <c r="E47" i="246"/>
  <c r="F47" i="246" s="1"/>
  <c r="M18" i="254"/>
  <c r="I64" i="253"/>
  <c r="E78" i="257"/>
  <c r="G78" i="257" s="1"/>
  <c r="E62" i="265"/>
  <c r="P106" i="260"/>
  <c r="E87" i="270"/>
  <c r="L87" i="270" s="1"/>
  <c r="H10" i="269"/>
  <c r="G106" i="236"/>
  <c r="E89" i="272"/>
  <c r="F89" i="272" s="1"/>
  <c r="E108" i="237"/>
  <c r="F108" i="237" s="1"/>
  <c r="M109" i="254"/>
  <c r="E29" i="270"/>
  <c r="F29" i="270" s="1"/>
  <c r="E11" i="267"/>
  <c r="H11" i="267" s="1"/>
  <c r="E47" i="266"/>
  <c r="I47" i="266" s="1"/>
  <c r="E52" i="262"/>
  <c r="F52" i="262" s="1"/>
  <c r="N107" i="241"/>
  <c r="E65" i="272"/>
  <c r="G65" i="272" s="1"/>
  <c r="E10" i="261"/>
  <c r="E36" i="261"/>
  <c r="F36" i="261" s="1"/>
  <c r="K107" i="248"/>
  <c r="E68" i="271"/>
  <c r="H68" i="271" s="1"/>
  <c r="E23" i="246"/>
  <c r="I23" i="246" s="1"/>
  <c r="E37" i="235"/>
  <c r="I37" i="235" s="1"/>
  <c r="H19" i="266"/>
  <c r="F42" i="254"/>
  <c r="K103" i="259"/>
  <c r="H11" i="250"/>
  <c r="E12" i="271"/>
  <c r="F12" i="271" s="1"/>
  <c r="I33" i="240"/>
  <c r="L33" i="269"/>
  <c r="E31" i="265"/>
  <c r="J31" i="265" s="1"/>
  <c r="G32" i="265"/>
  <c r="L32" i="235"/>
  <c r="I49" i="269"/>
  <c r="M37" i="266"/>
  <c r="I69" i="270"/>
  <c r="G72" i="259"/>
  <c r="G25" i="266"/>
  <c r="O89" i="269"/>
  <c r="K49" i="271"/>
  <c r="N49" i="269"/>
  <c r="G19" i="259"/>
  <c r="M47" i="254"/>
  <c r="K77" i="268"/>
  <c r="K72" i="249"/>
  <c r="G26" i="246"/>
  <c r="G42" i="266"/>
  <c r="E56" i="249"/>
  <c r="G56" i="249" s="1"/>
  <c r="H78" i="242"/>
  <c r="K12" i="245"/>
  <c r="E16" i="242"/>
  <c r="K16" i="242" s="1"/>
  <c r="H63" i="262"/>
  <c r="K110" i="269"/>
  <c r="H25" i="235"/>
  <c r="G92" i="270"/>
  <c r="L18" i="265"/>
  <c r="G80" i="262"/>
  <c r="N78" i="268"/>
  <c r="G79" i="235"/>
  <c r="M63" i="266"/>
  <c r="J54" i="259"/>
  <c r="O102" i="259"/>
  <c r="N20" i="253"/>
  <c r="K14" i="264"/>
  <c r="E29" i="246"/>
  <c r="K29" i="246" s="1"/>
  <c r="E65" i="264"/>
  <c r="I65" i="264" s="1"/>
  <c r="H80" i="240"/>
  <c r="J89" i="254"/>
  <c r="E71" i="245"/>
  <c r="G71" i="245" s="1"/>
  <c r="H109" i="251"/>
  <c r="E103" i="267"/>
  <c r="I103" i="267" s="1"/>
  <c r="N11" i="263"/>
  <c r="G40" i="253"/>
  <c r="E82" i="247"/>
  <c r="F82" i="247" s="1"/>
  <c r="E82" i="238"/>
  <c r="H82" i="238" s="1"/>
  <c r="M25" i="263"/>
  <c r="E47" i="271"/>
  <c r="G47" i="271" s="1"/>
  <c r="H54" i="237"/>
  <c r="I18" i="237"/>
  <c r="G81" i="262"/>
  <c r="G89" i="265"/>
  <c r="E32" i="259"/>
  <c r="L32" i="259" s="1"/>
  <c r="L108" i="265"/>
  <c r="K90" i="235"/>
  <c r="E55" i="266"/>
  <c r="G55" i="266" s="1"/>
  <c r="G17" i="235"/>
  <c r="K39" i="270"/>
  <c r="E81" i="249"/>
  <c r="H81" i="249" s="1"/>
  <c r="J39" i="249"/>
  <c r="E48" i="261"/>
  <c r="F48" i="261" s="1"/>
  <c r="J25" i="271"/>
  <c r="H26" i="240"/>
  <c r="G71" i="266"/>
  <c r="H79" i="249"/>
  <c r="N41" i="259"/>
  <c r="J63" i="235"/>
  <c r="M33" i="269"/>
  <c r="F102" i="253"/>
  <c r="M104" i="259"/>
  <c r="J26" i="251"/>
  <c r="I103" i="262"/>
  <c r="H47" i="253"/>
  <c r="E53" i="235"/>
  <c r="G53" i="235" s="1"/>
  <c r="K14" i="267"/>
  <c r="J89" i="246"/>
  <c r="J70" i="271"/>
  <c r="N108" i="255"/>
  <c r="E25" i="238"/>
  <c r="H25" i="238" s="1"/>
  <c r="F25" i="238"/>
  <c r="O108" i="248"/>
  <c r="J55" i="247"/>
  <c r="E69" i="265"/>
  <c r="I69" i="265" s="1"/>
  <c r="L49" i="266"/>
  <c r="E17" i="238"/>
  <c r="I17" i="238" s="1"/>
  <c r="K109" i="245"/>
  <c r="K17" i="264"/>
  <c r="J72" i="271"/>
  <c r="J41" i="250"/>
  <c r="F71" i="257"/>
  <c r="H110" i="236"/>
  <c r="G47" i="254"/>
  <c r="G17" i="240"/>
  <c r="E70" i="242"/>
  <c r="I70" i="242" s="1"/>
  <c r="E17" i="240"/>
  <c r="H17" i="240" s="1"/>
  <c r="E25" i="250"/>
  <c r="F25" i="250" s="1"/>
  <c r="H104" i="257"/>
  <c r="H110" i="246"/>
  <c r="G73" i="251"/>
  <c r="J47" i="247"/>
  <c r="J104" i="264"/>
  <c r="E107" i="253"/>
  <c r="K107" i="253" s="1"/>
  <c r="E107" i="251"/>
  <c r="F107" i="251" s="1"/>
  <c r="E107" i="254"/>
  <c r="M107" i="254" s="1"/>
  <c r="E36" i="259"/>
  <c r="P36" i="259" s="1"/>
  <c r="E10" i="240"/>
  <c r="I10" i="240" s="1"/>
  <c r="E79" i="257"/>
  <c r="J79" i="257" s="1"/>
  <c r="K10" i="269"/>
  <c r="I35" i="271"/>
  <c r="I100" i="267"/>
  <c r="I107" i="244"/>
  <c r="E54" i="247"/>
  <c r="E14" i="245"/>
  <c r="K14" i="245" s="1"/>
  <c r="E68" i="243"/>
  <c r="F68" i="243" s="1"/>
  <c r="E53" i="246"/>
  <c r="F53" i="246" s="1"/>
  <c r="K109" i="254"/>
  <c r="E46" i="235"/>
  <c r="H46" i="235" s="1"/>
  <c r="F107" i="255"/>
  <c r="L105" i="256"/>
  <c r="H30" i="235"/>
  <c r="F36" i="242"/>
  <c r="E36" i="242"/>
  <c r="I36" i="242" s="1"/>
  <c r="E47" i="265"/>
  <c r="H47" i="265" s="1"/>
  <c r="E30" i="262"/>
  <c r="F30" i="262" s="1"/>
  <c r="E76" i="263"/>
  <c r="K76" i="263" s="1"/>
  <c r="E23" i="262"/>
  <c r="H23" i="262" s="1"/>
  <c r="J78" i="247"/>
  <c r="E60" i="238"/>
  <c r="G60" i="238" s="1"/>
  <c r="E15" i="235"/>
  <c r="I15" i="235" s="1"/>
  <c r="M106" i="258"/>
  <c r="E76" i="235"/>
  <c r="L76" i="235" s="1"/>
  <c r="O46" i="269"/>
  <c r="G24" i="250"/>
  <c r="E107" i="267"/>
  <c r="F107" i="267" s="1"/>
  <c r="N79" i="257"/>
  <c r="E101" i="263"/>
  <c r="J101" i="263" s="1"/>
  <c r="E102" i="271"/>
  <c r="K102" i="271" s="1"/>
  <c r="E24" i="262"/>
  <c r="F24" i="262" s="1"/>
  <c r="E101" i="240"/>
  <c r="I101" i="240" s="1"/>
  <c r="L110" i="254"/>
  <c r="K107" i="258"/>
  <c r="E45" i="249"/>
  <c r="I45" i="249" s="1"/>
  <c r="E108" i="270"/>
  <c r="I108" i="270" s="1"/>
  <c r="E48" i="269"/>
  <c r="H48" i="269" s="1"/>
  <c r="H79" i="251"/>
  <c r="K89" i="264"/>
  <c r="G37" i="263"/>
  <c r="J38" i="246"/>
  <c r="E102" i="243"/>
  <c r="F102" i="243" s="1"/>
  <c r="I26" i="259"/>
  <c r="K110" i="248"/>
  <c r="E38" i="240"/>
  <c r="I38" i="240" s="1"/>
  <c r="E72" i="247"/>
  <c r="I72" i="247" s="1"/>
  <c r="E89" i="249"/>
  <c r="K89" i="249" s="1"/>
  <c r="G65" i="265"/>
  <c r="N109" i="263"/>
  <c r="N48" i="259"/>
  <c r="J48" i="235"/>
  <c r="E78" i="261"/>
  <c r="I78" i="261" s="1"/>
  <c r="J49" i="242"/>
  <c r="I69" i="264"/>
  <c r="K110" i="257"/>
  <c r="E110" i="235"/>
  <c r="H110" i="235" s="1"/>
  <c r="J49" i="265"/>
  <c r="H71" i="267"/>
  <c r="J37" i="269"/>
  <c r="E18" i="259"/>
  <c r="K18" i="259" s="1"/>
  <c r="J17" i="270"/>
  <c r="H54" i="271"/>
  <c r="H16" i="249"/>
  <c r="M70" i="266"/>
  <c r="F16" i="265"/>
  <c r="E16" i="265"/>
  <c r="J16" i="265" s="1"/>
  <c r="N73" i="268"/>
  <c r="M21" i="266"/>
  <c r="E81" i="264"/>
  <c r="I81" i="264" s="1"/>
  <c r="E102" i="270"/>
  <c r="L102" i="270" s="1"/>
  <c r="H20" i="259"/>
  <c r="H49" i="249"/>
  <c r="E62" i="259"/>
  <c r="L62" i="259" s="1"/>
  <c r="E72" i="254"/>
  <c r="K72" i="254" s="1"/>
  <c r="E72" i="253"/>
  <c r="M72" i="253" s="1"/>
  <c r="E72" i="251"/>
  <c r="G72" i="251" s="1"/>
  <c r="F72" i="251"/>
  <c r="E72" i="237"/>
  <c r="I72" i="237" s="1"/>
  <c r="N70" i="269"/>
  <c r="I27" i="267"/>
  <c r="I64" i="246"/>
  <c r="E20" i="261"/>
  <c r="F20" i="261" s="1"/>
  <c r="H17" i="235"/>
  <c r="J41" i="243"/>
  <c r="H16" i="269"/>
  <c r="G32" i="264"/>
  <c r="G70" i="245"/>
  <c r="I39" i="246"/>
  <c r="N109" i="259"/>
  <c r="H31" i="269"/>
  <c r="L79" i="254"/>
  <c r="I110" i="249"/>
  <c r="J40" i="265"/>
  <c r="E88" i="263"/>
  <c r="H88" i="263" s="1"/>
  <c r="F88" i="263"/>
  <c r="J70" i="251"/>
  <c r="E18" i="263"/>
  <c r="G18" i="263" s="1"/>
  <c r="E78" i="240"/>
  <c r="I78" i="240" s="1"/>
  <c r="H70" i="262"/>
  <c r="E73" i="261"/>
  <c r="G73" i="261" s="1"/>
  <c r="G19" i="268"/>
  <c r="I89" i="242"/>
  <c r="E102" i="237"/>
  <c r="H102" i="237" s="1"/>
  <c r="K55" i="270"/>
  <c r="H108" i="262"/>
  <c r="E70" i="257"/>
  <c r="M70" i="257" s="1"/>
  <c r="I79" i="243"/>
  <c r="I63" i="243"/>
  <c r="E88" i="243"/>
  <c r="I88" i="243" s="1"/>
  <c r="E32" i="263"/>
  <c r="M32" i="263" s="1"/>
  <c r="I48" i="254"/>
  <c r="I102" i="253"/>
  <c r="E20" i="250"/>
  <c r="I20" i="250" s="1"/>
  <c r="H26" i="267"/>
  <c r="K18" i="247"/>
  <c r="F31" i="253"/>
  <c r="K71" i="235"/>
  <c r="G48" i="247"/>
  <c r="E89" i="250"/>
  <c r="I89" i="250" s="1"/>
  <c r="F89" i="250"/>
  <c r="E14" i="242"/>
  <c r="F14" i="242" s="1"/>
  <c r="E88" i="246"/>
  <c r="F88" i="246" s="1"/>
  <c r="J12" i="268"/>
  <c r="I72" i="240"/>
  <c r="G37" i="270"/>
  <c r="I90" i="266"/>
  <c r="E80" i="242"/>
  <c r="H80" i="242" s="1"/>
  <c r="H26" i="251"/>
  <c r="J16" i="269"/>
  <c r="H81" i="238"/>
  <c r="G108" i="241"/>
  <c r="E16" i="259"/>
  <c r="J16" i="259" s="1"/>
  <c r="E39" i="250"/>
  <c r="H39" i="250" s="1"/>
  <c r="J89" i="237"/>
  <c r="K104" i="264"/>
  <c r="L12" i="266"/>
  <c r="N33" i="253"/>
  <c r="I91" i="265"/>
  <c r="J91" i="268"/>
  <c r="L38" i="269"/>
  <c r="I79" i="246"/>
  <c r="I12" i="262"/>
  <c r="K72" i="259"/>
  <c r="G71" i="265"/>
  <c r="J32" i="264"/>
  <c r="O103" i="269"/>
  <c r="H79" i="250"/>
  <c r="I12" i="237"/>
  <c r="E69" i="246"/>
  <c r="J69" i="246" s="1"/>
  <c r="J38" i="271"/>
  <c r="N19" i="259"/>
  <c r="I88" i="249"/>
  <c r="M26" i="254"/>
  <c r="S108" i="258"/>
  <c r="G49" i="251"/>
  <c r="J110" i="265"/>
  <c r="N26" i="263"/>
  <c r="E24" i="249"/>
  <c r="F24" i="249" s="1"/>
  <c r="M12" i="264"/>
  <c r="E24" i="261"/>
  <c r="H24" i="261" s="1"/>
  <c r="E15" i="243"/>
  <c r="H15" i="243" s="1"/>
  <c r="E30" i="246"/>
  <c r="F30" i="246" s="1"/>
  <c r="E88" i="268"/>
  <c r="F88" i="268" s="1"/>
  <c r="E36" i="250"/>
  <c r="H36" i="250" s="1"/>
  <c r="E54" i="264"/>
  <c r="E24" i="266"/>
  <c r="I24" i="266" s="1"/>
  <c r="E10" i="237"/>
  <c r="J10" i="237" s="1"/>
  <c r="E16" i="262"/>
  <c r="G16" i="262" s="1"/>
  <c r="K18" i="254"/>
  <c r="L9" i="269"/>
  <c r="E68" i="247"/>
  <c r="F68" i="247" s="1"/>
  <c r="E30" i="261"/>
  <c r="F30" i="261" s="1"/>
  <c r="E36" i="265"/>
  <c r="G36" i="265" s="1"/>
  <c r="K107" i="267"/>
  <c r="E107" i="264"/>
  <c r="H107" i="264" s="1"/>
  <c r="M107" i="260"/>
  <c r="L24" i="266"/>
  <c r="E61" i="264"/>
  <c r="E70" i="268"/>
  <c r="L70" i="268" s="1"/>
  <c r="E60" i="257"/>
  <c r="E102" i="257"/>
  <c r="I102" i="257" s="1"/>
  <c r="E30" i="270"/>
  <c r="L30" i="270" s="1"/>
  <c r="K106" i="255"/>
  <c r="E29" i="266"/>
  <c r="M29" i="266" s="1"/>
  <c r="E101" i="268"/>
  <c r="F101" i="268" s="1"/>
  <c r="E101" i="245"/>
  <c r="E67" i="262"/>
  <c r="F67" i="262" s="1"/>
  <c r="K29" i="242"/>
  <c r="I108" i="239"/>
  <c r="I87" i="242"/>
  <c r="E11" i="268"/>
  <c r="H11" i="268" s="1"/>
  <c r="E62" i="245"/>
  <c r="E100" i="235"/>
  <c r="H100" i="235" s="1"/>
  <c r="G25" i="250"/>
  <c r="J12" i="242"/>
  <c r="E20" i="242"/>
  <c r="K20" i="242" s="1"/>
  <c r="I103" i="271"/>
  <c r="F39" i="254"/>
  <c r="G41" i="270"/>
  <c r="G21" i="251"/>
  <c r="L55" i="254"/>
  <c r="H70" i="267"/>
  <c r="E19" i="267"/>
  <c r="G19" i="267" s="1"/>
  <c r="H88" i="247"/>
  <c r="E81" i="261"/>
  <c r="G81" i="261" s="1"/>
  <c r="H55" i="270"/>
  <c r="E31" i="249"/>
  <c r="K31" i="249" s="1"/>
  <c r="G11" i="270"/>
  <c r="G18" i="242"/>
  <c r="I17" i="270"/>
  <c r="F81" i="254"/>
  <c r="E55" i="261"/>
  <c r="M19" i="259"/>
  <c r="L19" i="254"/>
  <c r="J78" i="251"/>
  <c r="G82" i="270"/>
  <c r="E83" i="247"/>
  <c r="G83" i="247" s="1"/>
  <c r="H33" i="267"/>
  <c r="L89" i="268"/>
  <c r="L109" i="264"/>
  <c r="H92" i="240"/>
  <c r="H103" i="242"/>
  <c r="K27" i="249"/>
  <c r="L72" i="259"/>
  <c r="M47" i="268"/>
  <c r="J110" i="267"/>
  <c r="J109" i="265"/>
  <c r="I54" i="235"/>
  <c r="H27" i="242"/>
  <c r="L55" i="270"/>
  <c r="L31" i="266"/>
  <c r="I78" i="253"/>
  <c r="I19" i="254"/>
  <c r="E50" i="250"/>
  <c r="I37" i="264"/>
  <c r="E23" i="243"/>
  <c r="F23" i="243" s="1"/>
  <c r="I21" i="242"/>
  <c r="L26" i="253"/>
  <c r="K79" i="271"/>
  <c r="G37" i="246"/>
  <c r="I33" i="237"/>
  <c r="H73" i="265"/>
  <c r="H26" i="269"/>
  <c r="L39" i="267"/>
  <c r="G12" i="242"/>
  <c r="L91" i="263"/>
  <c r="I110" i="240"/>
  <c r="K33" i="267"/>
  <c r="K69" i="246"/>
  <c r="G48" i="251"/>
  <c r="I26" i="268"/>
  <c r="N31" i="253"/>
  <c r="M102" i="253"/>
  <c r="E16" i="243"/>
  <c r="I16" i="243" s="1"/>
  <c r="I49" i="253"/>
  <c r="L108" i="271"/>
  <c r="K19" i="247"/>
  <c r="H71" i="262"/>
  <c r="I39" i="247"/>
  <c r="I42" i="254"/>
  <c r="I32" i="265"/>
  <c r="E12" i="267"/>
  <c r="G12" i="267" s="1"/>
  <c r="N48" i="264"/>
  <c r="J109" i="271"/>
  <c r="E102" i="261"/>
  <c r="I102" i="261" s="1"/>
  <c r="N90" i="264"/>
  <c r="L33" i="263"/>
  <c r="E25" i="237"/>
  <c r="F25" i="237" s="1"/>
  <c r="H31" i="266"/>
  <c r="I89" i="262"/>
  <c r="E91" i="235"/>
  <c r="J91" i="235" s="1"/>
  <c r="F91" i="235"/>
  <c r="I31" i="235"/>
  <c r="K89" i="263"/>
  <c r="I26" i="269"/>
  <c r="E38" i="249"/>
  <c r="H38" i="249" s="1"/>
  <c r="H89" i="259"/>
  <c r="K65" i="268"/>
  <c r="N108" i="263"/>
  <c r="K27" i="264"/>
  <c r="G50" i="272"/>
  <c r="E68" i="250"/>
  <c r="F68" i="250" s="1"/>
  <c r="E77" i="249"/>
  <c r="F77" i="249" s="1"/>
  <c r="E46" i="247"/>
  <c r="G46" i="247" s="1"/>
  <c r="E78" i="245"/>
  <c r="H78" i="245" s="1"/>
  <c r="I25" i="240"/>
  <c r="E80" i="264"/>
  <c r="H80" i="264" s="1"/>
  <c r="J12" i="266"/>
  <c r="H92" i="242"/>
  <c r="E16" i="270"/>
  <c r="J16" i="270" s="1"/>
  <c r="E88" i="270"/>
  <c r="K88" i="270" s="1"/>
  <c r="H109" i="259"/>
  <c r="H72" i="246"/>
  <c r="L89" i="264"/>
  <c r="H49" i="237"/>
  <c r="J65" i="271"/>
  <c r="E32" i="261"/>
  <c r="I32" i="261" s="1"/>
  <c r="E32" i="266"/>
  <c r="F32" i="266" s="1"/>
  <c r="L69" i="270"/>
  <c r="K12" i="265"/>
  <c r="E39" i="235"/>
  <c r="K39" i="235" s="1"/>
  <c r="P109" i="248"/>
  <c r="F109" i="244"/>
  <c r="H78" i="263"/>
  <c r="G70" i="253"/>
  <c r="E79" i="240"/>
  <c r="I79" i="240" s="1"/>
  <c r="H33" i="250"/>
  <c r="H17" i="269"/>
  <c r="J39" i="271"/>
  <c r="M48" i="264"/>
  <c r="I10" i="269"/>
  <c r="E52" i="247"/>
  <c r="F52" i="247" s="1"/>
  <c r="F107" i="258"/>
  <c r="E107" i="259"/>
  <c r="N107" i="259" s="1"/>
  <c r="Q107" i="258"/>
  <c r="E69" i="240"/>
  <c r="I69" i="240" s="1"/>
  <c r="L107" i="244"/>
  <c r="E60" i="235"/>
  <c r="L60" i="235" s="1"/>
  <c r="E52" i="269"/>
  <c r="O52" i="269" s="1"/>
  <c r="J106" i="255"/>
  <c r="N9" i="268"/>
  <c r="E23" i="240"/>
  <c r="I23" i="240" s="1"/>
  <c r="I108" i="256"/>
  <c r="E36" i="264"/>
  <c r="F36" i="264" s="1"/>
  <c r="S107" i="239"/>
  <c r="E15" i="246"/>
  <c r="I15" i="246" s="1"/>
  <c r="E62" i="271"/>
  <c r="H62" i="271" s="1"/>
  <c r="E54" i="251"/>
  <c r="F54" i="251" s="1"/>
  <c r="E54" i="254"/>
  <c r="E54" i="253"/>
  <c r="N54" i="253" s="1"/>
  <c r="E31" i="243"/>
  <c r="F31" i="243" s="1"/>
  <c r="K106" i="236"/>
  <c r="E9" i="247"/>
  <c r="H9" i="247" s="1"/>
  <c r="K86" i="235"/>
  <c r="R106" i="258"/>
  <c r="G109" i="256"/>
  <c r="E109" i="257"/>
  <c r="M109" i="257" s="1"/>
  <c r="E14" i="235"/>
  <c r="H14" i="235" s="1"/>
  <c r="E30" i="247"/>
  <c r="F30" i="247" s="1"/>
  <c r="E87" i="267"/>
  <c r="I87" i="267" s="1"/>
  <c r="O15" i="259"/>
  <c r="E101" i="269"/>
  <c r="I101" i="269" s="1"/>
  <c r="L24" i="268"/>
  <c r="G108" i="256"/>
  <c r="E108" i="257"/>
  <c r="J108" i="257" s="1"/>
  <c r="E35" i="266"/>
  <c r="H35" i="266" s="1"/>
  <c r="E15" i="269"/>
  <c r="N15" i="269" s="1"/>
  <c r="O107" i="248"/>
  <c r="E78" i="264"/>
  <c r="H78" i="264" s="1"/>
  <c r="E87" i="242"/>
  <c r="H87" i="242" s="1"/>
  <c r="J107" i="241"/>
  <c r="E10" i="270"/>
  <c r="G10" i="270" s="1"/>
  <c r="F10" i="270"/>
  <c r="E86" i="246"/>
  <c r="K86" i="246" s="1"/>
  <c r="O108" i="239"/>
  <c r="E30" i="269"/>
  <c r="I30" i="269" s="1"/>
  <c r="E36" i="247"/>
  <c r="F36" i="247" s="1"/>
  <c r="E24" i="271"/>
  <c r="L24" i="271" s="1"/>
  <c r="K105" i="244"/>
  <c r="G110" i="254"/>
  <c r="G108" i="260"/>
  <c r="E53" i="245"/>
  <c r="E14" i="253"/>
  <c r="L14" i="253" s="1"/>
  <c r="E14" i="251"/>
  <c r="I14" i="251" s="1"/>
  <c r="E14" i="254"/>
  <c r="J14" i="254" s="1"/>
  <c r="E36" i="270"/>
  <c r="H36" i="270" s="1"/>
  <c r="E86" i="237"/>
  <c r="F86" i="237" s="1"/>
  <c r="M105" i="239"/>
  <c r="E61" i="259"/>
  <c r="J108" i="256"/>
  <c r="E47" i="242"/>
  <c r="K47" i="242" s="1"/>
  <c r="I108" i="260"/>
  <c r="G11" i="246"/>
  <c r="E53" i="238"/>
  <c r="F53" i="238" s="1"/>
  <c r="J47" i="246"/>
  <c r="E109" i="249"/>
  <c r="G109" i="249" s="1"/>
  <c r="E77" i="270"/>
  <c r="F77" i="270" s="1"/>
  <c r="E10" i="246"/>
  <c r="H10" i="246" s="1"/>
  <c r="J105" i="236"/>
  <c r="E10" i="245"/>
  <c r="G10" i="245" s="1"/>
  <c r="L108" i="239"/>
  <c r="G107" i="244"/>
  <c r="H63" i="259"/>
  <c r="K108" i="256"/>
  <c r="E69" i="268"/>
  <c r="M69" i="268" s="1"/>
  <c r="E15" i="271"/>
  <c r="E10" i="262"/>
  <c r="H10" i="262" s="1"/>
  <c r="H10" i="270"/>
  <c r="E11" i="242"/>
  <c r="F11" i="242" s="1"/>
  <c r="M105" i="260"/>
  <c r="E77" i="269"/>
  <c r="O77" i="269" s="1"/>
  <c r="E78" i="266"/>
  <c r="H78" i="266" s="1"/>
  <c r="E61" i="265"/>
  <c r="E15" i="259"/>
  <c r="I15" i="259" s="1"/>
  <c r="E29" i="243"/>
  <c r="J68" i="253"/>
  <c r="E67" i="240"/>
  <c r="I67" i="240" s="1"/>
  <c r="F67" i="240"/>
  <c r="E36" i="246"/>
  <c r="M105" i="256"/>
  <c r="E54" i="262"/>
  <c r="H107" i="248"/>
  <c r="J18" i="254"/>
  <c r="J86" i="235"/>
  <c r="E46" i="271"/>
  <c r="F46" i="271" s="1"/>
  <c r="M10" i="269"/>
  <c r="E77" i="271"/>
  <c r="J77" i="271" s="1"/>
  <c r="E52" i="257"/>
  <c r="H24" i="268"/>
  <c r="E64" i="238"/>
  <c r="G64" i="238" s="1"/>
  <c r="H107" i="254"/>
  <c r="S108" i="239"/>
  <c r="E86" i="271"/>
  <c r="I86" i="271" s="1"/>
  <c r="K109" i="256"/>
  <c r="E23" i="266"/>
  <c r="K23" i="266" s="1"/>
  <c r="E67" i="268"/>
  <c r="F67" i="268" s="1"/>
  <c r="E107" i="265"/>
  <c r="K107" i="265" s="1"/>
  <c r="H68" i="257"/>
  <c r="F108" i="256"/>
  <c r="M106" i="236"/>
  <c r="L78" i="254"/>
  <c r="E60" i="263"/>
  <c r="N60" i="263" s="1"/>
  <c r="R107" i="239"/>
  <c r="G16" i="259"/>
  <c r="K107" i="263"/>
  <c r="I68" i="257"/>
  <c r="M108" i="259"/>
  <c r="E30" i="268"/>
  <c r="M30" i="268" s="1"/>
  <c r="E108" i="249"/>
  <c r="H108" i="249" s="1"/>
  <c r="G29" i="246"/>
  <c r="I77" i="249"/>
  <c r="E22" i="243"/>
  <c r="F22" i="243" s="1"/>
  <c r="E62" i="242"/>
  <c r="F62" i="242" s="1"/>
  <c r="K88" i="246"/>
  <c r="E70" i="247"/>
  <c r="J70" i="247" s="1"/>
  <c r="E62" i="235"/>
  <c r="L62" i="235" s="1"/>
  <c r="F62" i="235"/>
  <c r="Q107" i="239"/>
  <c r="E45" i="268"/>
  <c r="L45" i="268" s="1"/>
  <c r="E9" i="268"/>
  <c r="G9" i="268" s="1"/>
  <c r="E100" i="245"/>
  <c r="F100" i="245" s="1"/>
  <c r="I68" i="250"/>
  <c r="H76" i="263"/>
  <c r="I88" i="268"/>
  <c r="E68" i="270"/>
  <c r="H68" i="270" s="1"/>
  <c r="G88" i="254"/>
  <c r="H107" i="241"/>
  <c r="E29" i="269"/>
  <c r="E9" i="246"/>
  <c r="I9" i="246" s="1"/>
  <c r="G26" i="259"/>
  <c r="E62" i="240"/>
  <c r="I62" i="240" s="1"/>
  <c r="L107" i="241"/>
  <c r="E77" i="250"/>
  <c r="G77" i="250" s="1"/>
  <c r="O78" i="264"/>
  <c r="M107" i="248"/>
  <c r="K30" i="271"/>
  <c r="N63" i="253"/>
  <c r="M67" i="268"/>
  <c r="E30" i="271"/>
  <c r="J30" i="271" s="1"/>
  <c r="E24" i="238"/>
  <c r="E68" i="264"/>
  <c r="H17" i="254"/>
  <c r="E77" i="242"/>
  <c r="H108" i="256"/>
  <c r="E63" i="246"/>
  <c r="E24" i="240"/>
  <c r="G24" i="240" s="1"/>
  <c r="G108" i="270"/>
  <c r="E25" i="242"/>
  <c r="H25" i="242" s="1"/>
  <c r="N102" i="257"/>
  <c r="I108" i="259"/>
  <c r="G88" i="242"/>
  <c r="E100" i="250"/>
  <c r="E35" i="261"/>
  <c r="H35" i="261" s="1"/>
  <c r="E62" i="243"/>
  <c r="E24" i="265"/>
  <c r="F24" i="265" s="1"/>
  <c r="F107" i="244"/>
  <c r="J24" i="249"/>
  <c r="E9" i="261"/>
  <c r="E9" i="254"/>
  <c r="F9" i="254" s="1"/>
  <c r="E9" i="251"/>
  <c r="F9" i="251" s="1"/>
  <c r="E9" i="253"/>
  <c r="E46" i="270"/>
  <c r="J46" i="270" s="1"/>
  <c r="F46" i="270"/>
  <c r="O108" i="259"/>
  <c r="J11" i="246"/>
  <c r="H77" i="270"/>
  <c r="E60" i="264"/>
  <c r="G60" i="264" s="1"/>
  <c r="J107" i="263"/>
  <c r="G46" i="254"/>
  <c r="L107" i="255"/>
  <c r="E47" i="259"/>
  <c r="N47" i="259" s="1"/>
  <c r="E79" i="238"/>
  <c r="I25" i="251"/>
  <c r="E86" i="263"/>
  <c r="E101" i="265"/>
  <c r="G101" i="265" s="1"/>
  <c r="E77" i="246"/>
  <c r="H77" i="246" s="1"/>
  <c r="F77" i="246"/>
  <c r="L107" i="267"/>
  <c r="I107" i="258"/>
  <c r="E10" i="250"/>
  <c r="H10" i="250" s="1"/>
  <c r="E30" i="242"/>
  <c r="E106" i="250"/>
  <c r="K35" i="263"/>
  <c r="M107" i="236"/>
  <c r="E52" i="237"/>
  <c r="E100" i="262"/>
  <c r="G78" i="254"/>
  <c r="J63" i="259"/>
  <c r="I107" i="248"/>
  <c r="K108" i="239"/>
  <c r="E107" i="242"/>
  <c r="K107" i="242" s="1"/>
  <c r="J106" i="239"/>
  <c r="M15" i="259"/>
  <c r="E29" i="240"/>
  <c r="K47" i="265"/>
  <c r="E29" i="250"/>
  <c r="F29" i="250" s="1"/>
  <c r="E47" i="243"/>
  <c r="F47" i="243" s="1"/>
  <c r="G63" i="253"/>
  <c r="E52" i="238"/>
  <c r="E87" i="247"/>
  <c r="H87" i="247" s="1"/>
  <c r="I77" i="271"/>
  <c r="I38" i="261"/>
  <c r="E14" i="259"/>
  <c r="I14" i="259" s="1"/>
  <c r="E17" i="266"/>
  <c r="E67" i="245"/>
  <c r="J67" i="245" s="1"/>
  <c r="J24" i="271"/>
  <c r="P107" i="258"/>
  <c r="L101" i="263"/>
  <c r="E78" i="270"/>
  <c r="E62" i="254"/>
  <c r="I62" i="254" s="1"/>
  <c r="E62" i="253"/>
  <c r="E62" i="251"/>
  <c r="G62" i="251" s="1"/>
  <c r="E87" i="264"/>
  <c r="O87" i="264" s="1"/>
  <c r="F87" i="264"/>
  <c r="E24" i="270"/>
  <c r="E88" i="271"/>
  <c r="E10" i="238"/>
  <c r="E47" i="235"/>
  <c r="F47" i="235" s="1"/>
  <c r="E101" i="242"/>
  <c r="K101" i="242" s="1"/>
  <c r="F101" i="242"/>
  <c r="E36" i="263"/>
  <c r="N36" i="263" s="1"/>
  <c r="F36" i="263"/>
  <c r="E11" i="253"/>
  <c r="F11" i="253" s="1"/>
  <c r="E11" i="251"/>
  <c r="J11" i="251" s="1"/>
  <c r="E11" i="254"/>
  <c r="I77" i="270"/>
  <c r="K105" i="239"/>
  <c r="K103" i="257"/>
  <c r="H88" i="242"/>
  <c r="E53" i="268"/>
  <c r="N68" i="257"/>
  <c r="E77" i="237"/>
  <c r="I77" i="237" s="1"/>
  <c r="G89" i="272"/>
  <c r="J68" i="271"/>
  <c r="I35" i="261"/>
  <c r="L68" i="254"/>
  <c r="G107" i="236"/>
  <c r="G36" i="250"/>
  <c r="H47" i="266"/>
  <c r="M109" i="256"/>
  <c r="O108" i="260"/>
  <c r="J88" i="242"/>
  <c r="R107" i="260"/>
  <c r="F38" i="261"/>
  <c r="G62" i="254"/>
  <c r="K31" i="263"/>
  <c r="E86" i="245"/>
  <c r="N29" i="264"/>
  <c r="H17" i="266"/>
  <c r="E15" i="268"/>
  <c r="L15" i="268" s="1"/>
  <c r="E30" i="266"/>
  <c r="F30" i="266" s="1"/>
  <c r="E23" i="237"/>
  <c r="G23" i="237" s="1"/>
  <c r="H46" i="251"/>
  <c r="E87" i="263"/>
  <c r="J87" i="263" s="1"/>
  <c r="E53" i="249"/>
  <c r="J105" i="248"/>
  <c r="H105" i="256"/>
  <c r="H106" i="248"/>
  <c r="G14" i="264"/>
  <c r="E15" i="266"/>
  <c r="G15" i="266" s="1"/>
  <c r="I78" i="254"/>
  <c r="E107" i="238"/>
  <c r="H107" i="238" s="1"/>
  <c r="F107" i="238"/>
  <c r="J62" i="254"/>
  <c r="E37" i="261"/>
  <c r="G37" i="261" s="1"/>
  <c r="L106" i="248"/>
  <c r="E35" i="245"/>
  <c r="F35" i="245" s="1"/>
  <c r="E68" i="269"/>
  <c r="H68" i="269" s="1"/>
  <c r="E68" i="268"/>
  <c r="F68" i="268" s="1"/>
  <c r="E30" i="238"/>
  <c r="J24" i="268"/>
  <c r="G47" i="269"/>
  <c r="E24" i="247"/>
  <c r="E67" i="246"/>
  <c r="E101" i="264"/>
  <c r="F101" i="264" s="1"/>
  <c r="G68" i="266"/>
  <c r="H102" i="271"/>
  <c r="H31" i="254"/>
  <c r="E87" i="243"/>
  <c r="J87" i="243" s="1"/>
  <c r="E77" i="263"/>
  <c r="M77" i="263" s="1"/>
  <c r="F77" i="263"/>
  <c r="E67" i="242"/>
  <c r="F67" i="242" s="1"/>
  <c r="K101" i="269"/>
  <c r="E24" i="235"/>
  <c r="H24" i="235" s="1"/>
  <c r="E68" i="249"/>
  <c r="J68" i="249" s="1"/>
  <c r="F68" i="249"/>
  <c r="E78" i="259"/>
  <c r="E23" i="242"/>
  <c r="K23" i="242" s="1"/>
  <c r="F23" i="242"/>
  <c r="E100" i="243"/>
  <c r="F100" i="243" s="1"/>
  <c r="E15" i="250"/>
  <c r="H15" i="250" s="1"/>
  <c r="F15" i="250"/>
  <c r="G108" i="237"/>
  <c r="I102" i="271"/>
  <c r="L30" i="235"/>
  <c r="E77" i="240"/>
  <c r="G77" i="240" s="1"/>
  <c r="E53" i="257"/>
  <c r="F24" i="261"/>
  <c r="L17" i="254"/>
  <c r="K69" i="268"/>
  <c r="G31" i="263"/>
  <c r="E53" i="261"/>
  <c r="E29" i="249"/>
  <c r="G16" i="267"/>
  <c r="G46" i="235"/>
  <c r="E68" i="246"/>
  <c r="G68" i="246" s="1"/>
  <c r="F68" i="246"/>
  <c r="O47" i="264"/>
  <c r="E87" i="250"/>
  <c r="H87" i="250" s="1"/>
  <c r="M14" i="264"/>
  <c r="Q105" i="239"/>
  <c r="N16" i="259"/>
  <c r="N12" i="264"/>
  <c r="I32" i="254"/>
  <c r="J30" i="235"/>
  <c r="O105" i="248"/>
  <c r="E24" i="242"/>
  <c r="N106" i="241"/>
  <c r="I45" i="266"/>
  <c r="E30" i="267"/>
  <c r="E25" i="246"/>
  <c r="H25" i="246" s="1"/>
  <c r="K110" i="254"/>
  <c r="F78" i="254"/>
  <c r="F26" i="259"/>
  <c r="G47" i="265"/>
  <c r="O107" i="258"/>
  <c r="E10" i="235"/>
  <c r="G10" i="235" s="1"/>
  <c r="E17" i="247"/>
  <c r="F17" i="247" s="1"/>
  <c r="I107" i="236"/>
  <c r="F63" i="253"/>
  <c r="J24" i="237"/>
  <c r="J23" i="242"/>
  <c r="H106" i="258"/>
  <c r="P107" i="260"/>
  <c r="E52" i="270"/>
  <c r="J10" i="267"/>
  <c r="E24" i="243"/>
  <c r="H24" i="243" s="1"/>
  <c r="F24" i="243"/>
  <c r="E62" i="250"/>
  <c r="J62" i="250" s="1"/>
  <c r="E15" i="242"/>
  <c r="I100" i="243"/>
  <c r="H107" i="255"/>
  <c r="K10" i="270"/>
  <c r="E53" i="259"/>
  <c r="J77" i="246"/>
  <c r="E77" i="262"/>
  <c r="H77" i="262" s="1"/>
  <c r="E24" i="245"/>
  <c r="F24" i="245" s="1"/>
  <c r="N64" i="253"/>
  <c r="E101" i="250"/>
  <c r="F101" i="250" s="1"/>
  <c r="I46" i="270"/>
  <c r="L30" i="271"/>
  <c r="F106" i="260"/>
  <c r="L15" i="259"/>
  <c r="E88" i="259"/>
  <c r="F88" i="259" s="1"/>
  <c r="E102" i="262"/>
  <c r="J102" i="262" s="1"/>
  <c r="H46" i="269"/>
  <c r="E68" i="261"/>
  <c r="F68" i="261" s="1"/>
  <c r="T106" i="239"/>
  <c r="E101" i="271"/>
  <c r="J101" i="271" s="1"/>
  <c r="L68" i="253"/>
  <c r="E30" i="250"/>
  <c r="G47" i="264"/>
  <c r="H102" i="242"/>
  <c r="L30" i="266"/>
  <c r="G47" i="266"/>
  <c r="E68" i="235"/>
  <c r="K68" i="235" s="1"/>
  <c r="O62" i="259"/>
  <c r="I103" i="257"/>
  <c r="G36" i="264"/>
  <c r="K106" i="248"/>
  <c r="E60" i="259"/>
  <c r="E106" i="242"/>
  <c r="E101" i="257"/>
  <c r="O36" i="259"/>
  <c r="E46" i="250"/>
  <c r="J46" i="250" s="1"/>
  <c r="I105" i="248"/>
  <c r="E88" i="250"/>
  <c r="O106" i="239"/>
  <c r="E9" i="266"/>
  <c r="G9" i="266" s="1"/>
  <c r="K68" i="246"/>
  <c r="K24" i="268"/>
  <c r="E45" i="271"/>
  <c r="E15" i="237"/>
  <c r="J68" i="235"/>
  <c r="E16" i="254"/>
  <c r="K16" i="254" s="1"/>
  <c r="E16" i="253"/>
  <c r="E16" i="251"/>
  <c r="H108" i="254"/>
  <c r="E37" i="247"/>
  <c r="H37" i="247" s="1"/>
  <c r="E53" i="247"/>
  <c r="E87" i="237"/>
  <c r="I31" i="254"/>
  <c r="K106" i="256"/>
  <c r="G107" i="267"/>
  <c r="L45" i="266"/>
  <c r="M78" i="254"/>
  <c r="E10" i="243"/>
  <c r="E100" i="246"/>
  <c r="F100" i="246" s="1"/>
  <c r="E76" i="262"/>
  <c r="F76" i="262" s="1"/>
  <c r="E14" i="271"/>
  <c r="J14" i="271" s="1"/>
  <c r="F14" i="271"/>
  <c r="E14" i="249"/>
  <c r="J14" i="249" s="1"/>
  <c r="E29" i="271"/>
  <c r="L29" i="271" s="1"/>
  <c r="O63" i="259"/>
  <c r="K88" i="242"/>
  <c r="E10" i="263"/>
  <c r="E47" i="240"/>
  <c r="F47" i="240" s="1"/>
  <c r="E53" i="271"/>
  <c r="J53" i="271" s="1"/>
  <c r="N47" i="264"/>
  <c r="E88" i="262"/>
  <c r="L107" i="248"/>
  <c r="E80" i="272"/>
  <c r="H80" i="272" s="1"/>
  <c r="J107" i="239"/>
  <c r="N26" i="259"/>
  <c r="E45" i="237"/>
  <c r="I45" i="237" s="1"/>
  <c r="E69" i="262"/>
  <c r="F69" i="262" s="1"/>
  <c r="E109" i="272"/>
  <c r="E62" i="263"/>
  <c r="H62" i="263" s="1"/>
  <c r="G67" i="268"/>
  <c r="E32" i="247"/>
  <c r="I32" i="247" s="1"/>
  <c r="N108" i="239"/>
  <c r="J68" i="251"/>
  <c r="H100" i="243"/>
  <c r="G108" i="249"/>
  <c r="L68" i="266"/>
  <c r="N107" i="239"/>
  <c r="L107" i="239"/>
  <c r="E68" i="267"/>
  <c r="J102" i="257"/>
  <c r="E36" i="237"/>
  <c r="I87" i="262"/>
  <c r="K36" i="271"/>
  <c r="E9" i="245"/>
  <c r="I9" i="245" s="1"/>
  <c r="F9" i="245"/>
  <c r="K68" i="266"/>
  <c r="H107" i="236"/>
  <c r="E9" i="235"/>
  <c r="E24" i="269"/>
  <c r="F24" i="269" s="1"/>
  <c r="E69" i="237"/>
  <c r="J69" i="237" s="1"/>
  <c r="E48" i="240"/>
  <c r="H48" i="240" s="1"/>
  <c r="I25" i="254"/>
  <c r="G35" i="262"/>
  <c r="E62" i="262"/>
  <c r="I108" i="254"/>
  <c r="J87" i="270"/>
  <c r="H77" i="249"/>
  <c r="I109" i="256"/>
  <c r="E31" i="237"/>
  <c r="K101" i="263"/>
  <c r="N107" i="236"/>
  <c r="E53" i="267"/>
  <c r="E102" i="269"/>
  <c r="G88" i="246"/>
  <c r="M108" i="239"/>
  <c r="E35" i="237"/>
  <c r="I35" i="237" s="1"/>
  <c r="F35" i="237"/>
  <c r="L108" i="254"/>
  <c r="N10" i="269"/>
  <c r="E62" i="247"/>
  <c r="K62" i="247" s="1"/>
  <c r="G107" i="258"/>
  <c r="K36" i="264"/>
  <c r="E100" i="269"/>
  <c r="K100" i="269" s="1"/>
  <c r="G101" i="242"/>
  <c r="I100" i="235"/>
  <c r="E39" i="272"/>
  <c r="E53" i="269"/>
  <c r="E11" i="265"/>
  <c r="O107" i="236"/>
  <c r="E45" i="245"/>
  <c r="F45" i="245" s="1"/>
  <c r="L107" i="258"/>
  <c r="I31" i="243"/>
  <c r="E68" i="237"/>
  <c r="G68" i="237" s="1"/>
  <c r="E62" i="261"/>
  <c r="G87" i="242"/>
  <c r="N106" i="239"/>
  <c r="E106" i="265"/>
  <c r="F106" i="265" s="1"/>
  <c r="I53" i="247"/>
  <c r="I106" i="244"/>
  <c r="E15" i="265"/>
  <c r="I15" i="265" s="1"/>
  <c r="F108" i="254"/>
  <c r="I9" i="269"/>
  <c r="I107" i="259"/>
  <c r="J68" i="270"/>
  <c r="K68" i="257"/>
  <c r="L107" i="263"/>
  <c r="E47" i="269"/>
  <c r="E61" i="245"/>
  <c r="K29" i="270"/>
  <c r="H35" i="247"/>
  <c r="E25" i="259"/>
  <c r="F25" i="259" s="1"/>
  <c r="G108" i="239"/>
  <c r="I16" i="259"/>
  <c r="G107" i="241"/>
  <c r="H105" i="239"/>
  <c r="E68" i="245"/>
  <c r="H29" i="246"/>
  <c r="L14" i="264"/>
  <c r="L68" i="257"/>
  <c r="E9" i="271"/>
  <c r="L9" i="271" s="1"/>
  <c r="Q108" i="260"/>
  <c r="P105" i="239"/>
  <c r="K102" i="242"/>
  <c r="G102" i="251"/>
  <c r="E80" i="257"/>
  <c r="E62" i="269"/>
  <c r="F106" i="258"/>
  <c r="E106" i="259"/>
  <c r="I106" i="259" s="1"/>
  <c r="E69" i="263"/>
  <c r="E30" i="237"/>
  <c r="H35" i="271"/>
  <c r="L31" i="271"/>
  <c r="E53" i="237"/>
  <c r="F53" i="237" s="1"/>
  <c r="E53" i="242"/>
  <c r="K53" i="242" s="1"/>
  <c r="E101" i="247"/>
  <c r="K101" i="247" s="1"/>
  <c r="J36" i="263"/>
  <c r="K105" i="241"/>
  <c r="P107" i="239"/>
  <c r="E46" i="268"/>
  <c r="L46" i="268" s="1"/>
  <c r="M17" i="254"/>
  <c r="E53" i="263"/>
  <c r="L53" i="263" s="1"/>
  <c r="I18" i="254"/>
  <c r="N108" i="260"/>
  <c r="I24" i="261"/>
  <c r="E23" i="249"/>
  <c r="E24" i="246"/>
  <c r="G24" i="246" s="1"/>
  <c r="F24" i="246"/>
  <c r="L23" i="270"/>
  <c r="K68" i="247"/>
  <c r="G31" i="254"/>
  <c r="G10" i="269"/>
  <c r="L16" i="267"/>
  <c r="E61" i="246"/>
  <c r="J61" i="246" s="1"/>
  <c r="J107" i="260"/>
  <c r="E107" i="261"/>
  <c r="J100" i="235"/>
  <c r="I15" i="250"/>
  <c r="E77" i="251"/>
  <c r="I77" i="251" s="1"/>
  <c r="E77" i="254"/>
  <c r="M77" i="254" s="1"/>
  <c r="E77" i="253"/>
  <c r="K77" i="253" s="1"/>
  <c r="E10" i="267"/>
  <c r="J107" i="256"/>
  <c r="E35" i="246"/>
  <c r="H15" i="249"/>
  <c r="I15" i="249"/>
  <c r="N11" i="268"/>
  <c r="G107" i="248"/>
  <c r="U108" i="239"/>
  <c r="F107" i="260"/>
  <c r="L46" i="271"/>
  <c r="J29" i="270"/>
  <c r="J107" i="236"/>
  <c r="L109" i="254"/>
  <c r="J25" i="251"/>
  <c r="G17" i="247"/>
  <c r="I46" i="269"/>
  <c r="I107" i="263"/>
  <c r="E101" i="262"/>
  <c r="J101" i="262" s="1"/>
  <c r="I36" i="270"/>
  <c r="I29" i="250"/>
  <c r="H11" i="251"/>
  <c r="G101" i="237"/>
  <c r="M110" i="254"/>
  <c r="E107" i="266"/>
  <c r="G36" i="263"/>
  <c r="I47" i="246"/>
  <c r="F107" i="239"/>
  <c r="E23" i="250"/>
  <c r="H23" i="250" s="1"/>
  <c r="E77" i="245"/>
  <c r="K77" i="245" s="1"/>
  <c r="E86" i="240"/>
  <c r="G47" i="250"/>
  <c r="G47" i="238"/>
  <c r="L47" i="235"/>
  <c r="H63" i="253"/>
  <c r="P106" i="236"/>
  <c r="N87" i="264"/>
  <c r="H78" i="254"/>
  <c r="E62" i="249"/>
  <c r="G62" i="249" s="1"/>
  <c r="E77" i="235"/>
  <c r="G77" i="235" s="1"/>
  <c r="E52" i="271"/>
  <c r="L52" i="271" s="1"/>
  <c r="E107" i="235"/>
  <c r="J107" i="235" s="1"/>
  <c r="E29" i="235"/>
  <c r="E63" i="238"/>
  <c r="E26" i="272"/>
  <c r="H26" i="272" s="1"/>
  <c r="P63" i="259"/>
  <c r="F103" i="257"/>
  <c r="N46" i="253"/>
  <c r="E29" i="268"/>
  <c r="G29" i="268" s="1"/>
  <c r="E106" i="243"/>
  <c r="G106" i="243" s="1"/>
  <c r="E46" i="263"/>
  <c r="N46" i="263" s="1"/>
  <c r="I110" i="254"/>
  <c r="E47" i="245"/>
  <c r="G47" i="245" s="1"/>
  <c r="F109" i="256"/>
  <c r="E46" i="237"/>
  <c r="F46" i="237" s="1"/>
  <c r="H10" i="240"/>
  <c r="E69" i="247"/>
  <c r="I69" i="247" s="1"/>
  <c r="F69" i="247"/>
  <c r="P108" i="260"/>
  <c r="E100" i="266"/>
  <c r="K100" i="266" s="1"/>
  <c r="E11" i="259"/>
  <c r="E108" i="247"/>
  <c r="K108" i="247" s="1"/>
  <c r="G35" i="266"/>
  <c r="G101" i="271"/>
  <c r="E86" i="257"/>
  <c r="H77" i="269"/>
  <c r="I24" i="249"/>
  <c r="J30" i="266"/>
  <c r="R107" i="258"/>
  <c r="H106" i="244"/>
  <c r="E52" i="250"/>
  <c r="H52" i="250" s="1"/>
  <c r="L102" i="271"/>
  <c r="E102" i="245"/>
  <c r="H102" i="245" s="1"/>
  <c r="E30" i="264"/>
  <c r="F30" i="264" s="1"/>
  <c r="J15" i="242"/>
  <c r="I68" i="254"/>
  <c r="K46" i="270"/>
  <c r="E25" i="264"/>
  <c r="J25" i="264" s="1"/>
  <c r="M108" i="254"/>
  <c r="E36" i="269"/>
  <c r="O36" i="269" s="1"/>
  <c r="K9" i="247"/>
  <c r="E52" i="245"/>
  <c r="H52" i="245" s="1"/>
  <c r="H36" i="265"/>
  <c r="J30" i="264"/>
  <c r="I24" i="243"/>
  <c r="J101" i="242"/>
  <c r="F106" i="236"/>
  <c r="J30" i="267"/>
  <c r="L108" i="259"/>
  <c r="E45" i="246"/>
  <c r="G68" i="243"/>
  <c r="J45" i="249"/>
  <c r="L101" i="268"/>
  <c r="J67" i="262"/>
  <c r="F105" i="244"/>
  <c r="I16" i="267"/>
  <c r="K15" i="249"/>
  <c r="J15" i="266"/>
  <c r="E55" i="272"/>
  <c r="H55" i="272" s="1"/>
  <c r="N107" i="258"/>
  <c r="G24" i="268"/>
  <c r="L25" i="254"/>
  <c r="J102" i="242"/>
  <c r="E106" i="270"/>
  <c r="G106" i="270" s="1"/>
  <c r="E35" i="242"/>
  <c r="G35" i="242" s="1"/>
  <c r="F77" i="254"/>
  <c r="K45" i="266"/>
  <c r="E22" i="245"/>
  <c r="F22" i="245"/>
  <c r="M25" i="254"/>
  <c r="K47" i="235"/>
  <c r="H67" i="268"/>
  <c r="K37" i="235"/>
  <c r="E35" i="267"/>
  <c r="F35" i="267" s="1"/>
  <c r="G31" i="243"/>
  <c r="L24" i="265"/>
  <c r="E100" i="240"/>
  <c r="H100" i="240" s="1"/>
  <c r="M101" i="263"/>
  <c r="S107" i="258"/>
  <c r="H68" i="268"/>
  <c r="E15" i="238"/>
  <c r="H15" i="238" s="1"/>
  <c r="O14" i="264"/>
  <c r="N107" i="255"/>
  <c r="I87" i="247"/>
  <c r="H47" i="238"/>
  <c r="R106" i="236"/>
  <c r="E15" i="261"/>
  <c r="G15" i="261" s="1"/>
  <c r="H26" i="259"/>
  <c r="H30" i="247"/>
  <c r="I107" i="261"/>
  <c r="F106" i="244"/>
  <c r="E23" i="263"/>
  <c r="M24" i="266"/>
  <c r="I69" i="262"/>
  <c r="G69" i="240"/>
  <c r="I47" i="235"/>
  <c r="J67" i="246"/>
  <c r="K108" i="259"/>
  <c r="J25" i="246"/>
  <c r="G15" i="269"/>
  <c r="E69" i="267"/>
  <c r="J69" i="267" s="1"/>
  <c r="E68" i="263"/>
  <c r="G68" i="263" s="1"/>
  <c r="K23" i="246"/>
  <c r="E36" i="238"/>
  <c r="G36" i="238" s="1"/>
  <c r="J9" i="251"/>
  <c r="E37" i="259"/>
  <c r="K107" i="260"/>
  <c r="E46" i="266"/>
  <c r="L109" i="256"/>
  <c r="J9" i="247"/>
  <c r="J30" i="270"/>
  <c r="L35" i="266"/>
  <c r="E101" i="243"/>
  <c r="H101" i="243" s="1"/>
  <c r="F101" i="243"/>
  <c r="E25" i="262"/>
  <c r="H25" i="262" s="1"/>
  <c r="E53" i="265"/>
  <c r="E45" i="270"/>
  <c r="K45" i="270" s="1"/>
  <c r="E62" i="270"/>
  <c r="H69" i="237"/>
  <c r="G87" i="264"/>
  <c r="E52" i="235"/>
  <c r="E86" i="261"/>
  <c r="I86" i="261" s="1"/>
  <c r="H15" i="269"/>
  <c r="J64" i="253"/>
  <c r="L108" i="260"/>
  <c r="E69" i="254"/>
  <c r="E69" i="253"/>
  <c r="I69" i="253" s="1"/>
  <c r="E69" i="251"/>
  <c r="E35" i="235"/>
  <c r="L35" i="235" s="1"/>
  <c r="J35" i="266"/>
  <c r="E9" i="250"/>
  <c r="Q106" i="260"/>
  <c r="H109" i="254"/>
  <c r="E87" i="245"/>
  <c r="G87" i="245" s="1"/>
  <c r="F87" i="245"/>
  <c r="J11" i="253"/>
  <c r="N29" i="269"/>
  <c r="E52" i="268"/>
  <c r="K36" i="265"/>
  <c r="H46" i="270"/>
  <c r="G100" i="235"/>
  <c r="G26" i="272"/>
  <c r="I17" i="247"/>
  <c r="I88" i="259"/>
  <c r="N107" i="263"/>
  <c r="K16" i="267"/>
  <c r="E30" i="265"/>
  <c r="K30" i="265" s="1"/>
  <c r="G30" i="267"/>
  <c r="H106" i="239"/>
  <c r="L86" i="235"/>
  <c r="G77" i="269"/>
  <c r="K70" i="247"/>
  <c r="G36" i="259"/>
  <c r="G107" i="260"/>
  <c r="E61" i="269"/>
  <c r="K29" i="264"/>
  <c r="J35" i="263"/>
  <c r="F106" i="239"/>
  <c r="J14" i="259"/>
  <c r="O105" i="258"/>
  <c r="N105" i="258"/>
  <c r="E45" i="269"/>
  <c r="F45" i="269" s="1"/>
  <c r="G87" i="250"/>
  <c r="E52" i="266"/>
  <c r="E61" i="254"/>
  <c r="E61" i="251"/>
  <c r="F61" i="251" s="1"/>
  <c r="E61" i="253"/>
  <c r="K61" i="253" s="1"/>
  <c r="E52" i="265"/>
  <c r="H47" i="245"/>
  <c r="E67" i="235"/>
  <c r="I67" i="235" s="1"/>
  <c r="H29" i="243"/>
  <c r="E9" i="267"/>
  <c r="J69" i="263"/>
  <c r="E11" i="249"/>
  <c r="E67" i="249"/>
  <c r="G67" i="249" s="1"/>
  <c r="G45" i="245"/>
  <c r="H101" i="270"/>
  <c r="E30" i="243"/>
  <c r="H100" i="246"/>
  <c r="J69" i="268"/>
  <c r="G10" i="267"/>
  <c r="E88" i="257"/>
  <c r="E47" i="250"/>
  <c r="F47" i="250"/>
  <c r="H68" i="246"/>
  <c r="K107" i="241"/>
  <c r="J30" i="237"/>
  <c r="E107" i="250"/>
  <c r="G107" i="250" s="1"/>
  <c r="E36" i="249"/>
  <c r="F36" i="249" s="1"/>
  <c r="N46" i="269"/>
  <c r="E35" i="240"/>
  <c r="H16" i="267"/>
  <c r="G77" i="242"/>
  <c r="G106" i="241"/>
  <c r="K107" i="256"/>
  <c r="E62" i="237"/>
  <c r="E14" i="247"/>
  <c r="J14" i="247" s="1"/>
  <c r="F14" i="247"/>
  <c r="H62" i="254"/>
  <c r="G30" i="266"/>
  <c r="J53" i="246"/>
  <c r="K45" i="269"/>
  <c r="E33" i="272"/>
  <c r="E69" i="259"/>
  <c r="F69" i="259" s="1"/>
  <c r="L107" i="236"/>
  <c r="L18" i="254"/>
  <c r="H102" i="251"/>
  <c r="K9" i="245"/>
  <c r="I78" i="247"/>
  <c r="H18" i="254"/>
  <c r="J24" i="265"/>
  <c r="E28" i="247"/>
  <c r="I10" i="235"/>
  <c r="H24" i="247"/>
  <c r="K32" i="254"/>
  <c r="H30" i="267"/>
  <c r="I101" i="263"/>
  <c r="F16" i="259"/>
  <c r="F32" i="254"/>
  <c r="P107" i="248"/>
  <c r="Q108" i="239"/>
  <c r="J103" i="257"/>
  <c r="M64" i="253"/>
  <c r="K26" i="259"/>
  <c r="H107" i="267"/>
  <c r="I62" i="259"/>
  <c r="K14" i="242"/>
  <c r="G30" i="261"/>
  <c r="G38" i="261"/>
  <c r="I10" i="237"/>
  <c r="H68" i="235"/>
  <c r="K78" i="254"/>
  <c r="E87" i="269"/>
  <c r="F87" i="269"/>
  <c r="M105" i="236"/>
  <c r="H15" i="271"/>
  <c r="E87" i="235"/>
  <c r="K87" i="235" s="1"/>
  <c r="F87" i="235"/>
  <c r="N77" i="269"/>
  <c r="J23" i="237"/>
  <c r="G15" i="235"/>
  <c r="E28" i="250"/>
  <c r="G28" i="250" s="1"/>
  <c r="J101" i="269"/>
  <c r="E77" i="267"/>
  <c r="H77" i="267" s="1"/>
  <c r="F77" i="267"/>
  <c r="E101" i="261"/>
  <c r="G101" i="261" s="1"/>
  <c r="J68" i="243"/>
  <c r="I24" i="262"/>
  <c r="E106" i="246"/>
  <c r="K106" i="246" s="1"/>
  <c r="H102" i="261"/>
  <c r="J24" i="235"/>
  <c r="M107" i="256"/>
  <c r="P105" i="248"/>
  <c r="H22" i="245"/>
  <c r="O105" i="239"/>
  <c r="I52" i="247"/>
  <c r="M107" i="241"/>
  <c r="E35" i="264"/>
  <c r="F35" i="264" s="1"/>
  <c r="M31" i="254"/>
  <c r="E107" i="249"/>
  <c r="F107" i="249" s="1"/>
  <c r="K36" i="259"/>
  <c r="E45" i="242"/>
  <c r="K45" i="242" s="1"/>
  <c r="E36" i="240"/>
  <c r="G10" i="261"/>
  <c r="M88" i="259"/>
  <c r="I10" i="250"/>
  <c r="E67" i="267"/>
  <c r="H67" i="267" s="1"/>
  <c r="L46" i="270"/>
  <c r="H23" i="237"/>
  <c r="I107" i="255"/>
  <c r="M102" i="257"/>
  <c r="G35" i="261"/>
  <c r="H76" i="238"/>
  <c r="K106" i="265"/>
  <c r="J46" i="269"/>
  <c r="E46" i="242"/>
  <c r="E61" i="266"/>
  <c r="G61" i="266" s="1"/>
  <c r="G107" i="239"/>
  <c r="P15" i="259"/>
  <c r="H49" i="272"/>
  <c r="E107" i="245"/>
  <c r="I107" i="245" s="1"/>
  <c r="N68" i="263"/>
  <c r="J30" i="247"/>
  <c r="E76" i="250"/>
  <c r="I46" i="271"/>
  <c r="K14" i="270"/>
  <c r="J107" i="262"/>
  <c r="L36" i="259"/>
  <c r="E11" i="264"/>
  <c r="M11" i="264" s="1"/>
  <c r="J88" i="254"/>
  <c r="E106" i="267"/>
  <c r="I106" i="267" s="1"/>
  <c r="I47" i="238"/>
  <c r="G10" i="243"/>
  <c r="G108" i="254"/>
  <c r="E100" i="242"/>
  <c r="K100" i="242" s="1"/>
  <c r="E63" i="242"/>
  <c r="J63" i="242" s="1"/>
  <c r="L15" i="269"/>
  <c r="I24" i="240"/>
  <c r="E101" i="235"/>
  <c r="K108" i="254"/>
  <c r="I102" i="251"/>
  <c r="G107" i="255"/>
  <c r="J107" i="244"/>
  <c r="N63" i="259"/>
  <c r="E48" i="266"/>
  <c r="G87" i="270"/>
  <c r="H76" i="235"/>
  <c r="J47" i="242"/>
  <c r="K87" i="269"/>
  <c r="H46" i="262"/>
  <c r="E88" i="266"/>
  <c r="I88" i="266" s="1"/>
  <c r="J77" i="259"/>
  <c r="E11" i="245"/>
  <c r="F11" i="245" s="1"/>
  <c r="I15" i="245"/>
  <c r="I77" i="242"/>
  <c r="G30" i="235"/>
  <c r="G107" i="263"/>
  <c r="E61" i="240"/>
  <c r="E107" i="237"/>
  <c r="I107" i="237" s="1"/>
  <c r="E46" i="238"/>
  <c r="I46" i="238" s="1"/>
  <c r="J87" i="267"/>
  <c r="L11" i="253"/>
  <c r="L36" i="264"/>
  <c r="I29" i="270"/>
  <c r="E107" i="240"/>
  <c r="I107" i="240" s="1"/>
  <c r="H68" i="243"/>
  <c r="J35" i="245"/>
  <c r="I36" i="259"/>
  <c r="F88" i="254"/>
  <c r="H30" i="246"/>
  <c r="G106" i="260"/>
  <c r="G63" i="259"/>
  <c r="H67" i="245"/>
  <c r="N103" i="257"/>
  <c r="I101" i="245"/>
  <c r="E68" i="238"/>
  <c r="M31" i="263"/>
  <c r="I68" i="266"/>
  <c r="G53" i="246"/>
  <c r="G69" i="247"/>
  <c r="J25" i="242"/>
  <c r="E60" i="268"/>
  <c r="I60" i="268" s="1"/>
  <c r="S105" i="236"/>
  <c r="K24" i="271"/>
  <c r="E46" i="262"/>
  <c r="I46" i="262" s="1"/>
  <c r="H30" i="269"/>
  <c r="E53" i="243"/>
  <c r="G53" i="243" s="1"/>
  <c r="L31" i="254"/>
  <c r="E100" i="237"/>
  <c r="F100" i="237" s="1"/>
  <c r="K100" i="245"/>
  <c r="K68" i="268"/>
  <c r="G101" i="245"/>
  <c r="H29" i="250"/>
  <c r="M25" i="264"/>
  <c r="E52" i="267"/>
  <c r="E10" i="242"/>
  <c r="R108" i="239"/>
  <c r="L9" i="268"/>
  <c r="H45" i="268"/>
  <c r="E22" i="240"/>
  <c r="M63" i="253"/>
  <c r="E87" i="240"/>
  <c r="F87" i="240"/>
  <c r="J25" i="259"/>
  <c r="I9" i="251"/>
  <c r="E24" i="264"/>
  <c r="F24" i="264" s="1"/>
  <c r="G69" i="262"/>
  <c r="J110" i="254"/>
  <c r="E35" i="251"/>
  <c r="F35" i="251" s="1"/>
  <c r="E35" i="254"/>
  <c r="L35" i="254" s="1"/>
  <c r="E35" i="253"/>
  <c r="E16" i="237"/>
  <c r="M45" i="268"/>
  <c r="I79" i="257"/>
  <c r="H36" i="261"/>
  <c r="E100" i="271"/>
  <c r="F100" i="271" s="1"/>
  <c r="J105" i="241"/>
  <c r="N105" i="241"/>
  <c r="E22" i="265"/>
  <c r="J22" i="265" s="1"/>
  <c r="N9" i="269"/>
  <c r="J29" i="271"/>
  <c r="E10" i="264"/>
  <c r="K10" i="264" s="1"/>
  <c r="G37" i="247"/>
  <c r="O10" i="269"/>
  <c r="H78" i="247"/>
  <c r="H88" i="254"/>
  <c r="J11" i="267"/>
  <c r="K35" i="247"/>
  <c r="J100" i="267"/>
  <c r="I29" i="264"/>
  <c r="U105" i="239"/>
  <c r="E105" i="237"/>
  <c r="E52" i="264"/>
  <c r="I70" i="247"/>
  <c r="N106" i="248"/>
  <c r="E107" i="262"/>
  <c r="G107" i="262" s="1"/>
  <c r="G53" i="251"/>
  <c r="M26" i="259"/>
  <c r="H69" i="267"/>
  <c r="E46" i="246"/>
  <c r="M24" i="269"/>
  <c r="M107" i="264"/>
  <c r="E16" i="266"/>
  <c r="H106" i="236"/>
  <c r="E100" i="261"/>
  <c r="I107" i="241"/>
  <c r="G45" i="237"/>
  <c r="E53" i="240"/>
  <c r="F53" i="240" s="1"/>
  <c r="L46" i="254"/>
  <c r="G23" i="243"/>
  <c r="H24" i="266"/>
  <c r="E87" i="257"/>
  <c r="M87" i="257" s="1"/>
  <c r="J101" i="243"/>
  <c r="K15" i="269"/>
  <c r="E62" i="246"/>
  <c r="I36" i="271"/>
  <c r="J87" i="250"/>
  <c r="M36" i="263"/>
  <c r="I102" i="243"/>
  <c r="E46" i="245"/>
  <c r="G46" i="245" s="1"/>
  <c r="G102" i="261"/>
  <c r="E106" i="269"/>
  <c r="L106" i="269" s="1"/>
  <c r="E53" i="266"/>
  <c r="I53" i="266" s="1"/>
  <c r="E14" i="269"/>
  <c r="E22" i="259"/>
  <c r="M22" i="259" s="1"/>
  <c r="H102" i="243"/>
  <c r="H10" i="237"/>
  <c r="K52" i="247"/>
  <c r="E108" i="240"/>
  <c r="I108" i="240" s="1"/>
  <c r="E108" i="261"/>
  <c r="J108" i="260"/>
  <c r="J29" i="246"/>
  <c r="H101" i="261"/>
  <c r="H11" i="242"/>
  <c r="I76" i="263"/>
  <c r="E23" i="238"/>
  <c r="F23" i="238" s="1"/>
  <c r="E67" i="237"/>
  <c r="L77" i="253"/>
  <c r="K30" i="268"/>
  <c r="J105" i="239"/>
  <c r="E102" i="238"/>
  <c r="G47" i="243"/>
  <c r="E10" i="266"/>
  <c r="F10" i="266" s="1"/>
  <c r="N24" i="264"/>
  <c r="J107" i="258"/>
  <c r="H107" i="259"/>
  <c r="E14" i="246"/>
  <c r="H14" i="246" s="1"/>
  <c r="F25" i="254"/>
  <c r="M108" i="260"/>
  <c r="M46" i="268"/>
  <c r="J107" i="248"/>
  <c r="F107" i="259"/>
  <c r="N36" i="259"/>
  <c r="E36" i="245"/>
  <c r="E88" i="245"/>
  <c r="G88" i="245" s="1"/>
  <c r="I30" i="268"/>
  <c r="J32" i="247"/>
  <c r="L67" i="271"/>
  <c r="G10" i="240"/>
  <c r="E9" i="262"/>
  <c r="J9" i="262" s="1"/>
  <c r="E68" i="242"/>
  <c r="N108" i="257"/>
  <c r="I15" i="268"/>
  <c r="E100" i="257"/>
  <c r="F100" i="257" s="1"/>
  <c r="E30" i="259"/>
  <c r="G30" i="259" s="1"/>
  <c r="K17" i="247"/>
  <c r="J87" i="245"/>
  <c r="E101" i="267"/>
  <c r="E35" i="265"/>
  <c r="H88" i="268"/>
  <c r="E87" i="238"/>
  <c r="H87" i="238" s="1"/>
  <c r="M35" i="254"/>
  <c r="I24" i="246"/>
  <c r="E46" i="259"/>
  <c r="E101" i="266"/>
  <c r="G101" i="266" s="1"/>
  <c r="E101" i="246"/>
  <c r="E28" i="259"/>
  <c r="K28" i="259" s="1"/>
  <c r="H110" i="254"/>
  <c r="H101" i="265"/>
  <c r="I88" i="242"/>
  <c r="F67" i="238"/>
  <c r="E67" i="238"/>
  <c r="G67" i="238" s="1"/>
  <c r="F107" i="253"/>
  <c r="M35" i="266"/>
  <c r="K25" i="246"/>
  <c r="L106" i="258"/>
  <c r="E107" i="247"/>
  <c r="F108" i="260"/>
  <c r="L106" i="270"/>
  <c r="E86" i="250"/>
  <c r="G86" i="250" s="1"/>
  <c r="E67" i="261"/>
  <c r="I67" i="261" s="1"/>
  <c r="E16" i="247"/>
  <c r="J16" i="247" s="1"/>
  <c r="F16" i="247"/>
  <c r="L10" i="267"/>
  <c r="L107" i="256"/>
  <c r="E9" i="242"/>
  <c r="K9" i="242" s="1"/>
  <c r="H14" i="254"/>
  <c r="I15" i="266"/>
  <c r="E10" i="268"/>
  <c r="F10" i="268" s="1"/>
  <c r="G14" i="270"/>
  <c r="H86" i="237"/>
  <c r="K24" i="247"/>
  <c r="H46" i="254"/>
  <c r="O26" i="259"/>
  <c r="L14" i="268"/>
  <c r="I107" i="254"/>
  <c r="J47" i="266"/>
  <c r="H105" i="244"/>
  <c r="K23" i="263"/>
  <c r="H14" i="259"/>
  <c r="E61" i="243"/>
  <c r="E46" i="249"/>
  <c r="F46" i="249" s="1"/>
  <c r="E87" i="268"/>
  <c r="H87" i="268" s="1"/>
  <c r="G77" i="270"/>
  <c r="F107" i="241"/>
  <c r="I68" i="261"/>
  <c r="G101" i="257"/>
  <c r="E86" i="253"/>
  <c r="F86" i="253" s="1"/>
  <c r="E86" i="251"/>
  <c r="G86" i="251" s="1"/>
  <c r="E86" i="254"/>
  <c r="L86" i="254" s="1"/>
  <c r="E31" i="259"/>
  <c r="L105" i="236"/>
  <c r="G14" i="242"/>
  <c r="I9" i="247"/>
  <c r="K11" i="249"/>
  <c r="I24" i="269"/>
  <c r="E45" i="235"/>
  <c r="I45" i="235" s="1"/>
  <c r="K69" i="267"/>
  <c r="F106" i="248"/>
  <c r="M47" i="264"/>
  <c r="G9" i="263"/>
  <c r="E29" i="263"/>
  <c r="F29" i="263" s="1"/>
  <c r="E46" i="243"/>
  <c r="G46" i="243" s="1"/>
  <c r="G46" i="271"/>
  <c r="E23" i="251"/>
  <c r="F23" i="251" s="1"/>
  <c r="E23" i="253"/>
  <c r="E23" i="254"/>
  <c r="J23" i="254" s="1"/>
  <c r="Q106" i="236"/>
  <c r="J37" i="235"/>
  <c r="E86" i="265"/>
  <c r="K86" i="265" s="1"/>
  <c r="E53" i="270"/>
  <c r="I53" i="270" s="1"/>
  <c r="I29" i="246"/>
  <c r="M46" i="269"/>
  <c r="I37" i="249"/>
  <c r="I101" i="261"/>
  <c r="I101" i="243"/>
  <c r="I30" i="242"/>
  <c r="H10" i="261"/>
  <c r="E30" i="240"/>
  <c r="I30" i="240" s="1"/>
  <c r="G107" i="266"/>
  <c r="G30" i="242"/>
  <c r="F68" i="257"/>
  <c r="O107" i="260"/>
  <c r="I105" i="256"/>
  <c r="E9" i="237"/>
  <c r="F9" i="237" s="1"/>
  <c r="E30" i="254"/>
  <c r="J30" i="254" s="1"/>
  <c r="E30" i="253"/>
  <c r="J30" i="253" s="1"/>
  <c r="E30" i="251"/>
  <c r="F30" i="251" s="1"/>
  <c r="H64" i="253"/>
  <c r="J23" i="246"/>
  <c r="I31" i="238"/>
  <c r="K77" i="249"/>
  <c r="H36" i="249"/>
  <c r="I107" i="250"/>
  <c r="I37" i="247"/>
  <c r="E16" i="240"/>
  <c r="F16" i="240" s="1"/>
  <c r="J11" i="242"/>
  <c r="I68" i="243"/>
  <c r="K36" i="249"/>
  <c r="H103" i="257"/>
  <c r="E15" i="270"/>
  <c r="F15" i="270"/>
  <c r="E18" i="272"/>
  <c r="G18" i="272" s="1"/>
  <c r="I24" i="270"/>
  <c r="J29" i="250"/>
  <c r="N107" i="248"/>
  <c r="H67" i="242"/>
  <c r="E31" i="245"/>
  <c r="L105" i="248"/>
  <c r="J24" i="250"/>
  <c r="I31" i="237"/>
  <c r="G68" i="257"/>
  <c r="E14" i="268"/>
  <c r="E63" i="245"/>
  <c r="G63" i="245" s="1"/>
  <c r="E89" i="257"/>
  <c r="I87" i="235"/>
  <c r="J108" i="237"/>
  <c r="E60" i="237"/>
  <c r="K15" i="271"/>
  <c r="E67" i="270"/>
  <c r="H67" i="270" s="1"/>
  <c r="I87" i="243"/>
  <c r="H87" i="263"/>
  <c r="E46" i="261"/>
  <c r="G46" i="261" s="1"/>
  <c r="L26" i="259"/>
  <c r="I14" i="267"/>
  <c r="E29" i="261"/>
  <c r="I106" i="236"/>
  <c r="L32" i="254"/>
  <c r="O68" i="269"/>
  <c r="E61" i="237"/>
  <c r="E77" i="238"/>
  <c r="F77" i="238" s="1"/>
  <c r="G100" i="262"/>
  <c r="E28" i="246"/>
  <c r="J28" i="246" s="1"/>
  <c r="L29" i="269"/>
  <c r="E66" i="245"/>
  <c r="G66" i="245" s="1"/>
  <c r="K10" i="245"/>
  <c r="H69" i="262"/>
  <c r="I62" i="235"/>
  <c r="F77" i="253"/>
  <c r="G67" i="271"/>
  <c r="E9" i="263"/>
  <c r="N9" i="263" s="1"/>
  <c r="H31" i="237"/>
  <c r="I108" i="237"/>
  <c r="E108" i="266"/>
  <c r="H108" i="266" s="1"/>
  <c r="I35" i="247"/>
  <c r="E31" i="238"/>
  <c r="H10" i="245"/>
  <c r="M16" i="254"/>
  <c r="J29" i="249"/>
  <c r="E100" i="270"/>
  <c r="K100" i="270" s="1"/>
  <c r="H105" i="248"/>
  <c r="E62" i="257"/>
  <c r="E23" i="235"/>
  <c r="F23" i="235" s="1"/>
  <c r="E61" i="250"/>
  <c r="G68" i="249"/>
  <c r="G22" i="240"/>
  <c r="J32" i="254"/>
  <c r="L101" i="269"/>
  <c r="L37" i="235"/>
  <c r="E107" i="243"/>
  <c r="H107" i="243" s="1"/>
  <c r="E87" i="265"/>
  <c r="F87" i="265" s="1"/>
  <c r="E107" i="268"/>
  <c r="K107" i="268" s="1"/>
  <c r="E107" i="271"/>
  <c r="G107" i="271" s="1"/>
  <c r="H31" i="263"/>
  <c r="H16" i="259"/>
  <c r="L35" i="271"/>
  <c r="H86" i="235"/>
  <c r="J77" i="245"/>
  <c r="N77" i="259"/>
  <c r="E77" i="261"/>
  <c r="H77" i="261" s="1"/>
  <c r="K46" i="271"/>
  <c r="J109" i="254"/>
  <c r="G16" i="254"/>
  <c r="H45" i="235"/>
  <c r="I16" i="247"/>
  <c r="E60" i="245"/>
  <c r="M29" i="268"/>
  <c r="E35" i="249"/>
  <c r="F35" i="249" s="1"/>
  <c r="E35" i="238"/>
  <c r="F35" i="238" s="1"/>
  <c r="G23" i="270"/>
  <c r="F105" i="255"/>
  <c r="N105" i="248"/>
  <c r="J24" i="245"/>
  <c r="E10" i="259"/>
  <c r="M10" i="259" s="1"/>
  <c r="I100" i="245"/>
  <c r="E23" i="261"/>
  <c r="F23" i="261" s="1"/>
  <c r="I106" i="243"/>
  <c r="I102" i="262"/>
  <c r="L47" i="265"/>
  <c r="K24" i="235"/>
  <c r="G16" i="247"/>
  <c r="J9" i="254"/>
  <c r="H35" i="245"/>
  <c r="H29" i="264"/>
  <c r="O24" i="264"/>
  <c r="E30" i="263"/>
  <c r="I30" i="263" s="1"/>
  <c r="E105" i="257"/>
  <c r="G105" i="256"/>
  <c r="E66" i="257"/>
  <c r="I52" i="238"/>
  <c r="K105" i="248"/>
  <c r="K22" i="259"/>
  <c r="E61" i="270"/>
  <c r="L61" i="270" s="1"/>
  <c r="F107" i="254"/>
  <c r="N108" i="259"/>
  <c r="I36" i="261"/>
  <c r="F107" i="236"/>
  <c r="I107" i="239"/>
  <c r="K30" i="247"/>
  <c r="G47" i="235"/>
  <c r="L45" i="235"/>
  <c r="G69" i="259"/>
  <c r="E45" i="265"/>
  <c r="G45" i="265" s="1"/>
  <c r="E36" i="268"/>
  <c r="F36" i="268" s="1"/>
  <c r="J100" i="271"/>
  <c r="E99" i="251"/>
  <c r="E86" i="266"/>
  <c r="E76" i="242"/>
  <c r="H105" i="236"/>
  <c r="H9" i="246"/>
  <c r="H69" i="263"/>
  <c r="E61" i="235"/>
  <c r="L61" i="235" s="1"/>
  <c r="M68" i="269"/>
  <c r="N107" i="260"/>
  <c r="M32" i="254"/>
  <c r="I15" i="269"/>
  <c r="E45" i="263"/>
  <c r="F45" i="263" s="1"/>
  <c r="E54" i="270"/>
  <c r="G54" i="270" s="1"/>
  <c r="J15" i="259"/>
  <c r="K30" i="253"/>
  <c r="I30" i="261"/>
  <c r="J24" i="247"/>
  <c r="N69" i="259"/>
  <c r="J102" i="271"/>
  <c r="H108" i="239"/>
  <c r="J68" i="269"/>
  <c r="O107" i="239"/>
  <c r="E76" i="245"/>
  <c r="I76" i="245" s="1"/>
  <c r="H87" i="267"/>
  <c r="G106" i="248"/>
  <c r="K22" i="245"/>
  <c r="E23" i="259"/>
  <c r="L23" i="259" s="1"/>
  <c r="E67" i="264"/>
  <c r="O67" i="264" s="1"/>
  <c r="J37" i="262"/>
  <c r="E77" i="264"/>
  <c r="M47" i="266"/>
  <c r="J23" i="266"/>
  <c r="E88" i="261"/>
  <c r="G88" i="261" s="1"/>
  <c r="F107" i="248"/>
  <c r="K30" i="246"/>
  <c r="L107" i="259"/>
  <c r="J87" i="247"/>
  <c r="E53" i="250"/>
  <c r="I46" i="253"/>
  <c r="S107" i="236"/>
  <c r="J100" i="250"/>
  <c r="L15" i="235"/>
  <c r="I10" i="242"/>
  <c r="I30" i="253"/>
  <c r="L9" i="263"/>
  <c r="G14" i="235"/>
  <c r="K67" i="268"/>
  <c r="I87" i="250"/>
  <c r="G36" i="261"/>
  <c r="K100" i="246"/>
  <c r="H25" i="254"/>
  <c r="E10" i="265"/>
  <c r="F10" i="265" s="1"/>
  <c r="J106" i="243"/>
  <c r="O47" i="269"/>
  <c r="E60" i="266"/>
  <c r="H60" i="266" s="1"/>
  <c r="K101" i="257"/>
  <c r="E60" i="270"/>
  <c r="J106" i="244"/>
  <c r="L14" i="254"/>
  <c r="N106" i="260"/>
  <c r="G107" i="247"/>
  <c r="K77" i="270"/>
  <c r="N29" i="268"/>
  <c r="J35" i="247"/>
  <c r="E30" i="245"/>
  <c r="K46" i="249"/>
  <c r="J106" i="241"/>
  <c r="E52" i="259"/>
  <c r="H52" i="259" s="1"/>
  <c r="R105" i="260"/>
  <c r="L106" i="244"/>
  <c r="E106" i="251"/>
  <c r="H106" i="251" s="1"/>
  <c r="E106" i="253"/>
  <c r="E106" i="254"/>
  <c r="H106" i="254" s="1"/>
  <c r="H23" i="266"/>
  <c r="K86" i="253"/>
  <c r="K108" i="270"/>
  <c r="G107" i="240"/>
  <c r="F78" i="257"/>
  <c r="H9" i="251"/>
  <c r="E14" i="265"/>
  <c r="F14" i="265" s="1"/>
  <c r="E60" i="240"/>
  <c r="J78" i="257"/>
  <c r="J101" i="268"/>
  <c r="H37" i="261"/>
  <c r="F106" i="241"/>
  <c r="F107" i="256"/>
  <c r="H10" i="235"/>
  <c r="J14" i="251"/>
  <c r="G46" i="253"/>
  <c r="J24" i="246"/>
  <c r="E76" i="271"/>
  <c r="H76" i="271" s="1"/>
  <c r="J45" i="245"/>
  <c r="E9" i="264"/>
  <c r="F9" i="264" s="1"/>
  <c r="M101" i="268"/>
  <c r="M14" i="254"/>
  <c r="L100" i="266"/>
  <c r="J14" i="237"/>
  <c r="I9" i="254"/>
  <c r="J88" i="251"/>
  <c r="H106" i="243"/>
  <c r="G32" i="254"/>
  <c r="N62" i="259"/>
  <c r="H86" i="257"/>
  <c r="K107" i="255"/>
  <c r="M29" i="264"/>
  <c r="J69" i="251"/>
  <c r="L69" i="268"/>
  <c r="N105" i="255"/>
  <c r="E29" i="259"/>
  <c r="O29" i="259" s="1"/>
  <c r="G107" i="237"/>
  <c r="H107" i="235"/>
  <c r="H52" i="247"/>
  <c r="G101" i="263"/>
  <c r="H108" i="240"/>
  <c r="H30" i="242"/>
  <c r="E78" i="238"/>
  <c r="G78" i="238" s="1"/>
  <c r="K32" i="247"/>
  <c r="H107" i="256"/>
  <c r="F46" i="254"/>
  <c r="K11" i="246"/>
  <c r="I77" i="269"/>
  <c r="M78" i="257"/>
  <c r="H47" i="240"/>
  <c r="I76" i="262"/>
  <c r="H107" i="258"/>
  <c r="O14" i="259"/>
  <c r="K108" i="249"/>
  <c r="J36" i="271"/>
  <c r="G29" i="266"/>
  <c r="N35" i="264"/>
  <c r="J16" i="254"/>
  <c r="E101" i="249"/>
  <c r="F101" i="249" s="1"/>
  <c r="I28" i="250"/>
  <c r="H105" i="241"/>
  <c r="I87" i="245"/>
  <c r="J77" i="267"/>
  <c r="G87" i="243"/>
  <c r="I11" i="242"/>
  <c r="J36" i="245"/>
  <c r="E52" i="243"/>
  <c r="N88" i="259"/>
  <c r="H15" i="266"/>
  <c r="E24" i="267"/>
  <c r="F24" i="267" s="1"/>
  <c r="M107" i="255"/>
  <c r="I46" i="254"/>
  <c r="H9" i="254"/>
  <c r="E29" i="237"/>
  <c r="G29" i="237" s="1"/>
  <c r="J15" i="250"/>
  <c r="J14" i="242"/>
  <c r="H100" i="250"/>
  <c r="G29" i="240"/>
  <c r="I78" i="257"/>
  <c r="N105" i="257"/>
  <c r="H105" i="258"/>
  <c r="E53" i="264"/>
  <c r="I53" i="264" s="1"/>
  <c r="H100" i="266"/>
  <c r="E48" i="270"/>
  <c r="J48" i="270" s="1"/>
  <c r="G30" i="237"/>
  <c r="E106" i="257"/>
  <c r="L106" i="257" s="1"/>
  <c r="G106" i="256"/>
  <c r="L25" i="259"/>
  <c r="H102" i="262"/>
  <c r="H9" i="262"/>
  <c r="E23" i="269"/>
  <c r="L76" i="263"/>
  <c r="K105" i="258"/>
  <c r="H78" i="257"/>
  <c r="E106" i="245"/>
  <c r="G106" i="245" s="1"/>
  <c r="J23" i="250"/>
  <c r="H25" i="259"/>
  <c r="Q105" i="236"/>
  <c r="I87" i="263"/>
  <c r="L45" i="265"/>
  <c r="E68" i="259"/>
  <c r="I68" i="259" s="1"/>
  <c r="J9" i="271"/>
  <c r="J47" i="270"/>
  <c r="E101" i="238"/>
  <c r="H101" i="238" s="1"/>
  <c r="P105" i="260"/>
  <c r="I105" i="241"/>
  <c r="I9" i="250"/>
  <c r="M35" i="263"/>
  <c r="E100" i="253"/>
  <c r="M100" i="253" s="1"/>
  <c r="E100" i="254"/>
  <c r="L100" i="254" s="1"/>
  <c r="E100" i="251"/>
  <c r="E22" i="270"/>
  <c r="M35" i="264"/>
  <c r="I25" i="259"/>
  <c r="I30" i="243"/>
  <c r="I45" i="265"/>
  <c r="E52" i="246"/>
  <c r="G106" i="267"/>
  <c r="E76" i="249"/>
  <c r="H76" i="249" s="1"/>
  <c r="K106" i="239"/>
  <c r="K14" i="271"/>
  <c r="K24" i="266"/>
  <c r="N46" i="259"/>
  <c r="E87" i="271"/>
  <c r="I100" i="246"/>
  <c r="H23" i="242"/>
  <c r="E23" i="265"/>
  <c r="F23" i="265" s="1"/>
  <c r="E29" i="265"/>
  <c r="F29" i="265" s="1"/>
  <c r="G36" i="269"/>
  <c r="I109" i="254"/>
  <c r="H15" i="270"/>
  <c r="M10" i="266"/>
  <c r="G86" i="237"/>
  <c r="E36" i="235"/>
  <c r="F36" i="235" s="1"/>
  <c r="F102" i="261"/>
  <c r="L105" i="255"/>
  <c r="L63" i="253"/>
  <c r="E106" i="262"/>
  <c r="G106" i="262" s="1"/>
  <c r="E105" i="271"/>
  <c r="G105" i="258"/>
  <c r="L68" i="269"/>
  <c r="N69" i="268"/>
  <c r="E76" i="257"/>
  <c r="G88" i="268"/>
  <c r="J45" i="269"/>
  <c r="J87" i="264"/>
  <c r="J107" i="259"/>
  <c r="I37" i="240"/>
  <c r="J87" i="235"/>
  <c r="E69" i="245"/>
  <c r="K69" i="245" s="1"/>
  <c r="G45" i="246"/>
  <c r="E107" i="269"/>
  <c r="G79" i="238"/>
  <c r="J30" i="246"/>
  <c r="K30" i="267"/>
  <c r="L107" i="260"/>
  <c r="E52" i="249"/>
  <c r="J52" i="249" s="1"/>
  <c r="E23" i="245"/>
  <c r="H23" i="245" s="1"/>
  <c r="L100" i="267"/>
  <c r="I67" i="271"/>
  <c r="G105" i="248"/>
  <c r="H100" i="262"/>
  <c r="N105" i="236"/>
  <c r="N23" i="253"/>
  <c r="L67" i="270"/>
  <c r="G86" i="240"/>
  <c r="I14" i="247"/>
  <c r="P107" i="259"/>
  <c r="L10" i="269"/>
  <c r="J109" i="256"/>
  <c r="J86" i="253"/>
  <c r="G103" i="257"/>
  <c r="I101" i="270"/>
  <c r="G68" i="270"/>
  <c r="G35" i="243"/>
  <c r="L52" i="266"/>
  <c r="K47" i="266"/>
  <c r="G52" i="247"/>
  <c r="M15" i="269"/>
  <c r="K107" i="239"/>
  <c r="E68" i="262"/>
  <c r="J68" i="262" s="1"/>
  <c r="J16" i="262"/>
  <c r="J87" i="242"/>
  <c r="E106" i="264"/>
  <c r="O106" i="264" s="1"/>
  <c r="E60" i="251"/>
  <c r="I60" i="251" s="1"/>
  <c r="E60" i="253"/>
  <c r="E60" i="254"/>
  <c r="K60" i="254" s="1"/>
  <c r="E67" i="263"/>
  <c r="M67" i="263" s="1"/>
  <c r="E15" i="247"/>
  <c r="F15" i="247" s="1"/>
  <c r="G105" i="244"/>
  <c r="L105" i="260"/>
  <c r="E47" i="249"/>
  <c r="H47" i="249" s="1"/>
  <c r="I23" i="263"/>
  <c r="H28" i="251"/>
  <c r="E87" i="251"/>
  <c r="E87" i="253"/>
  <c r="F87" i="253" s="1"/>
  <c r="E87" i="254"/>
  <c r="I87" i="254" s="1"/>
  <c r="I87" i="271"/>
  <c r="H45" i="269"/>
  <c r="E86" i="270"/>
  <c r="N14" i="264"/>
  <c r="E29" i="245"/>
  <c r="F29" i="245" s="1"/>
  <c r="M105" i="241"/>
  <c r="H86" i="245"/>
  <c r="E60" i="262"/>
  <c r="G60" i="262" s="1"/>
  <c r="I77" i="259"/>
  <c r="H29" i="263"/>
  <c r="E34" i="267"/>
  <c r="J100" i="237"/>
  <c r="E106" i="271"/>
  <c r="I106" i="271" s="1"/>
  <c r="L14" i="267"/>
  <c r="E28" i="264"/>
  <c r="J28" i="264" s="1"/>
  <c r="J76" i="263"/>
  <c r="E22" i="261"/>
  <c r="E76" i="240"/>
  <c r="H76" i="240" s="1"/>
  <c r="L30" i="267"/>
  <c r="E61" i="268"/>
  <c r="L46" i="235"/>
  <c r="E45" i="254"/>
  <c r="E45" i="251"/>
  <c r="E45" i="253"/>
  <c r="M45" i="253" s="1"/>
  <c r="E99" i="262"/>
  <c r="G86" i="263"/>
  <c r="I86" i="251"/>
  <c r="S105" i="258"/>
  <c r="P22" i="259"/>
  <c r="L106" i="239"/>
  <c r="M106" i="241"/>
  <c r="E29" i="238"/>
  <c r="I29" i="238" s="1"/>
  <c r="E13" i="266"/>
  <c r="E22" i="263"/>
  <c r="J22" i="263" s="1"/>
  <c r="E87" i="259"/>
  <c r="K87" i="259" s="1"/>
  <c r="O29" i="264"/>
  <c r="E86" i="249"/>
  <c r="K86" i="249" s="1"/>
  <c r="K9" i="269"/>
  <c r="G105" i="260"/>
  <c r="J105" i="244"/>
  <c r="L105" i="239"/>
  <c r="E9" i="265"/>
  <c r="J9" i="265" s="1"/>
  <c r="H46" i="250"/>
  <c r="G102" i="262"/>
  <c r="E15" i="264"/>
  <c r="F15" i="264" s="1"/>
  <c r="H101" i="250"/>
  <c r="G69" i="268"/>
  <c r="J15" i="249"/>
  <c r="H52" i="238"/>
  <c r="E35" i="268"/>
  <c r="H101" i="266"/>
  <c r="L106" i="256"/>
  <c r="H14" i="270"/>
  <c r="H69" i="240"/>
  <c r="K64" i="253"/>
  <c r="K63" i="253"/>
  <c r="F108" i="239"/>
  <c r="E15" i="267"/>
  <c r="L15" i="267" s="1"/>
  <c r="J9" i="242"/>
  <c r="M29" i="269"/>
  <c r="F9" i="261"/>
  <c r="E31" i="247"/>
  <c r="K31" i="247" s="1"/>
  <c r="J24" i="262"/>
  <c r="E77" i="243"/>
  <c r="E70" i="272"/>
  <c r="E77" i="265"/>
  <c r="F77" i="265" s="1"/>
  <c r="E60" i="265"/>
  <c r="F60" i="265" s="1"/>
  <c r="O24" i="269"/>
  <c r="N69" i="253"/>
  <c r="I46" i="251"/>
  <c r="F37" i="261"/>
  <c r="H46" i="271"/>
  <c r="H107" i="244"/>
  <c r="I106" i="239"/>
  <c r="F109" i="254"/>
  <c r="I12" i="264"/>
  <c r="J9" i="264"/>
  <c r="I100" i="271"/>
  <c r="F77" i="259"/>
  <c r="J76" i="235"/>
  <c r="J45" i="268"/>
  <c r="F23" i="259"/>
  <c r="I100" i="242"/>
  <c r="E76" i="268"/>
  <c r="J76" i="268" s="1"/>
  <c r="I14" i="235"/>
  <c r="I101" i="271"/>
  <c r="P106" i="239"/>
  <c r="H87" i="253"/>
  <c r="P62" i="259"/>
  <c r="L68" i="270"/>
  <c r="E37" i="253"/>
  <c r="E37" i="254"/>
  <c r="G37" i="254" s="1"/>
  <c r="E37" i="251"/>
  <c r="E9" i="243"/>
  <c r="J9" i="243" s="1"/>
  <c r="E36" i="267"/>
  <c r="H36" i="267" s="1"/>
  <c r="H14" i="264"/>
  <c r="I46" i="235"/>
  <c r="H68" i="261"/>
  <c r="E10" i="247"/>
  <c r="I10" i="247" s="1"/>
  <c r="E60" i="261"/>
  <c r="H60" i="261" s="1"/>
  <c r="K36" i="269"/>
  <c r="G67" i="262"/>
  <c r="I36" i="264"/>
  <c r="E76" i="243"/>
  <c r="I76" i="243" s="1"/>
  <c r="G60" i="263"/>
  <c r="E45" i="250"/>
  <c r="F45" i="250" s="1"/>
  <c r="E9" i="240"/>
  <c r="H9" i="240" s="1"/>
  <c r="E67" i="250"/>
  <c r="G67" i="250" s="1"/>
  <c r="I35" i="266"/>
  <c r="I105" i="255"/>
  <c r="I9" i="262"/>
  <c r="G100" i="243"/>
  <c r="E35" i="243"/>
  <c r="E86" i="247"/>
  <c r="F86" i="247" s="1"/>
  <c r="S106" i="258"/>
  <c r="E85" i="257"/>
  <c r="L85" i="257" s="1"/>
  <c r="E54" i="266"/>
  <c r="K105" i="256"/>
  <c r="E86" i="242"/>
  <c r="J86" i="242" s="1"/>
  <c r="I47" i="240"/>
  <c r="J101" i="245"/>
  <c r="M108" i="256"/>
  <c r="E23" i="271"/>
  <c r="J23" i="271" s="1"/>
  <c r="K67" i="245"/>
  <c r="P105" i="258"/>
  <c r="O106" i="236"/>
  <c r="L105" i="258"/>
  <c r="K46" i="269"/>
  <c r="H16" i="254"/>
  <c r="H61" i="251"/>
  <c r="I106" i="256"/>
  <c r="I108" i="249"/>
  <c r="G105" i="255"/>
  <c r="K105" i="260"/>
  <c r="G102" i="257"/>
  <c r="H28" i="250"/>
  <c r="R105" i="239"/>
  <c r="J105" i="256"/>
  <c r="H35" i="253"/>
  <c r="G23" i="242"/>
  <c r="H9" i="267"/>
  <c r="J46" i="271"/>
  <c r="I76" i="249"/>
  <c r="H30" i="263"/>
  <c r="G10" i="266"/>
  <c r="E68" i="265"/>
  <c r="N31" i="263"/>
  <c r="J68" i="246"/>
  <c r="G107" i="242"/>
  <c r="L16" i="253"/>
  <c r="E75" i="257"/>
  <c r="N75" i="257" s="1"/>
  <c r="E61" i="262"/>
  <c r="H61" i="262" s="1"/>
  <c r="E52" i="251"/>
  <c r="E52" i="254"/>
  <c r="L52" i="254" s="1"/>
  <c r="E52" i="253"/>
  <c r="J68" i="247"/>
  <c r="J9" i="250"/>
  <c r="I68" i="263"/>
  <c r="Q105" i="258"/>
  <c r="N106" i="236"/>
  <c r="H22" i="240"/>
  <c r="L68" i="268"/>
  <c r="M15" i="268"/>
  <c r="H36" i="264"/>
  <c r="N86" i="253"/>
  <c r="E102" i="268"/>
  <c r="M102" i="268" s="1"/>
  <c r="E23" i="267"/>
  <c r="F23" i="267" s="1"/>
  <c r="H46" i="253"/>
  <c r="E52" i="261"/>
  <c r="E67" i="266"/>
  <c r="F67" i="266" s="1"/>
  <c r="J14" i="253"/>
  <c r="H14" i="267"/>
  <c r="N105" i="260"/>
  <c r="H10" i="267"/>
  <c r="J14" i="264"/>
  <c r="H45" i="270"/>
  <c r="E107" i="246"/>
  <c r="N107" i="253"/>
  <c r="J53" i="237"/>
  <c r="J76" i="249"/>
  <c r="J107" i="242"/>
  <c r="K11" i="264"/>
  <c r="J30" i="262"/>
  <c r="G30" i="246"/>
  <c r="L107" i="254"/>
  <c r="I68" i="253"/>
  <c r="G62" i="235"/>
  <c r="E14" i="240"/>
  <c r="F14" i="240" s="1"/>
  <c r="H107" i="247"/>
  <c r="I67" i="267"/>
  <c r="E101" i="259"/>
  <c r="J101" i="259" s="1"/>
  <c r="J78" i="264"/>
  <c r="E24" i="263"/>
  <c r="J24" i="263" s="1"/>
  <c r="E10" i="254"/>
  <c r="G10" i="254" s="1"/>
  <c r="E10" i="253"/>
  <c r="K10" i="253" s="1"/>
  <c r="E10" i="251"/>
  <c r="G88" i="259"/>
  <c r="G35" i="265"/>
  <c r="I35" i="254"/>
  <c r="M14" i="259"/>
  <c r="E28" i="268"/>
  <c r="H28" i="268" s="1"/>
  <c r="O106" i="258"/>
  <c r="K29" i="247"/>
  <c r="H9" i="235"/>
  <c r="G109" i="254"/>
  <c r="J106" i="248"/>
  <c r="H24" i="246"/>
  <c r="H15" i="235"/>
  <c r="L103" i="257"/>
  <c r="G67" i="264"/>
  <c r="F31" i="254"/>
  <c r="J36" i="242"/>
  <c r="K77" i="269"/>
  <c r="E36" i="262"/>
  <c r="F36" i="262" s="1"/>
  <c r="G35" i="247"/>
  <c r="H88" i="245"/>
  <c r="H53" i="251"/>
  <c r="J36" i="265"/>
  <c r="L87" i="263"/>
  <c r="K35" i="245"/>
  <c r="I28" i="259"/>
  <c r="E62" i="264"/>
  <c r="N62" i="264" s="1"/>
  <c r="L29" i="263"/>
  <c r="F106" i="256"/>
  <c r="H23" i="270"/>
  <c r="E61" i="247"/>
  <c r="E86" i="268"/>
  <c r="K86" i="268" s="1"/>
  <c r="E29" i="262"/>
  <c r="G29" i="262" s="1"/>
  <c r="E86" i="269"/>
  <c r="F86" i="269" s="1"/>
  <c r="F14" i="259"/>
  <c r="T107" i="239"/>
  <c r="E51" i="257"/>
  <c r="E59" i="257"/>
  <c r="F9" i="253"/>
  <c r="H107" i="239"/>
  <c r="E45" i="247"/>
  <c r="I45" i="247" s="1"/>
  <c r="G17" i="254"/>
  <c r="G105" i="241"/>
  <c r="M105" i="258"/>
  <c r="L105" i="244"/>
  <c r="H68" i="245"/>
  <c r="E14" i="238"/>
  <c r="G14" i="238" s="1"/>
  <c r="G23" i="246"/>
  <c r="L106" i="255"/>
  <c r="J60" i="263"/>
  <c r="K9" i="268"/>
  <c r="I24" i="238"/>
  <c r="L86" i="271"/>
  <c r="G29" i="250"/>
  <c r="E28" i="262"/>
  <c r="F28" i="262" s="1"/>
  <c r="K23" i="269"/>
  <c r="I105" i="258"/>
  <c r="E22" i="246"/>
  <c r="K22" i="246" s="1"/>
  <c r="G25" i="259"/>
  <c r="K88" i="268"/>
  <c r="H106" i="256"/>
  <c r="H30" i="243"/>
  <c r="J14" i="265"/>
  <c r="M100" i="269"/>
  <c r="E24" i="254"/>
  <c r="H24" i="254" s="1"/>
  <c r="E24" i="251"/>
  <c r="E24" i="253"/>
  <c r="J100" i="270"/>
  <c r="G61" i="251"/>
  <c r="L10" i="265"/>
  <c r="E9" i="238"/>
  <c r="G9" i="238" s="1"/>
  <c r="F9" i="238"/>
  <c r="I61" i="251"/>
  <c r="I77" i="250"/>
  <c r="K68" i="263"/>
  <c r="K67" i="271"/>
  <c r="J106" i="260"/>
  <c r="E106" i="261"/>
  <c r="H106" i="261" s="1"/>
  <c r="J14" i="235"/>
  <c r="M9" i="254"/>
  <c r="E106" i="268"/>
  <c r="G106" i="268" s="1"/>
  <c r="J86" i="251"/>
  <c r="I105" i="239"/>
  <c r="H30" i="250"/>
  <c r="E100" i="264"/>
  <c r="N100" i="264" s="1"/>
  <c r="F100" i="264"/>
  <c r="L105" i="241"/>
  <c r="F79" i="257"/>
  <c r="Q107" i="236"/>
  <c r="F30" i="253"/>
  <c r="K87" i="247"/>
  <c r="I35" i="264"/>
  <c r="E62" i="267"/>
  <c r="L35" i="265"/>
  <c r="J102" i="245"/>
  <c r="E87" i="249"/>
  <c r="I30" i="262"/>
  <c r="K37" i="249"/>
  <c r="I109" i="249"/>
  <c r="M45" i="266"/>
  <c r="E77" i="247"/>
  <c r="G77" i="247" s="1"/>
  <c r="I24" i="250"/>
  <c r="I77" i="254"/>
  <c r="K35" i="266"/>
  <c r="I86" i="246"/>
  <c r="J10" i="246"/>
  <c r="K67" i="247"/>
  <c r="J14" i="246"/>
  <c r="I106" i="255"/>
  <c r="E100" i="263"/>
  <c r="K100" i="263" s="1"/>
  <c r="J68" i="268"/>
  <c r="I69" i="268"/>
  <c r="N29" i="263"/>
  <c r="E22" i="235"/>
  <c r="I22" i="235" s="1"/>
  <c r="I29" i="268"/>
  <c r="L36" i="268"/>
  <c r="I11" i="238"/>
  <c r="E22" i="249"/>
  <c r="H22" i="249" s="1"/>
  <c r="G46" i="269"/>
  <c r="K106" i="260"/>
  <c r="S106" i="239"/>
  <c r="N77" i="253"/>
  <c r="F45" i="253"/>
  <c r="E30" i="249"/>
  <c r="J30" i="249" s="1"/>
  <c r="H109" i="256"/>
  <c r="I14" i="271"/>
  <c r="E61" i="242"/>
  <c r="F61" i="242" s="1"/>
  <c r="M101" i="264"/>
  <c r="G77" i="245"/>
  <c r="J107" i="269"/>
  <c r="O36" i="264"/>
  <c r="L77" i="267"/>
  <c r="J15" i="265"/>
  <c r="G9" i="247"/>
  <c r="L9" i="254"/>
  <c r="E46" i="267"/>
  <c r="I46" i="267" s="1"/>
  <c r="K77" i="259"/>
  <c r="E62" i="268"/>
  <c r="L62" i="268" s="1"/>
  <c r="G46" i="250"/>
  <c r="E86" i="259"/>
  <c r="R105" i="236"/>
  <c r="H14" i="269"/>
  <c r="E60" i="269"/>
  <c r="L60" i="269" s="1"/>
  <c r="G87" i="262"/>
  <c r="P25" i="259"/>
  <c r="E53" i="262"/>
  <c r="G53" i="262" s="1"/>
  <c r="L29" i="270"/>
  <c r="E28" i="261"/>
  <c r="I28" i="261" s="1"/>
  <c r="M106" i="260"/>
  <c r="E28" i="263"/>
  <c r="G28" i="263" s="1"/>
  <c r="G100" i="242"/>
  <c r="E61" i="238"/>
  <c r="F61" i="238" s="1"/>
  <c r="G86" i="261"/>
  <c r="N99" i="257"/>
  <c r="O45" i="269"/>
  <c r="E77" i="257"/>
  <c r="L77" i="257" s="1"/>
  <c r="K100" i="254"/>
  <c r="E45" i="262"/>
  <c r="J45" i="262" s="1"/>
  <c r="F45" i="262"/>
  <c r="I28" i="251"/>
  <c r="M29" i="263"/>
  <c r="E105" i="264"/>
  <c r="O28" i="259"/>
  <c r="G67" i="240"/>
  <c r="L101" i="265"/>
  <c r="H14" i="247"/>
  <c r="E107" i="270"/>
  <c r="I107" i="270" s="1"/>
  <c r="K78" i="257"/>
  <c r="M106" i="256"/>
  <c r="E76" i="261"/>
  <c r="H108" i="237"/>
  <c r="I101" i="257"/>
  <c r="I29" i="269"/>
  <c r="J14" i="269"/>
  <c r="N68" i="253"/>
  <c r="L35" i="263"/>
  <c r="J28" i="242"/>
  <c r="E69" i="243"/>
  <c r="I69" i="243" s="1"/>
  <c r="E28" i="242"/>
  <c r="I28" i="242" s="1"/>
  <c r="E24" i="259"/>
  <c r="L36" i="271"/>
  <c r="N10" i="264"/>
  <c r="E101" i="253"/>
  <c r="L101" i="253" s="1"/>
  <c r="E101" i="254"/>
  <c r="K101" i="254" s="1"/>
  <c r="E101" i="251"/>
  <c r="H101" i="251" s="1"/>
  <c r="E87" i="266"/>
  <c r="F87" i="266"/>
  <c r="E22" i="247"/>
  <c r="F22" i="247"/>
  <c r="I106" i="260"/>
  <c r="H35" i="263"/>
  <c r="E15" i="263"/>
  <c r="L86" i="263"/>
  <c r="E68" i="240"/>
  <c r="I68" i="240" s="1"/>
  <c r="K106" i="258"/>
  <c r="H28" i="259"/>
  <c r="K35" i="265"/>
  <c r="H61" i="266"/>
  <c r="H78" i="238"/>
  <c r="E100" i="238"/>
  <c r="E22" i="251"/>
  <c r="G22" i="251" s="1"/>
  <c r="E22" i="253"/>
  <c r="H22" i="253" s="1"/>
  <c r="E22" i="254"/>
  <c r="I22" i="254" s="1"/>
  <c r="H68" i="253"/>
  <c r="M28" i="259"/>
  <c r="S105" i="239"/>
  <c r="G14" i="247"/>
  <c r="I23" i="243"/>
  <c r="H22" i="265"/>
  <c r="I48" i="240"/>
  <c r="G30" i="250"/>
  <c r="I67" i="238"/>
  <c r="E76" i="269"/>
  <c r="N76" i="269" s="1"/>
  <c r="G10" i="237"/>
  <c r="L100" i="257"/>
  <c r="E106" i="247"/>
  <c r="J106" i="247" s="1"/>
  <c r="G28" i="262"/>
  <c r="J23" i="243"/>
  <c r="H100" i="269"/>
  <c r="H76" i="269"/>
  <c r="E22" i="269"/>
  <c r="K22" i="269" s="1"/>
  <c r="H9" i="237"/>
  <c r="G106" i="239"/>
  <c r="K36" i="242"/>
  <c r="E36" i="243"/>
  <c r="F36" i="243" s="1"/>
  <c r="G68" i="247"/>
  <c r="G29" i="264"/>
  <c r="E60" i="247"/>
  <c r="J60" i="247" s="1"/>
  <c r="G62" i="259"/>
  <c r="L108" i="256"/>
  <c r="L67" i="235"/>
  <c r="J28" i="250"/>
  <c r="K100" i="267"/>
  <c r="E22" i="237"/>
  <c r="H22" i="237" s="1"/>
  <c r="M100" i="263"/>
  <c r="G100" i="266"/>
  <c r="G35" i="245"/>
  <c r="H67" i="262"/>
  <c r="I22" i="265"/>
  <c r="J106" i="256"/>
  <c r="N106" i="257"/>
  <c r="E35" i="269"/>
  <c r="H35" i="269" s="1"/>
  <c r="E22" i="271"/>
  <c r="E13" i="262"/>
  <c r="G13" i="262" s="1"/>
  <c r="H106" i="257"/>
  <c r="I100" i="269"/>
  <c r="I14" i="264"/>
  <c r="J106" i="258"/>
  <c r="E86" i="264"/>
  <c r="M86" i="264" s="1"/>
  <c r="E15" i="262"/>
  <c r="H15" i="262" s="1"/>
  <c r="I45" i="268"/>
  <c r="J87" i="271"/>
  <c r="G23" i="253"/>
  <c r="K30" i="245"/>
  <c r="H29" i="270"/>
  <c r="E28" i="253"/>
  <c r="J28" i="253" s="1"/>
  <c r="E28" i="251"/>
  <c r="J28" i="251" s="1"/>
  <c r="E28" i="254"/>
  <c r="H28" i="254" s="1"/>
  <c r="F28" i="251"/>
  <c r="K106" i="268"/>
  <c r="E51" i="259"/>
  <c r="E106" i="240"/>
  <c r="I106" i="240" s="1"/>
  <c r="J45" i="254"/>
  <c r="K106" i="244"/>
  <c r="G46" i="249"/>
  <c r="E76" i="247"/>
  <c r="H76" i="247" s="1"/>
  <c r="E28" i="237"/>
  <c r="H28" i="237" s="1"/>
  <c r="G9" i="245"/>
  <c r="H46" i="268"/>
  <c r="I35" i="251"/>
  <c r="E45" i="238"/>
  <c r="U106" i="239"/>
  <c r="I76" i="271"/>
  <c r="H29" i="247"/>
  <c r="E45" i="240"/>
  <c r="I45" i="240" s="1"/>
  <c r="J28" i="268"/>
  <c r="L86" i="270"/>
  <c r="O106" i="269"/>
  <c r="E36" i="266"/>
  <c r="F105" i="241"/>
  <c r="H86" i="263"/>
  <c r="K46" i="266"/>
  <c r="E28" i="271"/>
  <c r="L78" i="257"/>
  <c r="P28" i="259"/>
  <c r="E28" i="270"/>
  <c r="I28" i="270" s="1"/>
  <c r="F28" i="270"/>
  <c r="G28" i="259"/>
  <c r="G9" i="251"/>
  <c r="L22" i="265"/>
  <c r="H29" i="237"/>
  <c r="F68" i="253"/>
  <c r="I23" i="249"/>
  <c r="J86" i="245"/>
  <c r="E34" i="238"/>
  <c r="E8" i="254"/>
  <c r="I8" i="254" s="1"/>
  <c r="E8" i="251"/>
  <c r="S106" i="236"/>
  <c r="G107" i="256"/>
  <c r="E107" i="257"/>
  <c r="F107" i="257" s="1"/>
  <c r="H29" i="262"/>
  <c r="I45" i="246"/>
  <c r="K10" i="268"/>
  <c r="I22" i="245"/>
  <c r="E76" i="259"/>
  <c r="L76" i="259" s="1"/>
  <c r="E25" i="272"/>
  <c r="F25" i="272" s="1"/>
  <c r="O106" i="260"/>
  <c r="R106" i="260"/>
  <c r="J29" i="268"/>
  <c r="J29" i="266"/>
  <c r="I29" i="259"/>
  <c r="O9" i="264"/>
  <c r="I16" i="254"/>
  <c r="E14" i="261"/>
  <c r="G14" i="261" s="1"/>
  <c r="I67" i="242"/>
  <c r="G76" i="263"/>
  <c r="H35" i="251"/>
  <c r="H23" i="238"/>
  <c r="G100" i="245"/>
  <c r="E75" i="262"/>
  <c r="Q106" i="258"/>
  <c r="G30" i="247"/>
  <c r="M106" i="255"/>
  <c r="F28" i="266"/>
  <c r="E28" i="266"/>
  <c r="J76" i="269"/>
  <c r="H22" i="271"/>
  <c r="I35" i="263"/>
  <c r="I100" i="270"/>
  <c r="H9" i="269"/>
  <c r="J29" i="259"/>
  <c r="H100" i="270"/>
  <c r="J106" i="269"/>
  <c r="O105" i="236"/>
  <c r="E9" i="259"/>
  <c r="H9" i="259" s="1"/>
  <c r="E15" i="253"/>
  <c r="G15" i="253" s="1"/>
  <c r="E15" i="254"/>
  <c r="I15" i="254" s="1"/>
  <c r="E15" i="251"/>
  <c r="H15" i="251" s="1"/>
  <c r="G106" i="244"/>
  <c r="H106" i="270"/>
  <c r="H29" i="242"/>
  <c r="P14" i="259"/>
  <c r="H9" i="263"/>
  <c r="J105" i="255"/>
  <c r="H28" i="263"/>
  <c r="L14" i="269"/>
  <c r="G76" i="235"/>
  <c r="J106" i="246"/>
  <c r="E86" i="262"/>
  <c r="I86" i="262" s="1"/>
  <c r="F29" i="261"/>
  <c r="M52" i="266"/>
  <c r="K31" i="254"/>
  <c r="E22" i="242"/>
  <c r="J22" i="242" s="1"/>
  <c r="F22" i="242"/>
  <c r="J46" i="251"/>
  <c r="N35" i="268"/>
  <c r="M15" i="266"/>
  <c r="G77" i="257"/>
  <c r="H45" i="245"/>
  <c r="K28" i="246"/>
  <c r="G22" i="261"/>
  <c r="K29" i="263"/>
  <c r="F105" i="236"/>
  <c r="L24" i="254"/>
  <c r="L106" i="267"/>
  <c r="G22" i="259"/>
  <c r="H28" i="264"/>
  <c r="H45" i="249"/>
  <c r="H101" i="262"/>
  <c r="I14" i="245"/>
  <c r="I23" i="237"/>
  <c r="L23" i="265"/>
  <c r="H14" i="251"/>
  <c r="E85" i="235"/>
  <c r="E28" i="267"/>
  <c r="L28" i="267" s="1"/>
  <c r="F28" i="267"/>
  <c r="F14" i="266"/>
  <c r="E14" i="266"/>
  <c r="J14" i="266" s="1"/>
  <c r="K67" i="246"/>
  <c r="H67" i="264"/>
  <c r="G14" i="249"/>
  <c r="E99" i="257"/>
  <c r="M99" i="257" s="1"/>
  <c r="G10" i="265"/>
  <c r="G76" i="262"/>
  <c r="J67" i="264"/>
  <c r="H100" i="271"/>
  <c r="F106" i="255"/>
  <c r="E106" i="266"/>
  <c r="M106" i="266" s="1"/>
  <c r="F106" i="266"/>
  <c r="E10" i="249"/>
  <c r="E9" i="270"/>
  <c r="F9" i="270" s="1"/>
  <c r="E85" i="251"/>
  <c r="H45" i="265"/>
  <c r="G76" i="238"/>
  <c r="H100" i="261"/>
  <c r="E38" i="272"/>
  <c r="G38" i="272" s="1"/>
  <c r="M22" i="253"/>
  <c r="L9" i="253"/>
  <c r="G105" i="236"/>
  <c r="H77" i="259"/>
  <c r="H9" i="268"/>
  <c r="I67" i="270"/>
  <c r="Q106" i="239"/>
  <c r="J17" i="254"/>
  <c r="G106" i="259"/>
  <c r="H29" i="268"/>
  <c r="E60" i="243"/>
  <c r="H60" i="243" s="1"/>
  <c r="J87" i="262"/>
  <c r="E28" i="240"/>
  <c r="G28" i="240" s="1"/>
  <c r="H28" i="271"/>
  <c r="E22" i="264"/>
  <c r="N22" i="264" s="1"/>
  <c r="G107" i="254"/>
  <c r="H28" i="267"/>
  <c r="I107" i="260"/>
  <c r="F29" i="259"/>
  <c r="M102" i="269"/>
  <c r="H107" i="249"/>
  <c r="E100" i="249"/>
  <c r="H100" i="249" s="1"/>
  <c r="G14" i="271"/>
  <c r="R106" i="239"/>
  <c r="G45" i="268"/>
  <c r="E14" i="262"/>
  <c r="H14" i="262" s="1"/>
  <c r="J108" i="249"/>
  <c r="I30" i="259"/>
  <c r="H15" i="237"/>
  <c r="J29" i="242"/>
  <c r="O30" i="259"/>
  <c r="M36" i="253"/>
  <c r="K101" i="271"/>
  <c r="K22" i="268"/>
  <c r="G28" i="270"/>
  <c r="I100" i="264"/>
  <c r="G29" i="270"/>
  <c r="E60" i="242"/>
  <c r="F60" i="242" s="1"/>
  <c r="I23" i="266"/>
  <c r="K108" i="260"/>
  <c r="E25" i="265"/>
  <c r="E87" i="246"/>
  <c r="E29" i="267"/>
  <c r="I29" i="267" s="1"/>
  <c r="H106" i="269"/>
  <c r="J23" i="263"/>
  <c r="E76" i="266"/>
  <c r="M76" i="266" s="1"/>
  <c r="G24" i="251"/>
  <c r="G100" i="257"/>
  <c r="K15" i="267"/>
  <c r="K102" i="257"/>
  <c r="I23" i="251"/>
  <c r="P87" i="259"/>
  <c r="E100" i="265"/>
  <c r="K100" i="265" s="1"/>
  <c r="M61" i="266"/>
  <c r="K100" i="264"/>
  <c r="M28" i="268"/>
  <c r="I106" i="241"/>
  <c r="I105" i="236"/>
  <c r="O100" i="264"/>
  <c r="M28" i="266"/>
  <c r="H101" i="267"/>
  <c r="H52" i="253"/>
  <c r="G24" i="262"/>
  <c r="N14" i="268"/>
  <c r="J107" i="249"/>
  <c r="E32" i="272"/>
  <c r="H32" i="272" s="1"/>
  <c r="I35" i="235"/>
  <c r="I100" i="250"/>
  <c r="I76" i="268"/>
  <c r="E35" i="259"/>
  <c r="N35" i="259" s="1"/>
  <c r="F106" i="259"/>
  <c r="E22" i="267"/>
  <c r="G86" i="269"/>
  <c r="O22" i="259"/>
  <c r="F76" i="246"/>
  <c r="E76" i="246"/>
  <c r="I9" i="242"/>
  <c r="E59" i="271"/>
  <c r="L28" i="259"/>
  <c r="E28" i="265"/>
  <c r="J100" i="262"/>
  <c r="K107" i="254"/>
  <c r="E67" i="243"/>
  <c r="F67" i="243" s="1"/>
  <c r="H68" i="266"/>
  <c r="I76" i="247"/>
  <c r="G28" i="271"/>
  <c r="O105" i="260"/>
  <c r="E77" i="266"/>
  <c r="G77" i="266" s="1"/>
  <c r="E28" i="245"/>
  <c r="H28" i="245" s="1"/>
  <c r="G75" i="257"/>
  <c r="G105" i="239"/>
  <c r="H23" i="240"/>
  <c r="L100" i="270"/>
  <c r="K28" i="268"/>
  <c r="G86" i="245"/>
  <c r="G22" i="243"/>
  <c r="E8" i="237"/>
  <c r="K106" i="267"/>
  <c r="H28" i="242"/>
  <c r="E76" i="265"/>
  <c r="I76" i="265" s="1"/>
  <c r="E45" i="264"/>
  <c r="J45" i="264" s="1"/>
  <c r="N67" i="268"/>
  <c r="E61" i="271"/>
  <c r="L61" i="271" s="1"/>
  <c r="I35" i="242"/>
  <c r="H100" i="254"/>
  <c r="G28" i="247"/>
  <c r="L86" i="259"/>
  <c r="I29" i="271"/>
  <c r="F106" i="257"/>
  <c r="E67" i="247"/>
  <c r="G67" i="247" s="1"/>
  <c r="F67" i="247"/>
  <c r="K106" i="270"/>
  <c r="M86" i="263"/>
  <c r="G101" i="243"/>
  <c r="E106" i="237"/>
  <c r="H106" i="237" s="1"/>
  <c r="M100" i="254"/>
  <c r="O101" i="269"/>
  <c r="G9" i="269"/>
  <c r="L67" i="268"/>
  <c r="E46" i="264"/>
  <c r="H46" i="264" s="1"/>
  <c r="E86" i="267"/>
  <c r="G86" i="267" s="1"/>
  <c r="E106" i="249"/>
  <c r="K106" i="249" s="1"/>
  <c r="I23" i="270"/>
  <c r="L45" i="271"/>
  <c r="G22" i="245"/>
  <c r="L77" i="259"/>
  <c r="Q105" i="260"/>
  <c r="H28" i="270"/>
  <c r="L28" i="268"/>
  <c r="M14" i="269"/>
  <c r="K45" i="245"/>
  <c r="E23" i="268"/>
  <c r="H23" i="268" s="1"/>
  <c r="H76" i="246"/>
  <c r="J76" i="257"/>
  <c r="J105" i="260"/>
  <c r="E105" i="261"/>
  <c r="N88" i="268"/>
  <c r="E76" i="237"/>
  <c r="J76" i="237" s="1"/>
  <c r="L47" i="266"/>
  <c r="K107" i="259"/>
  <c r="M9" i="269"/>
  <c r="J35" i="242"/>
  <c r="J106" i="251"/>
  <c r="L14" i="271"/>
  <c r="E23" i="247"/>
  <c r="F23" i="247"/>
  <c r="M68" i="253"/>
  <c r="E106" i="238"/>
  <c r="F106" i="238" s="1"/>
  <c r="H28" i="247"/>
  <c r="I67" i="268"/>
  <c r="G28" i="246"/>
  <c r="E60" i="271"/>
  <c r="E102" i="246"/>
  <c r="J102" i="246" s="1"/>
  <c r="H23" i="253"/>
  <c r="M23" i="253"/>
  <c r="M68" i="266"/>
  <c r="K68" i="253"/>
  <c r="G106" i="251"/>
  <c r="J106" i="236"/>
  <c r="K105" i="236"/>
  <c r="I9" i="235"/>
  <c r="K17" i="254"/>
  <c r="F105" i="258"/>
  <c r="I29" i="266"/>
  <c r="K29" i="249"/>
  <c r="E60" i="250"/>
  <c r="I60" i="250" s="1"/>
  <c r="K67" i="270"/>
  <c r="E67" i="259"/>
  <c r="I67" i="259" s="1"/>
  <c r="E45" i="243"/>
  <c r="F45" i="243" s="1"/>
  <c r="P106" i="248"/>
  <c r="J61" i="266"/>
  <c r="G14" i="254"/>
  <c r="I37" i="261"/>
  <c r="H35" i="264"/>
  <c r="E35" i="270"/>
  <c r="H35" i="270" s="1"/>
  <c r="I30" i="264"/>
  <c r="E106" i="263"/>
  <c r="M106" i="263" s="1"/>
  <c r="T105" i="239"/>
  <c r="K28" i="247"/>
  <c r="G28" i="268"/>
  <c r="L14" i="270"/>
  <c r="J76" i="262"/>
  <c r="G107" i="249"/>
  <c r="E29" i="253"/>
  <c r="K29" i="253" s="1"/>
  <c r="F29" i="251"/>
  <c r="E29" i="251"/>
  <c r="E29" i="254"/>
  <c r="K29" i="254" s="1"/>
  <c r="J46" i="243"/>
  <c r="K23" i="259"/>
  <c r="G29" i="247"/>
  <c r="K14" i="269"/>
  <c r="E85" i="242"/>
  <c r="H85" i="242" s="1"/>
  <c r="E62" i="238"/>
  <c r="E35" i="250"/>
  <c r="I35" i="250" s="1"/>
  <c r="I106" i="258"/>
  <c r="K22" i="253"/>
  <c r="I29" i="242"/>
  <c r="H107" i="237"/>
  <c r="H106" i="255"/>
  <c r="F16" i="254"/>
  <c r="F14" i="254"/>
  <c r="N28" i="263"/>
  <c r="M107" i="266"/>
  <c r="L29" i="264"/>
  <c r="E14" i="250"/>
  <c r="J14" i="250" s="1"/>
  <c r="E9" i="249"/>
  <c r="J9" i="249" s="1"/>
  <c r="G23" i="251"/>
  <c r="E28" i="238"/>
  <c r="F105" i="260"/>
  <c r="G76" i="257"/>
  <c r="E46" i="265"/>
  <c r="I100" i="265"/>
  <c r="I67" i="245"/>
  <c r="J45" i="266"/>
  <c r="L86" i="266"/>
  <c r="I105" i="260"/>
  <c r="N30" i="269"/>
  <c r="F22" i="259"/>
  <c r="H30" i="271"/>
  <c r="R105" i="258"/>
  <c r="L61" i="266"/>
  <c r="I107" i="249"/>
  <c r="E100" i="259"/>
  <c r="F100" i="259" s="1"/>
  <c r="E36" i="254"/>
  <c r="I36" i="254" s="1"/>
  <c r="E36" i="253"/>
  <c r="H36" i="253" s="1"/>
  <c r="E36" i="251"/>
  <c r="J53" i="251"/>
  <c r="G35" i="263"/>
  <c r="E67" i="257"/>
  <c r="J77" i="254"/>
  <c r="N68" i="268"/>
  <c r="E15" i="240"/>
  <c r="J22" i="243"/>
  <c r="E76" i="267"/>
  <c r="E8" i="263"/>
  <c r="H35" i="265"/>
  <c r="H101" i="242"/>
  <c r="J9" i="268"/>
  <c r="L14" i="266"/>
  <c r="E14" i="263"/>
  <c r="J45" i="237"/>
  <c r="H23" i="243"/>
  <c r="E23" i="264"/>
  <c r="N23" i="264" s="1"/>
  <c r="M106" i="268"/>
  <c r="N106" i="255"/>
  <c r="M76" i="263"/>
  <c r="H106" i="260"/>
  <c r="E76" i="270"/>
  <c r="H45" i="266"/>
  <c r="M28" i="263"/>
  <c r="L9" i="264"/>
  <c r="M29" i="259"/>
  <c r="G30" i="269"/>
  <c r="E67" i="269"/>
  <c r="J67" i="269" s="1"/>
  <c r="G35" i="251"/>
  <c r="I28" i="263"/>
  <c r="E67" i="254"/>
  <c r="I67" i="254" s="1"/>
  <c r="E67" i="253"/>
  <c r="L67" i="253" s="1"/>
  <c r="E67" i="251"/>
  <c r="H67" i="251" s="1"/>
  <c r="J28" i="265"/>
  <c r="J35" i="265"/>
  <c r="I77" i="263"/>
  <c r="J22" i="245"/>
  <c r="F100" i="261"/>
  <c r="J108" i="254"/>
  <c r="K14" i="265"/>
  <c r="H22" i="269"/>
  <c r="E22" i="238"/>
  <c r="F22" i="238" s="1"/>
  <c r="L29" i="267"/>
  <c r="I100" i="237"/>
  <c r="I9" i="261"/>
  <c r="G28" i="251"/>
  <c r="E45" i="259"/>
  <c r="G45" i="259" s="1"/>
  <c r="Q107" i="260"/>
  <c r="K24" i="259"/>
  <c r="K105" i="257"/>
  <c r="M106" i="248"/>
  <c r="E28" i="269"/>
  <c r="N28" i="269" s="1"/>
  <c r="G52" i="266"/>
  <c r="O87" i="269"/>
  <c r="H30" i="259"/>
  <c r="E52" i="242"/>
  <c r="M105" i="248"/>
  <c r="H60" i="263"/>
  <c r="H10" i="264"/>
  <c r="E14" i="243"/>
  <c r="F14" i="243" s="1"/>
  <c r="I28" i="267"/>
  <c r="J100" i="257"/>
  <c r="N76" i="257"/>
  <c r="I76" i="261"/>
  <c r="E61" i="263"/>
  <c r="H105" i="260"/>
  <c r="E28" i="249"/>
  <c r="I28" i="249" s="1"/>
  <c r="O29" i="269"/>
  <c r="L68" i="271"/>
  <c r="H107" i="240"/>
  <c r="E106" i="235"/>
  <c r="J106" i="235" s="1"/>
  <c r="I22" i="259"/>
  <c r="H11" i="264"/>
  <c r="O60" i="269"/>
  <c r="E87" i="261"/>
  <c r="F87" i="261" s="1"/>
  <c r="J11" i="264"/>
  <c r="K24" i="264"/>
  <c r="E61" i="249"/>
  <c r="K61" i="249" s="1"/>
  <c r="E61" i="261"/>
  <c r="I61" i="261" s="1"/>
  <c r="F105" i="257"/>
  <c r="G106" i="261"/>
  <c r="L22" i="259"/>
  <c r="I22" i="269"/>
  <c r="J105" i="258"/>
  <c r="E22" i="268"/>
  <c r="G22" i="268" s="1"/>
  <c r="H9" i="245"/>
  <c r="M14" i="263"/>
  <c r="J67" i="268"/>
  <c r="E22" i="266"/>
  <c r="K22" i="266" s="1"/>
  <c r="E86" i="243"/>
  <c r="J86" i="243" s="1"/>
  <c r="G35" i="268"/>
  <c r="I75" i="257"/>
  <c r="E75" i="251"/>
  <c r="K106" i="242"/>
  <c r="E76" i="251"/>
  <c r="G76" i="251" s="1"/>
  <c r="E76" i="253"/>
  <c r="M76" i="253" s="1"/>
  <c r="E76" i="254"/>
  <c r="G76" i="254" s="1"/>
  <c r="I9" i="263"/>
  <c r="J9" i="269"/>
  <c r="G86" i="246"/>
  <c r="I22" i="253"/>
  <c r="I30" i="247"/>
  <c r="H35" i="267"/>
  <c r="H100" i="242"/>
  <c r="G23" i="240"/>
  <c r="I87" i="266"/>
  <c r="J106" i="259"/>
  <c r="J68" i="259"/>
  <c r="K76" i="257"/>
  <c r="J67" i="237"/>
  <c r="I68" i="238"/>
  <c r="J35" i="237"/>
  <c r="N106" i="259"/>
  <c r="J9" i="266"/>
  <c r="G86" i="259"/>
  <c r="K35" i="242"/>
  <c r="K29" i="267"/>
  <c r="J14" i="245"/>
  <c r="G10" i="249"/>
  <c r="K45" i="249"/>
  <c r="L100" i="271"/>
  <c r="K30" i="259"/>
  <c r="E28" i="235"/>
  <c r="H28" i="235" s="1"/>
  <c r="G9" i="253"/>
  <c r="K106" i="269"/>
  <c r="I22" i="247"/>
  <c r="J46" i="249"/>
  <c r="F46" i="240"/>
  <c r="E46" i="240"/>
  <c r="H15" i="261"/>
  <c r="L76" i="257"/>
  <c r="J100" i="269"/>
  <c r="F106" i="261"/>
  <c r="E66" i="259"/>
  <c r="L66" i="259" s="1"/>
  <c r="H30" i="264"/>
  <c r="I10" i="262"/>
  <c r="E60" i="249"/>
  <c r="H60" i="249" s="1"/>
  <c r="J87" i="269"/>
  <c r="L77" i="265"/>
  <c r="J29" i="263"/>
  <c r="L88" i="271"/>
  <c r="G45" i="250"/>
  <c r="G24" i="259"/>
  <c r="I105" i="244"/>
  <c r="M100" i="266"/>
  <c r="E22" i="262"/>
  <c r="I22" i="262" s="1"/>
  <c r="H87" i="259"/>
  <c r="E22" i="250"/>
  <c r="G22" i="250" s="1"/>
  <c r="K23" i="270"/>
  <c r="L75" i="257"/>
  <c r="G101" i="267"/>
  <c r="E100" i="247"/>
  <c r="G100" i="247" s="1"/>
  <c r="I17" i="254"/>
  <c r="J28" i="259"/>
  <c r="J10" i="268"/>
  <c r="M105" i="255"/>
  <c r="K15" i="266"/>
  <c r="M24" i="264"/>
  <c r="H68" i="247"/>
  <c r="J30" i="245"/>
  <c r="N28" i="259"/>
  <c r="H9" i="266"/>
  <c r="G9" i="254"/>
  <c r="N24" i="259"/>
  <c r="P105" i="236"/>
  <c r="G106" i="269"/>
  <c r="E45" i="261"/>
  <c r="G45" i="261" s="1"/>
  <c r="H100" i="245"/>
  <c r="E45" i="267"/>
  <c r="H45" i="267" s="1"/>
  <c r="M10" i="264"/>
  <c r="M28" i="264"/>
  <c r="H106" i="240"/>
  <c r="H105" i="255"/>
  <c r="K28" i="263"/>
  <c r="E8" i="242"/>
  <c r="J35" i="254"/>
  <c r="F52" i="254"/>
  <c r="G22" i="269"/>
  <c r="F105" i="239"/>
  <c r="E59" i="247"/>
  <c r="J59" i="247" s="1"/>
  <c r="E61" i="257"/>
  <c r="I23" i="261"/>
  <c r="I106" i="265"/>
  <c r="K25" i="242"/>
  <c r="E67" i="265"/>
  <c r="I67" i="265" s="1"/>
  <c r="E86" i="238"/>
  <c r="H86" i="238" s="1"/>
  <c r="F86" i="238"/>
  <c r="H86" i="269"/>
  <c r="M68" i="268"/>
  <c r="J22" i="271"/>
  <c r="K16" i="266"/>
  <c r="E100" i="268"/>
  <c r="N100" i="268" s="1"/>
  <c r="G10" i="264"/>
  <c r="E60" i="267"/>
  <c r="H60" i="267" s="1"/>
  <c r="E60" i="246"/>
  <c r="G60" i="246" s="1"/>
  <c r="K105" i="255"/>
  <c r="I23" i="259"/>
  <c r="G106" i="258"/>
  <c r="G14" i="267"/>
  <c r="H22" i="259"/>
  <c r="J29" i="247"/>
  <c r="G29" i="261"/>
  <c r="E28" i="243"/>
  <c r="F28" i="243" s="1"/>
  <c r="G100" i="254"/>
  <c r="G29" i="271"/>
  <c r="P106" i="258"/>
  <c r="G14" i="262"/>
  <c r="G68" i="235"/>
  <c r="H67" i="240"/>
  <c r="E76" i="264"/>
  <c r="M76" i="264" s="1"/>
  <c r="G47" i="240"/>
  <c r="J22" i="235"/>
  <c r="F105" i="256"/>
  <c r="M106" i="257"/>
  <c r="N67" i="269"/>
  <c r="J15" i="253"/>
  <c r="K76" i="253"/>
  <c r="E85" i="253"/>
  <c r="F35" i="250"/>
  <c r="J29" i="267"/>
  <c r="M100" i="268"/>
  <c r="H77" i="257"/>
  <c r="J29" i="262"/>
  <c r="F78" i="238"/>
  <c r="I23" i="265"/>
  <c r="M77" i="253"/>
  <c r="G77" i="253"/>
  <c r="M47" i="269"/>
  <c r="F47" i="269"/>
  <c r="J100" i="246"/>
  <c r="G100" i="246"/>
  <c r="F36" i="240"/>
  <c r="F107" i="247"/>
  <c r="I102" i="245"/>
  <c r="F102" i="245"/>
  <c r="F106" i="243"/>
  <c r="F107" i="237"/>
  <c r="G106" i="237"/>
  <c r="E13" i="267"/>
  <c r="F107" i="270"/>
  <c r="F67" i="270"/>
  <c r="H77" i="251"/>
  <c r="J77" i="251"/>
  <c r="H107" i="242"/>
  <c r="F107" i="242"/>
  <c r="F86" i="240"/>
  <c r="H86" i="240"/>
  <c r="G32" i="247"/>
  <c r="H32" i="247"/>
  <c r="F67" i="246"/>
  <c r="H67" i="246"/>
  <c r="F68" i="269"/>
  <c r="G68" i="269"/>
  <c r="N68" i="269"/>
  <c r="K9" i="253"/>
  <c r="I9" i="253"/>
  <c r="K76" i="247"/>
  <c r="K76" i="246"/>
  <c r="J35" i="269"/>
  <c r="H28" i="240"/>
  <c r="K106" i="271"/>
  <c r="J10" i="247"/>
  <c r="G86" i="266"/>
  <c r="F67" i="237"/>
  <c r="O14" i="269"/>
  <c r="F14" i="269"/>
  <c r="N28" i="264"/>
  <c r="J28" i="262"/>
  <c r="F75" i="257"/>
  <c r="J15" i="267"/>
  <c r="K15" i="268"/>
  <c r="N15" i="268"/>
  <c r="H15" i="268"/>
  <c r="G9" i="246"/>
  <c r="H24" i="262"/>
  <c r="L24" i="269"/>
  <c r="N24" i="269"/>
  <c r="H102" i="257"/>
  <c r="L106" i="265"/>
  <c r="H24" i="271"/>
  <c r="F102" i="257"/>
  <c r="M88" i="254"/>
  <c r="K15" i="242"/>
  <c r="H53" i="246"/>
  <c r="H107" i="263"/>
  <c r="K46" i="247"/>
  <c r="O15" i="269"/>
  <c r="M46" i="253"/>
  <c r="H101" i="268"/>
  <c r="J30" i="269"/>
  <c r="G11" i="268"/>
  <c r="L87" i="267"/>
  <c r="H46" i="247"/>
  <c r="M88" i="268"/>
  <c r="J46" i="235"/>
  <c r="G107" i="251"/>
  <c r="G77" i="259"/>
  <c r="M107" i="263"/>
  <c r="N76" i="263"/>
  <c r="H107" i="251"/>
  <c r="K53" i="246"/>
  <c r="I30" i="235"/>
  <c r="G29" i="242"/>
  <c r="F46" i="251"/>
  <c r="I48" i="261"/>
  <c r="I12" i="247"/>
  <c r="I18" i="246"/>
  <c r="G54" i="246"/>
  <c r="F92" i="267"/>
  <c r="N108" i="253"/>
  <c r="F38" i="240"/>
  <c r="G19" i="247"/>
  <c r="H40" i="253"/>
  <c r="M81" i="259"/>
  <c r="F78" i="249"/>
  <c r="G25" i="249"/>
  <c r="O54" i="259"/>
  <c r="F54" i="259"/>
  <c r="K103" i="246"/>
  <c r="H32" i="238"/>
  <c r="F39" i="264"/>
  <c r="G103" i="246"/>
  <c r="F71" i="259"/>
  <c r="J65" i="268"/>
  <c r="F48" i="267"/>
  <c r="H65" i="268"/>
  <c r="H18" i="245"/>
  <c r="F25" i="263"/>
  <c r="F49" i="254"/>
  <c r="F79" i="254"/>
  <c r="F37" i="269"/>
  <c r="K54" i="263"/>
  <c r="H49" i="251"/>
  <c r="M82" i="268"/>
  <c r="G74" i="249"/>
  <c r="G110" i="246"/>
  <c r="F82" i="240"/>
  <c r="F18" i="243"/>
  <c r="K92" i="270"/>
  <c r="F49" i="240"/>
  <c r="J104" i="270"/>
  <c r="F76" i="238"/>
  <c r="F31" i="249"/>
  <c r="J48" i="250"/>
  <c r="G26" i="249"/>
  <c r="F31" i="251"/>
  <c r="F42" i="267"/>
  <c r="J81" i="247"/>
  <c r="F49" i="247"/>
  <c r="F65" i="251"/>
  <c r="G92" i="247"/>
  <c r="I78" i="264"/>
  <c r="H70" i="240"/>
  <c r="F11" i="240"/>
  <c r="F63" i="265"/>
  <c r="K72" i="242"/>
  <c r="H69" i="266"/>
  <c r="F69" i="266"/>
  <c r="H54" i="250"/>
  <c r="H21" i="270"/>
  <c r="O30" i="269"/>
  <c r="I53" i="246"/>
  <c r="H71" i="238"/>
  <c r="K25" i="249"/>
  <c r="I89" i="268"/>
  <c r="H89" i="268"/>
  <c r="J32" i="269"/>
  <c r="J72" i="242"/>
  <c r="N65" i="268"/>
  <c r="J55" i="262"/>
  <c r="N92" i="259"/>
  <c r="F47" i="237"/>
  <c r="F74" i="262"/>
  <c r="G41" i="238"/>
  <c r="O49" i="269"/>
  <c r="I84" i="267"/>
  <c r="N42" i="264"/>
  <c r="F81" i="265"/>
  <c r="K30" i="266"/>
  <c r="H29" i="271"/>
  <c r="J46" i="247"/>
  <c r="G14" i="251"/>
  <c r="K16" i="259"/>
  <c r="G25" i="251"/>
  <c r="N36" i="264"/>
  <c r="M36" i="264"/>
  <c r="I47" i="261"/>
  <c r="J40" i="251"/>
  <c r="K33" i="269"/>
  <c r="N70" i="253"/>
  <c r="L48" i="254"/>
  <c r="H109" i="243"/>
  <c r="K79" i="266"/>
  <c r="J37" i="267"/>
  <c r="H25" i="271"/>
  <c r="M79" i="254"/>
  <c r="F39" i="266"/>
  <c r="I21" i="264"/>
  <c r="H82" i="263"/>
  <c r="F108" i="242"/>
  <c r="G89" i="271"/>
  <c r="F84" i="269"/>
  <c r="H110" i="250"/>
  <c r="F40" i="269"/>
  <c r="F73" i="266"/>
  <c r="F81" i="250"/>
  <c r="I42" i="238"/>
  <c r="N42" i="253"/>
  <c r="L68" i="265"/>
  <c r="G68" i="265"/>
  <c r="G68" i="262"/>
  <c r="J100" i="253"/>
  <c r="N100" i="253"/>
  <c r="J22" i="249"/>
  <c r="K76" i="269"/>
  <c r="H76" i="245"/>
  <c r="L106" i="254"/>
  <c r="L24" i="264"/>
  <c r="G28" i="264"/>
  <c r="J69" i="245"/>
  <c r="H37" i="253"/>
  <c r="F76" i="245"/>
  <c r="F68" i="265"/>
  <c r="F107" i="271"/>
  <c r="J9" i="267"/>
  <c r="K9" i="267"/>
  <c r="J107" i="257"/>
  <c r="G107" i="257"/>
  <c r="G76" i="270"/>
  <c r="J106" i="266"/>
  <c r="I45" i="263"/>
  <c r="I101" i="251"/>
  <c r="J60" i="242"/>
  <c r="G45" i="263"/>
  <c r="F76" i="237"/>
  <c r="K28" i="264"/>
  <c r="F106" i="271"/>
  <c r="H16" i="266"/>
  <c r="H106" i="246"/>
  <c r="I67" i="251"/>
  <c r="M24" i="253"/>
  <c r="F106" i="254"/>
  <c r="G106" i="254"/>
  <c r="I106" i="254"/>
  <c r="H46" i="267"/>
  <c r="F69" i="245"/>
  <c r="F86" i="254"/>
  <c r="K22" i="264"/>
  <c r="L22" i="264"/>
  <c r="O76" i="269"/>
  <c r="M86" i="254"/>
  <c r="I106" i="237"/>
  <c r="F25" i="265"/>
  <c r="F23" i="268"/>
  <c r="F100" i="238"/>
  <c r="N28" i="268"/>
  <c r="G24" i="264"/>
  <c r="F67" i="264"/>
  <c r="I86" i="254"/>
  <c r="F106" i="268"/>
  <c r="F16" i="266"/>
  <c r="G77" i="261"/>
  <c r="I67" i="249"/>
  <c r="F67" i="249"/>
  <c r="H106" i="266"/>
  <c r="H35" i="259"/>
  <c r="M76" i="269"/>
  <c r="H100" i="253"/>
  <c r="G76" i="269"/>
  <c r="K36" i="267"/>
  <c r="F15" i="251"/>
  <c r="N67" i="263"/>
  <c r="H14" i="238"/>
  <c r="F77" i="261"/>
  <c r="I22" i="249"/>
  <c r="L10" i="259"/>
  <c r="H10" i="259"/>
  <c r="G100" i="270"/>
  <c r="F100" i="270"/>
  <c r="K68" i="242"/>
  <c r="F68" i="242"/>
  <c r="I9" i="238"/>
  <c r="K22" i="249"/>
  <c r="J101" i="251"/>
  <c r="K86" i="254"/>
  <c r="K106" i="247"/>
  <c r="G36" i="235"/>
  <c r="J15" i="251"/>
  <c r="L46" i="267"/>
  <c r="G86" i="254"/>
  <c r="I45" i="250"/>
  <c r="H36" i="235"/>
  <c r="L106" i="268"/>
  <c r="I45" i="269"/>
  <c r="J106" i="270"/>
  <c r="I35" i="267"/>
  <c r="G35" i="237"/>
  <c r="F108" i="247"/>
  <c r="H68" i="249"/>
  <c r="F36" i="238"/>
  <c r="J47" i="245"/>
  <c r="F15" i="259"/>
  <c r="I68" i="247"/>
  <c r="H68" i="267"/>
  <c r="L30" i="268"/>
  <c r="L68" i="267"/>
  <c r="N15" i="259"/>
  <c r="I47" i="269"/>
  <c r="M17" i="266"/>
  <c r="I16" i="262"/>
  <c r="G68" i="271"/>
  <c r="K100" i="235"/>
  <c r="K12" i="264"/>
  <c r="K77" i="263"/>
  <c r="F68" i="245"/>
  <c r="J88" i="268"/>
  <c r="I68" i="268"/>
  <c r="H47" i="246"/>
  <c r="K68" i="269"/>
  <c r="M11" i="268"/>
  <c r="F100" i="235"/>
  <c r="K68" i="271"/>
  <c r="I11" i="253"/>
  <c r="I45" i="245"/>
  <c r="H68" i="250"/>
  <c r="J10" i="270"/>
  <c r="F36" i="259"/>
  <c r="J25" i="254"/>
  <c r="G107" i="259"/>
  <c r="F76" i="235"/>
  <c r="J52" i="247"/>
  <c r="H101" i="263"/>
  <c r="G25" i="254"/>
  <c r="F36" i="250"/>
  <c r="F69" i="240"/>
  <c r="F17" i="267"/>
  <c r="F47" i="271"/>
  <c r="J25" i="269"/>
  <c r="F109" i="267"/>
  <c r="F49" i="235"/>
  <c r="L89" i="254"/>
  <c r="F32" i="249"/>
  <c r="G49" i="262"/>
  <c r="F102" i="250"/>
  <c r="I48" i="250"/>
  <c r="M38" i="268"/>
  <c r="F18" i="269"/>
  <c r="K16" i="271"/>
  <c r="F88" i="240"/>
  <c r="F48" i="250"/>
  <c r="F27" i="250"/>
  <c r="H26" i="242"/>
  <c r="J83" i="265"/>
  <c r="J16" i="250"/>
  <c r="F73" i="271"/>
  <c r="I54" i="250"/>
  <c r="K20" i="246"/>
  <c r="N71" i="264"/>
  <c r="F37" i="237"/>
  <c r="H73" i="249"/>
  <c r="F84" i="240"/>
  <c r="F73" i="237"/>
  <c r="J84" i="262"/>
  <c r="F43" i="263"/>
  <c r="H84" i="265"/>
  <c r="K19" i="235"/>
  <c r="F33" i="251"/>
  <c r="J108" i="243"/>
  <c r="G83" i="243"/>
  <c r="K72" i="266"/>
  <c r="J100" i="243"/>
  <c r="L11" i="268"/>
  <c r="G87" i="267"/>
  <c r="K24" i="246"/>
  <c r="F14" i="251"/>
  <c r="N81" i="253"/>
  <c r="F47" i="261"/>
  <c r="G49" i="237"/>
  <c r="M40" i="268"/>
  <c r="J40" i="268"/>
  <c r="F84" i="247"/>
  <c r="L12" i="235"/>
  <c r="G78" i="265"/>
  <c r="L83" i="263"/>
  <c r="I88" i="250"/>
  <c r="I69" i="251"/>
  <c r="M11" i="253"/>
  <c r="J106" i="267"/>
  <c r="H69" i="268"/>
  <c r="H65" i="272"/>
  <c r="K9" i="254"/>
  <c r="L101" i="270"/>
  <c r="O77" i="259"/>
  <c r="F15" i="266"/>
  <c r="H70" i="268"/>
  <c r="F35" i="271"/>
  <c r="G14" i="237"/>
  <c r="J14" i="267"/>
  <c r="F23" i="270"/>
  <c r="K110" i="247"/>
  <c r="F63" i="264"/>
  <c r="F19" i="247"/>
  <c r="F27" i="243"/>
  <c r="F40" i="251"/>
  <c r="F27" i="235"/>
  <c r="G12" i="265"/>
  <c r="F17" i="249"/>
  <c r="I32" i="250"/>
  <c r="F17" i="242"/>
  <c r="I79" i="264"/>
  <c r="J26" i="243"/>
  <c r="F64" i="242"/>
  <c r="M110" i="268"/>
  <c r="G14" i="253"/>
  <c r="F54" i="245"/>
  <c r="F89" i="249"/>
  <c r="F31" i="271"/>
  <c r="H80" i="265"/>
  <c r="G104" i="257"/>
  <c r="I47" i="251"/>
  <c r="L71" i="269"/>
  <c r="J81" i="271"/>
  <c r="G109" i="235"/>
  <c r="F72" i="243"/>
  <c r="F73" i="249"/>
  <c r="F79" i="243"/>
  <c r="H63" i="251"/>
  <c r="F54" i="249"/>
  <c r="F80" i="247"/>
  <c r="F21" i="272"/>
  <c r="F17" i="264"/>
  <c r="F92" i="272"/>
  <c r="F21" i="240"/>
  <c r="K74" i="253"/>
  <c r="J42" i="263"/>
  <c r="F49" i="237"/>
  <c r="L89" i="253"/>
  <c r="F48" i="249"/>
  <c r="I25" i="247"/>
  <c r="J48" i="267"/>
  <c r="G48" i="254"/>
  <c r="I73" i="264"/>
  <c r="F12" i="240"/>
  <c r="L12" i="253"/>
  <c r="F12" i="251"/>
  <c r="G79" i="264"/>
  <c r="G19" i="240"/>
  <c r="F55" i="247"/>
  <c r="F63" i="266"/>
  <c r="F63" i="270"/>
  <c r="K92" i="259"/>
  <c r="F54" i="250"/>
  <c r="K74" i="246"/>
  <c r="F81" i="263"/>
  <c r="G27" i="271"/>
  <c r="F41" i="262"/>
  <c r="F48" i="268"/>
  <c r="L42" i="263"/>
  <c r="F42" i="263"/>
  <c r="O73" i="269"/>
  <c r="G15" i="259"/>
  <c r="G24" i="265"/>
  <c r="L88" i="268"/>
  <c r="J36" i="259"/>
  <c r="F103" i="237"/>
  <c r="F25" i="251"/>
  <c r="F81" i="249"/>
  <c r="F56" i="272"/>
  <c r="J41" i="249"/>
  <c r="G72" i="235"/>
  <c r="F41" i="264"/>
  <c r="L40" i="268"/>
  <c r="H72" i="264"/>
  <c r="M82" i="269"/>
  <c r="H45" i="240"/>
  <c r="K45" i="267"/>
  <c r="F28" i="265"/>
  <c r="G100" i="265"/>
  <c r="F100" i="265"/>
  <c r="F101" i="251"/>
  <c r="G36" i="267"/>
  <c r="F28" i="264"/>
  <c r="L36" i="267"/>
  <c r="F86" i="270"/>
  <c r="F62" i="268"/>
  <c r="L28" i="264"/>
  <c r="K30" i="249"/>
  <c r="F76" i="268"/>
  <c r="J52" i="254"/>
  <c r="I86" i="266"/>
  <c r="H86" i="266"/>
  <c r="F76" i="250"/>
  <c r="F52" i="266"/>
  <c r="K52" i="254"/>
  <c r="F101" i="267"/>
  <c r="F14" i="246"/>
  <c r="G14" i="246"/>
  <c r="H76" i="262"/>
  <c r="L24" i="235"/>
  <c r="F24" i="235"/>
  <c r="J77" i="262"/>
  <c r="G77" i="262"/>
  <c r="K36" i="247"/>
  <c r="J36" i="247"/>
  <c r="G101" i="240"/>
  <c r="F101" i="240"/>
  <c r="I10" i="261"/>
  <c r="F10" i="261"/>
  <c r="F101" i="245"/>
  <c r="K101" i="245"/>
  <c r="H61" i="271"/>
  <c r="F45" i="240"/>
  <c r="K28" i="269"/>
  <c r="J28" i="271"/>
  <c r="F86" i="264"/>
  <c r="F76" i="266"/>
  <c r="H45" i="262"/>
  <c r="K22" i="263"/>
  <c r="I10" i="251"/>
  <c r="F76" i="249"/>
  <c r="J22" i="262"/>
  <c r="F70" i="272"/>
  <c r="K86" i="270"/>
  <c r="K87" i="245"/>
  <c r="F69" i="253"/>
  <c r="L69" i="253"/>
  <c r="K69" i="247"/>
  <c r="F46" i="266"/>
  <c r="I46" i="266"/>
  <c r="F106" i="269"/>
  <c r="J68" i="264"/>
  <c r="I68" i="264"/>
  <c r="L68" i="264"/>
  <c r="K88" i="271"/>
  <c r="F88" i="271"/>
  <c r="H88" i="271"/>
  <c r="F35" i="242"/>
  <c r="J45" i="235"/>
  <c r="I23" i="250"/>
  <c r="I106" i="250"/>
  <c r="H106" i="250"/>
  <c r="I101" i="265"/>
  <c r="F101" i="265"/>
  <c r="K101" i="265"/>
  <c r="H15" i="265"/>
  <c r="F15" i="265"/>
  <c r="J29" i="243"/>
  <c r="F29" i="243"/>
  <c r="G29" i="243"/>
  <c r="I29" i="243"/>
  <c r="I100" i="249"/>
  <c r="N76" i="259"/>
  <c r="J16" i="237"/>
  <c r="K23" i="253"/>
  <c r="J78" i="266"/>
  <c r="I78" i="266"/>
  <c r="K78" i="266"/>
  <c r="L15" i="271"/>
  <c r="F15" i="271"/>
  <c r="I15" i="271"/>
  <c r="I28" i="245"/>
  <c r="F61" i="271"/>
  <c r="F106" i="263"/>
  <c r="F67" i="251"/>
  <c r="F24" i="251"/>
  <c r="F22" i="263"/>
  <c r="L100" i="253"/>
  <c r="J46" i="246"/>
  <c r="I107" i="269"/>
  <c r="N87" i="268"/>
  <c r="F107" i="246"/>
  <c r="H102" i="268"/>
  <c r="F107" i="243"/>
  <c r="H67" i="249"/>
  <c r="J87" i="265"/>
  <c r="I86" i="265"/>
  <c r="F35" i="235"/>
  <c r="M30" i="253"/>
  <c r="G30" i="253"/>
  <c r="F47" i="245"/>
  <c r="F68" i="238"/>
  <c r="G102" i="245"/>
  <c r="H30" i="253"/>
  <c r="G101" i="250"/>
  <c r="J101" i="250"/>
  <c r="L62" i="254"/>
  <c r="H45" i="237"/>
  <c r="F45" i="237"/>
  <c r="K61" i="271"/>
  <c r="F28" i="269"/>
  <c r="G28" i="269"/>
  <c r="G86" i="264"/>
  <c r="H28" i="269"/>
  <c r="H76" i="259"/>
  <c r="F86" i="249"/>
  <c r="K22" i="242"/>
  <c r="H106" i="247"/>
  <c r="I45" i="262"/>
  <c r="F106" i="245"/>
  <c r="F37" i="251"/>
  <c r="I28" i="264"/>
  <c r="G86" i="270"/>
  <c r="L37" i="253"/>
  <c r="J45" i="263"/>
  <c r="F101" i="266"/>
  <c r="H46" i="263"/>
  <c r="F46" i="262"/>
  <c r="J30" i="242"/>
  <c r="G108" i="247"/>
  <c r="J100" i="245"/>
  <c r="H107" i="261"/>
  <c r="F107" i="261"/>
  <c r="K14" i="247"/>
  <c r="J15" i="237"/>
  <c r="I15" i="237"/>
  <c r="L29" i="268"/>
  <c r="F9" i="271"/>
  <c r="K47" i="270"/>
  <c r="G47" i="270"/>
  <c r="L47" i="270"/>
  <c r="F47" i="270"/>
  <c r="H47" i="270"/>
  <c r="I47" i="270"/>
  <c r="N86" i="264"/>
  <c r="G22" i="263"/>
  <c r="I76" i="259"/>
  <c r="O45" i="259"/>
  <c r="L22" i="263"/>
  <c r="O76" i="259"/>
  <c r="F100" i="263"/>
  <c r="F107" i="269"/>
  <c r="L9" i="267"/>
  <c r="N62" i="268"/>
  <c r="F108" i="266"/>
  <c r="G76" i="250"/>
  <c r="F86" i="265"/>
  <c r="L86" i="265"/>
  <c r="I36" i="238"/>
  <c r="J78" i="270"/>
  <c r="N101" i="257"/>
  <c r="L101" i="257"/>
  <c r="O88" i="259"/>
  <c r="L88" i="259"/>
  <c r="I101" i="266"/>
  <c r="K29" i="271"/>
  <c r="F29" i="271"/>
  <c r="N101" i="269"/>
  <c r="F9" i="269"/>
  <c r="F32" i="265"/>
  <c r="K32" i="269"/>
  <c r="J108" i="251"/>
  <c r="F27" i="267"/>
  <c r="F71" i="243"/>
  <c r="F80" i="265"/>
  <c r="F71" i="238"/>
  <c r="G110" i="262"/>
  <c r="M70" i="253"/>
  <c r="F89" i="253"/>
  <c r="F80" i="246"/>
  <c r="F19" i="264"/>
  <c r="F33" i="246"/>
  <c r="I89" i="270"/>
  <c r="F79" i="269"/>
  <c r="J63" i="265"/>
  <c r="F11" i="237"/>
  <c r="F70" i="270"/>
  <c r="O79" i="269"/>
  <c r="L37" i="267"/>
  <c r="I72" i="246"/>
  <c r="F89" i="237"/>
  <c r="F63" i="263"/>
  <c r="K49" i="249"/>
  <c r="L43" i="266"/>
  <c r="L71" i="235"/>
  <c r="F103" i="238"/>
  <c r="F21" i="246"/>
  <c r="F40" i="243"/>
  <c r="J42" i="242"/>
  <c r="F49" i="242"/>
  <c r="J37" i="249"/>
  <c r="I24" i="268"/>
  <c r="I11" i="251"/>
  <c r="G77" i="237"/>
  <c r="G107" i="264"/>
  <c r="H101" i="269"/>
  <c r="G77" i="249"/>
  <c r="K35" i="271"/>
  <c r="L10" i="270"/>
  <c r="G15" i="246"/>
  <c r="F77" i="271"/>
  <c r="K77" i="242"/>
  <c r="H24" i="265"/>
  <c r="L78" i="264"/>
  <c r="G36" i="246"/>
  <c r="I67" i="262"/>
  <c r="J77" i="242"/>
  <c r="F15" i="235"/>
  <c r="M16" i="259"/>
  <c r="J108" i="270"/>
  <c r="J77" i="270"/>
  <c r="G72" i="237"/>
  <c r="J17" i="245"/>
  <c r="J110" i="235"/>
  <c r="F46" i="269"/>
  <c r="F90" i="242"/>
  <c r="P110" i="259"/>
  <c r="F31" i="235"/>
  <c r="I12" i="249"/>
  <c r="H109" i="265"/>
  <c r="G108" i="253"/>
  <c r="F63" i="237"/>
  <c r="F17" i="262"/>
  <c r="K32" i="249"/>
  <c r="I49" i="245"/>
  <c r="I12" i="268"/>
  <c r="F16" i="246"/>
  <c r="F91" i="238"/>
  <c r="K108" i="263"/>
  <c r="G17" i="261"/>
  <c r="H90" i="254"/>
  <c r="H32" i="249"/>
  <c r="H82" i="257"/>
  <c r="F92" i="251"/>
  <c r="F71" i="267"/>
  <c r="F17" i="269"/>
  <c r="F92" i="259"/>
  <c r="G26" i="235"/>
  <c r="F73" i="270"/>
  <c r="F42" i="266"/>
  <c r="N81" i="263"/>
  <c r="G74" i="266"/>
  <c r="F73" i="250"/>
  <c r="F32" i="267"/>
  <c r="F19" i="238"/>
  <c r="F102" i="266"/>
  <c r="F42" i="249"/>
  <c r="F58" i="272"/>
  <c r="F18" i="271"/>
  <c r="F104" i="250"/>
  <c r="I79" i="267"/>
  <c r="F80" i="266"/>
  <c r="F72" i="264"/>
  <c r="I84" i="262"/>
  <c r="O12" i="264"/>
  <c r="K14" i="254"/>
  <c r="I14" i="254"/>
  <c r="L88" i="254"/>
  <c r="H30" i="266"/>
  <c r="H106" i="265"/>
  <c r="L100" i="235"/>
  <c r="K101" i="270"/>
  <c r="I23" i="262"/>
  <c r="J15" i="245"/>
  <c r="O16" i="259"/>
  <c r="K46" i="235"/>
  <c r="G16" i="270"/>
  <c r="J104" i="257"/>
  <c r="K103" i="249"/>
  <c r="I32" i="249"/>
  <c r="I78" i="243"/>
  <c r="K26" i="264"/>
  <c r="F72" i="235"/>
  <c r="I63" i="235"/>
  <c r="G63" i="235"/>
  <c r="F49" i="264"/>
  <c r="F84" i="268"/>
  <c r="F74" i="266"/>
  <c r="J47" i="263"/>
  <c r="F109" i="235"/>
  <c r="F21" i="270"/>
  <c r="K40" i="264"/>
  <c r="F83" i="237"/>
  <c r="F84" i="262"/>
  <c r="F74" i="269"/>
  <c r="F18" i="249"/>
  <c r="N42" i="263"/>
  <c r="K63" i="254"/>
  <c r="H41" i="250"/>
  <c r="F103" i="269"/>
  <c r="G101" i="269"/>
  <c r="H31" i="243"/>
  <c r="K15" i="245"/>
  <c r="G77" i="271"/>
  <c r="L11" i="267"/>
  <c r="G15" i="243"/>
  <c r="K10" i="235"/>
  <c r="F11" i="267"/>
  <c r="F101" i="269"/>
  <c r="I107" i="253"/>
  <c r="I14" i="253"/>
  <c r="H15" i="246"/>
  <c r="F35" i="262"/>
  <c r="P16" i="259"/>
  <c r="F54" i="242"/>
  <c r="F16" i="270"/>
  <c r="H20" i="247"/>
  <c r="F17" i="245"/>
  <c r="F56" i="249"/>
  <c r="O90" i="259"/>
  <c r="F72" i="247"/>
  <c r="F20" i="242"/>
  <c r="F48" i="269"/>
  <c r="F88" i="264"/>
  <c r="F88" i="237"/>
  <c r="H16" i="270"/>
  <c r="F33" i="243"/>
  <c r="L19" i="267"/>
  <c r="F103" i="251"/>
  <c r="F88" i="249"/>
  <c r="F37" i="271"/>
  <c r="F109" i="265"/>
  <c r="F40" i="250"/>
  <c r="I18" i="253"/>
  <c r="I90" i="245"/>
  <c r="G103" i="247"/>
  <c r="F80" i="269"/>
  <c r="F25" i="249"/>
  <c r="F32" i="269"/>
  <c r="G63" i="267"/>
  <c r="O39" i="264"/>
  <c r="M19" i="264"/>
  <c r="F82" i="246"/>
  <c r="K12" i="242"/>
  <c r="M92" i="263"/>
  <c r="F63" i="267"/>
  <c r="F32" i="251"/>
  <c r="I110" i="271"/>
  <c r="I26" i="266"/>
  <c r="F88" i="238"/>
  <c r="F110" i="249"/>
  <c r="F31" i="246"/>
  <c r="F25" i="270"/>
  <c r="F63" i="235"/>
  <c r="K69" i="235"/>
  <c r="F70" i="245"/>
  <c r="I17" i="237"/>
  <c r="H70" i="243"/>
  <c r="F71" i="247"/>
  <c r="F79" i="242"/>
  <c r="F79" i="250"/>
  <c r="F84" i="266"/>
  <c r="F38" i="267"/>
  <c r="F11" i="269"/>
  <c r="J74" i="270"/>
  <c r="F26" i="240"/>
  <c r="F54" i="237"/>
  <c r="F109" i="264"/>
  <c r="F81" i="238"/>
  <c r="F71" i="263"/>
  <c r="K73" i="269"/>
  <c r="F20" i="272"/>
  <c r="K107" i="264"/>
  <c r="G25" i="237"/>
  <c r="K91" i="269"/>
  <c r="H109" i="266"/>
  <c r="K18" i="253"/>
  <c r="G20" i="246"/>
  <c r="J78" i="253"/>
  <c r="F82" i="269"/>
  <c r="F20" i="266"/>
  <c r="J84" i="251"/>
  <c r="F74" i="251"/>
  <c r="I91" i="270"/>
  <c r="N78" i="264"/>
  <c r="M24" i="268"/>
  <c r="I29" i="247"/>
  <c r="I88" i="254"/>
  <c r="F29" i="266"/>
  <c r="G15" i="249"/>
  <c r="I68" i="269"/>
  <c r="F15" i="245"/>
  <c r="G68" i="268"/>
  <c r="K87" i="267"/>
  <c r="J35" i="262"/>
  <c r="I107" i="264"/>
  <c r="H11" i="238"/>
  <c r="F70" i="240"/>
  <c r="F37" i="246"/>
  <c r="F29" i="246"/>
  <c r="F79" i="263"/>
  <c r="I56" i="249"/>
  <c r="M25" i="268"/>
  <c r="G47" i="267"/>
  <c r="F70" i="249"/>
  <c r="G81" i="243"/>
  <c r="H103" i="247"/>
  <c r="F81" i="243"/>
  <c r="L63" i="267"/>
  <c r="J70" i="249"/>
  <c r="G109" i="245"/>
  <c r="F90" i="269"/>
  <c r="F92" i="263"/>
  <c r="K89" i="268"/>
  <c r="F32" i="268"/>
  <c r="F40" i="267"/>
  <c r="I63" i="263"/>
  <c r="F33" i="264"/>
  <c r="G89" i="245"/>
  <c r="F80" i="243"/>
  <c r="F70" i="238"/>
  <c r="F19" i="263"/>
  <c r="M83" i="259"/>
  <c r="L35" i="269"/>
  <c r="J36" i="253"/>
  <c r="K28" i="267"/>
  <c r="F86" i="267"/>
  <c r="F36" i="266"/>
  <c r="H67" i="263"/>
  <c r="O67" i="259"/>
  <c r="I67" i="269"/>
  <c r="H22" i="270"/>
  <c r="F22" i="264"/>
  <c r="G23" i="264"/>
  <c r="K76" i="264"/>
  <c r="F22" i="254"/>
  <c r="M9" i="263"/>
  <c r="G15" i="247"/>
  <c r="O22" i="264"/>
  <c r="J35" i="249"/>
  <c r="H87" i="251"/>
  <c r="F86" i="242"/>
  <c r="I35" i="243"/>
  <c r="F87" i="251"/>
  <c r="K67" i="263"/>
  <c r="F67" i="263"/>
  <c r="F106" i="264"/>
  <c r="P67" i="259"/>
  <c r="H67" i="266"/>
  <c r="H29" i="235"/>
  <c r="O101" i="264"/>
  <c r="F31" i="247"/>
  <c r="G53" i="261"/>
  <c r="J24" i="242"/>
  <c r="G106" i="257"/>
  <c r="J22" i="264"/>
  <c r="O10" i="264"/>
  <c r="L29" i="235"/>
  <c r="M69" i="253"/>
  <c r="H101" i="264"/>
  <c r="F107" i="268"/>
  <c r="G10" i="242"/>
  <c r="F87" i="268"/>
  <c r="H77" i="254"/>
  <c r="H77" i="243"/>
  <c r="I77" i="261"/>
  <c r="M37" i="253"/>
  <c r="G29" i="259"/>
  <c r="K87" i="263"/>
  <c r="I101" i="262"/>
  <c r="I86" i="257"/>
  <c r="F14" i="268"/>
  <c r="I77" i="265"/>
  <c r="K29" i="235"/>
  <c r="I52" i="266"/>
  <c r="N101" i="264"/>
  <c r="F36" i="245"/>
  <c r="I68" i="242"/>
  <c r="F45" i="270"/>
  <c r="I10" i="263"/>
  <c r="I87" i="270"/>
  <c r="J101" i="266"/>
  <c r="K102" i="245"/>
  <c r="F107" i="266"/>
  <c r="F101" i="262"/>
  <c r="F77" i="251"/>
  <c r="F100" i="269"/>
  <c r="J106" i="265"/>
  <c r="G106" i="265"/>
  <c r="F9" i="266"/>
  <c r="F69" i="263"/>
  <c r="K14" i="249"/>
  <c r="F70" i="247"/>
  <c r="G36" i="247"/>
  <c r="F77" i="240"/>
  <c r="M70" i="268"/>
  <c r="J107" i="246"/>
  <c r="N47" i="269"/>
  <c r="J52" i="266"/>
  <c r="F68" i="237"/>
  <c r="F80" i="272"/>
  <c r="F88" i="262"/>
  <c r="G36" i="271"/>
  <c r="I68" i="267"/>
  <c r="I53" i="251"/>
  <c r="G33" i="272"/>
  <c r="H101" i="240"/>
  <c r="F87" i="263"/>
  <c r="O69" i="259"/>
  <c r="L77" i="270"/>
  <c r="F10" i="246"/>
  <c r="F86" i="246"/>
  <c r="F109" i="249"/>
  <c r="L36" i="270"/>
  <c r="J10" i="245"/>
  <c r="H9" i="250"/>
  <c r="J69" i="262"/>
  <c r="I107" i="238"/>
  <c r="F87" i="270"/>
  <c r="G24" i="261"/>
  <c r="J101" i="265"/>
  <c r="G24" i="271"/>
  <c r="K11" i="253"/>
  <c r="F23" i="240"/>
  <c r="K68" i="267"/>
  <c r="H101" i="245"/>
  <c r="L77" i="269"/>
  <c r="M78" i="264"/>
  <c r="F79" i="240"/>
  <c r="F69" i="265"/>
  <c r="J68" i="254"/>
  <c r="I24" i="245"/>
  <c r="I79" i="270"/>
  <c r="N72" i="269"/>
  <c r="F82" i="238"/>
  <c r="H78" i="261"/>
  <c r="P108" i="259"/>
  <c r="N11" i="253"/>
  <c r="J69" i="265"/>
  <c r="F102" i="263"/>
  <c r="I102" i="263"/>
  <c r="N110" i="257"/>
  <c r="F91" i="246"/>
  <c r="G88" i="269"/>
  <c r="F79" i="270"/>
  <c r="I37" i="263"/>
  <c r="J63" i="250"/>
  <c r="I33" i="243"/>
  <c r="F108" i="267"/>
  <c r="G71" i="271"/>
  <c r="J108" i="267"/>
  <c r="F11" i="263"/>
  <c r="I17" i="243"/>
  <c r="G79" i="249"/>
  <c r="H12" i="254"/>
  <c r="O20" i="269"/>
  <c r="F72" i="269"/>
  <c r="M80" i="264"/>
  <c r="G73" i="257"/>
  <c r="M31" i="268"/>
  <c r="F80" i="267"/>
  <c r="I38" i="259"/>
  <c r="F11" i="243"/>
  <c r="L109" i="265"/>
  <c r="G49" i="235"/>
  <c r="H90" i="253"/>
  <c r="H110" i="257"/>
  <c r="J17" i="243"/>
  <c r="O91" i="269"/>
  <c r="F81" i="237"/>
  <c r="I78" i="263"/>
  <c r="F88" i="267"/>
  <c r="F92" i="266"/>
  <c r="I16" i="263"/>
  <c r="F104" i="251"/>
  <c r="M38" i="269"/>
  <c r="J79" i="235"/>
  <c r="L108" i="253"/>
  <c r="M16" i="269"/>
  <c r="F109" i="247"/>
  <c r="F90" i="267"/>
  <c r="F16" i="269"/>
  <c r="I54" i="259"/>
  <c r="F103" i="263"/>
  <c r="I80" i="242"/>
  <c r="O48" i="259"/>
  <c r="I37" i="267"/>
  <c r="K109" i="247"/>
  <c r="F79" i="235"/>
  <c r="F70" i="262"/>
  <c r="G71" i="268"/>
  <c r="H54" i="259"/>
  <c r="J89" i="268"/>
  <c r="M32" i="269"/>
  <c r="H37" i="267"/>
  <c r="H109" i="269"/>
  <c r="L18" i="269"/>
  <c r="N103" i="263"/>
  <c r="J82" i="267"/>
  <c r="H109" i="247"/>
  <c r="F79" i="246"/>
  <c r="K38" i="246"/>
  <c r="J38" i="268"/>
  <c r="H27" i="251"/>
  <c r="F79" i="264"/>
  <c r="J81" i="243"/>
  <c r="F40" i="240"/>
  <c r="J72" i="268"/>
  <c r="F11" i="247"/>
  <c r="O73" i="264"/>
  <c r="M92" i="266"/>
  <c r="M49" i="268"/>
  <c r="I27" i="261"/>
  <c r="G90" i="254"/>
  <c r="K48" i="263"/>
  <c r="F92" i="268"/>
  <c r="J47" i="262"/>
  <c r="G37" i="265"/>
  <c r="K64" i="242"/>
  <c r="F25" i="243"/>
  <c r="M32" i="253"/>
  <c r="F70" i="263"/>
  <c r="F83" i="249"/>
  <c r="F39" i="268"/>
  <c r="J19" i="268"/>
  <c r="G73" i="254"/>
  <c r="J20" i="271"/>
  <c r="F81" i="267"/>
  <c r="G70" i="265"/>
  <c r="F65" i="243"/>
  <c r="F90" i="270"/>
  <c r="H11" i="235"/>
  <c r="H90" i="266"/>
  <c r="G65" i="266"/>
  <c r="H73" i="254"/>
  <c r="G92" i="250"/>
  <c r="F72" i="250"/>
  <c r="F49" i="265"/>
  <c r="I19" i="253"/>
  <c r="L84" i="266"/>
  <c r="H58" i="272"/>
  <c r="F73" i="253"/>
  <c r="G40" i="247"/>
  <c r="J82" i="268"/>
  <c r="K41" i="270"/>
  <c r="H84" i="264"/>
  <c r="H74" i="270"/>
  <c r="J40" i="264"/>
  <c r="I19" i="238"/>
  <c r="M50" i="269"/>
  <c r="O74" i="264"/>
  <c r="I40" i="237"/>
  <c r="F92" i="246"/>
  <c r="J20" i="268"/>
  <c r="J43" i="266"/>
  <c r="H109" i="250"/>
  <c r="F69" i="271"/>
  <c r="F90" i="264"/>
  <c r="K84" i="253"/>
  <c r="F42" i="245"/>
  <c r="H84" i="237"/>
  <c r="O92" i="264"/>
  <c r="M40" i="264"/>
  <c r="F81" i="242"/>
  <c r="F80" i="237"/>
  <c r="H108" i="246"/>
  <c r="G81" i="268"/>
  <c r="I43" i="269"/>
  <c r="F17" i="235"/>
  <c r="K50" i="269"/>
  <c r="M57" i="264"/>
  <c r="I21" i="261"/>
  <c r="H41" i="269"/>
  <c r="F83" i="240"/>
  <c r="K83" i="264"/>
  <c r="N78" i="253"/>
  <c r="N74" i="257"/>
  <c r="G12" i="262"/>
  <c r="I54" i="237"/>
  <c r="K65" i="266"/>
  <c r="G78" i="253"/>
  <c r="L84" i="270"/>
  <c r="G18" i="243"/>
  <c r="I108" i="243"/>
  <c r="F21" i="250"/>
  <c r="H104" i="235"/>
  <c r="F82" i="245"/>
  <c r="F76" i="253"/>
  <c r="J86" i="262"/>
  <c r="H86" i="267"/>
  <c r="G28" i="267"/>
  <c r="H22" i="264"/>
  <c r="G22" i="267"/>
  <c r="F102" i="246"/>
  <c r="F15" i="254"/>
  <c r="I36" i="266"/>
  <c r="J28" i="267"/>
  <c r="I35" i="269"/>
  <c r="J106" i="264"/>
  <c r="L9" i="259"/>
  <c r="L99" i="257"/>
  <c r="M106" i="264"/>
  <c r="F62" i="238"/>
  <c r="L106" i="264"/>
  <c r="F28" i="249"/>
  <c r="F22" i="271"/>
  <c r="I28" i="243"/>
  <c r="F22" i="237"/>
  <c r="G76" i="267"/>
  <c r="K45" i="247"/>
  <c r="K67" i="265"/>
  <c r="I45" i="242"/>
  <c r="F67" i="269"/>
  <c r="F87" i="246"/>
  <c r="K106" i="264"/>
  <c r="F76" i="270"/>
  <c r="F14" i="262"/>
  <c r="L107" i="257"/>
  <c r="J22" i="259"/>
  <c r="G23" i="254"/>
  <c r="F67" i="259"/>
  <c r="M87" i="268"/>
  <c r="K86" i="264"/>
  <c r="F69" i="243"/>
  <c r="J45" i="271"/>
  <c r="J45" i="242"/>
  <c r="I86" i="253"/>
  <c r="M77" i="257"/>
  <c r="J52" i="253"/>
  <c r="I28" i="235"/>
  <c r="L105" i="257"/>
  <c r="J9" i="263"/>
  <c r="N52" i="268"/>
  <c r="J15" i="247"/>
  <c r="F29" i="237"/>
  <c r="I22" i="246"/>
  <c r="K76" i="270"/>
  <c r="F24" i="263"/>
  <c r="F87" i="249"/>
  <c r="I16" i="251"/>
  <c r="H28" i="262"/>
  <c r="H10" i="253"/>
  <c r="H70" i="247"/>
  <c r="I100" i="266"/>
  <c r="J76" i="245"/>
  <c r="H10" i="263"/>
  <c r="H106" i="259"/>
  <c r="N100" i="269"/>
  <c r="L30" i="259"/>
  <c r="H52" i="268"/>
  <c r="F10" i="264"/>
  <c r="L87" i="271"/>
  <c r="N86" i="263"/>
  <c r="G46" i="246"/>
  <c r="F16" i="237"/>
  <c r="F108" i="257"/>
  <c r="H108" i="257"/>
  <c r="F10" i="242"/>
  <c r="H68" i="237"/>
  <c r="J10" i="259"/>
  <c r="G68" i="254"/>
  <c r="H14" i="242"/>
  <c r="H89" i="272"/>
  <c r="N106" i="269"/>
  <c r="F23" i="250"/>
  <c r="I24" i="237"/>
  <c r="F68" i="254"/>
  <c r="J70" i="268"/>
  <c r="G14" i="259"/>
  <c r="H67" i="238"/>
  <c r="J86" i="263"/>
  <c r="K87" i="270"/>
  <c r="I14" i="242"/>
  <c r="L101" i="264"/>
  <c r="F24" i="270"/>
  <c r="I35" i="246"/>
  <c r="I68" i="237"/>
  <c r="F106" i="267"/>
  <c r="F62" i="259"/>
  <c r="J36" i="270"/>
  <c r="F29" i="269"/>
  <c r="F101" i="247"/>
  <c r="F87" i="250"/>
  <c r="J107" i="254"/>
  <c r="K14" i="259"/>
  <c r="G86" i="265"/>
  <c r="H36" i="238"/>
  <c r="G36" i="270"/>
  <c r="H11" i="245"/>
  <c r="F101" i="271"/>
  <c r="M87" i="263"/>
  <c r="H101" i="247"/>
  <c r="G15" i="237"/>
  <c r="P10" i="259"/>
  <c r="K86" i="263"/>
  <c r="H62" i="235"/>
  <c r="G107" i="261"/>
  <c r="H88" i="251"/>
  <c r="H101" i="237"/>
  <c r="J62" i="259"/>
  <c r="J107" i="267"/>
  <c r="I77" i="245"/>
  <c r="I36" i="246"/>
  <c r="G10" i="263"/>
  <c r="F15" i="242"/>
  <c r="F37" i="235"/>
  <c r="J100" i="266"/>
  <c r="F14" i="249"/>
  <c r="J47" i="264"/>
  <c r="K88" i="259"/>
  <c r="M30" i="269"/>
  <c r="F69" i="268"/>
  <c r="I101" i="237"/>
  <c r="F45" i="249"/>
  <c r="G88" i="251"/>
  <c r="L14" i="235"/>
  <c r="F25" i="246"/>
  <c r="G15" i="271"/>
  <c r="F87" i="242"/>
  <c r="F78" i="264"/>
  <c r="G23" i="266"/>
  <c r="F15" i="269"/>
  <c r="M46" i="266"/>
  <c r="J86" i="246"/>
  <c r="J15" i="269"/>
  <c r="F101" i="270"/>
  <c r="J47" i="269"/>
  <c r="G25" i="246"/>
  <c r="N14" i="259"/>
  <c r="I11" i="264"/>
  <c r="F23" i="262"/>
  <c r="F76" i="263"/>
  <c r="K109" i="249"/>
  <c r="G24" i="249"/>
  <c r="J36" i="246"/>
  <c r="G30" i="262"/>
  <c r="F47" i="264"/>
  <c r="I35" i="245"/>
  <c r="F15" i="243"/>
  <c r="I80" i="267"/>
  <c r="I103" i="261"/>
  <c r="K70" i="242"/>
  <c r="J102" i="237"/>
  <c r="H70" i="257"/>
  <c r="K104" i="271"/>
  <c r="F103" i="267"/>
  <c r="J103" i="267"/>
  <c r="J16" i="242"/>
  <c r="F16" i="242"/>
  <c r="F39" i="261"/>
  <c r="H55" i="253"/>
  <c r="G80" i="272"/>
  <c r="F39" i="259"/>
  <c r="I104" i="251"/>
  <c r="F65" i="238"/>
  <c r="L10" i="271"/>
  <c r="L89" i="235"/>
  <c r="I72" i="269"/>
  <c r="I47" i="247"/>
  <c r="M70" i="254"/>
  <c r="N88" i="263"/>
  <c r="I16" i="242"/>
  <c r="L81" i="270"/>
  <c r="K49" i="268"/>
  <c r="N49" i="268"/>
  <c r="I55" i="254"/>
  <c r="F20" i="269"/>
  <c r="L78" i="235"/>
  <c r="F54" i="267"/>
  <c r="G26" i="238"/>
  <c r="M90" i="253"/>
  <c r="O72" i="269"/>
  <c r="H81" i="259"/>
  <c r="L47" i="267"/>
  <c r="J20" i="259"/>
  <c r="F38" i="247"/>
  <c r="J49" i="267"/>
  <c r="F65" i="242"/>
  <c r="H38" i="246"/>
  <c r="H90" i="267"/>
  <c r="J33" i="265"/>
  <c r="H11" i="270"/>
  <c r="G78" i="261"/>
  <c r="N27" i="253"/>
  <c r="M20" i="259"/>
  <c r="F90" i="262"/>
  <c r="F110" i="262"/>
  <c r="N48" i="269"/>
  <c r="F70" i="253"/>
  <c r="F12" i="250"/>
  <c r="F49" i="238"/>
  <c r="I17" i="262"/>
  <c r="M26" i="263"/>
  <c r="I81" i="240"/>
  <c r="F25" i="247"/>
  <c r="F18" i="251"/>
  <c r="O26" i="264"/>
  <c r="J20" i="269"/>
  <c r="H32" i="240"/>
  <c r="H71" i="268"/>
  <c r="L26" i="263"/>
  <c r="P33" i="259"/>
  <c r="H71" i="269"/>
  <c r="I80" i="235"/>
  <c r="F26" i="264"/>
  <c r="J91" i="242"/>
  <c r="F12" i="242"/>
  <c r="G69" i="269"/>
  <c r="F12" i="268"/>
  <c r="N82" i="257"/>
  <c r="I26" i="263"/>
  <c r="G89" i="268"/>
  <c r="F47" i="262"/>
  <c r="F38" i="263"/>
  <c r="H17" i="238"/>
  <c r="F78" i="262"/>
  <c r="O81" i="259"/>
  <c r="L20" i="259"/>
  <c r="F71" i="268"/>
  <c r="J18" i="251"/>
  <c r="K110" i="263"/>
  <c r="N38" i="263"/>
  <c r="F108" i="250"/>
  <c r="I70" i="249"/>
  <c r="I70" i="270"/>
  <c r="L89" i="270"/>
  <c r="I90" i="262"/>
  <c r="F11" i="271"/>
  <c r="F37" i="268"/>
  <c r="G109" i="246"/>
  <c r="K11" i="266"/>
  <c r="F78" i="268"/>
  <c r="F71" i="237"/>
  <c r="F39" i="245"/>
  <c r="F49" i="270"/>
  <c r="I31" i="251"/>
  <c r="G11" i="240"/>
  <c r="G16" i="245"/>
  <c r="J32" i="250"/>
  <c r="F38" i="251"/>
  <c r="J79" i="259"/>
  <c r="M17" i="253"/>
  <c r="F26" i="266"/>
  <c r="K79" i="235"/>
  <c r="I56" i="245"/>
  <c r="H25" i="249"/>
  <c r="I18" i="261"/>
  <c r="H81" i="272"/>
  <c r="I40" i="250"/>
  <c r="F89" i="261"/>
  <c r="G31" i="251"/>
  <c r="K92" i="263"/>
  <c r="K37" i="266"/>
  <c r="J32" i="268"/>
  <c r="F78" i="237"/>
  <c r="J63" i="267"/>
  <c r="G33" i="265"/>
  <c r="J20" i="270"/>
  <c r="L63" i="263"/>
  <c r="L79" i="264"/>
  <c r="F25" i="267"/>
  <c r="J83" i="235"/>
  <c r="F41" i="263"/>
  <c r="N104" i="264"/>
  <c r="F49" i="250"/>
  <c r="F110" i="246"/>
  <c r="F19" i="245"/>
  <c r="F54" i="263"/>
  <c r="F65" i="266"/>
  <c r="I20" i="270"/>
  <c r="F109" i="250"/>
  <c r="F73" i="251"/>
  <c r="F74" i="235"/>
  <c r="J74" i="235"/>
  <c r="G90" i="270"/>
  <c r="G110" i="265"/>
  <c r="P41" i="259"/>
  <c r="I92" i="261"/>
  <c r="G103" i="243"/>
  <c r="F109" i="268"/>
  <c r="F40" i="247"/>
  <c r="K110" i="265"/>
  <c r="K49" i="265"/>
  <c r="F20" i="268"/>
  <c r="H78" i="253"/>
  <c r="F39" i="247"/>
  <c r="F103" i="243"/>
  <c r="I40" i="269"/>
  <c r="H40" i="268"/>
  <c r="N40" i="264"/>
  <c r="L73" i="235"/>
  <c r="N19" i="269"/>
  <c r="J73" i="253"/>
  <c r="M43" i="259"/>
  <c r="J73" i="249"/>
  <c r="M73" i="254"/>
  <c r="M109" i="268"/>
  <c r="J43" i="259"/>
  <c r="I18" i="270"/>
  <c r="L40" i="264"/>
  <c r="F82" i="264"/>
  <c r="L83" i="264"/>
  <c r="F12" i="263"/>
  <c r="F104" i="246"/>
  <c r="G83" i="245"/>
  <c r="K72" i="263"/>
  <c r="H83" i="264"/>
  <c r="M84" i="257"/>
  <c r="J27" i="271"/>
  <c r="G74" i="270"/>
  <c r="L82" i="264"/>
  <c r="K83" i="269"/>
  <c r="H43" i="259"/>
  <c r="F82" i="250"/>
  <c r="F83" i="270"/>
  <c r="F110" i="251"/>
  <c r="K64" i="246"/>
  <c r="J69" i="249"/>
  <c r="L82" i="268"/>
  <c r="L82" i="269"/>
  <c r="I84" i="250"/>
  <c r="L74" i="269"/>
  <c r="G70" i="262"/>
  <c r="I104" i="246"/>
  <c r="K82" i="268"/>
  <c r="I41" i="262"/>
  <c r="I41" i="238"/>
  <c r="M104" i="264"/>
  <c r="I72" i="259"/>
  <c r="F21" i="261"/>
  <c r="I26" i="267"/>
  <c r="G72" i="250"/>
  <c r="F20" i="238"/>
  <c r="K102" i="266"/>
  <c r="J83" i="270"/>
  <c r="I108" i="238"/>
  <c r="F20" i="240"/>
  <c r="H81" i="247"/>
  <c r="I106" i="249"/>
  <c r="L86" i="267"/>
  <c r="L23" i="264"/>
  <c r="F100" i="251"/>
  <c r="I106" i="264"/>
  <c r="K23" i="264"/>
  <c r="H28" i="266"/>
  <c r="L28" i="254"/>
  <c r="F45" i="259"/>
  <c r="G86" i="257"/>
  <c r="M22" i="264"/>
  <c r="H14" i="240"/>
  <c r="H106" i="262"/>
  <c r="I52" i="268"/>
  <c r="J36" i="262"/>
  <c r="K87" i="268"/>
  <c r="I105" i="257"/>
  <c r="J100" i="265"/>
  <c r="M106" i="259"/>
  <c r="J77" i="235"/>
  <c r="O100" i="269"/>
  <c r="P106" i="259"/>
  <c r="K23" i="254"/>
  <c r="M30" i="259"/>
  <c r="I37" i="253"/>
  <c r="G10" i="238"/>
  <c r="N87" i="263"/>
  <c r="J46" i="263"/>
  <c r="G87" i="263"/>
  <c r="J68" i="237"/>
  <c r="H14" i="271"/>
  <c r="H87" i="270"/>
  <c r="G70" i="247"/>
  <c r="H69" i="253"/>
  <c r="H68" i="254"/>
  <c r="L78" i="266"/>
  <c r="G67" i="246"/>
  <c r="M77" i="269"/>
  <c r="K102" i="263"/>
  <c r="L48" i="263"/>
  <c r="N33" i="259"/>
  <c r="H37" i="250"/>
  <c r="H36" i="247"/>
  <c r="F18" i="262"/>
  <c r="K56" i="249"/>
  <c r="N18" i="263"/>
  <c r="G72" i="269"/>
  <c r="P77" i="259"/>
  <c r="J70" i="264"/>
  <c r="J12" i="245"/>
  <c r="I31" i="271"/>
  <c r="G104" i="251"/>
  <c r="M108" i="253"/>
  <c r="J63" i="264"/>
  <c r="O33" i="259"/>
  <c r="J80" i="267"/>
  <c r="H90" i="242"/>
  <c r="H91" i="262"/>
  <c r="L92" i="266"/>
  <c r="F10" i="271"/>
  <c r="K81" i="259"/>
  <c r="H32" i="242"/>
  <c r="I26" i="238"/>
  <c r="F110" i="240"/>
  <c r="F16" i="235"/>
  <c r="O69" i="269"/>
  <c r="F90" i="249"/>
  <c r="F90" i="251"/>
  <c r="G90" i="243"/>
  <c r="K104" i="257"/>
  <c r="J110" i="263"/>
  <c r="F26" i="268"/>
  <c r="F32" i="271"/>
  <c r="O16" i="269"/>
  <c r="F48" i="251"/>
  <c r="J19" i="237"/>
  <c r="H38" i="269"/>
  <c r="K80" i="267"/>
  <c r="K80" i="254"/>
  <c r="H38" i="259"/>
  <c r="H40" i="251"/>
  <c r="G31" i="235"/>
  <c r="N71" i="269"/>
  <c r="G70" i="254"/>
  <c r="H104" i="238"/>
  <c r="M54" i="259"/>
  <c r="F20" i="271"/>
  <c r="I26" i="246"/>
  <c r="J81" i="259"/>
  <c r="H103" i="267"/>
  <c r="J103" i="249"/>
  <c r="G31" i="268"/>
  <c r="F33" i="267"/>
  <c r="I79" i="259"/>
  <c r="G80" i="254"/>
  <c r="K71" i="269"/>
  <c r="H90" i="269"/>
  <c r="J26" i="263"/>
  <c r="K27" i="253"/>
  <c r="G91" i="271"/>
  <c r="H26" i="268"/>
  <c r="I48" i="251"/>
  <c r="I16" i="246"/>
  <c r="M90" i="259"/>
  <c r="J48" i="254"/>
  <c r="F88" i="235"/>
  <c r="H26" i="247"/>
  <c r="J109" i="245"/>
  <c r="I109" i="245"/>
  <c r="F48" i="265"/>
  <c r="H27" i="254"/>
  <c r="H70" i="251"/>
  <c r="I38" i="253"/>
  <c r="O109" i="269"/>
  <c r="J63" i="247"/>
  <c r="J88" i="243"/>
  <c r="F71" i="251"/>
  <c r="J90" i="269"/>
  <c r="K26" i="270"/>
  <c r="G12" i="250"/>
  <c r="H103" i="249"/>
  <c r="O90" i="269"/>
  <c r="F17" i="270"/>
  <c r="I42" i="262"/>
  <c r="F21" i="263"/>
  <c r="F41" i="269"/>
  <c r="F63" i="271"/>
  <c r="F12" i="270"/>
  <c r="F41" i="270"/>
  <c r="F21" i="264"/>
  <c r="F21" i="243"/>
  <c r="F92" i="249"/>
  <c r="F71" i="246"/>
  <c r="F41" i="237"/>
  <c r="F40" i="237"/>
  <c r="H41" i="243"/>
  <c r="I21" i="254"/>
  <c r="K73" i="254"/>
  <c r="G92" i="261"/>
  <c r="F82" i="270"/>
  <c r="I33" i="242"/>
  <c r="I32" i="246"/>
  <c r="H18" i="243"/>
  <c r="J19" i="245"/>
  <c r="L42" i="271"/>
  <c r="H82" i="240"/>
  <c r="H42" i="235"/>
  <c r="F83" i="245"/>
  <c r="F42" i="243"/>
  <c r="I73" i="253"/>
  <c r="M55" i="264"/>
  <c r="J81" i="268"/>
  <c r="I104" i="264"/>
  <c r="F74" i="265"/>
  <c r="I63" i="271"/>
  <c r="J92" i="270"/>
  <c r="K82" i="264"/>
  <c r="I21" i="249"/>
  <c r="J21" i="249"/>
  <c r="H74" i="257"/>
  <c r="I18" i="243"/>
  <c r="G43" i="246"/>
  <c r="M84" i="268"/>
  <c r="K84" i="271"/>
  <c r="F50" i="237"/>
  <c r="F31" i="270"/>
  <c r="I41" i="264"/>
  <c r="I73" i="250"/>
  <c r="J42" i="243"/>
  <c r="G74" i="265"/>
  <c r="F41" i="259"/>
  <c r="I33" i="270"/>
  <c r="H72" i="249"/>
  <c r="M49" i="253"/>
  <c r="J12" i="263"/>
  <c r="J42" i="267"/>
  <c r="H54" i="263"/>
  <c r="H103" i="250"/>
  <c r="G74" i="257"/>
  <c r="H92" i="237"/>
  <c r="M20" i="264"/>
  <c r="H43" i="246"/>
  <c r="F26" i="250"/>
  <c r="J79" i="243"/>
  <c r="J72" i="243"/>
  <c r="G84" i="271"/>
  <c r="G82" i="264"/>
  <c r="H73" i="235"/>
  <c r="G83" i="264"/>
  <c r="M74" i="257"/>
  <c r="F43" i="269"/>
  <c r="K35" i="269"/>
  <c r="H23" i="264"/>
  <c r="L68" i="259"/>
  <c r="G67" i="257"/>
  <c r="M22" i="254"/>
  <c r="K86" i="267"/>
  <c r="G22" i="264"/>
  <c r="F76" i="264"/>
  <c r="K67" i="257"/>
  <c r="H22" i="254"/>
  <c r="F14" i="250"/>
  <c r="H100" i="251"/>
  <c r="K28" i="253"/>
  <c r="F10" i="249"/>
  <c r="F76" i="265"/>
  <c r="F22" i="268"/>
  <c r="I106" i="251"/>
  <c r="F28" i="245"/>
  <c r="H29" i="238"/>
  <c r="K28" i="235"/>
  <c r="G28" i="245"/>
  <c r="K28" i="254"/>
  <c r="M67" i="257"/>
  <c r="F101" i="261"/>
  <c r="L76" i="267"/>
  <c r="I76" i="270"/>
  <c r="N10" i="253"/>
  <c r="H101" i="259"/>
  <c r="L10" i="253"/>
  <c r="J10" i="253"/>
  <c r="N106" i="264"/>
  <c r="K22" i="267"/>
  <c r="G23" i="238"/>
  <c r="F100" i="249"/>
  <c r="I23" i="238"/>
  <c r="J106" i="262"/>
  <c r="G35" i="249"/>
  <c r="I100" i="259"/>
  <c r="H22" i="267"/>
  <c r="F68" i="240"/>
  <c r="F76" i="271"/>
  <c r="I85" i="257"/>
  <c r="J28" i="266"/>
  <c r="I100" i="254"/>
  <c r="G9" i="265"/>
  <c r="J67" i="263"/>
  <c r="F35" i="243"/>
  <c r="N35" i="269"/>
  <c r="J22" i="250"/>
  <c r="M9" i="266"/>
  <c r="L45" i="270"/>
  <c r="N67" i="259"/>
  <c r="K77" i="235"/>
  <c r="F102" i="268"/>
  <c r="J52" i="268"/>
  <c r="I77" i="240"/>
  <c r="K107" i="246"/>
  <c r="F61" i="266"/>
  <c r="G9" i="237"/>
  <c r="J24" i="243"/>
  <c r="J61" i="251"/>
  <c r="L107" i="266"/>
  <c r="J23" i="247"/>
  <c r="I61" i="266"/>
  <c r="L10" i="264"/>
  <c r="F101" i="246"/>
  <c r="M46" i="263"/>
  <c r="L69" i="263"/>
  <c r="K52" i="268"/>
  <c r="F100" i="266"/>
  <c r="F102" i="238"/>
  <c r="K77" i="254"/>
  <c r="K10" i="259"/>
  <c r="F77" i="245"/>
  <c r="G102" i="238"/>
  <c r="J109" i="249"/>
  <c r="F88" i="266"/>
  <c r="G9" i="267"/>
  <c r="J69" i="253"/>
  <c r="G107" i="269"/>
  <c r="F106" i="270"/>
  <c r="J88" i="262"/>
  <c r="F88" i="250"/>
  <c r="F67" i="245"/>
  <c r="I107" i="267"/>
  <c r="F87" i="247"/>
  <c r="J9" i="245"/>
  <c r="J15" i="268"/>
  <c r="K45" i="235"/>
  <c r="I46" i="243"/>
  <c r="I107" i="246"/>
  <c r="J35" i="267"/>
  <c r="G45" i="249"/>
  <c r="P88" i="259"/>
  <c r="H109" i="249"/>
  <c r="I25" i="246"/>
  <c r="F36" i="246"/>
  <c r="H35" i="242"/>
  <c r="H86" i="265"/>
  <c r="F77" i="269"/>
  <c r="O106" i="259"/>
  <c r="F15" i="268"/>
  <c r="G109" i="272"/>
  <c r="K24" i="270"/>
  <c r="F30" i="269"/>
  <c r="K30" i="269"/>
  <c r="F36" i="271"/>
  <c r="F77" i="237"/>
  <c r="H77" i="271"/>
  <c r="I10" i="245"/>
  <c r="I14" i="237"/>
  <c r="I101" i="242"/>
  <c r="O107" i="264"/>
  <c r="F107" i="264"/>
  <c r="K47" i="264"/>
  <c r="F67" i="271"/>
  <c r="H36" i="245"/>
  <c r="H77" i="245"/>
  <c r="F46" i="235"/>
  <c r="K78" i="264"/>
  <c r="I24" i="271"/>
  <c r="J101" i="270"/>
  <c r="K30" i="270"/>
  <c r="M30" i="266"/>
  <c r="F88" i="243"/>
  <c r="F102" i="237"/>
  <c r="G71" i="250"/>
  <c r="K70" i="254"/>
  <c r="P39" i="259"/>
  <c r="H31" i="268"/>
  <c r="J88" i="265"/>
  <c r="G110" i="245"/>
  <c r="I15" i="243"/>
  <c r="K91" i="246"/>
  <c r="I42" i="261"/>
  <c r="J11" i="268"/>
  <c r="K40" i="263"/>
  <c r="G47" i="247"/>
  <c r="L39" i="259"/>
  <c r="K102" i="259"/>
  <c r="G32" i="242"/>
  <c r="H80" i="267"/>
  <c r="J70" i="254"/>
  <c r="I90" i="249"/>
  <c r="K89" i="235"/>
  <c r="I109" i="266"/>
  <c r="H89" i="254"/>
  <c r="I63" i="265"/>
  <c r="I33" i="271"/>
  <c r="K49" i="245"/>
  <c r="H48" i="253"/>
  <c r="K80" i="235"/>
  <c r="L72" i="269"/>
  <c r="J17" i="262"/>
  <c r="J80" i="271"/>
  <c r="G19" i="264"/>
  <c r="I16" i="269"/>
  <c r="N38" i="269"/>
  <c r="N104" i="253"/>
  <c r="N26" i="269"/>
  <c r="J80" i="269"/>
  <c r="K102" i="249"/>
  <c r="H110" i="271"/>
  <c r="L18" i="253"/>
  <c r="J49" i="270"/>
  <c r="G69" i="266"/>
  <c r="I89" i="249"/>
  <c r="I71" i="269"/>
  <c r="J18" i="253"/>
  <c r="I90" i="254"/>
  <c r="H37" i="270"/>
  <c r="F80" i="254"/>
  <c r="G109" i="240"/>
  <c r="I89" i="235"/>
  <c r="K90" i="269"/>
  <c r="L69" i="235"/>
  <c r="I48" i="249"/>
  <c r="K82" i="267"/>
  <c r="H48" i="254"/>
  <c r="K17" i="263"/>
  <c r="J47" i="267"/>
  <c r="H88" i="238"/>
  <c r="L92" i="265"/>
  <c r="J81" i="237"/>
  <c r="G89" i="259"/>
  <c r="N89" i="268"/>
  <c r="L63" i="265"/>
  <c r="L84" i="269"/>
  <c r="J32" i="246"/>
  <c r="L73" i="254"/>
  <c r="L19" i="268"/>
  <c r="I42" i="267"/>
  <c r="H49" i="254"/>
  <c r="G84" i="264"/>
  <c r="I39" i="270"/>
  <c r="L82" i="270"/>
  <c r="J110" i="246"/>
  <c r="L41" i="270"/>
  <c r="J84" i="268"/>
  <c r="H55" i="264"/>
  <c r="G73" i="235"/>
  <c r="H27" i="238"/>
  <c r="G83" i="269"/>
  <c r="H82" i="261"/>
  <c r="M73" i="253"/>
  <c r="G42" i="240"/>
  <c r="I74" i="265"/>
  <c r="K82" i="270"/>
  <c r="K74" i="257"/>
  <c r="H50" i="269"/>
  <c r="M83" i="269"/>
  <c r="G43" i="242"/>
  <c r="G41" i="269"/>
  <c r="I84" i="264"/>
  <c r="O41" i="259"/>
  <c r="K73" i="249"/>
  <c r="F48" i="262"/>
  <c r="I15" i="263"/>
  <c r="J15" i="263"/>
  <c r="K15" i="263"/>
  <c r="N68" i="259"/>
  <c r="I14" i="266"/>
  <c r="L106" i="235"/>
  <c r="J76" i="251"/>
  <c r="H86" i="262"/>
  <c r="F99" i="257"/>
  <c r="G99" i="257"/>
  <c r="H76" i="264"/>
  <c r="J15" i="254"/>
  <c r="L22" i="267"/>
  <c r="H86" i="242"/>
  <c r="F22" i="267"/>
  <c r="G106" i="264"/>
  <c r="H22" i="238"/>
  <c r="I28" i="266"/>
  <c r="K15" i="247"/>
  <c r="M67" i="259"/>
  <c r="J22" i="254"/>
  <c r="J29" i="237"/>
  <c r="F28" i="235"/>
  <c r="L23" i="254"/>
  <c r="F14" i="263"/>
  <c r="F76" i="269"/>
  <c r="L23" i="268"/>
  <c r="I14" i="268"/>
  <c r="F76" i="267"/>
  <c r="N22" i="259"/>
  <c r="I106" i="262"/>
  <c r="L22" i="269"/>
  <c r="I106" i="247"/>
  <c r="I87" i="251"/>
  <c r="J87" i="268"/>
  <c r="N22" i="263"/>
  <c r="L106" i="259"/>
  <c r="L106" i="271"/>
  <c r="G28" i="235"/>
  <c r="H23" i="254"/>
  <c r="L67" i="264"/>
  <c r="H106" i="271"/>
  <c r="G101" i="251"/>
  <c r="K76" i="245"/>
  <c r="I28" i="262"/>
  <c r="K67" i="259"/>
  <c r="F9" i="240"/>
  <c r="K106" i="259"/>
  <c r="G24" i="263"/>
  <c r="J45" i="265"/>
  <c r="F36" i="267"/>
  <c r="G86" i="253"/>
  <c r="M10" i="263"/>
  <c r="F10" i="251"/>
  <c r="G69" i="253"/>
  <c r="F77" i="243"/>
  <c r="J105" i="257"/>
  <c r="I9" i="267"/>
  <c r="I22" i="243"/>
  <c r="F76" i="242"/>
  <c r="L86" i="257"/>
  <c r="K22" i="254"/>
  <c r="F106" i="262"/>
  <c r="H77" i="240"/>
  <c r="F86" i="257"/>
  <c r="H25" i="264"/>
  <c r="H22" i="243"/>
  <c r="G101" i="262"/>
  <c r="I16" i="266"/>
  <c r="F87" i="271"/>
  <c r="G67" i="245"/>
  <c r="K69" i="263"/>
  <c r="K61" i="266"/>
  <c r="K100" i="257"/>
  <c r="F45" i="246"/>
  <c r="F31" i="238"/>
  <c r="I9" i="266"/>
  <c r="F9" i="267"/>
  <c r="G14" i="263"/>
  <c r="L100" i="269"/>
  <c r="I107" i="266"/>
  <c r="F106" i="246"/>
  <c r="G87" i="271"/>
  <c r="I100" i="257"/>
  <c r="F87" i="238"/>
  <c r="F31" i="245"/>
  <c r="G77" i="263"/>
  <c r="I10" i="246"/>
  <c r="F52" i="268"/>
  <c r="G35" i="246"/>
  <c r="H14" i="249"/>
  <c r="M68" i="254"/>
  <c r="I23" i="253"/>
  <c r="L10" i="263"/>
  <c r="G46" i="237"/>
  <c r="I29" i="249"/>
  <c r="F77" i="235"/>
  <c r="I14" i="249"/>
  <c r="H62" i="259"/>
  <c r="I14" i="246"/>
  <c r="I86" i="240"/>
  <c r="I10" i="238"/>
  <c r="I14" i="270"/>
  <c r="I47" i="245"/>
  <c r="F86" i="261"/>
  <c r="H107" i="266"/>
  <c r="G87" i="247"/>
  <c r="G69" i="267"/>
  <c r="F16" i="251"/>
  <c r="J31" i="245"/>
  <c r="K45" i="246"/>
  <c r="I67" i="246"/>
  <c r="F15" i="237"/>
  <c r="L108" i="257"/>
  <c r="F35" i="246"/>
  <c r="J67" i="249"/>
  <c r="K62" i="259"/>
  <c r="G37" i="240"/>
  <c r="I30" i="271"/>
  <c r="H29" i="269"/>
  <c r="L87" i="265"/>
  <c r="F68" i="235"/>
  <c r="L107" i="264"/>
  <c r="H39" i="272"/>
  <c r="J31" i="243"/>
  <c r="H87" i="235"/>
  <c r="K24" i="249"/>
  <c r="F108" i="249"/>
  <c r="I106" i="270"/>
  <c r="M23" i="266"/>
  <c r="G78" i="266"/>
  <c r="I68" i="245"/>
  <c r="J77" i="269"/>
  <c r="K77" i="271"/>
  <c r="F68" i="267"/>
  <c r="L77" i="271"/>
  <c r="G86" i="235"/>
  <c r="F10" i="250"/>
  <c r="K10" i="246"/>
  <c r="H77" i="235"/>
  <c r="J9" i="235"/>
  <c r="F32" i="247"/>
  <c r="I47" i="265"/>
  <c r="H11" i="253"/>
  <c r="G11" i="264"/>
  <c r="K14" i="235"/>
  <c r="L47" i="264"/>
  <c r="H88" i="246"/>
  <c r="F10" i="263"/>
  <c r="G15" i="242"/>
  <c r="J35" i="246"/>
  <c r="F24" i="271"/>
  <c r="F86" i="245"/>
  <c r="N78" i="257"/>
  <c r="F10" i="245"/>
  <c r="J67" i="271"/>
  <c r="K15" i="246"/>
  <c r="H24" i="237"/>
  <c r="K69" i="253"/>
  <c r="J47" i="265"/>
  <c r="L30" i="269"/>
  <c r="M101" i="269"/>
  <c r="F86" i="235"/>
  <c r="I107" i="251"/>
  <c r="H108" i="270"/>
  <c r="F87" i="267"/>
  <c r="H53" i="261"/>
  <c r="F14" i="235"/>
  <c r="J46" i="253"/>
  <c r="J11" i="265"/>
  <c r="F108" i="259"/>
  <c r="H37" i="249"/>
  <c r="H36" i="259"/>
  <c r="H88" i="262"/>
  <c r="F47" i="265"/>
  <c r="F15" i="246"/>
  <c r="F16" i="262"/>
  <c r="J15" i="243"/>
  <c r="H30" i="270"/>
  <c r="H86" i="246"/>
  <c r="F14" i="237"/>
  <c r="J88" i="246"/>
  <c r="G78" i="264"/>
  <c r="F104" i="263"/>
  <c r="F70" i="242"/>
  <c r="F91" i="267"/>
  <c r="H80" i="251"/>
  <c r="F108" i="265"/>
  <c r="M25" i="253"/>
  <c r="F11" i="270"/>
  <c r="G71" i="269"/>
  <c r="F42" i="265"/>
  <c r="F37" i="240"/>
  <c r="G11" i="253"/>
  <c r="F104" i="265"/>
  <c r="F104" i="271"/>
  <c r="H25" i="253"/>
  <c r="F110" i="235"/>
  <c r="G80" i="264"/>
  <c r="F31" i="265"/>
  <c r="F33" i="262"/>
  <c r="J17" i="267"/>
  <c r="N39" i="259"/>
  <c r="K103" i="267"/>
  <c r="G16" i="269"/>
  <c r="H10" i="271"/>
  <c r="H39" i="259"/>
  <c r="F56" i="245"/>
  <c r="H21" i="247"/>
  <c r="F54" i="246"/>
  <c r="F37" i="250"/>
  <c r="I32" i="242"/>
  <c r="F103" i="266"/>
  <c r="G80" i="245"/>
  <c r="F88" i="247"/>
  <c r="F48" i="263"/>
  <c r="L80" i="267"/>
  <c r="F12" i="245"/>
  <c r="J89" i="235"/>
  <c r="K78" i="245"/>
  <c r="J90" i="243"/>
  <c r="F32" i="240"/>
  <c r="N47" i="268"/>
  <c r="F109" i="266"/>
  <c r="F31" i="268"/>
  <c r="F109" i="269"/>
  <c r="G80" i="265"/>
  <c r="J109" i="266"/>
  <c r="F63" i="250"/>
  <c r="G38" i="259"/>
  <c r="I71" i="238"/>
  <c r="I49" i="237"/>
  <c r="F16" i="263"/>
  <c r="I69" i="266"/>
  <c r="G102" i="240"/>
  <c r="H40" i="259"/>
  <c r="K63" i="265"/>
  <c r="J12" i="250"/>
  <c r="F71" i="266"/>
  <c r="H90" i="251"/>
  <c r="I20" i="259"/>
  <c r="K17" i="242"/>
  <c r="F89" i="243"/>
  <c r="F21" i="247"/>
  <c r="F70" i="254"/>
  <c r="F72" i="265"/>
  <c r="F70" i="265"/>
  <c r="I90" i="243"/>
  <c r="F49" i="267"/>
  <c r="J88" i="269"/>
  <c r="G11" i="237"/>
  <c r="G37" i="242"/>
  <c r="F78" i="263"/>
  <c r="G48" i="253"/>
  <c r="M80" i="269"/>
  <c r="I20" i="237"/>
  <c r="F26" i="269"/>
  <c r="J90" i="251"/>
  <c r="G26" i="268"/>
  <c r="F89" i="235"/>
  <c r="F104" i="249"/>
  <c r="K20" i="271"/>
  <c r="F38" i="246"/>
  <c r="M63" i="269"/>
  <c r="K72" i="235"/>
  <c r="I79" i="266"/>
  <c r="I16" i="271"/>
  <c r="F18" i="237"/>
  <c r="J27" i="253"/>
  <c r="G82" i="238"/>
  <c r="G54" i="259"/>
  <c r="K55" i="247"/>
  <c r="F55" i="235"/>
  <c r="F48" i="271"/>
  <c r="K80" i="264"/>
  <c r="F17" i="253"/>
  <c r="F17" i="246"/>
  <c r="F102" i="265"/>
  <c r="H27" i="272"/>
  <c r="G33" i="250"/>
  <c r="O12" i="259"/>
  <c r="H17" i="242"/>
  <c r="L16" i="269"/>
  <c r="F32" i="245"/>
  <c r="H74" i="263"/>
  <c r="H38" i="253"/>
  <c r="N89" i="263"/>
  <c r="H63" i="271"/>
  <c r="F54" i="243"/>
  <c r="I91" i="263"/>
  <c r="G16" i="271"/>
  <c r="H88" i="249"/>
  <c r="F79" i="265"/>
  <c r="F16" i="268"/>
  <c r="L20" i="264"/>
  <c r="K38" i="235"/>
  <c r="L32" i="253"/>
  <c r="H72" i="268"/>
  <c r="N31" i="269"/>
  <c r="F49" i="249"/>
  <c r="K26" i="265"/>
  <c r="F17" i="237"/>
  <c r="J38" i="253"/>
  <c r="J81" i="266"/>
  <c r="I17" i="250"/>
  <c r="I110" i="262"/>
  <c r="H38" i="263"/>
  <c r="F20" i="264"/>
  <c r="F83" i="265"/>
  <c r="G19" i="245"/>
  <c r="F42" i="262"/>
  <c r="K43" i="271"/>
  <c r="F84" i="237"/>
  <c r="F42" i="271"/>
  <c r="I49" i="254"/>
  <c r="K71" i="265"/>
  <c r="F91" i="268"/>
  <c r="K81" i="263"/>
  <c r="J83" i="246"/>
  <c r="F83" i="238"/>
  <c r="F90" i="246"/>
  <c r="F103" i="242"/>
  <c r="F19" i="268"/>
  <c r="F110" i="270"/>
  <c r="F20" i="262"/>
  <c r="K42" i="266"/>
  <c r="F42" i="247"/>
  <c r="H89" i="271"/>
  <c r="F83" i="246"/>
  <c r="F20" i="251"/>
  <c r="J84" i="271"/>
  <c r="J80" i="249"/>
  <c r="J84" i="264"/>
  <c r="H110" i="270"/>
  <c r="O19" i="269"/>
  <c r="I39" i="253"/>
  <c r="H104" i="266"/>
  <c r="F39" i="270"/>
  <c r="M73" i="266"/>
  <c r="L74" i="235"/>
  <c r="J74" i="266"/>
  <c r="K83" i="245"/>
  <c r="J84" i="266"/>
  <c r="I41" i="237"/>
  <c r="I83" i="269"/>
  <c r="I49" i="263"/>
  <c r="J49" i="254"/>
  <c r="J43" i="268"/>
  <c r="F83" i="272"/>
  <c r="L74" i="259"/>
  <c r="L104" i="266"/>
  <c r="F26" i="251"/>
  <c r="F78" i="271"/>
  <c r="J83" i="264"/>
  <c r="P72" i="259"/>
  <c r="I74" i="235"/>
  <c r="G49" i="265"/>
  <c r="F80" i="240"/>
  <c r="L41" i="271"/>
  <c r="K42" i="264"/>
  <c r="H104" i="246"/>
  <c r="J71" i="242"/>
  <c r="K41" i="259"/>
  <c r="H104" i="264"/>
  <c r="F89" i="269"/>
  <c r="G42" i="264"/>
  <c r="K84" i="266"/>
  <c r="I18" i="271"/>
  <c r="K43" i="249"/>
  <c r="G84" i="237"/>
  <c r="F84" i="250"/>
  <c r="I99" i="257"/>
  <c r="K76" i="267"/>
  <c r="L22" i="254"/>
  <c r="L67" i="263"/>
  <c r="G10" i="253"/>
  <c r="H15" i="247"/>
  <c r="I46" i="263"/>
  <c r="K62" i="235"/>
  <c r="G24" i="243"/>
  <c r="I101" i="264"/>
  <c r="G10" i="246"/>
  <c r="K69" i="265"/>
  <c r="N30" i="253"/>
  <c r="J15" i="271"/>
  <c r="K78" i="263"/>
  <c r="I11" i="263"/>
  <c r="G69" i="265"/>
  <c r="J48" i="249"/>
  <c r="J25" i="249"/>
  <c r="L16" i="235"/>
  <c r="L16" i="271"/>
  <c r="F27" i="264"/>
  <c r="J104" i="237"/>
  <c r="H63" i="247"/>
  <c r="J71" i="237"/>
  <c r="G71" i="259"/>
  <c r="H78" i="268"/>
  <c r="L80" i="271"/>
  <c r="G70" i="242"/>
  <c r="G110" i="263"/>
  <c r="I37" i="266"/>
  <c r="I92" i="262"/>
  <c r="I33" i="267"/>
  <c r="O20" i="264"/>
  <c r="H21" i="261"/>
  <c r="J89" i="271"/>
  <c r="M104" i="266"/>
  <c r="H84" i="271"/>
  <c r="H82" i="268"/>
  <c r="H83" i="246"/>
  <c r="L47" i="263"/>
  <c r="H21" i="238"/>
  <c r="I20" i="262"/>
  <c r="G32" i="246"/>
  <c r="M21" i="264"/>
  <c r="I73" i="246"/>
  <c r="K38" i="267"/>
  <c r="I21" i="269"/>
  <c r="H42" i="271"/>
  <c r="I79" i="251"/>
  <c r="O50" i="269"/>
  <c r="H12" i="270"/>
  <c r="J19" i="269"/>
  <c r="L42" i="267"/>
  <c r="J82" i="235"/>
  <c r="I41" i="269"/>
  <c r="K48" i="235"/>
  <c r="I73" i="266"/>
  <c r="G73" i="250"/>
  <c r="O83" i="269"/>
  <c r="N84" i="269"/>
  <c r="L84" i="271"/>
  <c r="L74" i="266"/>
  <c r="F74" i="257"/>
  <c r="L20" i="268"/>
  <c r="G43" i="245"/>
  <c r="M91" i="264"/>
  <c r="N84" i="257"/>
  <c r="K84" i="259"/>
  <c r="H42" i="266"/>
  <c r="G41" i="240"/>
  <c r="O74" i="269"/>
  <c r="M19" i="263"/>
  <c r="I84" i="251"/>
  <c r="J74" i="269"/>
  <c r="F82" i="243"/>
  <c r="F19" i="262"/>
  <c r="L56" i="266"/>
  <c r="G56" i="266"/>
  <c r="K56" i="266"/>
  <c r="M56" i="266"/>
  <c r="I56" i="266"/>
  <c r="F56" i="266"/>
  <c r="H56" i="266"/>
  <c r="I53" i="249"/>
  <c r="F53" i="249"/>
  <c r="G53" i="249"/>
  <c r="K53" i="249"/>
  <c r="J53" i="249"/>
  <c r="H61" i="264"/>
  <c r="I61" i="264"/>
  <c r="O61" i="264"/>
  <c r="M61" i="264"/>
  <c r="G61" i="264"/>
  <c r="F61" i="264"/>
  <c r="K61" i="264"/>
  <c r="N61" i="264"/>
  <c r="L61" i="264"/>
  <c r="I62" i="237"/>
  <c r="H62" i="237"/>
  <c r="F62" i="237"/>
  <c r="J62" i="237"/>
  <c r="I60" i="240"/>
  <c r="G60" i="240"/>
  <c r="H60" i="240"/>
  <c r="J58" i="266"/>
  <c r="G58" i="266"/>
  <c r="H58" i="266"/>
  <c r="F58" i="266"/>
  <c r="L58" i="266"/>
  <c r="I58" i="266"/>
  <c r="M58" i="266"/>
  <c r="J58" i="270"/>
  <c r="L58" i="270"/>
  <c r="H58" i="270"/>
  <c r="G58" i="270"/>
  <c r="F58" i="270"/>
  <c r="K58" i="270"/>
  <c r="G64" i="247"/>
  <c r="K64" i="247"/>
  <c r="J64" i="247"/>
  <c r="H64" i="247"/>
  <c r="I64" i="247"/>
  <c r="G57" i="247"/>
  <c r="H57" i="247"/>
  <c r="F57" i="247"/>
  <c r="I57" i="247"/>
  <c r="K57" i="247"/>
  <c r="H64" i="262"/>
  <c r="G64" i="262"/>
  <c r="I64" i="262"/>
  <c r="J64" i="262"/>
  <c r="O55" i="269"/>
  <c r="M55" i="269"/>
  <c r="K55" i="269"/>
  <c r="I55" i="269"/>
  <c r="F55" i="269"/>
  <c r="L55" i="269"/>
  <c r="N55" i="269"/>
  <c r="H55" i="269"/>
  <c r="G55" i="269"/>
  <c r="M53" i="259"/>
  <c r="N53" i="259"/>
  <c r="K53" i="259"/>
  <c r="F53" i="259"/>
  <c r="I53" i="259"/>
  <c r="H53" i="259"/>
  <c r="G53" i="259"/>
  <c r="O53" i="259"/>
  <c r="J53" i="259"/>
  <c r="L53" i="259"/>
  <c r="K52" i="235"/>
  <c r="J52" i="235"/>
  <c r="H52" i="235"/>
  <c r="I52" i="235"/>
  <c r="F52" i="235"/>
  <c r="G52" i="235"/>
  <c r="G60" i="245"/>
  <c r="H60" i="245"/>
  <c r="J60" i="245"/>
  <c r="I60" i="245"/>
  <c r="K60" i="245"/>
  <c r="I50" i="264"/>
  <c r="H50" i="264"/>
  <c r="L50" i="264"/>
  <c r="G50" i="264"/>
  <c r="J50" i="264"/>
  <c r="F50" i="264"/>
  <c r="O50" i="264"/>
  <c r="N50" i="264"/>
  <c r="M50" i="264"/>
  <c r="J50" i="235"/>
  <c r="L50" i="235"/>
  <c r="I50" i="235"/>
  <c r="G50" i="235"/>
  <c r="H50" i="235"/>
  <c r="F50" i="235"/>
  <c r="H65" i="247"/>
  <c r="I65" i="247"/>
  <c r="J65" i="247"/>
  <c r="F65" i="247"/>
  <c r="K65" i="247"/>
  <c r="L62" i="266"/>
  <c r="M62" i="266"/>
  <c r="H62" i="266"/>
  <c r="K62" i="266"/>
  <c r="I62" i="266"/>
  <c r="F62" i="266"/>
  <c r="J62" i="266"/>
  <c r="H61" i="243"/>
  <c r="G61" i="243"/>
  <c r="I61" i="243"/>
  <c r="J61" i="243"/>
  <c r="F50" i="271"/>
  <c r="J50" i="271"/>
  <c r="L50" i="271"/>
  <c r="G50" i="271"/>
  <c r="H50" i="271"/>
  <c r="K50" i="271"/>
  <c r="I55" i="237"/>
  <c r="G55" i="237"/>
  <c r="H55" i="237"/>
  <c r="J55" i="237"/>
  <c r="F57" i="268"/>
  <c r="K57" i="268"/>
  <c r="M57" i="268"/>
  <c r="L57" i="268"/>
  <c r="N57" i="268"/>
  <c r="I57" i="268"/>
  <c r="J57" i="268"/>
  <c r="G57" i="268"/>
  <c r="I56" i="263"/>
  <c r="G56" i="263"/>
  <c r="L56" i="263"/>
  <c r="H56" i="263"/>
  <c r="J56" i="263"/>
  <c r="N56" i="263"/>
  <c r="M56" i="263"/>
  <c r="K56" i="263"/>
  <c r="F65" i="235"/>
  <c r="H65" i="235"/>
  <c r="J65" i="235"/>
  <c r="K65" i="235"/>
  <c r="I65" i="235"/>
  <c r="G65" i="235"/>
  <c r="F50" i="240"/>
  <c r="H50" i="240"/>
  <c r="I50" i="240"/>
  <c r="F65" i="249"/>
  <c r="G65" i="249"/>
  <c r="J65" i="249"/>
  <c r="H65" i="249"/>
  <c r="I65" i="249"/>
  <c r="F62" i="265"/>
  <c r="J62" i="265"/>
  <c r="G62" i="265"/>
  <c r="L62" i="265"/>
  <c r="H62" i="265"/>
  <c r="K62" i="265"/>
  <c r="F53" i="245"/>
  <c r="J53" i="245"/>
  <c r="G53" i="245"/>
  <c r="I53" i="245"/>
  <c r="K53" i="245"/>
  <c r="G62" i="245"/>
  <c r="I62" i="245"/>
  <c r="H62" i="245"/>
  <c r="K62" i="245"/>
  <c r="J62" i="245"/>
  <c r="H62" i="269"/>
  <c r="F62" i="269"/>
  <c r="O62" i="269"/>
  <c r="J62" i="269"/>
  <c r="K62" i="269"/>
  <c r="L62" i="269"/>
  <c r="I62" i="269"/>
  <c r="M62" i="269"/>
  <c r="G62" i="269"/>
  <c r="H63" i="238"/>
  <c r="G63" i="238"/>
  <c r="I63" i="238"/>
  <c r="I99" i="251"/>
  <c r="F99" i="251"/>
  <c r="J99" i="251"/>
  <c r="H99" i="251"/>
  <c r="G99" i="251"/>
  <c r="N66" i="259"/>
  <c r="J66" i="259"/>
  <c r="I52" i="242"/>
  <c r="J52" i="242"/>
  <c r="K52" i="242"/>
  <c r="H52" i="242"/>
  <c r="F52" i="242"/>
  <c r="F8" i="237"/>
  <c r="H8" i="237"/>
  <c r="G8" i="237"/>
  <c r="J8" i="237"/>
  <c r="I8" i="237"/>
  <c r="K58" i="246"/>
  <c r="H58" i="246"/>
  <c r="G58" i="246"/>
  <c r="F58" i="246"/>
  <c r="J58" i="246"/>
  <c r="H55" i="246"/>
  <c r="F55" i="246"/>
  <c r="K55" i="246"/>
  <c r="G55" i="246"/>
  <c r="J55" i="246"/>
  <c r="K58" i="235"/>
  <c r="G58" i="235"/>
  <c r="F58" i="235"/>
  <c r="L58" i="235"/>
  <c r="H58" i="235"/>
  <c r="I58" i="235"/>
  <c r="I64" i="268"/>
  <c r="G64" i="268"/>
  <c r="K64" i="268"/>
  <c r="F64" i="268"/>
  <c r="H64" i="268"/>
  <c r="J64" i="268"/>
  <c r="N64" i="268"/>
  <c r="M64" i="268"/>
  <c r="H61" i="240"/>
  <c r="F61" i="240"/>
  <c r="I61" i="240"/>
  <c r="I58" i="246"/>
  <c r="G64" i="267"/>
  <c r="K64" i="267"/>
  <c r="F64" i="267"/>
  <c r="L64" i="267"/>
  <c r="I64" i="267"/>
  <c r="J64" i="267"/>
  <c r="H58" i="262"/>
  <c r="J58" i="262"/>
  <c r="G58" i="262"/>
  <c r="I58" i="262"/>
  <c r="I55" i="246"/>
  <c r="G64" i="261"/>
  <c r="H64" i="261"/>
  <c r="F64" i="261"/>
  <c r="G62" i="261"/>
  <c r="H62" i="261"/>
  <c r="F62" i="261"/>
  <c r="G53" i="265"/>
  <c r="L53" i="265"/>
  <c r="K53" i="265"/>
  <c r="H53" i="265"/>
  <c r="I53" i="265"/>
  <c r="J53" i="265"/>
  <c r="J58" i="235"/>
  <c r="K56" i="265"/>
  <c r="I56" i="265"/>
  <c r="J56" i="265"/>
  <c r="F56" i="265"/>
  <c r="H56" i="265"/>
  <c r="L56" i="265"/>
  <c r="L64" i="268"/>
  <c r="M53" i="253"/>
  <c r="H53" i="253"/>
  <c r="F53" i="253"/>
  <c r="J53" i="253"/>
  <c r="N53" i="253"/>
  <c r="G53" i="253"/>
  <c r="L53" i="253"/>
  <c r="I53" i="253"/>
  <c r="J62" i="246"/>
  <c r="F62" i="246"/>
  <c r="I62" i="246"/>
  <c r="H62" i="246"/>
  <c r="K62" i="246"/>
  <c r="G61" i="240"/>
  <c r="G56" i="253"/>
  <c r="H56" i="253"/>
  <c r="J56" i="253"/>
  <c r="I56" i="253"/>
  <c r="L56" i="253"/>
  <c r="M56" i="253"/>
  <c r="F56" i="253"/>
  <c r="K56" i="253"/>
  <c r="F56" i="243"/>
  <c r="H56" i="243"/>
  <c r="J56" i="243"/>
  <c r="I56" i="243"/>
  <c r="G57" i="250"/>
  <c r="H57" i="250"/>
  <c r="F57" i="250"/>
  <c r="J57" i="250"/>
  <c r="I64" i="250"/>
  <c r="H64" i="250"/>
  <c r="G64" i="250"/>
  <c r="F64" i="250"/>
  <c r="G57" i="245"/>
  <c r="H57" i="245"/>
  <c r="F57" i="245"/>
  <c r="J57" i="245"/>
  <c r="K57" i="245"/>
  <c r="L65" i="270"/>
  <c r="G65" i="270"/>
  <c r="J65" i="270"/>
  <c r="K65" i="270"/>
  <c r="F65" i="270"/>
  <c r="H65" i="270"/>
  <c r="G55" i="261"/>
  <c r="F55" i="261"/>
  <c r="I55" i="261"/>
  <c r="J56" i="266"/>
  <c r="H53" i="249"/>
  <c r="L61" i="265"/>
  <c r="K61" i="265"/>
  <c r="H61" i="265"/>
  <c r="F61" i="265"/>
  <c r="G61" i="265"/>
  <c r="J61" i="265"/>
  <c r="J61" i="264"/>
  <c r="G62" i="237"/>
  <c r="F60" i="240"/>
  <c r="K58" i="266"/>
  <c r="G58" i="240"/>
  <c r="F58" i="240"/>
  <c r="I58" i="240"/>
  <c r="K58" i="265"/>
  <c r="L58" i="265"/>
  <c r="H58" i="265"/>
  <c r="G58" i="265"/>
  <c r="F58" i="265"/>
  <c r="I58" i="265"/>
  <c r="J55" i="259"/>
  <c r="P55" i="259"/>
  <c r="H55" i="259"/>
  <c r="N55" i="259"/>
  <c r="M55" i="259"/>
  <c r="I55" i="259"/>
  <c r="O55" i="259"/>
  <c r="F55" i="259"/>
  <c r="L55" i="259"/>
  <c r="K55" i="259"/>
  <c r="I58" i="270"/>
  <c r="F64" i="247"/>
  <c r="J57" i="247"/>
  <c r="F64" i="262"/>
  <c r="I64" i="235"/>
  <c r="G64" i="235"/>
  <c r="K64" i="235"/>
  <c r="H64" i="235"/>
  <c r="L64" i="235"/>
  <c r="F64" i="235"/>
  <c r="J55" i="269"/>
  <c r="P53" i="259"/>
  <c r="L52" i="235"/>
  <c r="J54" i="262"/>
  <c r="I54" i="262"/>
  <c r="F54" i="262"/>
  <c r="G54" i="262"/>
  <c r="G62" i="270"/>
  <c r="J62" i="270"/>
  <c r="F62" i="270"/>
  <c r="H62" i="270"/>
  <c r="I62" i="270"/>
  <c r="L62" i="270"/>
  <c r="F60" i="245"/>
  <c r="H60" i="250"/>
  <c r="J54" i="266"/>
  <c r="L54" i="266"/>
  <c r="I54" i="266"/>
  <c r="H54" i="266"/>
  <c r="M54" i="266"/>
  <c r="K54" i="266"/>
  <c r="G54" i="266"/>
  <c r="N58" i="253"/>
  <c r="H58" i="253"/>
  <c r="J58" i="253"/>
  <c r="G58" i="253"/>
  <c r="F58" i="253"/>
  <c r="L58" i="253"/>
  <c r="M58" i="253"/>
  <c r="I58" i="253"/>
  <c r="H65" i="253"/>
  <c r="J65" i="253"/>
  <c r="F65" i="253"/>
  <c r="N65" i="253"/>
  <c r="M65" i="253"/>
  <c r="I65" i="253"/>
  <c r="K65" i="253"/>
  <c r="L65" i="253"/>
  <c r="H54" i="240"/>
  <c r="I54" i="240"/>
  <c r="G54" i="240"/>
  <c r="K50" i="264"/>
  <c r="L65" i="267"/>
  <c r="K65" i="267"/>
  <c r="G65" i="267"/>
  <c r="H65" i="267"/>
  <c r="J65" i="267"/>
  <c r="I65" i="267"/>
  <c r="H56" i="271"/>
  <c r="L56" i="271"/>
  <c r="F56" i="271"/>
  <c r="J56" i="271"/>
  <c r="I56" i="271"/>
  <c r="G56" i="271"/>
  <c r="K50" i="235"/>
  <c r="O57" i="259"/>
  <c r="K57" i="259"/>
  <c r="N57" i="259"/>
  <c r="J57" i="259"/>
  <c r="L57" i="259"/>
  <c r="H57" i="259"/>
  <c r="I57" i="259"/>
  <c r="M57" i="259"/>
  <c r="F57" i="259"/>
  <c r="P57" i="259"/>
  <c r="G65" i="247"/>
  <c r="G50" i="251"/>
  <c r="J50" i="251"/>
  <c r="H50" i="251"/>
  <c r="F50" i="251"/>
  <c r="H65" i="262"/>
  <c r="I65" i="262"/>
  <c r="G65" i="262"/>
  <c r="J65" i="262"/>
  <c r="G62" i="266"/>
  <c r="K52" i="265"/>
  <c r="J52" i="265"/>
  <c r="I52" i="265"/>
  <c r="G52" i="265"/>
  <c r="L52" i="265"/>
  <c r="H52" i="265"/>
  <c r="F61" i="243"/>
  <c r="F58" i="251"/>
  <c r="I58" i="251"/>
  <c r="J58" i="251"/>
  <c r="H58" i="251"/>
  <c r="I50" i="271"/>
  <c r="F55" i="237"/>
  <c r="H57" i="268"/>
  <c r="F56" i="263"/>
  <c r="L65" i="235"/>
  <c r="G50" i="240"/>
  <c r="K65" i="249"/>
  <c r="I62" i="265"/>
  <c r="H53" i="245"/>
  <c r="F62" i="245"/>
  <c r="M52" i="263"/>
  <c r="H52" i="263"/>
  <c r="K52" i="263"/>
  <c r="I52" i="263"/>
  <c r="N52" i="263"/>
  <c r="J52" i="263"/>
  <c r="L52" i="263"/>
  <c r="G52" i="263"/>
  <c r="H62" i="253"/>
  <c r="F62" i="253"/>
  <c r="L62" i="253"/>
  <c r="N62" i="253"/>
  <c r="K62" i="253"/>
  <c r="J62" i="253"/>
  <c r="I62" i="253"/>
  <c r="G62" i="253"/>
  <c r="N62" i="269"/>
  <c r="F63" i="238"/>
  <c r="G52" i="242"/>
  <c r="L51" i="259"/>
  <c r="P51" i="259"/>
  <c r="O51" i="259"/>
  <c r="J51" i="259"/>
  <c r="N51" i="259"/>
  <c r="M51" i="259"/>
  <c r="G51" i="259"/>
  <c r="I51" i="259"/>
  <c r="F51" i="259"/>
  <c r="K51" i="259"/>
  <c r="I99" i="262"/>
  <c r="J99" i="262"/>
  <c r="G99" i="262"/>
  <c r="F99" i="262"/>
  <c r="H99" i="262"/>
  <c r="G8" i="242"/>
  <c r="H8" i="242"/>
  <c r="J8" i="242"/>
  <c r="F8" i="242"/>
  <c r="K8" i="242"/>
  <c r="I8" i="242"/>
  <c r="H50" i="254"/>
  <c r="L50" i="254"/>
  <c r="M50" i="254"/>
  <c r="K50" i="254"/>
  <c r="F50" i="254"/>
  <c r="J50" i="254"/>
  <c r="G50" i="254"/>
  <c r="F60" i="238"/>
  <c r="I60" i="238"/>
  <c r="H60" i="238"/>
  <c r="G52" i="250"/>
  <c r="F52" i="250"/>
  <c r="I52" i="250"/>
  <c r="J52" i="250"/>
  <c r="I58" i="249"/>
  <c r="J58" i="249"/>
  <c r="H58" i="249"/>
  <c r="K58" i="249"/>
  <c r="F58" i="249"/>
  <c r="H64" i="267"/>
  <c r="F58" i="262"/>
  <c r="K57" i="265"/>
  <c r="G57" i="265"/>
  <c r="H57" i="265"/>
  <c r="L57" i="265"/>
  <c r="J57" i="265"/>
  <c r="F57" i="265"/>
  <c r="K57" i="267"/>
  <c r="L57" i="267"/>
  <c r="H57" i="267"/>
  <c r="I57" i="267"/>
  <c r="F57" i="267"/>
  <c r="G57" i="267"/>
  <c r="M65" i="259"/>
  <c r="P65" i="259"/>
  <c r="G65" i="259"/>
  <c r="L65" i="259"/>
  <c r="O65" i="259"/>
  <c r="N65" i="259"/>
  <c r="F65" i="259"/>
  <c r="H65" i="259"/>
  <c r="J65" i="259"/>
  <c r="K65" i="259"/>
  <c r="L64" i="269"/>
  <c r="G64" i="269"/>
  <c r="I64" i="269"/>
  <c r="F64" i="269"/>
  <c r="K64" i="269"/>
  <c r="J64" i="269"/>
  <c r="O64" i="269"/>
  <c r="H64" i="269"/>
  <c r="M64" i="269"/>
  <c r="I64" i="261"/>
  <c r="I62" i="261"/>
  <c r="F64" i="238"/>
  <c r="I64" i="238"/>
  <c r="H64" i="238"/>
  <c r="F53" i="265"/>
  <c r="K53" i="247"/>
  <c r="F53" i="247"/>
  <c r="H53" i="247"/>
  <c r="G53" i="247"/>
  <c r="J53" i="247"/>
  <c r="H53" i="262"/>
  <c r="F53" i="262"/>
  <c r="I53" i="262"/>
  <c r="J53" i="262"/>
  <c r="G61" i="261"/>
  <c r="F61" i="261"/>
  <c r="H61" i="261"/>
  <c r="F57" i="269"/>
  <c r="J57" i="269"/>
  <c r="H57" i="269"/>
  <c r="O57" i="269"/>
  <c r="G57" i="269"/>
  <c r="M57" i="269"/>
  <c r="N57" i="269"/>
  <c r="K57" i="269"/>
  <c r="I57" i="269"/>
  <c r="I56" i="270"/>
  <c r="K56" i="270"/>
  <c r="F56" i="270"/>
  <c r="H56" i="270"/>
  <c r="G56" i="270"/>
  <c r="L56" i="270"/>
  <c r="F58" i="245"/>
  <c r="J58" i="245"/>
  <c r="G58" i="245"/>
  <c r="H58" i="245"/>
  <c r="K58" i="245"/>
  <c r="K57" i="271"/>
  <c r="F57" i="271"/>
  <c r="I57" i="271"/>
  <c r="L57" i="271"/>
  <c r="G57" i="271"/>
  <c r="H57" i="271"/>
  <c r="G56" i="265"/>
  <c r="I53" i="235"/>
  <c r="F53" i="235"/>
  <c r="K53" i="235"/>
  <c r="H53" i="235"/>
  <c r="J53" i="235"/>
  <c r="L53" i="235"/>
  <c r="K53" i="253"/>
  <c r="H62" i="250"/>
  <c r="F62" i="250"/>
  <c r="G62" i="250"/>
  <c r="I62" i="250"/>
  <c r="H52" i="240"/>
  <c r="I52" i="240"/>
  <c r="G52" i="240"/>
  <c r="G62" i="246"/>
  <c r="L60" i="265"/>
  <c r="H60" i="265"/>
  <c r="K60" i="265"/>
  <c r="J60" i="265"/>
  <c r="I60" i="265"/>
  <c r="G60" i="265"/>
  <c r="F52" i="249"/>
  <c r="K52" i="249"/>
  <c r="G52" i="249"/>
  <c r="H52" i="249"/>
  <c r="I52" i="249"/>
  <c r="N52" i="259"/>
  <c r="L52" i="259"/>
  <c r="J52" i="259"/>
  <c r="F52" i="259"/>
  <c r="I52" i="259"/>
  <c r="K52" i="259"/>
  <c r="M52" i="259"/>
  <c r="G52" i="259"/>
  <c r="P52" i="259"/>
  <c r="O52" i="259"/>
  <c r="N56" i="253"/>
  <c r="G56" i="243"/>
  <c r="I57" i="250"/>
  <c r="J57" i="242"/>
  <c r="G57" i="242"/>
  <c r="I57" i="242"/>
  <c r="K57" i="242"/>
  <c r="H57" i="242"/>
  <c r="J64" i="250"/>
  <c r="I57" i="245"/>
  <c r="I58" i="237"/>
  <c r="G58" i="237"/>
  <c r="F58" i="237"/>
  <c r="H58" i="237"/>
  <c r="I65" i="270"/>
  <c r="H55" i="261"/>
  <c r="K63" i="249"/>
  <c r="H63" i="249"/>
  <c r="F63" i="249"/>
  <c r="I63" i="249"/>
  <c r="G63" i="249"/>
  <c r="I61" i="265"/>
  <c r="K60" i="268"/>
  <c r="G60" i="268"/>
  <c r="H60" i="268"/>
  <c r="N60" i="268"/>
  <c r="J60" i="268"/>
  <c r="F60" i="268"/>
  <c r="M60" i="268"/>
  <c r="L60" i="268"/>
  <c r="J53" i="270"/>
  <c r="K53" i="270"/>
  <c r="F53" i="270"/>
  <c r="L53" i="270"/>
  <c r="H53" i="270"/>
  <c r="G53" i="270"/>
  <c r="J53" i="242"/>
  <c r="F53" i="242"/>
  <c r="G53" i="242"/>
  <c r="I53" i="242"/>
  <c r="H53" i="242"/>
  <c r="F61" i="262"/>
  <c r="G61" i="262"/>
  <c r="I61" i="262"/>
  <c r="J61" i="262"/>
  <c r="G65" i="246"/>
  <c r="K65" i="246"/>
  <c r="J65" i="246"/>
  <c r="I65" i="246"/>
  <c r="H65" i="246"/>
  <c r="H58" i="240"/>
  <c r="J58" i="265"/>
  <c r="I50" i="261"/>
  <c r="G50" i="261"/>
  <c r="H50" i="261"/>
  <c r="G50" i="243"/>
  <c r="F50" i="243"/>
  <c r="J50" i="243"/>
  <c r="H50" i="243"/>
  <c r="G55" i="259"/>
  <c r="J64" i="235"/>
  <c r="G56" i="264"/>
  <c r="O56" i="264"/>
  <c r="H56" i="264"/>
  <c r="N56" i="264"/>
  <c r="L56" i="264"/>
  <c r="I56" i="264"/>
  <c r="M56" i="264"/>
  <c r="K56" i="264"/>
  <c r="F56" i="264"/>
  <c r="H53" i="254"/>
  <c r="G53" i="254"/>
  <c r="K53" i="254"/>
  <c r="F53" i="254"/>
  <c r="J53" i="254"/>
  <c r="M53" i="254"/>
  <c r="L53" i="254"/>
  <c r="J52" i="262"/>
  <c r="H52" i="262"/>
  <c r="I52" i="262"/>
  <c r="G52" i="262"/>
  <c r="H54" i="262"/>
  <c r="K62" i="270"/>
  <c r="F54" i="266"/>
  <c r="H64" i="237"/>
  <c r="G64" i="237"/>
  <c r="I64" i="237"/>
  <c r="F64" i="237"/>
  <c r="K58" i="253"/>
  <c r="G65" i="253"/>
  <c r="F54" i="240"/>
  <c r="F65" i="267"/>
  <c r="K56" i="271"/>
  <c r="K50" i="242"/>
  <c r="J50" i="242"/>
  <c r="G50" i="242"/>
  <c r="I50" i="242"/>
  <c r="F50" i="242"/>
  <c r="J50" i="246"/>
  <c r="K50" i="246"/>
  <c r="H50" i="246"/>
  <c r="G50" i="246"/>
  <c r="I50" i="246"/>
  <c r="G57" i="259"/>
  <c r="I50" i="251"/>
  <c r="L55" i="271"/>
  <c r="I55" i="271"/>
  <c r="G55" i="271"/>
  <c r="K55" i="271"/>
  <c r="F55" i="271"/>
  <c r="J55" i="271"/>
  <c r="F65" i="262"/>
  <c r="I50" i="267"/>
  <c r="L50" i="267"/>
  <c r="H50" i="267"/>
  <c r="F50" i="267"/>
  <c r="K50" i="267"/>
  <c r="G50" i="267"/>
  <c r="H50" i="238"/>
  <c r="I50" i="238"/>
  <c r="F50" i="238"/>
  <c r="K64" i="249"/>
  <c r="H64" i="249"/>
  <c r="I64" i="249"/>
  <c r="J64" i="249"/>
  <c r="G64" i="249"/>
  <c r="I62" i="271"/>
  <c r="L62" i="271"/>
  <c r="J62" i="271"/>
  <c r="G62" i="271"/>
  <c r="F62" i="271"/>
  <c r="K62" i="271"/>
  <c r="K52" i="271"/>
  <c r="H52" i="271"/>
  <c r="G52" i="271"/>
  <c r="J52" i="271"/>
  <c r="F52" i="271"/>
  <c r="I52" i="271"/>
  <c r="F52" i="265"/>
  <c r="F60" i="251"/>
  <c r="G60" i="251"/>
  <c r="H60" i="251"/>
  <c r="J60" i="251"/>
  <c r="E7" i="240"/>
  <c r="G58" i="251"/>
  <c r="H65" i="254"/>
  <c r="M65" i="254"/>
  <c r="J65" i="254"/>
  <c r="K65" i="254"/>
  <c r="G65" i="254"/>
  <c r="F65" i="254"/>
  <c r="I65" i="254"/>
  <c r="F57" i="237"/>
  <c r="G57" i="237"/>
  <c r="H57" i="237"/>
  <c r="I57" i="237"/>
  <c r="H65" i="240"/>
  <c r="I65" i="240"/>
  <c r="G65" i="240"/>
  <c r="K57" i="246"/>
  <c r="G57" i="246"/>
  <c r="H57" i="246"/>
  <c r="I57" i="246"/>
  <c r="J57" i="246"/>
  <c r="G53" i="238"/>
  <c r="H53" i="238"/>
  <c r="I53" i="238"/>
  <c r="F52" i="263"/>
  <c r="F61" i="245"/>
  <c r="H61" i="245"/>
  <c r="K61" i="245"/>
  <c r="I61" i="245"/>
  <c r="G61" i="245"/>
  <c r="M62" i="253"/>
  <c r="F62" i="262"/>
  <c r="J62" i="262"/>
  <c r="I62" i="262"/>
  <c r="H62" i="262"/>
  <c r="K52" i="267"/>
  <c r="I52" i="267"/>
  <c r="L52" i="267"/>
  <c r="J52" i="267"/>
  <c r="G52" i="267"/>
  <c r="H52" i="267"/>
  <c r="H53" i="267"/>
  <c r="L53" i="267"/>
  <c r="I53" i="267"/>
  <c r="G53" i="267"/>
  <c r="F53" i="267"/>
  <c r="K53" i="267"/>
  <c r="J60" i="253"/>
  <c r="F60" i="253"/>
  <c r="G60" i="253"/>
  <c r="H60" i="253"/>
  <c r="M60" i="253"/>
  <c r="K60" i="253"/>
  <c r="L60" i="253"/>
  <c r="I60" i="253"/>
  <c r="I105" i="271"/>
  <c r="G105" i="271"/>
  <c r="J105" i="271"/>
  <c r="F105" i="271"/>
  <c r="K105" i="271"/>
  <c r="H105" i="271"/>
  <c r="L105" i="271"/>
  <c r="F52" i="264"/>
  <c r="H52" i="264"/>
  <c r="O52" i="264"/>
  <c r="K52" i="264"/>
  <c r="J52" i="264"/>
  <c r="N52" i="264"/>
  <c r="M52" i="264"/>
  <c r="G52" i="264"/>
  <c r="L52" i="264"/>
  <c r="H75" i="262"/>
  <c r="J75" i="262"/>
  <c r="I75" i="262"/>
  <c r="F75" i="262"/>
  <c r="G75" i="262"/>
  <c r="F13" i="266"/>
  <c r="K13" i="266"/>
  <c r="G13" i="266"/>
  <c r="H13" i="266"/>
  <c r="I13" i="266"/>
  <c r="L13" i="266"/>
  <c r="M13" i="266"/>
  <c r="J13" i="266"/>
  <c r="K60" i="271"/>
  <c r="F60" i="271"/>
  <c r="H60" i="271"/>
  <c r="G60" i="271"/>
  <c r="J60" i="271"/>
  <c r="L60" i="271"/>
  <c r="H51" i="259"/>
  <c r="H75" i="251"/>
  <c r="G75" i="251"/>
  <c r="J75" i="251"/>
  <c r="I75" i="251"/>
  <c r="F75" i="251"/>
  <c r="H85" i="235"/>
  <c r="G85" i="235"/>
  <c r="L85" i="235"/>
  <c r="I85" i="235"/>
  <c r="J85" i="235"/>
  <c r="K85" i="235"/>
  <c r="F85" i="235"/>
  <c r="F59" i="271"/>
  <c r="G59" i="271"/>
  <c r="I59" i="271"/>
  <c r="J59" i="271"/>
  <c r="H59" i="271"/>
  <c r="L59" i="271"/>
  <c r="G58" i="267"/>
  <c r="I58" i="267"/>
  <c r="J58" i="267"/>
  <c r="K58" i="267"/>
  <c r="H58" i="267"/>
  <c r="L58" i="267"/>
  <c r="H58" i="243"/>
  <c r="I58" i="243"/>
  <c r="F58" i="243"/>
  <c r="J58" i="243"/>
  <c r="G50" i="266"/>
  <c r="H50" i="266"/>
  <c r="L50" i="266"/>
  <c r="J50" i="266"/>
  <c r="I50" i="266"/>
  <c r="M50" i="266"/>
  <c r="K50" i="266"/>
  <c r="G50" i="250"/>
  <c r="H50" i="250"/>
  <c r="I50" i="250"/>
  <c r="F50" i="250"/>
  <c r="I54" i="254"/>
  <c r="M54" i="254"/>
  <c r="J54" i="254"/>
  <c r="H54" i="254"/>
  <c r="F54" i="254"/>
  <c r="L54" i="254"/>
  <c r="K54" i="254"/>
  <c r="G60" i="254"/>
  <c r="G57" i="240"/>
  <c r="F57" i="240"/>
  <c r="I57" i="240"/>
  <c r="F55" i="245"/>
  <c r="J55" i="245"/>
  <c r="H55" i="245"/>
  <c r="I55" i="245"/>
  <c r="K55" i="245"/>
  <c r="N55" i="263"/>
  <c r="J55" i="263"/>
  <c r="H55" i="263"/>
  <c r="G55" i="263"/>
  <c r="F55" i="263"/>
  <c r="K55" i="263"/>
  <c r="M55" i="263"/>
  <c r="I55" i="263"/>
  <c r="G60" i="237"/>
  <c r="H60" i="237"/>
  <c r="J60" i="237"/>
  <c r="I60" i="237"/>
  <c r="J52" i="243"/>
  <c r="H52" i="243"/>
  <c r="F52" i="243"/>
  <c r="G52" i="243"/>
  <c r="F60" i="243"/>
  <c r="H60" i="246"/>
  <c r="G56" i="242"/>
  <c r="J56" i="242"/>
  <c r="I56" i="242"/>
  <c r="F56" i="242"/>
  <c r="K56" i="242"/>
  <c r="F65" i="261"/>
  <c r="I65" i="261"/>
  <c r="G65" i="261"/>
  <c r="M50" i="263"/>
  <c r="J50" i="263"/>
  <c r="N50" i="263"/>
  <c r="H50" i="263"/>
  <c r="K50" i="263"/>
  <c r="G50" i="263"/>
  <c r="F50" i="263"/>
  <c r="I50" i="263"/>
  <c r="M65" i="263"/>
  <c r="H65" i="263"/>
  <c r="F65" i="263"/>
  <c r="G65" i="263"/>
  <c r="J65" i="263"/>
  <c r="I65" i="263"/>
  <c r="L65" i="263"/>
  <c r="N65" i="263"/>
  <c r="N54" i="268"/>
  <c r="H54" i="268"/>
  <c r="G54" i="268"/>
  <c r="L54" i="268"/>
  <c r="F54" i="268"/>
  <c r="K54" i="268"/>
  <c r="M54" i="268"/>
  <c r="J54" i="268"/>
  <c r="H63" i="246"/>
  <c r="K63" i="246"/>
  <c r="J63" i="246"/>
  <c r="I63" i="246"/>
  <c r="G63" i="246"/>
  <c r="G61" i="247"/>
  <c r="J61" i="247"/>
  <c r="K61" i="247"/>
  <c r="I61" i="247"/>
  <c r="F61" i="247"/>
  <c r="G61" i="268"/>
  <c r="J61" i="268"/>
  <c r="H61" i="268"/>
  <c r="I61" i="268"/>
  <c r="L61" i="268"/>
  <c r="M61" i="268"/>
  <c r="K61" i="268"/>
  <c r="N61" i="268"/>
  <c r="H58" i="238"/>
  <c r="I58" i="238"/>
  <c r="G58" i="238"/>
  <c r="G50" i="253"/>
  <c r="L50" i="253"/>
  <c r="M50" i="253"/>
  <c r="K50" i="253"/>
  <c r="N50" i="253"/>
  <c r="F50" i="253"/>
  <c r="H50" i="253"/>
  <c r="I50" i="253"/>
  <c r="J55" i="242"/>
  <c r="H55" i="242"/>
  <c r="K55" i="242"/>
  <c r="F55" i="242"/>
  <c r="G55" i="242"/>
  <c r="K61" i="267"/>
  <c r="F61" i="267"/>
  <c r="I61" i="267"/>
  <c r="H61" i="267"/>
  <c r="G61" i="267"/>
  <c r="L61" i="267"/>
  <c r="J62" i="243"/>
  <c r="H62" i="243"/>
  <c r="I62" i="243"/>
  <c r="G62" i="243"/>
  <c r="G60" i="270"/>
  <c r="J60" i="270"/>
  <c r="H60" i="270"/>
  <c r="K60" i="270"/>
  <c r="I60" i="270"/>
  <c r="F60" i="270"/>
  <c r="F64" i="251"/>
  <c r="H64" i="251"/>
  <c r="I64" i="251"/>
  <c r="G64" i="251"/>
  <c r="H50" i="245"/>
  <c r="J50" i="245"/>
  <c r="I50" i="245"/>
  <c r="G50" i="245"/>
  <c r="F50" i="245"/>
  <c r="L64" i="266"/>
  <c r="M64" i="266"/>
  <c r="K64" i="266"/>
  <c r="I64" i="266"/>
  <c r="G64" i="266"/>
  <c r="H64" i="266"/>
  <c r="F64" i="266"/>
  <c r="F52" i="237"/>
  <c r="I52" i="237"/>
  <c r="H52" i="237"/>
  <c r="G52" i="237"/>
  <c r="I61" i="250"/>
  <c r="J61" i="250"/>
  <c r="F61" i="250"/>
  <c r="H61" i="250"/>
  <c r="G13" i="267"/>
  <c r="K13" i="267"/>
  <c r="H13" i="267"/>
  <c r="I13" i="267"/>
  <c r="L13" i="267"/>
  <c r="J13" i="267"/>
  <c r="F13" i="267"/>
  <c r="F55" i="267"/>
  <c r="I55" i="267"/>
  <c r="L55" i="267"/>
  <c r="J55" i="267"/>
  <c r="K55" i="267"/>
  <c r="H55" i="267"/>
  <c r="F57" i="270"/>
  <c r="J57" i="270"/>
  <c r="H57" i="270"/>
  <c r="G57" i="270"/>
  <c r="L57" i="270"/>
  <c r="I57" i="270"/>
  <c r="J61" i="245"/>
  <c r="G62" i="262"/>
  <c r="F52" i="267"/>
  <c r="J53" i="267"/>
  <c r="N60" i="253"/>
  <c r="I52" i="264"/>
  <c r="H66" i="245"/>
  <c r="F66" i="245"/>
  <c r="J66" i="245"/>
  <c r="K66" i="245"/>
  <c r="I66" i="245"/>
  <c r="I60" i="271"/>
  <c r="K8" i="263"/>
  <c r="L8" i="263"/>
  <c r="F8" i="263"/>
  <c r="N8" i="263"/>
  <c r="J8" i="263"/>
  <c r="M8" i="263"/>
  <c r="I8" i="263"/>
  <c r="G8" i="263"/>
  <c r="H8" i="263"/>
  <c r="G105" i="261"/>
  <c r="H105" i="261"/>
  <c r="F105" i="261"/>
  <c r="I105" i="261"/>
  <c r="I85" i="242"/>
  <c r="H85" i="251"/>
  <c r="J85" i="251"/>
  <c r="G85" i="251"/>
  <c r="I85" i="251"/>
  <c r="F85" i="251"/>
  <c r="K59" i="271"/>
  <c r="N85" i="253"/>
  <c r="K85" i="253"/>
  <c r="M85" i="253"/>
  <c r="J85" i="253"/>
  <c r="I85" i="253"/>
  <c r="G85" i="253"/>
  <c r="L85" i="253"/>
  <c r="H85" i="253"/>
  <c r="F85" i="253"/>
  <c r="H53" i="240"/>
  <c r="G53" i="240"/>
  <c r="I53" i="240"/>
  <c r="M56" i="268"/>
  <c r="F56" i="268"/>
  <c r="H56" i="268"/>
  <c r="J56" i="268"/>
  <c r="I56" i="268"/>
  <c r="G56" i="268"/>
  <c r="K56" i="268"/>
  <c r="N56" i="268"/>
  <c r="K54" i="269"/>
  <c r="M54" i="269"/>
  <c r="J54" i="269"/>
  <c r="L54" i="269"/>
  <c r="N54" i="269"/>
  <c r="O54" i="269"/>
  <c r="G54" i="269"/>
  <c r="H54" i="269"/>
  <c r="I54" i="269"/>
  <c r="L56" i="268"/>
  <c r="G55" i="268"/>
  <c r="N55" i="268"/>
  <c r="K55" i="268"/>
  <c r="H55" i="268"/>
  <c r="F55" i="268"/>
  <c r="M55" i="268"/>
  <c r="I55" i="268"/>
  <c r="J55" i="268"/>
  <c r="I58" i="271"/>
  <c r="H58" i="271"/>
  <c r="J58" i="271"/>
  <c r="K58" i="271"/>
  <c r="G58" i="271"/>
  <c r="L58" i="271"/>
  <c r="F50" i="262"/>
  <c r="G50" i="262"/>
  <c r="I50" i="262"/>
  <c r="J50" i="262"/>
  <c r="M64" i="259"/>
  <c r="L64" i="259"/>
  <c r="P64" i="259"/>
  <c r="O64" i="259"/>
  <c r="F64" i="259"/>
  <c r="I64" i="259"/>
  <c r="N64" i="259"/>
  <c r="K64" i="259"/>
  <c r="H64" i="259"/>
  <c r="J64" i="259"/>
  <c r="G58" i="243"/>
  <c r="F54" i="269"/>
  <c r="K50" i="268"/>
  <c r="G50" i="268"/>
  <c r="I50" i="268"/>
  <c r="H50" i="268"/>
  <c r="M50" i="268"/>
  <c r="N50" i="268"/>
  <c r="L50" i="268"/>
  <c r="F50" i="268"/>
  <c r="G64" i="263"/>
  <c r="H64" i="263"/>
  <c r="K64" i="263"/>
  <c r="J64" i="263"/>
  <c r="L64" i="263"/>
  <c r="M64" i="263"/>
  <c r="N64" i="263"/>
  <c r="F64" i="263"/>
  <c r="H65" i="264"/>
  <c r="L65" i="264"/>
  <c r="N65" i="264"/>
  <c r="F65" i="264"/>
  <c r="G65" i="264"/>
  <c r="O65" i="264"/>
  <c r="M65" i="264"/>
  <c r="J65" i="264"/>
  <c r="K65" i="264"/>
  <c r="F50" i="266"/>
  <c r="J50" i="250"/>
  <c r="G54" i="254"/>
  <c r="H62" i="251"/>
  <c r="F62" i="251"/>
  <c r="J62" i="251"/>
  <c r="I62" i="251"/>
  <c r="K63" i="245"/>
  <c r="F63" i="245"/>
  <c r="H63" i="245"/>
  <c r="I63" i="245"/>
  <c r="J63" i="245"/>
  <c r="I58" i="254"/>
  <c r="H58" i="254"/>
  <c r="G58" i="254"/>
  <c r="F58" i="254"/>
  <c r="J58" i="254"/>
  <c r="L58" i="254"/>
  <c r="K58" i="254"/>
  <c r="H57" i="240"/>
  <c r="J56" i="262"/>
  <c r="F56" i="262"/>
  <c r="G56" i="262"/>
  <c r="I56" i="262"/>
  <c r="G55" i="245"/>
  <c r="I65" i="269"/>
  <c r="M65" i="269"/>
  <c r="O65" i="269"/>
  <c r="J65" i="269"/>
  <c r="F65" i="269"/>
  <c r="N65" i="269"/>
  <c r="G65" i="269"/>
  <c r="H65" i="269"/>
  <c r="K65" i="269"/>
  <c r="J55" i="249"/>
  <c r="F55" i="249"/>
  <c r="G55" i="249"/>
  <c r="H55" i="249"/>
  <c r="I55" i="249"/>
  <c r="H64" i="271"/>
  <c r="I64" i="271"/>
  <c r="F64" i="271"/>
  <c r="K64" i="271"/>
  <c r="L64" i="271"/>
  <c r="G64" i="271"/>
  <c r="L55" i="263"/>
  <c r="I54" i="247"/>
  <c r="F54" i="247"/>
  <c r="K54" i="247"/>
  <c r="G54" i="247"/>
  <c r="J54" i="247"/>
  <c r="K53" i="268"/>
  <c r="F53" i="268"/>
  <c r="L53" i="268"/>
  <c r="J53" i="268"/>
  <c r="G53" i="268"/>
  <c r="I53" i="268"/>
  <c r="M53" i="268"/>
  <c r="H53" i="268"/>
  <c r="P61" i="259"/>
  <c r="M61" i="259"/>
  <c r="K61" i="259"/>
  <c r="G61" i="259"/>
  <c r="N61" i="259"/>
  <c r="H61" i="259"/>
  <c r="I61" i="259"/>
  <c r="F61" i="259"/>
  <c r="L61" i="259"/>
  <c r="J61" i="259"/>
  <c r="F60" i="259"/>
  <c r="P60" i="259"/>
  <c r="N60" i="259"/>
  <c r="M60" i="259"/>
  <c r="H60" i="259"/>
  <c r="I60" i="259"/>
  <c r="K60" i="259"/>
  <c r="G60" i="259"/>
  <c r="O60" i="259"/>
  <c r="L60" i="259"/>
  <c r="L62" i="267"/>
  <c r="F62" i="267"/>
  <c r="G62" i="267"/>
  <c r="H62" i="267"/>
  <c r="I62" i="267"/>
  <c r="J62" i="267"/>
  <c r="F60" i="237"/>
  <c r="I52" i="243"/>
  <c r="H56" i="242"/>
  <c r="J50" i="265"/>
  <c r="K50" i="265"/>
  <c r="H50" i="265"/>
  <c r="L50" i="265"/>
  <c r="I50" i="265"/>
  <c r="G50" i="265"/>
  <c r="H65" i="261"/>
  <c r="N56" i="269"/>
  <c r="O56" i="269"/>
  <c r="J56" i="269"/>
  <c r="M56" i="269"/>
  <c r="H56" i="269"/>
  <c r="F56" i="269"/>
  <c r="K56" i="269"/>
  <c r="G56" i="269"/>
  <c r="L56" i="269"/>
  <c r="L50" i="263"/>
  <c r="G56" i="237"/>
  <c r="H56" i="237"/>
  <c r="F56" i="237"/>
  <c r="I56" i="237"/>
  <c r="M56" i="259"/>
  <c r="O56" i="259"/>
  <c r="H56" i="259"/>
  <c r="N56" i="259"/>
  <c r="F56" i="259"/>
  <c r="L56" i="259"/>
  <c r="G56" i="259"/>
  <c r="J56" i="259"/>
  <c r="P56" i="259"/>
  <c r="I56" i="259"/>
  <c r="K65" i="263"/>
  <c r="G50" i="259"/>
  <c r="L50" i="259"/>
  <c r="M50" i="259"/>
  <c r="N50" i="259"/>
  <c r="J50" i="259"/>
  <c r="I50" i="259"/>
  <c r="K50" i="259"/>
  <c r="P50" i="259"/>
  <c r="H50" i="259"/>
  <c r="O50" i="259"/>
  <c r="I54" i="268"/>
  <c r="F63" i="246"/>
  <c r="N61" i="269"/>
  <c r="K61" i="269"/>
  <c r="O61" i="269"/>
  <c r="F61" i="269"/>
  <c r="M61" i="269"/>
  <c r="I61" i="269"/>
  <c r="G61" i="269"/>
  <c r="H61" i="269"/>
  <c r="L61" i="269"/>
  <c r="J61" i="237"/>
  <c r="I61" i="237"/>
  <c r="H61" i="237"/>
  <c r="F61" i="237"/>
  <c r="H61" i="247"/>
  <c r="F61" i="268"/>
  <c r="G56" i="251"/>
  <c r="I56" i="251"/>
  <c r="H56" i="251"/>
  <c r="F56" i="251"/>
  <c r="F58" i="238"/>
  <c r="N58" i="263"/>
  <c r="F58" i="263"/>
  <c r="M58" i="263"/>
  <c r="J58" i="263"/>
  <c r="K58" i="263"/>
  <c r="G58" i="263"/>
  <c r="I58" i="263"/>
  <c r="L58" i="263"/>
  <c r="H56" i="261"/>
  <c r="I56" i="261"/>
  <c r="G56" i="261"/>
  <c r="J50" i="253"/>
  <c r="H57" i="238"/>
  <c r="G57" i="238"/>
  <c r="F57" i="238"/>
  <c r="J64" i="264"/>
  <c r="I64" i="264"/>
  <c r="K64" i="264"/>
  <c r="G64" i="264"/>
  <c r="L64" i="264"/>
  <c r="N64" i="264"/>
  <c r="M64" i="264"/>
  <c r="H64" i="264"/>
  <c r="O64" i="264"/>
  <c r="I57" i="249"/>
  <c r="H57" i="249"/>
  <c r="F57" i="249"/>
  <c r="G57" i="249"/>
  <c r="J57" i="249"/>
  <c r="I55" i="242"/>
  <c r="O53" i="269"/>
  <c r="M53" i="269"/>
  <c r="L53" i="269"/>
  <c r="H53" i="269"/>
  <c r="F53" i="269"/>
  <c r="I53" i="269"/>
  <c r="G53" i="269"/>
  <c r="K53" i="269"/>
  <c r="J53" i="269"/>
  <c r="G63" i="268"/>
  <c r="M63" i="268"/>
  <c r="J63" i="268"/>
  <c r="L63" i="268"/>
  <c r="I63" i="268"/>
  <c r="H63" i="268"/>
  <c r="N63" i="268"/>
  <c r="F63" i="268"/>
  <c r="J61" i="267"/>
  <c r="G54" i="264"/>
  <c r="O54" i="264"/>
  <c r="I54" i="264"/>
  <c r="N54" i="264"/>
  <c r="F54" i="264"/>
  <c r="H54" i="264"/>
  <c r="L54" i="264"/>
  <c r="K54" i="264"/>
  <c r="J54" i="264"/>
  <c r="I52" i="270"/>
  <c r="L52" i="270"/>
  <c r="G52" i="270"/>
  <c r="F52" i="270"/>
  <c r="K52" i="270"/>
  <c r="J52" i="270"/>
  <c r="F62" i="243"/>
  <c r="I53" i="250"/>
  <c r="H53" i="250"/>
  <c r="F53" i="250"/>
  <c r="G53" i="250"/>
  <c r="H52" i="251"/>
  <c r="G52" i="251"/>
  <c r="I52" i="251"/>
  <c r="F52" i="251"/>
  <c r="L60" i="270"/>
  <c r="J64" i="251"/>
  <c r="M57" i="263"/>
  <c r="H57" i="263"/>
  <c r="G57" i="263"/>
  <c r="I57" i="263"/>
  <c r="J57" i="263"/>
  <c r="L57" i="263"/>
  <c r="N57" i="263"/>
  <c r="F57" i="263"/>
  <c r="M58" i="269"/>
  <c r="O58" i="269"/>
  <c r="I58" i="269"/>
  <c r="L58" i="269"/>
  <c r="N58" i="269"/>
  <c r="H58" i="269"/>
  <c r="K58" i="269"/>
  <c r="F58" i="269"/>
  <c r="J58" i="269"/>
  <c r="K50" i="245"/>
  <c r="L64" i="265"/>
  <c r="I64" i="265"/>
  <c r="H64" i="265"/>
  <c r="K64" i="265"/>
  <c r="J64" i="265"/>
  <c r="F64" i="265"/>
  <c r="J64" i="266"/>
  <c r="L53" i="271"/>
  <c r="G53" i="271"/>
  <c r="K53" i="271"/>
  <c r="I53" i="271"/>
  <c r="H53" i="271"/>
  <c r="F53" i="271"/>
  <c r="M62" i="263"/>
  <c r="L62" i="263"/>
  <c r="G62" i="263"/>
  <c r="K62" i="263"/>
  <c r="N62" i="263"/>
  <c r="I62" i="263"/>
  <c r="J62" i="263"/>
  <c r="F62" i="263"/>
  <c r="J52" i="237"/>
  <c r="K53" i="266"/>
  <c r="J53" i="266"/>
  <c r="H53" i="266"/>
  <c r="L53" i="266"/>
  <c r="G53" i="266"/>
  <c r="M53" i="266"/>
  <c r="F53" i="266"/>
  <c r="G61" i="250"/>
  <c r="O62" i="264"/>
  <c r="G62" i="264"/>
  <c r="M62" i="264"/>
  <c r="H62" i="264"/>
  <c r="J62" i="264"/>
  <c r="L62" i="264"/>
  <c r="K62" i="264"/>
  <c r="I62" i="264"/>
  <c r="F62" i="264"/>
  <c r="K52" i="246"/>
  <c r="H52" i="246"/>
  <c r="I52" i="246"/>
  <c r="J52" i="246"/>
  <c r="F52" i="246"/>
  <c r="F64" i="254"/>
  <c r="H64" i="254"/>
  <c r="K64" i="254"/>
  <c r="J64" i="254"/>
  <c r="M64" i="254"/>
  <c r="L64" i="254"/>
  <c r="G64" i="254"/>
  <c r="O58" i="259"/>
  <c r="G58" i="259"/>
  <c r="J58" i="259"/>
  <c r="P58" i="259"/>
  <c r="H58" i="259"/>
  <c r="M58" i="259"/>
  <c r="K58" i="259"/>
  <c r="I58" i="259"/>
  <c r="F58" i="259"/>
  <c r="N58" i="259"/>
  <c r="F58" i="250"/>
  <c r="J58" i="250"/>
  <c r="I58" i="250"/>
  <c r="G58" i="250"/>
  <c r="F58" i="242"/>
  <c r="I58" i="242"/>
  <c r="H58" i="242"/>
  <c r="J58" i="242"/>
  <c r="G58" i="242"/>
  <c r="G55" i="267"/>
  <c r="J57" i="262"/>
  <c r="H57" i="262"/>
  <c r="F57" i="262"/>
  <c r="I57" i="262"/>
  <c r="F65" i="237"/>
  <c r="J65" i="237"/>
  <c r="I65" i="237"/>
  <c r="G65" i="237"/>
  <c r="H54" i="251"/>
  <c r="J54" i="251"/>
  <c r="G54" i="251"/>
  <c r="I54" i="251"/>
  <c r="F52" i="269"/>
  <c r="G52" i="269"/>
  <c r="K52" i="269"/>
  <c r="I52" i="269"/>
  <c r="J52" i="269"/>
  <c r="H52" i="269"/>
  <c r="L52" i="269"/>
  <c r="M52" i="269"/>
  <c r="N52" i="269"/>
  <c r="K61" i="254"/>
  <c r="I61" i="254"/>
  <c r="J61" i="254"/>
  <c r="F61" i="254"/>
  <c r="H61" i="254"/>
  <c r="L61" i="254"/>
  <c r="G61" i="254"/>
  <c r="L34" i="267"/>
  <c r="F34" i="267"/>
  <c r="I34" i="267"/>
  <c r="J34" i="267"/>
  <c r="G34" i="267"/>
  <c r="H34" i="267"/>
  <c r="K34" i="267"/>
  <c r="J105" i="264"/>
  <c r="H105" i="264"/>
  <c r="K105" i="264"/>
  <c r="O105" i="264"/>
  <c r="I105" i="264"/>
  <c r="L105" i="264"/>
  <c r="N105" i="264"/>
  <c r="F105" i="264"/>
  <c r="G105" i="264"/>
  <c r="M105" i="264"/>
  <c r="F61" i="263"/>
  <c r="M61" i="263"/>
  <c r="L61" i="263"/>
  <c r="I61" i="263"/>
  <c r="J61" i="263"/>
  <c r="G61" i="263"/>
  <c r="N61" i="263"/>
  <c r="K61" i="263"/>
  <c r="H38" i="272"/>
  <c r="I8" i="251"/>
  <c r="G8" i="251"/>
  <c r="J8" i="251"/>
  <c r="F8" i="251"/>
  <c r="H8" i="251"/>
  <c r="G65" i="245"/>
  <c r="F65" i="245"/>
  <c r="H65" i="245"/>
  <c r="K65" i="245"/>
  <c r="J65" i="245"/>
  <c r="J56" i="254"/>
  <c r="G56" i="254"/>
  <c r="H56" i="254"/>
  <c r="M56" i="254"/>
  <c r="L56" i="254"/>
  <c r="I56" i="254"/>
  <c r="F56" i="254"/>
  <c r="F57" i="243"/>
  <c r="G57" i="243"/>
  <c r="I57" i="243"/>
  <c r="J57" i="243"/>
  <c r="F55" i="240"/>
  <c r="I55" i="240"/>
  <c r="G55" i="240"/>
  <c r="H63" i="242"/>
  <c r="F63" i="242"/>
  <c r="G63" i="242"/>
  <c r="K63" i="242"/>
  <c r="I63" i="242"/>
  <c r="F62" i="247"/>
  <c r="H62" i="247"/>
  <c r="G62" i="247"/>
  <c r="J62" i="247"/>
  <c r="I62" i="247"/>
  <c r="F61" i="235"/>
  <c r="I61" i="235"/>
  <c r="J61" i="235"/>
  <c r="G61" i="235"/>
  <c r="H61" i="235"/>
  <c r="K61" i="235"/>
  <c r="J56" i="235"/>
  <c r="H56" i="235"/>
  <c r="F56" i="235"/>
  <c r="G56" i="235"/>
  <c r="L56" i="235"/>
  <c r="I56" i="235"/>
  <c r="G55" i="250"/>
  <c r="J55" i="250"/>
  <c r="I55" i="250"/>
  <c r="H55" i="250"/>
  <c r="F58" i="261"/>
  <c r="H58" i="261"/>
  <c r="I58" i="261"/>
  <c r="H64" i="270"/>
  <c r="J64" i="270"/>
  <c r="F64" i="270"/>
  <c r="L64" i="270"/>
  <c r="G64" i="270"/>
  <c r="I64" i="270"/>
  <c r="K56" i="247"/>
  <c r="F56" i="247"/>
  <c r="I56" i="247"/>
  <c r="J56" i="247"/>
  <c r="G56" i="247"/>
  <c r="G56" i="267"/>
  <c r="F56" i="267"/>
  <c r="L56" i="267"/>
  <c r="I56" i="267"/>
  <c r="H56" i="267"/>
  <c r="J56" i="267"/>
  <c r="H54" i="247"/>
  <c r="N53" i="268"/>
  <c r="O61" i="259"/>
  <c r="F62" i="240"/>
  <c r="G62" i="240"/>
  <c r="H62" i="240"/>
  <c r="J62" i="249"/>
  <c r="H62" i="249"/>
  <c r="I62" i="249"/>
  <c r="K62" i="249"/>
  <c r="F62" i="249"/>
  <c r="J60" i="259"/>
  <c r="K62" i="267"/>
  <c r="G61" i="270"/>
  <c r="J61" i="270"/>
  <c r="K61" i="270"/>
  <c r="F61" i="270"/>
  <c r="I61" i="270"/>
  <c r="H61" i="270"/>
  <c r="K60" i="266"/>
  <c r="J60" i="266"/>
  <c r="F60" i="266"/>
  <c r="L60" i="266"/>
  <c r="M60" i="266"/>
  <c r="I60" i="266"/>
  <c r="G60" i="266"/>
  <c r="G55" i="265"/>
  <c r="F55" i="265"/>
  <c r="K55" i="265"/>
  <c r="L55" i="265"/>
  <c r="J55" i="265"/>
  <c r="H55" i="265"/>
  <c r="F50" i="265"/>
  <c r="I56" i="269"/>
  <c r="G57" i="251"/>
  <c r="J57" i="251"/>
  <c r="I57" i="251"/>
  <c r="F57" i="251"/>
  <c r="J56" i="237"/>
  <c r="K56" i="259"/>
  <c r="F50" i="259"/>
  <c r="J60" i="235"/>
  <c r="H60" i="235"/>
  <c r="K60" i="235"/>
  <c r="G60" i="235"/>
  <c r="F60" i="235"/>
  <c r="I60" i="235"/>
  <c r="I52" i="245"/>
  <c r="F52" i="245"/>
  <c r="G52" i="245"/>
  <c r="K52" i="245"/>
  <c r="J52" i="245"/>
  <c r="J61" i="269"/>
  <c r="G61" i="237"/>
  <c r="J56" i="251"/>
  <c r="H58" i="263"/>
  <c r="F56" i="261"/>
  <c r="J57" i="254"/>
  <c r="H57" i="254"/>
  <c r="I57" i="254"/>
  <c r="M57" i="254"/>
  <c r="G57" i="254"/>
  <c r="F57" i="254"/>
  <c r="L57" i="254"/>
  <c r="L57" i="235"/>
  <c r="I57" i="235"/>
  <c r="H57" i="235"/>
  <c r="G57" i="235"/>
  <c r="J57" i="235"/>
  <c r="F57" i="235"/>
  <c r="I57" i="238"/>
  <c r="F64" i="264"/>
  <c r="J65" i="250"/>
  <c r="H65" i="250"/>
  <c r="G65" i="250"/>
  <c r="F65" i="250"/>
  <c r="K57" i="249"/>
  <c r="G57" i="261"/>
  <c r="F57" i="261"/>
  <c r="H57" i="261"/>
  <c r="N53" i="269"/>
  <c r="H60" i="264"/>
  <c r="J60" i="264"/>
  <c r="I60" i="264"/>
  <c r="O60" i="264"/>
  <c r="N60" i="264"/>
  <c r="L60" i="264"/>
  <c r="K60" i="264"/>
  <c r="F60" i="264"/>
  <c r="M60" i="264"/>
  <c r="K63" i="268"/>
  <c r="M54" i="264"/>
  <c r="H52" i="270"/>
  <c r="I62" i="242"/>
  <c r="H62" i="242"/>
  <c r="K62" i="242"/>
  <c r="J62" i="242"/>
  <c r="G62" i="242"/>
  <c r="H61" i="246"/>
  <c r="F61" i="246"/>
  <c r="K61" i="246"/>
  <c r="I61" i="246"/>
  <c r="G61" i="246"/>
  <c r="J53" i="250"/>
  <c r="J52" i="251"/>
  <c r="H56" i="250"/>
  <c r="I56" i="250"/>
  <c r="G56" i="250"/>
  <c r="F56" i="250"/>
  <c r="F57" i="253"/>
  <c r="M57" i="253"/>
  <c r="H57" i="253"/>
  <c r="G57" i="253"/>
  <c r="I57" i="253"/>
  <c r="L57" i="253"/>
  <c r="J57" i="253"/>
  <c r="K57" i="253"/>
  <c r="H58" i="247"/>
  <c r="G58" i="247"/>
  <c r="K58" i="247"/>
  <c r="J58" i="247"/>
  <c r="F58" i="247"/>
  <c r="F61" i="253"/>
  <c r="M61" i="253"/>
  <c r="H61" i="253"/>
  <c r="J61" i="253"/>
  <c r="I61" i="253"/>
  <c r="N61" i="253"/>
  <c r="G61" i="253"/>
  <c r="L61" i="253"/>
  <c r="H105" i="237"/>
  <c r="F105" i="237"/>
  <c r="G105" i="237"/>
  <c r="I105" i="237"/>
  <c r="J105" i="237"/>
  <c r="E7" i="271"/>
  <c r="G52" i="246"/>
  <c r="J61" i="249"/>
  <c r="I64" i="254"/>
  <c r="L58" i="259"/>
  <c r="F58" i="268"/>
  <c r="L58" i="268"/>
  <c r="G58" i="268"/>
  <c r="H58" i="268"/>
  <c r="I58" i="268"/>
  <c r="M58" i="268"/>
  <c r="N58" i="268"/>
  <c r="J58" i="268"/>
  <c r="J58" i="264"/>
  <c r="O58" i="264"/>
  <c r="H58" i="264"/>
  <c r="K58" i="264"/>
  <c r="L58" i="264"/>
  <c r="I58" i="264"/>
  <c r="N58" i="264"/>
  <c r="F58" i="264"/>
  <c r="M58" i="264"/>
  <c r="H58" i="250"/>
  <c r="K58" i="242"/>
  <c r="F56" i="240"/>
  <c r="G56" i="240"/>
  <c r="I56" i="240"/>
  <c r="H57" i="266"/>
  <c r="G57" i="266"/>
  <c r="K57" i="266"/>
  <c r="I57" i="266"/>
  <c r="J57" i="266"/>
  <c r="L57" i="266"/>
  <c r="M57" i="266"/>
  <c r="F64" i="243"/>
  <c r="H64" i="243"/>
  <c r="G64" i="243"/>
  <c r="J64" i="243"/>
  <c r="G56" i="246"/>
  <c r="H56" i="246"/>
  <c r="J56" i="246"/>
  <c r="F56" i="246"/>
  <c r="I56" i="246"/>
  <c r="F50" i="249"/>
  <c r="G50" i="249"/>
  <c r="K50" i="249"/>
  <c r="I50" i="249"/>
  <c r="H50" i="249"/>
  <c r="J55" i="243"/>
  <c r="F55" i="243"/>
  <c r="H55" i="243"/>
  <c r="G55" i="243"/>
  <c r="J53" i="243"/>
  <c r="H53" i="243"/>
  <c r="I53" i="243"/>
  <c r="F53" i="243"/>
  <c r="H53" i="263"/>
  <c r="F53" i="263"/>
  <c r="J53" i="263"/>
  <c r="G53" i="263"/>
  <c r="I53" i="263"/>
  <c r="M53" i="263"/>
  <c r="N53" i="263"/>
  <c r="K53" i="263"/>
  <c r="M61" i="254"/>
  <c r="F60" i="261"/>
  <c r="G60" i="261"/>
  <c r="I60" i="261"/>
  <c r="H61" i="263"/>
  <c r="F34" i="238"/>
  <c r="H34" i="238"/>
  <c r="I34" i="238"/>
  <c r="G34" i="238"/>
  <c r="M8" i="254"/>
  <c r="H59" i="247"/>
  <c r="I59" i="247"/>
  <c r="G59" i="247"/>
  <c r="F59" i="247"/>
  <c r="K59" i="247"/>
  <c r="G60" i="267"/>
  <c r="L60" i="267"/>
  <c r="F60" i="267"/>
  <c r="I60" i="267"/>
  <c r="J60" i="267"/>
  <c r="K60" i="267"/>
  <c r="H106" i="253" l="1"/>
  <c r="I106" i="253"/>
  <c r="L106" i="253"/>
  <c r="K30" i="254"/>
  <c r="N31" i="259"/>
  <c r="H31" i="259"/>
  <c r="K48" i="266"/>
  <c r="M48" i="266"/>
  <c r="I48" i="266"/>
  <c r="I35" i="240"/>
  <c r="G35" i="240"/>
  <c r="F10" i="243"/>
  <c r="J10" i="243"/>
  <c r="I10" i="243"/>
  <c r="H87" i="237"/>
  <c r="G87" i="237"/>
  <c r="K8" i="254"/>
  <c r="H61" i="249"/>
  <c r="F38" i="272"/>
  <c r="J60" i="254"/>
  <c r="K85" i="242"/>
  <c r="K60" i="246"/>
  <c r="I60" i="254"/>
  <c r="L60" i="254"/>
  <c r="J13" i="262"/>
  <c r="J60" i="250"/>
  <c r="O66" i="259"/>
  <c r="I66" i="259"/>
  <c r="G28" i="261"/>
  <c r="I28" i="253"/>
  <c r="H88" i="266"/>
  <c r="J87" i="237"/>
  <c r="K9" i="270"/>
  <c r="F67" i="265"/>
  <c r="J67" i="265"/>
  <c r="J29" i="254"/>
  <c r="G106" i="240"/>
  <c r="J60" i="269"/>
  <c r="I106" i="261"/>
  <c r="F29" i="267"/>
  <c r="H22" i="235"/>
  <c r="M30" i="254"/>
  <c r="N22" i="269"/>
  <c r="K28" i="270"/>
  <c r="I28" i="271"/>
  <c r="L28" i="271"/>
  <c r="M22" i="263"/>
  <c r="I22" i="271"/>
  <c r="K22" i="271"/>
  <c r="F22" i="269"/>
  <c r="G22" i="247"/>
  <c r="H22" i="247"/>
  <c r="I77" i="247"/>
  <c r="H68" i="259"/>
  <c r="J100" i="251"/>
  <c r="I100" i="251"/>
  <c r="N14" i="269"/>
  <c r="G14" i="269"/>
  <c r="I14" i="269"/>
  <c r="G106" i="242"/>
  <c r="H106" i="242"/>
  <c r="J106" i="242"/>
  <c r="F106" i="242"/>
  <c r="G30" i="238"/>
  <c r="I30" i="238"/>
  <c r="G17" i="266"/>
  <c r="I17" i="266"/>
  <c r="J17" i="266"/>
  <c r="F22" i="270"/>
  <c r="I22" i="270"/>
  <c r="J22" i="270"/>
  <c r="I77" i="264"/>
  <c r="H77" i="264"/>
  <c r="F8" i="254"/>
  <c r="F60" i="246"/>
  <c r="G55" i="272"/>
  <c r="G85" i="242"/>
  <c r="J60" i="246"/>
  <c r="M60" i="254"/>
  <c r="F55" i="272"/>
  <c r="H13" i="262"/>
  <c r="F66" i="259"/>
  <c r="P66" i="259"/>
  <c r="M22" i="266"/>
  <c r="F35" i="240"/>
  <c r="L30" i="254"/>
  <c r="K31" i="259"/>
  <c r="N9" i="259"/>
  <c r="M88" i="266"/>
  <c r="N86" i="268"/>
  <c r="H60" i="247"/>
  <c r="L29" i="265"/>
  <c r="H29" i="265"/>
  <c r="L22" i="270"/>
  <c r="K77" i="247"/>
  <c r="F76" i="251"/>
  <c r="G67" i="261"/>
  <c r="J106" i="253"/>
  <c r="N77" i="264"/>
  <c r="H30" i="254"/>
  <c r="J60" i="262"/>
  <c r="H35" i="240"/>
  <c r="K86" i="259"/>
  <c r="F86" i="259"/>
  <c r="M14" i="266"/>
  <c r="F28" i="254"/>
  <c r="M106" i="253"/>
  <c r="F23" i="253"/>
  <c r="L23" i="253"/>
  <c r="J23" i="253"/>
  <c r="I29" i="235"/>
  <c r="J29" i="235"/>
  <c r="G9" i="235"/>
  <c r="F9" i="235"/>
  <c r="K9" i="235"/>
  <c r="L9" i="235"/>
  <c r="N78" i="259"/>
  <c r="J78" i="259"/>
  <c r="L78" i="259"/>
  <c r="I78" i="259"/>
  <c r="M78" i="259"/>
  <c r="K78" i="259"/>
  <c r="H78" i="259"/>
  <c r="O78" i="259"/>
  <c r="L78" i="270"/>
  <c r="F78" i="270"/>
  <c r="H78" i="270"/>
  <c r="I78" i="270"/>
  <c r="J9" i="253"/>
  <c r="M9" i="253"/>
  <c r="N9" i="253"/>
  <c r="H9" i="253"/>
  <c r="F78" i="259"/>
  <c r="J53" i="264"/>
  <c r="F53" i="264"/>
  <c r="L35" i="253"/>
  <c r="N35" i="253"/>
  <c r="I60" i="243"/>
  <c r="J85" i="242"/>
  <c r="J60" i="243"/>
  <c r="H60" i="254"/>
  <c r="G60" i="250"/>
  <c r="I13" i="262"/>
  <c r="K66" i="259"/>
  <c r="M66" i="259"/>
  <c r="G88" i="266"/>
  <c r="G22" i="266"/>
  <c r="F28" i="261"/>
  <c r="F76" i="243"/>
  <c r="F68" i="262"/>
  <c r="H86" i="268"/>
  <c r="J86" i="268"/>
  <c r="L28" i="269"/>
  <c r="L9" i="270"/>
  <c r="I76" i="253"/>
  <c r="F30" i="254"/>
  <c r="K67" i="269"/>
  <c r="I28" i="265"/>
  <c r="G28" i="265"/>
  <c r="N106" i="253"/>
  <c r="F86" i="262"/>
  <c r="F22" i="251"/>
  <c r="G15" i="263"/>
  <c r="H15" i="263"/>
  <c r="J45" i="247"/>
  <c r="J76" i="259"/>
  <c r="I35" i="268"/>
  <c r="M35" i="268"/>
  <c r="J45" i="251"/>
  <c r="F45" i="251"/>
  <c r="H45" i="251"/>
  <c r="H22" i="261"/>
  <c r="F22" i="261"/>
  <c r="M67" i="269"/>
  <c r="M76" i="257"/>
  <c r="H76" i="257"/>
  <c r="I23" i="269"/>
  <c r="L23" i="269"/>
  <c r="G23" i="269"/>
  <c r="H48" i="266"/>
  <c r="G22" i="271"/>
  <c r="H52" i="266"/>
  <c r="K52" i="266"/>
  <c r="F23" i="263"/>
  <c r="L23" i="263"/>
  <c r="G23" i="263"/>
  <c r="K10" i="263"/>
  <c r="N10" i="263"/>
  <c r="K45" i="271"/>
  <c r="F45" i="271"/>
  <c r="G45" i="271"/>
  <c r="I45" i="271"/>
  <c r="G61" i="249"/>
  <c r="L8" i="254"/>
  <c r="J8" i="254"/>
  <c r="G8" i="254"/>
  <c r="I61" i="249"/>
  <c r="F85" i="242"/>
  <c r="I60" i="246"/>
  <c r="G60" i="243"/>
  <c r="F60" i="254"/>
  <c r="F13" i="262"/>
  <c r="F60" i="250"/>
  <c r="G66" i="259"/>
  <c r="H66" i="259"/>
  <c r="H76" i="243"/>
  <c r="K22" i="270"/>
  <c r="G22" i="270"/>
  <c r="F60" i="247"/>
  <c r="O53" i="264"/>
  <c r="F22" i="266"/>
  <c r="F86" i="268"/>
  <c r="F87" i="237"/>
  <c r="I28" i="269"/>
  <c r="F22" i="262"/>
  <c r="K100" i="268"/>
  <c r="J100" i="259"/>
  <c r="F23" i="264"/>
  <c r="G22" i="235"/>
  <c r="L53" i="264"/>
  <c r="K76" i="265"/>
  <c r="M35" i="253"/>
  <c r="G28" i="254"/>
  <c r="P86" i="259"/>
  <c r="J35" i="253"/>
  <c r="M86" i="266"/>
  <c r="J86" i="266"/>
  <c r="F86" i="266"/>
  <c r="J68" i="245"/>
  <c r="K68" i="245"/>
  <c r="H109" i="272"/>
  <c r="F109" i="272"/>
  <c r="F28" i="238"/>
  <c r="G28" i="238"/>
  <c r="F101" i="235"/>
  <c r="J101" i="235"/>
  <c r="H8" i="254"/>
  <c r="F61" i="249"/>
  <c r="G60" i="247"/>
  <c r="F28" i="253"/>
  <c r="N28" i="253"/>
  <c r="K53" i="264"/>
  <c r="I87" i="237"/>
  <c r="J67" i="254"/>
  <c r="F106" i="253"/>
  <c r="I22" i="268"/>
  <c r="L22" i="268"/>
  <c r="H67" i="243"/>
  <c r="G28" i="253"/>
  <c r="M22" i="268"/>
  <c r="F77" i="266"/>
  <c r="J22" i="267"/>
  <c r="I22" i="267"/>
  <c r="M28" i="269"/>
  <c r="L28" i="266"/>
  <c r="G28" i="266"/>
  <c r="G36" i="253"/>
  <c r="O46" i="259"/>
  <c r="L46" i="259"/>
  <c r="G46" i="266"/>
  <c r="J46" i="266"/>
  <c r="G102" i="269"/>
  <c r="I102" i="269"/>
  <c r="F102" i="269"/>
  <c r="N102" i="269"/>
  <c r="O102" i="269"/>
  <c r="J68" i="267"/>
  <c r="G68" i="267"/>
  <c r="M16" i="253"/>
  <c r="J16" i="253"/>
  <c r="F16" i="253"/>
  <c r="G16" i="253"/>
  <c r="I16" i="253"/>
  <c r="F29" i="240"/>
  <c r="H29" i="240"/>
  <c r="F106" i="250"/>
  <c r="G106" i="250"/>
  <c r="J106" i="250"/>
  <c r="N68" i="264"/>
  <c r="F68" i="264"/>
  <c r="O68" i="264"/>
  <c r="G68" i="264"/>
  <c r="M68" i="264"/>
  <c r="I60" i="263"/>
  <c r="J107" i="271"/>
  <c r="J86" i="271"/>
  <c r="F107" i="240"/>
  <c r="H79" i="257"/>
  <c r="F68" i="263"/>
  <c r="K46" i="268"/>
  <c r="J35" i="235"/>
  <c r="H107" i="253"/>
  <c r="H14" i="245"/>
  <c r="J69" i="247"/>
  <c r="I25" i="262"/>
  <c r="H16" i="262"/>
  <c r="G14" i="245"/>
  <c r="I101" i="250"/>
  <c r="L68" i="235"/>
  <c r="F88" i="270"/>
  <c r="F80" i="264"/>
  <c r="H47" i="242"/>
  <c r="G107" i="253"/>
  <c r="K108" i="257"/>
  <c r="F10" i="237"/>
  <c r="I38" i="264"/>
  <c r="F18" i="263"/>
  <c r="F102" i="270"/>
  <c r="F108" i="270"/>
  <c r="M62" i="254"/>
  <c r="G15" i="268"/>
  <c r="I107" i="242"/>
  <c r="K15" i="235"/>
  <c r="G102" i="237"/>
  <c r="J23" i="262"/>
  <c r="I11" i="246"/>
  <c r="G19" i="266"/>
  <c r="H19" i="247"/>
  <c r="I19" i="271"/>
  <c r="F19" i="271"/>
  <c r="O69" i="264"/>
  <c r="K69" i="264"/>
  <c r="H71" i="240"/>
  <c r="F71" i="240"/>
  <c r="F48" i="259"/>
  <c r="L48" i="259"/>
  <c r="L48" i="253"/>
  <c r="J48" i="253"/>
  <c r="I27" i="264"/>
  <c r="L27" i="264"/>
  <c r="I25" i="243"/>
  <c r="G25" i="243"/>
  <c r="I107" i="265"/>
  <c r="N14" i="253"/>
  <c r="J102" i="251"/>
  <c r="F29" i="268"/>
  <c r="F26" i="272"/>
  <c r="H14" i="253"/>
  <c r="I68" i="251"/>
  <c r="G10" i="262"/>
  <c r="J68" i="263"/>
  <c r="F69" i="237"/>
  <c r="K37" i="247"/>
  <c r="F37" i="247"/>
  <c r="J10" i="262"/>
  <c r="F46" i="250"/>
  <c r="L77" i="263"/>
  <c r="L14" i="259"/>
  <c r="M78" i="266"/>
  <c r="L12" i="264"/>
  <c r="H86" i="271"/>
  <c r="L16" i="259"/>
  <c r="I11" i="267"/>
  <c r="F30" i="271"/>
  <c r="M107" i="253"/>
  <c r="H30" i="268"/>
  <c r="I68" i="270"/>
  <c r="F23" i="266"/>
  <c r="F36" i="270"/>
  <c r="F9" i="247"/>
  <c r="F39" i="235"/>
  <c r="F12" i="267"/>
  <c r="F36" i="265"/>
  <c r="K36" i="270"/>
  <c r="K88" i="263"/>
  <c r="H24" i="249"/>
  <c r="F17" i="240"/>
  <c r="J68" i="250"/>
  <c r="M27" i="268"/>
  <c r="G54" i="265"/>
  <c r="F87" i="262"/>
  <c r="G47" i="246"/>
  <c r="I88" i="265"/>
  <c r="K46" i="254"/>
  <c r="F88" i="251"/>
  <c r="F74" i="267"/>
  <c r="F47" i="247"/>
  <c r="F48" i="242"/>
  <c r="N25" i="268"/>
  <c r="G88" i="249"/>
  <c r="L54" i="267"/>
  <c r="L48" i="265"/>
  <c r="I48" i="265"/>
  <c r="K48" i="265"/>
  <c r="F69" i="235"/>
  <c r="I69" i="235"/>
  <c r="K92" i="265"/>
  <c r="F92" i="265"/>
  <c r="F29" i="262"/>
  <c r="J86" i="265"/>
  <c r="K75" i="257"/>
  <c r="K14" i="253"/>
  <c r="G23" i="235"/>
  <c r="H75" i="257"/>
  <c r="M60" i="263"/>
  <c r="K10" i="265"/>
  <c r="F14" i="253"/>
  <c r="N107" i="264"/>
  <c r="G68" i="251"/>
  <c r="G25" i="262"/>
  <c r="G79" i="257"/>
  <c r="K11" i="267"/>
  <c r="F107" i="250"/>
  <c r="G36" i="249"/>
  <c r="F25" i="262"/>
  <c r="J107" i="265"/>
  <c r="J15" i="246"/>
  <c r="G68" i="250"/>
  <c r="K79" i="257"/>
  <c r="F46" i="268"/>
  <c r="M79" i="257"/>
  <c r="J12" i="264"/>
  <c r="G15" i="245"/>
  <c r="H69" i="247"/>
  <c r="F10" i="235"/>
  <c r="F45" i="268"/>
  <c r="F30" i="268"/>
  <c r="H88" i="259"/>
  <c r="I46" i="250"/>
  <c r="L79" i="257"/>
  <c r="I30" i="270"/>
  <c r="F30" i="270"/>
  <c r="F24" i="266"/>
  <c r="F80" i="242"/>
  <c r="F81" i="264"/>
  <c r="G11" i="267"/>
  <c r="H36" i="242"/>
  <c r="F30" i="235"/>
  <c r="K47" i="247"/>
  <c r="H63" i="269"/>
  <c r="H104" i="245"/>
  <c r="J104" i="245"/>
  <c r="F16" i="249"/>
  <c r="K78" i="269"/>
  <c r="I90" i="240"/>
  <c r="H90" i="240"/>
  <c r="G49" i="266"/>
  <c r="J49" i="266"/>
  <c r="G67" i="270"/>
  <c r="F106" i="251"/>
  <c r="K67" i="264"/>
  <c r="K22" i="265"/>
  <c r="I86" i="237"/>
  <c r="I101" i="268"/>
  <c r="J86" i="237"/>
  <c r="H86" i="254"/>
  <c r="I37" i="262"/>
  <c r="K86" i="271"/>
  <c r="N30" i="268"/>
  <c r="I70" i="240"/>
  <c r="J62" i="235"/>
  <c r="H25" i="269"/>
  <c r="J40" i="254"/>
  <c r="J90" i="242"/>
  <c r="H15" i="259"/>
  <c r="K78" i="247"/>
  <c r="F78" i="247"/>
  <c r="F49" i="272"/>
  <c r="G78" i="267"/>
  <c r="F70" i="269"/>
  <c r="F31" i="266"/>
  <c r="K31" i="266"/>
  <c r="N91" i="263"/>
  <c r="F91" i="263"/>
  <c r="I102" i="259"/>
  <c r="L102" i="259"/>
  <c r="G19" i="272"/>
  <c r="H19" i="272"/>
  <c r="L71" i="259"/>
  <c r="O71" i="259"/>
  <c r="K90" i="257"/>
  <c r="F90" i="257"/>
  <c r="I36" i="247"/>
  <c r="L60" i="263"/>
  <c r="G22" i="265"/>
  <c r="F28" i="259"/>
  <c r="M14" i="253"/>
  <c r="I10" i="259"/>
  <c r="H23" i="246"/>
  <c r="J107" i="264"/>
  <c r="M68" i="263"/>
  <c r="N101" i="268"/>
  <c r="H30" i="261"/>
  <c r="J107" i="253"/>
  <c r="L87" i="264"/>
  <c r="K60" i="263"/>
  <c r="I69" i="237"/>
  <c r="G37" i="262"/>
  <c r="H17" i="247"/>
  <c r="L10" i="235"/>
  <c r="F60" i="263"/>
  <c r="F86" i="271"/>
  <c r="F78" i="266"/>
  <c r="F10" i="262"/>
  <c r="K67" i="242"/>
  <c r="J24" i="266"/>
  <c r="F16" i="243"/>
  <c r="H35" i="237"/>
  <c r="G24" i="266"/>
  <c r="G101" i="268"/>
  <c r="F32" i="263"/>
  <c r="H30" i="262"/>
  <c r="G104" i="269"/>
  <c r="F23" i="246"/>
  <c r="F65" i="272"/>
  <c r="F11" i="238"/>
  <c r="F38" i="264"/>
  <c r="F48" i="246"/>
  <c r="F25" i="269"/>
  <c r="F54" i="265"/>
  <c r="F27" i="262"/>
  <c r="F79" i="268"/>
  <c r="G25" i="261"/>
  <c r="F91" i="272"/>
  <c r="F104" i="243"/>
  <c r="F11" i="246"/>
  <c r="K33" i="268"/>
  <c r="J33" i="268"/>
  <c r="K80" i="271"/>
  <c r="F80" i="271"/>
  <c r="F89" i="270"/>
  <c r="L32" i="269"/>
  <c r="F37" i="243"/>
  <c r="G37" i="243"/>
  <c r="G71" i="240"/>
  <c r="J32" i="266"/>
  <c r="G108" i="257"/>
  <c r="I108" i="257"/>
  <c r="I16" i="264"/>
  <c r="N16" i="264"/>
  <c r="I47" i="268"/>
  <c r="F47" i="268"/>
  <c r="F16" i="271"/>
  <c r="J16" i="271"/>
  <c r="J89" i="243"/>
  <c r="L110" i="269"/>
  <c r="F43" i="271"/>
  <c r="F21" i="245"/>
  <c r="H72" i="257"/>
  <c r="G110" i="264"/>
  <c r="F49" i="269"/>
  <c r="L20" i="267"/>
  <c r="F19" i="235"/>
  <c r="H42" i="237"/>
  <c r="F21" i="249"/>
  <c r="K42" i="270"/>
  <c r="F74" i="240"/>
  <c r="J72" i="257"/>
  <c r="G19" i="262"/>
  <c r="G74" i="261"/>
  <c r="L49" i="271"/>
  <c r="F84" i="243"/>
  <c r="I74" i="259"/>
  <c r="G65" i="251"/>
  <c r="H83" i="262"/>
  <c r="I27" i="237"/>
  <c r="F40" i="266"/>
  <c r="I83" i="262"/>
  <c r="J43" i="247"/>
  <c r="G43" i="261"/>
  <c r="H43" i="261"/>
  <c r="L25" i="271"/>
  <c r="H49" i="235"/>
  <c r="G103" i="270"/>
  <c r="K108" i="269"/>
  <c r="G18" i="245"/>
  <c r="O18" i="269"/>
  <c r="I82" i="263"/>
  <c r="G69" i="249"/>
  <c r="M27" i="259"/>
  <c r="H37" i="237"/>
  <c r="G108" i="271"/>
  <c r="G78" i="237"/>
  <c r="I27" i="263"/>
  <c r="K70" i="267"/>
  <c r="H108" i="242"/>
  <c r="G72" i="272"/>
  <c r="J38" i="265"/>
  <c r="J109" i="235"/>
  <c r="H83" i="271"/>
  <c r="H20" i="243"/>
  <c r="G84" i="250"/>
  <c r="J31" i="270"/>
  <c r="G20" i="267"/>
  <c r="H20" i="240"/>
  <c r="F43" i="243"/>
  <c r="F74" i="242"/>
  <c r="J83" i="262"/>
  <c r="F84" i="267"/>
  <c r="M74" i="266"/>
  <c r="H26" i="250"/>
  <c r="L103" i="270"/>
  <c r="G65" i="238"/>
  <c r="K41" i="268"/>
  <c r="F103" i="270"/>
  <c r="F49" i="243"/>
  <c r="G19" i="265"/>
  <c r="N32" i="264"/>
  <c r="F17" i="263"/>
  <c r="I78" i="237"/>
  <c r="G31" i="264"/>
  <c r="H71" i="247"/>
  <c r="F19" i="265"/>
  <c r="I79" i="245"/>
  <c r="M108" i="269"/>
  <c r="F26" i="263"/>
  <c r="F82" i="242"/>
  <c r="F16" i="245"/>
  <c r="M89" i="259"/>
  <c r="G110" i="266"/>
  <c r="I48" i="264"/>
  <c r="F20" i="245"/>
  <c r="G43" i="266"/>
  <c r="H104" i="262"/>
  <c r="J49" i="251"/>
  <c r="F12" i="261"/>
  <c r="G71" i="253"/>
  <c r="F73" i="264"/>
  <c r="F81" i="269"/>
  <c r="F12" i="237"/>
  <c r="G70" i="246"/>
  <c r="G49" i="238"/>
  <c r="F90" i="235"/>
  <c r="J108" i="242"/>
  <c r="F21" i="237"/>
  <c r="L74" i="264"/>
  <c r="I70" i="265"/>
  <c r="G18" i="270"/>
  <c r="J37" i="270"/>
  <c r="H16" i="250"/>
  <c r="F39" i="249"/>
  <c r="N17" i="268"/>
  <c r="F38" i="265"/>
  <c r="H19" i="264"/>
  <c r="F19" i="243"/>
  <c r="F37" i="270"/>
  <c r="H110" i="269"/>
  <c r="F79" i="237"/>
  <c r="K63" i="271"/>
  <c r="H72" i="250"/>
  <c r="G40" i="269"/>
  <c r="F50" i="270"/>
  <c r="F92" i="238"/>
  <c r="H72" i="266"/>
  <c r="G81" i="247"/>
  <c r="G109" i="263"/>
  <c r="F43" i="268"/>
  <c r="K27" i="265"/>
  <c r="I38" i="250"/>
  <c r="H41" i="272"/>
  <c r="I83" i="237"/>
  <c r="F89" i="240"/>
  <c r="G83" i="262"/>
  <c r="F48" i="247"/>
  <c r="F20" i="235"/>
  <c r="F104" i="247"/>
  <c r="F72" i="245"/>
  <c r="F40" i="270"/>
  <c r="F104" i="268"/>
  <c r="F42" i="264"/>
  <c r="F78" i="243"/>
  <c r="J25" i="245"/>
  <c r="L81" i="271"/>
  <c r="F43" i="251"/>
  <c r="L82" i="257"/>
  <c r="I41" i="263"/>
  <c r="H79" i="262"/>
  <c r="G19" i="238"/>
  <c r="F109" i="253"/>
  <c r="L91" i="253"/>
  <c r="J84" i="270"/>
  <c r="H21" i="242"/>
  <c r="H82" i="237"/>
  <c r="F83" i="251"/>
  <c r="N82" i="263"/>
  <c r="G92" i="266"/>
  <c r="J92" i="266"/>
  <c r="F43" i="266"/>
  <c r="H38" i="251"/>
  <c r="K108" i="242"/>
  <c r="J83" i="249"/>
  <c r="J27" i="259"/>
  <c r="N49" i="264"/>
  <c r="L81" i="257"/>
  <c r="O84" i="269"/>
  <c r="F104" i="262"/>
  <c r="F72" i="268"/>
  <c r="I71" i="266"/>
  <c r="H38" i="268"/>
  <c r="I32" i="243"/>
  <c r="F43" i="264"/>
  <c r="F72" i="246"/>
  <c r="G26" i="265"/>
  <c r="H18" i="270"/>
  <c r="G72" i="263"/>
  <c r="G103" i="250"/>
  <c r="N41" i="269"/>
  <c r="I37" i="269"/>
  <c r="F32" i="243"/>
  <c r="H48" i="268"/>
  <c r="F103" i="235"/>
  <c r="F49" i="246"/>
  <c r="F84" i="264"/>
  <c r="H109" i="253"/>
  <c r="I70" i="262"/>
  <c r="J109" i="237"/>
  <c r="H50" i="237"/>
  <c r="H27" i="250"/>
  <c r="F102" i="264"/>
  <c r="J91" i="253"/>
  <c r="F78" i="246"/>
  <c r="F91" i="265"/>
  <c r="L42" i="259"/>
  <c r="H109" i="263"/>
  <c r="K32" i="235"/>
  <c r="F72" i="266"/>
  <c r="I83" i="259"/>
  <c r="H43" i="243"/>
  <c r="F27" i="265"/>
  <c r="J83" i="267"/>
  <c r="F41" i="267"/>
  <c r="L84" i="267"/>
  <c r="H84" i="267"/>
  <c r="J49" i="271"/>
  <c r="F21" i="242"/>
  <c r="F74" i="238"/>
  <c r="F38" i="250"/>
  <c r="J40" i="245"/>
  <c r="I73" i="265"/>
  <c r="N43" i="263"/>
  <c r="F90" i="250"/>
  <c r="F20" i="267"/>
  <c r="F27" i="237"/>
  <c r="F18" i="265"/>
  <c r="K92" i="264"/>
  <c r="I42" i="264"/>
  <c r="F108" i="271"/>
  <c r="H108" i="271"/>
  <c r="N92" i="268"/>
  <c r="K17" i="268"/>
  <c r="L72" i="264"/>
  <c r="F106" i="247"/>
  <c r="K60" i="242"/>
  <c r="F45" i="261"/>
  <c r="K107" i="270"/>
  <c r="G67" i="259"/>
  <c r="F100" i="268"/>
  <c r="E44" i="263"/>
  <c r="I86" i="238"/>
  <c r="G86" i="238"/>
  <c r="L15" i="253"/>
  <c r="I100" i="263"/>
  <c r="E34" i="264"/>
  <c r="L76" i="253"/>
  <c r="N76" i="253"/>
  <c r="H100" i="265"/>
  <c r="L45" i="267"/>
  <c r="H14" i="243"/>
  <c r="G14" i="243"/>
  <c r="I14" i="243"/>
  <c r="M67" i="254"/>
  <c r="L67" i="254"/>
  <c r="K67" i="254"/>
  <c r="O76" i="264"/>
  <c r="I76" i="267"/>
  <c r="J76" i="267"/>
  <c r="L67" i="257"/>
  <c r="H67" i="257"/>
  <c r="F36" i="251"/>
  <c r="I36" i="251"/>
  <c r="J36" i="251"/>
  <c r="F46" i="265"/>
  <c r="G46" i="265"/>
  <c r="J46" i="265"/>
  <c r="I46" i="265"/>
  <c r="L46" i="265"/>
  <c r="J100" i="247"/>
  <c r="E8" i="247"/>
  <c r="E66" i="266"/>
  <c r="K35" i="268"/>
  <c r="E59" i="238"/>
  <c r="I86" i="269"/>
  <c r="E44" i="268"/>
  <c r="G23" i="247"/>
  <c r="H23" i="247"/>
  <c r="F46" i="264"/>
  <c r="F106" i="237"/>
  <c r="E85" i="246"/>
  <c r="L100" i="265"/>
  <c r="J67" i="243"/>
  <c r="G67" i="243"/>
  <c r="I76" i="246"/>
  <c r="G76" i="246"/>
  <c r="E13" i="270"/>
  <c r="J67" i="266"/>
  <c r="E85" i="237"/>
  <c r="H87" i="246"/>
  <c r="K87" i="246"/>
  <c r="G87" i="246"/>
  <c r="E85" i="263"/>
  <c r="E44" i="267"/>
  <c r="H22" i="268"/>
  <c r="G23" i="267"/>
  <c r="K106" i="266"/>
  <c r="G106" i="266"/>
  <c r="H25" i="272"/>
  <c r="E8" i="269"/>
  <c r="J29" i="253"/>
  <c r="M9" i="259"/>
  <c r="G9" i="259"/>
  <c r="E88" i="272"/>
  <c r="F28" i="271"/>
  <c r="M36" i="266"/>
  <c r="H36" i="266"/>
  <c r="L36" i="266"/>
  <c r="F76" i="247"/>
  <c r="J28" i="270"/>
  <c r="M28" i="254"/>
  <c r="I28" i="254"/>
  <c r="L15" i="254"/>
  <c r="J22" i="251"/>
  <c r="L22" i="271"/>
  <c r="N85" i="257"/>
  <c r="J76" i="253"/>
  <c r="G100" i="238"/>
  <c r="I100" i="238"/>
  <c r="K87" i="266"/>
  <c r="J87" i="266"/>
  <c r="E13" i="242"/>
  <c r="K29" i="259"/>
  <c r="G61" i="238"/>
  <c r="H61" i="238"/>
  <c r="N22" i="253"/>
  <c r="G76" i="237"/>
  <c r="I22" i="263"/>
  <c r="E44" i="235"/>
  <c r="E99" i="246"/>
  <c r="E51" i="271"/>
  <c r="J76" i="265"/>
  <c r="G76" i="268"/>
  <c r="G28" i="249"/>
  <c r="M35" i="259"/>
  <c r="I67" i="247"/>
  <c r="F68" i="259"/>
  <c r="I14" i="240"/>
  <c r="G14" i="240"/>
  <c r="N60" i="269"/>
  <c r="K106" i="254"/>
  <c r="K68" i="265"/>
  <c r="I68" i="265"/>
  <c r="H14" i="261"/>
  <c r="I45" i="253"/>
  <c r="L45" i="253"/>
  <c r="K28" i="265"/>
  <c r="E34" i="247"/>
  <c r="F85" i="257"/>
  <c r="E59" i="246"/>
  <c r="F67" i="250"/>
  <c r="N23" i="269"/>
  <c r="H76" i="253"/>
  <c r="L37" i="254"/>
  <c r="M37" i="254"/>
  <c r="M68" i="259"/>
  <c r="H28" i="265"/>
  <c r="H67" i="269"/>
  <c r="G101" i="235"/>
  <c r="I22" i="261"/>
  <c r="L35" i="268"/>
  <c r="G30" i="263"/>
  <c r="G87" i="253"/>
  <c r="K87" i="253"/>
  <c r="N87" i="253"/>
  <c r="I87" i="253"/>
  <c r="M87" i="253"/>
  <c r="H77" i="247"/>
  <c r="K28" i="271"/>
  <c r="H86" i="259"/>
  <c r="F23" i="245"/>
  <c r="H46" i="261"/>
  <c r="M107" i="269"/>
  <c r="K107" i="269"/>
  <c r="L107" i="269"/>
  <c r="O107" i="269"/>
  <c r="K23" i="265"/>
  <c r="J23" i="265"/>
  <c r="K87" i="271"/>
  <c r="H87" i="271"/>
  <c r="J85" i="257"/>
  <c r="G100" i="263"/>
  <c r="E51" i="254"/>
  <c r="H36" i="254"/>
  <c r="M22" i="269"/>
  <c r="F101" i="238"/>
  <c r="E34" i="265"/>
  <c r="K36" i="253"/>
  <c r="E105" i="243"/>
  <c r="E99" i="249"/>
  <c r="O22" i="269"/>
  <c r="K68" i="259"/>
  <c r="G45" i="251"/>
  <c r="J14" i="243"/>
  <c r="E105" i="265"/>
  <c r="E13" i="268"/>
  <c r="E75" i="265"/>
  <c r="K77" i="266"/>
  <c r="I67" i="243"/>
  <c r="I101" i="238"/>
  <c r="J108" i="266"/>
  <c r="E66" i="237"/>
  <c r="I86" i="249"/>
  <c r="J76" i="242"/>
  <c r="H76" i="242"/>
  <c r="E99" i="253"/>
  <c r="F45" i="265"/>
  <c r="E59" i="245"/>
  <c r="E99" i="263"/>
  <c r="I77" i="266"/>
  <c r="L35" i="270"/>
  <c r="E8" i="261"/>
  <c r="H107" i="271"/>
  <c r="L107" i="271"/>
  <c r="K107" i="271"/>
  <c r="J76" i="247"/>
  <c r="J86" i="264"/>
  <c r="I28" i="238"/>
  <c r="E59" i="253"/>
  <c r="O87" i="259"/>
  <c r="G15" i="270"/>
  <c r="J15" i="270"/>
  <c r="L15" i="270"/>
  <c r="I15" i="270"/>
  <c r="K76" i="242"/>
  <c r="L100" i="264"/>
  <c r="I28" i="237"/>
  <c r="K86" i="247"/>
  <c r="I46" i="249"/>
  <c r="H46" i="249"/>
  <c r="E75" i="238"/>
  <c r="J22" i="269"/>
  <c r="F9" i="242"/>
  <c r="P46" i="259"/>
  <c r="K46" i="259"/>
  <c r="M46" i="259"/>
  <c r="H46" i="259"/>
  <c r="J101" i="267"/>
  <c r="I101" i="267"/>
  <c r="K101" i="267"/>
  <c r="H101" i="235"/>
  <c r="I69" i="245"/>
  <c r="H9" i="249"/>
  <c r="G108" i="261"/>
  <c r="H108" i="261"/>
  <c r="I108" i="261"/>
  <c r="F108" i="261"/>
  <c r="K15" i="264"/>
  <c r="I46" i="245"/>
  <c r="F107" i="262"/>
  <c r="I60" i="262"/>
  <c r="E44" i="270"/>
  <c r="H28" i="249"/>
  <c r="I86" i="250"/>
  <c r="I10" i="268"/>
  <c r="M86" i="269"/>
  <c r="I87" i="240"/>
  <c r="H87" i="240"/>
  <c r="F22" i="240"/>
  <c r="I22" i="240"/>
  <c r="K28" i="249"/>
  <c r="H68" i="238"/>
  <c r="G68" i="238"/>
  <c r="K29" i="265"/>
  <c r="H107" i="269"/>
  <c r="H36" i="251"/>
  <c r="M67" i="264"/>
  <c r="H86" i="251"/>
  <c r="L30" i="263"/>
  <c r="O77" i="264"/>
  <c r="I45" i="264"/>
  <c r="F28" i="250"/>
  <c r="L87" i="269"/>
  <c r="I87" i="269"/>
  <c r="H87" i="269"/>
  <c r="N87" i="269"/>
  <c r="F87" i="257"/>
  <c r="H106" i="264"/>
  <c r="F100" i="253"/>
  <c r="H14" i="265"/>
  <c r="G36" i="268"/>
  <c r="L35" i="259"/>
  <c r="O25" i="259"/>
  <c r="K10" i="247"/>
  <c r="G9" i="264"/>
  <c r="F22" i="253"/>
  <c r="E13" i="261"/>
  <c r="K28" i="266"/>
  <c r="F11" i="249"/>
  <c r="I11" i="249"/>
  <c r="J11" i="249"/>
  <c r="K23" i="247"/>
  <c r="G76" i="265"/>
  <c r="L69" i="254"/>
  <c r="I69" i="254"/>
  <c r="J69" i="254"/>
  <c r="G69" i="254"/>
  <c r="K69" i="254"/>
  <c r="M69" i="254"/>
  <c r="F69" i="254"/>
  <c r="H69" i="254"/>
  <c r="K69" i="259"/>
  <c r="G11" i="245"/>
  <c r="G35" i="254"/>
  <c r="K77" i="264"/>
  <c r="J23" i="251"/>
  <c r="J36" i="268"/>
  <c r="J45" i="246"/>
  <c r="H45" i="246"/>
  <c r="G100" i="240"/>
  <c r="I86" i="243"/>
  <c r="L22" i="253"/>
  <c r="K76" i="254"/>
  <c r="K30" i="263"/>
  <c r="J23" i="264"/>
  <c r="G101" i="238"/>
  <c r="F29" i="235"/>
  <c r="K108" i="266"/>
  <c r="K23" i="271"/>
  <c r="G30" i="251"/>
  <c r="K10" i="267"/>
  <c r="F10" i="267"/>
  <c r="I10" i="267"/>
  <c r="M108" i="266"/>
  <c r="H100" i="259"/>
  <c r="J67" i="259"/>
  <c r="K47" i="269"/>
  <c r="H47" i="269"/>
  <c r="L47" i="269"/>
  <c r="J46" i="259"/>
  <c r="L87" i="253"/>
  <c r="F31" i="237"/>
  <c r="G31" i="237"/>
  <c r="J31" i="237"/>
  <c r="F48" i="240"/>
  <c r="G48" i="240"/>
  <c r="K67" i="266"/>
  <c r="N86" i="269"/>
  <c r="G88" i="262"/>
  <c r="I88" i="262"/>
  <c r="G100" i="269"/>
  <c r="F10" i="254"/>
  <c r="H16" i="240"/>
  <c r="M23" i="254"/>
  <c r="M87" i="269"/>
  <c r="I15" i="242"/>
  <c r="H15" i="242"/>
  <c r="I29" i="262"/>
  <c r="K86" i="266"/>
  <c r="I67" i="257"/>
  <c r="H28" i="238"/>
  <c r="H24" i="242"/>
  <c r="G24" i="242"/>
  <c r="I24" i="242"/>
  <c r="K24" i="242"/>
  <c r="F24" i="242"/>
  <c r="K14" i="266"/>
  <c r="E75" i="245"/>
  <c r="I53" i="261"/>
  <c r="F53" i="261"/>
  <c r="H10" i="268"/>
  <c r="G77" i="267"/>
  <c r="H46" i="266"/>
  <c r="J47" i="243"/>
  <c r="F23" i="237"/>
  <c r="N107" i="257"/>
  <c r="J30" i="263"/>
  <c r="F10" i="238"/>
  <c r="H10" i="238"/>
  <c r="E13" i="246"/>
  <c r="H9" i="242"/>
  <c r="I100" i="262"/>
  <c r="F100" i="262"/>
  <c r="M87" i="254"/>
  <c r="G9" i="261"/>
  <c r="H9" i="261"/>
  <c r="G24" i="238"/>
  <c r="F24" i="238"/>
  <c r="H24" i="238"/>
  <c r="G29" i="269"/>
  <c r="J29" i="269"/>
  <c r="K29" i="269"/>
  <c r="G107" i="265"/>
  <c r="L107" i="265"/>
  <c r="H107" i="265"/>
  <c r="F107" i="265"/>
  <c r="K24" i="254"/>
  <c r="N67" i="257"/>
  <c r="J22" i="266"/>
  <c r="N76" i="264"/>
  <c r="F100" i="247"/>
  <c r="F22" i="250"/>
  <c r="E13" i="240"/>
  <c r="E59" i="264"/>
  <c r="E99" i="269"/>
  <c r="G100" i="268"/>
  <c r="I100" i="268"/>
  <c r="K46" i="264"/>
  <c r="I45" i="261"/>
  <c r="H45" i="261"/>
  <c r="L29" i="253"/>
  <c r="E99" i="247"/>
  <c r="G46" i="240"/>
  <c r="I46" i="240"/>
  <c r="G60" i="249"/>
  <c r="E85" i="264"/>
  <c r="E99" i="270"/>
  <c r="N14" i="263"/>
  <c r="J14" i="263"/>
  <c r="H14" i="263"/>
  <c r="L14" i="263"/>
  <c r="K14" i="263"/>
  <c r="E75" i="271"/>
  <c r="E8" i="270"/>
  <c r="K87" i="254"/>
  <c r="E99" i="266"/>
  <c r="F35" i="270"/>
  <c r="H45" i="243"/>
  <c r="I45" i="243"/>
  <c r="G45" i="243"/>
  <c r="E105" i="259"/>
  <c r="G85" i="257"/>
  <c r="H106" i="238"/>
  <c r="I106" i="238"/>
  <c r="G106" i="238"/>
  <c r="I106" i="268"/>
  <c r="F106" i="249"/>
  <c r="E59" i="249"/>
  <c r="L22" i="266"/>
  <c r="E99" i="238"/>
  <c r="H28" i="243"/>
  <c r="M67" i="253"/>
  <c r="I25" i="265"/>
  <c r="H25" i="265"/>
  <c r="G25" i="265"/>
  <c r="K25" i="265"/>
  <c r="I14" i="262"/>
  <c r="J14" i="262"/>
  <c r="E44" i="247"/>
  <c r="J28" i="263"/>
  <c r="E13" i="265"/>
  <c r="E75" i="237"/>
  <c r="L28" i="270"/>
  <c r="I9" i="270"/>
  <c r="E8" i="264"/>
  <c r="H23" i="261"/>
  <c r="E34" i="271"/>
  <c r="F106" i="240"/>
  <c r="E44" i="269"/>
  <c r="I22" i="250"/>
  <c r="H36" i="243"/>
  <c r="J36" i="243"/>
  <c r="J45" i="267"/>
  <c r="L28" i="263"/>
  <c r="L28" i="265"/>
  <c r="I24" i="259"/>
  <c r="F24" i="259"/>
  <c r="K15" i="253"/>
  <c r="E105" i="235"/>
  <c r="E79" i="272"/>
  <c r="G62" i="268"/>
  <c r="J62" i="268"/>
  <c r="H62" i="268"/>
  <c r="O45" i="264"/>
  <c r="F77" i="247"/>
  <c r="K87" i="249"/>
  <c r="J87" i="249"/>
  <c r="H87" i="249"/>
  <c r="G87" i="249"/>
  <c r="I60" i="269"/>
  <c r="N24" i="253"/>
  <c r="K24" i="253"/>
  <c r="G24" i="253"/>
  <c r="F24" i="253"/>
  <c r="F14" i="238"/>
  <c r="M86" i="268"/>
  <c r="L86" i="268"/>
  <c r="E34" i="261"/>
  <c r="H29" i="253"/>
  <c r="F28" i="268"/>
  <c r="E51" i="263"/>
  <c r="G45" i="262"/>
  <c r="K52" i="253"/>
  <c r="F52" i="253"/>
  <c r="M52" i="253"/>
  <c r="G52" i="253"/>
  <c r="L52" i="253"/>
  <c r="H100" i="268"/>
  <c r="E13" i="249"/>
  <c r="F23" i="271"/>
  <c r="I86" i="242"/>
  <c r="G86" i="242"/>
  <c r="K86" i="242"/>
  <c r="E44" i="240"/>
  <c r="E105" i="247"/>
  <c r="F76" i="259"/>
  <c r="N37" i="253"/>
  <c r="F37" i="253"/>
  <c r="J37" i="253"/>
  <c r="K37" i="253"/>
  <c r="H70" i="272"/>
  <c r="G70" i="272"/>
  <c r="L28" i="253"/>
  <c r="H46" i="245"/>
  <c r="K23" i="268"/>
  <c r="G22" i="254"/>
  <c r="L87" i="259"/>
  <c r="G87" i="259"/>
  <c r="G45" i="253"/>
  <c r="I45" i="254"/>
  <c r="F45" i="254"/>
  <c r="K45" i="254"/>
  <c r="M45" i="254"/>
  <c r="H45" i="254"/>
  <c r="I78" i="238"/>
  <c r="K85" i="257"/>
  <c r="J87" i="251"/>
  <c r="G87" i="251"/>
  <c r="G67" i="263"/>
  <c r="I67" i="263"/>
  <c r="J23" i="245"/>
  <c r="G23" i="245"/>
  <c r="I23" i="245"/>
  <c r="G67" i="265"/>
  <c r="J36" i="235"/>
  <c r="I36" i="235"/>
  <c r="L36" i="235"/>
  <c r="K36" i="235"/>
  <c r="E75" i="242"/>
  <c r="K100" i="271"/>
  <c r="E44" i="254"/>
  <c r="M45" i="264"/>
  <c r="H22" i="262"/>
  <c r="E75" i="267"/>
  <c r="I87" i="259"/>
  <c r="I22" i="238"/>
  <c r="N107" i="269"/>
  <c r="G23" i="259"/>
  <c r="J24" i="254"/>
  <c r="F30" i="245"/>
  <c r="I30" i="245"/>
  <c r="G30" i="245"/>
  <c r="H30" i="245"/>
  <c r="E66" i="269"/>
  <c r="N67" i="253"/>
  <c r="H23" i="259"/>
  <c r="H9" i="270"/>
  <c r="I76" i="264"/>
  <c r="G29" i="245"/>
  <c r="K60" i="269"/>
  <c r="E34" i="269"/>
  <c r="M105" i="257"/>
  <c r="G105" i="257"/>
  <c r="N10" i="259"/>
  <c r="G10" i="259"/>
  <c r="O10" i="259"/>
  <c r="E44" i="271"/>
  <c r="H35" i="238"/>
  <c r="G35" i="238"/>
  <c r="E99" i="245"/>
  <c r="M107" i="268"/>
  <c r="G107" i="268"/>
  <c r="L107" i="268"/>
  <c r="I107" i="268"/>
  <c r="J107" i="268"/>
  <c r="J28" i="249"/>
  <c r="E99" i="250"/>
  <c r="G77" i="238"/>
  <c r="I77" i="238"/>
  <c r="E59" i="254"/>
  <c r="H29" i="261"/>
  <c r="I29" i="261"/>
  <c r="J89" i="257"/>
  <c r="N89" i="257"/>
  <c r="K89" i="257"/>
  <c r="L89" i="257"/>
  <c r="G89" i="257"/>
  <c r="F89" i="257"/>
  <c r="M89" i="257"/>
  <c r="I89" i="257"/>
  <c r="H89" i="257"/>
  <c r="L24" i="253"/>
  <c r="I30" i="254"/>
  <c r="G30" i="254"/>
  <c r="J28" i="237"/>
  <c r="G53" i="264"/>
  <c r="I102" i="268"/>
  <c r="J37" i="254"/>
  <c r="J28" i="243"/>
  <c r="F86" i="251"/>
  <c r="M62" i="268"/>
  <c r="L30" i="265"/>
  <c r="K107" i="247"/>
  <c r="I107" i="247"/>
  <c r="G36" i="243"/>
  <c r="M100" i="257"/>
  <c r="N100" i="257"/>
  <c r="G68" i="242"/>
  <c r="H68" i="242"/>
  <c r="I10" i="266"/>
  <c r="J10" i="266"/>
  <c r="L10" i="266"/>
  <c r="G22" i="237"/>
  <c r="M75" i="257"/>
  <c r="M106" i="269"/>
  <c r="I106" i="269"/>
  <c r="J102" i="268"/>
  <c r="I88" i="245"/>
  <c r="F46" i="246"/>
  <c r="K46" i="246"/>
  <c r="G106" i="271"/>
  <c r="H106" i="267"/>
  <c r="I35" i="253"/>
  <c r="K35" i="253"/>
  <c r="J24" i="253"/>
  <c r="G36" i="266"/>
  <c r="G107" i="245"/>
  <c r="G76" i="245"/>
  <c r="H67" i="261"/>
  <c r="J35" i="251"/>
  <c r="I107" i="243"/>
  <c r="F48" i="266"/>
  <c r="H68" i="265"/>
  <c r="F107" i="245"/>
  <c r="F46" i="242"/>
  <c r="H46" i="242"/>
  <c r="J46" i="242"/>
  <c r="H36" i="240"/>
  <c r="G36" i="240"/>
  <c r="I36" i="240"/>
  <c r="L87" i="254"/>
  <c r="G77" i="251"/>
  <c r="E75" i="247"/>
  <c r="H100" i="257"/>
  <c r="J86" i="254"/>
  <c r="G14" i="266"/>
  <c r="F15" i="261"/>
  <c r="G45" i="267"/>
  <c r="K28" i="245"/>
  <c r="I68" i="262"/>
  <c r="J77" i="266"/>
  <c r="I36" i="249"/>
  <c r="J36" i="249"/>
  <c r="G9" i="242"/>
  <c r="E99" i="237"/>
  <c r="H67" i="235"/>
  <c r="M45" i="269"/>
  <c r="G45" i="269"/>
  <c r="N45" i="269"/>
  <c r="L45" i="269"/>
  <c r="H107" i="257"/>
  <c r="H107" i="262"/>
  <c r="H87" i="254"/>
  <c r="F69" i="267"/>
  <c r="I36" i="269"/>
  <c r="E51" i="238"/>
  <c r="H61" i="242"/>
  <c r="H77" i="238"/>
  <c r="J107" i="237"/>
  <c r="I106" i="263"/>
  <c r="E13" i="235"/>
  <c r="K30" i="264"/>
  <c r="N30" i="264"/>
  <c r="G30" i="264"/>
  <c r="M30" i="264"/>
  <c r="O30" i="264"/>
  <c r="F46" i="263"/>
  <c r="L46" i="263"/>
  <c r="G46" i="263"/>
  <c r="K46" i="263"/>
  <c r="K45" i="265"/>
  <c r="J76" i="254"/>
  <c r="K23" i="249"/>
  <c r="H23" i="249"/>
  <c r="J23" i="249"/>
  <c r="F23" i="249"/>
  <c r="G23" i="249"/>
  <c r="H105" i="257"/>
  <c r="E105" i="253"/>
  <c r="L46" i="264"/>
  <c r="I106" i="257"/>
  <c r="F46" i="259"/>
  <c r="J76" i="243"/>
  <c r="G87" i="269"/>
  <c r="I47" i="249"/>
  <c r="K76" i="271"/>
  <c r="I46" i="259"/>
  <c r="I86" i="268"/>
  <c r="I101" i="259"/>
  <c r="J106" i="271"/>
  <c r="H11" i="249"/>
  <c r="J67" i="235"/>
  <c r="F102" i="262"/>
  <c r="G29" i="235"/>
  <c r="E99" i="235"/>
  <c r="F77" i="262"/>
  <c r="I77" i="262"/>
  <c r="L16" i="254"/>
  <c r="G45" i="235"/>
  <c r="G37" i="253"/>
  <c r="H76" i="266"/>
  <c r="F35" i="259"/>
  <c r="I46" i="242"/>
  <c r="I76" i="242"/>
  <c r="J100" i="242"/>
  <c r="H23" i="235"/>
  <c r="G24" i="247"/>
  <c r="F24" i="247"/>
  <c r="I24" i="247"/>
  <c r="N23" i="259"/>
  <c r="I86" i="245"/>
  <c r="K86" i="245"/>
  <c r="J88" i="271"/>
  <c r="I88" i="271"/>
  <c r="G88" i="271"/>
  <c r="L76" i="269"/>
  <c r="O23" i="269"/>
  <c r="G52" i="238"/>
  <c r="F52" i="238"/>
  <c r="P35" i="259"/>
  <c r="J87" i="259"/>
  <c r="I46" i="264"/>
  <c r="K23" i="245"/>
  <c r="H9" i="271"/>
  <c r="H36" i="246"/>
  <c r="K36" i="246"/>
  <c r="G76" i="264"/>
  <c r="J37" i="247"/>
  <c r="L76" i="254"/>
  <c r="I45" i="267"/>
  <c r="E66" i="271"/>
  <c r="E105" i="249"/>
  <c r="E105" i="266"/>
  <c r="E66" i="262"/>
  <c r="G106" i="235"/>
  <c r="H106" i="235"/>
  <c r="I106" i="235"/>
  <c r="E8" i="246"/>
  <c r="E13" i="238"/>
  <c r="E51" i="264"/>
  <c r="J76" i="270"/>
  <c r="L76" i="270"/>
  <c r="F15" i="240"/>
  <c r="H15" i="240"/>
  <c r="H67" i="253"/>
  <c r="E44" i="238"/>
  <c r="M29" i="254"/>
  <c r="H29" i="254"/>
  <c r="G29" i="254"/>
  <c r="E13" i="253"/>
  <c r="L22" i="235"/>
  <c r="E17" i="272"/>
  <c r="E8" i="265"/>
  <c r="I28" i="240"/>
  <c r="G35" i="270"/>
  <c r="K99" i="257"/>
  <c r="J99" i="257"/>
  <c r="I29" i="254"/>
  <c r="H106" i="249"/>
  <c r="E59" i="261"/>
  <c r="E85" i="262"/>
  <c r="G32" i="272"/>
  <c r="E105" i="242"/>
  <c r="G45" i="238"/>
  <c r="H45" i="238"/>
  <c r="G106" i="249"/>
  <c r="E105" i="238"/>
  <c r="J106" i="249"/>
  <c r="I101" i="254"/>
  <c r="G101" i="254"/>
  <c r="L101" i="254"/>
  <c r="H101" i="254"/>
  <c r="M101" i="254"/>
  <c r="F28" i="242"/>
  <c r="G28" i="242"/>
  <c r="G76" i="261"/>
  <c r="F76" i="261"/>
  <c r="K77" i="257"/>
  <c r="I77" i="257"/>
  <c r="G22" i="262"/>
  <c r="H22" i="251"/>
  <c r="F76" i="257"/>
  <c r="H24" i="251"/>
  <c r="J24" i="251"/>
  <c r="I24" i="251"/>
  <c r="E59" i="263"/>
  <c r="E85" i="265"/>
  <c r="E8" i="271"/>
  <c r="E13" i="269"/>
  <c r="I45" i="238"/>
  <c r="J10" i="251"/>
  <c r="H10" i="251"/>
  <c r="G10" i="251"/>
  <c r="L101" i="259"/>
  <c r="K101" i="259"/>
  <c r="M101" i="259"/>
  <c r="L67" i="266"/>
  <c r="G67" i="266"/>
  <c r="K23" i="267"/>
  <c r="I23" i="267"/>
  <c r="E69" i="272"/>
  <c r="G52" i="254"/>
  <c r="H52" i="254"/>
  <c r="I52" i="254"/>
  <c r="M52" i="254"/>
  <c r="G36" i="254"/>
  <c r="E34" i="243"/>
  <c r="I76" i="257"/>
  <c r="I29" i="253"/>
  <c r="L23" i="271"/>
  <c r="G23" i="271"/>
  <c r="I23" i="271"/>
  <c r="H60" i="262"/>
  <c r="J35" i="243"/>
  <c r="H35" i="243"/>
  <c r="E44" i="262"/>
  <c r="H45" i="250"/>
  <c r="J45" i="250"/>
  <c r="I67" i="266"/>
  <c r="J77" i="243"/>
  <c r="I77" i="243"/>
  <c r="G77" i="243"/>
  <c r="I15" i="253"/>
  <c r="N36" i="253"/>
  <c r="F67" i="253"/>
  <c r="H22" i="250"/>
  <c r="I76" i="251"/>
  <c r="H23" i="251"/>
  <c r="I86" i="270"/>
  <c r="J86" i="270"/>
  <c r="H86" i="270"/>
  <c r="N22" i="268"/>
  <c r="F67" i="254"/>
  <c r="J67" i="247"/>
  <c r="G76" i="247"/>
  <c r="H106" i="245"/>
  <c r="I14" i="261"/>
  <c r="J77" i="247"/>
  <c r="J36" i="254"/>
  <c r="F100" i="254"/>
  <c r="J100" i="254"/>
  <c r="J22" i="268"/>
  <c r="E44" i="251"/>
  <c r="O23" i="259"/>
  <c r="J46" i="245"/>
  <c r="J101" i="254"/>
  <c r="N30" i="263"/>
  <c r="J101" i="249"/>
  <c r="I101" i="249"/>
  <c r="H101" i="249"/>
  <c r="K101" i="249"/>
  <c r="J28" i="235"/>
  <c r="M87" i="266"/>
  <c r="E85" i="245"/>
  <c r="E34" i="237"/>
  <c r="E44" i="243"/>
  <c r="H10" i="265"/>
  <c r="J10" i="265"/>
  <c r="I67" i="264"/>
  <c r="N67" i="264"/>
  <c r="M67" i="266"/>
  <c r="K23" i="235"/>
  <c r="F54" i="270"/>
  <c r="G28" i="243"/>
  <c r="N36" i="268"/>
  <c r="I36" i="268"/>
  <c r="M36" i="268"/>
  <c r="K36" i="268"/>
  <c r="E8" i="240"/>
  <c r="E13" i="237"/>
  <c r="H76" i="251"/>
  <c r="H28" i="246"/>
  <c r="H31" i="238"/>
  <c r="G31" i="238"/>
  <c r="F9" i="263"/>
  <c r="K9" i="263"/>
  <c r="E8" i="268"/>
  <c r="E59" i="251"/>
  <c r="L10" i="268"/>
  <c r="J45" i="259"/>
  <c r="I30" i="249"/>
  <c r="F46" i="243"/>
  <c r="F45" i="235"/>
  <c r="P23" i="259"/>
  <c r="G45" i="240"/>
  <c r="E13" i="263"/>
  <c r="J28" i="245"/>
  <c r="M15" i="253"/>
  <c r="I62" i="268"/>
  <c r="G67" i="254"/>
  <c r="F9" i="262"/>
  <c r="G9" i="262"/>
  <c r="F88" i="245"/>
  <c r="H67" i="237"/>
  <c r="I67" i="237"/>
  <c r="F108" i="240"/>
  <c r="G108" i="240"/>
  <c r="F101" i="254"/>
  <c r="M76" i="254"/>
  <c r="I100" i="261"/>
  <c r="G100" i="261"/>
  <c r="G16" i="266"/>
  <c r="L16" i="266"/>
  <c r="J16" i="266"/>
  <c r="G23" i="268"/>
  <c r="K9" i="265"/>
  <c r="H28" i="253"/>
  <c r="M77" i="266"/>
  <c r="E34" i="240"/>
  <c r="F22" i="265"/>
  <c r="H77" i="266"/>
  <c r="F35" i="254"/>
  <c r="K35" i="254"/>
  <c r="J24" i="264"/>
  <c r="I24" i="264"/>
  <c r="G68" i="240"/>
  <c r="H45" i="264"/>
  <c r="I29" i="265"/>
  <c r="K106" i="235"/>
  <c r="I11" i="245"/>
  <c r="J11" i="245"/>
  <c r="G23" i="265"/>
  <c r="G48" i="266"/>
  <c r="L48" i="266"/>
  <c r="M36" i="254"/>
  <c r="H107" i="245"/>
  <c r="J107" i="245"/>
  <c r="J67" i="267"/>
  <c r="L67" i="267"/>
  <c r="G67" i="267"/>
  <c r="O35" i="264"/>
  <c r="L35" i="264"/>
  <c r="J35" i="264"/>
  <c r="E44" i="245"/>
  <c r="I35" i="238"/>
  <c r="L36" i="253"/>
  <c r="H86" i="247"/>
  <c r="M69" i="259"/>
  <c r="I69" i="259"/>
  <c r="P69" i="259"/>
  <c r="J69" i="259"/>
  <c r="L69" i="259"/>
  <c r="H69" i="259"/>
  <c r="I9" i="243"/>
  <c r="L76" i="265"/>
  <c r="G22" i="253"/>
  <c r="F30" i="243"/>
  <c r="J30" i="243"/>
  <c r="E13" i="271"/>
  <c r="K11" i="245"/>
  <c r="J9" i="259"/>
  <c r="N53" i="264"/>
  <c r="G35" i="235"/>
  <c r="H35" i="235"/>
  <c r="I10" i="254"/>
  <c r="G76" i="253"/>
  <c r="H16" i="247"/>
  <c r="N23" i="263"/>
  <c r="H23" i="263"/>
  <c r="M23" i="263"/>
  <c r="G106" i="247"/>
  <c r="O9" i="259"/>
  <c r="J22" i="247"/>
  <c r="G46" i="259"/>
  <c r="H46" i="237"/>
  <c r="J46" i="237"/>
  <c r="I46" i="237"/>
  <c r="H100" i="238"/>
  <c r="K107" i="235"/>
  <c r="L107" i="235"/>
  <c r="G107" i="235"/>
  <c r="I107" i="235"/>
  <c r="F107" i="235"/>
  <c r="G107" i="243"/>
  <c r="N29" i="259"/>
  <c r="J107" i="266"/>
  <c r="K107" i="266"/>
  <c r="K35" i="246"/>
  <c r="H35" i="246"/>
  <c r="G53" i="237"/>
  <c r="H53" i="237"/>
  <c r="I53" i="237"/>
  <c r="F30" i="237"/>
  <c r="H30" i="237"/>
  <c r="I30" i="237"/>
  <c r="E105" i="251"/>
  <c r="J68" i="265"/>
  <c r="M25" i="259"/>
  <c r="K15" i="254"/>
  <c r="H68" i="262"/>
  <c r="L101" i="267"/>
  <c r="E66" i="263"/>
  <c r="L46" i="266"/>
  <c r="M87" i="259"/>
  <c r="F101" i="259"/>
  <c r="N107" i="268"/>
  <c r="H86" i="250"/>
  <c r="H87" i="243"/>
  <c r="F87" i="243"/>
  <c r="K107" i="245"/>
  <c r="H53" i="264"/>
  <c r="I9" i="240"/>
  <c r="H29" i="259"/>
  <c r="I11" i="254"/>
  <c r="G11" i="254"/>
  <c r="L11" i="254"/>
  <c r="F11" i="254"/>
  <c r="K11" i="254"/>
  <c r="M11" i="254"/>
  <c r="H11" i="254"/>
  <c r="J11" i="254"/>
  <c r="H14" i="266"/>
  <c r="G46" i="242"/>
  <c r="F86" i="263"/>
  <c r="I86" i="263"/>
  <c r="F25" i="242"/>
  <c r="I25" i="242"/>
  <c r="F77" i="242"/>
  <c r="H77" i="242"/>
  <c r="H10" i="266"/>
  <c r="J67" i="270"/>
  <c r="F45" i="267"/>
  <c r="I100" i="247"/>
  <c r="N106" i="263"/>
  <c r="J67" i="251"/>
  <c r="J23" i="268"/>
  <c r="E34" i="249"/>
  <c r="E75" i="270"/>
  <c r="E75" i="253"/>
  <c r="F86" i="243"/>
  <c r="E108" i="272"/>
  <c r="F106" i="235"/>
  <c r="E44" i="249"/>
  <c r="L67" i="269"/>
  <c r="O67" i="269"/>
  <c r="M23" i="264"/>
  <c r="O23" i="264"/>
  <c r="N100" i="259"/>
  <c r="O100" i="259"/>
  <c r="G100" i="259"/>
  <c r="P100" i="259"/>
  <c r="L100" i="259"/>
  <c r="H35" i="250"/>
  <c r="J35" i="250"/>
  <c r="G35" i="250"/>
  <c r="E51" i="269"/>
  <c r="H29" i="251"/>
  <c r="G29" i="251"/>
  <c r="I29" i="251"/>
  <c r="J29" i="251"/>
  <c r="L67" i="259"/>
  <c r="H67" i="259"/>
  <c r="E13" i="251"/>
  <c r="I22" i="266"/>
  <c r="H102" i="246"/>
  <c r="K102" i="246"/>
  <c r="E12" i="272"/>
  <c r="H76" i="237"/>
  <c r="I76" i="237"/>
  <c r="E44" i="265"/>
  <c r="I61" i="271"/>
  <c r="J61" i="271"/>
  <c r="G61" i="271"/>
  <c r="F32" i="272"/>
  <c r="K100" i="247"/>
  <c r="O28" i="269"/>
  <c r="E8" i="249"/>
  <c r="H29" i="267"/>
  <c r="G29" i="267"/>
  <c r="E105" i="250"/>
  <c r="E85" i="268"/>
  <c r="E51" i="243"/>
  <c r="K10" i="249"/>
  <c r="J10" i="249"/>
  <c r="E34" i="263"/>
  <c r="I22" i="242"/>
  <c r="G22" i="242"/>
  <c r="H22" i="242"/>
  <c r="E75" i="266"/>
  <c r="G15" i="251"/>
  <c r="I15" i="251"/>
  <c r="E13" i="259"/>
  <c r="E34" i="262"/>
  <c r="E34" i="268"/>
  <c r="K28" i="242"/>
  <c r="F45" i="238"/>
  <c r="F15" i="262"/>
  <c r="J15" i="262"/>
  <c r="N77" i="257"/>
  <c r="F35" i="269"/>
  <c r="E99" i="261"/>
  <c r="E66" i="250"/>
  <c r="M28" i="253"/>
  <c r="E105" i="268"/>
  <c r="G46" i="264"/>
  <c r="M101" i="253"/>
  <c r="I101" i="253"/>
  <c r="K101" i="253"/>
  <c r="G101" i="253"/>
  <c r="F101" i="253"/>
  <c r="H101" i="253"/>
  <c r="N101" i="253"/>
  <c r="G69" i="243"/>
  <c r="J69" i="243"/>
  <c r="H69" i="243"/>
  <c r="L67" i="265"/>
  <c r="F28" i="263"/>
  <c r="F60" i="269"/>
  <c r="M86" i="259"/>
  <c r="O86" i="259"/>
  <c r="J86" i="259"/>
  <c r="N86" i="259"/>
  <c r="J86" i="269"/>
  <c r="G100" i="264"/>
  <c r="H100" i="264"/>
  <c r="J100" i="264"/>
  <c r="F24" i="254"/>
  <c r="G24" i="254"/>
  <c r="F22" i="246"/>
  <c r="H22" i="246"/>
  <c r="J22" i="246"/>
  <c r="E34" i="251"/>
  <c r="E34" i="245"/>
  <c r="E51" i="266"/>
  <c r="E75" i="249"/>
  <c r="I15" i="247"/>
  <c r="I10" i="253"/>
  <c r="F10" i="253"/>
  <c r="L76" i="266"/>
  <c r="I52" i="261"/>
  <c r="G52" i="261"/>
  <c r="F52" i="261"/>
  <c r="K102" i="268"/>
  <c r="L102" i="268"/>
  <c r="N102" i="268"/>
  <c r="G15" i="262"/>
  <c r="L36" i="254"/>
  <c r="E51" i="268"/>
  <c r="L29" i="254"/>
  <c r="E85" i="243"/>
  <c r="E66" i="253"/>
  <c r="E99" i="264"/>
  <c r="I14" i="238"/>
  <c r="E44" i="250"/>
  <c r="K100" i="259"/>
  <c r="H67" i="254"/>
  <c r="I36" i="267"/>
  <c r="J36" i="267"/>
  <c r="M76" i="268"/>
  <c r="L76" i="268"/>
  <c r="N76" i="268"/>
  <c r="H76" i="268"/>
  <c r="G14" i="250"/>
  <c r="F35" i="268"/>
  <c r="F9" i="265"/>
  <c r="J76" i="246"/>
  <c r="F60" i="262"/>
  <c r="F47" i="249"/>
  <c r="E8" i="250"/>
  <c r="H15" i="264"/>
  <c r="F9" i="259"/>
  <c r="O35" i="259"/>
  <c r="G100" i="253"/>
  <c r="I100" i="253"/>
  <c r="E66" i="249"/>
  <c r="E44" i="253"/>
  <c r="J106" i="245"/>
  <c r="K106" i="245"/>
  <c r="F23" i="269"/>
  <c r="J106" i="257"/>
  <c r="K106" i="257"/>
  <c r="I86" i="247"/>
  <c r="E85" i="240"/>
  <c r="E85" i="238"/>
  <c r="J28" i="269"/>
  <c r="I24" i="253"/>
  <c r="J24" i="267"/>
  <c r="I24" i="267"/>
  <c r="G24" i="267"/>
  <c r="H24" i="267"/>
  <c r="O101" i="259"/>
  <c r="J23" i="267"/>
  <c r="H24" i="259"/>
  <c r="M15" i="254"/>
  <c r="P9" i="259"/>
  <c r="I9" i="264"/>
  <c r="K9" i="264"/>
  <c r="M9" i="264"/>
  <c r="L14" i="265"/>
  <c r="G14" i="265"/>
  <c r="I14" i="265"/>
  <c r="I28" i="268"/>
  <c r="I35" i="270"/>
  <c r="G61" i="242"/>
  <c r="E8" i="245"/>
  <c r="E8" i="262"/>
  <c r="I88" i="261"/>
  <c r="F88" i="261"/>
  <c r="E8" i="259"/>
  <c r="E51" i="265"/>
  <c r="G67" i="251"/>
  <c r="E34" i="242"/>
  <c r="H54" i="270"/>
  <c r="K54" i="270"/>
  <c r="J54" i="270"/>
  <c r="I54" i="270"/>
  <c r="I23" i="268"/>
  <c r="I86" i="259"/>
  <c r="F30" i="263"/>
  <c r="L9" i="265"/>
  <c r="H35" i="249"/>
  <c r="I35" i="249"/>
  <c r="K35" i="249"/>
  <c r="J76" i="271"/>
  <c r="H87" i="265"/>
  <c r="K87" i="265"/>
  <c r="I87" i="265"/>
  <c r="J23" i="235"/>
  <c r="L23" i="235"/>
  <c r="H46" i="265"/>
  <c r="J14" i="268"/>
  <c r="G14" i="268"/>
  <c r="K14" i="268"/>
  <c r="M14" i="268"/>
  <c r="F30" i="240"/>
  <c r="G30" i="240"/>
  <c r="H30" i="240"/>
  <c r="I76" i="240"/>
  <c r="I23" i="254"/>
  <c r="F23" i="254"/>
  <c r="G29" i="263"/>
  <c r="I29" i="263"/>
  <c r="M31" i="259"/>
  <c r="F31" i="259"/>
  <c r="O31" i="259"/>
  <c r="P31" i="259"/>
  <c r="J31" i="259"/>
  <c r="G31" i="259"/>
  <c r="M24" i="259"/>
  <c r="J67" i="250"/>
  <c r="G100" i="251"/>
  <c r="F86" i="250"/>
  <c r="G87" i="238"/>
  <c r="I87" i="238"/>
  <c r="J88" i="245"/>
  <c r="K88" i="245"/>
  <c r="P76" i="259"/>
  <c r="H87" i="266"/>
  <c r="H100" i="247"/>
  <c r="M30" i="263"/>
  <c r="I87" i="246"/>
  <c r="H67" i="247"/>
  <c r="E51" i="247"/>
  <c r="G67" i="269"/>
  <c r="H23" i="271"/>
  <c r="M16" i="266"/>
  <c r="H88" i="261"/>
  <c r="N45" i="264"/>
  <c r="J87" i="246"/>
  <c r="I24" i="254"/>
  <c r="I23" i="264"/>
  <c r="G69" i="245"/>
  <c r="I31" i="259"/>
  <c r="L87" i="266"/>
  <c r="I15" i="261"/>
  <c r="F11" i="264"/>
  <c r="L11" i="264"/>
  <c r="O11" i="264"/>
  <c r="J76" i="250"/>
  <c r="H76" i="250"/>
  <c r="I76" i="250"/>
  <c r="G87" i="261"/>
  <c r="F67" i="267"/>
  <c r="M100" i="259"/>
  <c r="E34" i="235"/>
  <c r="J9" i="270"/>
  <c r="I52" i="253"/>
  <c r="K15" i="270"/>
  <c r="L87" i="235"/>
  <c r="G87" i="235"/>
  <c r="I10" i="265"/>
  <c r="G87" i="265"/>
  <c r="I14" i="250"/>
  <c r="J107" i="250"/>
  <c r="H107" i="250"/>
  <c r="I47" i="250"/>
  <c r="H47" i="250"/>
  <c r="G88" i="257"/>
  <c r="H88" i="257"/>
  <c r="J88" i="257"/>
  <c r="L88" i="257"/>
  <c r="F88" i="257"/>
  <c r="K88" i="257"/>
  <c r="N88" i="257"/>
  <c r="M88" i="257"/>
  <c r="I88" i="257"/>
  <c r="K67" i="267"/>
  <c r="J107" i="247"/>
  <c r="M36" i="269"/>
  <c r="H46" i="243"/>
  <c r="K22" i="247"/>
  <c r="I76" i="254"/>
  <c r="F67" i="261"/>
  <c r="H9" i="264"/>
  <c r="I15" i="238"/>
  <c r="G15" i="238"/>
  <c r="F15" i="238"/>
  <c r="K46" i="242"/>
  <c r="G102" i="246"/>
  <c r="M10" i="254"/>
  <c r="L24" i="259"/>
  <c r="F35" i="253"/>
  <c r="K37" i="254"/>
  <c r="H86" i="261"/>
  <c r="N25" i="264"/>
  <c r="I25" i="264"/>
  <c r="K25" i="264"/>
  <c r="F25" i="264"/>
  <c r="O25" i="264"/>
  <c r="L25" i="264"/>
  <c r="G67" i="237"/>
  <c r="E51" i="246"/>
  <c r="J75" i="257"/>
  <c r="G29" i="253"/>
  <c r="E66" i="246"/>
  <c r="I15" i="262"/>
  <c r="G28" i="237"/>
  <c r="M53" i="264"/>
  <c r="H77" i="253"/>
  <c r="I77" i="253"/>
  <c r="H67" i="265"/>
  <c r="L45" i="254"/>
  <c r="M69" i="263"/>
  <c r="G69" i="263"/>
  <c r="I69" i="263"/>
  <c r="N69" i="263"/>
  <c r="L69" i="267"/>
  <c r="H46" i="240"/>
  <c r="G25" i="264"/>
  <c r="N87" i="259"/>
  <c r="J106" i="237"/>
  <c r="E51" i="250"/>
  <c r="F87" i="259"/>
  <c r="H101" i="257"/>
  <c r="J101" i="257"/>
  <c r="F101" i="257"/>
  <c r="M101" i="257"/>
  <c r="K35" i="235"/>
  <c r="I29" i="237"/>
  <c r="I36" i="253"/>
  <c r="K106" i="253"/>
  <c r="I30" i="267"/>
  <c r="F30" i="267"/>
  <c r="G9" i="240"/>
  <c r="N52" i="253"/>
  <c r="I107" i="262"/>
  <c r="L24" i="270"/>
  <c r="H24" i="270"/>
  <c r="G24" i="270"/>
  <c r="J24" i="270"/>
  <c r="N36" i="269"/>
  <c r="L23" i="267"/>
  <c r="G11" i="249"/>
  <c r="G100" i="250"/>
  <c r="F100" i="250"/>
  <c r="G25" i="242"/>
  <c r="J68" i="242"/>
  <c r="J86" i="250"/>
  <c r="G68" i="261"/>
  <c r="H76" i="261"/>
  <c r="I15" i="240"/>
  <c r="F10" i="259"/>
  <c r="L76" i="264"/>
  <c r="J76" i="264"/>
  <c r="E34" i="250"/>
  <c r="F60" i="249"/>
  <c r="E99" i="268"/>
  <c r="E75" i="254"/>
  <c r="E66" i="270"/>
  <c r="G86" i="243"/>
  <c r="H86" i="243"/>
  <c r="E44" i="237"/>
  <c r="E99" i="267"/>
  <c r="H45" i="259"/>
  <c r="L45" i="259"/>
  <c r="K45" i="259"/>
  <c r="P45" i="259"/>
  <c r="E99" i="265"/>
  <c r="E85" i="271"/>
  <c r="F9" i="249"/>
  <c r="H62" i="238"/>
  <c r="I62" i="238"/>
  <c r="G62" i="238"/>
  <c r="E59" i="266"/>
  <c r="L106" i="263"/>
  <c r="G106" i="263"/>
  <c r="J106" i="263"/>
  <c r="K106" i="263"/>
  <c r="H106" i="263"/>
  <c r="E85" i="269"/>
  <c r="E13" i="254"/>
  <c r="E75" i="263"/>
  <c r="E51" i="261"/>
  <c r="J86" i="267"/>
  <c r="I86" i="267"/>
  <c r="M29" i="253"/>
  <c r="E75" i="261"/>
  <c r="E59" i="237"/>
  <c r="I60" i="242"/>
  <c r="H60" i="242"/>
  <c r="J100" i="249"/>
  <c r="K100" i="249"/>
  <c r="G100" i="249"/>
  <c r="F28" i="240"/>
  <c r="E66" i="240"/>
  <c r="E59" i="267"/>
  <c r="E75" i="269"/>
  <c r="E59" i="259"/>
  <c r="L100" i="268"/>
  <c r="E59" i="262"/>
  <c r="K76" i="266"/>
  <c r="K76" i="259"/>
  <c r="G76" i="259"/>
  <c r="M76" i="259"/>
  <c r="M85" i="257"/>
  <c r="K107" i="257"/>
  <c r="M107" i="257"/>
  <c r="N45" i="253"/>
  <c r="E105" i="269"/>
  <c r="F28" i="237"/>
  <c r="H86" i="264"/>
  <c r="I86" i="264"/>
  <c r="L86" i="264"/>
  <c r="G35" i="269"/>
  <c r="M35" i="269"/>
  <c r="I60" i="247"/>
  <c r="K60" i="247"/>
  <c r="E66" i="265"/>
  <c r="E13" i="243"/>
  <c r="E66" i="267"/>
  <c r="N45" i="259"/>
  <c r="F15" i="263"/>
  <c r="M15" i="263"/>
  <c r="N15" i="263"/>
  <c r="E104" i="272"/>
  <c r="E44" i="266"/>
  <c r="O35" i="269"/>
  <c r="M60" i="269"/>
  <c r="H60" i="269"/>
  <c r="G60" i="269"/>
  <c r="F46" i="267"/>
  <c r="F30" i="249"/>
  <c r="G30" i="249"/>
  <c r="J100" i="263"/>
  <c r="H100" i="263"/>
  <c r="L100" i="263"/>
  <c r="N100" i="263"/>
  <c r="E59" i="269"/>
  <c r="J106" i="268"/>
  <c r="H106" i="268"/>
  <c r="N106" i="268"/>
  <c r="E59" i="270"/>
  <c r="E34" i="253"/>
  <c r="F45" i="247"/>
  <c r="E44" i="259"/>
  <c r="O86" i="269"/>
  <c r="K86" i="269"/>
  <c r="E75" i="268"/>
  <c r="H36" i="262"/>
  <c r="G36" i="262"/>
  <c r="I36" i="262"/>
  <c r="M23" i="268"/>
  <c r="K10" i="254"/>
  <c r="L10" i="254"/>
  <c r="J10" i="254"/>
  <c r="E13" i="245"/>
  <c r="K45" i="264"/>
  <c r="E75" i="264"/>
  <c r="E105" i="246"/>
  <c r="J100" i="268"/>
  <c r="E66" i="254"/>
  <c r="H10" i="249"/>
  <c r="E75" i="259"/>
  <c r="O86" i="264"/>
  <c r="F10" i="247"/>
  <c r="F9" i="243"/>
  <c r="H9" i="243"/>
  <c r="E75" i="240"/>
  <c r="F15" i="267"/>
  <c r="G76" i="266"/>
  <c r="I9" i="265"/>
  <c r="H9" i="265"/>
  <c r="E105" i="270"/>
  <c r="F76" i="240"/>
  <c r="E85" i="249"/>
  <c r="G47" i="249"/>
  <c r="J47" i="249"/>
  <c r="E34" i="246"/>
  <c r="P101" i="259"/>
  <c r="J29" i="265"/>
  <c r="G29" i="265"/>
  <c r="G76" i="249"/>
  <c r="K76" i="249"/>
  <c r="G23" i="261"/>
  <c r="E51" i="253"/>
  <c r="O68" i="259"/>
  <c r="G68" i="259"/>
  <c r="P68" i="259"/>
  <c r="P24" i="259"/>
  <c r="J23" i="269"/>
  <c r="M23" i="269"/>
  <c r="F48" i="270"/>
  <c r="L48" i="270"/>
  <c r="K48" i="270"/>
  <c r="H48" i="270"/>
  <c r="G48" i="270"/>
  <c r="I106" i="266"/>
  <c r="E34" i="270"/>
  <c r="G15" i="254"/>
  <c r="I22" i="264"/>
  <c r="J28" i="254"/>
  <c r="E105" i="245"/>
  <c r="G100" i="271"/>
  <c r="K36" i="254"/>
  <c r="L106" i="266"/>
  <c r="I9" i="259"/>
  <c r="E75" i="250"/>
  <c r="F77" i="264"/>
  <c r="J22" i="253"/>
  <c r="H9" i="238"/>
  <c r="G45" i="254"/>
  <c r="G67" i="253"/>
  <c r="F36" i="253"/>
  <c r="E75" i="235"/>
  <c r="F28" i="246"/>
  <c r="K46" i="265"/>
  <c r="F18" i="272"/>
  <c r="H18" i="272"/>
  <c r="E85" i="259"/>
  <c r="J9" i="237"/>
  <c r="I9" i="237"/>
  <c r="L25" i="265"/>
  <c r="J35" i="268"/>
  <c r="L29" i="259"/>
  <c r="E54" i="272"/>
  <c r="H86" i="253"/>
  <c r="L86" i="253"/>
  <c r="M86" i="253"/>
  <c r="K76" i="268"/>
  <c r="I87" i="268"/>
  <c r="L87" i="268"/>
  <c r="G87" i="268"/>
  <c r="G10" i="268"/>
  <c r="M10" i="268"/>
  <c r="N10" i="268"/>
  <c r="G101" i="246"/>
  <c r="H101" i="246"/>
  <c r="J101" i="246"/>
  <c r="I101" i="246"/>
  <c r="K101" i="246"/>
  <c r="P30" i="259"/>
  <c r="F30" i="259"/>
  <c r="K36" i="245"/>
  <c r="G36" i="245"/>
  <c r="I36" i="245"/>
  <c r="M24" i="254"/>
  <c r="I102" i="238"/>
  <c r="H102" i="238"/>
  <c r="I106" i="245"/>
  <c r="F46" i="245"/>
  <c r="G86" i="268"/>
  <c r="H87" i="257"/>
  <c r="L87" i="257"/>
  <c r="G87" i="257"/>
  <c r="N87" i="257"/>
  <c r="J87" i="257"/>
  <c r="K87" i="257"/>
  <c r="I87" i="257"/>
  <c r="H52" i="261"/>
  <c r="N9" i="264"/>
  <c r="K62" i="268"/>
  <c r="I10" i="264"/>
  <c r="J10" i="264"/>
  <c r="G86" i="262"/>
  <c r="E59" i="243"/>
  <c r="G16" i="237"/>
  <c r="H16" i="237"/>
  <c r="I16" i="237"/>
  <c r="J25" i="265"/>
  <c r="J10" i="242"/>
  <c r="H10" i="242"/>
  <c r="K10" i="242"/>
  <c r="G100" i="237"/>
  <c r="H100" i="237"/>
  <c r="N30" i="259"/>
  <c r="I107" i="271"/>
  <c r="I22" i="251"/>
  <c r="H76" i="265"/>
  <c r="F46" i="238"/>
  <c r="H46" i="238"/>
  <c r="L54" i="270"/>
  <c r="I107" i="257"/>
  <c r="L88" i="266"/>
  <c r="K88" i="266"/>
  <c r="J88" i="266"/>
  <c r="F100" i="242"/>
  <c r="G101" i="249"/>
  <c r="H28" i="261"/>
  <c r="F77" i="257"/>
  <c r="H10" i="254"/>
  <c r="K77" i="267"/>
  <c r="I77" i="267"/>
  <c r="E8" i="235"/>
  <c r="N11" i="264"/>
  <c r="F28" i="247"/>
  <c r="I28" i="247"/>
  <c r="J28" i="247"/>
  <c r="G106" i="253"/>
  <c r="H69" i="245"/>
  <c r="E51" i="237"/>
  <c r="M10" i="253"/>
  <c r="L30" i="253"/>
  <c r="K14" i="246"/>
  <c r="H45" i="247"/>
  <c r="F30" i="265"/>
  <c r="K36" i="266"/>
  <c r="I67" i="250"/>
  <c r="H69" i="251"/>
  <c r="F69" i="251"/>
  <c r="G69" i="251"/>
  <c r="O24" i="259"/>
  <c r="G87" i="266"/>
  <c r="F67" i="257"/>
  <c r="I14" i="263"/>
  <c r="G101" i="259"/>
  <c r="I28" i="246"/>
  <c r="G46" i="262"/>
  <c r="H22" i="263"/>
  <c r="O28" i="264"/>
  <c r="G35" i="253"/>
  <c r="J47" i="250"/>
  <c r="I108" i="247"/>
  <c r="H108" i="247"/>
  <c r="J108" i="247"/>
  <c r="H14" i="250"/>
  <c r="I77" i="235"/>
  <c r="L77" i="235"/>
  <c r="J24" i="259"/>
  <c r="L24" i="267"/>
  <c r="L31" i="259"/>
  <c r="H15" i="254"/>
  <c r="J87" i="253"/>
  <c r="K46" i="245"/>
  <c r="G39" i="272"/>
  <c r="F39" i="272"/>
  <c r="K35" i="270"/>
  <c r="K10" i="266"/>
  <c r="G9" i="270"/>
  <c r="G76" i="242"/>
  <c r="M100" i="264"/>
  <c r="I10" i="249"/>
  <c r="I48" i="270"/>
  <c r="H88" i="250"/>
  <c r="G88" i="250"/>
  <c r="J88" i="250"/>
  <c r="G36" i="251"/>
  <c r="F30" i="250"/>
  <c r="J30" i="250"/>
  <c r="K9" i="259"/>
  <c r="L86" i="269"/>
  <c r="J35" i="270"/>
  <c r="G24" i="245"/>
  <c r="H24" i="245"/>
  <c r="K24" i="245"/>
  <c r="H35" i="254"/>
  <c r="J67" i="257"/>
  <c r="G46" i="238"/>
  <c r="E51" i="245"/>
  <c r="J77" i="253"/>
  <c r="J101" i="264"/>
  <c r="G101" i="264"/>
  <c r="K101" i="264"/>
  <c r="H30" i="238"/>
  <c r="F30" i="238"/>
  <c r="L30" i="264"/>
  <c r="I46" i="246"/>
  <c r="J47" i="235"/>
  <c r="H47" i="235"/>
  <c r="I69" i="267"/>
  <c r="F17" i="266"/>
  <c r="K17" i="266"/>
  <c r="L17" i="266"/>
  <c r="H47" i="243"/>
  <c r="I47" i="243"/>
  <c r="I76" i="269"/>
  <c r="F30" i="242"/>
  <c r="K30" i="242"/>
  <c r="K77" i="246"/>
  <c r="G77" i="246"/>
  <c r="H79" i="238"/>
  <c r="F79" i="238"/>
  <c r="I79" i="238"/>
  <c r="K47" i="249"/>
  <c r="H14" i="268"/>
  <c r="J45" i="243"/>
  <c r="F77" i="250"/>
  <c r="H77" i="250"/>
  <c r="J77" i="250"/>
  <c r="H23" i="267"/>
  <c r="H46" i="246"/>
  <c r="J46" i="262"/>
  <c r="E13" i="264"/>
  <c r="E34" i="266"/>
  <c r="E85" i="261"/>
  <c r="E48" i="272"/>
  <c r="J60" i="249"/>
  <c r="I60" i="249"/>
  <c r="F76" i="254"/>
  <c r="H76" i="254"/>
  <c r="E99" i="242"/>
  <c r="E105" i="263"/>
  <c r="E34" i="259"/>
  <c r="E44" i="261"/>
  <c r="J67" i="253"/>
  <c r="I67" i="253"/>
  <c r="K67" i="253"/>
  <c r="E99" i="243"/>
  <c r="E59" i="240"/>
  <c r="E85" i="247"/>
  <c r="E51" i="249"/>
  <c r="G9" i="249"/>
  <c r="K9" i="249"/>
  <c r="I9" i="249"/>
  <c r="N29" i="253"/>
  <c r="F29" i="253"/>
  <c r="O46" i="264"/>
  <c r="M46" i="264"/>
  <c r="J46" i="264"/>
  <c r="E66" i="238"/>
  <c r="F45" i="264"/>
  <c r="L45" i="264"/>
  <c r="E59" i="235"/>
  <c r="E51" i="262"/>
  <c r="I35" i="259"/>
  <c r="J35" i="259"/>
  <c r="K35" i="259"/>
  <c r="G35" i="259"/>
  <c r="I76" i="266"/>
  <c r="J76" i="266"/>
  <c r="E51" i="267"/>
  <c r="E85" i="254"/>
  <c r="E66" i="264"/>
  <c r="H15" i="253"/>
  <c r="F15" i="253"/>
  <c r="N15" i="253"/>
  <c r="E8" i="253"/>
  <c r="J22" i="237"/>
  <c r="I22" i="237"/>
  <c r="E66" i="247"/>
  <c r="E13" i="250"/>
  <c r="E8" i="267"/>
  <c r="E51" i="270"/>
  <c r="J107" i="270"/>
  <c r="H107" i="270"/>
  <c r="E99" i="271"/>
  <c r="J46" i="267"/>
  <c r="G46" i="267"/>
  <c r="K46" i="267"/>
  <c r="J61" i="242"/>
  <c r="K61" i="242"/>
  <c r="F22" i="249"/>
  <c r="G22" i="249"/>
  <c r="F22" i="235"/>
  <c r="K22" i="235"/>
  <c r="E13" i="247"/>
  <c r="E34" i="254"/>
  <c r="E59" i="242"/>
  <c r="E85" i="267"/>
  <c r="K24" i="263"/>
  <c r="H24" i="263"/>
  <c r="M24" i="263"/>
  <c r="N24" i="263"/>
  <c r="L24" i="263"/>
  <c r="G107" i="246"/>
  <c r="H107" i="246"/>
  <c r="E66" i="268"/>
  <c r="G107" i="270"/>
  <c r="E59" i="268"/>
  <c r="H22" i="266"/>
  <c r="G86" i="247"/>
  <c r="J86" i="247"/>
  <c r="E66" i="251"/>
  <c r="E44" i="264"/>
  <c r="H10" i="247"/>
  <c r="G10" i="247"/>
  <c r="G37" i="251"/>
  <c r="H37" i="251"/>
  <c r="J37" i="251"/>
  <c r="I37" i="251"/>
  <c r="J77" i="265"/>
  <c r="K77" i="265"/>
  <c r="H77" i="265"/>
  <c r="G77" i="265"/>
  <c r="H31" i="247"/>
  <c r="I31" i="247"/>
  <c r="J31" i="247"/>
  <c r="L28" i="235"/>
  <c r="G15" i="267"/>
  <c r="H15" i="267"/>
  <c r="I15" i="267"/>
  <c r="I15" i="264"/>
  <c r="N15" i="264"/>
  <c r="O15" i="264"/>
  <c r="M15" i="264"/>
  <c r="J15" i="264"/>
  <c r="G15" i="264"/>
  <c r="G86" i="249"/>
  <c r="J86" i="249"/>
  <c r="H86" i="249"/>
  <c r="F29" i="238"/>
  <c r="G29" i="238"/>
  <c r="H45" i="253"/>
  <c r="K45" i="253"/>
  <c r="J45" i="253"/>
  <c r="G45" i="264"/>
  <c r="E59" i="265"/>
  <c r="I29" i="245"/>
  <c r="K29" i="245"/>
  <c r="H29" i="245"/>
  <c r="J29" i="245"/>
  <c r="F87" i="254"/>
  <c r="G87" i="254"/>
  <c r="E8" i="266"/>
  <c r="J87" i="254"/>
  <c r="E51" i="251"/>
  <c r="E105" i="267"/>
  <c r="E44" i="246"/>
  <c r="K60" i="249"/>
  <c r="G25" i="272"/>
  <c r="E44" i="242"/>
  <c r="E85" i="266"/>
  <c r="L76" i="271"/>
  <c r="G76" i="271"/>
  <c r="H99" i="257"/>
  <c r="M106" i="254"/>
  <c r="J106" i="254"/>
  <c r="G76" i="240"/>
  <c r="G77" i="264"/>
  <c r="J77" i="264"/>
  <c r="L77" i="264"/>
  <c r="M77" i="264"/>
  <c r="M23" i="259"/>
  <c r="J23" i="259"/>
  <c r="N45" i="263"/>
  <c r="K45" i="263"/>
  <c r="L45" i="263"/>
  <c r="M45" i="263"/>
  <c r="H45" i="263"/>
  <c r="E99" i="254"/>
  <c r="G22" i="238"/>
  <c r="G60" i="242"/>
  <c r="H76" i="267"/>
  <c r="L108" i="266"/>
  <c r="I108" i="266"/>
  <c r="G108" i="266"/>
  <c r="I61" i="242"/>
  <c r="F46" i="261"/>
  <c r="I46" i="261"/>
  <c r="I31" i="245"/>
  <c r="H31" i="245"/>
  <c r="K31" i="245"/>
  <c r="G31" i="245"/>
  <c r="G16" i="240"/>
  <c r="I16" i="240"/>
  <c r="I36" i="243"/>
  <c r="I30" i="251"/>
  <c r="J30" i="251"/>
  <c r="G15" i="240"/>
  <c r="J36" i="266"/>
  <c r="M45" i="259"/>
  <c r="I45" i="259"/>
  <c r="E66" i="261"/>
  <c r="P29" i="259"/>
  <c r="E75" i="246"/>
  <c r="H87" i="261"/>
  <c r="E8" i="243"/>
  <c r="H30" i="251"/>
  <c r="K101" i="266"/>
  <c r="M101" i="266"/>
  <c r="L101" i="266"/>
  <c r="F35" i="265"/>
  <c r="I35" i="265"/>
  <c r="N101" i="259"/>
  <c r="L107" i="270"/>
  <c r="E66" i="242"/>
  <c r="I61" i="238"/>
  <c r="K24" i="267"/>
  <c r="I101" i="235"/>
  <c r="L101" i="235"/>
  <c r="K101" i="235"/>
  <c r="F45" i="242"/>
  <c r="H45" i="242"/>
  <c r="G45" i="242"/>
  <c r="I106" i="246"/>
  <c r="G106" i="246"/>
  <c r="L15" i="263"/>
  <c r="F33" i="272"/>
  <c r="H33" i="272"/>
  <c r="I87" i="249"/>
  <c r="G76" i="243"/>
  <c r="G31" i="247"/>
  <c r="H76" i="270"/>
  <c r="K100" i="253"/>
  <c r="E64" i="272"/>
  <c r="F67" i="235"/>
  <c r="G67" i="235"/>
  <c r="H23" i="269"/>
  <c r="H85" i="257"/>
  <c r="G30" i="265"/>
  <c r="J30" i="265"/>
  <c r="H30" i="265"/>
  <c r="I30" i="265"/>
  <c r="L77" i="266"/>
  <c r="G52" i="268"/>
  <c r="L52" i="268"/>
  <c r="M52" i="268"/>
  <c r="G9" i="250"/>
  <c r="F9" i="250"/>
  <c r="J45" i="270"/>
  <c r="I45" i="270"/>
  <c r="G45" i="270"/>
  <c r="N37" i="259"/>
  <c r="O37" i="259"/>
  <c r="H37" i="259"/>
  <c r="M37" i="259"/>
  <c r="K37" i="259"/>
  <c r="P37" i="259"/>
  <c r="I37" i="259"/>
  <c r="J37" i="259"/>
  <c r="F37" i="259"/>
  <c r="G37" i="259"/>
  <c r="L37" i="259"/>
  <c r="H23" i="265"/>
  <c r="F100" i="240"/>
  <c r="I100" i="240"/>
  <c r="F14" i="261"/>
  <c r="H24" i="253"/>
  <c r="F36" i="269"/>
  <c r="H36" i="269"/>
  <c r="L36" i="269"/>
  <c r="J36" i="269"/>
  <c r="I87" i="261"/>
  <c r="H67" i="250"/>
  <c r="L15" i="264"/>
  <c r="N86" i="257"/>
  <c r="K86" i="257"/>
  <c r="M86" i="257"/>
  <c r="J86" i="257"/>
  <c r="K11" i="259"/>
  <c r="I11" i="259"/>
  <c r="G11" i="259"/>
  <c r="H11" i="259"/>
  <c r="O11" i="259"/>
  <c r="P11" i="259"/>
  <c r="M11" i="259"/>
  <c r="L11" i="259"/>
  <c r="J11" i="259"/>
  <c r="N11" i="259"/>
  <c r="F11" i="259"/>
  <c r="H68" i="240"/>
  <c r="H24" i="264"/>
  <c r="J101" i="247"/>
  <c r="G101" i="247"/>
  <c r="I101" i="247"/>
  <c r="J107" i="243"/>
  <c r="L80" i="257"/>
  <c r="J80" i="257"/>
  <c r="K80" i="257"/>
  <c r="H80" i="257"/>
  <c r="G80" i="257"/>
  <c r="F80" i="257"/>
  <c r="N80" i="257"/>
  <c r="M80" i="257"/>
  <c r="I80" i="257"/>
  <c r="K9" i="271"/>
  <c r="G9" i="271"/>
  <c r="I9" i="271"/>
  <c r="K25" i="259"/>
  <c r="N25" i="259"/>
  <c r="L15" i="265"/>
  <c r="K15" i="265"/>
  <c r="G15" i="265"/>
  <c r="H30" i="249"/>
  <c r="H11" i="265"/>
  <c r="I11" i="265"/>
  <c r="G11" i="265"/>
  <c r="F11" i="265"/>
  <c r="K11" i="265"/>
  <c r="H107" i="268"/>
  <c r="G22" i="246"/>
  <c r="H37" i="254"/>
  <c r="K24" i="269"/>
  <c r="H24" i="269"/>
  <c r="J24" i="269"/>
  <c r="G24" i="269"/>
  <c r="G30" i="243"/>
  <c r="I36" i="237"/>
  <c r="H36" i="237"/>
  <c r="J36" i="237"/>
  <c r="G36" i="237"/>
  <c r="F36" i="237"/>
  <c r="F36" i="254"/>
  <c r="I23" i="247"/>
  <c r="I24" i="263"/>
  <c r="G87" i="240"/>
  <c r="H16" i="251"/>
  <c r="J16" i="251"/>
  <c r="G16" i="251"/>
  <c r="F37" i="254"/>
  <c r="K67" i="249"/>
  <c r="H36" i="268"/>
  <c r="J77" i="257"/>
  <c r="H87" i="245"/>
  <c r="K67" i="235"/>
  <c r="H35" i="268"/>
  <c r="J101" i="253"/>
  <c r="G35" i="264"/>
  <c r="K107" i="249"/>
  <c r="N46" i="264"/>
  <c r="G29" i="249"/>
  <c r="F29" i="249"/>
  <c r="H29" i="249"/>
  <c r="G102" i="268"/>
  <c r="J30" i="259"/>
  <c r="F29" i="254"/>
  <c r="I45" i="251"/>
  <c r="K35" i="264"/>
  <c r="G9" i="243"/>
  <c r="H77" i="237"/>
  <c r="J77" i="237"/>
  <c r="G45" i="247"/>
  <c r="K16" i="247"/>
  <c r="J48" i="266"/>
  <c r="N23" i="268"/>
  <c r="I102" i="246"/>
  <c r="I30" i="250"/>
  <c r="I23" i="235"/>
  <c r="F24" i="240"/>
  <c r="H24" i="240"/>
  <c r="I77" i="246"/>
  <c r="L11" i="265"/>
  <c r="I37" i="254"/>
  <c r="G46" i="268"/>
  <c r="G35" i="267"/>
  <c r="I46" i="268"/>
  <c r="I24" i="235"/>
  <c r="K68" i="264"/>
  <c r="I68" i="246"/>
  <c r="G100" i="267"/>
  <c r="K55" i="266"/>
  <c r="H38" i="240"/>
  <c r="K16" i="253"/>
  <c r="I88" i="246"/>
  <c r="J47" i="259"/>
  <c r="L54" i="253"/>
  <c r="P40" i="259"/>
  <c r="J70" i="257"/>
  <c r="I55" i="266"/>
  <c r="K11" i="242"/>
  <c r="G70" i="257"/>
  <c r="G40" i="272"/>
  <c r="I25" i="253"/>
  <c r="P73" i="259"/>
  <c r="I48" i="246"/>
  <c r="F90" i="259"/>
  <c r="N81" i="264"/>
  <c r="M79" i="263"/>
  <c r="H37" i="246"/>
  <c r="L79" i="263"/>
  <c r="I65" i="242"/>
  <c r="K80" i="242"/>
  <c r="P90" i="259"/>
  <c r="I102" i="270"/>
  <c r="J81" i="249"/>
  <c r="H54" i="253"/>
  <c r="G25" i="253"/>
  <c r="G91" i="242"/>
  <c r="N73" i="259"/>
  <c r="G78" i="270"/>
  <c r="J91" i="267"/>
  <c r="M81" i="264"/>
  <c r="H72" i="251"/>
  <c r="J55" i="266"/>
  <c r="I91" i="266"/>
  <c r="F108" i="253"/>
  <c r="L69" i="264"/>
  <c r="G39" i="263"/>
  <c r="L48" i="269"/>
  <c r="J38" i="245"/>
  <c r="J39" i="264"/>
  <c r="K103" i="266"/>
  <c r="J88" i="264"/>
  <c r="K81" i="249"/>
  <c r="K70" i="257"/>
  <c r="I80" i="245"/>
  <c r="H47" i="261"/>
  <c r="J80" i="264"/>
  <c r="J54" i="267"/>
  <c r="I18" i="268"/>
  <c r="I38" i="249"/>
  <c r="K47" i="271"/>
  <c r="H69" i="269"/>
  <c r="H19" i="237"/>
  <c r="I82" i="238"/>
  <c r="H73" i="271"/>
  <c r="I47" i="271"/>
  <c r="G70" i="259"/>
  <c r="L16" i="265"/>
  <c r="H18" i="268"/>
  <c r="J38" i="247"/>
  <c r="G109" i="266"/>
  <c r="K88" i="269"/>
  <c r="K104" i="242"/>
  <c r="J38" i="249"/>
  <c r="L71" i="254"/>
  <c r="G74" i="263"/>
  <c r="I27" i="262"/>
  <c r="H37" i="243"/>
  <c r="G103" i="267"/>
  <c r="J31" i="249"/>
  <c r="M32" i="259"/>
  <c r="N38" i="264"/>
  <c r="H78" i="249"/>
  <c r="I32" i="271"/>
  <c r="G54" i="243"/>
  <c r="G16" i="242"/>
  <c r="G110" i="235"/>
  <c r="H33" i="263"/>
  <c r="G47" i="268"/>
  <c r="L89" i="259"/>
  <c r="J39" i="235"/>
  <c r="H37" i="245"/>
  <c r="G48" i="264"/>
  <c r="O25" i="269"/>
  <c r="L18" i="259"/>
  <c r="J49" i="259"/>
  <c r="M82" i="257"/>
  <c r="G80" i="251"/>
  <c r="I71" i="254"/>
  <c r="L83" i="257"/>
  <c r="L49" i="268"/>
  <c r="J88" i="235"/>
  <c r="H16" i="265"/>
  <c r="K27" i="263"/>
  <c r="M33" i="259"/>
  <c r="O48" i="264"/>
  <c r="J79" i="268"/>
  <c r="G12" i="249"/>
  <c r="J16" i="264"/>
  <c r="H88" i="265"/>
  <c r="I39" i="263"/>
  <c r="L80" i="253"/>
  <c r="K102" i="253"/>
  <c r="G55" i="254"/>
  <c r="N39" i="263"/>
  <c r="K90" i="247"/>
  <c r="G90" i="249"/>
  <c r="J72" i="251"/>
  <c r="G108" i="251"/>
  <c r="G39" i="250"/>
  <c r="O73" i="259"/>
  <c r="H92" i="267"/>
  <c r="J11" i="266"/>
  <c r="H32" i="245"/>
  <c r="I33" i="269"/>
  <c r="H33" i="235"/>
  <c r="G79" i="263"/>
  <c r="H49" i="266"/>
  <c r="M70" i="264"/>
  <c r="J73" i="264"/>
  <c r="M79" i="264"/>
  <c r="N109" i="257"/>
  <c r="I90" i="247"/>
  <c r="G11" i="247"/>
  <c r="G79" i="269"/>
  <c r="J54" i="235"/>
  <c r="K91" i="266"/>
  <c r="I19" i="247"/>
  <c r="M39" i="269"/>
  <c r="H16" i="235"/>
  <c r="J19" i="251"/>
  <c r="G72" i="253"/>
  <c r="L104" i="253"/>
  <c r="H16" i="268"/>
  <c r="I109" i="265"/>
  <c r="K90" i="249"/>
  <c r="G79" i="259"/>
  <c r="F20" i="259"/>
  <c r="I110" i="263"/>
  <c r="M83" i="268"/>
  <c r="J109" i="269"/>
  <c r="J54" i="265"/>
  <c r="L73" i="257"/>
  <c r="J108" i="269"/>
  <c r="G12" i="254"/>
  <c r="G81" i="271"/>
  <c r="J103" i="253"/>
  <c r="J31" i="269"/>
  <c r="H70" i="269"/>
  <c r="G25" i="269"/>
  <c r="F40" i="254"/>
  <c r="G80" i="271"/>
  <c r="I88" i="269"/>
  <c r="I91" i="262"/>
  <c r="L32" i="263"/>
  <c r="L38" i="253"/>
  <c r="K79" i="270"/>
  <c r="I92" i="259"/>
  <c r="G54" i="253"/>
  <c r="J17" i="253"/>
  <c r="G78" i="243"/>
  <c r="G90" i="257"/>
  <c r="G26" i="264"/>
  <c r="H102" i="259"/>
  <c r="F40" i="253"/>
  <c r="O81" i="264"/>
  <c r="I108" i="262"/>
  <c r="H108" i="264"/>
  <c r="J109" i="257"/>
  <c r="J31" i="250"/>
  <c r="F32" i="253"/>
  <c r="F80" i="253"/>
  <c r="O16" i="264"/>
  <c r="I32" i="238"/>
  <c r="H63" i="250"/>
  <c r="K71" i="246"/>
  <c r="G80" i="261"/>
  <c r="I103" i="265"/>
  <c r="K39" i="245"/>
  <c r="K82" i="247"/>
  <c r="H84" i="257"/>
  <c r="I43" i="253"/>
  <c r="L33" i="271"/>
  <c r="M32" i="266"/>
  <c r="F102" i="259"/>
  <c r="H33" i="246"/>
  <c r="I104" i="242"/>
  <c r="H89" i="242"/>
  <c r="I48" i="263"/>
  <c r="K40" i="249"/>
  <c r="G39" i="235"/>
  <c r="J40" i="259"/>
  <c r="L38" i="259"/>
  <c r="I47" i="254"/>
  <c r="G92" i="262"/>
  <c r="N72" i="268"/>
  <c r="H38" i="237"/>
  <c r="I63" i="237"/>
  <c r="N90" i="257"/>
  <c r="J102" i="250"/>
  <c r="G21" i="247"/>
  <c r="G16" i="249"/>
  <c r="N19" i="264"/>
  <c r="H18" i="253"/>
  <c r="M91" i="254"/>
  <c r="L27" i="267"/>
  <c r="N12" i="269"/>
  <c r="H16" i="246"/>
  <c r="J49" i="249"/>
  <c r="K49" i="267"/>
  <c r="F73" i="259"/>
  <c r="H91" i="242"/>
  <c r="L47" i="254"/>
  <c r="G26" i="247"/>
  <c r="J26" i="270"/>
  <c r="M39" i="263"/>
  <c r="J33" i="266"/>
  <c r="G74" i="250"/>
  <c r="J81" i="235"/>
  <c r="L48" i="264"/>
  <c r="G83" i="235"/>
  <c r="H27" i="264"/>
  <c r="K109" i="267"/>
  <c r="G56" i="245"/>
  <c r="I92" i="243"/>
  <c r="K48" i="253"/>
  <c r="H40" i="254"/>
  <c r="J20" i="249"/>
  <c r="I82" i="245"/>
  <c r="H73" i="240"/>
  <c r="J84" i="257"/>
  <c r="G17" i="265"/>
  <c r="G84" i="269"/>
  <c r="G38" i="263"/>
  <c r="I21" i="243"/>
  <c r="G81" i="235"/>
  <c r="H33" i="266"/>
  <c r="G32" i="263"/>
  <c r="G40" i="242"/>
  <c r="H11" i="266"/>
  <c r="H41" i="265"/>
  <c r="I70" i="243"/>
  <c r="L54" i="265"/>
  <c r="I82" i="235"/>
  <c r="J43" i="249"/>
  <c r="H73" i="261"/>
  <c r="J17" i="242"/>
  <c r="G90" i="269"/>
  <c r="H84" i="240"/>
  <c r="L72" i="270"/>
  <c r="G72" i="270"/>
  <c r="L31" i="264"/>
  <c r="H81" i="262"/>
  <c r="I73" i="261"/>
  <c r="I90" i="267"/>
  <c r="J26" i="266"/>
  <c r="G21" i="259"/>
  <c r="J71" i="270"/>
  <c r="K83" i="249"/>
  <c r="H54" i="243"/>
  <c r="G72" i="242"/>
  <c r="K73" i="263"/>
  <c r="J54" i="250"/>
  <c r="L32" i="271"/>
  <c r="K104" i="253"/>
  <c r="J81" i="245"/>
  <c r="L92" i="235"/>
  <c r="I81" i="270"/>
  <c r="K17" i="265"/>
  <c r="H39" i="246"/>
  <c r="I70" i="254"/>
  <c r="G82" i="265"/>
  <c r="N80" i="268"/>
  <c r="N90" i="253"/>
  <c r="I32" i="235"/>
  <c r="K41" i="247"/>
  <c r="N37" i="268"/>
  <c r="H91" i="264"/>
  <c r="H42" i="242"/>
  <c r="I103" i="245"/>
  <c r="H31" i="235"/>
  <c r="H42" i="270"/>
  <c r="J104" i="259"/>
  <c r="G40" i="263"/>
  <c r="H43" i="254"/>
  <c r="N108" i="264"/>
  <c r="M21" i="259"/>
  <c r="G65" i="243"/>
  <c r="G33" i="251"/>
  <c r="G79" i="240"/>
  <c r="H16" i="243"/>
  <c r="J19" i="271"/>
  <c r="K21" i="267"/>
  <c r="M91" i="269"/>
  <c r="G42" i="272"/>
  <c r="K41" i="263"/>
  <c r="I18" i="264"/>
  <c r="J21" i="271"/>
  <c r="N43" i="253"/>
  <c r="I72" i="265"/>
  <c r="J55" i="235"/>
  <c r="I33" i="246"/>
  <c r="H72" i="242"/>
  <c r="K90" i="265"/>
  <c r="G42" i="271"/>
  <c r="H102" i="265"/>
  <c r="J33" i="269"/>
  <c r="G27" i="268"/>
  <c r="H16" i="242"/>
  <c r="I109" i="251"/>
  <c r="K27" i="271"/>
  <c r="I82" i="259"/>
  <c r="J40" i="250"/>
  <c r="J110" i="264"/>
  <c r="G39" i="246"/>
  <c r="J40" i="263"/>
  <c r="I18" i="263"/>
  <c r="J43" i="270"/>
  <c r="J84" i="243"/>
  <c r="K55" i="253"/>
  <c r="H33" i="262"/>
  <c r="I84" i="261"/>
  <c r="G89" i="254"/>
  <c r="L31" i="268"/>
  <c r="M102" i="254"/>
  <c r="I91" i="240"/>
  <c r="F83" i="257"/>
  <c r="K110" i="271"/>
  <c r="K74" i="271"/>
  <c r="O21" i="264"/>
  <c r="K37" i="267"/>
  <c r="K72" i="271"/>
  <c r="G21" i="270"/>
  <c r="F43" i="253"/>
  <c r="F26" i="261"/>
  <c r="G92" i="251"/>
  <c r="I84" i="242"/>
  <c r="G81" i="270"/>
  <c r="L84" i="259"/>
  <c r="K108" i="264"/>
  <c r="I40" i="240"/>
  <c r="F43" i="262"/>
  <c r="M43" i="254"/>
  <c r="H91" i="265"/>
  <c r="J83" i="268"/>
  <c r="N20" i="269"/>
  <c r="H42" i="246"/>
  <c r="K40" i="267"/>
  <c r="I84" i="270"/>
  <c r="H74" i="264"/>
  <c r="H80" i="261"/>
  <c r="K43" i="270"/>
  <c r="J49" i="262"/>
  <c r="L43" i="265"/>
  <c r="F21" i="253"/>
  <c r="H84" i="268"/>
  <c r="K43" i="267"/>
  <c r="G20" i="271"/>
  <c r="I82" i="247"/>
  <c r="F12" i="259"/>
  <c r="J88" i="267"/>
  <c r="G32" i="269"/>
  <c r="G37" i="271"/>
  <c r="I79" i="269"/>
  <c r="I20" i="265"/>
  <c r="F33" i="259"/>
  <c r="G27" i="267"/>
  <c r="I27" i="266"/>
  <c r="L43" i="259"/>
  <c r="G39" i="270"/>
  <c r="M89" i="268"/>
  <c r="J90" i="265"/>
  <c r="J41" i="265"/>
  <c r="I20" i="247"/>
  <c r="H90" i="245"/>
  <c r="H55" i="266"/>
  <c r="M91" i="268"/>
  <c r="H80" i="269"/>
  <c r="I19" i="235"/>
  <c r="F12" i="243"/>
  <c r="K38" i="269"/>
  <c r="F80" i="259"/>
  <c r="J104" i="265"/>
  <c r="F92" i="271"/>
  <c r="G70" i="235"/>
  <c r="G92" i="254"/>
  <c r="H102" i="254"/>
  <c r="L65" i="266"/>
  <c r="G27" i="251"/>
  <c r="H41" i="267"/>
  <c r="I83" i="243"/>
  <c r="K84" i="268"/>
  <c r="F35" i="261"/>
  <c r="E51" i="242"/>
  <c r="E75" i="243"/>
  <c r="I68" i="249"/>
  <c r="I36" i="250"/>
  <c r="G70" i="268"/>
  <c r="G78" i="259"/>
  <c r="K36" i="263"/>
  <c r="H10" i="243"/>
  <c r="H32" i="259"/>
  <c r="G11" i="242"/>
  <c r="N46" i="268"/>
  <c r="J30" i="268"/>
  <c r="K47" i="245"/>
  <c r="I70" i="268"/>
  <c r="J88" i="259"/>
  <c r="G36" i="242"/>
  <c r="K78" i="270"/>
  <c r="H68" i="264"/>
  <c r="F109" i="257"/>
  <c r="I83" i="247"/>
  <c r="K18" i="263"/>
  <c r="K47" i="259"/>
  <c r="N90" i="259"/>
  <c r="I55" i="253"/>
  <c r="H31" i="249"/>
  <c r="J89" i="249"/>
  <c r="M104" i="263"/>
  <c r="L39" i="235"/>
  <c r="I88" i="263"/>
  <c r="H104" i="271"/>
  <c r="O63" i="269"/>
  <c r="K54" i="242"/>
  <c r="H109" i="257"/>
  <c r="I70" i="257"/>
  <c r="G110" i="247"/>
  <c r="G88" i="253"/>
  <c r="I10" i="271"/>
  <c r="K70" i="264"/>
  <c r="I30" i="246"/>
  <c r="H49" i="243"/>
  <c r="F71" i="272"/>
  <c r="F103" i="245"/>
  <c r="F69" i="264"/>
  <c r="J54" i="253"/>
  <c r="J18" i="268"/>
  <c r="K32" i="270"/>
  <c r="F19" i="272"/>
  <c r="F72" i="270"/>
  <c r="H48" i="251"/>
  <c r="J16" i="243"/>
  <c r="H89" i="238"/>
  <c r="K79" i="268"/>
  <c r="H48" i="249"/>
  <c r="F81" i="266"/>
  <c r="F70" i="257"/>
  <c r="L72" i="271"/>
  <c r="H50" i="272"/>
  <c r="O38" i="264"/>
  <c r="G39" i="259"/>
  <c r="I110" i="235"/>
  <c r="F41" i="268"/>
  <c r="H81" i="264"/>
  <c r="G89" i="261"/>
  <c r="I63" i="264"/>
  <c r="J12" i="271"/>
  <c r="J80" i="253"/>
  <c r="H104" i="267"/>
  <c r="J31" i="266"/>
  <c r="K33" i="235"/>
  <c r="J104" i="263"/>
  <c r="O88" i="264"/>
  <c r="G25" i="270"/>
  <c r="H18" i="246"/>
  <c r="N39" i="268"/>
  <c r="M102" i="263"/>
  <c r="J55" i="251"/>
  <c r="L49" i="253"/>
  <c r="G71" i="267"/>
  <c r="G70" i="269"/>
  <c r="K91" i="245"/>
  <c r="L103" i="267"/>
  <c r="F74" i="263"/>
  <c r="K81" i="264"/>
  <c r="F19" i="240"/>
  <c r="K18" i="266"/>
  <c r="I32" i="270"/>
  <c r="L55" i="253"/>
  <c r="G72" i="247"/>
  <c r="I33" i="265"/>
  <c r="G41" i="247"/>
  <c r="J110" i="257"/>
  <c r="M103" i="266"/>
  <c r="J89" i="251"/>
  <c r="G82" i="257"/>
  <c r="H26" i="261"/>
  <c r="N110" i="259"/>
  <c r="F49" i="251"/>
  <c r="G88" i="235"/>
  <c r="O80" i="264"/>
  <c r="K43" i="253"/>
  <c r="M47" i="253"/>
  <c r="H16" i="238"/>
  <c r="H79" i="265"/>
  <c r="H19" i="240"/>
  <c r="F82" i="262"/>
  <c r="G103" i="253"/>
  <c r="J12" i="247"/>
  <c r="F73" i="267"/>
  <c r="F18" i="247"/>
  <c r="M11" i="266"/>
  <c r="F26" i="249"/>
  <c r="H20" i="249"/>
  <c r="L110" i="259"/>
  <c r="F11" i="266"/>
  <c r="H33" i="243"/>
  <c r="I31" i="265"/>
  <c r="I71" i="250"/>
  <c r="J82" i="257"/>
  <c r="I33" i="268"/>
  <c r="K32" i="265"/>
  <c r="G108" i="267"/>
  <c r="K16" i="270"/>
  <c r="G16" i="265"/>
  <c r="I18" i="250"/>
  <c r="L91" i="257"/>
  <c r="H31" i="253"/>
  <c r="L40" i="253"/>
  <c r="K74" i="263"/>
  <c r="J38" i="263"/>
  <c r="J92" i="249"/>
  <c r="K31" i="265"/>
  <c r="K26" i="267"/>
  <c r="M38" i="263"/>
  <c r="F41" i="266"/>
  <c r="J37" i="263"/>
  <c r="L78" i="267"/>
  <c r="H69" i="249"/>
  <c r="I54" i="253"/>
  <c r="F39" i="237"/>
  <c r="F40" i="242"/>
  <c r="L33" i="235"/>
  <c r="K90" i="246"/>
  <c r="G103" i="268"/>
  <c r="G108" i="235"/>
  <c r="O33" i="269"/>
  <c r="L49" i="235"/>
  <c r="J27" i="247"/>
  <c r="G12" i="237"/>
  <c r="I90" i="257"/>
  <c r="G104" i="267"/>
  <c r="I32" i="253"/>
  <c r="F84" i="242"/>
  <c r="L90" i="259"/>
  <c r="J73" i="267"/>
  <c r="G55" i="251"/>
  <c r="H70" i="245"/>
  <c r="N40" i="259"/>
  <c r="N18" i="268"/>
  <c r="H103" i="261"/>
  <c r="G33" i="264"/>
  <c r="F82" i="267"/>
  <c r="J79" i="266"/>
  <c r="I79" i="262"/>
  <c r="I38" i="271"/>
  <c r="F102" i="267"/>
  <c r="I17" i="253"/>
  <c r="M104" i="254"/>
  <c r="L17" i="271"/>
  <c r="G73" i="240"/>
  <c r="I19" i="251"/>
  <c r="G37" i="245"/>
  <c r="H54" i="246"/>
  <c r="F19" i="270"/>
  <c r="L27" i="263"/>
  <c r="F18" i="238"/>
  <c r="K11" i="270"/>
  <c r="I31" i="264"/>
  <c r="M104" i="269"/>
  <c r="F108" i="235"/>
  <c r="K27" i="247"/>
  <c r="H48" i="242"/>
  <c r="I104" i="254"/>
  <c r="H92" i="265"/>
  <c r="F83" i="268"/>
  <c r="G82" i="266"/>
  <c r="H56" i="249"/>
  <c r="M74" i="264"/>
  <c r="M82" i="263"/>
  <c r="J104" i="243"/>
  <c r="O63" i="264"/>
  <c r="K73" i="257"/>
  <c r="G63" i="247"/>
  <c r="H69" i="265"/>
  <c r="G56" i="272"/>
  <c r="H31" i="265"/>
  <c r="J32" i="253"/>
  <c r="K31" i="269"/>
  <c r="K103" i="265"/>
  <c r="K32" i="268"/>
  <c r="J49" i="235"/>
  <c r="K110" i="266"/>
  <c r="F81" i="240"/>
  <c r="J26" i="246"/>
  <c r="J39" i="243"/>
  <c r="J11" i="247"/>
  <c r="K49" i="235"/>
  <c r="M18" i="264"/>
  <c r="F19" i="254"/>
  <c r="H33" i="265"/>
  <c r="F31" i="262"/>
  <c r="I88" i="253"/>
  <c r="H90" i="249"/>
  <c r="I79" i="263"/>
  <c r="G32" i="261"/>
  <c r="J47" i="254"/>
  <c r="K19" i="266"/>
  <c r="N38" i="259"/>
  <c r="H63" i="243"/>
  <c r="G47" i="242"/>
  <c r="F73" i="240"/>
  <c r="F91" i="251"/>
  <c r="L71" i="268"/>
  <c r="K103" i="271"/>
  <c r="M12" i="253"/>
  <c r="G38" i="267"/>
  <c r="H102" i="240"/>
  <c r="G49" i="245"/>
  <c r="F42" i="246"/>
  <c r="K110" i="235"/>
  <c r="I40" i="254"/>
  <c r="I108" i="268"/>
  <c r="F47" i="263"/>
  <c r="K103" i="254"/>
  <c r="J91" i="264"/>
  <c r="G26" i="243"/>
  <c r="J49" i="264"/>
  <c r="P79" i="259"/>
  <c r="K47" i="267"/>
  <c r="P71" i="259"/>
  <c r="I18" i="269"/>
  <c r="M82" i="266"/>
  <c r="L103" i="271"/>
  <c r="J33" i="259"/>
  <c r="H39" i="266"/>
  <c r="N63" i="264"/>
  <c r="J102" i="270"/>
  <c r="H19" i="270"/>
  <c r="G31" i="246"/>
  <c r="K108" i="267"/>
  <c r="F43" i="249"/>
  <c r="I25" i="271"/>
  <c r="I42" i="246"/>
  <c r="J90" i="262"/>
  <c r="J80" i="242"/>
  <c r="H17" i="243"/>
  <c r="F40" i="271"/>
  <c r="G104" i="271"/>
  <c r="M70" i="263"/>
  <c r="F84" i="263"/>
  <c r="K91" i="264"/>
  <c r="G81" i="251"/>
  <c r="H32" i="271"/>
  <c r="I32" i="268"/>
  <c r="G92" i="257"/>
  <c r="G83" i="265"/>
  <c r="K19" i="267"/>
  <c r="O27" i="264"/>
  <c r="G91" i="268"/>
  <c r="K91" i="235"/>
  <c r="I21" i="263"/>
  <c r="G83" i="250"/>
  <c r="L33" i="259"/>
  <c r="G69" i="270"/>
  <c r="G81" i="264"/>
  <c r="L70" i="265"/>
  <c r="H12" i="246"/>
  <c r="G49" i="267"/>
  <c r="H74" i="247"/>
  <c r="J72" i="246"/>
  <c r="M20" i="269"/>
  <c r="N32" i="259"/>
  <c r="H31" i="264"/>
  <c r="J25" i="250"/>
  <c r="L17" i="270"/>
  <c r="F43" i="235"/>
  <c r="J72" i="270"/>
  <c r="J21" i="264"/>
  <c r="N49" i="259"/>
  <c r="I74" i="264"/>
  <c r="K21" i="263"/>
  <c r="G73" i="269"/>
  <c r="H72" i="253"/>
  <c r="I33" i="262"/>
  <c r="M71" i="259"/>
  <c r="L88" i="264"/>
  <c r="L25" i="269"/>
  <c r="H69" i="264"/>
  <c r="G110" i="267"/>
  <c r="L42" i="265"/>
  <c r="O104" i="269"/>
  <c r="F42" i="251"/>
  <c r="K110" i="259"/>
  <c r="J33" i="235"/>
  <c r="K74" i="245"/>
  <c r="I81" i="267"/>
  <c r="J20" i="243"/>
  <c r="H42" i="265"/>
  <c r="M84" i="269"/>
  <c r="G41" i="249"/>
  <c r="P47" i="259"/>
  <c r="I48" i="271"/>
  <c r="M90" i="254"/>
  <c r="H110" i="263"/>
  <c r="K81" i="270"/>
  <c r="I16" i="238"/>
  <c r="G72" i="238"/>
  <c r="H39" i="267"/>
  <c r="M91" i="253"/>
  <c r="G18" i="269"/>
  <c r="H88" i="267"/>
  <c r="K92" i="266"/>
  <c r="I79" i="237"/>
  <c r="G102" i="263"/>
  <c r="M90" i="257"/>
  <c r="K84" i="242"/>
  <c r="F41" i="242"/>
  <c r="L91" i="259"/>
  <c r="J39" i="250"/>
  <c r="G42" i="253"/>
  <c r="L38" i="264"/>
  <c r="N39" i="264"/>
  <c r="H33" i="259"/>
  <c r="J104" i="249"/>
  <c r="H92" i="253"/>
  <c r="I110" i="257"/>
  <c r="J89" i="263"/>
  <c r="L110" i="268"/>
  <c r="L25" i="263"/>
  <c r="H42" i="259"/>
  <c r="K19" i="268"/>
  <c r="G110" i="238"/>
  <c r="N27" i="268"/>
  <c r="H20" i="261"/>
  <c r="J40" i="242"/>
  <c r="F43" i="259"/>
  <c r="K80" i="245"/>
  <c r="G74" i="268"/>
  <c r="K38" i="253"/>
  <c r="I39" i="240"/>
  <c r="I92" i="254"/>
  <c r="H20" i="264"/>
  <c r="M40" i="253"/>
  <c r="J79" i="247"/>
  <c r="M84" i="259"/>
  <c r="F110" i="264"/>
  <c r="H20" i="263"/>
  <c r="J16" i="249"/>
  <c r="J38" i="237"/>
  <c r="I42" i="242"/>
  <c r="J73" i="269"/>
  <c r="H72" i="265"/>
  <c r="F108" i="238"/>
  <c r="L39" i="266"/>
  <c r="K89" i="253"/>
  <c r="I84" i="240"/>
  <c r="G70" i="261"/>
  <c r="K91" i="263"/>
  <c r="G43" i="249"/>
  <c r="I82" i="266"/>
  <c r="N109" i="253"/>
  <c r="K81" i="267"/>
  <c r="J42" i="237"/>
  <c r="K43" i="266"/>
  <c r="G91" i="264"/>
  <c r="G42" i="265"/>
  <c r="I38" i="235"/>
  <c r="M89" i="264"/>
  <c r="G21" i="243"/>
  <c r="I91" i="264"/>
  <c r="J81" i="269"/>
  <c r="H48" i="259"/>
  <c r="K27" i="235"/>
  <c r="G91" i="272"/>
  <c r="H74" i="262"/>
  <c r="I25" i="235"/>
  <c r="N49" i="253"/>
  <c r="J83" i="266"/>
  <c r="G82" i="240"/>
  <c r="G20" i="270"/>
  <c r="H92" i="235"/>
  <c r="L43" i="268"/>
  <c r="G20" i="264"/>
  <c r="I27" i="235"/>
  <c r="H20" i="237"/>
  <c r="H16" i="264"/>
  <c r="H42" i="243"/>
  <c r="G38" i="271"/>
  <c r="K42" i="253"/>
  <c r="G91" i="263"/>
  <c r="H109" i="242"/>
  <c r="J91" i="271"/>
  <c r="I43" i="240"/>
  <c r="L39" i="269"/>
  <c r="J43" i="263"/>
  <c r="L43" i="263"/>
  <c r="L92" i="269"/>
  <c r="G42" i="243"/>
  <c r="G21" i="262"/>
  <c r="J20" i="247"/>
  <c r="J41" i="264"/>
  <c r="K31" i="235"/>
  <c r="H91" i="268"/>
  <c r="I104" i="267"/>
  <c r="O41" i="264"/>
  <c r="J80" i="262"/>
  <c r="L19" i="266"/>
  <c r="K83" i="266"/>
  <c r="K18" i="269"/>
  <c r="H42" i="254"/>
  <c r="G40" i="254"/>
  <c r="H74" i="261"/>
  <c r="L72" i="254"/>
  <c r="F82" i="257"/>
  <c r="K43" i="265"/>
  <c r="K38" i="268"/>
  <c r="K17" i="235"/>
  <c r="I42" i="263"/>
  <c r="L71" i="271"/>
  <c r="J84" i="235"/>
  <c r="G73" i="253"/>
  <c r="J72" i="249"/>
  <c r="K20" i="268"/>
  <c r="H41" i="268"/>
  <c r="H81" i="246"/>
  <c r="K47" i="254"/>
  <c r="G40" i="249"/>
  <c r="I84" i="249"/>
  <c r="M18" i="269"/>
  <c r="I17" i="249"/>
  <c r="I102" i="267"/>
  <c r="I90" i="265"/>
  <c r="K55" i="235"/>
  <c r="K104" i="263"/>
  <c r="L80" i="269"/>
  <c r="M48" i="263"/>
  <c r="G19" i="253"/>
  <c r="J78" i="269"/>
  <c r="H74" i="245"/>
  <c r="H40" i="269"/>
  <c r="K84" i="269"/>
  <c r="M42" i="269"/>
  <c r="M42" i="254"/>
  <c r="I80" i="271"/>
  <c r="M12" i="259"/>
  <c r="G89" i="250"/>
  <c r="J83" i="243"/>
  <c r="K80" i="259"/>
  <c r="G91" i="262"/>
  <c r="J73" i="257"/>
  <c r="G11" i="263"/>
  <c r="K42" i="267"/>
  <c r="K92" i="246"/>
  <c r="K41" i="264"/>
  <c r="J18" i="266"/>
  <c r="I42" i="259"/>
  <c r="K42" i="265"/>
  <c r="I54" i="267"/>
  <c r="N72" i="253"/>
  <c r="J19" i="270"/>
  <c r="L109" i="235"/>
  <c r="J43" i="235"/>
  <c r="G32" i="262"/>
  <c r="G41" i="253"/>
  <c r="K72" i="253"/>
  <c r="E105" i="262"/>
  <c r="I87" i="264"/>
  <c r="K9" i="246"/>
  <c r="K68" i="270"/>
  <c r="L68" i="263"/>
  <c r="K29" i="266"/>
  <c r="G86" i="271"/>
  <c r="E66" i="235"/>
  <c r="L15" i="266"/>
  <c r="E66" i="243"/>
  <c r="L101" i="271"/>
  <c r="K101" i="268"/>
  <c r="F11" i="251"/>
  <c r="K62" i="254"/>
  <c r="H102" i="269"/>
  <c r="E105" i="240"/>
  <c r="H87" i="264"/>
  <c r="H68" i="251"/>
  <c r="L35" i="267"/>
  <c r="H101" i="271"/>
  <c r="G107" i="238"/>
  <c r="F35" i="266"/>
  <c r="K68" i="249"/>
  <c r="E59" i="250"/>
  <c r="F78" i="245"/>
  <c r="F38" i="249"/>
  <c r="L110" i="235"/>
  <c r="K47" i="246"/>
  <c r="F19" i="267"/>
  <c r="F11" i="268"/>
  <c r="K76" i="235"/>
  <c r="G46" i="270"/>
  <c r="H47" i="264"/>
  <c r="I24" i="265"/>
  <c r="N16" i="253"/>
  <c r="F69" i="246"/>
  <c r="F39" i="250"/>
  <c r="I68" i="271"/>
  <c r="K29" i="268"/>
  <c r="F102" i="271"/>
  <c r="E85" i="270"/>
  <c r="F17" i="238"/>
  <c r="F55" i="266"/>
  <c r="F71" i="245"/>
  <c r="G30" i="270"/>
  <c r="I31" i="263"/>
  <c r="J31" i="263"/>
  <c r="I46" i="247"/>
  <c r="I39" i="238"/>
  <c r="H25" i="250"/>
  <c r="F100" i="267"/>
  <c r="H77" i="263"/>
  <c r="I11" i="268"/>
  <c r="F14" i="270"/>
  <c r="J46" i="254"/>
  <c r="F18" i="267"/>
  <c r="F88" i="265"/>
  <c r="G77" i="254"/>
  <c r="F27" i="268"/>
  <c r="G89" i="264"/>
  <c r="G67" i="242"/>
  <c r="J46" i="268"/>
  <c r="F16" i="267"/>
  <c r="G102" i="243"/>
  <c r="M108" i="257"/>
  <c r="I23" i="242"/>
  <c r="I106" i="242"/>
  <c r="J15" i="235"/>
  <c r="F81" i="253"/>
  <c r="M18" i="259"/>
  <c r="J101" i="237"/>
  <c r="G17" i="267"/>
  <c r="H36" i="263"/>
  <c r="I76" i="235"/>
  <c r="J108" i="265"/>
  <c r="F63" i="269"/>
  <c r="G102" i="270"/>
  <c r="J70" i="269"/>
  <c r="F81" i="270"/>
  <c r="F12" i="247"/>
  <c r="I91" i="267"/>
  <c r="L25" i="253"/>
  <c r="F47" i="253"/>
  <c r="F47" i="251"/>
  <c r="F104" i="245"/>
  <c r="M54" i="253"/>
  <c r="L108" i="270"/>
  <c r="K46" i="253"/>
  <c r="F47" i="259"/>
  <c r="K31" i="271"/>
  <c r="K26" i="268"/>
  <c r="H104" i="242"/>
  <c r="I25" i="269"/>
  <c r="I12" i="271"/>
  <c r="N104" i="263"/>
  <c r="L88" i="263"/>
  <c r="I109" i="270"/>
  <c r="L33" i="268"/>
  <c r="I72" i="251"/>
  <c r="L102" i="263"/>
  <c r="F78" i="261"/>
  <c r="K71" i="245"/>
  <c r="K79" i="263"/>
  <c r="H108" i="251"/>
  <c r="J32" i="270"/>
  <c r="G18" i="266"/>
  <c r="I32" i="259"/>
  <c r="J102" i="253"/>
  <c r="H12" i="267"/>
  <c r="H12" i="250"/>
  <c r="H27" i="270"/>
  <c r="G33" i="268"/>
  <c r="K110" i="245"/>
  <c r="H47" i="271"/>
  <c r="J103" i="237"/>
  <c r="I79" i="268"/>
  <c r="I25" i="238"/>
  <c r="H73" i="259"/>
  <c r="L109" i="257"/>
  <c r="P81" i="259"/>
  <c r="M26" i="268"/>
  <c r="H110" i="259"/>
  <c r="H103" i="266"/>
  <c r="K27" i="268"/>
  <c r="L88" i="269"/>
  <c r="G63" i="269"/>
  <c r="K38" i="271"/>
  <c r="N69" i="264"/>
  <c r="J70" i="253"/>
  <c r="K25" i="269"/>
  <c r="K63" i="264"/>
  <c r="L54" i="235"/>
  <c r="J18" i="263"/>
  <c r="G88" i="247"/>
  <c r="F25" i="253"/>
  <c r="L81" i="259"/>
  <c r="I12" i="269"/>
  <c r="H18" i="262"/>
  <c r="G48" i="238"/>
  <c r="H19" i="265"/>
  <c r="G63" i="237"/>
  <c r="G12" i="271"/>
  <c r="G49" i="259"/>
  <c r="K33" i="263"/>
  <c r="G18" i="253"/>
  <c r="J91" i="269"/>
  <c r="H20" i="250"/>
  <c r="K37" i="271"/>
  <c r="M104" i="257"/>
  <c r="J103" i="246"/>
  <c r="H31" i="251"/>
  <c r="G89" i="253"/>
  <c r="I49" i="268"/>
  <c r="L18" i="264"/>
  <c r="M70" i="259"/>
  <c r="K81" i="266"/>
  <c r="L18" i="267"/>
  <c r="M21" i="263"/>
  <c r="K18" i="268"/>
  <c r="G16" i="243"/>
  <c r="H83" i="257"/>
  <c r="L55" i="266"/>
  <c r="G102" i="259"/>
  <c r="I83" i="257"/>
  <c r="I19" i="267"/>
  <c r="K48" i="259"/>
  <c r="H33" i="269"/>
  <c r="I70" i="253"/>
  <c r="K109" i="242"/>
  <c r="N17" i="263"/>
  <c r="I104" i="261"/>
  <c r="M18" i="263"/>
  <c r="I31" i="253"/>
  <c r="H79" i="263"/>
  <c r="G32" i="271"/>
  <c r="I55" i="251"/>
  <c r="O80" i="269"/>
  <c r="G38" i="264"/>
  <c r="L81" i="254"/>
  <c r="G90" i="247"/>
  <c r="O48" i="269"/>
  <c r="K48" i="269"/>
  <c r="H32" i="269"/>
  <c r="J104" i="269"/>
  <c r="F32" i="261"/>
  <c r="N70" i="259"/>
  <c r="J72" i="247"/>
  <c r="G39" i="262"/>
  <c r="N18" i="259"/>
  <c r="G91" i="246"/>
  <c r="I69" i="246"/>
  <c r="G82" i="263"/>
  <c r="I91" i="257"/>
  <c r="J104" i="251"/>
  <c r="G109" i="270"/>
  <c r="J37" i="245"/>
  <c r="M43" i="266"/>
  <c r="G78" i="250"/>
  <c r="H25" i="237"/>
  <c r="K89" i="270"/>
  <c r="J25" i="243"/>
  <c r="K27" i="267"/>
  <c r="L37" i="266"/>
  <c r="I47" i="242"/>
  <c r="H12" i="237"/>
  <c r="J103" i="254"/>
  <c r="G102" i="254"/>
  <c r="H90" i="237"/>
  <c r="I48" i="259"/>
  <c r="H38" i="235"/>
  <c r="J48" i="265"/>
  <c r="L89" i="271"/>
  <c r="I70" i="264"/>
  <c r="G82" i="262"/>
  <c r="H20" i="242"/>
  <c r="K17" i="249"/>
  <c r="H25" i="270"/>
  <c r="F79" i="259"/>
  <c r="I109" i="267"/>
  <c r="L41" i="266"/>
  <c r="H81" i="269"/>
  <c r="L83" i="235"/>
  <c r="K27" i="254"/>
  <c r="I19" i="242"/>
  <c r="I17" i="245"/>
  <c r="J54" i="245"/>
  <c r="I108" i="267"/>
  <c r="L27" i="271"/>
  <c r="M102" i="259"/>
  <c r="I25" i="245"/>
  <c r="L63" i="266"/>
  <c r="H104" i="263"/>
  <c r="I47" i="259"/>
  <c r="J26" i="247"/>
  <c r="J70" i="263"/>
  <c r="G70" i="237"/>
  <c r="G80" i="242"/>
  <c r="G27" i="243"/>
  <c r="M92" i="253"/>
  <c r="H79" i="266"/>
  <c r="G20" i="247"/>
  <c r="J81" i="254"/>
  <c r="I25" i="237"/>
  <c r="L26" i="235"/>
  <c r="H88" i="270"/>
  <c r="G48" i="269"/>
  <c r="K104" i="245"/>
  <c r="I72" i="243"/>
  <c r="G72" i="262"/>
  <c r="G71" i="254"/>
  <c r="L73" i="264"/>
  <c r="J37" i="237"/>
  <c r="L39" i="263"/>
  <c r="I41" i="268"/>
  <c r="G39" i="237"/>
  <c r="G12" i="245"/>
  <c r="G32" i="270"/>
  <c r="K83" i="235"/>
  <c r="H40" i="242"/>
  <c r="L41" i="265"/>
  <c r="G73" i="271"/>
  <c r="I102" i="254"/>
  <c r="L26" i="269"/>
  <c r="I38" i="246"/>
  <c r="G26" i="242"/>
  <c r="J41" i="235"/>
  <c r="G84" i="242"/>
  <c r="H69" i="235"/>
  <c r="J18" i="262"/>
  <c r="J92" i="235"/>
  <c r="G12" i="251"/>
  <c r="K90" i="254"/>
  <c r="P92" i="259"/>
  <c r="G92" i="267"/>
  <c r="J19" i="265"/>
  <c r="J88" i="247"/>
  <c r="H71" i="259"/>
  <c r="K103" i="235"/>
  <c r="J71" i="266"/>
  <c r="J91" i="257"/>
  <c r="I37" i="243"/>
  <c r="J37" i="242"/>
  <c r="G42" i="267"/>
  <c r="F33" i="254"/>
  <c r="N21" i="263"/>
  <c r="I80" i="264"/>
  <c r="L92" i="267"/>
  <c r="G39" i="261"/>
  <c r="H89" i="261"/>
  <c r="J70" i="259"/>
  <c r="L91" i="266"/>
  <c r="I73" i="238"/>
  <c r="I40" i="259"/>
  <c r="M91" i="257"/>
  <c r="M73" i="264"/>
  <c r="G18" i="267"/>
  <c r="H26" i="238"/>
  <c r="F109" i="261"/>
  <c r="L79" i="235"/>
  <c r="I88" i="237"/>
  <c r="J63" i="237"/>
  <c r="I49" i="246"/>
  <c r="K19" i="254"/>
  <c r="G90" i="246"/>
  <c r="K25" i="247"/>
  <c r="K49" i="254"/>
  <c r="N33" i="268"/>
  <c r="J74" i="245"/>
  <c r="I90" i="270"/>
  <c r="G78" i="268"/>
  <c r="I54" i="242"/>
  <c r="J41" i="237"/>
  <c r="H17" i="268"/>
  <c r="L90" i="269"/>
  <c r="G73" i="270"/>
  <c r="I38" i="265"/>
  <c r="G82" i="267"/>
  <c r="H19" i="268"/>
  <c r="J81" i="257"/>
  <c r="N17" i="269"/>
  <c r="M20" i="263"/>
  <c r="G81" i="266"/>
  <c r="M41" i="266"/>
  <c r="K19" i="265"/>
  <c r="H42" i="262"/>
  <c r="H38" i="264"/>
  <c r="H21" i="243"/>
  <c r="H48" i="267"/>
  <c r="I43" i="249"/>
  <c r="K19" i="271"/>
  <c r="G48" i="263"/>
  <c r="J80" i="254"/>
  <c r="J43" i="254"/>
  <c r="I26" i="264"/>
  <c r="H81" i="267"/>
  <c r="H21" i="266"/>
  <c r="O83" i="264"/>
  <c r="J72" i="235"/>
  <c r="I25" i="261"/>
  <c r="G40" i="259"/>
  <c r="L72" i="253"/>
  <c r="K90" i="267"/>
  <c r="K82" i="246"/>
  <c r="I89" i="246"/>
  <c r="L43" i="264"/>
  <c r="H84" i="266"/>
  <c r="G21" i="263"/>
  <c r="H71" i="250"/>
  <c r="J25" i="267"/>
  <c r="H43" i="271"/>
  <c r="H20" i="269"/>
  <c r="H71" i="266"/>
  <c r="L83" i="268"/>
  <c r="K27" i="270"/>
  <c r="J27" i="270"/>
  <c r="I81" i="257"/>
  <c r="H43" i="264"/>
  <c r="I83" i="249"/>
  <c r="M40" i="254"/>
  <c r="K92" i="245"/>
  <c r="G37" i="267"/>
  <c r="L72" i="235"/>
  <c r="K78" i="249"/>
  <c r="H80" i="245"/>
  <c r="H92" i="268"/>
  <c r="H110" i="247"/>
  <c r="I80" i="266"/>
  <c r="I80" i="269"/>
  <c r="J71" i="268"/>
  <c r="H83" i="235"/>
  <c r="H72" i="243"/>
  <c r="K41" i="242"/>
  <c r="K54" i="253"/>
  <c r="K33" i="265"/>
  <c r="J108" i="268"/>
  <c r="M84" i="263"/>
  <c r="I40" i="243"/>
  <c r="K90" i="253"/>
  <c r="K21" i="269"/>
  <c r="F27" i="254"/>
  <c r="G90" i="245"/>
  <c r="G82" i="247"/>
  <c r="I72" i="254"/>
  <c r="F74" i="237"/>
  <c r="N91" i="264"/>
  <c r="H43" i="253"/>
  <c r="F90" i="253"/>
  <c r="I21" i="271"/>
  <c r="J79" i="251"/>
  <c r="G63" i="243"/>
  <c r="G27" i="264"/>
  <c r="K83" i="271"/>
  <c r="G104" i="250"/>
  <c r="I21" i="251"/>
  <c r="N91" i="253"/>
  <c r="K11" i="271"/>
  <c r="L91" i="265"/>
  <c r="K83" i="257"/>
  <c r="H42" i="263"/>
  <c r="I74" i="238"/>
  <c r="F74" i="246"/>
  <c r="J73" i="246"/>
  <c r="L104" i="263"/>
  <c r="K40" i="242"/>
  <c r="J79" i="267"/>
  <c r="G32" i="240"/>
  <c r="L81" i="267"/>
  <c r="I48" i="253"/>
  <c r="I82" i="262"/>
  <c r="F33" i="242"/>
  <c r="I81" i="259"/>
  <c r="K49" i="253"/>
  <c r="I91" i="243"/>
  <c r="N27" i="269"/>
  <c r="F41" i="246"/>
  <c r="G11" i="271"/>
  <c r="J90" i="267"/>
  <c r="L80" i="265"/>
  <c r="M103" i="264"/>
  <c r="P48" i="259"/>
  <c r="H84" i="263"/>
  <c r="M81" i="253"/>
  <c r="G17" i="263"/>
  <c r="I109" i="263"/>
  <c r="J81" i="264"/>
  <c r="F54" i="253"/>
  <c r="G74" i="271"/>
  <c r="K82" i="271"/>
  <c r="N91" i="259"/>
  <c r="H72" i="238"/>
  <c r="K74" i="267"/>
  <c r="H27" i="268"/>
  <c r="F84" i="253"/>
  <c r="J12" i="259"/>
  <c r="N31" i="268"/>
  <c r="I48" i="237"/>
  <c r="I43" i="263"/>
  <c r="J73" i="237"/>
  <c r="H80" i="247"/>
  <c r="I84" i="268"/>
  <c r="H41" i="266"/>
  <c r="P83" i="259"/>
  <c r="J73" i="245"/>
  <c r="G73" i="238"/>
  <c r="K83" i="267"/>
  <c r="N92" i="269"/>
  <c r="L91" i="254"/>
  <c r="I84" i="253"/>
  <c r="H48" i="243"/>
  <c r="H70" i="264"/>
  <c r="J41" i="266"/>
  <c r="I37" i="246"/>
  <c r="H21" i="237"/>
  <c r="N78" i="263"/>
  <c r="J20" i="245"/>
  <c r="J80" i="235"/>
  <c r="I74" i="250"/>
  <c r="K91" i="265"/>
  <c r="G42" i="245"/>
  <c r="H12" i="259"/>
  <c r="I92" i="264"/>
  <c r="H43" i="250"/>
  <c r="H40" i="243"/>
  <c r="J19" i="264"/>
  <c r="H27" i="243"/>
  <c r="J81" i="262"/>
  <c r="J20" i="242"/>
  <c r="K80" i="246"/>
  <c r="J20" i="265"/>
  <c r="M33" i="266"/>
  <c r="K19" i="249"/>
  <c r="I20" i="246"/>
  <c r="H102" i="263"/>
  <c r="L41" i="268"/>
  <c r="P38" i="259"/>
  <c r="J10" i="250"/>
  <c r="H16" i="253"/>
  <c r="G68" i="245"/>
  <c r="M87" i="264"/>
  <c r="O107" i="259"/>
  <c r="L9" i="266"/>
  <c r="L36" i="265"/>
  <c r="K87" i="264"/>
  <c r="L47" i="259"/>
  <c r="I9" i="268"/>
  <c r="I109" i="257"/>
  <c r="G37" i="235"/>
  <c r="N70" i="268"/>
  <c r="G88" i="270"/>
  <c r="L31" i="263"/>
  <c r="H54" i="235"/>
  <c r="O89" i="264"/>
  <c r="L31" i="265"/>
  <c r="H89" i="249"/>
  <c r="G32" i="266"/>
  <c r="G40" i="250"/>
  <c r="K16" i="235"/>
  <c r="J10" i="271"/>
  <c r="L102" i="253"/>
  <c r="F88" i="269"/>
  <c r="L91" i="235"/>
  <c r="L110" i="257"/>
  <c r="H88" i="264"/>
  <c r="G54" i="235"/>
  <c r="K90" i="259"/>
  <c r="F41" i="247"/>
  <c r="I18" i="259"/>
  <c r="J38" i="269"/>
  <c r="F103" i="261"/>
  <c r="K37" i="263"/>
  <c r="I71" i="245"/>
  <c r="M91" i="266"/>
  <c r="J12" i="269"/>
  <c r="I78" i="269"/>
  <c r="M88" i="264"/>
  <c r="N24" i="268"/>
  <c r="K88" i="253"/>
  <c r="I32" i="266"/>
  <c r="G110" i="259"/>
  <c r="G70" i="264"/>
  <c r="G48" i="242"/>
  <c r="F79" i="266"/>
  <c r="F91" i="240"/>
  <c r="F89" i="251"/>
  <c r="H109" i="270"/>
  <c r="I70" i="259"/>
  <c r="F108" i="269"/>
  <c r="K32" i="271"/>
  <c r="M110" i="263"/>
  <c r="F90" i="240"/>
  <c r="I108" i="251"/>
  <c r="F18" i="246"/>
  <c r="F81" i="261"/>
  <c r="L39" i="264"/>
  <c r="F90" i="272"/>
  <c r="G47" i="253"/>
  <c r="N89" i="253"/>
  <c r="G63" i="264"/>
  <c r="G18" i="262"/>
  <c r="F104" i="237"/>
  <c r="H71" i="243"/>
  <c r="I74" i="267"/>
  <c r="F63" i="243"/>
  <c r="N55" i="253"/>
  <c r="M48" i="259"/>
  <c r="L88" i="253"/>
  <c r="F91" i="257"/>
  <c r="J90" i="259"/>
  <c r="J33" i="263"/>
  <c r="G38" i="245"/>
  <c r="P70" i="259"/>
  <c r="G20" i="242"/>
  <c r="I89" i="254"/>
  <c r="L88" i="270"/>
  <c r="K25" i="268"/>
  <c r="I39" i="268"/>
  <c r="F65" i="271"/>
  <c r="P102" i="259"/>
  <c r="O18" i="264"/>
  <c r="F92" i="262"/>
  <c r="I48" i="238"/>
  <c r="K32" i="264"/>
  <c r="J48" i="269"/>
  <c r="F73" i="246"/>
  <c r="H18" i="264"/>
  <c r="J90" i="253"/>
  <c r="J82" i="242"/>
  <c r="G33" i="269"/>
  <c r="K32" i="266"/>
  <c r="I27" i="243"/>
  <c r="K38" i="245"/>
  <c r="I81" i="253"/>
  <c r="G82" i="272"/>
  <c r="I17" i="267"/>
  <c r="G88" i="263"/>
  <c r="H49" i="259"/>
  <c r="J18" i="246"/>
  <c r="J110" i="245"/>
  <c r="K89" i="271"/>
  <c r="K12" i="254"/>
  <c r="K89" i="242"/>
  <c r="J27" i="264"/>
  <c r="N78" i="269"/>
  <c r="L25" i="270"/>
  <c r="H88" i="243"/>
  <c r="F82" i="263"/>
  <c r="I25" i="250"/>
  <c r="G89" i="237"/>
  <c r="L49" i="259"/>
  <c r="H79" i="242"/>
  <c r="K48" i="254"/>
  <c r="F48" i="253"/>
  <c r="K65" i="242"/>
  <c r="F39" i="269"/>
  <c r="G17" i="243"/>
  <c r="M18" i="266"/>
  <c r="F26" i="247"/>
  <c r="F54" i="271"/>
  <c r="G103" i="262"/>
  <c r="F110" i="266"/>
  <c r="G38" i="249"/>
  <c r="L78" i="269"/>
  <c r="J37" i="246"/>
  <c r="H21" i="263"/>
  <c r="F70" i="267"/>
  <c r="I79" i="242"/>
  <c r="L69" i="265"/>
  <c r="G17" i="246"/>
  <c r="H48" i="261"/>
  <c r="L25" i="235"/>
  <c r="K70" i="263"/>
  <c r="F31" i="264"/>
  <c r="J102" i="249"/>
  <c r="H65" i="242"/>
  <c r="F17" i="251"/>
  <c r="L108" i="267"/>
  <c r="F38" i="266"/>
  <c r="F81" i="271"/>
  <c r="L80" i="264"/>
  <c r="K11" i="263"/>
  <c r="I41" i="247"/>
  <c r="J11" i="263"/>
  <c r="G108" i="265"/>
  <c r="K90" i="245"/>
  <c r="N32" i="263"/>
  <c r="H19" i="254"/>
  <c r="K18" i="264"/>
  <c r="N91" i="257"/>
  <c r="G18" i="259"/>
  <c r="J16" i="245"/>
  <c r="G43" i="251"/>
  <c r="H33" i="264"/>
  <c r="L25" i="268"/>
  <c r="H25" i="268"/>
  <c r="H63" i="264"/>
  <c r="K48" i="242"/>
  <c r="G12" i="270"/>
  <c r="M38" i="264"/>
  <c r="J54" i="271"/>
  <c r="K88" i="265"/>
  <c r="J27" i="262"/>
  <c r="J70" i="267"/>
  <c r="F103" i="268"/>
  <c r="H81" i="251"/>
  <c r="G79" i="270"/>
  <c r="O70" i="259"/>
  <c r="J109" i="243"/>
  <c r="I71" i="251"/>
  <c r="K70" i="259"/>
  <c r="M16" i="268"/>
  <c r="F90" i="266"/>
  <c r="F73" i="263"/>
  <c r="I20" i="261"/>
  <c r="L79" i="271"/>
  <c r="H81" i="261"/>
  <c r="H41" i="247"/>
  <c r="K81" i="253"/>
  <c r="N109" i="269"/>
  <c r="G81" i="249"/>
  <c r="K39" i="268"/>
  <c r="M55" i="254"/>
  <c r="H72" i="247"/>
  <c r="I88" i="267"/>
  <c r="J73" i="271"/>
  <c r="H81" i="254"/>
  <c r="F18" i="261"/>
  <c r="I31" i="249"/>
  <c r="F91" i="237"/>
  <c r="I102" i="237"/>
  <c r="M19" i="268"/>
  <c r="K32" i="245"/>
  <c r="G90" i="242"/>
  <c r="H32" i="263"/>
  <c r="H79" i="270"/>
  <c r="I103" i="251"/>
  <c r="J109" i="267"/>
  <c r="M17" i="269"/>
  <c r="L102" i="254"/>
  <c r="F18" i="259"/>
  <c r="I43" i="254"/>
  <c r="H48" i="271"/>
  <c r="H70" i="242"/>
  <c r="J71" i="267"/>
  <c r="G89" i="242"/>
  <c r="F82" i="266"/>
  <c r="F108" i="264"/>
  <c r="N79" i="263"/>
  <c r="K39" i="267"/>
  <c r="G108" i="250"/>
  <c r="L79" i="269"/>
  <c r="G89" i="247"/>
  <c r="J108" i="262"/>
  <c r="J12" i="265"/>
  <c r="I110" i="247"/>
  <c r="L72" i="265"/>
  <c r="K84" i="264"/>
  <c r="L74" i="263"/>
  <c r="K21" i="235"/>
  <c r="K21" i="247"/>
  <c r="J32" i="249"/>
  <c r="J33" i="262"/>
  <c r="I71" i="270"/>
  <c r="I91" i="247"/>
  <c r="F38" i="268"/>
  <c r="G89" i="249"/>
  <c r="G104" i="245"/>
  <c r="J33" i="264"/>
  <c r="F109" i="246"/>
  <c r="K72" i="269"/>
  <c r="H71" i="246"/>
  <c r="G49" i="268"/>
  <c r="F80" i="235"/>
  <c r="F31" i="261"/>
  <c r="H81" i="257"/>
  <c r="G104" i="243"/>
  <c r="M48" i="269"/>
  <c r="I31" i="268"/>
  <c r="I72" i="270"/>
  <c r="G31" i="249"/>
  <c r="I38" i="237"/>
  <c r="M92" i="257"/>
  <c r="F103" i="253"/>
  <c r="K70" i="269"/>
  <c r="M79" i="266"/>
  <c r="H31" i="261"/>
  <c r="I80" i="270"/>
  <c r="F40" i="249"/>
  <c r="I40" i="246"/>
  <c r="G47" i="237"/>
  <c r="J78" i="249"/>
  <c r="H33" i="247"/>
  <c r="L11" i="270"/>
  <c r="G82" i="242"/>
  <c r="K12" i="271"/>
  <c r="F110" i="238"/>
  <c r="M78" i="269"/>
  <c r="F21" i="262"/>
  <c r="J18" i="259"/>
  <c r="G103" i="259"/>
  <c r="J71" i="245"/>
  <c r="H49" i="242"/>
  <c r="K16" i="265"/>
  <c r="J26" i="254"/>
  <c r="F110" i="268"/>
  <c r="L89" i="263"/>
  <c r="K41" i="269"/>
  <c r="H43" i="266"/>
  <c r="F20" i="246"/>
  <c r="I16" i="270"/>
  <c r="H91" i="271"/>
  <c r="K40" i="269"/>
  <c r="I90" i="237"/>
  <c r="H83" i="265"/>
  <c r="G21" i="264"/>
  <c r="H38" i="245"/>
  <c r="K41" i="271"/>
  <c r="F72" i="253"/>
  <c r="N12" i="259"/>
  <c r="F18" i="235"/>
  <c r="H43" i="272"/>
  <c r="K20" i="263"/>
  <c r="G32" i="259"/>
  <c r="G19" i="237"/>
  <c r="J91" i="266"/>
  <c r="G70" i="251"/>
  <c r="L81" i="266"/>
  <c r="F110" i="267"/>
  <c r="G41" i="268"/>
  <c r="G27" i="253"/>
  <c r="I110" i="259"/>
  <c r="H12" i="251"/>
  <c r="H79" i="264"/>
  <c r="F77" i="268"/>
  <c r="H102" i="253"/>
  <c r="I72" i="263"/>
  <c r="K104" i="254"/>
  <c r="G54" i="245"/>
  <c r="G92" i="253"/>
  <c r="I37" i="270"/>
  <c r="K39" i="266"/>
  <c r="H17" i="261"/>
  <c r="M84" i="264"/>
  <c r="H50" i="270"/>
  <c r="L103" i="253"/>
  <c r="M41" i="264"/>
  <c r="G109" i="261"/>
  <c r="L19" i="265"/>
  <c r="H65" i="243"/>
  <c r="F48" i="235"/>
  <c r="F40" i="246"/>
  <c r="F33" i="270"/>
  <c r="F82" i="265"/>
  <c r="G74" i="272"/>
  <c r="F40" i="265"/>
  <c r="H103" i="264"/>
  <c r="H72" i="254"/>
  <c r="G78" i="235"/>
  <c r="I42" i="269"/>
  <c r="K73" i="271"/>
  <c r="K20" i="245"/>
  <c r="M43" i="264"/>
  <c r="J21" i="259"/>
  <c r="J25" i="268"/>
  <c r="K83" i="265"/>
  <c r="G43" i="271"/>
  <c r="K63" i="270"/>
  <c r="K91" i="267"/>
  <c r="N73" i="263"/>
  <c r="F92" i="254"/>
  <c r="J43" i="251"/>
  <c r="K42" i="249"/>
  <c r="M71" i="254"/>
  <c r="H21" i="271"/>
  <c r="G32" i="250"/>
  <c r="G110" i="240"/>
  <c r="J26" i="237"/>
  <c r="J104" i="254"/>
  <c r="L42" i="266"/>
  <c r="F83" i="271"/>
  <c r="H74" i="272"/>
  <c r="L73" i="269"/>
  <c r="G40" i="240"/>
  <c r="I82" i="271"/>
  <c r="G42" i="270"/>
  <c r="I74" i="270"/>
  <c r="I81" i="235"/>
  <c r="M84" i="266"/>
  <c r="H42" i="272"/>
  <c r="L84" i="268"/>
  <c r="I42" i="253"/>
  <c r="H38" i="247"/>
  <c r="L108" i="263"/>
  <c r="J42" i="270"/>
  <c r="M72" i="254"/>
  <c r="I84" i="263"/>
  <c r="K78" i="267"/>
  <c r="J39" i="267"/>
  <c r="G63" i="266"/>
  <c r="K92" i="253"/>
  <c r="I50" i="247"/>
  <c r="G83" i="271"/>
  <c r="L19" i="253"/>
  <c r="K73" i="246"/>
  <c r="H78" i="243"/>
  <c r="H12" i="271"/>
  <c r="H33" i="261"/>
  <c r="J69" i="266"/>
  <c r="K63" i="263"/>
  <c r="I73" i="257"/>
  <c r="I27" i="268"/>
  <c r="J71" i="269"/>
  <c r="H92" i="263"/>
  <c r="L70" i="257"/>
  <c r="G91" i="235"/>
  <c r="G74" i="267"/>
  <c r="K26" i="269"/>
  <c r="J81" i="253"/>
  <c r="M31" i="269"/>
  <c r="K91" i="247"/>
  <c r="L90" i="257"/>
  <c r="N82" i="259"/>
  <c r="J39" i="262"/>
  <c r="J39" i="265"/>
  <c r="I80" i="265"/>
  <c r="H74" i="240"/>
  <c r="J70" i="250"/>
  <c r="G21" i="266"/>
  <c r="N83" i="268"/>
  <c r="I72" i="266"/>
  <c r="K92" i="235"/>
  <c r="H18" i="263"/>
  <c r="J82" i="263"/>
  <c r="J82" i="247"/>
  <c r="K72" i="247"/>
  <c r="H31" i="271"/>
  <c r="M38" i="266"/>
  <c r="K79" i="246"/>
  <c r="G82" i="235"/>
  <c r="J43" i="253"/>
  <c r="J70" i="237"/>
  <c r="K20" i="249"/>
  <c r="I71" i="263"/>
  <c r="I12" i="254"/>
  <c r="I20" i="271"/>
  <c r="I39" i="266"/>
  <c r="I39" i="262"/>
  <c r="I38" i="269"/>
  <c r="K55" i="254"/>
  <c r="H104" i="261"/>
  <c r="H84" i="245"/>
  <c r="F104" i="257"/>
  <c r="G82" i="246"/>
  <c r="N43" i="264"/>
  <c r="O42" i="259"/>
  <c r="N84" i="263"/>
  <c r="H37" i="263"/>
  <c r="G25" i="263"/>
  <c r="M110" i="259"/>
  <c r="K41" i="249"/>
  <c r="G27" i="240"/>
  <c r="L83" i="271"/>
  <c r="J43" i="264"/>
  <c r="I54" i="245"/>
  <c r="I83" i="242"/>
  <c r="F12" i="254"/>
  <c r="J19" i="249"/>
  <c r="H21" i="245"/>
  <c r="J74" i="243"/>
  <c r="L110" i="263"/>
  <c r="G104" i="253"/>
  <c r="J103" i="262"/>
  <c r="G72" i="268"/>
  <c r="J90" i="247"/>
  <c r="G17" i="238"/>
  <c r="I21" i="235"/>
  <c r="M103" i="253"/>
  <c r="I41" i="270"/>
  <c r="K19" i="269"/>
  <c r="K92" i="254"/>
  <c r="H104" i="270"/>
  <c r="L42" i="235"/>
  <c r="M72" i="266"/>
  <c r="J83" i="271"/>
  <c r="H18" i="242"/>
  <c r="H49" i="268"/>
  <c r="J73" i="259"/>
  <c r="H110" i="266"/>
  <c r="K91" i="249"/>
  <c r="L73" i="259"/>
  <c r="F84" i="272"/>
  <c r="G49" i="253"/>
  <c r="J89" i="253"/>
  <c r="N88" i="253"/>
  <c r="G19" i="270"/>
  <c r="L91" i="268"/>
  <c r="G103" i="269"/>
  <c r="I37" i="242"/>
  <c r="G38" i="268"/>
  <c r="M39" i="259"/>
  <c r="O78" i="269"/>
  <c r="H40" i="238"/>
  <c r="K104" i="249"/>
  <c r="N102" i="259"/>
  <c r="G42" i="251"/>
  <c r="F63" i="240"/>
  <c r="G41" i="266"/>
  <c r="F37" i="264"/>
  <c r="L72" i="257"/>
  <c r="J70" i="242"/>
  <c r="I91" i="237"/>
  <c r="H84" i="246"/>
  <c r="J91" i="263"/>
  <c r="J103" i="264"/>
  <c r="J18" i="250"/>
  <c r="J74" i="257"/>
  <c r="I73" i="263"/>
  <c r="J92" i="253"/>
  <c r="H82" i="262"/>
  <c r="H41" i="264"/>
  <c r="J72" i="254"/>
  <c r="I43" i="267"/>
  <c r="F73" i="261"/>
  <c r="H39" i="243"/>
  <c r="I72" i="242"/>
  <c r="O92" i="269"/>
  <c r="I21" i="259"/>
  <c r="H26" i="270"/>
  <c r="I26" i="237"/>
  <c r="G43" i="243"/>
  <c r="G92" i="237"/>
  <c r="G33" i="246"/>
  <c r="L81" i="269"/>
  <c r="J17" i="269"/>
  <c r="I55" i="247"/>
  <c r="G91" i="254"/>
  <c r="G27" i="263"/>
  <c r="J90" i="237"/>
  <c r="H104" i="240"/>
  <c r="M43" i="253"/>
  <c r="I32" i="264"/>
  <c r="G42" i="247"/>
  <c r="I19" i="246"/>
  <c r="F104" i="254"/>
  <c r="K49" i="259"/>
  <c r="E105" i="254"/>
  <c r="M9" i="268"/>
  <c r="I36" i="263"/>
  <c r="G15" i="250"/>
  <c r="N45" i="268"/>
  <c r="M107" i="259"/>
  <c r="H68" i="263"/>
  <c r="E51" i="235"/>
  <c r="E51" i="240"/>
  <c r="L29" i="266"/>
  <c r="J36" i="250"/>
  <c r="K87" i="242"/>
  <c r="G23" i="250"/>
  <c r="J102" i="269"/>
  <c r="L102" i="257"/>
  <c r="J10" i="263"/>
  <c r="K102" i="269"/>
  <c r="F9" i="246"/>
  <c r="F68" i="270"/>
  <c r="F9" i="268"/>
  <c r="E85" i="250"/>
  <c r="G30" i="271"/>
  <c r="F47" i="242"/>
  <c r="K45" i="268"/>
  <c r="L102" i="269"/>
  <c r="J9" i="246"/>
  <c r="H45" i="271"/>
  <c r="G11" i="251"/>
  <c r="K15" i="259"/>
  <c r="F78" i="240"/>
  <c r="F72" i="237"/>
  <c r="H88" i="253"/>
  <c r="J25" i="262"/>
  <c r="F101" i="263"/>
  <c r="H29" i="266"/>
  <c r="G69" i="237"/>
  <c r="N77" i="263"/>
  <c r="F14" i="245"/>
  <c r="F10" i="240"/>
  <c r="H37" i="235"/>
  <c r="G24" i="235"/>
  <c r="G81" i="253"/>
  <c r="G30" i="268"/>
  <c r="F110" i="245"/>
  <c r="I68" i="235"/>
  <c r="J77" i="249"/>
  <c r="F81" i="251"/>
  <c r="F78" i="267"/>
  <c r="F32" i="237"/>
  <c r="L107" i="253"/>
  <c r="J77" i="263"/>
  <c r="I10" i="270"/>
  <c r="F45" i="266"/>
  <c r="L32" i="270"/>
  <c r="F12" i="269"/>
  <c r="H19" i="267"/>
  <c r="G81" i="254"/>
  <c r="F48" i="238"/>
  <c r="H89" i="250"/>
  <c r="F78" i="250"/>
  <c r="P32" i="259"/>
  <c r="F90" i="237"/>
  <c r="F70" i="264"/>
  <c r="M70" i="269"/>
  <c r="F39" i="243"/>
  <c r="I54" i="265"/>
  <c r="F38" i="271"/>
  <c r="M19" i="266"/>
  <c r="N80" i="264"/>
  <c r="J48" i="242"/>
  <c r="K109" i="257"/>
  <c r="I48" i="269"/>
  <c r="O39" i="259"/>
  <c r="H40" i="272"/>
  <c r="J48" i="246"/>
  <c r="J88" i="270"/>
  <c r="H91" i="266"/>
  <c r="K88" i="247"/>
  <c r="F71" i="269"/>
  <c r="K38" i="247"/>
  <c r="J72" i="253"/>
  <c r="F71" i="270"/>
  <c r="J17" i="247"/>
  <c r="F33" i="268"/>
  <c r="H54" i="265"/>
  <c r="G109" i="257"/>
  <c r="H25" i="261"/>
  <c r="G38" i="269"/>
  <c r="K71" i="270"/>
  <c r="F103" i="247"/>
  <c r="H27" i="262"/>
  <c r="L41" i="235"/>
  <c r="M55" i="253"/>
  <c r="J25" i="237"/>
  <c r="I39" i="235"/>
  <c r="G88" i="265"/>
  <c r="M38" i="259"/>
  <c r="K20" i="247"/>
  <c r="F88" i="253"/>
  <c r="N70" i="257"/>
  <c r="H42" i="261"/>
  <c r="J12" i="267"/>
  <c r="L109" i="267"/>
  <c r="I19" i="266"/>
  <c r="J89" i="270"/>
  <c r="L104" i="271"/>
  <c r="F41" i="235"/>
  <c r="M18" i="268"/>
  <c r="G70" i="243"/>
  <c r="G90" i="240"/>
  <c r="F80" i="251"/>
  <c r="G89" i="270"/>
  <c r="I17" i="263"/>
  <c r="L33" i="267"/>
  <c r="H18" i="259"/>
  <c r="K88" i="249"/>
  <c r="H69" i="246"/>
  <c r="I12" i="265"/>
  <c r="K32" i="259"/>
  <c r="I49" i="243"/>
  <c r="F70" i="243"/>
  <c r="F33" i="261"/>
  <c r="F31" i="240"/>
  <c r="K47" i="268"/>
  <c r="F26" i="243"/>
  <c r="H33" i="268"/>
  <c r="I39" i="250"/>
  <c r="F21" i="266"/>
  <c r="H102" i="270"/>
  <c r="G89" i="238"/>
  <c r="H71" i="245"/>
  <c r="K103" i="245"/>
  <c r="N40" i="263"/>
  <c r="L12" i="269"/>
  <c r="L91" i="267"/>
  <c r="J79" i="265"/>
  <c r="K48" i="246"/>
  <c r="G55" i="253"/>
  <c r="L33" i="264"/>
  <c r="H110" i="272"/>
  <c r="K109" i="270"/>
  <c r="I16" i="265"/>
  <c r="F82" i="272"/>
  <c r="G110" i="257"/>
  <c r="I38" i="245"/>
  <c r="H26" i="264"/>
  <c r="F103" i="240"/>
  <c r="I92" i="235"/>
  <c r="F103" i="265"/>
  <c r="J17" i="263"/>
  <c r="M80" i="254"/>
  <c r="F70" i="235"/>
  <c r="F92" i="250"/>
  <c r="J82" i="271"/>
  <c r="I110" i="245"/>
  <c r="F18" i="264"/>
  <c r="F33" i="235"/>
  <c r="H91" i="269"/>
  <c r="M81" i="266"/>
  <c r="L108" i="269"/>
  <c r="J72" i="237"/>
  <c r="K89" i="246"/>
  <c r="H32" i="266"/>
  <c r="F32" i="250"/>
  <c r="F21" i="268"/>
  <c r="H103" i="246"/>
  <c r="O18" i="259"/>
  <c r="L32" i="266"/>
  <c r="K71" i="267"/>
  <c r="F38" i="235"/>
  <c r="N102" i="253"/>
  <c r="F70" i="237"/>
  <c r="F63" i="247"/>
  <c r="N47" i="253"/>
  <c r="L70" i="253"/>
  <c r="F110" i="259"/>
  <c r="G11" i="243"/>
  <c r="K63" i="269"/>
  <c r="J11" i="237"/>
  <c r="I12" i="253"/>
  <c r="I103" i="247"/>
  <c r="H47" i="259"/>
  <c r="H39" i="237"/>
  <c r="J90" i="257"/>
  <c r="H37" i="266"/>
  <c r="J39" i="268"/>
  <c r="G108" i="269"/>
  <c r="K63" i="266"/>
  <c r="J71" i="243"/>
  <c r="K33" i="271"/>
  <c r="J18" i="242"/>
  <c r="I63" i="250"/>
  <c r="M49" i="254"/>
  <c r="F71" i="254"/>
  <c r="L43" i="254"/>
  <c r="K109" i="266"/>
  <c r="M33" i="268"/>
  <c r="M16" i="264"/>
  <c r="F102" i="254"/>
  <c r="J49" i="245"/>
  <c r="H27" i="263"/>
  <c r="G26" i="261"/>
  <c r="H90" i="272"/>
  <c r="N92" i="263"/>
  <c r="J42" i="266"/>
  <c r="G81" i="237"/>
  <c r="G19" i="242"/>
  <c r="G20" i="269"/>
  <c r="L12" i="267"/>
  <c r="L103" i="268"/>
  <c r="I32" i="269"/>
  <c r="L104" i="269"/>
  <c r="H104" i="265"/>
  <c r="J103" i="271"/>
  <c r="G48" i="261"/>
  <c r="J32" i="259"/>
  <c r="K38" i="259"/>
  <c r="L37" i="268"/>
  <c r="J12" i="253"/>
  <c r="J16" i="235"/>
  <c r="J89" i="250"/>
  <c r="H108" i="268"/>
  <c r="L12" i="265"/>
  <c r="J109" i="270"/>
  <c r="J31" i="253"/>
  <c r="M71" i="269"/>
  <c r="G39" i="238"/>
  <c r="I33" i="263"/>
  <c r="I109" i="243"/>
  <c r="F49" i="253"/>
  <c r="K38" i="254"/>
  <c r="G33" i="263"/>
  <c r="K82" i="257"/>
  <c r="H103" i="271"/>
  <c r="N103" i="253"/>
  <c r="H92" i="250"/>
  <c r="L33" i="266"/>
  <c r="M48" i="254"/>
  <c r="O38" i="269"/>
  <c r="G25" i="247"/>
  <c r="J49" i="243"/>
  <c r="G21" i="268"/>
  <c r="L78" i="263"/>
  <c r="J48" i="263"/>
  <c r="H32" i="270"/>
  <c r="J48" i="271"/>
  <c r="L91" i="269"/>
  <c r="M81" i="263"/>
  <c r="J41" i="270"/>
  <c r="N48" i="253"/>
  <c r="I78" i="249"/>
  <c r="L104" i="254"/>
  <c r="I90" i="242"/>
  <c r="G104" i="265"/>
  <c r="K39" i="259"/>
  <c r="H38" i="254"/>
  <c r="I48" i="243"/>
  <c r="H12" i="269"/>
  <c r="H102" i="249"/>
  <c r="J70" i="245"/>
  <c r="K17" i="270"/>
  <c r="J47" i="268"/>
  <c r="G81" i="267"/>
  <c r="I37" i="271"/>
  <c r="J109" i="242"/>
  <c r="G103" i="240"/>
  <c r="N88" i="269"/>
  <c r="M69" i="264"/>
  <c r="J31" i="264"/>
  <c r="I104" i="269"/>
  <c r="H41" i="235"/>
  <c r="J25" i="235"/>
  <c r="K81" i="257"/>
  <c r="F80" i="261"/>
  <c r="K31" i="246"/>
  <c r="M73" i="257"/>
  <c r="L71" i="253"/>
  <c r="G25" i="238"/>
  <c r="J104" i="267"/>
  <c r="L21" i="271"/>
  <c r="J39" i="269"/>
  <c r="G20" i="249"/>
  <c r="I27" i="270"/>
  <c r="I47" i="262"/>
  <c r="I82" i="261"/>
  <c r="G39" i="268"/>
  <c r="H20" i="245"/>
  <c r="H41" i="259"/>
  <c r="H89" i="253"/>
  <c r="H79" i="268"/>
  <c r="G27" i="270"/>
  <c r="J16" i="246"/>
  <c r="H11" i="243"/>
  <c r="I80" i="246"/>
  <c r="J20" i="263"/>
  <c r="J88" i="237"/>
  <c r="G73" i="263"/>
  <c r="N21" i="264"/>
  <c r="G19" i="271"/>
  <c r="L20" i="269"/>
  <c r="H92" i="257"/>
  <c r="G102" i="264"/>
  <c r="I18" i="238"/>
  <c r="G21" i="238"/>
  <c r="G20" i="263"/>
  <c r="G41" i="263"/>
  <c r="K37" i="265"/>
  <c r="G88" i="264"/>
  <c r="L27" i="268"/>
  <c r="G32" i="251"/>
  <c r="N21" i="268"/>
  <c r="I19" i="269"/>
  <c r="G17" i="269"/>
  <c r="J27" i="254"/>
  <c r="I79" i="253"/>
  <c r="I110" i="265"/>
  <c r="F41" i="261"/>
  <c r="G102" i="250"/>
  <c r="K73" i="264"/>
  <c r="L74" i="265"/>
  <c r="M110" i="266"/>
  <c r="N33" i="269"/>
  <c r="J74" i="267"/>
  <c r="K54" i="267"/>
  <c r="K110" i="242"/>
  <c r="G104" i="237"/>
  <c r="H39" i="264"/>
  <c r="L70" i="264"/>
  <c r="I21" i="237"/>
  <c r="L104" i="265"/>
  <c r="O42" i="269"/>
  <c r="H92" i="262"/>
  <c r="M109" i="269"/>
  <c r="N79" i="268"/>
  <c r="J65" i="242"/>
  <c r="L90" i="254"/>
  <c r="K73" i="267"/>
  <c r="K71" i="259"/>
  <c r="G21" i="269"/>
  <c r="G20" i="261"/>
  <c r="I110" i="269"/>
  <c r="F48" i="237"/>
  <c r="N83" i="257"/>
  <c r="K79" i="245"/>
  <c r="J20" i="264"/>
  <c r="K12" i="270"/>
  <c r="J84" i="242"/>
  <c r="L90" i="253"/>
  <c r="M18" i="253"/>
  <c r="K54" i="259"/>
  <c r="G92" i="235"/>
  <c r="I19" i="270"/>
  <c r="H27" i="261"/>
  <c r="F73" i="257"/>
  <c r="F84" i="246"/>
  <c r="I42" i="251"/>
  <c r="I20" i="263"/>
  <c r="I92" i="268"/>
  <c r="F49" i="259"/>
  <c r="K40" i="253"/>
  <c r="H102" i="250"/>
  <c r="H12" i="247"/>
  <c r="J83" i="250"/>
  <c r="L47" i="271"/>
  <c r="J40" i="267"/>
  <c r="F92" i="253"/>
  <c r="M27" i="263"/>
  <c r="K19" i="242"/>
  <c r="N42" i="269"/>
  <c r="J41" i="262"/>
  <c r="F39" i="265"/>
  <c r="N102" i="263"/>
  <c r="L90" i="265"/>
  <c r="F82" i="237"/>
  <c r="H70" i="235"/>
  <c r="I103" i="268"/>
  <c r="H92" i="269"/>
  <c r="F80" i="263"/>
  <c r="J43" i="245"/>
  <c r="J92" i="265"/>
  <c r="K42" i="254"/>
  <c r="J81" i="251"/>
  <c r="J81" i="246"/>
  <c r="K11" i="247"/>
  <c r="I81" i="266"/>
  <c r="K40" i="259"/>
  <c r="H47" i="237"/>
  <c r="H109" i="245"/>
  <c r="H88" i="235"/>
  <c r="H83" i="266"/>
  <c r="J21" i="237"/>
  <c r="H91" i="263"/>
  <c r="H82" i="267"/>
  <c r="I11" i="243"/>
  <c r="G71" i="251"/>
  <c r="I89" i="253"/>
  <c r="K21" i="271"/>
  <c r="L21" i="266"/>
  <c r="G91" i="247"/>
  <c r="L21" i="264"/>
  <c r="H63" i="270"/>
  <c r="N41" i="268"/>
  <c r="K26" i="246"/>
  <c r="K39" i="271"/>
  <c r="K39" i="264"/>
  <c r="J84" i="269"/>
  <c r="H73" i="246"/>
  <c r="G43" i="259"/>
  <c r="J71" i="263"/>
  <c r="I18" i="267"/>
  <c r="I90" i="235"/>
  <c r="L18" i="235"/>
  <c r="M47" i="259"/>
  <c r="J77" i="268"/>
  <c r="G91" i="265"/>
  <c r="M109" i="253"/>
  <c r="G90" i="263"/>
  <c r="F19" i="249"/>
  <c r="J91" i="249"/>
  <c r="J26" i="242"/>
  <c r="H80" i="254"/>
  <c r="I72" i="253"/>
  <c r="I103" i="235"/>
  <c r="G82" i="249"/>
  <c r="J108" i="263"/>
  <c r="F19" i="261"/>
  <c r="H92" i="259"/>
  <c r="K73" i="242"/>
  <c r="L49" i="267"/>
  <c r="H103" i="262"/>
  <c r="M81" i="269"/>
  <c r="J80" i="246"/>
  <c r="F21" i="251"/>
  <c r="M48" i="268"/>
  <c r="K74" i="264"/>
  <c r="J21" i="266"/>
  <c r="F73" i="272"/>
  <c r="H80" i="271"/>
  <c r="J92" i="259"/>
  <c r="K81" i="254"/>
  <c r="N42" i="259"/>
  <c r="H39" i="262"/>
  <c r="J49" i="268"/>
  <c r="J80" i="268"/>
  <c r="J17" i="249"/>
  <c r="I31" i="246"/>
  <c r="M71" i="266"/>
  <c r="F18" i="253"/>
  <c r="L73" i="263"/>
  <c r="F43" i="265"/>
  <c r="L47" i="253"/>
  <c r="J39" i="237"/>
  <c r="H41" i="249"/>
  <c r="L70" i="270"/>
  <c r="F72" i="254"/>
  <c r="L32" i="264"/>
  <c r="I81" i="261"/>
  <c r="L42" i="269"/>
  <c r="J47" i="271"/>
  <c r="I83" i="240"/>
  <c r="L82" i="271"/>
  <c r="I92" i="249"/>
  <c r="F40" i="259"/>
  <c r="J31" i="267"/>
  <c r="K82" i="242"/>
  <c r="K42" i="263"/>
  <c r="F33" i="249"/>
  <c r="I33" i="264"/>
  <c r="G104" i="247"/>
  <c r="K73" i="259"/>
  <c r="M43" i="268"/>
  <c r="I92" i="270"/>
  <c r="J84" i="250"/>
  <c r="H17" i="267"/>
  <c r="G74" i="264"/>
  <c r="H48" i="245"/>
  <c r="M74" i="263"/>
  <c r="I72" i="268"/>
  <c r="H21" i="268"/>
  <c r="L41" i="267"/>
  <c r="G18" i="268"/>
  <c r="K102" i="270"/>
  <c r="F41" i="245"/>
  <c r="F43" i="242"/>
  <c r="I83" i="267"/>
  <c r="H42" i="268"/>
  <c r="G43" i="264"/>
  <c r="H69" i="242"/>
  <c r="I20" i="245"/>
  <c r="H83" i="270"/>
  <c r="N73" i="264"/>
  <c r="M88" i="263"/>
  <c r="G26" i="266"/>
  <c r="L21" i="269"/>
  <c r="N25" i="263"/>
  <c r="L32" i="265"/>
  <c r="K31" i="267"/>
  <c r="G20" i="251"/>
  <c r="J108" i="253"/>
  <c r="J32" i="237"/>
  <c r="H91" i="240"/>
  <c r="G41" i="271"/>
  <c r="K83" i="253"/>
  <c r="K84" i="235"/>
  <c r="N103" i="268"/>
  <c r="H72" i="237"/>
  <c r="N74" i="268"/>
  <c r="L27" i="254"/>
  <c r="G82" i="268"/>
  <c r="M27" i="253"/>
  <c r="K81" i="235"/>
  <c r="E99" i="259"/>
  <c r="J67" i="242"/>
  <c r="G10" i="250"/>
  <c r="P78" i="259"/>
  <c r="K9" i="266"/>
  <c r="F46" i="247"/>
  <c r="F83" i="247"/>
  <c r="F70" i="268"/>
  <c r="J102" i="243"/>
  <c r="F20" i="250"/>
  <c r="I88" i="270"/>
  <c r="K12" i="267"/>
  <c r="I29" i="240"/>
  <c r="M62" i="259"/>
  <c r="E99" i="240"/>
  <c r="G12" i="264"/>
  <c r="F68" i="271"/>
  <c r="F47" i="266"/>
  <c r="I36" i="265"/>
  <c r="N101" i="263"/>
  <c r="L77" i="254"/>
  <c r="K24" i="265"/>
  <c r="F62" i="254"/>
  <c r="G78" i="240"/>
  <c r="L23" i="266"/>
  <c r="F29" i="264"/>
  <c r="E8" i="238"/>
  <c r="F24" i="237"/>
  <c r="F89" i="264"/>
  <c r="G102" i="271"/>
  <c r="F110" i="247"/>
  <c r="J36" i="264"/>
  <c r="K11" i="268"/>
  <c r="F37" i="262"/>
  <c r="G23" i="262"/>
  <c r="F12" i="264"/>
  <c r="F102" i="242"/>
  <c r="I30" i="266"/>
  <c r="K70" i="268"/>
  <c r="J107" i="251"/>
  <c r="L36" i="263"/>
  <c r="M36" i="259"/>
  <c r="F55" i="254"/>
  <c r="F89" i="242"/>
  <c r="F72" i="271"/>
  <c r="F24" i="250"/>
  <c r="J10" i="235"/>
  <c r="H78" i="240"/>
  <c r="H79" i="240"/>
  <c r="L12" i="271"/>
  <c r="F104" i="269"/>
  <c r="F104" i="267"/>
  <c r="H90" i="243"/>
  <c r="O47" i="259"/>
  <c r="G25" i="268"/>
  <c r="F38" i="237"/>
  <c r="N88" i="264"/>
  <c r="G17" i="245"/>
  <c r="M88" i="253"/>
  <c r="G31" i="261"/>
  <c r="F91" i="262"/>
  <c r="K35" i="267"/>
  <c r="F39" i="246"/>
  <c r="L104" i="267"/>
  <c r="K38" i="249"/>
  <c r="F109" i="242"/>
  <c r="I38" i="247"/>
  <c r="F21" i="271"/>
  <c r="H71" i="270"/>
  <c r="O70" i="264"/>
  <c r="L81" i="264"/>
  <c r="I78" i="250"/>
  <c r="G12" i="269"/>
  <c r="J47" i="253"/>
  <c r="K37" i="245"/>
  <c r="F70" i="259"/>
  <c r="K25" i="253"/>
  <c r="G33" i="243"/>
  <c r="I31" i="266"/>
  <c r="N89" i="264"/>
  <c r="J39" i="263"/>
  <c r="F91" i="269"/>
  <c r="G88" i="243"/>
  <c r="F33" i="265"/>
  <c r="I109" i="242"/>
  <c r="F103" i="249"/>
  <c r="I104" i="265"/>
  <c r="O32" i="259"/>
  <c r="N25" i="269"/>
  <c r="G80" i="269"/>
  <c r="G109" i="265"/>
  <c r="F104" i="240"/>
  <c r="F41" i="265"/>
  <c r="L79" i="270"/>
  <c r="K18" i="242"/>
  <c r="I89" i="264"/>
  <c r="G109" i="243"/>
  <c r="F42" i="261"/>
  <c r="L26" i="268"/>
  <c r="F82" i="271"/>
  <c r="F32" i="259"/>
  <c r="M39" i="264"/>
  <c r="K38" i="264"/>
  <c r="F16" i="238"/>
  <c r="H104" i="269"/>
  <c r="F18" i="250"/>
  <c r="I78" i="245"/>
  <c r="L16" i="270"/>
  <c r="I20" i="242"/>
  <c r="K16" i="249"/>
  <c r="J56" i="245"/>
  <c r="H70" i="254"/>
  <c r="H56" i="245"/>
  <c r="H54" i="245"/>
  <c r="G32" i="237"/>
  <c r="H54" i="242"/>
  <c r="O12" i="269"/>
  <c r="G54" i="242"/>
  <c r="K88" i="264"/>
  <c r="L17" i="267"/>
  <c r="G47" i="259"/>
  <c r="I70" i="269"/>
  <c r="K103" i="247"/>
  <c r="G27" i="261"/>
  <c r="J72" i="269"/>
  <c r="K39" i="246"/>
  <c r="K16" i="264"/>
  <c r="I104" i="240"/>
  <c r="H104" i="243"/>
  <c r="I91" i="242"/>
  <c r="M49" i="266"/>
  <c r="I81" i="254"/>
  <c r="G33" i="235"/>
  <c r="F72" i="259"/>
  <c r="G88" i="267"/>
  <c r="I104" i="249"/>
  <c r="H91" i="267"/>
  <c r="L43" i="253"/>
  <c r="F25" i="235"/>
  <c r="H65" i="238"/>
  <c r="I32" i="263"/>
  <c r="I18" i="251"/>
  <c r="H40" i="263"/>
  <c r="N108" i="269"/>
  <c r="G48" i="267"/>
  <c r="G48" i="246"/>
  <c r="G54" i="271"/>
  <c r="F110" i="271"/>
  <c r="K89" i="259"/>
  <c r="I108" i="235"/>
  <c r="K110" i="249"/>
  <c r="J78" i="250"/>
  <c r="F11" i="261"/>
  <c r="F27" i="251"/>
  <c r="G18" i="246"/>
  <c r="G79" i="268"/>
  <c r="G12" i="247"/>
  <c r="F19" i="242"/>
  <c r="G16" i="264"/>
  <c r="H12" i="265"/>
  <c r="H41" i="261"/>
  <c r="J88" i="263"/>
  <c r="J71" i="254"/>
  <c r="I108" i="265"/>
  <c r="J12" i="254"/>
  <c r="I16" i="235"/>
  <c r="K39" i="263"/>
  <c r="J78" i="267"/>
  <c r="J71" i="246"/>
  <c r="F33" i="247"/>
  <c r="G90" i="259"/>
  <c r="J39" i="259"/>
  <c r="K104" i="269"/>
  <c r="H83" i="247"/>
  <c r="G38" i="240"/>
  <c r="H49" i="262"/>
  <c r="J91" i="246"/>
  <c r="I12" i="267"/>
  <c r="G90" i="253"/>
  <c r="H79" i="269"/>
  <c r="F81" i="246"/>
  <c r="I89" i="238"/>
  <c r="F27" i="247"/>
  <c r="K32" i="242"/>
  <c r="F91" i="271"/>
  <c r="H12" i="249"/>
  <c r="G103" i="237"/>
  <c r="K16" i="246"/>
  <c r="I104" i="263"/>
  <c r="F17" i="250"/>
  <c r="L19" i="271"/>
  <c r="F26" i="262"/>
  <c r="P27" i="259"/>
  <c r="L102" i="267"/>
  <c r="I32" i="237"/>
  <c r="I73" i="259"/>
  <c r="I89" i="271"/>
  <c r="I79" i="271"/>
  <c r="I16" i="250"/>
  <c r="H17" i="245"/>
  <c r="K10" i="271"/>
  <c r="I54" i="246"/>
  <c r="I72" i="262"/>
  <c r="L40" i="263"/>
  <c r="F27" i="245"/>
  <c r="M32" i="268"/>
  <c r="H82" i="247"/>
  <c r="N79" i="269"/>
  <c r="G32" i="245"/>
  <c r="F74" i="264"/>
  <c r="I78" i="267"/>
  <c r="M73" i="259"/>
  <c r="M33" i="264"/>
  <c r="N40" i="253"/>
  <c r="G18" i="247"/>
  <c r="F82" i="268"/>
  <c r="G27" i="247"/>
  <c r="L18" i="268"/>
  <c r="G72" i="254"/>
  <c r="N20" i="259"/>
  <c r="G27" i="254"/>
  <c r="H18" i="250"/>
  <c r="I103" i="266"/>
  <c r="I47" i="267"/>
  <c r="G79" i="251"/>
  <c r="H38" i="271"/>
  <c r="K26" i="242"/>
  <c r="N37" i="263"/>
  <c r="G31" i="265"/>
  <c r="I11" i="270"/>
  <c r="H80" i="253"/>
  <c r="F55" i="270"/>
  <c r="O88" i="269"/>
  <c r="H89" i="264"/>
  <c r="L104" i="264"/>
  <c r="G38" i="235"/>
  <c r="H11" i="263"/>
  <c r="G33" i="261"/>
  <c r="M26" i="264"/>
  <c r="H88" i="269"/>
  <c r="I49" i="266"/>
  <c r="J104" i="271"/>
  <c r="F31" i="250"/>
  <c r="I40" i="263"/>
  <c r="H32" i="261"/>
  <c r="I69" i="269"/>
  <c r="L69" i="269"/>
  <c r="H90" i="265"/>
  <c r="L63" i="269"/>
  <c r="M40" i="259"/>
  <c r="G110" i="272"/>
  <c r="G103" i="251"/>
  <c r="K49" i="264"/>
  <c r="J69" i="269"/>
  <c r="M48" i="253"/>
  <c r="F82" i="235"/>
  <c r="F43" i="272"/>
  <c r="J26" i="245"/>
  <c r="L82" i="267"/>
  <c r="H19" i="253"/>
  <c r="I92" i="266"/>
  <c r="J72" i="265"/>
  <c r="F41" i="238"/>
  <c r="J103" i="266"/>
  <c r="J80" i="251"/>
  <c r="J21" i="268"/>
  <c r="K25" i="263"/>
  <c r="J25" i="253"/>
  <c r="F103" i="259"/>
  <c r="J78" i="245"/>
  <c r="F89" i="247"/>
  <c r="G38" i="254"/>
  <c r="I74" i="263"/>
  <c r="I25" i="268"/>
  <c r="F72" i="240"/>
  <c r="L84" i="263"/>
  <c r="H103" i="235"/>
  <c r="J71" i="271"/>
  <c r="N33" i="263"/>
  <c r="N90" i="268"/>
  <c r="I49" i="262"/>
  <c r="F80" i="249"/>
  <c r="I26" i="251"/>
  <c r="K37" i="268"/>
  <c r="H92" i="251"/>
  <c r="J90" i="235"/>
  <c r="J92" i="243"/>
  <c r="I91" i="268"/>
  <c r="J83" i="257"/>
  <c r="L90" i="267"/>
  <c r="I31" i="267"/>
  <c r="G20" i="250"/>
  <c r="K12" i="269"/>
  <c r="J19" i="267"/>
  <c r="G83" i="257"/>
  <c r="G81" i="259"/>
  <c r="I31" i="250"/>
  <c r="L48" i="267"/>
  <c r="F42" i="269"/>
  <c r="H25" i="243"/>
  <c r="I84" i="266"/>
  <c r="G83" i="268"/>
  <c r="H103" i="265"/>
  <c r="K72" i="265"/>
  <c r="I92" i="253"/>
  <c r="F38" i="270"/>
  <c r="I73" i="267"/>
  <c r="F92" i="257"/>
  <c r="K83" i="247"/>
  <c r="J20" i="250"/>
  <c r="K84" i="263"/>
  <c r="L40" i="259"/>
  <c r="M90" i="266"/>
  <c r="J80" i="266"/>
  <c r="F104" i="253"/>
  <c r="G12" i="240"/>
  <c r="H83" i="243"/>
  <c r="I21" i="266"/>
  <c r="F37" i="238"/>
  <c r="L71" i="266"/>
  <c r="F41" i="271"/>
  <c r="P18" i="259"/>
  <c r="M37" i="263"/>
  <c r="N48" i="263"/>
  <c r="H92" i="270"/>
  <c r="F21" i="259"/>
  <c r="H74" i="268"/>
  <c r="G41" i="235"/>
  <c r="I91" i="246"/>
  <c r="O110" i="269"/>
  <c r="K82" i="235"/>
  <c r="H71" i="271"/>
  <c r="L17" i="263"/>
  <c r="H72" i="269"/>
  <c r="O81" i="269"/>
  <c r="J39" i="245"/>
  <c r="J37" i="250"/>
  <c r="I40" i="251"/>
  <c r="M91" i="263"/>
  <c r="K43" i="264"/>
  <c r="J32" i="263"/>
  <c r="G91" i="257"/>
  <c r="M74" i="268"/>
  <c r="H42" i="251"/>
  <c r="J42" i="269"/>
  <c r="J21" i="247"/>
  <c r="G39" i="243"/>
  <c r="L74" i="267"/>
  <c r="P21" i="259"/>
  <c r="G90" i="262"/>
  <c r="L42" i="270"/>
  <c r="H81" i="237"/>
  <c r="N16" i="268"/>
  <c r="I92" i="267"/>
  <c r="J56" i="249"/>
  <c r="G42" i="259"/>
  <c r="J41" i="263"/>
  <c r="O43" i="264"/>
  <c r="G104" i="238"/>
  <c r="H70" i="253"/>
  <c r="G84" i="257"/>
  <c r="H81" i="271"/>
  <c r="I70" i="267"/>
  <c r="J63" i="269"/>
  <c r="J55" i="254"/>
  <c r="L40" i="265"/>
  <c r="L17" i="269"/>
  <c r="L83" i="265"/>
  <c r="H88" i="237"/>
  <c r="L110" i="264"/>
  <c r="L41" i="259"/>
  <c r="M73" i="263"/>
  <c r="I17" i="240"/>
  <c r="L79" i="268"/>
  <c r="H91" i="235"/>
  <c r="N74" i="264"/>
  <c r="F43" i="245"/>
  <c r="N81" i="259"/>
  <c r="I43" i="268"/>
  <c r="K72" i="270"/>
  <c r="I103" i="249"/>
  <c r="M80" i="253"/>
  <c r="H18" i="251"/>
  <c r="G82" i="259"/>
  <c r="L92" i="259"/>
  <c r="L71" i="270"/>
  <c r="J33" i="250"/>
  <c r="H70" i="259"/>
  <c r="H73" i="243"/>
  <c r="G50" i="247"/>
  <c r="I71" i="247"/>
  <c r="H81" i="243"/>
  <c r="J48" i="243"/>
  <c r="L40" i="254"/>
  <c r="F25" i="240"/>
  <c r="J83" i="247"/>
  <c r="O20" i="259"/>
  <c r="I41" i="265"/>
  <c r="L21" i="267"/>
  <c r="G41" i="265"/>
  <c r="N90" i="263"/>
  <c r="F92" i="269"/>
  <c r="J70" i="235"/>
  <c r="I41" i="249"/>
  <c r="N91" i="269"/>
  <c r="I81" i="269"/>
  <c r="J20" i="253"/>
  <c r="G92" i="259"/>
  <c r="J84" i="259"/>
  <c r="H39" i="261"/>
  <c r="J89" i="265"/>
  <c r="G33" i="259"/>
  <c r="L16" i="263"/>
  <c r="L84" i="264"/>
  <c r="I103" i="237"/>
  <c r="G19" i="261"/>
  <c r="L21" i="268"/>
  <c r="G42" i="249"/>
  <c r="L74" i="268"/>
  <c r="K103" i="253"/>
  <c r="I91" i="235"/>
  <c r="H27" i="235"/>
  <c r="K43" i="263"/>
  <c r="J103" i="270"/>
  <c r="F71" i="264"/>
  <c r="J43" i="271"/>
  <c r="G84" i="246"/>
  <c r="H43" i="268"/>
  <c r="F42" i="235"/>
  <c r="J110" i="262"/>
  <c r="K20" i="269"/>
  <c r="K20" i="259"/>
  <c r="H20" i="271"/>
  <c r="I32" i="251"/>
  <c r="H40" i="267"/>
  <c r="G20" i="259"/>
  <c r="G103" i="254"/>
  <c r="I47" i="253"/>
  <c r="K21" i="264"/>
  <c r="F26" i="271"/>
  <c r="H18" i="267"/>
  <c r="H77" i="268"/>
  <c r="F40" i="245"/>
  <c r="H74" i="250"/>
  <c r="L41" i="269"/>
  <c r="M42" i="259"/>
  <c r="H43" i="251"/>
  <c r="J37" i="268"/>
  <c r="G72" i="271"/>
  <c r="F81" i="268"/>
  <c r="I17" i="242"/>
  <c r="G92" i="263"/>
  <c r="J82" i="246"/>
  <c r="L20" i="270"/>
  <c r="F70" i="266"/>
  <c r="K74" i="268"/>
  <c r="M55" i="266"/>
  <c r="J92" i="267"/>
  <c r="K26" i="235"/>
  <c r="H81" i="253"/>
  <c r="N38" i="253"/>
  <c r="K74" i="242"/>
  <c r="G27" i="269"/>
  <c r="K32" i="263"/>
  <c r="G39" i="267"/>
  <c r="G26" i="267"/>
  <c r="I74" i="242"/>
  <c r="H74" i="242"/>
  <c r="I83" i="263"/>
  <c r="K92" i="242"/>
  <c r="I82" i="243"/>
  <c r="O38" i="259"/>
  <c r="J74" i="263"/>
  <c r="H26" i="245"/>
  <c r="I81" i="249"/>
  <c r="I27" i="269"/>
  <c r="I27" i="250"/>
  <c r="G42" i="237"/>
  <c r="I71" i="259"/>
  <c r="J69" i="235"/>
  <c r="H39" i="235"/>
  <c r="H83" i="240"/>
  <c r="G27" i="259"/>
  <c r="G69" i="246"/>
  <c r="H41" i="271"/>
  <c r="H89" i="263"/>
  <c r="K84" i="249"/>
  <c r="L73" i="271"/>
  <c r="I79" i="235"/>
  <c r="G17" i="262"/>
  <c r="J42" i="265"/>
  <c r="J79" i="269"/>
  <c r="G78" i="245"/>
  <c r="L108" i="264"/>
  <c r="H21" i="262"/>
  <c r="L27" i="253"/>
  <c r="K27" i="245"/>
  <c r="J84" i="245"/>
  <c r="L18" i="263"/>
  <c r="O31" i="269"/>
  <c r="G17" i="271"/>
  <c r="H21" i="253"/>
  <c r="H27" i="246"/>
  <c r="I90" i="259"/>
  <c r="G84" i="245"/>
  <c r="H83" i="237"/>
  <c r="I91" i="269"/>
  <c r="E7" i="242"/>
  <c r="I7" i="242" s="1"/>
  <c r="I7" i="240"/>
  <c r="F7" i="240"/>
  <c r="H7" i="240"/>
  <c r="G7" i="240"/>
  <c r="G7" i="271"/>
  <c r="L7" i="271"/>
  <c r="I7" i="271"/>
  <c r="J7" i="271"/>
  <c r="K7" i="271"/>
  <c r="F7" i="271"/>
  <c r="H7" i="271"/>
  <c r="F7" i="242"/>
  <c r="H7" i="242" l="1"/>
  <c r="G7" i="242"/>
  <c r="E7" i="238"/>
  <c r="L85" i="270"/>
  <c r="J85" i="270"/>
  <c r="K85" i="270"/>
  <c r="F85" i="270"/>
  <c r="H85" i="270"/>
  <c r="I85" i="270"/>
  <c r="G85" i="270"/>
  <c r="F59" i="250"/>
  <c r="H59" i="250"/>
  <c r="J59" i="250"/>
  <c r="I59" i="250"/>
  <c r="G59" i="250"/>
  <c r="I66" i="235"/>
  <c r="J66" i="235"/>
  <c r="G66" i="235"/>
  <c r="L66" i="235"/>
  <c r="H66" i="235"/>
  <c r="K66" i="235"/>
  <c r="F66" i="235"/>
  <c r="F64" i="272"/>
  <c r="G64" i="272"/>
  <c r="H64" i="272"/>
  <c r="I59" i="265"/>
  <c r="G59" i="265"/>
  <c r="H59" i="265"/>
  <c r="F59" i="265"/>
  <c r="K59" i="265"/>
  <c r="L59" i="265"/>
  <c r="J59" i="265"/>
  <c r="H66" i="251"/>
  <c r="G66" i="251"/>
  <c r="I66" i="251"/>
  <c r="J66" i="251"/>
  <c r="F66" i="251"/>
  <c r="H13" i="250"/>
  <c r="J13" i="250"/>
  <c r="F13" i="250"/>
  <c r="G13" i="250"/>
  <c r="I13" i="250"/>
  <c r="I66" i="264"/>
  <c r="L66" i="264"/>
  <c r="F66" i="264"/>
  <c r="K66" i="264"/>
  <c r="N66" i="264"/>
  <c r="M66" i="264"/>
  <c r="G66" i="264"/>
  <c r="J66" i="264"/>
  <c r="O66" i="264"/>
  <c r="H66" i="264"/>
  <c r="G44" i="261"/>
  <c r="I44" i="261"/>
  <c r="H44" i="261"/>
  <c r="F44" i="261"/>
  <c r="G48" i="272"/>
  <c r="H48" i="272"/>
  <c r="F48" i="272"/>
  <c r="J13" i="264"/>
  <c r="H13" i="264"/>
  <c r="N13" i="264"/>
  <c r="O13" i="264"/>
  <c r="G13" i="264"/>
  <c r="M13" i="264"/>
  <c r="I13" i="264"/>
  <c r="K13" i="264"/>
  <c r="F13" i="264"/>
  <c r="L13" i="264"/>
  <c r="K8" i="235"/>
  <c r="I8" i="235"/>
  <c r="F8" i="235"/>
  <c r="G8" i="235"/>
  <c r="L8" i="235"/>
  <c r="J8" i="235"/>
  <c r="H8" i="235"/>
  <c r="M51" i="253"/>
  <c r="K51" i="253"/>
  <c r="H51" i="253"/>
  <c r="G51" i="253"/>
  <c r="F51" i="253"/>
  <c r="L51" i="253"/>
  <c r="I51" i="253"/>
  <c r="N51" i="253"/>
  <c r="J51" i="253"/>
  <c r="G85" i="249"/>
  <c r="K85" i="249"/>
  <c r="I85" i="249"/>
  <c r="H85" i="249"/>
  <c r="F85" i="249"/>
  <c r="J85" i="249"/>
  <c r="L66" i="254"/>
  <c r="K66" i="254"/>
  <c r="G66" i="254"/>
  <c r="J66" i="254"/>
  <c r="H66" i="254"/>
  <c r="F66" i="254"/>
  <c r="I66" i="254"/>
  <c r="M66" i="254"/>
  <c r="F66" i="267"/>
  <c r="K66" i="267"/>
  <c r="H66" i="267"/>
  <c r="J66" i="267"/>
  <c r="G66" i="267"/>
  <c r="L66" i="267"/>
  <c r="I66" i="267"/>
  <c r="F59" i="262"/>
  <c r="H59" i="262"/>
  <c r="I59" i="262"/>
  <c r="J59" i="262"/>
  <c r="G59" i="262"/>
  <c r="K59" i="267"/>
  <c r="F59" i="267"/>
  <c r="G59" i="267"/>
  <c r="I59" i="267"/>
  <c r="L59" i="267"/>
  <c r="J59" i="267"/>
  <c r="H59" i="267"/>
  <c r="E7" i="246"/>
  <c r="L99" i="265"/>
  <c r="K99" i="265"/>
  <c r="H99" i="265"/>
  <c r="G99" i="265"/>
  <c r="I99" i="265"/>
  <c r="J99" i="265"/>
  <c r="F99" i="265"/>
  <c r="I51" i="250"/>
  <c r="F51" i="250"/>
  <c r="H51" i="250"/>
  <c r="J51" i="250"/>
  <c r="G51" i="250"/>
  <c r="H66" i="246"/>
  <c r="G66" i="246"/>
  <c r="I66" i="246"/>
  <c r="K66" i="246"/>
  <c r="F66" i="246"/>
  <c r="J66" i="246"/>
  <c r="G8" i="259"/>
  <c r="O8" i="259"/>
  <c r="J8" i="259"/>
  <c r="P8" i="259"/>
  <c r="K8" i="259"/>
  <c r="N8" i="259"/>
  <c r="L8" i="259"/>
  <c r="H8" i="259"/>
  <c r="I8" i="259"/>
  <c r="M8" i="259"/>
  <c r="F8" i="259"/>
  <c r="H99" i="264"/>
  <c r="F99" i="264"/>
  <c r="O99" i="264"/>
  <c r="G99" i="264"/>
  <c r="N99" i="264"/>
  <c r="I99" i="264"/>
  <c r="K99" i="264"/>
  <c r="J99" i="264"/>
  <c r="L99" i="264"/>
  <c r="M99" i="264"/>
  <c r="G105" i="250"/>
  <c r="J105" i="250"/>
  <c r="I105" i="250"/>
  <c r="H105" i="250"/>
  <c r="F105" i="250"/>
  <c r="L44" i="265"/>
  <c r="J44" i="265"/>
  <c r="K44" i="265"/>
  <c r="G44" i="265"/>
  <c r="I44" i="265"/>
  <c r="F44" i="265"/>
  <c r="H44" i="265"/>
  <c r="F44" i="249"/>
  <c r="G44" i="249"/>
  <c r="K44" i="249"/>
  <c r="J44" i="249"/>
  <c r="H44" i="249"/>
  <c r="I44" i="249"/>
  <c r="F66" i="263"/>
  <c r="L66" i="263"/>
  <c r="N66" i="263"/>
  <c r="K66" i="263"/>
  <c r="G66" i="263"/>
  <c r="M66" i="263"/>
  <c r="H66" i="263"/>
  <c r="J66" i="263"/>
  <c r="I66" i="263"/>
  <c r="J59" i="251"/>
  <c r="G59" i="251"/>
  <c r="I59" i="251"/>
  <c r="F59" i="251"/>
  <c r="H59" i="251"/>
  <c r="I8" i="240"/>
  <c r="F8" i="240"/>
  <c r="G8" i="240"/>
  <c r="H8" i="240"/>
  <c r="E7" i="259"/>
  <c r="H44" i="243"/>
  <c r="I44" i="243"/>
  <c r="J44" i="243"/>
  <c r="F44" i="243"/>
  <c r="G44" i="243"/>
  <c r="F8" i="271"/>
  <c r="I8" i="271"/>
  <c r="K8" i="271"/>
  <c r="L8" i="271"/>
  <c r="G8" i="271"/>
  <c r="J8" i="271"/>
  <c r="H8" i="271"/>
  <c r="E7" i="254"/>
  <c r="H8" i="265"/>
  <c r="F8" i="265"/>
  <c r="G8" i="265"/>
  <c r="J8" i="265"/>
  <c r="I8" i="265"/>
  <c r="K8" i="265"/>
  <c r="L8" i="265"/>
  <c r="K105" i="266"/>
  <c r="H105" i="266"/>
  <c r="J105" i="266"/>
  <c r="L105" i="266"/>
  <c r="M105" i="266"/>
  <c r="F105" i="266"/>
  <c r="G105" i="266"/>
  <c r="I105" i="266"/>
  <c r="G75" i="247"/>
  <c r="H75" i="247"/>
  <c r="K75" i="247"/>
  <c r="I75" i="247"/>
  <c r="J75" i="247"/>
  <c r="F75" i="247"/>
  <c r="E7" i="261"/>
  <c r="I44" i="271"/>
  <c r="H44" i="271"/>
  <c r="F44" i="271"/>
  <c r="J44" i="271"/>
  <c r="L44" i="271"/>
  <c r="K44" i="271"/>
  <c r="G44" i="271"/>
  <c r="I44" i="254"/>
  <c r="G44" i="254"/>
  <c r="J44" i="254"/>
  <c r="K44" i="254"/>
  <c r="M44" i="254"/>
  <c r="H44" i="254"/>
  <c r="L44" i="254"/>
  <c r="F44" i="254"/>
  <c r="I51" i="263"/>
  <c r="J51" i="263"/>
  <c r="F51" i="263"/>
  <c r="N51" i="263"/>
  <c r="K51" i="263"/>
  <c r="H51" i="263"/>
  <c r="L51" i="263"/>
  <c r="G51" i="263"/>
  <c r="M51" i="263"/>
  <c r="H79" i="272"/>
  <c r="F79" i="272"/>
  <c r="G79" i="272"/>
  <c r="G75" i="237"/>
  <c r="J75" i="237"/>
  <c r="I75" i="237"/>
  <c r="F75" i="237"/>
  <c r="H75" i="237"/>
  <c r="G44" i="247"/>
  <c r="H44" i="247"/>
  <c r="I44" i="247"/>
  <c r="K44" i="247"/>
  <c r="F44" i="247"/>
  <c r="J44" i="247"/>
  <c r="H13" i="246"/>
  <c r="J13" i="246"/>
  <c r="I13" i="246"/>
  <c r="K13" i="246"/>
  <c r="F13" i="246"/>
  <c r="G13" i="246"/>
  <c r="F44" i="270"/>
  <c r="K44" i="270"/>
  <c r="L44" i="270"/>
  <c r="H44" i="270"/>
  <c r="I44" i="270"/>
  <c r="G44" i="270"/>
  <c r="J44" i="270"/>
  <c r="H59" i="253"/>
  <c r="L59" i="253"/>
  <c r="N59" i="253"/>
  <c r="F59" i="253"/>
  <c r="J59" i="253"/>
  <c r="I59" i="253"/>
  <c r="G59" i="253"/>
  <c r="M59" i="253"/>
  <c r="K59" i="253"/>
  <c r="I99" i="263"/>
  <c r="L99" i="263"/>
  <c r="N99" i="263"/>
  <c r="J99" i="263"/>
  <c r="K99" i="263"/>
  <c r="M99" i="263"/>
  <c r="F99" i="263"/>
  <c r="H99" i="263"/>
  <c r="G99" i="263"/>
  <c r="L13" i="268"/>
  <c r="N13" i="268"/>
  <c r="G13" i="268"/>
  <c r="K13" i="268"/>
  <c r="M13" i="268"/>
  <c r="J13" i="268"/>
  <c r="H13" i="268"/>
  <c r="F13" i="268"/>
  <c r="I13" i="268"/>
  <c r="I51" i="254"/>
  <c r="M51" i="254"/>
  <c r="H51" i="254"/>
  <c r="K51" i="254"/>
  <c r="J51" i="254"/>
  <c r="F51" i="254"/>
  <c r="G51" i="254"/>
  <c r="L51" i="254"/>
  <c r="K8" i="269"/>
  <c r="O8" i="269"/>
  <c r="L8" i="269"/>
  <c r="G8" i="269"/>
  <c r="M8" i="269"/>
  <c r="H8" i="269"/>
  <c r="F8" i="269"/>
  <c r="N8" i="269"/>
  <c r="I8" i="269"/>
  <c r="J8" i="269"/>
  <c r="J85" i="246"/>
  <c r="F85" i="246"/>
  <c r="H85" i="246"/>
  <c r="G85" i="246"/>
  <c r="K85" i="246"/>
  <c r="I85" i="246"/>
  <c r="J7" i="242"/>
  <c r="L99" i="259"/>
  <c r="G99" i="259"/>
  <c r="H99" i="259"/>
  <c r="M99" i="259"/>
  <c r="N99" i="259"/>
  <c r="F99" i="259"/>
  <c r="I99" i="259"/>
  <c r="J99" i="259"/>
  <c r="P99" i="259"/>
  <c r="O99" i="259"/>
  <c r="K99" i="259"/>
  <c r="F51" i="235"/>
  <c r="I51" i="235"/>
  <c r="H51" i="235"/>
  <c r="G51" i="235"/>
  <c r="L51" i="235"/>
  <c r="J51" i="235"/>
  <c r="K51" i="235"/>
  <c r="M99" i="254"/>
  <c r="J99" i="254"/>
  <c r="L99" i="254"/>
  <c r="G99" i="254"/>
  <c r="K99" i="254"/>
  <c r="I99" i="254"/>
  <c r="F99" i="254"/>
  <c r="H99" i="254"/>
  <c r="I51" i="251"/>
  <c r="F51" i="251"/>
  <c r="J51" i="251"/>
  <c r="G51" i="251"/>
  <c r="H51" i="251"/>
  <c r="G59" i="242"/>
  <c r="J59" i="242"/>
  <c r="F59" i="242"/>
  <c r="K59" i="242"/>
  <c r="H59" i="242"/>
  <c r="I59" i="242"/>
  <c r="G51" i="262"/>
  <c r="H51" i="262"/>
  <c r="I51" i="262"/>
  <c r="F51" i="262"/>
  <c r="J51" i="262"/>
  <c r="I66" i="238"/>
  <c r="F66" i="238"/>
  <c r="H66" i="238"/>
  <c r="G66" i="238"/>
  <c r="E7" i="247"/>
  <c r="K51" i="249"/>
  <c r="H51" i="249"/>
  <c r="J51" i="249"/>
  <c r="F51" i="249"/>
  <c r="G51" i="249"/>
  <c r="I51" i="249"/>
  <c r="H99" i="243"/>
  <c r="G99" i="243"/>
  <c r="F99" i="243"/>
  <c r="I99" i="243"/>
  <c r="J99" i="243"/>
  <c r="F85" i="259"/>
  <c r="G85" i="259"/>
  <c r="M85" i="259"/>
  <c r="O85" i="259"/>
  <c r="P85" i="259"/>
  <c r="L85" i="259"/>
  <c r="H85" i="259"/>
  <c r="N85" i="259"/>
  <c r="I85" i="259"/>
  <c r="J85" i="259"/>
  <c r="K85" i="259"/>
  <c r="L75" i="235"/>
  <c r="H75" i="235"/>
  <c r="J75" i="235"/>
  <c r="F75" i="235"/>
  <c r="I75" i="235"/>
  <c r="G75" i="235"/>
  <c r="K75" i="235"/>
  <c r="K59" i="269"/>
  <c r="I59" i="269"/>
  <c r="F59" i="269"/>
  <c r="G59" i="269"/>
  <c r="L59" i="269"/>
  <c r="J59" i="269"/>
  <c r="N59" i="269"/>
  <c r="O59" i="269"/>
  <c r="H59" i="269"/>
  <c r="M59" i="269"/>
  <c r="J105" i="269"/>
  <c r="H105" i="269"/>
  <c r="F105" i="269"/>
  <c r="O105" i="269"/>
  <c r="L105" i="269"/>
  <c r="M105" i="269"/>
  <c r="N105" i="269"/>
  <c r="K105" i="269"/>
  <c r="I105" i="269"/>
  <c r="G105" i="269"/>
  <c r="H75" i="261"/>
  <c r="I75" i="261"/>
  <c r="G75" i="261"/>
  <c r="F75" i="261"/>
  <c r="F99" i="267"/>
  <c r="L99" i="267"/>
  <c r="G99" i="267"/>
  <c r="H99" i="267"/>
  <c r="J99" i="267"/>
  <c r="I99" i="267"/>
  <c r="K99" i="267"/>
  <c r="K66" i="270"/>
  <c r="G66" i="270"/>
  <c r="F66" i="270"/>
  <c r="I66" i="270"/>
  <c r="J66" i="270"/>
  <c r="L66" i="270"/>
  <c r="H66" i="270"/>
  <c r="F34" i="242"/>
  <c r="K34" i="242"/>
  <c r="H34" i="242"/>
  <c r="J34" i="242"/>
  <c r="G34" i="242"/>
  <c r="I34" i="242"/>
  <c r="G51" i="268"/>
  <c r="I51" i="268"/>
  <c r="H51" i="268"/>
  <c r="L51" i="268"/>
  <c r="M51" i="268"/>
  <c r="F51" i="268"/>
  <c r="K51" i="268"/>
  <c r="J51" i="268"/>
  <c r="N51" i="268"/>
  <c r="G34" i="245"/>
  <c r="F34" i="245"/>
  <c r="H34" i="245"/>
  <c r="K34" i="245"/>
  <c r="I34" i="245"/>
  <c r="J34" i="245"/>
  <c r="F99" i="261"/>
  <c r="G99" i="261"/>
  <c r="I99" i="261"/>
  <c r="H99" i="261"/>
  <c r="P13" i="259"/>
  <c r="H13" i="259"/>
  <c r="M13" i="259"/>
  <c r="G13" i="259"/>
  <c r="I13" i="259"/>
  <c r="J13" i="259"/>
  <c r="K13" i="259"/>
  <c r="N13" i="259"/>
  <c r="F13" i="259"/>
  <c r="L13" i="259"/>
  <c r="O13" i="259"/>
  <c r="H75" i="253"/>
  <c r="I75" i="253"/>
  <c r="F75" i="253"/>
  <c r="G75" i="253"/>
  <c r="N75" i="253"/>
  <c r="L75" i="253"/>
  <c r="J75" i="253"/>
  <c r="M75" i="253"/>
  <c r="K75" i="253"/>
  <c r="F105" i="251"/>
  <c r="J105" i="251"/>
  <c r="I105" i="251"/>
  <c r="H105" i="251"/>
  <c r="G105" i="251"/>
  <c r="H44" i="245"/>
  <c r="F44" i="245"/>
  <c r="G44" i="245"/>
  <c r="J44" i="245"/>
  <c r="K44" i="245"/>
  <c r="I44" i="245"/>
  <c r="G51" i="264"/>
  <c r="K51" i="264"/>
  <c r="O51" i="264"/>
  <c r="F51" i="264"/>
  <c r="M51" i="264"/>
  <c r="H51" i="264"/>
  <c r="J51" i="264"/>
  <c r="I51" i="264"/>
  <c r="L51" i="264"/>
  <c r="N51" i="264"/>
  <c r="I34" i="269"/>
  <c r="L34" i="269"/>
  <c r="F34" i="269"/>
  <c r="N34" i="269"/>
  <c r="O34" i="269"/>
  <c r="K34" i="269"/>
  <c r="H34" i="269"/>
  <c r="J34" i="269"/>
  <c r="M34" i="269"/>
  <c r="G34" i="269"/>
  <c r="F105" i="235"/>
  <c r="G105" i="235"/>
  <c r="L105" i="235"/>
  <c r="H105" i="235"/>
  <c r="K105" i="235"/>
  <c r="J105" i="235"/>
  <c r="I105" i="235"/>
  <c r="K44" i="269"/>
  <c r="N44" i="269"/>
  <c r="L44" i="269"/>
  <c r="G44" i="269"/>
  <c r="H44" i="269"/>
  <c r="I44" i="269"/>
  <c r="M44" i="269"/>
  <c r="J44" i="269"/>
  <c r="O44" i="269"/>
  <c r="F44" i="269"/>
  <c r="O8" i="264"/>
  <c r="K8" i="264"/>
  <c r="G8" i="264"/>
  <c r="M8" i="264"/>
  <c r="N8" i="264"/>
  <c r="J8" i="264"/>
  <c r="I8" i="264"/>
  <c r="F8" i="264"/>
  <c r="L8" i="264"/>
  <c r="H8" i="264"/>
  <c r="F59" i="249"/>
  <c r="I59" i="249"/>
  <c r="J59" i="249"/>
  <c r="K59" i="249"/>
  <c r="G59" i="249"/>
  <c r="H59" i="249"/>
  <c r="J8" i="270"/>
  <c r="G8" i="270"/>
  <c r="F8" i="270"/>
  <c r="L8" i="270"/>
  <c r="I8" i="270"/>
  <c r="K8" i="270"/>
  <c r="H8" i="270"/>
  <c r="L99" i="269"/>
  <c r="F99" i="269"/>
  <c r="I99" i="269"/>
  <c r="K99" i="269"/>
  <c r="J99" i="269"/>
  <c r="G99" i="269"/>
  <c r="N99" i="269"/>
  <c r="M99" i="269"/>
  <c r="H99" i="269"/>
  <c r="O99" i="269"/>
  <c r="J75" i="245"/>
  <c r="K75" i="245"/>
  <c r="G75" i="245"/>
  <c r="H75" i="245"/>
  <c r="F75" i="245"/>
  <c r="I75" i="245"/>
  <c r="I13" i="261"/>
  <c r="F13" i="261"/>
  <c r="G13" i="261"/>
  <c r="H13" i="261"/>
  <c r="H8" i="261"/>
  <c r="F8" i="261"/>
  <c r="I8" i="261"/>
  <c r="G8" i="261"/>
  <c r="I105" i="265"/>
  <c r="J105" i="265"/>
  <c r="K105" i="265"/>
  <c r="L105" i="265"/>
  <c r="F105" i="265"/>
  <c r="G105" i="265"/>
  <c r="H105" i="265"/>
  <c r="H99" i="249"/>
  <c r="F99" i="249"/>
  <c r="I99" i="249"/>
  <c r="G99" i="249"/>
  <c r="J99" i="249"/>
  <c r="K99" i="249"/>
  <c r="I34" i="265"/>
  <c r="K34" i="265"/>
  <c r="J34" i="265"/>
  <c r="F34" i="265"/>
  <c r="G34" i="265"/>
  <c r="L34" i="265"/>
  <c r="H34" i="265"/>
  <c r="K44" i="235"/>
  <c r="L44" i="235"/>
  <c r="F44" i="235"/>
  <c r="G44" i="235"/>
  <c r="H44" i="235"/>
  <c r="J44" i="235"/>
  <c r="I44" i="235"/>
  <c r="F88" i="272"/>
  <c r="G88" i="272"/>
  <c r="H88" i="272"/>
  <c r="L44" i="267"/>
  <c r="G44" i="267"/>
  <c r="K44" i="267"/>
  <c r="J44" i="267"/>
  <c r="F44" i="267"/>
  <c r="H44" i="267"/>
  <c r="I44" i="267"/>
  <c r="E7" i="237"/>
  <c r="F105" i="254"/>
  <c r="L105" i="254"/>
  <c r="H105" i="254"/>
  <c r="K105" i="254"/>
  <c r="G105" i="254"/>
  <c r="I105" i="254"/>
  <c r="J105" i="254"/>
  <c r="M105" i="254"/>
  <c r="J75" i="243"/>
  <c r="F75" i="243"/>
  <c r="H75" i="243"/>
  <c r="G75" i="243"/>
  <c r="I75" i="243"/>
  <c r="H8" i="243"/>
  <c r="J8" i="243"/>
  <c r="F8" i="243"/>
  <c r="G8" i="243"/>
  <c r="I8" i="243"/>
  <c r="G66" i="261"/>
  <c r="H66" i="261"/>
  <c r="I66" i="261"/>
  <c r="F66" i="261"/>
  <c r="I66" i="268"/>
  <c r="H66" i="268"/>
  <c r="M66" i="268"/>
  <c r="L66" i="268"/>
  <c r="K66" i="268"/>
  <c r="N66" i="268"/>
  <c r="F66" i="268"/>
  <c r="J66" i="268"/>
  <c r="G66" i="268"/>
  <c r="G51" i="270"/>
  <c r="H51" i="270"/>
  <c r="L51" i="270"/>
  <c r="J51" i="270"/>
  <c r="K51" i="270"/>
  <c r="I51" i="270"/>
  <c r="F51" i="270"/>
  <c r="K66" i="247"/>
  <c r="I66" i="247"/>
  <c r="H66" i="247"/>
  <c r="F66" i="247"/>
  <c r="G66" i="247"/>
  <c r="J66" i="247"/>
  <c r="J85" i="247"/>
  <c r="F85" i="247"/>
  <c r="K85" i="247"/>
  <c r="H85" i="247"/>
  <c r="G85" i="247"/>
  <c r="I85" i="247"/>
  <c r="G34" i="259"/>
  <c r="L34" i="259"/>
  <c r="P34" i="259"/>
  <c r="I34" i="259"/>
  <c r="M34" i="259"/>
  <c r="N34" i="259"/>
  <c r="K34" i="259"/>
  <c r="O34" i="259"/>
  <c r="J34" i="259"/>
  <c r="F34" i="259"/>
  <c r="H34" i="259"/>
  <c r="H85" i="261"/>
  <c r="G85" i="261"/>
  <c r="I85" i="261"/>
  <c r="F85" i="261"/>
  <c r="E7" i="243"/>
  <c r="G34" i="246"/>
  <c r="K34" i="246"/>
  <c r="I34" i="246"/>
  <c r="J34" i="246"/>
  <c r="H34" i="246"/>
  <c r="F34" i="246"/>
  <c r="I13" i="245"/>
  <c r="G13" i="245"/>
  <c r="F13" i="245"/>
  <c r="J13" i="245"/>
  <c r="K13" i="245"/>
  <c r="H13" i="245"/>
  <c r="K59" i="270"/>
  <c r="L59" i="270"/>
  <c r="F59" i="270"/>
  <c r="G59" i="270"/>
  <c r="J59" i="270"/>
  <c r="H59" i="270"/>
  <c r="I59" i="270"/>
  <c r="H44" i="266"/>
  <c r="G44" i="266"/>
  <c r="I44" i="266"/>
  <c r="L44" i="266"/>
  <c r="J44" i="266"/>
  <c r="M44" i="266"/>
  <c r="K44" i="266"/>
  <c r="F44" i="266"/>
  <c r="E7" i="267"/>
  <c r="I13" i="243"/>
  <c r="G13" i="243"/>
  <c r="J13" i="243"/>
  <c r="F13" i="243"/>
  <c r="H13" i="243"/>
  <c r="I51" i="261"/>
  <c r="G51" i="261"/>
  <c r="H51" i="261"/>
  <c r="F51" i="261"/>
  <c r="K13" i="254"/>
  <c r="H13" i="254"/>
  <c r="G13" i="254"/>
  <c r="J13" i="254"/>
  <c r="M13" i="254"/>
  <c r="L13" i="254"/>
  <c r="I13" i="254"/>
  <c r="F13" i="254"/>
  <c r="J34" i="250"/>
  <c r="G34" i="250"/>
  <c r="I34" i="250"/>
  <c r="H34" i="250"/>
  <c r="F34" i="250"/>
  <c r="N44" i="253"/>
  <c r="F44" i="253"/>
  <c r="G44" i="253"/>
  <c r="L44" i="253"/>
  <c r="J44" i="253"/>
  <c r="M44" i="253"/>
  <c r="H44" i="253"/>
  <c r="I44" i="253"/>
  <c r="K44" i="253"/>
  <c r="J66" i="253"/>
  <c r="F66" i="253"/>
  <c r="G66" i="253"/>
  <c r="K66" i="253"/>
  <c r="L66" i="253"/>
  <c r="M66" i="253"/>
  <c r="N66" i="253"/>
  <c r="H66" i="253"/>
  <c r="I66" i="253"/>
  <c r="F105" i="268"/>
  <c r="L105" i="268"/>
  <c r="I105" i="268"/>
  <c r="M105" i="268"/>
  <c r="K105" i="268"/>
  <c r="N105" i="268"/>
  <c r="H105" i="268"/>
  <c r="J105" i="268"/>
  <c r="G105" i="268"/>
  <c r="J51" i="243"/>
  <c r="G51" i="243"/>
  <c r="F51" i="243"/>
  <c r="I51" i="243"/>
  <c r="H51" i="243"/>
  <c r="M8" i="268"/>
  <c r="H8" i="268"/>
  <c r="K8" i="268"/>
  <c r="J8" i="268"/>
  <c r="F8" i="268"/>
  <c r="I8" i="268"/>
  <c r="N8" i="268"/>
  <c r="L8" i="268"/>
  <c r="G8" i="268"/>
  <c r="F34" i="237"/>
  <c r="I34" i="237"/>
  <c r="G34" i="237"/>
  <c r="H34" i="237"/>
  <c r="J34" i="237"/>
  <c r="H34" i="243"/>
  <c r="J34" i="243"/>
  <c r="G34" i="243"/>
  <c r="I34" i="243"/>
  <c r="F34" i="243"/>
  <c r="L85" i="265"/>
  <c r="H85" i="265"/>
  <c r="G85" i="265"/>
  <c r="K85" i="265"/>
  <c r="F85" i="265"/>
  <c r="I85" i="265"/>
  <c r="J85" i="265"/>
  <c r="I85" i="262"/>
  <c r="J85" i="262"/>
  <c r="G85" i="262"/>
  <c r="H85" i="262"/>
  <c r="F85" i="262"/>
  <c r="F59" i="261"/>
  <c r="I59" i="261"/>
  <c r="G59" i="261"/>
  <c r="H59" i="261"/>
  <c r="F17" i="272"/>
  <c r="H17" i="272"/>
  <c r="G17" i="272"/>
  <c r="G105" i="249"/>
  <c r="H105" i="249"/>
  <c r="F105" i="249"/>
  <c r="J105" i="249"/>
  <c r="K105" i="249"/>
  <c r="I105" i="249"/>
  <c r="E7" i="268"/>
  <c r="H99" i="245"/>
  <c r="G99" i="245"/>
  <c r="F99" i="245"/>
  <c r="J99" i="245"/>
  <c r="I99" i="245"/>
  <c r="K99" i="245"/>
  <c r="J75" i="267"/>
  <c r="F75" i="267"/>
  <c r="K75" i="267"/>
  <c r="G75" i="267"/>
  <c r="L75" i="267"/>
  <c r="H75" i="267"/>
  <c r="I75" i="267"/>
  <c r="F105" i="247"/>
  <c r="K105" i="247"/>
  <c r="J105" i="247"/>
  <c r="G105" i="247"/>
  <c r="H105" i="247"/>
  <c r="I105" i="247"/>
  <c r="K59" i="245"/>
  <c r="I59" i="245"/>
  <c r="J59" i="245"/>
  <c r="G59" i="245"/>
  <c r="H59" i="245"/>
  <c r="F59" i="245"/>
  <c r="J85" i="237"/>
  <c r="I85" i="237"/>
  <c r="F85" i="237"/>
  <c r="G85" i="237"/>
  <c r="H85" i="237"/>
  <c r="M44" i="268"/>
  <c r="J44" i="268"/>
  <c r="K44" i="268"/>
  <c r="G44" i="268"/>
  <c r="N44" i="268"/>
  <c r="F44" i="268"/>
  <c r="I44" i="268"/>
  <c r="L44" i="268"/>
  <c r="H44" i="268"/>
  <c r="I66" i="266"/>
  <c r="H66" i="266"/>
  <c r="G66" i="266"/>
  <c r="M66" i="266"/>
  <c r="F66" i="266"/>
  <c r="K66" i="266"/>
  <c r="L66" i="266"/>
  <c r="J66" i="266"/>
  <c r="O34" i="264"/>
  <c r="F34" i="264"/>
  <c r="H34" i="264"/>
  <c r="I34" i="264"/>
  <c r="M34" i="264"/>
  <c r="L34" i="264"/>
  <c r="K34" i="264"/>
  <c r="G34" i="264"/>
  <c r="J34" i="264"/>
  <c r="N34" i="264"/>
  <c r="H44" i="263"/>
  <c r="N44" i="263"/>
  <c r="G44" i="263"/>
  <c r="I44" i="263"/>
  <c r="J44" i="263"/>
  <c r="K44" i="263"/>
  <c r="L44" i="263"/>
  <c r="F44" i="263"/>
  <c r="M44" i="263"/>
  <c r="K7" i="242"/>
  <c r="I85" i="250"/>
  <c r="J85" i="250"/>
  <c r="F85" i="250"/>
  <c r="G85" i="250"/>
  <c r="H85" i="250"/>
  <c r="F105" i="240"/>
  <c r="I105" i="240"/>
  <c r="H105" i="240"/>
  <c r="G105" i="240"/>
  <c r="H105" i="262"/>
  <c r="G105" i="262"/>
  <c r="F105" i="262"/>
  <c r="J105" i="262"/>
  <c r="I105" i="262"/>
  <c r="E7" i="235"/>
  <c r="G85" i="266"/>
  <c r="J85" i="266"/>
  <c r="F85" i="266"/>
  <c r="K85" i="266"/>
  <c r="L85" i="266"/>
  <c r="H85" i="266"/>
  <c r="I85" i="266"/>
  <c r="M85" i="266"/>
  <c r="G44" i="246"/>
  <c r="F44" i="246"/>
  <c r="I44" i="246"/>
  <c r="H44" i="246"/>
  <c r="K44" i="246"/>
  <c r="J44" i="246"/>
  <c r="L8" i="266"/>
  <c r="M8" i="266"/>
  <c r="F8" i="266"/>
  <c r="G8" i="266"/>
  <c r="J8" i="266"/>
  <c r="H8" i="266"/>
  <c r="K8" i="266"/>
  <c r="I8" i="266"/>
  <c r="M34" i="254"/>
  <c r="J34" i="254"/>
  <c r="F34" i="254"/>
  <c r="I34" i="254"/>
  <c r="K34" i="254"/>
  <c r="L34" i="254"/>
  <c r="G34" i="254"/>
  <c r="H34" i="254"/>
  <c r="H99" i="271"/>
  <c r="K99" i="271"/>
  <c r="F99" i="271"/>
  <c r="L99" i="271"/>
  <c r="J99" i="271"/>
  <c r="I99" i="271"/>
  <c r="G99" i="271"/>
  <c r="F8" i="267"/>
  <c r="L8" i="267"/>
  <c r="I8" i="267"/>
  <c r="G8" i="267"/>
  <c r="J8" i="267"/>
  <c r="H8" i="267"/>
  <c r="K8" i="267"/>
  <c r="F85" i="254"/>
  <c r="L85" i="254"/>
  <c r="G85" i="254"/>
  <c r="M85" i="254"/>
  <c r="I85" i="254"/>
  <c r="K85" i="254"/>
  <c r="J85" i="254"/>
  <c r="H85" i="254"/>
  <c r="L59" i="235"/>
  <c r="I59" i="235"/>
  <c r="K59" i="235"/>
  <c r="G59" i="235"/>
  <c r="J59" i="235"/>
  <c r="F59" i="235"/>
  <c r="H59" i="235"/>
  <c r="H75" i="250"/>
  <c r="G75" i="250"/>
  <c r="I75" i="250"/>
  <c r="F75" i="250"/>
  <c r="J75" i="250"/>
  <c r="L34" i="270"/>
  <c r="G34" i="270"/>
  <c r="K34" i="270"/>
  <c r="H34" i="270"/>
  <c r="I34" i="270"/>
  <c r="J34" i="270"/>
  <c r="F34" i="270"/>
  <c r="F105" i="270"/>
  <c r="K105" i="270"/>
  <c r="L105" i="270"/>
  <c r="G105" i="270"/>
  <c r="J105" i="270"/>
  <c r="I105" i="270"/>
  <c r="H105" i="270"/>
  <c r="H75" i="240"/>
  <c r="G75" i="240"/>
  <c r="F75" i="240"/>
  <c r="I75" i="240"/>
  <c r="J75" i="259"/>
  <c r="G75" i="259"/>
  <c r="F75" i="259"/>
  <c r="N75" i="259"/>
  <c r="I75" i="259"/>
  <c r="P75" i="259"/>
  <c r="H75" i="259"/>
  <c r="L75" i="259"/>
  <c r="M75" i="259"/>
  <c r="O75" i="259"/>
  <c r="K75" i="259"/>
  <c r="F105" i="246"/>
  <c r="K105" i="246"/>
  <c r="H105" i="246"/>
  <c r="G105" i="246"/>
  <c r="J105" i="246"/>
  <c r="I105" i="246"/>
  <c r="P44" i="259"/>
  <c r="M44" i="259"/>
  <c r="G44" i="259"/>
  <c r="F44" i="259"/>
  <c r="K44" i="259"/>
  <c r="H44" i="259"/>
  <c r="N44" i="259"/>
  <c r="L44" i="259"/>
  <c r="O44" i="259"/>
  <c r="I44" i="259"/>
  <c r="J44" i="259"/>
  <c r="P59" i="259"/>
  <c r="H59" i="259"/>
  <c r="O59" i="259"/>
  <c r="L59" i="259"/>
  <c r="N59" i="259"/>
  <c r="G59" i="259"/>
  <c r="J59" i="259"/>
  <c r="I59" i="259"/>
  <c r="K59" i="259"/>
  <c r="M59" i="259"/>
  <c r="F59" i="259"/>
  <c r="I66" i="240"/>
  <c r="F66" i="240"/>
  <c r="G66" i="240"/>
  <c r="H66" i="240"/>
  <c r="E7" i="272"/>
  <c r="F44" i="237"/>
  <c r="G44" i="237"/>
  <c r="H44" i="237"/>
  <c r="I44" i="237"/>
  <c r="J44" i="237"/>
  <c r="I75" i="254"/>
  <c r="L75" i="254"/>
  <c r="G75" i="254"/>
  <c r="K75" i="254"/>
  <c r="F75" i="254"/>
  <c r="H75" i="254"/>
  <c r="J75" i="254"/>
  <c r="M75" i="254"/>
  <c r="J51" i="247"/>
  <c r="I51" i="247"/>
  <c r="G51" i="247"/>
  <c r="H51" i="247"/>
  <c r="F51" i="247"/>
  <c r="K51" i="247"/>
  <c r="H44" i="250"/>
  <c r="J44" i="250"/>
  <c r="I44" i="250"/>
  <c r="F44" i="250"/>
  <c r="G44" i="250"/>
  <c r="I85" i="243"/>
  <c r="H85" i="243"/>
  <c r="G85" i="243"/>
  <c r="F85" i="243"/>
  <c r="J85" i="243"/>
  <c r="H75" i="249"/>
  <c r="F75" i="249"/>
  <c r="J75" i="249"/>
  <c r="K75" i="249"/>
  <c r="I75" i="249"/>
  <c r="G75" i="249"/>
  <c r="G34" i="251"/>
  <c r="J34" i="251"/>
  <c r="I34" i="251"/>
  <c r="H34" i="251"/>
  <c r="F34" i="251"/>
  <c r="H34" i="268"/>
  <c r="I34" i="268"/>
  <c r="K34" i="268"/>
  <c r="L34" i="268"/>
  <c r="N34" i="268"/>
  <c r="F34" i="268"/>
  <c r="M34" i="268"/>
  <c r="G34" i="268"/>
  <c r="J34" i="268"/>
  <c r="H13" i="251"/>
  <c r="G13" i="251"/>
  <c r="J13" i="251"/>
  <c r="I13" i="251"/>
  <c r="F13" i="251"/>
  <c r="G108" i="272"/>
  <c r="H108" i="272"/>
  <c r="F108" i="272"/>
  <c r="F75" i="270"/>
  <c r="G75" i="270"/>
  <c r="I75" i="270"/>
  <c r="J75" i="270"/>
  <c r="K75" i="270"/>
  <c r="L75" i="270"/>
  <c r="H75" i="270"/>
  <c r="J13" i="271"/>
  <c r="L13" i="271"/>
  <c r="G13" i="271"/>
  <c r="F13" i="271"/>
  <c r="H13" i="271"/>
  <c r="I13" i="271"/>
  <c r="K13" i="271"/>
  <c r="F34" i="240"/>
  <c r="G34" i="240"/>
  <c r="H34" i="240"/>
  <c r="I34" i="240"/>
  <c r="F13" i="263"/>
  <c r="H13" i="263"/>
  <c r="K13" i="263"/>
  <c r="J13" i="263"/>
  <c r="N13" i="263"/>
  <c r="G13" i="263"/>
  <c r="I13" i="263"/>
  <c r="L13" i="263"/>
  <c r="M13" i="263"/>
  <c r="E7" i="245"/>
  <c r="F85" i="245"/>
  <c r="I85" i="245"/>
  <c r="K85" i="245"/>
  <c r="H85" i="245"/>
  <c r="J85" i="245"/>
  <c r="G85" i="245"/>
  <c r="F44" i="251"/>
  <c r="G44" i="251"/>
  <c r="H44" i="251"/>
  <c r="I44" i="251"/>
  <c r="J44" i="251"/>
  <c r="E7" i="250"/>
  <c r="H69" i="272"/>
  <c r="G69" i="272"/>
  <c r="F69" i="272"/>
  <c r="E7" i="251"/>
  <c r="E7" i="263"/>
  <c r="F13" i="238"/>
  <c r="G13" i="238"/>
  <c r="H13" i="238"/>
  <c r="I13" i="238"/>
  <c r="L66" i="269"/>
  <c r="J66" i="269"/>
  <c r="M66" i="269"/>
  <c r="K66" i="269"/>
  <c r="O66" i="269"/>
  <c r="H66" i="269"/>
  <c r="F66" i="269"/>
  <c r="N66" i="269"/>
  <c r="I66" i="269"/>
  <c r="G66" i="269"/>
  <c r="F75" i="242"/>
  <c r="G75" i="242"/>
  <c r="I75" i="242"/>
  <c r="J75" i="242"/>
  <c r="K75" i="242"/>
  <c r="H75" i="242"/>
  <c r="G13" i="249"/>
  <c r="K13" i="249"/>
  <c r="H13" i="249"/>
  <c r="I13" i="249"/>
  <c r="F13" i="249"/>
  <c r="J13" i="249"/>
  <c r="G13" i="265"/>
  <c r="J13" i="265"/>
  <c r="L13" i="265"/>
  <c r="I13" i="265"/>
  <c r="K13" i="265"/>
  <c r="H13" i="265"/>
  <c r="F13" i="265"/>
  <c r="G105" i="259"/>
  <c r="O105" i="259"/>
  <c r="N105" i="259"/>
  <c r="L105" i="259"/>
  <c r="H105" i="259"/>
  <c r="P105" i="259"/>
  <c r="I105" i="259"/>
  <c r="J105" i="259"/>
  <c r="F105" i="259"/>
  <c r="K105" i="259"/>
  <c r="M105" i="259"/>
  <c r="I99" i="266"/>
  <c r="G99" i="266"/>
  <c r="M99" i="266"/>
  <c r="K99" i="266"/>
  <c r="J99" i="266"/>
  <c r="F99" i="266"/>
  <c r="L99" i="266"/>
  <c r="H99" i="266"/>
  <c r="G75" i="271"/>
  <c r="I75" i="271"/>
  <c r="J75" i="271"/>
  <c r="L75" i="271"/>
  <c r="H75" i="271"/>
  <c r="K75" i="271"/>
  <c r="F75" i="271"/>
  <c r="F59" i="264"/>
  <c r="K59" i="264"/>
  <c r="N59" i="264"/>
  <c r="L59" i="264"/>
  <c r="G59" i="264"/>
  <c r="H59" i="264"/>
  <c r="J59" i="264"/>
  <c r="M59" i="264"/>
  <c r="O59" i="264"/>
  <c r="I59" i="264"/>
  <c r="I75" i="265"/>
  <c r="L75" i="265"/>
  <c r="F75" i="265"/>
  <c r="H75" i="265"/>
  <c r="J75" i="265"/>
  <c r="G75" i="265"/>
  <c r="K75" i="265"/>
  <c r="F34" i="247"/>
  <c r="G34" i="247"/>
  <c r="I34" i="247"/>
  <c r="J34" i="247"/>
  <c r="H34" i="247"/>
  <c r="K34" i="247"/>
  <c r="F51" i="271"/>
  <c r="K51" i="271"/>
  <c r="J51" i="271"/>
  <c r="I51" i="271"/>
  <c r="H51" i="271"/>
  <c r="G51" i="271"/>
  <c r="L51" i="271"/>
  <c r="J13" i="242"/>
  <c r="F13" i="242"/>
  <c r="K13" i="242"/>
  <c r="I13" i="242"/>
  <c r="H13" i="242"/>
  <c r="G13" i="242"/>
  <c r="K85" i="263"/>
  <c r="J85" i="263"/>
  <c r="I85" i="263"/>
  <c r="M85" i="263"/>
  <c r="N85" i="263"/>
  <c r="G85" i="263"/>
  <c r="F85" i="263"/>
  <c r="L85" i="263"/>
  <c r="H85" i="263"/>
  <c r="H8" i="247"/>
  <c r="F8" i="247"/>
  <c r="I8" i="247"/>
  <c r="J8" i="247"/>
  <c r="K8" i="247"/>
  <c r="G8" i="247"/>
  <c r="G8" i="238"/>
  <c r="I8" i="238"/>
  <c r="H8" i="238"/>
  <c r="F8" i="238"/>
  <c r="J66" i="243"/>
  <c r="H66" i="243"/>
  <c r="I66" i="243"/>
  <c r="F66" i="243"/>
  <c r="G66" i="243"/>
  <c r="I51" i="242"/>
  <c r="J51" i="242"/>
  <c r="F51" i="242"/>
  <c r="G51" i="242"/>
  <c r="K51" i="242"/>
  <c r="H51" i="242"/>
  <c r="I66" i="242"/>
  <c r="H66" i="242"/>
  <c r="K66" i="242"/>
  <c r="J66" i="242"/>
  <c r="G66" i="242"/>
  <c r="F66" i="242"/>
  <c r="H44" i="264"/>
  <c r="M44" i="264"/>
  <c r="O44" i="264"/>
  <c r="I44" i="264"/>
  <c r="K44" i="264"/>
  <c r="G44" i="264"/>
  <c r="F44" i="264"/>
  <c r="L44" i="264"/>
  <c r="N44" i="264"/>
  <c r="J44" i="264"/>
  <c r="F85" i="267"/>
  <c r="H85" i="267"/>
  <c r="I85" i="267"/>
  <c r="G85" i="267"/>
  <c r="K85" i="267"/>
  <c r="L85" i="267"/>
  <c r="J85" i="267"/>
  <c r="E7" i="269"/>
  <c r="M105" i="263"/>
  <c r="I105" i="263"/>
  <c r="H105" i="263"/>
  <c r="G105" i="263"/>
  <c r="L105" i="263"/>
  <c r="F105" i="263"/>
  <c r="N105" i="263"/>
  <c r="K105" i="263"/>
  <c r="J105" i="263"/>
  <c r="F34" i="266"/>
  <c r="G34" i="266"/>
  <c r="K34" i="266"/>
  <c r="H34" i="266"/>
  <c r="I34" i="266"/>
  <c r="L34" i="266"/>
  <c r="J34" i="266"/>
  <c r="M34" i="266"/>
  <c r="F51" i="237"/>
  <c r="J51" i="237"/>
  <c r="I51" i="237"/>
  <c r="H51" i="237"/>
  <c r="G51" i="237"/>
  <c r="F104" i="272"/>
  <c r="G104" i="272"/>
  <c r="H104" i="272"/>
  <c r="F66" i="265"/>
  <c r="I66" i="265"/>
  <c r="K66" i="265"/>
  <c r="J66" i="265"/>
  <c r="H66" i="265"/>
  <c r="L66" i="265"/>
  <c r="G66" i="265"/>
  <c r="L85" i="269"/>
  <c r="H85" i="269"/>
  <c r="G85" i="269"/>
  <c r="F85" i="269"/>
  <c r="O85" i="269"/>
  <c r="M85" i="269"/>
  <c r="K85" i="269"/>
  <c r="N85" i="269"/>
  <c r="J85" i="269"/>
  <c r="I85" i="269"/>
  <c r="L59" i="266"/>
  <c r="K59" i="266"/>
  <c r="H59" i="266"/>
  <c r="G59" i="266"/>
  <c r="F59" i="266"/>
  <c r="J59" i="266"/>
  <c r="M59" i="266"/>
  <c r="I59" i="266"/>
  <c r="J51" i="246"/>
  <c r="I51" i="246"/>
  <c r="G51" i="246"/>
  <c r="F51" i="246"/>
  <c r="H51" i="246"/>
  <c r="K51" i="246"/>
  <c r="K34" i="235"/>
  <c r="H34" i="235"/>
  <c r="G34" i="235"/>
  <c r="F34" i="235"/>
  <c r="L34" i="235"/>
  <c r="J34" i="235"/>
  <c r="I34" i="235"/>
  <c r="G51" i="265"/>
  <c r="J51" i="265"/>
  <c r="I51" i="265"/>
  <c r="H51" i="265"/>
  <c r="L51" i="265"/>
  <c r="F51" i="265"/>
  <c r="K51" i="265"/>
  <c r="J8" i="262"/>
  <c r="F8" i="262"/>
  <c r="I8" i="262"/>
  <c r="H8" i="262"/>
  <c r="G8" i="262"/>
  <c r="F85" i="238"/>
  <c r="I85" i="238"/>
  <c r="H85" i="238"/>
  <c r="G85" i="238"/>
  <c r="F66" i="249"/>
  <c r="H66" i="249"/>
  <c r="J66" i="249"/>
  <c r="I66" i="249"/>
  <c r="G66" i="249"/>
  <c r="K66" i="249"/>
  <c r="G51" i="266"/>
  <c r="I51" i="266"/>
  <c r="F51" i="266"/>
  <c r="J51" i="266"/>
  <c r="H51" i="266"/>
  <c r="M51" i="266"/>
  <c r="L51" i="266"/>
  <c r="K51" i="266"/>
  <c r="J34" i="262"/>
  <c r="G34" i="262"/>
  <c r="F34" i="262"/>
  <c r="H34" i="262"/>
  <c r="I34" i="262"/>
  <c r="L34" i="263"/>
  <c r="F34" i="263"/>
  <c r="N34" i="263"/>
  <c r="G34" i="263"/>
  <c r="H34" i="263"/>
  <c r="J34" i="263"/>
  <c r="I34" i="263"/>
  <c r="K34" i="263"/>
  <c r="M34" i="263"/>
  <c r="K85" i="268"/>
  <c r="G85" i="268"/>
  <c r="I85" i="268"/>
  <c r="J85" i="268"/>
  <c r="M85" i="268"/>
  <c r="H85" i="268"/>
  <c r="L85" i="268"/>
  <c r="F85" i="268"/>
  <c r="N85" i="268"/>
  <c r="K8" i="249"/>
  <c r="H8" i="249"/>
  <c r="F8" i="249"/>
  <c r="G8" i="249"/>
  <c r="J8" i="249"/>
  <c r="I8" i="249"/>
  <c r="H12" i="272"/>
  <c r="F12" i="272"/>
  <c r="G12" i="272"/>
  <c r="K51" i="269"/>
  <c r="H51" i="269"/>
  <c r="F51" i="269"/>
  <c r="M51" i="269"/>
  <c r="J51" i="269"/>
  <c r="O51" i="269"/>
  <c r="I51" i="269"/>
  <c r="G51" i="269"/>
  <c r="N51" i="269"/>
  <c r="L51" i="269"/>
  <c r="F13" i="237"/>
  <c r="J13" i="237"/>
  <c r="I13" i="237"/>
  <c r="H13" i="237"/>
  <c r="G13" i="237"/>
  <c r="F44" i="262"/>
  <c r="G44" i="262"/>
  <c r="I44" i="262"/>
  <c r="J44" i="262"/>
  <c r="H44" i="262"/>
  <c r="G13" i="269"/>
  <c r="O13" i="269"/>
  <c r="M13" i="269"/>
  <c r="H13" i="269"/>
  <c r="J13" i="269"/>
  <c r="K13" i="269"/>
  <c r="I13" i="269"/>
  <c r="L13" i="269"/>
  <c r="F13" i="269"/>
  <c r="N13" i="269"/>
  <c r="J59" i="263"/>
  <c r="H59" i="263"/>
  <c r="L59" i="263"/>
  <c r="I59" i="263"/>
  <c r="F59" i="263"/>
  <c r="N59" i="263"/>
  <c r="K59" i="263"/>
  <c r="G59" i="263"/>
  <c r="M59" i="263"/>
  <c r="E7" i="249"/>
  <c r="I44" i="238"/>
  <c r="G44" i="238"/>
  <c r="F44" i="238"/>
  <c r="H44" i="238"/>
  <c r="F66" i="262"/>
  <c r="I66" i="262"/>
  <c r="G66" i="262"/>
  <c r="H66" i="262"/>
  <c r="J66" i="262"/>
  <c r="G66" i="271"/>
  <c r="L66" i="271"/>
  <c r="J66" i="271"/>
  <c r="H66" i="271"/>
  <c r="F66" i="271"/>
  <c r="I66" i="271"/>
  <c r="K66" i="271"/>
  <c r="N105" i="253"/>
  <c r="K105" i="253"/>
  <c r="L105" i="253"/>
  <c r="J105" i="253"/>
  <c r="I105" i="253"/>
  <c r="M105" i="253"/>
  <c r="F105" i="253"/>
  <c r="H105" i="253"/>
  <c r="G105" i="253"/>
  <c r="J99" i="237"/>
  <c r="G99" i="237"/>
  <c r="I99" i="237"/>
  <c r="H99" i="237"/>
  <c r="F99" i="237"/>
  <c r="J59" i="254"/>
  <c r="M59" i="254"/>
  <c r="K59" i="254"/>
  <c r="F59" i="254"/>
  <c r="G59" i="254"/>
  <c r="L59" i="254"/>
  <c r="H59" i="254"/>
  <c r="I59" i="254"/>
  <c r="F99" i="250"/>
  <c r="H99" i="250"/>
  <c r="I99" i="250"/>
  <c r="G99" i="250"/>
  <c r="J99" i="250"/>
  <c r="H44" i="240"/>
  <c r="G44" i="240"/>
  <c r="I44" i="240"/>
  <c r="F44" i="240"/>
  <c r="J34" i="271"/>
  <c r="L34" i="271"/>
  <c r="F34" i="271"/>
  <c r="I34" i="271"/>
  <c r="G34" i="271"/>
  <c r="H34" i="271"/>
  <c r="K34" i="271"/>
  <c r="H99" i="238"/>
  <c r="G99" i="238"/>
  <c r="I99" i="238"/>
  <c r="F99" i="238"/>
  <c r="G99" i="270"/>
  <c r="L99" i="270"/>
  <c r="F99" i="270"/>
  <c r="J99" i="270"/>
  <c r="I99" i="270"/>
  <c r="K99" i="270"/>
  <c r="H99" i="270"/>
  <c r="F66" i="237"/>
  <c r="H66" i="237"/>
  <c r="G66" i="237"/>
  <c r="I66" i="237"/>
  <c r="J66" i="237"/>
  <c r="F105" i="243"/>
  <c r="J105" i="243"/>
  <c r="H105" i="243"/>
  <c r="I105" i="243"/>
  <c r="G105" i="243"/>
  <c r="E7" i="266"/>
  <c r="E7" i="264"/>
  <c r="H99" i="240"/>
  <c r="F99" i="240"/>
  <c r="G99" i="240"/>
  <c r="I99" i="240"/>
  <c r="G51" i="240"/>
  <c r="I51" i="240"/>
  <c r="F51" i="240"/>
  <c r="H51" i="240"/>
  <c r="G75" i="246"/>
  <c r="K75" i="246"/>
  <c r="I75" i="246"/>
  <c r="H75" i="246"/>
  <c r="J75" i="246"/>
  <c r="F75" i="246"/>
  <c r="F44" i="242"/>
  <c r="J44" i="242"/>
  <c r="K44" i="242"/>
  <c r="I44" i="242"/>
  <c r="G44" i="242"/>
  <c r="H44" i="242"/>
  <c r="G105" i="267"/>
  <c r="F105" i="267"/>
  <c r="J105" i="267"/>
  <c r="K105" i="267"/>
  <c r="L105" i="267"/>
  <c r="I105" i="267"/>
  <c r="H105" i="267"/>
  <c r="H59" i="268"/>
  <c r="L59" i="268"/>
  <c r="F59" i="268"/>
  <c r="I59" i="268"/>
  <c r="N59" i="268"/>
  <c r="G59" i="268"/>
  <c r="M59" i="268"/>
  <c r="J59" i="268"/>
  <c r="K59" i="268"/>
  <c r="F13" i="247"/>
  <c r="J13" i="247"/>
  <c r="H13" i="247"/>
  <c r="I13" i="247"/>
  <c r="K13" i="247"/>
  <c r="G13" i="247"/>
  <c r="L8" i="253"/>
  <c r="G8" i="253"/>
  <c r="M8" i="253"/>
  <c r="K8" i="253"/>
  <c r="J8" i="253"/>
  <c r="H8" i="253"/>
  <c r="N8" i="253"/>
  <c r="F8" i="253"/>
  <c r="I8" i="253"/>
  <c r="F51" i="267"/>
  <c r="H51" i="267"/>
  <c r="J51" i="267"/>
  <c r="I51" i="267"/>
  <c r="K51" i="267"/>
  <c r="G51" i="267"/>
  <c r="L51" i="267"/>
  <c r="H59" i="240"/>
  <c r="F59" i="240"/>
  <c r="I59" i="240"/>
  <c r="G59" i="240"/>
  <c r="F99" i="242"/>
  <c r="I99" i="242"/>
  <c r="G99" i="242"/>
  <c r="J99" i="242"/>
  <c r="H99" i="242"/>
  <c r="K99" i="242"/>
  <c r="I51" i="245"/>
  <c r="K51" i="245"/>
  <c r="G51" i="245"/>
  <c r="F51" i="245"/>
  <c r="H51" i="245"/>
  <c r="J51" i="245"/>
  <c r="I59" i="243"/>
  <c r="J59" i="243"/>
  <c r="F59" i="243"/>
  <c r="G59" i="243"/>
  <c r="H59" i="243"/>
  <c r="G54" i="272"/>
  <c r="F54" i="272"/>
  <c r="H54" i="272"/>
  <c r="E7" i="262"/>
  <c r="I105" i="245"/>
  <c r="J105" i="245"/>
  <c r="G105" i="245"/>
  <c r="F105" i="245"/>
  <c r="H105" i="245"/>
  <c r="K105" i="245"/>
  <c r="O75" i="264"/>
  <c r="K75" i="264"/>
  <c r="I75" i="264"/>
  <c r="G75" i="264"/>
  <c r="J75" i="264"/>
  <c r="H75" i="264"/>
  <c r="L75" i="264"/>
  <c r="M75" i="264"/>
  <c r="N75" i="264"/>
  <c r="F75" i="264"/>
  <c r="H75" i="268"/>
  <c r="L75" i="268"/>
  <c r="I75" i="268"/>
  <c r="G75" i="268"/>
  <c r="F75" i="268"/>
  <c r="K75" i="268"/>
  <c r="N75" i="268"/>
  <c r="M75" i="268"/>
  <c r="J75" i="268"/>
  <c r="G34" i="253"/>
  <c r="M34" i="253"/>
  <c r="J34" i="253"/>
  <c r="L34" i="253"/>
  <c r="N34" i="253"/>
  <c r="H34" i="253"/>
  <c r="K34" i="253"/>
  <c r="F34" i="253"/>
  <c r="I34" i="253"/>
  <c r="L75" i="269"/>
  <c r="H75" i="269"/>
  <c r="M75" i="269"/>
  <c r="G75" i="269"/>
  <c r="O75" i="269"/>
  <c r="J75" i="269"/>
  <c r="F75" i="269"/>
  <c r="K75" i="269"/>
  <c r="N75" i="269"/>
  <c r="I75" i="269"/>
  <c r="F59" i="237"/>
  <c r="H59" i="237"/>
  <c r="I59" i="237"/>
  <c r="J59" i="237"/>
  <c r="G59" i="237"/>
  <c r="K75" i="263"/>
  <c r="G75" i="263"/>
  <c r="L75" i="263"/>
  <c r="N75" i="263"/>
  <c r="M75" i="263"/>
  <c r="I75" i="263"/>
  <c r="H75" i="263"/>
  <c r="J75" i="263"/>
  <c r="F75" i="263"/>
  <c r="K85" i="271"/>
  <c r="F85" i="271"/>
  <c r="J85" i="271"/>
  <c r="G85" i="271"/>
  <c r="H85" i="271"/>
  <c r="L85" i="271"/>
  <c r="I85" i="271"/>
  <c r="F99" i="268"/>
  <c r="H99" i="268"/>
  <c r="N99" i="268"/>
  <c r="L99" i="268"/>
  <c r="J99" i="268"/>
  <c r="K99" i="268"/>
  <c r="I99" i="268"/>
  <c r="M99" i="268"/>
  <c r="G99" i="268"/>
  <c r="K8" i="245"/>
  <c r="I8" i="245"/>
  <c r="J8" i="245"/>
  <c r="H8" i="245"/>
  <c r="G8" i="245"/>
  <c r="F8" i="245"/>
  <c r="G85" i="240"/>
  <c r="F85" i="240"/>
  <c r="I85" i="240"/>
  <c r="H85" i="240"/>
  <c r="H8" i="250"/>
  <c r="J8" i="250"/>
  <c r="I8" i="250"/>
  <c r="G8" i="250"/>
  <c r="F8" i="250"/>
  <c r="H66" i="250"/>
  <c r="J66" i="250"/>
  <c r="I66" i="250"/>
  <c r="F66" i="250"/>
  <c r="G66" i="250"/>
  <c r="I75" i="266"/>
  <c r="M75" i="266"/>
  <c r="K75" i="266"/>
  <c r="G75" i="266"/>
  <c r="F75" i="266"/>
  <c r="H75" i="266"/>
  <c r="J75" i="266"/>
  <c r="L75" i="266"/>
  <c r="H34" i="249"/>
  <c r="K34" i="249"/>
  <c r="I34" i="249"/>
  <c r="G34" i="249"/>
  <c r="F34" i="249"/>
  <c r="J34" i="249"/>
  <c r="I105" i="238"/>
  <c r="F105" i="238"/>
  <c r="G105" i="238"/>
  <c r="H105" i="238"/>
  <c r="G105" i="242"/>
  <c r="I105" i="242"/>
  <c r="F105" i="242"/>
  <c r="H105" i="242"/>
  <c r="J105" i="242"/>
  <c r="K105" i="242"/>
  <c r="E7" i="253"/>
  <c r="J13" i="253"/>
  <c r="L13" i="253"/>
  <c r="M13" i="253"/>
  <c r="F13" i="253"/>
  <c r="H13" i="253"/>
  <c r="K13" i="253"/>
  <c r="N13" i="253"/>
  <c r="G13" i="253"/>
  <c r="I13" i="253"/>
  <c r="K8" i="246"/>
  <c r="H8" i="246"/>
  <c r="J8" i="246"/>
  <c r="F8" i="246"/>
  <c r="G8" i="246"/>
  <c r="I8" i="246"/>
  <c r="J99" i="235"/>
  <c r="F99" i="235"/>
  <c r="I99" i="235"/>
  <c r="G99" i="235"/>
  <c r="H99" i="235"/>
  <c r="L99" i="235"/>
  <c r="K99" i="235"/>
  <c r="I13" i="235"/>
  <c r="H13" i="235"/>
  <c r="G13" i="235"/>
  <c r="J13" i="235"/>
  <c r="F13" i="235"/>
  <c r="L13" i="235"/>
  <c r="K13" i="235"/>
  <c r="G51" i="238"/>
  <c r="F51" i="238"/>
  <c r="H51" i="238"/>
  <c r="I51" i="238"/>
  <c r="I34" i="261"/>
  <c r="G34" i="261"/>
  <c r="F34" i="261"/>
  <c r="H34" i="261"/>
  <c r="E7" i="265"/>
  <c r="O85" i="264"/>
  <c r="I85" i="264"/>
  <c r="L85" i="264"/>
  <c r="K85" i="264"/>
  <c r="H85" i="264"/>
  <c r="F85" i="264"/>
  <c r="M85" i="264"/>
  <c r="N85" i="264"/>
  <c r="J85" i="264"/>
  <c r="G85" i="264"/>
  <c r="G99" i="247"/>
  <c r="K99" i="247"/>
  <c r="H99" i="247"/>
  <c r="I99" i="247"/>
  <c r="F99" i="247"/>
  <c r="J99" i="247"/>
  <c r="G13" i="240"/>
  <c r="F13" i="240"/>
  <c r="I13" i="240"/>
  <c r="H13" i="240"/>
  <c r="I75" i="238"/>
  <c r="F75" i="238"/>
  <c r="H75" i="238"/>
  <c r="G75" i="238"/>
  <c r="N99" i="253"/>
  <c r="G99" i="253"/>
  <c r="J99" i="253"/>
  <c r="L99" i="253"/>
  <c r="F99" i="253"/>
  <c r="M99" i="253"/>
  <c r="K99" i="253"/>
  <c r="H99" i="253"/>
  <c r="I99" i="253"/>
  <c r="J59" i="246"/>
  <c r="G59" i="246"/>
  <c r="I59" i="246"/>
  <c r="H59" i="246"/>
  <c r="K59" i="246"/>
  <c r="F59" i="246"/>
  <c r="J99" i="246"/>
  <c r="K99" i="246"/>
  <c r="G99" i="246"/>
  <c r="H99" i="246"/>
  <c r="F99" i="246"/>
  <c r="I99" i="246"/>
  <c r="I13" i="270"/>
  <c r="K13" i="270"/>
  <c r="L13" i="270"/>
  <c r="G13" i="270"/>
  <c r="J13" i="270"/>
  <c r="F13" i="270"/>
  <c r="H13" i="270"/>
  <c r="I59" i="238"/>
  <c r="H59" i="238"/>
  <c r="F59" i="238"/>
  <c r="G59" i="238"/>
  <c r="E7" i="270"/>
  <c r="K7" i="265" l="1"/>
  <c r="J7" i="265"/>
  <c r="I7" i="265"/>
  <c r="L7" i="265"/>
  <c r="H7" i="265"/>
  <c r="F7" i="265"/>
  <c r="G7" i="265"/>
  <c r="J7" i="249"/>
  <c r="G7" i="249"/>
  <c r="F7" i="249"/>
  <c r="I7" i="249"/>
  <c r="H7" i="249"/>
  <c r="K7" i="249"/>
  <c r="G7" i="251"/>
  <c r="H7" i="251"/>
  <c r="I7" i="251"/>
  <c r="J7" i="251"/>
  <c r="F7" i="251"/>
  <c r="F7" i="267"/>
  <c r="L7" i="267"/>
  <c r="J7" i="267"/>
  <c r="H7" i="267"/>
  <c r="G7" i="267"/>
  <c r="I7" i="267"/>
  <c r="K7" i="267"/>
  <c r="F7" i="237"/>
  <c r="G7" i="237"/>
  <c r="H7" i="237"/>
  <c r="I7" i="237"/>
  <c r="J7" i="237"/>
  <c r="G7" i="266"/>
  <c r="I7" i="266"/>
  <c r="K7" i="266"/>
  <c r="H7" i="266"/>
  <c r="J7" i="266"/>
  <c r="M7" i="266"/>
  <c r="F7" i="266"/>
  <c r="L7" i="266"/>
  <c r="F7" i="272"/>
  <c r="G7" i="272"/>
  <c r="H7" i="272"/>
  <c r="F7" i="268"/>
  <c r="N7" i="268"/>
  <c r="J7" i="268"/>
  <c r="H7" i="268"/>
  <c r="K7" i="268"/>
  <c r="M7" i="268"/>
  <c r="I7" i="268"/>
  <c r="G7" i="268"/>
  <c r="L7" i="268"/>
  <c r="H7" i="261"/>
  <c r="G7" i="261"/>
  <c r="F7" i="261"/>
  <c r="I7" i="261"/>
  <c r="G7" i="246"/>
  <c r="F7" i="246"/>
  <c r="H7" i="246"/>
  <c r="J7" i="246"/>
  <c r="K7" i="246"/>
  <c r="I7" i="246"/>
  <c r="F7" i="235"/>
  <c r="G7" i="235"/>
  <c r="L7" i="235"/>
  <c r="H7" i="235"/>
  <c r="K7" i="235"/>
  <c r="I7" i="235"/>
  <c r="J7" i="235"/>
  <c r="H7" i="259"/>
  <c r="N7" i="259"/>
  <c r="G7" i="259"/>
  <c r="P7" i="259"/>
  <c r="L7" i="259"/>
  <c r="F7" i="259"/>
  <c r="I7" i="259"/>
  <c r="J7" i="259"/>
  <c r="K7" i="259"/>
  <c r="O7" i="259"/>
  <c r="M7" i="259"/>
  <c r="F7" i="269"/>
  <c r="N7" i="269"/>
  <c r="G7" i="269"/>
  <c r="L7" i="269"/>
  <c r="I7" i="269"/>
  <c r="K7" i="269"/>
  <c r="O7" i="269"/>
  <c r="H7" i="269"/>
  <c r="J7" i="269"/>
  <c r="M7" i="269"/>
  <c r="G7" i="270"/>
  <c r="H7" i="270"/>
  <c r="J7" i="270"/>
  <c r="K7" i="270"/>
  <c r="F7" i="270"/>
  <c r="I7" i="270"/>
  <c r="L7" i="270"/>
  <c r="O7" i="264"/>
  <c r="M7" i="264"/>
  <c r="F7" i="264"/>
  <c r="N7" i="264"/>
  <c r="I7" i="264"/>
  <c r="H7" i="264"/>
  <c r="L7" i="264"/>
  <c r="G7" i="264"/>
  <c r="K7" i="264"/>
  <c r="J7" i="264"/>
  <c r="G7" i="263"/>
  <c r="N7" i="263"/>
  <c r="F7" i="263"/>
  <c r="K7" i="263"/>
  <c r="H7" i="263"/>
  <c r="J7" i="263"/>
  <c r="L7" i="263"/>
  <c r="I7" i="263"/>
  <c r="M7" i="263"/>
  <c r="H7" i="243"/>
  <c r="J7" i="243"/>
  <c r="F7" i="243"/>
  <c r="G7" i="243"/>
  <c r="I7" i="243"/>
  <c r="H7" i="238"/>
  <c r="G7" i="238"/>
  <c r="F7" i="238"/>
  <c r="I7" i="238"/>
  <c r="G7" i="253"/>
  <c r="H7" i="253"/>
  <c r="M7" i="253"/>
  <c r="K7" i="253"/>
  <c r="J7" i="253"/>
  <c r="N7" i="253"/>
  <c r="F7" i="253"/>
  <c r="L7" i="253"/>
  <c r="I7" i="253"/>
  <c r="H7" i="262"/>
  <c r="G7" i="262"/>
  <c r="J7" i="262"/>
  <c r="F7" i="262"/>
  <c r="I7" i="262"/>
  <c r="J7" i="250"/>
  <c r="I7" i="250"/>
  <c r="G7" i="250"/>
  <c r="F7" i="250"/>
  <c r="H7" i="250"/>
  <c r="F7" i="245"/>
  <c r="H7" i="245"/>
  <c r="I7" i="245"/>
  <c r="J7" i="245"/>
  <c r="G7" i="245"/>
  <c r="K7" i="245"/>
  <c r="H7" i="247"/>
  <c r="G7" i="247"/>
  <c r="I7" i="247"/>
  <c r="J7" i="247"/>
  <c r="K7" i="247"/>
  <c r="F7" i="247"/>
  <c r="K7" i="254"/>
  <c r="I7" i="254"/>
  <c r="F7" i="254"/>
  <c r="L7" i="254"/>
  <c r="G7" i="254"/>
  <c r="J7" i="254"/>
  <c r="M7" i="254"/>
  <c r="H7" i="254"/>
  <c r="E22" i="257" l="1"/>
  <c r="E28" i="257"/>
  <c r="E24" i="257" l="1"/>
  <c r="M28" i="257"/>
  <c r="N28" i="257"/>
  <c r="L28" i="257"/>
  <c r="I28" i="257"/>
  <c r="K28" i="257"/>
  <c r="F28" i="257"/>
  <c r="G28" i="257"/>
  <c r="H28" i="257"/>
  <c r="J28" i="257"/>
  <c r="E29" i="257"/>
  <c r="E23" i="257"/>
  <c r="G22" i="257"/>
  <c r="F22" i="257"/>
  <c r="H22" i="257"/>
  <c r="J22" i="257"/>
  <c r="L22" i="257"/>
  <c r="N22" i="257"/>
  <c r="I22" i="257"/>
  <c r="M22" i="257"/>
  <c r="K22" i="257"/>
  <c r="E99" i="256" l="1"/>
  <c r="E99" i="255"/>
  <c r="E99" i="248"/>
  <c r="E99" i="258"/>
  <c r="E99" i="241"/>
  <c r="E99" i="239"/>
  <c r="E99" i="218"/>
  <c r="E99" i="224"/>
  <c r="E99" i="236"/>
  <c r="E99" i="244"/>
  <c r="E99" i="234"/>
  <c r="E99" i="260"/>
  <c r="E104" i="248"/>
  <c r="E104" i="258"/>
  <c r="E104" i="241"/>
  <c r="E104" i="239"/>
  <c r="E104" i="218"/>
  <c r="E104" i="224"/>
  <c r="E104" i="260"/>
  <c r="E104" i="244"/>
  <c r="E104" i="234"/>
  <c r="E104" i="236"/>
  <c r="E104" i="255"/>
  <c r="E104" i="256"/>
  <c r="E95" i="260"/>
  <c r="E95" i="244"/>
  <c r="E95" i="234"/>
  <c r="E95" i="236"/>
  <c r="E95" i="256"/>
  <c r="E95" i="255"/>
  <c r="E95" i="248"/>
  <c r="E95" i="224"/>
  <c r="E95" i="218"/>
  <c r="E95" i="241"/>
  <c r="E95" i="258"/>
  <c r="E95" i="239"/>
  <c r="E101" i="260"/>
  <c r="E101" i="244"/>
  <c r="E101" i="234"/>
  <c r="E101" i="236"/>
  <c r="E101" i="256"/>
  <c r="E101" i="255"/>
  <c r="E101" i="248"/>
  <c r="E101" i="241"/>
  <c r="E101" i="258"/>
  <c r="E101" i="239"/>
  <c r="E101" i="224"/>
  <c r="E101" i="218"/>
  <c r="E93" i="256"/>
  <c r="E93" i="255"/>
  <c r="E93" i="248"/>
  <c r="E93" i="258"/>
  <c r="E93" i="241"/>
  <c r="E93" i="239"/>
  <c r="E93" i="218"/>
  <c r="E93" i="224"/>
  <c r="E93" i="260"/>
  <c r="E93" i="244"/>
  <c r="E93" i="234"/>
  <c r="E93" i="236"/>
  <c r="E98" i="248"/>
  <c r="E98" i="258"/>
  <c r="E98" i="241"/>
  <c r="E98" i="239"/>
  <c r="E98" i="218"/>
  <c r="E98" i="224"/>
  <c r="E98" i="260"/>
  <c r="E98" i="244"/>
  <c r="E98" i="234"/>
  <c r="E98" i="236"/>
  <c r="E98" i="256"/>
  <c r="E98" i="255"/>
  <c r="E100" i="236"/>
  <c r="E100" i="256"/>
  <c r="E100" i="255"/>
  <c r="E100" i="248"/>
  <c r="E100" i="258"/>
  <c r="E100" i="241"/>
  <c r="E100" i="239"/>
  <c r="E100" i="218"/>
  <c r="E100" i="224"/>
  <c r="E100" i="234"/>
  <c r="E100" i="244"/>
  <c r="E100" i="260"/>
  <c r="E94" i="236"/>
  <c r="E94" i="256"/>
  <c r="E94" i="255"/>
  <c r="E94" i="248"/>
  <c r="E94" i="258"/>
  <c r="E94" i="241"/>
  <c r="E94" i="239"/>
  <c r="E94" i="218"/>
  <c r="E94" i="244"/>
  <c r="E94" i="224"/>
  <c r="E94" i="260"/>
  <c r="E94" i="234"/>
  <c r="F29" i="257"/>
  <c r="K29" i="257"/>
  <c r="G29" i="257"/>
  <c r="M29" i="257"/>
  <c r="L29" i="257"/>
  <c r="J29" i="257"/>
  <c r="I29" i="257"/>
  <c r="H29" i="257"/>
  <c r="N29" i="257"/>
  <c r="M23" i="257"/>
  <c r="F23" i="257"/>
  <c r="N23" i="257"/>
  <c r="H23" i="257"/>
  <c r="L23" i="257"/>
  <c r="G23" i="257"/>
  <c r="I23" i="257"/>
  <c r="J23" i="257"/>
  <c r="K23" i="257"/>
  <c r="F24" i="257"/>
  <c r="K24" i="257"/>
  <c r="M24" i="257"/>
  <c r="G24" i="257"/>
  <c r="N24" i="257"/>
  <c r="I24" i="257"/>
  <c r="H24" i="257"/>
  <c r="L24" i="257"/>
  <c r="J24" i="257"/>
  <c r="E58" i="212" l="1"/>
  <c r="E48" i="204"/>
  <c r="F48" i="204" s="1"/>
  <c r="E82" i="220"/>
  <c r="F82" i="220" s="1"/>
  <c r="E73" i="209"/>
  <c r="F73" i="209" s="1"/>
  <c r="E40" i="199"/>
  <c r="I40" i="199" s="1"/>
  <c r="E42" i="197"/>
  <c r="E84" i="216"/>
  <c r="F84" i="216" s="1"/>
  <c r="E104" i="215"/>
  <c r="F104" i="215" s="1"/>
  <c r="E65" i="204"/>
  <c r="F65" i="204" s="1"/>
  <c r="E80" i="205"/>
  <c r="F80" i="205" s="1"/>
  <c r="E80" i="206"/>
  <c r="E57" i="221"/>
  <c r="F57" i="221" s="1"/>
  <c r="E73" i="193"/>
  <c r="F73" i="193" s="1"/>
  <c r="E91" i="170"/>
  <c r="F91" i="170" s="1"/>
  <c r="E72" i="204"/>
  <c r="F72" i="204" s="1"/>
  <c r="E57" i="211"/>
  <c r="E31" i="196"/>
  <c r="E43" i="207"/>
  <c r="H43" i="207" s="1"/>
  <c r="E73" i="226"/>
  <c r="G73" i="226" s="1"/>
  <c r="E90" i="201"/>
  <c r="F90" i="201" s="1"/>
  <c r="E39" i="192"/>
  <c r="G39" i="192" s="1"/>
  <c r="E110" i="225"/>
  <c r="F110" i="225" s="1"/>
  <c r="E39" i="222"/>
  <c r="F39" i="222" s="1"/>
  <c r="E42" i="180"/>
  <c r="J42" i="180" s="1"/>
  <c r="E73" i="217"/>
  <c r="F73" i="217" s="1"/>
  <c r="E50" i="194"/>
  <c r="H50" i="194" s="1"/>
  <c r="E41" i="232"/>
  <c r="J41" i="232" s="1"/>
  <c r="E83" i="192"/>
  <c r="E33" i="223"/>
  <c r="L33" i="223" s="1"/>
  <c r="L110" i="234"/>
  <c r="E74" i="204"/>
  <c r="F74" i="204" s="1"/>
  <c r="E80" i="190"/>
  <c r="J80" i="190" s="1"/>
  <c r="F80" i="190"/>
  <c r="E20" i="183"/>
  <c r="I20" i="183" s="1"/>
  <c r="E43" i="189"/>
  <c r="G43" i="189" s="1"/>
  <c r="H110" i="224"/>
  <c r="E20" i="172"/>
  <c r="K20" i="172" s="1"/>
  <c r="E40" i="205"/>
  <c r="E27" i="228"/>
  <c r="I27" i="228" s="1"/>
  <c r="E27" i="227"/>
  <c r="L27" i="227" s="1"/>
  <c r="E104" i="229"/>
  <c r="M104" i="229" s="1"/>
  <c r="E82" i="188"/>
  <c r="F82" i="188" s="1"/>
  <c r="E56" i="172"/>
  <c r="H56" i="172" s="1"/>
  <c r="E40" i="208"/>
  <c r="E90" i="167"/>
  <c r="I90" i="167" s="1"/>
  <c r="E90" i="168"/>
  <c r="J90" i="168" s="1"/>
  <c r="F90" i="167"/>
  <c r="E50" i="211"/>
  <c r="E49" i="213"/>
  <c r="H49" i="213" s="1"/>
  <c r="E90" i="193"/>
  <c r="F90" i="193" s="1"/>
  <c r="E69" i="225"/>
  <c r="F69" i="225" s="1"/>
  <c r="E89" i="233"/>
  <c r="F89" i="233" s="1"/>
  <c r="E102" i="205"/>
  <c r="F102" i="205" s="1"/>
  <c r="E73" i="213"/>
  <c r="F73" i="213" s="1"/>
  <c r="E81" i="202"/>
  <c r="I81" i="202" s="1"/>
  <c r="E20" i="219"/>
  <c r="E104" i="204"/>
  <c r="F104" i="204" s="1"/>
  <c r="E90" i="172"/>
  <c r="F90" i="172" s="1"/>
  <c r="E18" i="199"/>
  <c r="K18" i="199" s="1"/>
  <c r="E41" i="171"/>
  <c r="G41" i="171" s="1"/>
  <c r="F41" i="171"/>
  <c r="E41" i="199"/>
  <c r="I41" i="199" s="1"/>
  <c r="F41" i="199"/>
  <c r="E110" i="200"/>
  <c r="K110" i="200" s="1"/>
  <c r="I110" i="224"/>
  <c r="E27" i="202"/>
  <c r="E103" i="214"/>
  <c r="F103" i="214" s="1"/>
  <c r="E48" i="181"/>
  <c r="F48" i="181" s="1"/>
  <c r="E36" i="190"/>
  <c r="J36" i="190" s="1"/>
  <c r="E74" i="211"/>
  <c r="H74" i="211" s="1"/>
  <c r="E26" i="208"/>
  <c r="E47" i="185"/>
  <c r="F47" i="185" s="1"/>
  <c r="E61" i="199"/>
  <c r="E63" i="191"/>
  <c r="J73" i="217"/>
  <c r="E84" i="190"/>
  <c r="G84" i="190" s="1"/>
  <c r="E39" i="178"/>
  <c r="I39" i="178" s="1"/>
  <c r="E69" i="207"/>
  <c r="F69" i="207" s="1"/>
  <c r="E25" i="208"/>
  <c r="H25" i="208" s="1"/>
  <c r="E74" i="220"/>
  <c r="H74" i="220" s="1"/>
  <c r="H91" i="170"/>
  <c r="E56" i="185"/>
  <c r="E58" i="190"/>
  <c r="F58" i="190" s="1"/>
  <c r="E19" i="204"/>
  <c r="J19" i="204" s="1"/>
  <c r="E48" i="209"/>
  <c r="J48" i="209" s="1"/>
  <c r="E24" i="179"/>
  <c r="K24" i="179" s="1"/>
  <c r="E54" i="188"/>
  <c r="F54" i="188" s="1"/>
  <c r="E71" i="194"/>
  <c r="I71" i="194" s="1"/>
  <c r="E104" i="194"/>
  <c r="I104" i="194" s="1"/>
  <c r="E55" i="207"/>
  <c r="G55" i="207" s="1"/>
  <c r="E50" i="178"/>
  <c r="E89" i="180"/>
  <c r="E84" i="203"/>
  <c r="K84" i="203" s="1"/>
  <c r="E31" i="207"/>
  <c r="K31" i="207" s="1"/>
  <c r="E47" i="197"/>
  <c r="H47" i="197" s="1"/>
  <c r="F14" i="187"/>
  <c r="E14" i="187"/>
  <c r="K14" i="187" s="1"/>
  <c r="E35" i="188"/>
  <c r="H35" i="188" s="1"/>
  <c r="E18" i="207"/>
  <c r="G18" i="207" s="1"/>
  <c r="E42" i="233"/>
  <c r="H42" i="233" s="1"/>
  <c r="E48" i="188"/>
  <c r="F48" i="188" s="1"/>
  <c r="E103" i="181"/>
  <c r="F103" i="181" s="1"/>
  <c r="E79" i="216"/>
  <c r="F79" i="216" s="1"/>
  <c r="E72" i="173"/>
  <c r="I72" i="173" s="1"/>
  <c r="E58" i="193"/>
  <c r="H58" i="193" s="1"/>
  <c r="U107" i="234"/>
  <c r="E43" i="216"/>
  <c r="I43" i="216" s="1"/>
  <c r="E54" i="232"/>
  <c r="E50" i="223"/>
  <c r="G50" i="223" s="1"/>
  <c r="E101" i="176"/>
  <c r="F101" i="176" s="1"/>
  <c r="E90" i="214"/>
  <c r="F90" i="214" s="1"/>
  <c r="E72" i="216"/>
  <c r="J72" i="216" s="1"/>
  <c r="E43" i="166"/>
  <c r="F43" i="166" s="1"/>
  <c r="E110" i="209"/>
  <c r="E74" i="230"/>
  <c r="G74" i="230" s="1"/>
  <c r="E74" i="231"/>
  <c r="H74" i="231" s="1"/>
  <c r="E81" i="207"/>
  <c r="H81" i="207" s="1"/>
  <c r="E18" i="226"/>
  <c r="I18" i="226" s="1"/>
  <c r="E78" i="194"/>
  <c r="K78" i="194" s="1"/>
  <c r="E70" i="215"/>
  <c r="E108" i="220"/>
  <c r="J108" i="220" s="1"/>
  <c r="F108" i="220"/>
  <c r="E39" i="181"/>
  <c r="F39" i="181" s="1"/>
  <c r="E27" i="200"/>
  <c r="J27" i="200" s="1"/>
  <c r="E72" i="217"/>
  <c r="H72" i="217" s="1"/>
  <c r="E21" i="176"/>
  <c r="E84" i="180"/>
  <c r="K84" i="180" s="1"/>
  <c r="E50" i="221"/>
  <c r="F50" i="221" s="1"/>
  <c r="E104" i="208"/>
  <c r="G104" i="208" s="1"/>
  <c r="E83" i="208"/>
  <c r="J83" i="208" s="1"/>
  <c r="E90" i="226"/>
  <c r="F90" i="226" s="1"/>
  <c r="E91" i="189"/>
  <c r="K91" i="189" s="1"/>
  <c r="E69" i="176"/>
  <c r="F69" i="176" s="1"/>
  <c r="E19" i="201"/>
  <c r="F19" i="201" s="1"/>
  <c r="E39" i="210"/>
  <c r="G39" i="210" s="1"/>
  <c r="E21" i="215"/>
  <c r="E20" i="197"/>
  <c r="J20" i="197" s="1"/>
  <c r="E39" i="227"/>
  <c r="I39" i="227" s="1"/>
  <c r="E39" i="228"/>
  <c r="K39" i="228" s="1"/>
  <c r="E110" i="177"/>
  <c r="J110" i="177" s="1"/>
  <c r="G80" i="190"/>
  <c r="E56" i="197"/>
  <c r="E16" i="208"/>
  <c r="F16" i="208" s="1"/>
  <c r="I49" i="177"/>
  <c r="E49" i="177"/>
  <c r="K49" i="177" s="1"/>
  <c r="E70" i="195"/>
  <c r="F70" i="195" s="1"/>
  <c r="E55" i="193"/>
  <c r="K55" i="193" s="1"/>
  <c r="E72" i="226"/>
  <c r="G72" i="226" s="1"/>
  <c r="E56" i="225"/>
  <c r="H56" i="225" s="1"/>
  <c r="E110" i="173"/>
  <c r="G110" i="173" s="1"/>
  <c r="E82" i="206"/>
  <c r="K82" i="206" s="1"/>
  <c r="E24" i="205"/>
  <c r="K24" i="205" s="1"/>
  <c r="E65" i="216"/>
  <c r="H65" i="216" s="1"/>
  <c r="E10" i="211"/>
  <c r="F10" i="211" s="1"/>
  <c r="E103" i="233"/>
  <c r="F103" i="233" s="1"/>
  <c r="E56" i="200"/>
  <c r="F56" i="200" s="1"/>
  <c r="E83" i="225"/>
  <c r="E74" i="203"/>
  <c r="F74" i="203" s="1"/>
  <c r="E103" i="189"/>
  <c r="F103" i="189" s="1"/>
  <c r="E49" i="174"/>
  <c r="G49" i="174" s="1"/>
  <c r="E83" i="211"/>
  <c r="F83" i="211" s="1"/>
  <c r="E90" i="210"/>
  <c r="E71" i="214"/>
  <c r="F71" i="214" s="1"/>
  <c r="E57" i="200"/>
  <c r="I57" i="200" s="1"/>
  <c r="E65" i="206"/>
  <c r="I65" i="206" s="1"/>
  <c r="E89" i="209"/>
  <c r="F89" i="209" s="1"/>
  <c r="E65" i="213"/>
  <c r="F65" i="213" s="1"/>
  <c r="E80" i="186"/>
  <c r="E103" i="223"/>
  <c r="E74" i="210"/>
  <c r="J74" i="210" s="1"/>
  <c r="E71" i="203"/>
  <c r="F71" i="203" s="1"/>
  <c r="W110" i="218"/>
  <c r="E42" i="185"/>
  <c r="F42" i="185" s="1"/>
  <c r="F110" i="224"/>
  <c r="E50" i="176"/>
  <c r="K50" i="176" s="1"/>
  <c r="E40" i="174"/>
  <c r="F40" i="174" s="1"/>
  <c r="H33" i="223"/>
  <c r="E92" i="222"/>
  <c r="H92" i="222" s="1"/>
  <c r="H104" i="195"/>
  <c r="G41" i="232"/>
  <c r="E54" i="191"/>
  <c r="E17" i="183"/>
  <c r="F17" i="183" s="1"/>
  <c r="E104" i="195"/>
  <c r="K104" i="195" s="1"/>
  <c r="E57" i="219"/>
  <c r="T108" i="218"/>
  <c r="E106" i="229"/>
  <c r="P106" i="229" s="1"/>
  <c r="E108" i="199"/>
  <c r="F108" i="199" s="1"/>
  <c r="E73" i="180"/>
  <c r="F73" i="180" s="1"/>
  <c r="K104" i="215"/>
  <c r="E43" i="175"/>
  <c r="F43" i="175" s="1"/>
  <c r="E73" i="187"/>
  <c r="E58" i="181"/>
  <c r="F58" i="181" s="1"/>
  <c r="E49" i="179"/>
  <c r="H49" i="179" s="1"/>
  <c r="E82" i="182"/>
  <c r="J82" i="182" s="1"/>
  <c r="E57" i="214"/>
  <c r="K57" i="214" s="1"/>
  <c r="G33" i="223"/>
  <c r="K43" i="189"/>
  <c r="E10" i="180"/>
  <c r="F10" i="180" s="1"/>
  <c r="E65" i="189"/>
  <c r="F65" i="189" s="1"/>
  <c r="E49" i="183"/>
  <c r="K49" i="183" s="1"/>
  <c r="E65" i="169"/>
  <c r="E108" i="211"/>
  <c r="F108" i="211" s="1"/>
  <c r="E40" i="193"/>
  <c r="K40" i="193" s="1"/>
  <c r="E108" i="203"/>
  <c r="F108" i="203" s="1"/>
  <c r="E14" i="186"/>
  <c r="G14" i="186" s="1"/>
  <c r="E58" i="186"/>
  <c r="F58" i="186" s="1"/>
  <c r="E54" i="201"/>
  <c r="H54" i="201" s="1"/>
  <c r="E16" i="205"/>
  <c r="H16" i="205" s="1"/>
  <c r="E20" i="173"/>
  <c r="I20" i="173" s="1"/>
  <c r="E18" i="213"/>
  <c r="J18" i="213" s="1"/>
  <c r="E91" i="192"/>
  <c r="I91" i="192" s="1"/>
  <c r="E73" i="215"/>
  <c r="H73" i="215" s="1"/>
  <c r="U110" i="218"/>
  <c r="E50" i="172"/>
  <c r="E83" i="166"/>
  <c r="K83" i="166" s="1"/>
  <c r="E19" i="216"/>
  <c r="K19" i="216" s="1"/>
  <c r="F19" i="216"/>
  <c r="E92" i="169"/>
  <c r="O92" i="169" s="1"/>
  <c r="E69" i="226"/>
  <c r="F69" i="226" s="1"/>
  <c r="E82" i="223"/>
  <c r="I82" i="223" s="1"/>
  <c r="E39" i="226"/>
  <c r="F39" i="226" s="1"/>
  <c r="E48" i="175"/>
  <c r="F48" i="175" s="1"/>
  <c r="E33" i="166"/>
  <c r="I33" i="166" s="1"/>
  <c r="E103" i="179"/>
  <c r="H103" i="179" s="1"/>
  <c r="F103" i="179"/>
  <c r="E81" i="200"/>
  <c r="G81" i="200" s="1"/>
  <c r="E82" i="170"/>
  <c r="I82" i="170" s="1"/>
  <c r="E102" i="227"/>
  <c r="H102" i="227" s="1"/>
  <c r="E102" i="228"/>
  <c r="P102" i="228" s="1"/>
  <c r="F102" i="227"/>
  <c r="E72" i="201"/>
  <c r="J72" i="201" s="1"/>
  <c r="E57" i="169"/>
  <c r="G109" i="234"/>
  <c r="E92" i="221"/>
  <c r="I92" i="221" s="1"/>
  <c r="J43" i="207"/>
  <c r="E56" i="203"/>
  <c r="E57" i="207"/>
  <c r="J57" i="207" s="1"/>
  <c r="E26" i="190"/>
  <c r="F26" i="190" s="1"/>
  <c r="E71" i="207"/>
  <c r="G71" i="207" s="1"/>
  <c r="E42" i="171"/>
  <c r="G42" i="171" s="1"/>
  <c r="F42" i="171"/>
  <c r="E84" i="213"/>
  <c r="P110" i="218"/>
  <c r="E58" i="183"/>
  <c r="F58" i="183" s="1"/>
  <c r="E12" i="187"/>
  <c r="J12" i="187" s="1"/>
  <c r="F12" i="187"/>
  <c r="E109" i="220"/>
  <c r="I109" i="220" s="1"/>
  <c r="E55" i="189"/>
  <c r="F55" i="189" s="1"/>
  <c r="E70" i="173"/>
  <c r="F70" i="173" s="1"/>
  <c r="E104" i="216"/>
  <c r="F104" i="216" s="1"/>
  <c r="E103" i="167"/>
  <c r="I103" i="167" s="1"/>
  <c r="E103" i="168"/>
  <c r="O103" i="168" s="1"/>
  <c r="F103" i="167"/>
  <c r="E43" i="210"/>
  <c r="E90" i="229"/>
  <c r="H90" i="229" s="1"/>
  <c r="I74" i="211"/>
  <c r="E40" i="232"/>
  <c r="G40" i="232" s="1"/>
  <c r="J40" i="193"/>
  <c r="E42" i="205"/>
  <c r="K48" i="204"/>
  <c r="E72" i="203"/>
  <c r="I72" i="203" s="1"/>
  <c r="E65" i="222"/>
  <c r="F65" i="222" s="1"/>
  <c r="E61" i="174"/>
  <c r="E73" i="223"/>
  <c r="G73" i="223" s="1"/>
  <c r="E73" i="171"/>
  <c r="E73" i="229"/>
  <c r="R73" i="229" s="1"/>
  <c r="E20" i="199"/>
  <c r="F20" i="199" s="1"/>
  <c r="E40" i="231"/>
  <c r="G40" i="231" s="1"/>
  <c r="E40" i="230"/>
  <c r="H40" i="230" s="1"/>
  <c r="E47" i="219"/>
  <c r="I47" i="219" s="1"/>
  <c r="E78" i="171"/>
  <c r="E24" i="203"/>
  <c r="H24" i="203" s="1"/>
  <c r="E57" i="212"/>
  <c r="F57" i="212" s="1"/>
  <c r="E74" i="172"/>
  <c r="J74" i="172" s="1"/>
  <c r="I84" i="190"/>
  <c r="E11" i="178"/>
  <c r="K11" i="178" s="1"/>
  <c r="M27" i="227"/>
  <c r="E20" i="176"/>
  <c r="K20" i="176" s="1"/>
  <c r="E55" i="172"/>
  <c r="F55" i="172" s="1"/>
  <c r="E84" i="197"/>
  <c r="G84" i="197" s="1"/>
  <c r="E38" i="190"/>
  <c r="H41" i="199"/>
  <c r="E18" i="194"/>
  <c r="J18" i="194" s="1"/>
  <c r="E108" i="212"/>
  <c r="K108" i="212" s="1"/>
  <c r="J104" i="229"/>
  <c r="E79" i="202"/>
  <c r="G79" i="202" s="1"/>
  <c r="E84" i="194"/>
  <c r="E19" i="178"/>
  <c r="F19" i="178" s="1"/>
  <c r="E56" i="196"/>
  <c r="F56" i="196" s="1"/>
  <c r="H19" i="216"/>
  <c r="M90" i="229"/>
  <c r="E91" i="229"/>
  <c r="M91" i="229" s="1"/>
  <c r="E68" i="197"/>
  <c r="E108" i="189"/>
  <c r="K108" i="189" s="1"/>
  <c r="E57" i="194"/>
  <c r="F57" i="194" s="1"/>
  <c r="L92" i="221"/>
  <c r="I48" i="209"/>
  <c r="E73" i="191"/>
  <c r="K73" i="191" s="1"/>
  <c r="E80" i="220"/>
  <c r="E21" i="188"/>
  <c r="G21" i="188" s="1"/>
  <c r="E69" i="202"/>
  <c r="F69" i="202" s="1"/>
  <c r="E89" i="193"/>
  <c r="F89" i="193" s="1"/>
  <c r="J73" i="191"/>
  <c r="E47" i="170"/>
  <c r="F47" i="170" s="1"/>
  <c r="U108" i="234"/>
  <c r="E70" i="219"/>
  <c r="I70" i="219" s="1"/>
  <c r="E78" i="192"/>
  <c r="F78" i="192" s="1"/>
  <c r="E72" i="232"/>
  <c r="I72" i="232" s="1"/>
  <c r="E39" i="172"/>
  <c r="E102" i="199"/>
  <c r="F102" i="199" s="1"/>
  <c r="E108" i="185"/>
  <c r="F108" i="185" s="1"/>
  <c r="E47" i="204"/>
  <c r="F47" i="204" s="1"/>
  <c r="E42" i="194"/>
  <c r="F42" i="194" s="1"/>
  <c r="E65" i="212"/>
  <c r="E42" i="182"/>
  <c r="I42" i="182" s="1"/>
  <c r="E40" i="173"/>
  <c r="G40" i="173" s="1"/>
  <c r="E27" i="225"/>
  <c r="H27" i="225" s="1"/>
  <c r="E38" i="178"/>
  <c r="F38" i="178" s="1"/>
  <c r="E33" i="192"/>
  <c r="E67" i="180"/>
  <c r="J67" i="180" s="1"/>
  <c r="E82" i="187"/>
  <c r="J82" i="187" s="1"/>
  <c r="E80" i="169"/>
  <c r="O80" i="169" s="1"/>
  <c r="E19" i="182"/>
  <c r="K19" i="182" s="1"/>
  <c r="L90" i="229"/>
  <c r="E17" i="195"/>
  <c r="G17" i="195" s="1"/>
  <c r="E74" i="196"/>
  <c r="F74" i="196" s="1"/>
  <c r="E11" i="167"/>
  <c r="F11" i="167" s="1"/>
  <c r="E11" i="168"/>
  <c r="N11" i="168" s="1"/>
  <c r="E25" i="231"/>
  <c r="E25" i="230"/>
  <c r="F25" i="230" s="1"/>
  <c r="E110" i="211"/>
  <c r="E89" i="184"/>
  <c r="K89" i="184" s="1"/>
  <c r="E21" i="173"/>
  <c r="F21" i="173" s="1"/>
  <c r="E16" i="212"/>
  <c r="F16" i="212" s="1"/>
  <c r="E57" i="176"/>
  <c r="E104" i="189"/>
  <c r="F104" i="189" s="1"/>
  <c r="E40" i="214"/>
  <c r="E84" i="181"/>
  <c r="F84" i="181" s="1"/>
  <c r="E41" i="212"/>
  <c r="F41" i="212" s="1"/>
  <c r="E19" i="199"/>
  <c r="F19" i="199" s="1"/>
  <c r="E19" i="217"/>
  <c r="K19" i="217" s="1"/>
  <c r="E26" i="222"/>
  <c r="F26" i="222" s="1"/>
  <c r="E27" i="170"/>
  <c r="H27" i="170" s="1"/>
  <c r="E83" i="188"/>
  <c r="F83" i="188" s="1"/>
  <c r="E78" i="178"/>
  <c r="F78" i="178" s="1"/>
  <c r="E69" i="219"/>
  <c r="F69" i="219" s="1"/>
  <c r="N73" i="229"/>
  <c r="E103" i="195"/>
  <c r="F103" i="195" s="1"/>
  <c r="E37" i="194"/>
  <c r="E40" i="196"/>
  <c r="F40" i="196" s="1"/>
  <c r="E30" i="204"/>
  <c r="K30" i="204" s="1"/>
  <c r="E43" i="221"/>
  <c r="F43" i="221" s="1"/>
  <c r="P81" i="228"/>
  <c r="E50" i="173"/>
  <c r="K50" i="173" s="1"/>
  <c r="E83" i="203"/>
  <c r="I83" i="203" s="1"/>
  <c r="E21" i="225"/>
  <c r="H21" i="225" s="1"/>
  <c r="E73" i="205"/>
  <c r="F73" i="205" s="1"/>
  <c r="E42" i="212"/>
  <c r="G42" i="212" s="1"/>
  <c r="I42" i="232"/>
  <c r="E42" i="231"/>
  <c r="F42" i="231" s="1"/>
  <c r="E42" i="230"/>
  <c r="G42" i="230" s="1"/>
  <c r="E82" i="193"/>
  <c r="F82" i="193" s="1"/>
  <c r="E72" i="191"/>
  <c r="F72" i="191" s="1"/>
  <c r="N110" i="234"/>
  <c r="E90" i="213"/>
  <c r="K90" i="213" s="1"/>
  <c r="I110" i="234"/>
  <c r="E102" i="170"/>
  <c r="F102" i="170" s="1"/>
  <c r="J49" i="174"/>
  <c r="E73" i="201"/>
  <c r="F73" i="201" s="1"/>
  <c r="E56" i="177"/>
  <c r="E83" i="209"/>
  <c r="F83" i="209" s="1"/>
  <c r="E26" i="202"/>
  <c r="F26" i="202" s="1"/>
  <c r="E26" i="183"/>
  <c r="F26" i="183" s="1"/>
  <c r="E43" i="171"/>
  <c r="G43" i="171" s="1"/>
  <c r="G19" i="201"/>
  <c r="E81" i="222"/>
  <c r="J81" i="222" s="1"/>
  <c r="E74" i="214"/>
  <c r="H74" i="214" s="1"/>
  <c r="E72" i="189"/>
  <c r="F72" i="189" s="1"/>
  <c r="J108" i="234"/>
  <c r="E74" i="199"/>
  <c r="J74" i="199" s="1"/>
  <c r="E33" i="232"/>
  <c r="I84" i="216"/>
  <c r="K40" i="232"/>
  <c r="V108" i="218"/>
  <c r="K91" i="216"/>
  <c r="E23" i="189"/>
  <c r="F23" i="189" s="1"/>
  <c r="E81" i="212"/>
  <c r="I81" i="212" s="1"/>
  <c r="E20" i="213"/>
  <c r="K20" i="213" s="1"/>
  <c r="E17" i="197"/>
  <c r="F17" i="197" s="1"/>
  <c r="E42" i="181"/>
  <c r="S110" i="234"/>
  <c r="E81" i="171"/>
  <c r="I81" i="171" s="1"/>
  <c r="E25" i="170"/>
  <c r="F25" i="170" s="1"/>
  <c r="E108" i="166"/>
  <c r="J108" i="166" s="1"/>
  <c r="E33" i="210"/>
  <c r="F33" i="210" s="1"/>
  <c r="E43" i="223"/>
  <c r="J43" i="223" s="1"/>
  <c r="E104" i="185"/>
  <c r="H104" i="185" s="1"/>
  <c r="E19" i="197"/>
  <c r="I19" i="197" s="1"/>
  <c r="F19" i="197"/>
  <c r="E12" i="189"/>
  <c r="F12" i="189" s="1"/>
  <c r="E47" i="214"/>
  <c r="G47" i="214" s="1"/>
  <c r="F47" i="214"/>
  <c r="E24" i="207"/>
  <c r="F24" i="207" s="1"/>
  <c r="E92" i="204"/>
  <c r="I92" i="204" s="1"/>
  <c r="E79" i="176"/>
  <c r="J79" i="176" s="1"/>
  <c r="F79" i="176"/>
  <c r="E79" i="177"/>
  <c r="F79" i="177" s="1"/>
  <c r="E54" i="179"/>
  <c r="E64" i="206"/>
  <c r="I64" i="206" s="1"/>
  <c r="E50" i="210"/>
  <c r="G50" i="210" s="1"/>
  <c r="E30" i="210"/>
  <c r="H30" i="210" s="1"/>
  <c r="E73" i="175"/>
  <c r="H73" i="175" s="1"/>
  <c r="E26" i="203"/>
  <c r="F26" i="203" s="1"/>
  <c r="K110" i="234"/>
  <c r="J82" i="170"/>
  <c r="E20" i="233"/>
  <c r="F20" i="233" s="1"/>
  <c r="E58" i="227"/>
  <c r="G58" i="227" s="1"/>
  <c r="E58" i="228"/>
  <c r="F58" i="228" s="1"/>
  <c r="J83" i="209"/>
  <c r="W110" i="234"/>
  <c r="E21" i="167"/>
  <c r="H21" i="167" s="1"/>
  <c r="E21" i="168"/>
  <c r="E27" i="166"/>
  <c r="F27" i="166" s="1"/>
  <c r="E36" i="178"/>
  <c r="F36" i="178" s="1"/>
  <c r="E57" i="196"/>
  <c r="E25" i="169"/>
  <c r="E108" i="169"/>
  <c r="I108" i="169" s="1"/>
  <c r="E27" i="190"/>
  <c r="H27" i="190" s="1"/>
  <c r="E72" i="219"/>
  <c r="F72" i="219" s="1"/>
  <c r="E91" i="184"/>
  <c r="F91" i="184" s="1"/>
  <c r="K74" i="203"/>
  <c r="E92" i="212"/>
  <c r="H92" i="212" s="1"/>
  <c r="E110" i="195"/>
  <c r="E89" i="201"/>
  <c r="F89" i="201" s="1"/>
  <c r="E74" i="212"/>
  <c r="F74" i="212" s="1"/>
  <c r="G73" i="191"/>
  <c r="E49" i="227"/>
  <c r="F49" i="227" s="1"/>
  <c r="E49" i="228"/>
  <c r="G49" i="228" s="1"/>
  <c r="E83" i="215"/>
  <c r="E57" i="184"/>
  <c r="E20" i="170"/>
  <c r="I20" i="170" s="1"/>
  <c r="I17" i="183"/>
  <c r="H25" i="231"/>
  <c r="E101" i="185"/>
  <c r="F101" i="185" s="1"/>
  <c r="G17" i="183"/>
  <c r="E32" i="212"/>
  <c r="I32" i="212" s="1"/>
  <c r="E108" i="204"/>
  <c r="K108" i="204" s="1"/>
  <c r="G47" i="204"/>
  <c r="H79" i="176"/>
  <c r="E20" i="192"/>
  <c r="E18" i="184"/>
  <c r="K18" i="184" s="1"/>
  <c r="N43" i="221"/>
  <c r="E43" i="222"/>
  <c r="G43" i="222" s="1"/>
  <c r="E37" i="190"/>
  <c r="E92" i="233"/>
  <c r="H92" i="233" s="1"/>
  <c r="F82" i="232"/>
  <c r="E82" i="232"/>
  <c r="K82" i="232" s="1"/>
  <c r="H49" i="227"/>
  <c r="E58" i="187"/>
  <c r="F58" i="187" s="1"/>
  <c r="E56" i="205"/>
  <c r="F56" i="205" s="1"/>
  <c r="E67" i="207"/>
  <c r="F67" i="207" s="1"/>
  <c r="E55" i="226"/>
  <c r="H55" i="226" s="1"/>
  <c r="E35" i="228"/>
  <c r="H35" i="228" s="1"/>
  <c r="E35" i="227"/>
  <c r="F35" i="227" s="1"/>
  <c r="E63" i="201"/>
  <c r="F63" i="201" s="1"/>
  <c r="E31" i="172"/>
  <c r="F31" i="172" s="1"/>
  <c r="E40" i="168"/>
  <c r="U40" i="168" s="1"/>
  <c r="E40" i="167"/>
  <c r="J40" i="167" s="1"/>
  <c r="E63" i="233"/>
  <c r="E79" i="210"/>
  <c r="I79" i="210" s="1"/>
  <c r="E104" i="212"/>
  <c r="J104" i="212" s="1"/>
  <c r="E16" i="197"/>
  <c r="H16" i="197" s="1"/>
  <c r="E69" i="214"/>
  <c r="H69" i="214" s="1"/>
  <c r="E36" i="200"/>
  <c r="F36" i="200" s="1"/>
  <c r="E40" i="188"/>
  <c r="F40" i="188" s="1"/>
  <c r="E42" i="217"/>
  <c r="F42" i="217" s="1"/>
  <c r="E49" i="206"/>
  <c r="F49" i="206" s="1"/>
  <c r="E80" i="215"/>
  <c r="F80" i="215" s="1"/>
  <c r="E104" i="176"/>
  <c r="J104" i="176" s="1"/>
  <c r="E91" i="178"/>
  <c r="F91" i="178" s="1"/>
  <c r="E110" i="199"/>
  <c r="H110" i="199" s="1"/>
  <c r="E41" i="204"/>
  <c r="F41" i="204" s="1"/>
  <c r="E84" i="227"/>
  <c r="K84" i="227" s="1"/>
  <c r="E84" i="228"/>
  <c r="I84" i="228" s="1"/>
  <c r="I47" i="214"/>
  <c r="E57" i="203"/>
  <c r="F57" i="203" s="1"/>
  <c r="E78" i="168"/>
  <c r="Q78" i="168" s="1"/>
  <c r="E78" i="167"/>
  <c r="F78" i="167" s="1"/>
  <c r="E74" i="229"/>
  <c r="G74" i="229" s="1"/>
  <c r="E104" i="206"/>
  <c r="F104" i="206" s="1"/>
  <c r="E11" i="172"/>
  <c r="I11" i="172" s="1"/>
  <c r="E21" i="195"/>
  <c r="F21" i="195" s="1"/>
  <c r="E62" i="192"/>
  <c r="E55" i="175"/>
  <c r="G55" i="175" s="1"/>
  <c r="J73" i="213"/>
  <c r="E89" i="188"/>
  <c r="F89" i="188" s="1"/>
  <c r="E72" i="168"/>
  <c r="R72" i="168" s="1"/>
  <c r="E72" i="167"/>
  <c r="F72" i="167" s="1"/>
  <c r="E36" i="199"/>
  <c r="I36" i="199" s="1"/>
  <c r="K65" i="189"/>
  <c r="E79" i="193"/>
  <c r="I79" i="193" s="1"/>
  <c r="J72" i="189"/>
  <c r="E20" i="185"/>
  <c r="F20" i="185" s="1"/>
  <c r="E56" i="208"/>
  <c r="F56" i="208" s="1"/>
  <c r="E78" i="187"/>
  <c r="I78" i="187" s="1"/>
  <c r="E81" i="219"/>
  <c r="F81" i="219" s="1"/>
  <c r="E104" i="232"/>
  <c r="G104" i="232" s="1"/>
  <c r="E18" i="187"/>
  <c r="F18" i="187" s="1"/>
  <c r="E80" i="221"/>
  <c r="N80" i="221" s="1"/>
  <c r="E91" i="167"/>
  <c r="G91" i="167" s="1"/>
  <c r="E91" i="168"/>
  <c r="O91" i="168" s="1"/>
  <c r="F91" i="167"/>
  <c r="E24" i="208"/>
  <c r="F24" i="208" s="1"/>
  <c r="E68" i="215"/>
  <c r="F31" i="192"/>
  <c r="E31" i="192"/>
  <c r="G31" i="192" s="1"/>
  <c r="E18" i="208"/>
  <c r="K18" i="208" s="1"/>
  <c r="E41" i="221"/>
  <c r="E55" i="174"/>
  <c r="F55" i="174" s="1"/>
  <c r="E84" i="230"/>
  <c r="F84" i="230" s="1"/>
  <c r="E84" i="231"/>
  <c r="G84" i="231" s="1"/>
  <c r="E84" i="223"/>
  <c r="F84" i="223" s="1"/>
  <c r="E37" i="185"/>
  <c r="F37" i="185" s="1"/>
  <c r="E39" i="176"/>
  <c r="F39" i="176" s="1"/>
  <c r="J74" i="203"/>
  <c r="E33" i="204"/>
  <c r="H33" i="204" s="1"/>
  <c r="E80" i="227"/>
  <c r="F80" i="227" s="1"/>
  <c r="E80" i="228"/>
  <c r="E78" i="260"/>
  <c r="E91" i="176"/>
  <c r="F91" i="176" s="1"/>
  <c r="E70" i="221"/>
  <c r="G70" i="221" s="1"/>
  <c r="I70" i="195"/>
  <c r="E50" i="204"/>
  <c r="H50" i="204" s="1"/>
  <c r="K74" i="195"/>
  <c r="E72" i="210"/>
  <c r="F72" i="210" s="1"/>
  <c r="E48" i="180"/>
  <c r="K48" i="180" s="1"/>
  <c r="E80" i="225"/>
  <c r="F80" i="225" s="1"/>
  <c r="E54" i="215"/>
  <c r="G54" i="215" s="1"/>
  <c r="E27" i="181"/>
  <c r="K27" i="181" s="1"/>
  <c r="F27" i="181"/>
  <c r="E43" i="185"/>
  <c r="H43" i="185" s="1"/>
  <c r="E42" i="232"/>
  <c r="G42" i="232" s="1"/>
  <c r="E58" i="222"/>
  <c r="F58" i="222" s="1"/>
  <c r="E48" i="212"/>
  <c r="I48" i="212" s="1"/>
  <c r="E19" i="221"/>
  <c r="I84" i="180"/>
  <c r="E40" i="172"/>
  <c r="K40" i="172" s="1"/>
  <c r="E91" i="182"/>
  <c r="F91" i="182" s="1"/>
  <c r="E74" i="168"/>
  <c r="V74" i="168" s="1"/>
  <c r="E74" i="167"/>
  <c r="J27" i="227"/>
  <c r="E55" i="211"/>
  <c r="I55" i="211" s="1"/>
  <c r="E74" i="216"/>
  <c r="J74" i="216" s="1"/>
  <c r="G73" i="209"/>
  <c r="E40" i="175"/>
  <c r="F40" i="175" s="1"/>
  <c r="J41" i="199"/>
  <c r="E21" i="190"/>
  <c r="J21" i="190" s="1"/>
  <c r="O57" i="221"/>
  <c r="E41" i="191"/>
  <c r="F41" i="191" s="1"/>
  <c r="G20" i="219"/>
  <c r="E58" i="169"/>
  <c r="E73" i="211"/>
  <c r="F73" i="211" s="1"/>
  <c r="E83" i="173"/>
  <c r="F83" i="173" s="1"/>
  <c r="E40" i="176"/>
  <c r="F40" i="176" s="1"/>
  <c r="E21" i="170"/>
  <c r="E42" i="208"/>
  <c r="K42" i="208" s="1"/>
  <c r="E40" i="219"/>
  <c r="K40" i="219" s="1"/>
  <c r="E91" i="205"/>
  <c r="F91" i="205" s="1"/>
  <c r="E32" i="184"/>
  <c r="J32" i="184" s="1"/>
  <c r="F32" i="184"/>
  <c r="E82" i="176"/>
  <c r="E91" i="194"/>
  <c r="F91" i="194" s="1"/>
  <c r="E40" i="180"/>
  <c r="H40" i="180" s="1"/>
  <c r="H49" i="183"/>
  <c r="E37" i="177"/>
  <c r="G37" i="177" s="1"/>
  <c r="J40" i="174"/>
  <c r="J20" i="185"/>
  <c r="E55" i="212"/>
  <c r="M43" i="166"/>
  <c r="E74" i="219"/>
  <c r="H74" i="219" s="1"/>
  <c r="E20" i="230"/>
  <c r="G20" i="230" s="1"/>
  <c r="E20" i="231"/>
  <c r="G20" i="231" s="1"/>
  <c r="I42" i="212"/>
  <c r="I104" i="229"/>
  <c r="E84" i="175"/>
  <c r="F84" i="175" s="1"/>
  <c r="E54" i="194"/>
  <c r="F54" i="194" s="1"/>
  <c r="G104" i="185"/>
  <c r="E42" i="192"/>
  <c r="E48" i="201"/>
  <c r="H48" i="201" s="1"/>
  <c r="E56" i="201"/>
  <c r="J56" i="201" s="1"/>
  <c r="E11" i="220"/>
  <c r="F11" i="220" s="1"/>
  <c r="E54" i="190"/>
  <c r="J54" i="190" s="1"/>
  <c r="E76" i="211"/>
  <c r="F76" i="211"/>
  <c r="H80" i="228"/>
  <c r="Y109" i="218"/>
  <c r="E88" i="184"/>
  <c r="E83" i="216"/>
  <c r="H83" i="216" s="1"/>
  <c r="E50" i="219"/>
  <c r="I50" i="219" s="1"/>
  <c r="E20" i="211"/>
  <c r="K20" i="211" s="1"/>
  <c r="E41" i="175"/>
  <c r="E80" i="202"/>
  <c r="I80" i="202" s="1"/>
  <c r="E24" i="173"/>
  <c r="J24" i="173" s="1"/>
  <c r="G71" i="214"/>
  <c r="H18" i="194"/>
  <c r="E55" i="195"/>
  <c r="K55" i="195" s="1"/>
  <c r="E90" i="221"/>
  <c r="E41" i="217"/>
  <c r="J41" i="217" s="1"/>
  <c r="E78" i="210"/>
  <c r="F78" i="210" s="1"/>
  <c r="E18" i="182"/>
  <c r="K18" i="182" s="1"/>
  <c r="E65" i="177"/>
  <c r="K65" i="177" s="1"/>
  <c r="M107" i="234"/>
  <c r="K80" i="221"/>
  <c r="E84" i="219"/>
  <c r="J84" i="219" s="1"/>
  <c r="E21" i="180"/>
  <c r="J21" i="180" s="1"/>
  <c r="E19" i="233"/>
  <c r="F19" i="233"/>
  <c r="H108" i="224"/>
  <c r="L104" i="229"/>
  <c r="G107" i="224"/>
  <c r="E21" i="193"/>
  <c r="K21" i="193" s="1"/>
  <c r="H49" i="174"/>
  <c r="E73" i="192"/>
  <c r="K73" i="192" s="1"/>
  <c r="E81" i="227"/>
  <c r="E81" i="228"/>
  <c r="H81" i="228" s="1"/>
  <c r="E103" i="215"/>
  <c r="J103" i="215" s="1"/>
  <c r="E50" i="206"/>
  <c r="K50" i="206" s="1"/>
  <c r="E40" i="207"/>
  <c r="F40" i="207" s="1"/>
  <c r="E57" i="231"/>
  <c r="E57" i="230"/>
  <c r="E11" i="196"/>
  <c r="J11" i="196" s="1"/>
  <c r="E56" i="210"/>
  <c r="I56" i="210" s="1"/>
  <c r="E58" i="184"/>
  <c r="I58" i="184" s="1"/>
  <c r="E50" i="214"/>
  <c r="I50" i="214" s="1"/>
  <c r="G72" i="201"/>
  <c r="K18" i="194"/>
  <c r="E41" i="186"/>
  <c r="H41" i="186" s="1"/>
  <c r="E64" i="222"/>
  <c r="G64" i="222" s="1"/>
  <c r="J91" i="167"/>
  <c r="E68" i="195"/>
  <c r="F68" i="195" s="1"/>
  <c r="I83" i="173"/>
  <c r="E56" i="206"/>
  <c r="J56" i="206" s="1"/>
  <c r="H43" i="175"/>
  <c r="E21" i="222"/>
  <c r="F21" i="222" s="1"/>
  <c r="E81" i="181"/>
  <c r="G81" i="181" s="1"/>
  <c r="F81" i="181"/>
  <c r="E92" i="206"/>
  <c r="J92" i="206" s="1"/>
  <c r="Z110" i="218"/>
  <c r="E36" i="203"/>
  <c r="F36" i="203" s="1"/>
  <c r="O90" i="229"/>
  <c r="E48" i="190"/>
  <c r="K48" i="190" s="1"/>
  <c r="G79" i="172"/>
  <c r="E11" i="207"/>
  <c r="G11" i="207" s="1"/>
  <c r="E57" i="199"/>
  <c r="E22" i="199"/>
  <c r="F22" i="199" s="1"/>
  <c r="E25" i="201"/>
  <c r="F25" i="201" s="1"/>
  <c r="E108" i="194"/>
  <c r="H108" i="194" s="1"/>
  <c r="F108" i="194"/>
  <c r="E26" i="174"/>
  <c r="F26" i="174" s="1"/>
  <c r="E70" i="229"/>
  <c r="G70" i="229" s="1"/>
  <c r="I57" i="221"/>
  <c r="E40" i="166"/>
  <c r="L40" i="166" s="1"/>
  <c r="E63" i="206"/>
  <c r="E40" i="202"/>
  <c r="H40" i="202" s="1"/>
  <c r="E39" i="184"/>
  <c r="I39" i="184" s="1"/>
  <c r="K71" i="214"/>
  <c r="G82" i="220"/>
  <c r="I89" i="208"/>
  <c r="E70" i="217"/>
  <c r="I70" i="217" s="1"/>
  <c r="E18" i="191"/>
  <c r="J18" i="191" s="1"/>
  <c r="E65" i="178"/>
  <c r="F65" i="178" s="1"/>
  <c r="E27" i="230"/>
  <c r="F27" i="230" s="1"/>
  <c r="E27" i="231"/>
  <c r="F27" i="231" s="1"/>
  <c r="E12" i="223"/>
  <c r="N12" i="223" s="1"/>
  <c r="E71" i="173"/>
  <c r="H71" i="173" s="1"/>
  <c r="E83" i="195"/>
  <c r="I83" i="195" s="1"/>
  <c r="E17" i="173"/>
  <c r="F17" i="173" s="1"/>
  <c r="J27" i="220"/>
  <c r="P43" i="221"/>
  <c r="E92" i="182"/>
  <c r="J92" i="182" s="1"/>
  <c r="E108" i="176"/>
  <c r="J108" i="176" s="1"/>
  <c r="E89" i="178"/>
  <c r="J89" i="178" s="1"/>
  <c r="F89" i="178"/>
  <c r="E41" i="203"/>
  <c r="G41" i="203" s="1"/>
  <c r="E65" i="190"/>
  <c r="E17" i="189"/>
  <c r="G17" i="189" s="1"/>
  <c r="E89" i="183"/>
  <c r="J89" i="183" s="1"/>
  <c r="E91" i="199"/>
  <c r="J91" i="199" s="1"/>
  <c r="E27" i="167"/>
  <c r="F27" i="167" s="1"/>
  <c r="E27" i="168"/>
  <c r="N27" i="168" s="1"/>
  <c r="M43" i="221"/>
  <c r="E92" i="217"/>
  <c r="J92" i="217" s="1"/>
  <c r="E92" i="209"/>
  <c r="K92" i="209" s="1"/>
  <c r="E74" i="226"/>
  <c r="F74" i="226" s="1"/>
  <c r="E110" i="174"/>
  <c r="G110" i="174" s="1"/>
  <c r="F110" i="174"/>
  <c r="E92" i="216"/>
  <c r="I92" i="216" s="1"/>
  <c r="E73" i="199"/>
  <c r="F73" i="199" s="1"/>
  <c r="E48" i="208"/>
  <c r="F48" i="208" s="1"/>
  <c r="J92" i="204"/>
  <c r="E49" i="193"/>
  <c r="F49" i="193" s="1"/>
  <c r="I108" i="218"/>
  <c r="E12" i="183"/>
  <c r="F12" i="183" s="1"/>
  <c r="E48" i="166"/>
  <c r="G48" i="166" s="1"/>
  <c r="E88" i="201"/>
  <c r="H88" i="201" s="1"/>
  <c r="E69" i="221"/>
  <c r="P69" i="221" s="1"/>
  <c r="E33" i="206"/>
  <c r="G33" i="206" s="1"/>
  <c r="E14" i="200"/>
  <c r="J14" i="200" s="1"/>
  <c r="F14" i="200"/>
  <c r="E27" i="184"/>
  <c r="H82" i="220"/>
  <c r="V110" i="234"/>
  <c r="E25" i="173"/>
  <c r="J25" i="173" s="1"/>
  <c r="E64" i="189"/>
  <c r="F64" i="189" s="1"/>
  <c r="E29" i="172"/>
  <c r="F29" i="172" s="1"/>
  <c r="E55" i="215"/>
  <c r="F55" i="215" s="1"/>
  <c r="E42" i="168"/>
  <c r="R42" i="168" s="1"/>
  <c r="E42" i="167"/>
  <c r="K42" i="167" s="1"/>
  <c r="E74" i="183"/>
  <c r="J74" i="183" s="1"/>
  <c r="E109" i="216"/>
  <c r="J83" i="173"/>
  <c r="E80" i="196"/>
  <c r="G80" i="196" s="1"/>
  <c r="E19" i="205"/>
  <c r="I19" i="205" s="1"/>
  <c r="E17" i="221"/>
  <c r="E92" i="190"/>
  <c r="J92" i="190" s="1"/>
  <c r="E55" i="180"/>
  <c r="J55" i="180" s="1"/>
  <c r="E43" i="206"/>
  <c r="J43" i="206" s="1"/>
  <c r="E78" i="184"/>
  <c r="H78" i="184" s="1"/>
  <c r="F78" i="184"/>
  <c r="E110" i="201"/>
  <c r="I110" i="201" s="1"/>
  <c r="E27" i="220"/>
  <c r="G27" i="220" s="1"/>
  <c r="E74" i="182"/>
  <c r="K74" i="182" s="1"/>
  <c r="E30" i="167"/>
  <c r="K30" i="167" s="1"/>
  <c r="E30" i="168"/>
  <c r="V30" i="168" s="1"/>
  <c r="E17" i="177"/>
  <c r="E21" i="219"/>
  <c r="F21" i="219" s="1"/>
  <c r="E18" i="202"/>
  <c r="K18" i="202" s="1"/>
  <c r="E67" i="260"/>
  <c r="E16" i="196"/>
  <c r="F16" i="196" s="1"/>
  <c r="E65" i="185"/>
  <c r="E21" i="192"/>
  <c r="F21" i="192" s="1"/>
  <c r="E49" i="200"/>
  <c r="G49" i="200" s="1"/>
  <c r="E37" i="167"/>
  <c r="G37" i="167" s="1"/>
  <c r="E37" i="168"/>
  <c r="Q37" i="168" s="1"/>
  <c r="E109" i="217"/>
  <c r="F109" i="217" s="1"/>
  <c r="E104" i="209"/>
  <c r="F104" i="209" s="1"/>
  <c r="K72" i="216"/>
  <c r="E32" i="181"/>
  <c r="F32" i="181" s="1"/>
  <c r="E81" i="188"/>
  <c r="F81" i="188" s="1"/>
  <c r="I90" i="186"/>
  <c r="E73" i="207"/>
  <c r="H73" i="207" s="1"/>
  <c r="F73" i="207"/>
  <c r="E53" i="189"/>
  <c r="I53" i="189" s="1"/>
  <c r="E82" i="181"/>
  <c r="F82" i="181" s="1"/>
  <c r="J43" i="166"/>
  <c r="E43" i="233"/>
  <c r="G43" i="233" s="1"/>
  <c r="E40" i="184"/>
  <c r="F40" i="184" s="1"/>
  <c r="H43" i="166"/>
  <c r="J92" i="221"/>
  <c r="G109" i="218"/>
  <c r="E20" i="228"/>
  <c r="M20" i="228" s="1"/>
  <c r="E20" i="227"/>
  <c r="E65" i="197"/>
  <c r="F65" i="197" s="1"/>
  <c r="E50" i="200"/>
  <c r="G50" i="200" s="1"/>
  <c r="E79" i="172"/>
  <c r="F79" i="172" s="1"/>
  <c r="J42" i="194"/>
  <c r="E107" i="195"/>
  <c r="F107" i="195" s="1"/>
  <c r="H80" i="169"/>
  <c r="J108" i="185"/>
  <c r="E104" i="233"/>
  <c r="F104" i="233" s="1"/>
  <c r="E43" i="225"/>
  <c r="G43" i="225" s="1"/>
  <c r="I20" i="197"/>
  <c r="E21" i="171"/>
  <c r="J21" i="171" s="1"/>
  <c r="E50" i="179"/>
  <c r="K50" i="179" s="1"/>
  <c r="H72" i="201"/>
  <c r="E91" i="210"/>
  <c r="F91" i="210" s="1"/>
  <c r="G74" i="220"/>
  <c r="E41" i="183"/>
  <c r="J41" i="183" s="1"/>
  <c r="E73" i="219"/>
  <c r="F73" i="219" s="1"/>
  <c r="J21" i="173"/>
  <c r="E19" i="226"/>
  <c r="I19" i="226" s="1"/>
  <c r="F19" i="226"/>
  <c r="J21" i="219"/>
  <c r="E40" i="225"/>
  <c r="G40" i="225" s="1"/>
  <c r="J21" i="195"/>
  <c r="G20" i="176"/>
  <c r="E32" i="208"/>
  <c r="F32" i="208" s="1"/>
  <c r="E70" i="210"/>
  <c r="G70" i="210" s="1"/>
  <c r="E41" i="173"/>
  <c r="J41" i="173" s="1"/>
  <c r="E83" i="181"/>
  <c r="F83" i="181" s="1"/>
  <c r="E33" i="222"/>
  <c r="F33" i="222" s="1"/>
  <c r="E55" i="197"/>
  <c r="I55" i="197" s="1"/>
  <c r="E71" i="192"/>
  <c r="G71" i="192" s="1"/>
  <c r="G84" i="175"/>
  <c r="E108" i="183"/>
  <c r="F108" i="183" s="1"/>
  <c r="E81" i="199"/>
  <c r="H81" i="199" s="1"/>
  <c r="E31" i="214"/>
  <c r="F31" i="214" s="1"/>
  <c r="E91" i="222"/>
  <c r="F91" i="222" s="1"/>
  <c r="E41" i="179"/>
  <c r="F41" i="179" s="1"/>
  <c r="E109" i="222"/>
  <c r="F109" i="222" s="1"/>
  <c r="E42" i="225"/>
  <c r="J48" i="201"/>
  <c r="E84" i="191"/>
  <c r="F84" i="191" s="1"/>
  <c r="E56" i="226"/>
  <c r="I56" i="226" s="1"/>
  <c r="E19" i="175"/>
  <c r="F19" i="175" s="1"/>
  <c r="F80" i="172"/>
  <c r="E80" i="172"/>
  <c r="K80" i="172" s="1"/>
  <c r="E81" i="203"/>
  <c r="F81" i="203" s="1"/>
  <c r="P70" i="221"/>
  <c r="H104" i="194"/>
  <c r="E57" i="172"/>
  <c r="I57" i="172" s="1"/>
  <c r="E90" i="188"/>
  <c r="G90" i="188" s="1"/>
  <c r="E21" i="181"/>
  <c r="H21" i="181" s="1"/>
  <c r="E42" i="166"/>
  <c r="K42" i="166" s="1"/>
  <c r="E40" i="171"/>
  <c r="F40" i="171" s="1"/>
  <c r="K73" i="193"/>
  <c r="E82" i="203"/>
  <c r="H82" i="203" s="1"/>
  <c r="P104" i="229"/>
  <c r="E17" i="211"/>
  <c r="K17" i="211" s="1"/>
  <c r="E103" i="175"/>
  <c r="F103" i="175" s="1"/>
  <c r="E26" i="216"/>
  <c r="H26" i="216" s="1"/>
  <c r="E110" i="223"/>
  <c r="H110" i="223" s="1"/>
  <c r="E109" i="194"/>
  <c r="H109" i="194" s="1"/>
  <c r="J42" i="210"/>
  <c r="I74" i="219"/>
  <c r="E79" i="233"/>
  <c r="F79" i="233" s="1"/>
  <c r="E90" i="195"/>
  <c r="F90" i="195" s="1"/>
  <c r="E70" i="205"/>
  <c r="H70" i="205" s="1"/>
  <c r="E57" i="208"/>
  <c r="F57" i="208" s="1"/>
  <c r="E27" i="232"/>
  <c r="F27" i="232" s="1"/>
  <c r="E70" i="166"/>
  <c r="H70" i="166" s="1"/>
  <c r="K104" i="204"/>
  <c r="E43" i="191"/>
  <c r="H43" i="191" s="1"/>
  <c r="E20" i="188"/>
  <c r="J20" i="188" s="1"/>
  <c r="F20" i="188"/>
  <c r="E72" i="181"/>
  <c r="I72" i="181" s="1"/>
  <c r="H32" i="181"/>
  <c r="N109" i="218"/>
  <c r="E18" i="216"/>
  <c r="F18" i="216" s="1"/>
  <c r="E79" i="187"/>
  <c r="I79" i="187" s="1"/>
  <c r="F79" i="187"/>
  <c r="E57" i="201"/>
  <c r="H57" i="201" s="1"/>
  <c r="E33" i="209"/>
  <c r="K33" i="209" s="1"/>
  <c r="E104" i="222"/>
  <c r="F104" i="222" s="1"/>
  <c r="E20" i="220"/>
  <c r="G20" i="220" s="1"/>
  <c r="E83" i="175"/>
  <c r="E74" i="205"/>
  <c r="J74" i="205" s="1"/>
  <c r="E110" i="179"/>
  <c r="I110" i="179" s="1"/>
  <c r="E40" i="201"/>
  <c r="H40" i="201" s="1"/>
  <c r="E39" i="187"/>
  <c r="E50" i="202"/>
  <c r="H50" i="202" s="1"/>
  <c r="E17" i="193"/>
  <c r="F17" i="193" s="1"/>
  <c r="E50" i="230"/>
  <c r="G50" i="230" s="1"/>
  <c r="E50" i="231"/>
  <c r="E73" i="166"/>
  <c r="E73" i="194"/>
  <c r="G73" i="194" s="1"/>
  <c r="E79" i="200"/>
  <c r="G79" i="200" s="1"/>
  <c r="E90" i="186"/>
  <c r="F90" i="186" s="1"/>
  <c r="G42" i="185"/>
  <c r="J91" i="192"/>
  <c r="K57" i="221"/>
  <c r="E32" i="214"/>
  <c r="J32" i="214" s="1"/>
  <c r="G25" i="170"/>
  <c r="E15" i="176"/>
  <c r="G15" i="176" s="1"/>
  <c r="E27" i="229"/>
  <c r="I27" i="227"/>
  <c r="J103" i="179"/>
  <c r="K40" i="196"/>
  <c r="K84" i="191"/>
  <c r="E58" i="216"/>
  <c r="J21" i="193"/>
  <c r="E82" i="197"/>
  <c r="H82" i="197" s="1"/>
  <c r="E83" i="172"/>
  <c r="I83" i="172" s="1"/>
  <c r="F83" i="172"/>
  <c r="E41" i="208"/>
  <c r="F41" i="208" s="1"/>
  <c r="E12" i="175"/>
  <c r="G12" i="175" s="1"/>
  <c r="F12" i="175"/>
  <c r="E72" i="192"/>
  <c r="F72" i="192" s="1"/>
  <c r="E41" i="230"/>
  <c r="F41" i="230" s="1"/>
  <c r="E41" i="231"/>
  <c r="H41" i="231" s="1"/>
  <c r="E38" i="228"/>
  <c r="E38" i="227"/>
  <c r="K38" i="227" s="1"/>
  <c r="E88" i="215"/>
  <c r="F88" i="215" s="1"/>
  <c r="E10" i="184"/>
  <c r="I10" i="184" s="1"/>
  <c r="E69" i="179"/>
  <c r="F69" i="179" s="1"/>
  <c r="J17" i="183"/>
  <c r="E89" i="173"/>
  <c r="E47" i="200"/>
  <c r="H47" i="200" s="1"/>
  <c r="E74" i="185"/>
  <c r="K74" i="185" s="1"/>
  <c r="E55" i="187"/>
  <c r="I33" i="204"/>
  <c r="K27" i="227"/>
  <c r="G73" i="201"/>
  <c r="E92" i="170"/>
  <c r="G92" i="170" s="1"/>
  <c r="F92" i="170"/>
  <c r="E91" i="177"/>
  <c r="K91" i="177" s="1"/>
  <c r="I58" i="222"/>
  <c r="E80" i="182"/>
  <c r="K104" i="229"/>
  <c r="G72" i="210"/>
  <c r="K83" i="211"/>
  <c r="I79" i="216"/>
  <c r="H74" i="196"/>
  <c r="E56" i="195"/>
  <c r="J56" i="195" s="1"/>
  <c r="E92" i="174"/>
  <c r="K92" i="174" s="1"/>
  <c r="E27" i="171"/>
  <c r="I27" i="171" s="1"/>
  <c r="E83" i="214"/>
  <c r="I83" i="214" s="1"/>
  <c r="K84" i="181"/>
  <c r="E46" i="216"/>
  <c r="F46" i="216" s="1"/>
  <c r="E47" i="183"/>
  <c r="K47" i="183" s="1"/>
  <c r="E78" i="195"/>
  <c r="F78" i="195" s="1"/>
  <c r="E84" i="207"/>
  <c r="J84" i="207" s="1"/>
  <c r="E21" i="228"/>
  <c r="Q21" i="228" s="1"/>
  <c r="E21" i="227"/>
  <c r="L21" i="227" s="1"/>
  <c r="F21" i="227"/>
  <c r="E46" i="193"/>
  <c r="F46" i="193" s="1"/>
  <c r="E26" i="169"/>
  <c r="E72" i="194"/>
  <c r="E37" i="188"/>
  <c r="K37" i="188" s="1"/>
  <c r="E79" i="168"/>
  <c r="K79" i="168" s="1"/>
  <c r="E79" i="167"/>
  <c r="F79" i="167" s="1"/>
  <c r="G81" i="207"/>
  <c r="E90" i="216"/>
  <c r="F90" i="216" s="1"/>
  <c r="E70" i="201"/>
  <c r="F70" i="201" s="1"/>
  <c r="E100" i="199"/>
  <c r="F100" i="199" s="1"/>
  <c r="E50" i="220"/>
  <c r="J50" i="220" s="1"/>
  <c r="E92" i="210"/>
  <c r="G92" i="210" s="1"/>
  <c r="E65" i="226"/>
  <c r="F65" i="226" s="1"/>
  <c r="I40" i="232"/>
  <c r="P110" i="234"/>
  <c r="E38" i="196"/>
  <c r="F38" i="196" s="1"/>
  <c r="G73" i="229"/>
  <c r="E38" i="187"/>
  <c r="G38" i="187" s="1"/>
  <c r="G21" i="173"/>
  <c r="J42" i="232"/>
  <c r="E84" i="170"/>
  <c r="I84" i="170" s="1"/>
  <c r="E58" i="233"/>
  <c r="F58" i="233" s="1"/>
  <c r="E43" i="203"/>
  <c r="H43" i="203" s="1"/>
  <c r="J84" i="197"/>
  <c r="G43" i="193"/>
  <c r="E53" i="190"/>
  <c r="H53" i="190" s="1"/>
  <c r="K92" i="169"/>
  <c r="G92" i="233"/>
  <c r="H21" i="228"/>
  <c r="E72" i="184"/>
  <c r="K72" i="184" s="1"/>
  <c r="E33" i="205"/>
  <c r="I33" i="205" s="1"/>
  <c r="G40" i="175"/>
  <c r="H103" i="189"/>
  <c r="E53" i="175"/>
  <c r="I53" i="175" s="1"/>
  <c r="H83" i="209"/>
  <c r="E42" i="206"/>
  <c r="K42" i="206" s="1"/>
  <c r="E84" i="225"/>
  <c r="G84" i="225" s="1"/>
  <c r="L73" i="223"/>
  <c r="I81" i="200"/>
  <c r="E92" i="220"/>
  <c r="G92" i="220" s="1"/>
  <c r="E109" i="188"/>
  <c r="F109" i="188" s="1"/>
  <c r="E84" i="209"/>
  <c r="J84" i="180"/>
  <c r="E27" i="193"/>
  <c r="F27" i="193" s="1"/>
  <c r="E102" i="184"/>
  <c r="F102" i="184" s="1"/>
  <c r="E21" i="199"/>
  <c r="F21" i="199" s="1"/>
  <c r="E72" i="185"/>
  <c r="E79" i="174"/>
  <c r="F79" i="174" s="1"/>
  <c r="E21" i="189"/>
  <c r="I21" i="189" s="1"/>
  <c r="H103" i="175"/>
  <c r="E43" i="180"/>
  <c r="I43" i="180" s="1"/>
  <c r="F43" i="180"/>
  <c r="E43" i="232"/>
  <c r="H21" i="192"/>
  <c r="E41" i="189"/>
  <c r="H41" i="189" s="1"/>
  <c r="K82" i="223"/>
  <c r="E91" i="190"/>
  <c r="G91" i="190" s="1"/>
  <c r="E65" i="184"/>
  <c r="K65" i="184" s="1"/>
  <c r="E74" i="200"/>
  <c r="I74" i="200" s="1"/>
  <c r="E81" i="185"/>
  <c r="F81" i="185" s="1"/>
  <c r="E42" i="213"/>
  <c r="F42" i="213" s="1"/>
  <c r="E82" i="231"/>
  <c r="H82" i="231" s="1"/>
  <c r="E82" i="230"/>
  <c r="F82" i="230" s="1"/>
  <c r="E83" i="200"/>
  <c r="F83" i="200" s="1"/>
  <c r="E83" i="212"/>
  <c r="F83" i="212" s="1"/>
  <c r="E69" i="231"/>
  <c r="E69" i="230"/>
  <c r="F69" i="230" s="1"/>
  <c r="I92" i="233"/>
  <c r="K83" i="209"/>
  <c r="E81" i="208"/>
  <c r="F81" i="208" s="1"/>
  <c r="E83" i="205"/>
  <c r="F83" i="205" s="1"/>
  <c r="I91" i="184"/>
  <c r="E83" i="228"/>
  <c r="E83" i="227"/>
  <c r="F83" i="227" s="1"/>
  <c r="E43" i="193"/>
  <c r="K43" i="193" s="1"/>
  <c r="E56" i="217"/>
  <c r="F56" i="217" s="1"/>
  <c r="E81" i="221"/>
  <c r="E21" i="201"/>
  <c r="F21" i="201" s="1"/>
  <c r="E38" i="201"/>
  <c r="H38" i="201" s="1"/>
  <c r="E90" i="181"/>
  <c r="J90" i="181" s="1"/>
  <c r="G47" i="219"/>
  <c r="E20" i="200"/>
  <c r="F20" i="200" s="1"/>
  <c r="E42" i="186"/>
  <c r="G42" i="186" s="1"/>
  <c r="E31" i="186"/>
  <c r="F31" i="186" s="1"/>
  <c r="E72" i="171"/>
  <c r="F72" i="171" s="1"/>
  <c r="K80" i="169"/>
  <c r="E63" i="192"/>
  <c r="F63" i="192" s="1"/>
  <c r="I21" i="173"/>
  <c r="G84" i="223"/>
  <c r="E26" i="193"/>
  <c r="F26" i="193" s="1"/>
  <c r="E90" i="183"/>
  <c r="F90" i="183" s="1"/>
  <c r="K73" i="199"/>
  <c r="H72" i="173"/>
  <c r="H80" i="172"/>
  <c r="G32" i="212"/>
  <c r="E58" i="201"/>
  <c r="K58" i="201" s="1"/>
  <c r="E21" i="185"/>
  <c r="H21" i="185" s="1"/>
  <c r="G38" i="178"/>
  <c r="J110" i="173"/>
  <c r="E42" i="226"/>
  <c r="F42" i="226" s="1"/>
  <c r="E21" i="203"/>
  <c r="J21" i="203" s="1"/>
  <c r="E74" i="195"/>
  <c r="J74" i="195" s="1"/>
  <c r="F74" i="195"/>
  <c r="E27" i="221"/>
  <c r="N27" i="221" s="1"/>
  <c r="K41" i="212"/>
  <c r="H48" i="180"/>
  <c r="K41" i="217"/>
  <c r="J33" i="223"/>
  <c r="K74" i="196"/>
  <c r="K91" i="167"/>
  <c r="E90" i="169"/>
  <c r="U90" i="169" s="1"/>
  <c r="H90" i="167"/>
  <c r="E74" i="202"/>
  <c r="I74" i="202" s="1"/>
  <c r="E72" i="214"/>
  <c r="J72" i="214" s="1"/>
  <c r="E58" i="232"/>
  <c r="F58" i="232" s="1"/>
  <c r="E83" i="169"/>
  <c r="J83" i="169" s="1"/>
  <c r="E55" i="217"/>
  <c r="E32" i="176"/>
  <c r="I32" i="176" s="1"/>
  <c r="E101" i="170"/>
  <c r="F101" i="170" s="1"/>
  <c r="R108" i="234"/>
  <c r="E19" i="219"/>
  <c r="J19" i="219" s="1"/>
  <c r="E39" i="188"/>
  <c r="H39" i="188" s="1"/>
  <c r="E64" i="171"/>
  <c r="E83" i="219"/>
  <c r="F83" i="219" s="1"/>
  <c r="K80" i="205"/>
  <c r="I20" i="230"/>
  <c r="E84" i="217"/>
  <c r="I84" i="217" s="1"/>
  <c r="G19" i="217"/>
  <c r="F41" i="231"/>
  <c r="I74" i="220"/>
  <c r="I36" i="200"/>
  <c r="E91" i="216"/>
  <c r="G91" i="216" s="1"/>
  <c r="F91" i="216"/>
  <c r="E110" i="205"/>
  <c r="F110" i="205" s="1"/>
  <c r="I74" i="203"/>
  <c r="E82" i="200"/>
  <c r="H82" i="200" s="1"/>
  <c r="G73" i="213"/>
  <c r="E88" i="202"/>
  <c r="H88" i="202" s="1"/>
  <c r="E11" i="233"/>
  <c r="R106" i="218"/>
  <c r="E77" i="186"/>
  <c r="I77" i="186" s="1"/>
  <c r="E69" i="172"/>
  <c r="J69" i="172" s="1"/>
  <c r="F69" i="172"/>
  <c r="E82" i="217"/>
  <c r="G82" i="217" s="1"/>
  <c r="E102" i="232"/>
  <c r="G102" i="232" s="1"/>
  <c r="E12" i="199"/>
  <c r="I12" i="199" s="1"/>
  <c r="F12" i="199"/>
  <c r="E74" i="187"/>
  <c r="J74" i="187" s="1"/>
  <c r="E19" i="184"/>
  <c r="H72" i="181"/>
  <c r="E74" i="233"/>
  <c r="H74" i="233" s="1"/>
  <c r="I73" i="175"/>
  <c r="J92" i="174"/>
  <c r="E41" i="226"/>
  <c r="E89" i="208"/>
  <c r="G89" i="208" s="1"/>
  <c r="E77" i="204"/>
  <c r="H77" i="204" s="1"/>
  <c r="E37" i="187"/>
  <c r="F37" i="187" s="1"/>
  <c r="E76" i="186"/>
  <c r="I76" i="186" s="1"/>
  <c r="Q90" i="168"/>
  <c r="E92" i="197"/>
  <c r="H92" i="197" s="1"/>
  <c r="E83" i="217"/>
  <c r="F83" i="217" s="1"/>
  <c r="G43" i="180"/>
  <c r="E89" i="174"/>
  <c r="F89" i="174" s="1"/>
  <c r="G73" i="185"/>
  <c r="E21" i="177"/>
  <c r="K21" i="177" s="1"/>
  <c r="E63" i="182"/>
  <c r="F63" i="182" s="1"/>
  <c r="E82" i="216"/>
  <c r="F82" i="216" s="1"/>
  <c r="E41" i="215"/>
  <c r="F41" i="215" s="1"/>
  <c r="E50" i="166"/>
  <c r="H19" i="226"/>
  <c r="E41" i="177"/>
  <c r="F41" i="177" s="1"/>
  <c r="E100" i="206"/>
  <c r="F100" i="206" s="1"/>
  <c r="E25" i="189"/>
  <c r="K25" i="189" s="1"/>
  <c r="E100" i="185"/>
  <c r="F100" i="185" s="1"/>
  <c r="J48" i="212"/>
  <c r="E50" i="195"/>
  <c r="J50" i="195" s="1"/>
  <c r="E50" i="183"/>
  <c r="G50" i="183" s="1"/>
  <c r="E55" i="233"/>
  <c r="F55" i="233" s="1"/>
  <c r="E69" i="204"/>
  <c r="F69" i="204" s="1"/>
  <c r="M102" i="227"/>
  <c r="E33" i="214"/>
  <c r="K33" i="214" s="1"/>
  <c r="E42" i="195"/>
  <c r="H42" i="195" s="1"/>
  <c r="T92" i="169"/>
  <c r="K73" i="213"/>
  <c r="E84" i="204"/>
  <c r="J84" i="204" s="1"/>
  <c r="E42" i="202"/>
  <c r="J42" i="202" s="1"/>
  <c r="G84" i="227"/>
  <c r="H73" i="209"/>
  <c r="E56" i="181"/>
  <c r="H19" i="217"/>
  <c r="E109" i="172"/>
  <c r="F109" i="172" s="1"/>
  <c r="E74" i="175"/>
  <c r="H74" i="175" s="1"/>
  <c r="H108" i="218"/>
  <c r="E110" i="166"/>
  <c r="G110" i="166" s="1"/>
  <c r="H27" i="228"/>
  <c r="E78" i="188"/>
  <c r="I78" i="188" s="1"/>
  <c r="M110" i="218"/>
  <c r="H20" i="172"/>
  <c r="E19" i="166"/>
  <c r="M19" i="166" s="1"/>
  <c r="E31" i="212"/>
  <c r="H31" i="212" s="1"/>
  <c r="E82" i="222"/>
  <c r="J82" i="222" s="1"/>
  <c r="H40" i="175"/>
  <c r="E50" i="212"/>
  <c r="G50" i="212" s="1"/>
  <c r="H74" i="199"/>
  <c r="E83" i="170"/>
  <c r="G83" i="170" s="1"/>
  <c r="E41" i="222"/>
  <c r="G41" i="222" s="1"/>
  <c r="E45" i="192"/>
  <c r="H79" i="174"/>
  <c r="E73" i="185"/>
  <c r="H73" i="185" s="1"/>
  <c r="F73" i="185"/>
  <c r="H104" i="204"/>
  <c r="E110" i="185"/>
  <c r="E55" i="223"/>
  <c r="E10" i="178"/>
  <c r="F10" i="178" s="1"/>
  <c r="E89" i="194"/>
  <c r="F89" i="194" s="1"/>
  <c r="J43" i="221"/>
  <c r="I33" i="210"/>
  <c r="E81" i="173"/>
  <c r="I81" i="173" s="1"/>
  <c r="F81" i="173"/>
  <c r="E19" i="167"/>
  <c r="K19" i="167" s="1"/>
  <c r="E19" i="168"/>
  <c r="O19" i="168" s="1"/>
  <c r="E43" i="192"/>
  <c r="F43" i="192" s="1"/>
  <c r="I110" i="223"/>
  <c r="E37" i="206"/>
  <c r="J37" i="206" s="1"/>
  <c r="E17" i="209"/>
  <c r="F17" i="209" s="1"/>
  <c r="E37" i="221"/>
  <c r="F37" i="221" s="1"/>
  <c r="E90" i="215"/>
  <c r="F90" i="215" s="1"/>
  <c r="I21" i="192"/>
  <c r="H91" i="194"/>
  <c r="J49" i="177"/>
  <c r="O90" i="168"/>
  <c r="G40" i="193"/>
  <c r="H79" i="210"/>
  <c r="I91" i="205"/>
  <c r="E42" i="219"/>
  <c r="F42" i="219" s="1"/>
  <c r="J33" i="204"/>
  <c r="K104" i="209"/>
  <c r="E82" i="219"/>
  <c r="K82" i="219" s="1"/>
  <c r="E12" i="194"/>
  <c r="F12" i="194" s="1"/>
  <c r="N82" i="223"/>
  <c r="H91" i="184"/>
  <c r="H39" i="187"/>
  <c r="E55" i="169"/>
  <c r="E78" i="166"/>
  <c r="J69" i="176"/>
  <c r="K47" i="219"/>
  <c r="E71" i="211"/>
  <c r="E45" i="196"/>
  <c r="I18" i="199"/>
  <c r="G26" i="202"/>
  <c r="G40" i="188"/>
  <c r="E108" i="201"/>
  <c r="G108" i="201" s="1"/>
  <c r="E58" i="172"/>
  <c r="I65" i="189"/>
  <c r="E89" i="216"/>
  <c r="I89" i="216" s="1"/>
  <c r="E42" i="175"/>
  <c r="F42" i="175" s="1"/>
  <c r="E65" i="179"/>
  <c r="F65" i="179" s="1"/>
  <c r="H78" i="210"/>
  <c r="E14" i="194"/>
  <c r="E89" i="219"/>
  <c r="F89" i="219" s="1"/>
  <c r="K92" i="204"/>
  <c r="E77" i="177"/>
  <c r="I77" i="177" s="1"/>
  <c r="E69" i="212"/>
  <c r="F69" i="212" s="1"/>
  <c r="E56" i="194"/>
  <c r="F56" i="194" s="1"/>
  <c r="J83" i="181"/>
  <c r="K90" i="186"/>
  <c r="H79" i="172"/>
  <c r="E56" i="229"/>
  <c r="E80" i="176"/>
  <c r="G89" i="193"/>
  <c r="I19" i="217"/>
  <c r="E74" i="170"/>
  <c r="I74" i="170" s="1"/>
  <c r="F74" i="170"/>
  <c r="Q80" i="169"/>
  <c r="E54" i="172"/>
  <c r="J54" i="172" s="1"/>
  <c r="E11" i="193"/>
  <c r="F11" i="193" s="1"/>
  <c r="E90" i="217"/>
  <c r="H90" i="217" s="1"/>
  <c r="F90" i="217"/>
  <c r="E32" i="232"/>
  <c r="F32" i="232" s="1"/>
  <c r="E18" i="185"/>
  <c r="G18" i="185" s="1"/>
  <c r="K19" i="197"/>
  <c r="E49" i="191"/>
  <c r="F49" i="191" s="1"/>
  <c r="H92" i="174"/>
  <c r="H103" i="168"/>
  <c r="E83" i="182"/>
  <c r="E82" i="191"/>
  <c r="H82" i="191" s="1"/>
  <c r="H81" i="185"/>
  <c r="E70" i="220"/>
  <c r="F70" i="220" s="1"/>
  <c r="E37" i="215"/>
  <c r="I37" i="215" s="1"/>
  <c r="E61" i="222"/>
  <c r="F61" i="222" s="1"/>
  <c r="E92" i="168"/>
  <c r="M92" i="168" s="1"/>
  <c r="E92" i="167"/>
  <c r="F92" i="167" s="1"/>
  <c r="E65" i="228"/>
  <c r="E65" i="227"/>
  <c r="P40" i="168"/>
  <c r="E55" i="190"/>
  <c r="I55" i="190" s="1"/>
  <c r="F55" i="190"/>
  <c r="E110" i="217"/>
  <c r="F110" i="217" s="1"/>
  <c r="E54" i="173"/>
  <c r="F54" i="173"/>
  <c r="K80" i="227"/>
  <c r="E15" i="179"/>
  <c r="J15" i="179" s="1"/>
  <c r="G41" i="199"/>
  <c r="E37" i="227"/>
  <c r="L37" i="227" s="1"/>
  <c r="E37" i="228"/>
  <c r="L37" i="228" s="1"/>
  <c r="E38" i="166"/>
  <c r="H38" i="166" s="1"/>
  <c r="E43" i="178"/>
  <c r="J43" i="178" s="1"/>
  <c r="F43" i="178"/>
  <c r="E38" i="219"/>
  <c r="F38" i="219" s="1"/>
  <c r="I74" i="196"/>
  <c r="E110" i="169"/>
  <c r="P110" i="169" s="1"/>
  <c r="I40" i="214"/>
  <c r="E53" i="214"/>
  <c r="F53" i="214" s="1"/>
  <c r="E54" i="209"/>
  <c r="K73" i="223"/>
  <c r="E54" i="216"/>
  <c r="J54" i="216" s="1"/>
  <c r="E21" i="231"/>
  <c r="G21" i="231" s="1"/>
  <c r="E21" i="230"/>
  <c r="F21" i="230" s="1"/>
  <c r="K73" i="201"/>
  <c r="E74" i="215"/>
  <c r="H74" i="215" s="1"/>
  <c r="F74" i="215"/>
  <c r="E83" i="179"/>
  <c r="E12" i="167"/>
  <c r="G12" i="167" s="1"/>
  <c r="E12" i="168"/>
  <c r="J12" i="168" s="1"/>
  <c r="J90" i="201"/>
  <c r="G82" i="230"/>
  <c r="E57" i="185"/>
  <c r="F57" i="185" s="1"/>
  <c r="E110" i="180"/>
  <c r="G110" i="180" s="1"/>
  <c r="E77" i="190"/>
  <c r="F77" i="190" s="1"/>
  <c r="E67" i="199"/>
  <c r="E26" i="228"/>
  <c r="Q26" i="228" s="1"/>
  <c r="E26" i="227"/>
  <c r="F26" i="227" s="1"/>
  <c r="H39" i="226"/>
  <c r="E104" i="231"/>
  <c r="G104" i="231" s="1"/>
  <c r="E104" i="230"/>
  <c r="G104" i="230" s="1"/>
  <c r="E83" i="186"/>
  <c r="F83" i="186" s="1"/>
  <c r="J72" i="217"/>
  <c r="E79" i="183"/>
  <c r="H79" i="183" s="1"/>
  <c r="E26" i="184"/>
  <c r="K26" i="184" s="1"/>
  <c r="I104" i="204"/>
  <c r="Q104" i="229"/>
  <c r="I41" i="204"/>
  <c r="G74" i="183"/>
  <c r="E57" i="220"/>
  <c r="K72" i="201"/>
  <c r="H80" i="190"/>
  <c r="T42" i="168"/>
  <c r="H108" i="199"/>
  <c r="E37" i="189"/>
  <c r="H37" i="189" s="1"/>
  <c r="H40" i="176"/>
  <c r="E103" i="194"/>
  <c r="H103" i="194" s="1"/>
  <c r="J41" i="220"/>
  <c r="E39" i="196"/>
  <c r="K39" i="196" s="1"/>
  <c r="E47" i="188"/>
  <c r="I47" i="188" s="1"/>
  <c r="F47" i="188"/>
  <c r="E92" i="213"/>
  <c r="G92" i="213" s="1"/>
  <c r="F92" i="213"/>
  <c r="E40" i="178"/>
  <c r="K84" i="170"/>
  <c r="I72" i="184"/>
  <c r="G21" i="181"/>
  <c r="G73" i="215"/>
  <c r="E55" i="176"/>
  <c r="K55" i="176" s="1"/>
  <c r="E26" i="200"/>
  <c r="H26" i="200" s="1"/>
  <c r="E50" i="213"/>
  <c r="F50" i="213" s="1"/>
  <c r="I49" i="227"/>
  <c r="E108" i="209"/>
  <c r="F108" i="209" s="1"/>
  <c r="E42" i="210"/>
  <c r="G42" i="210" s="1"/>
  <c r="E52" i="169"/>
  <c r="E84" i="182"/>
  <c r="F84" i="182" s="1"/>
  <c r="K82" i="203"/>
  <c r="E18" i="214"/>
  <c r="F18" i="214" s="1"/>
  <c r="J83" i="216"/>
  <c r="E71" i="210"/>
  <c r="J71" i="210" s="1"/>
  <c r="K20" i="188"/>
  <c r="E90" i="209"/>
  <c r="F90" i="209" s="1"/>
  <c r="G72" i="216"/>
  <c r="E74" i="209"/>
  <c r="E42" i="183"/>
  <c r="K42" i="183" s="1"/>
  <c r="H83" i="188"/>
  <c r="I92" i="222"/>
  <c r="E110" i="231"/>
  <c r="G110" i="231" s="1"/>
  <c r="E110" i="230"/>
  <c r="I110" i="230" s="1"/>
  <c r="E41" i="172"/>
  <c r="S90" i="168"/>
  <c r="K26" i="203"/>
  <c r="E19" i="172"/>
  <c r="K19" i="172" s="1"/>
  <c r="E71" i="223"/>
  <c r="F71" i="223" s="1"/>
  <c r="I83" i="181"/>
  <c r="I90" i="216"/>
  <c r="K55" i="180"/>
  <c r="E63" i="203"/>
  <c r="F63" i="203" s="1"/>
  <c r="E36" i="188"/>
  <c r="J36" i="188" s="1"/>
  <c r="H84" i="204"/>
  <c r="E104" i="178"/>
  <c r="H104" i="178" s="1"/>
  <c r="E32" i="189"/>
  <c r="I32" i="189" s="1"/>
  <c r="E26" i="177"/>
  <c r="H26" i="177" s="1"/>
  <c r="AB109" i="218"/>
  <c r="E87" i="233"/>
  <c r="H87" i="233" s="1"/>
  <c r="E62" i="204"/>
  <c r="E49" i="208"/>
  <c r="I49" i="208" s="1"/>
  <c r="E65" i="176"/>
  <c r="G65" i="176" s="1"/>
  <c r="H12" i="168"/>
  <c r="E27" i="210"/>
  <c r="G27" i="210" s="1"/>
  <c r="E46" i="204"/>
  <c r="H46" i="204" s="1"/>
  <c r="L78" i="166"/>
  <c r="E88" i="176"/>
  <c r="F88" i="176" s="1"/>
  <c r="H73" i="205"/>
  <c r="E30" i="176"/>
  <c r="J30" i="176" s="1"/>
  <c r="E42" i="222"/>
  <c r="J42" i="222" s="1"/>
  <c r="E91" i="201"/>
  <c r="G91" i="201" s="1"/>
  <c r="F91" i="201"/>
  <c r="E102" i="209"/>
  <c r="H102" i="209" s="1"/>
  <c r="R91" i="229"/>
  <c r="E33" i="181"/>
  <c r="K33" i="181" s="1"/>
  <c r="E109" i="207"/>
  <c r="G109" i="207" s="1"/>
  <c r="E12" i="215"/>
  <c r="F12" i="215" s="1"/>
  <c r="E18" i="172"/>
  <c r="F18" i="172" s="1"/>
  <c r="K40" i="175"/>
  <c r="G90" i="216"/>
  <c r="H68" i="215"/>
  <c r="I74" i="230"/>
  <c r="E62" i="176"/>
  <c r="H18" i="191"/>
  <c r="E103" i="196"/>
  <c r="K103" i="196" s="1"/>
  <c r="K41" i="189"/>
  <c r="E47" i="195"/>
  <c r="E109" i="189"/>
  <c r="J109" i="189" s="1"/>
  <c r="F109" i="189"/>
  <c r="E20" i="196"/>
  <c r="K20" i="196" s="1"/>
  <c r="E70" i="172"/>
  <c r="F70" i="172" s="1"/>
  <c r="E81" i="197"/>
  <c r="I81" i="197" s="1"/>
  <c r="E110" i="171"/>
  <c r="I110" i="171" s="1"/>
  <c r="H104" i="176"/>
  <c r="G81" i="173"/>
  <c r="K91" i="184"/>
  <c r="F107" i="209"/>
  <c r="E107" i="209"/>
  <c r="J110" i="200"/>
  <c r="E32" i="178"/>
  <c r="I32" i="178" s="1"/>
  <c r="G72" i="217"/>
  <c r="E21" i="216"/>
  <c r="G21" i="216" s="1"/>
  <c r="E50" i="225"/>
  <c r="E81" i="206"/>
  <c r="G81" i="206" s="1"/>
  <c r="E50" i="177"/>
  <c r="K50" i="177" s="1"/>
  <c r="E43" i="188"/>
  <c r="H43" i="188" s="1"/>
  <c r="K19" i="201"/>
  <c r="E21" i="223"/>
  <c r="G21" i="222"/>
  <c r="E58" i="196"/>
  <c r="F58" i="196" s="1"/>
  <c r="E38" i="209"/>
  <c r="F38" i="209" s="1"/>
  <c r="G37" i="168"/>
  <c r="H40" i="199"/>
  <c r="H69" i="179"/>
  <c r="E91" i="180"/>
  <c r="H91" i="180" s="1"/>
  <c r="F91" i="180"/>
  <c r="K109" i="218"/>
  <c r="P39" i="228"/>
  <c r="K79" i="167"/>
  <c r="G81" i="185"/>
  <c r="E109" i="210"/>
  <c r="I109" i="210" s="1"/>
  <c r="E83" i="202"/>
  <c r="J83" i="202" s="1"/>
  <c r="L33" i="166"/>
  <c r="E56" i="178"/>
  <c r="I56" i="178" s="1"/>
  <c r="E33" i="193"/>
  <c r="J33" i="193" s="1"/>
  <c r="E89" i="200"/>
  <c r="J89" i="200" s="1"/>
  <c r="F89" i="200"/>
  <c r="G71" i="203"/>
  <c r="E40" i="170"/>
  <c r="F40" i="170" s="1"/>
  <c r="G74" i="187"/>
  <c r="F91" i="229"/>
  <c r="E41" i="223"/>
  <c r="J41" i="223" s="1"/>
  <c r="E63" i="189"/>
  <c r="F63" i="189" s="1"/>
  <c r="E56" i="171"/>
  <c r="E78" i="181"/>
  <c r="K78" i="181" s="1"/>
  <c r="E79" i="175"/>
  <c r="K79" i="175" s="1"/>
  <c r="E38" i="193"/>
  <c r="I38" i="193" s="1"/>
  <c r="J31" i="196"/>
  <c r="W107" i="218"/>
  <c r="E29" i="188"/>
  <c r="F29" i="188" s="1"/>
  <c r="I18" i="207"/>
  <c r="K10" i="211"/>
  <c r="E46" i="203"/>
  <c r="F46" i="203" s="1"/>
  <c r="F70" i="229"/>
  <c r="K107" i="195"/>
  <c r="E39" i="225"/>
  <c r="F39" i="225" s="1"/>
  <c r="K39" i="227"/>
  <c r="E37" i="175"/>
  <c r="G37" i="175" s="1"/>
  <c r="K81" i="199"/>
  <c r="P19" i="168"/>
  <c r="E11" i="221"/>
  <c r="F11" i="221" s="1"/>
  <c r="E81" i="191"/>
  <c r="I81" i="191" s="1"/>
  <c r="E20" i="207"/>
  <c r="K20" i="207" s="1"/>
  <c r="F20" i="207"/>
  <c r="E27" i="199"/>
  <c r="I27" i="199" s="1"/>
  <c r="G40" i="201"/>
  <c r="E19" i="202"/>
  <c r="G19" i="202" s="1"/>
  <c r="E56" i="199"/>
  <c r="E74" i="181"/>
  <c r="K74" i="181" s="1"/>
  <c r="E73" i="184"/>
  <c r="G73" i="184" s="1"/>
  <c r="E72" i="207"/>
  <c r="P92" i="169"/>
  <c r="F84" i="228"/>
  <c r="F40" i="168"/>
  <c r="H21" i="231"/>
  <c r="E41" i="176"/>
  <c r="K41" i="176" s="1"/>
  <c r="I11" i="207"/>
  <c r="J40" i="175"/>
  <c r="K84" i="197"/>
  <c r="E109" i="181"/>
  <c r="F109" i="181" s="1"/>
  <c r="E40" i="189"/>
  <c r="H40" i="189" s="1"/>
  <c r="E43" i="179"/>
  <c r="F43" i="179" s="1"/>
  <c r="G81" i="203"/>
  <c r="E58" i="207"/>
  <c r="F58" i="207" s="1"/>
  <c r="K103" i="167"/>
  <c r="E102" i="208"/>
  <c r="F102" i="208" s="1"/>
  <c r="K74" i="172"/>
  <c r="J56" i="196"/>
  <c r="G109" i="189"/>
  <c r="E18" i="166"/>
  <c r="J18" i="166" s="1"/>
  <c r="F18" i="166"/>
  <c r="E58" i="203"/>
  <c r="I58" i="203" s="1"/>
  <c r="E47" i="193"/>
  <c r="G47" i="193" s="1"/>
  <c r="E87" i="186"/>
  <c r="J87" i="186" s="1"/>
  <c r="E76" i="192"/>
  <c r="F76" i="192" s="1"/>
  <c r="E18" i="171"/>
  <c r="H18" i="171" s="1"/>
  <c r="E58" i="180"/>
  <c r="E50" i="203"/>
  <c r="I50" i="203" s="1"/>
  <c r="H41" i="191"/>
  <c r="E84" i="171"/>
  <c r="H84" i="171" s="1"/>
  <c r="E102" i="182"/>
  <c r="F102" i="182" s="1"/>
  <c r="E42" i="176"/>
  <c r="K42" i="176" s="1"/>
  <c r="F42" i="176"/>
  <c r="E79" i="181"/>
  <c r="G79" i="181" s="1"/>
  <c r="H83" i="203"/>
  <c r="H40" i="225"/>
  <c r="E71" i="193"/>
  <c r="J71" i="193" s="1"/>
  <c r="E12" i="208"/>
  <c r="F12" i="208" s="1"/>
  <c r="J84" i="191"/>
  <c r="E80" i="216"/>
  <c r="I80" i="216" s="1"/>
  <c r="E38" i="203"/>
  <c r="I38" i="203" s="1"/>
  <c r="O72" i="168"/>
  <c r="E104" i="169"/>
  <c r="I104" i="169" s="1"/>
  <c r="E84" i="202"/>
  <c r="G84" i="202" s="1"/>
  <c r="E38" i="211"/>
  <c r="I38" i="211" s="1"/>
  <c r="I19" i="216"/>
  <c r="E102" i="179"/>
  <c r="K102" i="179" s="1"/>
  <c r="E82" i="190"/>
  <c r="G82" i="190" s="1"/>
  <c r="E32" i="192"/>
  <c r="J32" i="192" s="1"/>
  <c r="J39" i="222"/>
  <c r="G18" i="172"/>
  <c r="E70" i="188"/>
  <c r="H70" i="188" s="1"/>
  <c r="E64" i="181"/>
  <c r="I64" i="181" s="1"/>
  <c r="E80" i="195"/>
  <c r="I80" i="195" s="1"/>
  <c r="E102" i="181"/>
  <c r="F102" i="181" s="1"/>
  <c r="K74" i="219"/>
  <c r="G19" i="175"/>
  <c r="E24" i="194"/>
  <c r="E103" i="193"/>
  <c r="G103" i="193" s="1"/>
  <c r="E84" i="221"/>
  <c r="J84" i="221" s="1"/>
  <c r="E47" i="230"/>
  <c r="F47" i="230" s="1"/>
  <c r="E47" i="231"/>
  <c r="F47" i="231" s="1"/>
  <c r="F81" i="228"/>
  <c r="H82" i="223"/>
  <c r="E40" i="204"/>
  <c r="G40" i="204" s="1"/>
  <c r="E103" i="185"/>
  <c r="G103" i="185" s="1"/>
  <c r="E48" i="182"/>
  <c r="H48" i="182" s="1"/>
  <c r="E83" i="220"/>
  <c r="J83" i="220" s="1"/>
  <c r="G83" i="209"/>
  <c r="E11" i="191"/>
  <c r="I11" i="191" s="1"/>
  <c r="E82" i="175"/>
  <c r="J11" i="207"/>
  <c r="G82" i="231"/>
  <c r="L109" i="224"/>
  <c r="E87" i="192"/>
  <c r="G87" i="192" s="1"/>
  <c r="V92" i="169"/>
  <c r="H73" i="217"/>
  <c r="J33" i="214"/>
  <c r="E90" i="189"/>
  <c r="J90" i="189" s="1"/>
  <c r="E42" i="201"/>
  <c r="K42" i="201" s="1"/>
  <c r="F42" i="201"/>
  <c r="E69" i="175"/>
  <c r="F69" i="175" s="1"/>
  <c r="E49" i="197"/>
  <c r="I49" i="197" s="1"/>
  <c r="I42" i="175"/>
  <c r="E41" i="220"/>
  <c r="K41" i="220" s="1"/>
  <c r="F41" i="220"/>
  <c r="K12" i="208"/>
  <c r="F19" i="185"/>
  <c r="E19" i="185"/>
  <c r="J19" i="185" s="1"/>
  <c r="M110" i="223"/>
  <c r="E56" i="214"/>
  <c r="F56" i="214" s="1"/>
  <c r="E84" i="205"/>
  <c r="J84" i="205" s="1"/>
  <c r="L43" i="166"/>
  <c r="I43" i="166"/>
  <c r="N49" i="228"/>
  <c r="E20" i="201"/>
  <c r="I20" i="201" s="1"/>
  <c r="E70" i="232"/>
  <c r="E79" i="196"/>
  <c r="J79" i="196" s="1"/>
  <c r="E78" i="179"/>
  <c r="F78" i="179" s="1"/>
  <c r="E11" i="204"/>
  <c r="J11" i="204" s="1"/>
  <c r="E64" i="175"/>
  <c r="H64" i="175" s="1"/>
  <c r="P70" i="229"/>
  <c r="E21" i="210"/>
  <c r="G21" i="210" s="1"/>
  <c r="G72" i="219"/>
  <c r="E31" i="205"/>
  <c r="J81" i="208"/>
  <c r="E48" i="197"/>
  <c r="E89" i="187"/>
  <c r="E84" i="193"/>
  <c r="K84" i="193" s="1"/>
  <c r="E27" i="185"/>
  <c r="F27" i="185" s="1"/>
  <c r="I73" i="217"/>
  <c r="E43" i="183"/>
  <c r="I43" i="183" s="1"/>
  <c r="E104" i="181"/>
  <c r="F104" i="181" s="1"/>
  <c r="E80" i="200"/>
  <c r="I80" i="200" s="1"/>
  <c r="E58" i="215"/>
  <c r="G74" i="214"/>
  <c r="E62" i="211"/>
  <c r="H110" i="234"/>
  <c r="E62" i="180"/>
  <c r="E17" i="191"/>
  <c r="H17" i="191" s="1"/>
  <c r="K27" i="210"/>
  <c r="G33" i="214"/>
  <c r="E10" i="222"/>
  <c r="F10" i="222" s="1"/>
  <c r="H91" i="229"/>
  <c r="E108" i="196"/>
  <c r="F108" i="196" s="1"/>
  <c r="J16" i="196"/>
  <c r="E55" i="200"/>
  <c r="H55" i="200" s="1"/>
  <c r="E109" i="208"/>
  <c r="I109" i="208" s="1"/>
  <c r="E50" i="192"/>
  <c r="F50" i="192" s="1"/>
  <c r="E73" i="195"/>
  <c r="F73" i="195" s="1"/>
  <c r="E74" i="180"/>
  <c r="G74" i="180" s="1"/>
  <c r="G79" i="177"/>
  <c r="E80" i="173"/>
  <c r="J80" i="173" s="1"/>
  <c r="E89" i="214"/>
  <c r="I89" i="214" s="1"/>
  <c r="G104" i="212"/>
  <c r="P108" i="234"/>
  <c r="G41" i="217"/>
  <c r="O73" i="229"/>
  <c r="E40" i="233"/>
  <c r="G40" i="233" s="1"/>
  <c r="F40" i="233"/>
  <c r="E12" i="197"/>
  <c r="F12" i="197" s="1"/>
  <c r="E108" i="215"/>
  <c r="H108" i="215" s="1"/>
  <c r="E88" i="172"/>
  <c r="F88" i="172" s="1"/>
  <c r="E38" i="233"/>
  <c r="G38" i="233" s="1"/>
  <c r="H84" i="223"/>
  <c r="S40" i="168"/>
  <c r="E108" i="173"/>
  <c r="F108" i="173" s="1"/>
  <c r="K57" i="207"/>
  <c r="E80" i="214"/>
  <c r="G80" i="214" s="1"/>
  <c r="E41" i="205"/>
  <c r="F41" i="205" s="1"/>
  <c r="K20" i="173"/>
  <c r="E43" i="196"/>
  <c r="K43" i="196" s="1"/>
  <c r="E32" i="190"/>
  <c r="H32" i="190" s="1"/>
  <c r="F32" i="190"/>
  <c r="E27" i="215"/>
  <c r="F27" i="215" s="1"/>
  <c r="E24" i="195"/>
  <c r="I24" i="195" s="1"/>
  <c r="E58" i="226"/>
  <c r="I58" i="226" s="1"/>
  <c r="E56" i="173"/>
  <c r="E83" i="231"/>
  <c r="F83" i="231" s="1"/>
  <c r="E83" i="230"/>
  <c r="F83" i="230" s="1"/>
  <c r="E80" i="226"/>
  <c r="K27" i="167"/>
  <c r="E19" i="192"/>
  <c r="G19" i="192" s="1"/>
  <c r="F19" i="192"/>
  <c r="H82" i="188"/>
  <c r="E53" i="180"/>
  <c r="J53" i="180" s="1"/>
  <c r="E65" i="210"/>
  <c r="G65" i="210" s="1"/>
  <c r="E39" i="216"/>
  <c r="F39" i="216" s="1"/>
  <c r="E49" i="226"/>
  <c r="G49" i="226" s="1"/>
  <c r="E18" i="210"/>
  <c r="G18" i="210" s="1"/>
  <c r="F18" i="210"/>
  <c r="E33" i="183"/>
  <c r="F33" i="183" s="1"/>
  <c r="E64" i="182"/>
  <c r="I64" i="182" s="1"/>
  <c r="H104" i="222"/>
  <c r="E73" i="181"/>
  <c r="G73" i="181" s="1"/>
  <c r="E104" i="170"/>
  <c r="J104" i="170" s="1"/>
  <c r="F25" i="167"/>
  <c r="E25" i="167"/>
  <c r="K25" i="167" s="1"/>
  <c r="E25" i="168"/>
  <c r="S25" i="168" s="1"/>
  <c r="E57" i="209"/>
  <c r="E71" i="208"/>
  <c r="K71" i="208" s="1"/>
  <c r="E79" i="195"/>
  <c r="K79" i="195" s="1"/>
  <c r="K47" i="185"/>
  <c r="E91" i="203"/>
  <c r="F91" i="203" s="1"/>
  <c r="E43" i="199"/>
  <c r="E20" i="208"/>
  <c r="F20" i="208" s="1"/>
  <c r="I43" i="185"/>
  <c r="E110" i="183"/>
  <c r="I110" i="183" s="1"/>
  <c r="F90" i="229"/>
  <c r="K79" i="202"/>
  <c r="E84" i="200"/>
  <c r="J84" i="200" s="1"/>
  <c r="I84" i="223"/>
  <c r="E41" i="233"/>
  <c r="G41" i="233" s="1"/>
  <c r="K73" i="211"/>
  <c r="E92" i="199"/>
  <c r="G92" i="199" s="1"/>
  <c r="I81" i="188"/>
  <c r="F84" i="179"/>
  <c r="E84" i="179"/>
  <c r="G84" i="179" s="1"/>
  <c r="E89" i="226"/>
  <c r="F89" i="226" s="1"/>
  <c r="E48" i="203"/>
  <c r="I48" i="203" s="1"/>
  <c r="E47" i="207"/>
  <c r="G47" i="207" s="1"/>
  <c r="E36" i="184"/>
  <c r="G36" i="184" s="1"/>
  <c r="G40" i="219"/>
  <c r="E35" i="202"/>
  <c r="F35" i="202" s="1"/>
  <c r="E12" i="181"/>
  <c r="F12" i="181" s="1"/>
  <c r="E79" i="211"/>
  <c r="H79" i="211" s="1"/>
  <c r="E107" i="216"/>
  <c r="F107" i="216" s="1"/>
  <c r="I101" i="176"/>
  <c r="E26" i="191"/>
  <c r="F26" i="191" s="1"/>
  <c r="E88" i="212"/>
  <c r="E70" i="225"/>
  <c r="G70" i="225" s="1"/>
  <c r="J69" i="175"/>
  <c r="F37" i="168"/>
  <c r="E40" i="187"/>
  <c r="H40" i="187" s="1"/>
  <c r="E26" i="195"/>
  <c r="F26" i="195" s="1"/>
  <c r="E18" i="186"/>
  <c r="H92" i="217"/>
  <c r="E92" i="166"/>
  <c r="J92" i="166" s="1"/>
  <c r="I42" i="226"/>
  <c r="E55" i="221"/>
  <c r="K55" i="221" s="1"/>
  <c r="I79" i="167"/>
  <c r="K90" i="201"/>
  <c r="H43" i="193"/>
  <c r="E27" i="178"/>
  <c r="J27" i="178" s="1"/>
  <c r="J20" i="199"/>
  <c r="E21" i="196"/>
  <c r="F21" i="196" s="1"/>
  <c r="E19" i="190"/>
  <c r="K19" i="190" s="1"/>
  <c r="E73" i="186"/>
  <c r="I73" i="186" s="1"/>
  <c r="E49" i="203"/>
  <c r="I39" i="181"/>
  <c r="N58" i="228"/>
  <c r="E27" i="212"/>
  <c r="G27" i="212" s="1"/>
  <c r="J81" i="199"/>
  <c r="E42" i="216"/>
  <c r="I42" i="216" s="1"/>
  <c r="H82" i="193"/>
  <c r="G108" i="212"/>
  <c r="H74" i="230"/>
  <c r="I71" i="214"/>
  <c r="J65" i="222"/>
  <c r="E81" i="175"/>
  <c r="H81" i="175" s="1"/>
  <c r="E21" i="197"/>
  <c r="H21" i="197" s="1"/>
  <c r="E50" i="232"/>
  <c r="H103" i="214"/>
  <c r="E88" i="199"/>
  <c r="H88" i="199" s="1"/>
  <c r="E54" i="197"/>
  <c r="E33" i="178"/>
  <c r="F33" i="178" s="1"/>
  <c r="E65" i="211"/>
  <c r="J71" i="211"/>
  <c r="I73" i="207"/>
  <c r="K19" i="185"/>
  <c r="I80" i="228"/>
  <c r="F104" i="229"/>
  <c r="K104" i="206"/>
  <c r="E12" i="174"/>
  <c r="J12" i="174" s="1"/>
  <c r="E88" i="192"/>
  <c r="F88" i="192" s="1"/>
  <c r="I18" i="208"/>
  <c r="N19" i="168"/>
  <c r="E90" i="180"/>
  <c r="F90" i="180" s="1"/>
  <c r="E109" i="213"/>
  <c r="G109" i="213" s="1"/>
  <c r="I26" i="203"/>
  <c r="K38" i="219"/>
  <c r="E32" i="215"/>
  <c r="G32" i="215" s="1"/>
  <c r="H80" i="200"/>
  <c r="J26" i="203"/>
  <c r="E37" i="208"/>
  <c r="F37" i="208" s="1"/>
  <c r="E10" i="194"/>
  <c r="F10" i="194" s="1"/>
  <c r="J20" i="219"/>
  <c r="E11" i="192"/>
  <c r="F11" i="192" s="1"/>
  <c r="M27" i="166"/>
  <c r="E18" i="222"/>
  <c r="K11" i="204"/>
  <c r="H73" i="191"/>
  <c r="H43" i="192"/>
  <c r="E56" i="174"/>
  <c r="K56" i="174" s="1"/>
  <c r="H84" i="191"/>
  <c r="E54" i="214"/>
  <c r="K54" i="214" s="1"/>
  <c r="I42" i="167"/>
  <c r="E20" i="225"/>
  <c r="F20" i="225" s="1"/>
  <c r="E57" i="171"/>
  <c r="J83" i="195"/>
  <c r="E65" i="207"/>
  <c r="G65" i="207" s="1"/>
  <c r="E87" i="226"/>
  <c r="F87" i="226" s="1"/>
  <c r="E57" i="170"/>
  <c r="J57" i="170" s="1"/>
  <c r="E109" i="219"/>
  <c r="J109" i="219" s="1"/>
  <c r="G102" i="228"/>
  <c r="P90" i="229"/>
  <c r="H40" i="166"/>
  <c r="E50" i="171"/>
  <c r="E49" i="209"/>
  <c r="H49" i="209" s="1"/>
  <c r="E11" i="175"/>
  <c r="F11" i="175" s="1"/>
  <c r="I32" i="184"/>
  <c r="E63" i="195"/>
  <c r="G63" i="195" s="1"/>
  <c r="E46" i="207"/>
  <c r="I46" i="207" s="1"/>
  <c r="J84" i="227"/>
  <c r="E92" i="196"/>
  <c r="K92" i="196" s="1"/>
  <c r="E20" i="221"/>
  <c r="N20" i="221" s="1"/>
  <c r="E77" i="189"/>
  <c r="F77" i="189" s="1"/>
  <c r="K72" i="167"/>
  <c r="E92" i="177"/>
  <c r="J92" i="177" s="1"/>
  <c r="K89" i="193"/>
  <c r="E42" i="227"/>
  <c r="I42" i="227" s="1"/>
  <c r="E42" i="228"/>
  <c r="K42" i="228" s="1"/>
  <c r="E92" i="180"/>
  <c r="I92" i="180" s="1"/>
  <c r="E72" i="199"/>
  <c r="H72" i="199" s="1"/>
  <c r="K37" i="167"/>
  <c r="E110" i="175"/>
  <c r="J110" i="175" s="1"/>
  <c r="J92" i="167"/>
  <c r="I79" i="196"/>
  <c r="K25" i="201"/>
  <c r="E48" i="221"/>
  <c r="O48" i="221" s="1"/>
  <c r="F48" i="221"/>
  <c r="H37" i="175"/>
  <c r="K25" i="208"/>
  <c r="I108" i="224"/>
  <c r="K40" i="174"/>
  <c r="H84" i="225"/>
  <c r="O30" i="168"/>
  <c r="V27" i="168"/>
  <c r="E49" i="215"/>
  <c r="I49" i="215" s="1"/>
  <c r="K17" i="191"/>
  <c r="E38" i="176"/>
  <c r="F38" i="176" s="1"/>
  <c r="E26" i="226"/>
  <c r="G26" i="226" s="1"/>
  <c r="E74" i="171"/>
  <c r="J74" i="171" s="1"/>
  <c r="E87" i="193"/>
  <c r="G87" i="193" s="1"/>
  <c r="F87" i="193"/>
  <c r="E91" i="179"/>
  <c r="K91" i="179" s="1"/>
  <c r="E41" i="182"/>
  <c r="F41" i="182" s="1"/>
  <c r="E57" i="226"/>
  <c r="F57" i="226" s="1"/>
  <c r="E19" i="171"/>
  <c r="G19" i="171" s="1"/>
  <c r="I91" i="229"/>
  <c r="E89" i="229"/>
  <c r="P89" i="229" s="1"/>
  <c r="E82" i="210"/>
  <c r="K82" i="210" s="1"/>
  <c r="E91" i="209"/>
  <c r="E89" i="172"/>
  <c r="K89" i="172" s="1"/>
  <c r="N102" i="228"/>
  <c r="G72" i="189"/>
  <c r="E12" i="204"/>
  <c r="E63" i="207"/>
  <c r="K63" i="207" s="1"/>
  <c r="E29" i="169"/>
  <c r="H80" i="221"/>
  <c r="E57" i="192"/>
  <c r="F57" i="192" s="1"/>
  <c r="G90" i="217"/>
  <c r="K41" i="182"/>
  <c r="J74" i="211"/>
  <c r="H84" i="221"/>
  <c r="M39" i="228"/>
  <c r="H20" i="183"/>
  <c r="K21" i="180"/>
  <c r="N83" i="227"/>
  <c r="E92" i="232"/>
  <c r="I92" i="232" s="1"/>
  <c r="I73" i="209"/>
  <c r="K72" i="171"/>
  <c r="G110" i="234"/>
  <c r="Q91" i="229"/>
  <c r="I41" i="220"/>
  <c r="E11" i="190"/>
  <c r="F11" i="190" s="1"/>
  <c r="E71" i="215"/>
  <c r="I71" i="215" s="1"/>
  <c r="E18" i="231"/>
  <c r="H18" i="231" s="1"/>
  <c r="E18" i="230"/>
  <c r="E35" i="193"/>
  <c r="F35" i="193" s="1"/>
  <c r="E82" i="213"/>
  <c r="H82" i="213" s="1"/>
  <c r="I41" i="182"/>
  <c r="G104" i="222"/>
  <c r="E104" i="223"/>
  <c r="N104" i="223" s="1"/>
  <c r="K38" i="211"/>
  <c r="E69" i="185"/>
  <c r="H69" i="185" s="1"/>
  <c r="F69" i="185"/>
  <c r="E31" i="215"/>
  <c r="J31" i="215" s="1"/>
  <c r="F31" i="215"/>
  <c r="H108" i="204"/>
  <c r="E30" i="177"/>
  <c r="H30" i="177" s="1"/>
  <c r="E86" i="174"/>
  <c r="F86" i="174" s="1"/>
  <c r="E47" i="205"/>
  <c r="G47" i="205" s="1"/>
  <c r="H42" i="212"/>
  <c r="H57" i="207"/>
  <c r="E42" i="188"/>
  <c r="H42" i="188" s="1"/>
  <c r="E84" i="214"/>
  <c r="K84" i="214" s="1"/>
  <c r="E83" i="190"/>
  <c r="J83" i="190" s="1"/>
  <c r="E43" i="200"/>
  <c r="H43" i="200" s="1"/>
  <c r="E25" i="221"/>
  <c r="F25" i="221" s="1"/>
  <c r="K43" i="180"/>
  <c r="E74" i="194"/>
  <c r="J74" i="194" s="1"/>
  <c r="K88" i="176"/>
  <c r="E82" i="195"/>
  <c r="J82" i="195" s="1"/>
  <c r="G41" i="231"/>
  <c r="S72" i="168"/>
  <c r="I20" i="211"/>
  <c r="I19" i="192"/>
  <c r="E78" i="196"/>
  <c r="I78" i="196" s="1"/>
  <c r="F78" i="196"/>
  <c r="J11" i="220"/>
  <c r="E63" i="187"/>
  <c r="J63" i="187" s="1"/>
  <c r="E101" i="173"/>
  <c r="K101" i="173" s="1"/>
  <c r="E90" i="166"/>
  <c r="M90" i="166" s="1"/>
  <c r="K79" i="210"/>
  <c r="H71" i="207"/>
  <c r="E17" i="199"/>
  <c r="G17" i="199" s="1"/>
  <c r="I41" i="212"/>
  <c r="E79" i="206"/>
  <c r="I79" i="206" s="1"/>
  <c r="J43" i="175"/>
  <c r="I83" i="217"/>
  <c r="E21" i="191"/>
  <c r="F21" i="191" s="1"/>
  <c r="I72" i="171"/>
  <c r="I47" i="230"/>
  <c r="E81" i="220"/>
  <c r="G81" i="220" s="1"/>
  <c r="H40" i="196"/>
  <c r="H42" i="232"/>
  <c r="H89" i="183"/>
  <c r="K21" i="203"/>
  <c r="E20" i="174"/>
  <c r="F20" i="174" s="1"/>
  <c r="E73" i="204"/>
  <c r="J102" i="184"/>
  <c r="E74" i="188"/>
  <c r="J74" i="188" s="1"/>
  <c r="F74" i="188"/>
  <c r="L90" i="221"/>
  <c r="E70" i="179"/>
  <c r="J70" i="179" s="1"/>
  <c r="K20" i="197"/>
  <c r="E108" i="222"/>
  <c r="H108" i="222" s="1"/>
  <c r="G72" i="191"/>
  <c r="E109" i="200"/>
  <c r="K109" i="200" s="1"/>
  <c r="F109" i="200"/>
  <c r="P109" i="234"/>
  <c r="K30" i="168"/>
  <c r="G18" i="182"/>
  <c r="E72" i="220"/>
  <c r="J72" i="220" s="1"/>
  <c r="E36" i="187"/>
  <c r="K36" i="187" s="1"/>
  <c r="E68" i="187"/>
  <c r="I89" i="184"/>
  <c r="I92" i="213"/>
  <c r="H37" i="177"/>
  <c r="X108" i="218"/>
  <c r="E90" i="205"/>
  <c r="H90" i="205" s="1"/>
  <c r="I91" i="201"/>
  <c r="K83" i="173"/>
  <c r="K21" i="215"/>
  <c r="E33" i="171"/>
  <c r="F33" i="171" s="1"/>
  <c r="E81" i="205"/>
  <c r="F81" i="205" s="1"/>
  <c r="E84" i="176"/>
  <c r="G84" i="176" s="1"/>
  <c r="I27" i="220"/>
  <c r="G82" i="193"/>
  <c r="K43" i="206"/>
  <c r="E40" i="186"/>
  <c r="G40" i="186" s="1"/>
  <c r="E55" i="199"/>
  <c r="F55" i="199" s="1"/>
  <c r="E40" i="212"/>
  <c r="J40" i="212" s="1"/>
  <c r="G19" i="226"/>
  <c r="J69" i="214"/>
  <c r="E104" i="220"/>
  <c r="K104" i="220" s="1"/>
  <c r="E71" i="181"/>
  <c r="J71" i="181" s="1"/>
  <c r="I69" i="230"/>
  <c r="G83" i="217"/>
  <c r="J103" i="223"/>
  <c r="G65" i="189"/>
  <c r="E63" i="219"/>
  <c r="F63" i="219" s="1"/>
  <c r="E19" i="206"/>
  <c r="J19" i="206" s="1"/>
  <c r="F19" i="206"/>
  <c r="Q103" i="168"/>
  <c r="E72" i="213"/>
  <c r="J72" i="213" s="1"/>
  <c r="G27" i="178"/>
  <c r="E18" i="221"/>
  <c r="P18" i="221" s="1"/>
  <c r="F18" i="221"/>
  <c r="G32" i="188"/>
  <c r="K103" i="194"/>
  <c r="J90" i="215"/>
  <c r="Q108" i="234"/>
  <c r="G58" i="187"/>
  <c r="I92" i="170"/>
  <c r="T19" i="168"/>
  <c r="J37" i="189"/>
  <c r="H92" i="177"/>
  <c r="K25" i="202"/>
  <c r="E73" i="210"/>
  <c r="H73" i="210" s="1"/>
  <c r="H74" i="188"/>
  <c r="E35" i="167"/>
  <c r="G35" i="167" s="1"/>
  <c r="E35" i="168"/>
  <c r="V35" i="168" s="1"/>
  <c r="G81" i="188"/>
  <c r="E64" i="229"/>
  <c r="E53" i="194"/>
  <c r="H53" i="194" s="1"/>
  <c r="I48" i="190"/>
  <c r="K21" i="197"/>
  <c r="E92" i="192"/>
  <c r="I92" i="192" s="1"/>
  <c r="K89" i="174"/>
  <c r="J33" i="210"/>
  <c r="I39" i="228"/>
  <c r="O20" i="228"/>
  <c r="E79" i="229"/>
  <c r="M79" i="229" s="1"/>
  <c r="L90" i="169"/>
  <c r="J84" i="179"/>
  <c r="E58" i="200"/>
  <c r="H27" i="167"/>
  <c r="E63" i="166"/>
  <c r="F63" i="166" s="1"/>
  <c r="H37" i="168"/>
  <c r="M19" i="168"/>
  <c r="E15" i="221"/>
  <c r="M15" i="221" s="1"/>
  <c r="E63" i="185"/>
  <c r="E38" i="232"/>
  <c r="J38" i="232" s="1"/>
  <c r="J26" i="190"/>
  <c r="E82" i="166"/>
  <c r="G82" i="166" s="1"/>
  <c r="G40" i="168"/>
  <c r="E45" i="194"/>
  <c r="F45" i="194" s="1"/>
  <c r="E49" i="184"/>
  <c r="F49" i="184" s="1"/>
  <c r="S105" i="234"/>
  <c r="E56" i="167"/>
  <c r="E56" i="168"/>
  <c r="N56" i="168" s="1"/>
  <c r="E48" i="173"/>
  <c r="F48" i="173" s="1"/>
  <c r="I80" i="221"/>
  <c r="J108" i="173"/>
  <c r="H109" i="222"/>
  <c r="E58" i="209"/>
  <c r="E41" i="178"/>
  <c r="F41" i="178" s="1"/>
  <c r="K21" i="181"/>
  <c r="E58" i="231"/>
  <c r="H58" i="231" s="1"/>
  <c r="E58" i="230"/>
  <c r="I58" i="230" s="1"/>
  <c r="K80" i="200"/>
  <c r="E71" i="209"/>
  <c r="H71" i="209" s="1"/>
  <c r="F71" i="209"/>
  <c r="E70" i="213"/>
  <c r="F70" i="213" s="1"/>
  <c r="I74" i="216"/>
  <c r="E21" i="202"/>
  <c r="F21" i="202" s="1"/>
  <c r="H21" i="191"/>
  <c r="G32" i="184"/>
  <c r="H84" i="176"/>
  <c r="E12" i="206"/>
  <c r="H12" i="206" s="1"/>
  <c r="E43" i="184"/>
  <c r="H43" i="184" s="1"/>
  <c r="F43" i="184"/>
  <c r="E108" i="188"/>
  <c r="H108" i="188" s="1"/>
  <c r="E19" i="211"/>
  <c r="H19" i="211" s="1"/>
  <c r="G55" i="190"/>
  <c r="E82" i="233"/>
  <c r="I82" i="233" s="1"/>
  <c r="E70" i="169"/>
  <c r="L70" i="169" s="1"/>
  <c r="E57" i="181"/>
  <c r="J57" i="181" s="1"/>
  <c r="G26" i="193"/>
  <c r="E68" i="213"/>
  <c r="K68" i="213" s="1"/>
  <c r="E65" i="199"/>
  <c r="E58" i="194"/>
  <c r="K58" i="194" s="1"/>
  <c r="J48" i="166"/>
  <c r="N83" i="228"/>
  <c r="E49" i="190"/>
  <c r="F49" i="190" s="1"/>
  <c r="H30" i="168"/>
  <c r="K72" i="204"/>
  <c r="K81" i="171"/>
  <c r="H108" i="196"/>
  <c r="E20" i="214"/>
  <c r="J20" i="214" s="1"/>
  <c r="E48" i="220"/>
  <c r="F48" i="220" s="1"/>
  <c r="G40" i="174"/>
  <c r="E16" i="195"/>
  <c r="G16" i="195" s="1"/>
  <c r="E30" i="174"/>
  <c r="F30" i="174" s="1"/>
  <c r="E109" i="171"/>
  <c r="F109" i="171" s="1"/>
  <c r="I40" i="193"/>
  <c r="H74" i="212"/>
  <c r="E12" i="221"/>
  <c r="F12" i="221" s="1"/>
  <c r="E82" i="221"/>
  <c r="M82" i="221" s="1"/>
  <c r="F82" i="221"/>
  <c r="E41" i="214"/>
  <c r="H41" i="214" s="1"/>
  <c r="K37" i="208"/>
  <c r="K40" i="189"/>
  <c r="E73" i="214"/>
  <c r="J90" i="221"/>
  <c r="E42" i="187"/>
  <c r="K42" i="187" s="1"/>
  <c r="E15" i="196"/>
  <c r="F15" i="196" s="1"/>
  <c r="E79" i="194"/>
  <c r="G79" i="194" s="1"/>
  <c r="H26" i="203"/>
  <c r="E83" i="206"/>
  <c r="K83" i="206" s="1"/>
  <c r="J26" i="202"/>
  <c r="M70" i="229"/>
  <c r="E32" i="188"/>
  <c r="J32" i="188" s="1"/>
  <c r="F32" i="188"/>
  <c r="E70" i="180"/>
  <c r="F70" i="180" s="1"/>
  <c r="E71" i="190"/>
  <c r="F71" i="190" s="1"/>
  <c r="E24" i="193"/>
  <c r="F24" i="193" s="1"/>
  <c r="E25" i="223"/>
  <c r="I25" i="223" s="1"/>
  <c r="M18" i="166"/>
  <c r="M71" i="223"/>
  <c r="E27" i="203"/>
  <c r="F27" i="203" s="1"/>
  <c r="E15" i="210"/>
  <c r="H15" i="210" s="1"/>
  <c r="E71" i="225"/>
  <c r="F71" i="225" s="1"/>
  <c r="E50" i="169"/>
  <c r="K12" i="183"/>
  <c r="E79" i="192"/>
  <c r="G79" i="192" s="1"/>
  <c r="U109" i="234"/>
  <c r="E12" i="201"/>
  <c r="F12" i="201" s="1"/>
  <c r="E40" i="179"/>
  <c r="I40" i="179" s="1"/>
  <c r="J81" i="207"/>
  <c r="K74" i="177"/>
  <c r="K26" i="202"/>
  <c r="J19" i="217"/>
  <c r="H68" i="187"/>
  <c r="G102" i="184"/>
  <c r="E31" i="213"/>
  <c r="F31" i="213" s="1"/>
  <c r="E12" i="176"/>
  <c r="H12" i="176" s="1"/>
  <c r="I79" i="174"/>
  <c r="P80" i="228"/>
  <c r="E25" i="202"/>
  <c r="F25" i="202" s="1"/>
  <c r="E46" i="167"/>
  <c r="K46" i="167" s="1"/>
  <c r="E46" i="168"/>
  <c r="J46" i="168" s="1"/>
  <c r="E76" i="170"/>
  <c r="F76" i="170" s="1"/>
  <c r="E60" i="200"/>
  <c r="F60" i="200" s="1"/>
  <c r="L39" i="228"/>
  <c r="I82" i="230"/>
  <c r="I91" i="210"/>
  <c r="E43" i="170"/>
  <c r="J43" i="170" s="1"/>
  <c r="E72" i="193"/>
  <c r="F72" i="193" s="1"/>
  <c r="I84" i="181"/>
  <c r="G21" i="225"/>
  <c r="E42" i="178"/>
  <c r="I42" i="178" s="1"/>
  <c r="F42" i="178"/>
  <c r="N103" i="223"/>
  <c r="H72" i="210"/>
  <c r="E78" i="186"/>
  <c r="H82" i="176"/>
  <c r="E42" i="196"/>
  <c r="J42" i="196" s="1"/>
  <c r="F42" i="196"/>
  <c r="E64" i="233"/>
  <c r="H64" i="233" s="1"/>
  <c r="E82" i="185"/>
  <c r="G82" i="185" s="1"/>
  <c r="E41" i="201"/>
  <c r="G41" i="201" s="1"/>
  <c r="J103" i="175"/>
  <c r="G91" i="170"/>
  <c r="E78" i="215"/>
  <c r="K78" i="215" s="1"/>
  <c r="E18" i="215"/>
  <c r="H18" i="215" s="1"/>
  <c r="E79" i="191"/>
  <c r="F79" i="191" s="1"/>
  <c r="G81" i="199"/>
  <c r="E21" i="186"/>
  <c r="F21" i="186" s="1"/>
  <c r="E74" i="217"/>
  <c r="E80" i="187"/>
  <c r="I80" i="187" s="1"/>
  <c r="E79" i="232"/>
  <c r="F79" i="232" s="1"/>
  <c r="E84" i="208"/>
  <c r="F84" i="208" s="1"/>
  <c r="I12" i="223"/>
  <c r="H40" i="188"/>
  <c r="H19" i="202"/>
  <c r="E38" i="183"/>
  <c r="E38" i="172"/>
  <c r="F38" i="172" s="1"/>
  <c r="J43" i="193"/>
  <c r="J92" i="213"/>
  <c r="E57" i="188"/>
  <c r="J57" i="188" s="1"/>
  <c r="J82" i="200"/>
  <c r="K74" i="210"/>
  <c r="E30" i="200"/>
  <c r="E72" i="223"/>
  <c r="K72" i="223" s="1"/>
  <c r="G72" i="213"/>
  <c r="T91" i="168"/>
  <c r="H84" i="202"/>
  <c r="E12" i="219"/>
  <c r="G12" i="219" s="1"/>
  <c r="H27" i="231"/>
  <c r="S104" i="169"/>
  <c r="E109" i="196"/>
  <c r="E70" i="189"/>
  <c r="K70" i="189" s="1"/>
  <c r="G16" i="212"/>
  <c r="V110" i="218"/>
  <c r="F69" i="231"/>
  <c r="E56" i="232"/>
  <c r="H56" i="232" s="1"/>
  <c r="E82" i="225"/>
  <c r="F82" i="225" s="1"/>
  <c r="E36" i="205"/>
  <c r="F36" i="205" s="1"/>
  <c r="J26" i="193"/>
  <c r="E25" i="232"/>
  <c r="G25" i="232" s="1"/>
  <c r="G20" i="196"/>
  <c r="E41" i="188"/>
  <c r="E41" i="196"/>
  <c r="F41" i="196" s="1"/>
  <c r="H83" i="217"/>
  <c r="E91" i="183"/>
  <c r="I91" i="183" s="1"/>
  <c r="E42" i="173"/>
  <c r="F42" i="173" s="1"/>
  <c r="G21" i="190"/>
  <c r="E33" i="211"/>
  <c r="H33" i="211" s="1"/>
  <c r="G18" i="202"/>
  <c r="E50" i="215"/>
  <c r="H50" i="215" s="1"/>
  <c r="E39" i="167"/>
  <c r="G39" i="167" s="1"/>
  <c r="E39" i="168"/>
  <c r="H39" i="168" s="1"/>
  <c r="M83" i="227"/>
  <c r="J90" i="213"/>
  <c r="E16" i="188"/>
  <c r="J16" i="188" s="1"/>
  <c r="E49" i="187"/>
  <c r="J49" i="187" s="1"/>
  <c r="K18" i="213"/>
  <c r="E110" i="207"/>
  <c r="I110" i="207" s="1"/>
  <c r="E40" i="200"/>
  <c r="F40" i="200" s="1"/>
  <c r="E39" i="174"/>
  <c r="I39" i="174" s="1"/>
  <c r="S90" i="169"/>
  <c r="J18" i="207"/>
  <c r="E88" i="206"/>
  <c r="F88" i="206" s="1"/>
  <c r="O81" i="228"/>
  <c r="E89" i="202"/>
  <c r="F89" i="202" s="1"/>
  <c r="E72" i="231"/>
  <c r="F72" i="231" s="1"/>
  <c r="E72" i="230"/>
  <c r="I72" i="230" s="1"/>
  <c r="E89" i="190"/>
  <c r="F89" i="190" s="1"/>
  <c r="H89" i="173"/>
  <c r="N72" i="168"/>
  <c r="K92" i="217"/>
  <c r="E18" i="209"/>
  <c r="H18" i="209" s="1"/>
  <c r="J110" i="205"/>
  <c r="E18" i="177"/>
  <c r="J18" i="177" s="1"/>
  <c r="I33" i="222"/>
  <c r="I49" i="228"/>
  <c r="E83" i="207"/>
  <c r="K83" i="207" s="1"/>
  <c r="G43" i="170"/>
  <c r="I72" i="204"/>
  <c r="F21" i="228"/>
  <c r="J84" i="216"/>
  <c r="L84" i="223"/>
  <c r="E21" i="175"/>
  <c r="K21" i="175" s="1"/>
  <c r="H74" i="194"/>
  <c r="E12" i="220"/>
  <c r="H82" i="182"/>
  <c r="E109" i="212"/>
  <c r="J109" i="212" s="1"/>
  <c r="O91" i="229"/>
  <c r="E56" i="166"/>
  <c r="H24" i="179"/>
  <c r="K38" i="172"/>
  <c r="E12" i="231"/>
  <c r="G12" i="231" s="1"/>
  <c r="E12" i="230"/>
  <c r="H12" i="230" s="1"/>
  <c r="E22" i="192"/>
  <c r="F22" i="192" s="1"/>
  <c r="K83" i="170"/>
  <c r="E91" i="225"/>
  <c r="E19" i="174"/>
  <c r="K19" i="174" s="1"/>
  <c r="E72" i="174"/>
  <c r="G72" i="174" s="1"/>
  <c r="E48" i="219"/>
  <c r="H48" i="219" s="1"/>
  <c r="E81" i="201"/>
  <c r="F81" i="201" s="1"/>
  <c r="H83" i="200"/>
  <c r="E71" i="176"/>
  <c r="K71" i="176" s="1"/>
  <c r="E74" i="190"/>
  <c r="F74" i="190" s="1"/>
  <c r="E84" i="188"/>
  <c r="K84" i="188" s="1"/>
  <c r="I21" i="201"/>
  <c r="I73" i="193"/>
  <c r="I74" i="172"/>
  <c r="G17" i="197"/>
  <c r="K24" i="173"/>
  <c r="E81" i="233"/>
  <c r="F81" i="233" s="1"/>
  <c r="E11" i="211"/>
  <c r="G11" i="211" s="1"/>
  <c r="E25" i="176"/>
  <c r="I25" i="176" s="1"/>
  <c r="F25" i="176"/>
  <c r="H82" i="187"/>
  <c r="I31" i="196"/>
  <c r="P103" i="168"/>
  <c r="E19" i="203"/>
  <c r="E90" i="174"/>
  <c r="K32" i="184"/>
  <c r="N90" i="229"/>
  <c r="G104" i="195"/>
  <c r="G41" i="172"/>
  <c r="K81" i="203"/>
  <c r="F84" i="231"/>
  <c r="E17" i="166"/>
  <c r="F17" i="166"/>
  <c r="G20" i="173"/>
  <c r="H49" i="193"/>
  <c r="G84" i="181"/>
  <c r="J84" i="208"/>
  <c r="E109" i="166"/>
  <c r="F109" i="166" s="1"/>
  <c r="K72" i="220"/>
  <c r="K78" i="167"/>
  <c r="I89" i="209"/>
  <c r="K74" i="214"/>
  <c r="H104" i="216"/>
  <c r="H39" i="222"/>
  <c r="E92" i="211"/>
  <c r="F92" i="211" s="1"/>
  <c r="J91" i="222"/>
  <c r="E81" i="226"/>
  <c r="I81" i="226" s="1"/>
  <c r="I92" i="169"/>
  <c r="J79" i="172"/>
  <c r="E48" i="187"/>
  <c r="F48" i="187" s="1"/>
  <c r="E41" i="168"/>
  <c r="E41" i="167"/>
  <c r="E33" i="189"/>
  <c r="G110" i="211"/>
  <c r="E48" i="176"/>
  <c r="K48" i="176" s="1"/>
  <c r="K21" i="228"/>
  <c r="I82" i="222"/>
  <c r="M69" i="221"/>
  <c r="E102" i="211"/>
  <c r="F102" i="211" s="1"/>
  <c r="E83" i="197"/>
  <c r="R104" i="229"/>
  <c r="J31" i="186"/>
  <c r="E70" i="167"/>
  <c r="K70" i="167" s="1"/>
  <c r="E70" i="168"/>
  <c r="N70" i="168" s="1"/>
  <c r="G19" i="178"/>
  <c r="E110" i="182"/>
  <c r="E17" i="176"/>
  <c r="F17" i="176" s="1"/>
  <c r="G79" i="167"/>
  <c r="E21" i="226"/>
  <c r="G21" i="226" s="1"/>
  <c r="F21" i="226"/>
  <c r="N20" i="228"/>
  <c r="E19" i="232"/>
  <c r="J19" i="232" s="1"/>
  <c r="F19" i="232"/>
  <c r="G73" i="205"/>
  <c r="K104" i="189"/>
  <c r="J55" i="207"/>
  <c r="K39" i="210"/>
  <c r="G81" i="219"/>
  <c r="E57" i="222"/>
  <c r="H72" i="214"/>
  <c r="E80" i="208"/>
  <c r="H80" i="208" s="1"/>
  <c r="F80" i="208"/>
  <c r="H82" i="166"/>
  <c r="E43" i="177"/>
  <c r="F43" i="177" s="1"/>
  <c r="E72" i="197"/>
  <c r="I72" i="197" s="1"/>
  <c r="J83" i="217"/>
  <c r="E79" i="178"/>
  <c r="F79" i="178"/>
  <c r="E39" i="211"/>
  <c r="I39" i="211" s="1"/>
  <c r="E39" i="232"/>
  <c r="H39" i="232" s="1"/>
  <c r="F39" i="232"/>
  <c r="E103" i="207"/>
  <c r="J103" i="207" s="1"/>
  <c r="F103" i="207"/>
  <c r="K74" i="202"/>
  <c r="E31" i="185"/>
  <c r="J31" i="185" s="1"/>
  <c r="E49" i="210"/>
  <c r="F49" i="210" s="1"/>
  <c r="E82" i="172"/>
  <c r="H82" i="172" s="1"/>
  <c r="E91" i="187"/>
  <c r="F91" i="187"/>
  <c r="E42" i="203"/>
  <c r="K42" i="203" s="1"/>
  <c r="F42" i="203"/>
  <c r="H83" i="192"/>
  <c r="H84" i="188"/>
  <c r="J42" i="206"/>
  <c r="E33" i="202"/>
  <c r="F33" i="202" s="1"/>
  <c r="E54" i="208"/>
  <c r="F54" i="208" s="1"/>
  <c r="J41" i="171"/>
  <c r="K109" i="189"/>
  <c r="I21" i="177"/>
  <c r="K43" i="203"/>
  <c r="I49" i="213"/>
  <c r="K49" i="208"/>
  <c r="E45" i="204"/>
  <c r="F45" i="204" s="1"/>
  <c r="E81" i="172"/>
  <c r="G81" i="172" s="1"/>
  <c r="S79" i="168"/>
  <c r="E87" i="204"/>
  <c r="F87" i="204" s="1"/>
  <c r="E20" i="190"/>
  <c r="J78" i="178"/>
  <c r="G39" i="168"/>
  <c r="E18" i="190"/>
  <c r="I18" i="190" s="1"/>
  <c r="K47" i="214"/>
  <c r="E19" i="214"/>
  <c r="L92" i="169"/>
  <c r="E37" i="195"/>
  <c r="G37" i="195" s="1"/>
  <c r="J89" i="184"/>
  <c r="E72" i="229"/>
  <c r="N72" i="229" s="1"/>
  <c r="I46" i="193"/>
  <c r="E109" i="195"/>
  <c r="E68" i="208"/>
  <c r="F68" i="208" s="1"/>
  <c r="E87" i="187"/>
  <c r="M103" i="168"/>
  <c r="H74" i="182"/>
  <c r="J40" i="187"/>
  <c r="I92" i="220"/>
  <c r="H20" i="219"/>
  <c r="K43" i="210"/>
  <c r="G20" i="211"/>
  <c r="E83" i="189"/>
  <c r="J83" i="189" s="1"/>
  <c r="E79" i="201"/>
  <c r="K79" i="201" s="1"/>
  <c r="E42" i="207"/>
  <c r="H42" i="207" s="1"/>
  <c r="E103" i="206"/>
  <c r="I103" i="206" s="1"/>
  <c r="E56" i="219"/>
  <c r="J56" i="219" s="1"/>
  <c r="L82" i="221"/>
  <c r="E33" i="167"/>
  <c r="I33" i="167" s="1"/>
  <c r="E33" i="168"/>
  <c r="E91" i="206"/>
  <c r="G91" i="206" s="1"/>
  <c r="F91" i="206"/>
  <c r="H27" i="221"/>
  <c r="E110" i="196"/>
  <c r="H110" i="196" s="1"/>
  <c r="E48" i="168"/>
  <c r="S48" i="168" s="1"/>
  <c r="E48" i="167"/>
  <c r="F48" i="167" s="1"/>
  <c r="E89" i="220"/>
  <c r="H102" i="184"/>
  <c r="E79" i="205"/>
  <c r="F79" i="205" s="1"/>
  <c r="E16" i="217"/>
  <c r="G16" i="217" s="1"/>
  <c r="F16" i="217"/>
  <c r="I24" i="194"/>
  <c r="I72" i="167"/>
  <c r="H81" i="212"/>
  <c r="E27" i="222"/>
  <c r="I27" i="222" s="1"/>
  <c r="I38" i="183"/>
  <c r="G92" i="197"/>
  <c r="E19" i="193"/>
  <c r="J20" i="196"/>
  <c r="K80" i="187"/>
  <c r="E104" i="226"/>
  <c r="I104" i="226" s="1"/>
  <c r="N92" i="221"/>
  <c r="E54" i="200"/>
  <c r="H54" i="200" s="1"/>
  <c r="J71" i="223"/>
  <c r="E42" i="223"/>
  <c r="H42" i="223" s="1"/>
  <c r="J91" i="194"/>
  <c r="E84" i="212"/>
  <c r="I84" i="212" s="1"/>
  <c r="E84" i="232"/>
  <c r="H84" i="232" s="1"/>
  <c r="K72" i="219"/>
  <c r="E70" i="203"/>
  <c r="G70" i="203" s="1"/>
  <c r="K20" i="170"/>
  <c r="E83" i="178"/>
  <c r="H83" i="178" s="1"/>
  <c r="K92" i="182"/>
  <c r="G83" i="208"/>
  <c r="E104" i="221"/>
  <c r="P104" i="221" s="1"/>
  <c r="F104" i="221"/>
  <c r="E72" i="166"/>
  <c r="I103" i="215"/>
  <c r="E107" i="186"/>
  <c r="G107" i="186" s="1"/>
  <c r="G91" i="205"/>
  <c r="E57" i="186"/>
  <c r="I57" i="186" s="1"/>
  <c r="E86" i="191"/>
  <c r="F86" i="191" s="1"/>
  <c r="E32" i="195"/>
  <c r="K32" i="195" s="1"/>
  <c r="F32" i="195"/>
  <c r="E10" i="217"/>
  <c r="F10" i="217" s="1"/>
  <c r="I41" i="189"/>
  <c r="E32" i="207"/>
  <c r="F32" i="207" s="1"/>
  <c r="E16" i="199"/>
  <c r="H16" i="199" s="1"/>
  <c r="K49" i="179"/>
  <c r="K110" i="195"/>
  <c r="K72" i="194"/>
  <c r="I83" i="215"/>
  <c r="E18" i="188"/>
  <c r="K18" i="188" s="1"/>
  <c r="E69" i="182"/>
  <c r="F69" i="182"/>
  <c r="E32" i="171"/>
  <c r="H32" i="171" s="1"/>
  <c r="E70" i="175"/>
  <c r="K73" i="184"/>
  <c r="I26" i="193"/>
  <c r="J71" i="203"/>
  <c r="E65" i="180"/>
  <c r="F65" i="180" s="1"/>
  <c r="E55" i="227"/>
  <c r="L55" i="227" s="1"/>
  <c r="E55" i="228"/>
  <c r="F55" i="228" s="1"/>
  <c r="I19" i="202"/>
  <c r="E91" i="220"/>
  <c r="H91" i="220" s="1"/>
  <c r="F70" i="169"/>
  <c r="M11" i="168"/>
  <c r="G12" i="194"/>
  <c r="I80" i="190"/>
  <c r="E102" i="217"/>
  <c r="F102" i="217" s="1"/>
  <c r="E39" i="186"/>
  <c r="F39" i="186" s="1"/>
  <c r="E20" i="217"/>
  <c r="F20" i="217" s="1"/>
  <c r="H90" i="214"/>
  <c r="H42" i="194"/>
  <c r="R39" i="168"/>
  <c r="E26" i="180"/>
  <c r="F26" i="180" s="1"/>
  <c r="J21" i="192"/>
  <c r="E81" i="183"/>
  <c r="I81" i="183" s="1"/>
  <c r="J73" i="192"/>
  <c r="G92" i="174"/>
  <c r="H42" i="167"/>
  <c r="E32" i="217"/>
  <c r="F32" i="217" s="1"/>
  <c r="G110" i="217"/>
  <c r="E101" i="199"/>
  <c r="F101" i="199" s="1"/>
  <c r="E12" i="214"/>
  <c r="J12" i="214" s="1"/>
  <c r="E49" i="221"/>
  <c r="G49" i="221" s="1"/>
  <c r="E52" i="173"/>
  <c r="F52" i="173" s="1"/>
  <c r="J110" i="195"/>
  <c r="E71" i="212"/>
  <c r="I71" i="212" s="1"/>
  <c r="F71" i="212"/>
  <c r="J89" i="180"/>
  <c r="E82" i="205"/>
  <c r="I82" i="205" s="1"/>
  <c r="I40" i="172"/>
  <c r="N73" i="223"/>
  <c r="K49" i="213"/>
  <c r="E80" i="222"/>
  <c r="I79" i="172"/>
  <c r="N106" i="229"/>
  <c r="E74" i="177"/>
  <c r="G74" i="177" s="1"/>
  <c r="K37" i="190"/>
  <c r="H74" i="185"/>
  <c r="E81" i="187"/>
  <c r="F81" i="187"/>
  <c r="G83" i="188"/>
  <c r="I71" i="207"/>
  <c r="H84" i="175"/>
  <c r="J74" i="177"/>
  <c r="G80" i="200"/>
  <c r="H42" i="171"/>
  <c r="H43" i="232"/>
  <c r="E27" i="187"/>
  <c r="K27" i="187" s="1"/>
  <c r="H84" i="205"/>
  <c r="E78" i="222"/>
  <c r="J78" i="222" s="1"/>
  <c r="I74" i="212"/>
  <c r="J43" i="189"/>
  <c r="E39" i="204"/>
  <c r="J39" i="204" s="1"/>
  <c r="E17" i="232"/>
  <c r="I17" i="232" s="1"/>
  <c r="F17" i="232"/>
  <c r="I40" i="202"/>
  <c r="I48" i="204"/>
  <c r="E11" i="200"/>
  <c r="F11" i="200" s="1"/>
  <c r="E56" i="183"/>
  <c r="E103" i="184"/>
  <c r="K48" i="209"/>
  <c r="G72" i="192"/>
  <c r="E43" i="182"/>
  <c r="J43" i="182" s="1"/>
  <c r="K70" i="221"/>
  <c r="G49" i="213"/>
  <c r="I89" i="204"/>
  <c r="H17" i="221"/>
  <c r="E11" i="208"/>
  <c r="H11" i="208" s="1"/>
  <c r="R110" i="234"/>
  <c r="G12" i="187"/>
  <c r="H18" i="177"/>
  <c r="E21" i="200"/>
  <c r="I83" i="216"/>
  <c r="E84" i="192"/>
  <c r="J84" i="192" s="1"/>
  <c r="I42" i="233"/>
  <c r="E83" i="171"/>
  <c r="K83" i="171" s="1"/>
  <c r="F83" i="171"/>
  <c r="K27" i="178"/>
  <c r="G82" i="181"/>
  <c r="E73" i="172"/>
  <c r="H73" i="172" s="1"/>
  <c r="G43" i="206"/>
  <c r="G40" i="230"/>
  <c r="E43" i="167"/>
  <c r="G43" i="167" s="1"/>
  <c r="E43" i="168"/>
  <c r="K74" i="212"/>
  <c r="K92" i="213"/>
  <c r="J73" i="205"/>
  <c r="H91" i="187"/>
  <c r="H83" i="172"/>
  <c r="E57" i="215"/>
  <c r="F57" i="215" s="1"/>
  <c r="G109" i="216"/>
  <c r="G84" i="216"/>
  <c r="E103" i="187"/>
  <c r="G103" i="187" s="1"/>
  <c r="E86" i="189"/>
  <c r="K86" i="189" s="1"/>
  <c r="F86" i="189"/>
  <c r="I79" i="202"/>
  <c r="E64" i="184"/>
  <c r="N107" i="218"/>
  <c r="I90" i="214"/>
  <c r="E27" i="226"/>
  <c r="F27" i="226" s="1"/>
  <c r="J103" i="181"/>
  <c r="E57" i="190"/>
  <c r="E60" i="183"/>
  <c r="F60" i="183" s="1"/>
  <c r="E87" i="170"/>
  <c r="J87" i="170" s="1"/>
  <c r="E90" i="173"/>
  <c r="J90" i="173" s="1"/>
  <c r="E57" i="179"/>
  <c r="P33" i="168"/>
  <c r="E89" i="177"/>
  <c r="H89" i="177" s="1"/>
  <c r="E101" i="172"/>
  <c r="I101" i="172" s="1"/>
  <c r="E23" i="212"/>
  <c r="J23" i="212" s="1"/>
  <c r="F23" i="212"/>
  <c r="N90" i="169"/>
  <c r="I89" i="194"/>
  <c r="E32" i="201"/>
  <c r="J32" i="201" s="1"/>
  <c r="E40" i="206"/>
  <c r="I40" i="206" s="1"/>
  <c r="E55" i="220"/>
  <c r="J55" i="220" s="1"/>
  <c r="E12" i="195"/>
  <c r="H12" i="195" s="1"/>
  <c r="F12" i="195"/>
  <c r="G64" i="206"/>
  <c r="K79" i="193"/>
  <c r="E19" i="215"/>
  <c r="J19" i="215" s="1"/>
  <c r="F19" i="215"/>
  <c r="K92" i="170"/>
  <c r="K33" i="202"/>
  <c r="K74" i="220"/>
  <c r="J19" i="184"/>
  <c r="U90" i="168"/>
  <c r="E81" i="169"/>
  <c r="E92" i="219"/>
  <c r="I92" i="219" s="1"/>
  <c r="F92" i="219"/>
  <c r="E20" i="187"/>
  <c r="K20" i="187" s="1"/>
  <c r="H42" i="222"/>
  <c r="E47" i="225"/>
  <c r="F47" i="225" s="1"/>
  <c r="E69" i="170"/>
  <c r="M80" i="228"/>
  <c r="I91" i="203"/>
  <c r="E55" i="205"/>
  <c r="K39" i="204"/>
  <c r="K89" i="209"/>
  <c r="H12" i="201"/>
  <c r="E109" i="199"/>
  <c r="I109" i="199" s="1"/>
  <c r="G102" i="170"/>
  <c r="H73" i="192"/>
  <c r="K108" i="201"/>
  <c r="E91" i="169"/>
  <c r="G91" i="169" s="1"/>
  <c r="H91" i="167"/>
  <c r="K73" i="205"/>
  <c r="E21" i="204"/>
  <c r="F21" i="204" s="1"/>
  <c r="E43" i="209"/>
  <c r="I43" i="209" s="1"/>
  <c r="G42" i="206"/>
  <c r="E41" i="206"/>
  <c r="I41" i="206" s="1"/>
  <c r="E48" i="174"/>
  <c r="K48" i="174" s="1"/>
  <c r="P79" i="168"/>
  <c r="E43" i="197"/>
  <c r="K43" i="197" s="1"/>
  <c r="E91" i="172"/>
  <c r="K91" i="172" s="1"/>
  <c r="F91" i="172"/>
  <c r="G72" i="214"/>
  <c r="J92" i="211"/>
  <c r="E57" i="173"/>
  <c r="J11" i="200"/>
  <c r="J31" i="213"/>
  <c r="L69" i="221"/>
  <c r="E20" i="204"/>
  <c r="J20" i="204" s="1"/>
  <c r="K47" i="170"/>
  <c r="E56" i="212"/>
  <c r="K83" i="214"/>
  <c r="E72" i="180"/>
  <c r="H72" i="180" s="1"/>
  <c r="F72" i="180"/>
  <c r="E79" i="182"/>
  <c r="F79" i="182" s="1"/>
  <c r="J26" i="174"/>
  <c r="I69" i="175"/>
  <c r="E73" i="206"/>
  <c r="E102" i="219"/>
  <c r="I102" i="219" s="1"/>
  <c r="E31" i="199"/>
  <c r="G31" i="199" s="1"/>
  <c r="I81" i="175"/>
  <c r="E12" i="192"/>
  <c r="H12" i="192" s="1"/>
  <c r="F12" i="192"/>
  <c r="I12" i="214"/>
  <c r="J104" i="215"/>
  <c r="K81" i="221"/>
  <c r="G41" i="215"/>
  <c r="E77" i="181"/>
  <c r="G77" i="181" s="1"/>
  <c r="H20" i="201"/>
  <c r="E40" i="209"/>
  <c r="G74" i="205"/>
  <c r="E27" i="183"/>
  <c r="K27" i="183" s="1"/>
  <c r="E81" i="211"/>
  <c r="J81" i="211" s="1"/>
  <c r="E65" i="214"/>
  <c r="E21" i="220"/>
  <c r="J21" i="220" s="1"/>
  <c r="G72" i="197"/>
  <c r="H26" i="176"/>
  <c r="K72" i="232"/>
  <c r="E32" i="186"/>
  <c r="J32" i="186" s="1"/>
  <c r="E21" i="184"/>
  <c r="K21" i="184" s="1"/>
  <c r="K73" i="172"/>
  <c r="H43" i="196"/>
  <c r="G21" i="227"/>
  <c r="I42" i="206"/>
  <c r="I110" i="205"/>
  <c r="G83" i="205"/>
  <c r="J42" i="178"/>
  <c r="J18" i="214"/>
  <c r="I72" i="174"/>
  <c r="E65" i="187"/>
  <c r="G65" i="187" s="1"/>
  <c r="E16" i="187"/>
  <c r="K16" i="187" s="1"/>
  <c r="F16" i="187"/>
  <c r="J31" i="214"/>
  <c r="J39" i="176"/>
  <c r="H79" i="196"/>
  <c r="J39" i="178"/>
  <c r="I71" i="203"/>
  <c r="E49" i="204"/>
  <c r="K49" i="204" s="1"/>
  <c r="H37" i="194"/>
  <c r="I74" i="229"/>
  <c r="G90" i="214"/>
  <c r="H72" i="192"/>
  <c r="G21" i="167"/>
  <c r="H20" i="199"/>
  <c r="E12" i="173"/>
  <c r="K17" i="183"/>
  <c r="J11" i="175"/>
  <c r="E90" i="177"/>
  <c r="I74" i="199"/>
  <c r="H38" i="227"/>
  <c r="H33" i="205"/>
  <c r="I68" i="213"/>
  <c r="G88" i="184"/>
  <c r="E103" i="227"/>
  <c r="E103" i="228"/>
  <c r="L103" i="228" s="1"/>
  <c r="H18" i="186"/>
  <c r="E39" i="166"/>
  <c r="L39" i="166" s="1"/>
  <c r="I81" i="207"/>
  <c r="I33" i="232"/>
  <c r="I71" i="211"/>
  <c r="H82" i="216"/>
  <c r="I12" i="189"/>
  <c r="E102" i="175"/>
  <c r="G102" i="175" s="1"/>
  <c r="E81" i="232"/>
  <c r="G81" i="232" s="1"/>
  <c r="F81" i="232"/>
  <c r="E58" i="204"/>
  <c r="E27" i="197"/>
  <c r="F27" i="197" s="1"/>
  <c r="E108" i="170"/>
  <c r="I108" i="170" s="1"/>
  <c r="G20" i="217"/>
  <c r="E91" i="196"/>
  <c r="G18" i="226"/>
  <c r="I81" i="201"/>
  <c r="N90" i="168"/>
  <c r="J33" i="167"/>
  <c r="E18" i="176"/>
  <c r="I18" i="176" s="1"/>
  <c r="F18" i="176"/>
  <c r="E108" i="206"/>
  <c r="J108" i="206" s="1"/>
  <c r="E31" i="201"/>
  <c r="K31" i="201" s="1"/>
  <c r="I78" i="167"/>
  <c r="E87" i="183"/>
  <c r="I109" i="217"/>
  <c r="G74" i="200"/>
  <c r="K40" i="173"/>
  <c r="G103" i="206"/>
  <c r="J70" i="175"/>
  <c r="I104" i="195"/>
  <c r="H103" i="215"/>
  <c r="H21" i="222"/>
  <c r="E21" i="229"/>
  <c r="E107" i="188"/>
  <c r="F107" i="188" s="1"/>
  <c r="E92" i="226"/>
  <c r="E81" i="210"/>
  <c r="F81" i="210" s="1"/>
  <c r="E88" i="190"/>
  <c r="J88" i="190" s="1"/>
  <c r="K103" i="168"/>
  <c r="E74" i="166"/>
  <c r="L74" i="166" s="1"/>
  <c r="P27" i="221"/>
  <c r="I83" i="166"/>
  <c r="L41" i="168"/>
  <c r="N49" i="227"/>
  <c r="E58" i="170"/>
  <c r="F58" i="170" s="1"/>
  <c r="R12" i="168"/>
  <c r="I39" i="188"/>
  <c r="K41" i="199"/>
  <c r="E50" i="187"/>
  <c r="J50" i="187" s="1"/>
  <c r="O110" i="234"/>
  <c r="E26" i="176"/>
  <c r="J26" i="176" s="1"/>
  <c r="G43" i="223"/>
  <c r="E92" i="207"/>
  <c r="E89" i="213"/>
  <c r="J89" i="213" s="1"/>
  <c r="I18" i="184"/>
  <c r="G47" i="185"/>
  <c r="E31" i="179"/>
  <c r="F31" i="179" s="1"/>
  <c r="J102" i="228"/>
  <c r="E39" i="185"/>
  <c r="H39" i="185" s="1"/>
  <c r="E108" i="210"/>
  <c r="F108" i="210" s="1"/>
  <c r="Q74" i="229"/>
  <c r="E110" i="216"/>
  <c r="I110" i="216" s="1"/>
  <c r="G46" i="204"/>
  <c r="I19" i="233"/>
  <c r="J90" i="205"/>
  <c r="K108" i="220"/>
  <c r="H25" i="189"/>
  <c r="K12" i="189"/>
  <c r="G19" i="184"/>
  <c r="E91" i="204"/>
  <c r="K91" i="204" s="1"/>
  <c r="F91" i="204"/>
  <c r="E37" i="207"/>
  <c r="G37" i="207" s="1"/>
  <c r="E81" i="204"/>
  <c r="K81" i="204" s="1"/>
  <c r="E42" i="190"/>
  <c r="K42" i="190" s="1"/>
  <c r="F42" i="190"/>
  <c r="J20" i="217"/>
  <c r="E21" i="205"/>
  <c r="G21" i="205" s="1"/>
  <c r="E47" i="189"/>
  <c r="I47" i="189" s="1"/>
  <c r="E21" i="207"/>
  <c r="G21" i="207" s="1"/>
  <c r="E63" i="197"/>
  <c r="H63" i="197" s="1"/>
  <c r="J109" i="171"/>
  <c r="E32" i="226"/>
  <c r="F32" i="226" s="1"/>
  <c r="E71" i="178"/>
  <c r="H71" i="178" s="1"/>
  <c r="F71" i="178"/>
  <c r="M73" i="229"/>
  <c r="E76" i="171"/>
  <c r="E83" i="201"/>
  <c r="K83" i="201" s="1"/>
  <c r="H103" i="195"/>
  <c r="E36" i="172"/>
  <c r="G36" i="172" s="1"/>
  <c r="I109" i="194"/>
  <c r="E104" i="172"/>
  <c r="H104" i="172" s="1"/>
  <c r="K81" i="185"/>
  <c r="E31" i="188"/>
  <c r="F31" i="188" s="1"/>
  <c r="E20" i="180"/>
  <c r="F20" i="180" s="1"/>
  <c r="K108" i="185"/>
  <c r="K104" i="169"/>
  <c r="E109" i="232"/>
  <c r="G109" i="232" s="1"/>
  <c r="J21" i="168"/>
  <c r="K27" i="193"/>
  <c r="G84" i="230"/>
  <c r="I84" i="175"/>
  <c r="G74" i="196"/>
  <c r="H41" i="206"/>
  <c r="E84" i="186"/>
  <c r="F84" i="186" s="1"/>
  <c r="E41" i="209"/>
  <c r="F41" i="209" s="1"/>
  <c r="E104" i="175"/>
  <c r="J104" i="175" s="1"/>
  <c r="E102" i="176"/>
  <c r="F102" i="176" s="1"/>
  <c r="E61" i="211"/>
  <c r="F61" i="211" s="1"/>
  <c r="K43" i="188"/>
  <c r="E12" i="232"/>
  <c r="H12" i="232" s="1"/>
  <c r="E72" i="195"/>
  <c r="J72" i="195" s="1"/>
  <c r="J37" i="215"/>
  <c r="E62" i="169"/>
  <c r="E70" i="186"/>
  <c r="F70" i="186" s="1"/>
  <c r="E65" i="172"/>
  <c r="H65" i="172" s="1"/>
  <c r="R70" i="169"/>
  <c r="G109" i="220"/>
  <c r="E32" i="183"/>
  <c r="G32" i="183" s="1"/>
  <c r="O39" i="228"/>
  <c r="E15" i="174"/>
  <c r="F15" i="174" s="1"/>
  <c r="E15" i="172"/>
  <c r="F15" i="172" s="1"/>
  <c r="J40" i="199"/>
  <c r="I79" i="192"/>
  <c r="I91" i="199"/>
  <c r="G102" i="205"/>
  <c r="E12" i="190"/>
  <c r="H12" i="190" s="1"/>
  <c r="E37" i="214"/>
  <c r="F37" i="214" s="1"/>
  <c r="E109" i="177"/>
  <c r="F109" i="177" s="1"/>
  <c r="J27" i="193"/>
  <c r="I43" i="191"/>
  <c r="E82" i="192"/>
  <c r="J82" i="192" s="1"/>
  <c r="E102" i="172"/>
  <c r="G102" i="172" s="1"/>
  <c r="I91" i="167"/>
  <c r="I39" i="232"/>
  <c r="H78" i="188"/>
  <c r="I73" i="166"/>
  <c r="I20" i="221"/>
  <c r="E41" i="213"/>
  <c r="F41" i="213" s="1"/>
  <c r="H20" i="228"/>
  <c r="G31" i="186"/>
  <c r="R89" i="229"/>
  <c r="E21" i="233"/>
  <c r="F21" i="233" s="1"/>
  <c r="J104" i="222"/>
  <c r="O11" i="221"/>
  <c r="E40" i="192"/>
  <c r="J40" i="192" s="1"/>
  <c r="K109" i="194"/>
  <c r="E58" i="191"/>
  <c r="F58" i="191" s="1"/>
  <c r="E80" i="199"/>
  <c r="K80" i="199" s="1"/>
  <c r="J72" i="203"/>
  <c r="E26" i="166"/>
  <c r="I18" i="187"/>
  <c r="E65" i="168"/>
  <c r="I65" i="168" s="1"/>
  <c r="E65" i="167"/>
  <c r="G65" i="167" s="1"/>
  <c r="E42" i="200"/>
  <c r="F42" i="200" s="1"/>
  <c r="H82" i="181"/>
  <c r="H73" i="214"/>
  <c r="E47" i="199"/>
  <c r="J47" i="199" s="1"/>
  <c r="E107" i="189"/>
  <c r="G107" i="189" s="1"/>
  <c r="F107" i="189"/>
  <c r="E91" i="185"/>
  <c r="I109" i="222"/>
  <c r="E83" i="174"/>
  <c r="I83" i="174" s="1"/>
  <c r="K83" i="202"/>
  <c r="E49" i="186"/>
  <c r="F49" i="186" s="1"/>
  <c r="H17" i="232"/>
  <c r="E91" i="228"/>
  <c r="E91" i="227"/>
  <c r="I91" i="227" s="1"/>
  <c r="I40" i="168"/>
  <c r="E43" i="226"/>
  <c r="G43" i="226" s="1"/>
  <c r="H27" i="220"/>
  <c r="H92" i="221"/>
  <c r="H42" i="180"/>
  <c r="G41" i="177"/>
  <c r="E39" i="190"/>
  <c r="I39" i="190" s="1"/>
  <c r="M21" i="168"/>
  <c r="E30" i="199"/>
  <c r="F30" i="199" s="1"/>
  <c r="S103" i="168"/>
  <c r="G79" i="232"/>
  <c r="E41" i="200"/>
  <c r="F41" i="200" s="1"/>
  <c r="J58" i="222"/>
  <c r="G83" i="219"/>
  <c r="E104" i="193"/>
  <c r="I104" i="193" s="1"/>
  <c r="F104" i="193"/>
  <c r="E42" i="174"/>
  <c r="I42" i="174" s="1"/>
  <c r="F42" i="174"/>
  <c r="I33" i="202"/>
  <c r="H82" i="222"/>
  <c r="J73" i="199"/>
  <c r="J104" i="195"/>
  <c r="E74" i="178"/>
  <c r="K74" i="178" s="1"/>
  <c r="G20" i="197"/>
  <c r="E58" i="195"/>
  <c r="G58" i="195" s="1"/>
  <c r="I83" i="209"/>
  <c r="K42" i="180"/>
  <c r="G21" i="195"/>
  <c r="K18" i="209"/>
  <c r="E58" i="182"/>
  <c r="E32" i="172"/>
  <c r="J32" i="172" s="1"/>
  <c r="F32" i="172"/>
  <c r="E58" i="225"/>
  <c r="G58" i="225" s="1"/>
  <c r="I83" i="211"/>
  <c r="M104" i="221"/>
  <c r="H19" i="178"/>
  <c r="G48" i="201"/>
  <c r="E70" i="193"/>
  <c r="I70" i="193" s="1"/>
  <c r="N92" i="169"/>
  <c r="I48" i="220"/>
  <c r="E70" i="191"/>
  <c r="F70" i="191" s="1"/>
  <c r="E48" i="186"/>
  <c r="F48" i="186" s="1"/>
  <c r="K39" i="178"/>
  <c r="K36" i="184"/>
  <c r="J47" i="219"/>
  <c r="E87" i="177"/>
  <c r="F87" i="177" s="1"/>
  <c r="K48" i="181"/>
  <c r="I102" i="170"/>
  <c r="E91" i="226"/>
  <c r="H91" i="226" s="1"/>
  <c r="J25" i="167"/>
  <c r="E26" i="173"/>
  <c r="K26" i="173" s="1"/>
  <c r="E32" i="221"/>
  <c r="G32" i="221" s="1"/>
  <c r="I42" i="185"/>
  <c r="E77" i="180"/>
  <c r="G77" i="180" s="1"/>
  <c r="E40" i="190"/>
  <c r="J40" i="190" s="1"/>
  <c r="E27" i="179"/>
  <c r="G27" i="179" s="1"/>
  <c r="K81" i="175"/>
  <c r="E74" i="173"/>
  <c r="J74" i="173" s="1"/>
  <c r="E26" i="181"/>
  <c r="H26" i="181" s="1"/>
  <c r="I48" i="181"/>
  <c r="J81" i="171"/>
  <c r="H21" i="173"/>
  <c r="E71" i="175"/>
  <c r="I71" i="175" s="1"/>
  <c r="L104" i="221"/>
  <c r="I84" i="204"/>
  <c r="E37" i="203"/>
  <c r="F37" i="203" s="1"/>
  <c r="S81" i="169"/>
  <c r="L102" i="227"/>
  <c r="K32" i="189"/>
  <c r="H103" i="167"/>
  <c r="E103" i="169"/>
  <c r="U103" i="169" s="1"/>
  <c r="T90" i="169"/>
  <c r="E58" i="206"/>
  <c r="E104" i="186"/>
  <c r="F104" i="186"/>
  <c r="G89" i="229"/>
  <c r="G69" i="207"/>
  <c r="K69" i="179"/>
  <c r="E80" i="232"/>
  <c r="H80" i="232" s="1"/>
  <c r="M32" i="221"/>
  <c r="E56" i="215"/>
  <c r="E47" i="168"/>
  <c r="S47" i="168" s="1"/>
  <c r="E47" i="167"/>
  <c r="J47" i="167" s="1"/>
  <c r="E39" i="173"/>
  <c r="H39" i="173" s="1"/>
  <c r="F39" i="173"/>
  <c r="K90" i="229"/>
  <c r="N70" i="169"/>
  <c r="G42" i="194"/>
  <c r="E50" i="168"/>
  <c r="U50" i="168" s="1"/>
  <c r="E50" i="167"/>
  <c r="F50" i="167" s="1"/>
  <c r="E74" i="201"/>
  <c r="H74" i="201" s="1"/>
  <c r="E56" i="187"/>
  <c r="I56" i="187" s="1"/>
  <c r="H84" i="190"/>
  <c r="E40" i="228"/>
  <c r="J40" i="228" s="1"/>
  <c r="E40" i="227"/>
  <c r="G40" i="227" s="1"/>
  <c r="H84" i="216"/>
  <c r="G80" i="220"/>
  <c r="J89" i="209"/>
  <c r="E104" i="168"/>
  <c r="O104" i="168" s="1"/>
  <c r="E104" i="167"/>
  <c r="I104" i="167" s="1"/>
  <c r="I109" i="188"/>
  <c r="E81" i="184"/>
  <c r="K81" i="184" s="1"/>
  <c r="F81" i="184"/>
  <c r="I42" i="208"/>
  <c r="E19" i="195"/>
  <c r="K19" i="195" s="1"/>
  <c r="F19" i="195"/>
  <c r="E64" i="209"/>
  <c r="I64" i="209" s="1"/>
  <c r="J90" i="193"/>
  <c r="E109" i="215"/>
  <c r="F109" i="215" s="1"/>
  <c r="E21" i="179"/>
  <c r="I21" i="179" s="1"/>
  <c r="E83" i="193"/>
  <c r="G83" i="193" s="1"/>
  <c r="I21" i="191"/>
  <c r="H103" i="181"/>
  <c r="K45" i="192"/>
  <c r="E10" i="223"/>
  <c r="K10" i="223" s="1"/>
  <c r="G10" i="222"/>
  <c r="E109" i="170"/>
  <c r="H109" i="170" s="1"/>
  <c r="I17" i="191"/>
  <c r="I16" i="212"/>
  <c r="G18" i="177"/>
  <c r="K89" i="213"/>
  <c r="E17" i="179"/>
  <c r="J17" i="179" s="1"/>
  <c r="H74" i="166"/>
  <c r="E20" i="177"/>
  <c r="I20" i="177" s="1"/>
  <c r="I20" i="228"/>
  <c r="J73" i="175"/>
  <c r="E55" i="225"/>
  <c r="F55" i="225" s="1"/>
  <c r="E38" i="225"/>
  <c r="G38" i="225" s="1"/>
  <c r="J74" i="196"/>
  <c r="H27" i="232"/>
  <c r="V80" i="169"/>
  <c r="E84" i="172"/>
  <c r="G84" i="172" s="1"/>
  <c r="E84" i="210"/>
  <c r="F84" i="210" s="1"/>
  <c r="I72" i="213"/>
  <c r="J84" i="190"/>
  <c r="E84" i="196"/>
  <c r="F84" i="196" s="1"/>
  <c r="E39" i="193"/>
  <c r="E20" i="171"/>
  <c r="G20" i="171" s="1"/>
  <c r="E74" i="192"/>
  <c r="F74" i="192" s="1"/>
  <c r="K89" i="229"/>
  <c r="K92" i="167"/>
  <c r="G89" i="194"/>
  <c r="H37" i="206"/>
  <c r="N92" i="168"/>
  <c r="E103" i="178"/>
  <c r="J103" i="178" s="1"/>
  <c r="K78" i="195"/>
  <c r="E26" i="230"/>
  <c r="G26" i="230" s="1"/>
  <c r="E26" i="231"/>
  <c r="F26" i="231" s="1"/>
  <c r="E33" i="174"/>
  <c r="H33" i="174" s="1"/>
  <c r="F33" i="174"/>
  <c r="N104" i="221"/>
  <c r="E49" i="189"/>
  <c r="F49" i="189" s="1"/>
  <c r="I90" i="229"/>
  <c r="J49" i="203"/>
  <c r="L108" i="234"/>
  <c r="E26" i="214"/>
  <c r="K26" i="214" s="1"/>
  <c r="E70" i="183"/>
  <c r="F70" i="183" s="1"/>
  <c r="J32" i="217"/>
  <c r="E26" i="210"/>
  <c r="I26" i="210" s="1"/>
  <c r="E71" i="172"/>
  <c r="I71" i="172" s="1"/>
  <c r="I70" i="169"/>
  <c r="E84" i="206"/>
  <c r="G84" i="206" s="1"/>
  <c r="E56" i="186"/>
  <c r="F56" i="186" s="1"/>
  <c r="E83" i="187"/>
  <c r="H83" i="187" s="1"/>
  <c r="K43" i="185"/>
  <c r="E103" i="171"/>
  <c r="F103" i="171" s="1"/>
  <c r="E69" i="201"/>
  <c r="I69" i="201" s="1"/>
  <c r="J15" i="174"/>
  <c r="J43" i="210"/>
  <c r="G81" i="212"/>
  <c r="I110" i="195"/>
  <c r="J49" i="200"/>
  <c r="I19" i="232"/>
  <c r="E38" i="217"/>
  <c r="F38" i="217" s="1"/>
  <c r="E89" i="195"/>
  <c r="F89" i="195" s="1"/>
  <c r="E62" i="178"/>
  <c r="K62" i="178" s="1"/>
  <c r="K36" i="190"/>
  <c r="M37" i="221"/>
  <c r="I16" i="196"/>
  <c r="K41" i="201"/>
  <c r="AB110" i="218"/>
  <c r="G90" i="210"/>
  <c r="K41" i="213"/>
  <c r="O43" i="221"/>
  <c r="E57" i="175"/>
  <c r="J57" i="175" s="1"/>
  <c r="E38" i="177"/>
  <c r="H38" i="177" s="1"/>
  <c r="E74" i="189"/>
  <c r="H74" i="189" s="1"/>
  <c r="F74" i="189"/>
  <c r="J40" i="188"/>
  <c r="H92" i="190"/>
  <c r="E71" i="188"/>
  <c r="K71" i="188" s="1"/>
  <c r="H91" i="189"/>
  <c r="E104" i="227"/>
  <c r="I104" i="227" s="1"/>
  <c r="E104" i="228"/>
  <c r="M49" i="221"/>
  <c r="H73" i="201"/>
  <c r="I110" i="217"/>
  <c r="L104" i="223"/>
  <c r="E91" i="232"/>
  <c r="J91" i="232" s="1"/>
  <c r="K73" i="229"/>
  <c r="H19" i="172"/>
  <c r="E54" i="186"/>
  <c r="F54" i="186" s="1"/>
  <c r="E65" i="182"/>
  <c r="J74" i="214"/>
  <c r="E71" i="182"/>
  <c r="G71" i="182" s="1"/>
  <c r="G40" i="166"/>
  <c r="E88" i="216"/>
  <c r="I88" i="216" s="1"/>
  <c r="E42" i="191"/>
  <c r="F42" i="191" s="1"/>
  <c r="G84" i="228"/>
  <c r="E27" i="195"/>
  <c r="K27" i="195" s="1"/>
  <c r="G72" i="204"/>
  <c r="E104" i="214"/>
  <c r="I104" i="214" s="1"/>
  <c r="E40" i="221"/>
  <c r="H40" i="221" s="1"/>
  <c r="E46" i="178"/>
  <c r="F46" i="178" s="1"/>
  <c r="G38" i="211"/>
  <c r="K110" i="166"/>
  <c r="H76" i="170"/>
  <c r="K90" i="221"/>
  <c r="K19" i="175"/>
  <c r="E37" i="192"/>
  <c r="J37" i="192" s="1"/>
  <c r="E91" i="175"/>
  <c r="I91" i="175" s="1"/>
  <c r="E91" i="207"/>
  <c r="I91" i="207" s="1"/>
  <c r="E80" i="175"/>
  <c r="K80" i="175" s="1"/>
  <c r="E35" i="223"/>
  <c r="J35" i="223" s="1"/>
  <c r="I27" i="221"/>
  <c r="H77" i="177"/>
  <c r="G110" i="200"/>
  <c r="K109" i="188"/>
  <c r="H65" i="189"/>
  <c r="H25" i="202"/>
  <c r="G15" i="210"/>
  <c r="G48" i="220"/>
  <c r="E19" i="212"/>
  <c r="G19" i="212" s="1"/>
  <c r="E80" i="184"/>
  <c r="I80" i="184" s="1"/>
  <c r="F80" i="184"/>
  <c r="J83" i="192"/>
  <c r="H81" i="204"/>
  <c r="G40" i="167"/>
  <c r="E92" i="188"/>
  <c r="I92" i="188" s="1"/>
  <c r="K21" i="227"/>
  <c r="G41" i="213"/>
  <c r="E56" i="192"/>
  <c r="E65" i="223"/>
  <c r="K65" i="223" s="1"/>
  <c r="G65" i="222"/>
  <c r="K74" i="166"/>
  <c r="K78" i="196"/>
  <c r="S42" i="168"/>
  <c r="E50" i="207"/>
  <c r="I50" i="207" s="1"/>
  <c r="I39" i="194"/>
  <c r="E57" i="183"/>
  <c r="F57" i="183" s="1"/>
  <c r="H42" i="201"/>
  <c r="G72" i="184"/>
  <c r="E83" i="184"/>
  <c r="K83" i="184" s="1"/>
  <c r="K92" i="197"/>
  <c r="E91" i="181"/>
  <c r="G91" i="181" s="1"/>
  <c r="K88" i="172"/>
  <c r="L109" i="234"/>
  <c r="I70" i="173"/>
  <c r="E33" i="180"/>
  <c r="G33" i="180" s="1"/>
  <c r="H40" i="219"/>
  <c r="E29" i="183"/>
  <c r="I29" i="183" s="1"/>
  <c r="F29" i="183"/>
  <c r="G79" i="211"/>
  <c r="E89" i="191"/>
  <c r="H89" i="191" s="1"/>
  <c r="E36" i="226"/>
  <c r="I36" i="226" s="1"/>
  <c r="I110" i="185"/>
  <c r="E23" i="199"/>
  <c r="F23" i="199" s="1"/>
  <c r="K90" i="167"/>
  <c r="G83" i="166"/>
  <c r="N21" i="168"/>
  <c r="G74" i="203"/>
  <c r="Q38" i="228"/>
  <c r="E79" i="188"/>
  <c r="G79" i="188" s="1"/>
  <c r="I91" i="206"/>
  <c r="E43" i="215"/>
  <c r="J21" i="199"/>
  <c r="H103" i="233"/>
  <c r="E74" i="213"/>
  <c r="Q73" i="229"/>
  <c r="J103" i="214"/>
  <c r="E37" i="233"/>
  <c r="I37" i="233" s="1"/>
  <c r="E55" i="230"/>
  <c r="H55" i="230" s="1"/>
  <c r="E55" i="231"/>
  <c r="E16" i="182"/>
  <c r="E83" i="194"/>
  <c r="G83" i="194" s="1"/>
  <c r="E16" i="223"/>
  <c r="N16" i="223" s="1"/>
  <c r="K104" i="170"/>
  <c r="E90" i="232"/>
  <c r="V70" i="168"/>
  <c r="G47" i="197"/>
  <c r="E25" i="184"/>
  <c r="G25" i="184" s="1"/>
  <c r="F25" i="184"/>
  <c r="E19" i="177"/>
  <c r="K19" i="177" s="1"/>
  <c r="M73" i="166"/>
  <c r="V92" i="168"/>
  <c r="E38" i="204"/>
  <c r="J38" i="204" s="1"/>
  <c r="H84" i="213"/>
  <c r="I21" i="188"/>
  <c r="I74" i="185"/>
  <c r="I74" i="189"/>
  <c r="E102" i="193"/>
  <c r="I102" i="193" s="1"/>
  <c r="E110" i="186"/>
  <c r="H110" i="186" s="1"/>
  <c r="P84" i="221"/>
  <c r="J83" i="197"/>
  <c r="G20" i="228"/>
  <c r="E17" i="190"/>
  <c r="I17" i="190" s="1"/>
  <c r="I91" i="176"/>
  <c r="J81" i="212"/>
  <c r="E70" i="197"/>
  <c r="J70" i="197" s="1"/>
  <c r="F70" i="197"/>
  <c r="F80" i="228"/>
  <c r="K104" i="185"/>
  <c r="F20" i="231"/>
  <c r="K71" i="194"/>
  <c r="E19" i="181"/>
  <c r="G19" i="181" s="1"/>
  <c r="F19" i="181"/>
  <c r="M43" i="223"/>
  <c r="E58" i="189"/>
  <c r="I58" i="189" s="1"/>
  <c r="E49" i="172"/>
  <c r="F49" i="172" s="1"/>
  <c r="E64" i="212"/>
  <c r="E89" i="179"/>
  <c r="I89" i="179" s="1"/>
  <c r="G92" i="196"/>
  <c r="E79" i="169"/>
  <c r="F79" i="169" s="1"/>
  <c r="H79" i="167"/>
  <c r="G78" i="195"/>
  <c r="E46" i="194"/>
  <c r="K46" i="194" s="1"/>
  <c r="E49" i="195"/>
  <c r="E18" i="196"/>
  <c r="H18" i="196" s="1"/>
  <c r="J78" i="192"/>
  <c r="R19" i="168"/>
  <c r="E56" i="189"/>
  <c r="G72" i="207"/>
  <c r="E68" i="221"/>
  <c r="M68" i="221" s="1"/>
  <c r="G72" i="230"/>
  <c r="L40" i="168"/>
  <c r="J38" i="193"/>
  <c r="H48" i="203"/>
  <c r="J91" i="207"/>
  <c r="G21" i="189"/>
  <c r="K74" i="171"/>
  <c r="I103" i="187"/>
  <c r="J73" i="180"/>
  <c r="E39" i="194"/>
  <c r="K39" i="194" s="1"/>
  <c r="F39" i="194"/>
  <c r="E19" i="225"/>
  <c r="F19" i="225" s="1"/>
  <c r="G74" i="231"/>
  <c r="K41" i="204"/>
  <c r="H84" i="196"/>
  <c r="E49" i="170"/>
  <c r="F49" i="170" s="1"/>
  <c r="M110" i="224"/>
  <c r="H42" i="192"/>
  <c r="E65" i="203"/>
  <c r="F65" i="203" s="1"/>
  <c r="I74" i="194"/>
  <c r="G74" i="210"/>
  <c r="E32" i="202"/>
  <c r="H32" i="202" s="1"/>
  <c r="F32" i="202"/>
  <c r="H21" i="201"/>
  <c r="G33" i="181"/>
  <c r="F108" i="224"/>
  <c r="Q20" i="228"/>
  <c r="E17" i="171"/>
  <c r="K17" i="171" s="1"/>
  <c r="E63" i="208"/>
  <c r="F63" i="208" s="1"/>
  <c r="G70" i="167"/>
  <c r="E65" i="233"/>
  <c r="I92" i="210"/>
  <c r="E47" i="172"/>
  <c r="K47" i="172" s="1"/>
  <c r="F47" i="172"/>
  <c r="G12" i="195"/>
  <c r="E19" i="173"/>
  <c r="F19" i="173" s="1"/>
  <c r="E55" i="170"/>
  <c r="H55" i="170" s="1"/>
  <c r="E101" i="215"/>
  <c r="J101" i="215" s="1"/>
  <c r="F101" i="215"/>
  <c r="I70" i="210"/>
  <c r="E90" i="203"/>
  <c r="G90" i="203" s="1"/>
  <c r="E18" i="189"/>
  <c r="I18" i="189" s="1"/>
  <c r="F18" i="189"/>
  <c r="G83" i="185"/>
  <c r="E81" i="216"/>
  <c r="E91" i="219"/>
  <c r="H91" i="219" s="1"/>
  <c r="E109" i="221"/>
  <c r="P109" i="221" s="1"/>
  <c r="K74" i="173"/>
  <c r="I84" i="219"/>
  <c r="E19" i="170"/>
  <c r="F19" i="170" s="1"/>
  <c r="E32" i="187"/>
  <c r="F32" i="187" s="1"/>
  <c r="E90" i="220"/>
  <c r="I90" i="220" s="1"/>
  <c r="G74" i="226"/>
  <c r="H42" i="228"/>
  <c r="E21" i="217"/>
  <c r="G21" i="197"/>
  <c r="E91" i="174"/>
  <c r="J91" i="174" s="1"/>
  <c r="E83" i="176"/>
  <c r="G83" i="176" s="1"/>
  <c r="H40" i="214"/>
  <c r="H102" i="232"/>
  <c r="H88" i="172"/>
  <c r="H49" i="191"/>
  <c r="Q72" i="168"/>
  <c r="E43" i="214"/>
  <c r="K43" i="214" s="1"/>
  <c r="G110" i="224"/>
  <c r="N48" i="168"/>
  <c r="E17" i="207"/>
  <c r="E60" i="206"/>
  <c r="F60" i="206" s="1"/>
  <c r="J80" i="172"/>
  <c r="E33" i="225"/>
  <c r="F33" i="225" s="1"/>
  <c r="K48" i="219"/>
  <c r="H41" i="204"/>
  <c r="E91" i="221"/>
  <c r="M91" i="221" s="1"/>
  <c r="L110" i="224"/>
  <c r="E83" i="185"/>
  <c r="F83" i="185" s="1"/>
  <c r="E55" i="166"/>
  <c r="M48" i="166"/>
  <c r="K39" i="172"/>
  <c r="E32" i="180"/>
  <c r="I32" i="180" s="1"/>
  <c r="K110" i="177"/>
  <c r="G43" i="216"/>
  <c r="E20" i="181"/>
  <c r="G20" i="181" s="1"/>
  <c r="N37" i="168"/>
  <c r="H42" i="231"/>
  <c r="J43" i="171"/>
  <c r="K92" i="166"/>
  <c r="E64" i="196"/>
  <c r="F64" i="196" s="1"/>
  <c r="H42" i="225"/>
  <c r="E109" i="167"/>
  <c r="J109" i="167" s="1"/>
  <c r="E109" i="168"/>
  <c r="S109" i="168" s="1"/>
  <c r="G83" i="230"/>
  <c r="Q70" i="168"/>
  <c r="H83" i="208"/>
  <c r="N72" i="223"/>
  <c r="G43" i="192"/>
  <c r="I21" i="207"/>
  <c r="I73" i="223"/>
  <c r="I103" i="233"/>
  <c r="I80" i="226"/>
  <c r="E12" i="209"/>
  <c r="H12" i="209" s="1"/>
  <c r="H72" i="204"/>
  <c r="E46" i="175"/>
  <c r="F46" i="175" s="1"/>
  <c r="E25" i="209"/>
  <c r="H25" i="209" s="1"/>
  <c r="K48" i="168"/>
  <c r="F92" i="186"/>
  <c r="E92" i="186"/>
  <c r="G92" i="186" s="1"/>
  <c r="H40" i="172"/>
  <c r="G81" i="211"/>
  <c r="E84" i="174"/>
  <c r="G84" i="174" s="1"/>
  <c r="E80" i="171"/>
  <c r="H80" i="171" s="1"/>
  <c r="N70" i="221"/>
  <c r="I20" i="227"/>
  <c r="I43" i="200"/>
  <c r="I80" i="220"/>
  <c r="E19" i="176"/>
  <c r="G19" i="176" s="1"/>
  <c r="H16" i="176"/>
  <c r="E92" i="172"/>
  <c r="I92" i="172" s="1"/>
  <c r="J92" i="208"/>
  <c r="E33" i="208"/>
  <c r="G33" i="208" s="1"/>
  <c r="E109" i="197"/>
  <c r="J109" i="197" s="1"/>
  <c r="J90" i="195"/>
  <c r="I27" i="187"/>
  <c r="I80" i="172"/>
  <c r="E10" i="189"/>
  <c r="H10" i="189" s="1"/>
  <c r="H56" i="217"/>
  <c r="J84" i="171"/>
  <c r="J83" i="188"/>
  <c r="H90" i="180"/>
  <c r="J40" i="202"/>
  <c r="J21" i="177"/>
  <c r="E90" i="191"/>
  <c r="J90" i="191" s="1"/>
  <c r="F90" i="191"/>
  <c r="H27" i="178"/>
  <c r="G89" i="202"/>
  <c r="G110" i="171"/>
  <c r="E48" i="225"/>
  <c r="H48" i="225" s="1"/>
  <c r="E84" i="166"/>
  <c r="M84" i="166" s="1"/>
  <c r="F84" i="166"/>
  <c r="E49" i="176"/>
  <c r="K49" i="176" s="1"/>
  <c r="E73" i="232"/>
  <c r="I73" i="211"/>
  <c r="G84" i="232"/>
  <c r="E74" i="206"/>
  <c r="I74" i="206" s="1"/>
  <c r="K81" i="211"/>
  <c r="K20" i="214"/>
  <c r="H90" i="201"/>
  <c r="J40" i="172"/>
  <c r="E48" i="195"/>
  <c r="G48" i="195" s="1"/>
  <c r="J82" i="197"/>
  <c r="E38" i="226"/>
  <c r="H38" i="226" s="1"/>
  <c r="G83" i="203"/>
  <c r="E92" i="202"/>
  <c r="G92" i="202" s="1"/>
  <c r="E43" i="201"/>
  <c r="I43" i="201" s="1"/>
  <c r="F43" i="201"/>
  <c r="K84" i="190"/>
  <c r="Q110" i="234"/>
  <c r="H80" i="215"/>
  <c r="E18" i="174"/>
  <c r="J18" i="174" s="1"/>
  <c r="J79" i="195"/>
  <c r="G49" i="209"/>
  <c r="E87" i="184"/>
  <c r="H74" i="167"/>
  <c r="E74" i="169"/>
  <c r="P74" i="169" s="1"/>
  <c r="E89" i="175"/>
  <c r="K89" i="175" s="1"/>
  <c r="F89" i="175"/>
  <c r="E32" i="177"/>
  <c r="F32" i="177" s="1"/>
  <c r="E80" i="213"/>
  <c r="F80" i="213" s="1"/>
  <c r="E26" i="211"/>
  <c r="J26" i="211" s="1"/>
  <c r="I40" i="207"/>
  <c r="E83" i="210"/>
  <c r="K83" i="210" s="1"/>
  <c r="Q81" i="228"/>
  <c r="F103" i="168"/>
  <c r="I31" i="199"/>
  <c r="E42" i="184"/>
  <c r="K42" i="184" s="1"/>
  <c r="I83" i="197"/>
  <c r="E82" i="226"/>
  <c r="G82" i="226" s="1"/>
  <c r="F82" i="226"/>
  <c r="E83" i="232"/>
  <c r="G83" i="232" s="1"/>
  <c r="E20" i="226"/>
  <c r="F20" i="226" s="1"/>
  <c r="J33" i="178"/>
  <c r="H30" i="204"/>
  <c r="J91" i="176"/>
  <c r="J47" i="200"/>
  <c r="E72" i="221"/>
  <c r="O72" i="221" s="1"/>
  <c r="J71" i="192"/>
  <c r="L27" i="166"/>
  <c r="E17" i="200"/>
  <c r="H17" i="200" s="1"/>
  <c r="E11" i="177"/>
  <c r="F11" i="177" s="1"/>
  <c r="H12" i="187"/>
  <c r="H81" i="188"/>
  <c r="E39" i="189"/>
  <c r="F39" i="189" s="1"/>
  <c r="G38" i="177"/>
  <c r="I39" i="187"/>
  <c r="G27" i="181"/>
  <c r="E24" i="209"/>
  <c r="F24" i="209" s="1"/>
  <c r="E82" i="212"/>
  <c r="I82" i="212" s="1"/>
  <c r="P82" i="221"/>
  <c r="E109" i="226"/>
  <c r="F109" i="226" s="1"/>
  <c r="G81" i="171"/>
  <c r="H43" i="180"/>
  <c r="I82" i="188"/>
  <c r="E26" i="220"/>
  <c r="I26" i="220" s="1"/>
  <c r="F26" i="220"/>
  <c r="Q74" i="169"/>
  <c r="K71" i="192"/>
  <c r="E47" i="176"/>
  <c r="J47" i="176" s="1"/>
  <c r="E57" i="216"/>
  <c r="M92" i="221"/>
  <c r="K32" i="177"/>
  <c r="E74" i="197"/>
  <c r="K74" i="197" s="1"/>
  <c r="K82" i="193"/>
  <c r="E19" i="189"/>
  <c r="J19" i="189" s="1"/>
  <c r="G42" i="226"/>
  <c r="H73" i="180"/>
  <c r="E104" i="199"/>
  <c r="E25" i="185"/>
  <c r="G25" i="185" s="1"/>
  <c r="E102" i="223"/>
  <c r="J102" i="223" s="1"/>
  <c r="G48" i="190"/>
  <c r="G43" i="232"/>
  <c r="I42" i="181"/>
  <c r="G92" i="206"/>
  <c r="E84" i="177"/>
  <c r="K84" i="177" s="1"/>
  <c r="G43" i="166"/>
  <c r="J20" i="183"/>
  <c r="J80" i="228"/>
  <c r="M74" i="166"/>
  <c r="E18" i="181"/>
  <c r="F18" i="181" s="1"/>
  <c r="E43" i="219"/>
  <c r="K43" i="219" s="1"/>
  <c r="F43" i="219"/>
  <c r="K40" i="180"/>
  <c r="E57" i="232"/>
  <c r="I78" i="186"/>
  <c r="H91" i="174"/>
  <c r="K82" i="221"/>
  <c r="E27" i="219"/>
  <c r="J27" i="219" s="1"/>
  <c r="H58" i="222"/>
  <c r="J84" i="202"/>
  <c r="G20" i="213"/>
  <c r="J58" i="187"/>
  <c r="G71" i="193"/>
  <c r="F74" i="169"/>
  <c r="G104" i="186"/>
  <c r="E69" i="197"/>
  <c r="I69" i="197" s="1"/>
  <c r="E83" i="226"/>
  <c r="L83" i="227"/>
  <c r="E91" i="215"/>
  <c r="H91" i="215" s="1"/>
  <c r="I12" i="230"/>
  <c r="I109" i="234"/>
  <c r="G110" i="223"/>
  <c r="E38" i="212"/>
  <c r="I38" i="212" s="1"/>
  <c r="E33" i="213"/>
  <c r="G33" i="213" s="1"/>
  <c r="J70" i="180"/>
  <c r="H27" i="183"/>
  <c r="E100" i="183"/>
  <c r="L80" i="221"/>
  <c r="E102" i="169"/>
  <c r="U102" i="169" s="1"/>
  <c r="E50" i="191"/>
  <c r="G50" i="191" s="1"/>
  <c r="T103" i="169"/>
  <c r="G49" i="190"/>
  <c r="E50" i="197"/>
  <c r="F50" i="197" s="1"/>
  <c r="E72" i="187"/>
  <c r="G72" i="187" s="1"/>
  <c r="E49" i="175"/>
  <c r="J49" i="175" s="1"/>
  <c r="E89" i="204"/>
  <c r="J89" i="204" s="1"/>
  <c r="K27" i="221"/>
  <c r="E21" i="183"/>
  <c r="H21" i="183" s="1"/>
  <c r="G26" i="211"/>
  <c r="H18" i="182"/>
  <c r="E84" i="187"/>
  <c r="I84" i="187" s="1"/>
  <c r="F84" i="187"/>
  <c r="I41" i="222"/>
  <c r="G43" i="182"/>
  <c r="J81" i="200"/>
  <c r="J21" i="185"/>
  <c r="E91" i="217"/>
  <c r="F91" i="217" s="1"/>
  <c r="E71" i="189"/>
  <c r="I71" i="189" s="1"/>
  <c r="E89" i="176"/>
  <c r="I89" i="176" s="1"/>
  <c r="F89" i="176"/>
  <c r="J89" i="208"/>
  <c r="I73" i="226"/>
  <c r="L81" i="228"/>
  <c r="E31" i="233"/>
  <c r="H31" i="233" s="1"/>
  <c r="H40" i="205"/>
  <c r="E24" i="188"/>
  <c r="E64" i="210"/>
  <c r="E25" i="211"/>
  <c r="F25" i="211" s="1"/>
  <c r="J17" i="211"/>
  <c r="E39" i="183"/>
  <c r="I39" i="183" s="1"/>
  <c r="K47" i="188"/>
  <c r="G58" i="228"/>
  <c r="E78" i="170"/>
  <c r="F78" i="170" s="1"/>
  <c r="E61" i="169"/>
  <c r="E71" i="166"/>
  <c r="J71" i="166" s="1"/>
  <c r="H84" i="192"/>
  <c r="G90" i="229"/>
  <c r="E42" i="221"/>
  <c r="K42" i="221" s="1"/>
  <c r="N42" i="228"/>
  <c r="E72" i="182"/>
  <c r="I72" i="182" s="1"/>
  <c r="E53" i="169"/>
  <c r="E50" i="185"/>
  <c r="I50" i="185" s="1"/>
  <c r="I20" i="199"/>
  <c r="J104" i="209"/>
  <c r="I47" i="200"/>
  <c r="E92" i="176"/>
  <c r="J92" i="176" s="1"/>
  <c r="H110" i="200"/>
  <c r="G74" i="166"/>
  <c r="H47" i="230"/>
  <c r="G19" i="216"/>
  <c r="E26" i="188"/>
  <c r="J26" i="188" s="1"/>
  <c r="E12" i="216"/>
  <c r="F12" i="216" s="1"/>
  <c r="H20" i="211"/>
  <c r="J82" i="217"/>
  <c r="H32" i="183"/>
  <c r="K49" i="174"/>
  <c r="J19" i="199"/>
  <c r="H81" i="206"/>
  <c r="E82" i="186"/>
  <c r="H82" i="186" s="1"/>
  <c r="I72" i="226"/>
  <c r="G27" i="202"/>
  <c r="F21" i="168"/>
  <c r="E84" i="184"/>
  <c r="G84" i="184" s="1"/>
  <c r="E92" i="184"/>
  <c r="K91" i="206"/>
  <c r="Q12" i="168"/>
  <c r="E25" i="214"/>
  <c r="K25" i="214" s="1"/>
  <c r="I18" i="177"/>
  <c r="E64" i="174"/>
  <c r="K64" i="174" s="1"/>
  <c r="J74" i="202"/>
  <c r="H72" i="185"/>
  <c r="E31" i="189"/>
  <c r="F31" i="189" s="1"/>
  <c r="J91" i="217"/>
  <c r="E70" i="227"/>
  <c r="N70" i="227" s="1"/>
  <c r="E70" i="228"/>
  <c r="L70" i="228" s="1"/>
  <c r="K38" i="190"/>
  <c r="I49" i="176"/>
  <c r="E108" i="202"/>
  <c r="I108" i="202" s="1"/>
  <c r="J33" i="168"/>
  <c r="E55" i="186"/>
  <c r="I55" i="186" s="1"/>
  <c r="J70" i="221"/>
  <c r="G19" i="215"/>
  <c r="G103" i="214"/>
  <c r="H17" i="183"/>
  <c r="E64" i="192"/>
  <c r="J64" i="192" s="1"/>
  <c r="T40" i="168"/>
  <c r="E16" i="201"/>
  <c r="F16" i="201" s="1"/>
  <c r="J79" i="193"/>
  <c r="I42" i="194"/>
  <c r="H26" i="222"/>
  <c r="E11" i="195"/>
  <c r="I11" i="195" s="1"/>
  <c r="F11" i="195"/>
  <c r="I12" i="201"/>
  <c r="G109" i="200"/>
  <c r="H19" i="185"/>
  <c r="E83" i="222"/>
  <c r="F83" i="222" s="1"/>
  <c r="H40" i="174"/>
  <c r="J20" i="176"/>
  <c r="J73" i="223"/>
  <c r="E68" i="212"/>
  <c r="H68" i="212" s="1"/>
  <c r="I74" i="190"/>
  <c r="E90" i="170"/>
  <c r="G74" i="216"/>
  <c r="I82" i="210"/>
  <c r="E72" i="208"/>
  <c r="E84" i="201"/>
  <c r="G84" i="201" s="1"/>
  <c r="N42" i="168"/>
  <c r="E55" i="182"/>
  <c r="I49" i="183"/>
  <c r="E102" i="187"/>
  <c r="I102" i="187" s="1"/>
  <c r="G47" i="183"/>
  <c r="AB106" i="218"/>
  <c r="E20" i="184"/>
  <c r="F20" i="184" s="1"/>
  <c r="G27" i="232"/>
  <c r="H48" i="175"/>
  <c r="K27" i="171"/>
  <c r="I47" i="197"/>
  <c r="H80" i="206"/>
  <c r="E39" i="180"/>
  <c r="F39" i="180" s="1"/>
  <c r="M84" i="228"/>
  <c r="H109" i="172"/>
  <c r="K84" i="223"/>
  <c r="K77" i="189"/>
  <c r="K20" i="183"/>
  <c r="E33" i="197"/>
  <c r="J33" i="197" s="1"/>
  <c r="E25" i="195"/>
  <c r="J25" i="195" s="1"/>
  <c r="G20" i="170"/>
  <c r="E110" i="215"/>
  <c r="J110" i="215" s="1"/>
  <c r="K21" i="192"/>
  <c r="H19" i="167"/>
  <c r="K43" i="171"/>
  <c r="G84" i="219"/>
  <c r="E58" i="211"/>
  <c r="J58" i="211" s="1"/>
  <c r="G42" i="201"/>
  <c r="I83" i="200"/>
  <c r="E32" i="194"/>
  <c r="J72" i="210"/>
  <c r="E43" i="195"/>
  <c r="H72" i="184"/>
  <c r="E26" i="219"/>
  <c r="G26" i="219" s="1"/>
  <c r="E20" i="223"/>
  <c r="G20" i="223" s="1"/>
  <c r="E31" i="222"/>
  <c r="F31" i="222" s="1"/>
  <c r="W109" i="218"/>
  <c r="E91" i="173"/>
  <c r="H91" i="173" s="1"/>
  <c r="E16" i="176"/>
  <c r="K110" i="199"/>
  <c r="J20" i="211"/>
  <c r="J63" i="192"/>
  <c r="E65" i="183"/>
  <c r="K84" i="184"/>
  <c r="H83" i="173"/>
  <c r="K69" i="221"/>
  <c r="E47" i="194"/>
  <c r="J47" i="194" s="1"/>
  <c r="K21" i="168"/>
  <c r="E102" i="200"/>
  <c r="K102" i="200" s="1"/>
  <c r="G14" i="187"/>
  <c r="H91" i="177"/>
  <c r="H73" i="186"/>
  <c r="K12" i="223"/>
  <c r="G84" i="209"/>
  <c r="H42" i="196"/>
  <c r="G42" i="228"/>
  <c r="G39" i="226"/>
  <c r="K42" i="182"/>
  <c r="H91" i="232"/>
  <c r="I43" i="210"/>
  <c r="G32" i="181"/>
  <c r="K41" i="203"/>
  <c r="G83" i="195"/>
  <c r="H37" i="188"/>
  <c r="P102" i="169"/>
  <c r="I21" i="199"/>
  <c r="S91" i="169"/>
  <c r="E101" i="220"/>
  <c r="G101" i="220" s="1"/>
  <c r="H104" i="226"/>
  <c r="E57" i="204"/>
  <c r="H47" i="195"/>
  <c r="J82" i="188"/>
  <c r="E90" i="182"/>
  <c r="F90" i="182" s="1"/>
  <c r="J110" i="169"/>
  <c r="H38" i="176"/>
  <c r="E108" i="175"/>
  <c r="G108" i="175" s="1"/>
  <c r="F108" i="175"/>
  <c r="K42" i="212"/>
  <c r="G74" i="171"/>
  <c r="E21" i="213"/>
  <c r="I21" i="213" s="1"/>
  <c r="K48" i="175"/>
  <c r="E92" i="185"/>
  <c r="G92" i="185" s="1"/>
  <c r="J42" i="168"/>
  <c r="E41" i="187"/>
  <c r="G41" i="187" s="1"/>
  <c r="F41" i="187"/>
  <c r="K83" i="205"/>
  <c r="Q19" i="168"/>
  <c r="G40" i="196"/>
  <c r="E48" i="222"/>
  <c r="F48" i="222" s="1"/>
  <c r="P81" i="221"/>
  <c r="E39" i="170"/>
  <c r="G39" i="170" s="1"/>
  <c r="G27" i="170"/>
  <c r="E58" i="220"/>
  <c r="J81" i="221"/>
  <c r="J70" i="169"/>
  <c r="E50" i="186"/>
  <c r="F50" i="186" s="1"/>
  <c r="I31" i="214"/>
  <c r="I42" i="230"/>
  <c r="K110" i="174"/>
  <c r="I25" i="184"/>
  <c r="K91" i="219"/>
  <c r="E29" i="171"/>
  <c r="I29" i="171" s="1"/>
  <c r="G36" i="205"/>
  <c r="E63" i="174"/>
  <c r="J63" i="174" s="1"/>
  <c r="F89" i="229"/>
  <c r="H104" i="169"/>
  <c r="K19" i="178"/>
  <c r="K41" i="178"/>
  <c r="E47" i="179"/>
  <c r="H47" i="179" s="1"/>
  <c r="J16" i="212"/>
  <c r="E56" i="176"/>
  <c r="I56" i="176" s="1"/>
  <c r="I78" i="168"/>
  <c r="K84" i="208"/>
  <c r="K72" i="210"/>
  <c r="E50" i="222"/>
  <c r="E81" i="167"/>
  <c r="G81" i="167" s="1"/>
  <c r="E81" i="168"/>
  <c r="L81" i="168" s="1"/>
  <c r="E84" i="226"/>
  <c r="J72" i="194"/>
  <c r="E58" i="219"/>
  <c r="K38" i="187"/>
  <c r="H83" i="189"/>
  <c r="J74" i="185"/>
  <c r="E58" i="175"/>
  <c r="G58" i="175" s="1"/>
  <c r="E19" i="183"/>
  <c r="K19" i="183" s="1"/>
  <c r="E50" i="233"/>
  <c r="F50" i="233" s="1"/>
  <c r="J74" i="201"/>
  <c r="I90" i="188"/>
  <c r="I40" i="201"/>
  <c r="E27" i="186"/>
  <c r="J27" i="186" s="1"/>
  <c r="E21" i="166"/>
  <c r="F21" i="166" s="1"/>
  <c r="E58" i="178"/>
  <c r="J70" i="168"/>
  <c r="K82" i="188"/>
  <c r="I40" i="184"/>
  <c r="E90" i="185"/>
  <c r="I90" i="185" s="1"/>
  <c r="E18" i="217"/>
  <c r="E26" i="178"/>
  <c r="F26" i="178" s="1"/>
  <c r="J40" i="232"/>
  <c r="J100" i="199"/>
  <c r="E10" i="174"/>
  <c r="J10" i="174" s="1"/>
  <c r="J79" i="168"/>
  <c r="J39" i="227"/>
  <c r="E84" i="195"/>
  <c r="K84" i="195" s="1"/>
  <c r="M57" i="221"/>
  <c r="K33" i="213"/>
  <c r="G21" i="168"/>
  <c r="K74" i="206"/>
  <c r="G104" i="189"/>
  <c r="K73" i="185"/>
  <c r="G80" i="182"/>
  <c r="J40" i="196"/>
  <c r="I103" i="189"/>
  <c r="E20" i="195"/>
  <c r="J20" i="195" s="1"/>
  <c r="I108" i="194"/>
  <c r="H27" i="171"/>
  <c r="E57" i="178"/>
  <c r="I57" i="178" s="1"/>
  <c r="E47" i="177"/>
  <c r="K47" i="177" s="1"/>
  <c r="F47" i="177"/>
  <c r="R30" i="168"/>
  <c r="I109" i="171"/>
  <c r="I79" i="201"/>
  <c r="M27" i="168"/>
  <c r="J110" i="224"/>
  <c r="K68" i="195"/>
  <c r="H109" i="221"/>
  <c r="I92" i="167"/>
  <c r="E12" i="203"/>
  <c r="E21" i="187"/>
  <c r="K21" i="187" s="1"/>
  <c r="E20" i="222"/>
  <c r="I20" i="222" s="1"/>
  <c r="I21" i="210"/>
  <c r="H40" i="168"/>
  <c r="E83" i="233"/>
  <c r="I83" i="233" s="1"/>
  <c r="K72" i="203"/>
  <c r="E84" i="222"/>
  <c r="G84" i="222" s="1"/>
  <c r="F84" i="222"/>
  <c r="E50" i="201"/>
  <c r="I50" i="201" s="1"/>
  <c r="E24" i="176"/>
  <c r="K103" i="189"/>
  <c r="H80" i="196"/>
  <c r="G91" i="174"/>
  <c r="E27" i="233"/>
  <c r="I27" i="233" s="1"/>
  <c r="K107" i="216"/>
  <c r="E79" i="171"/>
  <c r="J79" i="171" s="1"/>
  <c r="V107" i="218"/>
  <c r="E54" i="223"/>
  <c r="I41" i="209"/>
  <c r="J79" i="202"/>
  <c r="K88" i="202"/>
  <c r="J32" i="190"/>
  <c r="E70" i="216"/>
  <c r="K70" i="216" s="1"/>
  <c r="F70" i="216"/>
  <c r="E74" i="207"/>
  <c r="I74" i="207" s="1"/>
  <c r="E27" i="173"/>
  <c r="K27" i="173" s="1"/>
  <c r="E91" i="191"/>
  <c r="I91" i="191" s="1"/>
  <c r="H81" i="171"/>
  <c r="H73" i="213"/>
  <c r="S27" i="168"/>
  <c r="K63" i="192"/>
  <c r="E67" i="196"/>
  <c r="F67" i="196" s="1"/>
  <c r="K74" i="168"/>
  <c r="L12" i="223"/>
  <c r="J78" i="194"/>
  <c r="E41" i="197"/>
  <c r="F41" i="197" s="1"/>
  <c r="H92" i="206"/>
  <c r="J82" i="216"/>
  <c r="E42" i="211"/>
  <c r="F42" i="211" s="1"/>
  <c r="G21" i="219"/>
  <c r="J83" i="227"/>
  <c r="K91" i="217"/>
  <c r="L81" i="227"/>
  <c r="G91" i="183"/>
  <c r="E17" i="213"/>
  <c r="F17" i="213" s="1"/>
  <c r="K40" i="168"/>
  <c r="I12" i="232"/>
  <c r="E31" i="197"/>
  <c r="F31" i="197" s="1"/>
  <c r="N39" i="168"/>
  <c r="E21" i="208"/>
  <c r="F21" i="208" s="1"/>
  <c r="J104" i="194"/>
  <c r="K78" i="187"/>
  <c r="E89" i="169"/>
  <c r="I89" i="169" s="1"/>
  <c r="J11" i="221"/>
  <c r="K108" i="210"/>
  <c r="E43" i="204"/>
  <c r="F43" i="204"/>
  <c r="J20" i="221"/>
  <c r="J33" i="166"/>
  <c r="K20" i="220"/>
  <c r="G33" i="210"/>
  <c r="E55" i="232"/>
  <c r="H20" i="173"/>
  <c r="E74" i="232"/>
  <c r="I74" i="232" s="1"/>
  <c r="G91" i="176"/>
  <c r="E27" i="209"/>
  <c r="G27" i="209" s="1"/>
  <c r="G21" i="185"/>
  <c r="E56" i="180"/>
  <c r="F56" i="180" s="1"/>
  <c r="E91" i="197"/>
  <c r="H91" i="197" s="1"/>
  <c r="H83" i="166"/>
  <c r="E92" i="179"/>
  <c r="I92" i="179" s="1"/>
  <c r="H103" i="193"/>
  <c r="J84" i="209"/>
  <c r="H73" i="229"/>
  <c r="G81" i="202"/>
  <c r="J83" i="182"/>
  <c r="O20" i="221"/>
  <c r="E79" i="208"/>
  <c r="J79" i="208" s="1"/>
  <c r="E18" i="203"/>
  <c r="K18" i="203" s="1"/>
  <c r="E55" i="183"/>
  <c r="K17" i="173"/>
  <c r="I40" i="167"/>
  <c r="I83" i="230"/>
  <c r="K82" i="170"/>
  <c r="J65" i="197"/>
  <c r="J43" i="191"/>
  <c r="L79" i="229"/>
  <c r="E33" i="170"/>
  <c r="J33" i="170" s="1"/>
  <c r="J18" i="176"/>
  <c r="E101" i="197"/>
  <c r="G101" i="197" s="1"/>
  <c r="F101" i="197"/>
  <c r="E110" i="202"/>
  <c r="I110" i="202" s="1"/>
  <c r="F103" i="228"/>
  <c r="H55" i="225"/>
  <c r="H74" i="210"/>
  <c r="H72" i="219"/>
  <c r="J104" i="185"/>
  <c r="K26" i="195"/>
  <c r="G73" i="175"/>
  <c r="E64" i="178"/>
  <c r="G64" i="178" s="1"/>
  <c r="E58" i="174"/>
  <c r="G16" i="196"/>
  <c r="E102" i="226"/>
  <c r="F102" i="226" s="1"/>
  <c r="J72" i="184"/>
  <c r="I55" i="200"/>
  <c r="E62" i="171"/>
  <c r="F62" i="171" s="1"/>
  <c r="H48" i="221"/>
  <c r="E12" i="212"/>
  <c r="I12" i="212" s="1"/>
  <c r="H20" i="171"/>
  <c r="J49" i="210"/>
  <c r="E110" i="194"/>
  <c r="J110" i="194" s="1"/>
  <c r="F110" i="194"/>
  <c r="I42" i="180"/>
  <c r="E84" i="173"/>
  <c r="J84" i="173" s="1"/>
  <c r="J21" i="210"/>
  <c r="G74" i="189"/>
  <c r="J72" i="232"/>
  <c r="H73" i="184"/>
  <c r="K17" i="179"/>
  <c r="E43" i="190"/>
  <c r="G43" i="190" s="1"/>
  <c r="P21" i="228"/>
  <c r="H29" i="169"/>
  <c r="E47" i="209"/>
  <c r="I47" i="209" s="1"/>
  <c r="E77" i="202"/>
  <c r="F77" i="202" s="1"/>
  <c r="J78" i="188"/>
  <c r="E108" i="180"/>
  <c r="G108" i="180" s="1"/>
  <c r="H33" i="213"/>
  <c r="G70" i="205"/>
  <c r="E26" i="204"/>
  <c r="I26" i="204" s="1"/>
  <c r="E24" i="196"/>
  <c r="F24" i="196" s="1"/>
  <c r="G90" i="182"/>
  <c r="H72" i="168"/>
  <c r="E32" i="203"/>
  <c r="G32" i="203" s="1"/>
  <c r="T107" i="234"/>
  <c r="H41" i="168"/>
  <c r="G87" i="170"/>
  <c r="G16" i="187"/>
  <c r="K19" i="205"/>
  <c r="J43" i="214"/>
  <c r="G91" i="207"/>
  <c r="H108" i="183"/>
  <c r="P40" i="228"/>
  <c r="H38" i="217"/>
  <c r="H89" i="174"/>
  <c r="I40" i="181"/>
  <c r="E68" i="171"/>
  <c r="J68" i="171" s="1"/>
  <c r="G39" i="227"/>
  <c r="J82" i="191"/>
  <c r="K43" i="216"/>
  <c r="E18" i="212"/>
  <c r="K18" i="212" s="1"/>
  <c r="E49" i="166"/>
  <c r="L49" i="166" s="1"/>
  <c r="E63" i="180"/>
  <c r="K63" i="180" s="1"/>
  <c r="E62" i="189"/>
  <c r="F62" i="189" s="1"/>
  <c r="H100" i="185"/>
  <c r="I72" i="214"/>
  <c r="E81" i="213"/>
  <c r="G81" i="213" s="1"/>
  <c r="K33" i="166"/>
  <c r="G19" i="232"/>
  <c r="E63" i="183"/>
  <c r="G110" i="185"/>
  <c r="K38" i="232"/>
  <c r="E102" i="189"/>
  <c r="H102" i="189" s="1"/>
  <c r="H39" i="196"/>
  <c r="J80" i="169"/>
  <c r="K108" i="176"/>
  <c r="E109" i="186"/>
  <c r="F109" i="186" s="1"/>
  <c r="H90" i="213"/>
  <c r="I82" i="219"/>
  <c r="E109" i="225"/>
  <c r="H109" i="225" s="1"/>
  <c r="F109" i="225"/>
  <c r="K55" i="200"/>
  <c r="K104" i="178"/>
  <c r="K81" i="227"/>
  <c r="G89" i="201"/>
  <c r="I80" i="208"/>
  <c r="J83" i="214"/>
  <c r="E103" i="182"/>
  <c r="J103" i="182" s="1"/>
  <c r="I91" i="182"/>
  <c r="E57" i="225"/>
  <c r="G57" i="225" s="1"/>
  <c r="I84" i="221"/>
  <c r="H73" i="195"/>
  <c r="H39" i="192"/>
  <c r="E78" i="225"/>
  <c r="G78" i="225" s="1"/>
  <c r="E92" i="200"/>
  <c r="H84" i="170"/>
  <c r="E72" i="172"/>
  <c r="J72" i="172" s="1"/>
  <c r="I90" i="180"/>
  <c r="K84" i="217"/>
  <c r="E40" i="203"/>
  <c r="F40" i="203" s="1"/>
  <c r="I21" i="222"/>
  <c r="E43" i="208"/>
  <c r="H43" i="208" s="1"/>
  <c r="E82" i="184"/>
  <c r="I82" i="184" s="1"/>
  <c r="H43" i="222"/>
  <c r="G12" i="216"/>
  <c r="E104" i="225"/>
  <c r="H104" i="225" s="1"/>
  <c r="I56" i="196"/>
  <c r="M110" i="234"/>
  <c r="G48" i="181"/>
  <c r="G32" i="172"/>
  <c r="H11" i="168"/>
  <c r="I90" i="166"/>
  <c r="E88" i="185"/>
  <c r="H88" i="185" s="1"/>
  <c r="J18" i="202"/>
  <c r="J12" i="217"/>
  <c r="J21" i="228"/>
  <c r="J39" i="183"/>
  <c r="K43" i="207"/>
  <c r="E90" i="199"/>
  <c r="G90" i="199" s="1"/>
  <c r="M40" i="166"/>
  <c r="K79" i="187"/>
  <c r="G82" i="188"/>
  <c r="E33" i="185"/>
  <c r="F33" i="185" s="1"/>
  <c r="I74" i="181"/>
  <c r="K78" i="171"/>
  <c r="J38" i="201"/>
  <c r="E27" i="223"/>
  <c r="K27" i="223" s="1"/>
  <c r="G27" i="222"/>
  <c r="G73" i="199"/>
  <c r="H104" i="231"/>
  <c r="E89" i="225"/>
  <c r="F89" i="225" s="1"/>
  <c r="J25" i="211"/>
  <c r="J42" i="223"/>
  <c r="K19" i="199"/>
  <c r="I78" i="178"/>
  <c r="H89" i="202"/>
  <c r="J91" i="178"/>
  <c r="I79" i="176"/>
  <c r="K12" i="194"/>
  <c r="E69" i="171"/>
  <c r="I69" i="171" s="1"/>
  <c r="H91" i="222"/>
  <c r="E102" i="192"/>
  <c r="E10" i="179"/>
  <c r="G10" i="179" s="1"/>
  <c r="J84" i="177"/>
  <c r="E43" i="186"/>
  <c r="K43" i="186" s="1"/>
  <c r="E17" i="188"/>
  <c r="F17" i="188" s="1"/>
  <c r="K10" i="215"/>
  <c r="E42" i="172"/>
  <c r="I42" i="172" s="1"/>
  <c r="I20" i="172"/>
  <c r="E80" i="230"/>
  <c r="G80" i="230" s="1"/>
  <c r="E80" i="231"/>
  <c r="F80" i="231" s="1"/>
  <c r="H40" i="228"/>
  <c r="I42" i="171"/>
  <c r="I82" i="216"/>
  <c r="J84" i="210"/>
  <c r="K43" i="178"/>
  <c r="K74" i="167"/>
  <c r="E32" i="216"/>
  <c r="H32" i="216" s="1"/>
  <c r="I20" i="174"/>
  <c r="G72" i="194"/>
  <c r="I82" i="190"/>
  <c r="I73" i="213"/>
  <c r="H18" i="222"/>
  <c r="H90" i="216"/>
  <c r="E26" i="170"/>
  <c r="F26" i="170" s="1"/>
  <c r="H70" i="221"/>
  <c r="E53" i="192"/>
  <c r="H53" i="192" s="1"/>
  <c r="K48" i="212"/>
  <c r="H33" i="197"/>
  <c r="I21" i="223"/>
  <c r="I73" i="184"/>
  <c r="E92" i="183"/>
  <c r="H92" i="183" s="1"/>
  <c r="O104" i="221"/>
  <c r="E64" i="223"/>
  <c r="M64" i="223" s="1"/>
  <c r="H21" i="215"/>
  <c r="G17" i="173"/>
  <c r="L57" i="221"/>
  <c r="E71" i="233"/>
  <c r="E16" i="193"/>
  <c r="H16" i="193" s="1"/>
  <c r="I19" i="184"/>
  <c r="I39" i="167"/>
  <c r="N84" i="221"/>
  <c r="E92" i="229"/>
  <c r="E19" i="209"/>
  <c r="G19" i="209" s="1"/>
  <c r="F19" i="209"/>
  <c r="E50" i="174"/>
  <c r="I12" i="192"/>
  <c r="E38" i="231"/>
  <c r="E38" i="230"/>
  <c r="F38" i="230" s="1"/>
  <c r="K80" i="173"/>
  <c r="J30" i="174"/>
  <c r="E17" i="203"/>
  <c r="F17" i="203" s="1"/>
  <c r="O74" i="168"/>
  <c r="E107" i="203"/>
  <c r="F107" i="203" s="1"/>
  <c r="E20" i="205"/>
  <c r="I20" i="205" s="1"/>
  <c r="R90" i="229"/>
  <c r="E90" i="212"/>
  <c r="G90" i="212" s="1"/>
  <c r="Q90" i="169"/>
  <c r="E27" i="213"/>
  <c r="H27" i="213" s="1"/>
  <c r="N81" i="228"/>
  <c r="E83" i="177"/>
  <c r="K83" i="177" s="1"/>
  <c r="E87" i="174"/>
  <c r="F87" i="174" s="1"/>
  <c r="E71" i="217"/>
  <c r="H71" i="217" s="1"/>
  <c r="H80" i="202"/>
  <c r="P90" i="168"/>
  <c r="K92" i="219"/>
  <c r="J74" i="175"/>
  <c r="I71" i="178"/>
  <c r="J72" i="191"/>
  <c r="E39" i="209"/>
  <c r="F39" i="209" s="1"/>
  <c r="E87" i="199"/>
  <c r="F87" i="199" s="1"/>
  <c r="I70" i="216"/>
  <c r="E82" i="215"/>
  <c r="G82" i="215" s="1"/>
  <c r="J90" i="188"/>
  <c r="I74" i="177"/>
  <c r="E110" i="191"/>
  <c r="K110" i="191" s="1"/>
  <c r="K108" i="234"/>
  <c r="O109" i="221"/>
  <c r="E57" i="174"/>
  <c r="F57" i="174" s="1"/>
  <c r="E50" i="199"/>
  <c r="F50" i="199" s="1"/>
  <c r="I108" i="166"/>
  <c r="J109" i="216"/>
  <c r="E19" i="194"/>
  <c r="J19" i="194" s="1"/>
  <c r="M109" i="218"/>
  <c r="K83" i="181"/>
  <c r="G33" i="204"/>
  <c r="J72" i="185"/>
  <c r="E79" i="180"/>
  <c r="G79" i="180" s="1"/>
  <c r="G41" i="204"/>
  <c r="E41" i="180"/>
  <c r="I41" i="180" s="1"/>
  <c r="H33" i="222"/>
  <c r="E43" i="181"/>
  <c r="H43" i="181" s="1"/>
  <c r="F43" i="181"/>
  <c r="E69" i="222"/>
  <c r="F69" i="222" s="1"/>
  <c r="E58" i="202"/>
  <c r="E89" i="171"/>
  <c r="F89" i="171" s="1"/>
  <c r="H20" i="204"/>
  <c r="H74" i="209"/>
  <c r="E71" i="197"/>
  <c r="G71" i="197" s="1"/>
  <c r="E43" i="217"/>
  <c r="I43" i="217" s="1"/>
  <c r="E37" i="213"/>
  <c r="F37" i="213" s="1"/>
  <c r="P92" i="221"/>
  <c r="K109" i="224"/>
  <c r="G82" i="170"/>
  <c r="E55" i="179"/>
  <c r="H55" i="179" s="1"/>
  <c r="K27" i="170"/>
  <c r="E70" i="196"/>
  <c r="J20" i="208"/>
  <c r="H80" i="214"/>
  <c r="J70" i="166"/>
  <c r="J92" i="179"/>
  <c r="E57" i="233"/>
  <c r="H57" i="233" s="1"/>
  <c r="H110" i="173"/>
  <c r="G81" i="228"/>
  <c r="K74" i="188"/>
  <c r="E15" i="223"/>
  <c r="N15" i="223" s="1"/>
  <c r="E73" i="170"/>
  <c r="G73" i="170" s="1"/>
  <c r="G19" i="188"/>
  <c r="G27" i="193"/>
  <c r="E48" i="170"/>
  <c r="K48" i="170" s="1"/>
  <c r="E103" i="208"/>
  <c r="F103" i="208" s="1"/>
  <c r="H83" i="197"/>
  <c r="E20" i="216"/>
  <c r="G20" i="216" s="1"/>
  <c r="G103" i="167"/>
  <c r="E92" i="178"/>
  <c r="K92" i="178" s="1"/>
  <c r="I21" i="203"/>
  <c r="E43" i="173"/>
  <c r="K43" i="173" s="1"/>
  <c r="F43" i="173"/>
  <c r="E72" i="177"/>
  <c r="F72" i="177" s="1"/>
  <c r="I50" i="197"/>
  <c r="E49" i="219"/>
  <c r="F49" i="219" s="1"/>
  <c r="K81" i="200"/>
  <c r="K32" i="202"/>
  <c r="E41" i="174"/>
  <c r="I41" i="174" s="1"/>
  <c r="H20" i="222"/>
  <c r="E40" i="220"/>
  <c r="E79" i="215"/>
  <c r="J79" i="215" s="1"/>
  <c r="E39" i="233"/>
  <c r="E103" i="183"/>
  <c r="E12" i="217"/>
  <c r="G12" i="217" s="1"/>
  <c r="L38" i="166"/>
  <c r="E54" i="217"/>
  <c r="F54" i="217" s="1"/>
  <c r="E72" i="228"/>
  <c r="J72" i="228" s="1"/>
  <c r="E72" i="227"/>
  <c r="J72" i="227" s="1"/>
  <c r="I56" i="217"/>
  <c r="E43" i="194"/>
  <c r="J43" i="194" s="1"/>
  <c r="E78" i="173"/>
  <c r="F78" i="173" s="1"/>
  <c r="L103" i="168"/>
  <c r="E64" i="199"/>
  <c r="J64" i="199" s="1"/>
  <c r="N74" i="229"/>
  <c r="J92" i="169"/>
  <c r="I26" i="208"/>
  <c r="E26" i="182"/>
  <c r="F26" i="182" s="1"/>
  <c r="N33" i="223"/>
  <c r="J42" i="171"/>
  <c r="E71" i="205"/>
  <c r="G71" i="205" s="1"/>
  <c r="I74" i="214"/>
  <c r="H42" i="187"/>
  <c r="O83" i="169"/>
  <c r="K48" i="201"/>
  <c r="E43" i="229"/>
  <c r="E78" i="230"/>
  <c r="H78" i="230" s="1"/>
  <c r="E78" i="231"/>
  <c r="F78" i="231" s="1"/>
  <c r="E84" i="167"/>
  <c r="F84" i="167" s="1"/>
  <c r="E84" i="168"/>
  <c r="S84" i="168" s="1"/>
  <c r="G42" i="174"/>
  <c r="P79" i="169"/>
  <c r="H21" i="233"/>
  <c r="J90" i="169"/>
  <c r="E15" i="186"/>
  <c r="J15" i="186" s="1"/>
  <c r="E102" i="210"/>
  <c r="K102" i="210" s="1"/>
  <c r="I73" i="210"/>
  <c r="E109" i="201"/>
  <c r="F109" i="201" s="1"/>
  <c r="O69" i="221"/>
  <c r="U27" i="168"/>
  <c r="J19" i="216"/>
  <c r="I35" i="193"/>
  <c r="J40" i="166"/>
  <c r="E21" i="178"/>
  <c r="I21" i="178" s="1"/>
  <c r="E20" i="209"/>
  <c r="F20" i="209" s="1"/>
  <c r="J91" i="177"/>
  <c r="G84" i="207"/>
  <c r="H109" i="224"/>
  <c r="G82" i="200"/>
  <c r="J74" i="200"/>
  <c r="I41" i="173"/>
  <c r="E12" i="202"/>
  <c r="F12" i="202" s="1"/>
  <c r="O81" i="169"/>
  <c r="J81" i="204"/>
  <c r="H43" i="223"/>
  <c r="I70" i="205"/>
  <c r="K26" i="216"/>
  <c r="G41" i="183"/>
  <c r="AA109" i="218"/>
  <c r="E71" i="191"/>
  <c r="I71" i="191" s="1"/>
  <c r="E18" i="175"/>
  <c r="I72" i="189"/>
  <c r="J81" i="203"/>
  <c r="E17" i="181"/>
  <c r="G17" i="181" s="1"/>
  <c r="H92" i="209"/>
  <c r="K83" i="208"/>
  <c r="E42" i="170"/>
  <c r="F42" i="170" s="1"/>
  <c r="I91" i="170"/>
  <c r="P80" i="169"/>
  <c r="H49" i="221"/>
  <c r="E92" i="230"/>
  <c r="G92" i="230" s="1"/>
  <c r="E92" i="231"/>
  <c r="H92" i="231" s="1"/>
  <c r="E104" i="197"/>
  <c r="G104" i="197" s="1"/>
  <c r="I19" i="204"/>
  <c r="E17" i="185"/>
  <c r="F17" i="185" s="1"/>
  <c r="E92" i="175"/>
  <c r="G92" i="175" s="1"/>
  <c r="E74" i="228"/>
  <c r="P74" i="228" s="1"/>
  <c r="E74" i="227"/>
  <c r="G74" i="227" s="1"/>
  <c r="E91" i="202"/>
  <c r="K91" i="202" s="1"/>
  <c r="K42" i="213"/>
  <c r="K84" i="192"/>
  <c r="J26" i="184"/>
  <c r="E33" i="199"/>
  <c r="F33" i="199" s="1"/>
  <c r="G42" i="217"/>
  <c r="L84" i="228"/>
  <c r="E71" i="221"/>
  <c r="P71" i="221" s="1"/>
  <c r="K82" i="190"/>
  <c r="E81" i="215"/>
  <c r="J81" i="215" s="1"/>
  <c r="H104" i="233"/>
  <c r="H84" i="181"/>
  <c r="K20" i="199"/>
  <c r="K84" i="205"/>
  <c r="G83" i="207"/>
  <c r="K79" i="178"/>
  <c r="H31" i="214"/>
  <c r="K108" i="199"/>
  <c r="J41" i="200"/>
  <c r="E107" i="217"/>
  <c r="F107" i="217" s="1"/>
  <c r="E110" i="178"/>
  <c r="F110" i="178" s="1"/>
  <c r="H89" i="184"/>
  <c r="E72" i="222"/>
  <c r="I72" i="222" s="1"/>
  <c r="E25" i="178"/>
  <c r="F25" i="178" s="1"/>
  <c r="E31" i="171"/>
  <c r="K31" i="171" s="1"/>
  <c r="E64" i="197"/>
  <c r="E18" i="201"/>
  <c r="I41" i="226"/>
  <c r="E104" i="174"/>
  <c r="F104" i="174" s="1"/>
  <c r="I108" i="183"/>
  <c r="G10" i="178"/>
  <c r="N91" i="169"/>
  <c r="E39" i="177"/>
  <c r="J39" i="177" s="1"/>
  <c r="F39" i="177"/>
  <c r="I102" i="176"/>
  <c r="I49" i="170"/>
  <c r="J38" i="227"/>
  <c r="G47" i="188"/>
  <c r="J90" i="172"/>
  <c r="K102" i="209"/>
  <c r="E39" i="219"/>
  <c r="F39" i="219"/>
  <c r="E42" i="215"/>
  <c r="K42" i="215" s="1"/>
  <c r="F42" i="215"/>
  <c r="J43" i="222"/>
  <c r="E56" i="175"/>
  <c r="I56" i="175" s="1"/>
  <c r="I82" i="206"/>
  <c r="E82" i="202"/>
  <c r="H82" i="202" s="1"/>
  <c r="E72" i="225"/>
  <c r="F72" i="225" s="1"/>
  <c r="J42" i="211"/>
  <c r="Q92" i="169"/>
  <c r="I41" i="203"/>
  <c r="J49" i="209"/>
  <c r="E25" i="222"/>
  <c r="F25" i="222" s="1"/>
  <c r="M41" i="221"/>
  <c r="T109" i="168"/>
  <c r="E92" i="208"/>
  <c r="K92" i="208" s="1"/>
  <c r="J80" i="205"/>
  <c r="E91" i="171"/>
  <c r="H91" i="171" s="1"/>
  <c r="H21" i="189"/>
  <c r="E57" i="223"/>
  <c r="E26" i="186"/>
  <c r="F26" i="186" s="1"/>
  <c r="E54" i="171"/>
  <c r="E31" i="184"/>
  <c r="J31" i="184" s="1"/>
  <c r="Q103" i="169"/>
  <c r="K110" i="175"/>
  <c r="K91" i="215"/>
  <c r="P20" i="228"/>
  <c r="G57" i="221"/>
  <c r="K109" i="172"/>
  <c r="E69" i="203"/>
  <c r="F69" i="203" s="1"/>
  <c r="E110" i="187"/>
  <c r="I110" i="187" s="1"/>
  <c r="G49" i="184"/>
  <c r="H84" i="180"/>
  <c r="E84" i="183"/>
  <c r="H84" i="183" s="1"/>
  <c r="F84" i="183"/>
  <c r="E107" i="200"/>
  <c r="H107" i="200" s="1"/>
  <c r="K73" i="210"/>
  <c r="G71" i="223"/>
  <c r="E109" i="185"/>
  <c r="I109" i="185" s="1"/>
  <c r="J84" i="181"/>
  <c r="E84" i="211"/>
  <c r="H84" i="211" s="1"/>
  <c r="K91" i="210"/>
  <c r="E43" i="212"/>
  <c r="F43" i="212" s="1"/>
  <c r="K84" i="219"/>
  <c r="E81" i="214"/>
  <c r="G81" i="214" s="1"/>
  <c r="E71" i="230"/>
  <c r="H71" i="230" s="1"/>
  <c r="E71" i="231"/>
  <c r="F71" i="231" s="1"/>
  <c r="F71" i="230"/>
  <c r="H82" i="219"/>
  <c r="E90" i="202"/>
  <c r="J90" i="202" s="1"/>
  <c r="I73" i="214"/>
  <c r="H43" i="216"/>
  <c r="E88" i="220"/>
  <c r="K108" i="173"/>
  <c r="M83" i="166"/>
  <c r="K80" i="228"/>
  <c r="I47" i="199"/>
  <c r="K74" i="169"/>
  <c r="E64" i="166"/>
  <c r="E65" i="208"/>
  <c r="H65" i="208" s="1"/>
  <c r="G84" i="200"/>
  <c r="K21" i="219"/>
  <c r="I21" i="193"/>
  <c r="E24" i="226"/>
  <c r="F24" i="226" s="1"/>
  <c r="E74" i="223"/>
  <c r="N74" i="223" s="1"/>
  <c r="E109" i="173"/>
  <c r="F109" i="173" s="1"/>
  <c r="E109" i="209"/>
  <c r="F109" i="209" s="1"/>
  <c r="E92" i="214"/>
  <c r="F92" i="214" s="1"/>
  <c r="O27" i="221"/>
  <c r="G109" i="224"/>
  <c r="E103" i="213"/>
  <c r="K103" i="213" s="1"/>
  <c r="G17" i="232"/>
  <c r="I84" i="176"/>
  <c r="E73" i="200"/>
  <c r="F73" i="200" s="1"/>
  <c r="E55" i="192"/>
  <c r="G43" i="215"/>
  <c r="E27" i="201"/>
  <c r="J27" i="201" s="1"/>
  <c r="K40" i="199"/>
  <c r="E33" i="190"/>
  <c r="J33" i="190" s="1"/>
  <c r="E40" i="181"/>
  <c r="G40" i="181" s="1"/>
  <c r="H91" i="178"/>
  <c r="E33" i="172"/>
  <c r="H33" i="172" s="1"/>
  <c r="J83" i="203"/>
  <c r="K33" i="197"/>
  <c r="E54" i="192"/>
  <c r="I54" i="192" s="1"/>
  <c r="E78" i="205"/>
  <c r="F78" i="205" s="1"/>
  <c r="J78" i="167"/>
  <c r="I90" i="183"/>
  <c r="K26" i="182"/>
  <c r="E73" i="222"/>
  <c r="F73" i="222" s="1"/>
  <c r="G19" i="233"/>
  <c r="F42" i="168"/>
  <c r="E38" i="194"/>
  <c r="H38" i="194" s="1"/>
  <c r="J46" i="178"/>
  <c r="H27" i="210"/>
  <c r="E101" i="206"/>
  <c r="H101" i="206" s="1"/>
  <c r="E84" i="220"/>
  <c r="F84" i="220" s="1"/>
  <c r="J91" i="182"/>
  <c r="E73" i="188"/>
  <c r="J73" i="188" s="1"/>
  <c r="F74" i="168"/>
  <c r="E31" i="183"/>
  <c r="H31" i="183" s="1"/>
  <c r="E57" i="180"/>
  <c r="I57" i="180" s="1"/>
  <c r="E82" i="178"/>
  <c r="I82" i="178" s="1"/>
  <c r="H40" i="207"/>
  <c r="E27" i="206"/>
  <c r="H27" i="206" s="1"/>
  <c r="F27" i="206"/>
  <c r="I74" i="195"/>
  <c r="G83" i="169"/>
  <c r="H91" i="199"/>
  <c r="E20" i="182"/>
  <c r="F20" i="182" s="1"/>
  <c r="E38" i="170"/>
  <c r="G38" i="170" s="1"/>
  <c r="E71" i="213"/>
  <c r="I71" i="213" s="1"/>
  <c r="J33" i="213"/>
  <c r="G42" i="191"/>
  <c r="E20" i="202"/>
  <c r="H20" i="202" s="1"/>
  <c r="I65" i="197"/>
  <c r="I21" i="219"/>
  <c r="F92" i="171"/>
  <c r="E92" i="171"/>
  <c r="J92" i="171" s="1"/>
  <c r="K42" i="174"/>
  <c r="I72" i="217"/>
  <c r="E54" i="221"/>
  <c r="I54" i="221" s="1"/>
  <c r="E81" i="192"/>
  <c r="F81" i="192" s="1"/>
  <c r="E78" i="226"/>
  <c r="F78" i="226" s="1"/>
  <c r="E107" i="185"/>
  <c r="K107" i="185" s="1"/>
  <c r="I74" i="210"/>
  <c r="J81" i="202"/>
  <c r="E36" i="180"/>
  <c r="H36" i="180" s="1"/>
  <c r="I25" i="201"/>
  <c r="G82" i="203"/>
  <c r="E54" i="181"/>
  <c r="E103" i="166"/>
  <c r="L103" i="166" s="1"/>
  <c r="E80" i="193"/>
  <c r="J80" i="193" s="1"/>
  <c r="E76" i="232"/>
  <c r="E48" i="228"/>
  <c r="J48" i="228" s="1"/>
  <c r="E48" i="227"/>
  <c r="M48" i="227" s="1"/>
  <c r="I48" i="175"/>
  <c r="J45" i="192"/>
  <c r="I82" i="200"/>
  <c r="K40" i="214"/>
  <c r="T79" i="168"/>
  <c r="E26" i="209"/>
  <c r="G26" i="209" s="1"/>
  <c r="H42" i="174"/>
  <c r="E20" i="178"/>
  <c r="I20" i="178" s="1"/>
  <c r="E88" i="228"/>
  <c r="J88" i="228" s="1"/>
  <c r="E88" i="227"/>
  <c r="L88" i="227" s="1"/>
  <c r="F88" i="227"/>
  <c r="H21" i="166"/>
  <c r="I91" i="216"/>
  <c r="E72" i="202"/>
  <c r="K72" i="202" s="1"/>
  <c r="F72" i="202"/>
  <c r="H38" i="233"/>
  <c r="H72" i="220"/>
  <c r="E38" i="186"/>
  <c r="J38" i="186" s="1"/>
  <c r="I83" i="208"/>
  <c r="E82" i="208"/>
  <c r="G82" i="208" s="1"/>
  <c r="H27" i="193"/>
  <c r="H41" i="173"/>
  <c r="H110" i="174"/>
  <c r="I74" i="188"/>
  <c r="E64" i="191"/>
  <c r="I64" i="191" s="1"/>
  <c r="E49" i="196"/>
  <c r="F49" i="196" s="1"/>
  <c r="E40" i="226"/>
  <c r="H40" i="226" s="1"/>
  <c r="E11" i="180"/>
  <c r="J11" i="180" s="1"/>
  <c r="H17" i="173"/>
  <c r="I33" i="211"/>
  <c r="G40" i="176"/>
  <c r="E103" i="191"/>
  <c r="I103" i="191" s="1"/>
  <c r="E41" i="211"/>
  <c r="I41" i="211" s="1"/>
  <c r="F41" i="211"/>
  <c r="E88" i="204"/>
  <c r="H88" i="204" s="1"/>
  <c r="E73" i="169"/>
  <c r="R73" i="169" s="1"/>
  <c r="J84" i="203"/>
  <c r="I72" i="210"/>
  <c r="E67" i="203"/>
  <c r="K67" i="203" s="1"/>
  <c r="E57" i="166"/>
  <c r="F57" i="166" s="1"/>
  <c r="H43" i="221"/>
  <c r="F103" i="169"/>
  <c r="K109" i="209"/>
  <c r="E64" i="208"/>
  <c r="J41" i="189"/>
  <c r="L21" i="228"/>
  <c r="H71" i="175"/>
  <c r="G21" i="166"/>
  <c r="F90" i="169"/>
  <c r="J73" i="209"/>
  <c r="E71" i="168"/>
  <c r="E71" i="167"/>
  <c r="J71" i="167" s="1"/>
  <c r="S79" i="169"/>
  <c r="I31" i="207"/>
  <c r="I70" i="220"/>
  <c r="E107" i="173"/>
  <c r="F107" i="173" s="1"/>
  <c r="H26" i="190"/>
  <c r="F68" i="191"/>
  <c r="E68" i="191"/>
  <c r="I68" i="191" s="1"/>
  <c r="J107" i="189"/>
  <c r="K20" i="208"/>
  <c r="J82" i="232"/>
  <c r="H19" i="199"/>
  <c r="E83" i="213"/>
  <c r="H83" i="213" s="1"/>
  <c r="I27" i="193"/>
  <c r="J40" i="176"/>
  <c r="I108" i="203"/>
  <c r="K78" i="188"/>
  <c r="E73" i="233"/>
  <c r="G73" i="233" s="1"/>
  <c r="F73" i="233"/>
  <c r="F74" i="231"/>
  <c r="K18" i="175"/>
  <c r="U72" i="168"/>
  <c r="I79" i="200"/>
  <c r="K27" i="203"/>
  <c r="G57" i="172"/>
  <c r="E72" i="233"/>
  <c r="H72" i="233" s="1"/>
  <c r="F72" i="233"/>
  <c r="G83" i="226"/>
  <c r="K84" i="175"/>
  <c r="I17" i="189"/>
  <c r="E107" i="174"/>
  <c r="J107" i="174" s="1"/>
  <c r="F107" i="174"/>
  <c r="H90" i="181"/>
  <c r="E72" i="170"/>
  <c r="F72" i="170" s="1"/>
  <c r="K33" i="223"/>
  <c r="I110" i="173"/>
  <c r="J108" i="175"/>
  <c r="E81" i="166"/>
  <c r="L81" i="166" s="1"/>
  <c r="E55" i="173"/>
  <c r="J55" i="173" s="1"/>
  <c r="E69" i="181"/>
  <c r="G69" i="181" s="1"/>
  <c r="E20" i="193"/>
  <c r="F20" i="193" s="1"/>
  <c r="J72" i="171"/>
  <c r="E110" i="219"/>
  <c r="H110" i="219" s="1"/>
  <c r="F110" i="219"/>
  <c r="K70" i="217"/>
  <c r="M74" i="229"/>
  <c r="S41" i="168"/>
  <c r="H21" i="203"/>
  <c r="E39" i="205"/>
  <c r="F39" i="205" s="1"/>
  <c r="R91" i="168"/>
  <c r="T83" i="169"/>
  <c r="K70" i="168"/>
  <c r="I42" i="221"/>
  <c r="G104" i="233"/>
  <c r="J43" i="216"/>
  <c r="K18" i="215"/>
  <c r="K41" i="175"/>
  <c r="J84" i="213"/>
  <c r="E17" i="208"/>
  <c r="I17" i="208" s="1"/>
  <c r="K32" i="208"/>
  <c r="O81" i="168"/>
  <c r="J78" i="168"/>
  <c r="E30" i="196"/>
  <c r="F30" i="196" s="1"/>
  <c r="E18" i="192"/>
  <c r="F18" i="192" s="1"/>
  <c r="H33" i="199"/>
  <c r="F108" i="169"/>
  <c r="E48" i="202"/>
  <c r="F48" i="202" s="1"/>
  <c r="K92" i="185"/>
  <c r="P27" i="228"/>
  <c r="G33" i="189"/>
  <c r="L109" i="166"/>
  <c r="H108" i="212"/>
  <c r="E90" i="196"/>
  <c r="J90" i="196" s="1"/>
  <c r="E10" i="215"/>
  <c r="I10" i="215" s="1"/>
  <c r="E68" i="200"/>
  <c r="J68" i="200" s="1"/>
  <c r="I58" i="187"/>
  <c r="H73" i="211"/>
  <c r="G42" i="183"/>
  <c r="I72" i="201"/>
  <c r="J72" i="219"/>
  <c r="P80" i="221"/>
  <c r="E56" i="204"/>
  <c r="H56" i="204" s="1"/>
  <c r="K72" i="193"/>
  <c r="E73" i="203"/>
  <c r="F73" i="203" s="1"/>
  <c r="H91" i="176"/>
  <c r="E49" i="231"/>
  <c r="H49" i="231" s="1"/>
  <c r="E49" i="230"/>
  <c r="I49" i="230" s="1"/>
  <c r="R109" i="234"/>
  <c r="H84" i="182"/>
  <c r="E83" i="180"/>
  <c r="J83" i="180" s="1"/>
  <c r="H74" i="172"/>
  <c r="G42" i="167"/>
  <c r="K32" i="212"/>
  <c r="V109" i="218"/>
  <c r="H91" i="209"/>
  <c r="E83" i="168"/>
  <c r="R83" i="168" s="1"/>
  <c r="E83" i="167"/>
  <c r="K83" i="167" s="1"/>
  <c r="H84" i="201"/>
  <c r="K47" i="197"/>
  <c r="E38" i="189"/>
  <c r="I38" i="189" s="1"/>
  <c r="K89" i="201"/>
  <c r="K33" i="192"/>
  <c r="H47" i="207"/>
  <c r="E73" i="212"/>
  <c r="G73" i="212" s="1"/>
  <c r="E65" i="170"/>
  <c r="J65" i="170" s="1"/>
  <c r="N40" i="168"/>
  <c r="E68" i="214"/>
  <c r="F68" i="214" s="1"/>
  <c r="F12" i="223"/>
  <c r="E63" i="173"/>
  <c r="I79" i="182"/>
  <c r="E45" i="211"/>
  <c r="J45" i="211" s="1"/>
  <c r="E16" i="178"/>
  <c r="H16" i="178" s="1"/>
  <c r="E52" i="210"/>
  <c r="G52" i="210" s="1"/>
  <c r="H108" i="170"/>
  <c r="I73" i="172"/>
  <c r="H107" i="216"/>
  <c r="K103" i="179"/>
  <c r="U108" i="218"/>
  <c r="E63" i="175"/>
  <c r="H63" i="175" s="1"/>
  <c r="H70" i="186"/>
  <c r="H89" i="233"/>
  <c r="J77" i="177"/>
  <c r="E88" i="209"/>
  <c r="K88" i="209" s="1"/>
  <c r="G73" i="180"/>
  <c r="E90" i="171"/>
  <c r="J37" i="167"/>
  <c r="J91" i="229"/>
  <c r="E15" i="184"/>
  <c r="F15" i="184" s="1"/>
  <c r="M81" i="228"/>
  <c r="H48" i="167"/>
  <c r="G42" i="182"/>
  <c r="R70" i="168"/>
  <c r="E104" i="177"/>
  <c r="K104" i="177" s="1"/>
  <c r="E73" i="178"/>
  <c r="J73" i="178" s="1"/>
  <c r="E32" i="173"/>
  <c r="F32" i="173" s="1"/>
  <c r="E91" i="211"/>
  <c r="K91" i="211" s="1"/>
  <c r="F91" i="211"/>
  <c r="I72" i="191"/>
  <c r="E26" i="197"/>
  <c r="G26" i="197" s="1"/>
  <c r="J90" i="216"/>
  <c r="J40" i="201"/>
  <c r="H90" i="196"/>
  <c r="E91" i="212"/>
  <c r="G74" i="211"/>
  <c r="I33" i="178"/>
  <c r="E71" i="204"/>
  <c r="J71" i="204" s="1"/>
  <c r="J19" i="202"/>
  <c r="E42" i="179"/>
  <c r="F42" i="179" s="1"/>
  <c r="E82" i="183"/>
  <c r="J82" i="183" s="1"/>
  <c r="G21" i="187"/>
  <c r="V72" i="168"/>
  <c r="G19" i="182"/>
  <c r="G90" i="213"/>
  <c r="I63" i="192"/>
  <c r="H71" i="214"/>
  <c r="K27" i="228"/>
  <c r="K90" i="196"/>
  <c r="E11" i="179"/>
  <c r="F11" i="179" s="1"/>
  <c r="G89" i="204"/>
  <c r="E92" i="205"/>
  <c r="G92" i="205" s="1"/>
  <c r="F92" i="205"/>
  <c r="E78" i="217"/>
  <c r="H78" i="217" s="1"/>
  <c r="I33" i="223"/>
  <c r="H47" i="189"/>
  <c r="E62" i="181"/>
  <c r="X110" i="218"/>
  <c r="E26" i="171"/>
  <c r="I26" i="171" s="1"/>
  <c r="J109" i="166"/>
  <c r="I42" i="191"/>
  <c r="I71" i="166"/>
  <c r="G92" i="177"/>
  <c r="E70" i="174"/>
  <c r="H70" i="174" s="1"/>
  <c r="E39" i="195"/>
  <c r="F39" i="195" s="1"/>
  <c r="E53" i="171"/>
  <c r="E77" i="223"/>
  <c r="E26" i="213"/>
  <c r="F26" i="213" s="1"/>
  <c r="G90" i="167"/>
  <c r="I92" i="182"/>
  <c r="K90" i="214"/>
  <c r="G74" i="167"/>
  <c r="I40" i="219"/>
  <c r="J73" i="193"/>
  <c r="R70" i="229"/>
  <c r="E17" i="214"/>
  <c r="F17" i="214" s="1"/>
  <c r="F30" i="168"/>
  <c r="E41" i="194"/>
  <c r="F41" i="194" s="1"/>
  <c r="I41" i="200"/>
  <c r="K55" i="207"/>
  <c r="K73" i="207"/>
  <c r="E89" i="199"/>
  <c r="G89" i="199" s="1"/>
  <c r="F89" i="199"/>
  <c r="J26" i="195"/>
  <c r="H108" i="176"/>
  <c r="J32" i="207"/>
  <c r="E64" i="214"/>
  <c r="E78" i="211"/>
  <c r="H78" i="211" s="1"/>
  <c r="F78" i="211"/>
  <c r="E69" i="174"/>
  <c r="F69" i="174" s="1"/>
  <c r="G71" i="230"/>
  <c r="H41" i="221"/>
  <c r="H108" i="234"/>
  <c r="G110" i="205"/>
  <c r="K110" i="216"/>
  <c r="K41" i="232"/>
  <c r="J81" i="219"/>
  <c r="G82" i="187"/>
  <c r="Q37" i="228"/>
  <c r="I83" i="171"/>
  <c r="J39" i="192"/>
  <c r="I18" i="213"/>
  <c r="H89" i="219"/>
  <c r="E40" i="217"/>
  <c r="F40" i="217" s="1"/>
  <c r="E48" i="179"/>
  <c r="I48" i="179" s="1"/>
  <c r="J81" i="173"/>
  <c r="H90" i="166"/>
  <c r="E43" i="213"/>
  <c r="G43" i="213" s="1"/>
  <c r="H39" i="186"/>
  <c r="E56" i="188"/>
  <c r="G56" i="188" s="1"/>
  <c r="H82" i="206"/>
  <c r="H81" i="210"/>
  <c r="H103" i="171"/>
  <c r="J72" i="221"/>
  <c r="E73" i="174"/>
  <c r="G73" i="174" s="1"/>
  <c r="F73" i="174"/>
  <c r="E74" i="184"/>
  <c r="K74" i="184" s="1"/>
  <c r="E20" i="206"/>
  <c r="F20" i="206" s="1"/>
  <c r="G12" i="223"/>
  <c r="G36" i="200"/>
  <c r="I43" i="203"/>
  <c r="J42" i="200"/>
  <c r="I91" i="178"/>
  <c r="I92" i="206"/>
  <c r="E91" i="233"/>
  <c r="G91" i="233" s="1"/>
  <c r="E20" i="210"/>
  <c r="G20" i="210" s="1"/>
  <c r="J49" i="215"/>
  <c r="E55" i="171"/>
  <c r="J79" i="194"/>
  <c r="H19" i="175"/>
  <c r="Y108" i="218"/>
  <c r="K81" i="181"/>
  <c r="E64" i="177"/>
  <c r="G64" i="177" s="1"/>
  <c r="E37" i="193"/>
  <c r="H37" i="193" s="1"/>
  <c r="E40" i="222"/>
  <c r="F40" i="222" s="1"/>
  <c r="J74" i="167"/>
  <c r="K74" i="205"/>
  <c r="K83" i="175"/>
  <c r="J40" i="227"/>
  <c r="E25" i="182"/>
  <c r="F25" i="182" s="1"/>
  <c r="E103" i="209"/>
  <c r="I103" i="209" s="1"/>
  <c r="J32" i="181"/>
  <c r="H27" i="203"/>
  <c r="G91" i="217"/>
  <c r="E18" i="220"/>
  <c r="J18" i="220" s="1"/>
  <c r="G39" i="178"/>
  <c r="H31" i="205"/>
  <c r="I32" i="214"/>
  <c r="E12" i="222"/>
  <c r="F12" i="222" s="1"/>
  <c r="E92" i="173"/>
  <c r="J92" i="173" s="1"/>
  <c r="I27" i="166"/>
  <c r="I82" i="226"/>
  <c r="E17" i="204"/>
  <c r="F17" i="204" s="1"/>
  <c r="E69" i="166"/>
  <c r="M69" i="166" s="1"/>
  <c r="E24" i="169"/>
  <c r="F24" i="169" s="1"/>
  <c r="I38" i="196"/>
  <c r="Z109" i="218"/>
  <c r="J65" i="189"/>
  <c r="E48" i="184"/>
  <c r="I48" i="184" s="1"/>
  <c r="G69" i="225"/>
  <c r="G80" i="199"/>
  <c r="M33" i="166"/>
  <c r="E78" i="233"/>
  <c r="G78" i="233" s="1"/>
  <c r="I40" i="226"/>
  <c r="H21" i="219"/>
  <c r="I27" i="178"/>
  <c r="K109" i="166"/>
  <c r="J89" i="229"/>
  <c r="I71" i="210"/>
  <c r="E73" i="183"/>
  <c r="G73" i="183" s="1"/>
  <c r="G72" i="182"/>
  <c r="G43" i="185"/>
  <c r="E43" i="211"/>
  <c r="K43" i="211" s="1"/>
  <c r="E82" i="209"/>
  <c r="J82" i="209" s="1"/>
  <c r="E81" i="225"/>
  <c r="G81" i="225" s="1"/>
  <c r="I32" i="194"/>
  <c r="E21" i="214"/>
  <c r="K21" i="214" s="1"/>
  <c r="F21" i="214"/>
  <c r="N21" i="227"/>
  <c r="E39" i="208"/>
  <c r="J39" i="208" s="1"/>
  <c r="G83" i="187"/>
  <c r="E43" i="228"/>
  <c r="F43" i="228" s="1"/>
  <c r="E43" i="227"/>
  <c r="K43" i="227" s="1"/>
  <c r="E73" i="179"/>
  <c r="K73" i="179" s="1"/>
  <c r="E43" i="172"/>
  <c r="F43" i="172" s="1"/>
  <c r="J39" i="186"/>
  <c r="E32" i="205"/>
  <c r="J32" i="205" s="1"/>
  <c r="G47" i="189"/>
  <c r="I88" i="199"/>
  <c r="H33" i="209"/>
  <c r="I40" i="212"/>
  <c r="E29" i="205"/>
  <c r="F29" i="205" s="1"/>
  <c r="I11" i="167"/>
  <c r="J110" i="199"/>
  <c r="E39" i="220"/>
  <c r="J39" i="220" s="1"/>
  <c r="H103" i="183"/>
  <c r="I17" i="193"/>
  <c r="K42" i="223"/>
  <c r="E58" i="205"/>
  <c r="J11" i="211"/>
  <c r="E90" i="228"/>
  <c r="O90" i="228" s="1"/>
  <c r="E90" i="227"/>
  <c r="N84" i="228"/>
  <c r="J84" i="167"/>
  <c r="E39" i="199"/>
  <c r="G39" i="199" s="1"/>
  <c r="G73" i="169"/>
  <c r="E21" i="212"/>
  <c r="I21" i="212" s="1"/>
  <c r="H70" i="219"/>
  <c r="H46" i="175"/>
  <c r="E109" i="204"/>
  <c r="H109" i="204" s="1"/>
  <c r="F109" i="204"/>
  <c r="H104" i="199"/>
  <c r="E88" i="226"/>
  <c r="F88" i="226" s="1"/>
  <c r="I19" i="189"/>
  <c r="I102" i="172"/>
  <c r="E102" i="166"/>
  <c r="L102" i="166" s="1"/>
  <c r="E11" i="205"/>
  <c r="G11" i="205" s="1"/>
  <c r="F11" i="205"/>
  <c r="E60" i="166"/>
  <c r="H74" i="187"/>
  <c r="N26" i="228"/>
  <c r="K56" i="217"/>
  <c r="K110" i="180"/>
  <c r="I74" i="182"/>
  <c r="J19" i="167"/>
  <c r="I73" i="215"/>
  <c r="E82" i="180"/>
  <c r="K82" i="180" s="1"/>
  <c r="E17" i="219"/>
  <c r="K17" i="219" s="1"/>
  <c r="K33" i="171"/>
  <c r="H19" i="197"/>
  <c r="E81" i="230"/>
  <c r="H81" i="230" s="1"/>
  <c r="E81" i="231"/>
  <c r="F81" i="231" s="1"/>
  <c r="W109" i="234"/>
  <c r="I33" i="183"/>
  <c r="P73" i="169"/>
  <c r="H83" i="169"/>
  <c r="I81" i="168"/>
  <c r="J110" i="218"/>
  <c r="K70" i="201"/>
  <c r="E24" i="168"/>
  <c r="T24" i="168" s="1"/>
  <c r="E24" i="167"/>
  <c r="F24" i="167" s="1"/>
  <c r="H104" i="206"/>
  <c r="G16" i="205"/>
  <c r="E68" i="180"/>
  <c r="F68" i="180" s="1"/>
  <c r="E64" i="194"/>
  <c r="I64" i="194" s="1"/>
  <c r="K81" i="192"/>
  <c r="E79" i="179"/>
  <c r="F79" i="179" s="1"/>
  <c r="H69" i="225"/>
  <c r="I10" i="179"/>
  <c r="E50" i="228"/>
  <c r="E50" i="227"/>
  <c r="J50" i="227" s="1"/>
  <c r="E87" i="212"/>
  <c r="G87" i="212" s="1"/>
  <c r="O74" i="229"/>
  <c r="E10" i="207"/>
  <c r="G10" i="207" s="1"/>
  <c r="F109" i="218"/>
  <c r="E40" i="182"/>
  <c r="G40" i="182" s="1"/>
  <c r="G110" i="183"/>
  <c r="I41" i="191"/>
  <c r="G40" i="184"/>
  <c r="G38" i="227"/>
  <c r="E63" i="186"/>
  <c r="I63" i="186" s="1"/>
  <c r="J90" i="214"/>
  <c r="E17" i="187"/>
  <c r="F17" i="187" s="1"/>
  <c r="G48" i="184"/>
  <c r="E46" i="182"/>
  <c r="H46" i="182" s="1"/>
  <c r="G45" i="194"/>
  <c r="E70" i="192"/>
  <c r="G70" i="192" s="1"/>
  <c r="G20" i="187"/>
  <c r="H33" i="189"/>
  <c r="E92" i="193"/>
  <c r="J92" i="193" s="1"/>
  <c r="I73" i="229"/>
  <c r="I19" i="174"/>
  <c r="J83" i="185"/>
  <c r="K42" i="192"/>
  <c r="E81" i="189"/>
  <c r="J81" i="189" s="1"/>
  <c r="H79" i="188"/>
  <c r="I17" i="220"/>
  <c r="J84" i="201"/>
  <c r="K43" i="166"/>
  <c r="J73" i="219"/>
  <c r="E84" i="189"/>
  <c r="H84" i="189" s="1"/>
  <c r="J21" i="189"/>
  <c r="P84" i="168"/>
  <c r="J82" i="178"/>
  <c r="H92" i="179"/>
  <c r="K43" i="232"/>
  <c r="E89" i="166"/>
  <c r="M89" i="166" s="1"/>
  <c r="J92" i="192"/>
  <c r="G91" i="168"/>
  <c r="E49" i="201"/>
  <c r="F49" i="201" s="1"/>
  <c r="E101" i="210"/>
  <c r="F101" i="210" s="1"/>
  <c r="I37" i="175"/>
  <c r="G109" i="188"/>
  <c r="E86" i="205"/>
  <c r="F86" i="205" s="1"/>
  <c r="J18" i="216"/>
  <c r="H49" i="226"/>
  <c r="M78" i="168"/>
  <c r="E33" i="227"/>
  <c r="F33" i="227" s="1"/>
  <c r="E33" i="228"/>
  <c r="K33" i="228" s="1"/>
  <c r="R84" i="168"/>
  <c r="H40" i="193"/>
  <c r="E17" i="182"/>
  <c r="G17" i="182" s="1"/>
  <c r="H80" i="184"/>
  <c r="H31" i="189"/>
  <c r="P17" i="221"/>
  <c r="K92" i="180"/>
  <c r="E54" i="184"/>
  <c r="F54" i="184" s="1"/>
  <c r="E39" i="217"/>
  <c r="J39" i="217" s="1"/>
  <c r="K88" i="216"/>
  <c r="E15" i="171"/>
  <c r="H15" i="171" s="1"/>
  <c r="E81" i="229"/>
  <c r="H81" i="229" s="1"/>
  <c r="I81" i="227"/>
  <c r="K72" i="185"/>
  <c r="F110" i="169"/>
  <c r="H18" i="202"/>
  <c r="E90" i="190"/>
  <c r="J90" i="190" s="1"/>
  <c r="E69" i="220"/>
  <c r="J69" i="220" s="1"/>
  <c r="E15" i="199"/>
  <c r="F15" i="199" s="1"/>
  <c r="E78" i="229"/>
  <c r="I78" i="229" s="1"/>
  <c r="H21" i="190"/>
  <c r="K107" i="200"/>
  <c r="J47" i="207"/>
  <c r="E67" i="194"/>
  <c r="F67" i="194" s="1"/>
  <c r="J89" i="179"/>
  <c r="K69" i="212"/>
  <c r="K71" i="191"/>
  <c r="K40" i="200"/>
  <c r="J40" i="186"/>
  <c r="J20" i="193"/>
  <c r="K19" i="176"/>
  <c r="G92" i="222"/>
  <c r="E92" i="223"/>
  <c r="M92" i="223" s="1"/>
  <c r="J104" i="216"/>
  <c r="E74" i="174"/>
  <c r="J74" i="174" s="1"/>
  <c r="E42" i="214"/>
  <c r="I42" i="214" s="1"/>
  <c r="I43" i="177"/>
  <c r="E32" i="185"/>
  <c r="F32" i="185" s="1"/>
  <c r="I84" i="211"/>
  <c r="H109" i="210"/>
  <c r="J81" i="169"/>
  <c r="E49" i="180"/>
  <c r="F49" i="180" s="1"/>
  <c r="H64" i="206"/>
  <c r="U74" i="169"/>
  <c r="E42" i="193"/>
  <c r="E108" i="217"/>
  <c r="F108" i="217" s="1"/>
  <c r="T41" i="168"/>
  <c r="E20" i="191"/>
  <c r="F20" i="191" s="1"/>
  <c r="J32" i="212"/>
  <c r="H92" i="169"/>
  <c r="E65" i="174"/>
  <c r="F65" i="174" s="1"/>
  <c r="K12" i="232"/>
  <c r="K20" i="228"/>
  <c r="H103" i="206"/>
  <c r="J90" i="186"/>
  <c r="E57" i="182"/>
  <c r="F57" i="182" s="1"/>
  <c r="I103" i="213"/>
  <c r="E41" i="207"/>
  <c r="J41" i="207" s="1"/>
  <c r="J90" i="185"/>
  <c r="G18" i="213"/>
  <c r="I92" i="166"/>
  <c r="K103" i="208"/>
  <c r="G89" i="226"/>
  <c r="E71" i="206"/>
  <c r="Q49" i="228"/>
  <c r="I63" i="195"/>
  <c r="G82" i="225"/>
  <c r="H74" i="200"/>
  <c r="U81" i="168"/>
  <c r="E54" i="226"/>
  <c r="F41" i="223"/>
  <c r="E49" i="214"/>
  <c r="G49" i="214" s="1"/>
  <c r="H82" i="210"/>
  <c r="L74" i="229"/>
  <c r="M83" i="169"/>
  <c r="J18" i="222"/>
  <c r="I83" i="227"/>
  <c r="E83" i="229"/>
  <c r="I83" i="229" s="1"/>
  <c r="I43" i="232"/>
  <c r="G81" i="191"/>
  <c r="G26" i="227"/>
  <c r="G40" i="179"/>
  <c r="H72" i="167"/>
  <c r="E72" i="169"/>
  <c r="U72" i="169" s="1"/>
  <c r="J72" i="204"/>
  <c r="E19" i="196"/>
  <c r="F19" i="196" s="1"/>
  <c r="E110" i="226"/>
  <c r="I110" i="226" s="1"/>
  <c r="K82" i="181"/>
  <c r="H42" i="185"/>
  <c r="E65" i="202"/>
  <c r="F65" i="202" s="1"/>
  <c r="H70" i="225"/>
  <c r="E65" i="200"/>
  <c r="F65" i="200" s="1"/>
  <c r="K71" i="207"/>
  <c r="J78" i="166"/>
  <c r="E109" i="178"/>
  <c r="F109" i="178" s="1"/>
  <c r="K79" i="176"/>
  <c r="J110" i="207"/>
  <c r="J69" i="221"/>
  <c r="E103" i="186"/>
  <c r="H81" i="201"/>
  <c r="E80" i="217"/>
  <c r="H80" i="217" s="1"/>
  <c r="E19" i="223"/>
  <c r="L19" i="223" s="1"/>
  <c r="H80" i="216"/>
  <c r="E30" i="166"/>
  <c r="K30" i="166" s="1"/>
  <c r="J42" i="167"/>
  <c r="H84" i="179"/>
  <c r="J82" i="190"/>
  <c r="O40" i="228"/>
  <c r="I104" i="233"/>
  <c r="G103" i="169"/>
  <c r="G91" i="182"/>
  <c r="E50" i="175"/>
  <c r="F50" i="175" s="1"/>
  <c r="E40" i="191"/>
  <c r="K40" i="191" s="1"/>
  <c r="G89" i="171"/>
  <c r="E58" i="221"/>
  <c r="E81" i="193"/>
  <c r="I81" i="193" s="1"/>
  <c r="G84" i="205"/>
  <c r="I87" i="187"/>
  <c r="M42" i="228"/>
  <c r="G18" i="217"/>
  <c r="I41" i="230"/>
  <c r="J81" i="181"/>
  <c r="E90" i="179"/>
  <c r="H90" i="179" s="1"/>
  <c r="F90" i="179"/>
  <c r="E20" i="232"/>
  <c r="H20" i="232" s="1"/>
  <c r="I72" i="194"/>
  <c r="H92" i="232"/>
  <c r="J19" i="203"/>
  <c r="I43" i="226"/>
  <c r="G91" i="203"/>
  <c r="E15" i="191"/>
  <c r="F15" i="191" s="1"/>
  <c r="G103" i="215"/>
  <c r="I109" i="200"/>
  <c r="F35" i="228"/>
  <c r="M102" i="223"/>
  <c r="K82" i="186"/>
  <c r="G15" i="174"/>
  <c r="E82" i="228"/>
  <c r="P82" i="228" s="1"/>
  <c r="E82" i="227"/>
  <c r="I82" i="227" s="1"/>
  <c r="E48" i="185"/>
  <c r="J48" i="185" s="1"/>
  <c r="N49" i="221"/>
  <c r="J30" i="204"/>
  <c r="K71" i="210"/>
  <c r="H69" i="203"/>
  <c r="J79" i="210"/>
  <c r="K78" i="179"/>
  <c r="G79" i="210"/>
  <c r="J12" i="195"/>
  <c r="H79" i="200"/>
  <c r="K79" i="172"/>
  <c r="H88" i="190"/>
  <c r="K37" i="187"/>
  <c r="E91" i="193"/>
  <c r="J91" i="193" s="1"/>
  <c r="H33" i="214"/>
  <c r="L102" i="169"/>
  <c r="M12" i="168"/>
  <c r="J69" i="212"/>
  <c r="E19" i="207"/>
  <c r="I19" i="207" s="1"/>
  <c r="E17" i="233"/>
  <c r="K108" i="188"/>
  <c r="E90" i="231"/>
  <c r="H90" i="231" s="1"/>
  <c r="E90" i="230"/>
  <c r="G90" i="230" s="1"/>
  <c r="E46" i="200"/>
  <c r="F46" i="200" s="1"/>
  <c r="G79" i="233"/>
  <c r="I38" i="201"/>
  <c r="E69" i="188"/>
  <c r="H69" i="188" s="1"/>
  <c r="H27" i="201"/>
  <c r="G15" i="179"/>
  <c r="E64" i="203"/>
  <c r="E10" i="169"/>
  <c r="F10" i="169" s="1"/>
  <c r="G18" i="174"/>
  <c r="K18" i="201"/>
  <c r="U110" i="234"/>
  <c r="I27" i="167"/>
  <c r="I70" i="183"/>
  <c r="E103" i="188"/>
  <c r="F103" i="188" s="1"/>
  <c r="E87" i="173"/>
  <c r="H87" i="173" s="1"/>
  <c r="J82" i="210"/>
  <c r="H91" i="207"/>
  <c r="E17" i="186"/>
  <c r="F17" i="186" s="1"/>
  <c r="T74" i="169"/>
  <c r="G78" i="167"/>
  <c r="F38" i="231"/>
  <c r="I84" i="214"/>
  <c r="I73" i="205"/>
  <c r="E33" i="219"/>
  <c r="K33" i="219" s="1"/>
  <c r="H43" i="213"/>
  <c r="P91" i="168"/>
  <c r="J43" i="199"/>
  <c r="E50" i="217"/>
  <c r="F50" i="217" s="1"/>
  <c r="E39" i="206"/>
  <c r="G39" i="206" s="1"/>
  <c r="J82" i="205"/>
  <c r="H33" i="181"/>
  <c r="L110" i="166"/>
  <c r="E65" i="221"/>
  <c r="K65" i="221" s="1"/>
  <c r="E69" i="186"/>
  <c r="F69" i="186" s="1"/>
  <c r="K43" i="191"/>
  <c r="E12" i="191"/>
  <c r="K12" i="191" s="1"/>
  <c r="G102" i="227"/>
  <c r="E31" i="223"/>
  <c r="M31" i="223" s="1"/>
  <c r="G31" i="222"/>
  <c r="E32" i="175"/>
  <c r="H32" i="175" s="1"/>
  <c r="E80" i="207"/>
  <c r="K80" i="207" s="1"/>
  <c r="E80" i="223"/>
  <c r="K80" i="223" s="1"/>
  <c r="G80" i="222"/>
  <c r="E108" i="221"/>
  <c r="I108" i="221" s="1"/>
  <c r="K102" i="187"/>
  <c r="I82" i="213"/>
  <c r="I109" i="201"/>
  <c r="J41" i="191"/>
  <c r="E69" i="180"/>
  <c r="L72" i="221"/>
  <c r="R108" i="169"/>
  <c r="K72" i="208"/>
  <c r="E70" i="194"/>
  <c r="I70" i="194" s="1"/>
  <c r="G70" i="216"/>
  <c r="G19" i="170"/>
  <c r="I12" i="174"/>
  <c r="J39" i="187"/>
  <c r="L42" i="227"/>
  <c r="R43" i="168"/>
  <c r="J79" i="169"/>
  <c r="E65" i="217"/>
  <c r="J65" i="217" s="1"/>
  <c r="G32" i="232"/>
  <c r="E81" i="178"/>
  <c r="G81" i="178" s="1"/>
  <c r="H41" i="215"/>
  <c r="E63" i="184"/>
  <c r="F63" i="184" s="1"/>
  <c r="K92" i="186"/>
  <c r="H82" i="183"/>
  <c r="J102" i="209"/>
  <c r="K92" i="168"/>
  <c r="E25" i="219"/>
  <c r="H25" i="219" s="1"/>
  <c r="J70" i="186"/>
  <c r="K31" i="199"/>
  <c r="H109" i="181"/>
  <c r="E110" i="172"/>
  <c r="K110" i="172" s="1"/>
  <c r="J68" i="212"/>
  <c r="G31" i="207"/>
  <c r="H73" i="223"/>
  <c r="J92" i="222"/>
  <c r="G81" i="233"/>
  <c r="I11" i="190"/>
  <c r="H25" i="222"/>
  <c r="J87" i="174"/>
  <c r="H40" i="231"/>
  <c r="E62" i="209"/>
  <c r="J62" i="209" s="1"/>
  <c r="J19" i="182"/>
  <c r="E19" i="188"/>
  <c r="K19" i="188" s="1"/>
  <c r="E102" i="202"/>
  <c r="F102" i="202" s="1"/>
  <c r="I41" i="232"/>
  <c r="E81" i="177"/>
  <c r="F81" i="177" s="1"/>
  <c r="J84" i="168"/>
  <c r="E103" i="217"/>
  <c r="F103" i="217" s="1"/>
  <c r="J41" i="167"/>
  <c r="I72" i="170"/>
  <c r="E43" i="187"/>
  <c r="F43" i="187" s="1"/>
  <c r="E41" i="192"/>
  <c r="H41" i="192" s="1"/>
  <c r="H12" i="217"/>
  <c r="I37" i="177"/>
  <c r="I83" i="210"/>
  <c r="E74" i="193"/>
  <c r="I74" i="193" s="1"/>
  <c r="K71" i="175"/>
  <c r="G91" i="202"/>
  <c r="I70" i="201"/>
  <c r="J40" i="168"/>
  <c r="G39" i="225"/>
  <c r="V41" i="168"/>
  <c r="J69" i="174"/>
  <c r="I48" i="221"/>
  <c r="J32" i="208"/>
  <c r="K21" i="167"/>
  <c r="E31" i="191"/>
  <c r="H31" i="191" s="1"/>
  <c r="F31" i="191"/>
  <c r="E107" i="210"/>
  <c r="G107" i="210" s="1"/>
  <c r="J32" i="178"/>
  <c r="I102" i="169"/>
  <c r="K87" i="170"/>
  <c r="E62" i="217"/>
  <c r="J91" i="170"/>
  <c r="J39" i="167"/>
  <c r="E104" i="219"/>
  <c r="I104" i="219" s="1"/>
  <c r="H72" i="222"/>
  <c r="J72" i="167"/>
  <c r="E16" i="219"/>
  <c r="G16" i="219" s="1"/>
  <c r="I78" i="166"/>
  <c r="E50" i="216"/>
  <c r="F50" i="216" s="1"/>
  <c r="R80" i="169"/>
  <c r="E109" i="214"/>
  <c r="F109" i="214"/>
  <c r="J38" i="177"/>
  <c r="I25" i="214"/>
  <c r="I79" i="215"/>
  <c r="E25" i="179"/>
  <c r="K25" i="179" s="1"/>
  <c r="H78" i="231"/>
  <c r="I21" i="230"/>
  <c r="K41" i="183"/>
  <c r="I26" i="178"/>
  <c r="H20" i="176"/>
  <c r="E19" i="187"/>
  <c r="J19" i="187" s="1"/>
  <c r="H110" i="166"/>
  <c r="K70" i="205"/>
  <c r="E45" i="209"/>
  <c r="H45" i="209" s="1"/>
  <c r="G101" i="176"/>
  <c r="K108" i="209"/>
  <c r="H17" i="208"/>
  <c r="J25" i="168"/>
  <c r="E102" i="230"/>
  <c r="G102" i="230" s="1"/>
  <c r="E102" i="231"/>
  <c r="F102" i="230"/>
  <c r="I30" i="199"/>
  <c r="G78" i="192"/>
  <c r="E37" i="172"/>
  <c r="K37" i="172" s="1"/>
  <c r="R110" i="218"/>
  <c r="H78" i="167"/>
  <c r="E78" i="169"/>
  <c r="H46" i="194"/>
  <c r="E107" i="221"/>
  <c r="O107" i="221" s="1"/>
  <c r="J25" i="176"/>
  <c r="J29" i="171"/>
  <c r="E68" i="190"/>
  <c r="E15" i="197"/>
  <c r="H15" i="197" s="1"/>
  <c r="G25" i="189"/>
  <c r="E15" i="188"/>
  <c r="F15" i="188" s="1"/>
  <c r="E22" i="176"/>
  <c r="H22" i="176" s="1"/>
  <c r="E86" i="168"/>
  <c r="G86" i="168" s="1"/>
  <c r="E86" i="167"/>
  <c r="I86" i="167" s="1"/>
  <c r="E101" i="212"/>
  <c r="I101" i="212" s="1"/>
  <c r="H27" i="219"/>
  <c r="E55" i="203"/>
  <c r="J55" i="203" s="1"/>
  <c r="I19" i="167"/>
  <c r="E88" i="214"/>
  <c r="K88" i="214" s="1"/>
  <c r="K63" i="195"/>
  <c r="E65" i="232"/>
  <c r="E79" i="225"/>
  <c r="H79" i="225" s="1"/>
  <c r="F79" i="225"/>
  <c r="I90" i="201"/>
  <c r="J63" i="186"/>
  <c r="I37" i="192"/>
  <c r="I12" i="168"/>
  <c r="E107" i="211"/>
  <c r="E56" i="228"/>
  <c r="Q56" i="228" s="1"/>
  <c r="E56" i="227"/>
  <c r="F56" i="227" s="1"/>
  <c r="E63" i="210"/>
  <c r="H63" i="210" s="1"/>
  <c r="I46" i="194"/>
  <c r="E67" i="233"/>
  <c r="G67" i="233" s="1"/>
  <c r="E86" i="211"/>
  <c r="F86" i="211" s="1"/>
  <c r="E101" i="225"/>
  <c r="E86" i="193"/>
  <c r="H86" i="193" s="1"/>
  <c r="E28" i="169"/>
  <c r="T28" i="169" s="1"/>
  <c r="J105" i="234"/>
  <c r="E67" i="169"/>
  <c r="H67" i="169" s="1"/>
  <c r="E86" i="195"/>
  <c r="F86" i="195" s="1"/>
  <c r="E22" i="222"/>
  <c r="I22" i="222" s="1"/>
  <c r="G46" i="194"/>
  <c r="E27" i="207"/>
  <c r="F27" i="207" s="1"/>
  <c r="E48" i="213"/>
  <c r="I48" i="213" s="1"/>
  <c r="J80" i="215"/>
  <c r="O11" i="168"/>
  <c r="E71" i="180"/>
  <c r="K71" i="180" s="1"/>
  <c r="J24" i="168"/>
  <c r="H110" i="202"/>
  <c r="E46" i="172"/>
  <c r="E110" i="189"/>
  <c r="I110" i="189" s="1"/>
  <c r="E110" i="176"/>
  <c r="I110" i="176" s="1"/>
  <c r="E17" i="220"/>
  <c r="F17" i="220" s="1"/>
  <c r="H25" i="201"/>
  <c r="J68" i="191"/>
  <c r="J47" i="170"/>
  <c r="J77" i="186"/>
  <c r="G72" i="208"/>
  <c r="E11" i="183"/>
  <c r="K11" i="183" s="1"/>
  <c r="F11" i="183"/>
  <c r="P48" i="228"/>
  <c r="E37" i="191"/>
  <c r="F37" i="191" s="1"/>
  <c r="K35" i="188"/>
  <c r="H29" i="172"/>
  <c r="I73" i="180"/>
  <c r="I40" i="188"/>
  <c r="K42" i="195"/>
  <c r="H25" i="211"/>
  <c r="E54" i="222"/>
  <c r="F54" i="222" s="1"/>
  <c r="E16" i="192"/>
  <c r="E81" i="195"/>
  <c r="K81" i="195" s="1"/>
  <c r="J38" i="170"/>
  <c r="G103" i="189"/>
  <c r="I32" i="188"/>
  <c r="E18" i="223"/>
  <c r="I18" i="223" s="1"/>
  <c r="E71" i="220"/>
  <c r="K71" i="220" s="1"/>
  <c r="K27" i="184"/>
  <c r="E15" i="185"/>
  <c r="F15" i="185" s="1"/>
  <c r="K32" i="186"/>
  <c r="E69" i="187"/>
  <c r="H69" i="187" s="1"/>
  <c r="H25" i="195"/>
  <c r="E19" i="200"/>
  <c r="K19" i="200" s="1"/>
  <c r="E26" i="167"/>
  <c r="F26" i="167" s="1"/>
  <c r="E26" i="168"/>
  <c r="O26" i="168" s="1"/>
  <c r="H48" i="168"/>
  <c r="J89" i="214"/>
  <c r="E102" i="185"/>
  <c r="I102" i="185" s="1"/>
  <c r="I39" i="222"/>
  <c r="E10" i="199"/>
  <c r="F10" i="199" s="1"/>
  <c r="E63" i="188"/>
  <c r="I11" i="175"/>
  <c r="J69" i="197"/>
  <c r="J101" i="185"/>
  <c r="E11" i="170"/>
  <c r="K11" i="170" s="1"/>
  <c r="E17" i="205"/>
  <c r="F17" i="205" s="1"/>
  <c r="G47" i="195"/>
  <c r="M48" i="168"/>
  <c r="T37" i="168"/>
  <c r="G46" i="168"/>
  <c r="F105" i="218"/>
  <c r="E35" i="220"/>
  <c r="I35" i="220" s="1"/>
  <c r="E22" i="184"/>
  <c r="G11" i="172"/>
  <c r="E23" i="201"/>
  <c r="I23" i="201" s="1"/>
  <c r="E46" i="226"/>
  <c r="I46" i="226" s="1"/>
  <c r="F46" i="226"/>
  <c r="F110" i="234"/>
  <c r="F78" i="168"/>
  <c r="H78" i="179"/>
  <c r="F27" i="223"/>
  <c r="K108" i="175"/>
  <c r="L77" i="223"/>
  <c r="E71" i="228"/>
  <c r="M71" i="228" s="1"/>
  <c r="E71" i="227"/>
  <c r="M71" i="227" s="1"/>
  <c r="J16" i="208"/>
  <c r="U103" i="168"/>
  <c r="E24" i="210"/>
  <c r="J24" i="210" s="1"/>
  <c r="F24" i="210"/>
  <c r="K35" i="168"/>
  <c r="I15" i="176"/>
  <c r="I69" i="188"/>
  <c r="M105" i="224"/>
  <c r="E60" i="228"/>
  <c r="L60" i="228" s="1"/>
  <c r="E60" i="227"/>
  <c r="I60" i="227" s="1"/>
  <c r="E76" i="191"/>
  <c r="I76" i="191" s="1"/>
  <c r="F76" i="191"/>
  <c r="E29" i="177"/>
  <c r="K29" i="177" s="1"/>
  <c r="E60" i="208"/>
  <c r="J60" i="208" s="1"/>
  <c r="H11" i="220"/>
  <c r="E31" i="226"/>
  <c r="F31" i="226" s="1"/>
  <c r="M26" i="227"/>
  <c r="G49" i="196"/>
  <c r="E24" i="231"/>
  <c r="H24" i="231" s="1"/>
  <c r="E24" i="230"/>
  <c r="H24" i="230" s="1"/>
  <c r="G47" i="167"/>
  <c r="E64" i="195"/>
  <c r="H64" i="195" s="1"/>
  <c r="K88" i="215"/>
  <c r="E31" i="180"/>
  <c r="F31" i="180" s="1"/>
  <c r="E18" i="211"/>
  <c r="I18" i="211" s="1"/>
  <c r="E27" i="196"/>
  <c r="K27" i="196" s="1"/>
  <c r="J88" i="176"/>
  <c r="M37" i="168"/>
  <c r="H10" i="194"/>
  <c r="E22" i="208"/>
  <c r="K22" i="208" s="1"/>
  <c r="E101" i="175"/>
  <c r="K101" i="175" s="1"/>
  <c r="E9" i="172"/>
  <c r="J9" i="172" s="1"/>
  <c r="J27" i="199"/>
  <c r="G82" i="192"/>
  <c r="E55" i="178"/>
  <c r="H27" i="168"/>
  <c r="G104" i="227"/>
  <c r="F33" i="223"/>
  <c r="I72" i="172"/>
  <c r="K103" i="214"/>
  <c r="G18" i="214"/>
  <c r="G36" i="190"/>
  <c r="G47" i="172"/>
  <c r="E27" i="174"/>
  <c r="F27" i="174" s="1"/>
  <c r="L110" i="223"/>
  <c r="I11" i="205"/>
  <c r="I27" i="170"/>
  <c r="E17" i="175"/>
  <c r="G17" i="175" s="1"/>
  <c r="H20" i="192"/>
  <c r="E27" i="188"/>
  <c r="J27" i="188" s="1"/>
  <c r="J49" i="183"/>
  <c r="E37" i="180"/>
  <c r="J39" i="189"/>
  <c r="K12" i="216"/>
  <c r="E54" i="202"/>
  <c r="F54" i="202" s="1"/>
  <c r="E29" i="225"/>
  <c r="F29" i="225" s="1"/>
  <c r="J76" i="211"/>
  <c r="I88" i="190"/>
  <c r="E107" i="184"/>
  <c r="K107" i="184" s="1"/>
  <c r="J48" i="190"/>
  <c r="G48" i="228"/>
  <c r="E60" i="197"/>
  <c r="K60" i="197" s="1"/>
  <c r="E69" i="194"/>
  <c r="F69" i="194" s="1"/>
  <c r="E9" i="173"/>
  <c r="K9" i="173" s="1"/>
  <c r="K10" i="217"/>
  <c r="E107" i="226"/>
  <c r="F107" i="226" s="1"/>
  <c r="H15" i="223"/>
  <c r="K25" i="195"/>
  <c r="E56" i="221"/>
  <c r="K56" i="221" s="1"/>
  <c r="E53" i="206"/>
  <c r="J53" i="206" s="1"/>
  <c r="E88" i="181"/>
  <c r="I88" i="181" s="1"/>
  <c r="F88" i="181"/>
  <c r="G27" i="187"/>
  <c r="H87" i="226"/>
  <c r="E109" i="174"/>
  <c r="E15" i="209"/>
  <c r="F15" i="209" s="1"/>
  <c r="G32" i="201"/>
  <c r="E77" i="191"/>
  <c r="H77" i="191" s="1"/>
  <c r="E45" i="175"/>
  <c r="H45" i="175" s="1"/>
  <c r="O108" i="169"/>
  <c r="H104" i="186"/>
  <c r="H25" i="214"/>
  <c r="AB105" i="218"/>
  <c r="E62" i="200"/>
  <c r="E53" i="182"/>
  <c r="I53" i="182" s="1"/>
  <c r="E16" i="175"/>
  <c r="F16" i="175" s="1"/>
  <c r="X107" i="218"/>
  <c r="E28" i="195"/>
  <c r="K28" i="195" s="1"/>
  <c r="E52" i="222"/>
  <c r="K15" i="186"/>
  <c r="E76" i="213"/>
  <c r="F76" i="213" s="1"/>
  <c r="M109" i="221"/>
  <c r="E60" i="194"/>
  <c r="H60" i="194" s="1"/>
  <c r="I12" i="215"/>
  <c r="H108" i="203"/>
  <c r="K69" i="220"/>
  <c r="N30" i="168"/>
  <c r="G103" i="228"/>
  <c r="J11" i="192"/>
  <c r="E102" i="190"/>
  <c r="I102" i="190" s="1"/>
  <c r="E30" i="194"/>
  <c r="F30" i="194" s="1"/>
  <c r="E16" i="206"/>
  <c r="I16" i="206" s="1"/>
  <c r="E30" i="216"/>
  <c r="K30" i="216" s="1"/>
  <c r="F30" i="216"/>
  <c r="G108" i="169"/>
  <c r="E32" i="196"/>
  <c r="J32" i="196" s="1"/>
  <c r="E63" i="231"/>
  <c r="E63" i="230"/>
  <c r="G63" i="230" s="1"/>
  <c r="S70" i="169"/>
  <c r="M40" i="168"/>
  <c r="E53" i="229"/>
  <c r="E22" i="225"/>
  <c r="H22" i="225" s="1"/>
  <c r="K11" i="221"/>
  <c r="G16" i="199"/>
  <c r="E32" i="174"/>
  <c r="H32" i="174" s="1"/>
  <c r="I20" i="214"/>
  <c r="E110" i="212"/>
  <c r="J110" i="212" s="1"/>
  <c r="F110" i="212"/>
  <c r="J102" i="187"/>
  <c r="I27" i="201"/>
  <c r="K15" i="176"/>
  <c r="K21" i="223"/>
  <c r="G70" i="169"/>
  <c r="H79" i="206"/>
  <c r="K70" i="186"/>
  <c r="G47" i="230"/>
  <c r="E16" i="170"/>
  <c r="F16" i="170" s="1"/>
  <c r="G104" i="194"/>
  <c r="J74" i="206"/>
  <c r="I49" i="191"/>
  <c r="E23" i="194"/>
  <c r="I23" i="194" s="1"/>
  <c r="E28" i="231"/>
  <c r="F28" i="231" s="1"/>
  <c r="E28" i="230"/>
  <c r="I28" i="230" s="1"/>
  <c r="K83" i="182"/>
  <c r="H26" i="228"/>
  <c r="E62" i="203"/>
  <c r="F62" i="203" s="1"/>
  <c r="H24" i="188"/>
  <c r="H47" i="231"/>
  <c r="E89" i="206"/>
  <c r="H89" i="206" s="1"/>
  <c r="H24" i="205"/>
  <c r="E106" i="211"/>
  <c r="G106" i="211" s="1"/>
  <c r="I90" i="193"/>
  <c r="E45" i="210"/>
  <c r="K45" i="210" s="1"/>
  <c r="V70" i="169"/>
  <c r="J11" i="172"/>
  <c r="J28" i="169"/>
  <c r="AA107" i="218"/>
  <c r="K68" i="214"/>
  <c r="K29" i="172"/>
  <c r="H108" i="166"/>
  <c r="J29" i="188"/>
  <c r="E109" i="187"/>
  <c r="I109" i="187" s="1"/>
  <c r="E24" i="186"/>
  <c r="I24" i="186" s="1"/>
  <c r="E29" i="233"/>
  <c r="I29" i="233" s="1"/>
  <c r="E46" i="192"/>
  <c r="I46" i="192" s="1"/>
  <c r="G37" i="193"/>
  <c r="E87" i="197"/>
  <c r="J87" i="197" s="1"/>
  <c r="F87" i="197"/>
  <c r="E58" i="199"/>
  <c r="I41" i="168"/>
  <c r="I72" i="192"/>
  <c r="E72" i="212"/>
  <c r="H72" i="212" s="1"/>
  <c r="K71" i="189"/>
  <c r="E84" i="185"/>
  <c r="J84" i="185" s="1"/>
  <c r="K92" i="190"/>
  <c r="I42" i="222"/>
  <c r="M70" i="221"/>
  <c r="I83" i="182"/>
  <c r="J83" i="205"/>
  <c r="E83" i="191"/>
  <c r="H83" i="191" s="1"/>
  <c r="G109" i="171"/>
  <c r="E73" i="190"/>
  <c r="K26" i="210"/>
  <c r="J19" i="201"/>
  <c r="E84" i="215"/>
  <c r="K84" i="215" s="1"/>
  <c r="F84" i="215"/>
  <c r="E57" i="206"/>
  <c r="H57" i="206" s="1"/>
  <c r="E73" i="221"/>
  <c r="J73" i="221" s="1"/>
  <c r="E41" i="219"/>
  <c r="H41" i="219" s="1"/>
  <c r="I103" i="179"/>
  <c r="J20" i="220"/>
  <c r="H82" i="170"/>
  <c r="E64" i="190"/>
  <c r="E30" i="223"/>
  <c r="F30" i="223" s="1"/>
  <c r="I42" i="195"/>
  <c r="K27" i="206"/>
  <c r="G69" i="185"/>
  <c r="E78" i="214"/>
  <c r="F78" i="214" s="1"/>
  <c r="I32" i="192"/>
  <c r="I84" i="197"/>
  <c r="I88" i="220"/>
  <c r="E81" i="176"/>
  <c r="K81" i="176" s="1"/>
  <c r="K32" i="203"/>
  <c r="I83" i="212"/>
  <c r="I49" i="226"/>
  <c r="I37" i="187"/>
  <c r="K38" i="166"/>
  <c r="J40" i="207"/>
  <c r="H74" i="203"/>
  <c r="K74" i="189"/>
  <c r="M40" i="228"/>
  <c r="E79" i="204"/>
  <c r="J79" i="204" s="1"/>
  <c r="K43" i="172"/>
  <c r="K42" i="171"/>
  <c r="H42" i="230"/>
  <c r="E49" i="220"/>
  <c r="J19" i="172"/>
  <c r="I19" i="183"/>
  <c r="J72" i="197"/>
  <c r="E33" i="216"/>
  <c r="F33" i="216" s="1"/>
  <c r="I41" i="187"/>
  <c r="I27" i="230"/>
  <c r="T21" i="168"/>
  <c r="G83" i="210"/>
  <c r="G12" i="201"/>
  <c r="H83" i="171"/>
  <c r="E20" i="203"/>
  <c r="F20" i="203" s="1"/>
  <c r="I20" i="226"/>
  <c r="K42" i="168"/>
  <c r="E108" i="191"/>
  <c r="H108" i="191" s="1"/>
  <c r="J71" i="189"/>
  <c r="H20" i="233"/>
  <c r="I43" i="193"/>
  <c r="H43" i="206"/>
  <c r="I43" i="196"/>
  <c r="U42" i="168"/>
  <c r="G74" i="204"/>
  <c r="E80" i="180"/>
  <c r="G80" i="180" s="1"/>
  <c r="J103" i="209"/>
  <c r="L20" i="228"/>
  <c r="G25" i="202"/>
  <c r="L70" i="221"/>
  <c r="G55" i="180"/>
  <c r="E42" i="177"/>
  <c r="I42" i="177" s="1"/>
  <c r="E32" i="182"/>
  <c r="K32" i="182" s="1"/>
  <c r="G72" i="231"/>
  <c r="E70" i="170"/>
  <c r="I70" i="170" s="1"/>
  <c r="H71" i="190"/>
  <c r="H31" i="222"/>
  <c r="K70" i="219"/>
  <c r="E84" i="199"/>
  <c r="K84" i="199" s="1"/>
  <c r="J42" i="217"/>
  <c r="E58" i="177"/>
  <c r="J83" i="211"/>
  <c r="M27" i="221"/>
  <c r="K81" i="202"/>
  <c r="I49" i="200"/>
  <c r="E15" i="195"/>
  <c r="I15" i="195" s="1"/>
  <c r="E108" i="184"/>
  <c r="F108" i="184" s="1"/>
  <c r="H71" i="194"/>
  <c r="E70" i="185"/>
  <c r="J70" i="185" s="1"/>
  <c r="F70" i="185"/>
  <c r="M70" i="228"/>
  <c r="E73" i="202"/>
  <c r="K73" i="202" s="1"/>
  <c r="F73" i="202"/>
  <c r="E64" i="193"/>
  <c r="K64" i="193" s="1"/>
  <c r="H56" i="196"/>
  <c r="E80" i="181"/>
  <c r="J80" i="181" s="1"/>
  <c r="F80" i="181"/>
  <c r="E70" i="207"/>
  <c r="I70" i="207" s="1"/>
  <c r="E78" i="189"/>
  <c r="I78" i="189" s="1"/>
  <c r="E110" i="213"/>
  <c r="J110" i="213" s="1"/>
  <c r="K15" i="179"/>
  <c r="E24" i="184"/>
  <c r="J24" i="184" s="1"/>
  <c r="K15" i="210"/>
  <c r="I17" i="211"/>
  <c r="H42" i="206"/>
  <c r="E82" i="173"/>
  <c r="I82" i="173" s="1"/>
  <c r="G110" i="194"/>
  <c r="G90" i="220"/>
  <c r="H26" i="193"/>
  <c r="E88" i="175"/>
  <c r="H88" i="175" s="1"/>
  <c r="J21" i="222"/>
  <c r="K42" i="217"/>
  <c r="E41" i="193"/>
  <c r="K41" i="193" s="1"/>
  <c r="J33" i="208"/>
  <c r="K42" i="193"/>
  <c r="E73" i="231"/>
  <c r="F73" i="231" s="1"/>
  <c r="E73" i="230"/>
  <c r="I73" i="230" s="1"/>
  <c r="I84" i="196"/>
  <c r="H83" i="186"/>
  <c r="J83" i="186"/>
  <c r="J49" i="186"/>
  <c r="E82" i="211"/>
  <c r="I82" i="211" s="1"/>
  <c r="G43" i="178"/>
  <c r="I84" i="205"/>
  <c r="H92" i="185"/>
  <c r="G84" i="171"/>
  <c r="K83" i="227"/>
  <c r="H43" i="219"/>
  <c r="H49" i="190"/>
  <c r="E80" i="233"/>
  <c r="H80" i="233" s="1"/>
  <c r="N79" i="168"/>
  <c r="J104" i="189"/>
  <c r="K17" i="200"/>
  <c r="H24" i="208"/>
  <c r="H103" i="185"/>
  <c r="G88" i="185"/>
  <c r="E109" i="233"/>
  <c r="H109" i="233" s="1"/>
  <c r="E50" i="226"/>
  <c r="E82" i="201"/>
  <c r="G82" i="201" s="1"/>
  <c r="E17" i="222"/>
  <c r="J17" i="222" s="1"/>
  <c r="H78" i="178"/>
  <c r="J40" i="204"/>
  <c r="K32" i="206"/>
  <c r="J49" i="228"/>
  <c r="E57" i="193"/>
  <c r="H57" i="193" s="1"/>
  <c r="J49" i="170"/>
  <c r="H38" i="230"/>
  <c r="E107" i="207"/>
  <c r="I47" i="204"/>
  <c r="H32" i="182"/>
  <c r="J89" i="193"/>
  <c r="E42" i="204"/>
  <c r="G42" i="204" s="1"/>
  <c r="H82" i="227"/>
  <c r="H110" i="182"/>
  <c r="E58" i="179"/>
  <c r="F58" i="179" s="1"/>
  <c r="Q33" i="168"/>
  <c r="E72" i="215"/>
  <c r="K72" i="215" s="1"/>
  <c r="F72" i="215"/>
  <c r="J41" i="211"/>
  <c r="K72" i="181"/>
  <c r="K42" i="170"/>
  <c r="I91" i="177"/>
  <c r="E73" i="173"/>
  <c r="I73" i="173" s="1"/>
  <c r="K49" i="172"/>
  <c r="K69" i="204"/>
  <c r="G80" i="186"/>
  <c r="M92" i="166"/>
  <c r="H110" i="217"/>
  <c r="H90" i="186"/>
  <c r="J20" i="201"/>
  <c r="E71" i="222"/>
  <c r="G71" i="222" s="1"/>
  <c r="E19" i="230"/>
  <c r="I19" i="230" s="1"/>
  <c r="E19" i="231"/>
  <c r="G19" i="231" s="1"/>
  <c r="E20" i="215"/>
  <c r="H20" i="215" s="1"/>
  <c r="H19" i="201"/>
  <c r="M104" i="168"/>
  <c r="G19" i="167"/>
  <c r="U89" i="169"/>
  <c r="I37" i="167"/>
  <c r="E31" i="168"/>
  <c r="O31" i="168" s="1"/>
  <c r="E31" i="167"/>
  <c r="F31" i="167" s="1"/>
  <c r="J90" i="229"/>
  <c r="E80" i="204"/>
  <c r="G80" i="204" s="1"/>
  <c r="I74" i="215"/>
  <c r="L42" i="228"/>
  <c r="G91" i="185"/>
  <c r="K18" i="210"/>
  <c r="G91" i="177"/>
  <c r="I39" i="210"/>
  <c r="I26" i="181"/>
  <c r="I104" i="185"/>
  <c r="E65" i="219"/>
  <c r="L80" i="169"/>
  <c r="J69" i="166"/>
  <c r="K33" i="199"/>
  <c r="K69" i="175"/>
  <c r="K12" i="199"/>
  <c r="G17" i="176"/>
  <c r="K42" i="175"/>
  <c r="I72" i="193"/>
  <c r="H74" i="169"/>
  <c r="E40" i="194"/>
  <c r="F40" i="194" s="1"/>
  <c r="J42" i="188"/>
  <c r="O40" i="168"/>
  <c r="L91" i="168"/>
  <c r="H83" i="207"/>
  <c r="N103" i="169"/>
  <c r="H42" i="205"/>
  <c r="K73" i="183"/>
  <c r="P90" i="169"/>
  <c r="E91" i="208"/>
  <c r="I91" i="208" s="1"/>
  <c r="I84" i="227"/>
  <c r="E84" i="229"/>
  <c r="K83" i="220"/>
  <c r="G82" i="219"/>
  <c r="E49" i="199"/>
  <c r="G49" i="199" s="1"/>
  <c r="I32" i="172"/>
  <c r="J33" i="189"/>
  <c r="E19" i="180"/>
  <c r="J19" i="180" s="1"/>
  <c r="K18" i="192"/>
  <c r="K71" i="227"/>
  <c r="F73" i="223"/>
  <c r="O17" i="221"/>
  <c r="J72" i="173"/>
  <c r="K82" i="175"/>
  <c r="G40" i="200"/>
  <c r="G109" i="217"/>
  <c r="J81" i="183"/>
  <c r="H72" i="207"/>
  <c r="K109" i="185"/>
  <c r="H39" i="216"/>
  <c r="H83" i="206"/>
  <c r="K108" i="203"/>
  <c r="K72" i="189"/>
  <c r="I102" i="182"/>
  <c r="G32" i="202"/>
  <c r="G103" i="209"/>
  <c r="E89" i="222"/>
  <c r="I89" i="222" s="1"/>
  <c r="H82" i="225"/>
  <c r="H109" i="232"/>
  <c r="E80" i="179"/>
  <c r="I80" i="179" s="1"/>
  <c r="E48" i="211"/>
  <c r="F48" i="211" s="1"/>
  <c r="H71" i="208"/>
  <c r="E68" i="205"/>
  <c r="J68" i="205" s="1"/>
  <c r="H80" i="223"/>
  <c r="K70" i="172"/>
  <c r="E92" i="215"/>
  <c r="H92" i="215" s="1"/>
  <c r="J69" i="201"/>
  <c r="E12" i="171"/>
  <c r="G12" i="171" s="1"/>
  <c r="E10" i="172"/>
  <c r="F10" i="172" s="1"/>
  <c r="J41" i="186"/>
  <c r="J49" i="172"/>
  <c r="H79" i="202"/>
  <c r="J18" i="184"/>
  <c r="H39" i="209"/>
  <c r="E88" i="166"/>
  <c r="G88" i="166" s="1"/>
  <c r="E30" i="201"/>
  <c r="F30" i="201" s="1"/>
  <c r="E38" i="191"/>
  <c r="J38" i="191" s="1"/>
  <c r="H104" i="215"/>
  <c r="N83" i="169"/>
  <c r="G20" i="191"/>
  <c r="J41" i="194"/>
  <c r="E86" i="177"/>
  <c r="F86" i="177" s="1"/>
  <c r="E70" i="222"/>
  <c r="I70" i="222" s="1"/>
  <c r="K48" i="185"/>
  <c r="U92" i="168"/>
  <c r="J48" i="219"/>
  <c r="H19" i="204"/>
  <c r="I71" i="190"/>
  <c r="M73" i="223"/>
  <c r="E80" i="166"/>
  <c r="K80" i="166" s="1"/>
  <c r="F80" i="166"/>
  <c r="E38" i="180"/>
  <c r="G38" i="180" s="1"/>
  <c r="J17" i="197"/>
  <c r="L40" i="227"/>
  <c r="J91" i="189"/>
  <c r="I18" i="185"/>
  <c r="H20" i="214"/>
  <c r="E50" i="180"/>
  <c r="I50" i="180" s="1"/>
  <c r="I83" i="190"/>
  <c r="I82" i="195"/>
  <c r="L74" i="223"/>
  <c r="H91" i="182"/>
  <c r="I103" i="182"/>
  <c r="G38" i="230"/>
  <c r="H90" i="188"/>
  <c r="I74" i="183"/>
  <c r="K73" i="180"/>
  <c r="K73" i="212"/>
  <c r="G91" i="178"/>
  <c r="G71" i="210"/>
  <c r="E27" i="172"/>
  <c r="G27" i="172" s="1"/>
  <c r="L73" i="166"/>
  <c r="I18" i="196"/>
  <c r="G73" i="193"/>
  <c r="J73" i="215"/>
  <c r="J104" i="181"/>
  <c r="I70" i="221"/>
  <c r="E63" i="214"/>
  <c r="K40" i="228"/>
  <c r="J102" i="205"/>
  <c r="H88" i="206"/>
  <c r="I82" i="208"/>
  <c r="K91" i="207"/>
  <c r="J39" i="219"/>
  <c r="E46" i="184"/>
  <c r="F46" i="184" s="1"/>
  <c r="E38" i="192"/>
  <c r="H38" i="192" s="1"/>
  <c r="F38" i="192"/>
  <c r="G79" i="213"/>
  <c r="E36" i="216"/>
  <c r="J36" i="216" s="1"/>
  <c r="E65" i="193"/>
  <c r="K65" i="193" s="1"/>
  <c r="G83" i="214"/>
  <c r="F81" i="168"/>
  <c r="H42" i="204"/>
  <c r="E74" i="225"/>
  <c r="H74" i="225" s="1"/>
  <c r="E58" i="213"/>
  <c r="F58" i="213" s="1"/>
  <c r="Q27" i="228"/>
  <c r="O92" i="221"/>
  <c r="J12" i="194"/>
  <c r="I73" i="185"/>
  <c r="G49" i="220"/>
  <c r="K91" i="176"/>
  <c r="J48" i="180"/>
  <c r="J20" i="210"/>
  <c r="J26" i="181"/>
  <c r="K81" i="219"/>
  <c r="E12" i="179"/>
  <c r="G12" i="179" s="1"/>
  <c r="K73" i="204"/>
  <c r="I82" i="232"/>
  <c r="I79" i="194"/>
  <c r="H12" i="167"/>
  <c r="E32" i="206"/>
  <c r="F32" i="206" s="1"/>
  <c r="J33" i="180"/>
  <c r="K102" i="223"/>
  <c r="E68" i="172"/>
  <c r="F68" i="172" s="1"/>
  <c r="G48" i="203"/>
  <c r="H11" i="178"/>
  <c r="K16" i="170"/>
  <c r="H109" i="177"/>
  <c r="I49" i="179"/>
  <c r="E50" i="190"/>
  <c r="I50" i="190" s="1"/>
  <c r="G56" i="217"/>
  <c r="H12" i="223"/>
  <c r="G79" i="206"/>
  <c r="F19" i="186"/>
  <c r="E19" i="186"/>
  <c r="H19" i="186" s="1"/>
  <c r="K18" i="190"/>
  <c r="E68" i="233"/>
  <c r="I68" i="233" s="1"/>
  <c r="I92" i="217"/>
  <c r="L72" i="168"/>
  <c r="I21" i="185"/>
  <c r="E20" i="175"/>
  <c r="G82" i="223"/>
  <c r="E16" i="181"/>
  <c r="F16" i="181" s="1"/>
  <c r="E104" i="173"/>
  <c r="G104" i="173" s="1"/>
  <c r="E19" i="191"/>
  <c r="E21" i="211"/>
  <c r="F21" i="211" s="1"/>
  <c r="E73" i="227"/>
  <c r="I73" i="227" s="1"/>
  <c r="E73" i="228"/>
  <c r="G73" i="228" s="1"/>
  <c r="K42" i="205"/>
  <c r="I80" i="169"/>
  <c r="E11" i="215"/>
  <c r="J11" i="215" s="1"/>
  <c r="F11" i="215"/>
  <c r="H74" i="216"/>
  <c r="E108" i="187"/>
  <c r="H108" i="187" s="1"/>
  <c r="E21" i="172"/>
  <c r="H21" i="172" s="1"/>
  <c r="K78" i="166"/>
  <c r="K21" i="202"/>
  <c r="G84" i="173"/>
  <c r="G65" i="197"/>
  <c r="J71" i="197"/>
  <c r="K42" i="232"/>
  <c r="K83" i="176"/>
  <c r="I38" i="217"/>
  <c r="I104" i="181"/>
  <c r="H39" i="176"/>
  <c r="M82" i="166"/>
  <c r="E43" i="220"/>
  <c r="I43" i="220" s="1"/>
  <c r="E12" i="210"/>
  <c r="H12" i="210" s="1"/>
  <c r="G72" i="223"/>
  <c r="N84" i="227"/>
  <c r="K19" i="186"/>
  <c r="J21" i="204"/>
  <c r="E48" i="200"/>
  <c r="H48" i="200" s="1"/>
  <c r="G12" i="214"/>
  <c r="E41" i="190"/>
  <c r="J41" i="190" s="1"/>
  <c r="E18" i="204"/>
  <c r="J18" i="204" s="1"/>
  <c r="K46" i="175"/>
  <c r="E36" i="195"/>
  <c r="F36" i="195" s="1"/>
  <c r="E104" i="196"/>
  <c r="G104" i="196" s="1"/>
  <c r="J12" i="216"/>
  <c r="G71" i="194"/>
  <c r="E78" i="208"/>
  <c r="G78" i="208" s="1"/>
  <c r="G48" i="209"/>
  <c r="J19" i="212"/>
  <c r="I12" i="176"/>
  <c r="I17" i="179"/>
  <c r="E57" i="195"/>
  <c r="H57" i="195" s="1"/>
  <c r="H69" i="231"/>
  <c r="K103" i="188"/>
  <c r="E33" i="184"/>
  <c r="F33" i="184" s="1"/>
  <c r="G17" i="191"/>
  <c r="I27" i="190"/>
  <c r="L25" i="168"/>
  <c r="E48" i="216"/>
  <c r="G48" i="216" s="1"/>
  <c r="F48" i="216"/>
  <c r="E36" i="183"/>
  <c r="F36" i="183" s="1"/>
  <c r="J47" i="172"/>
  <c r="K18" i="216"/>
  <c r="S92" i="169"/>
  <c r="H42" i="226"/>
  <c r="E109" i="190"/>
  <c r="J109" i="190" s="1"/>
  <c r="H25" i="182"/>
  <c r="G89" i="216"/>
  <c r="H71" i="197"/>
  <c r="I12" i="202"/>
  <c r="T48" i="168"/>
  <c r="E77" i="184"/>
  <c r="I77" i="184" s="1"/>
  <c r="E102" i="186"/>
  <c r="J102" i="186" s="1"/>
  <c r="E60" i="210"/>
  <c r="I60" i="210" s="1"/>
  <c r="S37" i="168"/>
  <c r="Z108" i="218"/>
  <c r="H91" i="202"/>
  <c r="I78" i="217"/>
  <c r="E11" i="171"/>
  <c r="K11" i="171" s="1"/>
  <c r="H79" i="216"/>
  <c r="E53" i="168"/>
  <c r="H53" i="168" s="1"/>
  <c r="E53" i="167"/>
  <c r="E79" i="173"/>
  <c r="I79" i="173" s="1"/>
  <c r="E52" i="172"/>
  <c r="J87" i="184"/>
  <c r="K47" i="205"/>
  <c r="E11" i="229"/>
  <c r="I105" i="218"/>
  <c r="E30" i="205"/>
  <c r="K30" i="205" s="1"/>
  <c r="L86" i="168"/>
  <c r="Q70" i="229"/>
  <c r="K25" i="219"/>
  <c r="G107" i="173"/>
  <c r="G20" i="215"/>
  <c r="J68" i="187"/>
  <c r="U70" i="169"/>
  <c r="E67" i="179"/>
  <c r="J67" i="179" s="1"/>
  <c r="I39" i="192"/>
  <c r="E89" i="221"/>
  <c r="L89" i="166"/>
  <c r="E14" i="196"/>
  <c r="G14" i="196" s="1"/>
  <c r="E25" i="229"/>
  <c r="S46" i="168"/>
  <c r="E60" i="221"/>
  <c r="E24" i="229"/>
  <c r="Q24" i="229" s="1"/>
  <c r="E100" i="201"/>
  <c r="F100" i="201" s="1"/>
  <c r="O105" i="218"/>
  <c r="H105" i="224"/>
  <c r="H67" i="196"/>
  <c r="E76" i="233"/>
  <c r="H76" i="233" s="1"/>
  <c r="E61" i="185"/>
  <c r="E37" i="196"/>
  <c r="J37" i="196" s="1"/>
  <c r="I107" i="203"/>
  <c r="H108" i="209"/>
  <c r="E101" i="168"/>
  <c r="S101" i="168" s="1"/>
  <c r="E101" i="167"/>
  <c r="J101" i="167" s="1"/>
  <c r="I18" i="175"/>
  <c r="K70" i="196"/>
  <c r="L11" i="168"/>
  <c r="I10" i="180"/>
  <c r="K36" i="172"/>
  <c r="E103" i="225"/>
  <c r="H103" i="225" s="1"/>
  <c r="E86" i="187"/>
  <c r="G86" i="187" s="1"/>
  <c r="H25" i="184"/>
  <c r="E23" i="181"/>
  <c r="K23" i="181" s="1"/>
  <c r="E47" i="217"/>
  <c r="K47" i="217" s="1"/>
  <c r="K11" i="167"/>
  <c r="I25" i="211"/>
  <c r="E53" i="193"/>
  <c r="F53" i="193" s="1"/>
  <c r="E9" i="223"/>
  <c r="K9" i="223" s="1"/>
  <c r="L72" i="166"/>
  <c r="I27" i="212"/>
  <c r="H104" i="221"/>
  <c r="E73" i="197"/>
  <c r="I73" i="197" s="1"/>
  <c r="E50" i="196"/>
  <c r="K50" i="196" s="1"/>
  <c r="E25" i="172"/>
  <c r="E80" i="201"/>
  <c r="G80" i="201" s="1"/>
  <c r="M104" i="169"/>
  <c r="K73" i="169"/>
  <c r="H41" i="232"/>
  <c r="I17" i="188"/>
  <c r="K69" i="174"/>
  <c r="J24" i="186"/>
  <c r="K89" i="219"/>
  <c r="E107" i="190"/>
  <c r="H107" i="190" s="1"/>
  <c r="F107" i="190"/>
  <c r="E101" i="188"/>
  <c r="K101" i="188" s="1"/>
  <c r="H37" i="214"/>
  <c r="H64" i="181"/>
  <c r="E110" i="193"/>
  <c r="I110" i="193" s="1"/>
  <c r="H89" i="220"/>
  <c r="J18" i="215"/>
  <c r="I78" i="222"/>
  <c r="H38" i="203"/>
  <c r="E29" i="223"/>
  <c r="H29" i="223" s="1"/>
  <c r="I88" i="206"/>
  <c r="E25" i="193"/>
  <c r="E33" i="200"/>
  <c r="J33" i="200" s="1"/>
  <c r="L25" i="221"/>
  <c r="K102" i="199"/>
  <c r="E30" i="212"/>
  <c r="G30" i="212" s="1"/>
  <c r="E107" i="212"/>
  <c r="H107" i="212" s="1"/>
  <c r="F16" i="223"/>
  <c r="G30" i="166"/>
  <c r="I11" i="196"/>
  <c r="G78" i="215"/>
  <c r="I12" i="222"/>
  <c r="E45" i="170"/>
  <c r="G88" i="181"/>
  <c r="E60" i="170"/>
  <c r="E53" i="228"/>
  <c r="E53" i="227"/>
  <c r="H53" i="227" s="1"/>
  <c r="E46" i="211"/>
  <c r="H46" i="211" s="1"/>
  <c r="E63" i="225"/>
  <c r="F63" i="225" s="1"/>
  <c r="E56" i="179"/>
  <c r="G36" i="187"/>
  <c r="K69" i="180"/>
  <c r="R79" i="229"/>
  <c r="H102" i="199"/>
  <c r="G108" i="170"/>
  <c r="G10" i="174"/>
  <c r="E49" i="205"/>
  <c r="F49" i="205" s="1"/>
  <c r="J35" i="227"/>
  <c r="G29" i="172"/>
  <c r="E10" i="212"/>
  <c r="F10" i="212" s="1"/>
  <c r="E28" i="217"/>
  <c r="F28" i="217" s="1"/>
  <c r="E86" i="209"/>
  <c r="G86" i="209" s="1"/>
  <c r="E10" i="213"/>
  <c r="F10" i="213" s="1"/>
  <c r="H68" i="208"/>
  <c r="K107" i="217"/>
  <c r="K29" i="223"/>
  <c r="J38" i="187"/>
  <c r="I87" i="233"/>
  <c r="E22" i="232"/>
  <c r="F22" i="232" s="1"/>
  <c r="H82" i="230"/>
  <c r="E68" i="173"/>
  <c r="G68" i="173" s="1"/>
  <c r="F68" i="173"/>
  <c r="E12" i="182"/>
  <c r="F12" i="182" s="1"/>
  <c r="I25" i="222"/>
  <c r="E17" i="212"/>
  <c r="G17" i="212" s="1"/>
  <c r="R24" i="168"/>
  <c r="E11" i="216"/>
  <c r="J11" i="216" s="1"/>
  <c r="E30" i="192"/>
  <c r="J30" i="192" s="1"/>
  <c r="F30" i="192"/>
  <c r="E77" i="210"/>
  <c r="I77" i="210" s="1"/>
  <c r="E99" i="229"/>
  <c r="G99" i="229" s="1"/>
  <c r="J78" i="171"/>
  <c r="F78" i="229"/>
  <c r="R107" i="218"/>
  <c r="E79" i="189"/>
  <c r="H79" i="189" s="1"/>
  <c r="E81" i="174"/>
  <c r="K81" i="174" s="1"/>
  <c r="K71" i="178"/>
  <c r="M104" i="223"/>
  <c r="H39" i="227"/>
  <c r="K41" i="173"/>
  <c r="G91" i="222"/>
  <c r="E91" i="223"/>
  <c r="N91" i="223" s="1"/>
  <c r="J49" i="214"/>
  <c r="I19" i="219"/>
  <c r="K79" i="188"/>
  <c r="E103" i="170"/>
  <c r="K103" i="170" s="1"/>
  <c r="E87" i="213"/>
  <c r="K87" i="213" s="1"/>
  <c r="K91" i="190"/>
  <c r="J37" i="214"/>
  <c r="F110" i="218"/>
  <c r="G69" i="202"/>
  <c r="V12" i="168"/>
  <c r="E79" i="166"/>
  <c r="H79" i="166" s="1"/>
  <c r="G27" i="226"/>
  <c r="E36" i="192"/>
  <c r="F36" i="192" s="1"/>
  <c r="I107" i="216"/>
  <c r="E38" i="220"/>
  <c r="F38" i="220" s="1"/>
  <c r="G78" i="229"/>
  <c r="H14" i="186"/>
  <c r="G68" i="214"/>
  <c r="G70" i="175"/>
  <c r="E68" i="186"/>
  <c r="H68" i="186" s="1"/>
  <c r="J11" i="167"/>
  <c r="E109" i="229"/>
  <c r="O86" i="168"/>
  <c r="E33" i="175"/>
  <c r="I33" i="175" s="1"/>
  <c r="E78" i="185"/>
  <c r="H78" i="185" s="1"/>
  <c r="F78" i="185"/>
  <c r="J78" i="210"/>
  <c r="E67" i="208"/>
  <c r="G67" i="208" s="1"/>
  <c r="H107" i="188"/>
  <c r="E17" i="217"/>
  <c r="G17" i="217" s="1"/>
  <c r="F17" i="217"/>
  <c r="F10" i="223"/>
  <c r="E25" i="204"/>
  <c r="F25" i="204" s="1"/>
  <c r="J109" i="224"/>
  <c r="H32" i="172"/>
  <c r="J107" i="195"/>
  <c r="J80" i="199"/>
  <c r="K69" i="176"/>
  <c r="G81" i="221"/>
  <c r="I90" i="181"/>
  <c r="J70" i="189"/>
  <c r="I90" i="232"/>
  <c r="K55" i="190"/>
  <c r="E17" i="206"/>
  <c r="F17" i="206" s="1"/>
  <c r="K109" i="167"/>
  <c r="E62" i="175"/>
  <c r="H106" i="229"/>
  <c r="H86" i="195"/>
  <c r="J39" i="228"/>
  <c r="H45" i="196"/>
  <c r="E77" i="217"/>
  <c r="G77" i="217" s="1"/>
  <c r="E55" i="206"/>
  <c r="I55" i="206" s="1"/>
  <c r="E72" i="179"/>
  <c r="G72" i="179" s="1"/>
  <c r="G70" i="180"/>
  <c r="E88" i="203"/>
  <c r="G26" i="220"/>
  <c r="H102" i="217"/>
  <c r="E106" i="215"/>
  <c r="F106" i="215" s="1"/>
  <c r="E47" i="222"/>
  <c r="J47" i="222" s="1"/>
  <c r="E62" i="186"/>
  <c r="F62" i="186" s="1"/>
  <c r="E63" i="205"/>
  <c r="G11" i="191"/>
  <c r="E26" i="215"/>
  <c r="K16" i="206"/>
  <c r="K88" i="220"/>
  <c r="E70" i="211"/>
  <c r="J70" i="211" s="1"/>
  <c r="E48" i="193"/>
  <c r="L80" i="227"/>
  <c r="I30" i="167"/>
  <c r="G33" i="167"/>
  <c r="E64" i="185"/>
  <c r="H33" i="171"/>
  <c r="J17" i="189"/>
  <c r="E63" i="179"/>
  <c r="F63" i="179" s="1"/>
  <c r="J81" i="177"/>
  <c r="G108" i="203"/>
  <c r="J27" i="221"/>
  <c r="I15" i="179"/>
  <c r="E103" i="174"/>
  <c r="I103" i="174" s="1"/>
  <c r="H12" i="199"/>
  <c r="E46" i="183"/>
  <c r="F46" i="183" s="1"/>
  <c r="I107" i="209"/>
  <c r="E32" i="225"/>
  <c r="H32" i="225" s="1"/>
  <c r="L108" i="221"/>
  <c r="H99" i="229"/>
  <c r="E25" i="225"/>
  <c r="G25" i="225" s="1"/>
  <c r="E52" i="179"/>
  <c r="K52" i="179" s="1"/>
  <c r="E108" i="231"/>
  <c r="G108" i="231" s="1"/>
  <c r="E108" i="230"/>
  <c r="F108" i="230" s="1"/>
  <c r="E63" i="213"/>
  <c r="I26" i="176"/>
  <c r="J24" i="196"/>
  <c r="H31" i="199"/>
  <c r="E104" i="202"/>
  <c r="I104" i="202" s="1"/>
  <c r="G87" i="233"/>
  <c r="H86" i="168"/>
  <c r="E36" i="173"/>
  <c r="J36" i="173" s="1"/>
  <c r="E68" i="175"/>
  <c r="H68" i="175" s="1"/>
  <c r="E28" i="219"/>
  <c r="G28" i="219" s="1"/>
  <c r="F28" i="219"/>
  <c r="J15" i="184"/>
  <c r="I33" i="208"/>
  <c r="G109" i="212"/>
  <c r="E24" i="190"/>
  <c r="H24" i="190" s="1"/>
  <c r="G37" i="203"/>
  <c r="M30" i="166"/>
  <c r="J30" i="216"/>
  <c r="H73" i="199"/>
  <c r="E67" i="186"/>
  <c r="J67" i="186" s="1"/>
  <c r="G18" i="187"/>
  <c r="N69" i="221"/>
  <c r="I10" i="223"/>
  <c r="E10" i="225"/>
  <c r="F10" i="225" s="1"/>
  <c r="E14" i="212"/>
  <c r="K14" i="212" s="1"/>
  <c r="E79" i="213"/>
  <c r="K79" i="213" s="1"/>
  <c r="K49" i="206"/>
  <c r="H90" i="215"/>
  <c r="K110" i="212"/>
  <c r="U24" i="169"/>
  <c r="E49" i="217"/>
  <c r="G49" i="217" s="1"/>
  <c r="E33" i="217"/>
  <c r="H33" i="217" s="1"/>
  <c r="F33" i="217"/>
  <c r="E52" i="186"/>
  <c r="E38" i="210"/>
  <c r="I38" i="210" s="1"/>
  <c r="J27" i="167"/>
  <c r="E70" i="233"/>
  <c r="F70" i="233" s="1"/>
  <c r="I49" i="174"/>
  <c r="G11" i="192"/>
  <c r="G30" i="194"/>
  <c r="G108" i="204"/>
  <c r="K104" i="228"/>
  <c r="E88" i="207"/>
  <c r="J88" i="207" s="1"/>
  <c r="J27" i="190"/>
  <c r="J18" i="221"/>
  <c r="I70" i="186"/>
  <c r="H27" i="227"/>
  <c r="E37" i="219"/>
  <c r="J37" i="219" s="1"/>
  <c r="J88" i="202"/>
  <c r="K33" i="172"/>
  <c r="J88" i="215"/>
  <c r="J20" i="206"/>
  <c r="E35" i="200"/>
  <c r="F35" i="200" s="1"/>
  <c r="I47" i="170"/>
  <c r="J74" i="227"/>
  <c r="E72" i="176"/>
  <c r="H72" i="176" s="1"/>
  <c r="S71" i="168"/>
  <c r="E27" i="177"/>
  <c r="I16" i="217"/>
  <c r="G81" i="231"/>
  <c r="G91" i="192"/>
  <c r="E16" i="177"/>
  <c r="I16" i="177" s="1"/>
  <c r="J33" i="205"/>
  <c r="G25" i="221"/>
  <c r="G21" i="228"/>
  <c r="K91" i="171"/>
  <c r="H83" i="176"/>
  <c r="G24" i="226"/>
  <c r="M33" i="168"/>
  <c r="J48" i="221"/>
  <c r="K39" i="209"/>
  <c r="E33" i="203"/>
  <c r="G33" i="203" s="1"/>
  <c r="I81" i="185"/>
  <c r="H40" i="173"/>
  <c r="E79" i="209"/>
  <c r="J79" i="209" s="1"/>
  <c r="F79" i="209"/>
  <c r="E40" i="211"/>
  <c r="F40" i="211" s="1"/>
  <c r="H110" i="172"/>
  <c r="K70" i="173"/>
  <c r="K31" i="183"/>
  <c r="I49" i="189"/>
  <c r="K72" i="213"/>
  <c r="E48" i="178"/>
  <c r="I92" i="175"/>
  <c r="K33" i="232"/>
  <c r="J33" i="222"/>
  <c r="E79" i="219"/>
  <c r="G79" i="219" s="1"/>
  <c r="J18" i="185"/>
  <c r="J20" i="171"/>
  <c r="N109" i="234"/>
  <c r="G108" i="224"/>
  <c r="H104" i="173"/>
  <c r="G110" i="207"/>
  <c r="I101" i="197"/>
  <c r="E14" i="166"/>
  <c r="M14" i="166" s="1"/>
  <c r="J91" i="191"/>
  <c r="G20" i="208"/>
  <c r="U83" i="168"/>
  <c r="E68" i="216"/>
  <c r="H68" i="216" s="1"/>
  <c r="O84" i="229"/>
  <c r="K84" i="201"/>
  <c r="J42" i="173"/>
  <c r="J41" i="209"/>
  <c r="I43" i="173"/>
  <c r="J39" i="232"/>
  <c r="E81" i="196"/>
  <c r="J81" i="196" s="1"/>
  <c r="I48" i="208"/>
  <c r="H43" i="167"/>
  <c r="H19" i="176"/>
  <c r="N74" i="228"/>
  <c r="E50" i="170"/>
  <c r="G102" i="182"/>
  <c r="E82" i="169"/>
  <c r="H84" i="203"/>
  <c r="E71" i="195"/>
  <c r="J71" i="195" s="1"/>
  <c r="J19" i="168"/>
  <c r="G83" i="178"/>
  <c r="L42" i="166"/>
  <c r="I42" i="188"/>
  <c r="K84" i="206"/>
  <c r="K41" i="219"/>
  <c r="H83" i="205"/>
  <c r="E41" i="184"/>
  <c r="I41" i="184" s="1"/>
  <c r="G16" i="176"/>
  <c r="I70" i="229"/>
  <c r="K32" i="181"/>
  <c r="G90" i="195"/>
  <c r="S78" i="168"/>
  <c r="G81" i="205"/>
  <c r="I10" i="217"/>
  <c r="H79" i="169"/>
  <c r="E11" i="174"/>
  <c r="F11" i="174" s="1"/>
  <c r="N74" i="168"/>
  <c r="H37" i="190"/>
  <c r="E74" i="191"/>
  <c r="G74" i="191" s="1"/>
  <c r="K81" i="188"/>
  <c r="E21" i="194"/>
  <c r="H21" i="194" s="1"/>
  <c r="T73" i="169"/>
  <c r="E36" i="213"/>
  <c r="F36" i="213" s="1"/>
  <c r="G71" i="175"/>
  <c r="E33" i="195"/>
  <c r="H33" i="195" s="1"/>
  <c r="I109" i="212"/>
  <c r="V89" i="169"/>
  <c r="V11" i="168"/>
  <c r="E60" i="190"/>
  <c r="I60" i="190" s="1"/>
  <c r="H88" i="176"/>
  <c r="I69" i="207"/>
  <c r="E19" i="208"/>
  <c r="G19" i="208" s="1"/>
  <c r="K39" i="188"/>
  <c r="G17" i="220"/>
  <c r="K92" i="221"/>
  <c r="E41" i="210"/>
  <c r="H41" i="210" s="1"/>
  <c r="E47" i="184"/>
  <c r="F47" i="184" s="1"/>
  <c r="J79" i="175"/>
  <c r="E63" i="178"/>
  <c r="J63" i="178" s="1"/>
  <c r="T81" i="168"/>
  <c r="E90" i="194"/>
  <c r="I90" i="194" s="1"/>
  <c r="I39" i="166"/>
  <c r="E64" i="217"/>
  <c r="I64" i="217" s="1"/>
  <c r="E38" i="184"/>
  <c r="J38" i="184" s="1"/>
  <c r="F38" i="184"/>
  <c r="I68" i="195"/>
  <c r="E12" i="185"/>
  <c r="I12" i="185" s="1"/>
  <c r="E77" i="179"/>
  <c r="F77" i="179" s="1"/>
  <c r="I73" i="201"/>
  <c r="V78" i="168"/>
  <c r="K84" i="187"/>
  <c r="E71" i="171"/>
  <c r="J71" i="171" s="1"/>
  <c r="J74" i="168"/>
  <c r="H43" i="179"/>
  <c r="I103" i="169"/>
  <c r="E82" i="196"/>
  <c r="H82" i="196" s="1"/>
  <c r="F82" i="196"/>
  <c r="I74" i="208"/>
  <c r="E58" i="197"/>
  <c r="H58" i="197" s="1"/>
  <c r="H90" i="182"/>
  <c r="H81" i="205"/>
  <c r="E83" i="223"/>
  <c r="L83" i="223" s="1"/>
  <c r="K73" i="209"/>
  <c r="I74" i="197"/>
  <c r="G74" i="228"/>
  <c r="M84" i="223"/>
  <c r="J40" i="222"/>
  <c r="K42" i="211"/>
  <c r="K70" i="215"/>
  <c r="J74" i="189"/>
  <c r="E18" i="195"/>
  <c r="J18" i="195" s="1"/>
  <c r="K43" i="177"/>
  <c r="K31" i="197"/>
  <c r="K102" i="211"/>
  <c r="E33" i="201"/>
  <c r="I33" i="201" s="1"/>
  <c r="H102" i="182"/>
  <c r="G31" i="223"/>
  <c r="J110" i="201"/>
  <c r="H109" i="185"/>
  <c r="J90" i="171"/>
  <c r="I92" i="186"/>
  <c r="I32" i="182"/>
  <c r="K11" i="200"/>
  <c r="E33" i="177"/>
  <c r="J33" i="177" s="1"/>
  <c r="J33" i="171"/>
  <c r="G91" i="172"/>
  <c r="H19" i="233"/>
  <c r="H72" i="232"/>
  <c r="J12" i="197"/>
  <c r="E27" i="204"/>
  <c r="J27" i="204" s="1"/>
  <c r="F27" i="204"/>
  <c r="H91" i="179"/>
  <c r="G109" i="177"/>
  <c r="H70" i="210"/>
  <c r="N72" i="228"/>
  <c r="E33" i="191"/>
  <c r="H33" i="191" s="1"/>
  <c r="F33" i="191"/>
  <c r="P104" i="228"/>
  <c r="H30" i="174"/>
  <c r="G68" i="200"/>
  <c r="G31" i="214"/>
  <c r="J42" i="195"/>
  <c r="H74" i="183"/>
  <c r="H82" i="185"/>
  <c r="H89" i="201"/>
  <c r="G71" i="189"/>
  <c r="H72" i="187"/>
  <c r="G91" i="189"/>
  <c r="G17" i="213"/>
  <c r="J43" i="180"/>
  <c r="E38" i="175"/>
  <c r="K38" i="175" s="1"/>
  <c r="K49" i="228"/>
  <c r="E58" i="176"/>
  <c r="G42" i="208"/>
  <c r="F43" i="205"/>
  <c r="E43" i="205"/>
  <c r="H43" i="205" s="1"/>
  <c r="G80" i="189"/>
  <c r="I70" i="167"/>
  <c r="G20" i="174"/>
  <c r="I82" i="221"/>
  <c r="E82" i="229"/>
  <c r="R82" i="229" s="1"/>
  <c r="L41" i="223"/>
  <c r="K20" i="204"/>
  <c r="I80" i="232"/>
  <c r="H26" i="195"/>
  <c r="K69" i="202"/>
  <c r="G19" i="194"/>
  <c r="J110" i="202"/>
  <c r="I18" i="194"/>
  <c r="E108" i="226"/>
  <c r="H108" i="226" s="1"/>
  <c r="H81" i="183"/>
  <c r="I70" i="232"/>
  <c r="V110" i="169"/>
  <c r="E11" i="223"/>
  <c r="K11" i="223" s="1"/>
  <c r="E21" i="174"/>
  <c r="J21" i="174" s="1"/>
  <c r="M90" i="169"/>
  <c r="M20" i="227"/>
  <c r="E50" i="182"/>
  <c r="K50" i="182" s="1"/>
  <c r="N108" i="234"/>
  <c r="M109" i="224"/>
  <c r="E18" i="193"/>
  <c r="F18" i="193" s="1"/>
  <c r="I55" i="207"/>
  <c r="E72" i="206"/>
  <c r="I72" i="206" s="1"/>
  <c r="E70" i="200"/>
  <c r="F70" i="200" s="1"/>
  <c r="I21" i="204"/>
  <c r="H42" i="217"/>
  <c r="H80" i="230"/>
  <c r="E43" i="231"/>
  <c r="F43" i="231" s="1"/>
  <c r="E43" i="230"/>
  <c r="G43" i="230" s="1"/>
  <c r="P12" i="168"/>
  <c r="J43" i="200"/>
  <c r="E72" i="209"/>
  <c r="J72" i="209" s="1"/>
  <c r="F72" i="209"/>
  <c r="K72" i="173"/>
  <c r="E27" i="182"/>
  <c r="K27" i="182" s="1"/>
  <c r="E49" i="192"/>
  <c r="G49" i="192" s="1"/>
  <c r="K84" i="209"/>
  <c r="H108" i="210"/>
  <c r="K74" i="194"/>
  <c r="I84" i="230"/>
  <c r="H84" i="193"/>
  <c r="E54" i="175"/>
  <c r="G54" i="175" s="1"/>
  <c r="E57" i="197"/>
  <c r="F57" i="197" s="1"/>
  <c r="E63" i="169"/>
  <c r="H71" i="233"/>
  <c r="K21" i="171"/>
  <c r="E71" i="232"/>
  <c r="H71" i="232" s="1"/>
  <c r="E38" i="167"/>
  <c r="F38" i="167" s="1"/>
  <c r="E38" i="168"/>
  <c r="J38" i="168" s="1"/>
  <c r="J19" i="193"/>
  <c r="E73" i="216"/>
  <c r="J73" i="216" s="1"/>
  <c r="I40" i="208"/>
  <c r="H71" i="192"/>
  <c r="K90" i="227"/>
  <c r="E31" i="174"/>
  <c r="G31" i="174" s="1"/>
  <c r="J109" i="234"/>
  <c r="E25" i="183"/>
  <c r="I25" i="183" s="1"/>
  <c r="G72" i="173"/>
  <c r="H109" i="216"/>
  <c r="E104" i="182"/>
  <c r="I104" i="182" s="1"/>
  <c r="I39" i="226"/>
  <c r="K21" i="186"/>
  <c r="E92" i="191"/>
  <c r="G92" i="191" s="1"/>
  <c r="E73" i="177"/>
  <c r="G73" i="177" s="1"/>
  <c r="J72" i="180"/>
  <c r="H42" i="184"/>
  <c r="H25" i="230"/>
  <c r="V73" i="169"/>
  <c r="G71" i="215"/>
  <c r="G91" i="191"/>
  <c r="E38" i="182"/>
  <c r="J38" i="182" s="1"/>
  <c r="E20" i="179"/>
  <c r="J20" i="179" s="1"/>
  <c r="F20" i="179"/>
  <c r="E69" i="183"/>
  <c r="F69" i="183" s="1"/>
  <c r="E42" i="199"/>
  <c r="J42" i="199" s="1"/>
  <c r="E71" i="219"/>
  <c r="K71" i="219" s="1"/>
  <c r="I49" i="193"/>
  <c r="E104" i="217"/>
  <c r="I104" i="217" s="1"/>
  <c r="I110" i="174"/>
  <c r="E49" i="181"/>
  <c r="I49" i="181" s="1"/>
  <c r="W108" i="234"/>
  <c r="I31" i="201"/>
  <c r="K71" i="190"/>
  <c r="K91" i="174"/>
  <c r="K107" i="218"/>
  <c r="E26" i="189"/>
  <c r="H26" i="189" s="1"/>
  <c r="F74" i="229"/>
  <c r="J27" i="195"/>
  <c r="J12" i="199"/>
  <c r="E65" i="230"/>
  <c r="G65" i="230" s="1"/>
  <c r="E65" i="231"/>
  <c r="H65" i="231" s="1"/>
  <c r="G83" i="168"/>
  <c r="E42" i="209"/>
  <c r="I42" i="209" s="1"/>
  <c r="Q79" i="229"/>
  <c r="E21" i="182"/>
  <c r="J21" i="182" s="1"/>
  <c r="I91" i="226"/>
  <c r="J82" i="166"/>
  <c r="K49" i="193"/>
  <c r="H21" i="168"/>
  <c r="J20" i="209"/>
  <c r="K20" i="174"/>
  <c r="J73" i="186"/>
  <c r="J21" i="191"/>
  <c r="J92" i="183"/>
  <c r="G84" i="187"/>
  <c r="G57" i="207"/>
  <c r="E41" i="185"/>
  <c r="K41" i="185" s="1"/>
  <c r="I46" i="167"/>
  <c r="G90" i="166"/>
  <c r="O104" i="228"/>
  <c r="I49" i="190"/>
  <c r="E110" i="220"/>
  <c r="G110" i="220" s="1"/>
  <c r="E102" i="195"/>
  <c r="J102" i="195" s="1"/>
  <c r="E26" i="196"/>
  <c r="G26" i="196" s="1"/>
  <c r="K49" i="220"/>
  <c r="J91" i="171"/>
  <c r="L17" i="221"/>
  <c r="N80" i="228"/>
  <c r="K38" i="210"/>
  <c r="E38" i="213"/>
  <c r="F38" i="213" s="1"/>
  <c r="H91" i="205"/>
  <c r="P90" i="228"/>
  <c r="J49" i="206"/>
  <c r="H89" i="180"/>
  <c r="J80" i="216"/>
  <c r="G106" i="229"/>
  <c r="E73" i="196"/>
  <c r="I73" i="196" s="1"/>
  <c r="F33" i="168"/>
  <c r="J17" i="188"/>
  <c r="H48" i="195"/>
  <c r="E45" i="205"/>
  <c r="E64" i="188"/>
  <c r="H81" i="176"/>
  <c r="E82" i="177"/>
  <c r="G82" i="177" s="1"/>
  <c r="G92" i="192"/>
  <c r="E47" i="190"/>
  <c r="H47" i="190" s="1"/>
  <c r="I20" i="208"/>
  <c r="I46" i="172"/>
  <c r="G90" i="209"/>
  <c r="I79" i="179"/>
  <c r="H84" i="210"/>
  <c r="E72" i="190"/>
  <c r="I72" i="190" s="1"/>
  <c r="G83" i="186"/>
  <c r="E19" i="213"/>
  <c r="I79" i="177"/>
  <c r="L82" i="166"/>
  <c r="H108" i="220"/>
  <c r="G27" i="168"/>
  <c r="H79" i="177"/>
  <c r="J41" i="219"/>
  <c r="H90" i="169"/>
  <c r="E110" i="190"/>
  <c r="I110" i="190" s="1"/>
  <c r="K17" i="209"/>
  <c r="K89" i="176"/>
  <c r="G78" i="166"/>
  <c r="E58" i="210"/>
  <c r="G89" i="188"/>
  <c r="H70" i="189"/>
  <c r="H78" i="170"/>
  <c r="I11" i="220"/>
  <c r="I27" i="173"/>
  <c r="E46" i="232"/>
  <c r="J103" i="187"/>
  <c r="E55" i="214"/>
  <c r="F55" i="214" s="1"/>
  <c r="J104" i="221"/>
  <c r="T109" i="234"/>
  <c r="I76" i="192"/>
  <c r="E32" i="199"/>
  <c r="I32" i="199" s="1"/>
  <c r="E18" i="168"/>
  <c r="V18" i="168" s="1"/>
  <c r="E18" i="167"/>
  <c r="I18" i="167" s="1"/>
  <c r="J71" i="217"/>
  <c r="K17" i="166"/>
  <c r="J80" i="202"/>
  <c r="H56" i="219"/>
  <c r="E10" i="233"/>
  <c r="H10" i="233" s="1"/>
  <c r="H102" i="175"/>
  <c r="J12" i="201"/>
  <c r="H18" i="226"/>
  <c r="I31" i="212"/>
  <c r="O91" i="221"/>
  <c r="E91" i="166"/>
  <c r="I91" i="166" s="1"/>
  <c r="J84" i="195"/>
  <c r="H82" i="180"/>
  <c r="H110" i="187"/>
  <c r="E82" i="204"/>
  <c r="L27" i="221"/>
  <c r="I84" i="188"/>
  <c r="E72" i="200"/>
  <c r="G72" i="200" s="1"/>
  <c r="K110" i="224"/>
  <c r="K58" i="200"/>
  <c r="H103" i="169"/>
  <c r="G84" i="212"/>
  <c r="I17" i="197"/>
  <c r="I104" i="215"/>
  <c r="E89" i="168"/>
  <c r="H89" i="168" s="1"/>
  <c r="E89" i="167"/>
  <c r="J48" i="200"/>
  <c r="E55" i="181"/>
  <c r="F55" i="181" s="1"/>
  <c r="J33" i="206"/>
  <c r="I32" i="177"/>
  <c r="E91" i="188"/>
  <c r="I91" i="188" s="1"/>
  <c r="G27" i="201"/>
  <c r="G84" i="170"/>
  <c r="G11" i="195"/>
  <c r="E18" i="170"/>
  <c r="J18" i="170" s="1"/>
  <c r="F18" i="170"/>
  <c r="G74" i="193"/>
  <c r="K49" i="227"/>
  <c r="E10" i="221"/>
  <c r="F10" i="221" s="1"/>
  <c r="E37" i="209"/>
  <c r="F37" i="209" s="1"/>
  <c r="K101" i="185"/>
  <c r="H70" i="213"/>
  <c r="J86" i="174"/>
  <c r="I80" i="205"/>
  <c r="E82" i="168"/>
  <c r="E82" i="167"/>
  <c r="K82" i="167" s="1"/>
  <c r="F82" i="167"/>
  <c r="G20" i="180"/>
  <c r="M103" i="227"/>
  <c r="E48" i="172"/>
  <c r="G48" i="172" s="1"/>
  <c r="J12" i="223"/>
  <c r="E16" i="222"/>
  <c r="G16" i="222" s="1"/>
  <c r="K32" i="190"/>
  <c r="G72" i="172"/>
  <c r="J90" i="167"/>
  <c r="F37" i="228"/>
  <c r="E80" i="189"/>
  <c r="H80" i="189" s="1"/>
  <c r="G39" i="196"/>
  <c r="G79" i="193"/>
  <c r="I92" i="174"/>
  <c r="I91" i="223"/>
  <c r="G108" i="218"/>
  <c r="I91" i="174"/>
  <c r="H11" i="204"/>
  <c r="I37" i="203"/>
  <c r="H81" i="208"/>
  <c r="E78" i="177"/>
  <c r="H78" i="177" s="1"/>
  <c r="O89" i="221"/>
  <c r="G18" i="216"/>
  <c r="G25" i="230"/>
  <c r="H90" i="195"/>
  <c r="Q109" i="234"/>
  <c r="G31" i="196"/>
  <c r="G17" i="200"/>
  <c r="I17" i="187"/>
  <c r="E35" i="181"/>
  <c r="F35" i="181" s="1"/>
  <c r="E88" i="200"/>
  <c r="K88" i="200" s="1"/>
  <c r="E69" i="169"/>
  <c r="E16" i="209"/>
  <c r="F16" i="209" s="1"/>
  <c r="E72" i="205"/>
  <c r="F72" i="205" s="1"/>
  <c r="E60" i="215"/>
  <c r="I78" i="215"/>
  <c r="I45" i="210"/>
  <c r="E12" i="205"/>
  <c r="F12" i="205" s="1"/>
  <c r="H32" i="207"/>
  <c r="K107" i="203"/>
  <c r="E57" i="213"/>
  <c r="G15" i="188"/>
  <c r="O78" i="168"/>
  <c r="G110" i="225"/>
  <c r="E9" i="190"/>
  <c r="I109" i="170"/>
  <c r="H107" i="211"/>
  <c r="E86" i="233"/>
  <c r="H86" i="233" s="1"/>
  <c r="E9" i="193"/>
  <c r="F9" i="193" s="1"/>
  <c r="S106" i="218"/>
  <c r="E86" i="215"/>
  <c r="F86" i="215" s="1"/>
  <c r="E28" i="171"/>
  <c r="F28" i="171" s="1"/>
  <c r="E14" i="209"/>
  <c r="J14" i="209" s="1"/>
  <c r="K25" i="170"/>
  <c r="G15" i="196"/>
  <c r="G18" i="188"/>
  <c r="L107" i="218"/>
  <c r="I108" i="220"/>
  <c r="J15" i="171"/>
  <c r="I10" i="178"/>
  <c r="I37" i="196"/>
  <c r="R38" i="168"/>
  <c r="E25" i="200"/>
  <c r="G25" i="200" s="1"/>
  <c r="J31" i="197"/>
  <c r="I89" i="229"/>
  <c r="E61" i="214"/>
  <c r="E35" i="166"/>
  <c r="M35" i="166" s="1"/>
  <c r="E101" i="171"/>
  <c r="H101" i="171" s="1"/>
  <c r="H69" i="226"/>
  <c r="E12" i="207"/>
  <c r="F12" i="207" s="1"/>
  <c r="E24" i="215"/>
  <c r="G24" i="215" s="1"/>
  <c r="E90" i="222"/>
  <c r="J90" i="222" s="1"/>
  <c r="I80" i="222"/>
  <c r="E15" i="232"/>
  <c r="E29" i="213"/>
  <c r="H29" i="213" s="1"/>
  <c r="F29" i="213"/>
  <c r="E14" i="201"/>
  <c r="H14" i="201" s="1"/>
  <c r="E11" i="210"/>
  <c r="K11" i="210" s="1"/>
  <c r="F11" i="210"/>
  <c r="E36" i="194"/>
  <c r="G36" i="194" s="1"/>
  <c r="T90" i="168"/>
  <c r="E74" i="208"/>
  <c r="G74" i="208" s="1"/>
  <c r="J109" i="221"/>
  <c r="E46" i="201"/>
  <c r="I46" i="201" s="1"/>
  <c r="F46" i="201"/>
  <c r="I90" i="228"/>
  <c r="I31" i="172"/>
  <c r="J107" i="188"/>
  <c r="H39" i="195"/>
  <c r="K32" i="215"/>
  <c r="E64" i="205"/>
  <c r="I64" i="205" s="1"/>
  <c r="G77" i="186"/>
  <c r="E108" i="172"/>
  <c r="F108" i="172" s="1"/>
  <c r="G38" i="191"/>
  <c r="E53" i="188"/>
  <c r="E15" i="180"/>
  <c r="K15" i="180" s="1"/>
  <c r="F15" i="180"/>
  <c r="G89" i="174"/>
  <c r="E16" i="233"/>
  <c r="I16" i="233" s="1"/>
  <c r="R108" i="218"/>
  <c r="L33" i="227"/>
  <c r="I16" i="182"/>
  <c r="I102" i="189"/>
  <c r="H108" i="189"/>
  <c r="E87" i="217"/>
  <c r="J87" i="217" s="1"/>
  <c r="E60" i="177"/>
  <c r="I105" i="224"/>
  <c r="E60" i="203"/>
  <c r="E22" i="217"/>
  <c r="F22" i="217" s="1"/>
  <c r="H103" i="186"/>
  <c r="E31" i="228"/>
  <c r="N31" i="228" s="1"/>
  <c r="E31" i="227"/>
  <c r="F31" i="227" s="1"/>
  <c r="U104" i="169"/>
  <c r="E22" i="191"/>
  <c r="K22" i="191" s="1"/>
  <c r="H32" i="188"/>
  <c r="E47" i="213"/>
  <c r="H47" i="213" s="1"/>
  <c r="F47" i="213"/>
  <c r="I89" i="172"/>
  <c r="I91" i="179"/>
  <c r="K48" i="182"/>
  <c r="E49" i="223"/>
  <c r="J49" i="223" s="1"/>
  <c r="H71" i="172"/>
  <c r="I108" i="178"/>
  <c r="E79" i="186"/>
  <c r="G79" i="186" s="1"/>
  <c r="E103" i="202"/>
  <c r="J103" i="202" s="1"/>
  <c r="K40" i="206"/>
  <c r="K109" i="181"/>
  <c r="K72" i="168"/>
  <c r="N19" i="223"/>
  <c r="E90" i="206"/>
  <c r="H90" i="206" s="1"/>
  <c r="F90" i="206"/>
  <c r="E71" i="185"/>
  <c r="I71" i="185" s="1"/>
  <c r="J80" i="166"/>
  <c r="Q102" i="169"/>
  <c r="E70" i="182"/>
  <c r="I70" i="182" s="1"/>
  <c r="E104" i="201"/>
  <c r="G104" i="201" s="1"/>
  <c r="J108" i="194"/>
  <c r="E16" i="225"/>
  <c r="F16" i="225" s="1"/>
  <c r="E14" i="191"/>
  <c r="H14" i="191" s="1"/>
  <c r="E24" i="181"/>
  <c r="F24" i="181" s="1"/>
  <c r="J37" i="221"/>
  <c r="J17" i="205"/>
  <c r="E10" i="175"/>
  <c r="F10" i="175" s="1"/>
  <c r="K78" i="210"/>
  <c r="E22" i="166"/>
  <c r="I22" i="166" s="1"/>
  <c r="K74" i="199"/>
  <c r="E15" i="202"/>
  <c r="I15" i="202" s="1"/>
  <c r="F15" i="202"/>
  <c r="G49" i="206"/>
  <c r="J89" i="174"/>
  <c r="G36" i="203"/>
  <c r="K70" i="183"/>
  <c r="K106" i="218"/>
  <c r="K70" i="191"/>
  <c r="H69" i="174"/>
  <c r="J103" i="196"/>
  <c r="J45" i="210"/>
  <c r="G28" i="169"/>
  <c r="F99" i="229"/>
  <c r="I29" i="188"/>
  <c r="K105" i="218"/>
  <c r="E52" i="212"/>
  <c r="G105" i="218"/>
  <c r="E100" i="180"/>
  <c r="I100" i="180" s="1"/>
  <c r="E24" i="199"/>
  <c r="H24" i="199" s="1"/>
  <c r="F24" i="199"/>
  <c r="E36" i="220"/>
  <c r="F36" i="220" s="1"/>
  <c r="E86" i="178"/>
  <c r="J86" i="178" s="1"/>
  <c r="E86" i="232"/>
  <c r="F86" i="232" s="1"/>
  <c r="I108" i="210"/>
  <c r="G108" i="206"/>
  <c r="M10" i="223"/>
  <c r="H80" i="231"/>
  <c r="I10" i="189"/>
  <c r="E30" i="226"/>
  <c r="G30" i="226" s="1"/>
  <c r="F21" i="223"/>
  <c r="H110" i="190"/>
  <c r="E17" i="225"/>
  <c r="H17" i="225" s="1"/>
  <c r="J47" i="209"/>
  <c r="H78" i="195"/>
  <c r="G109" i="222"/>
  <c r="E109" i="223"/>
  <c r="I109" i="223" s="1"/>
  <c r="H79" i="233"/>
  <c r="G27" i="228"/>
  <c r="F103" i="223"/>
  <c r="E107" i="213"/>
  <c r="H107" i="213" s="1"/>
  <c r="E60" i="192"/>
  <c r="I69" i="204"/>
  <c r="E55" i="209"/>
  <c r="J55" i="209" s="1"/>
  <c r="E29" i="216"/>
  <c r="I29" i="216" s="1"/>
  <c r="F29" i="216"/>
  <c r="G56" i="196"/>
  <c r="E77" i="211"/>
  <c r="F77" i="211" s="1"/>
  <c r="E25" i="194"/>
  <c r="I25" i="194" s="1"/>
  <c r="F25" i="194"/>
  <c r="E87" i="216"/>
  <c r="I87" i="216" s="1"/>
  <c r="E45" i="202"/>
  <c r="K45" i="202" s="1"/>
  <c r="E68" i="211"/>
  <c r="H68" i="211" s="1"/>
  <c r="H31" i="197"/>
  <c r="K15" i="195"/>
  <c r="H17" i="185"/>
  <c r="I77" i="181"/>
  <c r="E102" i="220"/>
  <c r="H102" i="220" s="1"/>
  <c r="Q71" i="168"/>
  <c r="G26" i="188"/>
  <c r="J110" i="178"/>
  <c r="E63" i="181"/>
  <c r="H63" i="181" s="1"/>
  <c r="E76" i="169"/>
  <c r="S76" i="169" s="1"/>
  <c r="G48" i="188"/>
  <c r="J78" i="195"/>
  <c r="J68" i="180"/>
  <c r="H37" i="221"/>
  <c r="G15" i="186"/>
  <c r="J10" i="194"/>
  <c r="E67" i="206"/>
  <c r="K67" i="206" s="1"/>
  <c r="F67" i="206"/>
  <c r="E76" i="195"/>
  <c r="J76" i="195" s="1"/>
  <c r="O109" i="234"/>
  <c r="K92" i="172"/>
  <c r="G32" i="177"/>
  <c r="H103" i="191"/>
  <c r="E32" i="209"/>
  <c r="H32" i="209" s="1"/>
  <c r="I20" i="184"/>
  <c r="I32" i="202"/>
  <c r="E15" i="214"/>
  <c r="F15" i="214" s="1"/>
  <c r="E39" i="221"/>
  <c r="F39" i="221" s="1"/>
  <c r="G103" i="217"/>
  <c r="E15" i="170"/>
  <c r="F15" i="170" s="1"/>
  <c r="E90" i="233"/>
  <c r="H90" i="233" s="1"/>
  <c r="I100" i="183"/>
  <c r="H91" i="227"/>
  <c r="E41" i="166"/>
  <c r="L41" i="166" s="1"/>
  <c r="I40" i="175"/>
  <c r="E30" i="209"/>
  <c r="G30" i="209" s="1"/>
  <c r="E109" i="176"/>
  <c r="H109" i="176" s="1"/>
  <c r="F109" i="176"/>
  <c r="E17" i="216"/>
  <c r="G17" i="216" s="1"/>
  <c r="G108" i="191"/>
  <c r="I89" i="199"/>
  <c r="K110" i="187"/>
  <c r="E46" i="177"/>
  <c r="G46" i="177" s="1"/>
  <c r="H87" i="212"/>
  <c r="H26" i="191"/>
  <c r="I18" i="182"/>
  <c r="J79" i="206"/>
  <c r="T46" i="168"/>
  <c r="J69" i="194"/>
  <c r="E15" i="206"/>
  <c r="K15" i="206" s="1"/>
  <c r="J24" i="207"/>
  <c r="G49" i="227"/>
  <c r="Q29" i="169"/>
  <c r="E62" i="221"/>
  <c r="H62" i="221" s="1"/>
  <c r="E10" i="183"/>
  <c r="F10" i="183" s="1"/>
  <c r="E61" i="186"/>
  <c r="E54" i="204"/>
  <c r="J54" i="204" s="1"/>
  <c r="E14" i="222"/>
  <c r="G14" i="222" s="1"/>
  <c r="E22" i="223"/>
  <c r="M22" i="223" s="1"/>
  <c r="G22" i="222"/>
  <c r="E76" i="166"/>
  <c r="H76" i="166" s="1"/>
  <c r="M106" i="234"/>
  <c r="J106" i="229"/>
  <c r="AA105" i="218"/>
  <c r="E11" i="199"/>
  <c r="K11" i="199" s="1"/>
  <c r="F11" i="199"/>
  <c r="G79" i="216"/>
  <c r="K103" i="169"/>
  <c r="E33" i="188"/>
  <c r="I33" i="188" s="1"/>
  <c r="F33" i="188"/>
  <c r="J79" i="229"/>
  <c r="G18" i="171"/>
  <c r="G26" i="214"/>
  <c r="E70" i="202"/>
  <c r="I70" i="202" s="1"/>
  <c r="K16" i="208"/>
  <c r="E81" i="182"/>
  <c r="J81" i="182" s="1"/>
  <c r="G37" i="228"/>
  <c r="I36" i="190"/>
  <c r="E61" i="210"/>
  <c r="E24" i="217"/>
  <c r="I24" i="217" s="1"/>
  <c r="E108" i="205"/>
  <c r="G108" i="205" s="1"/>
  <c r="E106" i="170"/>
  <c r="H106" i="170" s="1"/>
  <c r="K69" i="214"/>
  <c r="P107" i="218"/>
  <c r="H69" i="202"/>
  <c r="E28" i="203"/>
  <c r="I28" i="203" s="1"/>
  <c r="G9" i="193"/>
  <c r="E101" i="216"/>
  <c r="J101" i="216" s="1"/>
  <c r="O101" i="168"/>
  <c r="K106" i="234"/>
  <c r="L26" i="166"/>
  <c r="J16" i="217"/>
  <c r="E54" i="189"/>
  <c r="J54" i="189" s="1"/>
  <c r="J104" i="204"/>
  <c r="E63" i="170"/>
  <c r="I108" i="173"/>
  <c r="K109" i="214"/>
  <c r="H108" i="211"/>
  <c r="I102" i="217"/>
  <c r="E55" i="219"/>
  <c r="J109" i="214"/>
  <c r="E108" i="225"/>
  <c r="H108" i="225" s="1"/>
  <c r="E101" i="217"/>
  <c r="F101" i="217" s="1"/>
  <c r="E22" i="213"/>
  <c r="F22" i="213" s="1"/>
  <c r="I69" i="221"/>
  <c r="E107" i="179"/>
  <c r="F107" i="179" s="1"/>
  <c r="H107" i="186"/>
  <c r="I37" i="193"/>
  <c r="E108" i="223"/>
  <c r="N108" i="223" s="1"/>
  <c r="G108" i="222"/>
  <c r="I11" i="178"/>
  <c r="H24" i="168"/>
  <c r="E62" i="210"/>
  <c r="E23" i="233"/>
  <c r="F23" i="233" s="1"/>
  <c r="E86" i="181"/>
  <c r="F86" i="181" s="1"/>
  <c r="E35" i="207"/>
  <c r="F35" i="207" s="1"/>
  <c r="J78" i="217"/>
  <c r="E74" i="179"/>
  <c r="G74" i="179" s="1"/>
  <c r="H81" i="226"/>
  <c r="G40" i="199"/>
  <c r="E82" i="171"/>
  <c r="F82" i="171"/>
  <c r="K39" i="167"/>
  <c r="J40" i="200"/>
  <c r="H107" i="218"/>
  <c r="H18" i="199"/>
  <c r="H68" i="173"/>
  <c r="G39" i="208"/>
  <c r="J90" i="206"/>
  <c r="H110" i="211"/>
  <c r="E12" i="172"/>
  <c r="K12" i="172" s="1"/>
  <c r="G11" i="174"/>
  <c r="E38" i="214"/>
  <c r="G38" i="214" s="1"/>
  <c r="G90" i="201"/>
  <c r="K103" i="191"/>
  <c r="E62" i="208"/>
  <c r="F62" i="208" s="1"/>
  <c r="E64" i="220"/>
  <c r="F64" i="220" s="1"/>
  <c r="E28" i="179"/>
  <c r="H28" i="179" s="1"/>
  <c r="E22" i="200"/>
  <c r="F22" i="200" s="1"/>
  <c r="E61" i="216"/>
  <c r="H61" i="216" s="1"/>
  <c r="G105" i="224"/>
  <c r="E89" i="203"/>
  <c r="H89" i="203" s="1"/>
  <c r="I26" i="228"/>
  <c r="J11" i="190"/>
  <c r="E63" i="221"/>
  <c r="E68" i="176"/>
  <c r="I68" i="176" s="1"/>
  <c r="O108" i="234"/>
  <c r="E31" i="177"/>
  <c r="K31" i="177" s="1"/>
  <c r="N80" i="169"/>
  <c r="E67" i="200"/>
  <c r="J67" i="200" s="1"/>
  <c r="E9" i="216"/>
  <c r="F9" i="216" s="1"/>
  <c r="J110" i="217"/>
  <c r="J108" i="170"/>
  <c r="H48" i="178"/>
  <c r="K39" i="211"/>
  <c r="H76" i="192"/>
  <c r="I67" i="233"/>
  <c r="H91" i="228"/>
  <c r="G91" i="197"/>
  <c r="G33" i="183"/>
  <c r="E15" i="216"/>
  <c r="H15" i="216" s="1"/>
  <c r="E71" i="177"/>
  <c r="K71" i="177" s="1"/>
  <c r="E86" i="196"/>
  <c r="F86" i="196" s="1"/>
  <c r="E15" i="222"/>
  <c r="F15" i="222" s="1"/>
  <c r="K100" i="199"/>
  <c r="E76" i="182"/>
  <c r="I76" i="182" s="1"/>
  <c r="E22" i="171"/>
  <c r="J22" i="171" s="1"/>
  <c r="K38" i="209"/>
  <c r="J30" i="194"/>
  <c r="S108" i="169"/>
  <c r="J72" i="205"/>
  <c r="E58" i="192"/>
  <c r="F58" i="192" s="1"/>
  <c r="E30" i="171"/>
  <c r="I30" i="171" s="1"/>
  <c r="I18" i="210"/>
  <c r="E89" i="207"/>
  <c r="J89" i="207" s="1"/>
  <c r="F89" i="207"/>
  <c r="I15" i="221"/>
  <c r="I43" i="181"/>
  <c r="J82" i="208"/>
  <c r="I42" i="219"/>
  <c r="H41" i="208"/>
  <c r="H108" i="173"/>
  <c r="E70" i="177"/>
  <c r="K70" i="177" s="1"/>
  <c r="I19" i="178"/>
  <c r="I84" i="208"/>
  <c r="G78" i="187"/>
  <c r="J70" i="200"/>
  <c r="E31" i="194"/>
  <c r="F31" i="194" s="1"/>
  <c r="G81" i="222"/>
  <c r="E81" i="223"/>
  <c r="G81" i="223" s="1"/>
  <c r="J11" i="208"/>
  <c r="H83" i="195"/>
  <c r="H72" i="203"/>
  <c r="E50" i="209"/>
  <c r="F50" i="209" s="1"/>
  <c r="E92" i="189"/>
  <c r="J92" i="189" s="1"/>
  <c r="I21" i="175"/>
  <c r="K41" i="206"/>
  <c r="G19" i="205"/>
  <c r="G21" i="230"/>
  <c r="E42" i="189"/>
  <c r="H42" i="189" s="1"/>
  <c r="G74" i="206"/>
  <c r="I82" i="203"/>
  <c r="G43" i="212"/>
  <c r="H15" i="209"/>
  <c r="E103" i="204"/>
  <c r="H103" i="204" s="1"/>
  <c r="F103" i="204"/>
  <c r="H18" i="214"/>
  <c r="K38" i="176"/>
  <c r="F38" i="208"/>
  <c r="E38" i="208"/>
  <c r="G38" i="208" s="1"/>
  <c r="K72" i="229"/>
  <c r="L27" i="228"/>
  <c r="Q11" i="168"/>
  <c r="E49" i="222"/>
  <c r="F49" i="222" s="1"/>
  <c r="H73" i="194"/>
  <c r="G90" i="193"/>
  <c r="E38" i="207"/>
  <c r="H38" i="207" s="1"/>
  <c r="E41" i="216"/>
  <c r="G41" i="216" s="1"/>
  <c r="I80" i="175"/>
  <c r="J20" i="223"/>
  <c r="G80" i="215"/>
  <c r="H17" i="193"/>
  <c r="E37" i="181"/>
  <c r="I37" i="181" s="1"/>
  <c r="K79" i="205"/>
  <c r="E17" i="174"/>
  <c r="G17" i="174" s="1"/>
  <c r="H17" i="166"/>
  <c r="Q84" i="228"/>
  <c r="K49" i="214"/>
  <c r="G103" i="183"/>
  <c r="K88" i="201"/>
  <c r="E90" i="208"/>
  <c r="G90" i="208" s="1"/>
  <c r="E55" i="177"/>
  <c r="J55" i="177" s="1"/>
  <c r="H55" i="207"/>
  <c r="K19" i="192"/>
  <c r="R74" i="229"/>
  <c r="G69" i="212"/>
  <c r="G40" i="172"/>
  <c r="H87" i="204"/>
  <c r="E90" i="219"/>
  <c r="J90" i="219" s="1"/>
  <c r="I11" i="208"/>
  <c r="E9" i="177"/>
  <c r="F9" i="177" s="1"/>
  <c r="E58" i="223"/>
  <c r="G58" i="222"/>
  <c r="K24" i="195"/>
  <c r="J39" i="210"/>
  <c r="I87" i="213"/>
  <c r="G12" i="215"/>
  <c r="E31" i="220"/>
  <c r="K31" i="220" s="1"/>
  <c r="H73" i="226"/>
  <c r="H110" i="218"/>
  <c r="H48" i="228"/>
  <c r="H41" i="197"/>
  <c r="I70" i="203"/>
  <c r="E26" i="194"/>
  <c r="J26" i="194" s="1"/>
  <c r="I20" i="187"/>
  <c r="P79" i="229"/>
  <c r="J109" i="213"/>
  <c r="G91" i="208"/>
  <c r="J26" i="186"/>
  <c r="K92" i="199"/>
  <c r="K19" i="219"/>
  <c r="G80" i="172"/>
  <c r="H84" i="187"/>
  <c r="P74" i="168"/>
  <c r="E57" i="205"/>
  <c r="G57" i="205" s="1"/>
  <c r="G84" i="203"/>
  <c r="J73" i="173"/>
  <c r="E48" i="214"/>
  <c r="I48" i="214" s="1"/>
  <c r="I19" i="190"/>
  <c r="K74" i="207"/>
  <c r="L74" i="168"/>
  <c r="O84" i="228"/>
  <c r="E56" i="230"/>
  <c r="E56" i="231"/>
  <c r="E74" i="176"/>
  <c r="I74" i="176" s="1"/>
  <c r="H74" i="204"/>
  <c r="I12" i="219"/>
  <c r="J42" i="227"/>
  <c r="H16" i="188"/>
  <c r="E58" i="167"/>
  <c r="E58" i="168"/>
  <c r="P58" i="168" s="1"/>
  <c r="J27" i="171"/>
  <c r="H37" i="208"/>
  <c r="E82" i="179"/>
  <c r="I82" i="179" s="1"/>
  <c r="G108" i="185"/>
  <c r="E80" i="183"/>
  <c r="F80" i="183"/>
  <c r="I103" i="208"/>
  <c r="I104" i="206"/>
  <c r="J80" i="175"/>
  <c r="I71" i="204"/>
  <c r="E79" i="231"/>
  <c r="H79" i="231" s="1"/>
  <c r="E79" i="230"/>
  <c r="F79" i="230" s="1"/>
  <c r="E54" i="211"/>
  <c r="F54" i="211" s="1"/>
  <c r="L72" i="223"/>
  <c r="J90" i="174"/>
  <c r="G11" i="221"/>
  <c r="K72" i="199"/>
  <c r="E36" i="186"/>
  <c r="J36" i="186" s="1"/>
  <c r="E103" i="229"/>
  <c r="K103" i="229" s="1"/>
  <c r="I103" i="227"/>
  <c r="E30" i="220"/>
  <c r="K30" i="220" s="1"/>
  <c r="G73" i="207"/>
  <c r="K92" i="206"/>
  <c r="E19" i="220"/>
  <c r="J19" i="220" s="1"/>
  <c r="O82" i="169"/>
  <c r="K91" i="205"/>
  <c r="F27" i="228"/>
  <c r="K39" i="176"/>
  <c r="J84" i="217"/>
  <c r="J26" i="228"/>
  <c r="K16" i="178"/>
  <c r="J72" i="182"/>
  <c r="H47" i="219"/>
  <c r="E20" i="194"/>
  <c r="K20" i="194" s="1"/>
  <c r="F20" i="194"/>
  <c r="K91" i="170"/>
  <c r="E12" i="180"/>
  <c r="F12" i="180" s="1"/>
  <c r="K81" i="214"/>
  <c r="I71" i="188"/>
  <c r="H43" i="212"/>
  <c r="G20" i="172"/>
  <c r="K83" i="219"/>
  <c r="K81" i="197"/>
  <c r="H70" i="173"/>
  <c r="E43" i="176"/>
  <c r="F43" i="176" s="1"/>
  <c r="O109" i="168"/>
  <c r="H67" i="219"/>
  <c r="M49" i="166"/>
  <c r="H31" i="185"/>
  <c r="K31" i="179"/>
  <c r="J88" i="206"/>
  <c r="L42" i="221"/>
  <c r="E68" i="184"/>
  <c r="H68" i="184" s="1"/>
  <c r="J20" i="178"/>
  <c r="L88" i="228"/>
  <c r="I103" i="168"/>
  <c r="E79" i="223"/>
  <c r="N79" i="223" s="1"/>
  <c r="G89" i="175"/>
  <c r="E21" i="206"/>
  <c r="G21" i="206" s="1"/>
  <c r="J48" i="220"/>
  <c r="Q90" i="229"/>
  <c r="J78" i="211"/>
  <c r="I19" i="212"/>
  <c r="E18" i="180"/>
  <c r="J18" i="180" s="1"/>
  <c r="H91" i="190"/>
  <c r="K29" i="171"/>
  <c r="H83" i="212"/>
  <c r="K26" i="180"/>
  <c r="J73" i="204"/>
  <c r="I20" i="233"/>
  <c r="E55" i="196"/>
  <c r="J55" i="196" s="1"/>
  <c r="J21" i="181"/>
  <c r="G41" i="176"/>
  <c r="H83" i="179"/>
  <c r="E12" i="200"/>
  <c r="F12" i="200" s="1"/>
  <c r="E108" i="177"/>
  <c r="I108" i="177" s="1"/>
  <c r="L83" i="166"/>
  <c r="G41" i="219"/>
  <c r="K19" i="204"/>
  <c r="I74" i="226"/>
  <c r="H42" i="210"/>
  <c r="G80" i="184"/>
  <c r="K71" i="217"/>
  <c r="H84" i="207"/>
  <c r="I57" i="207"/>
  <c r="L11" i="221"/>
  <c r="F50" i="189"/>
  <c r="E50" i="189"/>
  <c r="H50" i="189" s="1"/>
  <c r="I83" i="188"/>
  <c r="T70" i="168"/>
  <c r="M89" i="229"/>
  <c r="J33" i="217"/>
  <c r="J42" i="208"/>
  <c r="H39" i="194"/>
  <c r="G102" i="209"/>
  <c r="T25" i="168"/>
  <c r="E67" i="189"/>
  <c r="F67" i="189" s="1"/>
  <c r="E27" i="211"/>
  <c r="K27" i="211" s="1"/>
  <c r="J49" i="191"/>
  <c r="K109" i="190"/>
  <c r="I110" i="200"/>
  <c r="E80" i="167"/>
  <c r="I80" i="167" s="1"/>
  <c r="E80" i="168"/>
  <c r="H80" i="168" s="1"/>
  <c r="E32" i="179"/>
  <c r="F32" i="179" s="1"/>
  <c r="K32" i="188"/>
  <c r="E110" i="197"/>
  <c r="J110" i="197" s="1"/>
  <c r="E83" i="221"/>
  <c r="M83" i="221" s="1"/>
  <c r="H80" i="193"/>
  <c r="E46" i="187"/>
  <c r="K46" i="187" s="1"/>
  <c r="H81" i="173"/>
  <c r="J107" i="217"/>
  <c r="G108" i="202"/>
  <c r="E79" i="221"/>
  <c r="G79" i="221" s="1"/>
  <c r="E80" i="194"/>
  <c r="H80" i="194" s="1"/>
  <c r="E55" i="168"/>
  <c r="G55" i="168" s="1"/>
  <c r="E55" i="167"/>
  <c r="E30" i="195"/>
  <c r="I30" i="195" s="1"/>
  <c r="G33" i="166"/>
  <c r="I110" i="169"/>
  <c r="E25" i="216"/>
  <c r="G25" i="216" s="1"/>
  <c r="F25" i="216"/>
  <c r="E37" i="174"/>
  <c r="K37" i="174" s="1"/>
  <c r="K31" i="212"/>
  <c r="K37" i="168"/>
  <c r="I91" i="196"/>
  <c r="E50" i="208"/>
  <c r="J27" i="179"/>
  <c r="H27" i="230"/>
  <c r="J90" i="217"/>
  <c r="E106" i="208"/>
  <c r="K106" i="208" s="1"/>
  <c r="H73" i="227"/>
  <c r="G78" i="184"/>
  <c r="K80" i="213"/>
  <c r="I78" i="184"/>
  <c r="E25" i="192"/>
  <c r="H25" i="192" s="1"/>
  <c r="I33" i="171"/>
  <c r="E41" i="225"/>
  <c r="F41" i="225" s="1"/>
  <c r="J104" i="206"/>
  <c r="K83" i="217"/>
  <c r="U83" i="169"/>
  <c r="G20" i="226"/>
  <c r="E104" i="200"/>
  <c r="J104" i="200" s="1"/>
  <c r="F104" i="200"/>
  <c r="H81" i="174"/>
  <c r="E74" i="221"/>
  <c r="L74" i="221" s="1"/>
  <c r="K74" i="170"/>
  <c r="G81" i="210"/>
  <c r="E20" i="166"/>
  <c r="H20" i="166" s="1"/>
  <c r="H40" i="200"/>
  <c r="I43" i="211"/>
  <c r="H48" i="170"/>
  <c r="E41" i="181"/>
  <c r="F41" i="181" s="1"/>
  <c r="E32" i="204"/>
  <c r="F32" i="204" s="1"/>
  <c r="H92" i="204"/>
  <c r="N81" i="223"/>
  <c r="K74" i="179"/>
  <c r="H82" i="221"/>
  <c r="I82" i="183"/>
  <c r="K38" i="182"/>
  <c r="K81" i="172"/>
  <c r="I110" i="186"/>
  <c r="E90" i="176"/>
  <c r="I90" i="176" s="1"/>
  <c r="E104" i="184"/>
  <c r="H104" i="184" s="1"/>
  <c r="J71" i="215"/>
  <c r="K101" i="197"/>
  <c r="E31" i="187"/>
  <c r="F31" i="187"/>
  <c r="F100" i="222"/>
  <c r="E100" i="222"/>
  <c r="I100" i="222" s="1"/>
  <c r="E78" i="175"/>
  <c r="F78" i="175" s="1"/>
  <c r="P57" i="221"/>
  <c r="H109" i="207"/>
  <c r="H19" i="190"/>
  <c r="E56" i="207"/>
  <c r="G56" i="207" s="1"/>
  <c r="E67" i="188"/>
  <c r="F67" i="188" s="1"/>
  <c r="G70" i="191"/>
  <c r="E56" i="216"/>
  <c r="I56" i="216" s="1"/>
  <c r="H17" i="204"/>
  <c r="L49" i="221"/>
  <c r="H109" i="196"/>
  <c r="J82" i="181"/>
  <c r="P25" i="221"/>
  <c r="K104" i="175"/>
  <c r="E72" i="183"/>
  <c r="I72" i="183" s="1"/>
  <c r="I48" i="202"/>
  <c r="U71" i="168"/>
  <c r="G73" i="227"/>
  <c r="H21" i="207"/>
  <c r="I27" i="183"/>
  <c r="G92" i="214"/>
  <c r="E33" i="187"/>
  <c r="G33" i="187" s="1"/>
  <c r="J12" i="215"/>
  <c r="K18" i="177"/>
  <c r="K72" i="209"/>
  <c r="K83" i="194"/>
  <c r="I83" i="223"/>
  <c r="G82" i="175"/>
  <c r="G72" i="203"/>
  <c r="E58" i="185"/>
  <c r="H58" i="185" s="1"/>
  <c r="G43" i="177"/>
  <c r="G71" i="190"/>
  <c r="S83" i="168"/>
  <c r="E87" i="180"/>
  <c r="H87" i="180" s="1"/>
  <c r="K31" i="185"/>
  <c r="K80" i="182"/>
  <c r="I40" i="173"/>
  <c r="E65" i="188"/>
  <c r="F65" i="188" s="1"/>
  <c r="G74" i="199"/>
  <c r="J91" i="173"/>
  <c r="J89" i="173"/>
  <c r="E47" i="208"/>
  <c r="H47" i="208" s="1"/>
  <c r="J47" i="183"/>
  <c r="K90" i="188"/>
  <c r="K40" i="207"/>
  <c r="N78" i="168"/>
  <c r="L110" i="218"/>
  <c r="K39" i="181"/>
  <c r="J70" i="210"/>
  <c r="G108" i="196"/>
  <c r="E24" i="182"/>
  <c r="F24" i="182" s="1"/>
  <c r="I72" i="187"/>
  <c r="I110" i="215"/>
  <c r="K81" i="173"/>
  <c r="J11" i="170"/>
  <c r="H91" i="204"/>
  <c r="K83" i="178"/>
  <c r="J110" i="174"/>
  <c r="J20" i="173"/>
  <c r="H81" i="222"/>
  <c r="E58" i="214"/>
  <c r="J58" i="214" s="1"/>
  <c r="O40" i="221"/>
  <c r="E39" i="179"/>
  <c r="G39" i="179" s="1"/>
  <c r="I84" i="207"/>
  <c r="G83" i="202"/>
  <c r="I41" i="177"/>
  <c r="K89" i="187"/>
  <c r="I92" i="207"/>
  <c r="H40" i="190"/>
  <c r="H104" i="202"/>
  <c r="L19" i="221"/>
  <c r="E110" i="206"/>
  <c r="I110" i="206" s="1"/>
  <c r="H11" i="211"/>
  <c r="H20" i="197"/>
  <c r="Q79" i="168"/>
  <c r="M91" i="168"/>
  <c r="E27" i="208"/>
  <c r="I27" i="208" s="1"/>
  <c r="E109" i="175"/>
  <c r="J109" i="175" s="1"/>
  <c r="G109" i="208"/>
  <c r="G32" i="217"/>
  <c r="H80" i="205"/>
  <c r="E18" i="225"/>
  <c r="F18" i="225" s="1"/>
  <c r="E102" i="221"/>
  <c r="O102" i="221" s="1"/>
  <c r="E71" i="202"/>
  <c r="K71" i="202" s="1"/>
  <c r="E46" i="171"/>
  <c r="K46" i="171" s="1"/>
  <c r="E69" i="196"/>
  <c r="K69" i="196" s="1"/>
  <c r="F69" i="196"/>
  <c r="I109" i="221"/>
  <c r="G18" i="181"/>
  <c r="E101" i="193"/>
  <c r="K101" i="193" s="1"/>
  <c r="I27" i="209"/>
  <c r="H69" i="172"/>
  <c r="U31" i="168"/>
  <c r="J81" i="175"/>
  <c r="J110" i="219"/>
  <c r="G91" i="175"/>
  <c r="F72" i="168"/>
  <c r="L108" i="166"/>
  <c r="E102" i="207"/>
  <c r="J102" i="207" s="1"/>
  <c r="F102" i="207"/>
  <c r="G92" i="182"/>
  <c r="I12" i="195"/>
  <c r="H102" i="169"/>
  <c r="H109" i="199"/>
  <c r="G108" i="210"/>
  <c r="I26" i="191"/>
  <c r="H17" i="176"/>
  <c r="G25" i="208"/>
  <c r="K24" i="184"/>
  <c r="I91" i="190"/>
  <c r="E64" i="228"/>
  <c r="J64" i="228" s="1"/>
  <c r="E64" i="227"/>
  <c r="K64" i="227" s="1"/>
  <c r="H12" i="222"/>
  <c r="E68" i="181"/>
  <c r="G68" i="181" s="1"/>
  <c r="T106" i="218"/>
  <c r="G68" i="212"/>
  <c r="H11" i="192"/>
  <c r="H47" i="185"/>
  <c r="I37" i="195"/>
  <c r="M38" i="227"/>
  <c r="G35" i="193"/>
  <c r="I40" i="222"/>
  <c r="E103" i="190"/>
  <c r="F103" i="190" s="1"/>
  <c r="H72" i="216"/>
  <c r="E88" i="196"/>
  <c r="I88" i="196" s="1"/>
  <c r="H80" i="173"/>
  <c r="J107" i="224"/>
  <c r="E39" i="207"/>
  <c r="F39" i="207" s="1"/>
  <c r="E24" i="185"/>
  <c r="H25" i="225"/>
  <c r="I107" i="179"/>
  <c r="P32" i="221"/>
  <c r="G46" i="207"/>
  <c r="E35" i="171"/>
  <c r="J35" i="171" s="1"/>
  <c r="G24" i="169"/>
  <c r="K77" i="174"/>
  <c r="H22" i="199"/>
  <c r="K76" i="213"/>
  <c r="E28" i="215"/>
  <c r="F28" i="215" s="1"/>
  <c r="K76" i="191"/>
  <c r="J10" i="213"/>
  <c r="E28" i="222"/>
  <c r="I28" i="222" s="1"/>
  <c r="I24" i="207"/>
  <c r="E62" i="233"/>
  <c r="F62" i="233" s="1"/>
  <c r="K37" i="206"/>
  <c r="E76" i="175"/>
  <c r="I76" i="175" s="1"/>
  <c r="H107" i="189"/>
  <c r="H47" i="177"/>
  <c r="E107" i="215"/>
  <c r="H107" i="215" s="1"/>
  <c r="M41" i="168"/>
  <c r="I49" i="196"/>
  <c r="H25" i="168"/>
  <c r="G109" i="181"/>
  <c r="E91" i="195"/>
  <c r="G91" i="195" s="1"/>
  <c r="E45" i="207"/>
  <c r="F45" i="207" s="1"/>
  <c r="G102" i="189"/>
  <c r="H88" i="184"/>
  <c r="H29" i="183"/>
  <c r="E79" i="184"/>
  <c r="J79" i="184" s="1"/>
  <c r="I31" i="183"/>
  <c r="G49" i="204"/>
  <c r="E23" i="175"/>
  <c r="G23" i="175" s="1"/>
  <c r="J24" i="195"/>
  <c r="I104" i="189"/>
  <c r="J102" i="208"/>
  <c r="J36" i="205"/>
  <c r="K109" i="204"/>
  <c r="E67" i="216"/>
  <c r="I67" i="216" s="1"/>
  <c r="K46" i="216"/>
  <c r="L46" i="168"/>
  <c r="K35" i="200"/>
  <c r="E14" i="220"/>
  <c r="H14" i="220" s="1"/>
  <c r="F14" i="220"/>
  <c r="E76" i="223"/>
  <c r="M76" i="223" s="1"/>
  <c r="W106" i="218"/>
  <c r="H16" i="208"/>
  <c r="H30" i="199"/>
  <c r="G37" i="214"/>
  <c r="J39" i="188"/>
  <c r="J108" i="199"/>
  <c r="H32" i="215"/>
  <c r="H68" i="180"/>
  <c r="E101" i="191"/>
  <c r="F101" i="191" s="1"/>
  <c r="G32" i="175"/>
  <c r="E101" i="213"/>
  <c r="H101" i="213" s="1"/>
  <c r="E52" i="206"/>
  <c r="G25" i="168"/>
  <c r="E54" i="169"/>
  <c r="H70" i="192"/>
  <c r="G107" i="216"/>
  <c r="K11" i="177"/>
  <c r="E67" i="182"/>
  <c r="K67" i="182" s="1"/>
  <c r="M46" i="168"/>
  <c r="J101" i="212"/>
  <c r="H26" i="227"/>
  <c r="E28" i="207"/>
  <c r="I28" i="207" s="1"/>
  <c r="E45" i="176"/>
  <c r="G45" i="176" s="1"/>
  <c r="E28" i="209"/>
  <c r="I28" i="209" s="1"/>
  <c r="K101" i="215"/>
  <c r="P106" i="234"/>
  <c r="E68" i="203"/>
  <c r="G68" i="203" s="1"/>
  <c r="F68" i="203"/>
  <c r="E62" i="194"/>
  <c r="I62" i="194" s="1"/>
  <c r="O27" i="228"/>
  <c r="E64" i="169"/>
  <c r="I103" i="196"/>
  <c r="K81" i="177"/>
  <c r="G89" i="214"/>
  <c r="J81" i="205"/>
  <c r="Q27" i="168"/>
  <c r="H41" i="205"/>
  <c r="E25" i="212"/>
  <c r="K25" i="212" s="1"/>
  <c r="G73" i="186"/>
  <c r="H49" i="200"/>
  <c r="G20" i="233"/>
  <c r="E56" i="190"/>
  <c r="G56" i="190" s="1"/>
  <c r="G27" i="211"/>
  <c r="G20" i="200"/>
  <c r="I32" i="181"/>
  <c r="E18" i="197"/>
  <c r="J18" i="197" s="1"/>
  <c r="H26" i="194"/>
  <c r="J11" i="171"/>
  <c r="E11" i="232"/>
  <c r="F11" i="232" s="1"/>
  <c r="I107" i="174"/>
  <c r="I70" i="196"/>
  <c r="E71" i="187"/>
  <c r="K71" i="187" s="1"/>
  <c r="F71" i="187"/>
  <c r="G12" i="208"/>
  <c r="E36" i="202"/>
  <c r="G36" i="202" s="1"/>
  <c r="E80" i="191"/>
  <c r="F80" i="191" s="1"/>
  <c r="E79" i="170"/>
  <c r="K79" i="170" s="1"/>
  <c r="K49" i="223"/>
  <c r="H70" i="203"/>
  <c r="E52" i="201"/>
  <c r="J36" i="178"/>
  <c r="E78" i="201"/>
  <c r="K78" i="201" s="1"/>
  <c r="R29" i="169"/>
  <c r="T91" i="169"/>
  <c r="E35" i="222"/>
  <c r="G35" i="222" s="1"/>
  <c r="E53" i="172"/>
  <c r="I36" i="195"/>
  <c r="K90" i="189"/>
  <c r="E106" i="223"/>
  <c r="K106" i="223" s="1"/>
  <c r="E106" i="204"/>
  <c r="F106" i="204" s="1"/>
  <c r="E101" i="196"/>
  <c r="J101" i="196" s="1"/>
  <c r="E68" i="192"/>
  <c r="F68" i="192" s="1"/>
  <c r="E100" i="210"/>
  <c r="J100" i="210" s="1"/>
  <c r="E45" i="213"/>
  <c r="E88" i="205"/>
  <c r="J88" i="205" s="1"/>
  <c r="F76" i="169"/>
  <c r="E52" i="216"/>
  <c r="E50" i="181"/>
  <c r="F50" i="181" s="1"/>
  <c r="G30" i="196"/>
  <c r="K103" i="206"/>
  <c r="E77" i="174"/>
  <c r="J77" i="174" s="1"/>
  <c r="F77" i="174"/>
  <c r="K39" i="187"/>
  <c r="J24" i="176"/>
  <c r="E23" i="222"/>
  <c r="F23" i="222" s="1"/>
  <c r="E11" i="206"/>
  <c r="J11" i="206" s="1"/>
  <c r="F11" i="206"/>
  <c r="E67" i="202"/>
  <c r="I67" i="202" s="1"/>
  <c r="G47" i="168"/>
  <c r="K41" i="223"/>
  <c r="E87" i="223"/>
  <c r="I87" i="223" s="1"/>
  <c r="E67" i="219"/>
  <c r="I67" i="219" s="1"/>
  <c r="E78" i="182"/>
  <c r="G78" i="182" s="1"/>
  <c r="G102" i="195"/>
  <c r="E106" i="203"/>
  <c r="F106" i="203" s="1"/>
  <c r="H76" i="211"/>
  <c r="H48" i="216"/>
  <c r="K76" i="211"/>
  <c r="K107" i="188"/>
  <c r="H45" i="194"/>
  <c r="K31" i="214"/>
  <c r="I62" i="209"/>
  <c r="E37" i="223"/>
  <c r="F37" i="223" s="1"/>
  <c r="E86" i="197"/>
  <c r="K86" i="197" s="1"/>
  <c r="G55" i="225"/>
  <c r="E55" i="222"/>
  <c r="J89" i="177"/>
  <c r="H10" i="184"/>
  <c r="J31" i="172"/>
  <c r="G104" i="221"/>
  <c r="I104" i="197"/>
  <c r="G90" i="172"/>
  <c r="I69" i="169"/>
  <c r="I107" i="185"/>
  <c r="E15" i="200"/>
  <c r="F15" i="200" s="1"/>
  <c r="H101" i="197"/>
  <c r="I102" i="181"/>
  <c r="E62" i="170"/>
  <c r="I62" i="170" s="1"/>
  <c r="E88" i="174"/>
  <c r="H88" i="174" s="1"/>
  <c r="H54" i="216"/>
  <c r="E77" i="175"/>
  <c r="E76" i="229"/>
  <c r="K76" i="229" s="1"/>
  <c r="E35" i="176"/>
  <c r="F35" i="176" s="1"/>
  <c r="E64" i="167"/>
  <c r="F64" i="167" s="1"/>
  <c r="E64" i="168"/>
  <c r="M64" i="168" s="1"/>
  <c r="J18" i="196"/>
  <c r="G33" i="170"/>
  <c r="E76" i="204"/>
  <c r="F76" i="204" s="1"/>
  <c r="I78" i="175"/>
  <c r="I33" i="174"/>
  <c r="H91" i="192"/>
  <c r="E86" i="173"/>
  <c r="I86" i="173" s="1"/>
  <c r="J48" i="184"/>
  <c r="H70" i="215"/>
  <c r="I89" i="174"/>
  <c r="O12" i="168"/>
  <c r="J70" i="217"/>
  <c r="N110" i="169"/>
  <c r="S109" i="234"/>
  <c r="K32" i="205"/>
  <c r="I32" i="186"/>
  <c r="J69" i="170"/>
  <c r="K46" i="172"/>
  <c r="K70" i="227"/>
  <c r="E61" i="204"/>
  <c r="J16" i="178"/>
  <c r="H91" i="208"/>
  <c r="H11" i="167"/>
  <c r="E11" i="169"/>
  <c r="K11" i="172"/>
  <c r="E10" i="173"/>
  <c r="F10" i="173" s="1"/>
  <c r="L37" i="221"/>
  <c r="J70" i="193"/>
  <c r="H108" i="202"/>
  <c r="G11" i="183"/>
  <c r="E87" i="220"/>
  <c r="F87" i="220" s="1"/>
  <c r="K31" i="186"/>
  <c r="E53" i="213"/>
  <c r="J53" i="213" s="1"/>
  <c r="M20" i="223"/>
  <c r="E76" i="207"/>
  <c r="F76" i="207" s="1"/>
  <c r="K104" i="182"/>
  <c r="L49" i="223"/>
  <c r="E106" i="177"/>
  <c r="F106" i="177" s="1"/>
  <c r="E106" i="210"/>
  <c r="J106" i="210" s="1"/>
  <c r="L107" i="224"/>
  <c r="K68" i="221"/>
  <c r="E35" i="212"/>
  <c r="K35" i="212" s="1"/>
  <c r="E106" i="193"/>
  <c r="F106" i="193" s="1"/>
  <c r="S24" i="169"/>
  <c r="G23" i="199"/>
  <c r="E45" i="227"/>
  <c r="G45" i="227" s="1"/>
  <c r="E45" i="228"/>
  <c r="M45" i="228" s="1"/>
  <c r="E52" i="180"/>
  <c r="G52" i="180" s="1"/>
  <c r="I67" i="188"/>
  <c r="E35" i="231"/>
  <c r="H35" i="231" s="1"/>
  <c r="E35" i="230"/>
  <c r="H35" i="230" s="1"/>
  <c r="H101" i="168"/>
  <c r="E63" i="216"/>
  <c r="J63" i="216" s="1"/>
  <c r="G72" i="221"/>
  <c r="E37" i="217"/>
  <c r="J37" i="217" s="1"/>
  <c r="F37" i="217"/>
  <c r="K16" i="193"/>
  <c r="R104" i="168"/>
  <c r="G22" i="217"/>
  <c r="E68" i="223"/>
  <c r="J68" i="223" s="1"/>
  <c r="E108" i="178"/>
  <c r="K108" i="178" s="1"/>
  <c r="E106" i="183"/>
  <c r="H106" i="183" s="1"/>
  <c r="E35" i="209"/>
  <c r="F35" i="209" s="1"/>
  <c r="H24" i="195"/>
  <c r="E110" i="204"/>
  <c r="I110" i="204" s="1"/>
  <c r="E89" i="192"/>
  <c r="J89" i="192" s="1"/>
  <c r="G30" i="210"/>
  <c r="Q102" i="228"/>
  <c r="E29" i="189"/>
  <c r="H29" i="189" s="1"/>
  <c r="E47" i="181"/>
  <c r="F47" i="181" s="1"/>
  <c r="E16" i="171"/>
  <c r="F16" i="171" s="1"/>
  <c r="I101" i="185"/>
  <c r="G22" i="166"/>
  <c r="E61" i="232"/>
  <c r="H61" i="232" s="1"/>
  <c r="E53" i="233"/>
  <c r="H53" i="233" s="1"/>
  <c r="O106" i="218"/>
  <c r="E23" i="223"/>
  <c r="M23" i="223" s="1"/>
  <c r="Q35" i="168"/>
  <c r="E60" i="232"/>
  <c r="E29" i="195"/>
  <c r="I29" i="195" s="1"/>
  <c r="E61" i="191"/>
  <c r="I61" i="191" s="1"/>
  <c r="K76" i="186"/>
  <c r="E15" i="211"/>
  <c r="I15" i="211" s="1"/>
  <c r="H46" i="226"/>
  <c r="K77" i="211"/>
  <c r="E49" i="182"/>
  <c r="F49" i="182" s="1"/>
  <c r="I14" i="186"/>
  <c r="E65" i="215"/>
  <c r="G65" i="215" s="1"/>
  <c r="V25" i="168"/>
  <c r="E18" i="179"/>
  <c r="K18" i="179" s="1"/>
  <c r="F18" i="179"/>
  <c r="E30" i="191"/>
  <c r="I30" i="191" s="1"/>
  <c r="G110" i="199"/>
  <c r="J71" i="173"/>
  <c r="F89" i="169"/>
  <c r="E23" i="184"/>
  <c r="G23" i="184" s="1"/>
  <c r="H78" i="181"/>
  <c r="E10" i="192"/>
  <c r="I10" i="192" s="1"/>
  <c r="F10" i="192"/>
  <c r="E15" i="193"/>
  <c r="I15" i="193" s="1"/>
  <c r="K88" i="206"/>
  <c r="E68" i="177"/>
  <c r="I68" i="177" s="1"/>
  <c r="H86" i="205"/>
  <c r="J9" i="177"/>
  <c r="E39" i="200"/>
  <c r="F39" i="200" s="1"/>
  <c r="I17" i="219"/>
  <c r="K106" i="224"/>
  <c r="J41" i="196"/>
  <c r="I41" i="197"/>
  <c r="K103" i="217"/>
  <c r="E26" i="187"/>
  <c r="I26" i="187" s="1"/>
  <c r="H33" i="210"/>
  <c r="G71" i="208"/>
  <c r="E47" i="203"/>
  <c r="H47" i="203" s="1"/>
  <c r="H77" i="202"/>
  <c r="K9" i="177"/>
  <c r="G32" i="179"/>
  <c r="G110" i="209"/>
  <c r="E53" i="222"/>
  <c r="E11" i="212"/>
  <c r="H11" i="212" s="1"/>
  <c r="P103" i="169"/>
  <c r="J88" i="200"/>
  <c r="I107" i="212"/>
  <c r="E30" i="214"/>
  <c r="F30" i="214" s="1"/>
  <c r="K110" i="178"/>
  <c r="G107" i="218"/>
  <c r="G45" i="192"/>
  <c r="G77" i="174"/>
  <c r="K107" i="173"/>
  <c r="E86" i="230"/>
  <c r="F86" i="230" s="1"/>
  <c r="E86" i="231"/>
  <c r="F86" i="231" s="1"/>
  <c r="E55" i="188"/>
  <c r="G55" i="188" s="1"/>
  <c r="G31" i="191"/>
  <c r="G86" i="205"/>
  <c r="J70" i="205"/>
  <c r="K109" i="234"/>
  <c r="H24" i="194"/>
  <c r="T47" i="168"/>
  <c r="E37" i="231"/>
  <c r="H37" i="231" s="1"/>
  <c r="E37" i="230"/>
  <c r="I37" i="230" s="1"/>
  <c r="E106" i="231"/>
  <c r="E106" i="230"/>
  <c r="F106" i="230" s="1"/>
  <c r="I68" i="208"/>
  <c r="K30" i="194"/>
  <c r="G68" i="195"/>
  <c r="E83" i="199"/>
  <c r="J83" i="199" s="1"/>
  <c r="E49" i="185"/>
  <c r="G49" i="185" s="1"/>
  <c r="J62" i="170"/>
  <c r="M39" i="221"/>
  <c r="J68" i="208"/>
  <c r="E38" i="216"/>
  <c r="H38" i="216" s="1"/>
  <c r="K30" i="209"/>
  <c r="H37" i="215"/>
  <c r="E61" i="188"/>
  <c r="F61" i="188" s="1"/>
  <c r="J22" i="223"/>
  <c r="J76" i="192"/>
  <c r="E68" i="194"/>
  <c r="F68" i="194" s="1"/>
  <c r="E63" i="200"/>
  <c r="I63" i="200" s="1"/>
  <c r="H16" i="170"/>
  <c r="J79" i="178"/>
  <c r="K87" i="223"/>
  <c r="G18" i="215"/>
  <c r="I47" i="176"/>
  <c r="G31" i="189"/>
  <c r="E11" i="225"/>
  <c r="G11" i="225" s="1"/>
  <c r="G104" i="204"/>
  <c r="P91" i="169"/>
  <c r="K89" i="199"/>
  <c r="K29" i="188"/>
  <c r="E80" i="219"/>
  <c r="G80" i="219" s="1"/>
  <c r="K83" i="195"/>
  <c r="N10" i="221"/>
  <c r="M104" i="227"/>
  <c r="M107" i="224"/>
  <c r="J82" i="212"/>
  <c r="J42" i="190"/>
  <c r="E74" i="186"/>
  <c r="J74" i="186" s="1"/>
  <c r="J20" i="216"/>
  <c r="E43" i="174"/>
  <c r="J43" i="174" s="1"/>
  <c r="J82" i="172"/>
  <c r="V19" i="168"/>
  <c r="E65" i="171"/>
  <c r="F65" i="171" s="1"/>
  <c r="K33" i="206"/>
  <c r="I39" i="171"/>
  <c r="P90" i="221"/>
  <c r="L72" i="228"/>
  <c r="E83" i="183"/>
  <c r="H83" i="183" s="1"/>
  <c r="H92" i="170"/>
  <c r="H41" i="212"/>
  <c r="I18" i="188"/>
  <c r="I80" i="171"/>
  <c r="G27" i="195"/>
  <c r="I41" i="167"/>
  <c r="J74" i="207"/>
  <c r="G92" i="217"/>
  <c r="J70" i="191"/>
  <c r="J108" i="189"/>
  <c r="K73" i="188"/>
  <c r="G89" i="233"/>
  <c r="E16" i="226"/>
  <c r="F16" i="226" s="1"/>
  <c r="G41" i="184"/>
  <c r="K40" i="186"/>
  <c r="P11" i="221"/>
  <c r="H82" i="169"/>
  <c r="E21" i="209"/>
  <c r="J21" i="209" s="1"/>
  <c r="I103" i="193"/>
  <c r="F27" i="168"/>
  <c r="K68" i="200"/>
  <c r="E83" i="204"/>
  <c r="J83" i="204" s="1"/>
  <c r="E92" i="228"/>
  <c r="M92" i="228" s="1"/>
  <c r="E92" i="227"/>
  <c r="K92" i="227" s="1"/>
  <c r="K18" i="221"/>
  <c r="J79" i="174"/>
  <c r="H21" i="227"/>
  <c r="E82" i="189"/>
  <c r="H82" i="189" s="1"/>
  <c r="K24" i="207"/>
  <c r="E27" i="180"/>
  <c r="G27" i="180" s="1"/>
  <c r="F27" i="180"/>
  <c r="E57" i="168"/>
  <c r="S57" i="168" s="1"/>
  <c r="E57" i="167"/>
  <c r="N42" i="227"/>
  <c r="J49" i="222"/>
  <c r="I47" i="179"/>
  <c r="K81" i="205"/>
  <c r="H82" i="184"/>
  <c r="E104" i="180"/>
  <c r="H104" i="180" s="1"/>
  <c r="N73" i="169"/>
  <c r="L72" i="229"/>
  <c r="K90" i="172"/>
  <c r="E71" i="229"/>
  <c r="J71" i="229" s="1"/>
  <c r="I71" i="227"/>
  <c r="E57" i="217"/>
  <c r="I57" i="217" s="1"/>
  <c r="H83" i="201"/>
  <c r="K12" i="174"/>
  <c r="G18" i="231"/>
  <c r="K17" i="220"/>
  <c r="N72" i="221"/>
  <c r="H90" i="226"/>
  <c r="J90" i="232"/>
  <c r="E81" i="170"/>
  <c r="I81" i="170" s="1"/>
  <c r="F81" i="170"/>
  <c r="I102" i="179"/>
  <c r="I89" i="188"/>
  <c r="E102" i="178"/>
  <c r="K102" i="178" s="1"/>
  <c r="H18" i="216"/>
  <c r="E73" i="167"/>
  <c r="H73" i="167" s="1"/>
  <c r="E73" i="168"/>
  <c r="R73" i="168" s="1"/>
  <c r="J82" i="203"/>
  <c r="L71" i="168"/>
  <c r="P74" i="229"/>
  <c r="J104" i="169"/>
  <c r="I83" i="204"/>
  <c r="H109" i="188"/>
  <c r="I80" i="206"/>
  <c r="K74" i="228"/>
  <c r="E28" i="204"/>
  <c r="F28" i="204" s="1"/>
  <c r="G90" i="181"/>
  <c r="E78" i="174"/>
  <c r="K78" i="174" s="1"/>
  <c r="H33" i="166"/>
  <c r="I33" i="214"/>
  <c r="I38" i="232"/>
  <c r="E109" i="205"/>
  <c r="I109" i="205" s="1"/>
  <c r="K17" i="213"/>
  <c r="G41" i="185"/>
  <c r="E58" i="171"/>
  <c r="K58" i="171" s="1"/>
  <c r="F38" i="168"/>
  <c r="J26" i="196"/>
  <c r="J17" i="166"/>
  <c r="J21" i="178"/>
  <c r="G71" i="173"/>
  <c r="H81" i="182"/>
  <c r="E88" i="230"/>
  <c r="F88" i="230" s="1"/>
  <c r="E88" i="231"/>
  <c r="U109" i="218"/>
  <c r="I72" i="166"/>
  <c r="E39" i="212"/>
  <c r="F39" i="212" s="1"/>
  <c r="E79" i="214"/>
  <c r="G79" i="214" s="1"/>
  <c r="H91" i="210"/>
  <c r="H33" i="192"/>
  <c r="I16" i="178"/>
  <c r="G77" i="210"/>
  <c r="H18" i="213"/>
  <c r="I48" i="222"/>
  <c r="H109" i="220"/>
  <c r="G48" i="176"/>
  <c r="J80" i="200"/>
  <c r="J109" i="210"/>
  <c r="E84" i="233"/>
  <c r="G84" i="233" s="1"/>
  <c r="E89" i="212"/>
  <c r="K89" i="212" s="1"/>
  <c r="J47" i="214"/>
  <c r="E70" i="209"/>
  <c r="F70" i="209" s="1"/>
  <c r="E46" i="205"/>
  <c r="H46" i="205" s="1"/>
  <c r="J11" i="178"/>
  <c r="K82" i="185"/>
  <c r="L73" i="229"/>
  <c r="E80" i="188"/>
  <c r="G80" i="188" s="1"/>
  <c r="G57" i="174"/>
  <c r="E49" i="207"/>
  <c r="F49" i="207" s="1"/>
  <c r="G83" i="173"/>
  <c r="H79" i="168"/>
  <c r="E49" i="202"/>
  <c r="I49" i="202" s="1"/>
  <c r="E73" i="189"/>
  <c r="J73" i="189" s="1"/>
  <c r="J70" i="220"/>
  <c r="H79" i="180"/>
  <c r="P42" i="228"/>
  <c r="I109" i="215"/>
  <c r="K109" i="168"/>
  <c r="G83" i="201"/>
  <c r="G21" i="203"/>
  <c r="G103" i="179"/>
  <c r="H33" i="216"/>
  <c r="L42" i="168"/>
  <c r="I30" i="216"/>
  <c r="H81" i="191"/>
  <c r="I83" i="186"/>
  <c r="G33" i="211"/>
  <c r="G41" i="200"/>
  <c r="E72" i="196"/>
  <c r="K72" i="196" s="1"/>
  <c r="J12" i="176"/>
  <c r="M27" i="228"/>
  <c r="I69" i="226"/>
  <c r="K82" i="182"/>
  <c r="K69" i="170"/>
  <c r="E107" i="183"/>
  <c r="G107" i="183" s="1"/>
  <c r="E71" i="169"/>
  <c r="L71" i="169" s="1"/>
  <c r="H71" i="167"/>
  <c r="I81" i="219"/>
  <c r="J109" i="218"/>
  <c r="I104" i="178"/>
  <c r="K70" i="195"/>
  <c r="E100" i="173"/>
  <c r="F100" i="173" s="1"/>
  <c r="E39" i="175"/>
  <c r="I39" i="175" s="1"/>
  <c r="H32" i="176"/>
  <c r="H73" i="204"/>
  <c r="N102" i="227"/>
  <c r="H19" i="232"/>
  <c r="E33" i="176"/>
  <c r="J33" i="176" s="1"/>
  <c r="E12" i="166"/>
  <c r="F12" i="166" s="1"/>
  <c r="I46" i="199"/>
  <c r="E26" i="212"/>
  <c r="G26" i="212" s="1"/>
  <c r="H30" i="192"/>
  <c r="K110" i="205"/>
  <c r="E46" i="190"/>
  <c r="K46" i="190" s="1"/>
  <c r="K102" i="169"/>
  <c r="E27" i="194"/>
  <c r="F27" i="194" s="1"/>
  <c r="I81" i="222"/>
  <c r="K81" i="212"/>
  <c r="H92" i="180"/>
  <c r="K84" i="196"/>
  <c r="E80" i="178"/>
  <c r="G80" i="178" s="1"/>
  <c r="F80" i="178"/>
  <c r="I73" i="171"/>
  <c r="H90" i="168"/>
  <c r="E88" i="182"/>
  <c r="I88" i="182" s="1"/>
  <c r="G27" i="167"/>
  <c r="H11" i="175"/>
  <c r="J81" i="206"/>
  <c r="K42" i="181"/>
  <c r="J90" i="166"/>
  <c r="G43" i="207"/>
  <c r="J90" i="180"/>
  <c r="G72" i="195"/>
  <c r="O32" i="221"/>
  <c r="J21" i="172"/>
  <c r="H71" i="220"/>
  <c r="H83" i="215"/>
  <c r="I74" i="217"/>
  <c r="K73" i="217"/>
  <c r="E78" i="172"/>
  <c r="K78" i="172" s="1"/>
  <c r="H104" i="232"/>
  <c r="J71" i="214"/>
  <c r="E82" i="207"/>
  <c r="H82" i="207" s="1"/>
  <c r="J90" i="203"/>
  <c r="G110" i="215"/>
  <c r="K56" i="196"/>
  <c r="L70" i="223"/>
  <c r="E40" i="215"/>
  <c r="F40" i="215" s="1"/>
  <c r="J38" i="178"/>
  <c r="K27" i="188"/>
  <c r="L27" i="168"/>
  <c r="E110" i="210"/>
  <c r="K110" i="210" s="1"/>
  <c r="H33" i="206"/>
  <c r="K40" i="181"/>
  <c r="I17" i="209"/>
  <c r="J82" i="220"/>
  <c r="K104" i="221"/>
  <c r="I12" i="206"/>
  <c r="G33" i="205"/>
  <c r="G71" i="178"/>
  <c r="H18" i="184"/>
  <c r="I41" i="176"/>
  <c r="H19" i="225"/>
  <c r="H26" i="214"/>
  <c r="I102" i="184"/>
  <c r="J23" i="199"/>
  <c r="K92" i="211"/>
  <c r="H57" i="225"/>
  <c r="G91" i="171"/>
  <c r="H71" i="191"/>
  <c r="I40" i="196"/>
  <c r="E40" i="223"/>
  <c r="N40" i="223" s="1"/>
  <c r="G40" i="222"/>
  <c r="K73" i="175"/>
  <c r="K81" i="213"/>
  <c r="E73" i="225"/>
  <c r="G73" i="225" s="1"/>
  <c r="E31" i="200"/>
  <c r="I31" i="200" s="1"/>
  <c r="K84" i="207"/>
  <c r="G20" i="194"/>
  <c r="E69" i="189"/>
  <c r="J69" i="189" s="1"/>
  <c r="E19" i="222"/>
  <c r="I18" i="191"/>
  <c r="H82" i="232"/>
  <c r="H21" i="210"/>
  <c r="I71" i="173"/>
  <c r="H12" i="174"/>
  <c r="G39" i="219"/>
  <c r="E25" i="215"/>
  <c r="F25" i="215" s="1"/>
  <c r="G21" i="220"/>
  <c r="F82" i="231"/>
  <c r="E57" i="187"/>
  <c r="K81" i="187"/>
  <c r="G48" i="204"/>
  <c r="H43" i="209"/>
  <c r="G73" i="195"/>
  <c r="I39" i="233"/>
  <c r="I81" i="196"/>
  <c r="K33" i="205"/>
  <c r="I27" i="179"/>
  <c r="I102" i="205"/>
  <c r="H89" i="200"/>
  <c r="H21" i="188"/>
  <c r="E26" i="223"/>
  <c r="K26" i="223" s="1"/>
  <c r="G26" i="222"/>
  <c r="M48" i="221"/>
  <c r="R103" i="168"/>
  <c r="E80" i="170"/>
  <c r="K80" i="170" s="1"/>
  <c r="I102" i="209"/>
  <c r="I49" i="214"/>
  <c r="J110" i="180"/>
  <c r="E11" i="222"/>
  <c r="J20" i="172"/>
  <c r="G41" i="182"/>
  <c r="E80" i="185"/>
  <c r="I80" i="185" s="1"/>
  <c r="H31" i="194"/>
  <c r="E10" i="188"/>
  <c r="I10" i="188" s="1"/>
  <c r="E17" i="215"/>
  <c r="H17" i="215" s="1"/>
  <c r="I90" i="210"/>
  <c r="J39" i="193"/>
  <c r="E26" i="199"/>
  <c r="I26" i="199" s="1"/>
  <c r="N89" i="168"/>
  <c r="G110" i="218"/>
  <c r="E87" i="211"/>
  <c r="F87" i="211" s="1"/>
  <c r="N27" i="228"/>
  <c r="K108" i="170"/>
  <c r="K81" i="215"/>
  <c r="H109" i="187"/>
  <c r="G42" i="180"/>
  <c r="I103" i="181"/>
  <c r="G16" i="182"/>
  <c r="U21" i="168"/>
  <c r="P58" i="228"/>
  <c r="H110" i="171"/>
  <c r="J110" i="216"/>
  <c r="I82" i="168"/>
  <c r="K27" i="166"/>
  <c r="K40" i="202"/>
  <c r="K81" i="182"/>
  <c r="I74" i="213"/>
  <c r="H81" i="178"/>
  <c r="E103" i="230"/>
  <c r="I103" i="230" s="1"/>
  <c r="E103" i="231"/>
  <c r="F103" i="231" s="1"/>
  <c r="J42" i="182"/>
  <c r="H91" i="191"/>
  <c r="H48" i="204"/>
  <c r="P20" i="221"/>
  <c r="H104" i="227"/>
  <c r="E110" i="232"/>
  <c r="K110" i="232" s="1"/>
  <c r="H83" i="194"/>
  <c r="J110" i="223"/>
  <c r="E81" i="180"/>
  <c r="H81" i="180" s="1"/>
  <c r="H84" i="227"/>
  <c r="E72" i="186"/>
  <c r="F72" i="186" s="1"/>
  <c r="E50" i="229"/>
  <c r="J83" i="177"/>
  <c r="I73" i="169"/>
  <c r="N103" i="227"/>
  <c r="E56" i="220"/>
  <c r="H56" i="220" s="1"/>
  <c r="E68" i="166"/>
  <c r="H68" i="166" s="1"/>
  <c r="F68" i="166"/>
  <c r="G92" i="216"/>
  <c r="K83" i="172"/>
  <c r="H11" i="221"/>
  <c r="I89" i="171"/>
  <c r="E87" i="203"/>
  <c r="G70" i="213"/>
  <c r="K21" i="195"/>
  <c r="J92" i="197"/>
  <c r="K27" i="190"/>
  <c r="I31" i="168"/>
  <c r="E81" i="179"/>
  <c r="K81" i="179" s="1"/>
  <c r="G69" i="176"/>
  <c r="I104" i="209"/>
  <c r="K91" i="182"/>
  <c r="K55" i="196"/>
  <c r="H47" i="176"/>
  <c r="J110" i="234"/>
  <c r="J39" i="173"/>
  <c r="J103" i="171"/>
  <c r="H17" i="219"/>
  <c r="K72" i="227"/>
  <c r="E18" i="205"/>
  <c r="F18" i="205" s="1"/>
  <c r="H72" i="170"/>
  <c r="G92" i="167"/>
  <c r="K25" i="204"/>
  <c r="J91" i="203"/>
  <c r="K83" i="216"/>
  <c r="E92" i="225"/>
  <c r="H92" i="225" s="1"/>
  <c r="G110" i="189"/>
  <c r="M72" i="168"/>
  <c r="J108" i="201"/>
  <c r="H42" i="208"/>
  <c r="J40" i="221"/>
  <c r="J38" i="211"/>
  <c r="H80" i="187"/>
  <c r="E82" i="199"/>
  <c r="H82" i="199" s="1"/>
  <c r="E91" i="213"/>
  <c r="G91" i="213" s="1"/>
  <c r="E20" i="189"/>
  <c r="F20" i="189" s="1"/>
  <c r="N104" i="229"/>
  <c r="E50" i="184"/>
  <c r="K50" i="184" s="1"/>
  <c r="G56" i="228"/>
  <c r="H83" i="193"/>
  <c r="E79" i="199"/>
  <c r="H79" i="199" s="1"/>
  <c r="G41" i="212"/>
  <c r="J49" i="227"/>
  <c r="K31" i="194"/>
  <c r="E32" i="223"/>
  <c r="G32" i="223" s="1"/>
  <c r="I79" i="188"/>
  <c r="G21" i="193"/>
  <c r="H73" i="177"/>
  <c r="R109" i="218"/>
  <c r="K27" i="232"/>
  <c r="E92" i="181"/>
  <c r="J92" i="181" s="1"/>
  <c r="J12" i="183"/>
  <c r="H41" i="209"/>
  <c r="G91" i="232"/>
  <c r="F89" i="168"/>
  <c r="E91" i="214"/>
  <c r="I91" i="214" s="1"/>
  <c r="K23" i="194"/>
  <c r="E103" i="210"/>
  <c r="I103" i="210" s="1"/>
  <c r="F103" i="210"/>
  <c r="M91" i="223"/>
  <c r="I73" i="187"/>
  <c r="N109" i="229"/>
  <c r="H73" i="219"/>
  <c r="G92" i="169"/>
  <c r="H19" i="181"/>
  <c r="J70" i="195"/>
  <c r="K91" i="180"/>
  <c r="J91" i="168"/>
  <c r="M92" i="169"/>
  <c r="H92" i="176"/>
  <c r="S110" i="218"/>
  <c r="F73" i="229"/>
  <c r="E50" i="193"/>
  <c r="G20" i="202"/>
  <c r="J79" i="179"/>
  <c r="E21" i="232"/>
  <c r="H21" i="232" s="1"/>
  <c r="J50" i="167"/>
  <c r="I42" i="192"/>
  <c r="H104" i="209"/>
  <c r="J109" i="220"/>
  <c r="E15" i="220"/>
  <c r="K15" i="220" s="1"/>
  <c r="G92" i="207"/>
  <c r="H15" i="202"/>
  <c r="K79" i="209"/>
  <c r="I81" i="181"/>
  <c r="I109" i="224"/>
  <c r="H83" i="202"/>
  <c r="N57" i="221"/>
  <c r="P19" i="221"/>
  <c r="K38" i="212"/>
  <c r="J79" i="183"/>
  <c r="E58" i="208"/>
  <c r="P70" i="169"/>
  <c r="Q58" i="228"/>
  <c r="G90" i="205"/>
  <c r="H70" i="179"/>
  <c r="G41" i="191"/>
  <c r="J37" i="187"/>
  <c r="E102" i="168"/>
  <c r="G102" i="168" s="1"/>
  <c r="E102" i="167"/>
  <c r="J102" i="167" s="1"/>
  <c r="F90" i="228"/>
  <c r="K32" i="214"/>
  <c r="E46" i="199"/>
  <c r="K46" i="199" s="1"/>
  <c r="I79" i="180"/>
  <c r="I11" i="171"/>
  <c r="H71" i="168"/>
  <c r="J32" i="176"/>
  <c r="E49" i="188"/>
  <c r="F49" i="188" s="1"/>
  <c r="G103" i="175"/>
  <c r="H26" i="202"/>
  <c r="G104" i="220"/>
  <c r="E103" i="180"/>
  <c r="I103" i="180" s="1"/>
  <c r="E69" i="217"/>
  <c r="J69" i="217" s="1"/>
  <c r="G108" i="215"/>
  <c r="E109" i="206"/>
  <c r="J109" i="206" s="1"/>
  <c r="I71" i="181"/>
  <c r="G104" i="174"/>
  <c r="E87" i="185"/>
  <c r="H87" i="185" s="1"/>
  <c r="E9" i="211"/>
  <c r="F9" i="211" s="1"/>
  <c r="K56" i="176"/>
  <c r="E62" i="205"/>
  <c r="H48" i="222"/>
  <c r="K78" i="214"/>
  <c r="E56" i="182"/>
  <c r="F56" i="182" s="1"/>
  <c r="G40" i="212"/>
  <c r="J36" i="187"/>
  <c r="J25" i="232"/>
  <c r="E77" i="199"/>
  <c r="K77" i="199" s="1"/>
  <c r="K36" i="200"/>
  <c r="E61" i="207"/>
  <c r="I61" i="207" s="1"/>
  <c r="J79" i="188"/>
  <c r="J32" i="216"/>
  <c r="K89" i="195"/>
  <c r="E87" i="227"/>
  <c r="L87" i="227" s="1"/>
  <c r="E87" i="228"/>
  <c r="O87" i="228" s="1"/>
  <c r="J47" i="205"/>
  <c r="E25" i="226"/>
  <c r="H25" i="226" s="1"/>
  <c r="I69" i="194"/>
  <c r="K30" i="177"/>
  <c r="H102" i="223"/>
  <c r="H60" i="227"/>
  <c r="E69" i="195"/>
  <c r="H69" i="195" s="1"/>
  <c r="E22" i="197"/>
  <c r="F22" i="197" s="1"/>
  <c r="I24" i="169"/>
  <c r="G104" i="178"/>
  <c r="E106" i="221"/>
  <c r="I106" i="221" s="1"/>
  <c r="L105" i="218"/>
  <c r="G46" i="232"/>
  <c r="I29" i="205"/>
  <c r="E53" i="185"/>
  <c r="J53" i="185" s="1"/>
  <c r="H29" i="171"/>
  <c r="J36" i="203"/>
  <c r="G24" i="188"/>
  <c r="E30" i="193"/>
  <c r="K30" i="193" s="1"/>
  <c r="H37" i="207"/>
  <c r="J10" i="215"/>
  <c r="E37" i="183"/>
  <c r="F37" i="183" s="1"/>
  <c r="H47" i="205"/>
  <c r="E101" i="232"/>
  <c r="H101" i="232" s="1"/>
  <c r="K90" i="228"/>
  <c r="E11" i="181"/>
  <c r="I11" i="181" s="1"/>
  <c r="E16" i="213"/>
  <c r="F16" i="213" s="1"/>
  <c r="H21" i="223"/>
  <c r="J106" i="224"/>
  <c r="K110" i="169"/>
  <c r="H67" i="194"/>
  <c r="F106" i="218"/>
  <c r="E75" i="169"/>
  <c r="T75" i="169" s="1"/>
  <c r="E52" i="200"/>
  <c r="M25" i="223"/>
  <c r="E22" i="174"/>
  <c r="F22" i="174" s="1"/>
  <c r="G101" i="175"/>
  <c r="K49" i="190"/>
  <c r="K81" i="210"/>
  <c r="E107" i="199"/>
  <c r="J107" i="199" s="1"/>
  <c r="H104" i="212"/>
  <c r="I72" i="168"/>
  <c r="I27" i="182"/>
  <c r="K15" i="193"/>
  <c r="I68" i="215"/>
  <c r="Q78" i="229"/>
  <c r="E67" i="174"/>
  <c r="I67" i="174" s="1"/>
  <c r="F67" i="174"/>
  <c r="G77" i="225"/>
  <c r="V39" i="168"/>
  <c r="M47" i="168"/>
  <c r="H39" i="178"/>
  <c r="E29" i="181"/>
  <c r="G29" i="181" s="1"/>
  <c r="L24" i="169"/>
  <c r="I9" i="223"/>
  <c r="E54" i="229"/>
  <c r="E34" i="229"/>
  <c r="E46" i="214"/>
  <c r="J46" i="214" s="1"/>
  <c r="G46" i="178"/>
  <c r="N71" i="223"/>
  <c r="E55" i="210"/>
  <c r="I55" i="210" s="1"/>
  <c r="H19" i="219"/>
  <c r="K90" i="206"/>
  <c r="G102" i="199"/>
  <c r="G35" i="188"/>
  <c r="I68" i="216"/>
  <c r="I58" i="185"/>
  <c r="E29" i="174"/>
  <c r="J29" i="174" s="1"/>
  <c r="K91" i="201"/>
  <c r="E18" i="233"/>
  <c r="H18" i="233" s="1"/>
  <c r="J72" i="229"/>
  <c r="K39" i="192"/>
  <c r="H19" i="203"/>
  <c r="H79" i="213"/>
  <c r="E65" i="209"/>
  <c r="J65" i="209" s="1"/>
  <c r="I79" i="183"/>
  <c r="J19" i="175"/>
  <c r="E110" i="181"/>
  <c r="K110" i="181" s="1"/>
  <c r="J12" i="189"/>
  <c r="H104" i="189"/>
  <c r="K19" i="166"/>
  <c r="E52" i="219"/>
  <c r="G108" i="220"/>
  <c r="G24" i="199"/>
  <c r="E103" i="177"/>
  <c r="J103" i="177" s="1"/>
  <c r="W106" i="234"/>
  <c r="I29" i="223"/>
  <c r="L22" i="166"/>
  <c r="F106" i="224"/>
  <c r="J47" i="217"/>
  <c r="T105" i="234"/>
  <c r="G11" i="175"/>
  <c r="H88" i="181"/>
  <c r="H68" i="197"/>
  <c r="G19" i="221"/>
  <c r="G12" i="192"/>
  <c r="H87" i="184"/>
  <c r="M103" i="223"/>
  <c r="J70" i="232"/>
  <c r="E53" i="205"/>
  <c r="I53" i="205" s="1"/>
  <c r="M78" i="169"/>
  <c r="J102" i="227"/>
  <c r="H89" i="207"/>
  <c r="H108" i="172"/>
  <c r="I107" i="199"/>
  <c r="E103" i="192"/>
  <c r="K103" i="192" s="1"/>
  <c r="E46" i="208"/>
  <c r="J46" i="208" s="1"/>
  <c r="E30" i="225"/>
  <c r="H30" i="225" s="1"/>
  <c r="E22" i="204"/>
  <c r="F22" i="204" s="1"/>
  <c r="G103" i="194"/>
  <c r="G19" i="183"/>
  <c r="E86" i="217"/>
  <c r="I86" i="217" s="1"/>
  <c r="E86" i="206"/>
  <c r="J86" i="206" s="1"/>
  <c r="F86" i="206"/>
  <c r="K15" i="199"/>
  <c r="E23" i="230"/>
  <c r="F23" i="230" s="1"/>
  <c r="E23" i="231"/>
  <c r="H23" i="231" s="1"/>
  <c r="E22" i="215"/>
  <c r="H22" i="215" s="1"/>
  <c r="E100" i="220"/>
  <c r="F100" i="220" s="1"/>
  <c r="E9" i="188"/>
  <c r="F9" i="188" s="1"/>
  <c r="I101" i="173"/>
  <c r="E10" i="214"/>
  <c r="F10" i="214" s="1"/>
  <c r="I37" i="208"/>
  <c r="E108" i="195"/>
  <c r="I108" i="195" s="1"/>
  <c r="E79" i="185"/>
  <c r="K79" i="185" s="1"/>
  <c r="H20" i="220"/>
  <c r="E65" i="191"/>
  <c r="F65" i="191" s="1"/>
  <c r="I87" i="186"/>
  <c r="E78" i="216"/>
  <c r="K78" i="216" s="1"/>
  <c r="E20" i="167"/>
  <c r="K20" i="167" s="1"/>
  <c r="E20" i="168"/>
  <c r="J20" i="168" s="1"/>
  <c r="E108" i="197"/>
  <c r="I108" i="197" s="1"/>
  <c r="H72" i="229"/>
  <c r="L70" i="166"/>
  <c r="I30" i="192"/>
  <c r="K101" i="220"/>
  <c r="E52" i="192"/>
  <c r="F52" i="192"/>
  <c r="U39" i="168"/>
  <c r="E67" i="181"/>
  <c r="J67" i="181" s="1"/>
  <c r="I87" i="183"/>
  <c r="E48" i="177"/>
  <c r="K48" i="177" s="1"/>
  <c r="F48" i="177"/>
  <c r="N104" i="168"/>
  <c r="E32" i="219"/>
  <c r="I32" i="219" s="1"/>
  <c r="E25" i="177"/>
  <c r="K25" i="177" s="1"/>
  <c r="E75" i="229"/>
  <c r="P75" i="229" s="1"/>
  <c r="H23" i="222"/>
  <c r="E16" i="210"/>
  <c r="I16" i="210" s="1"/>
  <c r="J77" i="180"/>
  <c r="K24" i="181"/>
  <c r="I91" i="217"/>
  <c r="E46" i="170"/>
  <c r="K46" i="170" s="1"/>
  <c r="F46" i="170"/>
  <c r="T110" i="234"/>
  <c r="J39" i="184"/>
  <c r="K40" i="184"/>
  <c r="I30" i="204"/>
  <c r="G46" i="172"/>
  <c r="H48" i="187"/>
  <c r="I16" i="195"/>
  <c r="G69" i="180"/>
  <c r="H31" i="179"/>
  <c r="K37" i="219"/>
  <c r="J108" i="223"/>
  <c r="J26" i="227"/>
  <c r="E49" i="178"/>
  <c r="F49" i="178" s="1"/>
  <c r="J38" i="210"/>
  <c r="E40" i="195"/>
  <c r="I40" i="195" s="1"/>
  <c r="H110" i="201"/>
  <c r="J88" i="216"/>
  <c r="E77" i="176"/>
  <c r="J77" i="176" s="1"/>
  <c r="G68" i="175"/>
  <c r="J36" i="180"/>
  <c r="E76" i="178"/>
  <c r="F76" i="178" s="1"/>
  <c r="E31" i="208"/>
  <c r="J31" i="208" s="1"/>
  <c r="E48" i="199"/>
  <c r="H48" i="199" s="1"/>
  <c r="J16" i="176"/>
  <c r="I88" i="230"/>
  <c r="I24" i="205"/>
  <c r="E86" i="228"/>
  <c r="Q86" i="228" s="1"/>
  <c r="E86" i="227"/>
  <c r="M86" i="227" s="1"/>
  <c r="F86" i="227"/>
  <c r="I38" i="219"/>
  <c r="J37" i="209"/>
  <c r="R24" i="229"/>
  <c r="G29" i="183"/>
  <c r="E67" i="176"/>
  <c r="G67" i="176" s="1"/>
  <c r="E102" i="222"/>
  <c r="G102" i="222" s="1"/>
  <c r="K107" i="211"/>
  <c r="J88" i="185"/>
  <c r="E68" i="196"/>
  <c r="I68" i="196" s="1"/>
  <c r="I89" i="233"/>
  <c r="E14" i="167"/>
  <c r="F14" i="167" s="1"/>
  <c r="E14" i="168"/>
  <c r="T14" i="168" s="1"/>
  <c r="G31" i="168"/>
  <c r="E78" i="220"/>
  <c r="H78" i="220" s="1"/>
  <c r="V105" i="234"/>
  <c r="E100" i="177"/>
  <c r="J100" i="177" s="1"/>
  <c r="H101" i="173"/>
  <c r="K79" i="216"/>
  <c r="I103" i="183"/>
  <c r="G31" i="179"/>
  <c r="E104" i="192"/>
  <c r="K104" i="192" s="1"/>
  <c r="H45" i="204"/>
  <c r="E102" i="171"/>
  <c r="H102" i="171" s="1"/>
  <c r="M49" i="227"/>
  <c r="E68" i="174"/>
  <c r="J68" i="174" s="1"/>
  <c r="E16" i="172"/>
  <c r="J16" i="172" s="1"/>
  <c r="E86" i="166"/>
  <c r="J86" i="166" s="1"/>
  <c r="H69" i="222"/>
  <c r="M106" i="218"/>
  <c r="E35" i="177"/>
  <c r="J35" i="177" s="1"/>
  <c r="E67" i="209"/>
  <c r="I67" i="209" s="1"/>
  <c r="E106" i="174"/>
  <c r="H106" i="174" s="1"/>
  <c r="G22" i="174"/>
  <c r="K76" i="171"/>
  <c r="I15" i="180"/>
  <c r="E31" i="216"/>
  <c r="H31" i="216" s="1"/>
  <c r="J24" i="203"/>
  <c r="I56" i="219"/>
  <c r="K102" i="186"/>
  <c r="E60" i="173"/>
  <c r="K69" i="169"/>
  <c r="E57" i="177"/>
  <c r="K49" i="170"/>
  <c r="E69" i="209"/>
  <c r="K69" i="209" s="1"/>
  <c r="E68" i="199"/>
  <c r="G68" i="199" s="1"/>
  <c r="F68" i="199"/>
  <c r="E55" i="191"/>
  <c r="H101" i="215"/>
  <c r="E35" i="185"/>
  <c r="J35" i="185" s="1"/>
  <c r="K110" i="223"/>
  <c r="E49" i="232"/>
  <c r="G49" i="232" s="1"/>
  <c r="E37" i="220"/>
  <c r="H37" i="220" s="1"/>
  <c r="H101" i="185"/>
  <c r="H32" i="212"/>
  <c r="J88" i="172"/>
  <c r="E90" i="197"/>
  <c r="H90" i="197" s="1"/>
  <c r="G69" i="222"/>
  <c r="E69" i="223"/>
  <c r="G69" i="223" s="1"/>
  <c r="G29" i="213"/>
  <c r="K35" i="223"/>
  <c r="E67" i="173"/>
  <c r="I67" i="173" s="1"/>
  <c r="F67" i="173"/>
  <c r="E28" i="186"/>
  <c r="J28" i="186" s="1"/>
  <c r="R24" i="169"/>
  <c r="E88" i="223"/>
  <c r="L88" i="223" s="1"/>
  <c r="E22" i="195"/>
  <c r="G22" i="195" s="1"/>
  <c r="E22" i="209"/>
  <c r="J22" i="209" s="1"/>
  <c r="F22" i="209"/>
  <c r="H76" i="204"/>
  <c r="E77" i="183"/>
  <c r="F77" i="183" s="1"/>
  <c r="I81" i="186"/>
  <c r="E37" i="170"/>
  <c r="K37" i="170" s="1"/>
  <c r="K79" i="186"/>
  <c r="J33" i="202"/>
  <c r="J25" i="202"/>
  <c r="I81" i="182"/>
  <c r="G33" i="184"/>
  <c r="G70" i="222"/>
  <c r="E70" i="223"/>
  <c r="M70" i="223" s="1"/>
  <c r="E38" i="197"/>
  <c r="G38" i="197" s="1"/>
  <c r="H48" i="212"/>
  <c r="I103" i="194"/>
  <c r="I11" i="206"/>
  <c r="E108" i="171"/>
  <c r="K108" i="171" s="1"/>
  <c r="H67" i="188"/>
  <c r="E80" i="210"/>
  <c r="H80" i="210" s="1"/>
  <c r="K91" i="212"/>
  <c r="H35" i="167"/>
  <c r="H16" i="219"/>
  <c r="K11" i="191"/>
  <c r="E14" i="190"/>
  <c r="F14" i="190" s="1"/>
  <c r="E35" i="211"/>
  <c r="H35" i="211" s="1"/>
  <c r="G76" i="232"/>
  <c r="G88" i="215"/>
  <c r="G27" i="200"/>
  <c r="J47" i="179"/>
  <c r="L102" i="168"/>
  <c r="E22" i="194"/>
  <c r="K22" i="194" s="1"/>
  <c r="F22" i="194"/>
  <c r="E23" i="182"/>
  <c r="G23" i="182" s="1"/>
  <c r="J22" i="213"/>
  <c r="E36" i="212"/>
  <c r="F36" i="212" s="1"/>
  <c r="N35" i="168"/>
  <c r="G39" i="209"/>
  <c r="L48" i="168"/>
  <c r="E35" i="180"/>
  <c r="K35" i="180" s="1"/>
  <c r="G33" i="188"/>
  <c r="E88" i="171"/>
  <c r="G88" i="171" s="1"/>
  <c r="H16" i="196"/>
  <c r="E30" i="173"/>
  <c r="F30" i="173" s="1"/>
  <c r="K15" i="191"/>
  <c r="T31" i="168"/>
  <c r="E57" i="202"/>
  <c r="G107" i="203"/>
  <c r="E15" i="194"/>
  <c r="J15" i="194" s="1"/>
  <c r="F15" i="194"/>
  <c r="J23" i="201"/>
  <c r="J46" i="204"/>
  <c r="P48" i="221"/>
  <c r="P26" i="168"/>
  <c r="E67" i="197"/>
  <c r="K67" i="197" s="1"/>
  <c r="J102" i="170"/>
  <c r="E76" i="201"/>
  <c r="J76" i="201" s="1"/>
  <c r="G46" i="203"/>
  <c r="K68" i="184"/>
  <c r="G48" i="219"/>
  <c r="K102" i="221"/>
  <c r="E88" i="219"/>
  <c r="K88" i="219" s="1"/>
  <c r="E10" i="177"/>
  <c r="F10" i="177" s="1"/>
  <c r="N18" i="223"/>
  <c r="H80" i="226"/>
  <c r="I91" i="233"/>
  <c r="H41" i="187"/>
  <c r="G42" i="216"/>
  <c r="I69" i="203"/>
  <c r="M43" i="168"/>
  <c r="G18" i="184"/>
  <c r="J91" i="197"/>
  <c r="J18" i="187"/>
  <c r="H84" i="217"/>
  <c r="I84" i="182"/>
  <c r="K42" i="178"/>
  <c r="L84" i="168"/>
  <c r="H92" i="220"/>
  <c r="E81" i="186"/>
  <c r="K81" i="186" s="1"/>
  <c r="G40" i="226"/>
  <c r="N90" i="221"/>
  <c r="I43" i="222"/>
  <c r="E58" i="173"/>
  <c r="E104" i="203"/>
  <c r="K104" i="203" s="1"/>
  <c r="H57" i="221"/>
  <c r="E73" i="182"/>
  <c r="H73" i="182" s="1"/>
  <c r="L92" i="166"/>
  <c r="E17" i="194"/>
  <c r="K17" i="194" s="1"/>
  <c r="E88" i="191"/>
  <c r="G88" i="191" s="1"/>
  <c r="J17" i="173"/>
  <c r="G27" i="227"/>
  <c r="G78" i="188"/>
  <c r="H90" i="174"/>
  <c r="J104" i="208"/>
  <c r="G89" i="169"/>
  <c r="G47" i="177"/>
  <c r="J39" i="209"/>
  <c r="F40" i="228"/>
  <c r="E109" i="183"/>
  <c r="I109" i="183" s="1"/>
  <c r="J88" i="201"/>
  <c r="E53" i="201"/>
  <c r="H55" i="182"/>
  <c r="H84" i="226"/>
  <c r="K71" i="195"/>
  <c r="H91" i="221"/>
  <c r="H108" i="180"/>
  <c r="J69" i="207"/>
  <c r="G70" i="217"/>
  <c r="E71" i="183"/>
  <c r="I71" i="183" s="1"/>
  <c r="G73" i="210"/>
  <c r="H42" i="182"/>
  <c r="H72" i="200"/>
  <c r="E41" i="170"/>
  <c r="K41" i="170" s="1"/>
  <c r="K16" i="188"/>
  <c r="K38" i="204"/>
  <c r="I12" i="179"/>
  <c r="H91" i="233"/>
  <c r="J72" i="192"/>
  <c r="K72" i="183"/>
  <c r="I110" i="218"/>
  <c r="J39" i="175"/>
  <c r="H15" i="194"/>
  <c r="I108" i="196"/>
  <c r="M81" i="227"/>
  <c r="K48" i="202"/>
  <c r="E27" i="216"/>
  <c r="I27" i="216" s="1"/>
  <c r="J33" i="172"/>
  <c r="J37" i="228"/>
  <c r="K24" i="193"/>
  <c r="L89" i="229"/>
  <c r="J43" i="196"/>
  <c r="K39" i="200"/>
  <c r="K21" i="166"/>
  <c r="M84" i="227"/>
  <c r="J73" i="170"/>
  <c r="H49" i="172"/>
  <c r="G41" i="220"/>
  <c r="P104" i="169"/>
  <c r="G50" i="197"/>
  <c r="L40" i="228"/>
  <c r="H39" i="184"/>
  <c r="H90" i="189"/>
  <c r="E12" i="188"/>
  <c r="F12" i="188" s="1"/>
  <c r="G73" i="217"/>
  <c r="J81" i="191"/>
  <c r="G19" i="204"/>
  <c r="E57" i="189"/>
  <c r="G57" i="189" s="1"/>
  <c r="I19" i="181"/>
  <c r="R78" i="169"/>
  <c r="H38" i="172"/>
  <c r="H39" i="211"/>
  <c r="E62" i="179"/>
  <c r="F62" i="179" s="1"/>
  <c r="E35" i="184"/>
  <c r="F35" i="184" s="1"/>
  <c r="J29" i="223"/>
  <c r="L103" i="223"/>
  <c r="J80" i="221"/>
  <c r="U25" i="168"/>
  <c r="E33" i="173"/>
  <c r="F33" i="173" s="1"/>
  <c r="K58" i="228"/>
  <c r="E81" i="194"/>
  <c r="K81" i="194" s="1"/>
  <c r="H15" i="180"/>
  <c r="K90" i="180"/>
  <c r="K18" i="193"/>
  <c r="E39" i="213"/>
  <c r="K39" i="213" s="1"/>
  <c r="K32" i="187"/>
  <c r="K25" i="182"/>
  <c r="E103" i="203"/>
  <c r="J103" i="203" s="1"/>
  <c r="F103" i="203"/>
  <c r="E61" i="220"/>
  <c r="F61" i="220" s="1"/>
  <c r="J71" i="176"/>
  <c r="V79" i="169"/>
  <c r="N80" i="227"/>
  <c r="K109" i="217"/>
  <c r="J74" i="229"/>
  <c r="E72" i="211"/>
  <c r="G72" i="211" s="1"/>
  <c r="I89" i="219"/>
  <c r="G26" i="167"/>
  <c r="J26" i="210"/>
  <c r="G37" i="221"/>
  <c r="K12" i="176"/>
  <c r="I20" i="209"/>
  <c r="R103" i="169"/>
  <c r="J41" i="182"/>
  <c r="H74" i="181"/>
  <c r="E81" i="190"/>
  <c r="J81" i="190" s="1"/>
  <c r="H38" i="187"/>
  <c r="J71" i="221"/>
  <c r="H104" i="192"/>
  <c r="E71" i="184"/>
  <c r="H71" i="184" s="1"/>
  <c r="I32" i="207"/>
  <c r="H74" i="202"/>
  <c r="I72" i="220"/>
  <c r="H110" i="177"/>
  <c r="F92" i="231"/>
  <c r="L84" i="227"/>
  <c r="I24" i="226"/>
  <c r="K74" i="204"/>
  <c r="E70" i="176"/>
  <c r="K70" i="176" s="1"/>
  <c r="K37" i="221"/>
  <c r="E18" i="173"/>
  <c r="I18" i="173" s="1"/>
  <c r="G70" i="173"/>
  <c r="E76" i="181"/>
  <c r="I76" i="181" s="1"/>
  <c r="E26" i="185"/>
  <c r="F26" i="185" s="1"/>
  <c r="G109" i="210"/>
  <c r="I103" i="197"/>
  <c r="I72" i="208"/>
  <c r="P39" i="168"/>
  <c r="E91" i="186"/>
  <c r="I91" i="186" s="1"/>
  <c r="G11" i="181"/>
  <c r="J26" i="171"/>
  <c r="K73" i="219"/>
  <c r="I26" i="226"/>
  <c r="E47" i="202"/>
  <c r="K47" i="202" s="1"/>
  <c r="H69" i="221"/>
  <c r="H37" i="228"/>
  <c r="K104" i="232"/>
  <c r="J73" i="200"/>
  <c r="E110" i="192"/>
  <c r="H110" i="192" s="1"/>
  <c r="I109" i="168"/>
  <c r="K108" i="223"/>
  <c r="I21" i="170"/>
  <c r="E108" i="200"/>
  <c r="G108" i="200" s="1"/>
  <c r="E38" i="205"/>
  <c r="K38" i="205" s="1"/>
  <c r="I27" i="213"/>
  <c r="E92" i="187"/>
  <c r="K92" i="187" s="1"/>
  <c r="H72" i="227"/>
  <c r="G41" i="173"/>
  <c r="E84" i="178"/>
  <c r="I84" i="178" s="1"/>
  <c r="E43" i="202"/>
  <c r="F43" i="202" s="1"/>
  <c r="L71" i="223"/>
  <c r="G73" i="219"/>
  <c r="G81" i="182"/>
  <c r="E56" i="193"/>
  <c r="G74" i="174"/>
  <c r="K91" i="227"/>
  <c r="E46" i="215"/>
  <c r="K46" i="215" s="1"/>
  <c r="J83" i="174"/>
  <c r="K84" i="200"/>
  <c r="E83" i="196"/>
  <c r="H83" i="196" s="1"/>
  <c r="H32" i="196"/>
  <c r="E58" i="217"/>
  <c r="K58" i="217" s="1"/>
  <c r="K110" i="185"/>
  <c r="G92" i="204"/>
  <c r="G48" i="182"/>
  <c r="I27" i="188"/>
  <c r="J80" i="176"/>
  <c r="H110" i="207"/>
  <c r="J92" i="219"/>
  <c r="K82" i="212"/>
  <c r="M80" i="221"/>
  <c r="E73" i="176"/>
  <c r="J73" i="176" s="1"/>
  <c r="H27" i="180"/>
  <c r="K92" i="216"/>
  <c r="G24" i="230"/>
  <c r="T109" i="218"/>
  <c r="E110" i="229"/>
  <c r="H110" i="229" s="1"/>
  <c r="I33" i="180"/>
  <c r="G26" i="180"/>
  <c r="I41" i="217"/>
  <c r="H104" i="230"/>
  <c r="H84" i="173"/>
  <c r="J92" i="184"/>
  <c r="G42" i="227"/>
  <c r="E92" i="203"/>
  <c r="H92" i="203" s="1"/>
  <c r="H72" i="182"/>
  <c r="H78" i="194"/>
  <c r="H109" i="183"/>
  <c r="V42" i="168"/>
  <c r="I12" i="207"/>
  <c r="E77" i="196"/>
  <c r="H77" i="196" s="1"/>
  <c r="K50" i="167"/>
  <c r="J10" i="173"/>
  <c r="J48" i="170"/>
  <c r="H80" i="178"/>
  <c r="E103" i="226"/>
  <c r="H103" i="226" s="1"/>
  <c r="E40" i="183"/>
  <c r="H40" i="183" s="1"/>
  <c r="K78" i="186"/>
  <c r="J82" i="193"/>
  <c r="J36" i="200"/>
  <c r="E27" i="191"/>
  <c r="F27" i="191" s="1"/>
  <c r="E80" i="177"/>
  <c r="H80" i="177" s="1"/>
  <c r="E64" i="201"/>
  <c r="J64" i="201" s="1"/>
  <c r="G104" i="228"/>
  <c r="M108" i="166"/>
  <c r="E32" i="191"/>
  <c r="F32" i="191" s="1"/>
  <c r="G15" i="211"/>
  <c r="E25" i="206"/>
  <c r="H25" i="206" s="1"/>
  <c r="H36" i="172"/>
  <c r="E53" i="173"/>
  <c r="E88" i="217"/>
  <c r="H88" i="217" s="1"/>
  <c r="H83" i="227"/>
  <c r="K92" i="171"/>
  <c r="K90" i="183"/>
  <c r="G43" i="176"/>
  <c r="H84" i="197"/>
  <c r="E82" i="194"/>
  <c r="J82" i="194" s="1"/>
  <c r="K81" i="208"/>
  <c r="G70" i="166"/>
  <c r="H84" i="167"/>
  <c r="E84" i="169"/>
  <c r="N84" i="169" s="1"/>
  <c r="I40" i="209"/>
  <c r="E32" i="168"/>
  <c r="F32" i="168" s="1"/>
  <c r="E32" i="167"/>
  <c r="I32" i="167" s="1"/>
  <c r="E65" i="194"/>
  <c r="G65" i="194" s="1"/>
  <c r="K12" i="200"/>
  <c r="K80" i="190"/>
  <c r="J48" i="175"/>
  <c r="G109" i="194"/>
  <c r="K40" i="167"/>
  <c r="G71" i="220"/>
  <c r="G92" i="229"/>
  <c r="E72" i="188"/>
  <c r="J72" i="188" s="1"/>
  <c r="L88" i="166"/>
  <c r="E20" i="212"/>
  <c r="K20" i="212" s="1"/>
  <c r="H84" i="228"/>
  <c r="G48" i="174"/>
  <c r="I36" i="173"/>
  <c r="K88" i="184"/>
  <c r="H67" i="202"/>
  <c r="G32" i="186"/>
  <c r="T12" i="168"/>
  <c r="G24" i="208"/>
  <c r="E91" i="231"/>
  <c r="H91" i="231" s="1"/>
  <c r="E91" i="230"/>
  <c r="I91" i="230" s="1"/>
  <c r="E15" i="173"/>
  <c r="F15" i="173" s="1"/>
  <c r="M68" i="166"/>
  <c r="K89" i="183"/>
  <c r="E106" i="175"/>
  <c r="J106" i="175" s="1"/>
  <c r="E65" i="201"/>
  <c r="J65" i="201" s="1"/>
  <c r="G82" i="197"/>
  <c r="S73" i="169"/>
  <c r="H70" i="169"/>
  <c r="K18" i="214"/>
  <c r="E47" i="220"/>
  <c r="F47" i="220" s="1"/>
  <c r="H77" i="179"/>
  <c r="H31" i="186"/>
  <c r="G81" i="229"/>
  <c r="J58" i="221"/>
  <c r="J25" i="201"/>
  <c r="K40" i="166"/>
  <c r="G72" i="229"/>
  <c r="E72" i="175"/>
  <c r="J72" i="175" s="1"/>
  <c r="F72" i="175"/>
  <c r="E110" i="208"/>
  <c r="G110" i="208" s="1"/>
  <c r="E67" i="166"/>
  <c r="F67" i="166" s="1"/>
  <c r="K109" i="196"/>
  <c r="O70" i="221"/>
  <c r="I74" i="233"/>
  <c r="K27" i="199"/>
  <c r="H72" i="215"/>
  <c r="K21" i="211"/>
  <c r="I42" i="200"/>
  <c r="G41" i="226"/>
  <c r="J20" i="200"/>
  <c r="K91" i="187"/>
  <c r="J40" i="184"/>
  <c r="R81" i="169"/>
  <c r="H27" i="209"/>
  <c r="E74" i="222"/>
  <c r="H74" i="222" s="1"/>
  <c r="K83" i="186"/>
  <c r="E33" i="226"/>
  <c r="F33" i="226" s="1"/>
  <c r="K71" i="185"/>
  <c r="J43" i="184"/>
  <c r="L108" i="224"/>
  <c r="K110" i="218"/>
  <c r="J104" i="172"/>
  <c r="H71" i="204"/>
  <c r="I71" i="176"/>
  <c r="E104" i="191"/>
  <c r="G104" i="191" s="1"/>
  <c r="F104" i="191"/>
  <c r="K70" i="210"/>
  <c r="E17" i="196"/>
  <c r="F17" i="196" s="1"/>
  <c r="E104" i="205"/>
  <c r="K104" i="205" s="1"/>
  <c r="K90" i="215"/>
  <c r="H47" i="194"/>
  <c r="E92" i="194"/>
  <c r="H92" i="194" s="1"/>
  <c r="H37" i="187"/>
  <c r="G108" i="183"/>
  <c r="AA110" i="218"/>
  <c r="U78" i="168"/>
  <c r="J25" i="179"/>
  <c r="E48" i="191"/>
  <c r="F48" i="191" s="1"/>
  <c r="G81" i="195"/>
  <c r="K27" i="220"/>
  <c r="H71" i="180"/>
  <c r="N82" i="227"/>
  <c r="I73" i="203"/>
  <c r="G110" i="178"/>
  <c r="J37" i="208"/>
  <c r="G78" i="231"/>
  <c r="E41" i="227"/>
  <c r="F41" i="227" s="1"/>
  <c r="E41" i="228"/>
  <c r="K41" i="228" s="1"/>
  <c r="G83" i="181"/>
  <c r="G50" i="167"/>
  <c r="E73" i="220"/>
  <c r="J73" i="220" s="1"/>
  <c r="F73" i="220"/>
  <c r="I82" i="191"/>
  <c r="I82" i="197"/>
  <c r="O21" i="168"/>
  <c r="K80" i="195"/>
  <c r="M43" i="228"/>
  <c r="J42" i="184"/>
  <c r="L38" i="228"/>
  <c r="G70" i="220"/>
  <c r="H81" i="219"/>
  <c r="I32" i="208"/>
  <c r="K19" i="212"/>
  <c r="J21" i="176"/>
  <c r="F26" i="168"/>
  <c r="I104" i="170"/>
  <c r="R89" i="168"/>
  <c r="I48" i="172"/>
  <c r="G84" i="211"/>
  <c r="H43" i="233"/>
  <c r="G104" i="172"/>
  <c r="G84" i="213"/>
  <c r="H70" i="170"/>
  <c r="I38" i="177"/>
  <c r="K80" i="188"/>
  <c r="H82" i="178"/>
  <c r="E80" i="174"/>
  <c r="K80" i="174" s="1"/>
  <c r="I21" i="194"/>
  <c r="E81" i="209"/>
  <c r="G81" i="209" s="1"/>
  <c r="E54" i="180"/>
  <c r="E71" i="196"/>
  <c r="F71" i="196" s="1"/>
  <c r="G74" i="197"/>
  <c r="I81" i="230"/>
  <c r="G89" i="166"/>
  <c r="I77" i="169"/>
  <c r="E46" i="212"/>
  <c r="H46" i="212" s="1"/>
  <c r="G80" i="221"/>
  <c r="G83" i="227"/>
  <c r="K39" i="185"/>
  <c r="K79" i="219"/>
  <c r="J26" i="213"/>
  <c r="O58" i="221"/>
  <c r="I48" i="167"/>
  <c r="H37" i="185"/>
  <c r="I32" i="211"/>
  <c r="K108" i="194"/>
  <c r="E47" i="192"/>
  <c r="H47" i="192" s="1"/>
  <c r="M41" i="223"/>
  <c r="E39" i="171"/>
  <c r="F39" i="171" s="1"/>
  <c r="M109" i="168"/>
  <c r="K20" i="193"/>
  <c r="E88" i="170"/>
  <c r="J88" i="170" s="1"/>
  <c r="E65" i="192"/>
  <c r="J65" i="192" s="1"/>
  <c r="E38" i="221"/>
  <c r="G38" i="221" s="1"/>
  <c r="G87" i="186"/>
  <c r="K79" i="174"/>
  <c r="E11" i="186"/>
  <c r="F11" i="186" s="1"/>
  <c r="E42" i="220"/>
  <c r="F42" i="220" s="1"/>
  <c r="E62" i="172"/>
  <c r="H70" i="207"/>
  <c r="L29" i="169"/>
  <c r="I102" i="208"/>
  <c r="I109" i="178"/>
  <c r="R90" i="169"/>
  <c r="I71" i="217"/>
  <c r="K70" i="197"/>
  <c r="J106" i="234"/>
  <c r="I31" i="197"/>
  <c r="G90" i="168"/>
  <c r="E109" i="182"/>
  <c r="J109" i="182" s="1"/>
  <c r="G100" i="180"/>
  <c r="J69" i="186"/>
  <c r="V90" i="168"/>
  <c r="E107" i="187"/>
  <c r="F107" i="187" s="1"/>
  <c r="E76" i="209"/>
  <c r="K76" i="209" s="1"/>
  <c r="K24" i="196"/>
  <c r="J80" i="182"/>
  <c r="E9" i="189"/>
  <c r="J9" i="189" s="1"/>
  <c r="J60" i="232"/>
  <c r="H32" i="208"/>
  <c r="E36" i="215"/>
  <c r="K36" i="215" s="1"/>
  <c r="F36" i="215"/>
  <c r="G107" i="227"/>
  <c r="E76" i="205"/>
  <c r="F76" i="205" s="1"/>
  <c r="N99" i="229"/>
  <c r="N45" i="227"/>
  <c r="E60" i="186"/>
  <c r="G109" i="166"/>
  <c r="I38" i="227"/>
  <c r="H90" i="203"/>
  <c r="E47" i="166"/>
  <c r="G47" i="166" s="1"/>
  <c r="H37" i="196"/>
  <c r="Q110" i="218"/>
  <c r="J31" i="183"/>
  <c r="H109" i="213"/>
  <c r="E38" i="195"/>
  <c r="G38" i="195" s="1"/>
  <c r="K90" i="217"/>
  <c r="I32" i="221"/>
  <c r="J25" i="182"/>
  <c r="I67" i="196"/>
  <c r="N110" i="218"/>
  <c r="E63" i="199"/>
  <c r="F63" i="199" s="1"/>
  <c r="I29" i="172"/>
  <c r="E15" i="227"/>
  <c r="H15" i="227" s="1"/>
  <c r="E15" i="228"/>
  <c r="N15" i="228" s="1"/>
  <c r="E15" i="207"/>
  <c r="J15" i="207" s="1"/>
  <c r="K48" i="220"/>
  <c r="K102" i="176"/>
  <c r="E22" i="207"/>
  <c r="I22" i="207" s="1"/>
  <c r="E60" i="219"/>
  <c r="E107" i="225"/>
  <c r="G107" i="225" s="1"/>
  <c r="E77" i="225"/>
  <c r="H77" i="225" s="1"/>
  <c r="E77" i="213"/>
  <c r="J77" i="213" s="1"/>
  <c r="F77" i="213"/>
  <c r="E77" i="222"/>
  <c r="J77" i="222" s="1"/>
  <c r="K27" i="168"/>
  <c r="G31" i="188"/>
  <c r="J71" i="190"/>
  <c r="G48" i="227"/>
  <c r="I26" i="177"/>
  <c r="G110" i="230"/>
  <c r="O37" i="228"/>
  <c r="I88" i="227"/>
  <c r="E88" i="229"/>
  <c r="P88" i="229" s="1"/>
  <c r="H37" i="192"/>
  <c r="G46" i="193"/>
  <c r="E61" i="179"/>
  <c r="H102" i="208"/>
  <c r="G109" i="233"/>
  <c r="E80" i="229"/>
  <c r="H80" i="229" s="1"/>
  <c r="I80" i="227"/>
  <c r="I68" i="171"/>
  <c r="E29" i="166"/>
  <c r="H29" i="166" s="1"/>
  <c r="E10" i="209"/>
  <c r="J10" i="209" s="1"/>
  <c r="H103" i="178"/>
  <c r="E108" i="208"/>
  <c r="J108" i="208" s="1"/>
  <c r="E71" i="186"/>
  <c r="H71" i="186" s="1"/>
  <c r="E36" i="230"/>
  <c r="F36" i="230" s="1"/>
  <c r="E36" i="231"/>
  <c r="H36" i="231" s="1"/>
  <c r="I67" i="203"/>
  <c r="H101" i="225"/>
  <c r="E101" i="208"/>
  <c r="H101" i="208" s="1"/>
  <c r="K107" i="209"/>
  <c r="K12" i="182"/>
  <c r="O88" i="228"/>
  <c r="E70" i="187"/>
  <c r="H70" i="187" s="1"/>
  <c r="E23" i="185"/>
  <c r="F23" i="185" s="1"/>
  <c r="E11" i="213"/>
  <c r="I11" i="213" s="1"/>
  <c r="H80" i="179"/>
  <c r="K43" i="213"/>
  <c r="H38" i="184"/>
  <c r="H14" i="187"/>
  <c r="E63" i="190"/>
  <c r="F63" i="190" s="1"/>
  <c r="H47" i="172"/>
  <c r="U80" i="169"/>
  <c r="E40" i="177"/>
  <c r="F40" i="177" s="1"/>
  <c r="E70" i="204"/>
  <c r="G70" i="204" s="1"/>
  <c r="E49" i="194"/>
  <c r="I49" i="194" s="1"/>
  <c r="F49" i="194"/>
  <c r="G102" i="166"/>
  <c r="E20" i="186"/>
  <c r="G20" i="186" s="1"/>
  <c r="E103" i="220"/>
  <c r="H103" i="220" s="1"/>
  <c r="H89" i="213"/>
  <c r="I104" i="177"/>
  <c r="J69" i="202"/>
  <c r="E88" i="178"/>
  <c r="H88" i="178" s="1"/>
  <c r="H87" i="192"/>
  <c r="J25" i="200"/>
  <c r="J31" i="207"/>
  <c r="J39" i="216"/>
  <c r="H101" i="176"/>
  <c r="H36" i="199"/>
  <c r="E18" i="219"/>
  <c r="H18" i="219" s="1"/>
  <c r="I36" i="178"/>
  <c r="E46" i="176"/>
  <c r="I46" i="176" s="1"/>
  <c r="I11" i="199"/>
  <c r="K90" i="208"/>
  <c r="I79" i="233"/>
  <c r="E82" i="174"/>
  <c r="G82" i="174" s="1"/>
  <c r="K78" i="192"/>
  <c r="J109" i="209"/>
  <c r="H48" i="188"/>
  <c r="J68" i="184"/>
  <c r="E80" i="192"/>
  <c r="F80" i="192" s="1"/>
  <c r="E60" i="233"/>
  <c r="I60" i="233" s="1"/>
  <c r="E54" i="220"/>
  <c r="F54" i="220" s="1"/>
  <c r="I107" i="173"/>
  <c r="E78" i="221"/>
  <c r="L78" i="221" s="1"/>
  <c r="K102" i="207"/>
  <c r="E23" i="217"/>
  <c r="I23" i="217" s="1"/>
  <c r="G37" i="223"/>
  <c r="J99" i="229"/>
  <c r="J103" i="189"/>
  <c r="E31" i="209"/>
  <c r="I31" i="209" s="1"/>
  <c r="H32" i="219"/>
  <c r="N88" i="228"/>
  <c r="I71" i="223"/>
  <c r="I42" i="213"/>
  <c r="G69" i="214"/>
  <c r="H68" i="214"/>
  <c r="L108" i="218"/>
  <c r="H101" i="210"/>
  <c r="E87" i="196"/>
  <c r="H87" i="196" s="1"/>
  <c r="E87" i="179"/>
  <c r="I87" i="179" s="1"/>
  <c r="F87" i="179"/>
  <c r="E29" i="196"/>
  <c r="J29" i="196" s="1"/>
  <c r="E16" i="184"/>
  <c r="H16" i="184" s="1"/>
  <c r="E37" i="205"/>
  <c r="F37" i="205" s="1"/>
  <c r="E52" i="188"/>
  <c r="J52" i="188" s="1"/>
  <c r="G80" i="216"/>
  <c r="H108" i="175"/>
  <c r="H28" i="217"/>
  <c r="E28" i="220"/>
  <c r="F28" i="220" s="1"/>
  <c r="E28" i="205"/>
  <c r="K28" i="205" s="1"/>
  <c r="F28" i="205"/>
  <c r="E35" i="208"/>
  <c r="F35" i="208" s="1"/>
  <c r="G67" i="206"/>
  <c r="I76" i="232"/>
  <c r="E67" i="190"/>
  <c r="J67" i="190" s="1"/>
  <c r="E14" i="181"/>
  <c r="K14" i="181" s="1"/>
  <c r="I90" i="171"/>
  <c r="J109" i="185"/>
  <c r="G68" i="192"/>
  <c r="I104" i="232"/>
  <c r="H48" i="209"/>
  <c r="E10" i="210"/>
  <c r="F10" i="210" s="1"/>
  <c r="G69" i="221"/>
  <c r="E67" i="177"/>
  <c r="H67" i="177" s="1"/>
  <c r="Q25" i="168"/>
  <c r="E54" i="170"/>
  <c r="F54" i="170" s="1"/>
  <c r="H18" i="210"/>
  <c r="H77" i="181"/>
  <c r="I103" i="171"/>
  <c r="I16" i="176"/>
  <c r="T78" i="168"/>
  <c r="H78" i="229"/>
  <c r="E107" i="227"/>
  <c r="J107" i="227" s="1"/>
  <c r="E107" i="228"/>
  <c r="H107" i="228" s="1"/>
  <c r="F107" i="227"/>
  <c r="E11" i="209"/>
  <c r="I11" i="209" s="1"/>
  <c r="E9" i="182"/>
  <c r="K9" i="182" s="1"/>
  <c r="H31" i="172"/>
  <c r="H15" i="199"/>
  <c r="E17" i="202"/>
  <c r="G17" i="202" s="1"/>
  <c r="H70" i="185"/>
  <c r="I39" i="177"/>
  <c r="E28" i="229"/>
  <c r="H28" i="229" s="1"/>
  <c r="H22" i="192"/>
  <c r="E30" i="211"/>
  <c r="F30" i="211" s="1"/>
  <c r="G35" i="228"/>
  <c r="K80" i="176"/>
  <c r="E80" i="209"/>
  <c r="J80" i="209" s="1"/>
  <c r="G79" i="187"/>
  <c r="H91" i="172"/>
  <c r="H20" i="170"/>
  <c r="K78" i="184"/>
  <c r="J49" i="195"/>
  <c r="J82" i="175"/>
  <c r="J101" i="173"/>
  <c r="G103" i="226"/>
  <c r="G102" i="176"/>
  <c r="I102" i="199"/>
  <c r="G33" i="193"/>
  <c r="J21" i="227"/>
  <c r="E31" i="204"/>
  <c r="G31" i="204" s="1"/>
  <c r="F31" i="204"/>
  <c r="I104" i="176"/>
  <c r="H32" i="194"/>
  <c r="E36" i="189"/>
  <c r="H36" i="189" s="1"/>
  <c r="G87" i="174"/>
  <c r="K91" i="181"/>
  <c r="E108" i="182"/>
  <c r="J108" i="182" s="1"/>
  <c r="E47" i="180"/>
  <c r="H47" i="180" s="1"/>
  <c r="F47" i="180"/>
  <c r="G89" i="219"/>
  <c r="E77" i="219"/>
  <c r="K77" i="219" s="1"/>
  <c r="L106" i="224"/>
  <c r="I27" i="196"/>
  <c r="F38" i="228"/>
  <c r="E45" i="185"/>
  <c r="G45" i="185" s="1"/>
  <c r="E37" i="222"/>
  <c r="J37" i="222" s="1"/>
  <c r="I88" i="209"/>
  <c r="L67" i="169"/>
  <c r="E26" i="233"/>
  <c r="I26" i="233" s="1"/>
  <c r="I103" i="204"/>
  <c r="K26" i="212"/>
  <c r="H89" i="178"/>
  <c r="G68" i="190"/>
  <c r="E47" i="174"/>
  <c r="G47" i="174" s="1"/>
  <c r="F47" i="174"/>
  <c r="E88" i="186"/>
  <c r="K88" i="186" s="1"/>
  <c r="G26" i="203"/>
  <c r="E17" i="201"/>
  <c r="K17" i="201" s="1"/>
  <c r="E26" i="205"/>
  <c r="K26" i="205" s="1"/>
  <c r="E77" i="185"/>
  <c r="H77" i="185" s="1"/>
  <c r="E29" i="178"/>
  <c r="J29" i="178" s="1"/>
  <c r="E87" i="172"/>
  <c r="H87" i="172" s="1"/>
  <c r="F87" i="172"/>
  <c r="J11" i="168"/>
  <c r="V29" i="169"/>
  <c r="E52" i="202"/>
  <c r="G52" i="202" s="1"/>
  <c r="R106" i="234"/>
  <c r="J15" i="200"/>
  <c r="G107" i="226"/>
  <c r="I24" i="229"/>
  <c r="E11" i="214"/>
  <c r="H11" i="214" s="1"/>
  <c r="E61" i="217"/>
  <c r="G61" i="217" s="1"/>
  <c r="E109" i="179"/>
  <c r="J109" i="179" s="1"/>
  <c r="E103" i="197"/>
  <c r="H103" i="197" s="1"/>
  <c r="I90" i="191"/>
  <c r="G46" i="199"/>
  <c r="K70" i="192"/>
  <c r="E29" i="201"/>
  <c r="J29" i="201" s="1"/>
  <c r="I67" i="182"/>
  <c r="E103" i="221"/>
  <c r="M103" i="221" s="1"/>
  <c r="H26" i="208"/>
  <c r="G78" i="230"/>
  <c r="J103" i="204"/>
  <c r="I16" i="175"/>
  <c r="I36" i="215"/>
  <c r="E87" i="214"/>
  <c r="H87" i="214" s="1"/>
  <c r="E61" i="180"/>
  <c r="K61" i="180" s="1"/>
  <c r="I30" i="210"/>
  <c r="I67" i="206"/>
  <c r="I15" i="168"/>
  <c r="I102" i="168"/>
  <c r="E14" i="174"/>
  <c r="I14" i="174" s="1"/>
  <c r="I45" i="211"/>
  <c r="E60" i="184"/>
  <c r="K25" i="232"/>
  <c r="G67" i="188"/>
  <c r="E9" i="186"/>
  <c r="F9" i="186" s="1"/>
  <c r="I107" i="189"/>
  <c r="E16" i="168"/>
  <c r="R16" i="168" s="1"/>
  <c r="E16" i="167"/>
  <c r="H16" i="167" s="1"/>
  <c r="E28" i="197"/>
  <c r="K28" i="197" s="1"/>
  <c r="E100" i="170"/>
  <c r="K100" i="170" s="1"/>
  <c r="F100" i="170"/>
  <c r="H103" i="188"/>
  <c r="E48" i="205"/>
  <c r="J48" i="205" s="1"/>
  <c r="I71" i="230"/>
  <c r="G78" i="175"/>
  <c r="G101" i="210"/>
  <c r="E107" i="214"/>
  <c r="K107" i="214" s="1"/>
  <c r="J109" i="178"/>
  <c r="J77" i="181"/>
  <c r="E36" i="177"/>
  <c r="J36" i="177" s="1"/>
  <c r="H78" i="201"/>
  <c r="H27" i="173"/>
  <c r="I107" i="234"/>
  <c r="G88" i="202"/>
  <c r="G102" i="200"/>
  <c r="J10" i="180"/>
  <c r="E46" i="188"/>
  <c r="K46" i="188" s="1"/>
  <c r="I86" i="205"/>
  <c r="G90" i="183"/>
  <c r="I104" i="192"/>
  <c r="E70" i="212"/>
  <c r="J70" i="212" s="1"/>
  <c r="E16" i="228"/>
  <c r="L16" i="228" s="1"/>
  <c r="E16" i="227"/>
  <c r="M16" i="227" s="1"/>
  <c r="I69" i="214"/>
  <c r="J92" i="185"/>
  <c r="I20" i="180"/>
  <c r="O108" i="218"/>
  <c r="G19" i="189"/>
  <c r="E19" i="210"/>
  <c r="J19" i="210" s="1"/>
  <c r="E11" i="176"/>
  <c r="J11" i="176" s="1"/>
  <c r="H91" i="211"/>
  <c r="R90" i="168"/>
  <c r="J82" i="221"/>
  <c r="J17" i="187"/>
  <c r="I109" i="172"/>
  <c r="H10" i="199"/>
  <c r="J25" i="178"/>
  <c r="I72" i="177"/>
  <c r="E109" i="191"/>
  <c r="K109" i="191" s="1"/>
  <c r="J102" i="222"/>
  <c r="E10" i="181"/>
  <c r="K10" i="181" s="1"/>
  <c r="J102" i="179"/>
  <c r="E107" i="180"/>
  <c r="I107" i="180" s="1"/>
  <c r="I22" i="213"/>
  <c r="X105" i="218"/>
  <c r="K60" i="227"/>
  <c r="E30" i="190"/>
  <c r="F30" i="190" s="1"/>
  <c r="J41" i="193"/>
  <c r="I17" i="221"/>
  <c r="G89" i="209"/>
  <c r="T108" i="234"/>
  <c r="E32" i="222"/>
  <c r="G32" i="222" s="1"/>
  <c r="F32" i="222"/>
  <c r="J78" i="214"/>
  <c r="E71" i="199"/>
  <c r="G71" i="199" s="1"/>
  <c r="F71" i="199"/>
  <c r="E48" i="230"/>
  <c r="F48" i="230" s="1"/>
  <c r="E48" i="231"/>
  <c r="G48" i="231" s="1"/>
  <c r="E45" i="223"/>
  <c r="L45" i="223" s="1"/>
  <c r="G29" i="223"/>
  <c r="G100" i="183"/>
  <c r="G79" i="225"/>
  <c r="H25" i="173"/>
  <c r="E38" i="188"/>
  <c r="K38" i="188" s="1"/>
  <c r="F38" i="188"/>
  <c r="E39" i="203"/>
  <c r="F39" i="203" s="1"/>
  <c r="H18" i="212"/>
  <c r="E61" i="229"/>
  <c r="E68" i="227"/>
  <c r="K68" i="227" s="1"/>
  <c r="E68" i="228"/>
  <c r="N68" i="228" s="1"/>
  <c r="H36" i="177"/>
  <c r="H103" i="207"/>
  <c r="G90" i="231"/>
  <c r="G22" i="199"/>
  <c r="E61" i="195"/>
  <c r="F61" i="195" s="1"/>
  <c r="H86" i="231"/>
  <c r="E30" i="213"/>
  <c r="H30" i="213" s="1"/>
  <c r="F30" i="213"/>
  <c r="G67" i="203"/>
  <c r="J15" i="211"/>
  <c r="E101" i="190"/>
  <c r="H101" i="190" s="1"/>
  <c r="J29" i="169"/>
  <c r="E64" i="200"/>
  <c r="H64" i="200" s="1"/>
  <c r="E71" i="174"/>
  <c r="G71" i="174" s="1"/>
  <c r="I14" i="220"/>
  <c r="H108" i="208"/>
  <c r="E70" i="214"/>
  <c r="G70" i="214" s="1"/>
  <c r="F70" i="214"/>
  <c r="K109" i="176"/>
  <c r="I10" i="207"/>
  <c r="G79" i="208"/>
  <c r="H71" i="212"/>
  <c r="H91" i="183"/>
  <c r="I27" i="210"/>
  <c r="E64" i="216"/>
  <c r="F64" i="216" s="1"/>
  <c r="L37" i="168"/>
  <c r="J108" i="171"/>
  <c r="E45" i="189"/>
  <c r="K45" i="189" s="1"/>
  <c r="K81" i="228"/>
  <c r="G104" i="229"/>
  <c r="E70" i="190"/>
  <c r="G70" i="190" s="1"/>
  <c r="L18" i="223"/>
  <c r="I47" i="205"/>
  <c r="K78" i="170"/>
  <c r="E100" i="189"/>
  <c r="G100" i="189" s="1"/>
  <c r="E16" i="185"/>
  <c r="F16" i="185" s="1"/>
  <c r="E64" i="211"/>
  <c r="H64" i="211" s="1"/>
  <c r="E56" i="211"/>
  <c r="H104" i="208"/>
  <c r="K17" i="208"/>
  <c r="P107" i="221"/>
  <c r="H80" i="220"/>
  <c r="H87" i="211"/>
  <c r="G26" i="174"/>
  <c r="G70" i="227"/>
  <c r="L23" i="223"/>
  <c r="E29" i="190"/>
  <c r="K29" i="190" s="1"/>
  <c r="E53" i="207"/>
  <c r="H53" i="207" s="1"/>
  <c r="U11" i="168"/>
  <c r="E76" i="228"/>
  <c r="F76" i="228" s="1"/>
  <c r="E76" i="227"/>
  <c r="L76" i="227" s="1"/>
  <c r="G69" i="175"/>
  <c r="O35" i="228"/>
  <c r="H26" i="180"/>
  <c r="K15" i="223"/>
  <c r="I10" i="214"/>
  <c r="E67" i="184"/>
  <c r="I67" i="184" s="1"/>
  <c r="E45" i="186"/>
  <c r="J45" i="186" s="1"/>
  <c r="H36" i="220"/>
  <c r="K107" i="189"/>
  <c r="H87" i="199"/>
  <c r="E60" i="169"/>
  <c r="S110" i="169"/>
  <c r="E36" i="182"/>
  <c r="H36" i="182" s="1"/>
  <c r="H30" i="193"/>
  <c r="F25" i="168"/>
  <c r="H15" i="186"/>
  <c r="J39" i="211"/>
  <c r="I38" i="216"/>
  <c r="F92" i="168"/>
  <c r="I108" i="222"/>
  <c r="J80" i="171"/>
  <c r="J78" i="170"/>
  <c r="E67" i="226"/>
  <c r="H67" i="226" s="1"/>
  <c r="G37" i="217"/>
  <c r="J36" i="213"/>
  <c r="E29" i="197"/>
  <c r="H29" i="197" s="1"/>
  <c r="H87" i="170"/>
  <c r="J76" i="175"/>
  <c r="E61" i="182"/>
  <c r="J61" i="182" s="1"/>
  <c r="K22" i="176"/>
  <c r="E106" i="167"/>
  <c r="I106" i="167" s="1"/>
  <c r="E106" i="168"/>
  <c r="V106" i="168" s="1"/>
  <c r="V100" i="168"/>
  <c r="E28" i="184"/>
  <c r="F28" i="184" s="1"/>
  <c r="K39" i="170"/>
  <c r="E16" i="221"/>
  <c r="F16" i="221" s="1"/>
  <c r="J38" i="203"/>
  <c r="I48" i="176"/>
  <c r="K104" i="216"/>
  <c r="I48" i="201"/>
  <c r="M109" i="234"/>
  <c r="E45" i="215"/>
  <c r="G45" i="215" s="1"/>
  <c r="F45" i="215"/>
  <c r="G10" i="211"/>
  <c r="I63" i="210"/>
  <c r="H17" i="203"/>
  <c r="K102" i="217"/>
  <c r="E47" i="178"/>
  <c r="H47" i="178" s="1"/>
  <c r="H69" i="182"/>
  <c r="E54" i="182"/>
  <c r="F54" i="182" s="1"/>
  <c r="M82" i="223"/>
  <c r="G48" i="173"/>
  <c r="I88" i="191"/>
  <c r="E101" i="203"/>
  <c r="G101" i="203" s="1"/>
  <c r="I106" i="215"/>
  <c r="H12" i="204"/>
  <c r="E60" i="226"/>
  <c r="F60" i="226" s="1"/>
  <c r="G88" i="231"/>
  <c r="P64" i="228"/>
  <c r="E9" i="207"/>
  <c r="I9" i="207" s="1"/>
  <c r="E23" i="207"/>
  <c r="I23" i="207" s="1"/>
  <c r="F23" i="195"/>
  <c r="E23" i="195"/>
  <c r="I23" i="195" s="1"/>
  <c r="E29" i="192"/>
  <c r="K29" i="192" s="1"/>
  <c r="E29" i="175"/>
  <c r="H29" i="175" s="1"/>
  <c r="H87" i="215"/>
  <c r="L24" i="229"/>
  <c r="E29" i="202"/>
  <c r="J29" i="202" s="1"/>
  <c r="G100" i="201"/>
  <c r="E25" i="217"/>
  <c r="I25" i="217" s="1"/>
  <c r="V105" i="218"/>
  <c r="E86" i="202"/>
  <c r="H86" i="202" s="1"/>
  <c r="H67" i="206"/>
  <c r="I107" i="218"/>
  <c r="I24" i="209"/>
  <c r="K101" i="217"/>
  <c r="E101" i="219"/>
  <c r="I101" i="219" s="1"/>
  <c r="E12" i="226"/>
  <c r="I12" i="226" s="1"/>
  <c r="E107" i="181"/>
  <c r="I107" i="181" s="1"/>
  <c r="H12" i="179"/>
  <c r="E103" i="172"/>
  <c r="F103" i="172" s="1"/>
  <c r="H12" i="216"/>
  <c r="E36" i="206"/>
  <c r="I36" i="206" s="1"/>
  <c r="H106" i="208"/>
  <c r="E32" i="211"/>
  <c r="J32" i="211" s="1"/>
  <c r="F32" i="211"/>
  <c r="E61" i="221"/>
  <c r="I61" i="221" s="1"/>
  <c r="J30" i="209"/>
  <c r="P15" i="221"/>
  <c r="K19" i="171"/>
  <c r="G79" i="176"/>
  <c r="H69" i="183"/>
  <c r="E89" i="217"/>
  <c r="I89" i="217" s="1"/>
  <c r="E10" i="170"/>
  <c r="G10" i="170" s="1"/>
  <c r="F10" i="170"/>
  <c r="J78" i="205"/>
  <c r="E106" i="186"/>
  <c r="H106" i="186" s="1"/>
  <c r="H104" i="181"/>
  <c r="G103" i="177"/>
  <c r="E87" i="190"/>
  <c r="F87" i="190" s="1"/>
  <c r="J9" i="211"/>
  <c r="E46" i="185"/>
  <c r="K46" i="185" s="1"/>
  <c r="I68" i="173"/>
  <c r="E37" i="201"/>
  <c r="K37" i="201" s="1"/>
  <c r="F37" i="201"/>
  <c r="E28" i="208"/>
  <c r="J28" i="208" s="1"/>
  <c r="K14" i="194"/>
  <c r="E52" i="226"/>
  <c r="F52" i="226" s="1"/>
  <c r="J101" i="232"/>
  <c r="K23" i="217"/>
  <c r="J16" i="223"/>
  <c r="E75" i="214"/>
  <c r="I86" i="197"/>
  <c r="K67" i="166"/>
  <c r="E9" i="215"/>
  <c r="K9" i="215" s="1"/>
  <c r="K89" i="190"/>
  <c r="J48" i="168"/>
  <c r="I30" i="174"/>
  <c r="E54" i="167"/>
  <c r="E54" i="168"/>
  <c r="L54" i="168" s="1"/>
  <c r="E108" i="216"/>
  <c r="I108" i="216" s="1"/>
  <c r="E52" i="208"/>
  <c r="I86" i="211"/>
  <c r="G89" i="222"/>
  <c r="E89" i="223"/>
  <c r="K89" i="223" s="1"/>
  <c r="M77" i="223"/>
  <c r="G24" i="179"/>
  <c r="H71" i="189"/>
  <c r="E87" i="200"/>
  <c r="K87" i="200" s="1"/>
  <c r="I87" i="204"/>
  <c r="O107" i="234"/>
  <c r="G19" i="223"/>
  <c r="E86" i="207"/>
  <c r="H86" i="207" s="1"/>
  <c r="F86" i="207"/>
  <c r="I71" i="199"/>
  <c r="K72" i="188"/>
  <c r="E109" i="230"/>
  <c r="F109" i="230" s="1"/>
  <c r="E109" i="231"/>
  <c r="H109" i="231" s="1"/>
  <c r="E36" i="217"/>
  <c r="J36" i="217" s="1"/>
  <c r="K29" i="178"/>
  <c r="E9" i="174"/>
  <c r="F9" i="174" s="1"/>
  <c r="H106" i="210"/>
  <c r="I106" i="193"/>
  <c r="I86" i="209"/>
  <c r="E9" i="184"/>
  <c r="H9" i="184" s="1"/>
  <c r="F9" i="184"/>
  <c r="G30" i="193"/>
  <c r="H9" i="183"/>
  <c r="M45" i="227"/>
  <c r="Q99" i="229"/>
  <c r="E15" i="168"/>
  <c r="O15" i="168" s="1"/>
  <c r="E15" i="167"/>
  <c r="F15" i="167" s="1"/>
  <c r="E15" i="233"/>
  <c r="F15" i="233" s="1"/>
  <c r="E27" i="175"/>
  <c r="K27" i="175" s="1"/>
  <c r="J109" i="205"/>
  <c r="K23" i="175"/>
  <c r="G27" i="225"/>
  <c r="I88" i="192"/>
  <c r="H47" i="168"/>
  <c r="K88" i="185"/>
  <c r="R37" i="168"/>
  <c r="E60" i="172"/>
  <c r="F60" i="172"/>
  <c r="E61" i="190"/>
  <c r="F61" i="190"/>
  <c r="H69" i="176"/>
  <c r="I107" i="200"/>
  <c r="I26" i="196"/>
  <c r="G48" i="212"/>
  <c r="K69" i="207"/>
  <c r="E52" i="194"/>
  <c r="H52" i="194" s="1"/>
  <c r="I33" i="193"/>
  <c r="K30" i="191"/>
  <c r="E54" i="213"/>
  <c r="G54" i="213" s="1"/>
  <c r="O108" i="221"/>
  <c r="H76" i="191"/>
  <c r="U29" i="169"/>
  <c r="N106" i="221"/>
  <c r="J46" i="183"/>
  <c r="G76" i="211"/>
  <c r="E103" i="199"/>
  <c r="I69" i="183"/>
  <c r="R102" i="168"/>
  <c r="E77" i="201"/>
  <c r="I77" i="201" s="1"/>
  <c r="H67" i="180"/>
  <c r="J46" i="199"/>
  <c r="G18" i="225"/>
  <c r="H102" i="170"/>
  <c r="K25" i="194"/>
  <c r="H22" i="166"/>
  <c r="E102" i="216"/>
  <c r="H102" i="216" s="1"/>
  <c r="K73" i="171"/>
  <c r="J109" i="215"/>
  <c r="E79" i="207"/>
  <c r="H79" i="207" s="1"/>
  <c r="H15" i="176"/>
  <c r="J32" i="179"/>
  <c r="E100" i="181"/>
  <c r="I100" i="181" s="1"/>
  <c r="O15" i="221"/>
  <c r="J108" i="197"/>
  <c r="G31" i="215"/>
  <c r="I24" i="199"/>
  <c r="E12" i="225"/>
  <c r="G12" i="225" s="1"/>
  <c r="H68" i="181"/>
  <c r="I90" i="197"/>
  <c r="E53" i="211"/>
  <c r="I53" i="211" s="1"/>
  <c r="E87" i="215"/>
  <c r="I87" i="215" s="1"/>
  <c r="F87" i="215"/>
  <c r="E76" i="167"/>
  <c r="J76" i="167" s="1"/>
  <c r="E76" i="168"/>
  <c r="P76" i="168" s="1"/>
  <c r="E102" i="183"/>
  <c r="F102" i="183" s="1"/>
  <c r="E11" i="197"/>
  <c r="K11" i="197" s="1"/>
  <c r="K108" i="206"/>
  <c r="G91" i="209"/>
  <c r="G80" i="227"/>
  <c r="J108" i="217"/>
  <c r="K39" i="216"/>
  <c r="K24" i="209"/>
  <c r="E48" i="226"/>
  <c r="F48" i="226" s="1"/>
  <c r="E24" i="233"/>
  <c r="F24" i="233" s="1"/>
  <c r="H37" i="219"/>
  <c r="G11" i="232"/>
  <c r="H102" i="172"/>
  <c r="I37" i="191"/>
  <c r="K35" i="202"/>
  <c r="E39" i="214"/>
  <c r="I39" i="214" s="1"/>
  <c r="F39" i="214"/>
  <c r="K107" i="215"/>
  <c r="E87" i="202"/>
  <c r="K87" i="202" s="1"/>
  <c r="M29" i="223"/>
  <c r="E22" i="211"/>
  <c r="H22" i="211" s="1"/>
  <c r="E53" i="204"/>
  <c r="K53" i="204" s="1"/>
  <c r="L28" i="169"/>
  <c r="E67" i="168"/>
  <c r="H67" i="168" s="1"/>
  <c r="E67" i="167"/>
  <c r="F67" i="167" s="1"/>
  <c r="I22" i="195"/>
  <c r="H45" i="211"/>
  <c r="K9" i="193"/>
  <c r="G14" i="181"/>
  <c r="G67" i="182"/>
  <c r="P60" i="228"/>
  <c r="E14" i="228"/>
  <c r="I14" i="228" s="1"/>
  <c r="E14" i="227"/>
  <c r="N14" i="227" s="1"/>
  <c r="F14" i="227"/>
  <c r="H100" i="189"/>
  <c r="H90" i="193"/>
  <c r="G108" i="225"/>
  <c r="J38" i="180"/>
  <c r="E30" i="182"/>
  <c r="F30" i="182" s="1"/>
  <c r="G68" i="194"/>
  <c r="J78" i="229"/>
  <c r="J45" i="207"/>
  <c r="J53" i="194"/>
  <c r="K20" i="215"/>
  <c r="H89" i="175"/>
  <c r="E72" i="178"/>
  <c r="K72" i="178" s="1"/>
  <c r="I32" i="226"/>
  <c r="H78" i="225"/>
  <c r="E55" i="216"/>
  <c r="G77" i="189"/>
  <c r="E36" i="233"/>
  <c r="F36" i="233" s="1"/>
  <c r="I33" i="197"/>
  <c r="J25" i="170"/>
  <c r="H48" i="177"/>
  <c r="G90" i="215"/>
  <c r="J12" i="208"/>
  <c r="K39" i="193"/>
  <c r="H77" i="210"/>
  <c r="E60" i="201"/>
  <c r="J60" i="201" s="1"/>
  <c r="K86" i="167"/>
  <c r="J15" i="223"/>
  <c r="O60" i="228"/>
  <c r="H105" i="218"/>
  <c r="K86" i="195"/>
  <c r="K35" i="220"/>
  <c r="E63" i="177"/>
  <c r="J63" i="177" s="1"/>
  <c r="H35" i="222"/>
  <c r="G47" i="231"/>
  <c r="K88" i="227"/>
  <c r="H69" i="212"/>
  <c r="H79" i="195"/>
  <c r="G90" i="186"/>
  <c r="E107" i="167"/>
  <c r="G107" i="167" s="1"/>
  <c r="E107" i="168"/>
  <c r="I107" i="168" s="1"/>
  <c r="J104" i="178"/>
  <c r="H48" i="181"/>
  <c r="E88" i="197"/>
  <c r="G88" i="197" s="1"/>
  <c r="J108" i="180"/>
  <c r="E35" i="191"/>
  <c r="F35" i="191" s="1"/>
  <c r="G30" i="205"/>
  <c r="I106" i="177"/>
  <c r="J103" i="227"/>
  <c r="G25" i="231"/>
  <c r="H107" i="184"/>
  <c r="E35" i="195"/>
  <c r="I35" i="195" s="1"/>
  <c r="E10" i="197"/>
  <c r="K10" i="197" s="1"/>
  <c r="G67" i="194"/>
  <c r="K10" i="184"/>
  <c r="E46" i="219"/>
  <c r="K46" i="219" s="1"/>
  <c r="F46" i="219"/>
  <c r="E11" i="226"/>
  <c r="F11" i="226" s="1"/>
  <c r="E56" i="191"/>
  <c r="J56" i="191" s="1"/>
  <c r="E104" i="207"/>
  <c r="G104" i="207" s="1"/>
  <c r="K87" i="192"/>
  <c r="I17" i="217"/>
  <c r="S31" i="168"/>
  <c r="E22" i="180"/>
  <c r="F22" i="180" s="1"/>
  <c r="E100" i="217"/>
  <c r="F100" i="217" s="1"/>
  <c r="G45" i="207"/>
  <c r="I106" i="183"/>
  <c r="E106" i="216"/>
  <c r="G106" i="216" s="1"/>
  <c r="J17" i="208"/>
  <c r="E23" i="180"/>
  <c r="I23" i="180" s="1"/>
  <c r="I37" i="189"/>
  <c r="E12" i="196"/>
  <c r="H12" i="196" s="1"/>
  <c r="E63" i="212"/>
  <c r="H63" i="212" s="1"/>
  <c r="N68" i="221"/>
  <c r="J102" i="181"/>
  <c r="J78" i="177"/>
  <c r="G87" i="217"/>
  <c r="E39" i="230"/>
  <c r="I39" i="230" s="1"/>
  <c r="E39" i="231"/>
  <c r="F39" i="231" s="1"/>
  <c r="H86" i="167"/>
  <c r="E86" i="169"/>
  <c r="L86" i="169" s="1"/>
  <c r="J32" i="219"/>
  <c r="G46" i="201"/>
  <c r="I108" i="223"/>
  <c r="J24" i="209"/>
  <c r="E23" i="193"/>
  <c r="J23" i="193" s="1"/>
  <c r="K18" i="204"/>
  <c r="G79" i="205"/>
  <c r="G33" i="225"/>
  <c r="E90" i="192"/>
  <c r="I90" i="192" s="1"/>
  <c r="J12" i="220"/>
  <c r="J48" i="178"/>
  <c r="G31" i="194"/>
  <c r="R107" i="234"/>
  <c r="K11" i="196"/>
  <c r="E77" i="233"/>
  <c r="H77" i="233" s="1"/>
  <c r="F77" i="233"/>
  <c r="I49" i="186"/>
  <c r="E61" i="177"/>
  <c r="K61" i="177" s="1"/>
  <c r="E28" i="182"/>
  <c r="I28" i="182" s="1"/>
  <c r="E62" i="193"/>
  <c r="K62" i="193" s="1"/>
  <c r="G76" i="182"/>
  <c r="J106" i="211"/>
  <c r="K68" i="172"/>
  <c r="L35" i="223"/>
  <c r="G106" i="210"/>
  <c r="K35" i="207"/>
  <c r="G90" i="174"/>
  <c r="E31" i="221"/>
  <c r="F31" i="221" s="1"/>
  <c r="J90" i="183"/>
  <c r="Q48" i="168"/>
  <c r="K15" i="207"/>
  <c r="J88" i="219"/>
  <c r="E109" i="169"/>
  <c r="V109" i="169" s="1"/>
  <c r="H109" i="167"/>
  <c r="U12" i="168"/>
  <c r="G16" i="188"/>
  <c r="E101" i="192"/>
  <c r="F101" i="192" s="1"/>
  <c r="H101" i="220"/>
  <c r="I88" i="185"/>
  <c r="G87" i="183"/>
  <c r="I46" i="168"/>
  <c r="J33" i="188"/>
  <c r="J108" i="178"/>
  <c r="K37" i="214"/>
  <c r="E29" i="226"/>
  <c r="I29" i="226" s="1"/>
  <c r="E52" i="181"/>
  <c r="I52" i="181" s="1"/>
  <c r="E25" i="175"/>
  <c r="F25" i="175" s="1"/>
  <c r="L30" i="166"/>
  <c r="E47" i="186"/>
  <c r="I47" i="186" s="1"/>
  <c r="K40" i="170"/>
  <c r="H101" i="199"/>
  <c r="I90" i="217"/>
  <c r="K78" i="178"/>
  <c r="K69" i="201"/>
  <c r="E103" i="176"/>
  <c r="G103" i="176" s="1"/>
  <c r="E100" i="219"/>
  <c r="I100" i="219" s="1"/>
  <c r="F100" i="219"/>
  <c r="E10" i="231"/>
  <c r="E10" i="230"/>
  <c r="G10" i="230" s="1"/>
  <c r="E60" i="180"/>
  <c r="J60" i="180" s="1"/>
  <c r="J14" i="228"/>
  <c r="E22" i="196"/>
  <c r="K22" i="196" s="1"/>
  <c r="K35" i="211"/>
  <c r="G102" i="217"/>
  <c r="E100" i="167"/>
  <c r="G100" i="167" s="1"/>
  <c r="E100" i="168"/>
  <c r="F100" i="168" s="1"/>
  <c r="E16" i="200"/>
  <c r="F16" i="200" s="1"/>
  <c r="I86" i="206"/>
  <c r="E30" i="233"/>
  <c r="F30" i="233" s="1"/>
  <c r="E60" i="174"/>
  <c r="F11" i="223"/>
  <c r="J45" i="170"/>
  <c r="G28" i="179"/>
  <c r="E32" i="166"/>
  <c r="I32" i="166" s="1"/>
  <c r="F32" i="166"/>
  <c r="E100" i="229"/>
  <c r="O100" i="229" s="1"/>
  <c r="E38" i="179"/>
  <c r="J38" i="179" s="1"/>
  <c r="E25" i="199"/>
  <c r="G25" i="199" s="1"/>
  <c r="K12" i="201"/>
  <c r="E52" i="184"/>
  <c r="G87" i="201"/>
  <c r="E23" i="171"/>
  <c r="K23" i="171" s="1"/>
  <c r="K11" i="220"/>
  <c r="I27" i="168"/>
  <c r="I90" i="172"/>
  <c r="I76" i="184"/>
  <c r="I47" i="184"/>
  <c r="E30" i="208"/>
  <c r="G30" i="208" s="1"/>
  <c r="K102" i="181"/>
  <c r="I38" i="214"/>
  <c r="K37" i="175"/>
  <c r="K67" i="176"/>
  <c r="P48" i="168"/>
  <c r="G31" i="171"/>
  <c r="E86" i="219"/>
  <c r="K86" i="219" s="1"/>
  <c r="J101" i="176"/>
  <c r="L107" i="227"/>
  <c r="E53" i="212"/>
  <c r="J53" i="212" s="1"/>
  <c r="H31" i="208"/>
  <c r="E9" i="208"/>
  <c r="J9" i="208" s="1"/>
  <c r="H102" i="205"/>
  <c r="I48" i="186"/>
  <c r="H104" i="191"/>
  <c r="K40" i="208"/>
  <c r="H32" i="184"/>
  <c r="F26" i="228"/>
  <c r="E110" i="233"/>
  <c r="L14" i="168"/>
  <c r="J48" i="176"/>
  <c r="E9" i="195"/>
  <c r="K9" i="195" s="1"/>
  <c r="E35" i="216"/>
  <c r="J35" i="216" s="1"/>
  <c r="I23" i="182"/>
  <c r="E29" i="184"/>
  <c r="K29" i="184" s="1"/>
  <c r="G106" i="193"/>
  <c r="H14" i="206"/>
  <c r="E46" i="225"/>
  <c r="H46" i="225" s="1"/>
  <c r="F46" i="225"/>
  <c r="N16" i="221"/>
  <c r="K87" i="220"/>
  <c r="I69" i="166"/>
  <c r="G79" i="183"/>
  <c r="J105" i="218"/>
  <c r="E28" i="200"/>
  <c r="I28" i="200" s="1"/>
  <c r="F28" i="200"/>
  <c r="J48" i="181"/>
  <c r="E33" i="221"/>
  <c r="G33" i="221" s="1"/>
  <c r="L38" i="227"/>
  <c r="N91" i="168"/>
  <c r="K48" i="228"/>
  <c r="K78" i="189"/>
  <c r="R48" i="168"/>
  <c r="J101" i="210"/>
  <c r="I89" i="168"/>
  <c r="J46" i="211"/>
  <c r="J31" i="187"/>
  <c r="E46" i="233"/>
  <c r="I46" i="233" s="1"/>
  <c r="J31" i="168"/>
  <c r="K86" i="206"/>
  <c r="E33" i="207"/>
  <c r="K33" i="207" s="1"/>
  <c r="L12" i="221"/>
  <c r="J101" i="175"/>
  <c r="E47" i="182"/>
  <c r="F47" i="182" s="1"/>
  <c r="J38" i="209"/>
  <c r="I16" i="199"/>
  <c r="K35" i="185"/>
  <c r="E29" i="220"/>
  <c r="F29" i="220" s="1"/>
  <c r="G106" i="234"/>
  <c r="F100" i="208"/>
  <c r="E100" i="208"/>
  <c r="J100" i="208" s="1"/>
  <c r="J15" i="191"/>
  <c r="K35" i="177"/>
  <c r="U105" i="234"/>
  <c r="I36" i="182"/>
  <c r="K72" i="166"/>
  <c r="J49" i="204"/>
  <c r="E32" i="233"/>
  <c r="I32" i="233" s="1"/>
  <c r="F32" i="233"/>
  <c r="J104" i="174"/>
  <c r="H77" i="199"/>
  <c r="K67" i="181"/>
  <c r="I90" i="189"/>
  <c r="I110" i="177"/>
  <c r="E38" i="223"/>
  <c r="H38" i="223" s="1"/>
  <c r="E54" i="193"/>
  <c r="G54" i="193" s="1"/>
  <c r="E22" i="178"/>
  <c r="F22" i="178" s="1"/>
  <c r="H25" i="232"/>
  <c r="L9" i="223"/>
  <c r="E78" i="232"/>
  <c r="G78" i="232" s="1"/>
  <c r="E54" i="210"/>
  <c r="E78" i="183"/>
  <c r="J78" i="183" s="1"/>
  <c r="H76" i="171"/>
  <c r="H36" i="230"/>
  <c r="F67" i="169"/>
  <c r="E87" i="188"/>
  <c r="G87" i="188" s="1"/>
  <c r="E9" i="181"/>
  <c r="F9" i="181" s="1"/>
  <c r="E86" i="213"/>
  <c r="H86" i="213" s="1"/>
  <c r="E22" i="170"/>
  <c r="J22" i="170" s="1"/>
  <c r="E11" i="166"/>
  <c r="F11" i="166" s="1"/>
  <c r="K31" i="172"/>
  <c r="K70" i="229"/>
  <c r="E33" i="186"/>
  <c r="F33" i="186" s="1"/>
  <c r="J48" i="187"/>
  <c r="J27" i="212"/>
  <c r="H35" i="208"/>
  <c r="G76" i="170"/>
  <c r="G78" i="181"/>
  <c r="G17" i="171"/>
  <c r="L90" i="166"/>
  <c r="G37" i="192"/>
  <c r="M69" i="223"/>
  <c r="K70" i="170"/>
  <c r="K49" i="191"/>
  <c r="E16" i="215"/>
  <c r="P15" i="168"/>
  <c r="I71" i="206"/>
  <c r="E106" i="171"/>
  <c r="K106" i="171" s="1"/>
  <c r="M102" i="221"/>
  <c r="G37" i="187"/>
  <c r="K32" i="196"/>
  <c r="J25" i="209"/>
  <c r="E106" i="179"/>
  <c r="G106" i="179" s="1"/>
  <c r="H63" i="225"/>
  <c r="E46" i="210"/>
  <c r="H46" i="210" s="1"/>
  <c r="H86" i="169"/>
  <c r="I30" i="223"/>
  <c r="J43" i="185"/>
  <c r="H71" i="228"/>
  <c r="I108" i="206"/>
  <c r="V48" i="168"/>
  <c r="G88" i="204"/>
  <c r="I109" i="166"/>
  <c r="H18" i="206"/>
  <c r="I69" i="189"/>
  <c r="I20" i="223"/>
  <c r="K109" i="178"/>
  <c r="G69" i="226"/>
  <c r="K101" i="176"/>
  <c r="E23" i="209"/>
  <c r="I23" i="209" s="1"/>
  <c r="I92" i="223"/>
  <c r="J30" i="168"/>
  <c r="I92" i="194"/>
  <c r="E49" i="211"/>
  <c r="J49" i="211" s="1"/>
  <c r="J79" i="166"/>
  <c r="E62" i="184"/>
  <c r="E104" i="210"/>
  <c r="J104" i="210" s="1"/>
  <c r="F104" i="210"/>
  <c r="H24" i="186"/>
  <c r="M109" i="229"/>
  <c r="E88" i="195"/>
  <c r="F88" i="195" s="1"/>
  <c r="E87" i="169"/>
  <c r="H30" i="173"/>
  <c r="I101" i="193"/>
  <c r="H104" i="201"/>
  <c r="K48" i="203"/>
  <c r="H31" i="196"/>
  <c r="G11" i="180"/>
  <c r="E15" i="205"/>
  <c r="F15" i="205" s="1"/>
  <c r="J27" i="196"/>
  <c r="J37" i="195"/>
  <c r="I86" i="174"/>
  <c r="E46" i="186"/>
  <c r="H46" i="186" s="1"/>
  <c r="I23" i="199"/>
  <c r="E23" i="226"/>
  <c r="H23" i="226" s="1"/>
  <c r="L76" i="169"/>
  <c r="J106" i="186"/>
  <c r="E9" i="183"/>
  <c r="G9" i="183" s="1"/>
  <c r="G86" i="181"/>
  <c r="K22" i="192"/>
  <c r="G77" i="213"/>
  <c r="K9" i="216"/>
  <c r="E23" i="202"/>
  <c r="F23" i="202" s="1"/>
  <c r="M103" i="166"/>
  <c r="E90" i="204"/>
  <c r="K90" i="204" s="1"/>
  <c r="G92" i="178"/>
  <c r="J89" i="212"/>
  <c r="E32" i="197"/>
  <c r="I32" i="197" s="1"/>
  <c r="I78" i="233"/>
  <c r="K89" i="206"/>
  <c r="K86" i="168"/>
  <c r="E108" i="181"/>
  <c r="F108" i="181" s="1"/>
  <c r="H28" i="171"/>
  <c r="K104" i="194"/>
  <c r="H79" i="230"/>
  <c r="K10" i="192"/>
  <c r="E30" i="197"/>
  <c r="I30" i="197" s="1"/>
  <c r="E16" i="232"/>
  <c r="J16" i="232" s="1"/>
  <c r="H23" i="230"/>
  <c r="I18" i="172"/>
  <c r="E106" i="178"/>
  <c r="H106" i="178" s="1"/>
  <c r="K108" i="187"/>
  <c r="J48" i="188"/>
  <c r="E16" i="174"/>
  <c r="F16" i="174" s="1"/>
  <c r="G106" i="204"/>
  <c r="F108" i="234"/>
  <c r="I109" i="204"/>
  <c r="E76" i="189"/>
  <c r="J76" i="189" s="1"/>
  <c r="E106" i="189"/>
  <c r="H106" i="189" s="1"/>
  <c r="G76" i="213"/>
  <c r="K86" i="209"/>
  <c r="E35" i="221"/>
  <c r="N35" i="221" s="1"/>
  <c r="E23" i="196"/>
  <c r="I23" i="196" s="1"/>
  <c r="H102" i="211"/>
  <c r="I14" i="200"/>
  <c r="E23" i="170"/>
  <c r="K23" i="170" s="1"/>
  <c r="F23" i="170"/>
  <c r="E52" i="171"/>
  <c r="J52" i="171" s="1"/>
  <c r="K29" i="195"/>
  <c r="K107" i="227"/>
  <c r="E67" i="201"/>
  <c r="G67" i="201" s="1"/>
  <c r="G31" i="233"/>
  <c r="H10" i="173"/>
  <c r="E54" i="225"/>
  <c r="H54" i="225" s="1"/>
  <c r="E24" i="204"/>
  <c r="G24" i="204" s="1"/>
  <c r="F24" i="204"/>
  <c r="K43" i="176"/>
  <c r="G47" i="194"/>
  <c r="I46" i="219"/>
  <c r="M67" i="169"/>
  <c r="H78" i="172"/>
  <c r="I103" i="170"/>
  <c r="K102" i="220"/>
  <c r="E108" i="174"/>
  <c r="J108" i="174" s="1"/>
  <c r="F108" i="174"/>
  <c r="K47" i="209"/>
  <c r="I47" i="217"/>
  <c r="I63" i="190"/>
  <c r="E24" i="222"/>
  <c r="E36" i="175"/>
  <c r="K36" i="175" s="1"/>
  <c r="J23" i="207"/>
  <c r="K64" i="181"/>
  <c r="I25" i="230"/>
  <c r="J33" i="175"/>
  <c r="G71" i="217"/>
  <c r="I10" i="172"/>
  <c r="E76" i="196"/>
  <c r="K76" i="196" s="1"/>
  <c r="E36" i="171"/>
  <c r="K36" i="171" s="1"/>
  <c r="F36" i="171"/>
  <c r="H86" i="196"/>
  <c r="H28" i="215"/>
  <c r="G49" i="177"/>
  <c r="J19" i="186"/>
  <c r="G20" i="183"/>
  <c r="G42" i="178"/>
  <c r="E90" i="178"/>
  <c r="G90" i="178" s="1"/>
  <c r="K19" i="208"/>
  <c r="K25" i="178"/>
  <c r="K12" i="215"/>
  <c r="I47" i="172"/>
  <c r="I15" i="223"/>
  <c r="K81" i="229"/>
  <c r="G77" i="211"/>
  <c r="K32" i="176"/>
  <c r="H48" i="220"/>
  <c r="E36" i="167"/>
  <c r="G36" i="167" s="1"/>
  <c r="E36" i="168"/>
  <c r="S36" i="168" s="1"/>
  <c r="I35" i="222"/>
  <c r="S107" i="234"/>
  <c r="T86" i="168"/>
  <c r="T80" i="169"/>
  <c r="E38" i="200"/>
  <c r="G38" i="200" s="1"/>
  <c r="I46" i="175"/>
  <c r="I107" i="183"/>
  <c r="G100" i="199"/>
  <c r="E17" i="168"/>
  <c r="O17" i="168" s="1"/>
  <c r="E17" i="167"/>
  <c r="J17" i="167" s="1"/>
  <c r="E38" i="215"/>
  <c r="I38" i="215" s="1"/>
  <c r="E16" i="204"/>
  <c r="K16" i="204" s="1"/>
  <c r="K65" i="197"/>
  <c r="L69" i="223"/>
  <c r="E22" i="185"/>
  <c r="G22" i="185" s="1"/>
  <c r="I12" i="181"/>
  <c r="E102" i="201"/>
  <c r="G102" i="201" s="1"/>
  <c r="O25" i="168"/>
  <c r="E62" i="173"/>
  <c r="G62" i="173" s="1"/>
  <c r="J12" i="185"/>
  <c r="J108" i="221"/>
  <c r="K35" i="166"/>
  <c r="E61" i="172"/>
  <c r="G61" i="172" s="1"/>
  <c r="E28" i="216"/>
  <c r="G28" i="216" s="1"/>
  <c r="E28" i="174"/>
  <c r="K28" i="174" s="1"/>
  <c r="E15" i="213"/>
  <c r="F15" i="213" s="1"/>
  <c r="G28" i="207"/>
  <c r="K36" i="199"/>
  <c r="H18" i="223"/>
  <c r="J48" i="195"/>
  <c r="H102" i="179"/>
  <c r="I38" i="213"/>
  <c r="I76" i="170"/>
  <c r="E88" i="177"/>
  <c r="G88" i="177" s="1"/>
  <c r="I39" i="179"/>
  <c r="E28" i="187"/>
  <c r="F28" i="187" s="1"/>
  <c r="E90" i="200"/>
  <c r="I90" i="200" s="1"/>
  <c r="E107" i="196"/>
  <c r="J107" i="196" s="1"/>
  <c r="J86" i="209"/>
  <c r="J64" i="195"/>
  <c r="H33" i="184"/>
  <c r="J72" i="207"/>
  <c r="K90" i="181"/>
  <c r="T35" i="168"/>
  <c r="G11" i="186"/>
  <c r="N107" i="228"/>
  <c r="H37" i="233"/>
  <c r="E71" i="201"/>
  <c r="K71" i="201" s="1"/>
  <c r="H86" i="166"/>
  <c r="J28" i="220"/>
  <c r="F109" i="224"/>
  <c r="K23" i="189"/>
  <c r="E9" i="192"/>
  <c r="H9" i="192" s="1"/>
  <c r="N70" i="229"/>
  <c r="K47" i="195"/>
  <c r="J78" i="221"/>
  <c r="E23" i="192"/>
  <c r="J23" i="192" s="1"/>
  <c r="E28" i="194"/>
  <c r="J28" i="194" s="1"/>
  <c r="F28" i="194"/>
  <c r="H45" i="227"/>
  <c r="G35" i="212"/>
  <c r="E35" i="199"/>
  <c r="H35" i="199" s="1"/>
  <c r="E14" i="199"/>
  <c r="J14" i="199" s="1"/>
  <c r="E52" i="228"/>
  <c r="P52" i="228" s="1"/>
  <c r="E52" i="227"/>
  <c r="E45" i="201"/>
  <c r="I45" i="201" s="1"/>
  <c r="E100" i="172"/>
  <c r="H100" i="172" s="1"/>
  <c r="E9" i="168"/>
  <c r="U9" i="168" s="1"/>
  <c r="E9" i="167"/>
  <c r="J9" i="167" s="1"/>
  <c r="G87" i="177"/>
  <c r="E36" i="219"/>
  <c r="G36" i="219" s="1"/>
  <c r="E110" i="227"/>
  <c r="I110" i="227" s="1"/>
  <c r="E110" i="228"/>
  <c r="I110" i="228" s="1"/>
  <c r="I26" i="202"/>
  <c r="G35" i="195"/>
  <c r="H71" i="210"/>
  <c r="O37" i="168"/>
  <c r="E76" i="208"/>
  <c r="F76" i="208" s="1"/>
  <c r="K88" i="195"/>
  <c r="E33" i="182"/>
  <c r="H33" i="182" s="1"/>
  <c r="K79" i="182"/>
  <c r="K10" i="180"/>
  <c r="E103" i="222"/>
  <c r="G103" i="222" s="1"/>
  <c r="O24" i="169"/>
  <c r="E106" i="185"/>
  <c r="H106" i="185" s="1"/>
  <c r="I106" i="230"/>
  <c r="E47" i="221"/>
  <c r="H47" i="221" s="1"/>
  <c r="J24" i="167"/>
  <c r="J80" i="208"/>
  <c r="E26" i="179"/>
  <c r="G26" i="179" s="1"/>
  <c r="J18" i="182"/>
  <c r="G30" i="220"/>
  <c r="G47" i="217"/>
  <c r="H86" i="230"/>
  <c r="E54" i="203"/>
  <c r="S11" i="168"/>
  <c r="J91" i="212"/>
  <c r="J37" i="213"/>
  <c r="H69" i="204"/>
  <c r="E100" i="195"/>
  <c r="J100" i="195" s="1"/>
  <c r="I15" i="207"/>
  <c r="E23" i="228"/>
  <c r="M23" i="228" s="1"/>
  <c r="E23" i="227"/>
  <c r="M23" i="227" s="1"/>
  <c r="V47" i="168"/>
  <c r="E46" i="230"/>
  <c r="I46" i="230" s="1"/>
  <c r="E46" i="231"/>
  <c r="H46" i="231" s="1"/>
  <c r="E14" i="172"/>
  <c r="H14" i="172" s="1"/>
  <c r="K67" i="208"/>
  <c r="I24" i="196"/>
  <c r="N107" i="227"/>
  <c r="I76" i="205"/>
  <c r="E28" i="175"/>
  <c r="J77" i="204"/>
  <c r="F25" i="220"/>
  <c r="E25" i="220"/>
  <c r="H25" i="220" s="1"/>
  <c r="L99" i="229"/>
  <c r="Z105" i="218"/>
  <c r="P107" i="228"/>
  <c r="E29" i="193"/>
  <c r="I29" i="193" s="1"/>
  <c r="O26" i="228"/>
  <c r="K12" i="192"/>
  <c r="G39" i="217"/>
  <c r="K11" i="208"/>
  <c r="E90" i="207"/>
  <c r="F90" i="207" s="1"/>
  <c r="G103" i="223"/>
  <c r="I69" i="185"/>
  <c r="I11" i="192"/>
  <c r="F18" i="223"/>
  <c r="G24" i="196"/>
  <c r="E58" i="166"/>
  <c r="G58" i="166" s="1"/>
  <c r="I89" i="183"/>
  <c r="E53" i="200"/>
  <c r="I53" i="200" s="1"/>
  <c r="I101" i="215"/>
  <c r="I32" i="179"/>
  <c r="G31" i="201"/>
  <c r="G47" i="225"/>
  <c r="E89" i="197"/>
  <c r="F89" i="197" s="1"/>
  <c r="I46" i="214"/>
  <c r="H106" i="203"/>
  <c r="I11" i="168"/>
  <c r="E78" i="191"/>
  <c r="I78" i="191" s="1"/>
  <c r="I48" i="168"/>
  <c r="H36" i="212"/>
  <c r="E31" i="211"/>
  <c r="F31" i="211" s="1"/>
  <c r="J68" i="166"/>
  <c r="I22" i="192"/>
  <c r="H86" i="211"/>
  <c r="J101" i="194"/>
  <c r="J106" i="215"/>
  <c r="E61" i="219"/>
  <c r="G61" i="219" s="1"/>
  <c r="I29" i="169"/>
  <c r="E66" i="229"/>
  <c r="P35" i="228"/>
  <c r="I14" i="190"/>
  <c r="G28" i="222"/>
  <c r="E28" i="223"/>
  <c r="N28" i="223" s="1"/>
  <c r="O79" i="229"/>
  <c r="U106" i="218"/>
  <c r="M79" i="227"/>
  <c r="H71" i="181"/>
  <c r="E88" i="180"/>
  <c r="H88" i="180" s="1"/>
  <c r="I31" i="222"/>
  <c r="K26" i="185"/>
  <c r="G17" i="177"/>
  <c r="J37" i="188"/>
  <c r="I68" i="192"/>
  <c r="U74" i="168"/>
  <c r="H12" i="173"/>
  <c r="E31" i="229"/>
  <c r="I31" i="227"/>
  <c r="G32" i="209"/>
  <c r="F108" i="218"/>
  <c r="I31" i="179"/>
  <c r="I11" i="222"/>
  <c r="G88" i="228"/>
  <c r="K35" i="175"/>
  <c r="E100" i="169"/>
  <c r="G100" i="169" s="1"/>
  <c r="E46" i="222"/>
  <c r="J46" i="222" s="1"/>
  <c r="E30" i="221"/>
  <c r="F30" i="221" s="1"/>
  <c r="W105" i="218"/>
  <c r="J68" i="216"/>
  <c r="G11" i="196"/>
  <c r="J103" i="186"/>
  <c r="E37" i="184"/>
  <c r="J37" i="184" s="1"/>
  <c r="H102" i="193"/>
  <c r="J106" i="203"/>
  <c r="I79" i="229"/>
  <c r="K79" i="177"/>
  <c r="K17" i="167"/>
  <c r="G25" i="214"/>
  <c r="I47" i="167"/>
  <c r="E15" i="217"/>
  <c r="H15" i="217" s="1"/>
  <c r="J72" i="181"/>
  <c r="K12" i="168"/>
  <c r="N79" i="229"/>
  <c r="E67" i="193"/>
  <c r="F67" i="193" s="1"/>
  <c r="G30" i="216"/>
  <c r="E52" i="221"/>
  <c r="P52" i="221" s="1"/>
  <c r="K32" i="172"/>
  <c r="G24" i="173"/>
  <c r="G89" i="212"/>
  <c r="E14" i="226"/>
  <c r="F14" i="226" s="1"/>
  <c r="E108" i="167"/>
  <c r="F108" i="167" s="1"/>
  <c r="E108" i="168"/>
  <c r="N108" i="168" s="1"/>
  <c r="G86" i="196"/>
  <c r="T76" i="169"/>
  <c r="I28" i="215"/>
  <c r="E60" i="213"/>
  <c r="F60" i="213" s="1"/>
  <c r="E62" i="225"/>
  <c r="H62" i="225" s="1"/>
  <c r="E29" i="187"/>
  <c r="K29" i="187" s="1"/>
  <c r="E45" i="172"/>
  <c r="I45" i="172" s="1"/>
  <c r="K61" i="216"/>
  <c r="Z106" i="218"/>
  <c r="K28" i="200"/>
  <c r="J80" i="201"/>
  <c r="R89" i="169"/>
  <c r="K110" i="228"/>
  <c r="E54" i="199"/>
  <c r="G54" i="199" s="1"/>
  <c r="J110" i="166"/>
  <c r="K15" i="172"/>
  <c r="I36" i="194"/>
  <c r="E79" i="228"/>
  <c r="Q79" i="228" s="1"/>
  <c r="E79" i="227"/>
  <c r="G79" i="227" s="1"/>
  <c r="G39" i="184"/>
  <c r="O81" i="229"/>
  <c r="V109" i="234"/>
  <c r="G49" i="180"/>
  <c r="I80" i="199"/>
  <c r="E108" i="186"/>
  <c r="J108" i="186" s="1"/>
  <c r="M68" i="228"/>
  <c r="J108" i="177"/>
  <c r="H104" i="168"/>
  <c r="H102" i="181"/>
  <c r="G79" i="229"/>
  <c r="E14" i="223"/>
  <c r="M14" i="223" s="1"/>
  <c r="K80" i="194"/>
  <c r="E17" i="184"/>
  <c r="H17" i="184" s="1"/>
  <c r="E62" i="166"/>
  <c r="F62" i="166" s="1"/>
  <c r="G26" i="181"/>
  <c r="E28" i="221"/>
  <c r="N28" i="221" s="1"/>
  <c r="E23" i="167"/>
  <c r="H23" i="167" s="1"/>
  <c r="E23" i="168"/>
  <c r="G23" i="168" s="1"/>
  <c r="E14" i="210"/>
  <c r="G14" i="210" s="1"/>
  <c r="E52" i="211"/>
  <c r="H52" i="211" s="1"/>
  <c r="E14" i="206"/>
  <c r="J14" i="206" s="1"/>
  <c r="K17" i="197"/>
  <c r="N27" i="223"/>
  <c r="E55" i="208"/>
  <c r="F55" i="208" s="1"/>
  <c r="G108" i="208"/>
  <c r="E76" i="184"/>
  <c r="K76" i="184" s="1"/>
  <c r="F76" i="184"/>
  <c r="H11" i="205"/>
  <c r="K110" i="209"/>
  <c r="E36" i="201"/>
  <c r="I36" i="201" s="1"/>
  <c r="I24" i="210"/>
  <c r="H47" i="222"/>
  <c r="E90" i="187"/>
  <c r="I90" i="187" s="1"/>
  <c r="E48" i="194"/>
  <c r="H48" i="194" s="1"/>
  <c r="F48" i="194"/>
  <c r="J68" i="214"/>
  <c r="H89" i="194"/>
  <c r="E62" i="223"/>
  <c r="E67" i="230"/>
  <c r="E67" i="231"/>
  <c r="H67" i="231" s="1"/>
  <c r="J12" i="204"/>
  <c r="G12" i="197"/>
  <c r="E77" i="230"/>
  <c r="G77" i="230" s="1"/>
  <c r="E77" i="231"/>
  <c r="G77" i="231" s="1"/>
  <c r="T79" i="169"/>
  <c r="H107" i="221"/>
  <c r="I67" i="186"/>
  <c r="N107" i="234"/>
  <c r="K40" i="176"/>
  <c r="H18" i="203"/>
  <c r="G15" i="172"/>
  <c r="E29" i="209"/>
  <c r="F29" i="209" s="1"/>
  <c r="I79" i="199"/>
  <c r="E100" i="223"/>
  <c r="N100" i="223" s="1"/>
  <c r="G100" i="222"/>
  <c r="J107" i="212"/>
  <c r="H16" i="172"/>
  <c r="H76" i="207"/>
  <c r="K102" i="190"/>
  <c r="E77" i="229"/>
  <c r="H77" i="229" s="1"/>
  <c r="E100" i="182"/>
  <c r="H100" i="182" s="1"/>
  <c r="K14" i="186"/>
  <c r="I16" i="184"/>
  <c r="H36" i="227"/>
  <c r="E29" i="228"/>
  <c r="K29" i="228" s="1"/>
  <c r="E29" i="227"/>
  <c r="G29" i="227" s="1"/>
  <c r="E14" i="203"/>
  <c r="F14" i="203" s="1"/>
  <c r="K29" i="174"/>
  <c r="E29" i="207"/>
  <c r="G29" i="207" s="1"/>
  <c r="G10" i="212"/>
  <c r="I88" i="178"/>
  <c r="J25" i="192"/>
  <c r="K109" i="207"/>
  <c r="I48" i="188"/>
  <c r="J16" i="201"/>
  <c r="H46" i="168"/>
  <c r="G35" i="223"/>
  <c r="J10" i="189"/>
  <c r="E54" i="195"/>
  <c r="K68" i="187"/>
  <c r="G43" i="220"/>
  <c r="Q71" i="169"/>
  <c r="I48" i="227"/>
  <c r="G61" i="180"/>
  <c r="K37" i="213"/>
  <c r="H55" i="180"/>
  <c r="E62" i="220"/>
  <c r="J62" i="220" s="1"/>
  <c r="K26" i="186"/>
  <c r="G12" i="230"/>
  <c r="G104" i="199"/>
  <c r="H11" i="216"/>
  <c r="I36" i="205"/>
  <c r="I107" i="211"/>
  <c r="L45" i="227"/>
  <c r="E65" i="173"/>
  <c r="I65" i="173" s="1"/>
  <c r="E60" i="220"/>
  <c r="I60" i="220" s="1"/>
  <c r="K29" i="213"/>
  <c r="J28" i="175"/>
  <c r="T105" i="218"/>
  <c r="H39" i="189"/>
  <c r="J108" i="188"/>
  <c r="E24" i="219"/>
  <c r="F24" i="219" s="1"/>
  <c r="G24" i="217"/>
  <c r="G104" i="216"/>
  <c r="I37" i="209"/>
  <c r="G15" i="216"/>
  <c r="K20" i="206"/>
  <c r="K30" i="196"/>
  <c r="K38" i="186"/>
  <c r="E25" i="228"/>
  <c r="P25" i="228" s="1"/>
  <c r="E25" i="227"/>
  <c r="L25" i="227" s="1"/>
  <c r="E31" i="170"/>
  <c r="F31" i="170" s="1"/>
  <c r="M107" i="228"/>
  <c r="H20" i="221"/>
  <c r="J89" i="216"/>
  <c r="G37" i="172"/>
  <c r="I24" i="179"/>
  <c r="L48" i="166"/>
  <c r="M104" i="228"/>
  <c r="E10" i="176"/>
  <c r="I10" i="176" s="1"/>
  <c r="I30" i="220"/>
  <c r="I90" i="230"/>
  <c r="J67" i="174"/>
  <c r="I89" i="206"/>
  <c r="G29" i="189"/>
  <c r="E26" i="207"/>
  <c r="F26" i="207" s="1"/>
  <c r="J102" i="190"/>
  <c r="K101" i="213"/>
  <c r="E22" i="214"/>
  <c r="F22" i="214" s="1"/>
  <c r="J24" i="228"/>
  <c r="E76" i="174"/>
  <c r="H76" i="174" s="1"/>
  <c r="G102" i="190"/>
  <c r="J22" i="222"/>
  <c r="K77" i="202"/>
  <c r="E109" i="211"/>
  <c r="J109" i="211" s="1"/>
  <c r="I89" i="201"/>
  <c r="E37" i="182"/>
  <c r="F37" i="182" s="1"/>
  <c r="I26" i="214"/>
  <c r="E77" i="212"/>
  <c r="F77" i="212" s="1"/>
  <c r="E108" i="193"/>
  <c r="F108" i="193" s="1"/>
  <c r="L16" i="221"/>
  <c r="G39" i="176"/>
  <c r="F46" i="168"/>
  <c r="J107" i="200"/>
  <c r="I76" i="207"/>
  <c r="E101" i="194"/>
  <c r="H101" i="194" s="1"/>
  <c r="F101" i="194"/>
  <c r="E35" i="233"/>
  <c r="F35" i="233" s="1"/>
  <c r="E100" i="186"/>
  <c r="J100" i="186" s="1"/>
  <c r="E24" i="170"/>
  <c r="I24" i="170" s="1"/>
  <c r="E77" i="169"/>
  <c r="V77" i="169" s="1"/>
  <c r="H92" i="202"/>
  <c r="E10" i="196"/>
  <c r="I10" i="196" s="1"/>
  <c r="K47" i="193"/>
  <c r="H20" i="206"/>
  <c r="J68" i="195"/>
  <c r="J41" i="214"/>
  <c r="E101" i="184"/>
  <c r="F101" i="184" s="1"/>
  <c r="H28" i="222"/>
  <c r="E46" i="202"/>
  <c r="H46" i="202" s="1"/>
  <c r="F46" i="202"/>
  <c r="S108" i="218"/>
  <c r="G77" i="223"/>
  <c r="R75" i="169"/>
  <c r="E86" i="188"/>
  <c r="G86" i="188" s="1"/>
  <c r="E106" i="201"/>
  <c r="H106" i="201" s="1"/>
  <c r="E35" i="189"/>
  <c r="K35" i="189" s="1"/>
  <c r="E45" i="171"/>
  <c r="F45" i="171" s="1"/>
  <c r="E22" i="189"/>
  <c r="I22" i="189" s="1"/>
  <c r="E22" i="181"/>
  <c r="H45" i="201"/>
  <c r="I35" i="184"/>
  <c r="E77" i="208"/>
  <c r="G77" i="208" s="1"/>
  <c r="M35" i="227"/>
  <c r="G37" i="208"/>
  <c r="G103" i="195"/>
  <c r="K68" i="177"/>
  <c r="E16" i="203"/>
  <c r="I16" i="203" s="1"/>
  <c r="K46" i="203"/>
  <c r="E35" i="190"/>
  <c r="I35" i="190" s="1"/>
  <c r="G67" i="186"/>
  <c r="I89" i="178"/>
  <c r="E89" i="211"/>
  <c r="J89" i="211" s="1"/>
  <c r="G102" i="231"/>
  <c r="E68" i="217"/>
  <c r="G68" i="217" s="1"/>
  <c r="J37" i="190"/>
  <c r="E55" i="202"/>
  <c r="F55" i="202" s="1"/>
  <c r="E33" i="230"/>
  <c r="F33" i="230" s="1"/>
  <c r="E33" i="231"/>
  <c r="G33" i="231" s="1"/>
  <c r="E53" i="181"/>
  <c r="K53" i="181" s="1"/>
  <c r="G17" i="186"/>
  <c r="I10" i="210"/>
  <c r="G70" i="172"/>
  <c r="E14" i="171"/>
  <c r="H14" i="171" s="1"/>
  <c r="G108" i="172"/>
  <c r="O102" i="168"/>
  <c r="G24" i="168"/>
  <c r="F75" i="169"/>
  <c r="E22" i="188"/>
  <c r="F22" i="188" s="1"/>
  <c r="E68" i="169"/>
  <c r="P68" i="169" s="1"/>
  <c r="E61" i="209"/>
  <c r="K108" i="184"/>
  <c r="E45" i="222"/>
  <c r="H45" i="222" s="1"/>
  <c r="E24" i="213"/>
  <c r="H24" i="213" s="1"/>
  <c r="E9" i="214"/>
  <c r="J9" i="214" s="1"/>
  <c r="E60" i="222"/>
  <c r="F60" i="222" s="1"/>
  <c r="E63" i="226"/>
  <c r="E22" i="175"/>
  <c r="G22" i="175" s="1"/>
  <c r="E90" i="211"/>
  <c r="K90" i="211" s="1"/>
  <c r="E24" i="228"/>
  <c r="I24" i="228" s="1"/>
  <c r="E24" i="227"/>
  <c r="J46" i="167"/>
  <c r="E45" i="203"/>
  <c r="F45" i="203" s="1"/>
  <c r="J27" i="174"/>
  <c r="E62" i="187"/>
  <c r="J62" i="187" s="1"/>
  <c r="K48" i="221"/>
  <c r="K23" i="185"/>
  <c r="H49" i="185"/>
  <c r="E53" i="178"/>
  <c r="I53" i="178" s="1"/>
  <c r="E76" i="230"/>
  <c r="H76" i="230" s="1"/>
  <c r="E76" i="231"/>
  <c r="F76" i="230"/>
  <c r="I103" i="166"/>
  <c r="G30" i="204"/>
  <c r="H24" i="169"/>
  <c r="J106" i="193"/>
  <c r="G73" i="231"/>
  <c r="G68" i="221"/>
  <c r="E108" i="233"/>
  <c r="I108" i="233" s="1"/>
  <c r="N38" i="227"/>
  <c r="G71" i="184"/>
  <c r="E60" i="189"/>
  <c r="J60" i="189" s="1"/>
  <c r="P78" i="229"/>
  <c r="H107" i="203"/>
  <c r="H101" i="196"/>
  <c r="E61" i="167"/>
  <c r="H61" i="167" s="1"/>
  <c r="E61" i="168"/>
  <c r="F48" i="228"/>
  <c r="K47" i="167"/>
  <c r="G48" i="213"/>
  <c r="N12" i="168"/>
  <c r="E32" i="210"/>
  <c r="I32" i="210" s="1"/>
  <c r="E92" i="195"/>
  <c r="J110" i="189"/>
  <c r="G70" i="188"/>
  <c r="E57" i="191"/>
  <c r="J57" i="191" s="1"/>
  <c r="O103" i="221"/>
  <c r="E107" i="201"/>
  <c r="G107" i="201" s="1"/>
  <c r="J37" i="170"/>
  <c r="H102" i="176"/>
  <c r="K80" i="208"/>
  <c r="G88" i="200"/>
  <c r="E35" i="178"/>
  <c r="J35" i="178" s="1"/>
  <c r="I78" i="185"/>
  <c r="H100" i="199"/>
  <c r="H86" i="187"/>
  <c r="J28" i="205"/>
  <c r="K29" i="220"/>
  <c r="E31" i="166"/>
  <c r="L31" i="166" s="1"/>
  <c r="I32" i="232"/>
  <c r="I110" i="197"/>
  <c r="M106" i="229"/>
  <c r="M86" i="168"/>
  <c r="E31" i="232"/>
  <c r="K31" i="232" s="1"/>
  <c r="G102" i="187"/>
  <c r="I109" i="232"/>
  <c r="E23" i="177"/>
  <c r="K23" i="177" s="1"/>
  <c r="H86" i="219"/>
  <c r="E76" i="219"/>
  <c r="J76" i="219" s="1"/>
  <c r="J40" i="194"/>
  <c r="I109" i="177"/>
  <c r="I70" i="175"/>
  <c r="E16" i="207"/>
  <c r="G16" i="207" s="1"/>
  <c r="E68" i="204"/>
  <c r="G68" i="204" s="1"/>
  <c r="K72" i="221"/>
  <c r="G38" i="228"/>
  <c r="E107" i="170"/>
  <c r="G107" i="170" s="1"/>
  <c r="E18" i="183"/>
  <c r="H18" i="183" s="1"/>
  <c r="H20" i="225"/>
  <c r="E104" i="171"/>
  <c r="K26" i="196"/>
  <c r="J89" i="201"/>
  <c r="V104" i="169"/>
  <c r="H72" i="226"/>
  <c r="E102" i="177"/>
  <c r="I102" i="177" s="1"/>
  <c r="N108" i="218"/>
  <c r="G37" i="185"/>
  <c r="J31" i="222"/>
  <c r="E89" i="232"/>
  <c r="I89" i="232" s="1"/>
  <c r="F89" i="232"/>
  <c r="I23" i="170"/>
  <c r="J16" i="222"/>
  <c r="K69" i="172"/>
  <c r="I15" i="206"/>
  <c r="J47" i="197"/>
  <c r="G107" i="174"/>
  <c r="H108" i="206"/>
  <c r="I68" i="212"/>
  <c r="K72" i="214"/>
  <c r="E69" i="210"/>
  <c r="K69" i="210" s="1"/>
  <c r="K27" i="200"/>
  <c r="K87" i="203"/>
  <c r="E31" i="210"/>
  <c r="F31" i="210" s="1"/>
  <c r="J38" i="214"/>
  <c r="E48" i="192"/>
  <c r="I48" i="192" s="1"/>
  <c r="E18" i="206"/>
  <c r="F18" i="206" s="1"/>
  <c r="E68" i="206"/>
  <c r="I12" i="183"/>
  <c r="E68" i="210"/>
  <c r="H68" i="210" s="1"/>
  <c r="E52" i="193"/>
  <c r="K52" i="193" s="1"/>
  <c r="K100" i="182"/>
  <c r="K10" i="174"/>
  <c r="E24" i="192"/>
  <c r="E35" i="186"/>
  <c r="F35" i="186" s="1"/>
  <c r="M102" i="228"/>
  <c r="E87" i="201"/>
  <c r="F87" i="201" s="1"/>
  <c r="O35" i="168"/>
  <c r="J70" i="192"/>
  <c r="E24" i="183"/>
  <c r="J24" i="183" s="1"/>
  <c r="L25" i="223"/>
  <c r="E110" i="184"/>
  <c r="H110" i="184" s="1"/>
  <c r="E22" i="233"/>
  <c r="F22" i="233" s="1"/>
  <c r="I38" i="176"/>
  <c r="J70" i="173"/>
  <c r="E88" i="208"/>
  <c r="J88" i="208" s="1"/>
  <c r="E22" i="182"/>
  <c r="K22" i="182" s="1"/>
  <c r="J67" i="169"/>
  <c r="E60" i="229"/>
  <c r="K28" i="215"/>
  <c r="I45" i="217"/>
  <c r="O102" i="228"/>
  <c r="E60" i="199"/>
  <c r="G77" i="202"/>
  <c r="M103" i="228"/>
  <c r="I109" i="186"/>
  <c r="J32" i="177"/>
  <c r="E63" i="202"/>
  <c r="F63" i="202" s="1"/>
  <c r="H16" i="212"/>
  <c r="Q70" i="169"/>
  <c r="H36" i="178"/>
  <c r="J108" i="224"/>
  <c r="G35" i="175"/>
  <c r="E45" i="173"/>
  <c r="F45" i="173" s="1"/>
  <c r="E63" i="194"/>
  <c r="E110" i="188"/>
  <c r="I110" i="188" s="1"/>
  <c r="H102" i="226"/>
  <c r="K100" i="177"/>
  <c r="J17" i="190"/>
  <c r="I16" i="208"/>
  <c r="J107" i="168"/>
  <c r="H17" i="199"/>
  <c r="E68" i="219"/>
  <c r="I68" i="219" s="1"/>
  <c r="E24" i="191"/>
  <c r="K24" i="191" s="1"/>
  <c r="H25" i="170"/>
  <c r="E28" i="202"/>
  <c r="K28" i="202" s="1"/>
  <c r="I28" i="195"/>
  <c r="E24" i="180"/>
  <c r="F24" i="180" s="1"/>
  <c r="H76" i="219"/>
  <c r="E53" i="199"/>
  <c r="J53" i="199" s="1"/>
  <c r="E47" i="226"/>
  <c r="H47" i="226" s="1"/>
  <c r="E66" i="169"/>
  <c r="H36" i="183"/>
  <c r="E69" i="211"/>
  <c r="J69" i="211" s="1"/>
  <c r="H26" i="199"/>
  <c r="G102" i="207"/>
  <c r="H91" i="225"/>
  <c r="O91" i="169"/>
  <c r="E86" i="203"/>
  <c r="H86" i="203" s="1"/>
  <c r="I47" i="185"/>
  <c r="J23" i="217"/>
  <c r="E69" i="216"/>
  <c r="K69" i="216" s="1"/>
  <c r="E10" i="182"/>
  <c r="J10" i="182" s="1"/>
  <c r="E25" i="213"/>
  <c r="F25" i="213" s="1"/>
  <c r="E14" i="214"/>
  <c r="F14" i="214" s="1"/>
  <c r="I78" i="205"/>
  <c r="J102" i="192"/>
  <c r="E41" i="202"/>
  <c r="H41" i="202" s="1"/>
  <c r="F41" i="202"/>
  <c r="J91" i="205"/>
  <c r="W107" i="234"/>
  <c r="E48" i="206"/>
  <c r="K48" i="206" s="1"/>
  <c r="E68" i="170"/>
  <c r="J68" i="170" s="1"/>
  <c r="E23" i="206"/>
  <c r="J23" i="206" s="1"/>
  <c r="F23" i="206"/>
  <c r="F29" i="169"/>
  <c r="E46" i="191"/>
  <c r="F46" i="191" s="1"/>
  <c r="J89" i="222"/>
  <c r="I102" i="223"/>
  <c r="M35" i="168"/>
  <c r="E23" i="197"/>
  <c r="I23" i="197" s="1"/>
  <c r="F23" i="197"/>
  <c r="E101" i="189"/>
  <c r="I101" i="189" s="1"/>
  <c r="E9" i="220"/>
  <c r="J9" i="220" s="1"/>
  <c r="K108" i="168"/>
  <c r="AB108" i="218"/>
  <c r="E67" i="204"/>
  <c r="F67" i="204" s="1"/>
  <c r="M35" i="223"/>
  <c r="K15" i="200"/>
  <c r="K35" i="209"/>
  <c r="G26" i="207"/>
  <c r="I82" i="181"/>
  <c r="H82" i="211"/>
  <c r="J110" i="211"/>
  <c r="I45" i="207"/>
  <c r="L70" i="227"/>
  <c r="G88" i="220"/>
  <c r="M12" i="223"/>
  <c r="E50" i="188"/>
  <c r="K10" i="199"/>
  <c r="L76" i="168"/>
  <c r="G108" i="173"/>
  <c r="I102" i="167"/>
  <c r="E37" i="211"/>
  <c r="H37" i="211" s="1"/>
  <c r="J31" i="201"/>
  <c r="M80" i="227"/>
  <c r="E31" i="176"/>
  <c r="F31" i="176" s="1"/>
  <c r="G103" i="171"/>
  <c r="I25" i="173"/>
  <c r="J102" i="202"/>
  <c r="E38" i="181"/>
  <c r="H38" i="181" s="1"/>
  <c r="F38" i="181"/>
  <c r="G110" i="182"/>
  <c r="E46" i="189"/>
  <c r="J46" i="189" s="1"/>
  <c r="E69" i="213"/>
  <c r="H69" i="213" s="1"/>
  <c r="G38" i="193"/>
  <c r="H31" i="201"/>
  <c r="H87" i="227"/>
  <c r="K36" i="183"/>
  <c r="G68" i="172"/>
  <c r="J11" i="232"/>
  <c r="J30" i="205"/>
  <c r="K76" i="189"/>
  <c r="K24" i="190"/>
  <c r="G10" i="189"/>
  <c r="G107" i="234"/>
  <c r="I17" i="213"/>
  <c r="H17" i="195"/>
  <c r="E61" i="213"/>
  <c r="J61" i="213" s="1"/>
  <c r="E30" i="181"/>
  <c r="G30" i="181" s="1"/>
  <c r="J101" i="213"/>
  <c r="H60" i="228"/>
  <c r="G45" i="210"/>
  <c r="J76" i="209"/>
  <c r="Q106" i="229"/>
  <c r="E23" i="200"/>
  <c r="G23" i="200" s="1"/>
  <c r="F23" i="200"/>
  <c r="O106" i="234"/>
  <c r="E46" i="206"/>
  <c r="J46" i="206" s="1"/>
  <c r="H88" i="200"/>
  <c r="G27" i="186"/>
  <c r="G101" i="194"/>
  <c r="H83" i="210"/>
  <c r="K48" i="188"/>
  <c r="E64" i="221"/>
  <c r="F64" i="221" s="1"/>
  <c r="G24" i="205"/>
  <c r="I11" i="223"/>
  <c r="G81" i="184"/>
  <c r="E47" i="216"/>
  <c r="G47" i="216" s="1"/>
  <c r="E87" i="167"/>
  <c r="H87" i="167" s="1"/>
  <c r="E87" i="168"/>
  <c r="S87" i="168" s="1"/>
  <c r="J16" i="219"/>
  <c r="K31" i="227"/>
  <c r="I31" i="216"/>
  <c r="K63" i="186"/>
  <c r="I79" i="195"/>
  <c r="G87" i="179"/>
  <c r="I105" i="234"/>
  <c r="I90" i="195"/>
  <c r="I67" i="176"/>
  <c r="K102" i="208"/>
  <c r="G49" i="176"/>
  <c r="G102" i="193"/>
  <c r="E35" i="201"/>
  <c r="F35" i="201" s="1"/>
  <c r="G103" i="178"/>
  <c r="H109" i="186"/>
  <c r="K78" i="229"/>
  <c r="L86" i="228"/>
  <c r="U46" i="168"/>
  <c r="P86" i="169"/>
  <c r="K10" i="212"/>
  <c r="E86" i="204"/>
  <c r="H86" i="204" s="1"/>
  <c r="E61" i="176"/>
  <c r="J60" i="228"/>
  <c r="J22" i="178"/>
  <c r="V86" i="168"/>
  <c r="L28" i="221"/>
  <c r="K106" i="167"/>
  <c r="H103" i="229"/>
  <c r="J69" i="185"/>
  <c r="G26" i="170"/>
  <c r="I86" i="219"/>
  <c r="E10" i="190"/>
  <c r="H10" i="190" s="1"/>
  <c r="F10" i="190"/>
  <c r="E68" i="179"/>
  <c r="K77" i="213"/>
  <c r="K11" i="168"/>
  <c r="E37" i="210"/>
  <c r="G37" i="210" s="1"/>
  <c r="F70" i="228"/>
  <c r="K38" i="177"/>
  <c r="J88" i="212"/>
  <c r="E64" i="172"/>
  <c r="E54" i="174"/>
  <c r="G54" i="174" s="1"/>
  <c r="E86" i="200"/>
  <c r="F86" i="200" s="1"/>
  <c r="I86" i="166"/>
  <c r="H88" i="231"/>
  <c r="E79" i="226"/>
  <c r="E31" i="219"/>
  <c r="K31" i="219" s="1"/>
  <c r="E16" i="166"/>
  <c r="G16" i="166" s="1"/>
  <c r="S35" i="168"/>
  <c r="J14" i="201"/>
  <c r="E76" i="193"/>
  <c r="J76" i="193" s="1"/>
  <c r="H15" i="193"/>
  <c r="H91" i="195"/>
  <c r="E107" i="178"/>
  <c r="H107" i="178" s="1"/>
  <c r="H80" i="225"/>
  <c r="V9" i="168"/>
  <c r="H40" i="220"/>
  <c r="I19" i="188"/>
  <c r="P70" i="168"/>
  <c r="G89" i="183"/>
  <c r="J83" i="215"/>
  <c r="H110" i="205"/>
  <c r="J49" i="213"/>
  <c r="I77" i="190"/>
  <c r="E31" i="178"/>
  <c r="I31" i="178" s="1"/>
  <c r="I29" i="213"/>
  <c r="I12" i="194"/>
  <c r="R78" i="168"/>
  <c r="E52" i="178"/>
  <c r="E64" i="179"/>
  <c r="I64" i="179" s="1"/>
  <c r="E68" i="232"/>
  <c r="K68" i="232" s="1"/>
  <c r="G108" i="197"/>
  <c r="J11" i="223"/>
  <c r="G83" i="184"/>
  <c r="H109" i="171"/>
  <c r="E101" i="204"/>
  <c r="H101" i="204" s="1"/>
  <c r="E107" i="208"/>
  <c r="I107" i="208" s="1"/>
  <c r="J70" i="170"/>
  <c r="E39" i="202"/>
  <c r="I39" i="202" s="1"/>
  <c r="J64" i="181"/>
  <c r="E107" i="220"/>
  <c r="I107" i="220" s="1"/>
  <c r="H37" i="182"/>
  <c r="E64" i="225"/>
  <c r="F64" i="225" s="1"/>
  <c r="K46" i="168"/>
  <c r="H16" i="206"/>
  <c r="I16" i="223"/>
  <c r="J110" i="220"/>
  <c r="E32" i="193"/>
  <c r="G32" i="193" s="1"/>
  <c r="E36" i="204"/>
  <c r="I36" i="204" s="1"/>
  <c r="E52" i="223"/>
  <c r="F52" i="223" s="1"/>
  <c r="E23" i="205"/>
  <c r="I23" i="205" s="1"/>
  <c r="I22" i="217"/>
  <c r="E86" i="179"/>
  <c r="G86" i="179" s="1"/>
  <c r="I78" i="220"/>
  <c r="R106" i="168"/>
  <c r="F105" i="234"/>
  <c r="H22" i="209"/>
  <c r="M103" i="169"/>
  <c r="L107" i="228"/>
  <c r="J39" i="168"/>
  <c r="E103" i="232"/>
  <c r="G103" i="232" s="1"/>
  <c r="E107" i="223"/>
  <c r="K107" i="223" s="1"/>
  <c r="M78" i="166"/>
  <c r="G86" i="227"/>
  <c r="H37" i="203"/>
  <c r="E9" i="166"/>
  <c r="F9" i="166" s="1"/>
  <c r="H89" i="171"/>
  <c r="J31" i="221"/>
  <c r="E35" i="219"/>
  <c r="G35" i="219" s="1"/>
  <c r="E38" i="174"/>
  <c r="I38" i="174" s="1"/>
  <c r="L78" i="168"/>
  <c r="E10" i="186"/>
  <c r="F10" i="186" s="1"/>
  <c r="E36" i="227"/>
  <c r="G36" i="227" s="1"/>
  <c r="E36" i="228"/>
  <c r="F36" i="228" s="1"/>
  <c r="G18" i="173"/>
  <c r="I86" i="189"/>
  <c r="J30" i="190"/>
  <c r="J15" i="180"/>
  <c r="I106" i="174"/>
  <c r="J109" i="172"/>
  <c r="E22" i="187"/>
  <c r="K22" i="187" s="1"/>
  <c r="E38" i="222"/>
  <c r="F38" i="222" s="1"/>
  <c r="E106" i="176"/>
  <c r="J106" i="176" s="1"/>
  <c r="H79" i="181"/>
  <c r="J30" i="191"/>
  <c r="I103" i="192"/>
  <c r="K108" i="217"/>
  <c r="L10" i="223"/>
  <c r="E29" i="210"/>
  <c r="K29" i="210" s="1"/>
  <c r="E60" i="223"/>
  <c r="L75" i="169"/>
  <c r="J9" i="207"/>
  <c r="J46" i="207"/>
  <c r="E67" i="178"/>
  <c r="K67" i="178" s="1"/>
  <c r="E101" i="222"/>
  <c r="I76" i="195"/>
  <c r="E68" i="226"/>
  <c r="G68" i="226" s="1"/>
  <c r="G88" i="172"/>
  <c r="H89" i="214"/>
  <c r="E106" i="169"/>
  <c r="H106" i="167"/>
  <c r="I24" i="208"/>
  <c r="H39" i="199"/>
  <c r="E68" i="209"/>
  <c r="H68" i="209" s="1"/>
  <c r="K103" i="185"/>
  <c r="M107" i="221"/>
  <c r="E63" i="168"/>
  <c r="E63" i="167"/>
  <c r="K63" i="167" s="1"/>
  <c r="J47" i="166"/>
  <c r="E62" i="191"/>
  <c r="H38" i="197"/>
  <c r="G80" i="202"/>
  <c r="G103" i="196"/>
  <c r="H109" i="223"/>
  <c r="H69" i="230"/>
  <c r="I86" i="195"/>
  <c r="E15" i="177"/>
  <c r="E25" i="191"/>
  <c r="K25" i="191" s="1"/>
  <c r="I47" i="174"/>
  <c r="E106" i="199"/>
  <c r="G106" i="199" s="1"/>
  <c r="E9" i="231"/>
  <c r="F9" i="231" s="1"/>
  <c r="E9" i="230"/>
  <c r="H9" i="230" s="1"/>
  <c r="E56" i="202"/>
  <c r="F56" i="202" s="1"/>
  <c r="G12" i="206"/>
  <c r="H31" i="171"/>
  <c r="H46" i="167"/>
  <c r="J30" i="187"/>
  <c r="Y105" i="218"/>
  <c r="H47" i="188"/>
  <c r="E68" i="231"/>
  <c r="H68" i="231" s="1"/>
  <c r="E68" i="230"/>
  <c r="H68" i="230" s="1"/>
  <c r="E61" i="227"/>
  <c r="I61" i="227" s="1"/>
  <c r="E61" i="228"/>
  <c r="I61" i="228" s="1"/>
  <c r="N35" i="223"/>
  <c r="E28" i="193"/>
  <c r="J28" i="193" s="1"/>
  <c r="F28" i="193"/>
  <c r="E9" i="217"/>
  <c r="F29" i="223"/>
  <c r="E45" i="225"/>
  <c r="G45" i="225" s="1"/>
  <c r="G29" i="220"/>
  <c r="N9" i="223"/>
  <c r="G22" i="191"/>
  <c r="E61" i="193"/>
  <c r="H39" i="171"/>
  <c r="K77" i="223"/>
  <c r="X109" i="218"/>
  <c r="P68" i="228"/>
  <c r="J39" i="214"/>
  <c r="J103" i="206"/>
  <c r="P37" i="168"/>
  <c r="I88" i="176"/>
  <c r="E12" i="170"/>
  <c r="G12" i="170" s="1"/>
  <c r="J15" i="173"/>
  <c r="E54" i="207"/>
  <c r="F54" i="207" s="1"/>
  <c r="G80" i="228"/>
  <c r="M89" i="221"/>
  <c r="Q24" i="169"/>
  <c r="I11" i="214"/>
  <c r="G69" i="231"/>
  <c r="E45" i="187"/>
  <c r="K45" i="187" s="1"/>
  <c r="I101" i="232"/>
  <c r="E14" i="208"/>
  <c r="I14" i="208" s="1"/>
  <c r="J15" i="188"/>
  <c r="G30" i="201"/>
  <c r="I76" i="169"/>
  <c r="E25" i="188"/>
  <c r="F25" i="188" s="1"/>
  <c r="H106" i="211"/>
  <c r="O99" i="229"/>
  <c r="E77" i="209"/>
  <c r="F77" i="209" s="1"/>
  <c r="E89" i="215"/>
  <c r="G104" i="215"/>
  <c r="E52" i="232"/>
  <c r="I52" i="232" s="1"/>
  <c r="E36" i="209"/>
  <c r="H36" i="209" s="1"/>
  <c r="S28" i="169"/>
  <c r="E78" i="228"/>
  <c r="I78" i="228" s="1"/>
  <c r="E78" i="227"/>
  <c r="F78" i="227" s="1"/>
  <c r="G10" i="223"/>
  <c r="K22" i="217"/>
  <c r="H28" i="169"/>
  <c r="Q14" i="228"/>
  <c r="J88" i="181"/>
  <c r="I32" i="201"/>
  <c r="E36" i="166"/>
  <c r="F36" i="166" s="1"/>
  <c r="K88" i="207"/>
  <c r="G79" i="207"/>
  <c r="H11" i="196"/>
  <c r="I71" i="171"/>
  <c r="J69" i="209"/>
  <c r="G103" i="190"/>
  <c r="I17" i="212"/>
  <c r="I91" i="219"/>
  <c r="H70" i="227"/>
  <c r="E52" i="233"/>
  <c r="F52" i="233" s="1"/>
  <c r="E11" i="173"/>
  <c r="H11" i="173" s="1"/>
  <c r="E56" i="169"/>
  <c r="E106" i="180"/>
  <c r="E37" i="166"/>
  <c r="J37" i="166" s="1"/>
  <c r="E14" i="216"/>
  <c r="G14" i="216" s="1"/>
  <c r="J31" i="200"/>
  <c r="K80" i="184"/>
  <c r="K38" i="191"/>
  <c r="F104" i="231"/>
  <c r="E60" i="195"/>
  <c r="G101" i="173"/>
  <c r="P29" i="169"/>
  <c r="F60" i="228"/>
  <c r="Q107" i="228"/>
  <c r="M12" i="221"/>
  <c r="E78" i="219"/>
  <c r="F78" i="219" s="1"/>
  <c r="J45" i="196"/>
  <c r="J86" i="227"/>
  <c r="K107" i="190"/>
  <c r="E45" i="184"/>
  <c r="K45" i="184" s="1"/>
  <c r="O47" i="168"/>
  <c r="G22" i="211"/>
  <c r="G35" i="211"/>
  <c r="E29" i="217"/>
  <c r="I29" i="217" s="1"/>
  <c r="E23" i="220"/>
  <c r="H23" i="220" s="1"/>
  <c r="H23" i="194"/>
  <c r="P105" i="234"/>
  <c r="I86" i="233"/>
  <c r="K106" i="216"/>
  <c r="H38" i="195"/>
  <c r="E65" i="220"/>
  <c r="F65" i="220" s="1"/>
  <c r="G31" i="172"/>
  <c r="J33" i="219"/>
  <c r="V46" i="168"/>
  <c r="G74" i="172"/>
  <c r="G45" i="189"/>
  <c r="G16" i="185"/>
  <c r="I27" i="226"/>
  <c r="G31" i="200"/>
  <c r="E48" i="215"/>
  <c r="F48" i="215" s="1"/>
  <c r="K47" i="220"/>
  <c r="E15" i="166"/>
  <c r="I15" i="166" s="1"/>
  <c r="G106" i="174"/>
  <c r="E47" i="223"/>
  <c r="J47" i="223" s="1"/>
  <c r="G47" i="222"/>
  <c r="N88" i="227"/>
  <c r="G49" i="194"/>
  <c r="G78" i="220"/>
  <c r="E87" i="194"/>
  <c r="F87" i="194" s="1"/>
  <c r="J30" i="223"/>
  <c r="G36" i="182"/>
  <c r="S106" i="234"/>
  <c r="G12" i="199"/>
  <c r="I102" i="220"/>
  <c r="E76" i="199"/>
  <c r="F76" i="199" s="1"/>
  <c r="E78" i="207"/>
  <c r="F78" i="207" s="1"/>
  <c r="M60" i="227"/>
  <c r="J46" i="190"/>
  <c r="H106" i="179"/>
  <c r="K29" i="216"/>
  <c r="K28" i="229"/>
  <c r="H22" i="223"/>
  <c r="J102" i="232"/>
  <c r="G19" i="190"/>
  <c r="I33" i="187"/>
  <c r="K109" i="186"/>
  <c r="I104" i="216"/>
  <c r="K11" i="213"/>
  <c r="E79" i="190"/>
  <c r="F79" i="190" s="1"/>
  <c r="H80" i="207"/>
  <c r="J92" i="232"/>
  <c r="K107" i="234"/>
  <c r="H10" i="215"/>
  <c r="H78" i="171"/>
  <c r="I110" i="166"/>
  <c r="E110" i="214"/>
  <c r="I110" i="214" s="1"/>
  <c r="H102" i="200"/>
  <c r="J102" i="189"/>
  <c r="G38" i="212"/>
  <c r="H81" i="227"/>
  <c r="E61" i="170"/>
  <c r="G62" i="193"/>
  <c r="G11" i="167"/>
  <c r="E77" i="205"/>
  <c r="K37" i="195"/>
  <c r="K67" i="207"/>
  <c r="K36" i="188"/>
  <c r="H109" i="212"/>
  <c r="K35" i="228"/>
  <c r="M9" i="168"/>
  <c r="I35" i="209"/>
  <c r="E67" i="223"/>
  <c r="M67" i="223" s="1"/>
  <c r="K76" i="228"/>
  <c r="J35" i="199"/>
  <c r="J26" i="200"/>
  <c r="E27" i="217"/>
  <c r="F27" i="217" s="1"/>
  <c r="G26" i="231"/>
  <c r="J108" i="195"/>
  <c r="E110" i="221"/>
  <c r="H110" i="221" s="1"/>
  <c r="G18" i="176"/>
  <c r="E11" i="194"/>
  <c r="G30" i="199"/>
  <c r="E101" i="182"/>
  <c r="F101" i="182" s="1"/>
  <c r="E52" i="170"/>
  <c r="K52" i="170" s="1"/>
  <c r="G30" i="223"/>
  <c r="O108" i="168"/>
  <c r="G79" i="173"/>
  <c r="K39" i="206"/>
  <c r="K103" i="228"/>
  <c r="K91" i="169"/>
  <c r="G79" i="201"/>
  <c r="E25" i="197"/>
  <c r="I25" i="197" s="1"/>
  <c r="J71" i="175"/>
  <c r="E107" i="232"/>
  <c r="F107" i="232" s="1"/>
  <c r="R76" i="169"/>
  <c r="H46" i="200"/>
  <c r="I27" i="207"/>
  <c r="G107" i="215"/>
  <c r="V76" i="169"/>
  <c r="E100" i="193"/>
  <c r="J100" i="193" s="1"/>
  <c r="I18" i="183"/>
  <c r="E100" i="205"/>
  <c r="J100" i="205" s="1"/>
  <c r="H49" i="177"/>
  <c r="Q102" i="168"/>
  <c r="E85" i="216"/>
  <c r="H22" i="222"/>
  <c r="J67" i="216"/>
  <c r="E45" i="179"/>
  <c r="J45" i="179" s="1"/>
  <c r="G45" i="202"/>
  <c r="G103" i="225"/>
  <c r="K106" i="204"/>
  <c r="K106" i="176"/>
  <c r="F45" i="223"/>
  <c r="G101" i="213"/>
  <c r="H22" i="204"/>
  <c r="E30" i="170"/>
  <c r="F30" i="170" s="1"/>
  <c r="I16" i="205"/>
  <c r="I77" i="175"/>
  <c r="O109" i="218"/>
  <c r="H9" i="166"/>
  <c r="K91" i="192"/>
  <c r="I77" i="189"/>
  <c r="H26" i="168"/>
  <c r="H9" i="172"/>
  <c r="G107" i="199"/>
  <c r="F67" i="172"/>
  <c r="E67" i="172"/>
  <c r="I67" i="172" s="1"/>
  <c r="J36" i="194"/>
  <c r="J26" i="216"/>
  <c r="G10" i="210"/>
  <c r="Q64" i="228"/>
  <c r="K102" i="205"/>
  <c r="I102" i="210"/>
  <c r="H27" i="166"/>
  <c r="G32" i="173"/>
  <c r="I47" i="208"/>
  <c r="E16" i="220"/>
  <c r="I16" i="220" s="1"/>
  <c r="E24" i="178"/>
  <c r="F24" i="178" s="1"/>
  <c r="H45" i="170"/>
  <c r="J88" i="229"/>
  <c r="G89" i="178"/>
  <c r="J22" i="176"/>
  <c r="J22" i="195"/>
  <c r="E76" i="210"/>
  <c r="I76" i="210" s="1"/>
  <c r="J52" i="180"/>
  <c r="E28" i="213"/>
  <c r="F28" i="213" s="1"/>
  <c r="K16" i="167"/>
  <c r="H16" i="204"/>
  <c r="G90" i="226"/>
  <c r="H15" i="170"/>
  <c r="I108" i="175"/>
  <c r="I102" i="228"/>
  <c r="G25" i="209"/>
  <c r="E27" i="176"/>
  <c r="F27" i="176" s="1"/>
  <c r="E55" i="194"/>
  <c r="F55" i="194" s="1"/>
  <c r="E104" i="187"/>
  <c r="K104" i="187" s="1"/>
  <c r="G17" i="188"/>
  <c r="G107" i="217"/>
  <c r="F80" i="229"/>
  <c r="G107" i="212"/>
  <c r="G63" i="192"/>
  <c r="H38" i="204"/>
  <c r="G38" i="190"/>
  <c r="E30" i="228"/>
  <c r="H30" i="228" s="1"/>
  <c r="E30" i="227"/>
  <c r="G30" i="227" s="1"/>
  <c r="E88" i="193"/>
  <c r="K88" i="193" s="1"/>
  <c r="J109" i="194"/>
  <c r="V37" i="168"/>
  <c r="J68" i="169"/>
  <c r="R71" i="168"/>
  <c r="E38" i="185"/>
  <c r="H38" i="185" s="1"/>
  <c r="F38" i="185"/>
  <c r="E24" i="187"/>
  <c r="G24" i="187" s="1"/>
  <c r="S86" i="168"/>
  <c r="P86" i="168"/>
  <c r="G35" i="220"/>
  <c r="I100" i="208"/>
  <c r="G86" i="228"/>
  <c r="E47" i="233"/>
  <c r="F47" i="233" s="1"/>
  <c r="H45" i="202"/>
  <c r="G16" i="208"/>
  <c r="E9" i="176"/>
  <c r="H9" i="176" s="1"/>
  <c r="H14" i="200"/>
  <c r="E14" i="230"/>
  <c r="E14" i="231"/>
  <c r="F14" i="231" s="1"/>
  <c r="G106" i="186"/>
  <c r="H23" i="177"/>
  <c r="E54" i="183"/>
  <c r="G54" i="183" s="1"/>
  <c r="I88" i="214"/>
  <c r="K20" i="223"/>
  <c r="K102" i="184"/>
  <c r="E101" i="200"/>
  <c r="J101" i="200" s="1"/>
  <c r="O48" i="168"/>
  <c r="J37" i="201"/>
  <c r="P101" i="168"/>
  <c r="F88" i="188"/>
  <c r="E88" i="188"/>
  <c r="G88" i="188" s="1"/>
  <c r="E30" i="186"/>
  <c r="F30" i="186" s="1"/>
  <c r="K48" i="208"/>
  <c r="H17" i="189"/>
  <c r="G12" i="205"/>
  <c r="H76" i="227"/>
  <c r="E100" i="203"/>
  <c r="K100" i="203" s="1"/>
  <c r="G54" i="201"/>
  <c r="E24" i="201"/>
  <c r="H17" i="174"/>
  <c r="G108" i="217"/>
  <c r="I67" i="168"/>
  <c r="H15" i="173"/>
  <c r="M15" i="168"/>
  <c r="K81" i="220"/>
  <c r="I27" i="200"/>
  <c r="E24" i="197"/>
  <c r="I24" i="197" s="1"/>
  <c r="E9" i="229"/>
  <c r="H86" i="206"/>
  <c r="L100" i="168"/>
  <c r="G101" i="199"/>
  <c r="E52" i="220"/>
  <c r="I52" i="220" s="1"/>
  <c r="H46" i="216"/>
  <c r="I45" i="223"/>
  <c r="O106" i="221"/>
  <c r="J23" i="182"/>
  <c r="K105" i="234"/>
  <c r="G14" i="200"/>
  <c r="E35" i="172"/>
  <c r="I35" i="172" s="1"/>
  <c r="K110" i="217"/>
  <c r="K80" i="229"/>
  <c r="H35" i="168"/>
  <c r="I104" i="203"/>
  <c r="I30" i="196"/>
  <c r="K88" i="205"/>
  <c r="J106" i="171"/>
  <c r="E35" i="173"/>
  <c r="E19" i="179"/>
  <c r="F19" i="179" s="1"/>
  <c r="H109" i="217"/>
  <c r="E16" i="190"/>
  <c r="K16" i="190" s="1"/>
  <c r="F77" i="166"/>
  <c r="E77" i="166"/>
  <c r="L77" i="166" s="1"/>
  <c r="E23" i="219"/>
  <c r="I23" i="219" s="1"/>
  <c r="J31" i="192"/>
  <c r="O78" i="229"/>
  <c r="H81" i="220"/>
  <c r="H69" i="189"/>
  <c r="K38" i="197"/>
  <c r="H39" i="170"/>
  <c r="I87" i="168"/>
  <c r="E68" i="207"/>
  <c r="F68" i="207" s="1"/>
  <c r="G77" i="183"/>
  <c r="G86" i="213"/>
  <c r="H78" i="183"/>
  <c r="J110" i="172"/>
  <c r="K67" i="174"/>
  <c r="H35" i="179"/>
  <c r="J32" i="203"/>
  <c r="T80" i="168"/>
  <c r="E62" i="206"/>
  <c r="I62" i="206" s="1"/>
  <c r="G106" i="224"/>
  <c r="Q47" i="168"/>
  <c r="J101" i="191"/>
  <c r="G23" i="217"/>
  <c r="H100" i="201"/>
  <c r="J22" i="207"/>
  <c r="E100" i="179"/>
  <c r="F100" i="179" s="1"/>
  <c r="K22" i="197"/>
  <c r="E14" i="180"/>
  <c r="F14" i="180" s="1"/>
  <c r="E45" i="193"/>
  <c r="F45" i="193" s="1"/>
  <c r="J28" i="202"/>
  <c r="L47" i="168"/>
  <c r="E108" i="214"/>
  <c r="H108" i="214" s="1"/>
  <c r="E29" i="200"/>
  <c r="F29" i="200" s="1"/>
  <c r="E22" i="229"/>
  <c r="F22" i="229" s="1"/>
  <c r="H107" i="183"/>
  <c r="E32" i="200"/>
  <c r="G32" i="200" s="1"/>
  <c r="E71" i="226"/>
  <c r="F71" i="226" s="1"/>
  <c r="E30" i="215"/>
  <c r="G12" i="202"/>
  <c r="G103" i="181"/>
  <c r="J29" i="205"/>
  <c r="K102" i="170"/>
  <c r="E81" i="217"/>
  <c r="J81" i="217" s="1"/>
  <c r="H10" i="222"/>
  <c r="I9" i="183"/>
  <c r="K69" i="188"/>
  <c r="E52" i="166"/>
  <c r="I52" i="166" s="1"/>
  <c r="G101" i="191"/>
  <c r="J25" i="212"/>
  <c r="I78" i="194"/>
  <c r="P79" i="228"/>
  <c r="I19" i="206"/>
  <c r="H11" i="183"/>
  <c r="J12" i="212"/>
  <c r="H80" i="199"/>
  <c r="K99" i="229"/>
  <c r="I39" i="213"/>
  <c r="G47" i="200"/>
  <c r="E9" i="221"/>
  <c r="F9" i="221" s="1"/>
  <c r="V67" i="168"/>
  <c r="E14" i="207"/>
  <c r="H14" i="207" s="1"/>
  <c r="G36" i="186"/>
  <c r="I52" i="180"/>
  <c r="H103" i="223"/>
  <c r="N24" i="169"/>
  <c r="I27" i="223"/>
  <c r="G110" i="201"/>
  <c r="E49" i="216"/>
  <c r="G49" i="216" s="1"/>
  <c r="J79" i="227"/>
  <c r="J77" i="184"/>
  <c r="J18" i="219"/>
  <c r="H78" i="215"/>
  <c r="O64" i="228"/>
  <c r="E77" i="167"/>
  <c r="K77" i="167" s="1"/>
  <c r="E77" i="168"/>
  <c r="H77" i="168" s="1"/>
  <c r="U108" i="169"/>
  <c r="I28" i="216"/>
  <c r="T107" i="218"/>
  <c r="G26" i="168"/>
  <c r="I24" i="230"/>
  <c r="I35" i="185"/>
  <c r="G30" i="215"/>
  <c r="E16" i="216"/>
  <c r="H16" i="216" s="1"/>
  <c r="F16" i="216"/>
  <c r="J87" i="193"/>
  <c r="H77" i="219"/>
  <c r="J78" i="208"/>
  <c r="E107" i="194"/>
  <c r="H107" i="194" s="1"/>
  <c r="H68" i="205"/>
  <c r="E52" i="217"/>
  <c r="I12" i="190"/>
  <c r="E55" i="213"/>
  <c r="H55" i="213" s="1"/>
  <c r="K31" i="205"/>
  <c r="H67" i="207"/>
  <c r="G106" i="230"/>
  <c r="N101" i="168"/>
  <c r="H86" i="215"/>
  <c r="G37" i="205"/>
  <c r="G22" i="170"/>
  <c r="J77" i="169"/>
  <c r="H40" i="212"/>
  <c r="J89" i="188"/>
  <c r="I47" i="181"/>
  <c r="R102" i="169"/>
  <c r="G77" i="204"/>
  <c r="G78" i="228"/>
  <c r="E14" i="183"/>
  <c r="F14" i="183" s="1"/>
  <c r="G23" i="231"/>
  <c r="J28" i="217"/>
  <c r="E9" i="219"/>
  <c r="F9" i="219"/>
  <c r="I81" i="206"/>
  <c r="H48" i="190"/>
  <c r="I12" i="191"/>
  <c r="M70" i="168"/>
  <c r="O67" i="168"/>
  <c r="G47" i="199"/>
  <c r="E47" i="206"/>
  <c r="M79" i="169"/>
  <c r="H89" i="176"/>
  <c r="G48" i="222"/>
  <c r="E48" i="223"/>
  <c r="H48" i="223" s="1"/>
  <c r="E18" i="228"/>
  <c r="J18" i="228" s="1"/>
  <c r="E18" i="227"/>
  <c r="K18" i="227" s="1"/>
  <c r="G67" i="179"/>
  <c r="K104" i="196"/>
  <c r="E56" i="222"/>
  <c r="I56" i="222" s="1"/>
  <c r="G11" i="179"/>
  <c r="I26" i="184"/>
  <c r="G48" i="211"/>
  <c r="K63" i="210"/>
  <c r="E64" i="215"/>
  <c r="R46" i="168"/>
  <c r="J101" i="220"/>
  <c r="E12" i="184"/>
  <c r="K12" i="184" s="1"/>
  <c r="E86" i="212"/>
  <c r="J86" i="212" s="1"/>
  <c r="P37" i="221"/>
  <c r="H32" i="192"/>
  <c r="E79" i="197"/>
  <c r="J79" i="197" s="1"/>
  <c r="I22" i="174"/>
  <c r="H77" i="231"/>
  <c r="G67" i="223"/>
  <c r="E80" i="212"/>
  <c r="K80" i="212" s="1"/>
  <c r="G62" i="187"/>
  <c r="H69" i="194"/>
  <c r="G101" i="217"/>
  <c r="I87" i="212"/>
  <c r="E10" i="229"/>
  <c r="K28" i="171"/>
  <c r="J15" i="197"/>
  <c r="J107" i="234"/>
  <c r="H29" i="225"/>
  <c r="F106" i="229"/>
  <c r="H28" i="182"/>
  <c r="L106" i="229"/>
  <c r="E61" i="183"/>
  <c r="J61" i="183" s="1"/>
  <c r="J107" i="210"/>
  <c r="T76" i="168"/>
  <c r="E62" i="216"/>
  <c r="F62" i="216" s="1"/>
  <c r="F22" i="223"/>
  <c r="E69" i="206"/>
  <c r="J69" i="206" s="1"/>
  <c r="G89" i="190"/>
  <c r="K48" i="197"/>
  <c r="H26" i="207"/>
  <c r="I69" i="181"/>
  <c r="E52" i="209"/>
  <c r="K12" i="166"/>
  <c r="H12" i="189"/>
  <c r="E28" i="227"/>
  <c r="E28" i="228"/>
  <c r="O28" i="228" s="1"/>
  <c r="G69" i="187"/>
  <c r="G88" i="176"/>
  <c r="J16" i="167"/>
  <c r="V90" i="169"/>
  <c r="L68" i="223"/>
  <c r="E24" i="221"/>
  <c r="F24" i="221" s="1"/>
  <c r="E104" i="166"/>
  <c r="H104" i="166" s="1"/>
  <c r="E87" i="175"/>
  <c r="H87" i="175" s="1"/>
  <c r="E29" i="222"/>
  <c r="G29" i="222" s="1"/>
  <c r="U37" i="168"/>
  <c r="K70" i="207"/>
  <c r="H24" i="180"/>
  <c r="I106" i="199"/>
  <c r="H109" i="197"/>
  <c r="E78" i="209"/>
  <c r="J78" i="209" s="1"/>
  <c r="E76" i="200"/>
  <c r="J76" i="200" s="1"/>
  <c r="K90" i="168"/>
  <c r="E30" i="188"/>
  <c r="F30" i="188" s="1"/>
  <c r="G22" i="214"/>
  <c r="M68" i="227"/>
  <c r="J100" i="173"/>
  <c r="M105" i="218"/>
  <c r="E60" i="176"/>
  <c r="I60" i="176" s="1"/>
  <c r="J76" i="232"/>
  <c r="H101" i="212"/>
  <c r="E76" i="177"/>
  <c r="I76" i="177" s="1"/>
  <c r="J100" i="222"/>
  <c r="L9" i="168"/>
  <c r="E103" i="173"/>
  <c r="G103" i="173" s="1"/>
  <c r="K86" i="174"/>
  <c r="E12" i="233"/>
  <c r="F12" i="233" s="1"/>
  <c r="J101" i="190"/>
  <c r="J87" i="183"/>
  <c r="I104" i="223"/>
  <c r="K31" i="228"/>
  <c r="K12" i="179"/>
  <c r="E87" i="189"/>
  <c r="I87" i="189" s="1"/>
  <c r="K71" i="203"/>
  <c r="J90" i="176"/>
  <c r="F107" i="224"/>
  <c r="I25" i="168"/>
  <c r="H49" i="207"/>
  <c r="E17" i="230"/>
  <c r="G17" i="230" s="1"/>
  <c r="E17" i="231"/>
  <c r="F17" i="231" s="1"/>
  <c r="H30" i="211"/>
  <c r="E106" i="213"/>
  <c r="K106" i="213" s="1"/>
  <c r="G102" i="179"/>
  <c r="J68" i="175"/>
  <c r="E29" i="221"/>
  <c r="J29" i="221" s="1"/>
  <c r="N80" i="229"/>
  <c r="I35" i="207"/>
  <c r="E46" i="195"/>
  <c r="K46" i="195" s="1"/>
  <c r="H101" i="216"/>
  <c r="E49" i="233"/>
  <c r="F49" i="233" s="1"/>
  <c r="E15" i="181"/>
  <c r="F15" i="181" s="1"/>
  <c r="I22" i="200"/>
  <c r="U47" i="168"/>
  <c r="E35" i="196"/>
  <c r="K35" i="195"/>
  <c r="Q88" i="229"/>
  <c r="J58" i="228"/>
  <c r="K47" i="203"/>
  <c r="U19" i="168"/>
  <c r="I103" i="214"/>
  <c r="K19" i="207"/>
  <c r="E32" i="170"/>
  <c r="K32" i="170" s="1"/>
  <c r="E11" i="201"/>
  <c r="J11" i="201" s="1"/>
  <c r="E40" i="197"/>
  <c r="F40" i="197" s="1"/>
  <c r="H106" i="168"/>
  <c r="E65" i="196"/>
  <c r="J65" i="196" s="1"/>
  <c r="I109" i="195"/>
  <c r="E88" i="232"/>
  <c r="J88" i="232" s="1"/>
  <c r="K16" i="171"/>
  <c r="I83" i="175"/>
  <c r="H70" i="180"/>
  <c r="H33" i="228"/>
  <c r="E70" i="199"/>
  <c r="J64" i="206"/>
  <c r="E108" i="213"/>
  <c r="I108" i="213" s="1"/>
  <c r="E63" i="211"/>
  <c r="O46" i="168"/>
  <c r="H108" i="177"/>
  <c r="N30" i="223"/>
  <c r="E76" i="206"/>
  <c r="F76" i="206" s="1"/>
  <c r="E24" i="177"/>
  <c r="H24" i="177" s="1"/>
  <c r="K108" i="202"/>
  <c r="K17" i="203"/>
  <c r="R67" i="169"/>
  <c r="E31" i="190"/>
  <c r="E61" i="231"/>
  <c r="F61" i="231" s="1"/>
  <c r="E61" i="230"/>
  <c r="F61" i="230" s="1"/>
  <c r="L80" i="223"/>
  <c r="J11" i="222"/>
  <c r="E10" i="168"/>
  <c r="E10" i="167"/>
  <c r="E48" i="183"/>
  <c r="G48" i="183" s="1"/>
  <c r="H109" i="200"/>
  <c r="K26" i="183"/>
  <c r="K11" i="174"/>
  <c r="K109" i="206"/>
  <c r="T33" i="168"/>
  <c r="E61" i="223"/>
  <c r="N61" i="223" s="1"/>
  <c r="H15" i="184"/>
  <c r="G53" i="194"/>
  <c r="T29" i="169"/>
  <c r="G9" i="172"/>
  <c r="G38" i="213"/>
  <c r="J24" i="217"/>
  <c r="I23" i="228"/>
  <c r="E14" i="219"/>
  <c r="J14" i="219" s="1"/>
  <c r="I9" i="177"/>
  <c r="H100" i="222"/>
  <c r="G10" i="192"/>
  <c r="H86" i="197"/>
  <c r="I45" i="204"/>
  <c r="K103" i="215"/>
  <c r="M70" i="227"/>
  <c r="J36" i="199"/>
  <c r="J70" i="216"/>
  <c r="I104" i="174"/>
  <c r="F107" i="218"/>
  <c r="K79" i="196"/>
  <c r="J16" i="205"/>
  <c r="K47" i="189"/>
  <c r="I69" i="172"/>
  <c r="E62" i="177"/>
  <c r="G62" i="177" s="1"/>
  <c r="N35" i="228"/>
  <c r="I101" i="220"/>
  <c r="K36" i="216"/>
  <c r="E45" i="166"/>
  <c r="L45" i="166" s="1"/>
  <c r="F45" i="166"/>
  <c r="J36" i="166"/>
  <c r="J30" i="182"/>
  <c r="K15" i="221"/>
  <c r="E35" i="175"/>
  <c r="I35" i="175" s="1"/>
  <c r="F35" i="175"/>
  <c r="R100" i="229"/>
  <c r="E45" i="190"/>
  <c r="F45" i="190" s="1"/>
  <c r="G10" i="177"/>
  <c r="E78" i="204"/>
  <c r="H78" i="204" s="1"/>
  <c r="J35" i="220"/>
  <c r="K29" i="169"/>
  <c r="H30" i="176"/>
  <c r="P105" i="218"/>
  <c r="E67" i="185"/>
  <c r="G67" i="185" s="1"/>
  <c r="E24" i="166"/>
  <c r="F24" i="166" s="1"/>
  <c r="I16" i="228"/>
  <c r="L102" i="228"/>
  <c r="E78" i="212"/>
  <c r="H78" i="212" s="1"/>
  <c r="I92" i="211"/>
  <c r="K56" i="219"/>
  <c r="I110" i="219"/>
  <c r="E48" i="189"/>
  <c r="K48" i="189" s="1"/>
  <c r="I17" i="182"/>
  <c r="E52" i="167"/>
  <c r="H52" i="167" s="1"/>
  <c r="E52" i="168"/>
  <c r="J52" i="168" s="1"/>
  <c r="J78" i="184"/>
  <c r="E53" i="221"/>
  <c r="N53" i="221" s="1"/>
  <c r="K101" i="219"/>
  <c r="G68" i="191"/>
  <c r="H49" i="197"/>
  <c r="G11" i="178"/>
  <c r="E23" i="210"/>
  <c r="I23" i="210" s="1"/>
  <c r="N11" i="223"/>
  <c r="E65" i="205"/>
  <c r="J65" i="205" s="1"/>
  <c r="H26" i="178"/>
  <c r="J32" i="222"/>
  <c r="H28" i="174"/>
  <c r="K86" i="177"/>
  <c r="G86" i="206"/>
  <c r="K87" i="215"/>
  <c r="E68" i="201"/>
  <c r="J68" i="201" s="1"/>
  <c r="F68" i="201"/>
  <c r="G15" i="221"/>
  <c r="E10" i="203"/>
  <c r="J10" i="203" s="1"/>
  <c r="K18" i="172"/>
  <c r="G106" i="215"/>
  <c r="K108" i="191"/>
  <c r="G87" i="227"/>
  <c r="M108" i="218"/>
  <c r="I9" i="219"/>
  <c r="Q76" i="168"/>
  <c r="J76" i="223"/>
  <c r="H28" i="220"/>
  <c r="G106" i="218"/>
  <c r="H29" i="226"/>
  <c r="E10" i="227"/>
  <c r="M10" i="227" s="1"/>
  <c r="E10" i="228"/>
  <c r="M10" i="228" s="1"/>
  <c r="E14" i="193"/>
  <c r="F14" i="193" s="1"/>
  <c r="G10" i="188"/>
  <c r="R101" i="168"/>
  <c r="I87" i="192"/>
  <c r="G76" i="184"/>
  <c r="E28" i="172"/>
  <c r="F28" i="172" s="1"/>
  <c r="K23" i="184"/>
  <c r="E28" i="196"/>
  <c r="I28" i="196" s="1"/>
  <c r="I35" i="221"/>
  <c r="I36" i="216"/>
  <c r="G30" i="174"/>
  <c r="J31" i="205"/>
  <c r="I39" i="176"/>
  <c r="I87" i="199"/>
  <c r="K14" i="166"/>
  <c r="G109" i="215"/>
  <c r="I87" i="185"/>
  <c r="H86" i="177"/>
  <c r="G108" i="230"/>
  <c r="J40" i="206"/>
  <c r="E24" i="189"/>
  <c r="F24" i="189" s="1"/>
  <c r="K69" i="219"/>
  <c r="G46" i="182"/>
  <c r="J104" i="168"/>
  <c r="J46" i="185"/>
  <c r="E10" i="202"/>
  <c r="G10" i="202" s="1"/>
  <c r="I25" i="189"/>
  <c r="G12" i="210"/>
  <c r="J103" i="217"/>
  <c r="E64" i="183"/>
  <c r="H64" i="183" s="1"/>
  <c r="E109" i="193"/>
  <c r="F109" i="193" s="1"/>
  <c r="I68" i="199"/>
  <c r="K87" i="227"/>
  <c r="E61" i="189"/>
  <c r="E68" i="185"/>
  <c r="F68" i="185" s="1"/>
  <c r="AA108" i="218"/>
  <c r="M25" i="221"/>
  <c r="H67" i="233"/>
  <c r="E60" i="191"/>
  <c r="F60" i="191" s="1"/>
  <c r="E35" i="205"/>
  <c r="H35" i="205" s="1"/>
  <c r="G9" i="173"/>
  <c r="E14" i="225"/>
  <c r="F14" i="225" s="1"/>
  <c r="E62" i="201"/>
  <c r="K62" i="201" s="1"/>
  <c r="E22" i="212"/>
  <c r="F22" i="212" s="1"/>
  <c r="E45" i="183"/>
  <c r="G45" i="183" s="1"/>
  <c r="E14" i="185"/>
  <c r="F14" i="185" s="1"/>
  <c r="E29" i="173"/>
  <c r="G29" i="173" s="1"/>
  <c r="E28" i="188"/>
  <c r="G47" i="209"/>
  <c r="I78" i="195"/>
  <c r="J77" i="223"/>
  <c r="P103" i="228"/>
  <c r="J107" i="221"/>
  <c r="E37" i="171"/>
  <c r="F37" i="171" s="1"/>
  <c r="E71" i="179"/>
  <c r="F71" i="179" s="1"/>
  <c r="E109" i="202"/>
  <c r="F109" i="202" s="1"/>
  <c r="K71" i="228"/>
  <c r="E11" i="188"/>
  <c r="F11" i="188" s="1"/>
  <c r="E69" i="177"/>
  <c r="F69" i="177" s="1"/>
  <c r="E87" i="210"/>
  <c r="I87" i="210" s="1"/>
  <c r="K49" i="192"/>
  <c r="I30" i="209"/>
  <c r="I47" i="183"/>
  <c r="K9" i="174"/>
  <c r="H70" i="197"/>
  <c r="J87" i="192"/>
  <c r="J79" i="205"/>
  <c r="I46" i="186"/>
  <c r="E25" i="174"/>
  <c r="H25" i="174" s="1"/>
  <c r="E59" i="169"/>
  <c r="I86" i="191"/>
  <c r="I87" i="193"/>
  <c r="I14" i="222"/>
  <c r="J15" i="206"/>
  <c r="G9" i="221"/>
  <c r="K22" i="185"/>
  <c r="E29" i="176"/>
  <c r="G29" i="176" s="1"/>
  <c r="G87" i="200"/>
  <c r="G14" i="201"/>
  <c r="H80" i="219"/>
  <c r="G69" i="172"/>
  <c r="E45" i="181"/>
  <c r="I45" i="181" s="1"/>
  <c r="I69" i="195"/>
  <c r="H90" i="221"/>
  <c r="I16" i="185"/>
  <c r="G54" i="216"/>
  <c r="M67" i="168"/>
  <c r="H77" i="174"/>
  <c r="K17" i="212"/>
  <c r="I40" i="203"/>
  <c r="M108" i="224"/>
  <c r="H88" i="212"/>
  <c r="J87" i="199"/>
  <c r="M16" i="223"/>
  <c r="E102" i="203"/>
  <c r="J102" i="203" s="1"/>
  <c r="K107" i="186"/>
  <c r="H11" i="181"/>
  <c r="I23" i="222"/>
  <c r="E78" i="180"/>
  <c r="F78" i="180" s="1"/>
  <c r="H10" i="223"/>
  <c r="F38" i="223"/>
  <c r="H100" i="181"/>
  <c r="E60" i="202"/>
  <c r="G60" i="202" s="1"/>
  <c r="F86" i="228"/>
  <c r="E100" i="191"/>
  <c r="H100" i="191" s="1"/>
  <c r="K68" i="199"/>
  <c r="H15" i="206"/>
  <c r="J45" i="185"/>
  <c r="O31" i="228"/>
  <c r="E106" i="222"/>
  <c r="J88" i="223"/>
  <c r="E29" i="230"/>
  <c r="I29" i="230" s="1"/>
  <c r="E29" i="231"/>
  <c r="H29" i="231" s="1"/>
  <c r="K9" i="211"/>
  <c r="H107" i="210"/>
  <c r="G15" i="191"/>
  <c r="J77" i="196"/>
  <c r="K16" i="199"/>
  <c r="G80" i="225"/>
  <c r="H86" i="174"/>
  <c r="K33" i="186"/>
  <c r="K76" i="223"/>
  <c r="H101" i="167"/>
  <c r="E101" i="169"/>
  <c r="I86" i="187"/>
  <c r="I37" i="217"/>
  <c r="O100" i="169"/>
  <c r="J46" i="193"/>
  <c r="G22" i="176"/>
  <c r="E70" i="184"/>
  <c r="G70" i="184" s="1"/>
  <c r="F70" i="184"/>
  <c r="I68" i="175"/>
  <c r="E64" i="173"/>
  <c r="F64" i="173" s="1"/>
  <c r="I24" i="173"/>
  <c r="E25" i="207"/>
  <c r="K68" i="203"/>
  <c r="K86" i="196"/>
  <c r="K79" i="206"/>
  <c r="E89" i="186"/>
  <c r="G89" i="186" s="1"/>
  <c r="F89" i="186"/>
  <c r="E35" i="225"/>
  <c r="F35" i="225" s="1"/>
  <c r="E45" i="221"/>
  <c r="J76" i="186"/>
  <c r="E103" i="211"/>
  <c r="K103" i="211" s="1"/>
  <c r="F103" i="211"/>
  <c r="E33" i="233"/>
  <c r="I33" i="233" s="1"/>
  <c r="J71" i="207"/>
  <c r="K26" i="177"/>
  <c r="J46" i="212"/>
  <c r="K17" i="193"/>
  <c r="H103" i="196"/>
  <c r="K108" i="183"/>
  <c r="H15" i="211"/>
  <c r="J69" i="219"/>
  <c r="J89" i="167"/>
  <c r="H26" i="220"/>
  <c r="E47" i="171"/>
  <c r="F47" i="171" s="1"/>
  <c r="K76" i="170"/>
  <c r="G18" i="208"/>
  <c r="G108" i="199"/>
  <c r="K40" i="221"/>
  <c r="H17" i="182"/>
  <c r="I47" i="220"/>
  <c r="E100" i="166"/>
  <c r="H100" i="166" s="1"/>
  <c r="G80" i="233"/>
  <c r="J103" i="168"/>
  <c r="E16" i="179"/>
  <c r="F16" i="179" s="1"/>
  <c r="E9" i="179"/>
  <c r="I9" i="179" s="1"/>
  <c r="E61" i="171"/>
  <c r="I61" i="171" s="1"/>
  <c r="K87" i="184"/>
  <c r="J100" i="181"/>
  <c r="K23" i="227"/>
  <c r="K23" i="223"/>
  <c r="E53" i="203"/>
  <c r="F53" i="203" s="1"/>
  <c r="M24" i="221"/>
  <c r="G86" i="232"/>
  <c r="K45" i="175"/>
  <c r="J35" i="167"/>
  <c r="H78" i="169"/>
  <c r="K87" i="197"/>
  <c r="I27" i="232"/>
  <c r="G88" i="229"/>
  <c r="K29" i="221"/>
  <c r="E101" i="226"/>
  <c r="I101" i="226" s="1"/>
  <c r="F101" i="226"/>
  <c r="H12" i="197"/>
  <c r="I108" i="209"/>
  <c r="J15" i="209"/>
  <c r="E101" i="166"/>
  <c r="J101" i="166" s="1"/>
  <c r="E102" i="204"/>
  <c r="F102" i="204" s="1"/>
  <c r="G68" i="223"/>
  <c r="J39" i="207"/>
  <c r="G109" i="178"/>
  <c r="K89" i="200"/>
  <c r="P46" i="168"/>
  <c r="I10" i="183"/>
  <c r="I70" i="188"/>
  <c r="G30" i="173"/>
  <c r="G47" i="178"/>
  <c r="G86" i="178"/>
  <c r="H75" i="169"/>
  <c r="H55" i="177"/>
  <c r="K22" i="200"/>
  <c r="G35" i="227"/>
  <c r="E77" i="195"/>
  <c r="G77" i="195" s="1"/>
  <c r="I86" i="228"/>
  <c r="H38" i="170"/>
  <c r="I107" i="221"/>
  <c r="I68" i="205"/>
  <c r="G79" i="215"/>
  <c r="E89" i="170"/>
  <c r="K89" i="170" s="1"/>
  <c r="H17" i="194"/>
  <c r="H17" i="171"/>
  <c r="J78" i="181"/>
  <c r="E60" i="193"/>
  <c r="F60" i="193" s="1"/>
  <c r="K18" i="206"/>
  <c r="E47" i="215"/>
  <c r="K47" i="215" s="1"/>
  <c r="J26" i="180"/>
  <c r="H31" i="215"/>
  <c r="E64" i="232"/>
  <c r="F64" i="232" s="1"/>
  <c r="E78" i="176"/>
  <c r="F78" i="176" s="1"/>
  <c r="E35" i="179"/>
  <c r="I35" i="179" s="1"/>
  <c r="F35" i="179"/>
  <c r="G31" i="167"/>
  <c r="I10" i="221"/>
  <c r="E54" i="206"/>
  <c r="G54" i="206" s="1"/>
  <c r="E14" i="175"/>
  <c r="K78" i="217"/>
  <c r="K29" i="166"/>
  <c r="E62" i="212"/>
  <c r="H62" i="212" s="1"/>
  <c r="E92" i="201"/>
  <c r="F92" i="201" s="1"/>
  <c r="G78" i="212"/>
  <c r="E86" i="184"/>
  <c r="F86" i="184" s="1"/>
  <c r="M108" i="234"/>
  <c r="J35" i="201"/>
  <c r="E80" i="203"/>
  <c r="F80" i="203" s="1"/>
  <c r="H24" i="196"/>
  <c r="E44" i="206"/>
  <c r="E67" i="195"/>
  <c r="F67" i="195" s="1"/>
  <c r="E62" i="207"/>
  <c r="F62" i="207" s="1"/>
  <c r="I102" i="202"/>
  <c r="I9" i="216"/>
  <c r="K86" i="213"/>
  <c r="L102" i="223"/>
  <c r="J45" i="194"/>
  <c r="H33" i="177"/>
  <c r="E24" i="172"/>
  <c r="F24" i="172" s="1"/>
  <c r="H106" i="177"/>
  <c r="K86" i="187"/>
  <c r="G32" i="214"/>
  <c r="E30" i="187"/>
  <c r="G30" i="187" s="1"/>
  <c r="F30" i="187"/>
  <c r="K47" i="178"/>
  <c r="G35" i="191"/>
  <c r="K15" i="173"/>
  <c r="E36" i="221"/>
  <c r="K70" i="211"/>
  <c r="E47" i="173"/>
  <c r="H47" i="173" s="1"/>
  <c r="G104" i="205"/>
  <c r="E110" i="222"/>
  <c r="G110" i="222" s="1"/>
  <c r="F110" i="222"/>
  <c r="H61" i="227"/>
  <c r="K46" i="202"/>
  <c r="J63" i="210"/>
  <c r="E10" i="219"/>
  <c r="F10" i="219" s="1"/>
  <c r="K12" i="181"/>
  <c r="E45" i="217"/>
  <c r="F45" i="217" s="1"/>
  <c r="J67" i="176"/>
  <c r="K10" i="178"/>
  <c r="H102" i="202"/>
  <c r="J11" i="191"/>
  <c r="I22" i="184"/>
  <c r="I9" i="167"/>
  <c r="K45" i="185"/>
  <c r="E77" i="215"/>
  <c r="K77" i="215" s="1"/>
  <c r="H30" i="200"/>
  <c r="E100" i="202"/>
  <c r="G100" i="202" s="1"/>
  <c r="E61" i="205"/>
  <c r="F61" i="205" s="1"/>
  <c r="J100" i="220"/>
  <c r="I14" i="223"/>
  <c r="K77" i="179"/>
  <c r="G29" i="190"/>
  <c r="H46" i="230"/>
  <c r="I23" i="230"/>
  <c r="J106" i="221"/>
  <c r="E23" i="225"/>
  <c r="F23" i="225" s="1"/>
  <c r="I14" i="183"/>
  <c r="E62" i="182"/>
  <c r="H38" i="193"/>
  <c r="K16" i="212"/>
  <c r="G46" i="215"/>
  <c r="E29" i="191"/>
  <c r="H29" i="191" s="1"/>
  <c r="H62" i="209"/>
  <c r="I49" i="180"/>
  <c r="G79" i="171"/>
  <c r="I87" i="169"/>
  <c r="H80" i="213"/>
  <c r="E47" i="211"/>
  <c r="F47" i="211" s="1"/>
  <c r="G45" i="204"/>
  <c r="H102" i="178"/>
  <c r="J27" i="166"/>
  <c r="E47" i="201"/>
  <c r="H47" i="201" s="1"/>
  <c r="J27" i="228"/>
  <c r="L15" i="221"/>
  <c r="H12" i="194"/>
  <c r="K67" i="219"/>
  <c r="G79" i="179"/>
  <c r="H104" i="228"/>
  <c r="H52" i="180"/>
  <c r="E87" i="166"/>
  <c r="M87" i="166" s="1"/>
  <c r="F87" i="166"/>
  <c r="E60" i="204"/>
  <c r="J11" i="210"/>
  <c r="H22" i="182"/>
  <c r="O79" i="168"/>
  <c r="H89" i="169"/>
  <c r="J23" i="185"/>
  <c r="J106" i="168"/>
  <c r="J22" i="192"/>
  <c r="E29" i="204"/>
  <c r="J29" i="204" s="1"/>
  <c r="E77" i="228"/>
  <c r="H77" i="228" s="1"/>
  <c r="E77" i="227"/>
  <c r="J77" i="227" s="1"/>
  <c r="G22" i="208"/>
  <c r="G14" i="223"/>
  <c r="J23" i="228"/>
  <c r="K22" i="209"/>
  <c r="E61" i="194"/>
  <c r="G61" i="194" s="1"/>
  <c r="I108" i="172"/>
  <c r="E10" i="185"/>
  <c r="H10" i="185" s="1"/>
  <c r="E16" i="191"/>
  <c r="J16" i="191" s="1"/>
  <c r="G67" i="180"/>
  <c r="J11" i="209"/>
  <c r="J21" i="212"/>
  <c r="J48" i="216"/>
  <c r="K104" i="197"/>
  <c r="H30" i="205"/>
  <c r="H46" i="170"/>
  <c r="J32" i="183"/>
  <c r="H69" i="171"/>
  <c r="I79" i="186"/>
  <c r="I15" i="171"/>
  <c r="H33" i="183"/>
  <c r="E35" i="203"/>
  <c r="J14" i="190"/>
  <c r="E63" i="176"/>
  <c r="G35" i="200"/>
  <c r="I15" i="200"/>
  <c r="G22" i="232"/>
  <c r="H68" i="195"/>
  <c r="K102" i="219"/>
  <c r="E28" i="199"/>
  <c r="F28" i="199" s="1"/>
  <c r="W108" i="218"/>
  <c r="H26" i="184"/>
  <c r="V89" i="168"/>
  <c r="J68" i="194"/>
  <c r="M37" i="227"/>
  <c r="J25" i="189"/>
  <c r="E62" i="230"/>
  <c r="F62" i="230" s="1"/>
  <c r="E62" i="231"/>
  <c r="H62" i="231" s="1"/>
  <c r="E54" i="178"/>
  <c r="G54" i="178" s="1"/>
  <c r="E67" i="191"/>
  <c r="G67" i="191" s="1"/>
  <c r="E53" i="197"/>
  <c r="H53" i="197" s="1"/>
  <c r="L20" i="223"/>
  <c r="I86" i="230"/>
  <c r="H46" i="201"/>
  <c r="I46" i="170"/>
  <c r="H28" i="216"/>
  <c r="G69" i="174"/>
  <c r="E17" i="170"/>
  <c r="G17" i="170" s="1"/>
  <c r="I38" i="220"/>
  <c r="E103" i="216"/>
  <c r="G103" i="216" s="1"/>
  <c r="H22" i="174"/>
  <c r="M108" i="223"/>
  <c r="E65" i="166"/>
  <c r="H9" i="219"/>
  <c r="N105" i="218"/>
  <c r="E35" i="170"/>
  <c r="K35" i="170" s="1"/>
  <c r="H108" i="201"/>
  <c r="J86" i="211"/>
  <c r="I106" i="189"/>
  <c r="H69" i="181"/>
  <c r="E23" i="221"/>
  <c r="E101" i="202"/>
  <c r="F101" i="202" s="1"/>
  <c r="E33" i="215"/>
  <c r="H33" i="215" s="1"/>
  <c r="H12" i="185"/>
  <c r="G9" i="184"/>
  <c r="K40" i="190"/>
  <c r="E58" i="229"/>
  <c r="E37" i="197"/>
  <c r="H37" i="197" s="1"/>
  <c r="J102" i="217"/>
  <c r="G70" i="232"/>
  <c r="E107" i="192"/>
  <c r="G107" i="192" s="1"/>
  <c r="E106" i="188"/>
  <c r="H106" i="188" s="1"/>
  <c r="H12" i="203"/>
  <c r="K31" i="213"/>
  <c r="G108" i="184"/>
  <c r="H102" i="231"/>
  <c r="E53" i="226"/>
  <c r="F53" i="226" s="1"/>
  <c r="E77" i="200"/>
  <c r="J77" i="200" s="1"/>
  <c r="G18" i="175"/>
  <c r="H12" i="212"/>
  <c r="R28" i="229"/>
  <c r="E102" i="180"/>
  <c r="H102" i="180" s="1"/>
  <c r="N35" i="227"/>
  <c r="I80" i="215"/>
  <c r="G87" i="173"/>
  <c r="J67" i="185"/>
  <c r="K14" i="196"/>
  <c r="J30" i="214"/>
  <c r="E100" i="211"/>
  <c r="J100" i="211" s="1"/>
  <c r="L14" i="166"/>
  <c r="E100" i="184"/>
  <c r="G100" i="184" s="1"/>
  <c r="F76" i="231"/>
  <c r="G67" i="199"/>
  <c r="H30" i="226"/>
  <c r="E46" i="180"/>
  <c r="J46" i="180" s="1"/>
  <c r="J47" i="181"/>
  <c r="E104" i="179"/>
  <c r="K104" i="179" s="1"/>
  <c r="H29" i="192"/>
  <c r="J33" i="181"/>
  <c r="G18" i="186"/>
  <c r="P25" i="168"/>
  <c r="J23" i="202"/>
  <c r="G25" i="167"/>
  <c r="I103" i="203"/>
  <c r="H63" i="195"/>
  <c r="G86" i="184"/>
  <c r="I25" i="185"/>
  <c r="E53" i="210"/>
  <c r="K53" i="210" s="1"/>
  <c r="G108" i="189"/>
  <c r="E101" i="186"/>
  <c r="G101" i="186" s="1"/>
  <c r="G71" i="204"/>
  <c r="H47" i="215"/>
  <c r="J37" i="168"/>
  <c r="L68" i="221"/>
  <c r="J47" i="215"/>
  <c r="F107" i="234"/>
  <c r="E53" i="195"/>
  <c r="S77" i="168"/>
  <c r="E107" i="222"/>
  <c r="F107" i="222" s="1"/>
  <c r="I90" i="177"/>
  <c r="E23" i="215"/>
  <c r="I23" i="215" s="1"/>
  <c r="E14" i="197"/>
  <c r="F14" i="197" s="1"/>
  <c r="J100" i="201"/>
  <c r="S100" i="168"/>
  <c r="E52" i="187"/>
  <c r="J52" i="187" s="1"/>
  <c r="G14" i="191"/>
  <c r="Q86" i="168"/>
  <c r="H77" i="230"/>
  <c r="E67" i="212"/>
  <c r="J67" i="199"/>
  <c r="E69" i="199"/>
  <c r="J69" i="199" s="1"/>
  <c r="K49" i="207"/>
  <c r="E36" i="208"/>
  <c r="F36" i="208" s="1"/>
  <c r="J86" i="169"/>
  <c r="H88" i="228"/>
  <c r="E56" i="209"/>
  <c r="T89" i="169"/>
  <c r="E56" i="223"/>
  <c r="H56" i="223" s="1"/>
  <c r="H35" i="216"/>
  <c r="J25" i="223"/>
  <c r="I69" i="176"/>
  <c r="N103" i="229"/>
  <c r="E11" i="182"/>
  <c r="F11" i="182" s="1"/>
  <c r="F68" i="228"/>
  <c r="L32" i="223"/>
  <c r="E71" i="170"/>
  <c r="H71" i="170" s="1"/>
  <c r="E10" i="200"/>
  <c r="J10" i="200" s="1"/>
  <c r="K37" i="209"/>
  <c r="G77" i="228"/>
  <c r="J15" i="195"/>
  <c r="H47" i="225"/>
  <c r="E64" i="226"/>
  <c r="I64" i="226" s="1"/>
  <c r="J18" i="193"/>
  <c r="E103" i="200"/>
  <c r="I103" i="200" s="1"/>
  <c r="T101" i="169"/>
  <c r="O10" i="228"/>
  <c r="I86" i="193"/>
  <c r="I35" i="186"/>
  <c r="K28" i="223"/>
  <c r="I102" i="180"/>
  <c r="Y110" i="218"/>
  <c r="I12" i="233"/>
  <c r="J19" i="207"/>
  <c r="H48" i="227"/>
  <c r="H24" i="173"/>
  <c r="J87" i="212"/>
  <c r="I18" i="202"/>
  <c r="I106" i="171"/>
  <c r="J91" i="208"/>
  <c r="K10" i="176"/>
  <c r="U91" i="169"/>
  <c r="E52" i="197"/>
  <c r="K67" i="196"/>
  <c r="J71" i="178"/>
  <c r="L79" i="168"/>
  <c r="E63" i="229"/>
  <c r="R109" i="168"/>
  <c r="G102" i="208"/>
  <c r="K35" i="167"/>
  <c r="N32" i="221"/>
  <c r="I110" i="199"/>
  <c r="J26" i="199"/>
  <c r="J77" i="219"/>
  <c r="H108" i="169"/>
  <c r="J24" i="219"/>
  <c r="G79" i="174"/>
  <c r="E87" i="176"/>
  <c r="K87" i="176" s="1"/>
  <c r="G23" i="177"/>
  <c r="N28" i="168"/>
  <c r="K46" i="211"/>
  <c r="M107" i="218"/>
  <c r="K35" i="219"/>
  <c r="L67" i="223"/>
  <c r="E67" i="210"/>
  <c r="G67" i="210" s="1"/>
  <c r="K35" i="196"/>
  <c r="J29" i="172"/>
  <c r="K68" i="212"/>
  <c r="I35" i="202"/>
  <c r="E100" i="197"/>
  <c r="E53" i="202"/>
  <c r="I53" i="202" s="1"/>
  <c r="K110" i="229"/>
  <c r="P89" i="169"/>
  <c r="E89" i="227"/>
  <c r="N89" i="227" s="1"/>
  <c r="E89" i="228"/>
  <c r="H89" i="228" s="1"/>
  <c r="N37" i="221"/>
  <c r="G77" i="190"/>
  <c r="E36" i="181"/>
  <c r="K36" i="181" s="1"/>
  <c r="F36" i="181"/>
  <c r="S78" i="169"/>
  <c r="K107" i="183"/>
  <c r="H88" i="188"/>
  <c r="I79" i="184"/>
  <c r="G47" i="182"/>
  <c r="K70" i="188"/>
  <c r="G70" i="219"/>
  <c r="G41" i="208"/>
  <c r="L103" i="169"/>
  <c r="K49" i="200"/>
  <c r="J24" i="193"/>
  <c r="H110" i="175"/>
  <c r="K88" i="204"/>
  <c r="L32" i="166"/>
  <c r="G22" i="197"/>
  <c r="I11" i="170"/>
  <c r="G87" i="211"/>
  <c r="I35" i="200"/>
  <c r="J70" i="167"/>
  <c r="H31" i="213"/>
  <c r="L77" i="169"/>
  <c r="E78" i="190"/>
  <c r="G78" i="190" s="1"/>
  <c r="K22" i="204"/>
  <c r="H25" i="207"/>
  <c r="N76" i="223"/>
  <c r="J18" i="223"/>
  <c r="G46" i="192"/>
  <c r="E86" i="210"/>
  <c r="H86" i="210" s="1"/>
  <c r="E76" i="180"/>
  <c r="I76" i="180" s="1"/>
  <c r="E100" i="178"/>
  <c r="J100" i="178" s="1"/>
  <c r="G78" i="179"/>
  <c r="H87" i="177"/>
  <c r="G72" i="167"/>
  <c r="M37" i="228"/>
  <c r="V24" i="168"/>
  <c r="E26" i="192"/>
  <c r="J26" i="192" s="1"/>
  <c r="L77" i="168"/>
  <c r="J108" i="172"/>
  <c r="J18" i="171"/>
  <c r="I100" i="168"/>
  <c r="G17" i="208"/>
  <c r="K12" i="196"/>
  <c r="K108" i="195"/>
  <c r="K24" i="185"/>
  <c r="E63" i="204"/>
  <c r="K63" i="204" s="1"/>
  <c r="H25" i="177"/>
  <c r="K103" i="181"/>
  <c r="F102" i="228"/>
  <c r="H45" i="210"/>
  <c r="I29" i="202"/>
  <c r="E60" i="207"/>
  <c r="H67" i="173"/>
  <c r="J108" i="187"/>
  <c r="I35" i="166"/>
  <c r="E9" i="206"/>
  <c r="I9" i="206" s="1"/>
  <c r="F9" i="206"/>
  <c r="P28" i="169"/>
  <c r="I28" i="186"/>
  <c r="J88" i="166"/>
  <c r="H91" i="175"/>
  <c r="I104" i="221"/>
  <c r="K18" i="187"/>
  <c r="H110" i="212"/>
  <c r="J87" i="204"/>
  <c r="E18" i="200"/>
  <c r="J18" i="200" s="1"/>
  <c r="I103" i="226"/>
  <c r="G31" i="228"/>
  <c r="K38" i="221"/>
  <c r="E52" i="229"/>
  <c r="K80" i="178"/>
  <c r="E37" i="232"/>
  <c r="J37" i="232" s="1"/>
  <c r="H67" i="200"/>
  <c r="I110" i="213"/>
  <c r="E29" i="208"/>
  <c r="I29" i="208" s="1"/>
  <c r="I47" i="177"/>
  <c r="J80" i="189"/>
  <c r="H107" i="234"/>
  <c r="N89" i="169"/>
  <c r="I37" i="213"/>
  <c r="I90" i="215"/>
  <c r="E27" i="189"/>
  <c r="J27" i="189" s="1"/>
  <c r="H33" i="225"/>
  <c r="E36" i="211"/>
  <c r="J36" i="211" s="1"/>
  <c r="N69" i="223"/>
  <c r="J80" i="196"/>
  <c r="K26" i="208"/>
  <c r="E38" i="206"/>
  <c r="F38" i="206" s="1"/>
  <c r="E88" i="213"/>
  <c r="J9" i="183"/>
  <c r="E24" i="211"/>
  <c r="I24" i="211" s="1"/>
  <c r="I32" i="209"/>
  <c r="H35" i="178"/>
  <c r="G15" i="195"/>
  <c r="F23" i="168"/>
  <c r="K77" i="185"/>
  <c r="E86" i="194"/>
  <c r="I86" i="194" s="1"/>
  <c r="H87" i="183"/>
  <c r="E107" i="204"/>
  <c r="J107" i="204" s="1"/>
  <c r="K37" i="181"/>
  <c r="I79" i="230"/>
  <c r="E64" i="176"/>
  <c r="H64" i="176" s="1"/>
  <c r="H107" i="209"/>
  <c r="J55" i="182"/>
  <c r="E67" i="170"/>
  <c r="P86" i="228"/>
  <c r="N86" i="168"/>
  <c r="E52" i="231"/>
  <c r="F52" i="231" s="1"/>
  <c r="E52" i="230"/>
  <c r="I24" i="232"/>
  <c r="K89" i="188"/>
  <c r="E11" i="185"/>
  <c r="G70" i="186"/>
  <c r="G18" i="223"/>
  <c r="K23" i="180"/>
  <c r="P23" i="168"/>
  <c r="J110" i="187"/>
  <c r="I81" i="199"/>
  <c r="H41" i="223"/>
  <c r="H26" i="210"/>
  <c r="K80" i="202"/>
  <c r="J18" i="201"/>
  <c r="E38" i="171"/>
  <c r="H38" i="171" s="1"/>
  <c r="J67" i="197"/>
  <c r="I68" i="228"/>
  <c r="E46" i="220"/>
  <c r="K46" i="220" s="1"/>
  <c r="E25" i="196"/>
  <c r="I25" i="196" s="1"/>
  <c r="I36" i="203"/>
  <c r="H108" i="168"/>
  <c r="K64" i="206"/>
  <c r="K80" i="167"/>
  <c r="G14" i="228"/>
  <c r="G48" i="199"/>
  <c r="G104" i="181"/>
  <c r="H15" i="220"/>
  <c r="J14" i="167"/>
  <c r="I35" i="208"/>
  <c r="I102" i="178"/>
  <c r="H29" i="228"/>
  <c r="G45" i="213"/>
  <c r="H87" i="174"/>
  <c r="P77" i="228"/>
  <c r="P108" i="169"/>
  <c r="G67" i="202"/>
  <c r="E52" i="204"/>
  <c r="K52" i="204" s="1"/>
  <c r="K14" i="200"/>
  <c r="J9" i="223"/>
  <c r="E28" i="212"/>
  <c r="E63" i="171"/>
  <c r="I63" i="171" s="1"/>
  <c r="J35" i="186"/>
  <c r="J10" i="170"/>
  <c r="I17" i="204"/>
  <c r="E109" i="184"/>
  <c r="J109" i="184" s="1"/>
  <c r="F109" i="184"/>
  <c r="G48" i="186"/>
  <c r="E52" i="183"/>
  <c r="I52" i="183" s="1"/>
  <c r="J88" i="196"/>
  <c r="J31" i="227"/>
  <c r="I102" i="175"/>
  <c r="J15" i="172"/>
  <c r="H12" i="205"/>
  <c r="H90" i="230"/>
  <c r="E55" i="201"/>
  <c r="H68" i="196"/>
  <c r="G109" i="202"/>
  <c r="K36" i="194"/>
  <c r="H24" i="178"/>
  <c r="P30" i="168"/>
  <c r="E27" i="192"/>
  <c r="J27" i="192" s="1"/>
  <c r="K24" i="208"/>
  <c r="G15" i="220"/>
  <c r="H16" i="233"/>
  <c r="H70" i="211"/>
  <c r="K102" i="168"/>
  <c r="I29" i="207"/>
  <c r="I106" i="188"/>
  <c r="K77" i="186"/>
  <c r="K11" i="192"/>
  <c r="I11" i="188"/>
  <c r="E16" i="214"/>
  <c r="H16" i="214" s="1"/>
  <c r="J76" i="213"/>
  <c r="M28" i="169"/>
  <c r="I23" i="167"/>
  <c r="J106" i="218"/>
  <c r="N77" i="228"/>
  <c r="J28" i="203"/>
  <c r="E52" i="203"/>
  <c r="E35" i="215"/>
  <c r="G35" i="215" s="1"/>
  <c r="G28" i="230"/>
  <c r="E29" i="203"/>
  <c r="I29" i="203" s="1"/>
  <c r="G28" i="200"/>
  <c r="E62" i="196"/>
  <c r="I62" i="196" s="1"/>
  <c r="J49" i="221"/>
  <c r="H101" i="217"/>
  <c r="G26" i="173"/>
  <c r="E31" i="231"/>
  <c r="H31" i="231" s="1"/>
  <c r="E31" i="230"/>
  <c r="G31" i="230" s="1"/>
  <c r="I70" i="172"/>
  <c r="H47" i="209"/>
  <c r="T108" i="169"/>
  <c r="E101" i="229"/>
  <c r="H9" i="206"/>
  <c r="I38" i="181"/>
  <c r="T67" i="169"/>
  <c r="G18" i="194"/>
  <c r="I31" i="174"/>
  <c r="J69" i="216"/>
  <c r="I40" i="223"/>
  <c r="T24" i="169"/>
  <c r="H46" i="189"/>
  <c r="E87" i="209"/>
  <c r="E87" i="178"/>
  <c r="F87" i="178" s="1"/>
  <c r="G47" i="170"/>
  <c r="H89" i="222"/>
  <c r="E46" i="166"/>
  <c r="H46" i="166" s="1"/>
  <c r="K15" i="228"/>
  <c r="G25" i="219"/>
  <c r="H76" i="169"/>
  <c r="I78" i="192"/>
  <c r="K26" i="228"/>
  <c r="E60" i="217"/>
  <c r="J60" i="217" s="1"/>
  <c r="E60" i="214"/>
  <c r="H60" i="214" s="1"/>
  <c r="E77" i="193"/>
  <c r="K77" i="193" s="1"/>
  <c r="F77" i="193"/>
  <c r="J68" i="172"/>
  <c r="E86" i="222"/>
  <c r="F86" i="222" s="1"/>
  <c r="E22" i="173"/>
  <c r="I22" i="173" s="1"/>
  <c r="I10" i="174"/>
  <c r="L80" i="228"/>
  <c r="G12" i="184"/>
  <c r="J18" i="188"/>
  <c r="E101" i="227"/>
  <c r="I101" i="227" s="1"/>
  <c r="E101" i="228"/>
  <c r="G101" i="228" s="1"/>
  <c r="F101" i="227"/>
  <c r="N89" i="229"/>
  <c r="J102" i="219"/>
  <c r="H100" i="197"/>
  <c r="E31" i="195"/>
  <c r="G31" i="195" s="1"/>
  <c r="F31" i="195"/>
  <c r="K69" i="194"/>
  <c r="E68" i="188"/>
  <c r="F68" i="188" s="1"/>
  <c r="E27" i="205"/>
  <c r="H27" i="205" s="1"/>
  <c r="I48" i="174"/>
  <c r="L100" i="169"/>
  <c r="I88" i="170"/>
  <c r="K49" i="181"/>
  <c r="E62" i="199"/>
  <c r="G88" i="192"/>
  <c r="G22" i="192"/>
  <c r="H78" i="221"/>
  <c r="K101" i="170"/>
  <c r="K25" i="209"/>
  <c r="H48" i="186"/>
  <c r="K107" i="187"/>
  <c r="H28" i="207"/>
  <c r="G86" i="173"/>
  <c r="H28" i="205"/>
  <c r="I86" i="202"/>
  <c r="K100" i="208"/>
  <c r="E100" i="171"/>
  <c r="K100" i="171" s="1"/>
  <c r="J22" i="191"/>
  <c r="Q78" i="228"/>
  <c r="F23" i="204"/>
  <c r="E23" i="204"/>
  <c r="G23" i="204" s="1"/>
  <c r="N38" i="223"/>
  <c r="I24" i="168"/>
  <c r="K27" i="172"/>
  <c r="I102" i="166"/>
  <c r="F40" i="231"/>
  <c r="J107" i="185"/>
  <c r="E33" i="196"/>
  <c r="I33" i="196" s="1"/>
  <c r="I106" i="186"/>
  <c r="H88" i="226"/>
  <c r="K46" i="207"/>
  <c r="H71" i="225"/>
  <c r="V71" i="168"/>
  <c r="E28" i="167"/>
  <c r="I28" i="167" s="1"/>
  <c r="E28" i="168"/>
  <c r="F28" i="168" s="1"/>
  <c r="H20" i="223"/>
  <c r="J12" i="171"/>
  <c r="G32" i="207"/>
  <c r="I47" i="207"/>
  <c r="H23" i="195"/>
  <c r="I100" i="173"/>
  <c r="E64" i="204"/>
  <c r="F64" i="204" s="1"/>
  <c r="G102" i="202"/>
  <c r="E106" i="202"/>
  <c r="E37" i="173"/>
  <c r="J37" i="173" s="1"/>
  <c r="K19" i="215"/>
  <c r="G107" i="185"/>
  <c r="N69" i="169"/>
  <c r="J69" i="179"/>
  <c r="E28" i="225"/>
  <c r="G28" i="225" s="1"/>
  <c r="J10" i="212"/>
  <c r="G71" i="181"/>
  <c r="O107" i="218"/>
  <c r="J76" i="166"/>
  <c r="I17" i="215"/>
  <c r="I30" i="193"/>
  <c r="E16" i="189"/>
  <c r="G16" i="189" s="1"/>
  <c r="L107" i="234"/>
  <c r="H68" i="171"/>
  <c r="G109" i="219"/>
  <c r="L15" i="168"/>
  <c r="E60" i="171"/>
  <c r="F60" i="171" s="1"/>
  <c r="K16" i="227"/>
  <c r="E60" i="205"/>
  <c r="H60" i="205" s="1"/>
  <c r="G23" i="212"/>
  <c r="I100" i="182"/>
  <c r="J76" i="191"/>
  <c r="I106" i="211"/>
  <c r="O24" i="228"/>
  <c r="G29" i="231"/>
  <c r="H86" i="191"/>
  <c r="E87" i="231"/>
  <c r="H87" i="231" s="1"/>
  <c r="E87" i="230"/>
  <c r="H87" i="230" s="1"/>
  <c r="U75" i="169"/>
  <c r="E28" i="183"/>
  <c r="E88" i="173"/>
  <c r="I88" i="173" s="1"/>
  <c r="E69" i="184"/>
  <c r="F69" i="184" s="1"/>
  <c r="H106" i="204"/>
  <c r="J77" i="179"/>
  <c r="I49" i="206"/>
  <c r="H90" i="172"/>
  <c r="N20" i="227"/>
  <c r="I26" i="195"/>
  <c r="K15" i="211"/>
  <c r="M16" i="166"/>
  <c r="H35" i="171"/>
  <c r="I45" i="192"/>
  <c r="K101" i="190"/>
  <c r="I33" i="206"/>
  <c r="H68" i="221"/>
  <c r="F31" i="223"/>
  <c r="I68" i="181"/>
  <c r="J12" i="175"/>
  <c r="E79" i="220"/>
  <c r="F79" i="220"/>
  <c r="M107" i="223"/>
  <c r="H12" i="175"/>
  <c r="E14" i="189"/>
  <c r="F14" i="189" s="1"/>
  <c r="E63" i="228"/>
  <c r="G63" i="228" s="1"/>
  <c r="E63" i="227"/>
  <c r="J63" i="227" s="1"/>
  <c r="G108" i="209"/>
  <c r="Q100" i="168"/>
  <c r="G100" i="185"/>
  <c r="E35" i="226"/>
  <c r="H35" i="226" s="1"/>
  <c r="G23" i="193"/>
  <c r="N102" i="221"/>
  <c r="E102" i="194"/>
  <c r="I102" i="194" s="1"/>
  <c r="E46" i="173"/>
  <c r="J46" i="173" s="1"/>
  <c r="H68" i="213"/>
  <c r="T70" i="169"/>
  <c r="F22" i="179"/>
  <c r="E22" i="179"/>
  <c r="I22" i="179" s="1"/>
  <c r="E100" i="212"/>
  <c r="H100" i="212" s="1"/>
  <c r="E77" i="170"/>
  <c r="K77" i="170" s="1"/>
  <c r="E62" i="214"/>
  <c r="F62" i="214" s="1"/>
  <c r="H69" i="175"/>
  <c r="K82" i="220"/>
  <c r="G18" i="197"/>
  <c r="G69" i="203"/>
  <c r="G32" i="178"/>
  <c r="J90" i="204"/>
  <c r="I47" i="190"/>
  <c r="E45" i="212"/>
  <c r="E65" i="229"/>
  <c r="N29" i="223"/>
  <c r="K103" i="193"/>
  <c r="K88" i="196"/>
  <c r="K37" i="183"/>
  <c r="G11" i="212"/>
  <c r="G37" i="206"/>
  <c r="G32" i="225"/>
  <c r="E68" i="202"/>
  <c r="F68" i="202" s="1"/>
  <c r="E76" i="217"/>
  <c r="K11" i="205"/>
  <c r="I46" i="232"/>
  <c r="J41" i="204"/>
  <c r="E63" i="232"/>
  <c r="F63" i="232" s="1"/>
  <c r="K87" i="186"/>
  <c r="J71" i="188"/>
  <c r="K101" i="232"/>
  <c r="J46" i="216"/>
  <c r="G38" i="219"/>
  <c r="E14" i="192"/>
  <c r="I14" i="192" s="1"/>
  <c r="J107" i="213"/>
  <c r="E85" i="221"/>
  <c r="E9" i="227"/>
  <c r="N9" i="227" s="1"/>
  <c r="E9" i="228"/>
  <c r="O9" i="228" s="1"/>
  <c r="P14" i="228"/>
  <c r="G46" i="206"/>
  <c r="G76" i="233"/>
  <c r="E52" i="215"/>
  <c r="F52" i="215" s="1"/>
  <c r="E106" i="225"/>
  <c r="G106" i="225" s="1"/>
  <c r="H76" i="177"/>
  <c r="Q28" i="169"/>
  <c r="E60" i="216"/>
  <c r="H60" i="216" s="1"/>
  <c r="J76" i="196"/>
  <c r="E86" i="221"/>
  <c r="L15" i="227"/>
  <c r="H26" i="185"/>
  <c r="G82" i="213"/>
  <c r="J27" i="222"/>
  <c r="E52" i="182"/>
  <c r="G52" i="182" s="1"/>
  <c r="E89" i="205"/>
  <c r="G89" i="205" s="1"/>
  <c r="H70" i="172"/>
  <c r="E12" i="178"/>
  <c r="I12" i="178" s="1"/>
  <c r="H11" i="174"/>
  <c r="E71" i="216"/>
  <c r="F71" i="216"/>
  <c r="E102" i="188"/>
  <c r="K102" i="188" s="1"/>
  <c r="I17" i="206"/>
  <c r="G87" i="169"/>
  <c r="E22" i="186"/>
  <c r="H22" i="186" s="1"/>
  <c r="K24" i="167"/>
  <c r="G78" i="178"/>
  <c r="J32" i="206"/>
  <c r="E102" i="214"/>
  <c r="F102" i="214"/>
  <c r="I11" i="186"/>
  <c r="J14" i="216"/>
  <c r="E26" i="172"/>
  <c r="J26" i="172" s="1"/>
  <c r="N76" i="169"/>
  <c r="N47" i="168"/>
  <c r="E17" i="180"/>
  <c r="H17" i="180" s="1"/>
  <c r="J79" i="192"/>
  <c r="J88" i="192"/>
  <c r="I70" i="189"/>
  <c r="I87" i="177"/>
  <c r="E106" i="200"/>
  <c r="G106" i="200" s="1"/>
  <c r="I60" i="202"/>
  <c r="E61" i="226"/>
  <c r="L77" i="227"/>
  <c r="E15" i="175"/>
  <c r="F15" i="175" s="1"/>
  <c r="E15" i="204"/>
  <c r="J68" i="181"/>
  <c r="I28" i="194"/>
  <c r="E47" i="212"/>
  <c r="H47" i="212" s="1"/>
  <c r="E39" i="191"/>
  <c r="I39" i="191" s="1"/>
  <c r="J102" i="199"/>
  <c r="K16" i="195"/>
  <c r="H80" i="180"/>
  <c r="G30" i="177"/>
  <c r="I24" i="180"/>
  <c r="N68" i="227"/>
  <c r="I68" i="172"/>
  <c r="H79" i="170"/>
  <c r="E55" i="185"/>
  <c r="F55" i="185" s="1"/>
  <c r="H54" i="213"/>
  <c r="U101" i="168"/>
  <c r="P102" i="168"/>
  <c r="K11" i="190"/>
  <c r="K110" i="202"/>
  <c r="E37" i="178"/>
  <c r="F37" i="178" s="1"/>
  <c r="K69" i="195"/>
  <c r="E30" i="232"/>
  <c r="F30" i="232" s="1"/>
  <c r="G87" i="203"/>
  <c r="E56" i="184"/>
  <c r="H56" i="184" s="1"/>
  <c r="J92" i="180"/>
  <c r="E17" i="178"/>
  <c r="F17" i="178" s="1"/>
  <c r="H12" i="181"/>
  <c r="I23" i="206"/>
  <c r="E48" i="207"/>
  <c r="F48" i="207" s="1"/>
  <c r="K39" i="214"/>
  <c r="J25" i="208"/>
  <c r="E106" i="220"/>
  <c r="J106" i="220" s="1"/>
  <c r="I47" i="226"/>
  <c r="F25" i="231"/>
  <c r="E16" i="183"/>
  <c r="F16" i="183" s="1"/>
  <c r="J46" i="203"/>
  <c r="J10" i="168"/>
  <c r="K86" i="227"/>
  <c r="K28" i="193"/>
  <c r="K16" i="191"/>
  <c r="E36" i="170"/>
  <c r="F36" i="170" s="1"/>
  <c r="E9" i="171"/>
  <c r="F9" i="171" s="1"/>
  <c r="J79" i="213"/>
  <c r="H76" i="213"/>
  <c r="M29" i="228"/>
  <c r="E11" i="227"/>
  <c r="F11" i="227" s="1"/>
  <c r="E11" i="228"/>
  <c r="Q11" i="228" s="1"/>
  <c r="H14" i="223"/>
  <c r="E107" i="197"/>
  <c r="G107" i="197" s="1"/>
  <c r="G15" i="227"/>
  <c r="J75" i="169"/>
  <c r="L61" i="227"/>
  <c r="G106" i="177"/>
  <c r="P106" i="168"/>
  <c r="I16" i="167"/>
  <c r="E61" i="192"/>
  <c r="K61" i="192" s="1"/>
  <c r="E10" i="220"/>
  <c r="F10" i="220" s="1"/>
  <c r="J108" i="222"/>
  <c r="H10" i="211"/>
  <c r="J37" i="203"/>
  <c r="H33" i="175"/>
  <c r="G74" i="176"/>
  <c r="L88" i="229"/>
  <c r="I15" i="209"/>
  <c r="G18" i="189"/>
  <c r="E102" i="191"/>
  <c r="F102" i="191" s="1"/>
  <c r="I24" i="181"/>
  <c r="E15" i="219"/>
  <c r="E15" i="192"/>
  <c r="G15" i="192" s="1"/>
  <c r="T15" i="168"/>
  <c r="H78" i="187"/>
  <c r="E23" i="216"/>
  <c r="H23" i="216" s="1"/>
  <c r="K110" i="188"/>
  <c r="E47" i="187"/>
  <c r="F47" i="187" s="1"/>
  <c r="K89" i="191"/>
  <c r="O110" i="229"/>
  <c r="J88" i="197"/>
  <c r="J29" i="166"/>
  <c r="G92" i="211"/>
  <c r="K86" i="205"/>
  <c r="E23" i="214"/>
  <c r="F23" i="214" s="1"/>
  <c r="F9" i="223"/>
  <c r="I109" i="181"/>
  <c r="H67" i="189"/>
  <c r="H35" i="175"/>
  <c r="U24" i="168"/>
  <c r="K67" i="209"/>
  <c r="H23" i="197"/>
  <c r="K76" i="166"/>
  <c r="E9" i="225"/>
  <c r="F9" i="225" s="1"/>
  <c r="H28" i="188"/>
  <c r="E77" i="203"/>
  <c r="H77" i="203" s="1"/>
  <c r="J28" i="171"/>
  <c r="J77" i="166"/>
  <c r="H46" i="192"/>
  <c r="H92" i="230"/>
  <c r="E15" i="183"/>
  <c r="F15" i="183" s="1"/>
  <c r="J45" i="215"/>
  <c r="G37" i="219"/>
  <c r="J48" i="204"/>
  <c r="E15" i="182"/>
  <c r="I15" i="182" s="1"/>
  <c r="G27" i="233"/>
  <c r="E37" i="216"/>
  <c r="I37" i="216" s="1"/>
  <c r="I39" i="186"/>
  <c r="N78" i="229"/>
  <c r="J109" i="201"/>
  <c r="G88" i="175"/>
  <c r="J16" i="187"/>
  <c r="H92" i="171"/>
  <c r="I26" i="170"/>
  <c r="J108" i="204"/>
  <c r="G106" i="188"/>
  <c r="G37" i="197"/>
  <c r="E76" i="188"/>
  <c r="E54" i="176"/>
  <c r="I54" i="176" s="1"/>
  <c r="K24" i="227"/>
  <c r="N101" i="227"/>
  <c r="G102" i="181"/>
  <c r="I14" i="199"/>
  <c r="J101" i="172"/>
  <c r="I67" i="208"/>
  <c r="G77" i="185"/>
  <c r="E102" i="196"/>
  <c r="I102" i="196" s="1"/>
  <c r="G22" i="200"/>
  <c r="I28" i="169"/>
  <c r="I103" i="223"/>
  <c r="G10" i="168"/>
  <c r="J14" i="192"/>
  <c r="I106" i="224"/>
  <c r="I45" i="202"/>
  <c r="G10" i="172"/>
  <c r="I79" i="168"/>
  <c r="J101" i="206"/>
  <c r="G10" i="221"/>
  <c r="H76" i="196"/>
  <c r="J107" i="223"/>
  <c r="E12" i="213"/>
  <c r="F12" i="213" s="1"/>
  <c r="J70" i="215"/>
  <c r="J15" i="210"/>
  <c r="J47" i="185"/>
  <c r="K70" i="214"/>
  <c r="G68" i="180"/>
  <c r="G48" i="168"/>
  <c r="H17" i="207"/>
  <c r="H88" i="209"/>
  <c r="E86" i="176"/>
  <c r="F86" i="176"/>
  <c r="H46" i="193"/>
  <c r="G36" i="177"/>
  <c r="G76" i="192"/>
  <c r="K109" i="197"/>
  <c r="M35" i="228"/>
  <c r="H70" i="199"/>
  <c r="J35" i="228"/>
  <c r="G38" i="204"/>
  <c r="K25" i="227"/>
  <c r="G78" i="211"/>
  <c r="K27" i="213"/>
  <c r="G35" i="171"/>
  <c r="E106" i="173"/>
  <c r="H103" i="217"/>
  <c r="J47" i="174"/>
  <c r="J52" i="204"/>
  <c r="K22" i="166"/>
  <c r="G88" i="201"/>
  <c r="K15" i="174"/>
  <c r="K68" i="196"/>
  <c r="I47" i="195"/>
  <c r="I30" i="176"/>
  <c r="H108" i="217"/>
  <c r="E65" i="195"/>
  <c r="H67" i="201"/>
  <c r="E26" i="225"/>
  <c r="G26" i="225" s="1"/>
  <c r="H109" i="190"/>
  <c r="K68" i="181"/>
  <c r="K108" i="193"/>
  <c r="J10" i="222"/>
  <c r="E107" i="202"/>
  <c r="G107" i="202" s="1"/>
  <c r="K23" i="207"/>
  <c r="E76" i="176"/>
  <c r="G78" i="222"/>
  <c r="E78" i="223"/>
  <c r="M78" i="223" s="1"/>
  <c r="I28" i="223"/>
  <c r="F68" i="231"/>
  <c r="Z107" i="218"/>
  <c r="G35" i="184"/>
  <c r="F106" i="231"/>
  <c r="H67" i="208"/>
  <c r="I104" i="171"/>
  <c r="E88" i="221"/>
  <c r="F88" i="221" s="1"/>
  <c r="G70" i="189"/>
  <c r="E45" i="216"/>
  <c r="I45" i="216" s="1"/>
  <c r="L52" i="221"/>
  <c r="G29" i="188"/>
  <c r="U89" i="168"/>
  <c r="P108" i="168"/>
  <c r="J17" i="194"/>
  <c r="R69" i="169"/>
  <c r="I16" i="222"/>
  <c r="I89" i="220"/>
  <c r="O49" i="228"/>
  <c r="E31" i="175"/>
  <c r="K31" i="175" s="1"/>
  <c r="F31" i="175"/>
  <c r="E89" i="185"/>
  <c r="G89" i="185" s="1"/>
  <c r="J108" i="212"/>
  <c r="G14" i="190"/>
  <c r="H47" i="196"/>
  <c r="G47" i="221"/>
  <c r="K101" i="171"/>
  <c r="E64" i="187"/>
  <c r="H64" i="187" s="1"/>
  <c r="N27" i="227"/>
  <c r="I49" i="178"/>
  <c r="G70" i="168"/>
  <c r="G16" i="193"/>
  <c r="K87" i="174"/>
  <c r="I16" i="209"/>
  <c r="G78" i="194"/>
  <c r="G79" i="168"/>
  <c r="H35" i="193"/>
  <c r="O109" i="229"/>
  <c r="G63" i="190"/>
  <c r="Q76" i="229"/>
  <c r="E69" i="227"/>
  <c r="E69" i="228"/>
  <c r="J69" i="228" s="1"/>
  <c r="I88" i="208"/>
  <c r="G12" i="180"/>
  <c r="E86" i="192"/>
  <c r="K86" i="192" s="1"/>
  <c r="I22" i="196"/>
  <c r="F68" i="169"/>
  <c r="J23" i="222"/>
  <c r="E61" i="184"/>
  <c r="K61" i="184" s="1"/>
  <c r="E30" i="189"/>
  <c r="H30" i="189" s="1"/>
  <c r="E107" i="177"/>
  <c r="H107" i="177" s="1"/>
  <c r="E62" i="202"/>
  <c r="I62" i="202" s="1"/>
  <c r="E76" i="220"/>
  <c r="F76" i="220" s="1"/>
  <c r="U105" i="218"/>
  <c r="H9" i="186"/>
  <c r="G22" i="187"/>
  <c r="I45" i="228"/>
  <c r="J106" i="183"/>
  <c r="E106" i="233"/>
  <c r="F106" i="233" s="1"/>
  <c r="E23" i="187"/>
  <c r="H23" i="187" s="1"/>
  <c r="K47" i="168"/>
  <c r="K46" i="176"/>
  <c r="J102" i="210"/>
  <c r="E10" i="206"/>
  <c r="J10" i="206" s="1"/>
  <c r="E101" i="180"/>
  <c r="G101" i="180" s="1"/>
  <c r="J45" i="177"/>
  <c r="I31" i="233"/>
  <c r="K25" i="200"/>
  <c r="G67" i="168"/>
  <c r="K107" i="179"/>
  <c r="G86" i="203"/>
  <c r="K78" i="212"/>
  <c r="K71" i="184"/>
  <c r="E104" i="190"/>
  <c r="G104" i="190" s="1"/>
  <c r="R78" i="229"/>
  <c r="G29" i="177"/>
  <c r="K89" i="178"/>
  <c r="I86" i="181"/>
  <c r="E12" i="177"/>
  <c r="I12" i="177" s="1"/>
  <c r="H107" i="225"/>
  <c r="E47" i="232"/>
  <c r="G47" i="232" s="1"/>
  <c r="F47" i="232"/>
  <c r="E9" i="205"/>
  <c r="F9" i="205" s="1"/>
  <c r="I70" i="209"/>
  <c r="I107" i="224"/>
  <c r="E60" i="178"/>
  <c r="K60" i="178" s="1"/>
  <c r="Q86" i="169"/>
  <c r="E29" i="186"/>
  <c r="K29" i="186" s="1"/>
  <c r="E68" i="220"/>
  <c r="H68" i="223"/>
  <c r="I45" i="166"/>
  <c r="G16" i="233"/>
  <c r="E15" i="226"/>
  <c r="H15" i="226" s="1"/>
  <c r="E100" i="209"/>
  <c r="I86" i="188"/>
  <c r="E60" i="211"/>
  <c r="J60" i="211" s="1"/>
  <c r="P28" i="229"/>
  <c r="S29" i="169"/>
  <c r="Q107" i="234"/>
  <c r="I47" i="223"/>
  <c r="G67" i="174"/>
  <c r="J86" i="193"/>
  <c r="S105" i="218"/>
  <c r="J76" i="205"/>
  <c r="E35" i="174"/>
  <c r="G35" i="174" s="1"/>
  <c r="F35" i="174"/>
  <c r="V24" i="169"/>
  <c r="P30" i="221"/>
  <c r="H30" i="223"/>
  <c r="E77" i="206"/>
  <c r="H77" i="206" s="1"/>
  <c r="G68" i="184"/>
  <c r="J88" i="227"/>
  <c r="J10" i="207"/>
  <c r="G78" i="172"/>
  <c r="E38" i="199"/>
  <c r="I38" i="199" s="1"/>
  <c r="H69" i="209"/>
  <c r="I69" i="219"/>
  <c r="H89" i="229"/>
  <c r="I47" i="166"/>
  <c r="K25" i="184"/>
  <c r="G103" i="191"/>
  <c r="H109" i="208"/>
  <c r="G69" i="189"/>
  <c r="E104" i="188"/>
  <c r="J104" i="188" s="1"/>
  <c r="E90" i="184"/>
  <c r="F90" i="184" s="1"/>
  <c r="E23" i="213"/>
  <c r="F23" i="213" s="1"/>
  <c r="E47" i="196"/>
  <c r="I47" i="196" s="1"/>
  <c r="J87" i="216"/>
  <c r="G47" i="233"/>
  <c r="E46" i="181"/>
  <c r="F46" i="181" s="1"/>
  <c r="H60" i="195"/>
  <c r="K12" i="204"/>
  <c r="K77" i="228"/>
  <c r="I107" i="210"/>
  <c r="J23" i="171"/>
  <c r="K28" i="204"/>
  <c r="I86" i="168"/>
  <c r="J28" i="195"/>
  <c r="J22" i="200"/>
  <c r="H68" i="172"/>
  <c r="E110" i="168"/>
  <c r="E110" i="167"/>
  <c r="H110" i="167" s="1"/>
  <c r="H81" i="203"/>
  <c r="H68" i="191"/>
  <c r="K79" i="214"/>
  <c r="H37" i="222"/>
  <c r="I28" i="172"/>
  <c r="H31" i="219"/>
  <c r="G62" i="209"/>
  <c r="E60" i="188"/>
  <c r="I60" i="188" s="1"/>
  <c r="E107" i="176"/>
  <c r="G107" i="176" s="1"/>
  <c r="J67" i="201"/>
  <c r="G80" i="213"/>
  <c r="H15" i="213"/>
  <c r="E107" i="205"/>
  <c r="H107" i="205" s="1"/>
  <c r="M102" i="168"/>
  <c r="M31" i="221"/>
  <c r="E77" i="194"/>
  <c r="G77" i="194" s="1"/>
  <c r="E53" i="196"/>
  <c r="J53" i="196" s="1"/>
  <c r="N46" i="168"/>
  <c r="J87" i="215"/>
  <c r="I108" i="176"/>
  <c r="I80" i="213"/>
  <c r="I108" i="185"/>
  <c r="J79" i="177"/>
  <c r="J38" i="197"/>
  <c r="H36" i="200"/>
  <c r="J110" i="176"/>
  <c r="S12" i="168"/>
  <c r="E23" i="211"/>
  <c r="G23" i="211" s="1"/>
  <c r="E109" i="192"/>
  <c r="G109" i="192" s="1"/>
  <c r="H88" i="227"/>
  <c r="I36" i="221"/>
  <c r="L29" i="221"/>
  <c r="I68" i="188"/>
  <c r="H79" i="221"/>
  <c r="K69" i="181"/>
  <c r="H22" i="207"/>
  <c r="E40" i="210"/>
  <c r="F40" i="210" s="1"/>
  <c r="H45" i="203"/>
  <c r="K22" i="223"/>
  <c r="K101" i="186"/>
  <c r="E100" i="188"/>
  <c r="H100" i="188" s="1"/>
  <c r="I46" i="216"/>
  <c r="K36" i="202"/>
  <c r="L14" i="227"/>
  <c r="E45" i="220"/>
  <c r="F45" i="220" s="1"/>
  <c r="E15" i="225"/>
  <c r="H15" i="225" s="1"/>
  <c r="L76" i="223"/>
  <c r="G106" i="176"/>
  <c r="G29" i="210"/>
  <c r="E46" i="223"/>
  <c r="H46" i="223" s="1"/>
  <c r="K76" i="210"/>
  <c r="G106" i="221"/>
  <c r="K52" i="227"/>
  <c r="J14" i="220"/>
  <c r="J22" i="211"/>
  <c r="E87" i="232"/>
  <c r="F87" i="232" s="1"/>
  <c r="K76" i="204"/>
  <c r="I25" i="200"/>
  <c r="E10" i="205"/>
  <c r="J10" i="205" s="1"/>
  <c r="E21" i="221"/>
  <c r="N21" i="221" s="1"/>
  <c r="G17" i="201"/>
  <c r="V108" i="234"/>
  <c r="F86" i="168"/>
  <c r="G10" i="180"/>
  <c r="G15" i="197"/>
  <c r="J79" i="187"/>
  <c r="I31" i="188"/>
  <c r="P47" i="168"/>
  <c r="E107" i="206"/>
  <c r="J107" i="206" s="1"/>
  <c r="J108" i="211"/>
  <c r="H102" i="166"/>
  <c r="K24" i="168"/>
  <c r="I15" i="222"/>
  <c r="G103" i="213"/>
  <c r="G88" i="199"/>
  <c r="J90" i="187"/>
  <c r="K24" i="186"/>
  <c r="E55" i="229"/>
  <c r="M37" i="223"/>
  <c r="E37" i="225"/>
  <c r="F37" i="225" s="1"/>
  <c r="L68" i="169"/>
  <c r="L23" i="221"/>
  <c r="G28" i="186"/>
  <c r="F47" i="168"/>
  <c r="J14" i="166"/>
  <c r="E67" i="215"/>
  <c r="G67" i="215" s="1"/>
  <c r="F67" i="215"/>
  <c r="E14" i="204"/>
  <c r="G14" i="204" s="1"/>
  <c r="E14" i="215"/>
  <c r="N105" i="234"/>
  <c r="J24" i="213"/>
  <c r="E87" i="225"/>
  <c r="G87" i="225" s="1"/>
  <c r="K29" i="205"/>
  <c r="H37" i="167"/>
  <c r="M24" i="168"/>
  <c r="I48" i="187"/>
  <c r="M78" i="228"/>
  <c r="H88" i="192"/>
  <c r="G110" i="179"/>
  <c r="K108" i="166"/>
  <c r="S109" i="218"/>
  <c r="H86" i="178"/>
  <c r="I35" i="176"/>
  <c r="H10" i="179"/>
  <c r="G81" i="204"/>
  <c r="H83" i="185"/>
  <c r="H101" i="191"/>
  <c r="I90" i="213"/>
  <c r="K26" i="199"/>
  <c r="H14" i="166"/>
  <c r="K108" i="215"/>
  <c r="H107" i="185"/>
  <c r="E17" i="226"/>
  <c r="H17" i="226" s="1"/>
  <c r="H17" i="206"/>
  <c r="J68" i="213"/>
  <c r="H103" i="208"/>
  <c r="H36" i="213"/>
  <c r="E86" i="225"/>
  <c r="H86" i="225" s="1"/>
  <c r="J77" i="170"/>
  <c r="I88" i="201"/>
  <c r="H90" i="191"/>
  <c r="I90" i="169"/>
  <c r="K101" i="199"/>
  <c r="E107" i="193"/>
  <c r="J107" i="193" s="1"/>
  <c r="K86" i="191"/>
  <c r="E82" i="214"/>
  <c r="G82" i="214" s="1"/>
  <c r="N15" i="168"/>
  <c r="K67" i="194"/>
  <c r="I88" i="172"/>
  <c r="K38" i="167"/>
  <c r="J12" i="181"/>
  <c r="H90" i="190"/>
  <c r="N18" i="221"/>
  <c r="E103" i="212"/>
  <c r="G103" i="212" s="1"/>
  <c r="J82" i="206"/>
  <c r="G108" i="166"/>
  <c r="H83" i="204"/>
  <c r="E103" i="219"/>
  <c r="I103" i="219" s="1"/>
  <c r="K25" i="168"/>
  <c r="G29" i="192"/>
  <c r="G45" i="170"/>
  <c r="J25" i="177"/>
  <c r="H38" i="196"/>
  <c r="H86" i="176"/>
  <c r="K77" i="205"/>
  <c r="H25" i="185"/>
  <c r="I47" i="222"/>
  <c r="K31" i="215"/>
  <c r="J10" i="178"/>
  <c r="G70" i="185"/>
  <c r="F70" i="168"/>
  <c r="E106" i="194"/>
  <c r="K106" i="194" s="1"/>
  <c r="G101" i="167"/>
  <c r="E36" i="174"/>
  <c r="H36" i="174" s="1"/>
  <c r="E54" i="185"/>
  <c r="F54" i="185" s="1"/>
  <c r="E11" i="189"/>
  <c r="I11" i="189" s="1"/>
  <c r="J11" i="214"/>
  <c r="J102" i="211"/>
  <c r="K68" i="169"/>
  <c r="Q108" i="218"/>
  <c r="H9" i="193"/>
  <c r="K78" i="177"/>
  <c r="O69" i="169"/>
  <c r="H17" i="214"/>
  <c r="E62" i="185"/>
  <c r="I30" i="181"/>
  <c r="J108" i="214"/>
  <c r="H101" i="219"/>
  <c r="I32" i="203"/>
  <c r="J103" i="200"/>
  <c r="N79" i="228"/>
  <c r="E101" i="183"/>
  <c r="I101" i="183" s="1"/>
  <c r="F101" i="183"/>
  <c r="H29" i="233"/>
  <c r="K9" i="168"/>
  <c r="K76" i="169"/>
  <c r="H101" i="226"/>
  <c r="G28" i="197"/>
  <c r="G25" i="223"/>
  <c r="E31" i="173"/>
  <c r="J31" i="173" s="1"/>
  <c r="O28" i="169"/>
  <c r="I67" i="194"/>
  <c r="J29" i="210"/>
  <c r="E61" i="187"/>
  <c r="G109" i="172"/>
  <c r="K91" i="183"/>
  <c r="E67" i="205"/>
  <c r="H67" i="205" s="1"/>
  <c r="H31" i="192"/>
  <c r="E86" i="170"/>
  <c r="J86" i="170" s="1"/>
  <c r="G80" i="205"/>
  <c r="G87" i="187"/>
  <c r="J46" i="194"/>
  <c r="E35" i="192"/>
  <c r="F35" i="192" s="1"/>
  <c r="I54" i="201"/>
  <c r="I69" i="228"/>
  <c r="E88" i="233"/>
  <c r="I88" i="233" s="1"/>
  <c r="I48" i="166"/>
  <c r="J108" i="200"/>
  <c r="E28" i="170"/>
  <c r="F28" i="170" s="1"/>
  <c r="F102" i="223"/>
  <c r="I89" i="186"/>
  <c r="E29" i="199"/>
  <c r="I29" i="199" s="1"/>
  <c r="G14" i="203"/>
  <c r="E31" i="203"/>
  <c r="G31" i="203" s="1"/>
  <c r="G14" i="166"/>
  <c r="I36" i="175"/>
  <c r="E54" i="233"/>
  <c r="H54" i="233" s="1"/>
  <c r="I12" i="175"/>
  <c r="J78" i="173"/>
  <c r="E14" i="213"/>
  <c r="F14" i="213" s="1"/>
  <c r="G9" i="219"/>
  <c r="E77" i="220"/>
  <c r="J107" i="207"/>
  <c r="E36" i="225"/>
  <c r="F36" i="225" s="1"/>
  <c r="K52" i="180"/>
  <c r="E24" i="232"/>
  <c r="H24" i="232" s="1"/>
  <c r="I28" i="202"/>
  <c r="N106" i="218"/>
  <c r="I86" i="203"/>
  <c r="E67" i="187"/>
  <c r="H67" i="187" s="1"/>
  <c r="I22" i="233"/>
  <c r="G100" i="173"/>
  <c r="J63" i="195"/>
  <c r="H23" i="200"/>
  <c r="K87" i="216"/>
  <c r="G101" i="226"/>
  <c r="K107" i="213"/>
  <c r="G88" i="195"/>
  <c r="K17" i="195"/>
  <c r="K35" i="193"/>
  <c r="E102" i="213"/>
  <c r="I102" i="213" s="1"/>
  <c r="J12" i="191"/>
  <c r="E88" i="169"/>
  <c r="L49" i="227"/>
  <c r="J12" i="203"/>
  <c r="K88" i="192"/>
  <c r="H48" i="214"/>
  <c r="E53" i="179"/>
  <c r="I80" i="180"/>
  <c r="H69" i="169"/>
  <c r="H30" i="170"/>
  <c r="E31" i="206"/>
  <c r="K31" i="206" s="1"/>
  <c r="I67" i="169"/>
  <c r="G78" i="216"/>
  <c r="I38" i="226"/>
  <c r="H109" i="211"/>
  <c r="I17" i="199"/>
  <c r="F109" i="169"/>
  <c r="E31" i="181"/>
  <c r="I31" i="181" s="1"/>
  <c r="H63" i="190"/>
  <c r="E60" i="225"/>
  <c r="F60" i="225" s="1"/>
  <c r="K45" i="213"/>
  <c r="E102" i="206"/>
  <c r="J102" i="206" s="1"/>
  <c r="H25" i="183"/>
  <c r="K68" i="210"/>
  <c r="E25" i="187"/>
  <c r="G25" i="187" s="1"/>
  <c r="E24" i="206"/>
  <c r="J24" i="206" s="1"/>
  <c r="K106" i="229"/>
  <c r="E52" i="176"/>
  <c r="I86" i="177"/>
  <c r="M45" i="223"/>
  <c r="K15" i="214"/>
  <c r="G22" i="207"/>
  <c r="E46" i="196"/>
  <c r="J46" i="196" s="1"/>
  <c r="E9" i="194"/>
  <c r="K9" i="194" s="1"/>
  <c r="G106" i="175"/>
  <c r="M15" i="223"/>
  <c r="O28" i="229"/>
  <c r="E14" i="221"/>
  <c r="I14" i="221" s="1"/>
  <c r="M28" i="223"/>
  <c r="G29" i="216"/>
  <c r="E28" i="232"/>
  <c r="H28" i="232" s="1"/>
  <c r="E9" i="232"/>
  <c r="F9" i="232" s="1"/>
  <c r="E22" i="193"/>
  <c r="F22" i="193" s="1"/>
  <c r="I80" i="204"/>
  <c r="G16" i="192"/>
  <c r="K37" i="180"/>
  <c r="G68" i="170"/>
  <c r="J103" i="190"/>
  <c r="G89" i="184"/>
  <c r="H35" i="177"/>
  <c r="K67" i="177"/>
  <c r="H38" i="222"/>
  <c r="I36" i="171"/>
  <c r="G68" i="196"/>
  <c r="I106" i="176"/>
  <c r="J32" i="189"/>
  <c r="K14" i="183"/>
  <c r="N110" i="223"/>
  <c r="I26" i="216"/>
  <c r="H102" i="219"/>
  <c r="E45" i="191"/>
  <c r="F45" i="191" s="1"/>
  <c r="I24" i="184"/>
  <c r="K89" i="208"/>
  <c r="E62" i="222"/>
  <c r="F62" i="222" s="1"/>
  <c r="K69" i="217"/>
  <c r="J35" i="181"/>
  <c r="G11" i="168"/>
  <c r="H78" i="191"/>
  <c r="E11" i="202"/>
  <c r="J11" i="202" s="1"/>
  <c r="U35" i="168"/>
  <c r="L105" i="224"/>
  <c r="J47" i="196"/>
  <c r="J49" i="189"/>
  <c r="E67" i="192"/>
  <c r="I103" i="195"/>
  <c r="I45" i="179"/>
  <c r="I40" i="176"/>
  <c r="L27" i="223"/>
  <c r="I37" i="222"/>
  <c r="J10" i="223"/>
  <c r="G22" i="204"/>
  <c r="J14" i="223"/>
  <c r="E86" i="220"/>
  <c r="F86" i="220" s="1"/>
  <c r="E51" i="230"/>
  <c r="E28" i="226"/>
  <c r="I28" i="226" s="1"/>
  <c r="H29" i="188"/>
  <c r="J86" i="189"/>
  <c r="M107" i="227"/>
  <c r="H106" i="224"/>
  <c r="G109" i="190"/>
  <c r="Q80" i="228"/>
  <c r="J102" i="182"/>
  <c r="E107" i="182"/>
  <c r="G30" i="183"/>
  <c r="M11" i="221"/>
  <c r="Q106" i="218"/>
  <c r="I26" i="197"/>
  <c r="G17" i="207"/>
  <c r="G49" i="179"/>
  <c r="E78" i="200"/>
  <c r="F78" i="200" s="1"/>
  <c r="G86" i="195"/>
  <c r="G19" i="230"/>
  <c r="J78" i="187"/>
  <c r="E49" i="171"/>
  <c r="H49" i="171" s="1"/>
  <c r="J79" i="167"/>
  <c r="G106" i="183"/>
  <c r="K68" i="175"/>
  <c r="I67" i="197"/>
  <c r="G78" i="169"/>
  <c r="S108" i="234"/>
  <c r="I35" i="211"/>
  <c r="K108" i="180"/>
  <c r="J46" i="186"/>
  <c r="J70" i="219"/>
  <c r="G16" i="223"/>
  <c r="H29" i="177"/>
  <c r="I38" i="170"/>
  <c r="G87" i="216"/>
  <c r="M31" i="228"/>
  <c r="K67" i="200"/>
  <c r="I35" i="171"/>
  <c r="N61" i="227"/>
  <c r="J100" i="170"/>
  <c r="G10" i="176"/>
  <c r="H14" i="167"/>
  <c r="G86" i="233"/>
  <c r="E105" i="229"/>
  <c r="E22" i="210"/>
  <c r="L77" i="229"/>
  <c r="H108" i="182"/>
  <c r="J87" i="220"/>
  <c r="H30" i="195"/>
  <c r="K107" i="194"/>
  <c r="I24" i="190"/>
  <c r="I71" i="219"/>
  <c r="I38" i="208"/>
  <c r="T67" i="168"/>
  <c r="I68" i="206"/>
  <c r="I88" i="207"/>
  <c r="I78" i="210"/>
  <c r="I12" i="209"/>
  <c r="K78" i="191"/>
  <c r="I77" i="202"/>
  <c r="J78" i="212"/>
  <c r="H12" i="219"/>
  <c r="I37" i="168"/>
  <c r="J102" i="220"/>
  <c r="E106" i="190"/>
  <c r="I106" i="190" s="1"/>
  <c r="I107" i="193"/>
  <c r="F89" i="196"/>
  <c r="E89" i="196"/>
  <c r="I89" i="196" s="1"/>
  <c r="J70" i="213"/>
  <c r="I101" i="199"/>
  <c r="H37" i="195"/>
  <c r="K107" i="210"/>
  <c r="I15" i="196"/>
  <c r="J47" i="204"/>
  <c r="AA106" i="218"/>
  <c r="Q35" i="228"/>
  <c r="G108" i="226"/>
  <c r="E61" i="212"/>
  <c r="M87" i="169"/>
  <c r="G12" i="196"/>
  <c r="I23" i="223"/>
  <c r="K103" i="197"/>
  <c r="K22" i="170"/>
  <c r="E76" i="215"/>
  <c r="F76" i="215" s="1"/>
  <c r="G86" i="197"/>
  <c r="E22" i="221"/>
  <c r="K22" i="221" s="1"/>
  <c r="E9" i="197"/>
  <c r="F9" i="197" s="1"/>
  <c r="K100" i="197"/>
  <c r="J67" i="189"/>
  <c r="I22" i="212"/>
  <c r="E14" i="177"/>
  <c r="V106" i="234"/>
  <c r="E50" i="205"/>
  <c r="T110" i="218"/>
  <c r="G23" i="185"/>
  <c r="K106" i="193"/>
  <c r="G35" i="180"/>
  <c r="G36" i="189"/>
  <c r="I37" i="194"/>
  <c r="G27" i="205"/>
  <c r="K88" i="175"/>
  <c r="J14" i="215"/>
  <c r="H10" i="175"/>
  <c r="I31" i="190"/>
  <c r="K109" i="210"/>
  <c r="H15" i="191"/>
  <c r="E64" i="230"/>
  <c r="F64" i="230" s="1"/>
  <c r="E64" i="231"/>
  <c r="G64" i="231" s="1"/>
  <c r="E69" i="178"/>
  <c r="J69" i="178" s="1"/>
  <c r="G107" i="223"/>
  <c r="K38" i="180"/>
  <c r="E62" i="197"/>
  <c r="K62" i="197" s="1"/>
  <c r="I25" i="212"/>
  <c r="K68" i="211"/>
  <c r="K101" i="172"/>
  <c r="G87" i="220"/>
  <c r="E46" i="197"/>
  <c r="F46" i="197" s="1"/>
  <c r="J76" i="207"/>
  <c r="H28" i="194"/>
  <c r="E45" i="174"/>
  <c r="F45" i="174" s="1"/>
  <c r="E23" i="169"/>
  <c r="K23" i="169" s="1"/>
  <c r="K24" i="228"/>
  <c r="O86" i="228"/>
  <c r="I107" i="227"/>
  <c r="E107" i="229"/>
  <c r="J107" i="229" s="1"/>
  <c r="L35" i="168"/>
  <c r="K45" i="228"/>
  <c r="G108" i="176"/>
  <c r="H100" i="180"/>
  <c r="G76" i="215"/>
  <c r="I38" i="180"/>
  <c r="E79" i="222"/>
  <c r="F79" i="222" s="1"/>
  <c r="H70" i="201"/>
  <c r="G103" i="166"/>
  <c r="I107" i="217"/>
  <c r="G69" i="196"/>
  <c r="J36" i="192"/>
  <c r="I25" i="219"/>
  <c r="E69" i="193"/>
  <c r="F69" i="193" s="1"/>
  <c r="J108" i="209"/>
  <c r="J23" i="189"/>
  <c r="H35" i="166"/>
  <c r="E69" i="191"/>
  <c r="I69" i="191" s="1"/>
  <c r="H30" i="190"/>
  <c r="E64" i="180"/>
  <c r="H64" i="180" s="1"/>
  <c r="L104" i="168"/>
  <c r="H89" i="190"/>
  <c r="H77" i="176"/>
  <c r="I87" i="201"/>
  <c r="H87" i="189"/>
  <c r="G76" i="181"/>
  <c r="I69" i="187"/>
  <c r="J107" i="184"/>
  <c r="G28" i="231"/>
  <c r="J24" i="205"/>
  <c r="H87" i="176"/>
  <c r="J77" i="190"/>
  <c r="G62" i="220"/>
  <c r="E23" i="178"/>
  <c r="F23" i="178" s="1"/>
  <c r="P23" i="228"/>
  <c r="K77" i="184"/>
  <c r="E60" i="231"/>
  <c r="F60" i="231" s="1"/>
  <c r="E60" i="230"/>
  <c r="H60" i="230" s="1"/>
  <c r="E9" i="185"/>
  <c r="H9" i="185" s="1"/>
  <c r="I31" i="230"/>
  <c r="E53" i="208"/>
  <c r="M105" i="234"/>
  <c r="E23" i="232"/>
  <c r="H23" i="232" s="1"/>
  <c r="I30" i="208"/>
  <c r="G100" i="177"/>
  <c r="E46" i="174"/>
  <c r="F46" i="174"/>
  <c r="G36" i="173"/>
  <c r="K69" i="199"/>
  <c r="I69" i="202"/>
  <c r="I14" i="187"/>
  <c r="I109" i="218"/>
  <c r="J101" i="197"/>
  <c r="I70" i="192"/>
  <c r="J102" i="185"/>
  <c r="G24" i="178"/>
  <c r="H79" i="182"/>
  <c r="J86" i="205"/>
  <c r="E24" i="174"/>
  <c r="H24" i="174" s="1"/>
  <c r="H87" i="188"/>
  <c r="T27" i="168"/>
  <c r="G70" i="179"/>
  <c r="L86" i="227"/>
  <c r="G11" i="190"/>
  <c r="K109" i="220"/>
  <c r="K70" i="213"/>
  <c r="K70" i="232"/>
  <c r="J26" i="191"/>
  <c r="Q80" i="168"/>
  <c r="K25" i="216"/>
  <c r="K90" i="232"/>
  <c r="E47" i="191"/>
  <c r="K47" i="191" s="1"/>
  <c r="G29" i="195"/>
  <c r="I48" i="211"/>
  <c r="M90" i="221"/>
  <c r="K101" i="191"/>
  <c r="K88" i="212"/>
  <c r="K102" i="216"/>
  <c r="E23" i="183"/>
  <c r="I23" i="183" s="1"/>
  <c r="G101" i="216"/>
  <c r="H29" i="209"/>
  <c r="J36" i="202"/>
  <c r="I101" i="170"/>
  <c r="I68" i="214"/>
  <c r="E90" i="175"/>
  <c r="I90" i="175" s="1"/>
  <c r="K101" i="206"/>
  <c r="K77" i="180"/>
  <c r="E11" i="217"/>
  <c r="I11" i="217" s="1"/>
  <c r="I30" i="170"/>
  <c r="G36" i="178"/>
  <c r="I69" i="222"/>
  <c r="E48" i="210"/>
  <c r="F48" i="210" s="1"/>
  <c r="J108" i="183"/>
  <c r="I11" i="193"/>
  <c r="L90" i="168"/>
  <c r="K102" i="193"/>
  <c r="I46" i="205"/>
  <c r="T69" i="169"/>
  <c r="R11" i="168"/>
  <c r="E31" i="217"/>
  <c r="H31" i="217" s="1"/>
  <c r="E11" i="203"/>
  <c r="F11" i="203" s="1"/>
  <c r="P68" i="221"/>
  <c r="T100" i="169"/>
  <c r="H89" i="227"/>
  <c r="K33" i="217"/>
  <c r="I10" i="211"/>
  <c r="E12" i="211"/>
  <c r="J18" i="199"/>
  <c r="E29" i="211"/>
  <c r="F29" i="211" s="1"/>
  <c r="G37" i="209"/>
  <c r="E100" i="187"/>
  <c r="F100" i="187" s="1"/>
  <c r="G30" i="191"/>
  <c r="K78" i="221"/>
  <c r="I87" i="174"/>
  <c r="G32" i="187"/>
  <c r="H105" i="229"/>
  <c r="H28" i="221"/>
  <c r="J24" i="169"/>
  <c r="M60" i="228"/>
  <c r="E86" i="172"/>
  <c r="G67" i="181"/>
  <c r="G28" i="204"/>
  <c r="G28" i="227"/>
  <c r="G30" i="167"/>
  <c r="L105" i="234"/>
  <c r="K45" i="194"/>
  <c r="G77" i="193"/>
  <c r="H81" i="197"/>
  <c r="E70" i="208"/>
  <c r="G70" i="208" s="1"/>
  <c r="H26" i="188"/>
  <c r="I78" i="209"/>
  <c r="H78" i="222"/>
  <c r="H38" i="205"/>
  <c r="S77" i="169"/>
  <c r="N25" i="221"/>
  <c r="J110" i="196"/>
  <c r="K37" i="185"/>
  <c r="G15" i="185"/>
  <c r="J35" i="176"/>
  <c r="H89" i="188"/>
  <c r="J87" i="167"/>
  <c r="H46" i="185"/>
  <c r="K56" i="228"/>
  <c r="E31" i="202"/>
  <c r="F31" i="202" s="1"/>
  <c r="I88" i="215"/>
  <c r="J48" i="186"/>
  <c r="J71" i="209"/>
  <c r="I35" i="180"/>
  <c r="E14" i="170"/>
  <c r="I14" i="170" s="1"/>
  <c r="I89" i="202"/>
  <c r="I107" i="188"/>
  <c r="I9" i="174"/>
  <c r="G30" i="200"/>
  <c r="V23" i="168"/>
  <c r="E65" i="175"/>
  <c r="F65" i="175" s="1"/>
  <c r="E77" i="173"/>
  <c r="I77" i="173" s="1"/>
  <c r="G78" i="214"/>
  <c r="H35" i="170"/>
  <c r="E14" i="176"/>
  <c r="I14" i="176" s="1"/>
  <c r="K86" i="178"/>
  <c r="H22" i="200"/>
  <c r="E62" i="226"/>
  <c r="G9" i="232"/>
  <c r="E30" i="217"/>
  <c r="F30" i="217" s="1"/>
  <c r="H30" i="233"/>
  <c r="G105" i="234"/>
  <c r="H9" i="223"/>
  <c r="K36" i="213"/>
  <c r="H28" i="223"/>
  <c r="N60" i="227"/>
  <c r="N67" i="168"/>
  <c r="I106" i="222"/>
  <c r="E86" i="175"/>
  <c r="G86" i="175" s="1"/>
  <c r="N29" i="221"/>
  <c r="E35" i="197"/>
  <c r="K35" i="197" s="1"/>
  <c r="J87" i="188"/>
  <c r="J33" i="211"/>
  <c r="I30" i="200"/>
  <c r="I78" i="211"/>
  <c r="I79" i="232"/>
  <c r="K87" i="196"/>
  <c r="H38" i="179"/>
  <c r="H76" i="178"/>
  <c r="J87" i="166"/>
  <c r="H78" i="192"/>
  <c r="E68" i="189"/>
  <c r="H68" i="189" s="1"/>
  <c r="H81" i="233"/>
  <c r="K11" i="207"/>
  <c r="E108" i="219"/>
  <c r="K108" i="219" s="1"/>
  <c r="H103" i="227"/>
  <c r="K78" i="211"/>
  <c r="I10" i="203"/>
  <c r="G55" i="177"/>
  <c r="H100" i="170"/>
  <c r="I38" i="223"/>
  <c r="I46" i="184"/>
  <c r="E49" i="173"/>
  <c r="F49" i="173" s="1"/>
  <c r="H71" i="185"/>
  <c r="I68" i="174"/>
  <c r="H86" i="170"/>
  <c r="I103" i="228"/>
  <c r="K14" i="190"/>
  <c r="K37" i="193"/>
  <c r="J45" i="201"/>
  <c r="K45" i="207"/>
  <c r="G108" i="177"/>
  <c r="E100" i="227"/>
  <c r="I100" i="227" s="1"/>
  <c r="E100" i="228"/>
  <c r="Q100" i="228" s="1"/>
  <c r="K90" i="173"/>
  <c r="J90" i="177"/>
  <c r="I78" i="226"/>
  <c r="K71" i="206"/>
  <c r="E13" i="210"/>
  <c r="K37" i="203"/>
  <c r="K45" i="227"/>
  <c r="I107" i="226"/>
  <c r="E61" i="196"/>
  <c r="J61" i="196" s="1"/>
  <c r="E45" i="233"/>
  <c r="I45" i="233" s="1"/>
  <c r="G46" i="200"/>
  <c r="N60" i="228"/>
  <c r="J86" i="179"/>
  <c r="E87" i="171"/>
  <c r="F87" i="171" s="1"/>
  <c r="Q100" i="169"/>
  <c r="E101" i="231"/>
  <c r="G101" i="231" s="1"/>
  <c r="E101" i="230"/>
  <c r="F101" i="230" s="1"/>
  <c r="E75" i="221"/>
  <c r="G28" i="175"/>
  <c r="I86" i="178"/>
  <c r="E30" i="229"/>
  <c r="I30" i="227"/>
  <c r="K23" i="187"/>
  <c r="H47" i="204"/>
  <c r="E100" i="204"/>
  <c r="K100" i="204" s="1"/>
  <c r="I67" i="187"/>
  <c r="E91" i="200"/>
  <c r="J91" i="200" s="1"/>
  <c r="G71" i="213"/>
  <c r="E54" i="166"/>
  <c r="H54" i="166" s="1"/>
  <c r="E60" i="168"/>
  <c r="E60" i="167"/>
  <c r="I60" i="167" s="1"/>
  <c r="H10" i="217"/>
  <c r="K33" i="211"/>
  <c r="G87" i="190"/>
  <c r="J71" i="199"/>
  <c r="G80" i="207"/>
  <c r="H102" i="228"/>
  <c r="M36" i="221"/>
  <c r="G28" i="195"/>
  <c r="H87" i="201"/>
  <c r="J37" i="185"/>
  <c r="E103" i="205"/>
  <c r="F103" i="205" s="1"/>
  <c r="J106" i="213"/>
  <c r="I76" i="189"/>
  <c r="I82" i="220"/>
  <c r="G90" i="222"/>
  <c r="E90" i="223"/>
  <c r="L90" i="223" s="1"/>
  <c r="E26" i="175"/>
  <c r="H26" i="175" s="1"/>
  <c r="G36" i="215"/>
  <c r="I24" i="204"/>
  <c r="J45" i="217"/>
  <c r="I36" i="227"/>
  <c r="Y106" i="218"/>
  <c r="K45" i="186"/>
  <c r="I78" i="214"/>
  <c r="J78" i="219"/>
  <c r="E17" i="172"/>
  <c r="I17" i="172" s="1"/>
  <c r="H16" i="215"/>
  <c r="E100" i="192"/>
  <c r="J100" i="192" s="1"/>
  <c r="G16" i="228"/>
  <c r="J87" i="187"/>
  <c r="G37" i="179"/>
  <c r="L16" i="166"/>
  <c r="I46" i="189"/>
  <c r="J25" i="222"/>
  <c r="E79" i="212"/>
  <c r="K79" i="212" s="1"/>
  <c r="J36" i="181"/>
  <c r="G39" i="188"/>
  <c r="H88" i="220"/>
  <c r="K90" i="195"/>
  <c r="J67" i="196"/>
  <c r="G69" i="206"/>
  <c r="J14" i="186"/>
  <c r="E37" i="204"/>
  <c r="F37" i="204" s="1"/>
  <c r="E77" i="226"/>
  <c r="F77" i="226" s="1"/>
  <c r="N106" i="223"/>
  <c r="H67" i="204"/>
  <c r="V75" i="169"/>
  <c r="I14" i="212"/>
  <c r="K100" i="201"/>
  <c r="J18" i="179"/>
  <c r="K76" i="201"/>
  <c r="I77" i="219"/>
  <c r="M106" i="224"/>
  <c r="J35" i="211"/>
  <c r="I23" i="187"/>
  <c r="E54" i="205"/>
  <c r="G78" i="210"/>
  <c r="M38" i="223"/>
  <c r="E104" i="211"/>
  <c r="J104" i="211" s="1"/>
  <c r="F104" i="211"/>
  <c r="H78" i="228"/>
  <c r="K9" i="207"/>
  <c r="J28" i="204"/>
  <c r="H35" i="186"/>
  <c r="G26" i="182"/>
  <c r="Q107" i="218"/>
  <c r="M90" i="168"/>
  <c r="J78" i="201"/>
  <c r="K101" i="194"/>
  <c r="J68" i="192"/>
  <c r="J46" i="172"/>
  <c r="E36" i="214"/>
  <c r="K106" i="211"/>
  <c r="V103" i="169"/>
  <c r="H89" i="166"/>
  <c r="E61" i="206"/>
  <c r="K17" i="206"/>
  <c r="H27" i="233"/>
  <c r="J70" i="194"/>
  <c r="E69" i="190"/>
  <c r="F69" i="190" s="1"/>
  <c r="J78" i="179"/>
  <c r="J25" i="213"/>
  <c r="E10" i="193"/>
  <c r="K10" i="193" s="1"/>
  <c r="I27" i="206"/>
  <c r="J9" i="181"/>
  <c r="S107" i="218"/>
  <c r="K64" i="195"/>
  <c r="V78" i="169"/>
  <c r="H38" i="209"/>
  <c r="S14" i="168"/>
  <c r="E101" i="178"/>
  <c r="H101" i="178" s="1"/>
  <c r="I30" i="212"/>
  <c r="H15" i="179"/>
  <c r="E28" i="173"/>
  <c r="I28" i="173" s="1"/>
  <c r="K16" i="213"/>
  <c r="E104" i="213"/>
  <c r="F104" i="213" s="1"/>
  <c r="E47" i="227"/>
  <c r="G47" i="227" s="1"/>
  <c r="E47" i="228"/>
  <c r="E28" i="233"/>
  <c r="G28" i="233" s="1"/>
  <c r="E52" i="191"/>
  <c r="J52" i="191" s="1"/>
  <c r="E15" i="230"/>
  <c r="H15" i="230" s="1"/>
  <c r="E15" i="231"/>
  <c r="G15" i="231" s="1"/>
  <c r="G10" i="181"/>
  <c r="J86" i="168"/>
  <c r="L15" i="223"/>
  <c r="K54" i="216"/>
  <c r="G67" i="172"/>
  <c r="J22" i="204"/>
  <c r="K14" i="172"/>
  <c r="G53" i="233"/>
  <c r="E9" i="196"/>
  <c r="F9" i="196" s="1"/>
  <c r="I22" i="208"/>
  <c r="J68" i="204"/>
  <c r="E54" i="187"/>
  <c r="E70" i="226"/>
  <c r="F70" i="226" s="1"/>
  <c r="E56" i="233"/>
  <c r="K68" i="171"/>
  <c r="F35" i="168"/>
  <c r="J48" i="174"/>
  <c r="G86" i="200"/>
  <c r="G37" i="215"/>
  <c r="G31" i="183"/>
  <c r="H46" i="171"/>
  <c r="J102" i="176"/>
  <c r="H69" i="205"/>
  <c r="I76" i="209"/>
  <c r="K107" i="224"/>
  <c r="E106" i="217"/>
  <c r="K106" i="217" s="1"/>
  <c r="F106" i="217"/>
  <c r="G107" i="206"/>
  <c r="K77" i="229"/>
  <c r="K24" i="180"/>
  <c r="E110" i="203"/>
  <c r="G110" i="203" s="1"/>
  <c r="H80" i="192"/>
  <c r="I88" i="200"/>
  <c r="G35" i="208"/>
  <c r="E89" i="189"/>
  <c r="F89" i="189" s="1"/>
  <c r="I35" i="168"/>
  <c r="E11" i="219"/>
  <c r="F11" i="219" s="1"/>
  <c r="E70" i="230"/>
  <c r="I70" i="230" s="1"/>
  <c r="E70" i="231"/>
  <c r="H70" i="231" s="1"/>
  <c r="F70" i="230"/>
  <c r="I14" i="166"/>
  <c r="K54" i="201"/>
  <c r="M107" i="168"/>
  <c r="E106" i="197"/>
  <c r="H106" i="197" s="1"/>
  <c r="F106" i="197"/>
  <c r="H29" i="174"/>
  <c r="E9" i="233"/>
  <c r="F9" i="233" s="1"/>
  <c r="H76" i="232"/>
  <c r="E27" i="214"/>
  <c r="J27" i="214" s="1"/>
  <c r="K87" i="214"/>
  <c r="M9" i="223"/>
  <c r="N25" i="223"/>
  <c r="K23" i="202"/>
  <c r="G36" i="220"/>
  <c r="H32" i="193"/>
  <c r="L22" i="223"/>
  <c r="E22" i="220"/>
  <c r="F22" i="220" s="1"/>
  <c r="E24" i="175"/>
  <c r="J24" i="175" s="1"/>
  <c r="J22" i="187"/>
  <c r="H76" i="195"/>
  <c r="J24" i="199"/>
  <c r="H67" i="181"/>
  <c r="E31" i="225"/>
  <c r="G31" i="225" s="1"/>
  <c r="E62" i="213"/>
  <c r="G86" i="189"/>
  <c r="K32" i="232"/>
  <c r="O70" i="169"/>
  <c r="F79" i="231"/>
  <c r="E33" i="220"/>
  <c r="F33" i="220" s="1"/>
  <c r="E30" i="184"/>
  <c r="I36" i="187"/>
  <c r="K110" i="207"/>
  <c r="K108" i="174"/>
  <c r="H36" i="190"/>
  <c r="E87" i="191"/>
  <c r="F87" i="191"/>
  <c r="J90" i="194"/>
  <c r="K101" i="167"/>
  <c r="J68" i="221"/>
  <c r="E47" i="175"/>
  <c r="K47" i="175" s="1"/>
  <c r="J19" i="183"/>
  <c r="I80" i="233"/>
  <c r="G31" i="210"/>
  <c r="K35" i="201"/>
  <c r="J103" i="195"/>
  <c r="G100" i="168"/>
  <c r="E106" i="227"/>
  <c r="K106" i="227" s="1"/>
  <c r="E106" i="228"/>
  <c r="Q106" i="228" s="1"/>
  <c r="I108" i="182"/>
  <c r="H107" i="179"/>
  <c r="T108" i="168"/>
  <c r="J76" i="170"/>
  <c r="E23" i="179"/>
  <c r="I23" i="179" s="1"/>
  <c r="J89" i="195"/>
  <c r="G25" i="213"/>
  <c r="G101" i="190"/>
  <c r="K45" i="166"/>
  <c r="E106" i="219"/>
  <c r="G106" i="219" s="1"/>
  <c r="H28" i="202"/>
  <c r="I77" i="204"/>
  <c r="K15" i="227"/>
  <c r="E61" i="225"/>
  <c r="H61" i="225" s="1"/>
  <c r="H29" i="187"/>
  <c r="G9" i="220"/>
  <c r="F31" i="231"/>
  <c r="K76" i="174"/>
  <c r="E15" i="190"/>
  <c r="J15" i="190" s="1"/>
  <c r="O75" i="229"/>
  <c r="J14" i="197"/>
  <c r="E37" i="179"/>
  <c r="J37" i="179" s="1"/>
  <c r="N17" i="221"/>
  <c r="E76" i="185"/>
  <c r="F76" i="185" s="1"/>
  <c r="E63" i="193"/>
  <c r="G23" i="228"/>
  <c r="G106" i="171"/>
  <c r="H106" i="230"/>
  <c r="E62" i="215"/>
  <c r="F62" i="215" s="1"/>
  <c r="H45" i="191"/>
  <c r="I24" i="182"/>
  <c r="K76" i="178"/>
  <c r="H100" i="210"/>
  <c r="K106" i="177"/>
  <c r="G67" i="196"/>
  <c r="J9" i="197"/>
  <c r="I45" i="175"/>
  <c r="L30" i="228"/>
  <c r="L28" i="229"/>
  <c r="K101" i="196"/>
  <c r="E36" i="196"/>
  <c r="K36" i="196" s="1"/>
  <c r="G32" i="191"/>
  <c r="J100" i="223"/>
  <c r="H76" i="186"/>
  <c r="E102" i="233"/>
  <c r="G102" i="233" s="1"/>
  <c r="K30" i="200"/>
  <c r="G16" i="206"/>
  <c r="E77" i="182"/>
  <c r="J77" i="182" s="1"/>
  <c r="F77" i="182"/>
  <c r="G49" i="166"/>
  <c r="E86" i="185"/>
  <c r="F86" i="185" s="1"/>
  <c r="H108" i="197"/>
  <c r="E30" i="180"/>
  <c r="I30" i="180" s="1"/>
  <c r="E67" i="171"/>
  <c r="I67" i="171" s="1"/>
  <c r="M21" i="223"/>
  <c r="J15" i="221"/>
  <c r="K31" i="195"/>
  <c r="G60" i="188"/>
  <c r="I24" i="185"/>
  <c r="E67" i="214"/>
  <c r="E36" i="232"/>
  <c r="I107" i="196"/>
  <c r="G102" i="211"/>
  <c r="G36" i="175"/>
  <c r="K100" i="181"/>
  <c r="J67" i="184"/>
  <c r="G88" i="226"/>
  <c r="K24" i="210"/>
  <c r="G103" i="208"/>
  <c r="J71" i="194"/>
  <c r="G11" i="220"/>
  <c r="I103" i="190"/>
  <c r="J107" i="209"/>
  <c r="L87" i="228"/>
  <c r="M29" i="221"/>
  <c r="H35" i="203"/>
  <c r="R67" i="168"/>
  <c r="H10" i="188"/>
  <c r="E99" i="174"/>
  <c r="J67" i="212"/>
  <c r="F36" i="231"/>
  <c r="H106" i="221"/>
  <c r="E87" i="206"/>
  <c r="G86" i="215"/>
  <c r="H35" i="223"/>
  <c r="J86" i="191"/>
  <c r="H28" i="209"/>
  <c r="J22" i="179"/>
  <c r="P35" i="168"/>
  <c r="J15" i="183"/>
  <c r="V76" i="168"/>
  <c r="H79" i="191"/>
  <c r="J25" i="194"/>
  <c r="G68" i="201"/>
  <c r="G100" i="220"/>
  <c r="G88" i="207"/>
  <c r="J101" i="199"/>
  <c r="J47" i="201"/>
  <c r="J60" i="188"/>
  <c r="I24" i="191"/>
  <c r="I35" i="167"/>
  <c r="J29" i="189"/>
  <c r="E53" i="209"/>
  <c r="I100" i="229"/>
  <c r="K61" i="220"/>
  <c r="I9" i="194"/>
  <c r="G45" i="186"/>
  <c r="I14" i="189"/>
  <c r="E29" i="179"/>
  <c r="J29" i="179" s="1"/>
  <c r="K28" i="199"/>
  <c r="E106" i="212"/>
  <c r="F106" i="212" s="1"/>
  <c r="J28" i="174"/>
  <c r="G14" i="220"/>
  <c r="K22" i="219"/>
  <c r="I100" i="210"/>
  <c r="O75" i="169"/>
  <c r="I23" i="184"/>
  <c r="G47" i="180"/>
  <c r="K31" i="190"/>
  <c r="J104" i="223"/>
  <c r="E69" i="205"/>
  <c r="F69" i="205"/>
  <c r="K11" i="188"/>
  <c r="G103" i="204"/>
  <c r="J23" i="187"/>
  <c r="J20" i="228"/>
  <c r="H90" i="177"/>
  <c r="H17" i="230"/>
  <c r="K68" i="223"/>
  <c r="G110" i="176"/>
  <c r="E101" i="233"/>
  <c r="I101" i="233" s="1"/>
  <c r="K47" i="179"/>
  <c r="F71" i="169"/>
  <c r="E69" i="215"/>
  <c r="I69" i="215" s="1"/>
  <c r="H91" i="206"/>
  <c r="E60" i="182"/>
  <c r="K68" i="197"/>
  <c r="E10" i="208"/>
  <c r="J10" i="208" s="1"/>
  <c r="J70" i="190"/>
  <c r="E68" i="193"/>
  <c r="F68" i="193" s="1"/>
  <c r="J87" i="185"/>
  <c r="I67" i="195"/>
  <c r="H69" i="211"/>
  <c r="J103" i="169"/>
  <c r="E107" i="191"/>
  <c r="F107" i="191" s="1"/>
  <c r="H88" i="196"/>
  <c r="G12" i="203"/>
  <c r="K36" i="167"/>
  <c r="I37" i="207"/>
  <c r="T102" i="168"/>
  <c r="E88" i="194"/>
  <c r="G88" i="194" s="1"/>
  <c r="J100" i="169"/>
  <c r="O52" i="221"/>
  <c r="J67" i="203"/>
  <c r="G77" i="229"/>
  <c r="J87" i="227"/>
  <c r="H76" i="184"/>
  <c r="I22" i="191"/>
  <c r="K22" i="178"/>
  <c r="F9" i="228"/>
  <c r="G23" i="183"/>
  <c r="K102" i="227"/>
  <c r="K36" i="212"/>
  <c r="O23" i="221"/>
  <c r="E35" i="194"/>
  <c r="F35" i="194" s="1"/>
  <c r="F101" i="229"/>
  <c r="K87" i="210"/>
  <c r="G45" i="221"/>
  <c r="I29" i="221"/>
  <c r="I31" i="215"/>
  <c r="I70" i="213"/>
  <c r="E39" i="223"/>
  <c r="G39" i="222"/>
  <c r="E100" i="221"/>
  <c r="F100" i="221"/>
  <c r="K108" i="197"/>
  <c r="G28" i="168"/>
  <c r="R106" i="229"/>
  <c r="E69" i="168"/>
  <c r="M69" i="168" s="1"/>
  <c r="E69" i="167"/>
  <c r="F69" i="167" s="1"/>
  <c r="J86" i="196"/>
  <c r="I9" i="193"/>
  <c r="E100" i="174"/>
  <c r="I100" i="174" s="1"/>
  <c r="J87" i="213"/>
  <c r="J76" i="174"/>
  <c r="H29" i="221"/>
  <c r="J25" i="217"/>
  <c r="N100" i="168"/>
  <c r="M14" i="221"/>
  <c r="L28" i="228"/>
  <c r="E77" i="207"/>
  <c r="J77" i="207" s="1"/>
  <c r="E44" i="229"/>
  <c r="K79" i="184"/>
  <c r="K108" i="169"/>
  <c r="H71" i="201"/>
  <c r="O67" i="169"/>
  <c r="E11" i="184"/>
  <c r="F11" i="184" s="1"/>
  <c r="R26" i="168"/>
  <c r="E67" i="183"/>
  <c r="G67" i="183" s="1"/>
  <c r="J88" i="195"/>
  <c r="N9" i="168"/>
  <c r="G73" i="206"/>
  <c r="K79" i="179"/>
  <c r="E67" i="217"/>
  <c r="F67" i="217" s="1"/>
  <c r="H69" i="190"/>
  <c r="I25" i="170"/>
  <c r="J101" i="193"/>
  <c r="H22" i="191"/>
  <c r="K31" i="187"/>
  <c r="P78" i="168"/>
  <c r="K73" i="167"/>
  <c r="K49" i="186"/>
  <c r="E68" i="178"/>
  <c r="K68" i="178" s="1"/>
  <c r="G32" i="176"/>
  <c r="E71" i="200"/>
  <c r="F71" i="200" s="1"/>
  <c r="G25" i="215"/>
  <c r="E57" i="229"/>
  <c r="J87" i="190"/>
  <c r="I35" i="230"/>
  <c r="I49" i="216"/>
  <c r="K53" i="194"/>
  <c r="L32" i="221"/>
  <c r="E45" i="177"/>
  <c r="H26" i="231"/>
  <c r="I100" i="201"/>
  <c r="F100" i="176"/>
  <c r="E100" i="176"/>
  <c r="H10" i="221"/>
  <c r="I9" i="190"/>
  <c r="K62" i="202"/>
  <c r="K15" i="175"/>
  <c r="H77" i="227"/>
  <c r="E77" i="221"/>
  <c r="H77" i="221" s="1"/>
  <c r="F77" i="221"/>
  <c r="K106" i="214"/>
  <c r="J28" i="222"/>
  <c r="J22" i="197"/>
  <c r="I67" i="207"/>
  <c r="K9" i="208"/>
  <c r="K86" i="173"/>
  <c r="E107" i="166"/>
  <c r="G107" i="166" s="1"/>
  <c r="E106" i="181"/>
  <c r="F106" i="181" s="1"/>
  <c r="O39" i="168"/>
  <c r="L60" i="227"/>
  <c r="E106" i="172"/>
  <c r="I106" i="172" s="1"/>
  <c r="K36" i="220"/>
  <c r="N45" i="228"/>
  <c r="I22" i="210"/>
  <c r="G67" i="226"/>
  <c r="E61" i="178"/>
  <c r="G61" i="178" s="1"/>
  <c r="I100" i="178"/>
  <c r="H28" i="210"/>
  <c r="E23" i="173"/>
  <c r="K23" i="173" s="1"/>
  <c r="J67" i="207"/>
  <c r="J100" i="182"/>
  <c r="U67" i="168"/>
  <c r="J28" i="228"/>
  <c r="I87" i="226"/>
  <c r="J29" i="209"/>
  <c r="I87" i="196"/>
  <c r="G35" i="179"/>
  <c r="K28" i="181"/>
  <c r="K76" i="192"/>
  <c r="K108" i="214"/>
  <c r="K87" i="217"/>
  <c r="G87" i="175"/>
  <c r="K106" i="215"/>
  <c r="E65" i="186"/>
  <c r="H65" i="186" s="1"/>
  <c r="S89" i="168"/>
  <c r="J30" i="170"/>
  <c r="K31" i="221"/>
  <c r="J31" i="191"/>
  <c r="E30" i="172"/>
  <c r="J30" i="172" s="1"/>
  <c r="E109" i="180"/>
  <c r="H109" i="180" s="1"/>
  <c r="I24" i="167"/>
  <c r="K9" i="190"/>
  <c r="I69" i="211"/>
  <c r="G103" i="186"/>
  <c r="I38" i="179"/>
  <c r="E45" i="199"/>
  <c r="F45" i="199" s="1"/>
  <c r="K67" i="202"/>
  <c r="H102" i="206"/>
  <c r="G38" i="210"/>
  <c r="K106" i="190"/>
  <c r="E24" i="200"/>
  <c r="F24" i="200" s="1"/>
  <c r="G17" i="193"/>
  <c r="K46" i="208"/>
  <c r="K14" i="203"/>
  <c r="E53" i="217"/>
  <c r="G53" i="217" s="1"/>
  <c r="E101" i="211"/>
  <c r="I101" i="211" s="1"/>
  <c r="G101" i="200"/>
  <c r="I30" i="213"/>
  <c r="I100" i="177"/>
  <c r="E67" i="222"/>
  <c r="H67" i="222" s="1"/>
  <c r="O88" i="169"/>
  <c r="J9" i="185"/>
  <c r="G68" i="174"/>
  <c r="J22" i="180"/>
  <c r="E29" i="229"/>
  <c r="I29" i="227"/>
  <c r="I22" i="171"/>
  <c r="H23" i="199"/>
  <c r="K29" i="202"/>
  <c r="H45" i="215"/>
  <c r="K100" i="223"/>
  <c r="V107" i="234"/>
  <c r="J76" i="229"/>
  <c r="H100" i="220"/>
  <c r="I14" i="172"/>
  <c r="K67" i="185"/>
  <c r="H76" i="210"/>
  <c r="L29" i="223"/>
  <c r="K22" i="213"/>
  <c r="I106" i="178"/>
  <c r="J77" i="185"/>
  <c r="K105" i="229"/>
  <c r="G15" i="223"/>
  <c r="E49" i="212"/>
  <c r="G49" i="212" s="1"/>
  <c r="E15" i="189"/>
  <c r="K15" i="189" s="1"/>
  <c r="J104" i="219"/>
  <c r="E88" i="211"/>
  <c r="H88" i="211" s="1"/>
  <c r="I26" i="227"/>
  <c r="E26" i="229"/>
  <c r="J30" i="177"/>
  <c r="K78" i="173"/>
  <c r="G109" i="201"/>
  <c r="K80" i="186"/>
  <c r="E45" i="180"/>
  <c r="I45" i="180" s="1"/>
  <c r="J32" i="175"/>
  <c r="F104" i="223"/>
  <c r="I108" i="199"/>
  <c r="G32" i="170"/>
  <c r="I102" i="227"/>
  <c r="E102" i="229"/>
  <c r="J102" i="229" s="1"/>
  <c r="K108" i="182"/>
  <c r="U106" i="169"/>
  <c r="I47" i="203"/>
  <c r="K106" i="221"/>
  <c r="G10" i="203"/>
  <c r="J104" i="196"/>
  <c r="H23" i="189"/>
  <c r="H108" i="193"/>
  <c r="E106" i="187"/>
  <c r="G106" i="187" s="1"/>
  <c r="E101" i="177"/>
  <c r="K101" i="177" s="1"/>
  <c r="H39" i="191"/>
  <c r="E18" i="178"/>
  <c r="K18" i="178" s="1"/>
  <c r="J9" i="182"/>
  <c r="J35" i="221"/>
  <c r="K77" i="181"/>
  <c r="K32" i="192"/>
  <c r="G69" i="219"/>
  <c r="F45" i="200"/>
  <c r="E45" i="200"/>
  <c r="G45" i="200" s="1"/>
  <c r="H36" i="186"/>
  <c r="U76" i="168"/>
  <c r="I60" i="228"/>
  <c r="I86" i="196"/>
  <c r="L28" i="168"/>
  <c r="R35" i="168"/>
  <c r="K45" i="179"/>
  <c r="H22" i="184"/>
  <c r="E35" i="204"/>
  <c r="K35" i="204" s="1"/>
  <c r="G24" i="191"/>
  <c r="G29" i="197"/>
  <c r="I102" i="211"/>
  <c r="E76" i="226"/>
  <c r="I76" i="226" s="1"/>
  <c r="K30" i="207"/>
  <c r="F106" i="168"/>
  <c r="G35" i="176"/>
  <c r="E45" i="231"/>
  <c r="F45" i="231" s="1"/>
  <c r="E45" i="230"/>
  <c r="I45" i="230" s="1"/>
  <c r="H14" i="197"/>
  <c r="G9" i="216"/>
  <c r="I14" i="181"/>
  <c r="I10" i="194"/>
  <c r="G100" i="178"/>
  <c r="H88" i="223"/>
  <c r="I78" i="173"/>
  <c r="J38" i="215"/>
  <c r="J78" i="185"/>
  <c r="I60" i="205"/>
  <c r="I101" i="216"/>
  <c r="I9" i="228"/>
  <c r="G86" i="191"/>
  <c r="E35" i="206"/>
  <c r="F35" i="206" s="1"/>
  <c r="G14" i="231"/>
  <c r="O106" i="169"/>
  <c r="O105" i="229"/>
  <c r="I100" i="220"/>
  <c r="I88" i="223"/>
  <c r="E76" i="222"/>
  <c r="I76" i="222" s="1"/>
  <c r="G106" i="168"/>
  <c r="J22" i="166"/>
  <c r="G68" i="232"/>
  <c r="E9" i="200"/>
  <c r="K9" i="200" s="1"/>
  <c r="E28" i="211"/>
  <c r="F28" i="211" s="1"/>
  <c r="E69" i="173"/>
  <c r="F69" i="173" s="1"/>
  <c r="J23" i="183"/>
  <c r="E87" i="208"/>
  <c r="G87" i="208" s="1"/>
  <c r="J88" i="177"/>
  <c r="E53" i="174"/>
  <c r="I53" i="174" s="1"/>
  <c r="J101" i="184"/>
  <c r="U26" i="168"/>
  <c r="J46" i="232"/>
  <c r="E25" i="180"/>
  <c r="G25" i="180" s="1"/>
  <c r="I77" i="174"/>
  <c r="G88" i="186"/>
  <c r="G87" i="196"/>
  <c r="K33" i="184"/>
  <c r="K88" i="228"/>
  <c r="G18" i="199"/>
  <c r="J79" i="182"/>
  <c r="I15" i="216"/>
  <c r="H70" i="193"/>
  <c r="G27" i="207"/>
  <c r="G36" i="195"/>
  <c r="J12" i="177"/>
  <c r="J30" i="220"/>
  <c r="M24" i="169"/>
  <c r="E15" i="215"/>
  <c r="F15" i="215" s="1"/>
  <c r="K26" i="175"/>
  <c r="E57" i="210"/>
  <c r="F57" i="210" s="1"/>
  <c r="E30" i="203"/>
  <c r="K30" i="203" s="1"/>
  <c r="E101" i="214"/>
  <c r="K101" i="214" s="1"/>
  <c r="M100" i="168"/>
  <c r="L9" i="228"/>
  <c r="J16" i="185"/>
  <c r="I46" i="177"/>
  <c r="E23" i="172"/>
  <c r="F23" i="172" s="1"/>
  <c r="K106" i="186"/>
  <c r="E86" i="214"/>
  <c r="J86" i="214" s="1"/>
  <c r="J86" i="215"/>
  <c r="H22" i="185"/>
  <c r="E60" i="185"/>
  <c r="E62" i="228"/>
  <c r="O62" i="228" s="1"/>
  <c r="E62" i="227"/>
  <c r="H60" i="213"/>
  <c r="E51" i="169"/>
  <c r="E86" i="183"/>
  <c r="J86" i="183" s="1"/>
  <c r="K52" i="183"/>
  <c r="H29" i="196"/>
  <c r="K28" i="217"/>
  <c r="I28" i="219"/>
  <c r="E86" i="199"/>
  <c r="J86" i="199" s="1"/>
  <c r="E28" i="206"/>
  <c r="E106" i="195"/>
  <c r="J106" i="195" s="1"/>
  <c r="F106" i="195"/>
  <c r="I106" i="218"/>
  <c r="J90" i="227"/>
  <c r="G79" i="195"/>
  <c r="H45" i="184"/>
  <c r="G14" i="183"/>
  <c r="E101" i="209"/>
  <c r="H101" i="209" s="1"/>
  <c r="Q36" i="168"/>
  <c r="E58" i="188"/>
  <c r="H58" i="188" s="1"/>
  <c r="I38" i="187"/>
  <c r="J16" i="177"/>
  <c r="H39" i="180"/>
  <c r="E23" i="190"/>
  <c r="G23" i="190" s="1"/>
  <c r="I108" i="212"/>
  <c r="E47" i="210"/>
  <c r="H47" i="210" s="1"/>
  <c r="G63" i="210"/>
  <c r="I12" i="184"/>
  <c r="H12" i="214"/>
  <c r="J32" i="215"/>
  <c r="E45" i="197"/>
  <c r="G27" i="166"/>
  <c r="Q28" i="228"/>
  <c r="K17" i="221"/>
  <c r="E100" i="233"/>
  <c r="I100" i="233" s="1"/>
  <c r="G30" i="190"/>
  <c r="K69" i="197"/>
  <c r="F64" i="228"/>
  <c r="J17" i="171"/>
  <c r="I108" i="226"/>
  <c r="H36" i="167"/>
  <c r="E88" i="222"/>
  <c r="F88" i="222" s="1"/>
  <c r="K68" i="188"/>
  <c r="E101" i="207"/>
  <c r="F101" i="207"/>
  <c r="G106" i="202"/>
  <c r="K14" i="228"/>
  <c r="K53" i="203"/>
  <c r="H22" i="180"/>
  <c r="E67" i="232"/>
  <c r="K67" i="232" s="1"/>
  <c r="R101" i="169"/>
  <c r="K100" i="220"/>
  <c r="E29" i="194"/>
  <c r="I29" i="194" s="1"/>
  <c r="E53" i="216"/>
  <c r="G53" i="216" s="1"/>
  <c r="I23" i="202"/>
  <c r="E35" i="210"/>
  <c r="J35" i="210" s="1"/>
  <c r="Q24" i="228"/>
  <c r="E30" i="207"/>
  <c r="G30" i="207" s="1"/>
  <c r="F30" i="207"/>
  <c r="K100" i="206"/>
  <c r="E100" i="207"/>
  <c r="I100" i="207" s="1"/>
  <c r="G101" i="215"/>
  <c r="L67" i="166"/>
  <c r="H76" i="205"/>
  <c r="E30" i="178"/>
  <c r="H30" i="178" s="1"/>
  <c r="J14" i="189"/>
  <c r="K76" i="177"/>
  <c r="E29" i="232"/>
  <c r="I29" i="232" s="1"/>
  <c r="E30" i="183"/>
  <c r="F30" i="183" s="1"/>
  <c r="G25" i="196"/>
  <c r="I76" i="228"/>
  <c r="E37" i="226"/>
  <c r="F37" i="226" s="1"/>
  <c r="G107" i="207"/>
  <c r="I78" i="170"/>
  <c r="G35" i="196"/>
  <c r="K106" i="178"/>
  <c r="I26" i="168"/>
  <c r="I68" i="226"/>
  <c r="E100" i="200"/>
  <c r="H29" i="210"/>
  <c r="G101" i="219"/>
  <c r="K10" i="213"/>
  <c r="J100" i="206"/>
  <c r="G29" i="203"/>
  <c r="H67" i="182"/>
  <c r="E32" i="213"/>
  <c r="J32" i="213" s="1"/>
  <c r="H107" i="176"/>
  <c r="I70" i="179"/>
  <c r="U88" i="169"/>
  <c r="G108" i="187"/>
  <c r="K26" i="193"/>
  <c r="L35" i="166"/>
  <c r="G31" i="209"/>
  <c r="I68" i="169"/>
  <c r="H78" i="226"/>
  <c r="I31" i="226"/>
  <c r="I78" i="208"/>
  <c r="R77" i="229"/>
  <c r="I11" i="204"/>
  <c r="J39" i="174"/>
  <c r="K31" i="188"/>
  <c r="H109" i="226"/>
  <c r="H35" i="181"/>
  <c r="H49" i="192"/>
  <c r="G90" i="191"/>
  <c r="G24" i="221"/>
  <c r="N29" i="169"/>
  <c r="J28" i="219"/>
  <c r="L23" i="169"/>
  <c r="E61" i="200"/>
  <c r="H61" i="200" s="1"/>
  <c r="G86" i="193"/>
  <c r="I30" i="168"/>
  <c r="E16" i="230"/>
  <c r="I16" i="230" s="1"/>
  <c r="E16" i="231"/>
  <c r="G16" i="231" s="1"/>
  <c r="G23" i="221"/>
  <c r="E54" i="219"/>
  <c r="F54" i="219" s="1"/>
  <c r="J29" i="186"/>
  <c r="F101" i="168"/>
  <c r="K35" i="191"/>
  <c r="E9" i="226"/>
  <c r="F9" i="226" s="1"/>
  <c r="K30" i="228"/>
  <c r="E14" i="173"/>
  <c r="J14" i="173" s="1"/>
  <c r="J106" i="180"/>
  <c r="H9" i="171"/>
  <c r="E29" i="214"/>
  <c r="F29" i="214" s="1"/>
  <c r="I9" i="208"/>
  <c r="J24" i="191"/>
  <c r="I106" i="234"/>
  <c r="E45" i="206"/>
  <c r="I23" i="189"/>
  <c r="G30" i="170"/>
  <c r="H22" i="232"/>
  <c r="I22" i="194"/>
  <c r="E22" i="172"/>
  <c r="K22" i="172" s="1"/>
  <c r="J35" i="188"/>
  <c r="I71" i="209"/>
  <c r="L26" i="228"/>
  <c r="I46" i="200"/>
  <c r="H9" i="168"/>
  <c r="L67" i="168"/>
  <c r="G76" i="191"/>
  <c r="K9" i="188"/>
  <c r="G79" i="191"/>
  <c r="H106" i="213"/>
  <c r="J18" i="181"/>
  <c r="K10" i="220"/>
  <c r="K77" i="227"/>
  <c r="H23" i="207"/>
  <c r="J10" i="186"/>
  <c r="H106" i="234"/>
  <c r="E29" i="212"/>
  <c r="I29" i="212" s="1"/>
  <c r="I28" i="179"/>
  <c r="I15" i="227"/>
  <c r="L100" i="223"/>
  <c r="E36" i="210"/>
  <c r="H36" i="210" s="1"/>
  <c r="I35" i="227"/>
  <c r="L77" i="221"/>
  <c r="H106" i="190"/>
  <c r="E52" i="199"/>
  <c r="K52" i="199" s="1"/>
  <c r="F102" i="168"/>
  <c r="J11" i="183"/>
  <c r="G47" i="220"/>
  <c r="G21" i="175"/>
  <c r="K16" i="232"/>
  <c r="O80" i="228"/>
  <c r="E108" i="229"/>
  <c r="N108" i="229" s="1"/>
  <c r="I16" i="188"/>
  <c r="J45" i="202"/>
  <c r="I49" i="187"/>
  <c r="K102" i="182"/>
  <c r="K10" i="183"/>
  <c r="E106" i="232"/>
  <c r="H106" i="232" s="1"/>
  <c r="I15" i="210"/>
  <c r="E65" i="225"/>
  <c r="E62" i="229"/>
  <c r="J79" i="201"/>
  <c r="H68" i="194"/>
  <c r="K33" i="178"/>
  <c r="E64" i="170"/>
  <c r="H64" i="170" s="1"/>
  <c r="E48" i="217"/>
  <c r="G48" i="217" s="1"/>
  <c r="F48" i="217"/>
  <c r="E25" i="190"/>
  <c r="F25" i="190" s="1"/>
  <c r="J68" i="188"/>
  <c r="J37" i="182"/>
  <c r="L110" i="169"/>
  <c r="J35" i="189"/>
  <c r="I107" i="184"/>
  <c r="E36" i="176"/>
  <c r="H36" i="176" s="1"/>
  <c r="F36" i="176"/>
  <c r="N15" i="221"/>
  <c r="H14" i="183"/>
  <c r="I104" i="220"/>
  <c r="K107" i="207"/>
  <c r="E19" i="227"/>
  <c r="I19" i="227" s="1"/>
  <c r="E19" i="228"/>
  <c r="G19" i="228" s="1"/>
  <c r="E64" i="213"/>
  <c r="F64" i="213" s="1"/>
  <c r="J10" i="214"/>
  <c r="G67" i="216"/>
  <c r="H36" i="203"/>
  <c r="J106" i="177"/>
  <c r="E68" i="167"/>
  <c r="H68" i="167" s="1"/>
  <c r="E68" i="168"/>
  <c r="S68" i="168" s="1"/>
  <c r="H9" i="174"/>
  <c r="G28" i="188"/>
  <c r="E22" i="206"/>
  <c r="J22" i="206" s="1"/>
  <c r="E102" i="225"/>
  <c r="H102" i="225" s="1"/>
  <c r="J36" i="215"/>
  <c r="J9" i="184"/>
  <c r="Q60" i="228"/>
  <c r="G28" i="221"/>
  <c r="K23" i="199"/>
  <c r="E68" i="182"/>
  <c r="K68" i="182" s="1"/>
  <c r="G11" i="210"/>
  <c r="E60" i="196"/>
  <c r="J60" i="196" s="1"/>
  <c r="K87" i="204"/>
  <c r="K102" i="195"/>
  <c r="H10" i="192"/>
  <c r="N25" i="168"/>
  <c r="E23" i="203"/>
  <c r="F23" i="203" s="1"/>
  <c r="G22" i="179"/>
  <c r="H10" i="230"/>
  <c r="E10" i="226"/>
  <c r="H10" i="226" s="1"/>
  <c r="G9" i="211"/>
  <c r="E78" i="202"/>
  <c r="F78" i="202" s="1"/>
  <c r="R105" i="234"/>
  <c r="E61" i="201"/>
  <c r="J23" i="197"/>
  <c r="U106" i="234"/>
  <c r="J70" i="209"/>
  <c r="J25" i="183"/>
  <c r="I45" i="176"/>
  <c r="I103" i="222"/>
  <c r="I17" i="167"/>
  <c r="H80" i="227"/>
  <c r="H37" i="171"/>
  <c r="G39" i="205"/>
  <c r="P27" i="168"/>
  <c r="M79" i="228"/>
  <c r="J68" i="177"/>
  <c r="E78" i="203"/>
  <c r="H78" i="203" s="1"/>
  <c r="J108" i="215"/>
  <c r="N81" i="221"/>
  <c r="E12" i="227"/>
  <c r="G12" i="227" s="1"/>
  <c r="E12" i="228"/>
  <c r="H12" i="228" s="1"/>
  <c r="O110" i="218"/>
  <c r="G25" i="228"/>
  <c r="H106" i="175"/>
  <c r="I17" i="177"/>
  <c r="G15" i="214"/>
  <c r="E102" i="197"/>
  <c r="F102" i="197" s="1"/>
  <c r="K46" i="193"/>
  <c r="J23" i="205"/>
  <c r="K36" i="180"/>
  <c r="I29" i="209"/>
  <c r="E62" i="174"/>
  <c r="G62" i="174" s="1"/>
  <c r="K107" i="170"/>
  <c r="J47" i="175"/>
  <c r="H100" i="206"/>
  <c r="P106" i="218"/>
  <c r="I76" i="176"/>
  <c r="K12" i="213"/>
  <c r="G29" i="169"/>
  <c r="E10" i="187"/>
  <c r="H10" i="187" s="1"/>
  <c r="H11" i="172"/>
  <c r="F67" i="223"/>
  <c r="E106" i="184"/>
  <c r="K106" i="184" s="1"/>
  <c r="H69" i="206"/>
  <c r="G76" i="204"/>
  <c r="F23" i="223"/>
  <c r="J46" i="192"/>
  <c r="F76" i="223"/>
  <c r="E106" i="166"/>
  <c r="G106" i="166" s="1"/>
  <c r="E9" i="204"/>
  <c r="K9" i="204" s="1"/>
  <c r="K22" i="171"/>
  <c r="E76" i="212"/>
  <c r="G76" i="212" s="1"/>
  <c r="E14" i="217"/>
  <c r="F14" i="217" s="1"/>
  <c r="F100" i="223"/>
  <c r="U28" i="169"/>
  <c r="M75" i="169"/>
  <c r="G35" i="226"/>
  <c r="P24" i="168"/>
  <c r="E46" i="221"/>
  <c r="N46" i="221" s="1"/>
  <c r="F46" i="221"/>
  <c r="F14" i="223"/>
  <c r="I77" i="179"/>
  <c r="J26" i="222"/>
  <c r="M26" i="228"/>
  <c r="K108" i="218"/>
  <c r="L11" i="227"/>
  <c r="H106" i="231"/>
  <c r="G36" i="226"/>
  <c r="H100" i="208"/>
  <c r="J14" i="196"/>
  <c r="G9" i="226"/>
  <c r="E14" i="179"/>
  <c r="F14" i="179" s="1"/>
  <c r="I86" i="227"/>
  <c r="E86" i="229"/>
  <c r="J86" i="229" s="1"/>
  <c r="G86" i="177"/>
  <c r="H22" i="208"/>
  <c r="Y107" i="218"/>
  <c r="E52" i="195"/>
  <c r="J52" i="195" s="1"/>
  <c r="H28" i="213"/>
  <c r="H11" i="227"/>
  <c r="J29" i="200"/>
  <c r="E59" i="232"/>
  <c r="E67" i="225"/>
  <c r="H67" i="225" s="1"/>
  <c r="I86" i="223"/>
  <c r="J10" i="190"/>
  <c r="K16" i="197"/>
  <c r="H20" i="167"/>
  <c r="K47" i="206"/>
  <c r="J76" i="204"/>
  <c r="E87" i="205"/>
  <c r="F87" i="205" s="1"/>
  <c r="K107" i="212"/>
  <c r="Q68" i="228"/>
  <c r="U15" i="168"/>
  <c r="U71" i="169"/>
  <c r="Q109" i="218"/>
  <c r="K9" i="171"/>
  <c r="K24" i="182"/>
  <c r="E86" i="186"/>
  <c r="K86" i="186" s="1"/>
  <c r="E55" i="184"/>
  <c r="J55" i="184" s="1"/>
  <c r="E63" i="220"/>
  <c r="I11" i="212"/>
  <c r="F30" i="228"/>
  <c r="E63" i="223"/>
  <c r="J63" i="223" s="1"/>
  <c r="G39" i="203"/>
  <c r="H14" i="168"/>
  <c r="F70" i="178"/>
  <c r="E70" i="178"/>
  <c r="H70" i="178" s="1"/>
  <c r="G88" i="196"/>
  <c r="I88" i="195"/>
  <c r="E30" i="202"/>
  <c r="G30" i="202" s="1"/>
  <c r="G32" i="190"/>
  <c r="U87" i="169"/>
  <c r="H23" i="228"/>
  <c r="I15" i="220"/>
  <c r="E22" i="190"/>
  <c r="H22" i="190" s="1"/>
  <c r="M61" i="227"/>
  <c r="H24" i="207"/>
  <c r="K105" i="224"/>
  <c r="K53" i="197"/>
  <c r="G10" i="215"/>
  <c r="K14" i="201"/>
  <c r="K23" i="193"/>
  <c r="H22" i="181"/>
  <c r="E45" i="229"/>
  <c r="I45" i="227"/>
  <c r="H25" i="175"/>
  <c r="S10" i="168"/>
  <c r="J25" i="214"/>
  <c r="K29" i="227"/>
  <c r="F29" i="231"/>
  <c r="E51" i="173"/>
  <c r="K76" i="195"/>
  <c r="E52" i="205"/>
  <c r="H52" i="205" s="1"/>
  <c r="F101" i="231"/>
  <c r="Q29" i="228"/>
  <c r="H36" i="216"/>
  <c r="F88" i="231"/>
  <c r="T87" i="169"/>
  <c r="J46" i="205"/>
  <c r="H103" i="228"/>
  <c r="F109" i="234"/>
  <c r="J69" i="181"/>
  <c r="H78" i="180"/>
  <c r="K103" i="195"/>
  <c r="H71" i="231"/>
  <c r="H88" i="222"/>
  <c r="G107" i="209"/>
  <c r="I39" i="185"/>
  <c r="I102" i="222"/>
  <c r="I90" i="196"/>
  <c r="G82" i="211"/>
  <c r="J17" i="193"/>
  <c r="I45" i="185"/>
  <c r="E78" i="193"/>
  <c r="I78" i="193" s="1"/>
  <c r="H48" i="184"/>
  <c r="E88" i="187"/>
  <c r="G88" i="187" s="1"/>
  <c r="I67" i="201"/>
  <c r="I46" i="211"/>
  <c r="H35" i="176"/>
  <c r="G107" i="221"/>
  <c r="G77" i="169"/>
  <c r="E25" i="171"/>
  <c r="G25" i="171" s="1"/>
  <c r="J14" i="194"/>
  <c r="H100" i="202"/>
  <c r="E65" i="181"/>
  <c r="F65" i="181" s="1"/>
  <c r="M69" i="169"/>
  <c r="Q80" i="229"/>
  <c r="H23" i="184"/>
  <c r="I28" i="221"/>
  <c r="G23" i="201"/>
  <c r="G23" i="207"/>
  <c r="H23" i="217"/>
  <c r="G22" i="205"/>
  <c r="H36" i="225"/>
  <c r="AB107" i="218"/>
  <c r="P24" i="229"/>
  <c r="G68" i="233"/>
  <c r="E22" i="168"/>
  <c r="L22" i="168" s="1"/>
  <c r="E22" i="167"/>
  <c r="G22" i="167" s="1"/>
  <c r="G35" i="186"/>
  <c r="N106" i="234"/>
  <c r="E76" i="197"/>
  <c r="G76" i="197" s="1"/>
  <c r="I23" i="227"/>
  <c r="E23" i="229"/>
  <c r="K23" i="229" s="1"/>
  <c r="G22" i="225"/>
  <c r="L106" i="234"/>
  <c r="E9" i="170"/>
  <c r="J107" i="203"/>
  <c r="K29" i="193"/>
  <c r="E76" i="183"/>
  <c r="I76" i="183" s="1"/>
  <c r="O70" i="228"/>
  <c r="E45" i="226"/>
  <c r="H45" i="226" s="1"/>
  <c r="K77" i="204"/>
  <c r="N24" i="168"/>
  <c r="I37" i="228"/>
  <c r="J30" i="196"/>
  <c r="J47" i="188"/>
  <c r="G28" i="167"/>
  <c r="E106" i="191"/>
  <c r="F106" i="191" s="1"/>
  <c r="M67" i="166"/>
  <c r="H11" i="201"/>
  <c r="H88" i="207"/>
  <c r="E53" i="225"/>
  <c r="H53" i="225" s="1"/>
  <c r="L28" i="223"/>
  <c r="Q77" i="228"/>
  <c r="N28" i="229"/>
  <c r="M9" i="227"/>
  <c r="U23" i="168"/>
  <c r="G76" i="219"/>
  <c r="G107" i="179"/>
  <c r="H67" i="230"/>
  <c r="K9" i="221"/>
  <c r="K45" i="209"/>
  <c r="E106" i="214"/>
  <c r="J106" i="214" s="1"/>
  <c r="H67" i="172"/>
  <c r="I76" i="212"/>
  <c r="H14" i="196"/>
  <c r="I101" i="200"/>
  <c r="I15" i="232"/>
  <c r="J100" i="180"/>
  <c r="H28" i="228"/>
  <c r="G106" i="233"/>
  <c r="X106" i="218"/>
  <c r="H14" i="219"/>
  <c r="K28" i="203"/>
  <c r="J10" i="217"/>
  <c r="K67" i="189"/>
  <c r="I100" i="206"/>
  <c r="Q101" i="229"/>
  <c r="G45" i="197"/>
  <c r="K86" i="203"/>
  <c r="J86" i="217"/>
  <c r="H86" i="217"/>
  <c r="H60" i="178"/>
  <c r="E77" i="216"/>
  <c r="G77" i="216" s="1"/>
  <c r="E52" i="214"/>
  <c r="J52" i="214" s="1"/>
  <c r="E88" i="210"/>
  <c r="I88" i="210" s="1"/>
  <c r="G68" i="179"/>
  <c r="J72" i="168"/>
  <c r="I11" i="202"/>
  <c r="J68" i="203"/>
  <c r="K17" i="172"/>
  <c r="H10" i="180"/>
  <c r="G103" i="172"/>
  <c r="E56" i="170"/>
  <c r="F56" i="170"/>
  <c r="P81" i="229"/>
  <c r="K67" i="168"/>
  <c r="E88" i="179"/>
  <c r="G88" i="179" s="1"/>
  <c r="F88" i="179"/>
  <c r="E88" i="189"/>
  <c r="F88" i="189" s="1"/>
  <c r="K88" i="221"/>
  <c r="E63" i="217"/>
  <c r="F63" i="217" s="1"/>
  <c r="H32" i="177"/>
  <c r="K10" i="209"/>
  <c r="E53" i="186"/>
  <c r="K88" i="180"/>
  <c r="I10" i="212"/>
  <c r="G88" i="178"/>
  <c r="E16" i="211"/>
  <c r="F16" i="211" s="1"/>
  <c r="F87" i="168"/>
  <c r="H87" i="220"/>
  <c r="G17" i="178"/>
  <c r="E106" i="196"/>
  <c r="H106" i="196" s="1"/>
  <c r="E33" i="212"/>
  <c r="K30" i="221"/>
  <c r="O105" i="234"/>
  <c r="R80" i="168"/>
  <c r="G35" i="185"/>
  <c r="E23" i="208"/>
  <c r="I23" i="208" s="1"/>
  <c r="F23" i="208"/>
  <c r="G76" i="207"/>
  <c r="O9" i="221"/>
  <c r="E14" i="211"/>
  <c r="H14" i="211" s="1"/>
  <c r="E86" i="201"/>
  <c r="F86" i="201" s="1"/>
  <c r="G100" i="206"/>
  <c r="I61" i="216"/>
  <c r="M100" i="223"/>
  <c r="G68" i="230"/>
  <c r="L23" i="227"/>
  <c r="H36" i="202"/>
  <c r="H86" i="209"/>
  <c r="G67" i="169"/>
  <c r="G67" i="204"/>
  <c r="E9" i="222"/>
  <c r="I9" i="222" s="1"/>
  <c r="H106" i="223"/>
  <c r="U107" i="218"/>
  <c r="J46" i="200"/>
  <c r="J100" i="167"/>
  <c r="I31" i="175"/>
  <c r="K80" i="215"/>
  <c r="K103" i="223"/>
  <c r="I102" i="207"/>
  <c r="N76" i="229"/>
  <c r="E12" i="229"/>
  <c r="J14" i="174"/>
  <c r="J106" i="174"/>
  <c r="E67" i="220"/>
  <c r="G67" i="220" s="1"/>
  <c r="O9" i="168"/>
  <c r="F24" i="231"/>
  <c r="J9" i="219"/>
  <c r="G67" i="209"/>
  <c r="E30" i="169"/>
  <c r="H30" i="167"/>
  <c r="E53" i="170"/>
  <c r="I53" i="170" s="1"/>
  <c r="G35" i="181"/>
  <c r="I102" i="203"/>
  <c r="H17" i="211"/>
  <c r="E108" i="227"/>
  <c r="K108" i="227" s="1"/>
  <c r="E108" i="228"/>
  <c r="K32" i="204"/>
  <c r="H33" i="219"/>
  <c r="J17" i="203"/>
  <c r="E25" i="166"/>
  <c r="K25" i="166" s="1"/>
  <c r="H67" i="190"/>
  <c r="H36" i="188"/>
  <c r="K47" i="176"/>
  <c r="I36" i="212"/>
  <c r="F24" i="168"/>
  <c r="J108" i="169"/>
  <c r="G22" i="213"/>
  <c r="E18" i="232"/>
  <c r="F18" i="232" s="1"/>
  <c r="K69" i="191"/>
  <c r="K33" i="196"/>
  <c r="N12" i="227"/>
  <c r="K24" i="217"/>
  <c r="J56" i="228"/>
  <c r="G69" i="209"/>
  <c r="L89" i="223"/>
  <c r="G37" i="213"/>
  <c r="E78" i="197"/>
  <c r="I78" i="197" s="1"/>
  <c r="E69" i="208"/>
  <c r="H69" i="208" s="1"/>
  <c r="E36" i="207"/>
  <c r="H36" i="207" s="1"/>
  <c r="E77" i="197"/>
  <c r="H77" i="197" s="1"/>
  <c r="K48" i="216"/>
  <c r="I101" i="188"/>
  <c r="H88" i="215"/>
  <c r="H79" i="184"/>
  <c r="K28" i="207"/>
  <c r="J77" i="191"/>
  <c r="K35" i="215"/>
  <c r="N76" i="227"/>
  <c r="I68" i="230"/>
  <c r="G22" i="196"/>
  <c r="E14" i="202"/>
  <c r="G14" i="202" s="1"/>
  <c r="J76" i="208"/>
  <c r="H67" i="176"/>
  <c r="I47" i="168"/>
  <c r="E87" i="219"/>
  <c r="I87" i="219" s="1"/>
  <c r="F15" i="223"/>
  <c r="G24" i="232"/>
  <c r="L22" i="227"/>
  <c r="G35" i="204"/>
  <c r="F9" i="209"/>
  <c r="E9" i="209"/>
  <c r="G9" i="209" s="1"/>
  <c r="U28" i="168"/>
  <c r="N100" i="227"/>
  <c r="K76" i="205"/>
  <c r="J29" i="211"/>
  <c r="K45" i="173"/>
  <c r="J101" i="168"/>
  <c r="I31" i="202"/>
  <c r="I108" i="234"/>
  <c r="K67" i="179"/>
  <c r="J70" i="196"/>
  <c r="K32" i="209"/>
  <c r="P11" i="168"/>
  <c r="O88" i="229"/>
  <c r="K76" i="181"/>
  <c r="H71" i="188"/>
  <c r="M101" i="168"/>
  <c r="E29" i="168"/>
  <c r="Q29" i="168" s="1"/>
  <c r="E29" i="167"/>
  <c r="I29" i="167" s="1"/>
  <c r="G86" i="172"/>
  <c r="J107" i="205"/>
  <c r="H68" i="192"/>
  <c r="J103" i="211"/>
  <c r="E69" i="232"/>
  <c r="H69" i="232" s="1"/>
  <c r="G9" i="177"/>
  <c r="O24" i="168"/>
  <c r="E78" i="199"/>
  <c r="F78" i="199" s="1"/>
  <c r="J10" i="199"/>
  <c r="I14" i="227"/>
  <c r="E14" i="229"/>
  <c r="K86" i="172"/>
  <c r="G15" i="175"/>
  <c r="V101" i="168"/>
  <c r="J109" i="170"/>
  <c r="H30" i="201"/>
  <c r="E49" i="168"/>
  <c r="E49" i="167"/>
  <c r="I49" i="167" s="1"/>
  <c r="K10" i="228"/>
  <c r="G68" i="169"/>
  <c r="J17" i="213"/>
  <c r="I24" i="172"/>
  <c r="P101" i="229"/>
  <c r="V10" i="168"/>
  <c r="G64" i="195"/>
  <c r="I79" i="220"/>
  <c r="G26" i="223"/>
  <c r="K104" i="176"/>
  <c r="G77" i="209"/>
  <c r="G88" i="206"/>
  <c r="J29" i="183"/>
  <c r="G16" i="170"/>
  <c r="K101" i="210"/>
  <c r="K86" i="211"/>
  <c r="E76" i="172"/>
  <c r="H76" i="172" s="1"/>
  <c r="G38" i="203"/>
  <c r="E86" i="180"/>
  <c r="H86" i="180" s="1"/>
  <c r="H31" i="207"/>
  <c r="F77" i="228"/>
  <c r="E48" i="233"/>
  <c r="I48" i="233" s="1"/>
  <c r="F48" i="233"/>
  <c r="K67" i="180"/>
  <c r="I38" i="230"/>
  <c r="H78" i="227"/>
  <c r="E70" i="171"/>
  <c r="G70" i="171" s="1"/>
  <c r="E61" i="203"/>
  <c r="K36" i="205"/>
  <c r="G10" i="214"/>
  <c r="E106" i="207"/>
  <c r="F106" i="207" s="1"/>
  <c r="H9" i="216"/>
  <c r="E46" i="227"/>
  <c r="N46" i="227" s="1"/>
  <c r="E46" i="228"/>
  <c r="M46" i="228" s="1"/>
  <c r="G101" i="212"/>
  <c r="G86" i="211"/>
  <c r="E76" i="187"/>
  <c r="K76" i="187" s="1"/>
  <c r="E61" i="197"/>
  <c r="G28" i="171"/>
  <c r="K22" i="174"/>
  <c r="I45" i="196"/>
  <c r="F26" i="206"/>
  <c r="E26" i="206"/>
  <c r="H26" i="206" s="1"/>
  <c r="F76" i="216"/>
  <c r="E76" i="216"/>
  <c r="G76" i="216" s="1"/>
  <c r="K108" i="167"/>
  <c r="H70" i="168"/>
  <c r="I26" i="222"/>
  <c r="E28" i="178"/>
  <c r="I28" i="178" s="1"/>
  <c r="I103" i="220"/>
  <c r="J88" i="222"/>
  <c r="K100" i="202"/>
  <c r="E89" i="182"/>
  <c r="J89" i="182" s="1"/>
  <c r="F89" i="182"/>
  <c r="I14" i="179"/>
  <c r="J102" i="212"/>
  <c r="I87" i="230"/>
  <c r="I22" i="178"/>
  <c r="K100" i="180"/>
  <c r="J23" i="208"/>
  <c r="I16" i="190"/>
  <c r="H23" i="205"/>
  <c r="K29" i="208"/>
  <c r="I77" i="233"/>
  <c r="I9" i="166"/>
  <c r="G68" i="227"/>
  <c r="I22" i="214"/>
  <c r="E61" i="233"/>
  <c r="G61" i="233" s="1"/>
  <c r="G15" i="233"/>
  <c r="M99" i="229"/>
  <c r="G86" i="222"/>
  <c r="E86" i="223"/>
  <c r="H86" i="223" s="1"/>
  <c r="H24" i="229"/>
  <c r="H10" i="207"/>
  <c r="N103" i="221"/>
  <c r="I37" i="221"/>
  <c r="E55" i="204"/>
  <c r="F55" i="204" s="1"/>
  <c r="G79" i="212"/>
  <c r="K38" i="216"/>
  <c r="K107" i="204"/>
  <c r="I16" i="227"/>
  <c r="G100" i="212"/>
  <c r="E52" i="175"/>
  <c r="G52" i="175" s="1"/>
  <c r="O25" i="221"/>
  <c r="G12" i="220"/>
  <c r="H16" i="187"/>
  <c r="E80" i="197"/>
  <c r="K80" i="197" s="1"/>
  <c r="E87" i="182"/>
  <c r="I87" i="182" s="1"/>
  <c r="J104" i="201"/>
  <c r="E25" i="203"/>
  <c r="I25" i="203" s="1"/>
  <c r="E108" i="190"/>
  <c r="K108" i="190" s="1"/>
  <c r="G49" i="205"/>
  <c r="K110" i="227"/>
  <c r="I69" i="213"/>
  <c r="J45" i="204"/>
  <c r="K87" i="228"/>
  <c r="I79" i="211"/>
  <c r="G107" i="178"/>
  <c r="I101" i="194"/>
  <c r="H68" i="203"/>
  <c r="F106" i="169"/>
  <c r="E32" i="231"/>
  <c r="H32" i="231" s="1"/>
  <c r="E32" i="230"/>
  <c r="G32" i="230" s="1"/>
  <c r="F32" i="230"/>
  <c r="J22" i="172"/>
  <c r="H22" i="179"/>
  <c r="G39" i="172"/>
  <c r="K68" i="194"/>
  <c r="T11" i="168"/>
  <c r="N67" i="223"/>
  <c r="I10" i="186"/>
  <c r="E28" i="192"/>
  <c r="J28" i="192" s="1"/>
  <c r="G68" i="208"/>
  <c r="E53" i="231"/>
  <c r="G53" i="231" s="1"/>
  <c r="G14" i="212"/>
  <c r="I9" i="182"/>
  <c r="H76" i="182"/>
  <c r="I23" i="175"/>
  <c r="E86" i="216"/>
  <c r="K86" i="216" s="1"/>
  <c r="J68" i="176"/>
  <c r="I87" i="220"/>
  <c r="E29" i="170"/>
  <c r="I29" i="170" s="1"/>
  <c r="M100" i="229"/>
  <c r="H9" i="208"/>
  <c r="J86" i="213"/>
  <c r="K30" i="192"/>
  <c r="S87" i="169"/>
  <c r="H22" i="197"/>
  <c r="L106" i="218"/>
  <c r="J106" i="188"/>
  <c r="K67" i="223"/>
  <c r="J87" i="211"/>
  <c r="H22" i="217"/>
  <c r="E60" i="209"/>
  <c r="J60" i="209" s="1"/>
  <c r="I67" i="180"/>
  <c r="E54" i="196"/>
  <c r="G54" i="196" s="1"/>
  <c r="E40" i="213"/>
  <c r="I40" i="213" s="1"/>
  <c r="O77" i="228"/>
  <c r="I11" i="177"/>
  <c r="I37" i="219"/>
  <c r="I14" i="219"/>
  <c r="E101" i="179"/>
  <c r="H101" i="179" s="1"/>
  <c r="G103" i="188"/>
  <c r="K31" i="208"/>
  <c r="N108" i="169"/>
  <c r="J16" i="181"/>
  <c r="I68" i="190"/>
  <c r="I53" i="194"/>
  <c r="K88" i="169"/>
  <c r="E69" i="233"/>
  <c r="I69" i="233" s="1"/>
  <c r="E48" i="232"/>
  <c r="K48" i="232" s="1"/>
  <c r="G109" i="229"/>
  <c r="H79" i="193"/>
  <c r="G33" i="186"/>
  <c r="H36" i="215"/>
  <c r="H101" i="214"/>
  <c r="S86" i="169"/>
  <c r="E53" i="177"/>
  <c r="K46" i="183"/>
  <c r="I15" i="185"/>
  <c r="F25" i="223"/>
  <c r="G29" i="208"/>
  <c r="I11" i="194"/>
  <c r="E67" i="229"/>
  <c r="Q67" i="229" s="1"/>
  <c r="K103" i="190"/>
  <c r="H24" i="206"/>
  <c r="I87" i="227"/>
  <c r="E87" i="229"/>
  <c r="G87" i="229" s="1"/>
  <c r="G15" i="205"/>
  <c r="K23" i="205"/>
  <c r="K9" i="219"/>
  <c r="F107" i="230"/>
  <c r="E107" i="230"/>
  <c r="I107" i="230" s="1"/>
  <c r="E107" i="231"/>
  <c r="H107" i="231" s="1"/>
  <c r="J107" i="218"/>
  <c r="J100" i="185"/>
  <c r="E29" i="180"/>
  <c r="F29" i="180"/>
  <c r="E10" i="204"/>
  <c r="J10" i="204" s="1"/>
  <c r="J14" i="180"/>
  <c r="K14" i="173"/>
  <c r="Q105" i="234"/>
  <c r="G16" i="167"/>
  <c r="K86" i="214"/>
  <c r="G22" i="178"/>
  <c r="K106" i="212"/>
  <c r="E36" i="191"/>
  <c r="J36" i="191" s="1"/>
  <c r="J88" i="194"/>
  <c r="J35" i="200"/>
  <c r="G100" i="181"/>
  <c r="I11" i="215"/>
  <c r="K23" i="212"/>
  <c r="G28" i="193"/>
  <c r="T106" i="234"/>
  <c r="J67" i="219"/>
  <c r="J35" i="175"/>
  <c r="Q23" i="228"/>
  <c r="G77" i="233"/>
  <c r="I86" i="184"/>
  <c r="I87" i="190"/>
  <c r="H35" i="191"/>
  <c r="I77" i="229"/>
  <c r="G14" i="209"/>
  <c r="H14" i="225"/>
  <c r="T100" i="168"/>
  <c r="E107" i="219"/>
  <c r="I107" i="219" s="1"/>
  <c r="E22" i="228"/>
  <c r="L22" i="228" s="1"/>
  <c r="E22" i="227"/>
  <c r="I22" i="227" s="1"/>
  <c r="K33" i="216"/>
  <c r="J106" i="217"/>
  <c r="J110" i="179"/>
  <c r="H68" i="174"/>
  <c r="K22" i="181"/>
  <c r="G78" i="170"/>
  <c r="H110" i="225"/>
  <c r="E30" i="185"/>
  <c r="I30" i="185" s="1"/>
  <c r="G14" i="174"/>
  <c r="E14" i="233"/>
  <c r="G14" i="233" s="1"/>
  <c r="K80" i="201"/>
  <c r="E54" i="230"/>
  <c r="H54" i="230" s="1"/>
  <c r="E54" i="231"/>
  <c r="J102" i="178"/>
  <c r="K71" i="181"/>
  <c r="J67" i="166"/>
  <c r="I10" i="190"/>
  <c r="K32" i="178"/>
  <c r="E52" i="190"/>
  <c r="E11" i="187"/>
  <c r="K11" i="187" s="1"/>
  <c r="G78" i="196"/>
  <c r="G87" i="226"/>
  <c r="H69" i="193"/>
  <c r="H16" i="201"/>
  <c r="E63" i="172"/>
  <c r="I10" i="233"/>
  <c r="J28" i="172"/>
  <c r="M83" i="228"/>
  <c r="E17" i="227"/>
  <c r="I17" i="227" s="1"/>
  <c r="E17" i="228"/>
  <c r="L17" i="228" s="1"/>
  <c r="J32" i="193"/>
  <c r="E102" i="173"/>
  <c r="F102" i="173" s="1"/>
  <c r="E10" i="166"/>
  <c r="E62" i="219"/>
  <c r="G47" i="190"/>
  <c r="H25" i="172"/>
  <c r="J30" i="199"/>
  <c r="I68" i="166"/>
  <c r="E46" i="217"/>
  <c r="G46" i="217" s="1"/>
  <c r="I45" i="205"/>
  <c r="L78" i="229"/>
  <c r="M18" i="223"/>
  <c r="H107" i="173"/>
  <c r="E69" i="192"/>
  <c r="H69" i="192" s="1"/>
  <c r="G76" i="205"/>
  <c r="H11" i="191"/>
  <c r="G106" i="213"/>
  <c r="G35" i="207"/>
  <c r="E60" i="175"/>
  <c r="E52" i="225"/>
  <c r="G52" i="225" s="1"/>
  <c r="H100" i="211"/>
  <c r="G76" i="201"/>
  <c r="H35" i="220"/>
  <c r="G106" i="231"/>
  <c r="E9" i="201"/>
  <c r="K9" i="201" s="1"/>
  <c r="L37" i="223"/>
  <c r="E35" i="214"/>
  <c r="I35" i="214" s="1"/>
  <c r="K24" i="232"/>
  <c r="J76" i="217"/>
  <c r="E100" i="232"/>
  <c r="G100" i="232" s="1"/>
  <c r="K67" i="172"/>
  <c r="I72" i="169"/>
  <c r="G109" i="209"/>
  <c r="K104" i="201"/>
  <c r="G104" i="175"/>
  <c r="J87" i="201"/>
  <c r="E68" i="183"/>
  <c r="I68" i="183" s="1"/>
  <c r="I25" i="209"/>
  <c r="E37" i="202"/>
  <c r="J89" i="191"/>
  <c r="J103" i="188"/>
  <c r="K68" i="180"/>
  <c r="G17" i="190"/>
  <c r="H31" i="177"/>
  <c r="K16" i="196"/>
  <c r="E25" i="181"/>
  <c r="F25" i="181" s="1"/>
  <c r="G29" i="178"/>
  <c r="K69" i="223"/>
  <c r="E26" i="221"/>
  <c r="I26" i="221" s="1"/>
  <c r="J107" i="192"/>
  <c r="E61" i="181"/>
  <c r="F61" i="181" s="1"/>
  <c r="I23" i="212"/>
  <c r="K77" i="190"/>
  <c r="E16" i="194"/>
  <c r="I16" i="194" s="1"/>
  <c r="H76" i="175"/>
  <c r="I11" i="226"/>
  <c r="F24" i="229"/>
  <c r="H47" i="183"/>
  <c r="I29" i="174"/>
  <c r="E46" i="209"/>
  <c r="G46" i="209" s="1"/>
  <c r="K102" i="185"/>
  <c r="H14" i="222"/>
  <c r="I14" i="167"/>
  <c r="G67" i="167"/>
  <c r="J24" i="232"/>
  <c r="I100" i="199"/>
  <c r="E100" i="175"/>
  <c r="K100" i="175" s="1"/>
  <c r="G45" i="205"/>
  <c r="L35" i="227"/>
  <c r="E22" i="230"/>
  <c r="E22" i="231"/>
  <c r="H22" i="231" s="1"/>
  <c r="G9" i="188"/>
  <c r="J76" i="177"/>
  <c r="R9" i="168"/>
  <c r="K14" i="223"/>
  <c r="G106" i="170"/>
  <c r="J76" i="215"/>
  <c r="E69" i="200"/>
  <c r="H69" i="200" s="1"/>
  <c r="E15" i="201"/>
  <c r="H15" i="201" s="1"/>
  <c r="E45" i="167"/>
  <c r="G45" i="167" s="1"/>
  <c r="E45" i="168"/>
  <c r="I45" i="168" s="1"/>
  <c r="H102" i="190"/>
  <c r="I30" i="205"/>
  <c r="H105" i="234"/>
  <c r="E99" i="225"/>
  <c r="H22" i="214"/>
  <c r="M79" i="221"/>
  <c r="I107" i="190"/>
  <c r="E53" i="176"/>
  <c r="K53" i="176" s="1"/>
  <c r="G52" i="179"/>
  <c r="I67" i="179"/>
  <c r="E22" i="216"/>
  <c r="F22" i="216" s="1"/>
  <c r="E28" i="181"/>
  <c r="J28" i="181" s="1"/>
  <c r="M28" i="229"/>
  <c r="E52" i="185"/>
  <c r="F52" i="185" s="1"/>
  <c r="I106" i="184"/>
  <c r="K101" i="212"/>
  <c r="I76" i="233"/>
  <c r="N100" i="169"/>
  <c r="J36" i="232"/>
  <c r="E53" i="184"/>
  <c r="J53" i="184" s="1"/>
  <c r="E25" i="186"/>
  <c r="G25" i="186" s="1"/>
  <c r="H20" i="200"/>
  <c r="G109" i="226"/>
  <c r="K63" i="190"/>
  <c r="G69" i="179"/>
  <c r="E73" i="208"/>
  <c r="H73" i="208" s="1"/>
  <c r="J48" i="206"/>
  <c r="H102" i="222"/>
  <c r="G69" i="195"/>
  <c r="H92" i="211"/>
  <c r="J48" i="223"/>
  <c r="Q30" i="168"/>
  <c r="G27" i="197"/>
  <c r="G19" i="195"/>
  <c r="E70" i="206"/>
  <c r="K70" i="206" s="1"/>
  <c r="H88" i="195"/>
  <c r="E32" i="220"/>
  <c r="I32" i="220" s="1"/>
  <c r="H46" i="207"/>
  <c r="L91" i="223"/>
  <c r="E23" i="186"/>
  <c r="G23" i="186" s="1"/>
  <c r="G107" i="195"/>
  <c r="H11" i="177"/>
  <c r="K108" i="211"/>
  <c r="K67" i="188"/>
  <c r="I102" i="214"/>
  <c r="F106" i="234"/>
  <c r="E14" i="205"/>
  <c r="I14" i="205" s="1"/>
  <c r="F77" i="229"/>
  <c r="E107" i="171"/>
  <c r="F107" i="171" s="1"/>
  <c r="K62" i="170"/>
  <c r="E108" i="207"/>
  <c r="J108" i="207" s="1"/>
  <c r="M108" i="169"/>
  <c r="I106" i="233"/>
  <c r="G10" i="227"/>
  <c r="M22" i="166"/>
  <c r="K76" i="207"/>
  <c r="G23" i="170"/>
  <c r="N105" i="229"/>
  <c r="H28" i="193"/>
  <c r="I22" i="186"/>
  <c r="H76" i="212"/>
  <c r="K14" i="221"/>
  <c r="K10" i="214"/>
  <c r="F28" i="229"/>
  <c r="G10" i="199"/>
  <c r="R105" i="218"/>
  <c r="J30" i="193"/>
  <c r="H29" i="203"/>
  <c r="H100" i="205"/>
  <c r="H22" i="171"/>
  <c r="E10" i="191"/>
  <c r="I10" i="191" s="1"/>
  <c r="E64" i="186"/>
  <c r="F64" i="186" s="1"/>
  <c r="H22" i="195"/>
  <c r="E56" i="213"/>
  <c r="H106" i="218"/>
  <c r="I17" i="185"/>
  <c r="E15" i="178"/>
  <c r="F15" i="178" s="1"/>
  <c r="K14" i="209"/>
  <c r="E62" i="183"/>
  <c r="I46" i="190"/>
  <c r="K101" i="168"/>
  <c r="G86" i="231"/>
  <c r="E9" i="210"/>
  <c r="H9" i="210" s="1"/>
  <c r="H107" i="197"/>
  <c r="J30" i="227"/>
  <c r="H45" i="221"/>
  <c r="G9" i="171"/>
  <c r="H100" i="171"/>
  <c r="E14" i="184"/>
  <c r="F14" i="184" s="1"/>
  <c r="G106" i="169"/>
  <c r="K106" i="210"/>
  <c r="J22" i="199"/>
  <c r="G14" i="225"/>
  <c r="J29" i="220"/>
  <c r="G53" i="203"/>
  <c r="K68" i="208"/>
  <c r="E78" i="206"/>
  <c r="H78" i="206" s="1"/>
  <c r="N10" i="223"/>
  <c r="J103" i="232"/>
  <c r="K48" i="191"/>
  <c r="H24" i="184"/>
  <c r="I101" i="168"/>
  <c r="U14" i="168"/>
  <c r="K89" i="214"/>
  <c r="E14" i="188"/>
  <c r="G14" i="188" s="1"/>
  <c r="M48" i="228"/>
  <c r="I68" i="221"/>
  <c r="J18" i="206"/>
  <c r="H76" i="223"/>
  <c r="K77" i="217"/>
  <c r="P45" i="221"/>
  <c r="I108" i="217"/>
  <c r="J24" i="179"/>
  <c r="I67" i="204"/>
  <c r="G88" i="190"/>
  <c r="M102" i="166"/>
  <c r="I31" i="192"/>
  <c r="E48" i="196"/>
  <c r="H48" i="196" s="1"/>
  <c r="E101" i="221"/>
  <c r="K101" i="221" s="1"/>
  <c r="J67" i="170"/>
  <c r="L106" i="166"/>
  <c r="H91" i="217"/>
  <c r="J23" i="219"/>
  <c r="U106" i="168"/>
  <c r="K31" i="192"/>
  <c r="G70" i="211"/>
  <c r="G68" i="215"/>
  <c r="G11" i="214"/>
  <c r="V28" i="169"/>
  <c r="H10" i="183"/>
  <c r="H68" i="202"/>
  <c r="O14" i="221"/>
  <c r="G60" i="213"/>
  <c r="K29" i="189"/>
  <c r="H30" i="227"/>
  <c r="G77" i="220"/>
  <c r="J24" i="174"/>
  <c r="H28" i="180"/>
  <c r="I86" i="204"/>
  <c r="O28" i="221"/>
  <c r="E59" i="229"/>
  <c r="E99" i="169"/>
  <c r="M99" i="169" s="1"/>
  <c r="E24" i="214"/>
  <c r="J24" i="214" s="1"/>
  <c r="P28" i="228"/>
  <c r="J23" i="200"/>
  <c r="K88" i="190"/>
  <c r="E78" i="213"/>
  <c r="G78" i="213" s="1"/>
  <c r="H86" i="189"/>
  <c r="G32" i="206"/>
  <c r="G45" i="209"/>
  <c r="H38" i="183"/>
  <c r="I101" i="191"/>
  <c r="E45" i="195"/>
  <c r="I45" i="195" s="1"/>
  <c r="H70" i="182"/>
  <c r="L30" i="223"/>
  <c r="J91" i="195"/>
  <c r="G102" i="192"/>
  <c r="L31" i="221"/>
  <c r="E101" i="195"/>
  <c r="K101" i="195" s="1"/>
  <c r="H107" i="195"/>
  <c r="E35" i="213"/>
  <c r="I35" i="213" s="1"/>
  <c r="K86" i="228"/>
  <c r="I75" i="229"/>
  <c r="G89" i="195"/>
  <c r="N86" i="227"/>
  <c r="G28" i="220"/>
  <c r="K76" i="220"/>
  <c r="I22" i="211"/>
  <c r="G67" i="184"/>
  <c r="H76" i="209"/>
  <c r="K29" i="207"/>
  <c r="H14" i="192"/>
  <c r="I100" i="200"/>
  <c r="E76" i="173"/>
  <c r="G76" i="173" s="1"/>
  <c r="O30" i="221"/>
  <c r="G106" i="203"/>
  <c r="G101" i="229"/>
  <c r="K61" i="167"/>
  <c r="E23" i="176"/>
  <c r="H23" i="176" s="1"/>
  <c r="G67" i="192"/>
  <c r="E16" i="173"/>
  <c r="K16" i="173" s="1"/>
  <c r="I10" i="173"/>
  <c r="H108" i="185"/>
  <c r="E77" i="232"/>
  <c r="K77" i="232" s="1"/>
  <c r="H15" i="204"/>
  <c r="I47" i="233"/>
  <c r="I11" i="221"/>
  <c r="G15" i="183"/>
  <c r="H16" i="209"/>
  <c r="I77" i="182"/>
  <c r="I16" i="200"/>
  <c r="J86" i="232"/>
  <c r="K24" i="194"/>
  <c r="U67" i="169"/>
  <c r="J106" i="184"/>
  <c r="H17" i="192"/>
  <c r="G103" i="211"/>
  <c r="I88" i="202"/>
  <c r="K72" i="217"/>
  <c r="G11" i="177"/>
  <c r="K79" i="180"/>
  <c r="K70" i="193"/>
  <c r="K79" i="183"/>
  <c r="K38" i="179"/>
  <c r="J77" i="183"/>
  <c r="H88" i="205"/>
  <c r="H88" i="169"/>
  <c r="G18" i="221"/>
  <c r="E76" i="179"/>
  <c r="I76" i="179" s="1"/>
  <c r="E22" i="183"/>
  <c r="J22" i="183" s="1"/>
  <c r="S106" i="168"/>
  <c r="N22" i="221"/>
  <c r="H45" i="185"/>
  <c r="H68" i="206"/>
  <c r="G76" i="206"/>
  <c r="H23" i="183"/>
  <c r="H87" i="186"/>
  <c r="M29" i="227"/>
  <c r="E76" i="221"/>
  <c r="H76" i="221" s="1"/>
  <c r="F76" i="221"/>
  <c r="K28" i="228"/>
  <c r="E28" i="177"/>
  <c r="K28" i="177" s="1"/>
  <c r="P23" i="169"/>
  <c r="G61" i="167"/>
  <c r="H23" i="223"/>
  <c r="H30" i="183"/>
  <c r="E12" i="193"/>
  <c r="H12" i="193" s="1"/>
  <c r="E62" i="190"/>
  <c r="J24" i="188"/>
  <c r="J67" i="209"/>
  <c r="E9" i="199"/>
  <c r="J9" i="199" s="1"/>
  <c r="F9" i="199"/>
  <c r="G46" i="186"/>
  <c r="I36" i="232"/>
  <c r="E28" i="180"/>
  <c r="I28" i="180" s="1"/>
  <c r="I90" i="173"/>
  <c r="H79" i="186"/>
  <c r="J47" i="193"/>
  <c r="K47" i="166"/>
  <c r="I110" i="181"/>
  <c r="H88" i="191"/>
  <c r="I101" i="190"/>
  <c r="E22" i="201"/>
  <c r="H22" i="201" s="1"/>
  <c r="E86" i="226"/>
  <c r="F86" i="226" s="1"/>
  <c r="G15" i="215"/>
  <c r="K22" i="175"/>
  <c r="E29" i="219"/>
  <c r="H29" i="219" s="1"/>
  <c r="H67" i="184"/>
  <c r="J100" i="184"/>
  <c r="M28" i="168"/>
  <c r="G36" i="212"/>
  <c r="E52" i="174"/>
  <c r="H101" i="227"/>
  <c r="G86" i="169"/>
  <c r="J35" i="168"/>
  <c r="L64" i="228"/>
  <c r="H77" i="201"/>
  <c r="G102" i="210"/>
  <c r="I86" i="207"/>
  <c r="J101" i="171"/>
  <c r="G35" i="177"/>
  <c r="E108" i="192"/>
  <c r="I108" i="192" s="1"/>
  <c r="H16" i="223"/>
  <c r="H102" i="192"/>
  <c r="E17" i="192"/>
  <c r="F17" i="192" s="1"/>
  <c r="K46" i="200"/>
  <c r="E26" i="217"/>
  <c r="K26" i="217" s="1"/>
  <c r="J104" i="217"/>
  <c r="I100" i="169"/>
  <c r="H104" i="197"/>
  <c r="J28" i="184"/>
  <c r="T110" i="169"/>
  <c r="F33" i="179"/>
  <c r="E33" i="179"/>
  <c r="G33" i="179" s="1"/>
  <c r="E99" i="179"/>
  <c r="E69" i="229"/>
  <c r="O69" i="229" s="1"/>
  <c r="I69" i="227"/>
  <c r="E79" i="203"/>
  <c r="G79" i="203" s="1"/>
  <c r="G88" i="212"/>
  <c r="E63" i="196"/>
  <c r="F63" i="196" s="1"/>
  <c r="E77" i="172"/>
  <c r="I77" i="172" s="1"/>
  <c r="K11" i="232"/>
  <c r="E57" i="227"/>
  <c r="I57" i="227" s="1"/>
  <c r="E57" i="228"/>
  <c r="F57" i="228" s="1"/>
  <c r="E22" i="205"/>
  <c r="I22" i="205" s="1"/>
  <c r="P108" i="218"/>
  <c r="J79" i="219"/>
  <c r="E101" i="181"/>
  <c r="K101" i="181" s="1"/>
  <c r="H77" i="217"/>
  <c r="H35" i="212"/>
  <c r="R76" i="229"/>
  <c r="G9" i="208"/>
  <c r="Q76" i="228"/>
  <c r="J24" i="222"/>
  <c r="J35" i="212"/>
  <c r="J15" i="175"/>
  <c r="I86" i="232"/>
  <c r="E67" i="211"/>
  <c r="I67" i="211" s="1"/>
  <c r="I45" i="226"/>
  <c r="E30" i="179"/>
  <c r="K30" i="179" s="1"/>
  <c r="I52" i="179"/>
  <c r="G23" i="194"/>
  <c r="E35" i="187"/>
  <c r="J35" i="187" s="1"/>
  <c r="E61" i="166"/>
  <c r="G106" i="190"/>
  <c r="L106" i="223"/>
  <c r="I14" i="207"/>
  <c r="J86" i="195"/>
  <c r="K68" i="220"/>
  <c r="E52" i="189"/>
  <c r="F52" i="189" s="1"/>
  <c r="E14" i="178"/>
  <c r="G14" i="178" s="1"/>
  <c r="M76" i="166"/>
  <c r="I24" i="177"/>
  <c r="G105" i="229"/>
  <c r="J86" i="221"/>
  <c r="G100" i="228"/>
  <c r="J9" i="227"/>
  <c r="E106" i="205"/>
  <c r="K106" i="205" s="1"/>
  <c r="E35" i="232"/>
  <c r="K35" i="232" s="1"/>
  <c r="I106" i="208"/>
  <c r="G60" i="205"/>
  <c r="J86" i="219"/>
  <c r="E61" i="173"/>
  <c r="F61" i="173" s="1"/>
  <c r="E67" i="221"/>
  <c r="I67" i="221" s="1"/>
  <c r="Q106" i="234"/>
  <c r="E39" i="182"/>
  <c r="F39" i="182" s="1"/>
  <c r="E53" i="187"/>
  <c r="J53" i="187" s="1"/>
  <c r="K88" i="174"/>
  <c r="H77" i="173"/>
  <c r="M77" i="169"/>
  <c r="G68" i="197"/>
  <c r="G108" i="211"/>
  <c r="H25" i="223"/>
  <c r="K68" i="206"/>
  <c r="I20" i="195"/>
  <c r="F39" i="201"/>
  <c r="E39" i="201"/>
  <c r="H39" i="201" s="1"/>
  <c r="K90" i="169"/>
  <c r="G69" i="190"/>
  <c r="J14" i="172"/>
  <c r="E64" i="202"/>
  <c r="I64" i="202" s="1"/>
  <c r="J45" i="190"/>
  <c r="E107" i="175"/>
  <c r="K107" i="175" s="1"/>
  <c r="K86" i="200"/>
  <c r="E87" i="195"/>
  <c r="H87" i="195" s="1"/>
  <c r="F87" i="195"/>
  <c r="K69" i="171"/>
  <c r="G10" i="193"/>
  <c r="H107" i="206"/>
  <c r="I18" i="206"/>
  <c r="I79" i="226"/>
  <c r="H14" i="189"/>
  <c r="H23" i="175"/>
  <c r="E26" i="232"/>
  <c r="K26" i="232" s="1"/>
  <c r="G48" i="177"/>
  <c r="O103" i="228"/>
  <c r="G71" i="209"/>
  <c r="G9" i="176"/>
  <c r="E12" i="186"/>
  <c r="H12" i="186" s="1"/>
  <c r="F110" i="168"/>
  <c r="H31" i="174"/>
  <c r="I31" i="219"/>
  <c r="K30" i="201"/>
  <c r="J16" i="210"/>
  <c r="G46" i="225"/>
  <c r="H25" i="227"/>
  <c r="E25" i="233"/>
  <c r="H25" i="233" s="1"/>
  <c r="G45" i="171"/>
  <c r="I22" i="190"/>
  <c r="G22" i="227"/>
  <c r="M14" i="228"/>
  <c r="G46" i="231"/>
  <c r="Q67" i="169"/>
  <c r="I45" i="194"/>
  <c r="E22" i="219"/>
  <c r="J106" i="223"/>
  <c r="J35" i="202"/>
  <c r="G67" i="207"/>
  <c r="K35" i="227"/>
  <c r="E100" i="231"/>
  <c r="F100" i="231" s="1"/>
  <c r="E100" i="230"/>
  <c r="I100" i="230" s="1"/>
  <c r="G30" i="233"/>
  <c r="K100" i="179"/>
  <c r="G29" i="193"/>
  <c r="G60" i="227"/>
  <c r="G110" i="167"/>
  <c r="I25" i="208"/>
  <c r="I12" i="228"/>
  <c r="E77" i="178"/>
  <c r="J77" i="178" s="1"/>
  <c r="J107" i="179"/>
  <c r="H47" i="167"/>
  <c r="G69" i="230"/>
  <c r="K31" i="184"/>
  <c r="G109" i="199"/>
  <c r="E30" i="222"/>
  <c r="I30" i="222" s="1"/>
  <c r="E53" i="183"/>
  <c r="J53" i="183" s="1"/>
  <c r="H23" i="185"/>
  <c r="G86" i="210"/>
  <c r="K16" i="220"/>
  <c r="E37" i="199"/>
  <c r="K37" i="199" s="1"/>
  <c r="J78" i="182"/>
  <c r="J17" i="199"/>
  <c r="E109" i="203"/>
  <c r="F109" i="203" s="1"/>
  <c r="L15" i="228"/>
  <c r="H11" i="207"/>
  <c r="F87" i="229"/>
  <c r="J46" i="187"/>
  <c r="J107" i="194"/>
  <c r="J9" i="196"/>
  <c r="I71" i="168"/>
  <c r="H37" i="223"/>
  <c r="P67" i="168"/>
  <c r="I86" i="183"/>
  <c r="E23" i="166"/>
  <c r="G23" i="166" s="1"/>
  <c r="K107" i="208"/>
  <c r="H18" i="172"/>
  <c r="I14" i="180"/>
  <c r="H106" i="202"/>
  <c r="E110" i="170"/>
  <c r="H110" i="170" s="1"/>
  <c r="K69" i="168"/>
  <c r="E76" i="194"/>
  <c r="I76" i="194" s="1"/>
  <c r="K79" i="197"/>
  <c r="H89" i="226"/>
  <c r="H39" i="210"/>
  <c r="G107" i="181"/>
  <c r="G30" i="168"/>
  <c r="I70" i="199"/>
  <c r="J107" i="178"/>
  <c r="K101" i="184"/>
  <c r="E88" i="225"/>
  <c r="G88" i="225" s="1"/>
  <c r="I67" i="177"/>
  <c r="E52" i="207"/>
  <c r="H22" i="196"/>
  <c r="K76" i="182"/>
  <c r="G23" i="180"/>
  <c r="J29" i="187"/>
  <c r="I45" i="191"/>
  <c r="G36" i="230"/>
  <c r="E52" i="196"/>
  <c r="F52" i="196" s="1"/>
  <c r="E61" i="208"/>
  <c r="F61" i="208" s="1"/>
  <c r="K86" i="193"/>
  <c r="E76" i="202"/>
  <c r="H76" i="202" s="1"/>
  <c r="G76" i="193"/>
  <c r="R100" i="168"/>
  <c r="H104" i="229"/>
  <c r="K36" i="203"/>
  <c r="H12" i="231"/>
  <c r="G10" i="184"/>
  <c r="K32" i="179"/>
  <c r="H24" i="182"/>
  <c r="G11" i="188"/>
  <c r="G87" i="172"/>
  <c r="J103" i="166"/>
  <c r="N16" i="168"/>
  <c r="K49" i="199"/>
  <c r="E62" i="188"/>
  <c r="G103" i="233"/>
  <c r="I108" i="230"/>
  <c r="P56" i="228"/>
  <c r="Q15" i="168"/>
  <c r="E36" i="197"/>
  <c r="H36" i="197" s="1"/>
  <c r="I60" i="213"/>
  <c r="H67" i="174"/>
  <c r="I29" i="166"/>
  <c r="I47" i="192"/>
  <c r="E22" i="202"/>
  <c r="K22" i="202" s="1"/>
  <c r="E10" i="171"/>
  <c r="K10" i="171" s="1"/>
  <c r="G101" i="222"/>
  <c r="E101" i="223"/>
  <c r="G101" i="223" s="1"/>
  <c r="E107" i="172"/>
  <c r="I107" i="172" s="1"/>
  <c r="E30" i="231"/>
  <c r="G30" i="231" s="1"/>
  <c r="E30" i="230"/>
  <c r="G30" i="230" s="1"/>
  <c r="F30" i="230"/>
  <c r="I108" i="205"/>
  <c r="J23" i="184"/>
  <c r="K106" i="175"/>
  <c r="J67" i="194"/>
  <c r="E10" i="232"/>
  <c r="K10" i="232" s="1"/>
  <c r="M100" i="169"/>
  <c r="J68" i="173"/>
  <c r="H76" i="201"/>
  <c r="J47" i="168"/>
  <c r="I77" i="213"/>
  <c r="G28" i="228"/>
  <c r="L76" i="228"/>
  <c r="E28" i="166"/>
  <c r="H14" i="226"/>
  <c r="E13" i="229"/>
  <c r="E52" i="213"/>
  <c r="I12" i="187"/>
  <c r="I26" i="174"/>
  <c r="H79" i="171"/>
  <c r="I109" i="174"/>
  <c r="I87" i="191"/>
  <c r="E106" i="209"/>
  <c r="F106" i="209" s="1"/>
  <c r="K25" i="223"/>
  <c r="L76" i="166"/>
  <c r="J27" i="168"/>
  <c r="G11" i="193"/>
  <c r="I78" i="174"/>
  <c r="H49" i="189"/>
  <c r="I32" i="215"/>
  <c r="R27" i="168"/>
  <c r="E77" i="187"/>
  <c r="I77" i="187" s="1"/>
  <c r="J31" i="179"/>
  <c r="G25" i="178"/>
  <c r="H89" i="179"/>
  <c r="G67" i="189"/>
  <c r="F33" i="228"/>
  <c r="I101" i="175"/>
  <c r="J107" i="177"/>
  <c r="I35" i="181"/>
  <c r="K87" i="172"/>
  <c r="I79" i="222"/>
  <c r="H78" i="173"/>
  <c r="K16" i="223"/>
  <c r="J61" i="216"/>
  <c r="G107" i="232"/>
  <c r="H107" i="224"/>
  <c r="J76" i="171"/>
  <c r="H109" i="234"/>
  <c r="H28" i="186"/>
  <c r="N24" i="229"/>
  <c r="G12" i="183"/>
  <c r="H87" i="200"/>
  <c r="E22" i="177"/>
  <c r="G22" i="177" s="1"/>
  <c r="H45" i="213"/>
  <c r="O70" i="168"/>
  <c r="G87" i="204"/>
  <c r="E45" i="208"/>
  <c r="K45" i="208" s="1"/>
  <c r="K88" i="223"/>
  <c r="K14" i="227"/>
  <c r="H45" i="186"/>
  <c r="K28" i="168"/>
  <c r="V106" i="218"/>
  <c r="E28" i="210"/>
  <c r="G28" i="210" s="1"/>
  <c r="F28" i="210"/>
  <c r="K9" i="220"/>
  <c r="H28" i="212"/>
  <c r="E100" i="216"/>
  <c r="H100" i="216" s="1"/>
  <c r="E60" i="181"/>
  <c r="K60" i="181" s="1"/>
  <c r="G35" i="199"/>
  <c r="I30" i="183"/>
  <c r="L35" i="228"/>
  <c r="L79" i="227"/>
  <c r="E16" i="180"/>
  <c r="H16" i="180" s="1"/>
  <c r="G29" i="191"/>
  <c r="H45" i="193"/>
  <c r="M109" i="169"/>
  <c r="K89" i="204"/>
  <c r="H9" i="207"/>
  <c r="J30" i="210"/>
  <c r="E45" i="232"/>
  <c r="I45" i="232" s="1"/>
  <c r="J68" i="210"/>
  <c r="N22" i="223"/>
  <c r="G10" i="217"/>
  <c r="E61" i="202"/>
  <c r="G61" i="202" s="1"/>
  <c r="P67" i="169"/>
  <c r="K29" i="199"/>
  <c r="E30" i="219"/>
  <c r="K30" i="219" s="1"/>
  <c r="G35" i="230"/>
  <c r="H23" i="215"/>
  <c r="P106" i="228"/>
  <c r="E23" i="174"/>
  <c r="G23" i="174" s="1"/>
  <c r="I22" i="199"/>
  <c r="I49" i="171"/>
  <c r="G88" i="214"/>
  <c r="E9" i="213"/>
  <c r="H9" i="213" s="1"/>
  <c r="E37" i="212"/>
  <c r="K37" i="212" s="1"/>
  <c r="F37" i="212"/>
  <c r="I108" i="201"/>
  <c r="J11" i="179"/>
  <c r="J37" i="177"/>
  <c r="H64" i="228"/>
  <c r="G24" i="176"/>
  <c r="H109" i="218"/>
  <c r="N37" i="227"/>
  <c r="J37" i="183"/>
  <c r="E68" i="222"/>
  <c r="J68" i="222" s="1"/>
  <c r="I21" i="220"/>
  <c r="J22" i="208"/>
  <c r="I76" i="178"/>
  <c r="K33" i="204"/>
  <c r="G70" i="201"/>
  <c r="M15" i="166"/>
  <c r="I15" i="199"/>
  <c r="H109" i="178"/>
  <c r="O70" i="229"/>
  <c r="G108" i="195"/>
  <c r="E64" i="207"/>
  <c r="F64" i="207" s="1"/>
  <c r="J109" i="173"/>
  <c r="J18" i="208"/>
  <c r="I14" i="209"/>
  <c r="E88" i="168"/>
  <c r="M88" i="168" s="1"/>
  <c r="E88" i="167"/>
  <c r="J88" i="167" s="1"/>
  <c r="E22" i="169"/>
  <c r="T22" i="169" s="1"/>
  <c r="J76" i="206"/>
  <c r="J28" i="229"/>
  <c r="K75" i="169"/>
  <c r="I99" i="229"/>
  <c r="N75" i="229"/>
  <c r="I45" i="186"/>
  <c r="H9" i="232"/>
  <c r="M100" i="166"/>
  <c r="K22" i="199"/>
  <c r="I67" i="215"/>
  <c r="E35" i="183"/>
  <c r="F35" i="183" s="1"/>
  <c r="K86" i="207"/>
  <c r="K24" i="229"/>
  <c r="E15" i="208"/>
  <c r="I15" i="208" s="1"/>
  <c r="I28" i="210"/>
  <c r="G76" i="175"/>
  <c r="N28" i="169"/>
  <c r="J28" i="167"/>
  <c r="H103" i="174"/>
  <c r="H67" i="191"/>
  <c r="G109" i="173"/>
  <c r="E51" i="220"/>
  <c r="I51" i="220" s="1"/>
  <c r="K28" i="209"/>
  <c r="E63" i="222"/>
  <c r="G16" i="177"/>
  <c r="E15" i="187"/>
  <c r="H15" i="187" s="1"/>
  <c r="N29" i="227"/>
  <c r="G100" i="223"/>
  <c r="G23" i="181"/>
  <c r="K47" i="207"/>
  <c r="I100" i="193"/>
  <c r="J78" i="215"/>
  <c r="J67" i="172"/>
  <c r="I35" i="228"/>
  <c r="G28" i="183"/>
  <c r="H107" i="167"/>
  <c r="E107" i="169"/>
  <c r="K107" i="169" s="1"/>
  <c r="H106" i="171"/>
  <c r="H28" i="204"/>
  <c r="I28" i="205"/>
  <c r="G22" i="171"/>
  <c r="H23" i="210"/>
  <c r="E106" i="226"/>
  <c r="F106" i="226" s="1"/>
  <c r="I30" i="230"/>
  <c r="H10" i="213"/>
  <c r="I101" i="210"/>
  <c r="E33" i="194"/>
  <c r="G33" i="194" s="1"/>
  <c r="E89" i="210"/>
  <c r="G89" i="210" s="1"/>
  <c r="M88" i="228"/>
  <c r="J79" i="232"/>
  <c r="Q33" i="228"/>
  <c r="H69" i="184"/>
  <c r="S30" i="168"/>
  <c r="L70" i="229"/>
  <c r="E35" i="217"/>
  <c r="H35" i="217" s="1"/>
  <c r="K71" i="213"/>
  <c r="K24" i="203"/>
  <c r="E79" i="217"/>
  <c r="K79" i="217" s="1"/>
  <c r="K11" i="211"/>
  <c r="J88" i="178"/>
  <c r="E45" i="178"/>
  <c r="K45" i="178" s="1"/>
  <c r="E54" i="212"/>
  <c r="J54" i="212" s="1"/>
  <c r="I109" i="196"/>
  <c r="G24" i="207"/>
  <c r="E39" i="197"/>
  <c r="F39" i="197" s="1"/>
  <c r="H101" i="175"/>
  <c r="G88" i="219"/>
  <c r="H29" i="190"/>
  <c r="E76" i="190"/>
  <c r="G76" i="190" s="1"/>
  <c r="H88" i="216"/>
  <c r="E102" i="174"/>
  <c r="K102" i="174" s="1"/>
  <c r="H16" i="181"/>
  <c r="K87" i="180"/>
  <c r="H10" i="228"/>
  <c r="E22" i="203"/>
  <c r="H22" i="203" s="1"/>
  <c r="H22" i="221"/>
  <c r="I106" i="196"/>
  <c r="K10" i="205"/>
  <c r="N77" i="229"/>
  <c r="E60" i="179"/>
  <c r="I28" i="220"/>
  <c r="M105" i="169"/>
  <c r="E61" i="215"/>
  <c r="K61" i="215" s="1"/>
  <c r="E45" i="182"/>
  <c r="G45" i="182" s="1"/>
  <c r="G63" i="225"/>
  <c r="E86" i="190"/>
  <c r="I86" i="190" s="1"/>
  <c r="E36" i="185"/>
  <c r="G36" i="185" s="1"/>
  <c r="J28" i="207"/>
  <c r="K100" i="166"/>
  <c r="I45" i="209"/>
  <c r="H35" i="227"/>
  <c r="M106" i="221"/>
  <c r="F47" i="223"/>
  <c r="E36" i="179"/>
  <c r="F36" i="179" s="1"/>
  <c r="K108" i="213"/>
  <c r="H14" i="221"/>
  <c r="I11" i="174"/>
  <c r="H86" i="232"/>
  <c r="I9" i="214"/>
  <c r="F15" i="231"/>
  <c r="K106" i="201"/>
  <c r="J67" i="223"/>
  <c r="E9" i="202"/>
  <c r="F9" i="202" s="1"/>
  <c r="E9" i="212"/>
  <c r="G9" i="212" s="1"/>
  <c r="G37" i="170"/>
  <c r="H101" i="188"/>
  <c r="I106" i="210"/>
  <c r="H9" i="226"/>
  <c r="H53" i="203"/>
  <c r="K100" i="232"/>
  <c r="J86" i="177"/>
  <c r="E34" i="201"/>
  <c r="J86" i="202"/>
  <c r="K67" i="173"/>
  <c r="E100" i="190"/>
  <c r="G100" i="190" s="1"/>
  <c r="K106" i="209"/>
  <c r="E45" i="188"/>
  <c r="J45" i="188" s="1"/>
  <c r="E9" i="180"/>
  <c r="H9" i="180" s="1"/>
  <c r="J12" i="227"/>
  <c r="G23" i="215"/>
  <c r="I16" i="197"/>
  <c r="K107" i="182"/>
  <c r="I106" i="179"/>
  <c r="G86" i="174"/>
  <c r="E106" i="182"/>
  <c r="G106" i="182" s="1"/>
  <c r="K40" i="195"/>
  <c r="K25" i="176"/>
  <c r="H88" i="171"/>
  <c r="J89" i="219"/>
  <c r="G23" i="203"/>
  <c r="J48" i="227"/>
  <c r="N41" i="223"/>
  <c r="K36" i="177"/>
  <c r="J102" i="221"/>
  <c r="H79" i="212"/>
  <c r="K70" i="194"/>
  <c r="J11" i="213"/>
  <c r="I89" i="195"/>
  <c r="K12" i="170"/>
  <c r="J110" i="190"/>
  <c r="I9" i="168"/>
  <c r="H86" i="181"/>
  <c r="E25" i="205"/>
  <c r="G25" i="205" s="1"/>
  <c r="E77" i="192"/>
  <c r="H77" i="192" s="1"/>
  <c r="E62" i="167"/>
  <c r="I62" i="167" s="1"/>
  <c r="E62" i="168"/>
  <c r="K64" i="228"/>
  <c r="E62" i="232"/>
  <c r="J62" i="232" s="1"/>
  <c r="E39" i="215"/>
  <c r="F39" i="215" s="1"/>
  <c r="K16" i="207"/>
  <c r="E31" i="182"/>
  <c r="J31" i="182" s="1"/>
  <c r="F31" i="182"/>
  <c r="H36" i="184"/>
  <c r="J86" i="181"/>
  <c r="H70" i="195"/>
  <c r="H102" i="230"/>
  <c r="I89" i="190"/>
  <c r="J28" i="196"/>
  <c r="J76" i="178"/>
  <c r="I78" i="179"/>
  <c r="J35" i="207"/>
  <c r="K23" i="216"/>
  <c r="I35" i="212"/>
  <c r="G60" i="178"/>
  <c r="G67" i="197"/>
  <c r="J30" i="167"/>
  <c r="E24" i="212"/>
  <c r="F24" i="212"/>
  <c r="I15" i="172"/>
  <c r="E53" i="232"/>
  <c r="I53" i="232" s="1"/>
  <c r="I106" i="204"/>
  <c r="G87" i="207"/>
  <c r="K101" i="202"/>
  <c r="K76" i="217"/>
  <c r="O24" i="229"/>
  <c r="G9" i="233"/>
  <c r="E52" i="177"/>
  <c r="I52" i="177" s="1"/>
  <c r="G76" i="230"/>
  <c r="J15" i="220"/>
  <c r="G101" i="188"/>
  <c r="M68" i="169"/>
  <c r="E10" i="216"/>
  <c r="I10" i="216" s="1"/>
  <c r="G16" i="204"/>
  <c r="J109" i="217"/>
  <c r="H107" i="169"/>
  <c r="H86" i="200"/>
  <c r="J90" i="199"/>
  <c r="K101" i="200"/>
  <c r="E100" i="215"/>
  <c r="G100" i="215" s="1"/>
  <c r="G29" i="221"/>
  <c r="E100" i="214"/>
  <c r="G100" i="214" s="1"/>
  <c r="E9" i="175"/>
  <c r="I9" i="175" s="1"/>
  <c r="E103" i="201"/>
  <c r="I103" i="201" s="1"/>
  <c r="F103" i="201"/>
  <c r="H23" i="233"/>
  <c r="J36" i="208"/>
  <c r="Q28" i="168"/>
  <c r="I106" i="229"/>
  <c r="E9" i="191"/>
  <c r="J9" i="191" s="1"/>
  <c r="H28" i="211"/>
  <c r="G79" i="197"/>
  <c r="E77" i="171"/>
  <c r="G77" i="171" s="1"/>
  <c r="H27" i="187"/>
  <c r="J49" i="180"/>
  <c r="G24" i="186"/>
  <c r="K14" i="193"/>
  <c r="I106" i="194"/>
  <c r="K104" i="208"/>
  <c r="F82" i="168"/>
  <c r="U30" i="168"/>
  <c r="E40" i="216"/>
  <c r="F40" i="216" s="1"/>
  <c r="E54" i="177"/>
  <c r="J54" i="177" s="1"/>
  <c r="E38" i="202"/>
  <c r="H38" i="202" s="1"/>
  <c r="K67" i="169"/>
  <c r="K100" i="167"/>
  <c r="E70" i="181"/>
  <c r="F70" i="181" s="1"/>
  <c r="E86" i="182"/>
  <c r="K86" i="182" s="1"/>
  <c r="V77" i="168"/>
  <c r="E37" i="200"/>
  <c r="K37" i="200" s="1"/>
  <c r="E16" i="186"/>
  <c r="J16" i="186" s="1"/>
  <c r="N107" i="221"/>
  <c r="H36" i="205"/>
  <c r="H109" i="201"/>
  <c r="I37" i="173"/>
  <c r="I33" i="213"/>
  <c r="G108" i="234"/>
  <c r="K86" i="217"/>
  <c r="G10" i="200"/>
  <c r="K15" i="209"/>
  <c r="K14" i="210"/>
  <c r="E108" i="179"/>
  <c r="I108" i="179" s="1"/>
  <c r="G28" i="202"/>
  <c r="I30" i="172"/>
  <c r="N37" i="228"/>
  <c r="E53" i="223"/>
  <c r="E36" i="222"/>
  <c r="G36" i="222" s="1"/>
  <c r="E28" i="191"/>
  <c r="G28" i="191" s="1"/>
  <c r="E87" i="207"/>
  <c r="J87" i="207" s="1"/>
  <c r="E29" i="206"/>
  <c r="J29" i="206" s="1"/>
  <c r="F30" i="231"/>
  <c r="G100" i="210"/>
  <c r="K29" i="180"/>
  <c r="F23" i="231"/>
  <c r="K15" i="208"/>
  <c r="E109" i="227"/>
  <c r="K109" i="227" s="1"/>
  <c r="E109" i="228"/>
  <c r="F109" i="228" s="1"/>
  <c r="I22" i="216"/>
  <c r="E76" i="225"/>
  <c r="G76" i="225" s="1"/>
  <c r="G67" i="200"/>
  <c r="E101" i="205"/>
  <c r="I101" i="205" s="1"/>
  <c r="F102" i="231"/>
  <c r="K29" i="176"/>
  <c r="I53" i="199"/>
  <c r="E28" i="214"/>
  <c r="H28" i="214" s="1"/>
  <c r="K69" i="208"/>
  <c r="H100" i="183"/>
  <c r="J28" i="209"/>
  <c r="G28" i="181"/>
  <c r="G67" i="178"/>
  <c r="L30" i="221"/>
  <c r="G29" i="200"/>
  <c r="J45" i="227"/>
  <c r="K11" i="175"/>
  <c r="J37" i="199"/>
  <c r="J25" i="184"/>
  <c r="J87" i="179"/>
  <c r="J12" i="202"/>
  <c r="E26" i="201"/>
  <c r="G26" i="201" s="1"/>
  <c r="T87" i="168"/>
  <c r="G23" i="189"/>
  <c r="G27" i="171"/>
  <c r="H68" i="169"/>
  <c r="I82" i="193"/>
  <c r="H32" i="221"/>
  <c r="J38" i="212"/>
  <c r="G39" i="213"/>
  <c r="E80" i="211"/>
  <c r="K80" i="211" s="1"/>
  <c r="I103" i="216"/>
  <c r="J31" i="189"/>
  <c r="I67" i="191"/>
  <c r="J15" i="176"/>
  <c r="E15" i="203"/>
  <c r="G15" i="203" s="1"/>
  <c r="H102" i="168"/>
  <c r="H78" i="168"/>
  <c r="E53" i="215"/>
  <c r="K53" i="215" s="1"/>
  <c r="M109" i="227"/>
  <c r="E48" i="171"/>
  <c r="I48" i="171" s="1"/>
  <c r="J90" i="182"/>
  <c r="J76" i="168"/>
  <c r="E23" i="191"/>
  <c r="I23" i="191" s="1"/>
  <c r="J28" i="216"/>
  <c r="J24" i="208"/>
  <c r="G61" i="220"/>
  <c r="E53" i="219"/>
  <c r="K53" i="219" s="1"/>
  <c r="I10" i="205"/>
  <c r="E60" i="212"/>
  <c r="J9" i="216"/>
  <c r="F106" i="223"/>
  <c r="E28" i="201"/>
  <c r="H28" i="201" s="1"/>
  <c r="E100" i="225"/>
  <c r="H100" i="225" s="1"/>
  <c r="E99" i="177"/>
  <c r="K28" i="182"/>
  <c r="K23" i="183"/>
  <c r="H23" i="196"/>
  <c r="I28" i="181"/>
  <c r="I30" i="226"/>
  <c r="J45" i="189"/>
  <c r="K45" i="204"/>
  <c r="H28" i="197"/>
  <c r="I10" i="230"/>
  <c r="J22" i="175"/>
  <c r="M64" i="228"/>
  <c r="I102" i="191"/>
  <c r="E38" i="173"/>
  <c r="F38" i="173" s="1"/>
  <c r="E102" i="212"/>
  <c r="F102" i="212" s="1"/>
  <c r="E88" i="183"/>
  <c r="J88" i="183" s="1"/>
  <c r="E15" i="212"/>
  <c r="F15" i="212" s="1"/>
  <c r="E89" i="181"/>
  <c r="F89" i="181" s="1"/>
  <c r="G29" i="226"/>
  <c r="G25" i="201"/>
  <c r="K17" i="232"/>
  <c r="H87" i="187"/>
  <c r="H110" i="194"/>
  <c r="I107" i="229"/>
  <c r="I9" i="173"/>
  <c r="I108" i="187"/>
  <c r="H68" i="177"/>
  <c r="K45" i="211"/>
  <c r="N76" i="221"/>
  <c r="G71" i="185"/>
  <c r="H69" i="186"/>
  <c r="K88" i="188"/>
  <c r="K31" i="191"/>
  <c r="H103" i="213"/>
  <c r="E45" i="219"/>
  <c r="H45" i="219" s="1"/>
  <c r="G16" i="210"/>
  <c r="K29" i="183"/>
  <c r="N106" i="168"/>
  <c r="I32" i="206"/>
  <c r="E76" i="203"/>
  <c r="F76" i="203" s="1"/>
  <c r="G36" i="181"/>
  <c r="G31" i="227"/>
  <c r="L28" i="166"/>
  <c r="E28" i="176"/>
  <c r="F28" i="176" s="1"/>
  <c r="E86" i="171"/>
  <c r="I86" i="171" s="1"/>
  <c r="H46" i="183"/>
  <c r="J79" i="185"/>
  <c r="H35" i="209"/>
  <c r="G30" i="176"/>
  <c r="M77" i="228"/>
  <c r="M52" i="221"/>
  <c r="I45" i="184"/>
  <c r="E76" i="214"/>
  <c r="J76" i="214" s="1"/>
  <c r="J29" i="222"/>
  <c r="G46" i="216"/>
  <c r="K23" i="195"/>
  <c r="E105" i="169"/>
  <c r="K105" i="169" s="1"/>
  <c r="G106" i="208"/>
  <c r="K67" i="199"/>
  <c r="E60" i="187"/>
  <c r="F60" i="187" s="1"/>
  <c r="H10" i="186"/>
  <c r="H37" i="191"/>
  <c r="J14" i="183"/>
  <c r="H26" i="215"/>
  <c r="I69" i="179"/>
  <c r="K87" i="179"/>
  <c r="H110" i="226"/>
  <c r="K39" i="180"/>
  <c r="J89" i="205"/>
  <c r="E32" i="227"/>
  <c r="I32" i="227" s="1"/>
  <c r="E32" i="228"/>
  <c r="L101" i="168"/>
  <c r="E63" i="215"/>
  <c r="H63" i="215" s="1"/>
  <c r="H109" i="168"/>
  <c r="H35" i="189"/>
  <c r="G89" i="200"/>
  <c r="H87" i="193"/>
  <c r="E90" i="225"/>
  <c r="H90" i="225" s="1"/>
  <c r="J105" i="224"/>
  <c r="E30" i="175"/>
  <c r="J30" i="175" s="1"/>
  <c r="P107" i="234"/>
  <c r="P109" i="218"/>
  <c r="E28" i="189"/>
  <c r="I28" i="189" s="1"/>
  <c r="J70" i="201"/>
  <c r="G88" i="232"/>
  <c r="I9" i="211"/>
  <c r="G54" i="227"/>
  <c r="J100" i="172"/>
  <c r="E87" i="181"/>
  <c r="G87" i="181" s="1"/>
  <c r="H9" i="190"/>
  <c r="G46" i="190"/>
  <c r="E67" i="175"/>
  <c r="J67" i="175" s="1"/>
  <c r="G35" i="214"/>
  <c r="G75" i="229"/>
  <c r="I23" i="192"/>
  <c r="G75" i="169"/>
  <c r="E29" i="182"/>
  <c r="F29" i="182" s="1"/>
  <c r="E14" i="195"/>
  <c r="K14" i="195" s="1"/>
  <c r="F14" i="195"/>
  <c r="G67" i="219"/>
  <c r="N37" i="223"/>
  <c r="E28" i="190"/>
  <c r="H28" i="190" s="1"/>
  <c r="H79" i="201"/>
  <c r="Q22" i="228"/>
  <c r="J102" i="191"/>
  <c r="G76" i="223"/>
  <c r="J70" i="172"/>
  <c r="I30" i="221"/>
  <c r="L16" i="223"/>
  <c r="I45" i="182"/>
  <c r="F105" i="224"/>
  <c r="E51" i="229"/>
  <c r="I35" i="188"/>
  <c r="P105" i="229"/>
  <c r="E100" i="196"/>
  <c r="I100" i="196" s="1"/>
  <c r="H76" i="173"/>
  <c r="G24" i="222"/>
  <c r="E24" i="223"/>
  <c r="G24" i="223" s="1"/>
  <c r="E24" i="225"/>
  <c r="H24" i="225" s="1"/>
  <c r="N76" i="228"/>
  <c r="W105" i="234"/>
  <c r="I100" i="185"/>
  <c r="K28" i="194"/>
  <c r="H45" i="207"/>
  <c r="I107" i="214"/>
  <c r="O29" i="169"/>
  <c r="G25" i="207"/>
  <c r="K90" i="174"/>
  <c r="G12" i="212"/>
  <c r="K31" i="174"/>
  <c r="E63" i="209"/>
  <c r="F63" i="209" s="1"/>
  <c r="I11" i="183"/>
  <c r="K29" i="197"/>
  <c r="E41" i="195"/>
  <c r="F41" i="195" s="1"/>
  <c r="J71" i="196"/>
  <c r="K36" i="192"/>
  <c r="I76" i="214"/>
  <c r="K110" i="197"/>
  <c r="J60" i="195"/>
  <c r="J89" i="202"/>
  <c r="N109" i="221"/>
  <c r="G76" i="186"/>
  <c r="L109" i="218"/>
  <c r="K77" i="200"/>
  <c r="K100" i="178"/>
  <c r="E16" i="202"/>
  <c r="J16" i="202" s="1"/>
  <c r="H90" i="176"/>
  <c r="E100" i="226"/>
  <c r="I100" i="226" s="1"/>
  <c r="H11" i="170"/>
  <c r="G48" i="180"/>
  <c r="H106" i="207"/>
  <c r="E45" i="214"/>
  <c r="H45" i="214" s="1"/>
  <c r="K80" i="193"/>
  <c r="G78" i="191"/>
  <c r="O36" i="221"/>
  <c r="H68" i="226"/>
  <c r="N86" i="169"/>
  <c r="I100" i="217"/>
  <c r="M75" i="229"/>
  <c r="K35" i="199"/>
  <c r="S75" i="169"/>
  <c r="K76" i="208"/>
  <c r="H77" i="213"/>
  <c r="E100" i="194"/>
  <c r="H100" i="194" s="1"/>
  <c r="G23" i="220"/>
  <c r="K30" i="227"/>
  <c r="G106" i="167"/>
  <c r="L36" i="168"/>
  <c r="G14" i="167"/>
  <c r="I77" i="185"/>
  <c r="E46" i="213"/>
  <c r="H46" i="213" s="1"/>
  <c r="J22" i="189"/>
  <c r="I22" i="176"/>
  <c r="E24" i="171"/>
  <c r="F24" i="171" s="1"/>
  <c r="K54" i="166"/>
  <c r="J106" i="179"/>
  <c r="G38" i="176"/>
  <c r="E24" i="202"/>
  <c r="G24" i="202" s="1"/>
  <c r="G22" i="183"/>
  <c r="E102" i="215"/>
  <c r="G102" i="215" s="1"/>
  <c r="I104" i="184"/>
  <c r="H10" i="197"/>
  <c r="K23" i="228"/>
  <c r="H45" i="183"/>
  <c r="E106" i="192"/>
  <c r="K106" i="192" s="1"/>
  <c r="T106" i="168"/>
  <c r="E86" i="208"/>
  <c r="I86" i="208" s="1"/>
  <c r="I101" i="196"/>
  <c r="J107" i="208"/>
  <c r="M30" i="168"/>
  <c r="G14" i="211"/>
  <c r="H87" i="217"/>
  <c r="E87" i="222"/>
  <c r="J87" i="222" s="1"/>
  <c r="J30" i="211"/>
  <c r="I89" i="180"/>
  <c r="K68" i="174"/>
  <c r="J11" i="217"/>
  <c r="H12" i="183"/>
  <c r="G47" i="223"/>
  <c r="G26" i="200"/>
  <c r="K11" i="202"/>
  <c r="E37" i="176"/>
  <c r="H37" i="176" s="1"/>
  <c r="P24" i="169"/>
  <c r="H48" i="230"/>
  <c r="E49" i="225"/>
  <c r="H49" i="225" s="1"/>
  <c r="E104" i="183"/>
  <c r="G104" i="183" s="1"/>
  <c r="F104" i="183"/>
  <c r="J61" i="227"/>
  <c r="G35" i="201"/>
  <c r="I76" i="199"/>
  <c r="H49" i="223"/>
  <c r="H90" i="219"/>
  <c r="E36" i="193"/>
  <c r="G36" i="193" s="1"/>
  <c r="E53" i="166"/>
  <c r="M53" i="166" s="1"/>
  <c r="G45" i="211"/>
  <c r="E9" i="203"/>
  <c r="K9" i="203" s="1"/>
  <c r="H67" i="171"/>
  <c r="H24" i="210"/>
  <c r="F23" i="228"/>
  <c r="J10" i="228"/>
  <c r="G30" i="225"/>
  <c r="E54" i="228"/>
  <c r="Q54" i="228" s="1"/>
  <c r="E54" i="227"/>
  <c r="H54" i="227" s="1"/>
  <c r="Q105" i="218"/>
  <c r="N24" i="228"/>
  <c r="J52" i="223"/>
  <c r="I68" i="227"/>
  <c r="E68" i="229"/>
  <c r="G68" i="229" s="1"/>
  <c r="J53" i="197"/>
  <c r="G22" i="194"/>
  <c r="K52" i="232"/>
  <c r="K30" i="211"/>
  <c r="G106" i="206"/>
  <c r="I106" i="217"/>
  <c r="K9" i="192"/>
  <c r="F35" i="223"/>
  <c r="E100" i="213"/>
  <c r="K100" i="213" s="1"/>
  <c r="I86" i="200"/>
  <c r="E9" i="178"/>
  <c r="F9" i="178" s="1"/>
  <c r="F75" i="229"/>
  <c r="E101" i="201"/>
  <c r="G101" i="201" s="1"/>
  <c r="E23" i="188"/>
  <c r="G23" i="188" s="1"/>
  <c r="G11" i="213"/>
  <c r="G9" i="223"/>
  <c r="G14" i="172"/>
  <c r="I101" i="206"/>
  <c r="H88" i="194"/>
  <c r="I67" i="192"/>
  <c r="J86" i="187"/>
  <c r="J35" i="191"/>
  <c r="G23" i="227"/>
  <c r="J67" i="208"/>
  <c r="K29" i="200"/>
  <c r="G28" i="184"/>
  <c r="H37" i="213"/>
  <c r="H28" i="196"/>
  <c r="E67" i="228"/>
  <c r="M67" i="228" s="1"/>
  <c r="E67" i="227"/>
  <c r="H67" i="227" s="1"/>
  <c r="J36" i="197"/>
  <c r="H28" i="225"/>
  <c r="I100" i="223"/>
  <c r="J14" i="191"/>
  <c r="O106" i="229"/>
  <c r="I35" i="201"/>
  <c r="G10" i="213"/>
  <c r="K45" i="180"/>
  <c r="J45" i="212"/>
  <c r="H29" i="230"/>
  <c r="E61" i="175"/>
  <c r="J101" i="207"/>
  <c r="E17" i="223"/>
  <c r="H17" i="223" s="1"/>
  <c r="G17" i="222"/>
  <c r="H79" i="185"/>
  <c r="G102" i="220"/>
  <c r="H89" i="193"/>
  <c r="G102" i="219"/>
  <c r="J107" i="232"/>
  <c r="I46" i="185"/>
  <c r="K102" i="171"/>
  <c r="I87" i="176"/>
  <c r="E108" i="232"/>
  <c r="F108" i="232" s="1"/>
  <c r="H101" i="200"/>
  <c r="K17" i="204"/>
  <c r="I76" i="204"/>
  <c r="E9" i="187"/>
  <c r="K9" i="187" s="1"/>
  <c r="H87" i="203"/>
  <c r="K77" i="177"/>
  <c r="I15" i="214"/>
  <c r="I19" i="223"/>
  <c r="K68" i="215"/>
  <c r="J105" i="169"/>
  <c r="H46" i="178"/>
  <c r="J14" i="193"/>
  <c r="I107" i="207"/>
  <c r="K102" i="232"/>
  <c r="J106" i="209"/>
  <c r="J14" i="187"/>
  <c r="E101" i="187"/>
  <c r="F101" i="187" s="1"/>
  <c r="E24" i="220"/>
  <c r="J24" i="220" s="1"/>
  <c r="I14" i="194"/>
  <c r="E24" i="216"/>
  <c r="H24" i="216" s="1"/>
  <c r="H76" i="214"/>
  <c r="K30" i="172"/>
  <c r="H87" i="232"/>
  <c r="V67" i="169"/>
  <c r="K101" i="216"/>
  <c r="H28" i="231"/>
  <c r="I28" i="212"/>
  <c r="H76" i="220"/>
  <c r="E10" i="201"/>
  <c r="F10" i="201" s="1"/>
  <c r="H76" i="176"/>
  <c r="J26" i="175"/>
  <c r="E62" i="195"/>
  <c r="G62" i="195" s="1"/>
  <c r="E36" i="223"/>
  <c r="H36" i="223" s="1"/>
  <c r="J46" i="171"/>
  <c r="O29" i="221"/>
  <c r="J16" i="206"/>
  <c r="E89" i="230"/>
  <c r="I89" i="230" s="1"/>
  <c r="E89" i="231"/>
  <c r="G89" i="231" s="1"/>
  <c r="E22" i="226"/>
  <c r="G22" i="226" s="1"/>
  <c r="J87" i="223"/>
  <c r="I22" i="232"/>
  <c r="H35" i="206"/>
  <c r="L47" i="227"/>
  <c r="G76" i="174"/>
  <c r="G35" i="168"/>
  <c r="U86" i="168"/>
  <c r="G100" i="204"/>
  <c r="P71" i="229"/>
  <c r="H37" i="209"/>
  <c r="J12" i="173"/>
  <c r="H68" i="232"/>
  <c r="I23" i="220"/>
  <c r="J35" i="184"/>
  <c r="E10" i="195"/>
  <c r="I10" i="195" s="1"/>
  <c r="K106" i="174"/>
  <c r="K10" i="221"/>
  <c r="H10" i="219"/>
  <c r="I28" i="217"/>
  <c r="K22" i="183"/>
  <c r="J22" i="185"/>
  <c r="J52" i="232"/>
  <c r="E77" i="188"/>
  <c r="J77" i="188" s="1"/>
  <c r="H23" i="201"/>
  <c r="G45" i="196"/>
  <c r="G86" i="183"/>
  <c r="N36" i="168"/>
  <c r="G106" i="197"/>
  <c r="E29" i="185"/>
  <c r="I29" i="185" s="1"/>
  <c r="G14" i="215"/>
  <c r="P24" i="228"/>
  <c r="E28" i="185"/>
  <c r="H28" i="185" s="1"/>
  <c r="K15" i="170"/>
  <c r="J35" i="193"/>
  <c r="K23" i="200"/>
  <c r="K106" i="220"/>
  <c r="M106" i="223"/>
  <c r="K45" i="221"/>
  <c r="G87" i="195"/>
  <c r="L29" i="227"/>
  <c r="H90" i="204"/>
  <c r="E68" i="225"/>
  <c r="H68" i="225" s="1"/>
  <c r="F68" i="225"/>
  <c r="G27" i="196"/>
  <c r="K11" i="193"/>
  <c r="E64" i="219"/>
  <c r="I64" i="219" s="1"/>
  <c r="L104" i="166"/>
  <c r="K106" i="169"/>
  <c r="G22" i="180"/>
  <c r="I30" i="201"/>
  <c r="J32" i="187"/>
  <c r="E37" i="186"/>
  <c r="I37" i="186" s="1"/>
  <c r="J38" i="223"/>
  <c r="G69" i="191"/>
  <c r="F110" i="223"/>
  <c r="G100" i="219"/>
  <c r="J86" i="188"/>
  <c r="K11" i="209"/>
  <c r="H18" i="166"/>
  <c r="H69" i="207"/>
  <c r="G107" i="180"/>
  <c r="J87" i="177"/>
  <c r="J77" i="228"/>
  <c r="M29" i="169"/>
  <c r="J29" i="192"/>
  <c r="G35" i="206"/>
  <c r="K77" i="209"/>
  <c r="M46" i="166"/>
  <c r="I28" i="208"/>
  <c r="H22" i="172"/>
  <c r="O90" i="221"/>
  <c r="K26" i="200"/>
  <c r="I75" i="169"/>
  <c r="T32" i="168"/>
  <c r="T103" i="168"/>
  <c r="G101" i="202"/>
  <c r="J67" i="187"/>
  <c r="E40" i="185"/>
  <c r="G40" i="185" s="1"/>
  <c r="I100" i="187"/>
  <c r="E107" i="233"/>
  <c r="G107" i="233" s="1"/>
  <c r="K28" i="219"/>
  <c r="E14" i="182"/>
  <c r="G14" i="182" s="1"/>
  <c r="G35" i="231"/>
  <c r="I101" i="229"/>
  <c r="I106" i="170"/>
  <c r="G61" i="216"/>
  <c r="J28" i="227"/>
  <c r="I87" i="203"/>
  <c r="H36" i="226"/>
  <c r="I28" i="187"/>
  <c r="J9" i="193"/>
  <c r="S23" i="169"/>
  <c r="J28" i="188"/>
  <c r="K22" i="190"/>
  <c r="G22" i="221"/>
  <c r="K86" i="175"/>
  <c r="J77" i="203"/>
  <c r="I76" i="211"/>
  <c r="H67" i="209"/>
  <c r="E14" i="232"/>
  <c r="F14" i="232" s="1"/>
  <c r="E46" i="179"/>
  <c r="F46" i="179" s="1"/>
  <c r="I37" i="214"/>
  <c r="K35" i="187"/>
  <c r="H75" i="229"/>
  <c r="G27" i="194"/>
  <c r="H104" i="193"/>
  <c r="K19" i="206"/>
  <c r="O36" i="228"/>
  <c r="E101" i="174"/>
  <c r="G101" i="174" s="1"/>
  <c r="E25" i="210"/>
  <c r="H25" i="210" s="1"/>
  <c r="E30" i="206"/>
  <c r="G30" i="206" s="1"/>
  <c r="J68" i="182"/>
  <c r="K108" i="224"/>
  <c r="J36" i="212"/>
  <c r="J108" i="218"/>
  <c r="E35" i="182"/>
  <c r="G35" i="182" s="1"/>
  <c r="K26" i="191"/>
  <c r="G103" i="227"/>
  <c r="K78" i="207"/>
  <c r="L24" i="168"/>
  <c r="G45" i="203"/>
  <c r="J45" i="193"/>
  <c r="J37" i="220"/>
  <c r="H100" i="187"/>
  <c r="G53" i="197"/>
  <c r="J29" i="227"/>
  <c r="E53" i="191"/>
  <c r="J107" i="190"/>
  <c r="G109" i="169"/>
  <c r="G108" i="228"/>
  <c r="G37" i="201"/>
  <c r="G107" i="188"/>
  <c r="K36" i="206"/>
  <c r="E11" i="231"/>
  <c r="H11" i="231" s="1"/>
  <c r="E11" i="230"/>
  <c r="H11" i="230" s="1"/>
  <c r="E31" i="193"/>
  <c r="G31" i="193" s="1"/>
  <c r="H35" i="197"/>
  <c r="H28" i="227"/>
  <c r="R99" i="229"/>
  <c r="H68" i="199"/>
  <c r="M24" i="229"/>
  <c r="I76" i="230"/>
  <c r="J100" i="203"/>
  <c r="E29" i="215"/>
  <c r="H29" i="215" s="1"/>
  <c r="K100" i="185"/>
  <c r="H67" i="199"/>
  <c r="K36" i="197"/>
  <c r="J24" i="229"/>
  <c r="G78" i="227"/>
  <c r="E67" i="213"/>
  <c r="J67" i="213" s="1"/>
  <c r="J28" i="200"/>
  <c r="E106" i="206"/>
  <c r="I106" i="206" s="1"/>
  <c r="G36" i="231"/>
  <c r="G23" i="196"/>
  <c r="I86" i="186"/>
  <c r="I38" i="202"/>
  <c r="G22" i="172"/>
  <c r="G77" i="197"/>
  <c r="F36" i="210"/>
  <c r="F101" i="178"/>
  <c r="I24" i="219"/>
  <c r="F22" i="211"/>
  <c r="F37" i="184"/>
  <c r="G46" i="230"/>
  <c r="F29" i="221"/>
  <c r="F106" i="179"/>
  <c r="F11" i="209"/>
  <c r="F19" i="230"/>
  <c r="L39" i="168"/>
  <c r="K91" i="229"/>
  <c r="J21" i="207"/>
  <c r="J39" i="181"/>
  <c r="J82" i="223"/>
  <c r="K82" i="197"/>
  <c r="J74" i="220"/>
  <c r="K12" i="175"/>
  <c r="J42" i="186"/>
  <c r="G91" i="184"/>
  <c r="J42" i="166"/>
  <c r="K103" i="175"/>
  <c r="F74" i="219"/>
  <c r="K76" i="173"/>
  <c r="G100" i="200"/>
  <c r="F36" i="214"/>
  <c r="F100" i="204"/>
  <c r="V107" i="168"/>
  <c r="M28" i="221"/>
  <c r="K35" i="179"/>
  <c r="J15" i="213"/>
  <c r="F36" i="204"/>
  <c r="F69" i="213"/>
  <c r="F10" i="200"/>
  <c r="H107" i="192"/>
  <c r="F23" i="187"/>
  <c r="F24" i="192"/>
  <c r="H78" i="216"/>
  <c r="F87" i="214"/>
  <c r="F100" i="177"/>
  <c r="F101" i="175"/>
  <c r="I36" i="230"/>
  <c r="K80" i="192"/>
  <c r="G106" i="223"/>
  <c r="G19" i="213"/>
  <c r="K88" i="166"/>
  <c r="H110" i="210"/>
  <c r="M78" i="229"/>
  <c r="I70" i="233"/>
  <c r="F48" i="195"/>
  <c r="F84" i="171"/>
  <c r="F74" i="184"/>
  <c r="F21" i="184"/>
  <c r="F102" i="189"/>
  <c r="F33" i="170"/>
  <c r="P81" i="168"/>
  <c r="F110" i="230"/>
  <c r="H92" i="168"/>
  <c r="F88" i="216"/>
  <c r="F27" i="186"/>
  <c r="Q92" i="168"/>
  <c r="F82" i="208"/>
  <c r="F38" i="186"/>
  <c r="F82" i="178"/>
  <c r="S39" i="168"/>
  <c r="I104" i="175"/>
  <c r="F71" i="175"/>
  <c r="H89" i="216"/>
  <c r="F58" i="225"/>
  <c r="I92" i="229"/>
  <c r="H65" i="222"/>
  <c r="H39" i="181"/>
  <c r="G39" i="181"/>
  <c r="G69" i="204"/>
  <c r="J83" i="172"/>
  <c r="J91" i="216"/>
  <c r="F21" i="185"/>
  <c r="I42" i="186"/>
  <c r="F42" i="186"/>
  <c r="H100" i="223"/>
  <c r="F35" i="221"/>
  <c r="F100" i="230"/>
  <c r="G106" i="172"/>
  <c r="F106" i="172"/>
  <c r="F23" i="227"/>
  <c r="F102" i="213"/>
  <c r="F68" i="174"/>
  <c r="F103" i="192"/>
  <c r="F86" i="233"/>
  <c r="F108" i="200"/>
  <c r="H41" i="170"/>
  <c r="F82" i="233"/>
  <c r="F102" i="175"/>
  <c r="F69" i="166"/>
  <c r="F92" i="173"/>
  <c r="F17" i="171"/>
  <c r="K81" i="168"/>
  <c r="S92" i="168"/>
  <c r="G19" i="203"/>
  <c r="H43" i="226"/>
  <c r="F102" i="187"/>
  <c r="F38" i="233"/>
  <c r="P72" i="228"/>
  <c r="F80" i="169"/>
  <c r="F43" i="226"/>
  <c r="J19" i="178"/>
  <c r="Q40" i="168"/>
  <c r="I104" i="208"/>
  <c r="K89" i="194"/>
  <c r="I17" i="200"/>
  <c r="H39" i="228"/>
  <c r="I92" i="209"/>
  <c r="H49" i="206"/>
  <c r="J73" i="229"/>
  <c r="F27" i="171"/>
  <c r="K73" i="194"/>
  <c r="F109" i="220"/>
  <c r="F76" i="186"/>
  <c r="I83" i="205"/>
  <c r="I41" i="183"/>
  <c r="F20" i="173"/>
  <c r="F27" i="221"/>
  <c r="F35" i="170"/>
  <c r="F35" i="178"/>
  <c r="F67" i="191"/>
  <c r="F17" i="172"/>
  <c r="N31" i="221"/>
  <c r="F61" i="227"/>
  <c r="F17" i="167"/>
  <c r="H24" i="221"/>
  <c r="F110" i="167"/>
  <c r="I30" i="189"/>
  <c r="F70" i="211"/>
  <c r="J10" i="183"/>
  <c r="F46" i="208"/>
  <c r="F108" i="208"/>
  <c r="F80" i="189"/>
  <c r="G12" i="188"/>
  <c r="F84" i="227"/>
  <c r="G87" i="176"/>
  <c r="F36" i="177"/>
  <c r="F102" i="222"/>
  <c r="J28" i="215"/>
  <c r="K28" i="169"/>
  <c r="F58" i="185"/>
  <c r="F81" i="179"/>
  <c r="K81" i="190"/>
  <c r="F76" i="181"/>
  <c r="K48" i="195"/>
  <c r="G79" i="182"/>
  <c r="J19" i="211"/>
  <c r="F72" i="172"/>
  <c r="G19" i="173"/>
  <c r="K110" i="194"/>
  <c r="F83" i="202"/>
  <c r="F72" i="220"/>
  <c r="I104" i="228"/>
  <c r="F103" i="191"/>
  <c r="G56" i="176"/>
  <c r="K21" i="213"/>
  <c r="T39" i="168"/>
  <c r="F80" i="176"/>
  <c r="M39" i="168"/>
  <c r="H25" i="176"/>
  <c r="H104" i="175"/>
  <c r="F92" i="178"/>
  <c r="N82" i="221"/>
  <c r="F36" i="199"/>
  <c r="I65" i="222"/>
  <c r="Q39" i="228"/>
  <c r="F73" i="214"/>
  <c r="I41" i="179"/>
  <c r="K41" i="171"/>
  <c r="H42" i="186"/>
  <c r="G28" i="180"/>
  <c r="F16" i="173"/>
  <c r="F9" i="180"/>
  <c r="G16" i="230"/>
  <c r="F16" i="230"/>
  <c r="F19" i="227"/>
  <c r="G45" i="232"/>
  <c r="F45" i="232"/>
  <c r="J45" i="232"/>
  <c r="H9" i="201"/>
  <c r="I9" i="201"/>
  <c r="F9" i="201"/>
  <c r="G28" i="166"/>
  <c r="F28" i="166"/>
  <c r="H15" i="231"/>
  <c r="F30" i="222"/>
  <c r="H30" i="222"/>
  <c r="F28" i="180"/>
  <c r="G22" i="230"/>
  <c r="H22" i="230"/>
  <c r="G11" i="187"/>
  <c r="F11" i="187"/>
  <c r="F86" i="186"/>
  <c r="I67" i="228"/>
  <c r="V105" i="169"/>
  <c r="S105" i="169"/>
  <c r="F14" i="207"/>
  <c r="Q23" i="229"/>
  <c r="F22" i="205"/>
  <c r="H86" i="171"/>
  <c r="F86" i="171"/>
  <c r="H29" i="184"/>
  <c r="I29" i="184"/>
  <c r="F24" i="227"/>
  <c r="G24" i="227"/>
  <c r="K52" i="177"/>
  <c r="J14" i="188"/>
  <c r="L17" i="227"/>
  <c r="K17" i="227"/>
  <c r="F24" i="202"/>
  <c r="Q22" i="229"/>
  <c r="K100" i="196"/>
  <c r="I60" i="180"/>
  <c r="M77" i="227"/>
  <c r="F30" i="175"/>
  <c r="F45" i="197"/>
  <c r="J106" i="201"/>
  <c r="F35" i="214"/>
  <c r="P29" i="228"/>
  <c r="G101" i="178"/>
  <c r="F108" i="214"/>
  <c r="O25" i="228"/>
  <c r="F76" i="188"/>
  <c r="F88" i="193"/>
  <c r="F11" i="217"/>
  <c r="F26" i="172"/>
  <c r="G88" i="169"/>
  <c r="F29" i="202"/>
  <c r="F9" i="194"/>
  <c r="F23" i="207"/>
  <c r="G107" i="204"/>
  <c r="G10" i="186"/>
  <c r="F106" i="199"/>
  <c r="J78" i="204"/>
  <c r="K10" i="186"/>
  <c r="F88" i="233"/>
  <c r="F45" i="186"/>
  <c r="F67" i="184"/>
  <c r="F29" i="208"/>
  <c r="F100" i="178"/>
  <c r="M110" i="168"/>
  <c r="L75" i="229"/>
  <c r="G22" i="215"/>
  <c r="K102" i="180"/>
  <c r="K30" i="214"/>
  <c r="F31" i="177"/>
  <c r="F101" i="186"/>
  <c r="F104" i="190"/>
  <c r="F100" i="184"/>
  <c r="F35" i="211"/>
  <c r="F102" i="180"/>
  <c r="G79" i="189"/>
  <c r="J23" i="177"/>
  <c r="I53" i="233"/>
  <c r="F30" i="191"/>
  <c r="G10" i="183"/>
  <c r="F35" i="177"/>
  <c r="F68" i="186"/>
  <c r="F31" i="208"/>
  <c r="F37" i="180"/>
  <c r="F88" i="174"/>
  <c r="J22" i="217"/>
  <c r="J71" i="228"/>
  <c r="F22" i="215"/>
  <c r="H77" i="184"/>
  <c r="F87" i="196"/>
  <c r="J70" i="187"/>
  <c r="G107" i="187"/>
  <c r="I70" i="187"/>
  <c r="I23" i="185"/>
  <c r="F87" i="217"/>
  <c r="K36" i="195"/>
  <c r="P10" i="221"/>
  <c r="J19" i="191"/>
  <c r="K72" i="186"/>
  <c r="J91" i="188"/>
  <c r="F82" i="199"/>
  <c r="J83" i="221"/>
  <c r="G108" i="221"/>
  <c r="H72" i="188"/>
  <c r="F103" i="226"/>
  <c r="F92" i="187"/>
  <c r="F41" i="207"/>
  <c r="F42" i="214"/>
  <c r="F24" i="184"/>
  <c r="F90" i="219"/>
  <c r="J77" i="202"/>
  <c r="F32" i="216"/>
  <c r="F10" i="179"/>
  <c r="K84" i="166"/>
  <c r="I87" i="170"/>
  <c r="F82" i="183"/>
  <c r="F40" i="206"/>
  <c r="F103" i="196"/>
  <c r="K32" i="217"/>
  <c r="F73" i="172"/>
  <c r="F87" i="233"/>
  <c r="F37" i="233"/>
  <c r="F104" i="178"/>
  <c r="F37" i="189"/>
  <c r="F81" i="167"/>
  <c r="F20" i="221"/>
  <c r="F79" i="201"/>
  <c r="F38" i="166"/>
  <c r="F31" i="183"/>
  <c r="I17" i="195"/>
  <c r="J33" i="199"/>
  <c r="F109" i="185"/>
  <c r="F40" i="190"/>
  <c r="F71" i="208"/>
  <c r="K103" i="183"/>
  <c r="H40" i="233"/>
  <c r="F79" i="196"/>
  <c r="F33" i="205"/>
  <c r="F82" i="219"/>
  <c r="F46" i="167"/>
  <c r="F39" i="178"/>
  <c r="F73" i="175"/>
  <c r="F92" i="222"/>
  <c r="I24" i="213"/>
  <c r="K60" i="180"/>
  <c r="J77" i="195"/>
  <c r="Q107" i="168"/>
  <c r="F90" i="175"/>
  <c r="I100" i="195"/>
  <c r="F45" i="179"/>
  <c r="H100" i="195"/>
  <c r="F28" i="221"/>
  <c r="H107" i="204"/>
  <c r="F54" i="213"/>
  <c r="J67" i="178"/>
  <c r="H28" i="168"/>
  <c r="U17" i="168"/>
  <c r="K107" i="178"/>
  <c r="G29" i="175"/>
  <c r="J76" i="182"/>
  <c r="K30" i="197"/>
  <c r="H10" i="168"/>
  <c r="J101" i="183"/>
  <c r="Q10" i="168"/>
  <c r="K47" i="216"/>
  <c r="F67" i="205"/>
  <c r="O69" i="228"/>
  <c r="J61" i="184"/>
  <c r="H28" i="219"/>
  <c r="J102" i="177"/>
  <c r="G22" i="182"/>
  <c r="G30" i="214"/>
  <c r="M86" i="166"/>
  <c r="F23" i="194"/>
  <c r="H15" i="214"/>
  <c r="F32" i="225"/>
  <c r="I64" i="195"/>
  <c r="F48" i="205"/>
  <c r="J101" i="188"/>
  <c r="K22" i="215"/>
  <c r="F110" i="204"/>
  <c r="G77" i="184"/>
  <c r="G103" i="180"/>
  <c r="F17" i="225"/>
  <c r="F79" i="170"/>
  <c r="F80" i="174"/>
  <c r="G38" i="192"/>
  <c r="F46" i="215"/>
  <c r="F40" i="191"/>
  <c r="G12" i="166"/>
  <c r="F41" i="170"/>
  <c r="F15" i="195"/>
  <c r="F84" i="189"/>
  <c r="F42" i="183"/>
  <c r="F72" i="217"/>
  <c r="I12" i="221"/>
  <c r="F27" i="200"/>
  <c r="F41" i="203"/>
  <c r="F82" i="222"/>
  <c r="F32" i="212"/>
  <c r="F11" i="233"/>
  <c r="G87" i="167"/>
  <c r="H11" i="166"/>
  <c r="I36" i="192"/>
  <c r="J22" i="215"/>
  <c r="F46" i="204"/>
  <c r="L104" i="228"/>
  <c r="K39" i="173"/>
  <c r="G48" i="187"/>
  <c r="F80" i="232"/>
  <c r="I21" i="233"/>
  <c r="F92" i="190"/>
  <c r="F84" i="177"/>
  <c r="F71" i="197"/>
  <c r="F79" i="193"/>
  <c r="F90" i="213"/>
  <c r="H22" i="229"/>
  <c r="G100" i="179"/>
  <c r="N36" i="221"/>
  <c r="G61" i="196"/>
  <c r="F89" i="211"/>
  <c r="G14" i="206"/>
  <c r="F25" i="228"/>
  <c r="H36" i="170"/>
  <c r="S88" i="169"/>
  <c r="J106" i="167"/>
  <c r="G36" i="201"/>
  <c r="F103" i="222"/>
  <c r="F67" i="187"/>
  <c r="F78" i="204"/>
  <c r="F103" i="232"/>
  <c r="F102" i="201"/>
  <c r="I9" i="205"/>
  <c r="F69" i="206"/>
  <c r="I11" i="166"/>
  <c r="F47" i="226"/>
  <c r="I15" i="170"/>
  <c r="K15" i="202"/>
  <c r="J15" i="185"/>
  <c r="G22" i="223"/>
  <c r="F108" i="178"/>
  <c r="F107" i="184"/>
  <c r="G17" i="225"/>
  <c r="F32" i="209"/>
  <c r="G68" i="186"/>
  <c r="G15" i="228"/>
  <c r="F102" i="185"/>
  <c r="F101" i="188"/>
  <c r="F81" i="195"/>
  <c r="O10" i="221"/>
  <c r="F110" i="176"/>
  <c r="F110" i="189"/>
  <c r="F18" i="168"/>
  <c r="H17" i="233"/>
  <c r="F106" i="208"/>
  <c r="F89" i="222"/>
  <c r="F55" i="196"/>
  <c r="F43" i="230"/>
  <c r="F38" i="175"/>
  <c r="G24" i="184"/>
  <c r="F108" i="188"/>
  <c r="K43" i="179"/>
  <c r="K92" i="205"/>
  <c r="F72" i="199"/>
  <c r="F20" i="202"/>
  <c r="F103" i="206"/>
  <c r="F15" i="179"/>
  <c r="F84" i="211"/>
  <c r="F18" i="208"/>
  <c r="F79" i="195"/>
  <c r="F49" i="226"/>
  <c r="F91" i="202"/>
  <c r="F109" i="212"/>
  <c r="F55" i="180"/>
  <c r="F19" i="205"/>
  <c r="F72" i="187"/>
  <c r="H84" i="208"/>
  <c r="F19" i="194"/>
  <c r="P12" i="221"/>
  <c r="F42" i="184"/>
  <c r="G31" i="212"/>
  <c r="F91" i="177"/>
  <c r="F109" i="194"/>
  <c r="F14" i="186"/>
  <c r="F27" i="227"/>
  <c r="F20" i="183"/>
  <c r="P36" i="221"/>
  <c r="F31" i="217"/>
  <c r="J29" i="193"/>
  <c r="K101" i="229"/>
  <c r="K107" i="220"/>
  <c r="K36" i="174"/>
  <c r="F46" i="185"/>
  <c r="Q106" i="169"/>
  <c r="F107" i="196"/>
  <c r="F38" i="174"/>
  <c r="I23" i="211"/>
  <c r="F36" i="174"/>
  <c r="F36" i="167"/>
  <c r="F86" i="210"/>
  <c r="F109" i="187"/>
  <c r="F47" i="216"/>
  <c r="K35" i="174"/>
  <c r="F47" i="196"/>
  <c r="K106" i="203"/>
  <c r="I36" i="220"/>
  <c r="J16" i="175"/>
  <c r="F108" i="225"/>
  <c r="F37" i="220"/>
  <c r="G23" i="230"/>
  <c r="G29" i="225"/>
  <c r="F16" i="210"/>
  <c r="F27" i="196"/>
  <c r="M31" i="227"/>
  <c r="F22" i="191"/>
  <c r="F15" i="232"/>
  <c r="F67" i="233"/>
  <c r="F11" i="171"/>
  <c r="F19" i="188"/>
  <c r="F62" i="209"/>
  <c r="I69" i="180"/>
  <c r="F42" i="177"/>
  <c r="H43" i="211"/>
  <c r="G72" i="212"/>
  <c r="K19" i="211"/>
  <c r="F82" i="209"/>
  <c r="F12" i="209"/>
  <c r="F53" i="194"/>
  <c r="F20" i="196"/>
  <c r="F110" i="202"/>
  <c r="F47" i="205"/>
  <c r="F49" i="221"/>
  <c r="F19" i="183"/>
  <c r="F29" i="171"/>
  <c r="F21" i="179"/>
  <c r="F41" i="233"/>
  <c r="F48" i="219"/>
  <c r="K72" i="182"/>
  <c r="F43" i="194"/>
  <c r="F110" i="185"/>
  <c r="F15" i="176"/>
  <c r="F72" i="201"/>
  <c r="F89" i="208"/>
  <c r="H82" i="217"/>
  <c r="F40" i="214"/>
  <c r="F80" i="206"/>
  <c r="I36" i="167"/>
  <c r="K10" i="182"/>
  <c r="F72" i="188"/>
  <c r="F68" i="205"/>
  <c r="F31" i="168"/>
  <c r="I42" i="204"/>
  <c r="F82" i="201"/>
  <c r="G104" i="177"/>
  <c r="I91" i="181"/>
  <c r="H38" i="219"/>
  <c r="J107" i="216"/>
  <c r="J74" i="182"/>
  <c r="N40" i="227"/>
  <c r="K57" i="174"/>
  <c r="F21" i="207"/>
  <c r="F78" i="186"/>
  <c r="F92" i="207"/>
  <c r="F83" i="210"/>
  <c r="F74" i="175"/>
  <c r="I40" i="166"/>
  <c r="K84" i="216"/>
  <c r="R102" i="229"/>
  <c r="H102" i="229"/>
  <c r="H29" i="229"/>
  <c r="M29" i="229"/>
  <c r="K28" i="191"/>
  <c r="F28" i="191"/>
  <c r="I28" i="191"/>
  <c r="J108" i="190"/>
  <c r="G108" i="190"/>
  <c r="G107" i="175"/>
  <c r="I26" i="232"/>
  <c r="F29" i="170"/>
  <c r="H14" i="182"/>
  <c r="J40" i="185"/>
  <c r="H29" i="185"/>
  <c r="H69" i="233"/>
  <c r="Q102" i="229"/>
  <c r="G64" i="219"/>
  <c r="F64" i="219"/>
  <c r="E87" i="221"/>
  <c r="F40" i="185"/>
  <c r="I40" i="185"/>
  <c r="K40" i="185"/>
  <c r="K16" i="186"/>
  <c r="F16" i="186"/>
  <c r="K9" i="191"/>
  <c r="H9" i="191"/>
  <c r="F9" i="191"/>
  <c r="H28" i="191"/>
  <c r="J26" i="201"/>
  <c r="E77" i="214"/>
  <c r="F107" i="166"/>
  <c r="M107" i="166"/>
  <c r="L107" i="166"/>
  <c r="E45" i="234"/>
  <c r="K102" i="229"/>
  <c r="F108" i="190"/>
  <c r="I101" i="177"/>
  <c r="H36" i="222"/>
  <c r="H108" i="190"/>
  <c r="H29" i="170"/>
  <c r="G9" i="191"/>
  <c r="K106" i="187"/>
  <c r="J40" i="216"/>
  <c r="K40" i="216"/>
  <c r="E17" i="210"/>
  <c r="F35" i="213"/>
  <c r="I35" i="232"/>
  <c r="K54" i="227"/>
  <c r="H107" i="191"/>
  <c r="G77" i="178"/>
  <c r="H77" i="167"/>
  <c r="F47" i="215"/>
  <c r="H11" i="194"/>
  <c r="J9" i="171"/>
  <c r="O100" i="168"/>
  <c r="J9" i="222"/>
  <c r="O45" i="221"/>
  <c r="K35" i="205"/>
  <c r="F100" i="205"/>
  <c r="J22" i="214"/>
  <c r="F22" i="210"/>
  <c r="F29" i="173"/>
  <c r="F36" i="209"/>
  <c r="F29" i="193"/>
  <c r="J9" i="168"/>
  <c r="F9" i="167"/>
  <c r="G9" i="166"/>
  <c r="F48" i="183"/>
  <c r="F38" i="200"/>
  <c r="H107" i="193"/>
  <c r="H100" i="178"/>
  <c r="M106" i="169"/>
  <c r="P14" i="168"/>
  <c r="K14" i="168"/>
  <c r="G87" i="213"/>
  <c r="H87" i="213"/>
  <c r="Q31" i="228"/>
  <c r="J9" i="190"/>
  <c r="G9" i="190"/>
  <c r="J104" i="173"/>
  <c r="F104" i="173"/>
  <c r="H81" i="177"/>
  <c r="I81" i="177"/>
  <c r="G80" i="223"/>
  <c r="N80" i="223"/>
  <c r="F22" i="219"/>
  <c r="F35" i="187"/>
  <c r="F109" i="227"/>
  <c r="F86" i="190"/>
  <c r="H28" i="178"/>
  <c r="J36" i="176"/>
  <c r="H100" i="190"/>
  <c r="F29" i="194"/>
  <c r="F30" i="208"/>
  <c r="F23" i="171"/>
  <c r="F25" i="199"/>
  <c r="F29" i="204"/>
  <c r="J15" i="219"/>
  <c r="I101" i="192"/>
  <c r="G100" i="217"/>
  <c r="F45" i="221"/>
  <c r="F46" i="231"/>
  <c r="K9" i="184"/>
  <c r="F46" i="230"/>
  <c r="F28" i="212"/>
  <c r="F31" i="203"/>
  <c r="F32" i="193"/>
  <c r="F29" i="190"/>
  <c r="F45" i="189"/>
  <c r="F107" i="178"/>
  <c r="H106" i="194"/>
  <c r="K106" i="199"/>
  <c r="G28" i="223"/>
  <c r="F14" i="212"/>
  <c r="J52" i="183"/>
  <c r="F60" i="188"/>
  <c r="F103" i="200"/>
  <c r="F69" i="216"/>
  <c r="F28" i="202"/>
  <c r="J23" i="211"/>
  <c r="P33" i="221"/>
  <c r="F61" i="184"/>
  <c r="F10" i="181"/>
  <c r="H10" i="181"/>
  <c r="F48" i="192"/>
  <c r="F69" i="210"/>
  <c r="F16" i="206"/>
  <c r="F102" i="190"/>
  <c r="J29" i="208"/>
  <c r="F104" i="192"/>
  <c r="F108" i="205"/>
  <c r="F48" i="231"/>
  <c r="F78" i="220"/>
  <c r="G46" i="189"/>
  <c r="F87" i="213"/>
  <c r="I45" i="170"/>
  <c r="K45" i="170"/>
  <c r="K103" i="220"/>
  <c r="F103" i="220"/>
  <c r="H78" i="182"/>
  <c r="H106" i="215"/>
  <c r="F22" i="222"/>
  <c r="F107" i="211"/>
  <c r="F101" i="171"/>
  <c r="G15" i="206"/>
  <c r="F69" i="195"/>
  <c r="F87" i="185"/>
  <c r="I109" i="175"/>
  <c r="G109" i="175"/>
  <c r="F109" i="175"/>
  <c r="F91" i="213"/>
  <c r="J45" i="205"/>
  <c r="K45" i="205"/>
  <c r="H45" i="205"/>
  <c r="J87" i="203"/>
  <c r="F87" i="203"/>
  <c r="H11" i="222"/>
  <c r="F11" i="222"/>
  <c r="G11" i="222"/>
  <c r="F36" i="223"/>
  <c r="K24" i="172"/>
  <c r="K9" i="214"/>
  <c r="I47" i="215"/>
  <c r="J31" i="181"/>
  <c r="K100" i="184"/>
  <c r="J86" i="173"/>
  <c r="G76" i="178"/>
  <c r="F107" i="212"/>
  <c r="F110" i="193"/>
  <c r="F104" i="201"/>
  <c r="H15" i="200"/>
  <c r="H29" i="216"/>
  <c r="I109" i="214"/>
  <c r="F15" i="220"/>
  <c r="F21" i="172"/>
  <c r="I89" i="167"/>
  <c r="F89" i="167"/>
  <c r="F110" i="172"/>
  <c r="F26" i="196"/>
  <c r="J10" i="188"/>
  <c r="K10" i="188"/>
  <c r="F12" i="171"/>
  <c r="K12" i="171"/>
  <c r="F24" i="214"/>
  <c r="H23" i="225"/>
  <c r="F79" i="212"/>
  <c r="F62" i="187"/>
  <c r="J28" i="206"/>
  <c r="F35" i="189"/>
  <c r="J11" i="194"/>
  <c r="F109" i="211"/>
  <c r="J16" i="190"/>
  <c r="F108" i="186"/>
  <c r="H23" i="180"/>
  <c r="G100" i="195"/>
  <c r="G35" i="205"/>
  <c r="P28" i="221"/>
  <c r="F35" i="205"/>
  <c r="F68" i="209"/>
  <c r="F101" i="222"/>
  <c r="F46" i="220"/>
  <c r="I107" i="178"/>
  <c r="F36" i="175"/>
  <c r="G29" i="199"/>
  <c r="F28" i="227"/>
  <c r="F100" i="197"/>
  <c r="K28" i="227"/>
  <c r="F46" i="186"/>
  <c r="F67" i="186"/>
  <c r="F101" i="189"/>
  <c r="J103" i="173"/>
  <c r="F86" i="203"/>
  <c r="J108" i="213"/>
  <c r="F61" i="216"/>
  <c r="L16" i="227"/>
  <c r="H23" i="206"/>
  <c r="F106" i="174"/>
  <c r="I89" i="192"/>
  <c r="K89" i="192"/>
  <c r="F81" i="182"/>
  <c r="F109" i="179"/>
  <c r="K33" i="175"/>
  <c r="F33" i="175"/>
  <c r="G61" i="184"/>
  <c r="G46" i="211"/>
  <c r="F46" i="211"/>
  <c r="F22" i="184"/>
  <c r="J22" i="184"/>
  <c r="H74" i="208"/>
  <c r="F74" i="208"/>
  <c r="P89" i="221"/>
  <c r="F89" i="221"/>
  <c r="K32" i="199"/>
  <c r="F32" i="199"/>
  <c r="H32" i="199"/>
  <c r="K47" i="208"/>
  <c r="J47" i="208"/>
  <c r="K46" i="232"/>
  <c r="H46" i="232"/>
  <c r="G90" i="176"/>
  <c r="F90" i="176"/>
  <c r="J32" i="168"/>
  <c r="P32" i="168"/>
  <c r="F21" i="182"/>
  <c r="K21" i="182"/>
  <c r="F88" i="217"/>
  <c r="I88" i="217"/>
  <c r="G17" i="215"/>
  <c r="F17" i="215"/>
  <c r="J23" i="173"/>
  <c r="K49" i="212"/>
  <c r="F26" i="217"/>
  <c r="I87" i="229"/>
  <c r="F12" i="186"/>
  <c r="F88" i="187"/>
  <c r="F78" i="193"/>
  <c r="F88" i="211"/>
  <c r="F49" i="212"/>
  <c r="F86" i="223"/>
  <c r="F28" i="177"/>
  <c r="F24" i="220"/>
  <c r="F12" i="227"/>
  <c r="F22" i="203"/>
  <c r="F9" i="222"/>
  <c r="N67" i="228"/>
  <c r="I100" i="175"/>
  <c r="K22" i="228"/>
  <c r="K22" i="220"/>
  <c r="F101" i="209"/>
  <c r="F28" i="206"/>
  <c r="J24" i="227"/>
  <c r="F28" i="233"/>
  <c r="F77" i="167"/>
  <c r="F107" i="201"/>
  <c r="F9" i="214"/>
  <c r="H69" i="173"/>
  <c r="N68" i="169"/>
  <c r="F9" i="185"/>
  <c r="H45" i="171"/>
  <c r="J9" i="179"/>
  <c r="R23" i="168"/>
  <c r="F29" i="176"/>
  <c r="J36" i="170"/>
  <c r="H23" i="192"/>
  <c r="F29" i="175"/>
  <c r="F101" i="203"/>
  <c r="J36" i="227"/>
  <c r="F36" i="227"/>
  <c r="H90" i="178"/>
  <c r="F67" i="170"/>
  <c r="F107" i="204"/>
  <c r="H45" i="189"/>
  <c r="F106" i="194"/>
  <c r="F76" i="193"/>
  <c r="I103" i="173"/>
  <c r="F76" i="182"/>
  <c r="F14" i="204"/>
  <c r="F109" i="192"/>
  <c r="K35" i="221"/>
  <c r="H67" i="186"/>
  <c r="F106" i="171"/>
  <c r="F67" i="212"/>
  <c r="F68" i="220"/>
  <c r="F110" i="188"/>
  <c r="I36" i="174"/>
  <c r="F46" i="233"/>
  <c r="J82" i="171"/>
  <c r="F37" i="170"/>
  <c r="G69" i="210"/>
  <c r="G68" i="176"/>
  <c r="I61" i="180"/>
  <c r="H46" i="233"/>
  <c r="I76" i="213"/>
  <c r="F89" i="192"/>
  <c r="G109" i="179"/>
  <c r="F106" i="210"/>
  <c r="I77" i="176"/>
  <c r="K77" i="176"/>
  <c r="H46" i="177"/>
  <c r="K46" i="177"/>
  <c r="J48" i="177"/>
  <c r="J110" i="193"/>
  <c r="F68" i="211"/>
  <c r="J37" i="197"/>
  <c r="H110" i="181"/>
  <c r="F110" i="181"/>
  <c r="F11" i="213"/>
  <c r="F90" i="222"/>
  <c r="G76" i="209"/>
  <c r="F76" i="209"/>
  <c r="J39" i="171"/>
  <c r="G39" i="171"/>
  <c r="F47" i="192"/>
  <c r="K47" i="192"/>
  <c r="G101" i="193"/>
  <c r="F101" i="193"/>
  <c r="K46" i="212"/>
  <c r="F46" i="212"/>
  <c r="I71" i="196"/>
  <c r="K71" i="196"/>
  <c r="G16" i="181"/>
  <c r="K16" i="181"/>
  <c r="F36" i="216"/>
  <c r="G36" i="216"/>
  <c r="G91" i="230"/>
  <c r="F91" i="230"/>
  <c r="G104" i="184"/>
  <c r="F104" i="184"/>
  <c r="F33" i="212"/>
  <c r="F30" i="219"/>
  <c r="F22" i="230"/>
  <c r="F23" i="190"/>
  <c r="G101" i="209"/>
  <c r="M28" i="166"/>
  <c r="F52" i="191"/>
  <c r="J10" i="185"/>
  <c r="F23" i="193"/>
  <c r="I68" i="202"/>
  <c r="H31" i="173"/>
  <c r="F28" i="183"/>
  <c r="F29" i="230"/>
  <c r="G76" i="210"/>
  <c r="G102" i="206"/>
  <c r="F45" i="183"/>
  <c r="F28" i="223"/>
  <c r="K9" i="167"/>
  <c r="F12" i="170"/>
  <c r="F29" i="203"/>
  <c r="N14" i="221"/>
  <c r="I28" i="184"/>
  <c r="F24" i="206"/>
  <c r="F31" i="181"/>
  <c r="N107" i="223"/>
  <c r="F47" i="221"/>
  <c r="F9" i="192"/>
  <c r="F88" i="177"/>
  <c r="G9" i="167"/>
  <c r="F107" i="208"/>
  <c r="F87" i="189"/>
  <c r="F76" i="177"/>
  <c r="F101" i="190"/>
  <c r="G14" i="219"/>
  <c r="F104" i="166"/>
  <c r="G61" i="227"/>
  <c r="J101" i="186"/>
  <c r="F86" i="213"/>
  <c r="F106" i="211"/>
  <c r="F104" i="202"/>
  <c r="F101" i="180"/>
  <c r="F104" i="179"/>
  <c r="F52" i="179"/>
  <c r="F22" i="195"/>
  <c r="F90" i="197"/>
  <c r="F11" i="214"/>
  <c r="H52" i="179"/>
  <c r="G20" i="167"/>
  <c r="F20" i="167"/>
  <c r="K10" i="210"/>
  <c r="H10" i="210"/>
  <c r="I45" i="213"/>
  <c r="J45" i="213"/>
  <c r="J29" i="181"/>
  <c r="I29" i="181"/>
  <c r="H107" i="199"/>
  <c r="F107" i="199"/>
  <c r="F36" i="194"/>
  <c r="G101" i="225"/>
  <c r="F101" i="225"/>
  <c r="F25" i="200"/>
  <c r="H25" i="200"/>
  <c r="I102" i="221"/>
  <c r="F102" i="221"/>
  <c r="G102" i="221"/>
  <c r="H18" i="170"/>
  <c r="I18" i="170"/>
  <c r="F19" i="191"/>
  <c r="G74" i="225"/>
  <c r="F74" i="225"/>
  <c r="G91" i="231"/>
  <c r="F91" i="231"/>
  <c r="M74" i="221"/>
  <c r="F74" i="221"/>
  <c r="G38" i="182"/>
  <c r="F38" i="182"/>
  <c r="F90" i="230"/>
  <c r="K19" i="196"/>
  <c r="K18" i="195"/>
  <c r="J74" i="176"/>
  <c r="F21" i="194"/>
  <c r="F70" i="170"/>
  <c r="F17" i="194"/>
  <c r="H42" i="193"/>
  <c r="P33" i="228"/>
  <c r="F104" i="180"/>
  <c r="J40" i="182"/>
  <c r="M88" i="166"/>
  <c r="H81" i="232"/>
  <c r="F32" i="192"/>
  <c r="J49" i="190"/>
  <c r="K38" i="193"/>
  <c r="F48" i="225"/>
  <c r="K48" i="173"/>
  <c r="I48" i="173"/>
  <c r="I48" i="178"/>
  <c r="G74" i="207"/>
  <c r="G84" i="214"/>
  <c r="J30" i="171"/>
  <c r="F57" i="225"/>
  <c r="K104" i="214"/>
  <c r="F68" i="221"/>
  <c r="F33" i="181"/>
  <c r="H89" i="172"/>
  <c r="F42" i="222"/>
  <c r="L40" i="221"/>
  <c r="F17" i="208"/>
  <c r="G20" i="222"/>
  <c r="F20" i="222"/>
  <c r="J20" i="222"/>
  <c r="G84" i="226"/>
  <c r="I84" i="226"/>
  <c r="F110" i="180"/>
  <c r="F47" i="179"/>
  <c r="I80" i="193"/>
  <c r="F80" i="193"/>
  <c r="K74" i="215"/>
  <c r="G74" i="215"/>
  <c r="J74" i="215"/>
  <c r="K16" i="176"/>
  <c r="F16" i="176"/>
  <c r="G84" i="183"/>
  <c r="J84" i="183"/>
  <c r="G92" i="166"/>
  <c r="H92" i="166"/>
  <c r="G35" i="202"/>
  <c r="H35" i="202"/>
  <c r="F41" i="167"/>
  <c r="H41" i="167"/>
  <c r="H25" i="178"/>
  <c r="I25" i="178"/>
  <c r="K83" i="174"/>
  <c r="F83" i="174"/>
  <c r="H71" i="211"/>
  <c r="K71" i="211"/>
  <c r="F31" i="205"/>
  <c r="G31" i="205"/>
  <c r="I31" i="205"/>
  <c r="G24" i="182"/>
  <c r="J103" i="229"/>
  <c r="I88" i="175"/>
  <c r="N82" i="169"/>
  <c r="R82" i="169"/>
  <c r="J42" i="204"/>
  <c r="J27" i="194"/>
  <c r="J79" i="181"/>
  <c r="F81" i="178"/>
  <c r="F92" i="225"/>
  <c r="J57" i="205"/>
  <c r="F80" i="207"/>
  <c r="H33" i="227"/>
  <c r="F83" i="221"/>
  <c r="F104" i="182"/>
  <c r="J19" i="208"/>
  <c r="O18" i="168"/>
  <c r="G70" i="209"/>
  <c r="G33" i="195"/>
  <c r="F73" i="173"/>
  <c r="I33" i="228"/>
  <c r="H17" i="187"/>
  <c r="F33" i="177"/>
  <c r="F49" i="202"/>
  <c r="F71" i="171"/>
  <c r="F41" i="210"/>
  <c r="F32" i="182"/>
  <c r="I81" i="211"/>
  <c r="F73" i="167"/>
  <c r="F42" i="189"/>
  <c r="K26" i="204"/>
  <c r="F30" i="171"/>
  <c r="I41" i="207"/>
  <c r="F10" i="207"/>
  <c r="K12" i="180"/>
  <c r="I92" i="183"/>
  <c r="F72" i="212"/>
  <c r="F32" i="205"/>
  <c r="P43" i="228"/>
  <c r="K82" i="209"/>
  <c r="V74" i="169"/>
  <c r="J84" i="214"/>
  <c r="H40" i="222"/>
  <c r="J32" i="171"/>
  <c r="G32" i="171"/>
  <c r="F67" i="199"/>
  <c r="I67" i="199"/>
  <c r="H72" i="197"/>
  <c r="F72" i="197"/>
  <c r="G18" i="201"/>
  <c r="F18" i="201"/>
  <c r="G89" i="187"/>
  <c r="J89" i="187"/>
  <c r="F49" i="175"/>
  <c r="K49" i="175"/>
  <c r="I82" i="192"/>
  <c r="K82" i="192"/>
  <c r="H82" i="192"/>
  <c r="F82" i="192"/>
  <c r="F72" i="223"/>
  <c r="M72" i="223"/>
  <c r="J72" i="223"/>
  <c r="I72" i="223"/>
  <c r="H72" i="223"/>
  <c r="F108" i="197"/>
  <c r="F24" i="230"/>
  <c r="F100" i="180"/>
  <c r="F69" i="187"/>
  <c r="G80" i="179"/>
  <c r="J87" i="173"/>
  <c r="F86" i="193"/>
  <c r="K87" i="211"/>
  <c r="J90" i="208"/>
  <c r="F30" i="193"/>
  <c r="K25" i="215"/>
  <c r="F68" i="190"/>
  <c r="F87" i="227"/>
  <c r="J81" i="229"/>
  <c r="N83" i="221"/>
  <c r="H73" i="183"/>
  <c r="G80" i="194"/>
  <c r="R18" i="168"/>
  <c r="Q31" i="168"/>
  <c r="G83" i="221"/>
  <c r="J73" i="202"/>
  <c r="K73" i="189"/>
  <c r="I104" i="180"/>
  <c r="J21" i="211"/>
  <c r="M33" i="227"/>
  <c r="J71" i="169"/>
  <c r="H80" i="181"/>
  <c r="J16" i="193"/>
  <c r="K82" i="179"/>
  <c r="J33" i="227"/>
  <c r="M27" i="223"/>
  <c r="F39" i="175"/>
  <c r="K83" i="221"/>
  <c r="F15" i="171"/>
  <c r="J33" i="191"/>
  <c r="K18" i="220"/>
  <c r="F40" i="182"/>
  <c r="O68" i="221"/>
  <c r="F33" i="203"/>
  <c r="F21" i="212"/>
  <c r="F84" i="174"/>
  <c r="F25" i="209"/>
  <c r="M70" i="169"/>
  <c r="H84" i="215"/>
  <c r="H109" i="189"/>
  <c r="J110" i="171"/>
  <c r="J71" i="191"/>
  <c r="I32" i="187"/>
  <c r="I89" i="187"/>
  <c r="K82" i="195"/>
  <c r="F82" i="195"/>
  <c r="G89" i="191"/>
  <c r="I89" i="191"/>
  <c r="F42" i="210"/>
  <c r="G41" i="211"/>
  <c r="K41" i="211"/>
  <c r="F70" i="203"/>
  <c r="K76" i="232"/>
  <c r="F76" i="232"/>
  <c r="F74" i="201"/>
  <c r="K74" i="201"/>
  <c r="F79" i="211"/>
  <c r="K79" i="211"/>
  <c r="J79" i="211"/>
  <c r="I43" i="199"/>
  <c r="H43" i="199"/>
  <c r="K43" i="199"/>
  <c r="F38" i="212"/>
  <c r="H38" i="212"/>
  <c r="F12" i="217"/>
  <c r="K12" i="217"/>
  <c r="F41" i="174"/>
  <c r="K41" i="174"/>
  <c r="J109" i="232"/>
  <c r="F109" i="232"/>
  <c r="K109" i="232"/>
  <c r="F33" i="176"/>
  <c r="F18" i="195"/>
  <c r="F57" i="205"/>
  <c r="F46" i="205"/>
  <c r="F37" i="181"/>
  <c r="F79" i="204"/>
  <c r="F92" i="193"/>
  <c r="F46" i="182"/>
  <c r="G88" i="209"/>
  <c r="F88" i="209"/>
  <c r="F89" i="179"/>
  <c r="G89" i="179"/>
  <c r="J83" i="184"/>
  <c r="H83" i="184"/>
  <c r="I83" i="184"/>
  <c r="H90" i="209"/>
  <c r="I90" i="209"/>
  <c r="K91" i="175"/>
  <c r="J91" i="175"/>
  <c r="F91" i="175"/>
  <c r="J16" i="199"/>
  <c r="F16" i="199"/>
  <c r="H72" i="202"/>
  <c r="J72" i="202"/>
  <c r="G42" i="223"/>
  <c r="F42" i="223"/>
  <c r="M42" i="223"/>
  <c r="K42" i="216"/>
  <c r="J42" i="216"/>
  <c r="F42" i="216"/>
  <c r="J82" i="202"/>
  <c r="G82" i="202"/>
  <c r="F82" i="202"/>
  <c r="I39" i="219"/>
  <c r="K39" i="219"/>
  <c r="G74" i="173"/>
  <c r="F74" i="173"/>
  <c r="J73" i="181"/>
  <c r="I73" i="181"/>
  <c r="F70" i="193"/>
  <c r="G70" i="193"/>
  <c r="K92" i="175"/>
  <c r="H92" i="175"/>
  <c r="F92" i="230"/>
  <c r="I92" i="230"/>
  <c r="K91" i="168"/>
  <c r="Q91" i="168"/>
  <c r="V91" i="168"/>
  <c r="H91" i="168"/>
  <c r="K74" i="180"/>
  <c r="I74" i="180"/>
  <c r="H78" i="166"/>
  <c r="F78" i="166"/>
  <c r="H26" i="182"/>
  <c r="I26" i="182"/>
  <c r="F83" i="196"/>
  <c r="F92" i="172"/>
  <c r="F80" i="171"/>
  <c r="F27" i="199"/>
  <c r="F81" i="211"/>
  <c r="H40" i="170"/>
  <c r="H79" i="204"/>
  <c r="F38" i="193"/>
  <c r="J83" i="176"/>
  <c r="F83" i="176"/>
  <c r="F74" i="207"/>
  <c r="F83" i="184"/>
  <c r="G71" i="176"/>
  <c r="H73" i="169"/>
  <c r="L73" i="169"/>
  <c r="K49" i="209"/>
  <c r="F49" i="209"/>
  <c r="K83" i="187"/>
  <c r="F83" i="187"/>
  <c r="J37" i="227"/>
  <c r="K37" i="227"/>
  <c r="F87" i="187"/>
  <c r="K87" i="187"/>
  <c r="F49" i="203"/>
  <c r="I49" i="203"/>
  <c r="J72" i="208"/>
  <c r="H72" i="208"/>
  <c r="F72" i="208"/>
  <c r="F68" i="215"/>
  <c r="J68" i="215"/>
  <c r="F80" i="226"/>
  <c r="G80" i="226"/>
  <c r="L91" i="227"/>
  <c r="G91" i="227"/>
  <c r="F18" i="209"/>
  <c r="J18" i="209"/>
  <c r="I18" i="209"/>
  <c r="K25" i="211"/>
  <c r="G25" i="211"/>
  <c r="F25" i="232"/>
  <c r="I25" i="232"/>
  <c r="G39" i="233"/>
  <c r="F39" i="233"/>
  <c r="H69" i="197"/>
  <c r="F69" i="197"/>
  <c r="F92" i="191"/>
  <c r="F71" i="232"/>
  <c r="F38" i="205"/>
  <c r="F46" i="190"/>
  <c r="F36" i="186"/>
  <c r="F80" i="233"/>
  <c r="F104" i="203"/>
  <c r="F81" i="189"/>
  <c r="K92" i="215"/>
  <c r="F83" i="204"/>
  <c r="F43" i="174"/>
  <c r="F74" i="186"/>
  <c r="F68" i="213"/>
  <c r="I33" i="227"/>
  <c r="F79" i="181"/>
  <c r="H27" i="223"/>
  <c r="K41" i="194"/>
  <c r="I41" i="194"/>
  <c r="I36" i="188"/>
  <c r="F36" i="188"/>
  <c r="J41" i="172"/>
  <c r="I41" i="172"/>
  <c r="G72" i="202"/>
  <c r="F40" i="178"/>
  <c r="H40" i="178"/>
  <c r="I83" i="178"/>
  <c r="F83" i="178"/>
  <c r="F89" i="220"/>
  <c r="J89" i="220"/>
  <c r="K89" i="220"/>
  <c r="G89" i="220"/>
  <c r="G18" i="222"/>
  <c r="F18" i="222"/>
  <c r="I18" i="222"/>
  <c r="J74" i="170"/>
  <c r="H74" i="170"/>
  <c r="I38" i="178"/>
  <c r="K38" i="178"/>
  <c r="H71" i="205"/>
  <c r="F71" i="205"/>
  <c r="G48" i="175"/>
  <c r="I43" i="223"/>
  <c r="H81" i="202"/>
  <c r="F77" i="204"/>
  <c r="F19" i="204"/>
  <c r="K33" i="210"/>
  <c r="F90" i="168"/>
  <c r="J37" i="194"/>
  <c r="J80" i="213"/>
  <c r="H48" i="166"/>
  <c r="F104" i="232"/>
  <c r="F42" i="206"/>
  <c r="F39" i="174"/>
  <c r="K110" i="183"/>
  <c r="F31" i="233"/>
  <c r="G42" i="219"/>
  <c r="K47" i="199"/>
  <c r="F33" i="213"/>
  <c r="I72" i="216"/>
  <c r="F18" i="215"/>
  <c r="F82" i="175"/>
  <c r="H47" i="170"/>
  <c r="G41" i="214"/>
  <c r="F83" i="220"/>
  <c r="F40" i="204"/>
  <c r="J15" i="196"/>
  <c r="J12" i="221"/>
  <c r="M21" i="227"/>
  <c r="F79" i="192"/>
  <c r="F48" i="166"/>
  <c r="F83" i="206"/>
  <c r="F108" i="189"/>
  <c r="F83" i="208"/>
  <c r="F92" i="174"/>
  <c r="G18" i="191"/>
  <c r="F19" i="166"/>
  <c r="F16" i="197"/>
  <c r="F89" i="173"/>
  <c r="F42" i="195"/>
  <c r="K16" i="205"/>
  <c r="F102" i="232"/>
  <c r="H47" i="214"/>
  <c r="I90" i="168"/>
  <c r="F88" i="202"/>
  <c r="F27" i="202"/>
  <c r="F17" i="211"/>
  <c r="H20" i="213"/>
  <c r="H41" i="171"/>
  <c r="L43" i="221"/>
  <c r="F74" i="199"/>
  <c r="I40" i="205"/>
  <c r="H21" i="171"/>
  <c r="F38" i="201"/>
  <c r="F83" i="203"/>
  <c r="I43" i="221"/>
  <c r="F39" i="192"/>
  <c r="F27" i="170"/>
  <c r="H82" i="215"/>
  <c r="G40" i="187"/>
  <c r="K82" i="215"/>
  <c r="K16" i="201"/>
  <c r="M38" i="166"/>
  <c r="J92" i="216"/>
  <c r="G39" i="216"/>
  <c r="G19" i="193"/>
  <c r="N70" i="228"/>
  <c r="J20" i="190"/>
  <c r="F26" i="230"/>
  <c r="P70" i="228"/>
  <c r="F19" i="168"/>
  <c r="F107" i="200"/>
  <c r="K49" i="197"/>
  <c r="I41" i="214"/>
  <c r="F14" i="194"/>
  <c r="F84" i="200"/>
  <c r="I19" i="168"/>
  <c r="I81" i="215"/>
  <c r="F81" i="215"/>
  <c r="H19" i="168"/>
  <c r="F39" i="190"/>
  <c r="I31" i="213"/>
  <c r="L19" i="168"/>
  <c r="I108" i="189"/>
  <c r="I21" i="227"/>
  <c r="I83" i="206"/>
  <c r="J27" i="170"/>
  <c r="G21" i="192"/>
  <c r="G37" i="194"/>
  <c r="F91" i="191"/>
  <c r="F27" i="173"/>
  <c r="O49" i="221"/>
  <c r="J108" i="202"/>
  <c r="J41" i="168"/>
  <c r="U110" i="169"/>
  <c r="H18" i="208"/>
  <c r="I38" i="186"/>
  <c r="F92" i="180"/>
  <c r="N39" i="227"/>
  <c r="J84" i="196"/>
  <c r="F84" i="212"/>
  <c r="H84" i="200"/>
  <c r="G10" i="194"/>
  <c r="I38" i="166"/>
  <c r="I24" i="193"/>
  <c r="F12" i="167"/>
  <c r="F83" i="189"/>
  <c r="F92" i="185"/>
  <c r="F37" i="215"/>
  <c r="K74" i="190"/>
  <c r="F83" i="193"/>
  <c r="G92" i="208"/>
  <c r="H20" i="184"/>
  <c r="F110" i="215"/>
  <c r="H49" i="186"/>
  <c r="F18" i="186"/>
  <c r="F110" i="187"/>
  <c r="J32" i="221"/>
  <c r="F91" i="171"/>
  <c r="F110" i="183"/>
  <c r="F91" i="226"/>
  <c r="F74" i="182"/>
  <c r="F84" i="188"/>
  <c r="J84" i="211"/>
  <c r="F80" i="214"/>
  <c r="K92" i="176"/>
  <c r="F26" i="188"/>
  <c r="F108" i="215"/>
  <c r="I74" i="228"/>
  <c r="G104" i="168"/>
  <c r="F42" i="221"/>
  <c r="F18" i="177"/>
  <c r="F71" i="166"/>
  <c r="F40" i="192"/>
  <c r="F71" i="189"/>
  <c r="F39" i="167"/>
  <c r="F33" i="211"/>
  <c r="F109" i="196"/>
  <c r="F48" i="170"/>
  <c r="H74" i="226"/>
  <c r="J20" i="180"/>
  <c r="F74" i="197"/>
  <c r="H19" i="166"/>
  <c r="F83" i="232"/>
  <c r="F39" i="228"/>
  <c r="H12" i="221"/>
  <c r="F79" i="194"/>
  <c r="I37" i="188"/>
  <c r="F79" i="202"/>
  <c r="F40" i="202"/>
  <c r="K72" i="192"/>
  <c r="F42" i="233"/>
  <c r="F31" i="207"/>
  <c r="F74" i="205"/>
  <c r="J19" i="197"/>
  <c r="F30" i="210"/>
  <c r="F16" i="205"/>
  <c r="J84" i="175"/>
  <c r="F20" i="213"/>
  <c r="F81" i="202"/>
  <c r="K90" i="210"/>
  <c r="F81" i="199"/>
  <c r="F90" i="181"/>
  <c r="F30" i="204"/>
  <c r="F48" i="212"/>
  <c r="F42" i="197"/>
  <c r="L12" i="168"/>
  <c r="F91" i="174"/>
  <c r="K27" i="201"/>
  <c r="H110" i="191"/>
  <c r="L39" i="227"/>
  <c r="H20" i="190"/>
  <c r="F19" i="177"/>
  <c r="H20" i="185"/>
  <c r="F17" i="199"/>
  <c r="F90" i="166"/>
  <c r="F32" i="189"/>
  <c r="F12" i="214"/>
  <c r="I19" i="203"/>
  <c r="K79" i="192"/>
  <c r="I72" i="229"/>
  <c r="F67" i="180"/>
  <c r="F72" i="222"/>
  <c r="S19" i="168"/>
  <c r="G20" i="184"/>
  <c r="H92" i="216"/>
  <c r="F102" i="210"/>
  <c r="K15" i="196"/>
  <c r="K19" i="168"/>
  <c r="G89" i="173"/>
  <c r="G32" i="226"/>
  <c r="F91" i="189"/>
  <c r="F68" i="197"/>
  <c r="F104" i="208"/>
  <c r="F108" i="176"/>
  <c r="K41" i="208"/>
  <c r="F31" i="212"/>
  <c r="K18" i="191"/>
  <c r="F69" i="214"/>
  <c r="F70" i="217"/>
  <c r="F40" i="167"/>
  <c r="F38" i="227"/>
  <c r="G92" i="221"/>
  <c r="K12" i="187"/>
  <c r="F18" i="207"/>
  <c r="F57" i="207"/>
  <c r="F24" i="179"/>
  <c r="F72" i="181"/>
  <c r="I74" i="204"/>
  <c r="F49" i="213"/>
  <c r="H83" i="181"/>
  <c r="F48" i="201"/>
  <c r="J73" i="201"/>
  <c r="G83" i="211"/>
  <c r="I43" i="207"/>
  <c r="K74" i="216"/>
  <c r="K48" i="166"/>
  <c r="H21" i="196"/>
  <c r="K109" i="195"/>
  <c r="G83" i="206"/>
  <c r="G27" i="184"/>
  <c r="F82" i="191"/>
  <c r="I82" i="172"/>
  <c r="H42" i="190"/>
  <c r="F81" i="214"/>
  <c r="I39" i="216"/>
  <c r="F90" i="170"/>
  <c r="F68" i="212"/>
  <c r="F71" i="221"/>
  <c r="F110" i="201"/>
  <c r="G39" i="174"/>
  <c r="G72" i="225"/>
  <c r="F92" i="176"/>
  <c r="G42" i="195"/>
  <c r="F80" i="173"/>
  <c r="F72" i="230"/>
  <c r="F78" i="230"/>
  <c r="I20" i="192"/>
  <c r="H57" i="174"/>
  <c r="H32" i="214"/>
  <c r="K20" i="185"/>
  <c r="F70" i="219"/>
  <c r="I19" i="185"/>
  <c r="F104" i="175"/>
  <c r="F90" i="189"/>
  <c r="G26" i="190"/>
  <c r="I18" i="216"/>
  <c r="H92" i="182"/>
  <c r="I21" i="195"/>
  <c r="I26" i="190"/>
  <c r="F89" i="213"/>
  <c r="F39" i="227"/>
  <c r="F92" i="216"/>
  <c r="F18" i="194"/>
  <c r="F20" i="176"/>
  <c r="F18" i="226"/>
  <c r="G19" i="197"/>
  <c r="H74" i="195"/>
  <c r="J21" i="167"/>
  <c r="H41" i="183"/>
  <c r="F43" i="171"/>
  <c r="I43" i="189"/>
  <c r="F43" i="189"/>
  <c r="G43" i="221"/>
  <c r="G21" i="199"/>
  <c r="H27" i="181"/>
  <c r="I19" i="221"/>
  <c r="F43" i="207"/>
  <c r="E99" i="222"/>
  <c r="E85" i="199"/>
  <c r="I23" i="173"/>
  <c r="J106" i="205"/>
  <c r="I100" i="221"/>
  <c r="H35" i="182"/>
  <c r="I25" i="205"/>
  <c r="K45" i="206"/>
  <c r="H35" i="190"/>
  <c r="H28" i="177"/>
  <c r="J28" i="177"/>
  <c r="G49" i="173"/>
  <c r="K25" i="190"/>
  <c r="H17" i="227"/>
  <c r="G29" i="184"/>
  <c r="G28" i="199"/>
  <c r="G37" i="204"/>
  <c r="M54" i="166"/>
  <c r="H78" i="207"/>
  <c r="K52" i="221"/>
  <c r="J10" i="196"/>
  <c r="K10" i="185"/>
  <c r="G22" i="228"/>
  <c r="G35" i="197"/>
  <c r="I14" i="216"/>
  <c r="G15" i="177"/>
  <c r="V22" i="169"/>
  <c r="G45" i="193"/>
  <c r="K22" i="169"/>
  <c r="K36" i="168"/>
  <c r="J90" i="200"/>
  <c r="J29" i="194"/>
  <c r="G22" i="169"/>
  <c r="I68" i="232"/>
  <c r="G25" i="203"/>
  <c r="G17" i="227"/>
  <c r="I29" i="229"/>
  <c r="P36" i="168"/>
  <c r="J15" i="217"/>
  <c r="J105" i="229"/>
  <c r="H86" i="188"/>
  <c r="N29" i="229"/>
  <c r="G36" i="168"/>
  <c r="H9" i="214"/>
  <c r="H15" i="233"/>
  <c r="K52" i="191"/>
  <c r="J14" i="175"/>
  <c r="G35" i="190"/>
  <c r="I9" i="233"/>
  <c r="H35" i="225"/>
  <c r="F107" i="223"/>
  <c r="H23" i="193"/>
  <c r="I15" i="213"/>
  <c r="I16" i="204"/>
  <c r="E99" i="215"/>
  <c r="L9" i="227"/>
  <c r="H76" i="206"/>
  <c r="M9" i="166"/>
  <c r="H36" i="201"/>
  <c r="K37" i="216"/>
  <c r="K22" i="211"/>
  <c r="J28" i="201"/>
  <c r="G16" i="173"/>
  <c r="P35" i="221"/>
  <c r="I76" i="227"/>
  <c r="I28" i="166"/>
  <c r="G31" i="190"/>
  <c r="N36" i="227"/>
  <c r="H33" i="186"/>
  <c r="M69" i="227"/>
  <c r="G88" i="213"/>
  <c r="I68" i="170"/>
  <c r="Q23" i="168"/>
  <c r="H14" i="232"/>
  <c r="J29" i="199"/>
  <c r="J30" i="197"/>
  <c r="I69" i="206"/>
  <c r="J104" i="166"/>
  <c r="K60" i="188"/>
  <c r="N29" i="228"/>
  <c r="K28" i="175"/>
  <c r="H52" i="232"/>
  <c r="K62" i="220"/>
  <c r="G14" i="175"/>
  <c r="G38" i="223"/>
  <c r="J10" i="177"/>
  <c r="G23" i="232"/>
  <c r="H106" i="193"/>
  <c r="F22" i="169"/>
  <c r="G23" i="197"/>
  <c r="K108" i="205"/>
  <c r="I71" i="177"/>
  <c r="G32" i="174"/>
  <c r="J100" i="188"/>
  <c r="E13" i="171"/>
  <c r="Q45" i="168"/>
  <c r="H29" i="208"/>
  <c r="K88" i="178"/>
  <c r="J87" i="172"/>
  <c r="H14" i="216"/>
  <c r="L54" i="227"/>
  <c r="F28" i="222"/>
  <c r="F106" i="221"/>
  <c r="I23" i="229"/>
  <c r="H29" i="227"/>
  <c r="K16" i="189"/>
  <c r="F79" i="173"/>
  <c r="F25" i="226"/>
  <c r="G108" i="182"/>
  <c r="F19" i="187"/>
  <c r="F25" i="179"/>
  <c r="K26" i="187"/>
  <c r="F65" i="217"/>
  <c r="G40" i="177"/>
  <c r="F20" i="166"/>
  <c r="F33" i="219"/>
  <c r="E28" i="260"/>
  <c r="E28" i="224"/>
  <c r="E28" i="258"/>
  <c r="E28" i="256"/>
  <c r="E28" i="239"/>
  <c r="E28" i="234"/>
  <c r="E28" i="244"/>
  <c r="E28" i="218"/>
  <c r="E28" i="255"/>
  <c r="E28" i="241"/>
  <c r="E28" i="236"/>
  <c r="E28" i="248"/>
  <c r="F10" i="188"/>
  <c r="K16" i="228"/>
  <c r="F92" i="203"/>
  <c r="I41" i="202"/>
  <c r="K20" i="166"/>
  <c r="I110" i="220"/>
  <c r="I18" i="204"/>
  <c r="K80" i="179"/>
  <c r="I72" i="186"/>
  <c r="F81" i="186"/>
  <c r="J17" i="175"/>
  <c r="F80" i="195"/>
  <c r="F64" i="181"/>
  <c r="I37" i="174"/>
  <c r="Q26" i="168"/>
  <c r="J92" i="215"/>
  <c r="F70" i="188"/>
  <c r="K87" i="173"/>
  <c r="J69" i="180"/>
  <c r="J73" i="196"/>
  <c r="F90" i="227"/>
  <c r="F88" i="207"/>
  <c r="G19" i="186"/>
  <c r="H78" i="189"/>
  <c r="N38" i="168"/>
  <c r="I80" i="181"/>
  <c r="F18" i="220"/>
  <c r="F37" i="193"/>
  <c r="F15" i="221"/>
  <c r="L31" i="227"/>
  <c r="F20" i="210"/>
  <c r="K72" i="212"/>
  <c r="F19" i="202"/>
  <c r="H83" i="221"/>
  <c r="G43" i="214"/>
  <c r="G87" i="184"/>
  <c r="I73" i="183"/>
  <c r="F27" i="183"/>
  <c r="H81" i="189"/>
  <c r="K31" i="209"/>
  <c r="J70" i="188"/>
  <c r="F31" i="199"/>
  <c r="J20" i="191"/>
  <c r="G71" i="206"/>
  <c r="K104" i="200"/>
  <c r="J80" i="207"/>
  <c r="F78" i="181"/>
  <c r="K27" i="197"/>
  <c r="H109" i="205"/>
  <c r="I39" i="217"/>
  <c r="I92" i="173"/>
  <c r="F41" i="206"/>
  <c r="G41" i="178"/>
  <c r="F32" i="203"/>
  <c r="F33" i="193"/>
  <c r="J38" i="167"/>
  <c r="F20" i="187"/>
  <c r="F21" i="216"/>
  <c r="F90" i="205"/>
  <c r="F36" i="187"/>
  <c r="F90" i="173"/>
  <c r="F45" i="211"/>
  <c r="K58" i="221"/>
  <c r="H70" i="177"/>
  <c r="J80" i="195"/>
  <c r="F70" i="179"/>
  <c r="F18" i="203"/>
  <c r="H41" i="178"/>
  <c r="F17" i="190"/>
  <c r="F109" i="207"/>
  <c r="F92" i="179"/>
  <c r="F91" i="197"/>
  <c r="I74" i="169"/>
  <c r="J17" i="182"/>
  <c r="F21" i="200"/>
  <c r="P73" i="221"/>
  <c r="F90" i="232"/>
  <c r="F49" i="208"/>
  <c r="F103" i="184"/>
  <c r="I81" i="169"/>
  <c r="K74" i="191"/>
  <c r="G74" i="221"/>
  <c r="H32" i="185"/>
  <c r="G78" i="217"/>
  <c r="I80" i="188"/>
  <c r="J33" i="203"/>
  <c r="H19" i="173"/>
  <c r="F24" i="176"/>
  <c r="I20" i="196"/>
  <c r="H21" i="202"/>
  <c r="J20" i="232"/>
  <c r="F21" i="187"/>
  <c r="I71" i="193"/>
  <c r="K31" i="167"/>
  <c r="J17" i="174"/>
  <c r="N79" i="169"/>
  <c r="F84" i="195"/>
  <c r="H100" i="173"/>
  <c r="G70" i="233"/>
  <c r="F27" i="195"/>
  <c r="G81" i="197"/>
  <c r="H33" i="180"/>
  <c r="G81" i="180"/>
  <c r="F88" i="204"/>
  <c r="H26" i="209"/>
  <c r="J17" i="204"/>
  <c r="F91" i="232"/>
  <c r="K9" i="166"/>
  <c r="F11" i="180"/>
  <c r="I32" i="171"/>
  <c r="F71" i="188"/>
  <c r="G42" i="222"/>
  <c r="F26" i="209"/>
  <c r="K33" i="167"/>
  <c r="F48" i="227"/>
  <c r="I19" i="172"/>
  <c r="J32" i="195"/>
  <c r="J33" i="187"/>
  <c r="F26" i="210"/>
  <c r="F37" i="227"/>
  <c r="F12" i="174"/>
  <c r="G33" i="177"/>
  <c r="J82" i="229"/>
  <c r="J84" i="182"/>
  <c r="J19" i="173"/>
  <c r="J48" i="203"/>
  <c r="J43" i="172"/>
  <c r="F81" i="175"/>
  <c r="G109" i="197"/>
  <c r="J104" i="167"/>
  <c r="P79" i="221"/>
  <c r="L41" i="221"/>
  <c r="I69" i="212"/>
  <c r="F40" i="187"/>
  <c r="G18" i="180"/>
  <c r="F36" i="184"/>
  <c r="F17" i="195"/>
  <c r="F48" i="203"/>
  <c r="I39" i="208"/>
  <c r="F84" i="201"/>
  <c r="J92" i="220"/>
  <c r="I33" i="190"/>
  <c r="I21" i="196"/>
  <c r="H25" i="213"/>
  <c r="F77" i="180"/>
  <c r="O16" i="221"/>
  <c r="H71" i="176"/>
  <c r="F11" i="211"/>
  <c r="K49" i="203"/>
  <c r="F25" i="214"/>
  <c r="H19" i="213"/>
  <c r="F84" i="184"/>
  <c r="K43" i="202"/>
  <c r="F104" i="197"/>
  <c r="F82" i="186"/>
  <c r="F19" i="174"/>
  <c r="J41" i="178"/>
  <c r="H90" i="199"/>
  <c r="K72" i="190"/>
  <c r="N48" i="228"/>
  <c r="O104" i="169"/>
  <c r="K32" i="191"/>
  <c r="I102" i="226"/>
  <c r="I46" i="178"/>
  <c r="O48" i="228"/>
  <c r="K49" i="189"/>
  <c r="F80" i="221"/>
  <c r="I74" i="171"/>
  <c r="F72" i="182"/>
  <c r="I83" i="187"/>
  <c r="M21" i="166"/>
  <c r="I103" i="178"/>
  <c r="J10" i="211"/>
  <c r="G39" i="212"/>
  <c r="H37" i="232"/>
  <c r="F49" i="187"/>
  <c r="K33" i="203"/>
  <c r="I18" i="233"/>
  <c r="J40" i="181"/>
  <c r="F89" i="204"/>
  <c r="J33" i="174"/>
  <c r="F72" i="232"/>
  <c r="H31" i="232"/>
  <c r="H70" i="220"/>
  <c r="H19" i="215"/>
  <c r="F12" i="219"/>
  <c r="G20" i="203"/>
  <c r="I40" i="227"/>
  <c r="F27" i="219"/>
  <c r="F70" i="196"/>
  <c r="J20" i="177"/>
  <c r="I89" i="200"/>
  <c r="I82" i="199"/>
  <c r="G82" i="191"/>
  <c r="I18" i="166"/>
  <c r="F25" i="185"/>
  <c r="F49" i="177"/>
  <c r="H32" i="205"/>
  <c r="K91" i="232"/>
  <c r="J81" i="167"/>
  <c r="K40" i="187"/>
  <c r="J103" i="185"/>
  <c r="J84" i="172"/>
  <c r="K43" i="174"/>
  <c r="N81" i="168"/>
  <c r="G84" i="177"/>
  <c r="I27" i="203"/>
  <c r="G49" i="203"/>
  <c r="K27" i="179"/>
  <c r="K90" i="182"/>
  <c r="K72" i="228"/>
  <c r="I43" i="170"/>
  <c r="G90" i="170"/>
  <c r="I20" i="207"/>
  <c r="K84" i="179"/>
  <c r="K84" i="172"/>
  <c r="I84" i="186"/>
  <c r="F110" i="177"/>
  <c r="H20" i="187"/>
  <c r="G41" i="174"/>
  <c r="Q74" i="228"/>
  <c r="K23" i="197"/>
  <c r="F33" i="206"/>
  <c r="K91" i="203"/>
  <c r="F69" i="221"/>
  <c r="J12" i="166"/>
  <c r="I92" i="178"/>
  <c r="H83" i="231"/>
  <c r="F92" i="217"/>
  <c r="F84" i="207"/>
  <c r="I33" i="199"/>
  <c r="F89" i="183"/>
  <c r="F16" i="195"/>
  <c r="H56" i="176"/>
  <c r="J80" i="187"/>
  <c r="H18" i="176"/>
  <c r="J110" i="191"/>
  <c r="J71" i="213"/>
  <c r="J91" i="202"/>
  <c r="J19" i="171"/>
  <c r="G49" i="187"/>
  <c r="O91" i="228"/>
  <c r="T30" i="168"/>
  <c r="G19" i="187"/>
  <c r="F83" i="170"/>
  <c r="F104" i="176"/>
  <c r="K21" i="210"/>
  <c r="F81" i="207"/>
  <c r="K41" i="167"/>
  <c r="F11" i="178"/>
  <c r="F110" i="209"/>
  <c r="G73" i="214"/>
  <c r="I49" i="209"/>
  <c r="P91" i="229"/>
  <c r="G39" i="193"/>
  <c r="K39" i="174"/>
  <c r="G46" i="173"/>
  <c r="L11" i="166"/>
  <c r="J71" i="172"/>
  <c r="J46" i="166"/>
  <c r="H110" i="169"/>
  <c r="G20" i="199"/>
  <c r="F73" i="171"/>
  <c r="I43" i="172"/>
  <c r="G21" i="177"/>
  <c r="F82" i="197"/>
  <c r="G72" i="232"/>
  <c r="F92" i="233"/>
  <c r="H89" i="195"/>
  <c r="I43" i="184"/>
  <c r="J103" i="167"/>
  <c r="F25" i="189"/>
  <c r="K82" i="191"/>
  <c r="G43" i="179"/>
  <c r="F83" i="215"/>
  <c r="F71" i="207"/>
  <c r="I41" i="186"/>
  <c r="F110" i="195"/>
  <c r="F21" i="177"/>
  <c r="I25" i="221"/>
  <c r="I92" i="168"/>
  <c r="G80" i="169"/>
  <c r="H41" i="194"/>
  <c r="G84" i="185"/>
  <c r="J74" i="192"/>
  <c r="F11" i="196"/>
  <c r="G18" i="212"/>
  <c r="G70" i="194"/>
  <c r="K70" i="203"/>
  <c r="S102" i="169"/>
  <c r="H16" i="217"/>
  <c r="J19" i="181"/>
  <c r="G84" i="210"/>
  <c r="F70" i="166"/>
  <c r="I43" i="194"/>
  <c r="H20" i="226"/>
  <c r="F73" i="192"/>
  <c r="G12" i="209"/>
  <c r="H19" i="205"/>
  <c r="H19" i="182"/>
  <c r="F84" i="190"/>
  <c r="G84" i="168"/>
  <c r="G82" i="221"/>
  <c r="I43" i="187"/>
  <c r="J92" i="175"/>
  <c r="G18" i="190"/>
  <c r="H39" i="167"/>
  <c r="F64" i="206"/>
  <c r="I48" i="199"/>
  <c r="F92" i="204"/>
  <c r="K32" i="207"/>
  <c r="H71" i="221"/>
  <c r="F49" i="183"/>
  <c r="I41" i="196"/>
  <c r="H58" i="187"/>
  <c r="K21" i="176"/>
  <c r="K73" i="187"/>
  <c r="J18" i="212"/>
  <c r="I74" i="205"/>
  <c r="F21" i="181"/>
  <c r="J26" i="173"/>
  <c r="K40" i="220"/>
  <c r="I70" i="228"/>
  <c r="J31" i="171"/>
  <c r="G104" i="206"/>
  <c r="J12" i="222"/>
  <c r="M38" i="228"/>
  <c r="M58" i="228"/>
  <c r="H20" i="191"/>
  <c r="J91" i="184"/>
  <c r="H49" i="204"/>
  <c r="F20" i="230"/>
  <c r="F20" i="223"/>
  <c r="G43" i="194"/>
  <c r="I40" i="170"/>
  <c r="I19" i="201"/>
  <c r="H27" i="212"/>
  <c r="K43" i="175"/>
  <c r="G40" i="223"/>
  <c r="G41" i="175"/>
  <c r="F41" i="232"/>
  <c r="K39" i="186"/>
  <c r="G37" i="188"/>
  <c r="I27" i="185"/>
  <c r="E90" i="224"/>
  <c r="E90" i="255"/>
  <c r="E90" i="260"/>
  <c r="E90" i="248"/>
  <c r="E90" i="244"/>
  <c r="E90" i="218"/>
  <c r="E90" i="234"/>
  <c r="E90" i="258"/>
  <c r="E90" i="236"/>
  <c r="E90" i="239"/>
  <c r="E90" i="256"/>
  <c r="E90" i="241"/>
  <c r="J43" i="167"/>
  <c r="G41" i="209"/>
  <c r="O42" i="228"/>
  <c r="O37" i="221"/>
  <c r="F74" i="216"/>
  <c r="K72" i="191"/>
  <c r="F43" i="185"/>
  <c r="J40" i="191"/>
  <c r="H43" i="225"/>
  <c r="P37" i="228"/>
  <c r="F37" i="167"/>
  <c r="L86" i="223"/>
  <c r="H25" i="171"/>
  <c r="I78" i="199"/>
  <c r="J101" i="179"/>
  <c r="I102" i="229"/>
  <c r="G102" i="229"/>
  <c r="F76" i="226"/>
  <c r="F10" i="204"/>
  <c r="F101" i="174"/>
  <c r="J45" i="200"/>
  <c r="F86" i="216"/>
  <c r="F108" i="192"/>
  <c r="F37" i="186"/>
  <c r="I35" i="204"/>
  <c r="M102" i="229"/>
  <c r="H22" i="216"/>
  <c r="I14" i="232"/>
  <c r="F102" i="215"/>
  <c r="H86" i="208"/>
  <c r="F25" i="186"/>
  <c r="F24" i="223"/>
  <c r="P23" i="229"/>
  <c r="K29" i="232"/>
  <c r="J46" i="209"/>
  <c r="F86" i="183"/>
  <c r="I54" i="166"/>
  <c r="F76" i="202"/>
  <c r="K25" i="175"/>
  <c r="F10" i="193"/>
  <c r="I89" i="211"/>
  <c r="K89" i="211"/>
  <c r="F16" i="191"/>
  <c r="F54" i="166"/>
  <c r="E8" i="195"/>
  <c r="N76" i="168"/>
  <c r="I100" i="192"/>
  <c r="N52" i="221"/>
  <c r="J14" i="210"/>
  <c r="J77" i="215"/>
  <c r="G14" i="207"/>
  <c r="F70" i="208"/>
  <c r="E75" i="201"/>
  <c r="N54" i="227"/>
  <c r="J14" i="182"/>
  <c r="O76" i="168"/>
  <c r="K15" i="204"/>
  <c r="K25" i="210"/>
  <c r="G47" i="171"/>
  <c r="H47" i="227"/>
  <c r="P23" i="221"/>
  <c r="I28" i="233"/>
  <c r="K86" i="188"/>
  <c r="F100" i="182"/>
  <c r="J26" i="221"/>
  <c r="I14" i="206"/>
  <c r="L29" i="229"/>
  <c r="H10" i="202"/>
  <c r="G76" i="168"/>
  <c r="J29" i="229"/>
  <c r="N22" i="169"/>
  <c r="I22" i="172"/>
  <c r="F52" i="221"/>
  <c r="J110" i="227"/>
  <c r="J9" i="178"/>
  <c r="K14" i="206"/>
  <c r="R29" i="168"/>
  <c r="F14" i="216"/>
  <c r="H76" i="168"/>
  <c r="I68" i="217"/>
  <c r="E66" i="211"/>
  <c r="M30" i="228"/>
  <c r="J35" i="197"/>
  <c r="F78" i="191"/>
  <c r="F10" i="202"/>
  <c r="G14" i="199"/>
  <c r="F9" i="207"/>
  <c r="F14" i="172"/>
  <c r="F10" i="203"/>
  <c r="K35" i="203"/>
  <c r="T36" i="168"/>
  <c r="F90" i="200"/>
  <c r="K45" i="174"/>
  <c r="K28" i="166"/>
  <c r="F68" i="232"/>
  <c r="G15" i="219"/>
  <c r="K77" i="220"/>
  <c r="F16" i="166"/>
  <c r="F17" i="230"/>
  <c r="F88" i="219"/>
  <c r="F68" i="179"/>
  <c r="Q29" i="229"/>
  <c r="F67" i="201"/>
  <c r="E59" i="214"/>
  <c r="F29" i="233"/>
  <c r="F106" i="189"/>
  <c r="G17" i="172"/>
  <c r="H45" i="230"/>
  <c r="F23" i="226"/>
  <c r="O23" i="229"/>
  <c r="F79" i="197"/>
  <c r="F107" i="205"/>
  <c r="F47" i="206"/>
  <c r="F49" i="185"/>
  <c r="H9" i="167"/>
  <c r="F104" i="188"/>
  <c r="V87" i="168"/>
  <c r="F69" i="199"/>
  <c r="H46" i="174"/>
  <c r="G52" i="204"/>
  <c r="I45" i="208"/>
  <c r="G62" i="202"/>
  <c r="F29" i="186"/>
  <c r="J25" i="174"/>
  <c r="M9" i="221"/>
  <c r="F28" i="230"/>
  <c r="F108" i="171"/>
  <c r="K89" i="185"/>
  <c r="F103" i="174"/>
  <c r="F70" i="212"/>
  <c r="H22" i="194"/>
  <c r="G77" i="191"/>
  <c r="P16" i="168"/>
  <c r="I107" i="223"/>
  <c r="K102" i="213"/>
  <c r="F88" i="203"/>
  <c r="K46" i="186"/>
  <c r="I9" i="176"/>
  <c r="U10" i="168"/>
  <c r="K35" i="186"/>
  <c r="J88" i="186"/>
  <c r="F77" i="191"/>
  <c r="F70" i="202"/>
  <c r="G25" i="210"/>
  <c r="K22" i="216"/>
  <c r="H22" i="212"/>
  <c r="H60" i="188"/>
  <c r="H36" i="168"/>
  <c r="F88" i="186"/>
  <c r="J49" i="217"/>
  <c r="K14" i="219"/>
  <c r="J25" i="205"/>
  <c r="I68" i="194"/>
  <c r="J47" i="221"/>
  <c r="F18" i="211"/>
  <c r="Q87" i="169"/>
  <c r="F29" i="229"/>
  <c r="F67" i="190"/>
  <c r="H60" i="180"/>
  <c r="K67" i="184"/>
  <c r="F86" i="209"/>
  <c r="J62" i="202"/>
  <c r="H69" i="227"/>
  <c r="F29" i="196"/>
  <c r="F107" i="213"/>
  <c r="K36" i="228"/>
  <c r="F88" i="205"/>
  <c r="F101" i="196"/>
  <c r="H10" i="212"/>
  <c r="J102" i="201"/>
  <c r="K107" i="205"/>
  <c r="G14" i="189"/>
  <c r="I76" i="206"/>
  <c r="H46" i="181"/>
  <c r="H10" i="182"/>
  <c r="F46" i="176"/>
  <c r="F70" i="182"/>
  <c r="F88" i="178"/>
  <c r="H61" i="208"/>
  <c r="F25" i="172"/>
  <c r="H35" i="201"/>
  <c r="I54" i="227"/>
  <c r="G86" i="230"/>
  <c r="I35" i="177"/>
  <c r="I48" i="183"/>
  <c r="F103" i="225"/>
  <c r="J35" i="219"/>
  <c r="H67" i="212"/>
  <c r="H48" i="206"/>
  <c r="K14" i="215"/>
  <c r="H28" i="230"/>
  <c r="H29" i="178"/>
  <c r="G28" i="205"/>
  <c r="V36" i="168"/>
  <c r="G101" i="196"/>
  <c r="K28" i="179"/>
  <c r="N10" i="168"/>
  <c r="H103" i="170"/>
  <c r="H108" i="171"/>
  <c r="F82" i="204"/>
  <c r="F87" i="180"/>
  <c r="H19" i="187"/>
  <c r="I21" i="232"/>
  <c r="G17" i="206"/>
  <c r="J22" i="216"/>
  <c r="J18" i="205"/>
  <c r="K33" i="187"/>
  <c r="F69" i="189"/>
  <c r="F80" i="204"/>
  <c r="K27" i="194"/>
  <c r="G88" i="217"/>
  <c r="G35" i="221"/>
  <c r="P71" i="169"/>
  <c r="I39" i="223"/>
  <c r="I12" i="166"/>
  <c r="K92" i="223"/>
  <c r="K46" i="184"/>
  <c r="J27" i="175"/>
  <c r="I40" i="215"/>
  <c r="K20" i="189"/>
  <c r="H72" i="186"/>
  <c r="K27" i="216"/>
  <c r="M16" i="228"/>
  <c r="K80" i="183"/>
  <c r="K74" i="186"/>
  <c r="I48" i="216"/>
  <c r="J82" i="211"/>
  <c r="G27" i="216"/>
  <c r="J84" i="174"/>
  <c r="M18" i="221"/>
  <c r="J39" i="212"/>
  <c r="P31" i="168"/>
  <c r="M80" i="168"/>
  <c r="N83" i="229"/>
  <c r="I92" i="202"/>
  <c r="O83" i="221"/>
  <c r="H26" i="170"/>
  <c r="G90" i="228"/>
  <c r="H32" i="203"/>
  <c r="K42" i="220"/>
  <c r="H27" i="191"/>
  <c r="I32" i="175"/>
  <c r="U84" i="169"/>
  <c r="G20" i="179"/>
  <c r="I91" i="212"/>
  <c r="H16" i="226"/>
  <c r="G32" i="216"/>
  <c r="J17" i="206"/>
  <c r="K20" i="186"/>
  <c r="I38" i="184"/>
  <c r="K33" i="195"/>
  <c r="I39" i="221"/>
  <c r="H46" i="203"/>
  <c r="H12" i="171"/>
  <c r="I40" i="197"/>
  <c r="J80" i="204"/>
  <c r="N33" i="228"/>
  <c r="K30" i="223"/>
  <c r="H49" i="181"/>
  <c r="J43" i="201"/>
  <c r="H19" i="230"/>
  <c r="V38" i="168"/>
  <c r="K58" i="214"/>
  <c r="K17" i="182"/>
  <c r="K43" i="167"/>
  <c r="H38" i="232"/>
  <c r="G103" i="203"/>
  <c r="I110" i="196"/>
  <c r="I21" i="184"/>
  <c r="H62" i="187"/>
  <c r="K57" i="205"/>
  <c r="H21" i="213"/>
  <c r="K43" i="228"/>
  <c r="H36" i="192"/>
  <c r="I50" i="189"/>
  <c r="H20" i="195"/>
  <c r="K48" i="167"/>
  <c r="K20" i="182"/>
  <c r="H48" i="211"/>
  <c r="I27" i="186"/>
  <c r="K102" i="175"/>
  <c r="K12" i="167"/>
  <c r="H39" i="193"/>
  <c r="J42" i="214"/>
  <c r="N32" i="168"/>
  <c r="H33" i="170"/>
  <c r="J41" i="187"/>
  <c r="G20" i="207"/>
  <c r="H84" i="212"/>
  <c r="H48" i="173"/>
  <c r="G15" i="171"/>
  <c r="L48" i="221"/>
  <c r="K49" i="215"/>
  <c r="G38" i="232"/>
  <c r="M11" i="223"/>
  <c r="Q39" i="168"/>
  <c r="H38" i="186"/>
  <c r="H84" i="206"/>
  <c r="J26" i="170"/>
  <c r="I81" i="167"/>
  <c r="G84" i="182"/>
  <c r="J17" i="195"/>
  <c r="G38" i="209"/>
  <c r="H43" i="190"/>
  <c r="L48" i="228"/>
  <c r="J27" i="206"/>
  <c r="K42" i="227"/>
  <c r="H38" i="225"/>
  <c r="H81" i="215"/>
  <c r="K27" i="212"/>
  <c r="L26" i="227"/>
  <c r="H19" i="212"/>
  <c r="G16" i="201"/>
  <c r="I27" i="215"/>
  <c r="J82" i="186"/>
  <c r="H41" i="211"/>
  <c r="I74" i="227"/>
  <c r="G43" i="219"/>
  <c r="G49" i="172"/>
  <c r="H33" i="188"/>
  <c r="G84" i="220"/>
  <c r="G83" i="231"/>
  <c r="I109" i="189"/>
  <c r="H31" i="188"/>
  <c r="I17" i="233"/>
  <c r="K103" i="171"/>
  <c r="J69" i="182"/>
  <c r="J71" i="208"/>
  <c r="P26" i="228"/>
  <c r="G92" i="180"/>
  <c r="J74" i="180"/>
  <c r="G42" i="175"/>
  <c r="G72" i="193"/>
  <c r="I43" i="206"/>
  <c r="H107" i="217"/>
  <c r="H58" i="214"/>
  <c r="G90" i="189"/>
  <c r="K70" i="220"/>
  <c r="I20" i="185"/>
  <c r="K49" i="196"/>
  <c r="J70" i="183"/>
  <c r="H41" i="220"/>
  <c r="P92" i="229"/>
  <c r="N72" i="227"/>
  <c r="I18" i="201"/>
  <c r="K110" i="196"/>
  <c r="I84" i="168"/>
  <c r="G49" i="193"/>
  <c r="I43" i="174"/>
  <c r="H40" i="227"/>
  <c r="I43" i="190"/>
  <c r="H26" i="212"/>
  <c r="K109" i="199"/>
  <c r="H43" i="183"/>
  <c r="K15" i="184"/>
  <c r="H103" i="231"/>
  <c r="H27" i="186"/>
  <c r="I58" i="214"/>
  <c r="H71" i="213"/>
  <c r="K91" i="199"/>
  <c r="I84" i="220"/>
  <c r="I82" i="187"/>
  <c r="H24" i="193"/>
  <c r="H21" i="220"/>
  <c r="H84" i="194"/>
  <c r="S80" i="169"/>
  <c r="I73" i="191"/>
  <c r="I48" i="170"/>
  <c r="H49" i="187"/>
  <c r="I18" i="181"/>
  <c r="J27" i="232"/>
  <c r="T92" i="168"/>
  <c r="G42" i="202"/>
  <c r="K92" i="212"/>
  <c r="H33" i="187"/>
  <c r="K27" i="219"/>
  <c r="K79" i="194"/>
  <c r="M49" i="228"/>
  <c r="G17" i="205"/>
  <c r="J89" i="194"/>
  <c r="K26" i="174"/>
  <c r="K39" i="168"/>
  <c r="G31" i="197"/>
  <c r="K43" i="192"/>
  <c r="K12" i="209"/>
  <c r="I42" i="183"/>
  <c r="G82" i="186"/>
  <c r="H21" i="177"/>
  <c r="K21" i="207"/>
  <c r="E88" i="241"/>
  <c r="E88" i="236"/>
  <c r="E88" i="239"/>
  <c r="E88" i="256"/>
  <c r="E88" i="218"/>
  <c r="E88" i="244"/>
  <c r="E88" i="255"/>
  <c r="E88" i="234"/>
  <c r="E88" i="248"/>
  <c r="E88" i="260"/>
  <c r="E88" i="258"/>
  <c r="E88" i="224"/>
  <c r="H39" i="206"/>
  <c r="G27" i="185"/>
  <c r="I84" i="177"/>
  <c r="G21" i="204"/>
  <c r="I43" i="192"/>
  <c r="H49" i="230"/>
  <c r="K32" i="173"/>
  <c r="J43" i="168"/>
  <c r="H27" i="208"/>
  <c r="H20" i="188"/>
  <c r="E92" i="258"/>
  <c r="E92" i="244"/>
  <c r="E92" i="234"/>
  <c r="E92" i="241"/>
  <c r="E92" i="239"/>
  <c r="E92" i="256"/>
  <c r="E92" i="218"/>
  <c r="E92" i="255"/>
  <c r="E92" i="224"/>
  <c r="E92" i="236"/>
  <c r="E92" i="248"/>
  <c r="E92" i="260"/>
  <c r="K42" i="194"/>
  <c r="O33" i="168"/>
  <c r="K41" i="209"/>
  <c r="I41" i="208"/>
  <c r="G43" i="174"/>
  <c r="I21" i="171"/>
  <c r="H58" i="225"/>
  <c r="J27" i="197"/>
  <c r="H42" i="211"/>
  <c r="H20" i="217"/>
  <c r="H72" i="191"/>
  <c r="J43" i="187"/>
  <c r="F33" i="204"/>
  <c r="K23" i="191"/>
  <c r="K78" i="199"/>
  <c r="H49" i="212"/>
  <c r="K101" i="179"/>
  <c r="O102" i="229"/>
  <c r="P102" i="229"/>
  <c r="N67" i="229"/>
  <c r="E66" i="208"/>
  <c r="F67" i="211"/>
  <c r="F28" i="192"/>
  <c r="N69" i="168"/>
  <c r="F87" i="182"/>
  <c r="F38" i="202"/>
  <c r="F22" i="201"/>
  <c r="F77" i="207"/>
  <c r="F10" i="226"/>
  <c r="F67" i="227"/>
  <c r="I30" i="206"/>
  <c r="G36" i="176"/>
  <c r="F14" i="188"/>
  <c r="F106" i="232"/>
  <c r="J9" i="175"/>
  <c r="J36" i="222"/>
  <c r="F15" i="208"/>
  <c r="F46" i="213"/>
  <c r="F87" i="206"/>
  <c r="H22" i="205"/>
  <c r="H22" i="167"/>
  <c r="G35" i="216"/>
  <c r="F15" i="201"/>
  <c r="F28" i="190"/>
  <c r="G28" i="192"/>
  <c r="K28" i="185"/>
  <c r="F26" i="221"/>
  <c r="I29" i="206"/>
  <c r="F31" i="232"/>
  <c r="K25" i="207"/>
  <c r="I106" i="173"/>
  <c r="K107" i="219"/>
  <c r="T109" i="169"/>
  <c r="F22" i="202"/>
  <c r="G46" i="202"/>
  <c r="F36" i="197"/>
  <c r="J15" i="182"/>
  <c r="I77" i="168"/>
  <c r="F88" i="183"/>
  <c r="F22" i="227"/>
  <c r="F107" i="219"/>
  <c r="F29" i="184"/>
  <c r="F53" i="197"/>
  <c r="J77" i="167"/>
  <c r="I102" i="188"/>
  <c r="G100" i="193"/>
  <c r="K9" i="227"/>
  <c r="H22" i="169"/>
  <c r="I106" i="201"/>
  <c r="F22" i="196"/>
  <c r="K77" i="203"/>
  <c r="F60" i="180"/>
  <c r="J100" i="166"/>
  <c r="F47" i="186"/>
  <c r="N109" i="169"/>
  <c r="F16" i="190"/>
  <c r="F29" i="191"/>
  <c r="G28" i="214"/>
  <c r="F106" i="201"/>
  <c r="F100" i="202"/>
  <c r="F62" i="193"/>
  <c r="I37" i="176"/>
  <c r="F23" i="180"/>
  <c r="G62" i="231"/>
  <c r="P88" i="169"/>
  <c r="F35" i="195"/>
  <c r="J103" i="216"/>
  <c r="F77" i="195"/>
  <c r="F23" i="183"/>
  <c r="K28" i="201"/>
  <c r="P77" i="168"/>
  <c r="F17" i="180"/>
  <c r="F16" i="220"/>
  <c r="K37" i="182"/>
  <c r="J86" i="175"/>
  <c r="I22" i="167"/>
  <c r="H47" i="223"/>
  <c r="F100" i="193"/>
  <c r="L109" i="169"/>
  <c r="I88" i="169"/>
  <c r="F100" i="212"/>
  <c r="K23" i="210"/>
  <c r="E85" i="174"/>
  <c r="O22" i="228"/>
  <c r="I100" i="166"/>
  <c r="F77" i="201"/>
  <c r="G22" i="216"/>
  <c r="J76" i="227"/>
  <c r="H28" i="175"/>
  <c r="F60" i="205"/>
  <c r="F15" i="166"/>
  <c r="H87" i="168"/>
  <c r="P110" i="228"/>
  <c r="F45" i="184"/>
  <c r="I71" i="226"/>
  <c r="G47" i="206"/>
  <c r="O106" i="168"/>
  <c r="F76" i="168"/>
  <c r="H76" i="189"/>
  <c r="G29" i="229"/>
  <c r="F46" i="166"/>
  <c r="J30" i="222"/>
  <c r="H15" i="177"/>
  <c r="H14" i="180"/>
  <c r="K86" i="204"/>
  <c r="F86" i="202"/>
  <c r="F25" i="217"/>
  <c r="J14" i="227"/>
  <c r="G23" i="225"/>
  <c r="F25" i="187"/>
  <c r="K45" i="201"/>
  <c r="F100" i="195"/>
  <c r="F26" i="179"/>
  <c r="J109" i="192"/>
  <c r="F106" i="185"/>
  <c r="Q89" i="228"/>
  <c r="F48" i="189"/>
  <c r="G24" i="211"/>
  <c r="G45" i="190"/>
  <c r="F67" i="178"/>
  <c r="F35" i="199"/>
  <c r="F28" i="228"/>
  <c r="G23" i="205"/>
  <c r="F23" i="192"/>
  <c r="F71" i="201"/>
  <c r="F29" i="199"/>
  <c r="R49" i="168"/>
  <c r="K86" i="179"/>
  <c r="F86" i="179"/>
  <c r="G9" i="192"/>
  <c r="F76" i="227"/>
  <c r="F107" i="220"/>
  <c r="F88" i="213"/>
  <c r="F24" i="177"/>
  <c r="F88" i="232"/>
  <c r="F18" i="200"/>
  <c r="N28" i="228"/>
  <c r="F107" i="193"/>
  <c r="K45" i="195"/>
  <c r="K28" i="184"/>
  <c r="F62" i="231"/>
  <c r="I14" i="214"/>
  <c r="H88" i="233"/>
  <c r="H10" i="206"/>
  <c r="H45" i="223"/>
  <c r="F76" i="180"/>
  <c r="I22" i="185"/>
  <c r="F22" i="171"/>
  <c r="F23" i="196"/>
  <c r="F86" i="204"/>
  <c r="F78" i="209"/>
  <c r="F24" i="228"/>
  <c r="H16" i="190"/>
  <c r="J24" i="192"/>
  <c r="F15" i="216"/>
  <c r="F9" i="183"/>
  <c r="O22" i="169"/>
  <c r="F80" i="212"/>
  <c r="F87" i="176"/>
  <c r="F23" i="211"/>
  <c r="J35" i="182"/>
  <c r="F107" i="176"/>
  <c r="F83" i="199"/>
  <c r="K9" i="185"/>
  <c r="I28" i="201"/>
  <c r="I22" i="187"/>
  <c r="G23" i="210"/>
  <c r="K86" i="232"/>
  <c r="I29" i="210"/>
  <c r="F48" i="206"/>
  <c r="I67" i="170"/>
  <c r="G30" i="219"/>
  <c r="H46" i="176"/>
  <c r="F100" i="209"/>
  <c r="F78" i="183"/>
  <c r="F60" i="178"/>
  <c r="T10" i="168"/>
  <c r="I31" i="173"/>
  <c r="F29" i="228"/>
  <c r="J35" i="222"/>
  <c r="G31" i="208"/>
  <c r="F28" i="179"/>
  <c r="G24" i="192"/>
  <c r="F68" i="206"/>
  <c r="K64" i="200"/>
  <c r="F16" i="207"/>
  <c r="G68" i="210"/>
  <c r="G68" i="211"/>
  <c r="F22" i="225"/>
  <c r="J36" i="228"/>
  <c r="G15" i="213"/>
  <c r="K36" i="227"/>
  <c r="G30" i="189"/>
  <c r="F49" i="232"/>
  <c r="P17" i="168"/>
  <c r="J16" i="221"/>
  <c r="F72" i="179"/>
  <c r="H48" i="231"/>
  <c r="J16" i="170"/>
  <c r="F77" i="217"/>
  <c r="H87" i="216"/>
  <c r="L46" i="223"/>
  <c r="H100" i="177"/>
  <c r="F28" i="197"/>
  <c r="K106" i="185"/>
  <c r="M86" i="228"/>
  <c r="F67" i="209"/>
  <c r="F35" i="231"/>
  <c r="H15" i="185"/>
  <c r="H107" i="196"/>
  <c r="H10" i="225"/>
  <c r="H76" i="228"/>
  <c r="J28" i="179"/>
  <c r="F52" i="180"/>
  <c r="F67" i="208"/>
  <c r="F67" i="176"/>
  <c r="L87" i="169"/>
  <c r="F17" i="201"/>
  <c r="G24" i="228"/>
  <c r="F26" i="233"/>
  <c r="G11" i="197"/>
  <c r="F37" i="222"/>
  <c r="F40" i="195"/>
  <c r="F36" i="189"/>
  <c r="F80" i="209"/>
  <c r="G45" i="223"/>
  <c r="F77" i="175"/>
  <c r="I28" i="227"/>
  <c r="I67" i="178"/>
  <c r="G16" i="225"/>
  <c r="I101" i="204"/>
  <c r="F64" i="195"/>
  <c r="F78" i="216"/>
  <c r="F86" i="197"/>
  <c r="F79" i="185"/>
  <c r="F108" i="195"/>
  <c r="H107" i="170"/>
  <c r="M32" i="227"/>
  <c r="R28" i="169"/>
  <c r="G22" i="212"/>
  <c r="E8" i="186"/>
  <c r="K35" i="171"/>
  <c r="J68" i="219"/>
  <c r="G35" i="209"/>
  <c r="H100" i="209"/>
  <c r="F30" i="225"/>
  <c r="F67" i="202"/>
  <c r="G16" i="190"/>
  <c r="G14" i="232"/>
  <c r="J23" i="194"/>
  <c r="F71" i="227"/>
  <c r="I69" i="210"/>
  <c r="H31" i="210"/>
  <c r="G15" i="209"/>
  <c r="J47" i="180"/>
  <c r="F45" i="213"/>
  <c r="F100" i="210"/>
  <c r="F23" i="217"/>
  <c r="L23" i="229"/>
  <c r="F45" i="170"/>
  <c r="F103" i="177"/>
  <c r="I79" i="197"/>
  <c r="R22" i="169"/>
  <c r="F78" i="201"/>
  <c r="F82" i="174"/>
  <c r="G106" i="194"/>
  <c r="F36" i="202"/>
  <c r="I64" i="200"/>
  <c r="F71" i="220"/>
  <c r="F103" i="202"/>
  <c r="F79" i="186"/>
  <c r="P38" i="221"/>
  <c r="E105" i="211"/>
  <c r="F29" i="181"/>
  <c r="F10" i="209"/>
  <c r="J45" i="176"/>
  <c r="F29" i="166"/>
  <c r="J28" i="197"/>
  <c r="G18" i="167"/>
  <c r="H29" i="201"/>
  <c r="F101" i="213"/>
  <c r="F37" i="196"/>
  <c r="K46" i="206"/>
  <c r="F14" i="196"/>
  <c r="F24" i="215"/>
  <c r="F67" i="216"/>
  <c r="F109" i="223"/>
  <c r="K23" i="201"/>
  <c r="K107" i="176"/>
  <c r="K18" i="223"/>
  <c r="F91" i="195"/>
  <c r="H27" i="207"/>
  <c r="H30" i="197"/>
  <c r="K47" i="174"/>
  <c r="F101" i="212"/>
  <c r="N46" i="223"/>
  <c r="J24" i="170"/>
  <c r="I30" i="214"/>
  <c r="N16" i="227"/>
  <c r="G26" i="187"/>
  <c r="F109" i="182"/>
  <c r="F37" i="172"/>
  <c r="K25" i="174"/>
  <c r="K91" i="188"/>
  <c r="F69" i="217"/>
  <c r="F104" i="219"/>
  <c r="G48" i="185"/>
  <c r="F73" i="227"/>
  <c r="F72" i="200"/>
  <c r="F58" i="214"/>
  <c r="M41" i="227"/>
  <c r="G46" i="183"/>
  <c r="V71" i="169"/>
  <c r="M80" i="166"/>
  <c r="F92" i="194"/>
  <c r="F25" i="219"/>
  <c r="K17" i="186"/>
  <c r="F47" i="190"/>
  <c r="I41" i="190"/>
  <c r="I20" i="179"/>
  <c r="F45" i="205"/>
  <c r="F106" i="175"/>
  <c r="F32" i="175"/>
  <c r="F12" i="191"/>
  <c r="F20" i="212"/>
  <c r="F41" i="185"/>
  <c r="F103" i="230"/>
  <c r="K50" i="189"/>
  <c r="J80" i="194"/>
  <c r="F25" i="206"/>
  <c r="F38" i="191"/>
  <c r="F26" i="199"/>
  <c r="F104" i="217"/>
  <c r="F40" i="183"/>
  <c r="F79" i="221"/>
  <c r="F91" i="193"/>
  <c r="G47" i="208"/>
  <c r="F80" i="167"/>
  <c r="F25" i="183"/>
  <c r="F31" i="174"/>
  <c r="H91" i="193"/>
  <c r="F49" i="199"/>
  <c r="K91" i="193"/>
  <c r="F49" i="192"/>
  <c r="F72" i="206"/>
  <c r="H81" i="194"/>
  <c r="F68" i="184"/>
  <c r="F81" i="190"/>
  <c r="H73" i="230"/>
  <c r="F30" i="220"/>
  <c r="F42" i="204"/>
  <c r="F39" i="213"/>
  <c r="G73" i="202"/>
  <c r="F73" i="189"/>
  <c r="M33" i="228"/>
  <c r="F78" i="189"/>
  <c r="J31" i="220"/>
  <c r="F17" i="182"/>
  <c r="K82" i="207"/>
  <c r="G110" i="172"/>
  <c r="F78" i="174"/>
  <c r="J39" i="179"/>
  <c r="H41" i="193"/>
  <c r="G40" i="217"/>
  <c r="F73" i="182"/>
  <c r="F92" i="189"/>
  <c r="H70" i="194"/>
  <c r="F81" i="196"/>
  <c r="I32" i="205"/>
  <c r="F14" i="166"/>
  <c r="I25" i="206"/>
  <c r="F81" i="176"/>
  <c r="K110" i="190"/>
  <c r="F16" i="193"/>
  <c r="G46" i="175"/>
  <c r="J41" i="192"/>
  <c r="K16" i="177"/>
  <c r="F83" i="191"/>
  <c r="F27" i="177"/>
  <c r="F92" i="183"/>
  <c r="F92" i="202"/>
  <c r="N31" i="227"/>
  <c r="I16" i="193"/>
  <c r="F43" i="227"/>
  <c r="F81" i="225"/>
  <c r="K71" i="171"/>
  <c r="H43" i="172"/>
  <c r="F18" i="171"/>
  <c r="J14" i="214"/>
  <c r="F48" i="184"/>
  <c r="H27" i="175"/>
  <c r="F31" i="228"/>
  <c r="G32" i="199"/>
  <c r="F49" i="204"/>
  <c r="H9" i="211"/>
  <c r="G40" i="191"/>
  <c r="H19" i="220"/>
  <c r="H83" i="229"/>
  <c r="I84" i="202"/>
  <c r="I84" i="185"/>
  <c r="H84" i="166"/>
  <c r="F21" i="220"/>
  <c r="I81" i="209"/>
  <c r="L82" i="229"/>
  <c r="G18" i="193"/>
  <c r="I70" i="174"/>
  <c r="F91" i="221"/>
  <c r="J72" i="215"/>
  <c r="H88" i="166"/>
  <c r="H110" i="213"/>
  <c r="I41" i="223"/>
  <c r="G47" i="213"/>
  <c r="M91" i="169"/>
  <c r="K81" i="232"/>
  <c r="K42" i="172"/>
  <c r="J91" i="169"/>
  <c r="F18" i="212"/>
  <c r="O92" i="228"/>
  <c r="H16" i="185"/>
  <c r="F26" i="171"/>
  <c r="I31" i="220"/>
  <c r="G41" i="190"/>
  <c r="F81" i="206"/>
  <c r="F84" i="176"/>
  <c r="F12" i="212"/>
  <c r="K33" i="201"/>
  <c r="J30" i="201"/>
  <c r="F81" i="197"/>
  <c r="I12" i="210"/>
  <c r="F108" i="222"/>
  <c r="H12" i="191"/>
  <c r="F83" i="167"/>
  <c r="K72" i="180"/>
  <c r="M12" i="166"/>
  <c r="K20" i="210"/>
  <c r="I19" i="180"/>
  <c r="F110" i="186"/>
  <c r="F102" i="193"/>
  <c r="J48" i="214"/>
  <c r="I79" i="175"/>
  <c r="F43" i="167"/>
  <c r="G74" i="209"/>
  <c r="I40" i="189"/>
  <c r="F10" i="215"/>
  <c r="F79" i="206"/>
  <c r="J39" i="205"/>
  <c r="F16" i="182"/>
  <c r="I39" i="212"/>
  <c r="H19" i="208"/>
  <c r="J70" i="174"/>
  <c r="I69" i="174"/>
  <c r="G80" i="183"/>
  <c r="I38" i="191"/>
  <c r="K15" i="171"/>
  <c r="F74" i="213"/>
  <c r="F27" i="187"/>
  <c r="J43" i="186"/>
  <c r="F83" i="190"/>
  <c r="J80" i="179"/>
  <c r="J109" i="200"/>
  <c r="I91" i="169"/>
  <c r="I21" i="172"/>
  <c r="F33" i="180"/>
  <c r="O33" i="228"/>
  <c r="Q103" i="228"/>
  <c r="I33" i="181"/>
  <c r="G18" i="196"/>
  <c r="F71" i="210"/>
  <c r="G43" i="201"/>
  <c r="G38" i="179"/>
  <c r="F12" i="203"/>
  <c r="K17" i="215"/>
  <c r="J9" i="166"/>
  <c r="F91" i="209"/>
  <c r="F82" i="210"/>
  <c r="H37" i="170"/>
  <c r="G40" i="197"/>
  <c r="F26" i="226"/>
  <c r="J42" i="176"/>
  <c r="K92" i="181"/>
  <c r="F103" i="194"/>
  <c r="K110" i="171"/>
  <c r="H39" i="179"/>
  <c r="F104" i="227"/>
  <c r="F46" i="207"/>
  <c r="J46" i="177"/>
  <c r="F63" i="195"/>
  <c r="H48" i="183"/>
  <c r="F110" i="196"/>
  <c r="I41" i="193"/>
  <c r="F69" i="201"/>
  <c r="F84" i="206"/>
  <c r="F21" i="213"/>
  <c r="J40" i="209"/>
  <c r="F109" i="213"/>
  <c r="F37" i="195"/>
  <c r="F18" i="190"/>
  <c r="F81" i="172"/>
  <c r="G49" i="170"/>
  <c r="F38" i="225"/>
  <c r="H109" i="219"/>
  <c r="K81" i="178"/>
  <c r="J26" i="185"/>
  <c r="N43" i="227"/>
  <c r="O56" i="228"/>
  <c r="P72" i="229"/>
  <c r="G49" i="191"/>
  <c r="K18" i="189"/>
  <c r="J31" i="167"/>
  <c r="G12" i="173"/>
  <c r="F41" i="221"/>
  <c r="H57" i="205"/>
  <c r="F92" i="220"/>
  <c r="J42" i="183"/>
  <c r="F26" i="173"/>
  <c r="K33" i="170"/>
  <c r="I31" i="185"/>
  <c r="G33" i="202"/>
  <c r="J49" i="176"/>
  <c r="I20" i="166"/>
  <c r="F92" i="175"/>
  <c r="F72" i="174"/>
  <c r="K82" i="229"/>
  <c r="G83" i="204"/>
  <c r="J32" i="185"/>
  <c r="F84" i="225"/>
  <c r="J10" i="172"/>
  <c r="G91" i="179"/>
  <c r="Q84" i="169"/>
  <c r="G110" i="169"/>
  <c r="I84" i="232"/>
  <c r="J70" i="203"/>
  <c r="J50" i="189"/>
  <c r="I92" i="196"/>
  <c r="I81" i="233"/>
  <c r="K33" i="208"/>
  <c r="F74" i="180"/>
  <c r="K18" i="166"/>
  <c r="I36" i="184"/>
  <c r="K83" i="179"/>
  <c r="F71" i="211"/>
  <c r="J30" i="166"/>
  <c r="H77" i="189"/>
  <c r="M30" i="223"/>
  <c r="K41" i="187"/>
  <c r="K82" i="202"/>
  <c r="G40" i="203"/>
  <c r="P40" i="221"/>
  <c r="F80" i="200"/>
  <c r="H109" i="209"/>
  <c r="O71" i="221"/>
  <c r="G55" i="182"/>
  <c r="K18" i="167"/>
  <c r="H11" i="190"/>
  <c r="G29" i="205"/>
  <c r="F38" i="183"/>
  <c r="F80" i="187"/>
  <c r="H18" i="201"/>
  <c r="O89" i="169"/>
  <c r="H27" i="197"/>
  <c r="F83" i="201"/>
  <c r="M25" i="168"/>
  <c r="G69" i="188"/>
  <c r="I32" i="174"/>
  <c r="J41" i="206"/>
  <c r="H74" i="213"/>
  <c r="K82" i="178"/>
  <c r="H39" i="166"/>
  <c r="G12" i="176"/>
  <c r="G84" i="188"/>
  <c r="H109" i="215"/>
  <c r="I91" i="202"/>
  <c r="N102" i="169"/>
  <c r="F110" i="191"/>
  <c r="J72" i="193"/>
  <c r="I110" i="180"/>
  <c r="J110" i="183"/>
  <c r="N41" i="221"/>
  <c r="K82" i="187"/>
  <c r="F71" i="217"/>
  <c r="I48" i="228"/>
  <c r="K109" i="201"/>
  <c r="I49" i="185"/>
  <c r="I42" i="173"/>
  <c r="I25" i="182"/>
  <c r="F43" i="203"/>
  <c r="G20" i="201"/>
  <c r="H73" i="181"/>
  <c r="F38" i="187"/>
  <c r="F92" i="226"/>
  <c r="J48" i="208"/>
  <c r="F88" i="201"/>
  <c r="F92" i="210"/>
  <c r="L38" i="221"/>
  <c r="N31" i="168"/>
  <c r="G20" i="185"/>
  <c r="K20" i="201"/>
  <c r="L40" i="223"/>
  <c r="U43" i="168"/>
  <c r="G90" i="173"/>
  <c r="K43" i="170"/>
  <c r="I21" i="215"/>
  <c r="H21" i="182"/>
  <c r="J41" i="174"/>
  <c r="G48" i="178"/>
  <c r="I73" i="170"/>
  <c r="K102" i="166"/>
  <c r="G71" i="211"/>
  <c r="K39" i="220"/>
  <c r="I110" i="178"/>
  <c r="I83" i="202"/>
  <c r="I17" i="176"/>
  <c r="L70" i="168"/>
  <c r="I33" i="192"/>
  <c r="G69" i="197"/>
  <c r="H74" i="229"/>
  <c r="K72" i="177"/>
  <c r="J84" i="188"/>
  <c r="F80" i="182"/>
  <c r="I40" i="192"/>
  <c r="G38" i="166"/>
  <c r="F71" i="173"/>
  <c r="I42" i="187"/>
  <c r="J18" i="217"/>
  <c r="F78" i="188"/>
  <c r="H48" i="202"/>
  <c r="F47" i="219"/>
  <c r="K30" i="202"/>
  <c r="P72" i="168"/>
  <c r="I17" i="181"/>
  <c r="J92" i="168"/>
  <c r="G49" i="197"/>
  <c r="G82" i="178"/>
  <c r="K69" i="203"/>
  <c r="F72" i="203"/>
  <c r="H21" i="230"/>
  <c r="F84" i="204"/>
  <c r="H43" i="227"/>
  <c r="H12" i="188"/>
  <c r="F20" i="192"/>
  <c r="K39" i="189"/>
  <c r="H46" i="184"/>
  <c r="J21" i="175"/>
  <c r="H27" i="226"/>
  <c r="I20" i="176"/>
  <c r="K18" i="171"/>
  <c r="K27" i="208"/>
  <c r="I84" i="184"/>
  <c r="Q81" i="168"/>
  <c r="H39" i="219"/>
  <c r="K19" i="223"/>
  <c r="G110" i="177"/>
  <c r="G79" i="196"/>
  <c r="K39" i="166"/>
  <c r="J17" i="191"/>
  <c r="L43" i="228"/>
  <c r="G69" i="166"/>
  <c r="G103" i="168"/>
  <c r="I80" i="194"/>
  <c r="I40" i="233"/>
  <c r="F103" i="215"/>
  <c r="G82" i="222"/>
  <c r="I46" i="203"/>
  <c r="H38" i="211"/>
  <c r="I84" i="179"/>
  <c r="K92" i="210"/>
  <c r="K12" i="190"/>
  <c r="G41" i="221"/>
  <c r="F84" i="219"/>
  <c r="G80" i="232"/>
  <c r="R40" i="168"/>
  <c r="F82" i="217"/>
  <c r="F26" i="208"/>
  <c r="F90" i="221"/>
  <c r="H17" i="190"/>
  <c r="R110" i="169"/>
  <c r="G42" i="199"/>
  <c r="H79" i="192"/>
  <c r="G16" i="197"/>
  <c r="G33" i="178"/>
  <c r="G19" i="214"/>
  <c r="I31" i="189"/>
  <c r="K84" i="210"/>
  <c r="H74" i="205"/>
  <c r="I72" i="228"/>
  <c r="F73" i="187"/>
  <c r="F84" i="217"/>
  <c r="F42" i="181"/>
  <c r="H39" i="212"/>
  <c r="J109" i="222"/>
  <c r="H27" i="185"/>
  <c r="F104" i="195"/>
  <c r="F39" i="188"/>
  <c r="I25" i="174"/>
  <c r="I11" i="211"/>
  <c r="M74" i="227"/>
  <c r="G84" i="180"/>
  <c r="K42" i="214"/>
  <c r="G43" i="175"/>
  <c r="I42" i="170"/>
  <c r="I42" i="211"/>
  <c r="H43" i="194"/>
  <c r="F83" i="192"/>
  <c r="N43" i="223"/>
  <c r="J58" i="185"/>
  <c r="K27" i="185"/>
  <c r="J42" i="207"/>
  <c r="J40" i="205"/>
  <c r="G19" i="177"/>
  <c r="I32" i="216"/>
  <c r="G21" i="213"/>
  <c r="H19" i="189"/>
  <c r="J42" i="193"/>
  <c r="I41" i="233"/>
  <c r="V21" i="168"/>
  <c r="I41" i="171"/>
  <c r="G26" i="210"/>
  <c r="G33" i="219"/>
  <c r="K43" i="221"/>
  <c r="H21" i="180"/>
  <c r="J78" i="199"/>
  <c r="I49" i="212"/>
  <c r="G101" i="179"/>
  <c r="N102" i="229"/>
  <c r="F25" i="205"/>
  <c r="I22" i="183"/>
  <c r="G76" i="226"/>
  <c r="J77" i="171"/>
  <c r="F35" i="182"/>
  <c r="K9" i="170"/>
  <c r="I101" i="174"/>
  <c r="I67" i="229"/>
  <c r="I87" i="205"/>
  <c r="K35" i="190"/>
  <c r="E66" i="173"/>
  <c r="H86" i="229"/>
  <c r="J35" i="190"/>
  <c r="K87" i="195"/>
  <c r="G36" i="223"/>
  <c r="G67" i="228"/>
  <c r="K23" i="176"/>
  <c r="H23" i="221"/>
  <c r="M100" i="221"/>
  <c r="H89" i="211"/>
  <c r="K23" i="188"/>
  <c r="J23" i="203"/>
  <c r="M23" i="221"/>
  <c r="H35" i="210"/>
  <c r="U22" i="169"/>
  <c r="I68" i="207"/>
  <c r="I77" i="195"/>
  <c r="I22" i="230"/>
  <c r="G60" i="180"/>
  <c r="H25" i="205"/>
  <c r="K29" i="209"/>
  <c r="G45" i="179"/>
  <c r="H70" i="208"/>
  <c r="F9" i="227"/>
  <c r="I9" i="230"/>
  <c r="G45" i="231"/>
  <c r="O29" i="229"/>
  <c r="G45" i="216"/>
  <c r="G86" i="202"/>
  <c r="H22" i="175"/>
  <c r="I45" i="221"/>
  <c r="J38" i="222"/>
  <c r="I23" i="226"/>
  <c r="H100" i="219"/>
  <c r="G11" i="203"/>
  <c r="F86" i="169"/>
  <c r="J45" i="171"/>
  <c r="K86" i="202"/>
  <c r="G28" i="194"/>
  <c r="E8" i="207"/>
  <c r="K31" i="170"/>
  <c r="G35" i="172"/>
  <c r="O22" i="221"/>
  <c r="I22" i="169"/>
  <c r="H86" i="212"/>
  <c r="I11" i="201"/>
  <c r="I35" i="173"/>
  <c r="K28" i="180"/>
  <c r="E75" i="219"/>
  <c r="G23" i="187"/>
  <c r="G28" i="232"/>
  <c r="H52" i="221"/>
  <c r="N17" i="227"/>
  <c r="G67" i="173"/>
  <c r="H29" i="199"/>
  <c r="G36" i="204"/>
  <c r="G29" i="228"/>
  <c r="E59" i="219"/>
  <c r="N10" i="227"/>
  <c r="I23" i="233"/>
  <c r="J37" i="211"/>
  <c r="G38" i="171"/>
  <c r="I16" i="170"/>
  <c r="K36" i="211"/>
  <c r="J17" i="227"/>
  <c r="J10" i="227"/>
  <c r="I67" i="185"/>
  <c r="G46" i="195"/>
  <c r="I40" i="210"/>
  <c r="K23" i="211"/>
  <c r="G23" i="233"/>
  <c r="I100" i="189"/>
  <c r="K87" i="169"/>
  <c r="G9" i="185"/>
  <c r="K64" i="219"/>
  <c r="L48" i="223"/>
  <c r="J104" i="202"/>
  <c r="I107" i="204"/>
  <c r="G76" i="228"/>
  <c r="G9" i="230"/>
  <c r="I88" i="186"/>
  <c r="I36" i="168"/>
  <c r="K100" i="210"/>
  <c r="I28" i="232"/>
  <c r="M11" i="166"/>
  <c r="I22" i="175"/>
  <c r="K78" i="190"/>
  <c r="K25" i="172"/>
  <c r="G31" i="176"/>
  <c r="H40" i="197"/>
  <c r="O35" i="221"/>
  <c r="J54" i="227"/>
  <c r="G45" i="208"/>
  <c r="H38" i="214"/>
  <c r="I9" i="171"/>
  <c r="K87" i="201"/>
  <c r="J38" i="220"/>
  <c r="I110" i="184"/>
  <c r="H62" i="220"/>
  <c r="G29" i="230"/>
  <c r="J37" i="191"/>
  <c r="K22" i="184"/>
  <c r="K9" i="176"/>
  <c r="J46" i="210"/>
  <c r="F10" i="168"/>
  <c r="J31" i="178"/>
  <c r="I29" i="186"/>
  <c r="G31" i="231"/>
  <c r="M76" i="227"/>
  <c r="G11" i="199"/>
  <c r="N75" i="169"/>
  <c r="G9" i="168"/>
  <c r="G78" i="204"/>
  <c r="G37" i="222"/>
  <c r="E85" i="188"/>
  <c r="H14" i="228"/>
  <c r="G23" i="229"/>
  <c r="K28" i="221"/>
  <c r="G61" i="208"/>
  <c r="K69" i="206"/>
  <c r="I9" i="186"/>
  <c r="I9" i="185"/>
  <c r="K76" i="206"/>
  <c r="M76" i="228"/>
  <c r="H60" i="202"/>
  <c r="I22" i="182"/>
  <c r="I10" i="181"/>
  <c r="H15" i="219"/>
  <c r="K14" i="216"/>
  <c r="J38" i="221"/>
  <c r="K22" i="232"/>
  <c r="J86" i="228"/>
  <c r="G30" i="192"/>
  <c r="O14" i="168"/>
  <c r="G46" i="214"/>
  <c r="G77" i="176"/>
  <c r="H108" i="230"/>
  <c r="I47" i="227"/>
  <c r="H53" i="199"/>
  <c r="J67" i="173"/>
  <c r="J26" i="167"/>
  <c r="N23" i="223"/>
  <c r="K60" i="202"/>
  <c r="J46" i="223"/>
  <c r="J14" i="168"/>
  <c r="I12" i="186"/>
  <c r="H102" i="185"/>
  <c r="H35" i="185"/>
  <c r="G26" i="205"/>
  <c r="K16" i="185"/>
  <c r="J36" i="220"/>
  <c r="G110" i="184"/>
  <c r="K79" i="221"/>
  <c r="I103" i="212"/>
  <c r="J107" i="220"/>
  <c r="I110" i="232"/>
  <c r="I74" i="222"/>
  <c r="O38" i="221"/>
  <c r="I38" i="221"/>
  <c r="K69" i="186"/>
  <c r="G69" i="186"/>
  <c r="K68" i="205"/>
  <c r="I36" i="208"/>
  <c r="J16" i="227"/>
  <c r="K47" i="213"/>
  <c r="G80" i="217"/>
  <c r="R71" i="169"/>
  <c r="G42" i="209"/>
  <c r="E85" i="229"/>
  <c r="K26" i="189"/>
  <c r="H72" i="190"/>
  <c r="M10" i="221"/>
  <c r="K42" i="199"/>
  <c r="I80" i="178"/>
  <c r="H33" i="185"/>
  <c r="J21" i="202"/>
  <c r="K48" i="211"/>
  <c r="I32" i="191"/>
  <c r="I17" i="222"/>
  <c r="J92" i="172"/>
  <c r="H33" i="221"/>
  <c r="J73" i="179"/>
  <c r="I32" i="185"/>
  <c r="J73" i="177"/>
  <c r="H30" i="171"/>
  <c r="G47" i="203"/>
  <c r="G33" i="191"/>
  <c r="G78" i="189"/>
  <c r="H71" i="196"/>
  <c r="H40" i="203"/>
  <c r="V91" i="169"/>
  <c r="J110" i="232"/>
  <c r="I41" i="227"/>
  <c r="I88" i="226"/>
  <c r="I82" i="180"/>
  <c r="T84" i="169"/>
  <c r="I39" i="199"/>
  <c r="S84" i="169"/>
  <c r="K21" i="194"/>
  <c r="H31" i="170"/>
  <c r="K77" i="196"/>
  <c r="J12" i="206"/>
  <c r="G63" i="186"/>
  <c r="I12" i="208"/>
  <c r="F73" i="210"/>
  <c r="J92" i="194"/>
  <c r="P108" i="221"/>
  <c r="I43" i="167"/>
  <c r="F90" i="203"/>
  <c r="J92" i="186"/>
  <c r="G38" i="181"/>
  <c r="F72" i="213"/>
  <c r="F109" i="210"/>
  <c r="F104" i="220"/>
  <c r="G19" i="225"/>
  <c r="K103" i="209"/>
  <c r="F104" i="177"/>
  <c r="I45" i="212"/>
  <c r="K70" i="209"/>
  <c r="N79" i="221"/>
  <c r="G47" i="184"/>
  <c r="T89" i="168"/>
  <c r="I103" i="188"/>
  <c r="O18" i="221"/>
  <c r="J49" i="192"/>
  <c r="G83" i="223"/>
  <c r="H18" i="221"/>
  <c r="K70" i="179"/>
  <c r="F49" i="230"/>
  <c r="G80" i="231"/>
  <c r="H78" i="214"/>
  <c r="I79" i="169"/>
  <c r="I21" i="216"/>
  <c r="K38" i="203"/>
  <c r="H21" i="184"/>
  <c r="J81" i="194"/>
  <c r="G26" i="189"/>
  <c r="H25" i="221"/>
  <c r="H90" i="227"/>
  <c r="G32" i="205"/>
  <c r="J48" i="211"/>
  <c r="G18" i="220"/>
  <c r="G33" i="228"/>
  <c r="J81" i="232"/>
  <c r="H92" i="173"/>
  <c r="H42" i="209"/>
  <c r="F74" i="177"/>
  <c r="H30" i="187"/>
  <c r="M19" i="223"/>
  <c r="J69" i="183"/>
  <c r="F82" i="205"/>
  <c r="N74" i="221"/>
  <c r="H70" i="209"/>
  <c r="J26" i="177"/>
  <c r="K104" i="217"/>
  <c r="G41" i="193"/>
  <c r="K42" i="210"/>
  <c r="T104" i="169"/>
  <c r="F19" i="212"/>
  <c r="H37" i="217"/>
  <c r="F91" i="207"/>
  <c r="H19" i="206"/>
  <c r="Q42" i="228"/>
  <c r="H104" i="214"/>
  <c r="G43" i="168"/>
  <c r="I109" i="233"/>
  <c r="K19" i="213"/>
  <c r="F71" i="182"/>
  <c r="J37" i="174"/>
  <c r="N48" i="221"/>
  <c r="J39" i="206"/>
  <c r="G48" i="202"/>
  <c r="F42" i="227"/>
  <c r="H38" i="168"/>
  <c r="F92" i="177"/>
  <c r="F84" i="226"/>
  <c r="F38" i="177"/>
  <c r="F92" i="196"/>
  <c r="K26" i="227"/>
  <c r="I26" i="212"/>
  <c r="F109" i="219"/>
  <c r="L21" i="223"/>
  <c r="F33" i="167"/>
  <c r="F56" i="219"/>
  <c r="F71" i="172"/>
  <c r="F73" i="188"/>
  <c r="F101" i="206"/>
  <c r="I10" i="166"/>
  <c r="F18" i="228"/>
  <c r="F103" i="178"/>
  <c r="F101" i="220"/>
  <c r="F20" i="171"/>
  <c r="I33" i="176"/>
  <c r="G26" i="184"/>
  <c r="K110" i="213"/>
  <c r="I42" i="210"/>
  <c r="F20" i="177"/>
  <c r="L84" i="169"/>
  <c r="F88" i="199"/>
  <c r="I84" i="172"/>
  <c r="F26" i="219"/>
  <c r="I81" i="192"/>
  <c r="F32" i="194"/>
  <c r="G37" i="233"/>
  <c r="K55" i="182"/>
  <c r="H11" i="213"/>
  <c r="T43" i="168"/>
  <c r="F70" i="225"/>
  <c r="I49" i="199"/>
  <c r="J84" i="184"/>
  <c r="G33" i="227"/>
  <c r="F19" i="182"/>
  <c r="F26" i="181"/>
  <c r="F43" i="199"/>
  <c r="F89" i="216"/>
  <c r="F32" i="221"/>
  <c r="F104" i="170"/>
  <c r="H74" i="192"/>
  <c r="I54" i="216"/>
  <c r="H26" i="187"/>
  <c r="F70" i="227"/>
  <c r="F71" i="176"/>
  <c r="F43" i="196"/>
  <c r="F74" i="178"/>
  <c r="G71" i="221"/>
  <c r="G71" i="183"/>
  <c r="H20" i="196"/>
  <c r="J83" i="187"/>
  <c r="K26" i="194"/>
  <c r="H81" i="184"/>
  <c r="F12" i="230"/>
  <c r="I49" i="201"/>
  <c r="O42" i="221"/>
  <c r="H21" i="175"/>
  <c r="G64" i="181"/>
  <c r="G20" i="212"/>
  <c r="F42" i="182"/>
  <c r="F21" i="175"/>
  <c r="H110" i="183"/>
  <c r="I40" i="190"/>
  <c r="I33" i="168"/>
  <c r="J40" i="178"/>
  <c r="K17" i="185"/>
  <c r="J18" i="190"/>
  <c r="H30" i="202"/>
  <c r="H36" i="187"/>
  <c r="H15" i="221"/>
  <c r="I38" i="168"/>
  <c r="R92" i="168"/>
  <c r="K42" i="173"/>
  <c r="F89" i="187"/>
  <c r="G38" i="175"/>
  <c r="F91" i="183"/>
  <c r="I25" i="167"/>
  <c r="F80" i="196"/>
  <c r="H32" i="206"/>
  <c r="I18" i="214"/>
  <c r="F72" i="195"/>
  <c r="J19" i="177"/>
  <c r="I83" i="185"/>
  <c r="F87" i="192"/>
  <c r="F36" i="172"/>
  <c r="L72" i="169"/>
  <c r="G17" i="185"/>
  <c r="J91" i="166"/>
  <c r="K31" i="189"/>
  <c r="I92" i="203"/>
  <c r="H17" i="188"/>
  <c r="H103" i="230"/>
  <c r="K40" i="203"/>
  <c r="I91" i="215"/>
  <c r="J39" i="172"/>
  <c r="G32" i="182"/>
  <c r="F74" i="183"/>
  <c r="F82" i="215"/>
  <c r="O72" i="229"/>
  <c r="K19" i="214"/>
  <c r="H84" i="172"/>
  <c r="J38" i="172"/>
  <c r="G84" i="208"/>
  <c r="G80" i="187"/>
  <c r="J73" i="222"/>
  <c r="H38" i="178"/>
  <c r="K71" i="172"/>
  <c r="F110" i="216"/>
  <c r="H90" i="212"/>
  <c r="G37" i="227"/>
  <c r="K10" i="189"/>
  <c r="K37" i="228"/>
  <c r="G42" i="207"/>
  <c r="F26" i="176"/>
  <c r="I71" i="197"/>
  <c r="J43" i="217"/>
  <c r="F74" i="166"/>
  <c r="H21" i="206"/>
  <c r="G11" i="204"/>
  <c r="R31" i="168"/>
  <c r="J19" i="205"/>
  <c r="G11" i="208"/>
  <c r="J17" i="209"/>
  <c r="G81" i="201"/>
  <c r="K21" i="191"/>
  <c r="J21" i="216"/>
  <c r="F17" i="189"/>
  <c r="G76" i="171"/>
  <c r="I37" i="170"/>
  <c r="I78" i="181"/>
  <c r="I32" i="195"/>
  <c r="G41" i="167"/>
  <c r="K73" i="195"/>
  <c r="H74" i="174"/>
  <c r="F41" i="222"/>
  <c r="G83" i="189"/>
  <c r="K108" i="196"/>
  <c r="I73" i="200"/>
  <c r="H55" i="190"/>
  <c r="G40" i="190"/>
  <c r="H27" i="222"/>
  <c r="I42" i="207"/>
  <c r="I12" i="216"/>
  <c r="Q110" i="169"/>
  <c r="J24" i="215"/>
  <c r="H39" i="177"/>
  <c r="G49" i="175"/>
  <c r="J109" i="195"/>
  <c r="H65" i="217"/>
  <c r="F47" i="200"/>
  <c r="J17" i="200"/>
  <c r="F10" i="184"/>
  <c r="J17" i="185"/>
  <c r="G48" i="197"/>
  <c r="G78" i="168"/>
  <c r="H31" i="167"/>
  <c r="F72" i="173"/>
  <c r="I80" i="196"/>
  <c r="F43" i="222"/>
  <c r="L91" i="229"/>
  <c r="I70" i="227"/>
  <c r="G49" i="189"/>
  <c r="K41" i="177"/>
  <c r="F32" i="214"/>
  <c r="G26" i="199"/>
  <c r="F92" i="206"/>
  <c r="J49" i="219"/>
  <c r="G47" i="192"/>
  <c r="H18" i="187"/>
  <c r="K19" i="232"/>
  <c r="G48" i="225"/>
  <c r="K12" i="186"/>
  <c r="H92" i="213"/>
  <c r="H25" i="167"/>
  <c r="F48" i="209"/>
  <c r="J19" i="209"/>
  <c r="G82" i="232"/>
  <c r="G42" i="176"/>
  <c r="J70" i="222"/>
  <c r="J38" i="196"/>
  <c r="J20" i="202"/>
  <c r="I42" i="179"/>
  <c r="J83" i="207"/>
  <c r="F74" i="220"/>
  <c r="G70" i="228"/>
  <c r="K43" i="187"/>
  <c r="I92" i="214"/>
  <c r="J41" i="213"/>
  <c r="H39" i="233"/>
  <c r="K36" i="208"/>
  <c r="G89" i="213"/>
  <c r="G47" i="179"/>
  <c r="F54" i="201"/>
  <c r="K40" i="179"/>
  <c r="I32" i="190"/>
  <c r="I65" i="217"/>
  <c r="F24" i="173"/>
  <c r="I42" i="202"/>
  <c r="K84" i="194"/>
  <c r="G84" i="204"/>
  <c r="J42" i="205"/>
  <c r="O27" i="168"/>
  <c r="K78" i="168"/>
  <c r="J79" i="216"/>
  <c r="I49" i="182"/>
  <c r="J54" i="201"/>
  <c r="G37" i="189"/>
  <c r="G48" i="221"/>
  <c r="I33" i="170"/>
  <c r="K91" i="194"/>
  <c r="G21" i="223"/>
  <c r="I18" i="219"/>
  <c r="I83" i="192"/>
  <c r="H27" i="215"/>
  <c r="F74" i="214"/>
  <c r="F40" i="205"/>
  <c r="J20" i="203"/>
  <c r="F71" i="192"/>
  <c r="K27" i="215"/>
  <c r="F40" i="225"/>
  <c r="F18" i="202"/>
  <c r="J19" i="192"/>
  <c r="J21" i="232"/>
  <c r="H33" i="202"/>
  <c r="F21" i="171"/>
  <c r="F43" i="193"/>
  <c r="G39" i="166"/>
  <c r="F42" i="230"/>
  <c r="V43" i="168"/>
  <c r="F40" i="172"/>
  <c r="S21" i="168"/>
  <c r="S43" i="168"/>
  <c r="H19" i="177"/>
  <c r="J43" i="228"/>
  <c r="I38" i="233"/>
  <c r="G27" i="199"/>
  <c r="H40" i="232"/>
  <c r="E45" i="218"/>
  <c r="G69" i="215"/>
  <c r="E34" i="177"/>
  <c r="H34" i="177" s="1"/>
  <c r="G109" i="227"/>
  <c r="H46" i="221"/>
  <c r="M46" i="221"/>
  <c r="H39" i="223"/>
  <c r="H108" i="192"/>
  <c r="G87" i="182"/>
  <c r="L102" i="229"/>
  <c r="J88" i="189"/>
  <c r="F106" i="206"/>
  <c r="F22" i="167"/>
  <c r="P87" i="229"/>
  <c r="K87" i="205"/>
  <c r="I9" i="213"/>
  <c r="R29" i="229"/>
  <c r="F28" i="214"/>
  <c r="F87" i="221"/>
  <c r="M67" i="227"/>
  <c r="I52" i="199"/>
  <c r="I10" i="226"/>
  <c r="F52" i="177"/>
  <c r="K29" i="229"/>
  <c r="E99" i="201"/>
  <c r="F76" i="172"/>
  <c r="G29" i="206"/>
  <c r="H15" i="215"/>
  <c r="F29" i="167"/>
  <c r="I9" i="212"/>
  <c r="H86" i="183"/>
  <c r="F54" i="227"/>
  <c r="K101" i="174"/>
  <c r="F10" i="208"/>
  <c r="F86" i="208"/>
  <c r="G22" i="201"/>
  <c r="E44" i="181"/>
  <c r="P29" i="229"/>
  <c r="H29" i="179"/>
  <c r="F108" i="207"/>
  <c r="F100" i="226"/>
  <c r="F36" i="196"/>
  <c r="E34" i="225"/>
  <c r="K100" i="219"/>
  <c r="F28" i="181"/>
  <c r="J29" i="168"/>
  <c r="J100" i="221"/>
  <c r="H67" i="213"/>
  <c r="Q67" i="228"/>
  <c r="F35" i="210"/>
  <c r="I17" i="223"/>
  <c r="F87" i="181"/>
  <c r="K9" i="180"/>
  <c r="J14" i="232"/>
  <c r="K86" i="183"/>
  <c r="F31" i="225"/>
  <c r="L46" i="227"/>
  <c r="U77" i="168"/>
  <c r="F17" i="227"/>
  <c r="F31" i="166"/>
  <c r="G106" i="201"/>
  <c r="E105" i="231"/>
  <c r="F23" i="166"/>
  <c r="F38" i="179"/>
  <c r="G17" i="192"/>
  <c r="I35" i="178"/>
  <c r="F10" i="230"/>
  <c r="J25" i="210"/>
  <c r="F23" i="219"/>
  <c r="F35" i="197"/>
  <c r="F77" i="203"/>
  <c r="F86" i="188"/>
  <c r="I9" i="227"/>
  <c r="H88" i="225"/>
  <c r="J28" i="214"/>
  <c r="F90" i="192"/>
  <c r="H87" i="202"/>
  <c r="J106" i="190"/>
  <c r="F101" i="200"/>
  <c r="J100" i="204"/>
  <c r="H107" i="219"/>
  <c r="F9" i="176"/>
  <c r="F86" i="172"/>
  <c r="I10" i="193"/>
  <c r="J24" i="187"/>
  <c r="F76" i="210"/>
  <c r="F62" i="220"/>
  <c r="J78" i="191"/>
  <c r="F86" i="221"/>
  <c r="G67" i="187"/>
  <c r="J101" i="178"/>
  <c r="L22" i="221"/>
  <c r="F29" i="227"/>
  <c r="K76" i="227"/>
  <c r="G15" i="204"/>
  <c r="K27" i="189"/>
  <c r="F14" i="206"/>
  <c r="N100" i="229"/>
  <c r="I52" i="221"/>
  <c r="G23" i="192"/>
  <c r="I61" i="167"/>
  <c r="J30" i="188"/>
  <c r="M23" i="229"/>
  <c r="F28" i="167"/>
  <c r="G9" i="179"/>
  <c r="F23" i="220"/>
  <c r="H61" i="196"/>
  <c r="F29" i="217"/>
  <c r="I22" i="206"/>
  <c r="J76" i="228"/>
  <c r="H100" i="167"/>
  <c r="Q30" i="228"/>
  <c r="H77" i="170"/>
  <c r="K15" i="183"/>
  <c r="G15" i="217"/>
  <c r="K28" i="206"/>
  <c r="K14" i="182"/>
  <c r="H48" i="217"/>
  <c r="F28" i="196"/>
  <c r="G11" i="227"/>
  <c r="J29" i="173"/>
  <c r="I46" i="206"/>
  <c r="F102" i="206"/>
  <c r="H35" i="195"/>
  <c r="F25" i="191"/>
  <c r="F47" i="178"/>
  <c r="T106" i="169"/>
  <c r="F52" i="183"/>
  <c r="F68" i="226"/>
  <c r="F110" i="227"/>
  <c r="J23" i="229"/>
  <c r="F45" i="201"/>
  <c r="M22" i="221"/>
  <c r="F52" i="204"/>
  <c r="F106" i="176"/>
  <c r="F22" i="187"/>
  <c r="F67" i="226"/>
  <c r="H88" i="208"/>
  <c r="K29" i="185"/>
  <c r="K23" i="182"/>
  <c r="F24" i="211"/>
  <c r="F90" i="178"/>
  <c r="F11" i="201"/>
  <c r="O23" i="168"/>
  <c r="I77" i="203"/>
  <c r="E66" i="225"/>
  <c r="F46" i="195"/>
  <c r="F86" i="225"/>
  <c r="I15" i="194"/>
  <c r="H48" i="192"/>
  <c r="I88" i="219"/>
  <c r="F106" i="213"/>
  <c r="F71" i="174"/>
  <c r="H36" i="219"/>
  <c r="K36" i="204"/>
  <c r="J22" i="169"/>
  <c r="R36" i="168"/>
  <c r="P9" i="168"/>
  <c r="F103" i="173"/>
  <c r="F76" i="189"/>
  <c r="F78" i="190"/>
  <c r="J36" i="182"/>
  <c r="F76" i="200"/>
  <c r="F29" i="222"/>
  <c r="F87" i="175"/>
  <c r="H101" i="183"/>
  <c r="F79" i="213"/>
  <c r="F21" i="221"/>
  <c r="F90" i="204"/>
  <c r="F46" i="206"/>
  <c r="E51" i="202"/>
  <c r="H10" i="208"/>
  <c r="I100" i="188"/>
  <c r="M32" i="228"/>
  <c r="I67" i="210"/>
  <c r="J106" i="199"/>
  <c r="U76" i="169"/>
  <c r="F68" i="227"/>
  <c r="I45" i="215"/>
  <c r="J86" i="194"/>
  <c r="K60" i="228"/>
  <c r="F68" i="170"/>
  <c r="I68" i="209"/>
  <c r="F107" i="194"/>
  <c r="J87" i="189"/>
  <c r="I29" i="178"/>
  <c r="F69" i="211"/>
  <c r="H107" i="226"/>
  <c r="K67" i="201"/>
  <c r="F53" i="199"/>
  <c r="G45" i="220"/>
  <c r="F89" i="206"/>
  <c r="F68" i="219"/>
  <c r="G107" i="196"/>
  <c r="F36" i="173"/>
  <c r="K48" i="183"/>
  <c r="F68" i="176"/>
  <c r="G24" i="177"/>
  <c r="I10" i="168"/>
  <c r="N23" i="229"/>
  <c r="J22" i="221"/>
  <c r="F87" i="169"/>
  <c r="F68" i="210"/>
  <c r="F80" i="210"/>
  <c r="I100" i="197"/>
  <c r="J67" i="182"/>
  <c r="F23" i="177"/>
  <c r="K67" i="216"/>
  <c r="H23" i="182"/>
  <c r="F15" i="193"/>
  <c r="F47" i="222"/>
  <c r="F107" i="214"/>
  <c r="I48" i="223"/>
  <c r="G32" i="233"/>
  <c r="G100" i="208"/>
  <c r="F16" i="228"/>
  <c r="J45" i="166"/>
  <c r="H14" i="212"/>
  <c r="J14" i="207"/>
  <c r="F101" i="216"/>
  <c r="E44" i="197"/>
  <c r="H45" i="190"/>
  <c r="K106" i="170"/>
  <c r="G10" i="225"/>
  <c r="K30" i="190"/>
  <c r="G78" i="201"/>
  <c r="F106" i="170"/>
  <c r="F24" i="217"/>
  <c r="F103" i="221"/>
  <c r="F103" i="197"/>
  <c r="H45" i="231"/>
  <c r="F76" i="166"/>
  <c r="I100" i="184"/>
  <c r="G86" i="194"/>
  <c r="F35" i="212"/>
  <c r="F29" i="178"/>
  <c r="F77" i="185"/>
  <c r="F27" i="188"/>
  <c r="F108" i="182"/>
  <c r="F30" i="209"/>
  <c r="I106" i="168"/>
  <c r="G29" i="233"/>
  <c r="K76" i="175"/>
  <c r="K10" i="190"/>
  <c r="F9" i="172"/>
  <c r="H69" i="217"/>
  <c r="J103" i="170"/>
  <c r="J45" i="209"/>
  <c r="O39" i="221"/>
  <c r="O87" i="168"/>
  <c r="J14" i="203"/>
  <c r="G45" i="175"/>
  <c r="I22" i="223"/>
  <c r="G14" i="213"/>
  <c r="J68" i="211"/>
  <c r="K68" i="219"/>
  <c r="N68" i="223"/>
  <c r="R87" i="169"/>
  <c r="J38" i="181"/>
  <c r="J104" i="171"/>
  <c r="F31" i="209"/>
  <c r="K9" i="172"/>
  <c r="F86" i="178"/>
  <c r="F30" i="212"/>
  <c r="K100" i="188"/>
  <c r="H38" i="220"/>
  <c r="F18" i="197"/>
  <c r="F18" i="233"/>
  <c r="G24" i="231"/>
  <c r="F46" i="214"/>
  <c r="J9" i="188"/>
  <c r="F101" i="208"/>
  <c r="G101" i="168"/>
  <c r="F71" i="186"/>
  <c r="H76" i="200"/>
  <c r="G107" i="208"/>
  <c r="G101" i="183"/>
  <c r="K107" i="192"/>
  <c r="H35" i="192"/>
  <c r="G104" i="202"/>
  <c r="F71" i="180"/>
  <c r="I106" i="223"/>
  <c r="G22" i="184"/>
  <c r="K28" i="216"/>
  <c r="K46" i="210"/>
  <c r="H28" i="187"/>
  <c r="F22" i="207"/>
  <c r="P87" i="228"/>
  <c r="F63" i="210"/>
  <c r="K24" i="215"/>
  <c r="I68" i="223"/>
  <c r="P76" i="228"/>
  <c r="K79" i="199"/>
  <c r="F67" i="179"/>
  <c r="F107" i="215"/>
  <c r="K102" i="202"/>
  <c r="O76" i="228"/>
  <c r="F29" i="168"/>
  <c r="I36" i="183"/>
  <c r="I103" i="202"/>
  <c r="F9" i="189"/>
  <c r="I102" i="186"/>
  <c r="J70" i="182"/>
  <c r="J37" i="210"/>
  <c r="K109" i="175"/>
  <c r="F109" i="206"/>
  <c r="I24" i="192"/>
  <c r="F81" i="209"/>
  <c r="F110" i="206"/>
  <c r="Q38" i="168"/>
  <c r="K21" i="206"/>
  <c r="F10" i="233"/>
  <c r="J42" i="220"/>
  <c r="J26" i="212"/>
  <c r="F46" i="232"/>
  <c r="F79" i="199"/>
  <c r="I47" i="213"/>
  <c r="F72" i="190"/>
  <c r="H41" i="181"/>
  <c r="G12" i="185"/>
  <c r="F82" i="177"/>
  <c r="I49" i="207"/>
  <c r="F23" i="229"/>
  <c r="J26" i="189"/>
  <c r="G37" i="191"/>
  <c r="V32" i="168"/>
  <c r="F102" i="195"/>
  <c r="F38" i="180"/>
  <c r="F87" i="173"/>
  <c r="F26" i="189"/>
  <c r="F80" i="185"/>
  <c r="F80" i="194"/>
  <c r="F80" i="179"/>
  <c r="L73" i="168"/>
  <c r="K91" i="186"/>
  <c r="H80" i="204"/>
  <c r="J103" i="210"/>
  <c r="G92" i="183"/>
  <c r="F72" i="169"/>
  <c r="G81" i="177"/>
  <c r="E89" i="255"/>
  <c r="E89" i="241"/>
  <c r="E89" i="260"/>
  <c r="E89" i="248"/>
  <c r="E89" i="244"/>
  <c r="E89" i="218"/>
  <c r="E89" i="234"/>
  <c r="E89" i="258"/>
  <c r="E89" i="236"/>
  <c r="E89" i="239"/>
  <c r="E89" i="256"/>
  <c r="E89" i="224"/>
  <c r="F108" i="177"/>
  <c r="F84" i="178"/>
  <c r="G31" i="178"/>
  <c r="F30" i="166"/>
  <c r="H18" i="193"/>
  <c r="F110" i="192"/>
  <c r="G82" i="194"/>
  <c r="F108" i="226"/>
  <c r="G81" i="194"/>
  <c r="F26" i="212"/>
  <c r="H19" i="223"/>
  <c r="F81" i="194"/>
  <c r="F83" i="223"/>
  <c r="F88" i="175"/>
  <c r="F89" i="212"/>
  <c r="F90" i="194"/>
  <c r="L31" i="168"/>
  <c r="F79" i="214"/>
  <c r="I46" i="215"/>
  <c r="K18" i="205"/>
  <c r="F38" i="207"/>
  <c r="J88" i="175"/>
  <c r="F102" i="178"/>
  <c r="H81" i="190"/>
  <c r="K41" i="181"/>
  <c r="F70" i="177"/>
  <c r="J80" i="178"/>
  <c r="F68" i="216"/>
  <c r="J15" i="170"/>
  <c r="F63" i="186"/>
  <c r="G103" i="230"/>
  <c r="K17" i="216"/>
  <c r="G109" i="205"/>
  <c r="G73" i="230"/>
  <c r="F83" i="183"/>
  <c r="F16" i="177"/>
  <c r="K92" i="194"/>
  <c r="F39" i="220"/>
  <c r="G79" i="231"/>
  <c r="H72" i="196"/>
  <c r="F74" i="206"/>
  <c r="F43" i="211"/>
  <c r="J17" i="215"/>
  <c r="F73" i="183"/>
  <c r="J24" i="182"/>
  <c r="G92" i="173"/>
  <c r="I49" i="192"/>
  <c r="I49" i="222"/>
  <c r="F103" i="209"/>
  <c r="H46" i="187"/>
  <c r="F88" i="185"/>
  <c r="J73" i="203"/>
  <c r="F41" i="176"/>
  <c r="K21" i="200"/>
  <c r="F72" i="207"/>
  <c r="F73" i="184"/>
  <c r="F74" i="181"/>
  <c r="F78" i="225"/>
  <c r="K108" i="200"/>
  <c r="I20" i="210"/>
  <c r="F43" i="213"/>
  <c r="H55" i="196"/>
  <c r="F81" i="191"/>
  <c r="F103" i="182"/>
  <c r="F40" i="209"/>
  <c r="H40" i="217"/>
  <c r="G18" i="166"/>
  <c r="G83" i="191"/>
  <c r="F77" i="181"/>
  <c r="K62" i="209"/>
  <c r="K83" i="204"/>
  <c r="F102" i="219"/>
  <c r="K90" i="194"/>
  <c r="K109" i="205"/>
  <c r="K80" i="171"/>
  <c r="F81" i="213"/>
  <c r="F43" i="214"/>
  <c r="G26" i="177"/>
  <c r="I40" i="186"/>
  <c r="F109" i="221"/>
  <c r="F91" i="219"/>
  <c r="F43" i="209"/>
  <c r="G82" i="233"/>
  <c r="G91" i="211"/>
  <c r="H23" i="212"/>
  <c r="F78" i="217"/>
  <c r="F71" i="181"/>
  <c r="F40" i="212"/>
  <c r="F40" i="186"/>
  <c r="H20" i="174"/>
  <c r="F46" i="194"/>
  <c r="J81" i="209"/>
  <c r="I72" i="212"/>
  <c r="G109" i="225"/>
  <c r="L69" i="166"/>
  <c r="G80" i="185"/>
  <c r="I48" i="195"/>
  <c r="H89" i="199"/>
  <c r="G72" i="233"/>
  <c r="G91" i="219"/>
  <c r="F102" i="209"/>
  <c r="I82" i="196"/>
  <c r="F38" i="204"/>
  <c r="P84" i="169"/>
  <c r="J80" i="177"/>
  <c r="F68" i="200"/>
  <c r="U36" i="168"/>
  <c r="I46" i="204"/>
  <c r="K11" i="180"/>
  <c r="G71" i="212"/>
  <c r="F43" i="182"/>
  <c r="F101" i="173"/>
  <c r="J31" i="199"/>
  <c r="F26" i="177"/>
  <c r="H27" i="199"/>
  <c r="F43" i="215"/>
  <c r="F79" i="188"/>
  <c r="F43" i="200"/>
  <c r="F42" i="188"/>
  <c r="K33" i="185"/>
  <c r="H20" i="186"/>
  <c r="F69" i="181"/>
  <c r="F81" i="166"/>
  <c r="J10" i="179"/>
  <c r="H19" i="171"/>
  <c r="F82" i="213"/>
  <c r="J88" i="217"/>
  <c r="I27" i="180"/>
  <c r="F71" i="215"/>
  <c r="I43" i="179"/>
  <c r="F27" i="233"/>
  <c r="F92" i="188"/>
  <c r="K58" i="185"/>
  <c r="I18" i="220"/>
  <c r="I29" i="191"/>
  <c r="J20" i="207"/>
  <c r="F91" i="220"/>
  <c r="K10" i="207"/>
  <c r="F26" i="200"/>
  <c r="F20" i="195"/>
  <c r="G17" i="219"/>
  <c r="I90" i="219"/>
  <c r="J88" i="182"/>
  <c r="H11" i="176"/>
  <c r="F90" i="185"/>
  <c r="J43" i="177"/>
  <c r="G26" i="171"/>
  <c r="I80" i="223"/>
  <c r="H32" i="187"/>
  <c r="F104" i="226"/>
  <c r="K39" i="232"/>
  <c r="J49" i="185"/>
  <c r="F54" i="216"/>
  <c r="H42" i="176"/>
  <c r="J61" i="167"/>
  <c r="F32" i="215"/>
  <c r="H24" i="215"/>
  <c r="J43" i="188"/>
  <c r="G74" i="222"/>
  <c r="G49" i="181"/>
  <c r="H49" i="180"/>
  <c r="H21" i="216"/>
  <c r="K83" i="223"/>
  <c r="I49" i="184"/>
  <c r="J84" i="212"/>
  <c r="J20" i="166"/>
  <c r="I32" i="168"/>
  <c r="J26" i="214"/>
  <c r="H43" i="187"/>
  <c r="J12" i="192"/>
  <c r="J70" i="228"/>
  <c r="F27" i="179"/>
  <c r="I109" i="213"/>
  <c r="G41" i="194"/>
  <c r="K108" i="221"/>
  <c r="I71" i="182"/>
  <c r="J40" i="189"/>
  <c r="K84" i="173"/>
  <c r="K88" i="182"/>
  <c r="K25" i="185"/>
  <c r="G82" i="210"/>
  <c r="U48" i="168"/>
  <c r="I26" i="209"/>
  <c r="H26" i="173"/>
  <c r="J108" i="196"/>
  <c r="J33" i="183"/>
  <c r="K41" i="221"/>
  <c r="G21" i="172"/>
  <c r="K25" i="206"/>
  <c r="H89" i="187"/>
  <c r="F55" i="200"/>
  <c r="M26" i="168"/>
  <c r="H31" i="168"/>
  <c r="F16" i="188"/>
  <c r="K49" i="194"/>
  <c r="F21" i="183"/>
  <c r="J42" i="172"/>
  <c r="H31" i="166"/>
  <c r="I16" i="201"/>
  <c r="F32" i="183"/>
  <c r="J33" i="228"/>
  <c r="F20" i="201"/>
  <c r="K19" i="179"/>
  <c r="G41" i="205"/>
  <c r="M88" i="227"/>
  <c r="G83" i="182"/>
  <c r="G21" i="202"/>
  <c r="K82" i="183"/>
  <c r="H81" i="225"/>
  <c r="H103" i="184"/>
  <c r="J41" i="181"/>
  <c r="G39" i="173"/>
  <c r="H33" i="190"/>
  <c r="J11" i="193"/>
  <c r="J102" i="175"/>
  <c r="K80" i="185"/>
  <c r="H84" i="184"/>
  <c r="R79" i="169"/>
  <c r="H41" i="182"/>
  <c r="F48" i="182"/>
  <c r="F47" i="176"/>
  <c r="G70" i="183"/>
  <c r="Q40" i="228"/>
  <c r="F43" i="170"/>
  <c r="I48" i="197"/>
  <c r="I83" i="189"/>
  <c r="F27" i="213"/>
  <c r="L12" i="166"/>
  <c r="F39" i="185"/>
  <c r="F17" i="200"/>
  <c r="H23" i="211"/>
  <c r="G33" i="168"/>
  <c r="I53" i="197"/>
  <c r="K12" i="195"/>
  <c r="H78" i="205"/>
  <c r="I21" i="202"/>
  <c r="G40" i="194"/>
  <c r="H92" i="210"/>
  <c r="M71" i="221"/>
  <c r="G24" i="206"/>
  <c r="I15" i="217"/>
  <c r="G70" i="195"/>
  <c r="J74" i="190"/>
  <c r="J55" i="200"/>
  <c r="H42" i="183"/>
  <c r="H32" i="178"/>
  <c r="G72" i="186"/>
  <c r="K80" i="180"/>
  <c r="I80" i="166"/>
  <c r="H110" i="230"/>
  <c r="H27" i="179"/>
  <c r="I39" i="220"/>
  <c r="I21" i="226"/>
  <c r="K20" i="221"/>
  <c r="H41" i="172"/>
  <c r="P104" i="168"/>
  <c r="G81" i="183"/>
  <c r="K43" i="205"/>
  <c r="G41" i="227"/>
  <c r="J17" i="219"/>
  <c r="I73" i="222"/>
  <c r="J91" i="204"/>
  <c r="O41" i="168"/>
  <c r="G40" i="220"/>
  <c r="L74" i="228"/>
  <c r="H79" i="232"/>
  <c r="H41" i="196"/>
  <c r="G42" i="215"/>
  <c r="H109" i="195"/>
  <c r="J21" i="184"/>
  <c r="K33" i="190"/>
  <c r="K26" i="188"/>
  <c r="I42" i="228"/>
  <c r="V33" i="168"/>
  <c r="I36" i="172"/>
  <c r="O92" i="168"/>
  <c r="J104" i="232"/>
  <c r="H26" i="171"/>
  <c r="G24" i="193"/>
  <c r="L72" i="227"/>
  <c r="I72" i="219"/>
  <c r="G73" i="222"/>
  <c r="G33" i="172"/>
  <c r="I81" i="172"/>
  <c r="H41" i="177"/>
  <c r="H83" i="230"/>
  <c r="N74" i="227"/>
  <c r="I73" i="188"/>
  <c r="J45" i="175"/>
  <c r="H33" i="176"/>
  <c r="K109" i="213"/>
  <c r="J18" i="203"/>
  <c r="H33" i="178"/>
  <c r="K20" i="205"/>
  <c r="H11" i="180"/>
  <c r="F20" i="220"/>
  <c r="F41" i="186"/>
  <c r="G109" i="167"/>
  <c r="J82" i="207"/>
  <c r="K90" i="216"/>
  <c r="K81" i="207"/>
  <c r="G84" i="169"/>
  <c r="J84" i="187"/>
  <c r="L30" i="168"/>
  <c r="G38" i="215"/>
  <c r="H72" i="230"/>
  <c r="I16" i="219"/>
  <c r="K80" i="232"/>
  <c r="I73" i="202"/>
  <c r="K18" i="207"/>
  <c r="H25" i="216"/>
  <c r="V40" i="168"/>
  <c r="K17" i="190"/>
  <c r="G83" i="172"/>
  <c r="K41" i="215"/>
  <c r="G73" i="188"/>
  <c r="M39" i="227"/>
  <c r="H40" i="181"/>
  <c r="M21" i="228"/>
  <c r="G12" i="168"/>
  <c r="F18" i="182"/>
  <c r="H48" i="208"/>
  <c r="F41" i="217"/>
  <c r="K20" i="171"/>
  <c r="G25" i="173"/>
  <c r="I84" i="213"/>
  <c r="R79" i="168"/>
  <c r="J43" i="192"/>
  <c r="G43" i="199"/>
  <c r="H74" i="190"/>
  <c r="F18" i="199"/>
  <c r="F108" i="166"/>
  <c r="F49" i="179"/>
  <c r="H42" i="175"/>
  <c r="F20" i="211"/>
  <c r="G42" i="233"/>
  <c r="I90" i="226"/>
  <c r="K90" i="193"/>
  <c r="I39" i="195"/>
  <c r="N64" i="228"/>
  <c r="G46" i="184"/>
  <c r="I74" i="192"/>
  <c r="H19" i="192"/>
  <c r="G24" i="203"/>
  <c r="J32" i="174"/>
  <c r="L43" i="227"/>
  <c r="G48" i="167"/>
  <c r="F81" i="222"/>
  <c r="H33" i="167"/>
  <c r="F20" i="172"/>
  <c r="G20" i="225"/>
  <c r="K21" i="232"/>
  <c r="F40" i="180"/>
  <c r="F42" i="208"/>
  <c r="G19" i="166"/>
  <c r="G20" i="221"/>
  <c r="J49" i="193"/>
  <c r="H43" i="189"/>
  <c r="I55" i="180"/>
  <c r="I21" i="180"/>
  <c r="M33" i="223"/>
  <c r="G18" i="209"/>
  <c r="M20" i="221"/>
  <c r="E91" i="241"/>
  <c r="E91" i="234"/>
  <c r="E91" i="239"/>
  <c r="E91" i="236"/>
  <c r="E91" i="218"/>
  <c r="E91" i="256"/>
  <c r="E91" i="224"/>
  <c r="E91" i="255"/>
  <c r="E91" i="260"/>
  <c r="E91" i="248"/>
  <c r="E91" i="258"/>
  <c r="E91" i="244"/>
  <c r="K37" i="177"/>
  <c r="I19" i="209"/>
  <c r="H43" i="170"/>
  <c r="H84" i="230"/>
  <c r="H18" i="192"/>
  <c r="G23" i="191"/>
  <c r="M67" i="229"/>
  <c r="F102" i="229"/>
  <c r="F9" i="170"/>
  <c r="I25" i="233"/>
  <c r="E13" i="202"/>
  <c r="E8" i="228"/>
  <c r="F23" i="176"/>
  <c r="J67" i="227"/>
  <c r="F9" i="210"/>
  <c r="G18" i="178"/>
  <c r="F9" i="213"/>
  <c r="G35" i="232"/>
  <c r="P29" i="168"/>
  <c r="I101" i="181"/>
  <c r="I100" i="214"/>
  <c r="J9" i="210"/>
  <c r="I30" i="232"/>
  <c r="F47" i="227"/>
  <c r="J100" i="229"/>
  <c r="H28" i="233"/>
  <c r="F61" i="196"/>
  <c r="G9" i="210"/>
  <c r="F24" i="187"/>
  <c r="I28" i="199"/>
  <c r="J28" i="166"/>
  <c r="H9" i="212"/>
  <c r="I28" i="190"/>
  <c r="E8" i="226"/>
  <c r="K35" i="172"/>
  <c r="F35" i="226"/>
  <c r="K67" i="227"/>
  <c r="F25" i="207"/>
  <c r="H47" i="171"/>
  <c r="H28" i="166"/>
  <c r="G46" i="227"/>
  <c r="S22" i="169"/>
  <c r="G10" i="191"/>
  <c r="Q77" i="168"/>
  <c r="G77" i="168"/>
  <c r="H45" i="178"/>
  <c r="F45" i="168"/>
  <c r="R23" i="229"/>
  <c r="F28" i="232"/>
  <c r="F45" i="225"/>
  <c r="F68" i="230"/>
  <c r="F16" i="214"/>
  <c r="J28" i="199"/>
  <c r="K25" i="205"/>
  <c r="F23" i="210"/>
  <c r="J10" i="166"/>
  <c r="K22" i="206"/>
  <c r="P22" i="169"/>
  <c r="H29" i="206"/>
  <c r="J60" i="202"/>
  <c r="F31" i="173"/>
  <c r="F27" i="189"/>
  <c r="F37" i="232"/>
  <c r="F32" i="170"/>
  <c r="J35" i="179"/>
  <c r="H28" i="172"/>
  <c r="F24" i="186"/>
  <c r="K23" i="192"/>
  <c r="I25" i="210"/>
  <c r="H79" i="197"/>
  <c r="M30" i="221"/>
  <c r="F77" i="194"/>
  <c r="J29" i="228"/>
  <c r="J29" i="203"/>
  <c r="G11" i="166"/>
  <c r="H88" i="213"/>
  <c r="K10" i="168"/>
  <c r="H23" i="229"/>
  <c r="F88" i="208"/>
  <c r="F62" i="202"/>
  <c r="F25" i="225"/>
  <c r="G36" i="211"/>
  <c r="F102" i="177"/>
  <c r="G52" i="232"/>
  <c r="K106" i="168"/>
  <c r="F26" i="215"/>
  <c r="J68" i="209"/>
  <c r="P106" i="169"/>
  <c r="J22" i="193"/>
  <c r="K14" i="213"/>
  <c r="F45" i="175"/>
  <c r="P10" i="168"/>
  <c r="I28" i="174"/>
  <c r="G76" i="227"/>
  <c r="J64" i="200"/>
  <c r="G90" i="206"/>
  <c r="F79" i="189"/>
  <c r="K11" i="166"/>
  <c r="I67" i="226"/>
  <c r="K29" i="206"/>
  <c r="F32" i="219"/>
  <c r="I47" i="180"/>
  <c r="I10" i="182"/>
  <c r="J11" i="182"/>
  <c r="J60" i="227"/>
  <c r="L28" i="227"/>
  <c r="Q45" i="228"/>
  <c r="K24" i="199"/>
  <c r="G23" i="213"/>
  <c r="I24" i="183"/>
  <c r="G107" i="184"/>
  <c r="K10" i="200"/>
  <c r="H86" i="228"/>
  <c r="J24" i="177"/>
  <c r="K100" i="189"/>
  <c r="K39" i="203"/>
  <c r="J23" i="167"/>
  <c r="G60" i="228"/>
  <c r="H28" i="199"/>
  <c r="K14" i="191"/>
  <c r="I29" i="190"/>
  <c r="H68" i="204"/>
  <c r="H29" i="186"/>
  <c r="F33" i="200"/>
  <c r="N87" i="169"/>
  <c r="J9" i="176"/>
  <c r="F14" i="191"/>
  <c r="I28" i="228"/>
  <c r="M54" i="227"/>
  <c r="K37" i="217"/>
  <c r="H67" i="178"/>
  <c r="J77" i="206"/>
  <c r="J69" i="210"/>
  <c r="L22" i="169"/>
  <c r="G27" i="175"/>
  <c r="H86" i="173"/>
  <c r="J100" i="189"/>
  <c r="G28" i="185"/>
  <c r="K9" i="210"/>
  <c r="H28" i="203"/>
  <c r="H28" i="195"/>
  <c r="K14" i="232"/>
  <c r="F35" i="166"/>
  <c r="N15" i="227"/>
  <c r="F11" i="181"/>
  <c r="J61" i="180"/>
  <c r="J17" i="212"/>
  <c r="J31" i="204"/>
  <c r="F14" i="209"/>
  <c r="F86" i="167"/>
  <c r="F28" i="169"/>
  <c r="H9" i="173"/>
  <c r="J9" i="170"/>
  <c r="H77" i="194"/>
  <c r="F9" i="190"/>
  <c r="K11" i="176"/>
  <c r="J48" i="183"/>
  <c r="K26" i="179"/>
  <c r="F45" i="209"/>
  <c r="F38" i="221"/>
  <c r="M38" i="221"/>
  <c r="K82" i="214"/>
  <c r="F21" i="232"/>
  <c r="F41" i="192"/>
  <c r="F39" i="179"/>
  <c r="K65" i="217"/>
  <c r="F33" i="187"/>
  <c r="J17" i="186"/>
  <c r="F77" i="196"/>
  <c r="F46" i="187"/>
  <c r="F48" i="185"/>
  <c r="G18" i="233"/>
  <c r="G71" i="219"/>
  <c r="I104" i="191"/>
  <c r="H33" i="226"/>
  <c r="K36" i="182"/>
  <c r="S18" i="168"/>
  <c r="J32" i="191"/>
  <c r="F109" i="233"/>
  <c r="F33" i="201"/>
  <c r="F82" i="211"/>
  <c r="F73" i="230"/>
  <c r="F41" i="193"/>
  <c r="K41" i="202"/>
  <c r="F12" i="185"/>
  <c r="F31" i="220"/>
  <c r="F70" i="207"/>
  <c r="F39" i="217"/>
  <c r="F19" i="208"/>
  <c r="F55" i="177"/>
  <c r="M103" i="229"/>
  <c r="J20" i="189"/>
  <c r="I69" i="220"/>
  <c r="K17" i="174"/>
  <c r="N72" i="169"/>
  <c r="H38" i="191"/>
  <c r="K82" i="201"/>
  <c r="K27" i="191"/>
  <c r="J92" i="203"/>
  <c r="L80" i="166"/>
  <c r="I31" i="167"/>
  <c r="S32" i="168"/>
  <c r="K78" i="175"/>
  <c r="J104" i="205"/>
  <c r="J21" i="206"/>
  <c r="I49" i="220"/>
  <c r="L41" i="227"/>
  <c r="I42" i="189"/>
  <c r="L20" i="166"/>
  <c r="I16" i="221"/>
  <c r="G82" i="196"/>
  <c r="P83" i="221"/>
  <c r="H88" i="230"/>
  <c r="K20" i="191"/>
  <c r="H30" i="216"/>
  <c r="H26" i="196"/>
  <c r="J73" i="206"/>
  <c r="H38" i="167"/>
  <c r="I72" i="215"/>
  <c r="I17" i="186"/>
  <c r="H91" i="213"/>
  <c r="H92" i="223"/>
  <c r="G65" i="217"/>
  <c r="K43" i="201"/>
  <c r="G20" i="166"/>
  <c r="F30" i="176"/>
  <c r="I41" i="170"/>
  <c r="K90" i="176"/>
  <c r="I108" i="188"/>
  <c r="H36" i="194"/>
  <c r="H74" i="191"/>
  <c r="K14" i="167"/>
  <c r="L33" i="228"/>
  <c r="T81" i="169"/>
  <c r="I80" i="170"/>
  <c r="G82" i="173"/>
  <c r="G21" i="184"/>
  <c r="H19" i="207"/>
  <c r="F41" i="172"/>
  <c r="G21" i="194"/>
  <c r="I73" i="232"/>
  <c r="I83" i="221"/>
  <c r="F37" i="192"/>
  <c r="F32" i="171"/>
  <c r="G41" i="192"/>
  <c r="R91" i="169"/>
  <c r="K40" i="211"/>
  <c r="K48" i="184"/>
  <c r="N83" i="223"/>
  <c r="I27" i="177"/>
  <c r="J92" i="188"/>
  <c r="K49" i="185"/>
  <c r="K32" i="185"/>
  <c r="I26" i="200"/>
  <c r="J41" i="166"/>
  <c r="K20" i="232"/>
  <c r="H49" i="199"/>
  <c r="J27" i="173"/>
  <c r="M40" i="223"/>
  <c r="G36" i="188"/>
  <c r="I43" i="205"/>
  <c r="J91" i="209"/>
  <c r="G37" i="180"/>
  <c r="G91" i="193"/>
  <c r="H24" i="228"/>
  <c r="H31" i="227"/>
  <c r="G43" i="209"/>
  <c r="G110" i="196"/>
  <c r="K19" i="202"/>
  <c r="I33" i="219"/>
  <c r="H92" i="214"/>
  <c r="F19" i="223"/>
  <c r="G18" i="195"/>
  <c r="K43" i="195"/>
  <c r="N58" i="221"/>
  <c r="J40" i="170"/>
  <c r="G43" i="227"/>
  <c r="J17" i="217"/>
  <c r="K103" i="178"/>
  <c r="I38" i="182"/>
  <c r="H49" i="203"/>
  <c r="H49" i="176"/>
  <c r="H32" i="204"/>
  <c r="J48" i="173"/>
  <c r="J43" i="208"/>
  <c r="K73" i="181"/>
  <c r="G48" i="192"/>
  <c r="K18" i="185"/>
  <c r="I18" i="221"/>
  <c r="I43" i="227"/>
  <c r="N71" i="221"/>
  <c r="I39" i="204"/>
  <c r="K49" i="221"/>
  <c r="F21" i="231"/>
  <c r="F104" i="172"/>
  <c r="J38" i="175"/>
  <c r="I19" i="220"/>
  <c r="G80" i="170"/>
  <c r="I19" i="182"/>
  <c r="J73" i="169"/>
  <c r="S70" i="168"/>
  <c r="K84" i="212"/>
  <c r="H19" i="193"/>
  <c r="J109" i="181"/>
  <c r="I84" i="183"/>
  <c r="H41" i="233"/>
  <c r="K19" i="189"/>
  <c r="F84" i="221"/>
  <c r="K43" i="184"/>
  <c r="K43" i="209"/>
  <c r="I92" i="208"/>
  <c r="O102" i="169"/>
  <c r="K40" i="192"/>
  <c r="H20" i="208"/>
  <c r="K40" i="223"/>
  <c r="I37" i="227"/>
  <c r="I15" i="174"/>
  <c r="J47" i="202"/>
  <c r="K20" i="195"/>
  <c r="G74" i="182"/>
  <c r="H43" i="174"/>
  <c r="J49" i="197"/>
  <c r="H50" i="167"/>
  <c r="E87" i="258"/>
  <c r="E87" i="236"/>
  <c r="E87" i="239"/>
  <c r="E87" i="218"/>
  <c r="E87" i="241"/>
  <c r="E87" i="256"/>
  <c r="E87" i="224"/>
  <c r="E87" i="255"/>
  <c r="E87" i="234"/>
  <c r="E87" i="248"/>
  <c r="E87" i="260"/>
  <c r="E87" i="244"/>
  <c r="J18" i="186"/>
  <c r="J25" i="206"/>
  <c r="K109" i="173"/>
  <c r="G21" i="214"/>
  <c r="I104" i="172"/>
  <c r="I20" i="181"/>
  <c r="P42" i="168"/>
  <c r="G18" i="192"/>
  <c r="I55" i="196"/>
  <c r="K89" i="216"/>
  <c r="H74" i="232"/>
  <c r="U104" i="168"/>
  <c r="G104" i="214"/>
  <c r="G26" i="166"/>
  <c r="I33" i="226"/>
  <c r="H42" i="200"/>
  <c r="K37" i="215"/>
  <c r="J15" i="199"/>
  <c r="K74" i="229"/>
  <c r="H41" i="200"/>
  <c r="K74" i="192"/>
  <c r="G33" i="192"/>
  <c r="H49" i="175"/>
  <c r="N91" i="229"/>
  <c r="I74" i="201"/>
  <c r="I20" i="216"/>
  <c r="H20" i="207"/>
  <c r="G33" i="174"/>
  <c r="K43" i="200"/>
  <c r="N92" i="229"/>
  <c r="J12" i="167"/>
  <c r="Q46" i="168"/>
  <c r="G12" i="174"/>
  <c r="R47" i="168"/>
  <c r="J27" i="185"/>
  <c r="K48" i="186"/>
  <c r="K10" i="172"/>
  <c r="H20" i="194"/>
  <c r="K43" i="217"/>
  <c r="N39" i="228"/>
  <c r="H33" i="168"/>
  <c r="G92" i="168"/>
  <c r="G27" i="215"/>
  <c r="G48" i="208"/>
  <c r="G92" i="227"/>
  <c r="G92" i="172"/>
  <c r="I74" i="174"/>
  <c r="I81" i="205"/>
  <c r="K26" i="190"/>
  <c r="H41" i="227"/>
  <c r="K37" i="207"/>
  <c r="J103" i="193"/>
  <c r="J88" i="209"/>
  <c r="K10" i="179"/>
  <c r="K41" i="172"/>
  <c r="U84" i="168"/>
  <c r="I108" i="204"/>
  <c r="H91" i="203"/>
  <c r="G71" i="172"/>
  <c r="I46" i="187"/>
  <c r="K48" i="227"/>
  <c r="H92" i="167"/>
  <c r="K74" i="183"/>
  <c r="K38" i="184"/>
  <c r="I91" i="189"/>
  <c r="L43" i="168"/>
  <c r="E22" i="244"/>
  <c r="E22" i="241"/>
  <c r="E22" i="234"/>
  <c r="E22" i="260"/>
  <c r="E22" i="224"/>
  <c r="E22" i="218"/>
  <c r="E22" i="248"/>
  <c r="E22" i="256"/>
  <c r="E22" i="255"/>
  <c r="E22" i="258"/>
  <c r="E22" i="239"/>
  <c r="E22" i="236"/>
  <c r="M17" i="166"/>
  <c r="K36" i="186"/>
  <c r="J81" i="201"/>
  <c r="H18" i="207"/>
  <c r="K41" i="214"/>
  <c r="P92" i="168"/>
  <c r="G41" i="230"/>
  <c r="G84" i="196"/>
  <c r="J23" i="175"/>
  <c r="G36" i="192"/>
  <c r="J55" i="190"/>
  <c r="K41" i="205"/>
  <c r="H18" i="185"/>
  <c r="H32" i="232"/>
  <c r="F79" i="168"/>
  <c r="H20" i="210"/>
  <c r="F43" i="223"/>
  <c r="K42" i="219"/>
  <c r="L43" i="223"/>
  <c r="H20" i="181"/>
  <c r="K42" i="179"/>
  <c r="H49" i="228"/>
  <c r="G21" i="191"/>
  <c r="H21" i="226"/>
  <c r="G42" i="172"/>
  <c r="M20" i="166"/>
  <c r="G58" i="221"/>
  <c r="J20" i="213"/>
  <c r="H43" i="201"/>
  <c r="J27" i="209"/>
  <c r="L21" i="168"/>
  <c r="H41" i="175"/>
  <c r="E86" i="256"/>
  <c r="E86" i="234"/>
  <c r="E86" i="258"/>
  <c r="E86" i="239"/>
  <c r="E86" i="255"/>
  <c r="E86" i="218"/>
  <c r="E86" i="241"/>
  <c r="E86" i="224"/>
  <c r="E86" i="248"/>
  <c r="E86" i="260"/>
  <c r="E86" i="236"/>
  <c r="E86" i="244"/>
  <c r="K43" i="194"/>
  <c r="J42" i="212"/>
  <c r="H83" i="211"/>
  <c r="G24" i="195"/>
  <c r="F94" i="244"/>
  <c r="G94" i="244"/>
  <c r="L94" i="244"/>
  <c r="I94" i="244"/>
  <c r="K94" i="244"/>
  <c r="J94" i="244"/>
  <c r="H94" i="244"/>
  <c r="W98" i="234"/>
  <c r="K98" i="234"/>
  <c r="V98" i="234"/>
  <c r="P98" i="234"/>
  <c r="S98" i="234"/>
  <c r="I98" i="234"/>
  <c r="U98" i="234"/>
  <c r="J98" i="234"/>
  <c r="M98" i="234"/>
  <c r="G98" i="234"/>
  <c r="O98" i="234"/>
  <c r="N98" i="234"/>
  <c r="T98" i="234"/>
  <c r="H98" i="234"/>
  <c r="L98" i="234"/>
  <c r="Q98" i="234"/>
  <c r="R98" i="234"/>
  <c r="F98" i="234"/>
  <c r="J93" i="241"/>
  <c r="M93" i="241"/>
  <c r="I93" i="241"/>
  <c r="H93" i="241"/>
  <c r="N93" i="241"/>
  <c r="K93" i="241"/>
  <c r="F93" i="241"/>
  <c r="G93" i="241"/>
  <c r="L93" i="241"/>
  <c r="K95" i="256"/>
  <c r="G95" i="256"/>
  <c r="I95" i="256"/>
  <c r="M95" i="256"/>
  <c r="H95" i="256"/>
  <c r="J95" i="256"/>
  <c r="L95" i="256"/>
  <c r="F95" i="256"/>
  <c r="H99" i="256"/>
  <c r="L99" i="256"/>
  <c r="I99" i="256"/>
  <c r="J99" i="256"/>
  <c r="M99" i="256"/>
  <c r="G99" i="256"/>
  <c r="K99" i="256"/>
  <c r="F99" i="256"/>
  <c r="F57" i="219"/>
  <c r="I57" i="219"/>
  <c r="J57" i="219"/>
  <c r="K57" i="219"/>
  <c r="H57" i="219"/>
  <c r="F58" i="219"/>
  <c r="H58" i="219"/>
  <c r="K58" i="219"/>
  <c r="I58" i="219"/>
  <c r="J58" i="219"/>
  <c r="I58" i="174"/>
  <c r="H58" i="174"/>
  <c r="G58" i="174"/>
  <c r="K58" i="174"/>
  <c r="J58" i="174"/>
  <c r="F58" i="204"/>
  <c r="I58" i="204"/>
  <c r="J58" i="204"/>
  <c r="K58" i="204"/>
  <c r="G58" i="204"/>
  <c r="G60" i="166"/>
  <c r="L60" i="166"/>
  <c r="J60" i="166"/>
  <c r="K60" i="166"/>
  <c r="I60" i="166"/>
  <c r="H60" i="166"/>
  <c r="M60" i="166"/>
  <c r="G50" i="232"/>
  <c r="F50" i="232"/>
  <c r="I50" i="232"/>
  <c r="H50" i="232"/>
  <c r="J50" i="232"/>
  <c r="I54" i="197"/>
  <c r="F54" i="197"/>
  <c r="G54" i="197"/>
  <c r="K54" i="197"/>
  <c r="J54" i="197"/>
  <c r="F57" i="187"/>
  <c r="H57" i="187"/>
  <c r="K57" i="187"/>
  <c r="J57" i="187"/>
  <c r="I57" i="187"/>
  <c r="J53" i="172"/>
  <c r="H53" i="172"/>
  <c r="G53" i="172"/>
  <c r="I53" i="172"/>
  <c r="K53" i="172"/>
  <c r="F52" i="212"/>
  <c r="G52" i="212"/>
  <c r="H52" i="212"/>
  <c r="K52" i="212"/>
  <c r="J52" i="212"/>
  <c r="Q94" i="239"/>
  <c r="U94" i="239"/>
  <c r="S94" i="239"/>
  <c r="P94" i="239"/>
  <c r="T94" i="239"/>
  <c r="F94" i="239"/>
  <c r="H94" i="239"/>
  <c r="M94" i="239"/>
  <c r="G94" i="239"/>
  <c r="R94" i="239"/>
  <c r="N94" i="239"/>
  <c r="K94" i="239"/>
  <c r="O94" i="239"/>
  <c r="L94" i="239"/>
  <c r="I94" i="239"/>
  <c r="J94" i="239"/>
  <c r="P94" i="236"/>
  <c r="I94" i="236"/>
  <c r="L94" i="236"/>
  <c r="J94" i="236"/>
  <c r="K94" i="236"/>
  <c r="F94" i="236"/>
  <c r="R94" i="236"/>
  <c r="O94" i="236"/>
  <c r="G94" i="236"/>
  <c r="Q94" i="236"/>
  <c r="H94" i="236"/>
  <c r="N94" i="236"/>
  <c r="M94" i="236"/>
  <c r="S94" i="236"/>
  <c r="R100" i="239"/>
  <c r="P100" i="239"/>
  <c r="O100" i="239"/>
  <c r="Q100" i="239"/>
  <c r="H100" i="239"/>
  <c r="K100" i="239"/>
  <c r="F100" i="239"/>
  <c r="L100" i="239"/>
  <c r="T100" i="239"/>
  <c r="S100" i="239"/>
  <c r="M100" i="239"/>
  <c r="I100" i="239"/>
  <c r="N100" i="239"/>
  <c r="J100" i="239"/>
  <c r="G100" i="239"/>
  <c r="U100" i="239"/>
  <c r="H100" i="236"/>
  <c r="G100" i="236"/>
  <c r="O100" i="236"/>
  <c r="Q100" i="236"/>
  <c r="K100" i="236"/>
  <c r="P100" i="236"/>
  <c r="N100" i="236"/>
  <c r="J100" i="236"/>
  <c r="S100" i="236"/>
  <c r="F100" i="236"/>
  <c r="L100" i="236"/>
  <c r="M100" i="236"/>
  <c r="R100" i="236"/>
  <c r="I100" i="236"/>
  <c r="O98" i="260"/>
  <c r="Q98" i="260"/>
  <c r="J98" i="260"/>
  <c r="R98" i="260"/>
  <c r="M98" i="260"/>
  <c r="K98" i="260"/>
  <c r="H98" i="260"/>
  <c r="F98" i="260"/>
  <c r="I98" i="260"/>
  <c r="N98" i="260"/>
  <c r="G98" i="260"/>
  <c r="L98" i="260"/>
  <c r="P98" i="260"/>
  <c r="L98" i="248"/>
  <c r="P98" i="248"/>
  <c r="H98" i="248"/>
  <c r="N98" i="248"/>
  <c r="I98" i="248"/>
  <c r="J98" i="248"/>
  <c r="M98" i="248"/>
  <c r="F98" i="248"/>
  <c r="O98" i="248"/>
  <c r="G98" i="248"/>
  <c r="K98" i="248"/>
  <c r="Q93" i="260"/>
  <c r="H93" i="260"/>
  <c r="J93" i="260"/>
  <c r="N93" i="260"/>
  <c r="M93" i="260"/>
  <c r="P93" i="260"/>
  <c r="I93" i="260"/>
  <c r="L93" i="260"/>
  <c r="R93" i="260"/>
  <c r="G93" i="260"/>
  <c r="O93" i="260"/>
  <c r="K93" i="260"/>
  <c r="F93" i="260"/>
  <c r="G93" i="248"/>
  <c r="O93" i="248"/>
  <c r="M93" i="248"/>
  <c r="L93" i="248"/>
  <c r="I93" i="248"/>
  <c r="J93" i="248"/>
  <c r="K93" i="248"/>
  <c r="F93" i="248"/>
  <c r="N93" i="248"/>
  <c r="P93" i="248"/>
  <c r="H93" i="248"/>
  <c r="L101" i="258"/>
  <c r="N101" i="258"/>
  <c r="G101" i="258"/>
  <c r="J101" i="258"/>
  <c r="I101" i="258"/>
  <c r="Q101" i="258"/>
  <c r="F101" i="258"/>
  <c r="P101" i="258"/>
  <c r="M101" i="258"/>
  <c r="K101" i="258"/>
  <c r="S101" i="258"/>
  <c r="R101" i="258"/>
  <c r="H101" i="258"/>
  <c r="O101" i="258"/>
  <c r="T101" i="234"/>
  <c r="W101" i="234"/>
  <c r="L101" i="234"/>
  <c r="G101" i="234"/>
  <c r="Q101" i="234"/>
  <c r="K101" i="234"/>
  <c r="F101" i="234"/>
  <c r="V101" i="234"/>
  <c r="S101" i="234"/>
  <c r="P101" i="234"/>
  <c r="R101" i="234"/>
  <c r="U101" i="234"/>
  <c r="H101" i="234"/>
  <c r="M101" i="234"/>
  <c r="J101" i="234"/>
  <c r="N101" i="234"/>
  <c r="O101" i="234"/>
  <c r="I101" i="234"/>
  <c r="T95" i="218"/>
  <c r="AB95" i="218"/>
  <c r="S95" i="218"/>
  <c r="J95" i="218"/>
  <c r="K95" i="218"/>
  <c r="N95" i="218"/>
  <c r="Q95" i="218"/>
  <c r="W95" i="218"/>
  <c r="O95" i="218"/>
  <c r="R95" i="218"/>
  <c r="Y95" i="218"/>
  <c r="M95" i="218"/>
  <c r="P95" i="218"/>
  <c r="H95" i="218"/>
  <c r="L95" i="218"/>
  <c r="X95" i="218"/>
  <c r="F95" i="218"/>
  <c r="V95" i="218"/>
  <c r="AA95" i="218"/>
  <c r="I95" i="218"/>
  <c r="G95" i="218"/>
  <c r="Z95" i="218"/>
  <c r="U95" i="218"/>
  <c r="P95" i="234"/>
  <c r="J95" i="234"/>
  <c r="I95" i="234"/>
  <c r="U95" i="234"/>
  <c r="V95" i="234"/>
  <c r="W95" i="234"/>
  <c r="F95" i="234"/>
  <c r="T95" i="234"/>
  <c r="R95" i="234"/>
  <c r="N95" i="234"/>
  <c r="O95" i="234"/>
  <c r="L95" i="234"/>
  <c r="H95" i="234"/>
  <c r="S95" i="234"/>
  <c r="M95" i="234"/>
  <c r="K95" i="234"/>
  <c r="G95" i="234"/>
  <c r="Q95" i="234"/>
  <c r="L104" i="256"/>
  <c r="H104" i="256"/>
  <c r="K104" i="256"/>
  <c r="F104" i="256"/>
  <c r="J104" i="256"/>
  <c r="I104" i="256"/>
  <c r="G104" i="256"/>
  <c r="M104" i="256"/>
  <c r="I104" i="224"/>
  <c r="J104" i="224"/>
  <c r="L104" i="224"/>
  <c r="K104" i="224"/>
  <c r="F104" i="224"/>
  <c r="M104" i="224"/>
  <c r="G104" i="224"/>
  <c r="H104" i="224"/>
  <c r="L99" i="234"/>
  <c r="W99" i="234"/>
  <c r="I99" i="234"/>
  <c r="H99" i="234"/>
  <c r="J99" i="234"/>
  <c r="N99" i="234"/>
  <c r="V99" i="234"/>
  <c r="K99" i="234"/>
  <c r="P99" i="234"/>
  <c r="R99" i="234"/>
  <c r="Q99" i="234"/>
  <c r="T99" i="234"/>
  <c r="G99" i="234"/>
  <c r="F99" i="234"/>
  <c r="M99" i="234"/>
  <c r="S99" i="234"/>
  <c r="O99" i="234"/>
  <c r="U99" i="234"/>
  <c r="F99" i="241"/>
  <c r="M99" i="241"/>
  <c r="N99" i="241"/>
  <c r="H99" i="241"/>
  <c r="L99" i="241"/>
  <c r="J99" i="241"/>
  <c r="I99" i="241"/>
  <c r="K99" i="241"/>
  <c r="G99" i="241"/>
  <c r="G58" i="226"/>
  <c r="F58" i="226"/>
  <c r="H58" i="226"/>
  <c r="H58" i="232"/>
  <c r="I58" i="232"/>
  <c r="G58" i="232"/>
  <c r="K58" i="232"/>
  <c r="J58" i="232"/>
  <c r="H64" i="182"/>
  <c r="J64" i="182"/>
  <c r="K64" i="182"/>
  <c r="F64" i="182"/>
  <c r="G64" i="182"/>
  <c r="F50" i="191"/>
  <c r="K50" i="191"/>
  <c r="J50" i="191"/>
  <c r="I50" i="191"/>
  <c r="H50" i="191"/>
  <c r="I57" i="208"/>
  <c r="J57" i="208"/>
  <c r="H57" i="208"/>
  <c r="K57" i="208"/>
  <c r="G57" i="208"/>
  <c r="J63" i="175"/>
  <c r="K63" i="175"/>
  <c r="G63" i="175"/>
  <c r="I63" i="175"/>
  <c r="F63" i="175"/>
  <c r="G65" i="193"/>
  <c r="F65" i="193"/>
  <c r="J65" i="193"/>
  <c r="I65" i="193"/>
  <c r="H65" i="193"/>
  <c r="Q53" i="168"/>
  <c r="R53" i="168"/>
  <c r="J53" i="168"/>
  <c r="N53" i="168"/>
  <c r="K53" i="168"/>
  <c r="F53" i="168"/>
  <c r="P53" i="168"/>
  <c r="T53" i="168"/>
  <c r="S53" i="168"/>
  <c r="G53" i="168"/>
  <c r="L53" i="168"/>
  <c r="I53" i="168"/>
  <c r="V53" i="168"/>
  <c r="O53" i="168"/>
  <c r="M53" i="168"/>
  <c r="U53" i="168"/>
  <c r="I62" i="208"/>
  <c r="G62" i="208"/>
  <c r="K62" i="208"/>
  <c r="H62" i="208"/>
  <c r="J62" i="208"/>
  <c r="F52" i="202"/>
  <c r="K52" i="202"/>
  <c r="I52" i="202"/>
  <c r="H52" i="202"/>
  <c r="J52" i="202"/>
  <c r="F61" i="183"/>
  <c r="H61" i="183"/>
  <c r="K61" i="183"/>
  <c r="G61" i="183"/>
  <c r="I61" i="183"/>
  <c r="H60" i="211"/>
  <c r="F60" i="211"/>
  <c r="K60" i="211"/>
  <c r="G60" i="211"/>
  <c r="I60" i="211"/>
  <c r="F60" i="232"/>
  <c r="G60" i="232"/>
  <c r="H60" i="232"/>
  <c r="I60" i="232"/>
  <c r="K60" i="232"/>
  <c r="I52" i="187"/>
  <c r="G52" i="187"/>
  <c r="K52" i="187"/>
  <c r="F52" i="187"/>
  <c r="H52" i="187"/>
  <c r="G52" i="227"/>
  <c r="I52" i="227"/>
  <c r="J52" i="227"/>
  <c r="M52" i="227"/>
  <c r="F52" i="227"/>
  <c r="L52" i="227"/>
  <c r="N52" i="227"/>
  <c r="H52" i="227"/>
  <c r="J54" i="170"/>
  <c r="K54" i="170"/>
  <c r="I54" i="170"/>
  <c r="G54" i="170"/>
  <c r="H54" i="170"/>
  <c r="K65" i="204"/>
  <c r="J65" i="204"/>
  <c r="H65" i="204"/>
  <c r="G65" i="204"/>
  <c r="I65" i="204"/>
  <c r="F50" i="173"/>
  <c r="J50" i="173"/>
  <c r="I50" i="173"/>
  <c r="G50" i="173"/>
  <c r="H50" i="173"/>
  <c r="G56" i="232"/>
  <c r="F56" i="232"/>
  <c r="K56" i="232"/>
  <c r="I56" i="232"/>
  <c r="J56" i="232"/>
  <c r="J65" i="179"/>
  <c r="I65" i="179"/>
  <c r="H65" i="179"/>
  <c r="G65" i="179"/>
  <c r="K65" i="179"/>
  <c r="G54" i="184"/>
  <c r="J54" i="184"/>
  <c r="I54" i="184"/>
  <c r="K54" i="184"/>
  <c r="H54" i="184"/>
  <c r="J62" i="171"/>
  <c r="K62" i="171"/>
  <c r="G62" i="171"/>
  <c r="I62" i="171"/>
  <c r="H62" i="171"/>
  <c r="G58" i="230"/>
  <c r="F58" i="230"/>
  <c r="H58" i="230"/>
  <c r="F55" i="173"/>
  <c r="I55" i="173"/>
  <c r="K55" i="173"/>
  <c r="H55" i="173"/>
  <c r="G55" i="173"/>
  <c r="K65" i="171"/>
  <c r="J65" i="171"/>
  <c r="H65" i="171"/>
  <c r="I65" i="171"/>
  <c r="G65" i="171"/>
  <c r="F64" i="194"/>
  <c r="J64" i="194"/>
  <c r="H64" i="194"/>
  <c r="G64" i="194"/>
  <c r="K64" i="194"/>
  <c r="H56" i="182"/>
  <c r="J56" i="182"/>
  <c r="K56" i="182"/>
  <c r="I56" i="182"/>
  <c r="G56" i="182"/>
  <c r="J61" i="191"/>
  <c r="F61" i="191"/>
  <c r="K61" i="191"/>
  <c r="G61" i="191"/>
  <c r="H61" i="191"/>
  <c r="M56" i="223"/>
  <c r="G56" i="223"/>
  <c r="I56" i="223"/>
  <c r="L56" i="223"/>
  <c r="F56" i="223"/>
  <c r="N56" i="223"/>
  <c r="J56" i="223"/>
  <c r="K56" i="223"/>
  <c r="G55" i="211"/>
  <c r="K55" i="211"/>
  <c r="F55" i="211"/>
  <c r="J55" i="211"/>
  <c r="H55" i="211"/>
  <c r="F56" i="172"/>
  <c r="J56" i="172"/>
  <c r="G56" i="172"/>
  <c r="K56" i="172"/>
  <c r="I56" i="172"/>
  <c r="I50" i="230"/>
  <c r="H50" i="230"/>
  <c r="F50" i="230"/>
  <c r="J57" i="194"/>
  <c r="I57" i="194"/>
  <c r="G57" i="194"/>
  <c r="K57" i="194"/>
  <c r="H57" i="194"/>
  <c r="F64" i="199"/>
  <c r="G64" i="199"/>
  <c r="I64" i="199"/>
  <c r="H64" i="199"/>
  <c r="K64" i="199"/>
  <c r="K53" i="214"/>
  <c r="I53" i="214"/>
  <c r="G53" i="214"/>
  <c r="J53" i="214"/>
  <c r="H53" i="214"/>
  <c r="H65" i="207"/>
  <c r="K65" i="207"/>
  <c r="I65" i="207"/>
  <c r="F65" i="207"/>
  <c r="J65" i="207"/>
  <c r="M55" i="227"/>
  <c r="F55" i="227"/>
  <c r="H55" i="227"/>
  <c r="I55" i="227"/>
  <c r="N55" i="227"/>
  <c r="J55" i="227"/>
  <c r="G55" i="227"/>
  <c r="K55" i="227"/>
  <c r="I50" i="177"/>
  <c r="G50" i="177"/>
  <c r="F50" i="177"/>
  <c r="H50" i="177"/>
  <c r="J50" i="177"/>
  <c r="I56" i="195"/>
  <c r="F56" i="195"/>
  <c r="K56" i="195"/>
  <c r="H56" i="195"/>
  <c r="G56" i="195"/>
  <c r="H63" i="203"/>
  <c r="G63" i="203"/>
  <c r="J63" i="203"/>
  <c r="I63" i="203"/>
  <c r="K63" i="203"/>
  <c r="H50" i="196"/>
  <c r="F50" i="196"/>
  <c r="I50" i="196"/>
  <c r="J50" i="196"/>
  <c r="G50" i="196"/>
  <c r="G63" i="179"/>
  <c r="K63" i="179"/>
  <c r="H63" i="179"/>
  <c r="I63" i="179"/>
  <c r="J63" i="179"/>
  <c r="H54" i="189"/>
  <c r="F54" i="189"/>
  <c r="G54" i="189"/>
  <c r="I54" i="189"/>
  <c r="K54" i="189"/>
  <c r="I52" i="211"/>
  <c r="J52" i="211"/>
  <c r="F52" i="211"/>
  <c r="G52" i="211"/>
  <c r="K52" i="211"/>
  <c r="F56" i="226"/>
  <c r="H56" i="226"/>
  <c r="G56" i="226"/>
  <c r="F50" i="215"/>
  <c r="I50" i="215"/>
  <c r="G50" i="215"/>
  <c r="K50" i="215"/>
  <c r="J50" i="215"/>
  <c r="H54" i="221"/>
  <c r="G54" i="221"/>
  <c r="M54" i="221"/>
  <c r="L54" i="221"/>
  <c r="F54" i="221"/>
  <c r="K54" i="221"/>
  <c r="O54" i="221"/>
  <c r="J54" i="221"/>
  <c r="N54" i="221"/>
  <c r="P54" i="221"/>
  <c r="N58" i="227"/>
  <c r="M58" i="227"/>
  <c r="J58" i="227"/>
  <c r="L58" i="227"/>
  <c r="H58" i="227"/>
  <c r="F58" i="227"/>
  <c r="I58" i="227"/>
  <c r="K58" i="227"/>
  <c r="H64" i="191"/>
  <c r="K64" i="191"/>
  <c r="J64" i="191"/>
  <c r="F64" i="191"/>
  <c r="G64" i="191"/>
  <c r="K57" i="189"/>
  <c r="J57" i="189"/>
  <c r="F57" i="189"/>
  <c r="I57" i="189"/>
  <c r="H57" i="189"/>
  <c r="H50" i="206"/>
  <c r="J50" i="206"/>
  <c r="G50" i="206"/>
  <c r="F50" i="206"/>
  <c r="I50" i="206"/>
  <c r="G65" i="201"/>
  <c r="H65" i="201"/>
  <c r="F65" i="201"/>
  <c r="K65" i="201"/>
  <c r="I65" i="201"/>
  <c r="H65" i="202"/>
  <c r="I65" i="202"/>
  <c r="J65" i="202"/>
  <c r="K65" i="202"/>
  <c r="G65" i="202"/>
  <c r="K58" i="184"/>
  <c r="J58" i="184"/>
  <c r="F58" i="184"/>
  <c r="G58" i="184"/>
  <c r="H58" i="184"/>
  <c r="G57" i="203"/>
  <c r="J57" i="203"/>
  <c r="I57" i="203"/>
  <c r="K57" i="203"/>
  <c r="H57" i="203"/>
  <c r="H54" i="202"/>
  <c r="I54" i="202"/>
  <c r="G54" i="202"/>
  <c r="K54" i="202"/>
  <c r="J54" i="202"/>
  <c r="H61" i="231"/>
  <c r="G61" i="231"/>
  <c r="I64" i="176"/>
  <c r="K64" i="176"/>
  <c r="F64" i="176"/>
  <c r="J64" i="176"/>
  <c r="G64" i="176"/>
  <c r="H54" i="204"/>
  <c r="I54" i="204"/>
  <c r="F54" i="204"/>
  <c r="K54" i="204"/>
  <c r="G54" i="204"/>
  <c r="G52" i="231"/>
  <c r="H52" i="231"/>
  <c r="K53" i="182"/>
  <c r="J53" i="182"/>
  <c r="F53" i="182"/>
  <c r="G53" i="182"/>
  <c r="H53" i="182"/>
  <c r="K60" i="176"/>
  <c r="H60" i="176"/>
  <c r="J60" i="176"/>
  <c r="F60" i="176"/>
  <c r="G60" i="176"/>
  <c r="I62" i="186"/>
  <c r="J62" i="186"/>
  <c r="H62" i="186"/>
  <c r="K62" i="186"/>
  <c r="G62" i="186"/>
  <c r="H55" i="233"/>
  <c r="I55" i="233"/>
  <c r="G55" i="233"/>
  <c r="G54" i="173"/>
  <c r="K54" i="173"/>
  <c r="H54" i="173"/>
  <c r="I54" i="173"/>
  <c r="J54" i="173"/>
  <c r="K57" i="180"/>
  <c r="J57" i="180"/>
  <c r="F57" i="180"/>
  <c r="H57" i="180"/>
  <c r="G57" i="180"/>
  <c r="G64" i="189"/>
  <c r="J64" i="189"/>
  <c r="H64" i="189"/>
  <c r="I64" i="189"/>
  <c r="K64" i="189"/>
  <c r="I58" i="175"/>
  <c r="H58" i="175"/>
  <c r="K58" i="175"/>
  <c r="F58" i="175"/>
  <c r="J58" i="175"/>
  <c r="F50" i="212"/>
  <c r="H50" i="212"/>
  <c r="K50" i="212"/>
  <c r="I50" i="212"/>
  <c r="J50" i="212"/>
  <c r="I57" i="192"/>
  <c r="H57" i="192"/>
  <c r="G57" i="192"/>
  <c r="K57" i="192"/>
  <c r="J57" i="192"/>
  <c r="I63" i="219"/>
  <c r="G63" i="219"/>
  <c r="J63" i="219"/>
  <c r="K63" i="219"/>
  <c r="H63" i="219"/>
  <c r="H54" i="188"/>
  <c r="G54" i="188"/>
  <c r="J54" i="188"/>
  <c r="I54" i="188"/>
  <c r="K54" i="188"/>
  <c r="N50" i="227"/>
  <c r="K50" i="227"/>
  <c r="I50" i="227"/>
  <c r="L50" i="227"/>
  <c r="G50" i="227"/>
  <c r="M50" i="227"/>
  <c r="H50" i="227"/>
  <c r="F50" i="227"/>
  <c r="G50" i="190"/>
  <c r="H50" i="190"/>
  <c r="K50" i="190"/>
  <c r="F50" i="190"/>
  <c r="J50" i="190"/>
  <c r="K56" i="204"/>
  <c r="J56" i="204"/>
  <c r="F56" i="204"/>
  <c r="I56" i="204"/>
  <c r="G56" i="204"/>
  <c r="F58" i="201"/>
  <c r="I58" i="201"/>
  <c r="H58" i="201"/>
  <c r="J58" i="201"/>
  <c r="G58" i="201"/>
  <c r="F64" i="222"/>
  <c r="H64" i="222"/>
  <c r="I64" i="222"/>
  <c r="J64" i="222"/>
  <c r="F57" i="214"/>
  <c r="G57" i="214"/>
  <c r="I57" i="214"/>
  <c r="H57" i="214"/>
  <c r="J57" i="214"/>
  <c r="F62" i="178"/>
  <c r="J62" i="178"/>
  <c r="I62" i="178"/>
  <c r="G62" i="178"/>
  <c r="H62" i="178"/>
  <c r="F65" i="177"/>
  <c r="G65" i="177"/>
  <c r="J65" i="177"/>
  <c r="I65" i="177"/>
  <c r="H65" i="177"/>
  <c r="G58" i="207"/>
  <c r="K58" i="207"/>
  <c r="H58" i="207"/>
  <c r="I58" i="207"/>
  <c r="J58" i="207"/>
  <c r="G60" i="183"/>
  <c r="K60" i="183"/>
  <c r="J60" i="183"/>
  <c r="H60" i="183"/>
  <c r="I60" i="183"/>
  <c r="J65" i="180"/>
  <c r="H65" i="180"/>
  <c r="G65" i="180"/>
  <c r="K65" i="180"/>
  <c r="I65" i="180"/>
  <c r="F63" i="178"/>
  <c r="I63" i="178"/>
  <c r="H63" i="178"/>
  <c r="K63" i="178"/>
  <c r="G63" i="178"/>
  <c r="L58" i="168"/>
  <c r="T58" i="168"/>
  <c r="H58" i="168"/>
  <c r="J58" i="168"/>
  <c r="O58" i="168"/>
  <c r="K58" i="168"/>
  <c r="M58" i="168"/>
  <c r="I58" i="168"/>
  <c r="N58" i="168"/>
  <c r="G58" i="168"/>
  <c r="V58" i="168"/>
  <c r="S58" i="168"/>
  <c r="Q58" i="168"/>
  <c r="F58" i="168"/>
  <c r="R58" i="168"/>
  <c r="U58" i="168"/>
  <c r="H63" i="208"/>
  <c r="K63" i="208"/>
  <c r="G63" i="208"/>
  <c r="J63" i="208"/>
  <c r="I63" i="208"/>
  <c r="F57" i="195"/>
  <c r="G57" i="195"/>
  <c r="J57" i="195"/>
  <c r="K57" i="195"/>
  <c r="I57" i="195"/>
  <c r="J64" i="211"/>
  <c r="K64" i="211"/>
  <c r="F64" i="211"/>
  <c r="G64" i="211"/>
  <c r="I64" i="211"/>
  <c r="J61" i="223"/>
  <c r="K61" i="223"/>
  <c r="L61" i="223"/>
  <c r="M61" i="223"/>
  <c r="H61" i="223"/>
  <c r="F61" i="223"/>
  <c r="I61" i="223"/>
  <c r="G61" i="223"/>
  <c r="F55" i="209"/>
  <c r="K55" i="209"/>
  <c r="G55" i="209"/>
  <c r="I55" i="209"/>
  <c r="H55" i="209"/>
  <c r="K61" i="188"/>
  <c r="G61" i="188"/>
  <c r="I61" i="188"/>
  <c r="H61" i="188"/>
  <c r="J61" i="188"/>
  <c r="G61" i="232"/>
  <c r="I61" i="232"/>
  <c r="F61" i="232"/>
  <c r="J61" i="232"/>
  <c r="K61" i="232"/>
  <c r="F60" i="194"/>
  <c r="G60" i="194"/>
  <c r="J60" i="194"/>
  <c r="I60" i="194"/>
  <c r="K60" i="194"/>
  <c r="K54" i="182"/>
  <c r="G54" i="182"/>
  <c r="H54" i="182"/>
  <c r="J54" i="182"/>
  <c r="I54" i="182"/>
  <c r="H53" i="212"/>
  <c r="K53" i="212"/>
  <c r="I53" i="212"/>
  <c r="F53" i="212"/>
  <c r="G53" i="212"/>
  <c r="H61" i="194"/>
  <c r="J61" i="194"/>
  <c r="K61" i="194"/>
  <c r="F61" i="194"/>
  <c r="I61" i="194"/>
  <c r="I53" i="184"/>
  <c r="K53" i="184"/>
  <c r="G53" i="184"/>
  <c r="H53" i="184"/>
  <c r="F53" i="184"/>
  <c r="K61" i="181"/>
  <c r="J61" i="181"/>
  <c r="G61" i="181"/>
  <c r="H61" i="181"/>
  <c r="I61" i="181"/>
  <c r="G52" i="189"/>
  <c r="I52" i="189"/>
  <c r="J52" i="189"/>
  <c r="H52" i="189"/>
  <c r="K52" i="189"/>
  <c r="P61" i="228"/>
  <c r="H61" i="228"/>
  <c r="G61" i="228"/>
  <c r="J61" i="228"/>
  <c r="M61" i="228"/>
  <c r="F61" i="228"/>
  <c r="N61" i="228"/>
  <c r="Q61" i="228"/>
  <c r="L61" i="228"/>
  <c r="O61" i="228"/>
  <c r="K61" i="228"/>
  <c r="G60" i="230"/>
  <c r="I60" i="230"/>
  <c r="F60" i="230"/>
  <c r="Q54" i="168"/>
  <c r="H54" i="168"/>
  <c r="F54" i="168"/>
  <c r="R54" i="168"/>
  <c r="K54" i="168"/>
  <c r="U54" i="168"/>
  <c r="G54" i="168"/>
  <c r="V54" i="168"/>
  <c r="I54" i="168"/>
  <c r="J54" i="168"/>
  <c r="M54" i="168"/>
  <c r="S54" i="168"/>
  <c r="N54" i="168"/>
  <c r="O54" i="168"/>
  <c r="P54" i="168"/>
  <c r="T54" i="168"/>
  <c r="H64" i="230"/>
  <c r="G64" i="230"/>
  <c r="I64" i="230"/>
  <c r="I60" i="196"/>
  <c r="G60" i="196"/>
  <c r="K60" i="196"/>
  <c r="F60" i="196"/>
  <c r="H60" i="196"/>
  <c r="J52" i="205"/>
  <c r="F52" i="205"/>
  <c r="G52" i="205"/>
  <c r="I52" i="205"/>
  <c r="K52" i="205"/>
  <c r="G63" i="209"/>
  <c r="J63" i="209"/>
  <c r="K63" i="209"/>
  <c r="I63" i="209"/>
  <c r="H63" i="209"/>
  <c r="G62" i="232"/>
  <c r="F62" i="232"/>
  <c r="I62" i="232"/>
  <c r="K62" i="232"/>
  <c r="H62" i="232"/>
  <c r="J54" i="228"/>
  <c r="P54" i="228"/>
  <c r="O54" i="228"/>
  <c r="F54" i="228"/>
  <c r="L54" i="228"/>
  <c r="K54" i="228"/>
  <c r="H54" i="228"/>
  <c r="I54" i="228"/>
  <c r="M54" i="228"/>
  <c r="N54" i="228"/>
  <c r="G54" i="228"/>
  <c r="J55" i="202"/>
  <c r="H55" i="202"/>
  <c r="K55" i="202"/>
  <c r="I55" i="202"/>
  <c r="G55" i="202"/>
  <c r="J63" i="212"/>
  <c r="I63" i="212"/>
  <c r="G63" i="212"/>
  <c r="K63" i="212"/>
  <c r="F63" i="212"/>
  <c r="H64" i="231"/>
  <c r="F64" i="231"/>
  <c r="H52" i="166"/>
  <c r="J52" i="166"/>
  <c r="L52" i="166"/>
  <c r="K52" i="166"/>
  <c r="M52" i="166"/>
  <c r="F52" i="166"/>
  <c r="G52" i="166"/>
  <c r="K65" i="181"/>
  <c r="I65" i="181"/>
  <c r="H65" i="181"/>
  <c r="J65" i="181"/>
  <c r="G65" i="181"/>
  <c r="G55" i="185"/>
  <c r="I55" i="185"/>
  <c r="J55" i="185"/>
  <c r="H55" i="185"/>
  <c r="K55" i="185"/>
  <c r="I52" i="194"/>
  <c r="K52" i="194"/>
  <c r="G52" i="194"/>
  <c r="J52" i="194"/>
  <c r="F52" i="194"/>
  <c r="G60" i="222"/>
  <c r="I60" i="222"/>
  <c r="J60" i="222"/>
  <c r="H60" i="222"/>
  <c r="K62" i="174"/>
  <c r="F62" i="174"/>
  <c r="J62" i="174"/>
  <c r="I62" i="174"/>
  <c r="H62" i="174"/>
  <c r="K57" i="227"/>
  <c r="J57" i="227"/>
  <c r="N57" i="227"/>
  <c r="G57" i="227"/>
  <c r="H57" i="227"/>
  <c r="M57" i="227"/>
  <c r="L57" i="227"/>
  <c r="F57" i="227"/>
  <c r="G63" i="232"/>
  <c r="H63" i="232"/>
  <c r="K63" i="232"/>
  <c r="J63" i="232"/>
  <c r="I63" i="232"/>
  <c r="J61" i="178"/>
  <c r="H61" i="178"/>
  <c r="I61" i="178"/>
  <c r="K61" i="178"/>
  <c r="F61" i="178"/>
  <c r="I61" i="233"/>
  <c r="H61" i="233"/>
  <c r="F61" i="233"/>
  <c r="I54" i="196"/>
  <c r="H54" i="196"/>
  <c r="K54" i="196"/>
  <c r="J54" i="196"/>
  <c r="F54" i="196"/>
  <c r="G64" i="207"/>
  <c r="K64" i="207"/>
  <c r="J64" i="207"/>
  <c r="H64" i="207"/>
  <c r="I64" i="207"/>
  <c r="N57" i="228"/>
  <c r="J57" i="228"/>
  <c r="I57" i="228"/>
  <c r="O57" i="228"/>
  <c r="P57" i="228"/>
  <c r="K57" i="228"/>
  <c r="Q57" i="228"/>
  <c r="G57" i="228"/>
  <c r="H57" i="228"/>
  <c r="L57" i="228"/>
  <c r="M57" i="228"/>
  <c r="G64" i="226"/>
  <c r="F64" i="226"/>
  <c r="H64" i="226"/>
  <c r="K64" i="183"/>
  <c r="G64" i="183"/>
  <c r="J64" i="183"/>
  <c r="F64" i="183"/>
  <c r="I64" i="183"/>
  <c r="Q63" i="228"/>
  <c r="L63" i="228"/>
  <c r="K63" i="228"/>
  <c r="H63" i="228"/>
  <c r="P63" i="228"/>
  <c r="N63" i="228"/>
  <c r="J63" i="228"/>
  <c r="M63" i="228"/>
  <c r="I63" i="228"/>
  <c r="F63" i="228"/>
  <c r="O63" i="228"/>
  <c r="K64" i="170"/>
  <c r="G64" i="170"/>
  <c r="J64" i="170"/>
  <c r="I64" i="170"/>
  <c r="F64" i="170"/>
  <c r="K63" i="196"/>
  <c r="G63" i="196"/>
  <c r="J63" i="196"/>
  <c r="H63" i="196"/>
  <c r="I63" i="196"/>
  <c r="H100" i="255"/>
  <c r="F100" i="255"/>
  <c r="K100" i="255"/>
  <c r="I100" i="255"/>
  <c r="J100" i="255"/>
  <c r="G100" i="255"/>
  <c r="M100" i="255"/>
  <c r="L100" i="255"/>
  <c r="N100" i="255"/>
  <c r="F94" i="234"/>
  <c r="L94" i="234"/>
  <c r="H94" i="234"/>
  <c r="G94" i="234"/>
  <c r="Q94" i="234"/>
  <c r="O94" i="234"/>
  <c r="U94" i="234"/>
  <c r="T94" i="234"/>
  <c r="K94" i="234"/>
  <c r="S94" i="234"/>
  <c r="R94" i="234"/>
  <c r="N94" i="234"/>
  <c r="W94" i="234"/>
  <c r="I94" i="234"/>
  <c r="M94" i="234"/>
  <c r="J94" i="234"/>
  <c r="P94" i="234"/>
  <c r="V94" i="234"/>
  <c r="H94" i="241"/>
  <c r="K94" i="241"/>
  <c r="F94" i="241"/>
  <c r="L94" i="241"/>
  <c r="N94" i="241"/>
  <c r="I94" i="241"/>
  <c r="M94" i="241"/>
  <c r="J94" i="241"/>
  <c r="G94" i="241"/>
  <c r="K100" i="260"/>
  <c r="P100" i="260"/>
  <c r="G100" i="260"/>
  <c r="M100" i="260"/>
  <c r="O100" i="260"/>
  <c r="J100" i="260"/>
  <c r="R100" i="260"/>
  <c r="L100" i="260"/>
  <c r="Q100" i="260"/>
  <c r="F100" i="260"/>
  <c r="I100" i="260"/>
  <c r="H100" i="260"/>
  <c r="N100" i="260"/>
  <c r="I100" i="241"/>
  <c r="L100" i="241"/>
  <c r="H100" i="241"/>
  <c r="N100" i="241"/>
  <c r="K100" i="241"/>
  <c r="G100" i="241"/>
  <c r="M100" i="241"/>
  <c r="J100" i="241"/>
  <c r="F100" i="241"/>
  <c r="M98" i="255"/>
  <c r="F98" i="255"/>
  <c r="H98" i="255"/>
  <c r="N98" i="255"/>
  <c r="K98" i="255"/>
  <c r="I98" i="255"/>
  <c r="G98" i="255"/>
  <c r="J98" i="255"/>
  <c r="L98" i="255"/>
  <c r="M98" i="224"/>
  <c r="F98" i="224"/>
  <c r="J98" i="224"/>
  <c r="I98" i="224"/>
  <c r="L98" i="224"/>
  <c r="H98" i="224"/>
  <c r="G98" i="224"/>
  <c r="K98" i="224"/>
  <c r="G93" i="224"/>
  <c r="F93" i="224"/>
  <c r="M93" i="224"/>
  <c r="K93" i="224"/>
  <c r="L93" i="224"/>
  <c r="J93" i="224"/>
  <c r="H93" i="224"/>
  <c r="I93" i="224"/>
  <c r="G93" i="255"/>
  <c r="N93" i="255"/>
  <c r="M93" i="255"/>
  <c r="I93" i="255"/>
  <c r="J93" i="255"/>
  <c r="H93" i="255"/>
  <c r="F93" i="255"/>
  <c r="K93" i="255"/>
  <c r="L93" i="255"/>
  <c r="L101" i="241"/>
  <c r="J101" i="241"/>
  <c r="K101" i="241"/>
  <c r="G101" i="241"/>
  <c r="M101" i="241"/>
  <c r="I101" i="241"/>
  <c r="N101" i="241"/>
  <c r="H101" i="241"/>
  <c r="F101" i="241"/>
  <c r="J101" i="244"/>
  <c r="K101" i="244"/>
  <c r="H101" i="244"/>
  <c r="I101" i="244"/>
  <c r="F101" i="244"/>
  <c r="G101" i="244"/>
  <c r="L101" i="244"/>
  <c r="J95" i="224"/>
  <c r="G95" i="224"/>
  <c r="L95" i="224"/>
  <c r="H95" i="224"/>
  <c r="I95" i="224"/>
  <c r="M95" i="224"/>
  <c r="K95" i="224"/>
  <c r="F95" i="224"/>
  <c r="J95" i="244"/>
  <c r="I95" i="244"/>
  <c r="H95" i="244"/>
  <c r="L95" i="244"/>
  <c r="G95" i="244"/>
  <c r="F95" i="244"/>
  <c r="K95" i="244"/>
  <c r="G104" i="255"/>
  <c r="N104" i="255"/>
  <c r="M104" i="255"/>
  <c r="K104" i="255"/>
  <c r="L104" i="255"/>
  <c r="I104" i="255"/>
  <c r="F104" i="255"/>
  <c r="J104" i="255"/>
  <c r="H104" i="255"/>
  <c r="Q104" i="218"/>
  <c r="P104" i="218"/>
  <c r="V104" i="218"/>
  <c r="M104" i="218"/>
  <c r="K104" i="218"/>
  <c r="X104" i="218"/>
  <c r="Y104" i="218"/>
  <c r="O104" i="218"/>
  <c r="H104" i="218"/>
  <c r="AB104" i="218"/>
  <c r="I104" i="218"/>
  <c r="W104" i="218"/>
  <c r="Z104" i="218"/>
  <c r="T104" i="218"/>
  <c r="N104" i="218"/>
  <c r="S104" i="218"/>
  <c r="L104" i="218"/>
  <c r="J104" i="218"/>
  <c r="F104" i="218"/>
  <c r="U104" i="218"/>
  <c r="R104" i="218"/>
  <c r="G104" i="218"/>
  <c r="AA104" i="218"/>
  <c r="H99" i="244"/>
  <c r="L99" i="244"/>
  <c r="J99" i="244"/>
  <c r="F99" i="244"/>
  <c r="I99" i="244"/>
  <c r="K99" i="244"/>
  <c r="G99" i="244"/>
  <c r="F99" i="258"/>
  <c r="G99" i="258"/>
  <c r="K99" i="258"/>
  <c r="H99" i="258"/>
  <c r="L99" i="258"/>
  <c r="N99" i="258"/>
  <c r="R99" i="258"/>
  <c r="O99" i="258"/>
  <c r="S99" i="258"/>
  <c r="Q99" i="258"/>
  <c r="J99" i="258"/>
  <c r="M99" i="258"/>
  <c r="P99" i="258"/>
  <c r="I99" i="258"/>
  <c r="G56" i="201"/>
  <c r="H56" i="201"/>
  <c r="F56" i="201"/>
  <c r="I56" i="201"/>
  <c r="K56" i="201"/>
  <c r="I56" i="208"/>
  <c r="K56" i="208"/>
  <c r="H56" i="208"/>
  <c r="G56" i="208"/>
  <c r="J56" i="208"/>
  <c r="G55" i="193"/>
  <c r="J55" i="193"/>
  <c r="F55" i="193"/>
  <c r="I55" i="193"/>
  <c r="H55" i="193"/>
  <c r="G50" i="219"/>
  <c r="J50" i="219"/>
  <c r="H50" i="219"/>
  <c r="K50" i="219"/>
  <c r="F50" i="219"/>
  <c r="H50" i="210"/>
  <c r="F50" i="210"/>
  <c r="J50" i="210"/>
  <c r="I50" i="210"/>
  <c r="K50" i="210"/>
  <c r="G56" i="225"/>
  <c r="F56" i="225"/>
  <c r="G56" i="187"/>
  <c r="H56" i="187"/>
  <c r="J56" i="187"/>
  <c r="F56" i="187"/>
  <c r="K56" i="187"/>
  <c r="I62" i="189"/>
  <c r="J62" i="189"/>
  <c r="H62" i="189"/>
  <c r="K62" i="189"/>
  <c r="G62" i="189"/>
  <c r="G58" i="200"/>
  <c r="I58" i="200"/>
  <c r="H58" i="200"/>
  <c r="F58" i="200"/>
  <c r="J58" i="200"/>
  <c r="K55" i="210"/>
  <c r="F55" i="210"/>
  <c r="H55" i="210"/>
  <c r="G55" i="210"/>
  <c r="J55" i="210"/>
  <c r="F60" i="210"/>
  <c r="H60" i="210"/>
  <c r="J60" i="210"/>
  <c r="K60" i="210"/>
  <c r="G60" i="210"/>
  <c r="H53" i="226"/>
  <c r="G53" i="226"/>
  <c r="I53" i="226"/>
  <c r="I64" i="220"/>
  <c r="J64" i="220"/>
  <c r="K64" i="220"/>
  <c r="G64" i="220"/>
  <c r="H64" i="220"/>
  <c r="G62" i="216"/>
  <c r="K62" i="216"/>
  <c r="I62" i="216"/>
  <c r="J62" i="216"/>
  <c r="H62" i="216"/>
  <c r="H61" i="211"/>
  <c r="G61" i="211"/>
  <c r="I61" i="211"/>
  <c r="J61" i="211"/>
  <c r="K61" i="211"/>
  <c r="G54" i="192"/>
  <c r="F54" i="192"/>
  <c r="H54" i="192"/>
  <c r="J54" i="192"/>
  <c r="K54" i="192"/>
  <c r="G64" i="193"/>
  <c r="F64" i="193"/>
  <c r="I64" i="193"/>
  <c r="J64" i="193"/>
  <c r="H64" i="193"/>
  <c r="K64" i="217"/>
  <c r="J64" i="217"/>
  <c r="F64" i="217"/>
  <c r="G64" i="217"/>
  <c r="H64" i="217"/>
  <c r="G65" i="174"/>
  <c r="I65" i="174"/>
  <c r="J65" i="174"/>
  <c r="K65" i="174"/>
  <c r="H65" i="174"/>
  <c r="G55" i="214"/>
  <c r="K55" i="214"/>
  <c r="J55" i="214"/>
  <c r="I55" i="214"/>
  <c r="H55" i="214"/>
  <c r="F54" i="175"/>
  <c r="J54" i="175"/>
  <c r="H54" i="175"/>
  <c r="I54" i="175"/>
  <c r="K54" i="175"/>
  <c r="I54" i="185"/>
  <c r="G54" i="185"/>
  <c r="J54" i="185"/>
  <c r="H54" i="185"/>
  <c r="K54" i="185"/>
  <c r="G63" i="202"/>
  <c r="K63" i="202"/>
  <c r="H63" i="202"/>
  <c r="J63" i="202"/>
  <c r="I63" i="202"/>
  <c r="K63" i="170"/>
  <c r="J63" i="170"/>
  <c r="H63" i="170"/>
  <c r="F63" i="170"/>
  <c r="I63" i="170"/>
  <c r="G52" i="217"/>
  <c r="J52" i="217"/>
  <c r="I52" i="217"/>
  <c r="H52" i="217"/>
  <c r="K52" i="217"/>
  <c r="J56" i="177"/>
  <c r="H56" i="177"/>
  <c r="F56" i="177"/>
  <c r="G56" i="177"/>
  <c r="K56" i="177"/>
  <c r="G55" i="212"/>
  <c r="H55" i="212"/>
  <c r="K55" i="212"/>
  <c r="I55" i="212"/>
  <c r="J55" i="212"/>
  <c r="J58" i="191"/>
  <c r="I58" i="191"/>
  <c r="H58" i="191"/>
  <c r="K58" i="191"/>
  <c r="G58" i="191"/>
  <c r="J60" i="200"/>
  <c r="H60" i="200"/>
  <c r="G60" i="200"/>
  <c r="K60" i="200"/>
  <c r="I60" i="200"/>
  <c r="F64" i="212"/>
  <c r="G64" i="212"/>
  <c r="K64" i="212"/>
  <c r="I64" i="212"/>
  <c r="H64" i="212"/>
  <c r="F62" i="181"/>
  <c r="G62" i="181"/>
  <c r="J62" i="181"/>
  <c r="H62" i="181"/>
  <c r="K62" i="181"/>
  <c r="K64" i="188"/>
  <c r="J64" i="188"/>
  <c r="G64" i="188"/>
  <c r="I64" i="188"/>
  <c r="H64" i="188"/>
  <c r="G57" i="230"/>
  <c r="I57" i="230"/>
  <c r="H57" i="230"/>
  <c r="H58" i="210"/>
  <c r="G58" i="210"/>
  <c r="I58" i="210"/>
  <c r="J58" i="210"/>
  <c r="K58" i="210"/>
  <c r="G65" i="214"/>
  <c r="F65" i="214"/>
  <c r="K65" i="214"/>
  <c r="I65" i="214"/>
  <c r="H65" i="214"/>
  <c r="J54" i="180"/>
  <c r="I54" i="180"/>
  <c r="H54" i="180"/>
  <c r="K54" i="180"/>
  <c r="G54" i="180"/>
  <c r="K64" i="184"/>
  <c r="I64" i="184"/>
  <c r="H64" i="184"/>
  <c r="F64" i="184"/>
  <c r="G64" i="184"/>
  <c r="I53" i="201"/>
  <c r="K53" i="201"/>
  <c r="J53" i="201"/>
  <c r="H53" i="201"/>
  <c r="G53" i="201"/>
  <c r="I62" i="205"/>
  <c r="H62" i="205"/>
  <c r="K62" i="205"/>
  <c r="J62" i="205"/>
  <c r="G62" i="205"/>
  <c r="J62" i="185"/>
  <c r="H62" i="185"/>
  <c r="G62" i="185"/>
  <c r="I62" i="185"/>
  <c r="K62" i="185"/>
  <c r="H65" i="232"/>
  <c r="J65" i="232"/>
  <c r="F65" i="232"/>
  <c r="K65" i="232"/>
  <c r="G65" i="232"/>
  <c r="I52" i="186"/>
  <c r="J52" i="186"/>
  <c r="H52" i="186"/>
  <c r="G52" i="186"/>
  <c r="K52" i="186"/>
  <c r="I52" i="176"/>
  <c r="H52" i="176"/>
  <c r="J52" i="176"/>
  <c r="G52" i="176"/>
  <c r="K52" i="176"/>
  <c r="G56" i="173"/>
  <c r="I56" i="173"/>
  <c r="F56" i="173"/>
  <c r="H56" i="173"/>
  <c r="J56" i="173"/>
  <c r="I57" i="232"/>
  <c r="J57" i="232"/>
  <c r="K57" i="232"/>
  <c r="G57" i="232"/>
  <c r="H57" i="232"/>
  <c r="I56" i="181"/>
  <c r="J56" i="181"/>
  <c r="G56" i="181"/>
  <c r="F56" i="181"/>
  <c r="H56" i="181"/>
  <c r="H62" i="180"/>
  <c r="K62" i="180"/>
  <c r="G62" i="180"/>
  <c r="I62" i="180"/>
  <c r="J62" i="180"/>
  <c r="K61" i="199"/>
  <c r="F61" i="199"/>
  <c r="I61" i="199"/>
  <c r="J61" i="199"/>
  <c r="H61" i="199"/>
  <c r="G50" i="222"/>
  <c r="F50" i="222"/>
  <c r="H50" i="222"/>
  <c r="I50" i="222"/>
  <c r="J58" i="178"/>
  <c r="I58" i="178"/>
  <c r="F58" i="178"/>
  <c r="G58" i="178"/>
  <c r="K58" i="178"/>
  <c r="I56" i="166"/>
  <c r="K56" i="166"/>
  <c r="L56" i="166"/>
  <c r="J56" i="166"/>
  <c r="M56" i="166"/>
  <c r="F56" i="166"/>
  <c r="H56" i="166"/>
  <c r="F65" i="182"/>
  <c r="G65" i="182"/>
  <c r="J65" i="182"/>
  <c r="H65" i="182"/>
  <c r="K65" i="182"/>
  <c r="H50" i="228"/>
  <c r="K50" i="228"/>
  <c r="I50" i="228"/>
  <c r="F50" i="228"/>
  <c r="P50" i="228"/>
  <c r="O50" i="228"/>
  <c r="Q50" i="228"/>
  <c r="L50" i="228"/>
  <c r="M50" i="228"/>
  <c r="N50" i="228"/>
  <c r="G50" i="228"/>
  <c r="F55" i="231"/>
  <c r="H55" i="231"/>
  <c r="K63" i="185"/>
  <c r="G63" i="185"/>
  <c r="J63" i="185"/>
  <c r="I63" i="185"/>
  <c r="H63" i="185"/>
  <c r="G55" i="178"/>
  <c r="F55" i="178"/>
  <c r="I55" i="178"/>
  <c r="H55" i="178"/>
  <c r="J55" i="178"/>
  <c r="J62" i="172"/>
  <c r="H62" i="172"/>
  <c r="I62" i="172"/>
  <c r="K62" i="172"/>
  <c r="G62" i="172"/>
  <c r="J53" i="222"/>
  <c r="F53" i="222"/>
  <c r="I53" i="222"/>
  <c r="G53" i="222"/>
  <c r="J56" i="211"/>
  <c r="G56" i="211"/>
  <c r="F56" i="211"/>
  <c r="H56" i="211"/>
  <c r="I56" i="211"/>
  <c r="G52" i="172"/>
  <c r="F52" i="172"/>
  <c r="H52" i="172"/>
  <c r="J52" i="172"/>
  <c r="I52" i="172"/>
  <c r="I62" i="191"/>
  <c r="F62" i="191"/>
  <c r="H62" i="191"/>
  <c r="K62" i="191"/>
  <c r="J62" i="191"/>
  <c r="G64" i="172"/>
  <c r="K64" i="172"/>
  <c r="I64" i="172"/>
  <c r="F64" i="172"/>
  <c r="H64" i="172"/>
  <c r="G50" i="231"/>
  <c r="H50" i="231"/>
  <c r="I57" i="209"/>
  <c r="K57" i="209"/>
  <c r="G57" i="209"/>
  <c r="H57" i="209"/>
  <c r="J57" i="209"/>
  <c r="H58" i="223"/>
  <c r="I58" i="223"/>
  <c r="N58" i="223"/>
  <c r="F58" i="223"/>
  <c r="K58" i="223"/>
  <c r="G58" i="223"/>
  <c r="M58" i="223"/>
  <c r="J58" i="223"/>
  <c r="G50" i="193"/>
  <c r="J50" i="193"/>
  <c r="I50" i="193"/>
  <c r="K50" i="193"/>
  <c r="F50" i="193"/>
  <c r="H52" i="197"/>
  <c r="J52" i="197"/>
  <c r="I52" i="197"/>
  <c r="F52" i="197"/>
  <c r="K52" i="197"/>
  <c r="K52" i="201"/>
  <c r="F52" i="201"/>
  <c r="I52" i="201"/>
  <c r="J52" i="201"/>
  <c r="G52" i="201"/>
  <c r="I61" i="185"/>
  <c r="F61" i="185"/>
  <c r="G61" i="185"/>
  <c r="J61" i="185"/>
  <c r="K61" i="185"/>
  <c r="I53" i="179"/>
  <c r="G53" i="179"/>
  <c r="K53" i="179"/>
  <c r="J53" i="179"/>
  <c r="F53" i="179"/>
  <c r="H55" i="191"/>
  <c r="I55" i="191"/>
  <c r="K55" i="191"/>
  <c r="J55" i="191"/>
  <c r="G55" i="191"/>
  <c r="F64" i="171"/>
  <c r="J64" i="171"/>
  <c r="G64" i="171"/>
  <c r="K64" i="171"/>
  <c r="H64" i="171"/>
  <c r="I58" i="220"/>
  <c r="H58" i="220"/>
  <c r="G58" i="220"/>
  <c r="K58" i="220"/>
  <c r="J58" i="220"/>
  <c r="J54" i="171"/>
  <c r="F54" i="171"/>
  <c r="K54" i="171"/>
  <c r="G54" i="171"/>
  <c r="I54" i="171"/>
  <c r="K65" i="212"/>
  <c r="G65" i="212"/>
  <c r="H65" i="212"/>
  <c r="I65" i="212"/>
  <c r="J65" i="212"/>
  <c r="I65" i="219"/>
  <c r="F65" i="219"/>
  <c r="H65" i="219"/>
  <c r="J65" i="219"/>
  <c r="G65" i="219"/>
  <c r="H56" i="199"/>
  <c r="J56" i="199"/>
  <c r="K56" i="199"/>
  <c r="G56" i="199"/>
  <c r="I56" i="199"/>
  <c r="K55" i="171"/>
  <c r="I55" i="171"/>
  <c r="G55" i="171"/>
  <c r="H55" i="171"/>
  <c r="J55" i="171"/>
  <c r="J62" i="176"/>
  <c r="I62" i="176"/>
  <c r="K62" i="176"/>
  <c r="G62" i="176"/>
  <c r="H62" i="176"/>
  <c r="H62" i="217"/>
  <c r="G62" i="217"/>
  <c r="K62" i="217"/>
  <c r="I62" i="217"/>
  <c r="J62" i="217"/>
  <c r="J52" i="178"/>
  <c r="I52" i="178"/>
  <c r="G52" i="178"/>
  <c r="K52" i="178"/>
  <c r="H52" i="178"/>
  <c r="F57" i="202"/>
  <c r="J57" i="202"/>
  <c r="H57" i="202"/>
  <c r="K57" i="202"/>
  <c r="I57" i="202"/>
  <c r="G52" i="219"/>
  <c r="K52" i="219"/>
  <c r="H52" i="219"/>
  <c r="F52" i="219"/>
  <c r="J52" i="219"/>
  <c r="F53" i="228"/>
  <c r="P53" i="228"/>
  <c r="N53" i="228"/>
  <c r="K53" i="228"/>
  <c r="H53" i="228"/>
  <c r="Q53" i="228"/>
  <c r="M53" i="228"/>
  <c r="I53" i="228"/>
  <c r="J53" i="228"/>
  <c r="O53" i="228"/>
  <c r="G53" i="228"/>
  <c r="F60" i="186"/>
  <c r="K60" i="186"/>
  <c r="J60" i="186"/>
  <c r="I60" i="186"/>
  <c r="G60" i="186"/>
  <c r="H63" i="213"/>
  <c r="K63" i="213"/>
  <c r="J63" i="213"/>
  <c r="G63" i="213"/>
  <c r="F63" i="213"/>
  <c r="H61" i="182"/>
  <c r="G61" i="182"/>
  <c r="F61" i="182"/>
  <c r="K61" i="182"/>
  <c r="I61" i="182"/>
  <c r="G54" i="225"/>
  <c r="F54" i="225"/>
  <c r="G60" i="207"/>
  <c r="K60" i="207"/>
  <c r="F60" i="207"/>
  <c r="H60" i="207"/>
  <c r="J60" i="207"/>
  <c r="J60" i="177"/>
  <c r="H60" i="177"/>
  <c r="F60" i="177"/>
  <c r="G60" i="177"/>
  <c r="K60" i="177"/>
  <c r="H62" i="226"/>
  <c r="F62" i="226"/>
  <c r="G62" i="226"/>
  <c r="G56" i="233"/>
  <c r="I56" i="233"/>
  <c r="H56" i="233"/>
  <c r="I62" i="219"/>
  <c r="J62" i="219"/>
  <c r="G62" i="219"/>
  <c r="F62" i="219"/>
  <c r="H62" i="219"/>
  <c r="K53" i="209"/>
  <c r="H53" i="209"/>
  <c r="G53" i="209"/>
  <c r="I53" i="209"/>
  <c r="J53" i="209"/>
  <c r="F60" i="175"/>
  <c r="J60" i="175"/>
  <c r="K60" i="175"/>
  <c r="G60" i="175"/>
  <c r="H60" i="175"/>
  <c r="H62" i="213"/>
  <c r="I62" i="213"/>
  <c r="J62" i="213"/>
  <c r="G62" i="213"/>
  <c r="K62" i="213"/>
  <c r="I60" i="179"/>
  <c r="F60" i="179"/>
  <c r="H60" i="179"/>
  <c r="J60" i="179"/>
  <c r="K60" i="179"/>
  <c r="K62" i="182"/>
  <c r="I62" i="182"/>
  <c r="H62" i="182"/>
  <c r="G62" i="182"/>
  <c r="J62" i="182"/>
  <c r="F62" i="223"/>
  <c r="H62" i="223"/>
  <c r="G62" i="223"/>
  <c r="N62" i="223"/>
  <c r="J62" i="223"/>
  <c r="L62" i="223"/>
  <c r="I62" i="223"/>
  <c r="M62" i="223"/>
  <c r="G52" i="207"/>
  <c r="H52" i="207"/>
  <c r="F52" i="207"/>
  <c r="K52" i="207"/>
  <c r="J52" i="207"/>
  <c r="K61" i="170"/>
  <c r="G61" i="170"/>
  <c r="J61" i="170"/>
  <c r="I61" i="170"/>
  <c r="H61" i="170"/>
  <c r="I62" i="210"/>
  <c r="H62" i="210"/>
  <c r="G62" i="210"/>
  <c r="K62" i="210"/>
  <c r="J62" i="210"/>
  <c r="I61" i="189"/>
  <c r="F61" i="189"/>
  <c r="H61" i="189"/>
  <c r="G61" i="189"/>
  <c r="K61" i="189"/>
  <c r="I53" i="208"/>
  <c r="J53" i="208"/>
  <c r="H53" i="208"/>
  <c r="G53" i="208"/>
  <c r="F53" i="208"/>
  <c r="I54" i="187"/>
  <c r="J54" i="187"/>
  <c r="H54" i="187"/>
  <c r="K54" i="187"/>
  <c r="G54" i="187"/>
  <c r="H61" i="175"/>
  <c r="J61" i="175"/>
  <c r="K61" i="175"/>
  <c r="I61" i="175"/>
  <c r="G61" i="175"/>
  <c r="I53" i="186"/>
  <c r="G53" i="186"/>
  <c r="F53" i="186"/>
  <c r="H53" i="186"/>
  <c r="J53" i="186"/>
  <c r="G54" i="205"/>
  <c r="K54" i="205"/>
  <c r="I54" i="205"/>
  <c r="F54" i="205"/>
  <c r="H54" i="205"/>
  <c r="H62" i="199"/>
  <c r="K62" i="199"/>
  <c r="G62" i="199"/>
  <c r="J62" i="199"/>
  <c r="F62" i="199"/>
  <c r="J56" i="213"/>
  <c r="I56" i="213"/>
  <c r="K56" i="213"/>
  <c r="F56" i="213"/>
  <c r="G56" i="213"/>
  <c r="G62" i="227"/>
  <c r="K62" i="227"/>
  <c r="M62" i="227"/>
  <c r="J62" i="227"/>
  <c r="N62" i="227"/>
  <c r="I62" i="227"/>
  <c r="L62" i="227"/>
  <c r="F62" i="227"/>
  <c r="I53" i="177"/>
  <c r="H53" i="177"/>
  <c r="K53" i="177"/>
  <c r="G53" i="177"/>
  <c r="F53" i="177"/>
  <c r="G61" i="203"/>
  <c r="H61" i="203"/>
  <c r="K61" i="203"/>
  <c r="F61" i="203"/>
  <c r="I61" i="203"/>
  <c r="I61" i="206"/>
  <c r="K61" i="206"/>
  <c r="J61" i="206"/>
  <c r="G61" i="206"/>
  <c r="F61" i="206"/>
  <c r="I61" i="209"/>
  <c r="F61" i="209"/>
  <c r="G61" i="209"/>
  <c r="H61" i="209"/>
  <c r="K61" i="209"/>
  <c r="J62" i="183"/>
  <c r="H62" i="183"/>
  <c r="G62" i="183"/>
  <c r="K62" i="183"/>
  <c r="I62" i="183"/>
  <c r="H53" i="232"/>
  <c r="J53" i="232"/>
  <c r="G53" i="232"/>
  <c r="F53" i="232"/>
  <c r="K34" i="177"/>
  <c r="I34" i="177"/>
  <c r="G34" i="177"/>
  <c r="J13" i="210"/>
  <c r="K13" i="210"/>
  <c r="F13" i="210"/>
  <c r="I13" i="210"/>
  <c r="G13" i="210"/>
  <c r="H13" i="210"/>
  <c r="K65" i="166"/>
  <c r="I65" i="166"/>
  <c r="H65" i="166"/>
  <c r="G65" i="166"/>
  <c r="J65" i="166"/>
  <c r="M65" i="166"/>
  <c r="L65" i="166"/>
  <c r="I51" i="230"/>
  <c r="F51" i="230"/>
  <c r="H51" i="230"/>
  <c r="G51" i="230"/>
  <c r="J60" i="168"/>
  <c r="I60" i="168"/>
  <c r="T60" i="168"/>
  <c r="P60" i="168"/>
  <c r="M60" i="168"/>
  <c r="V60" i="168"/>
  <c r="S60" i="168"/>
  <c r="F60" i="168"/>
  <c r="U60" i="168"/>
  <c r="L60" i="168"/>
  <c r="G60" i="168"/>
  <c r="O60" i="168"/>
  <c r="R60" i="168"/>
  <c r="N60" i="168"/>
  <c r="H60" i="168"/>
  <c r="Q60" i="168"/>
  <c r="H52" i="208"/>
  <c r="J52" i="208"/>
  <c r="K52" i="208"/>
  <c r="F52" i="208"/>
  <c r="G52" i="208"/>
  <c r="G52" i="184"/>
  <c r="H52" i="184"/>
  <c r="K52" i="184"/>
  <c r="J52" i="184"/>
  <c r="I52" i="184"/>
  <c r="J52" i="190"/>
  <c r="H52" i="190"/>
  <c r="G52" i="190"/>
  <c r="F52" i="190"/>
  <c r="I52" i="190"/>
  <c r="I62" i="188"/>
  <c r="H62" i="188"/>
  <c r="G62" i="188"/>
  <c r="K62" i="188"/>
  <c r="F62" i="188"/>
  <c r="K63" i="176"/>
  <c r="H63" i="176"/>
  <c r="J63" i="176"/>
  <c r="I63" i="176"/>
  <c r="G63" i="176"/>
  <c r="J51" i="220"/>
  <c r="F51" i="220"/>
  <c r="H51" i="220"/>
  <c r="G51" i="220"/>
  <c r="K51" i="220"/>
  <c r="H99" i="225"/>
  <c r="G99" i="225"/>
  <c r="F99" i="225"/>
  <c r="K52" i="213"/>
  <c r="G52" i="213"/>
  <c r="H52" i="213"/>
  <c r="J52" i="213"/>
  <c r="F52" i="213"/>
  <c r="K67" i="260"/>
  <c r="G67" i="260"/>
  <c r="J67" i="260"/>
  <c r="L67" i="260"/>
  <c r="O67" i="260"/>
  <c r="I67" i="260"/>
  <c r="F67" i="260"/>
  <c r="R67" i="260"/>
  <c r="P67" i="260"/>
  <c r="Q67" i="260"/>
  <c r="H67" i="260"/>
  <c r="M67" i="260"/>
  <c r="N67" i="260"/>
  <c r="K94" i="260"/>
  <c r="R94" i="260"/>
  <c r="I94" i="260"/>
  <c r="L94" i="260"/>
  <c r="Q94" i="260"/>
  <c r="H94" i="260"/>
  <c r="N94" i="260"/>
  <c r="P94" i="260"/>
  <c r="M94" i="260"/>
  <c r="J94" i="260"/>
  <c r="G94" i="260"/>
  <c r="F94" i="260"/>
  <c r="O94" i="260"/>
  <c r="H94" i="258"/>
  <c r="S94" i="258"/>
  <c r="P94" i="258"/>
  <c r="I94" i="258"/>
  <c r="F94" i="258"/>
  <c r="J94" i="258"/>
  <c r="Q94" i="258"/>
  <c r="G94" i="258"/>
  <c r="N94" i="258"/>
  <c r="K94" i="258"/>
  <c r="O94" i="258"/>
  <c r="M94" i="258"/>
  <c r="L94" i="258"/>
  <c r="R94" i="258"/>
  <c r="H100" i="244"/>
  <c r="L100" i="244"/>
  <c r="J100" i="244"/>
  <c r="I100" i="244"/>
  <c r="K100" i="244"/>
  <c r="F100" i="244"/>
  <c r="G100" i="244"/>
  <c r="J100" i="258"/>
  <c r="N100" i="258"/>
  <c r="F100" i="258"/>
  <c r="Q100" i="258"/>
  <c r="R100" i="258"/>
  <c r="L100" i="258"/>
  <c r="M100" i="258"/>
  <c r="S100" i="258"/>
  <c r="O100" i="258"/>
  <c r="P100" i="258"/>
  <c r="G100" i="258"/>
  <c r="I100" i="258"/>
  <c r="H100" i="258"/>
  <c r="K100" i="258"/>
  <c r="J98" i="256"/>
  <c r="L98" i="256"/>
  <c r="G98" i="256"/>
  <c r="M98" i="256"/>
  <c r="F98" i="256"/>
  <c r="I98" i="256"/>
  <c r="K98" i="256"/>
  <c r="H98" i="256"/>
  <c r="R98" i="218"/>
  <c r="H98" i="218"/>
  <c r="S98" i="218"/>
  <c r="AA98" i="218"/>
  <c r="Z98" i="218"/>
  <c r="T98" i="218"/>
  <c r="Q98" i="218"/>
  <c r="G98" i="218"/>
  <c r="W98" i="218"/>
  <c r="K98" i="218"/>
  <c r="AB98" i="218"/>
  <c r="Y98" i="218"/>
  <c r="F98" i="218"/>
  <c r="L98" i="218"/>
  <c r="N98" i="218"/>
  <c r="X98" i="218"/>
  <c r="I98" i="218"/>
  <c r="U98" i="218"/>
  <c r="J98" i="218"/>
  <c r="P98" i="218"/>
  <c r="V98" i="218"/>
  <c r="M98" i="218"/>
  <c r="O98" i="218"/>
  <c r="V93" i="218"/>
  <c r="M93" i="218"/>
  <c r="AA93" i="218"/>
  <c r="X93" i="218"/>
  <c r="O93" i="218"/>
  <c r="F93" i="218"/>
  <c r="N93" i="218"/>
  <c r="R93" i="218"/>
  <c r="H93" i="218"/>
  <c r="J93" i="218"/>
  <c r="P93" i="218"/>
  <c r="Q93" i="218"/>
  <c r="L93" i="218"/>
  <c r="W93" i="218"/>
  <c r="G93" i="218"/>
  <c r="Y93" i="218"/>
  <c r="K93" i="218"/>
  <c r="Z93" i="218"/>
  <c r="U93" i="218"/>
  <c r="I93" i="218"/>
  <c r="AB93" i="218"/>
  <c r="S93" i="218"/>
  <c r="T93" i="218"/>
  <c r="I93" i="256"/>
  <c r="K93" i="256"/>
  <c r="H93" i="256"/>
  <c r="F93" i="256"/>
  <c r="G93" i="256"/>
  <c r="M93" i="256"/>
  <c r="L93" i="256"/>
  <c r="J93" i="256"/>
  <c r="K101" i="248"/>
  <c r="I101" i="248"/>
  <c r="N101" i="248"/>
  <c r="L101" i="248"/>
  <c r="O101" i="248"/>
  <c r="F101" i="248"/>
  <c r="P101" i="248"/>
  <c r="G101" i="248"/>
  <c r="J101" i="248"/>
  <c r="H101" i="248"/>
  <c r="M101" i="248"/>
  <c r="R101" i="260"/>
  <c r="M101" i="260"/>
  <c r="K101" i="260"/>
  <c r="H101" i="260"/>
  <c r="J101" i="260"/>
  <c r="O101" i="260"/>
  <c r="G101" i="260"/>
  <c r="N101" i="260"/>
  <c r="F101" i="260"/>
  <c r="L101" i="260"/>
  <c r="P101" i="260"/>
  <c r="I101" i="260"/>
  <c r="Q101" i="260"/>
  <c r="F95" i="248"/>
  <c r="L95" i="248"/>
  <c r="N95" i="248"/>
  <c r="K95" i="248"/>
  <c r="H95" i="248"/>
  <c r="J95" i="248"/>
  <c r="M95" i="248"/>
  <c r="O95" i="248"/>
  <c r="G95" i="248"/>
  <c r="P95" i="248"/>
  <c r="I95" i="248"/>
  <c r="F95" i="260"/>
  <c r="Q95" i="260"/>
  <c r="L95" i="260"/>
  <c r="K95" i="260"/>
  <c r="J95" i="260"/>
  <c r="R95" i="260"/>
  <c r="G95" i="260"/>
  <c r="I95" i="260"/>
  <c r="H95" i="260"/>
  <c r="M95" i="260"/>
  <c r="N95" i="260"/>
  <c r="O95" i="260"/>
  <c r="P95" i="260"/>
  <c r="I104" i="236"/>
  <c r="J104" i="236"/>
  <c r="O104" i="236"/>
  <c r="P104" i="236"/>
  <c r="G104" i="236"/>
  <c r="R104" i="236"/>
  <c r="S104" i="236"/>
  <c r="F104" i="236"/>
  <c r="Q104" i="236"/>
  <c r="H104" i="236"/>
  <c r="K104" i="236"/>
  <c r="L104" i="236"/>
  <c r="N104" i="236"/>
  <c r="M104" i="236"/>
  <c r="K104" i="239"/>
  <c r="Q104" i="239"/>
  <c r="I104" i="239"/>
  <c r="O104" i="239"/>
  <c r="F104" i="239"/>
  <c r="G104" i="239"/>
  <c r="T104" i="239"/>
  <c r="H104" i="239"/>
  <c r="U104" i="239"/>
  <c r="R104" i="239"/>
  <c r="L104" i="239"/>
  <c r="S104" i="239"/>
  <c r="N104" i="239"/>
  <c r="P104" i="239"/>
  <c r="J104" i="239"/>
  <c r="M104" i="239"/>
  <c r="I99" i="236"/>
  <c r="H99" i="236"/>
  <c r="J99" i="236"/>
  <c r="K99" i="236"/>
  <c r="O99" i="236"/>
  <c r="S99" i="236"/>
  <c r="Q99" i="236"/>
  <c r="F99" i="236"/>
  <c r="R99" i="236"/>
  <c r="P99" i="236"/>
  <c r="G99" i="236"/>
  <c r="M99" i="236"/>
  <c r="N99" i="236"/>
  <c r="L99" i="236"/>
  <c r="O99" i="248"/>
  <c r="P99" i="248"/>
  <c r="K99" i="248"/>
  <c r="J99" i="248"/>
  <c r="I99" i="248"/>
  <c r="F99" i="248"/>
  <c r="G99" i="248"/>
  <c r="L99" i="248"/>
  <c r="M99" i="248"/>
  <c r="N99" i="248"/>
  <c r="H99" i="248"/>
  <c r="F57" i="184"/>
  <c r="I57" i="184"/>
  <c r="J57" i="184"/>
  <c r="H57" i="184"/>
  <c r="K57" i="184"/>
  <c r="I57" i="204"/>
  <c r="H57" i="204"/>
  <c r="F57" i="204"/>
  <c r="J57" i="204"/>
  <c r="K57" i="204"/>
  <c r="F64" i="197"/>
  <c r="H64" i="197"/>
  <c r="I64" i="197"/>
  <c r="G64" i="197"/>
  <c r="J64" i="197"/>
  <c r="P65" i="228"/>
  <c r="K65" i="228"/>
  <c r="Q65" i="228"/>
  <c r="H65" i="228"/>
  <c r="L65" i="228"/>
  <c r="J65" i="228"/>
  <c r="F65" i="228"/>
  <c r="N65" i="228"/>
  <c r="I65" i="228"/>
  <c r="M65" i="228"/>
  <c r="G65" i="228"/>
  <c r="H56" i="215"/>
  <c r="I56" i="215"/>
  <c r="G56" i="215"/>
  <c r="J56" i="215"/>
  <c r="K56" i="215"/>
  <c r="G50" i="208"/>
  <c r="F50" i="208"/>
  <c r="J50" i="208"/>
  <c r="K50" i="208"/>
  <c r="I50" i="208"/>
  <c r="H56" i="185"/>
  <c r="J56" i="185"/>
  <c r="K56" i="185"/>
  <c r="I56" i="185"/>
  <c r="G56" i="185"/>
  <c r="K58" i="205"/>
  <c r="F58" i="205"/>
  <c r="J58" i="205"/>
  <c r="H58" i="205"/>
  <c r="I58" i="205"/>
  <c r="H65" i="183"/>
  <c r="I65" i="183"/>
  <c r="K65" i="183"/>
  <c r="G65" i="183"/>
  <c r="J65" i="183"/>
  <c r="G56" i="171"/>
  <c r="K56" i="171"/>
  <c r="H56" i="171"/>
  <c r="I56" i="171"/>
  <c r="F56" i="171"/>
  <c r="J55" i="223"/>
  <c r="G55" i="223"/>
  <c r="F55" i="223"/>
  <c r="I55" i="223"/>
  <c r="H55" i="223"/>
  <c r="L55" i="223"/>
  <c r="K55" i="223"/>
  <c r="N55" i="223"/>
  <c r="H56" i="193"/>
  <c r="I56" i="193"/>
  <c r="F56" i="193"/>
  <c r="G56" i="193"/>
  <c r="K56" i="193"/>
  <c r="I61" i="187"/>
  <c r="K61" i="187"/>
  <c r="F61" i="187"/>
  <c r="G61" i="187"/>
  <c r="H61" i="187"/>
  <c r="K63" i="221"/>
  <c r="M63" i="221"/>
  <c r="J63" i="221"/>
  <c r="O63" i="221"/>
  <c r="N63" i="221"/>
  <c r="P63" i="221"/>
  <c r="I63" i="221"/>
  <c r="G63" i="221"/>
  <c r="H63" i="221"/>
  <c r="L63" i="221"/>
  <c r="I60" i="219"/>
  <c r="H60" i="219"/>
  <c r="F60" i="219"/>
  <c r="G60" i="219"/>
  <c r="J60" i="219"/>
  <c r="K56" i="209"/>
  <c r="J56" i="209"/>
  <c r="I56" i="209"/>
  <c r="G56" i="209"/>
  <c r="H56" i="209"/>
  <c r="K61" i="179"/>
  <c r="I61" i="179"/>
  <c r="H61" i="179"/>
  <c r="J61" i="179"/>
  <c r="G61" i="179"/>
  <c r="F62" i="192"/>
  <c r="J62" i="192"/>
  <c r="I62" i="192"/>
  <c r="H62" i="192"/>
  <c r="G62" i="192"/>
  <c r="K65" i="227"/>
  <c r="J65" i="227"/>
  <c r="H65" i="227"/>
  <c r="F65" i="227"/>
  <c r="N65" i="227"/>
  <c r="I65" i="227"/>
  <c r="G65" i="227"/>
  <c r="L65" i="227"/>
  <c r="F57" i="171"/>
  <c r="I57" i="171"/>
  <c r="G57" i="171"/>
  <c r="K57" i="171"/>
  <c r="H57" i="171"/>
  <c r="H63" i="233"/>
  <c r="I63" i="233"/>
  <c r="G63" i="233"/>
  <c r="I57" i="216"/>
  <c r="G57" i="216"/>
  <c r="H57" i="216"/>
  <c r="J57" i="216"/>
  <c r="K57" i="216"/>
  <c r="F50" i="225"/>
  <c r="H50" i="225"/>
  <c r="I54" i="226"/>
  <c r="G54" i="226"/>
  <c r="H54" i="226"/>
  <c r="G56" i="212"/>
  <c r="J56" i="212"/>
  <c r="K56" i="212"/>
  <c r="I56" i="212"/>
  <c r="H56" i="212"/>
  <c r="I65" i="190"/>
  <c r="F65" i="190"/>
  <c r="J65" i="190"/>
  <c r="H65" i="190"/>
  <c r="K65" i="190"/>
  <c r="I50" i="188"/>
  <c r="G50" i="188"/>
  <c r="H50" i="188"/>
  <c r="K50" i="188"/>
  <c r="J50" i="188"/>
  <c r="H63" i="211"/>
  <c r="F63" i="211"/>
  <c r="J63" i="211"/>
  <c r="K63" i="211"/>
  <c r="I63" i="211"/>
  <c r="H53" i="167"/>
  <c r="J53" i="167"/>
  <c r="G53" i="167"/>
  <c r="F53" i="167"/>
  <c r="K53" i="167"/>
  <c r="J52" i="200"/>
  <c r="F52" i="200"/>
  <c r="K52" i="200"/>
  <c r="H52" i="200"/>
  <c r="I52" i="200"/>
  <c r="G63" i="170"/>
  <c r="I65" i="215"/>
  <c r="J65" i="215"/>
  <c r="H65" i="215"/>
  <c r="F65" i="215"/>
  <c r="K65" i="215"/>
  <c r="G65" i="191"/>
  <c r="I65" i="191"/>
  <c r="J65" i="191"/>
  <c r="K65" i="191"/>
  <c r="H65" i="191"/>
  <c r="F52" i="217"/>
  <c r="H52" i="192"/>
  <c r="I52" i="192"/>
  <c r="G52" i="192"/>
  <c r="K52" i="192"/>
  <c r="J52" i="192"/>
  <c r="I56" i="177"/>
  <c r="G50" i="179"/>
  <c r="J50" i="179"/>
  <c r="H50" i="179"/>
  <c r="F50" i="179"/>
  <c r="I50" i="179"/>
  <c r="G55" i="197"/>
  <c r="F55" i="197"/>
  <c r="J55" i="197"/>
  <c r="H55" i="197"/>
  <c r="K55" i="197"/>
  <c r="F55" i="212"/>
  <c r="I55" i="179"/>
  <c r="F55" i="179"/>
  <c r="G55" i="179"/>
  <c r="J55" i="179"/>
  <c r="K55" i="179"/>
  <c r="F54" i="190"/>
  <c r="H54" i="190"/>
  <c r="G54" i="190"/>
  <c r="K54" i="190"/>
  <c r="I54" i="190"/>
  <c r="F54" i="214"/>
  <c r="H54" i="214"/>
  <c r="I54" i="214"/>
  <c r="J54" i="214"/>
  <c r="G54" i="214"/>
  <c r="J57" i="185"/>
  <c r="G57" i="185"/>
  <c r="I57" i="185"/>
  <c r="K57" i="185"/>
  <c r="H57" i="185"/>
  <c r="G65" i="178"/>
  <c r="H65" i="178"/>
  <c r="I65" i="178"/>
  <c r="J65" i="178"/>
  <c r="K65" i="178"/>
  <c r="J50" i="172"/>
  <c r="G50" i="172"/>
  <c r="K50" i="172"/>
  <c r="H50" i="172"/>
  <c r="I50" i="172"/>
  <c r="J64" i="212"/>
  <c r="F52" i="210"/>
  <c r="H52" i="210"/>
  <c r="I52" i="210"/>
  <c r="J52" i="210"/>
  <c r="K52" i="210"/>
  <c r="F64" i="201"/>
  <c r="I64" i="201"/>
  <c r="H64" i="201"/>
  <c r="G64" i="201"/>
  <c r="K64" i="201"/>
  <c r="H50" i="180"/>
  <c r="K50" i="180"/>
  <c r="F50" i="180"/>
  <c r="J50" i="180"/>
  <c r="G50" i="180"/>
  <c r="H58" i="196"/>
  <c r="G58" i="196"/>
  <c r="J58" i="196"/>
  <c r="K58" i="196"/>
  <c r="I58" i="196"/>
  <c r="I62" i="181"/>
  <c r="F64" i="188"/>
  <c r="K63" i="184"/>
  <c r="G63" i="184"/>
  <c r="J63" i="184"/>
  <c r="I63" i="184"/>
  <c r="H63" i="184"/>
  <c r="F57" i="230"/>
  <c r="F58" i="210"/>
  <c r="I55" i="230"/>
  <c r="F55" i="230"/>
  <c r="G55" i="230"/>
  <c r="K57" i="168"/>
  <c r="J57" i="168"/>
  <c r="P57" i="168"/>
  <c r="L57" i="168"/>
  <c r="F57" i="168"/>
  <c r="U57" i="168"/>
  <c r="H57" i="168"/>
  <c r="O57" i="168"/>
  <c r="T57" i="168"/>
  <c r="R57" i="168"/>
  <c r="Q57" i="168"/>
  <c r="V57" i="168"/>
  <c r="G57" i="168"/>
  <c r="N57" i="168"/>
  <c r="M57" i="168"/>
  <c r="I57" i="168"/>
  <c r="J65" i="214"/>
  <c r="F54" i="180"/>
  <c r="I58" i="208"/>
  <c r="H58" i="208"/>
  <c r="F58" i="208"/>
  <c r="G58" i="208"/>
  <c r="K58" i="208"/>
  <c r="J64" i="184"/>
  <c r="F53" i="201"/>
  <c r="H64" i="216"/>
  <c r="K64" i="216"/>
  <c r="G64" i="216"/>
  <c r="I64" i="216"/>
  <c r="J64" i="216"/>
  <c r="F62" i="205"/>
  <c r="H64" i="179"/>
  <c r="G64" i="179"/>
  <c r="F64" i="179"/>
  <c r="J64" i="179"/>
  <c r="K64" i="179"/>
  <c r="F62" i="185"/>
  <c r="I65" i="232"/>
  <c r="F52" i="171"/>
  <c r="I52" i="171"/>
  <c r="K52" i="171"/>
  <c r="H52" i="171"/>
  <c r="G52" i="171"/>
  <c r="H63" i="200"/>
  <c r="J63" i="200"/>
  <c r="F63" i="200"/>
  <c r="G63" i="200"/>
  <c r="K63" i="200"/>
  <c r="F52" i="186"/>
  <c r="F52" i="176"/>
  <c r="F52" i="220"/>
  <c r="J52" i="220"/>
  <c r="K52" i="220"/>
  <c r="G52" i="220"/>
  <c r="H52" i="220"/>
  <c r="F60" i="220"/>
  <c r="H60" i="220"/>
  <c r="G60" i="220"/>
  <c r="J60" i="220"/>
  <c r="K60" i="220"/>
  <c r="I65" i="220"/>
  <c r="G65" i="220"/>
  <c r="H65" i="220"/>
  <c r="J65" i="220"/>
  <c r="K65" i="220"/>
  <c r="J54" i="215"/>
  <c r="H54" i="215"/>
  <c r="I54" i="215"/>
  <c r="F54" i="215"/>
  <c r="K54" i="215"/>
  <c r="K56" i="173"/>
  <c r="F57" i="232"/>
  <c r="H55" i="192"/>
  <c r="G55" i="192"/>
  <c r="I55" i="192"/>
  <c r="K55" i="192"/>
  <c r="J55" i="192"/>
  <c r="K56" i="181"/>
  <c r="H50" i="174"/>
  <c r="G50" i="174"/>
  <c r="K50" i="174"/>
  <c r="I50" i="174"/>
  <c r="J50" i="174"/>
  <c r="I58" i="206"/>
  <c r="F58" i="206"/>
  <c r="K58" i="206"/>
  <c r="J58" i="206"/>
  <c r="H58" i="206"/>
  <c r="F62" i="180"/>
  <c r="G61" i="199"/>
  <c r="J50" i="222"/>
  <c r="G58" i="180"/>
  <c r="J58" i="180"/>
  <c r="H58" i="180"/>
  <c r="I58" i="180"/>
  <c r="F58" i="180"/>
  <c r="H58" i="178"/>
  <c r="G56" i="166"/>
  <c r="F65" i="233"/>
  <c r="I65" i="233"/>
  <c r="H65" i="233"/>
  <c r="I65" i="182"/>
  <c r="J50" i="228"/>
  <c r="G55" i="231"/>
  <c r="F63" i="185"/>
  <c r="K55" i="178"/>
  <c r="F62" i="172"/>
  <c r="H53" i="222"/>
  <c r="J60" i="215"/>
  <c r="F60" i="215"/>
  <c r="G60" i="215"/>
  <c r="I60" i="215"/>
  <c r="H60" i="215"/>
  <c r="K56" i="211"/>
  <c r="H63" i="188"/>
  <c r="I63" i="188"/>
  <c r="G63" i="188"/>
  <c r="J63" i="188"/>
  <c r="K63" i="188"/>
  <c r="K52" i="172"/>
  <c r="F61" i="186"/>
  <c r="J61" i="186"/>
  <c r="G61" i="186"/>
  <c r="I61" i="186"/>
  <c r="H61" i="186"/>
  <c r="K60" i="192"/>
  <c r="F60" i="192"/>
  <c r="H60" i="192"/>
  <c r="G60" i="192"/>
  <c r="J60" i="192"/>
  <c r="H62" i="175"/>
  <c r="G62" i="175"/>
  <c r="J62" i="175"/>
  <c r="I62" i="175"/>
  <c r="K62" i="175"/>
  <c r="G62" i="191"/>
  <c r="F52" i="206"/>
  <c r="J52" i="206"/>
  <c r="K52" i="206"/>
  <c r="H52" i="206"/>
  <c r="G52" i="206"/>
  <c r="J64" i="172"/>
  <c r="G52" i="203"/>
  <c r="J52" i="203"/>
  <c r="F52" i="203"/>
  <c r="H52" i="203"/>
  <c r="I52" i="203"/>
  <c r="F56" i="203"/>
  <c r="K56" i="203"/>
  <c r="G56" i="203"/>
  <c r="J56" i="203"/>
  <c r="I56" i="203"/>
  <c r="J58" i="182"/>
  <c r="K58" i="182"/>
  <c r="H58" i="182"/>
  <c r="I58" i="182"/>
  <c r="G58" i="182"/>
  <c r="F50" i="231"/>
  <c r="F57" i="209"/>
  <c r="F54" i="179"/>
  <c r="H54" i="179"/>
  <c r="J54" i="179"/>
  <c r="I54" i="179"/>
  <c r="G54" i="179"/>
  <c r="H55" i="187"/>
  <c r="I55" i="187"/>
  <c r="G55" i="187"/>
  <c r="K55" i="187"/>
  <c r="J55" i="187"/>
  <c r="K55" i="167"/>
  <c r="J55" i="167"/>
  <c r="I55" i="167"/>
  <c r="F55" i="167"/>
  <c r="G55" i="167"/>
  <c r="L58" i="223"/>
  <c r="F56" i="231"/>
  <c r="G56" i="231"/>
  <c r="J55" i="205"/>
  <c r="I55" i="205"/>
  <c r="G55" i="205"/>
  <c r="K55" i="205"/>
  <c r="H55" i="205"/>
  <c r="G65" i="199"/>
  <c r="H65" i="199"/>
  <c r="K65" i="199"/>
  <c r="F65" i="199"/>
  <c r="I65" i="199"/>
  <c r="I62" i="204"/>
  <c r="G62" i="204"/>
  <c r="H62" i="204"/>
  <c r="J62" i="204"/>
  <c r="K62" i="204"/>
  <c r="H50" i="193"/>
  <c r="K65" i="211"/>
  <c r="G65" i="211"/>
  <c r="J65" i="211"/>
  <c r="F65" i="211"/>
  <c r="I65" i="211"/>
  <c r="J63" i="173"/>
  <c r="K63" i="173"/>
  <c r="G63" i="173"/>
  <c r="F63" i="173"/>
  <c r="I63" i="173"/>
  <c r="G52" i="197"/>
  <c r="H52" i="201"/>
  <c r="H52" i="230"/>
  <c r="F52" i="230"/>
  <c r="I52" i="230"/>
  <c r="F52" i="216"/>
  <c r="H52" i="216"/>
  <c r="I52" i="216"/>
  <c r="K52" i="216"/>
  <c r="G52" i="216"/>
  <c r="H53" i="195"/>
  <c r="I53" i="195"/>
  <c r="J53" i="195"/>
  <c r="K53" i="195"/>
  <c r="G53" i="195"/>
  <c r="J61" i="176"/>
  <c r="I61" i="176"/>
  <c r="G61" i="176"/>
  <c r="F61" i="176"/>
  <c r="H61" i="176"/>
  <c r="H61" i="185"/>
  <c r="H53" i="179"/>
  <c r="F55" i="191"/>
  <c r="H63" i="231"/>
  <c r="G63" i="231"/>
  <c r="H60" i="203"/>
  <c r="F60" i="203"/>
  <c r="G60" i="203"/>
  <c r="J60" i="203"/>
  <c r="K60" i="203"/>
  <c r="F58" i="212"/>
  <c r="I58" i="212"/>
  <c r="J58" i="212"/>
  <c r="H58" i="212"/>
  <c r="K58" i="212"/>
  <c r="K57" i="176"/>
  <c r="I57" i="176"/>
  <c r="J57" i="176"/>
  <c r="G57" i="176"/>
  <c r="H57" i="176"/>
  <c r="K58" i="202"/>
  <c r="H58" i="202"/>
  <c r="G58" i="202"/>
  <c r="J58" i="202"/>
  <c r="I58" i="202"/>
  <c r="I64" i="171"/>
  <c r="F58" i="220"/>
  <c r="H56" i="197"/>
  <c r="K56" i="197"/>
  <c r="G56" i="197"/>
  <c r="J56" i="197"/>
  <c r="I56" i="197"/>
  <c r="H62" i="211"/>
  <c r="K62" i="211"/>
  <c r="G62" i="211"/>
  <c r="J62" i="211"/>
  <c r="I62" i="211"/>
  <c r="H54" i="171"/>
  <c r="J57" i="222"/>
  <c r="H57" i="222"/>
  <c r="G57" i="222"/>
  <c r="I57" i="222"/>
  <c r="J56" i="167"/>
  <c r="G56" i="167"/>
  <c r="I56" i="167"/>
  <c r="K56" i="167"/>
  <c r="H56" i="167"/>
  <c r="F65" i="212"/>
  <c r="F56" i="192"/>
  <c r="K56" i="192"/>
  <c r="G56" i="192"/>
  <c r="J56" i="192"/>
  <c r="I56" i="192"/>
  <c r="L54" i="223"/>
  <c r="J54" i="223"/>
  <c r="N54" i="223"/>
  <c r="I54" i="223"/>
  <c r="G54" i="223"/>
  <c r="M54" i="223"/>
  <c r="K54" i="223"/>
  <c r="H54" i="223"/>
  <c r="F53" i="171"/>
  <c r="K53" i="171"/>
  <c r="H53" i="171"/>
  <c r="G53" i="171"/>
  <c r="J53" i="171"/>
  <c r="K58" i="199"/>
  <c r="G58" i="199"/>
  <c r="F58" i="199"/>
  <c r="I58" i="199"/>
  <c r="H58" i="199"/>
  <c r="F58" i="176"/>
  <c r="G58" i="176"/>
  <c r="H58" i="176"/>
  <c r="J58" i="176"/>
  <c r="I58" i="176"/>
  <c r="F64" i="166"/>
  <c r="I64" i="166"/>
  <c r="M64" i="166"/>
  <c r="J64" i="166"/>
  <c r="H64" i="166"/>
  <c r="L64" i="166"/>
  <c r="G64" i="166"/>
  <c r="K65" i="219"/>
  <c r="F56" i="199"/>
  <c r="F55" i="171"/>
  <c r="F62" i="176"/>
  <c r="F62" i="217"/>
  <c r="K61" i="204"/>
  <c r="H61" i="204"/>
  <c r="J61" i="204"/>
  <c r="I61" i="204"/>
  <c r="G61" i="204"/>
  <c r="F52" i="178"/>
  <c r="H62" i="184"/>
  <c r="F62" i="184"/>
  <c r="I62" i="184"/>
  <c r="J62" i="184"/>
  <c r="G62" i="184"/>
  <c r="G57" i="202"/>
  <c r="I52" i="219"/>
  <c r="J60" i="170"/>
  <c r="F60" i="170"/>
  <c r="H60" i="170"/>
  <c r="I60" i="170"/>
  <c r="K60" i="170"/>
  <c r="L53" i="228"/>
  <c r="H60" i="186"/>
  <c r="I63" i="213"/>
  <c r="G61" i="214"/>
  <c r="F61" i="214"/>
  <c r="H61" i="214"/>
  <c r="J61" i="214"/>
  <c r="I61" i="214"/>
  <c r="I60" i="223"/>
  <c r="M60" i="223"/>
  <c r="K60" i="223"/>
  <c r="H60" i="223"/>
  <c r="G60" i="223"/>
  <c r="F60" i="223"/>
  <c r="N60" i="223"/>
  <c r="J60" i="223"/>
  <c r="H56" i="202"/>
  <c r="G56" i="202"/>
  <c r="J56" i="202"/>
  <c r="I56" i="202"/>
  <c r="K56" i="202"/>
  <c r="I60" i="207"/>
  <c r="I60" i="177"/>
  <c r="I62" i="226"/>
  <c r="F56" i="233"/>
  <c r="K62" i="219"/>
  <c r="F53" i="209"/>
  <c r="I60" i="175"/>
  <c r="F62" i="213"/>
  <c r="G60" i="179"/>
  <c r="F62" i="182"/>
  <c r="K62" i="223"/>
  <c r="I52" i="207"/>
  <c r="F61" i="170"/>
  <c r="F52" i="175"/>
  <c r="J52" i="175"/>
  <c r="K52" i="175"/>
  <c r="H52" i="175"/>
  <c r="I52" i="175"/>
  <c r="I55" i="184"/>
  <c r="G55" i="184"/>
  <c r="K55" i="184"/>
  <c r="F55" i="184"/>
  <c r="H55" i="184"/>
  <c r="M63" i="223"/>
  <c r="I63" i="223"/>
  <c r="H63" i="223"/>
  <c r="F63" i="223"/>
  <c r="L63" i="223"/>
  <c r="K63" i="223"/>
  <c r="N63" i="223"/>
  <c r="G63" i="223"/>
  <c r="G53" i="166"/>
  <c r="J53" i="166"/>
  <c r="H53" i="166"/>
  <c r="I53" i="166"/>
  <c r="F53" i="166"/>
  <c r="L53" i="166"/>
  <c r="K53" i="166"/>
  <c r="G53" i="225"/>
  <c r="F53" i="225"/>
  <c r="F62" i="210"/>
  <c r="H60" i="172"/>
  <c r="G60" i="172"/>
  <c r="I60" i="172"/>
  <c r="K60" i="172"/>
  <c r="J60" i="172"/>
  <c r="J61" i="189"/>
  <c r="K53" i="208"/>
  <c r="F54" i="187"/>
  <c r="J57" i="210"/>
  <c r="G57" i="210"/>
  <c r="I57" i="210"/>
  <c r="H57" i="210"/>
  <c r="K57" i="210"/>
  <c r="J53" i="176"/>
  <c r="G53" i="176"/>
  <c r="F53" i="176"/>
  <c r="H53" i="176"/>
  <c r="I53" i="176"/>
  <c r="H52" i="225"/>
  <c r="F52" i="225"/>
  <c r="F61" i="175"/>
  <c r="H55" i="204"/>
  <c r="J55" i="204"/>
  <c r="I55" i="204"/>
  <c r="G55" i="204"/>
  <c r="K55" i="204"/>
  <c r="K53" i="186"/>
  <c r="E7" i="179"/>
  <c r="J64" i="180"/>
  <c r="G64" i="180"/>
  <c r="K64" i="180"/>
  <c r="F64" i="180"/>
  <c r="I64" i="180"/>
  <c r="G60" i="191"/>
  <c r="J60" i="191"/>
  <c r="K60" i="191"/>
  <c r="I60" i="191"/>
  <c r="H60" i="191"/>
  <c r="G52" i="215"/>
  <c r="H52" i="215"/>
  <c r="J52" i="215"/>
  <c r="I52" i="215"/>
  <c r="K52" i="215"/>
  <c r="J54" i="183"/>
  <c r="I54" i="183"/>
  <c r="K54" i="183"/>
  <c r="F54" i="183"/>
  <c r="H54" i="183"/>
  <c r="H61" i="192"/>
  <c r="I61" i="192"/>
  <c r="J61" i="192"/>
  <c r="G61" i="192"/>
  <c r="F61" i="192"/>
  <c r="J54" i="205"/>
  <c r="I62" i="199"/>
  <c r="H64" i="173"/>
  <c r="G64" i="173"/>
  <c r="J64" i="173"/>
  <c r="I64" i="173"/>
  <c r="K64" i="173"/>
  <c r="I64" i="186"/>
  <c r="J64" i="186"/>
  <c r="H64" i="186"/>
  <c r="G64" i="186"/>
  <c r="K64" i="186"/>
  <c r="H56" i="213"/>
  <c r="E7" i="200"/>
  <c r="I62" i="215"/>
  <c r="H62" i="215"/>
  <c r="J62" i="215"/>
  <c r="K62" i="215"/>
  <c r="G62" i="215"/>
  <c r="K61" i="202"/>
  <c r="J61" i="202"/>
  <c r="H61" i="202"/>
  <c r="I61" i="202"/>
  <c r="F61" i="202"/>
  <c r="H62" i="227"/>
  <c r="G54" i="177"/>
  <c r="H54" i="177"/>
  <c r="I54" i="177"/>
  <c r="K54" i="177"/>
  <c r="F54" i="177"/>
  <c r="J53" i="177"/>
  <c r="J61" i="203"/>
  <c r="K54" i="178"/>
  <c r="H54" i="178"/>
  <c r="J54" i="178"/>
  <c r="I54" i="178"/>
  <c r="F54" i="178"/>
  <c r="H61" i="206"/>
  <c r="J53" i="181"/>
  <c r="I53" i="181"/>
  <c r="G53" i="181"/>
  <c r="H53" i="181"/>
  <c r="F53" i="181"/>
  <c r="J61" i="209"/>
  <c r="F62" i="183"/>
  <c r="I60" i="209"/>
  <c r="K60" i="209"/>
  <c r="H60" i="209"/>
  <c r="G60" i="209"/>
  <c r="F60" i="209"/>
  <c r="G64" i="202"/>
  <c r="J64" i="202"/>
  <c r="H64" i="202"/>
  <c r="K64" i="202"/>
  <c r="F64" i="202"/>
  <c r="H53" i="216"/>
  <c r="K53" i="216"/>
  <c r="I53" i="216"/>
  <c r="J53" i="216"/>
  <c r="F53" i="216"/>
  <c r="K53" i="232"/>
  <c r="J60" i="204"/>
  <c r="H60" i="204"/>
  <c r="F60" i="204"/>
  <c r="I60" i="204"/>
  <c r="G60" i="204"/>
  <c r="F65" i="166"/>
  <c r="K75" i="214"/>
  <c r="J75" i="214"/>
  <c r="I75" i="214"/>
  <c r="H75" i="214"/>
  <c r="G75" i="214"/>
  <c r="F75" i="214"/>
  <c r="L75" i="221"/>
  <c r="K75" i="221"/>
  <c r="J75" i="221"/>
  <c r="H75" i="221"/>
  <c r="G75" i="221"/>
  <c r="O75" i="221"/>
  <c r="M75" i="221"/>
  <c r="N75" i="221"/>
  <c r="P75" i="221"/>
  <c r="F75" i="221"/>
  <c r="I75" i="221"/>
  <c r="H60" i="174"/>
  <c r="I60" i="174"/>
  <c r="F60" i="174"/>
  <c r="G60" i="174"/>
  <c r="J60" i="174"/>
  <c r="K60" i="168"/>
  <c r="I52" i="208"/>
  <c r="F52" i="184"/>
  <c r="K52" i="190"/>
  <c r="J62" i="188"/>
  <c r="J63" i="172"/>
  <c r="H63" i="172"/>
  <c r="I63" i="172"/>
  <c r="K63" i="172"/>
  <c r="F63" i="172"/>
  <c r="F63" i="176"/>
  <c r="H62" i="190"/>
  <c r="G62" i="190"/>
  <c r="F62" i="190"/>
  <c r="J62" i="190"/>
  <c r="K62" i="190"/>
  <c r="F34" i="201"/>
  <c r="G34" i="201"/>
  <c r="I34" i="201"/>
  <c r="J34" i="201"/>
  <c r="K34" i="201"/>
  <c r="H34" i="201"/>
  <c r="I52" i="213"/>
  <c r="F61" i="225"/>
  <c r="G61" i="225"/>
  <c r="I94" i="224"/>
  <c r="G94" i="224"/>
  <c r="M94" i="224"/>
  <c r="L94" i="224"/>
  <c r="H94" i="224"/>
  <c r="J94" i="224"/>
  <c r="F94" i="224"/>
  <c r="K94" i="224"/>
  <c r="G94" i="248"/>
  <c r="M94" i="248"/>
  <c r="K94" i="248"/>
  <c r="L94" i="248"/>
  <c r="I94" i="248"/>
  <c r="O94" i="248"/>
  <c r="J94" i="248"/>
  <c r="P94" i="248"/>
  <c r="F94" i="248"/>
  <c r="H94" i="248"/>
  <c r="N94" i="248"/>
  <c r="P100" i="234"/>
  <c r="H100" i="234"/>
  <c r="R100" i="234"/>
  <c r="S100" i="234"/>
  <c r="T100" i="234"/>
  <c r="G100" i="234"/>
  <c r="K100" i="234"/>
  <c r="Q100" i="234"/>
  <c r="V100" i="234"/>
  <c r="J100" i="234"/>
  <c r="M100" i="234"/>
  <c r="O100" i="234"/>
  <c r="F100" i="234"/>
  <c r="U100" i="234"/>
  <c r="N100" i="234"/>
  <c r="L100" i="234"/>
  <c r="W100" i="234"/>
  <c r="I100" i="234"/>
  <c r="L100" i="248"/>
  <c r="P100" i="248"/>
  <c r="J100" i="248"/>
  <c r="M100" i="248"/>
  <c r="F100" i="248"/>
  <c r="G100" i="248"/>
  <c r="N100" i="248"/>
  <c r="I100" i="248"/>
  <c r="O100" i="248"/>
  <c r="K100" i="248"/>
  <c r="H100" i="248"/>
  <c r="M98" i="236"/>
  <c r="O98" i="236"/>
  <c r="R98" i="236"/>
  <c r="F98" i="236"/>
  <c r="J98" i="236"/>
  <c r="H98" i="236"/>
  <c r="P98" i="236"/>
  <c r="Q98" i="236"/>
  <c r="N98" i="236"/>
  <c r="K98" i="236"/>
  <c r="S98" i="236"/>
  <c r="G98" i="236"/>
  <c r="L98" i="236"/>
  <c r="I98" i="236"/>
  <c r="Q98" i="239"/>
  <c r="H98" i="239"/>
  <c r="K98" i="239"/>
  <c r="T98" i="239"/>
  <c r="I98" i="239"/>
  <c r="U98" i="239"/>
  <c r="N98" i="239"/>
  <c r="S98" i="239"/>
  <c r="F98" i="239"/>
  <c r="P98" i="239"/>
  <c r="L98" i="239"/>
  <c r="R98" i="239"/>
  <c r="G98" i="239"/>
  <c r="M98" i="239"/>
  <c r="O98" i="239"/>
  <c r="J98" i="239"/>
  <c r="O93" i="236"/>
  <c r="P93" i="236"/>
  <c r="H93" i="236"/>
  <c r="G93" i="236"/>
  <c r="M93" i="236"/>
  <c r="L93" i="236"/>
  <c r="S93" i="236"/>
  <c r="R93" i="236"/>
  <c r="I93" i="236"/>
  <c r="J93" i="236"/>
  <c r="F93" i="236"/>
  <c r="N93" i="236"/>
  <c r="Q93" i="236"/>
  <c r="K93" i="236"/>
  <c r="S93" i="239"/>
  <c r="M93" i="239"/>
  <c r="L93" i="239"/>
  <c r="R93" i="239"/>
  <c r="T93" i="239"/>
  <c r="H93" i="239"/>
  <c r="J93" i="239"/>
  <c r="K93" i="239"/>
  <c r="O93" i="239"/>
  <c r="F93" i="239"/>
  <c r="Q93" i="239"/>
  <c r="N93" i="239"/>
  <c r="I93" i="239"/>
  <c r="U93" i="239"/>
  <c r="P93" i="239"/>
  <c r="G93" i="239"/>
  <c r="W101" i="218"/>
  <c r="I101" i="218"/>
  <c r="U101" i="218"/>
  <c r="R101" i="218"/>
  <c r="F101" i="218"/>
  <c r="L101" i="218"/>
  <c r="K101" i="218"/>
  <c r="N101" i="218"/>
  <c r="V101" i="218"/>
  <c r="Q101" i="218"/>
  <c r="J101" i="218"/>
  <c r="M101" i="218"/>
  <c r="T101" i="218"/>
  <c r="O101" i="218"/>
  <c r="S101" i="218"/>
  <c r="H101" i="218"/>
  <c r="AB101" i="218"/>
  <c r="X101" i="218"/>
  <c r="G101" i="218"/>
  <c r="AA101" i="218"/>
  <c r="Z101" i="218"/>
  <c r="P101" i="218"/>
  <c r="Y101" i="218"/>
  <c r="M101" i="255"/>
  <c r="J101" i="255"/>
  <c r="H101" i="255"/>
  <c r="G101" i="255"/>
  <c r="N101" i="255"/>
  <c r="I101" i="255"/>
  <c r="L101" i="255"/>
  <c r="F101" i="255"/>
  <c r="K101" i="255"/>
  <c r="P95" i="239"/>
  <c r="T95" i="239"/>
  <c r="M95" i="239"/>
  <c r="G95" i="239"/>
  <c r="S95" i="239"/>
  <c r="U95" i="239"/>
  <c r="N95" i="239"/>
  <c r="L95" i="239"/>
  <c r="I95" i="239"/>
  <c r="R95" i="239"/>
  <c r="J95" i="239"/>
  <c r="O95" i="239"/>
  <c r="F95" i="239"/>
  <c r="H95" i="239"/>
  <c r="Q95" i="239"/>
  <c r="K95" i="239"/>
  <c r="J95" i="255"/>
  <c r="I95" i="255"/>
  <c r="K95" i="255"/>
  <c r="L95" i="255"/>
  <c r="M95" i="255"/>
  <c r="N95" i="255"/>
  <c r="G95" i="255"/>
  <c r="H95" i="255"/>
  <c r="F95" i="255"/>
  <c r="J104" i="234"/>
  <c r="K104" i="234"/>
  <c r="G104" i="234"/>
  <c r="N104" i="234"/>
  <c r="L104" i="234"/>
  <c r="V104" i="234"/>
  <c r="P104" i="234"/>
  <c r="Q104" i="234"/>
  <c r="R104" i="234"/>
  <c r="F104" i="234"/>
  <c r="O104" i="234"/>
  <c r="U104" i="234"/>
  <c r="W104" i="234"/>
  <c r="T104" i="234"/>
  <c r="H104" i="234"/>
  <c r="I104" i="234"/>
  <c r="M104" i="234"/>
  <c r="S104" i="234"/>
  <c r="N104" i="241"/>
  <c r="H104" i="241"/>
  <c r="J104" i="241"/>
  <c r="I104" i="241"/>
  <c r="K104" i="241"/>
  <c r="M104" i="241"/>
  <c r="L104" i="241"/>
  <c r="F104" i="241"/>
  <c r="G104" i="241"/>
  <c r="M99" i="224"/>
  <c r="F99" i="224"/>
  <c r="L99" i="224"/>
  <c r="I99" i="224"/>
  <c r="H99" i="224"/>
  <c r="J99" i="224"/>
  <c r="K99" i="224"/>
  <c r="G99" i="224"/>
  <c r="N99" i="255"/>
  <c r="K99" i="255"/>
  <c r="L99" i="255"/>
  <c r="H99" i="255"/>
  <c r="G99" i="255"/>
  <c r="M99" i="255"/>
  <c r="F99" i="255"/>
  <c r="J99" i="255"/>
  <c r="I99" i="255"/>
  <c r="J65" i="213"/>
  <c r="I65" i="213"/>
  <c r="H65" i="213"/>
  <c r="K65" i="213"/>
  <c r="G65" i="213"/>
  <c r="F57" i="188"/>
  <c r="H57" i="188"/>
  <c r="I57" i="188"/>
  <c r="K57" i="188"/>
  <c r="G57" i="188"/>
  <c r="G57" i="184"/>
  <c r="G57" i="204"/>
  <c r="K64" i="197"/>
  <c r="O65" i="228"/>
  <c r="F56" i="215"/>
  <c r="F50" i="185"/>
  <c r="J50" i="185"/>
  <c r="H50" i="185"/>
  <c r="G50" i="185"/>
  <c r="K50" i="185"/>
  <c r="K55" i="172"/>
  <c r="J55" i="172"/>
  <c r="H55" i="172"/>
  <c r="G55" i="172"/>
  <c r="I55" i="172"/>
  <c r="H50" i="208"/>
  <c r="G58" i="231"/>
  <c r="F58" i="231"/>
  <c r="K50" i="201"/>
  <c r="F50" i="201"/>
  <c r="H50" i="201"/>
  <c r="J50" i="201"/>
  <c r="G50" i="201"/>
  <c r="F56" i="185"/>
  <c r="G58" i="205"/>
  <c r="F65" i="183"/>
  <c r="K63" i="189"/>
  <c r="I63" i="189"/>
  <c r="J63" i="189"/>
  <c r="G63" i="189"/>
  <c r="H63" i="189"/>
  <c r="J56" i="171"/>
  <c r="G50" i="184"/>
  <c r="J50" i="184"/>
  <c r="F50" i="184"/>
  <c r="I50" i="184"/>
  <c r="H50" i="184"/>
  <c r="M55" i="223"/>
  <c r="J56" i="193"/>
  <c r="K64" i="177"/>
  <c r="F64" i="177"/>
  <c r="J64" i="177"/>
  <c r="H64" i="177"/>
  <c r="I64" i="177"/>
  <c r="F60" i="233"/>
  <c r="G60" i="233"/>
  <c r="H60" i="233"/>
  <c r="F62" i="221"/>
  <c r="L62" i="221"/>
  <c r="J62" i="221"/>
  <c r="I62" i="221"/>
  <c r="M62" i="221"/>
  <c r="G62" i="221"/>
  <c r="O62" i="221"/>
  <c r="N62" i="221"/>
  <c r="K62" i="221"/>
  <c r="P62" i="221"/>
  <c r="F61" i="213"/>
  <c r="H61" i="213"/>
  <c r="G61" i="213"/>
  <c r="I61" i="213"/>
  <c r="K61" i="213"/>
  <c r="J61" i="187"/>
  <c r="F63" i="221"/>
  <c r="I63" i="199"/>
  <c r="J63" i="199"/>
  <c r="K63" i="199"/>
  <c r="H63" i="199"/>
  <c r="G63" i="199"/>
  <c r="K60" i="219"/>
  <c r="G63" i="171"/>
  <c r="H63" i="171"/>
  <c r="J63" i="171"/>
  <c r="F63" i="171"/>
  <c r="K63" i="171"/>
  <c r="F56" i="209"/>
  <c r="F61" i="179"/>
  <c r="G61" i="222"/>
  <c r="I61" i="222"/>
  <c r="H61" i="222"/>
  <c r="J61" i="222"/>
  <c r="K62" i="192"/>
  <c r="M65" i="227"/>
  <c r="I58" i="233"/>
  <c r="G58" i="233"/>
  <c r="H58" i="233"/>
  <c r="J57" i="171"/>
  <c r="J53" i="190"/>
  <c r="F53" i="190"/>
  <c r="K53" i="190"/>
  <c r="G53" i="190"/>
  <c r="I53" i="190"/>
  <c r="F63" i="233"/>
  <c r="F65" i="168"/>
  <c r="O65" i="168"/>
  <c r="Q65" i="168"/>
  <c r="J65" i="168"/>
  <c r="V65" i="168"/>
  <c r="G65" i="168"/>
  <c r="H65" i="168"/>
  <c r="R65" i="168"/>
  <c r="U65" i="168"/>
  <c r="K65" i="168"/>
  <c r="P65" i="168"/>
  <c r="L65" i="168"/>
  <c r="M65" i="168"/>
  <c r="T65" i="168"/>
  <c r="N65" i="168"/>
  <c r="S65" i="168"/>
  <c r="P55" i="221"/>
  <c r="H55" i="221"/>
  <c r="M55" i="221"/>
  <c r="F55" i="221"/>
  <c r="N55" i="221"/>
  <c r="I55" i="221"/>
  <c r="G55" i="221"/>
  <c r="J55" i="221"/>
  <c r="O55" i="221"/>
  <c r="L55" i="221"/>
  <c r="F57" i="216"/>
  <c r="F60" i="190"/>
  <c r="K60" i="190"/>
  <c r="H60" i="190"/>
  <c r="G60" i="190"/>
  <c r="J60" i="190"/>
  <c r="G50" i="213"/>
  <c r="J50" i="213"/>
  <c r="K50" i="213"/>
  <c r="H50" i="213"/>
  <c r="I50" i="213"/>
  <c r="G50" i="225"/>
  <c r="K55" i="199"/>
  <c r="I55" i="199"/>
  <c r="H55" i="199"/>
  <c r="J55" i="199"/>
  <c r="G55" i="199"/>
  <c r="G52" i="173"/>
  <c r="I52" i="173"/>
  <c r="K52" i="173"/>
  <c r="J52" i="173"/>
  <c r="H52" i="173"/>
  <c r="G55" i="170"/>
  <c r="I55" i="170"/>
  <c r="F55" i="170"/>
  <c r="K55" i="170"/>
  <c r="J55" i="170"/>
  <c r="F54" i="226"/>
  <c r="F56" i="212"/>
  <c r="G65" i="190"/>
  <c r="G65" i="170"/>
  <c r="K65" i="170"/>
  <c r="F65" i="170"/>
  <c r="I65" i="170"/>
  <c r="H65" i="170"/>
  <c r="I64" i="168"/>
  <c r="R64" i="168"/>
  <c r="U64" i="168"/>
  <c r="Q64" i="168"/>
  <c r="N64" i="168"/>
  <c r="K64" i="168"/>
  <c r="T64" i="168"/>
  <c r="J64" i="168"/>
  <c r="O64" i="168"/>
  <c r="V64" i="168"/>
  <c r="L64" i="168"/>
  <c r="G64" i="168"/>
  <c r="P64" i="168"/>
  <c r="H64" i="168"/>
  <c r="F64" i="168"/>
  <c r="S64" i="168"/>
  <c r="F50" i="188"/>
  <c r="G63" i="211"/>
  <c r="I53" i="167"/>
  <c r="G52" i="200"/>
  <c r="G65" i="184"/>
  <c r="F65" i="184"/>
  <c r="J65" i="184"/>
  <c r="H65" i="184"/>
  <c r="I65" i="184"/>
  <c r="I56" i="200"/>
  <c r="G56" i="200"/>
  <c r="J56" i="200"/>
  <c r="K56" i="200"/>
  <c r="H56" i="200"/>
  <c r="G57" i="233"/>
  <c r="F57" i="233"/>
  <c r="I57" i="233"/>
  <c r="I54" i="194"/>
  <c r="H54" i="194"/>
  <c r="J54" i="194"/>
  <c r="G54" i="194"/>
  <c r="K54" i="194"/>
  <c r="J55" i="186"/>
  <c r="F55" i="186"/>
  <c r="G55" i="186"/>
  <c r="H55" i="186"/>
  <c r="K55" i="186"/>
  <c r="G56" i="186"/>
  <c r="J56" i="186"/>
  <c r="H56" i="186"/>
  <c r="K56" i="186"/>
  <c r="I56" i="186"/>
  <c r="F65" i="167"/>
  <c r="H65" i="167"/>
  <c r="I65" i="167"/>
  <c r="K65" i="167"/>
  <c r="J65" i="167"/>
  <c r="K54" i="200"/>
  <c r="J54" i="200"/>
  <c r="F54" i="200"/>
  <c r="G54" i="200"/>
  <c r="I54" i="200"/>
  <c r="T50" i="168"/>
  <c r="N50" i="168"/>
  <c r="J50" i="168"/>
  <c r="Q50" i="168"/>
  <c r="I50" i="168"/>
  <c r="H50" i="168"/>
  <c r="F50" i="168"/>
  <c r="K50" i="168"/>
  <c r="O50" i="168"/>
  <c r="M50" i="168"/>
  <c r="P50" i="168"/>
  <c r="R50" i="168"/>
  <c r="G50" i="168"/>
  <c r="L50" i="168"/>
  <c r="V50" i="168"/>
  <c r="S50" i="168"/>
  <c r="F50" i="172"/>
  <c r="K54" i="172"/>
  <c r="G54" i="172"/>
  <c r="F54" i="172"/>
  <c r="I54" i="172"/>
  <c r="H54" i="172"/>
  <c r="K58" i="203"/>
  <c r="F58" i="203"/>
  <c r="G58" i="203"/>
  <c r="H58" i="203"/>
  <c r="J58" i="203"/>
  <c r="K65" i="203"/>
  <c r="G65" i="203"/>
  <c r="I65" i="203"/>
  <c r="H65" i="203"/>
  <c r="J65" i="203"/>
  <c r="J58" i="208"/>
  <c r="I54" i="222"/>
  <c r="G54" i="222"/>
  <c r="J54" i="222"/>
  <c r="H54" i="222"/>
  <c r="N64" i="227"/>
  <c r="M64" i="227"/>
  <c r="F64" i="227"/>
  <c r="I64" i="227"/>
  <c r="J64" i="227"/>
  <c r="L64" i="227"/>
  <c r="G64" i="227"/>
  <c r="H64" i="227"/>
  <c r="G56" i="221"/>
  <c r="P56" i="221"/>
  <c r="N56" i="221"/>
  <c r="M56" i="221"/>
  <c r="H56" i="221"/>
  <c r="L56" i="221"/>
  <c r="F56" i="221"/>
  <c r="I56" i="221"/>
  <c r="J56" i="221"/>
  <c r="O56" i="221"/>
  <c r="G52" i="188"/>
  <c r="F52" i="188"/>
  <c r="K52" i="188"/>
  <c r="I52" i="188"/>
  <c r="H52" i="188"/>
  <c r="G60" i="225"/>
  <c r="H60" i="225"/>
  <c r="J50" i="214"/>
  <c r="H50" i="214"/>
  <c r="G50" i="214"/>
  <c r="F50" i="214"/>
  <c r="K50" i="214"/>
  <c r="L50" i="221"/>
  <c r="G50" i="221"/>
  <c r="M50" i="221"/>
  <c r="K50" i="221"/>
  <c r="P50" i="221"/>
  <c r="N50" i="221"/>
  <c r="I50" i="221"/>
  <c r="O50" i="221"/>
  <c r="J50" i="221"/>
  <c r="H50" i="221"/>
  <c r="I50" i="176"/>
  <c r="F50" i="176"/>
  <c r="G50" i="176"/>
  <c r="H50" i="176"/>
  <c r="J50" i="176"/>
  <c r="F55" i="192"/>
  <c r="K65" i="172"/>
  <c r="F65" i="172"/>
  <c r="J65" i="172"/>
  <c r="G65" i="172"/>
  <c r="I65" i="172"/>
  <c r="H65" i="226"/>
  <c r="G65" i="226"/>
  <c r="I65" i="226"/>
  <c r="J58" i="181"/>
  <c r="H58" i="181"/>
  <c r="G58" i="181"/>
  <c r="I58" i="181"/>
  <c r="K58" i="181"/>
  <c r="J50" i="223"/>
  <c r="F50" i="223"/>
  <c r="N50" i="223"/>
  <c r="I50" i="223"/>
  <c r="M50" i="223"/>
  <c r="L50" i="223"/>
  <c r="H50" i="223"/>
  <c r="K50" i="223"/>
  <c r="F50" i="174"/>
  <c r="G58" i="206"/>
  <c r="I64" i="178"/>
  <c r="H64" i="178"/>
  <c r="F64" i="178"/>
  <c r="J64" i="178"/>
  <c r="K64" i="178"/>
  <c r="H65" i="230"/>
  <c r="F65" i="230"/>
  <c r="I65" i="230"/>
  <c r="K58" i="180"/>
  <c r="H65" i="223"/>
  <c r="G65" i="223"/>
  <c r="L65" i="223"/>
  <c r="J65" i="223"/>
  <c r="N65" i="223"/>
  <c r="I65" i="223"/>
  <c r="M65" i="223"/>
  <c r="F65" i="223"/>
  <c r="H50" i="207"/>
  <c r="F50" i="207"/>
  <c r="G50" i="207"/>
  <c r="J50" i="207"/>
  <c r="K50" i="207"/>
  <c r="G65" i="233"/>
  <c r="G63" i="180"/>
  <c r="I63" i="180"/>
  <c r="F63" i="180"/>
  <c r="H63" i="180"/>
  <c r="J63" i="180"/>
  <c r="L63" i="166"/>
  <c r="K63" i="166"/>
  <c r="M63" i="166"/>
  <c r="I63" i="166"/>
  <c r="J63" i="166"/>
  <c r="G63" i="166"/>
  <c r="H63" i="166"/>
  <c r="K65" i="196"/>
  <c r="H65" i="196"/>
  <c r="G65" i="196"/>
  <c r="F65" i="196"/>
  <c r="I65" i="196"/>
  <c r="K60" i="215"/>
  <c r="F63" i="188"/>
  <c r="K61" i="186"/>
  <c r="G55" i="203"/>
  <c r="I55" i="203"/>
  <c r="F55" i="203"/>
  <c r="K55" i="203"/>
  <c r="H55" i="203"/>
  <c r="H53" i="205"/>
  <c r="J53" i="205"/>
  <c r="K53" i="205"/>
  <c r="G53" i="205"/>
  <c r="F53" i="205"/>
  <c r="I60" i="192"/>
  <c r="F62" i="175"/>
  <c r="I52" i="206"/>
  <c r="J54" i="174"/>
  <c r="F54" i="174"/>
  <c r="I54" i="174"/>
  <c r="H54" i="174"/>
  <c r="K54" i="174"/>
  <c r="K52" i="203"/>
  <c r="K50" i="194"/>
  <c r="G50" i="194"/>
  <c r="I50" i="194"/>
  <c r="J50" i="194"/>
  <c r="F50" i="194"/>
  <c r="G57" i="200"/>
  <c r="H57" i="200"/>
  <c r="J57" i="200"/>
  <c r="K57" i="200"/>
  <c r="F57" i="200"/>
  <c r="H56" i="203"/>
  <c r="F58" i="182"/>
  <c r="J50" i="202"/>
  <c r="G50" i="202"/>
  <c r="K50" i="202"/>
  <c r="I50" i="202"/>
  <c r="F50" i="202"/>
  <c r="J65" i="210"/>
  <c r="K65" i="210"/>
  <c r="F65" i="210"/>
  <c r="I65" i="210"/>
  <c r="H65" i="210"/>
  <c r="G50" i="220"/>
  <c r="H50" i="220"/>
  <c r="K50" i="220"/>
  <c r="F50" i="220"/>
  <c r="I50" i="220"/>
  <c r="G65" i="216"/>
  <c r="K65" i="216"/>
  <c r="J65" i="216"/>
  <c r="I65" i="216"/>
  <c r="F65" i="216"/>
  <c r="J56" i="175"/>
  <c r="G56" i="175"/>
  <c r="K56" i="175"/>
  <c r="F56" i="175"/>
  <c r="H56" i="175"/>
  <c r="J55" i="195"/>
  <c r="I55" i="195"/>
  <c r="G55" i="195"/>
  <c r="H55" i="195"/>
  <c r="F55" i="195"/>
  <c r="K54" i="179"/>
  <c r="F55" i="187"/>
  <c r="K56" i="194"/>
  <c r="J56" i="194"/>
  <c r="H56" i="194"/>
  <c r="I56" i="194"/>
  <c r="G56" i="194"/>
  <c r="K58" i="211"/>
  <c r="G58" i="211"/>
  <c r="H58" i="211"/>
  <c r="F58" i="211"/>
  <c r="I58" i="211"/>
  <c r="H55" i="167"/>
  <c r="G63" i="207"/>
  <c r="I63" i="207"/>
  <c r="J63" i="207"/>
  <c r="H63" i="207"/>
  <c r="F63" i="207"/>
  <c r="H57" i="186"/>
  <c r="J57" i="186"/>
  <c r="F57" i="186"/>
  <c r="K57" i="186"/>
  <c r="G57" i="186"/>
  <c r="H56" i="231"/>
  <c r="F55" i="205"/>
  <c r="H57" i="181"/>
  <c r="G57" i="181"/>
  <c r="I57" i="181"/>
  <c r="K57" i="181"/>
  <c r="F57" i="181"/>
  <c r="J65" i="199"/>
  <c r="G56" i="178"/>
  <c r="H56" i="178"/>
  <c r="J56" i="178"/>
  <c r="F56" i="178"/>
  <c r="K56" i="178"/>
  <c r="K58" i="179"/>
  <c r="I58" i="179"/>
  <c r="H58" i="179"/>
  <c r="J58" i="179"/>
  <c r="G58" i="179"/>
  <c r="J64" i="223"/>
  <c r="N64" i="223"/>
  <c r="I64" i="223"/>
  <c r="L64" i="223"/>
  <c r="H64" i="223"/>
  <c r="K64" i="223"/>
  <c r="F64" i="223"/>
  <c r="G64" i="223"/>
  <c r="F62" i="204"/>
  <c r="G57" i="166"/>
  <c r="J57" i="166"/>
  <c r="M57" i="166"/>
  <c r="I57" i="166"/>
  <c r="H57" i="166"/>
  <c r="K57" i="166"/>
  <c r="L57" i="166"/>
  <c r="G57" i="217"/>
  <c r="K57" i="217"/>
  <c r="J57" i="217"/>
  <c r="F57" i="217"/>
  <c r="H57" i="217"/>
  <c r="H65" i="211"/>
  <c r="H63" i="173"/>
  <c r="H64" i="225"/>
  <c r="G64" i="225"/>
  <c r="G52" i="230"/>
  <c r="J52" i="216"/>
  <c r="F53" i="195"/>
  <c r="K61" i="176"/>
  <c r="O52" i="228"/>
  <c r="J52" i="228"/>
  <c r="K52" i="228"/>
  <c r="L52" i="228"/>
  <c r="N52" i="228"/>
  <c r="G52" i="228"/>
  <c r="Q52" i="228"/>
  <c r="M52" i="228"/>
  <c r="H52" i="228"/>
  <c r="I52" i="228"/>
  <c r="F52" i="228"/>
  <c r="G52" i="167"/>
  <c r="I52" i="167"/>
  <c r="F52" i="167"/>
  <c r="K52" i="167"/>
  <c r="J52" i="167"/>
  <c r="H53" i="221"/>
  <c r="J53" i="221"/>
  <c r="O53" i="221"/>
  <c r="K53" i="221"/>
  <c r="P53" i="221"/>
  <c r="F53" i="221"/>
  <c r="M53" i="221"/>
  <c r="I53" i="221"/>
  <c r="G53" i="221"/>
  <c r="L53" i="221"/>
  <c r="F63" i="231"/>
  <c r="I60" i="203"/>
  <c r="G58" i="212"/>
  <c r="F50" i="204"/>
  <c r="I50" i="204"/>
  <c r="J50" i="204"/>
  <c r="K50" i="204"/>
  <c r="G50" i="204"/>
  <c r="F57" i="176"/>
  <c r="F58" i="202"/>
  <c r="F64" i="192"/>
  <c r="G64" i="192"/>
  <c r="I64" i="192"/>
  <c r="K64" i="192"/>
  <c r="H64" i="192"/>
  <c r="F56" i="197"/>
  <c r="F62" i="211"/>
  <c r="F57" i="222"/>
  <c r="F56" i="167"/>
  <c r="F65" i="231"/>
  <c r="G65" i="231"/>
  <c r="I50" i="199"/>
  <c r="K50" i="199"/>
  <c r="H50" i="199"/>
  <c r="G50" i="199"/>
  <c r="J50" i="199"/>
  <c r="F65" i="221"/>
  <c r="L65" i="221"/>
  <c r="N65" i="221"/>
  <c r="P65" i="221"/>
  <c r="G65" i="221"/>
  <c r="M65" i="221"/>
  <c r="I65" i="221"/>
  <c r="J65" i="221"/>
  <c r="H65" i="221"/>
  <c r="O65" i="221"/>
  <c r="H56" i="192"/>
  <c r="F54" i="223"/>
  <c r="J57" i="182"/>
  <c r="K57" i="182"/>
  <c r="H57" i="182"/>
  <c r="G57" i="182"/>
  <c r="I57" i="182"/>
  <c r="F53" i="192"/>
  <c r="J53" i="192"/>
  <c r="K53" i="192"/>
  <c r="I53" i="192"/>
  <c r="G53" i="192"/>
  <c r="K56" i="216"/>
  <c r="H56" i="216"/>
  <c r="J56" i="216"/>
  <c r="F56" i="216"/>
  <c r="G56" i="216"/>
  <c r="I53" i="171"/>
  <c r="J58" i="199"/>
  <c r="K58" i="176"/>
  <c r="K64" i="166"/>
  <c r="G58" i="192"/>
  <c r="I58" i="192"/>
  <c r="K58" i="192"/>
  <c r="J58" i="192"/>
  <c r="H58" i="192"/>
  <c r="G64" i="196"/>
  <c r="J64" i="196"/>
  <c r="I64" i="196"/>
  <c r="K64" i="196"/>
  <c r="H64" i="196"/>
  <c r="F61" i="204"/>
  <c r="K62" i="184"/>
  <c r="F60" i="197"/>
  <c r="J60" i="197"/>
  <c r="G60" i="197"/>
  <c r="I60" i="197"/>
  <c r="H60" i="197"/>
  <c r="J62" i="173"/>
  <c r="K62" i="173"/>
  <c r="F62" i="173"/>
  <c r="I62" i="173"/>
  <c r="H62" i="173"/>
  <c r="G60" i="170"/>
  <c r="F61" i="172"/>
  <c r="J61" i="172"/>
  <c r="H61" i="172"/>
  <c r="K61" i="172"/>
  <c r="I61" i="172"/>
  <c r="J61" i="195"/>
  <c r="H61" i="195"/>
  <c r="K61" i="195"/>
  <c r="I61" i="195"/>
  <c r="G61" i="195"/>
  <c r="F53" i="206"/>
  <c r="K53" i="206"/>
  <c r="H53" i="206"/>
  <c r="I53" i="206"/>
  <c r="G53" i="206"/>
  <c r="K61" i="214"/>
  <c r="F54" i="233"/>
  <c r="G54" i="233"/>
  <c r="I54" i="233"/>
  <c r="L60" i="223"/>
  <c r="F55" i="213"/>
  <c r="J55" i="213"/>
  <c r="I55" i="213"/>
  <c r="K55" i="213"/>
  <c r="G55" i="213"/>
  <c r="G60" i="226"/>
  <c r="I60" i="226"/>
  <c r="H60" i="226"/>
  <c r="G62" i="196"/>
  <c r="K62" i="196"/>
  <c r="J62" i="196"/>
  <c r="H62" i="196"/>
  <c r="F62" i="196"/>
  <c r="I55" i="208"/>
  <c r="J55" i="208"/>
  <c r="G55" i="208"/>
  <c r="H55" i="208"/>
  <c r="K55" i="208"/>
  <c r="G62" i="230"/>
  <c r="H62" i="230"/>
  <c r="I62" i="230"/>
  <c r="I64" i="232"/>
  <c r="H64" i="232"/>
  <c r="K64" i="232"/>
  <c r="J64" i="232"/>
  <c r="G64" i="232"/>
  <c r="H60" i="231"/>
  <c r="G60" i="231"/>
  <c r="J61" i="193"/>
  <c r="F61" i="193"/>
  <c r="K61" i="193"/>
  <c r="G61" i="193"/>
  <c r="I61" i="193"/>
  <c r="G63" i="226"/>
  <c r="F63" i="226"/>
  <c r="H63" i="226"/>
  <c r="I63" i="193"/>
  <c r="J63" i="193"/>
  <c r="G63" i="193"/>
  <c r="K63" i="193"/>
  <c r="F63" i="193"/>
  <c r="J60" i="185"/>
  <c r="I60" i="185"/>
  <c r="K60" i="185"/>
  <c r="F60" i="185"/>
  <c r="G60" i="185"/>
  <c r="J61" i="201"/>
  <c r="F61" i="201"/>
  <c r="G61" i="201"/>
  <c r="I61" i="201"/>
  <c r="H61" i="201"/>
  <c r="H61" i="212"/>
  <c r="G61" i="212"/>
  <c r="I61" i="212"/>
  <c r="K61" i="212"/>
  <c r="J61" i="212"/>
  <c r="H54" i="167"/>
  <c r="K54" i="167"/>
  <c r="I54" i="167"/>
  <c r="G54" i="167"/>
  <c r="F54" i="167"/>
  <c r="G54" i="231"/>
  <c r="H54" i="231"/>
  <c r="J52" i="174"/>
  <c r="I52" i="174"/>
  <c r="H52" i="174"/>
  <c r="K52" i="174"/>
  <c r="F52" i="174"/>
  <c r="J60" i="182"/>
  <c r="H60" i="182"/>
  <c r="G60" i="182"/>
  <c r="F60" i="182"/>
  <c r="I60" i="182"/>
  <c r="I60" i="212"/>
  <c r="K60" i="212"/>
  <c r="J60" i="212"/>
  <c r="F60" i="212"/>
  <c r="H60" i="212"/>
  <c r="K61" i="219"/>
  <c r="I61" i="219"/>
  <c r="J61" i="219"/>
  <c r="H61" i="219"/>
  <c r="F61" i="219"/>
  <c r="K55" i="216"/>
  <c r="J55" i="216"/>
  <c r="H55" i="216"/>
  <c r="I55" i="216"/>
  <c r="F55" i="216"/>
  <c r="J51" i="173"/>
  <c r="F51" i="173"/>
  <c r="K51" i="173"/>
  <c r="I51" i="173"/>
  <c r="H51" i="173"/>
  <c r="G51" i="173"/>
  <c r="L61" i="168"/>
  <c r="M61" i="168"/>
  <c r="H61" i="168"/>
  <c r="O61" i="168"/>
  <c r="G61" i="168"/>
  <c r="J61" i="168"/>
  <c r="Q61" i="168"/>
  <c r="R61" i="168"/>
  <c r="U61" i="168"/>
  <c r="S61" i="168"/>
  <c r="V61" i="168"/>
  <c r="F61" i="168"/>
  <c r="P61" i="168"/>
  <c r="N61" i="168"/>
  <c r="I61" i="168"/>
  <c r="T61" i="168"/>
  <c r="J65" i="195"/>
  <c r="G65" i="195"/>
  <c r="H65" i="195"/>
  <c r="F65" i="195"/>
  <c r="K65" i="195"/>
  <c r="I50" i="205"/>
  <c r="J50" i="205"/>
  <c r="H50" i="205"/>
  <c r="K50" i="205"/>
  <c r="F50" i="205"/>
  <c r="I54" i="195"/>
  <c r="K54" i="195"/>
  <c r="G54" i="195"/>
  <c r="J54" i="195"/>
  <c r="F54" i="195"/>
  <c r="F63" i="222"/>
  <c r="J63" i="222"/>
  <c r="I63" i="222"/>
  <c r="G63" i="222"/>
  <c r="K63" i="220"/>
  <c r="I63" i="220"/>
  <c r="H63" i="220"/>
  <c r="G63" i="220"/>
  <c r="F63" i="220"/>
  <c r="I53" i="223"/>
  <c r="N53" i="223"/>
  <c r="G53" i="223"/>
  <c r="F53" i="223"/>
  <c r="J53" i="223"/>
  <c r="K53" i="223"/>
  <c r="M53" i="223"/>
  <c r="H53" i="223"/>
  <c r="G61" i="166"/>
  <c r="J61" i="166"/>
  <c r="H61" i="166"/>
  <c r="M61" i="166"/>
  <c r="L61" i="166"/>
  <c r="K61" i="166"/>
  <c r="F61" i="166"/>
  <c r="G61" i="197"/>
  <c r="J61" i="197"/>
  <c r="I61" i="197"/>
  <c r="F61" i="197"/>
  <c r="K61" i="197"/>
  <c r="J53" i="200"/>
  <c r="F53" i="200"/>
  <c r="G53" i="200"/>
  <c r="K53" i="200"/>
  <c r="H53" i="200"/>
  <c r="I56" i="184"/>
  <c r="K56" i="184"/>
  <c r="J56" i="184"/>
  <c r="G56" i="184"/>
  <c r="F56" i="184"/>
  <c r="K61" i="190"/>
  <c r="J61" i="190"/>
  <c r="H61" i="190"/>
  <c r="I61" i="190"/>
  <c r="G61" i="190"/>
  <c r="K60" i="204"/>
  <c r="G85" i="216"/>
  <c r="J85" i="216"/>
  <c r="H85" i="216"/>
  <c r="I85" i="216"/>
  <c r="K85" i="216"/>
  <c r="F85" i="216"/>
  <c r="M85" i="221"/>
  <c r="L85" i="221"/>
  <c r="G85" i="221"/>
  <c r="K85" i="221"/>
  <c r="N85" i="221"/>
  <c r="H85" i="221"/>
  <c r="O85" i="221"/>
  <c r="J85" i="221"/>
  <c r="F85" i="221"/>
  <c r="I85" i="221"/>
  <c r="P85" i="221"/>
  <c r="K60" i="174"/>
  <c r="G63" i="172"/>
  <c r="K60" i="189"/>
  <c r="H60" i="189"/>
  <c r="F60" i="189"/>
  <c r="G60" i="189"/>
  <c r="I60" i="189"/>
  <c r="I62" i="190"/>
  <c r="I52" i="185"/>
  <c r="K52" i="185"/>
  <c r="J52" i="185"/>
  <c r="G52" i="185"/>
  <c r="H52" i="185"/>
  <c r="G99" i="179"/>
  <c r="K99" i="179"/>
  <c r="H99" i="179"/>
  <c r="I99" i="179"/>
  <c r="F99" i="179"/>
  <c r="J99" i="179"/>
  <c r="H53" i="215"/>
  <c r="J53" i="215"/>
  <c r="F53" i="215"/>
  <c r="I53" i="215"/>
  <c r="G53" i="215"/>
  <c r="F100" i="224"/>
  <c r="G100" i="224"/>
  <c r="L100" i="224"/>
  <c r="H100" i="224"/>
  <c r="J100" i="224"/>
  <c r="I100" i="224"/>
  <c r="K100" i="224"/>
  <c r="M100" i="224"/>
  <c r="J98" i="241"/>
  <c r="K98" i="241"/>
  <c r="F98" i="241"/>
  <c r="L98" i="241"/>
  <c r="H98" i="241"/>
  <c r="N98" i="241"/>
  <c r="M98" i="241"/>
  <c r="G98" i="241"/>
  <c r="I98" i="241"/>
  <c r="H101" i="224"/>
  <c r="M101" i="224"/>
  <c r="L101" i="224"/>
  <c r="J101" i="224"/>
  <c r="I101" i="224"/>
  <c r="K101" i="224"/>
  <c r="F101" i="224"/>
  <c r="G101" i="224"/>
  <c r="J104" i="244"/>
  <c r="F104" i="244"/>
  <c r="K104" i="244"/>
  <c r="G104" i="244"/>
  <c r="L104" i="244"/>
  <c r="H104" i="244"/>
  <c r="I104" i="244"/>
  <c r="I50" i="211"/>
  <c r="J50" i="211"/>
  <c r="K50" i="211"/>
  <c r="G50" i="211"/>
  <c r="H50" i="211"/>
  <c r="F58" i="216"/>
  <c r="H58" i="216"/>
  <c r="G58" i="216"/>
  <c r="K58" i="216"/>
  <c r="J58" i="216"/>
  <c r="K54" i="209"/>
  <c r="I54" i="209"/>
  <c r="G54" i="209"/>
  <c r="H54" i="209"/>
  <c r="J54" i="209"/>
  <c r="K64" i="203"/>
  <c r="H64" i="203"/>
  <c r="I64" i="203"/>
  <c r="G64" i="203"/>
  <c r="J64" i="203"/>
  <c r="K60" i="221"/>
  <c r="F60" i="221"/>
  <c r="O60" i="221"/>
  <c r="H60" i="221"/>
  <c r="I60" i="221"/>
  <c r="M60" i="221"/>
  <c r="P60" i="221"/>
  <c r="G60" i="221"/>
  <c r="N60" i="221"/>
  <c r="J60" i="221"/>
  <c r="I55" i="222"/>
  <c r="F55" i="222"/>
  <c r="J55" i="222"/>
  <c r="H55" i="222"/>
  <c r="G50" i="178"/>
  <c r="F50" i="178"/>
  <c r="H50" i="178"/>
  <c r="J50" i="178"/>
  <c r="K50" i="178"/>
  <c r="F58" i="172"/>
  <c r="G58" i="172"/>
  <c r="K58" i="172"/>
  <c r="I58" i="172"/>
  <c r="H58" i="172"/>
  <c r="F58" i="215"/>
  <c r="J58" i="215"/>
  <c r="G58" i="215"/>
  <c r="K58" i="215"/>
  <c r="H58" i="215"/>
  <c r="G53" i="173"/>
  <c r="K53" i="173"/>
  <c r="J53" i="173"/>
  <c r="H53" i="173"/>
  <c r="I53" i="173"/>
  <c r="F50" i="226"/>
  <c r="G50" i="226"/>
  <c r="I50" i="226"/>
  <c r="F57" i="231"/>
  <c r="H57" i="231"/>
  <c r="K56" i="183"/>
  <c r="G56" i="183"/>
  <c r="F56" i="183"/>
  <c r="I56" i="183"/>
  <c r="H56" i="183"/>
  <c r="F55" i="166"/>
  <c r="M55" i="166"/>
  <c r="H55" i="166"/>
  <c r="I55" i="166"/>
  <c r="G55" i="166"/>
  <c r="J55" i="166"/>
  <c r="L55" i="166"/>
  <c r="H55" i="183"/>
  <c r="I55" i="183"/>
  <c r="J55" i="183"/>
  <c r="G55" i="183"/>
  <c r="K55" i="183"/>
  <c r="G64" i="208"/>
  <c r="K64" i="208"/>
  <c r="I64" i="208"/>
  <c r="F64" i="208"/>
  <c r="H64" i="208"/>
  <c r="F64" i="185"/>
  <c r="J64" i="185"/>
  <c r="I64" i="185"/>
  <c r="H64" i="185"/>
  <c r="K64" i="185"/>
  <c r="F52" i="222"/>
  <c r="G52" i="222"/>
  <c r="H52" i="222"/>
  <c r="I52" i="222"/>
  <c r="J57" i="177"/>
  <c r="I57" i="177"/>
  <c r="F57" i="177"/>
  <c r="H57" i="177"/>
  <c r="K57" i="177"/>
  <c r="J63" i="205"/>
  <c r="F63" i="205"/>
  <c r="G63" i="205"/>
  <c r="I63" i="205"/>
  <c r="K63" i="205"/>
  <c r="K54" i="203"/>
  <c r="I54" i="203"/>
  <c r="G54" i="203"/>
  <c r="J54" i="203"/>
  <c r="F54" i="203"/>
  <c r="J55" i="217"/>
  <c r="G55" i="217"/>
  <c r="F55" i="217"/>
  <c r="H55" i="217"/>
  <c r="K55" i="217"/>
  <c r="G57" i="199"/>
  <c r="F57" i="199"/>
  <c r="K57" i="199"/>
  <c r="J57" i="199"/>
  <c r="H57" i="199"/>
  <c r="K58" i="209"/>
  <c r="I58" i="209"/>
  <c r="F58" i="209"/>
  <c r="J58" i="209"/>
  <c r="H58" i="209"/>
  <c r="H63" i="214"/>
  <c r="F63" i="214"/>
  <c r="G63" i="214"/>
  <c r="J63" i="214"/>
  <c r="K63" i="214"/>
  <c r="K64" i="190"/>
  <c r="J64" i="190"/>
  <c r="G64" i="190"/>
  <c r="F64" i="190"/>
  <c r="I64" i="190"/>
  <c r="K58" i="173"/>
  <c r="I58" i="173"/>
  <c r="F58" i="173"/>
  <c r="H58" i="173"/>
  <c r="G58" i="173"/>
  <c r="F60" i="199"/>
  <c r="H60" i="199"/>
  <c r="J60" i="199"/>
  <c r="K60" i="199"/>
  <c r="G60" i="199"/>
  <c r="I63" i="194"/>
  <c r="J63" i="194"/>
  <c r="H63" i="194"/>
  <c r="K63" i="194"/>
  <c r="F63" i="194"/>
  <c r="G61" i="210"/>
  <c r="I61" i="210"/>
  <c r="H61" i="210"/>
  <c r="K61" i="210"/>
  <c r="J61" i="210"/>
  <c r="F60" i="184"/>
  <c r="K60" i="184"/>
  <c r="I60" i="184"/>
  <c r="H60" i="184"/>
  <c r="G60" i="184"/>
  <c r="F60" i="173"/>
  <c r="J60" i="173"/>
  <c r="I60" i="173"/>
  <c r="G60" i="173"/>
  <c r="H60" i="173"/>
  <c r="I63" i="206"/>
  <c r="K63" i="206"/>
  <c r="J63" i="206"/>
  <c r="F63" i="206"/>
  <c r="G63" i="206"/>
  <c r="H54" i="232"/>
  <c r="F54" i="232"/>
  <c r="G54" i="232"/>
  <c r="J54" i="232"/>
  <c r="I54" i="232"/>
  <c r="H57" i="220"/>
  <c r="F57" i="220"/>
  <c r="K57" i="220"/>
  <c r="I57" i="220"/>
  <c r="J57" i="220"/>
  <c r="H58" i="177"/>
  <c r="K58" i="177"/>
  <c r="G58" i="177"/>
  <c r="I58" i="177"/>
  <c r="J58" i="177"/>
  <c r="G56" i="230"/>
  <c r="H56" i="230"/>
  <c r="I56" i="230"/>
  <c r="K57" i="167"/>
  <c r="F57" i="167"/>
  <c r="I57" i="167"/>
  <c r="G57" i="167"/>
  <c r="J57" i="167"/>
  <c r="J50" i="170"/>
  <c r="I50" i="170"/>
  <c r="K50" i="170"/>
  <c r="F50" i="170"/>
  <c r="G50" i="170"/>
  <c r="J57" i="190"/>
  <c r="H57" i="190"/>
  <c r="I57" i="190"/>
  <c r="K57" i="190"/>
  <c r="F57" i="190"/>
  <c r="J64" i="215"/>
  <c r="H64" i="215"/>
  <c r="I64" i="215"/>
  <c r="F64" i="215"/>
  <c r="G64" i="215"/>
  <c r="G57" i="213"/>
  <c r="K57" i="213"/>
  <c r="J57" i="213"/>
  <c r="F57" i="213"/>
  <c r="I57" i="213"/>
  <c r="G52" i="209"/>
  <c r="F52" i="209"/>
  <c r="K52" i="209"/>
  <c r="I52" i="209"/>
  <c r="J52" i="209"/>
  <c r="I54" i="210"/>
  <c r="G54" i="210"/>
  <c r="J54" i="210"/>
  <c r="H54" i="210"/>
  <c r="K54" i="210"/>
  <c r="V63" i="168"/>
  <c r="S63" i="168"/>
  <c r="K63" i="168"/>
  <c r="I63" i="168"/>
  <c r="R63" i="168"/>
  <c r="M63" i="168"/>
  <c r="N63" i="168"/>
  <c r="H63" i="168"/>
  <c r="U63" i="168"/>
  <c r="J63" i="168"/>
  <c r="T63" i="168"/>
  <c r="L63" i="168"/>
  <c r="P63" i="168"/>
  <c r="Q63" i="168"/>
  <c r="G63" i="168"/>
  <c r="O63" i="168"/>
  <c r="K55" i="219"/>
  <c r="J55" i="219"/>
  <c r="I55" i="219"/>
  <c r="F55" i="219"/>
  <c r="G55" i="219"/>
  <c r="H61" i="226"/>
  <c r="F61" i="226"/>
  <c r="G61" i="226"/>
  <c r="I50" i="166"/>
  <c r="J50" i="166"/>
  <c r="F50" i="166"/>
  <c r="G50" i="166"/>
  <c r="H50" i="166"/>
  <c r="M50" i="166"/>
  <c r="K50" i="166"/>
  <c r="J54" i="191"/>
  <c r="K54" i="191"/>
  <c r="H54" i="191"/>
  <c r="G54" i="191"/>
  <c r="I54" i="191"/>
  <c r="H61" i="174"/>
  <c r="G61" i="174"/>
  <c r="K61" i="174"/>
  <c r="J61" i="174"/>
  <c r="I61" i="174"/>
  <c r="K57" i="223"/>
  <c r="I57" i="223"/>
  <c r="H57" i="223"/>
  <c r="F57" i="223"/>
  <c r="N57" i="223"/>
  <c r="G57" i="223"/>
  <c r="J57" i="223"/>
  <c r="M57" i="223"/>
  <c r="G54" i="181"/>
  <c r="J54" i="181"/>
  <c r="I54" i="181"/>
  <c r="H54" i="181"/>
  <c r="K54" i="181"/>
  <c r="G64" i="210"/>
  <c r="J64" i="210"/>
  <c r="F64" i="210"/>
  <c r="H64" i="210"/>
  <c r="I64" i="210"/>
  <c r="G50" i="171"/>
  <c r="J50" i="171"/>
  <c r="I50" i="171"/>
  <c r="H50" i="171"/>
  <c r="K50" i="171"/>
  <c r="I63" i="191"/>
  <c r="K63" i="191"/>
  <c r="F63" i="191"/>
  <c r="H63" i="191"/>
  <c r="J63" i="191"/>
  <c r="I57" i="179"/>
  <c r="F57" i="179"/>
  <c r="G57" i="179"/>
  <c r="K57" i="179"/>
  <c r="J57" i="179"/>
  <c r="I58" i="167"/>
  <c r="F58" i="167"/>
  <c r="H58" i="167"/>
  <c r="J58" i="167"/>
  <c r="G58" i="167"/>
  <c r="H57" i="173"/>
  <c r="I57" i="173"/>
  <c r="G57" i="173"/>
  <c r="J57" i="173"/>
  <c r="K57" i="173"/>
  <c r="I64" i="214"/>
  <c r="H64" i="214"/>
  <c r="G64" i="214"/>
  <c r="K64" i="214"/>
  <c r="J64" i="214"/>
  <c r="H55" i="232"/>
  <c r="I55" i="232"/>
  <c r="G55" i="232"/>
  <c r="J55" i="232"/>
  <c r="F55" i="232"/>
  <c r="H56" i="179"/>
  <c r="G56" i="179"/>
  <c r="J56" i="179"/>
  <c r="I56" i="179"/>
  <c r="F56" i="179"/>
  <c r="J55" i="201"/>
  <c r="H55" i="201"/>
  <c r="K55" i="201"/>
  <c r="F55" i="201"/>
  <c r="G55" i="201"/>
  <c r="G53" i="188"/>
  <c r="K53" i="188"/>
  <c r="J53" i="188"/>
  <c r="H53" i="188"/>
  <c r="I53" i="188"/>
  <c r="F55" i="226"/>
  <c r="G55" i="226"/>
  <c r="I55" i="226"/>
  <c r="K50" i="192"/>
  <c r="J50" i="192"/>
  <c r="G50" i="192"/>
  <c r="I50" i="192"/>
  <c r="H50" i="192"/>
  <c r="G50" i="233"/>
  <c r="H50" i="233"/>
  <c r="I50" i="233"/>
  <c r="F58" i="171"/>
  <c r="H58" i="171"/>
  <c r="G58" i="171"/>
  <c r="J58" i="171"/>
  <c r="I58" i="171"/>
  <c r="F57" i="178"/>
  <c r="G57" i="178"/>
  <c r="K57" i="178"/>
  <c r="J57" i="178"/>
  <c r="H57" i="178"/>
  <c r="H50" i="217"/>
  <c r="G50" i="217"/>
  <c r="I50" i="217"/>
  <c r="K50" i="217"/>
  <c r="J50" i="217"/>
  <c r="J62" i="179"/>
  <c r="H62" i="179"/>
  <c r="K62" i="179"/>
  <c r="I62" i="179"/>
  <c r="G62" i="179"/>
  <c r="F56" i="207"/>
  <c r="H56" i="207"/>
  <c r="K56" i="207"/>
  <c r="J56" i="207"/>
  <c r="I56" i="207"/>
  <c r="K54" i="211"/>
  <c r="H54" i="211"/>
  <c r="G54" i="211"/>
  <c r="J54" i="211"/>
  <c r="I54" i="211"/>
  <c r="I54" i="186"/>
  <c r="G54" i="186"/>
  <c r="J54" i="186"/>
  <c r="H54" i="186"/>
  <c r="K54" i="186"/>
  <c r="G63" i="187"/>
  <c r="H63" i="187"/>
  <c r="F63" i="187"/>
  <c r="I63" i="187"/>
  <c r="K63" i="187"/>
  <c r="H50" i="209"/>
  <c r="I50" i="209"/>
  <c r="K50" i="209"/>
  <c r="G50" i="209"/>
  <c r="J50" i="209"/>
  <c r="H54" i="220"/>
  <c r="J54" i="220"/>
  <c r="K54" i="220"/>
  <c r="I54" i="220"/>
  <c r="G54" i="220"/>
  <c r="K60" i="208"/>
  <c r="F60" i="208"/>
  <c r="I60" i="208"/>
  <c r="H60" i="208"/>
  <c r="G60" i="208"/>
  <c r="G52" i="168"/>
  <c r="M52" i="168"/>
  <c r="I52" i="168"/>
  <c r="K52" i="168"/>
  <c r="N52" i="168"/>
  <c r="T52" i="168"/>
  <c r="F52" i="168"/>
  <c r="R52" i="168"/>
  <c r="Q52" i="168"/>
  <c r="L52" i="168"/>
  <c r="V52" i="168"/>
  <c r="S52" i="168"/>
  <c r="O52" i="168"/>
  <c r="U52" i="168"/>
  <c r="P52" i="168"/>
  <c r="H52" i="168"/>
  <c r="I63" i="181"/>
  <c r="K63" i="181"/>
  <c r="J63" i="181"/>
  <c r="F63" i="181"/>
  <c r="G63" i="181"/>
  <c r="H63" i="230"/>
  <c r="I63" i="230"/>
  <c r="F63" i="230"/>
  <c r="K62" i="212"/>
  <c r="I62" i="212"/>
  <c r="F62" i="212"/>
  <c r="G62" i="212"/>
  <c r="J62" i="212"/>
  <c r="G53" i="174"/>
  <c r="K53" i="174"/>
  <c r="H53" i="174"/>
  <c r="J53" i="174"/>
  <c r="F53" i="174"/>
  <c r="I52" i="233"/>
  <c r="H52" i="233"/>
  <c r="G52" i="233"/>
  <c r="K61" i="205"/>
  <c r="I61" i="205"/>
  <c r="G61" i="205"/>
  <c r="J61" i="205"/>
  <c r="H61" i="205"/>
  <c r="H61" i="193"/>
  <c r="K56" i="191"/>
  <c r="H56" i="191"/>
  <c r="I56" i="191"/>
  <c r="G56" i="191"/>
  <c r="F56" i="191"/>
  <c r="I52" i="226"/>
  <c r="G52" i="226"/>
  <c r="H52" i="226"/>
  <c r="I63" i="226"/>
  <c r="I54" i="230"/>
  <c r="G54" i="230"/>
  <c r="F54" i="230"/>
  <c r="H63" i="193"/>
  <c r="H60" i="185"/>
  <c r="K61" i="201"/>
  <c r="G53" i="219"/>
  <c r="H53" i="219"/>
  <c r="F53" i="219"/>
  <c r="I53" i="219"/>
  <c r="J53" i="219"/>
  <c r="H60" i="181"/>
  <c r="G60" i="181"/>
  <c r="F60" i="181"/>
  <c r="I60" i="181"/>
  <c r="J60" i="181"/>
  <c r="J61" i="221"/>
  <c r="N61" i="221"/>
  <c r="H61" i="221"/>
  <c r="O61" i="221"/>
  <c r="P61" i="221"/>
  <c r="L61" i="221"/>
  <c r="F61" i="221"/>
  <c r="M61" i="221"/>
  <c r="G61" i="221"/>
  <c r="K61" i="221"/>
  <c r="F61" i="212"/>
  <c r="I52" i="182"/>
  <c r="K52" i="182"/>
  <c r="J52" i="182"/>
  <c r="H52" i="182"/>
  <c r="F52" i="182"/>
  <c r="J54" i="167"/>
  <c r="F54" i="231"/>
  <c r="G52" i="174"/>
  <c r="K60" i="182"/>
  <c r="K63" i="215"/>
  <c r="I63" i="215"/>
  <c r="G63" i="215"/>
  <c r="F63" i="215"/>
  <c r="J63" i="215"/>
  <c r="G60" i="212"/>
  <c r="H62" i="222"/>
  <c r="G62" i="222"/>
  <c r="I62" i="222"/>
  <c r="J62" i="222"/>
  <c r="J61" i="171"/>
  <c r="K61" i="171"/>
  <c r="H61" i="171"/>
  <c r="G61" i="171"/>
  <c r="F61" i="171"/>
  <c r="I54" i="199"/>
  <c r="J54" i="199"/>
  <c r="K54" i="199"/>
  <c r="H54" i="199"/>
  <c r="F54" i="199"/>
  <c r="H53" i="178"/>
  <c r="J53" i="178"/>
  <c r="G53" i="178"/>
  <c r="K53" i="178"/>
  <c r="F53" i="178"/>
  <c r="G55" i="216"/>
  <c r="G62" i="197"/>
  <c r="H62" i="197"/>
  <c r="I62" i="197"/>
  <c r="F62" i="197"/>
  <c r="J62" i="197"/>
  <c r="K61" i="168"/>
  <c r="I65" i="195"/>
  <c r="G53" i="204"/>
  <c r="H53" i="204"/>
  <c r="J53" i="204"/>
  <c r="I53" i="204"/>
  <c r="F53" i="204"/>
  <c r="H60" i="217"/>
  <c r="F60" i="217"/>
  <c r="I60" i="217"/>
  <c r="G60" i="217"/>
  <c r="K60" i="217"/>
  <c r="G50" i="205"/>
  <c r="H60" i="167"/>
  <c r="F60" i="167"/>
  <c r="J60" i="167"/>
  <c r="G60" i="167"/>
  <c r="K60" i="167"/>
  <c r="H54" i="195"/>
  <c r="H63" i="222"/>
  <c r="J60" i="187"/>
  <c r="I60" i="187"/>
  <c r="H60" i="187"/>
  <c r="K60" i="187"/>
  <c r="G60" i="187"/>
  <c r="K56" i="170"/>
  <c r="G56" i="170"/>
  <c r="J56" i="170"/>
  <c r="H56" i="170"/>
  <c r="I56" i="170"/>
  <c r="J63" i="220"/>
  <c r="L53" i="223"/>
  <c r="I61" i="166"/>
  <c r="H61" i="197"/>
  <c r="K54" i="176"/>
  <c r="H54" i="176"/>
  <c r="F54" i="176"/>
  <c r="G54" i="176"/>
  <c r="J54" i="176"/>
  <c r="I60" i="171"/>
  <c r="J60" i="171"/>
  <c r="H60" i="171"/>
  <c r="G60" i="171"/>
  <c r="K60" i="171"/>
  <c r="F44" i="206"/>
  <c r="J44" i="206"/>
  <c r="G44" i="206"/>
  <c r="H44" i="206"/>
  <c r="K44" i="206"/>
  <c r="I44" i="206"/>
  <c r="H61" i="177"/>
  <c r="I61" i="177"/>
  <c r="G61" i="177"/>
  <c r="F61" i="177"/>
  <c r="J61" i="177"/>
  <c r="J62" i="166"/>
  <c r="H62" i="166"/>
  <c r="M62" i="166"/>
  <c r="L62" i="166"/>
  <c r="I62" i="166"/>
  <c r="G62" i="166"/>
  <c r="K62" i="166"/>
  <c r="H60" i="201"/>
  <c r="G60" i="201"/>
  <c r="K60" i="201"/>
  <c r="F60" i="201"/>
  <c r="I60" i="201"/>
  <c r="G59" i="232"/>
  <c r="I59" i="232"/>
  <c r="H59" i="232"/>
  <c r="F59" i="232"/>
  <c r="K59" i="232"/>
  <c r="J59" i="232"/>
  <c r="G65" i="225"/>
  <c r="F65" i="225"/>
  <c r="U62" i="168"/>
  <c r="N62" i="168"/>
  <c r="J62" i="168"/>
  <c r="Q62" i="168"/>
  <c r="R62" i="168"/>
  <c r="O62" i="168"/>
  <c r="L62" i="168"/>
  <c r="M62" i="168"/>
  <c r="G62" i="168"/>
  <c r="F62" i="168"/>
  <c r="T62" i="168"/>
  <c r="V62" i="168"/>
  <c r="S62" i="168"/>
  <c r="H62" i="168"/>
  <c r="P62" i="168"/>
  <c r="I62" i="168"/>
  <c r="G53" i="191"/>
  <c r="J53" i="191"/>
  <c r="F53" i="191"/>
  <c r="H53" i="191"/>
  <c r="K53" i="191"/>
  <c r="Q78" i="260"/>
  <c r="J78" i="260"/>
  <c r="K78" i="260"/>
  <c r="M78" i="260"/>
  <c r="G78" i="260"/>
  <c r="P78" i="260"/>
  <c r="L78" i="260"/>
  <c r="H78" i="260"/>
  <c r="F78" i="260"/>
  <c r="O78" i="260"/>
  <c r="N78" i="260"/>
  <c r="R78" i="260"/>
  <c r="I78" i="260"/>
  <c r="N94" i="255"/>
  <c r="I94" i="255"/>
  <c r="K94" i="255"/>
  <c r="H94" i="255"/>
  <c r="G94" i="255"/>
  <c r="M94" i="255"/>
  <c r="F94" i="255"/>
  <c r="J94" i="255"/>
  <c r="L94" i="255"/>
  <c r="V93" i="234"/>
  <c r="S93" i="234"/>
  <c r="M93" i="234"/>
  <c r="G93" i="234"/>
  <c r="O93" i="234"/>
  <c r="W93" i="234"/>
  <c r="I93" i="234"/>
  <c r="R93" i="234"/>
  <c r="J93" i="234"/>
  <c r="N93" i="234"/>
  <c r="U93" i="234"/>
  <c r="P93" i="234"/>
  <c r="T93" i="234"/>
  <c r="Q93" i="234"/>
  <c r="K93" i="234"/>
  <c r="H93" i="234"/>
  <c r="F93" i="234"/>
  <c r="L93" i="234"/>
  <c r="F101" i="256"/>
  <c r="J101" i="256"/>
  <c r="K101" i="256"/>
  <c r="I101" i="256"/>
  <c r="M101" i="256"/>
  <c r="L101" i="256"/>
  <c r="G101" i="256"/>
  <c r="H101" i="256"/>
  <c r="J95" i="258"/>
  <c r="M95" i="258"/>
  <c r="H95" i="258"/>
  <c r="I95" i="258"/>
  <c r="Q95" i="258"/>
  <c r="S95" i="258"/>
  <c r="K95" i="258"/>
  <c r="F95" i="258"/>
  <c r="G95" i="258"/>
  <c r="N95" i="258"/>
  <c r="R95" i="258"/>
  <c r="L95" i="258"/>
  <c r="P95" i="258"/>
  <c r="O95" i="258"/>
  <c r="R104" i="258"/>
  <c r="H104" i="258"/>
  <c r="O104" i="258"/>
  <c r="Q104" i="258"/>
  <c r="F104" i="258"/>
  <c r="S104" i="258"/>
  <c r="K104" i="258"/>
  <c r="I104" i="258"/>
  <c r="N104" i="258"/>
  <c r="G104" i="258"/>
  <c r="P104" i="258"/>
  <c r="J104" i="258"/>
  <c r="M104" i="258"/>
  <c r="L104" i="258"/>
  <c r="O99" i="218"/>
  <c r="K99" i="218"/>
  <c r="Z99" i="218"/>
  <c r="L99" i="218"/>
  <c r="U99" i="218"/>
  <c r="R99" i="218"/>
  <c r="Q99" i="218"/>
  <c r="X99" i="218"/>
  <c r="AB99" i="218"/>
  <c r="S99" i="218"/>
  <c r="I99" i="218"/>
  <c r="Y99" i="218"/>
  <c r="F99" i="218"/>
  <c r="J99" i="218"/>
  <c r="AA99" i="218"/>
  <c r="H99" i="218"/>
  <c r="P99" i="218"/>
  <c r="W99" i="218"/>
  <c r="M99" i="218"/>
  <c r="N99" i="218"/>
  <c r="T99" i="218"/>
  <c r="G99" i="218"/>
  <c r="V99" i="218"/>
  <c r="K57" i="211"/>
  <c r="F57" i="211"/>
  <c r="I57" i="211"/>
  <c r="G57" i="211"/>
  <c r="H57" i="211"/>
  <c r="G65" i="185"/>
  <c r="K65" i="185"/>
  <c r="J65" i="185"/>
  <c r="H65" i="185"/>
  <c r="I65" i="185"/>
  <c r="G56" i="189"/>
  <c r="J56" i="189"/>
  <c r="F56" i="189"/>
  <c r="K56" i="189"/>
  <c r="H56" i="189"/>
  <c r="J57" i="196"/>
  <c r="G57" i="196"/>
  <c r="F57" i="196"/>
  <c r="I57" i="196"/>
  <c r="H57" i="196"/>
  <c r="F63" i="183"/>
  <c r="I63" i="183"/>
  <c r="K63" i="183"/>
  <c r="G63" i="183"/>
  <c r="H63" i="183"/>
  <c r="F62" i="200"/>
  <c r="J62" i="200"/>
  <c r="I62" i="200"/>
  <c r="K62" i="200"/>
  <c r="G62" i="200"/>
  <c r="E45" i="236"/>
  <c r="Z94" i="218"/>
  <c r="R94" i="218"/>
  <c r="L94" i="218"/>
  <c r="AA94" i="218"/>
  <c r="G94" i="218"/>
  <c r="Q94" i="218"/>
  <c r="S94" i="218"/>
  <c r="X94" i="218"/>
  <c r="P94" i="218"/>
  <c r="K94" i="218"/>
  <c r="H94" i="218"/>
  <c r="V94" i="218"/>
  <c r="T94" i="218"/>
  <c r="U94" i="218"/>
  <c r="AB94" i="218"/>
  <c r="W94" i="218"/>
  <c r="I94" i="218"/>
  <c r="M94" i="218"/>
  <c r="Y94" i="218"/>
  <c r="O94" i="218"/>
  <c r="F94" i="218"/>
  <c r="J94" i="218"/>
  <c r="N94" i="218"/>
  <c r="M94" i="256"/>
  <c r="G94" i="256"/>
  <c r="I94" i="256"/>
  <c r="L94" i="256"/>
  <c r="J94" i="256"/>
  <c r="H94" i="256"/>
  <c r="K94" i="256"/>
  <c r="F94" i="256"/>
  <c r="G100" i="218"/>
  <c r="O100" i="218"/>
  <c r="Y100" i="218"/>
  <c r="M100" i="218"/>
  <c r="H100" i="218"/>
  <c r="P100" i="218"/>
  <c r="AA100" i="218"/>
  <c r="AB100" i="218"/>
  <c r="Z100" i="218"/>
  <c r="L100" i="218"/>
  <c r="K100" i="218"/>
  <c r="S100" i="218"/>
  <c r="J100" i="218"/>
  <c r="Q100" i="218"/>
  <c r="N100" i="218"/>
  <c r="F100" i="218"/>
  <c r="V100" i="218"/>
  <c r="I100" i="218"/>
  <c r="X100" i="218"/>
  <c r="R100" i="218"/>
  <c r="T100" i="218"/>
  <c r="W100" i="218"/>
  <c r="U100" i="218"/>
  <c r="M100" i="256"/>
  <c r="F100" i="256"/>
  <c r="I100" i="256"/>
  <c r="K100" i="256"/>
  <c r="G100" i="256"/>
  <c r="J100" i="256"/>
  <c r="L100" i="256"/>
  <c r="H100" i="256"/>
  <c r="H98" i="244"/>
  <c r="F98" i="244"/>
  <c r="J98" i="244"/>
  <c r="L98" i="244"/>
  <c r="G98" i="244"/>
  <c r="K98" i="244"/>
  <c r="I98" i="244"/>
  <c r="G98" i="258"/>
  <c r="M98" i="258"/>
  <c r="H98" i="258"/>
  <c r="L98" i="258"/>
  <c r="P98" i="258"/>
  <c r="F98" i="258"/>
  <c r="R98" i="258"/>
  <c r="O98" i="258"/>
  <c r="K98" i="258"/>
  <c r="S98" i="258"/>
  <c r="J98" i="258"/>
  <c r="N98" i="258"/>
  <c r="Q98" i="258"/>
  <c r="I98" i="258"/>
  <c r="F93" i="244"/>
  <c r="H93" i="244"/>
  <c r="J93" i="244"/>
  <c r="K93" i="244"/>
  <c r="L93" i="244"/>
  <c r="I93" i="244"/>
  <c r="G93" i="244"/>
  <c r="M93" i="258"/>
  <c r="J93" i="258"/>
  <c r="I93" i="258"/>
  <c r="N93" i="258"/>
  <c r="P93" i="258"/>
  <c r="G93" i="258"/>
  <c r="R93" i="258"/>
  <c r="K93" i="258"/>
  <c r="H93" i="258"/>
  <c r="F93" i="258"/>
  <c r="Q93" i="258"/>
  <c r="S93" i="258"/>
  <c r="O93" i="258"/>
  <c r="L93" i="258"/>
  <c r="T101" i="239"/>
  <c r="Q101" i="239"/>
  <c r="M101" i="239"/>
  <c r="U101" i="239"/>
  <c r="R101" i="239"/>
  <c r="K101" i="239"/>
  <c r="G101" i="239"/>
  <c r="H101" i="239"/>
  <c r="S101" i="239"/>
  <c r="I101" i="239"/>
  <c r="L101" i="239"/>
  <c r="N101" i="239"/>
  <c r="O101" i="239"/>
  <c r="J101" i="239"/>
  <c r="P101" i="239"/>
  <c r="F101" i="239"/>
  <c r="G101" i="236"/>
  <c r="N101" i="236"/>
  <c r="K101" i="236"/>
  <c r="P101" i="236"/>
  <c r="H101" i="236"/>
  <c r="O101" i="236"/>
  <c r="S101" i="236"/>
  <c r="J101" i="236"/>
  <c r="R101" i="236"/>
  <c r="L101" i="236"/>
  <c r="I101" i="236"/>
  <c r="Q101" i="236"/>
  <c r="M101" i="236"/>
  <c r="F101" i="236"/>
  <c r="I95" i="241"/>
  <c r="G95" i="241"/>
  <c r="M95" i="241"/>
  <c r="L95" i="241"/>
  <c r="N95" i="241"/>
  <c r="F95" i="241"/>
  <c r="J95" i="241"/>
  <c r="H95" i="241"/>
  <c r="K95" i="241"/>
  <c r="F95" i="236"/>
  <c r="N95" i="236"/>
  <c r="L95" i="236"/>
  <c r="H95" i="236"/>
  <c r="K95" i="236"/>
  <c r="R95" i="236"/>
  <c r="S95" i="236"/>
  <c r="G95" i="236"/>
  <c r="M95" i="236"/>
  <c r="J95" i="236"/>
  <c r="I95" i="236"/>
  <c r="Q95" i="236"/>
  <c r="O95" i="236"/>
  <c r="P95" i="236"/>
  <c r="M104" i="260"/>
  <c r="K104" i="260"/>
  <c r="F104" i="260"/>
  <c r="I104" i="260"/>
  <c r="H104" i="260"/>
  <c r="R104" i="260"/>
  <c r="J104" i="260"/>
  <c r="G104" i="260"/>
  <c r="L104" i="260"/>
  <c r="O104" i="260"/>
  <c r="Q104" i="260"/>
  <c r="N104" i="260"/>
  <c r="P104" i="260"/>
  <c r="M104" i="248"/>
  <c r="N104" i="248"/>
  <c r="O104" i="248"/>
  <c r="J104" i="248"/>
  <c r="L104" i="248"/>
  <c r="I104" i="248"/>
  <c r="K104" i="248"/>
  <c r="F104" i="248"/>
  <c r="P104" i="248"/>
  <c r="H104" i="248"/>
  <c r="G104" i="248"/>
  <c r="J99" i="260"/>
  <c r="M99" i="260"/>
  <c r="F99" i="260"/>
  <c r="O99" i="260"/>
  <c r="Q99" i="260"/>
  <c r="N99" i="260"/>
  <c r="R99" i="260"/>
  <c r="P99" i="260"/>
  <c r="L99" i="260"/>
  <c r="K99" i="260"/>
  <c r="G99" i="260"/>
  <c r="I99" i="260"/>
  <c r="H99" i="260"/>
  <c r="Q99" i="239"/>
  <c r="M99" i="239"/>
  <c r="N99" i="239"/>
  <c r="K99" i="239"/>
  <c r="G99" i="239"/>
  <c r="S99" i="239"/>
  <c r="L99" i="239"/>
  <c r="J99" i="239"/>
  <c r="U99" i="239"/>
  <c r="R99" i="239"/>
  <c r="H99" i="239"/>
  <c r="T99" i="239"/>
  <c r="F99" i="239"/>
  <c r="I99" i="239"/>
  <c r="O99" i="239"/>
  <c r="P99" i="239"/>
  <c r="J57" i="211"/>
  <c r="F65" i="185"/>
  <c r="F58" i="195"/>
  <c r="H58" i="195"/>
  <c r="K58" i="195"/>
  <c r="J58" i="195"/>
  <c r="I58" i="195"/>
  <c r="F65" i="206"/>
  <c r="G65" i="206"/>
  <c r="H65" i="206"/>
  <c r="K65" i="206"/>
  <c r="J65" i="206"/>
  <c r="F50" i="211"/>
  <c r="G57" i="219"/>
  <c r="I58" i="216"/>
  <c r="F54" i="209"/>
  <c r="I55" i="174"/>
  <c r="J55" i="174"/>
  <c r="H55" i="174"/>
  <c r="K55" i="174"/>
  <c r="G55" i="174"/>
  <c r="F63" i="174"/>
  <c r="K63" i="174"/>
  <c r="G63" i="174"/>
  <c r="I63" i="174"/>
  <c r="H63" i="174"/>
  <c r="G58" i="219"/>
  <c r="G64" i="209"/>
  <c r="F64" i="209"/>
  <c r="J64" i="209"/>
  <c r="H64" i="209"/>
  <c r="K64" i="209"/>
  <c r="S56" i="168"/>
  <c r="Q56" i="168"/>
  <c r="V56" i="168"/>
  <c r="L56" i="168"/>
  <c r="T56" i="168"/>
  <c r="F56" i="168"/>
  <c r="K56" i="168"/>
  <c r="O56" i="168"/>
  <c r="H56" i="168"/>
  <c r="M56" i="168"/>
  <c r="P56" i="168"/>
  <c r="G56" i="168"/>
  <c r="R56" i="168"/>
  <c r="U56" i="168"/>
  <c r="J56" i="168"/>
  <c r="I56" i="168"/>
  <c r="O55" i="168"/>
  <c r="H55" i="168"/>
  <c r="M55" i="168"/>
  <c r="S55" i="168"/>
  <c r="T55" i="168"/>
  <c r="K55" i="168"/>
  <c r="U55" i="168"/>
  <c r="F55" i="168"/>
  <c r="N55" i="168"/>
  <c r="I55" i="168"/>
  <c r="Q55" i="168"/>
  <c r="R55" i="168"/>
  <c r="V55" i="168"/>
  <c r="J55" i="168"/>
  <c r="L55" i="168"/>
  <c r="P55" i="168"/>
  <c r="F58" i="174"/>
  <c r="I56" i="189"/>
  <c r="F64" i="203"/>
  <c r="H58" i="204"/>
  <c r="F60" i="166"/>
  <c r="K57" i="196"/>
  <c r="J58" i="213"/>
  <c r="K58" i="213"/>
  <c r="G58" i="213"/>
  <c r="I58" i="213"/>
  <c r="H58" i="213"/>
  <c r="K50" i="232"/>
  <c r="H60" i="206"/>
  <c r="K60" i="206"/>
  <c r="J60" i="206"/>
  <c r="I60" i="206"/>
  <c r="G60" i="206"/>
  <c r="J63" i="183"/>
  <c r="F65" i="176"/>
  <c r="H65" i="176"/>
  <c r="J65" i="176"/>
  <c r="I65" i="176"/>
  <c r="K65" i="176"/>
  <c r="H54" i="197"/>
  <c r="G57" i="215"/>
  <c r="K57" i="215"/>
  <c r="J57" i="215"/>
  <c r="I57" i="215"/>
  <c r="H57" i="215"/>
  <c r="G57" i="187"/>
  <c r="F62" i="194"/>
  <c r="J62" i="194"/>
  <c r="K62" i="194"/>
  <c r="H62" i="194"/>
  <c r="G62" i="194"/>
  <c r="K50" i="216"/>
  <c r="H50" i="216"/>
  <c r="J50" i="216"/>
  <c r="I50" i="216"/>
  <c r="G50" i="216"/>
  <c r="F53" i="172"/>
  <c r="I52" i="212"/>
  <c r="G53" i="210"/>
  <c r="F53" i="210"/>
  <c r="I53" i="210"/>
  <c r="H53" i="210"/>
  <c r="J53" i="210"/>
  <c r="H62" i="200"/>
  <c r="L60" i="221"/>
  <c r="G55" i="222"/>
  <c r="K65" i="205"/>
  <c r="H65" i="205"/>
  <c r="F65" i="205"/>
  <c r="I65" i="205"/>
  <c r="G65" i="205"/>
  <c r="F50" i="200"/>
  <c r="H50" i="200"/>
  <c r="I50" i="200"/>
  <c r="K50" i="200"/>
  <c r="J50" i="200"/>
  <c r="F53" i="189"/>
  <c r="K53" i="189"/>
  <c r="G53" i="189"/>
  <c r="H53" i="189"/>
  <c r="J53" i="189"/>
  <c r="K56" i="214"/>
  <c r="J56" i="214"/>
  <c r="H56" i="214"/>
  <c r="I56" i="214"/>
  <c r="G56" i="214"/>
  <c r="I50" i="178"/>
  <c r="J58" i="172"/>
  <c r="H50" i="195"/>
  <c r="F50" i="195"/>
  <c r="I50" i="195"/>
  <c r="G50" i="195"/>
  <c r="K50" i="195"/>
  <c r="G64" i="175"/>
  <c r="J64" i="175"/>
  <c r="F64" i="175"/>
  <c r="K64" i="175"/>
  <c r="I64" i="175"/>
  <c r="H54" i="217"/>
  <c r="G54" i="217"/>
  <c r="J54" i="217"/>
  <c r="I54" i="217"/>
  <c r="K54" i="217"/>
  <c r="I58" i="215"/>
  <c r="J63" i="201"/>
  <c r="K63" i="201"/>
  <c r="H63" i="201"/>
  <c r="G63" i="201"/>
  <c r="I63" i="201"/>
  <c r="J58" i="186"/>
  <c r="K58" i="186"/>
  <c r="G58" i="186"/>
  <c r="I58" i="186"/>
  <c r="H58" i="186"/>
  <c r="F53" i="173"/>
  <c r="G58" i="197"/>
  <c r="F58" i="197"/>
  <c r="J58" i="197"/>
  <c r="I58" i="197"/>
  <c r="K58" i="197"/>
  <c r="H50" i="226"/>
  <c r="G57" i="231"/>
  <c r="K65" i="188"/>
  <c r="H65" i="188"/>
  <c r="J65" i="188"/>
  <c r="G65" i="188"/>
  <c r="I65" i="188"/>
  <c r="J56" i="183"/>
  <c r="K55" i="166"/>
  <c r="F55" i="183"/>
  <c r="J64" i="208"/>
  <c r="G64" i="185"/>
  <c r="J56" i="190"/>
  <c r="F56" i="190"/>
  <c r="I56" i="190"/>
  <c r="H56" i="190"/>
  <c r="K56" i="190"/>
  <c r="H65" i="209"/>
  <c r="F65" i="209"/>
  <c r="K65" i="209"/>
  <c r="G65" i="209"/>
  <c r="I65" i="209"/>
  <c r="F61" i="207"/>
  <c r="K61" i="207"/>
  <c r="J61" i="207"/>
  <c r="H61" i="207"/>
  <c r="G61" i="207"/>
  <c r="F53" i="185"/>
  <c r="H53" i="185"/>
  <c r="I53" i="185"/>
  <c r="K53" i="185"/>
  <c r="G53" i="185"/>
  <c r="G62" i="233"/>
  <c r="I62" i="233"/>
  <c r="H62" i="233"/>
  <c r="H55" i="188"/>
  <c r="F55" i="188"/>
  <c r="K55" i="188"/>
  <c r="I55" i="188"/>
  <c r="J55" i="188"/>
  <c r="J52" i="222"/>
  <c r="G57" i="177"/>
  <c r="K64" i="205"/>
  <c r="J64" i="205"/>
  <c r="F64" i="205"/>
  <c r="G64" i="205"/>
  <c r="H64" i="205"/>
  <c r="H63" i="205"/>
  <c r="H54" i="203"/>
  <c r="I55" i="217"/>
  <c r="H55" i="189"/>
  <c r="K55" i="189"/>
  <c r="J55" i="189"/>
  <c r="I55" i="189"/>
  <c r="G55" i="189"/>
  <c r="I57" i="199"/>
  <c r="G53" i="175"/>
  <c r="J53" i="175"/>
  <c r="K53" i="175"/>
  <c r="F53" i="175"/>
  <c r="H53" i="175"/>
  <c r="F58" i="193"/>
  <c r="G58" i="193"/>
  <c r="I58" i="193"/>
  <c r="J58" i="193"/>
  <c r="K58" i="193"/>
  <c r="I50" i="187"/>
  <c r="K50" i="187"/>
  <c r="G50" i="187"/>
  <c r="H50" i="187"/>
  <c r="F50" i="187"/>
  <c r="K57" i="212"/>
  <c r="I57" i="212"/>
  <c r="H57" i="212"/>
  <c r="J57" i="212"/>
  <c r="G57" i="212"/>
  <c r="H57" i="175"/>
  <c r="I57" i="175"/>
  <c r="F57" i="175"/>
  <c r="G57" i="175"/>
  <c r="K57" i="175"/>
  <c r="J58" i="189"/>
  <c r="H58" i="189"/>
  <c r="K58" i="189"/>
  <c r="F58" i="189"/>
  <c r="G58" i="189"/>
  <c r="J63" i="197"/>
  <c r="F63" i="197"/>
  <c r="G63" i="197"/>
  <c r="K63" i="197"/>
  <c r="I63" i="197"/>
  <c r="I55" i="220"/>
  <c r="F55" i="220"/>
  <c r="H55" i="220"/>
  <c r="K55" i="220"/>
  <c r="G55" i="220"/>
  <c r="G58" i="209"/>
  <c r="J65" i="194"/>
  <c r="K65" i="194"/>
  <c r="F65" i="194"/>
  <c r="I65" i="194"/>
  <c r="H65" i="194"/>
  <c r="G57" i="183"/>
  <c r="H57" i="183"/>
  <c r="K57" i="183"/>
  <c r="I57" i="183"/>
  <c r="J57" i="183"/>
  <c r="I63" i="214"/>
  <c r="F57" i="193"/>
  <c r="J57" i="193"/>
  <c r="I57" i="193"/>
  <c r="G57" i="193"/>
  <c r="K57" i="193"/>
  <c r="I57" i="206"/>
  <c r="J57" i="206"/>
  <c r="G57" i="206"/>
  <c r="K57" i="206"/>
  <c r="F57" i="206"/>
  <c r="H64" i="190"/>
  <c r="J58" i="173"/>
  <c r="H56" i="210"/>
  <c r="G56" i="210"/>
  <c r="F56" i="210"/>
  <c r="J56" i="210"/>
  <c r="K56" i="210"/>
  <c r="K54" i="208"/>
  <c r="J54" i="208"/>
  <c r="I54" i="208"/>
  <c r="H54" i="208"/>
  <c r="G54" i="208"/>
  <c r="G57" i="201"/>
  <c r="I57" i="201"/>
  <c r="F57" i="201"/>
  <c r="J57" i="201"/>
  <c r="K57" i="201"/>
  <c r="I64" i="167"/>
  <c r="K64" i="167"/>
  <c r="H64" i="167"/>
  <c r="G64" i="167"/>
  <c r="J64" i="167"/>
  <c r="J56" i="222"/>
  <c r="F56" i="222"/>
  <c r="G56" i="222"/>
  <c r="H56" i="222"/>
  <c r="I60" i="199"/>
  <c r="O64" i="221"/>
  <c r="K64" i="221"/>
  <c r="M64" i="221"/>
  <c r="J64" i="221"/>
  <c r="P64" i="221"/>
  <c r="I64" i="221"/>
  <c r="L64" i="221"/>
  <c r="N64" i="221"/>
  <c r="H64" i="221"/>
  <c r="G64" i="221"/>
  <c r="G63" i="194"/>
  <c r="F61" i="210"/>
  <c r="J60" i="184"/>
  <c r="K60" i="173"/>
  <c r="J56" i="174"/>
  <c r="H56" i="174"/>
  <c r="F56" i="174"/>
  <c r="I56" i="174"/>
  <c r="G56" i="174"/>
  <c r="H63" i="206"/>
  <c r="K54" i="232"/>
  <c r="I50" i="186"/>
  <c r="K50" i="186"/>
  <c r="G50" i="186"/>
  <c r="H50" i="186"/>
  <c r="J50" i="186"/>
  <c r="G57" i="220"/>
  <c r="F58" i="177"/>
  <c r="J50" i="203"/>
  <c r="K50" i="203"/>
  <c r="G50" i="203"/>
  <c r="H50" i="203"/>
  <c r="F50" i="203"/>
  <c r="F56" i="230"/>
  <c r="H58" i="190"/>
  <c r="I58" i="190"/>
  <c r="G58" i="190"/>
  <c r="J58" i="190"/>
  <c r="K58" i="190"/>
  <c r="I58" i="194"/>
  <c r="G58" i="194"/>
  <c r="H58" i="194"/>
  <c r="F58" i="194"/>
  <c r="J58" i="194"/>
  <c r="H57" i="167"/>
  <c r="H50" i="170"/>
  <c r="H58" i="217"/>
  <c r="J58" i="217"/>
  <c r="I58" i="217"/>
  <c r="F58" i="217"/>
  <c r="G58" i="217"/>
  <c r="G57" i="197"/>
  <c r="J57" i="197"/>
  <c r="I57" i="197"/>
  <c r="K57" i="197"/>
  <c r="H57" i="197"/>
  <c r="G57" i="190"/>
  <c r="K53" i="196"/>
  <c r="F53" i="196"/>
  <c r="H53" i="196"/>
  <c r="I53" i="196"/>
  <c r="G53" i="196"/>
  <c r="K64" i="215"/>
  <c r="H57" i="213"/>
  <c r="F53" i="213"/>
  <c r="G53" i="213"/>
  <c r="H53" i="213"/>
  <c r="K53" i="213"/>
  <c r="I53" i="213"/>
  <c r="F61" i="217"/>
  <c r="J61" i="217"/>
  <c r="H61" i="217"/>
  <c r="I61" i="217"/>
  <c r="K61" i="217"/>
  <c r="K63" i="216"/>
  <c r="H63" i="216"/>
  <c r="I63" i="216"/>
  <c r="F63" i="216"/>
  <c r="G63" i="216"/>
  <c r="H52" i="209"/>
  <c r="H62" i="203"/>
  <c r="I62" i="203"/>
  <c r="G62" i="203"/>
  <c r="K62" i="203"/>
  <c r="J62" i="203"/>
  <c r="I62" i="177"/>
  <c r="J62" i="177"/>
  <c r="F62" i="177"/>
  <c r="K62" i="177"/>
  <c r="H62" i="177"/>
  <c r="H56" i="227"/>
  <c r="N56" i="227"/>
  <c r="L56" i="227"/>
  <c r="I56" i="227"/>
  <c r="K56" i="227"/>
  <c r="M56" i="227"/>
  <c r="J56" i="227"/>
  <c r="G56" i="227"/>
  <c r="F54" i="210"/>
  <c r="F63" i="168"/>
  <c r="H55" i="219"/>
  <c r="I61" i="226"/>
  <c r="L50" i="166"/>
  <c r="K53" i="180"/>
  <c r="H53" i="180"/>
  <c r="G53" i="180"/>
  <c r="F53" i="180"/>
  <c r="I53" i="180"/>
  <c r="F54" i="191"/>
  <c r="K58" i="183"/>
  <c r="J58" i="183"/>
  <c r="G58" i="183"/>
  <c r="H58" i="183"/>
  <c r="I58" i="183"/>
  <c r="F61" i="174"/>
  <c r="L57" i="223"/>
  <c r="F54" i="181"/>
  <c r="K64" i="210"/>
  <c r="F50" i="171"/>
  <c r="G63" i="191"/>
  <c r="H57" i="226"/>
  <c r="G57" i="226"/>
  <c r="I57" i="226"/>
  <c r="H57" i="179"/>
  <c r="Q55" i="228"/>
  <c r="L55" i="228"/>
  <c r="G55" i="228"/>
  <c r="I55" i="228"/>
  <c r="O55" i="228"/>
  <c r="P55" i="228"/>
  <c r="K55" i="228"/>
  <c r="N55" i="228"/>
  <c r="M55" i="228"/>
  <c r="H55" i="228"/>
  <c r="J55" i="228"/>
  <c r="K58" i="167"/>
  <c r="F57" i="173"/>
  <c r="F64" i="214"/>
  <c r="J50" i="182"/>
  <c r="H50" i="182"/>
  <c r="F50" i="182"/>
  <c r="I50" i="182"/>
  <c r="G50" i="182"/>
  <c r="J65" i="208"/>
  <c r="G65" i="208"/>
  <c r="F65" i="208"/>
  <c r="I65" i="208"/>
  <c r="K65" i="208"/>
  <c r="K55" i="232"/>
  <c r="H50" i="175"/>
  <c r="J50" i="175"/>
  <c r="I50" i="175"/>
  <c r="G50" i="175"/>
  <c r="K50" i="175"/>
  <c r="K56" i="180"/>
  <c r="I56" i="180"/>
  <c r="G56" i="180"/>
  <c r="J56" i="180"/>
  <c r="H56" i="180"/>
  <c r="K55" i="181"/>
  <c r="I55" i="181"/>
  <c r="J55" i="181"/>
  <c r="H55" i="181"/>
  <c r="G55" i="181"/>
  <c r="H61" i="230"/>
  <c r="G61" i="230"/>
  <c r="I61" i="230"/>
  <c r="K53" i="207"/>
  <c r="F53" i="207"/>
  <c r="G53" i="207"/>
  <c r="I53" i="207"/>
  <c r="J53" i="207"/>
  <c r="F53" i="227"/>
  <c r="M53" i="227"/>
  <c r="J53" i="227"/>
  <c r="K53" i="227"/>
  <c r="L53" i="227"/>
  <c r="I53" i="227"/>
  <c r="G53" i="227"/>
  <c r="N53" i="227"/>
  <c r="F53" i="202"/>
  <c r="K53" i="202"/>
  <c r="H53" i="202"/>
  <c r="G53" i="202"/>
  <c r="J53" i="202"/>
  <c r="K56" i="179"/>
  <c r="K50" i="181"/>
  <c r="H50" i="181"/>
  <c r="I50" i="181"/>
  <c r="J50" i="181"/>
  <c r="G50" i="181"/>
  <c r="I55" i="201"/>
  <c r="H63" i="167"/>
  <c r="J63" i="167"/>
  <c r="G63" i="167"/>
  <c r="F63" i="167"/>
  <c r="I63" i="167"/>
  <c r="F53" i="188"/>
  <c r="F56" i="206"/>
  <c r="I56" i="206"/>
  <c r="K56" i="206"/>
  <c r="H56" i="206"/>
  <c r="G56" i="206"/>
  <c r="K63" i="182"/>
  <c r="H63" i="182"/>
  <c r="I63" i="182"/>
  <c r="G63" i="182"/>
  <c r="J63" i="182"/>
  <c r="F64" i="174"/>
  <c r="I64" i="174"/>
  <c r="G64" i="174"/>
  <c r="J64" i="174"/>
  <c r="H64" i="174"/>
  <c r="F50" i="183"/>
  <c r="K50" i="183"/>
  <c r="I50" i="183"/>
  <c r="H50" i="183"/>
  <c r="J50" i="183"/>
  <c r="K58" i="170"/>
  <c r="H58" i="170"/>
  <c r="J58" i="170"/>
  <c r="I58" i="170"/>
  <c r="G58" i="170"/>
  <c r="I56" i="205"/>
  <c r="K56" i="205"/>
  <c r="G56" i="205"/>
  <c r="H56" i="205"/>
  <c r="J56" i="205"/>
  <c r="K57" i="170"/>
  <c r="F57" i="170"/>
  <c r="H57" i="170"/>
  <c r="I57" i="170"/>
  <c r="G57" i="170"/>
  <c r="F55" i="175"/>
  <c r="I55" i="175"/>
  <c r="K55" i="175"/>
  <c r="H55" i="175"/>
  <c r="J55" i="175"/>
  <c r="J55" i="215"/>
  <c r="G55" i="215"/>
  <c r="I55" i="215"/>
  <c r="K55" i="215"/>
  <c r="H55" i="215"/>
  <c r="F55" i="176"/>
  <c r="I55" i="176"/>
  <c r="G55" i="176"/>
  <c r="J55" i="176"/>
  <c r="H55" i="176"/>
  <c r="F64" i="233"/>
  <c r="I64" i="233"/>
  <c r="G64" i="233"/>
  <c r="F56" i="220"/>
  <c r="G56" i="220"/>
  <c r="J56" i="220"/>
  <c r="K56" i="220"/>
  <c r="I56" i="220"/>
  <c r="H65" i="200"/>
  <c r="G65" i="200"/>
  <c r="I65" i="200"/>
  <c r="K65" i="200"/>
  <c r="J65" i="200"/>
  <c r="I56" i="188"/>
  <c r="F56" i="188"/>
  <c r="K56" i="188"/>
  <c r="J56" i="188"/>
  <c r="H56" i="188"/>
  <c r="I65" i="187"/>
  <c r="J65" i="187"/>
  <c r="F65" i="187"/>
  <c r="H65" i="187"/>
  <c r="K65" i="187"/>
  <c r="K65" i="192"/>
  <c r="F65" i="192"/>
  <c r="H65" i="192"/>
  <c r="I65" i="192"/>
  <c r="G65" i="192"/>
  <c r="F64" i="187"/>
  <c r="I64" i="187"/>
  <c r="G64" i="187"/>
  <c r="J64" i="187"/>
  <c r="K64" i="187"/>
  <c r="I52" i="193"/>
  <c r="F52" i="193"/>
  <c r="H52" i="193"/>
  <c r="J52" i="193"/>
  <c r="G52" i="193"/>
  <c r="F54" i="193"/>
  <c r="J54" i="193"/>
  <c r="K54" i="193"/>
  <c r="H54" i="193"/>
  <c r="I54" i="193"/>
  <c r="G55" i="206"/>
  <c r="H55" i="206"/>
  <c r="K55" i="206"/>
  <c r="F55" i="206"/>
  <c r="J55" i="206"/>
  <c r="J63" i="204"/>
  <c r="G63" i="204"/>
  <c r="F63" i="204"/>
  <c r="H63" i="204"/>
  <c r="I63" i="204"/>
  <c r="I53" i="193"/>
  <c r="H53" i="193"/>
  <c r="K53" i="193"/>
  <c r="J53" i="193"/>
  <c r="G53" i="193"/>
  <c r="G62" i="214"/>
  <c r="K62" i="214"/>
  <c r="I62" i="214"/>
  <c r="H62" i="214"/>
  <c r="J62" i="214"/>
  <c r="K60" i="193"/>
  <c r="H60" i="193"/>
  <c r="I60" i="193"/>
  <c r="G60" i="193"/>
  <c r="J60" i="193"/>
  <c r="G63" i="227"/>
  <c r="I63" i="227"/>
  <c r="N63" i="227"/>
  <c r="K63" i="227"/>
  <c r="L63" i="227"/>
  <c r="H63" i="227"/>
  <c r="F63" i="227"/>
  <c r="M63" i="227"/>
  <c r="J55" i="194"/>
  <c r="I55" i="194"/>
  <c r="H55" i="194"/>
  <c r="K55" i="194"/>
  <c r="G55" i="194"/>
  <c r="I57" i="191"/>
  <c r="G57" i="191"/>
  <c r="F57" i="191"/>
  <c r="H57" i="191"/>
  <c r="K57" i="191"/>
  <c r="K52" i="181"/>
  <c r="J52" i="181"/>
  <c r="G52" i="181"/>
  <c r="F52" i="181"/>
  <c r="H52" i="181"/>
  <c r="I60" i="216"/>
  <c r="F60" i="216"/>
  <c r="G60" i="216"/>
  <c r="J60" i="216"/>
  <c r="K60" i="216"/>
  <c r="J53" i="170"/>
  <c r="H53" i="170"/>
  <c r="K53" i="170"/>
  <c r="F53" i="170"/>
  <c r="G53" i="170"/>
  <c r="H64" i="213"/>
  <c r="J64" i="213"/>
  <c r="K64" i="213"/>
  <c r="I64" i="213"/>
  <c r="G64" i="213"/>
  <c r="G54" i="207"/>
  <c r="J54" i="207"/>
  <c r="K54" i="207"/>
  <c r="H54" i="207"/>
  <c r="I54" i="207"/>
  <c r="I54" i="206"/>
  <c r="H54" i="206"/>
  <c r="J54" i="206"/>
  <c r="F54" i="206"/>
  <c r="K54" i="206"/>
  <c r="I58" i="188"/>
  <c r="K58" i="188"/>
  <c r="J58" i="188"/>
  <c r="G58" i="188"/>
  <c r="F58" i="188"/>
  <c r="G63" i="217"/>
  <c r="H63" i="217"/>
  <c r="J63" i="217"/>
  <c r="I63" i="217"/>
  <c r="K63" i="217"/>
  <c r="H54" i="219"/>
  <c r="I54" i="219"/>
  <c r="G54" i="219"/>
  <c r="K54" i="219"/>
  <c r="J54" i="219"/>
  <c r="F53" i="231"/>
  <c r="H53" i="231"/>
  <c r="I53" i="183"/>
  <c r="H53" i="183"/>
  <c r="K53" i="183"/>
  <c r="G53" i="183"/>
  <c r="F53" i="183"/>
  <c r="H62" i="206"/>
  <c r="G62" i="206"/>
  <c r="J62" i="206"/>
  <c r="F62" i="206"/>
  <c r="K62" i="206"/>
  <c r="K65" i="175"/>
  <c r="J65" i="175"/>
  <c r="I65" i="175"/>
  <c r="G65" i="175"/>
  <c r="H65" i="175"/>
  <c r="K52" i="195"/>
  <c r="I52" i="195"/>
  <c r="G52" i="195"/>
  <c r="H52" i="195"/>
  <c r="F52" i="195"/>
  <c r="I53" i="187"/>
  <c r="H53" i="187"/>
  <c r="G53" i="187"/>
  <c r="K53" i="187"/>
  <c r="F53" i="187"/>
  <c r="G61" i="200"/>
  <c r="J61" i="200"/>
  <c r="K61" i="200"/>
  <c r="F61" i="200"/>
  <c r="I61" i="200"/>
  <c r="I63" i="177"/>
  <c r="K63" i="177"/>
  <c r="G63" i="177"/>
  <c r="F63" i="177"/>
  <c r="H63" i="177"/>
  <c r="H53" i="211"/>
  <c r="K53" i="211"/>
  <c r="F53" i="211"/>
  <c r="G53" i="211"/>
  <c r="J53" i="211"/>
  <c r="I52" i="170"/>
  <c r="J52" i="170"/>
  <c r="G52" i="170"/>
  <c r="H52" i="170"/>
  <c r="F52" i="170"/>
  <c r="H62" i="201"/>
  <c r="J62" i="201"/>
  <c r="I62" i="201"/>
  <c r="G62" i="201"/>
  <c r="F62" i="201"/>
  <c r="G62" i="225"/>
  <c r="F62" i="225"/>
  <c r="E7" i="223"/>
  <c r="H65" i="173"/>
  <c r="K65" i="173"/>
  <c r="J65" i="173"/>
  <c r="G65" i="173"/>
  <c r="F65" i="173"/>
  <c r="K62" i="228"/>
  <c r="M62" i="228"/>
  <c r="G62" i="228"/>
  <c r="I62" i="228"/>
  <c r="N62" i="228"/>
  <c r="J62" i="228"/>
  <c r="H62" i="228"/>
  <c r="L62" i="228"/>
  <c r="Q62" i="228"/>
  <c r="F62" i="228"/>
  <c r="P62" i="228"/>
  <c r="K62" i="167"/>
  <c r="H62" i="167"/>
  <c r="J62" i="167"/>
  <c r="G62" i="167"/>
  <c r="F62" i="167"/>
  <c r="I53" i="217"/>
  <c r="H53" i="217"/>
  <c r="J53" i="217"/>
  <c r="K53" i="217"/>
  <c r="F53" i="217"/>
  <c r="I58" i="166"/>
  <c r="J58" i="166"/>
  <c r="M58" i="166"/>
  <c r="H58" i="166"/>
  <c r="K58" i="166"/>
  <c r="L58" i="166"/>
  <c r="F58" i="166"/>
  <c r="G64" i="204"/>
  <c r="K64" i="204"/>
  <c r="H64" i="204"/>
  <c r="J64" i="204"/>
  <c r="I64" i="204"/>
  <c r="I52" i="196"/>
  <c r="K52" i="196"/>
  <c r="G52" i="196"/>
  <c r="H52" i="196"/>
  <c r="J52" i="196"/>
  <c r="I65" i="186"/>
  <c r="G65" i="186"/>
  <c r="F65" i="186"/>
  <c r="K65" i="186"/>
  <c r="J65" i="186"/>
  <c r="G52" i="214"/>
  <c r="I52" i="214"/>
  <c r="K52" i="214"/>
  <c r="H52" i="214"/>
  <c r="F52" i="214"/>
  <c r="H65" i="225"/>
  <c r="I54" i="212"/>
  <c r="K54" i="212"/>
  <c r="H54" i="212"/>
  <c r="F54" i="212"/>
  <c r="G54" i="212"/>
  <c r="K62" i="168"/>
  <c r="I53" i="191"/>
  <c r="G99" i="174"/>
  <c r="H99" i="174"/>
  <c r="J99" i="174"/>
  <c r="I99" i="174"/>
  <c r="K99" i="174"/>
  <c r="F99" i="174"/>
  <c r="K99" i="177"/>
  <c r="J99" i="177"/>
  <c r="G99" i="177"/>
  <c r="H99" i="177"/>
  <c r="I99" i="177"/>
  <c r="F99" i="177"/>
  <c r="E102" i="224"/>
  <c r="E102" i="260"/>
  <c r="E102" i="244"/>
  <c r="E102" i="234"/>
  <c r="E102" i="236"/>
  <c r="E102" i="256"/>
  <c r="E102" i="255"/>
  <c r="E102" i="258"/>
  <c r="E102" i="239"/>
  <c r="E102" i="248"/>
  <c r="E102" i="218"/>
  <c r="E102" i="241"/>
  <c r="E96" i="224"/>
  <c r="E96" i="260"/>
  <c r="E96" i="244"/>
  <c r="E96" i="234"/>
  <c r="E96" i="236"/>
  <c r="E96" i="256"/>
  <c r="E96" i="255"/>
  <c r="E96" i="258"/>
  <c r="E96" i="241"/>
  <c r="E96" i="248"/>
  <c r="E96" i="239"/>
  <c r="E96" i="218"/>
  <c r="E45" i="241"/>
  <c r="E45" i="244"/>
  <c r="E45" i="248"/>
  <c r="E45" i="255"/>
  <c r="E45" i="258"/>
  <c r="E45" i="256"/>
  <c r="E53" i="260"/>
  <c r="E32" i="260"/>
  <c r="E35" i="260"/>
  <c r="E78" i="258"/>
  <c r="E78" i="256"/>
  <c r="E78" i="255"/>
  <c r="E12" i="257"/>
  <c r="E25" i="257"/>
  <c r="E45" i="257"/>
  <c r="E67" i="258"/>
  <c r="E67" i="256"/>
  <c r="E67" i="255"/>
  <c r="E11" i="257"/>
  <c r="E31" i="257"/>
  <c r="E44" i="257"/>
  <c r="E21" i="257"/>
  <c r="E13" i="257"/>
  <c r="E14" i="257"/>
  <c r="E34" i="257"/>
  <c r="E9" i="257"/>
  <c r="E26" i="257"/>
  <c r="E30" i="257"/>
  <c r="E8" i="257"/>
  <c r="E43" i="257"/>
  <c r="E27" i="257"/>
  <c r="E10" i="257"/>
  <c r="E35" i="234"/>
  <c r="E32" i="234"/>
  <c r="E78" i="234"/>
  <c r="E78" i="248"/>
  <c r="E78" i="244"/>
  <c r="E78" i="241"/>
  <c r="E78" i="239"/>
  <c r="E78" i="236"/>
  <c r="E67" i="234"/>
  <c r="E67" i="248"/>
  <c r="E67" i="244"/>
  <c r="E67" i="241"/>
  <c r="E67" i="239"/>
  <c r="E67" i="236"/>
  <c r="E45" i="239"/>
  <c r="V45" i="234"/>
  <c r="W45" i="234"/>
  <c r="J45" i="234"/>
  <c r="Q45" i="234"/>
  <c r="O45" i="234"/>
  <c r="F45" i="234"/>
  <c r="I45" i="234"/>
  <c r="R45" i="234"/>
  <c r="K45" i="234"/>
  <c r="H45" i="234"/>
  <c r="L45" i="234"/>
  <c r="T45" i="234"/>
  <c r="U45" i="234"/>
  <c r="N45" i="234"/>
  <c r="P45" i="234"/>
  <c r="M45" i="234"/>
  <c r="G45" i="234"/>
  <c r="S45" i="234"/>
  <c r="G50" i="229"/>
  <c r="K50" i="229"/>
  <c r="R50" i="229"/>
  <c r="L50" i="229"/>
  <c r="I50" i="229"/>
  <c r="Q50" i="229"/>
  <c r="H50" i="229"/>
  <c r="J50" i="229"/>
  <c r="M50" i="229"/>
  <c r="F50" i="229"/>
  <c r="P50" i="229"/>
  <c r="N50" i="229"/>
  <c r="O50" i="229"/>
  <c r="P34" i="229"/>
  <c r="Q34" i="229"/>
  <c r="L34" i="229"/>
  <c r="M34" i="229"/>
  <c r="R34" i="229"/>
  <c r="H34" i="229"/>
  <c r="J34" i="229"/>
  <c r="N34" i="229"/>
  <c r="I34" i="229"/>
  <c r="O34" i="229"/>
  <c r="K34" i="229"/>
  <c r="F34" i="229"/>
  <c r="G34" i="229"/>
  <c r="I21" i="229"/>
  <c r="R21" i="229"/>
  <c r="F21" i="229"/>
  <c r="O21" i="229"/>
  <c r="J21" i="229"/>
  <c r="H21" i="229"/>
  <c r="P21" i="229"/>
  <c r="L21" i="229"/>
  <c r="G21" i="229"/>
  <c r="K21" i="229"/>
  <c r="N21" i="229"/>
  <c r="Q21" i="229"/>
  <c r="M21" i="229"/>
  <c r="G61" i="229"/>
  <c r="M61" i="229"/>
  <c r="N61" i="229"/>
  <c r="R61" i="229"/>
  <c r="H61" i="229"/>
  <c r="L61" i="229"/>
  <c r="I61" i="229"/>
  <c r="Q61" i="229"/>
  <c r="F61" i="229"/>
  <c r="K61" i="229"/>
  <c r="J61" i="229"/>
  <c r="P61" i="229"/>
  <c r="O61" i="229"/>
  <c r="N66" i="229"/>
  <c r="J66" i="229"/>
  <c r="K66" i="229"/>
  <c r="H66" i="229"/>
  <c r="P66" i="229"/>
  <c r="Q66" i="229"/>
  <c r="F66" i="229"/>
  <c r="I66" i="229"/>
  <c r="L66" i="229"/>
  <c r="O66" i="229"/>
  <c r="R66" i="229"/>
  <c r="M66" i="229"/>
  <c r="G66" i="229"/>
  <c r="N10" i="229"/>
  <c r="F10" i="229"/>
  <c r="H10" i="229"/>
  <c r="L10" i="229"/>
  <c r="R10" i="229"/>
  <c r="M10" i="229"/>
  <c r="G10" i="229"/>
  <c r="Q10" i="229"/>
  <c r="P10" i="229"/>
  <c r="J10" i="229"/>
  <c r="K10" i="229"/>
  <c r="O10" i="229"/>
  <c r="I10" i="229"/>
  <c r="K30" i="229"/>
  <c r="R30" i="229"/>
  <c r="O30" i="229"/>
  <c r="L30" i="229"/>
  <c r="J30" i="229"/>
  <c r="I30" i="229"/>
  <c r="G30" i="229"/>
  <c r="Q30" i="229"/>
  <c r="N30" i="229"/>
  <c r="H30" i="229"/>
  <c r="P30" i="229"/>
  <c r="M30" i="229"/>
  <c r="F30" i="229"/>
  <c r="J65" i="229"/>
  <c r="H65" i="229"/>
  <c r="L65" i="229"/>
  <c r="K65" i="229"/>
  <c r="G65" i="229"/>
  <c r="O65" i="229"/>
  <c r="F65" i="229"/>
  <c r="I65" i="229"/>
  <c r="N65" i="229"/>
  <c r="R65" i="229"/>
  <c r="Q65" i="229"/>
  <c r="M65" i="229"/>
  <c r="P65" i="229"/>
  <c r="H43" i="229"/>
  <c r="O43" i="229"/>
  <c r="G43" i="229"/>
  <c r="P43" i="229"/>
  <c r="F43" i="229"/>
  <c r="L43" i="229"/>
  <c r="M43" i="229"/>
  <c r="I43" i="229"/>
  <c r="K43" i="229"/>
  <c r="Q43" i="229"/>
  <c r="J43" i="229"/>
  <c r="N43" i="229"/>
  <c r="R43" i="229"/>
  <c r="Q13" i="229"/>
  <c r="J13" i="229"/>
  <c r="P13" i="229"/>
  <c r="H13" i="229"/>
  <c r="G13" i="229"/>
  <c r="N13" i="229"/>
  <c r="M13" i="229"/>
  <c r="F13" i="229"/>
  <c r="O13" i="229"/>
  <c r="L13" i="229"/>
  <c r="I13" i="229"/>
  <c r="K13" i="229"/>
  <c r="R13" i="229"/>
  <c r="K31" i="229"/>
  <c r="R31" i="229"/>
  <c r="F31" i="229"/>
  <c r="N31" i="229"/>
  <c r="O31" i="229"/>
  <c r="H31" i="229"/>
  <c r="Q31" i="229"/>
  <c r="L31" i="229"/>
  <c r="P31" i="229"/>
  <c r="I31" i="229"/>
  <c r="G31" i="229"/>
  <c r="M31" i="229"/>
  <c r="J31" i="229"/>
  <c r="N60" i="229"/>
  <c r="R60" i="229"/>
  <c r="L60" i="229"/>
  <c r="F60" i="229"/>
  <c r="Q60" i="229"/>
  <c r="P60" i="229"/>
  <c r="K60" i="229"/>
  <c r="H60" i="229"/>
  <c r="M60" i="229"/>
  <c r="J60" i="229"/>
  <c r="O60" i="229"/>
  <c r="G60" i="229"/>
  <c r="I60" i="229"/>
  <c r="F52" i="229"/>
  <c r="K52" i="229"/>
  <c r="R52" i="229"/>
  <c r="L52" i="229"/>
  <c r="Q52" i="229"/>
  <c r="P52" i="229"/>
  <c r="G52" i="229"/>
  <c r="M52" i="229"/>
  <c r="I52" i="229"/>
  <c r="N52" i="229"/>
  <c r="J52" i="229"/>
  <c r="H52" i="229"/>
  <c r="O52" i="229"/>
  <c r="J25" i="229"/>
  <c r="L25" i="229"/>
  <c r="M25" i="229"/>
  <c r="F25" i="229"/>
  <c r="I25" i="229"/>
  <c r="Q25" i="229"/>
  <c r="K25" i="229"/>
  <c r="N25" i="229"/>
  <c r="P25" i="229"/>
  <c r="G25" i="229"/>
  <c r="H25" i="229"/>
  <c r="R25" i="229"/>
  <c r="O25" i="229"/>
  <c r="I59" i="229"/>
  <c r="O59" i="229"/>
  <c r="M59" i="229"/>
  <c r="H59" i="229"/>
  <c r="P59" i="229"/>
  <c r="K59" i="229"/>
  <c r="N59" i="229"/>
  <c r="Q59" i="229"/>
  <c r="F59" i="229"/>
  <c r="J59" i="229"/>
  <c r="L59" i="229"/>
  <c r="R59" i="229"/>
  <c r="G59" i="229"/>
  <c r="F51" i="229"/>
  <c r="Q51" i="229"/>
  <c r="O51" i="229"/>
  <c r="R51" i="229"/>
  <c r="G51" i="229"/>
  <c r="J51" i="229"/>
  <c r="L51" i="229"/>
  <c r="M51" i="229"/>
  <c r="K51" i="229"/>
  <c r="H51" i="229"/>
  <c r="P51" i="229"/>
  <c r="N51" i="229"/>
  <c r="I51" i="229"/>
  <c r="Q11" i="229"/>
  <c r="R11" i="229"/>
  <c r="F11" i="229"/>
  <c r="G11" i="229"/>
  <c r="N11" i="229"/>
  <c r="I11" i="229"/>
  <c r="L11" i="229"/>
  <c r="K11" i="229"/>
  <c r="M11" i="229"/>
  <c r="J11" i="229"/>
  <c r="P11" i="229"/>
  <c r="O11" i="229"/>
  <c r="H11" i="229"/>
  <c r="N27" i="229"/>
  <c r="G27" i="229"/>
  <c r="Q27" i="229"/>
  <c r="H27" i="229"/>
  <c r="P27" i="229"/>
  <c r="M27" i="229"/>
  <c r="I27" i="229"/>
  <c r="O27" i="229"/>
  <c r="J27" i="229"/>
  <c r="K27" i="229"/>
  <c r="F27" i="229"/>
  <c r="L27" i="229"/>
  <c r="R27" i="229"/>
  <c r="Q58" i="229"/>
  <c r="N58" i="229"/>
  <c r="F58" i="229"/>
  <c r="O58" i="229"/>
  <c r="L58" i="229"/>
  <c r="I58" i="229"/>
  <c r="G58" i="229"/>
  <c r="J58" i="229"/>
  <c r="P58" i="229"/>
  <c r="H58" i="229"/>
  <c r="R58" i="229"/>
  <c r="K58" i="229"/>
  <c r="M58" i="229"/>
  <c r="Q44" i="229"/>
  <c r="O44" i="229"/>
  <c r="H44" i="229"/>
  <c r="J44" i="229"/>
  <c r="F44" i="229"/>
  <c r="I44" i="229"/>
  <c r="L44" i="229"/>
  <c r="R44" i="229"/>
  <c r="G44" i="229"/>
  <c r="N44" i="229"/>
  <c r="M44" i="229"/>
  <c r="P44" i="229"/>
  <c r="K44" i="229"/>
  <c r="G9" i="229"/>
  <c r="I9" i="229"/>
  <c r="M9" i="229"/>
  <c r="P9" i="229"/>
  <c r="O9" i="229"/>
  <c r="K9" i="229"/>
  <c r="F9" i="229"/>
  <c r="L9" i="229"/>
  <c r="Q9" i="229"/>
  <c r="R9" i="229"/>
  <c r="N9" i="229"/>
  <c r="H9" i="229"/>
  <c r="J9" i="229"/>
  <c r="P26" i="229"/>
  <c r="I26" i="229"/>
  <c r="M26" i="229"/>
  <c r="Q26" i="229"/>
  <c r="H26" i="229"/>
  <c r="J26" i="229"/>
  <c r="R26" i="229"/>
  <c r="G26" i="229"/>
  <c r="N26" i="229"/>
  <c r="K26" i="229"/>
  <c r="L26" i="229"/>
  <c r="O26" i="229"/>
  <c r="F26" i="229"/>
  <c r="E32" i="229"/>
  <c r="E35" i="229"/>
  <c r="R12" i="229"/>
  <c r="I12" i="229"/>
  <c r="P12" i="229"/>
  <c r="H12" i="229"/>
  <c r="O12" i="229"/>
  <c r="K12" i="229"/>
  <c r="F12" i="229"/>
  <c r="L12" i="229"/>
  <c r="N12" i="229"/>
  <c r="Q12" i="229"/>
  <c r="J12" i="229"/>
  <c r="M12" i="229"/>
  <c r="G12" i="229"/>
  <c r="J45" i="229"/>
  <c r="K45" i="229"/>
  <c r="L45" i="229"/>
  <c r="G45" i="229"/>
  <c r="M45" i="229"/>
  <c r="R45" i="229"/>
  <c r="O45" i="229"/>
  <c r="P45" i="229"/>
  <c r="H45" i="229"/>
  <c r="F45" i="229"/>
  <c r="I45" i="229"/>
  <c r="N45" i="229"/>
  <c r="Q45" i="229"/>
  <c r="O14" i="229"/>
  <c r="G14" i="229"/>
  <c r="H14" i="229"/>
  <c r="K14" i="229"/>
  <c r="L14" i="229"/>
  <c r="N14" i="229"/>
  <c r="M14" i="229"/>
  <c r="I14" i="229"/>
  <c r="Q14" i="229"/>
  <c r="F14" i="229"/>
  <c r="J14" i="229"/>
  <c r="R14" i="229"/>
  <c r="P14" i="229"/>
  <c r="E35" i="218"/>
  <c r="E67" i="218"/>
  <c r="E67" i="224"/>
  <c r="E45" i="224"/>
  <c r="E78" i="218"/>
  <c r="E78" i="224"/>
  <c r="E32" i="218"/>
  <c r="W45" i="218"/>
  <c r="F45" i="218"/>
  <c r="J45" i="218"/>
  <c r="R45" i="218"/>
  <c r="X45" i="218"/>
  <c r="AB45" i="218"/>
  <c r="M45" i="218"/>
  <c r="P45" i="218"/>
  <c r="S45" i="218"/>
  <c r="K45" i="218"/>
  <c r="I45" i="218"/>
  <c r="Y45" i="218"/>
  <c r="O45" i="218"/>
  <c r="Q45" i="218"/>
  <c r="T45" i="218"/>
  <c r="Z45" i="218"/>
  <c r="N45" i="218"/>
  <c r="H45" i="218"/>
  <c r="G45" i="218"/>
  <c r="AA45" i="218"/>
  <c r="V45" i="218"/>
  <c r="L45" i="218"/>
  <c r="U45" i="218"/>
  <c r="I60" i="169"/>
  <c r="F60" i="169"/>
  <c r="Q60" i="169"/>
  <c r="H60" i="169"/>
  <c r="J60" i="169"/>
  <c r="S60" i="169"/>
  <c r="U60" i="169"/>
  <c r="L60" i="169"/>
  <c r="R60" i="169"/>
  <c r="P60" i="169"/>
  <c r="T60" i="169"/>
  <c r="N60" i="169"/>
  <c r="V60" i="169"/>
  <c r="K60" i="169"/>
  <c r="M60" i="169"/>
  <c r="G60" i="169"/>
  <c r="O60" i="169"/>
  <c r="T25" i="169"/>
  <c r="P25" i="169"/>
  <c r="U25" i="169"/>
  <c r="K25" i="169"/>
  <c r="S25" i="169"/>
  <c r="Q25" i="169"/>
  <c r="H25" i="169"/>
  <c r="V25" i="169"/>
  <c r="O25" i="169"/>
  <c r="M25" i="169"/>
  <c r="F25" i="169"/>
  <c r="L25" i="169"/>
  <c r="I25" i="169"/>
  <c r="N25" i="169"/>
  <c r="R25" i="169"/>
  <c r="G25" i="169"/>
  <c r="J25" i="169"/>
  <c r="E44" i="169"/>
  <c r="E31" i="169"/>
  <c r="E12" i="169"/>
  <c r="E45" i="169"/>
  <c r="E34" i="169"/>
  <c r="R26" i="169"/>
  <c r="I26" i="169"/>
  <c r="H26" i="169"/>
  <c r="N26" i="169"/>
  <c r="K26" i="169"/>
  <c r="J26" i="169"/>
  <c r="P26" i="169"/>
  <c r="S26" i="169"/>
  <c r="G26" i="169"/>
  <c r="O26" i="169"/>
  <c r="T26" i="169"/>
  <c r="F26" i="169"/>
  <c r="L26" i="169"/>
  <c r="V26" i="169"/>
  <c r="M26" i="169"/>
  <c r="U26" i="169"/>
  <c r="Q26" i="169"/>
  <c r="E13" i="169"/>
  <c r="E8" i="169"/>
  <c r="E21" i="169"/>
  <c r="G66" i="169"/>
  <c r="H66" i="169"/>
  <c r="N66" i="169"/>
  <c r="U66" i="169"/>
  <c r="J66" i="169"/>
  <c r="L66" i="169"/>
  <c r="M66" i="169"/>
  <c r="P66" i="169"/>
  <c r="R66" i="169"/>
  <c r="V66" i="169"/>
  <c r="T66" i="169"/>
  <c r="K66" i="169"/>
  <c r="S66" i="169"/>
  <c r="I66" i="169"/>
  <c r="Q66" i="169"/>
  <c r="O66" i="169"/>
  <c r="F66" i="169"/>
  <c r="J10" i="169"/>
  <c r="P10" i="169"/>
  <c r="K10" i="169"/>
  <c r="Q10" i="169"/>
  <c r="V10" i="169"/>
  <c r="N10" i="169"/>
  <c r="S10" i="169"/>
  <c r="M10" i="169"/>
  <c r="U10" i="169"/>
  <c r="L10" i="169"/>
  <c r="O10" i="169"/>
  <c r="H10" i="169"/>
  <c r="G10" i="169"/>
  <c r="I10" i="169"/>
  <c r="R10" i="169"/>
  <c r="T10" i="169"/>
  <c r="E27" i="169"/>
  <c r="E9" i="169"/>
  <c r="E43" i="169"/>
  <c r="E14" i="169"/>
  <c r="V11" i="169"/>
  <c r="M11" i="169"/>
  <c r="P11" i="169"/>
  <c r="G11" i="169"/>
  <c r="H11" i="169"/>
  <c r="L11" i="169"/>
  <c r="U11" i="169"/>
  <c r="R11" i="169"/>
  <c r="I11" i="169"/>
  <c r="O11" i="169"/>
  <c r="N11" i="169"/>
  <c r="T11" i="169"/>
  <c r="F11" i="169"/>
  <c r="S11" i="169"/>
  <c r="K11" i="169"/>
  <c r="Q11" i="169"/>
  <c r="J11" i="169"/>
  <c r="J30" i="169"/>
  <c r="R30" i="169"/>
  <c r="G30" i="169"/>
  <c r="N30" i="169"/>
  <c r="L30" i="169"/>
  <c r="Q30" i="169"/>
  <c r="O30" i="169"/>
  <c r="I30" i="169"/>
  <c r="S30" i="169"/>
  <c r="F30" i="169"/>
  <c r="K30" i="169"/>
  <c r="U30" i="169"/>
  <c r="H30" i="169"/>
  <c r="M30" i="169"/>
  <c r="T30" i="169"/>
  <c r="P30" i="169"/>
  <c r="V30" i="169"/>
  <c r="E62" i="260"/>
  <c r="E68" i="260"/>
  <c r="E79" i="260"/>
  <c r="J28" i="185" l="1"/>
  <c r="G32" i="231"/>
  <c r="U99" i="169"/>
  <c r="F23" i="188"/>
  <c r="F100" i="213"/>
  <c r="F87" i="222"/>
  <c r="I23" i="188"/>
  <c r="F101" i="205"/>
  <c r="F9" i="175"/>
  <c r="I14" i="195"/>
  <c r="F22" i="177"/>
  <c r="F77" i="187"/>
  <c r="G108" i="227"/>
  <c r="F37" i="199"/>
  <c r="F26" i="232"/>
  <c r="F78" i="213"/>
  <c r="F48" i="196"/>
  <c r="G86" i="201"/>
  <c r="F32" i="220"/>
  <c r="F16" i="194"/>
  <c r="I29" i="180"/>
  <c r="J29" i="180"/>
  <c r="G31" i="217"/>
  <c r="K46" i="217"/>
  <c r="J106" i="194"/>
  <c r="F78" i="197"/>
  <c r="H36" i="185"/>
  <c r="H9" i="170"/>
  <c r="I9" i="170"/>
  <c r="F76" i="197"/>
  <c r="K28" i="232"/>
  <c r="F22" i="190"/>
  <c r="F30" i="202"/>
  <c r="J103" i="212"/>
  <c r="I45" i="206"/>
  <c r="J45" i="206"/>
  <c r="H101" i="207"/>
  <c r="I101" i="207"/>
  <c r="F86" i="199"/>
  <c r="F67" i="222"/>
  <c r="F101" i="211"/>
  <c r="H78" i="223"/>
  <c r="J100" i="212"/>
  <c r="F45" i="177"/>
  <c r="K45" i="177"/>
  <c r="F67" i="183"/>
  <c r="G45" i="174"/>
  <c r="K87" i="206"/>
  <c r="I87" i="206"/>
  <c r="J9" i="194"/>
  <c r="I17" i="226"/>
  <c r="K87" i="191"/>
  <c r="G87" i="191"/>
  <c r="K29" i="214"/>
  <c r="J36" i="214"/>
  <c r="H36" i="214"/>
  <c r="L100" i="227"/>
  <c r="F100" i="227"/>
  <c r="H40" i="213"/>
  <c r="J14" i="177"/>
  <c r="K14" i="177"/>
  <c r="I14" i="177"/>
  <c r="G45" i="178"/>
  <c r="K22" i="210"/>
  <c r="J22" i="210"/>
  <c r="F49" i="171"/>
  <c r="F107" i="182"/>
  <c r="G107" i="182"/>
  <c r="H100" i="184"/>
  <c r="L88" i="221"/>
  <c r="H68" i="220"/>
  <c r="J68" i="220"/>
  <c r="H106" i="220"/>
  <c r="K89" i="227"/>
  <c r="J76" i="188"/>
  <c r="H76" i="188"/>
  <c r="F106" i="220"/>
  <c r="G102" i="214"/>
  <c r="H102" i="214"/>
  <c r="G79" i="220"/>
  <c r="H79" i="220"/>
  <c r="J79" i="220"/>
  <c r="F31" i="230"/>
  <c r="I86" i="216"/>
  <c r="I107" i="197"/>
  <c r="F47" i="201"/>
  <c r="H101" i="202"/>
  <c r="K23" i="174"/>
  <c r="H106" i="217"/>
  <c r="F33" i="233"/>
  <c r="N45" i="221"/>
  <c r="L45" i="221"/>
  <c r="V101" i="169"/>
  <c r="K101" i="169"/>
  <c r="G78" i="207"/>
  <c r="J100" i="190"/>
  <c r="I14" i="173"/>
  <c r="K24" i="201"/>
  <c r="F24" i="201"/>
  <c r="F11" i="194"/>
  <c r="K11" i="194"/>
  <c r="J103" i="205"/>
  <c r="H100" i="232"/>
  <c r="I110" i="233"/>
  <c r="F110" i="233"/>
  <c r="F32" i="231"/>
  <c r="V29" i="168"/>
  <c r="J46" i="227"/>
  <c r="G108" i="232"/>
  <c r="H86" i="190"/>
  <c r="I67" i="227"/>
  <c r="I28" i="177"/>
  <c r="H46" i="227"/>
  <c r="K88" i="167"/>
  <c r="J14" i="179"/>
  <c r="H14" i="179"/>
  <c r="H86" i="220"/>
  <c r="K100" i="212"/>
  <c r="L105" i="229"/>
  <c r="M105" i="229"/>
  <c r="G10" i="226"/>
  <c r="I108" i="219"/>
  <c r="F14" i="215"/>
  <c r="I14" i="215"/>
  <c r="O106" i="228"/>
  <c r="J24" i="200"/>
  <c r="H49" i="167"/>
  <c r="G100" i="209"/>
  <c r="I100" i="209"/>
  <c r="I17" i="192"/>
  <c r="G22" i="173"/>
  <c r="F15" i="204"/>
  <c r="I15" i="204"/>
  <c r="J76" i="183"/>
  <c r="F45" i="212"/>
  <c r="K45" i="212"/>
  <c r="J28" i="183"/>
  <c r="K28" i="183"/>
  <c r="M101" i="229"/>
  <c r="O101" i="229"/>
  <c r="I105" i="229"/>
  <c r="H107" i="222"/>
  <c r="I107" i="222"/>
  <c r="I23" i="221"/>
  <c r="F23" i="221"/>
  <c r="J23" i="221"/>
  <c r="I10" i="219"/>
  <c r="J10" i="219"/>
  <c r="G10" i="219"/>
  <c r="J60" i="178"/>
  <c r="J25" i="207"/>
  <c r="I25" i="207"/>
  <c r="K24" i="166"/>
  <c r="I24" i="166"/>
  <c r="J10" i="167"/>
  <c r="F10" i="167"/>
  <c r="F31" i="190"/>
  <c r="H31" i="190"/>
  <c r="G70" i="199"/>
  <c r="J70" i="199"/>
  <c r="H77" i="215"/>
  <c r="I47" i="206"/>
  <c r="J47" i="206"/>
  <c r="I108" i="229"/>
  <c r="H107" i="166"/>
  <c r="K9" i="206"/>
  <c r="H24" i="192"/>
  <c r="K24" i="192"/>
  <c r="J68" i="206"/>
  <c r="G68" i="206"/>
  <c r="H24" i="227"/>
  <c r="N24" i="227"/>
  <c r="J22" i="181"/>
  <c r="F22" i="181"/>
  <c r="G67" i="230"/>
  <c r="I67" i="230"/>
  <c r="H10" i="231"/>
  <c r="F10" i="231"/>
  <c r="G10" i="231"/>
  <c r="J25" i="203"/>
  <c r="G69" i="233"/>
  <c r="K26" i="201"/>
  <c r="F36" i="185"/>
  <c r="F30" i="206"/>
  <c r="I101" i="221"/>
  <c r="F11" i="230"/>
  <c r="F77" i="188"/>
  <c r="F36" i="193"/>
  <c r="F37" i="176"/>
  <c r="O99" i="169"/>
  <c r="M46" i="227"/>
  <c r="G100" i="194"/>
  <c r="H24" i="212"/>
  <c r="G24" i="212"/>
  <c r="H9" i="233"/>
  <c r="J87" i="181"/>
  <c r="I22" i="219"/>
  <c r="J22" i="219"/>
  <c r="F35" i="232"/>
  <c r="F45" i="167"/>
  <c r="J28" i="232"/>
  <c r="J22" i="167"/>
  <c r="F101" i="179"/>
  <c r="F40" i="213"/>
  <c r="F49" i="167"/>
  <c r="J28" i="191"/>
  <c r="I12" i="227"/>
  <c r="H29" i="194"/>
  <c r="H15" i="183"/>
  <c r="G26" i="217"/>
  <c r="F30" i="178"/>
  <c r="I45" i="197"/>
  <c r="J45" i="197"/>
  <c r="F35" i="204"/>
  <c r="F45" i="180"/>
  <c r="H45" i="180"/>
  <c r="J28" i="211"/>
  <c r="G100" i="176"/>
  <c r="K100" i="176"/>
  <c r="P100" i="221"/>
  <c r="N100" i="221"/>
  <c r="G76" i="221"/>
  <c r="H67" i="183"/>
  <c r="F108" i="219"/>
  <c r="I86" i="172"/>
  <c r="H86" i="172"/>
  <c r="K46" i="174"/>
  <c r="I46" i="174"/>
  <c r="G45" i="177"/>
  <c r="F67" i="192"/>
  <c r="K67" i="192"/>
  <c r="F14" i="221"/>
  <c r="F77" i="220"/>
  <c r="I77" i="220"/>
  <c r="F10" i="205"/>
  <c r="J22" i="177"/>
  <c r="I24" i="206"/>
  <c r="K101" i="207"/>
  <c r="F76" i="176"/>
  <c r="G76" i="176"/>
  <c r="I86" i="176"/>
  <c r="G86" i="176"/>
  <c r="G37" i="212"/>
  <c r="K30" i="189"/>
  <c r="F15" i="219"/>
  <c r="I15" i="219"/>
  <c r="I86" i="221"/>
  <c r="K86" i="221"/>
  <c r="L86" i="221"/>
  <c r="F28" i="225"/>
  <c r="F37" i="173"/>
  <c r="G67" i="205"/>
  <c r="I36" i="214"/>
  <c r="F26" i="192"/>
  <c r="H103" i="200"/>
  <c r="K103" i="200"/>
  <c r="K67" i="220"/>
  <c r="I9" i="232"/>
  <c r="F77" i="227"/>
  <c r="J29" i="214"/>
  <c r="S28" i="168"/>
  <c r="R10" i="168"/>
  <c r="M10" i="168"/>
  <c r="G107" i="205"/>
  <c r="I17" i="180"/>
  <c r="G60" i="195"/>
  <c r="K60" i="195"/>
  <c r="F60" i="195"/>
  <c r="G86" i="199"/>
  <c r="H36" i="208"/>
  <c r="H24" i="222"/>
  <c r="F24" i="222"/>
  <c r="I24" i="222"/>
  <c r="J87" i="169"/>
  <c r="P87" i="169"/>
  <c r="H87" i="169"/>
  <c r="G10" i="167"/>
  <c r="F100" i="175"/>
  <c r="H26" i="201"/>
  <c r="K67" i="211"/>
  <c r="F26" i="201"/>
  <c r="H62" i="195"/>
  <c r="J9" i="203"/>
  <c r="F89" i="230"/>
  <c r="G101" i="187"/>
  <c r="I101" i="187"/>
  <c r="F32" i="227"/>
  <c r="H45" i="188"/>
  <c r="I46" i="227"/>
  <c r="H10" i="171"/>
  <c r="G10" i="171"/>
  <c r="H108" i="179"/>
  <c r="J15" i="208"/>
  <c r="G69" i="178"/>
  <c r="I35" i="197"/>
  <c r="F108" i="227"/>
  <c r="I33" i="212"/>
  <c r="H33" i="212"/>
  <c r="G14" i="217"/>
  <c r="H14" i="217"/>
  <c r="F68" i="167"/>
  <c r="G61" i="215"/>
  <c r="J30" i="183"/>
  <c r="K30" i="183"/>
  <c r="K15" i="215"/>
  <c r="I15" i="215"/>
  <c r="I22" i="203"/>
  <c r="H12" i="227"/>
  <c r="L47" i="228"/>
  <c r="M47" i="228"/>
  <c r="I9" i="226"/>
  <c r="K103" i="201"/>
  <c r="G29" i="232"/>
  <c r="K46" i="227"/>
  <c r="I106" i="166"/>
  <c r="G14" i="176"/>
  <c r="G31" i="202"/>
  <c r="J86" i="185"/>
  <c r="H88" i="221"/>
  <c r="G88" i="221"/>
  <c r="I9" i="180"/>
  <c r="I76" i="217"/>
  <c r="H76" i="217"/>
  <c r="I87" i="209"/>
  <c r="F87" i="209"/>
  <c r="J87" i="209"/>
  <c r="I86" i="180"/>
  <c r="G28" i="212"/>
  <c r="J28" i="212"/>
  <c r="F11" i="185"/>
  <c r="G11" i="185"/>
  <c r="J88" i="213"/>
  <c r="I88" i="213"/>
  <c r="H14" i="176"/>
  <c r="F89" i="227"/>
  <c r="G100" i="197"/>
  <c r="J100" i="197"/>
  <c r="H48" i="233"/>
  <c r="H102" i="174"/>
  <c r="J102" i="197"/>
  <c r="J23" i="179"/>
  <c r="J106" i="222"/>
  <c r="F106" i="222"/>
  <c r="K25" i="196"/>
  <c r="H68" i="222"/>
  <c r="K28" i="188"/>
  <c r="I28" i="188"/>
  <c r="M28" i="227"/>
  <c r="N28" i="227"/>
  <c r="G14" i="230"/>
  <c r="H14" i="230"/>
  <c r="F14" i="230"/>
  <c r="R107" i="229"/>
  <c r="G106" i="180"/>
  <c r="F106" i="180"/>
  <c r="M24" i="227"/>
  <c r="J9" i="217"/>
  <c r="K9" i="217"/>
  <c r="I101" i="222"/>
  <c r="J101" i="222"/>
  <c r="H79" i="226"/>
  <c r="F79" i="226"/>
  <c r="J68" i="179"/>
  <c r="K68" i="179"/>
  <c r="L67" i="229"/>
  <c r="G76" i="231"/>
  <c r="H76" i="231"/>
  <c r="G37" i="176"/>
  <c r="K100" i="227"/>
  <c r="H108" i="229"/>
  <c r="F16" i="215"/>
  <c r="K16" i="215"/>
  <c r="G67" i="211"/>
  <c r="I26" i="201"/>
  <c r="F29" i="215"/>
  <c r="F46" i="227"/>
  <c r="F62" i="195"/>
  <c r="F9" i="203"/>
  <c r="I36" i="185"/>
  <c r="I87" i="207"/>
  <c r="L108" i="227"/>
  <c r="O32" i="228"/>
  <c r="I32" i="228"/>
  <c r="F45" i="188"/>
  <c r="F102" i="174"/>
  <c r="G101" i="230"/>
  <c r="F110" i="170"/>
  <c r="F25" i="233"/>
  <c r="I28" i="214"/>
  <c r="F77" i="172"/>
  <c r="J76" i="194"/>
  <c r="F45" i="195"/>
  <c r="F101" i="221"/>
  <c r="G37" i="202"/>
  <c r="J37" i="202"/>
  <c r="F46" i="217"/>
  <c r="F69" i="233"/>
  <c r="I15" i="201"/>
  <c r="K49" i="168"/>
  <c r="N49" i="168"/>
  <c r="F108" i="228"/>
  <c r="K108" i="228"/>
  <c r="F67" i="220"/>
  <c r="F77" i="216"/>
  <c r="J107" i="172"/>
  <c r="F10" i="187"/>
  <c r="F78" i="203"/>
  <c r="F102" i="225"/>
  <c r="I108" i="227"/>
  <c r="K77" i="178"/>
  <c r="K100" i="200"/>
  <c r="H100" i="200"/>
  <c r="F29" i="232"/>
  <c r="I31" i="217"/>
  <c r="F45" i="230"/>
  <c r="F39" i="223"/>
  <c r="N39" i="223"/>
  <c r="K69" i="205"/>
  <c r="I69" i="205"/>
  <c r="F36" i="232"/>
  <c r="K36" i="232"/>
  <c r="I69" i="229"/>
  <c r="K35" i="192"/>
  <c r="H23" i="174"/>
  <c r="F14" i="176"/>
  <c r="F12" i="211"/>
  <c r="I12" i="211"/>
  <c r="J45" i="191"/>
  <c r="J35" i="204"/>
  <c r="F106" i="190"/>
  <c r="Q88" i="169"/>
  <c r="J88" i="169"/>
  <c r="F17" i="226"/>
  <c r="H29" i="232"/>
  <c r="I30" i="178"/>
  <c r="G69" i="227"/>
  <c r="L69" i="227"/>
  <c r="J69" i="227"/>
  <c r="K45" i="191"/>
  <c r="J49" i="167"/>
  <c r="G100" i="174"/>
  <c r="J77" i="194"/>
  <c r="F107" i="197"/>
  <c r="F22" i="186"/>
  <c r="K71" i="216"/>
  <c r="I71" i="216"/>
  <c r="J106" i="202"/>
  <c r="I106" i="202"/>
  <c r="F106" i="202"/>
  <c r="H107" i="182"/>
  <c r="H67" i="170"/>
  <c r="G67" i="170"/>
  <c r="J14" i="176"/>
  <c r="F37" i="197"/>
  <c r="F33" i="215"/>
  <c r="F35" i="203"/>
  <c r="G35" i="203"/>
  <c r="J35" i="203"/>
  <c r="L87" i="229"/>
  <c r="F36" i="221"/>
  <c r="G36" i="221"/>
  <c r="F14" i="175"/>
  <c r="K14" i="175"/>
  <c r="G30" i="172"/>
  <c r="H29" i="176"/>
  <c r="J29" i="176"/>
  <c r="J30" i="206"/>
  <c r="H35" i="196"/>
  <c r="F35" i="196"/>
  <c r="F30" i="215"/>
  <c r="I30" i="215"/>
  <c r="H30" i="215"/>
  <c r="L106" i="169"/>
  <c r="J106" i="169"/>
  <c r="I106" i="169"/>
  <c r="H104" i="171"/>
  <c r="F104" i="171"/>
  <c r="K104" i="171"/>
  <c r="F28" i="175"/>
  <c r="I28" i="175"/>
  <c r="F10" i="216"/>
  <c r="G10" i="216"/>
  <c r="S29" i="168"/>
  <c r="M29" i="168"/>
  <c r="J87" i="205"/>
  <c r="G87" i="205"/>
  <c r="J108" i="229"/>
  <c r="G108" i="229"/>
  <c r="G28" i="206"/>
  <c r="I28" i="206"/>
  <c r="H23" i="172"/>
  <c r="I23" i="172"/>
  <c r="M22" i="169"/>
  <c r="Q22" i="169"/>
  <c r="F67" i="214"/>
  <c r="K67" i="214"/>
  <c r="F106" i="219"/>
  <c r="I106" i="219"/>
  <c r="I30" i="184"/>
  <c r="K30" i="184"/>
  <c r="H101" i="230"/>
  <c r="I101" i="230"/>
  <c r="J101" i="223"/>
  <c r="G9" i="180"/>
  <c r="J110" i="168"/>
  <c r="K110" i="168"/>
  <c r="J106" i="173"/>
  <c r="H106" i="173"/>
  <c r="M108" i="229"/>
  <c r="H23" i="173"/>
  <c r="H22" i="173"/>
  <c r="K22" i="173"/>
  <c r="K67" i="205"/>
  <c r="G67" i="212"/>
  <c r="I67" i="212"/>
  <c r="G86" i="223"/>
  <c r="G100" i="216"/>
  <c r="I11" i="185"/>
  <c r="G86" i="221"/>
  <c r="K67" i="212"/>
  <c r="O100" i="221"/>
  <c r="I36" i="210"/>
  <c r="J40" i="197"/>
  <c r="K40" i="197"/>
  <c r="F35" i="173"/>
  <c r="K35" i="173"/>
  <c r="H9" i="194"/>
  <c r="J77" i="221"/>
  <c r="I77" i="205"/>
  <c r="F77" i="205"/>
  <c r="G89" i="215"/>
  <c r="F89" i="215"/>
  <c r="H89" i="215"/>
  <c r="I89" i="215"/>
  <c r="J15" i="177"/>
  <c r="F15" i="177"/>
  <c r="K15" i="177"/>
  <c r="J67" i="222"/>
  <c r="K92" i="195"/>
  <c r="F92" i="195"/>
  <c r="G87" i="230"/>
  <c r="J53" i="203"/>
  <c r="K109" i="169"/>
  <c r="H39" i="202"/>
  <c r="H29" i="207"/>
  <c r="L23" i="228"/>
  <c r="H77" i="175"/>
  <c r="G77" i="175"/>
  <c r="O109" i="169"/>
  <c r="G30" i="221"/>
  <c r="P16" i="228"/>
  <c r="I107" i="187"/>
  <c r="J11" i="166"/>
  <c r="J68" i="232"/>
  <c r="N25" i="227"/>
  <c r="F67" i="231"/>
  <c r="S82" i="168"/>
  <c r="P82" i="168"/>
  <c r="O77" i="168"/>
  <c r="I109" i="230"/>
  <c r="F48" i="193"/>
  <c r="I48" i="193"/>
  <c r="H88" i="203"/>
  <c r="J88" i="203"/>
  <c r="H23" i="170"/>
  <c r="G25" i="193"/>
  <c r="K25" i="193"/>
  <c r="G25" i="172"/>
  <c r="I25" i="172"/>
  <c r="I20" i="175"/>
  <c r="H20" i="175"/>
  <c r="J81" i="186"/>
  <c r="I27" i="172"/>
  <c r="J107" i="211"/>
  <c r="G107" i="211"/>
  <c r="Q78" i="169"/>
  <c r="O78" i="169"/>
  <c r="L78" i="169"/>
  <c r="H69" i="180"/>
  <c r="F69" i="180"/>
  <c r="G17" i="233"/>
  <c r="F17" i="233"/>
  <c r="H71" i="206"/>
  <c r="J71" i="206"/>
  <c r="J88" i="220"/>
  <c r="F88" i="220"/>
  <c r="F103" i="183"/>
  <c r="J103" i="183"/>
  <c r="H92" i="229"/>
  <c r="R92" i="229"/>
  <c r="F24" i="188"/>
  <c r="I24" i="188"/>
  <c r="J17" i="207"/>
  <c r="F17" i="207"/>
  <c r="F21" i="217"/>
  <c r="J21" i="217"/>
  <c r="G21" i="217"/>
  <c r="K91" i="196"/>
  <c r="G91" i="196"/>
  <c r="G40" i="209"/>
  <c r="H40" i="209"/>
  <c r="K40" i="209"/>
  <c r="F73" i="206"/>
  <c r="I73" i="206"/>
  <c r="J72" i="166"/>
  <c r="F72" i="166"/>
  <c r="H72" i="166"/>
  <c r="F109" i="195"/>
  <c r="G109" i="195"/>
  <c r="F19" i="214"/>
  <c r="I19" i="214"/>
  <c r="G20" i="192"/>
  <c r="J20" i="192"/>
  <c r="G42" i="181"/>
  <c r="H42" i="181"/>
  <c r="J42" i="181"/>
  <c r="F80" i="186"/>
  <c r="H80" i="186"/>
  <c r="J80" i="186"/>
  <c r="I80" i="186"/>
  <c r="F90" i="210"/>
  <c r="H90" i="210"/>
  <c r="J90" i="210"/>
  <c r="G21" i="176"/>
  <c r="F21" i="176"/>
  <c r="H21" i="176"/>
  <c r="I21" i="176"/>
  <c r="I70" i="215"/>
  <c r="G70" i="215"/>
  <c r="H110" i="209"/>
  <c r="I110" i="209"/>
  <c r="J110" i="209"/>
  <c r="K27" i="202"/>
  <c r="I27" i="202"/>
  <c r="J27" i="202"/>
  <c r="H27" i="202"/>
  <c r="I42" i="197"/>
  <c r="G42" i="197"/>
  <c r="H42" i="197"/>
  <c r="J42" i="197"/>
  <c r="K42" i="197"/>
  <c r="M28" i="228"/>
  <c r="J45" i="187"/>
  <c r="J29" i="207"/>
  <c r="V100" i="169"/>
  <c r="M25" i="228"/>
  <c r="J107" i="170"/>
  <c r="G86" i="219"/>
  <c r="M77" i="166"/>
  <c r="H16" i="227"/>
  <c r="M15" i="227"/>
  <c r="G45" i="201"/>
  <c r="J69" i="213"/>
  <c r="K35" i="208"/>
  <c r="J101" i="219"/>
  <c r="U86" i="169"/>
  <c r="I76" i="208"/>
  <c r="N86" i="228"/>
  <c r="G46" i="212"/>
  <c r="G9" i="207"/>
  <c r="F106" i="167"/>
  <c r="I45" i="171"/>
  <c r="H67" i="185"/>
  <c r="H70" i="204"/>
  <c r="J35" i="180"/>
  <c r="K23" i="196"/>
  <c r="K45" i="215"/>
  <c r="I27" i="194"/>
  <c r="J16" i="171"/>
  <c r="F35" i="230"/>
  <c r="J36" i="175"/>
  <c r="G64" i="200"/>
  <c r="H73" i="189"/>
  <c r="H12" i="225"/>
  <c r="J80" i="183"/>
  <c r="I80" i="183"/>
  <c r="J22" i="196"/>
  <c r="G28" i="215"/>
  <c r="R76" i="168"/>
  <c r="S69" i="169"/>
  <c r="V69" i="169"/>
  <c r="H21" i="174"/>
  <c r="K70" i="187"/>
  <c r="K68" i="166"/>
  <c r="J86" i="197"/>
  <c r="H88" i="197"/>
  <c r="F102" i="186"/>
  <c r="F18" i="204"/>
  <c r="F43" i="220"/>
  <c r="G19" i="191"/>
  <c r="H19" i="191"/>
  <c r="F107" i="207"/>
  <c r="H107" i="207"/>
  <c r="I77" i="217"/>
  <c r="K102" i="167"/>
  <c r="G70" i="207"/>
  <c r="F60" i="227"/>
  <c r="H36" i="195"/>
  <c r="J86" i="207"/>
  <c r="J68" i="227"/>
  <c r="G102" i="178"/>
  <c r="F16" i="219"/>
  <c r="F107" i="210"/>
  <c r="P38" i="168"/>
  <c r="K103" i="186"/>
  <c r="F103" i="186"/>
  <c r="I42" i="193"/>
  <c r="F42" i="193"/>
  <c r="H104" i="219"/>
  <c r="G38" i="231"/>
  <c r="H38" i="231"/>
  <c r="K41" i="197"/>
  <c r="G43" i="195"/>
  <c r="F43" i="195"/>
  <c r="H43" i="195"/>
  <c r="F55" i="182"/>
  <c r="I55" i="182"/>
  <c r="I90" i="170"/>
  <c r="J90" i="170"/>
  <c r="G49" i="195"/>
  <c r="F49" i="195"/>
  <c r="I49" i="195"/>
  <c r="F76" i="171"/>
  <c r="I76" i="171"/>
  <c r="H80" i="222"/>
  <c r="F80" i="222"/>
  <c r="F19" i="193"/>
  <c r="K19" i="193"/>
  <c r="I19" i="193"/>
  <c r="F90" i="174"/>
  <c r="I90" i="174"/>
  <c r="I89" i="173"/>
  <c r="K89" i="173"/>
  <c r="J38" i="228"/>
  <c r="N38" i="228"/>
  <c r="O38" i="228"/>
  <c r="K38" i="228"/>
  <c r="I38" i="228"/>
  <c r="P38" i="228"/>
  <c r="H38" i="228"/>
  <c r="F19" i="221"/>
  <c r="N19" i="221"/>
  <c r="J19" i="221"/>
  <c r="H19" i="221"/>
  <c r="K19" i="221"/>
  <c r="O19" i="221"/>
  <c r="M19" i="221"/>
  <c r="I10" i="206"/>
  <c r="H22" i="187"/>
  <c r="J22" i="182"/>
  <c r="G35" i="233"/>
  <c r="J86" i="203"/>
  <c r="K35" i="178"/>
  <c r="F12" i="184"/>
  <c r="I31" i="166"/>
  <c r="F49" i="216"/>
  <c r="F52" i="232"/>
  <c r="H31" i="211"/>
  <c r="G24" i="197"/>
  <c r="G12" i="226"/>
  <c r="J30" i="208"/>
  <c r="F101" i="204"/>
  <c r="I28" i="197"/>
  <c r="G9" i="186"/>
  <c r="H101" i="184"/>
  <c r="G76" i="208"/>
  <c r="F14" i="171"/>
  <c r="F76" i="174"/>
  <c r="P87" i="168"/>
  <c r="J103" i="221"/>
  <c r="Q28" i="229"/>
  <c r="G89" i="223"/>
  <c r="I67" i="190"/>
  <c r="F28" i="216"/>
  <c r="F49" i="211"/>
  <c r="I46" i="188"/>
  <c r="G15" i="207"/>
  <c r="N78" i="228"/>
  <c r="G16" i="172"/>
  <c r="H107" i="214"/>
  <c r="N23" i="227"/>
  <c r="F28" i="182"/>
  <c r="F12" i="196"/>
  <c r="I100" i="167"/>
  <c r="G14" i="171"/>
  <c r="K106" i="179"/>
  <c r="F108" i="216"/>
  <c r="G9" i="174"/>
  <c r="G23" i="202"/>
  <c r="F36" i="182"/>
  <c r="F70" i="190"/>
  <c r="F19" i="210"/>
  <c r="K77" i="166"/>
  <c r="F45" i="185"/>
  <c r="I35" i="233"/>
  <c r="F70" i="204"/>
  <c r="F47" i="166"/>
  <c r="F88" i="170"/>
  <c r="H92" i="181"/>
  <c r="F88" i="191"/>
  <c r="M79" i="223"/>
  <c r="F35" i="185"/>
  <c r="F69" i="209"/>
  <c r="F86" i="166"/>
  <c r="I22" i="204"/>
  <c r="N87" i="227"/>
  <c r="F101" i="232"/>
  <c r="F46" i="199"/>
  <c r="G81" i="179"/>
  <c r="G103" i="220"/>
  <c r="M87" i="227"/>
  <c r="J109" i="169"/>
  <c r="F107" i="183"/>
  <c r="G70" i="212"/>
  <c r="K24" i="197"/>
  <c r="H12" i="166"/>
  <c r="H9" i="177"/>
  <c r="G100" i="170"/>
  <c r="F28" i="209"/>
  <c r="H11" i="232"/>
  <c r="H73" i="220"/>
  <c r="F47" i="208"/>
  <c r="G31" i="187"/>
  <c r="H31" i="187"/>
  <c r="F14" i="222"/>
  <c r="I62" i="220"/>
  <c r="F102" i="220"/>
  <c r="F71" i="185"/>
  <c r="F88" i="200"/>
  <c r="F91" i="166"/>
  <c r="I14" i="191"/>
  <c r="J79" i="223"/>
  <c r="F19" i="213"/>
  <c r="I19" i="213"/>
  <c r="H82" i="167"/>
  <c r="I104" i="200"/>
  <c r="G79" i="166"/>
  <c r="I82" i="174"/>
  <c r="H31" i="228"/>
  <c r="J109" i="174"/>
  <c r="F109" i="174"/>
  <c r="H37" i="180"/>
  <c r="I37" i="180"/>
  <c r="J106" i="208"/>
  <c r="F46" i="172"/>
  <c r="H46" i="172"/>
  <c r="I100" i="170"/>
  <c r="K33" i="188"/>
  <c r="I77" i="223"/>
  <c r="N77" i="223"/>
  <c r="F77" i="223"/>
  <c r="G70" i="196"/>
  <c r="H70" i="196"/>
  <c r="K21" i="217"/>
  <c r="K104" i="199"/>
  <c r="F104" i="199"/>
  <c r="I87" i="184"/>
  <c r="F87" i="184"/>
  <c r="J16" i="182"/>
  <c r="H16" i="182"/>
  <c r="K16" i="182"/>
  <c r="G74" i="213"/>
  <c r="J74" i="213"/>
  <c r="N104" i="228"/>
  <c r="J104" i="228"/>
  <c r="F87" i="183"/>
  <c r="K87" i="183"/>
  <c r="I69" i="170"/>
  <c r="F69" i="170"/>
  <c r="H69" i="170"/>
  <c r="G69" i="170"/>
  <c r="M81" i="169"/>
  <c r="G81" i="169"/>
  <c r="H81" i="169"/>
  <c r="L81" i="169"/>
  <c r="N81" i="169"/>
  <c r="U81" i="169"/>
  <c r="K110" i="182"/>
  <c r="F110" i="182"/>
  <c r="I110" i="182"/>
  <c r="J110" i="182"/>
  <c r="H74" i="217"/>
  <c r="J74" i="217"/>
  <c r="F74" i="217"/>
  <c r="K74" i="217"/>
  <c r="J49" i="166"/>
  <c r="I18" i="230"/>
  <c r="F18" i="230"/>
  <c r="J48" i="197"/>
  <c r="H48" i="197"/>
  <c r="H82" i="175"/>
  <c r="I82" i="175"/>
  <c r="I11" i="233"/>
  <c r="G11" i="233"/>
  <c r="H11" i="233"/>
  <c r="H83" i="228"/>
  <c r="G83" i="228"/>
  <c r="P83" i="228"/>
  <c r="L83" i="228"/>
  <c r="I83" i="228"/>
  <c r="I29" i="200"/>
  <c r="F31" i="219"/>
  <c r="J25" i="227"/>
  <c r="F46" i="189"/>
  <c r="F110" i="184"/>
  <c r="H31" i="176"/>
  <c r="F22" i="175"/>
  <c r="F45" i="222"/>
  <c r="F14" i="210"/>
  <c r="G37" i="182"/>
  <c r="F16" i="232"/>
  <c r="F87" i="188"/>
  <c r="K25" i="228"/>
  <c r="F33" i="221"/>
  <c r="F9" i="208"/>
  <c r="F100" i="167"/>
  <c r="F103" i="176"/>
  <c r="F88" i="197"/>
  <c r="K25" i="199"/>
  <c r="H29" i="220"/>
  <c r="F12" i="226"/>
  <c r="F100" i="189"/>
  <c r="F64" i="200"/>
  <c r="F16" i="227"/>
  <c r="F14" i="174"/>
  <c r="F61" i="180"/>
  <c r="F16" i="184"/>
  <c r="F18" i="219"/>
  <c r="L29" i="228"/>
  <c r="F82" i="194"/>
  <c r="F47" i="202"/>
  <c r="K88" i="208"/>
  <c r="K76" i="167"/>
  <c r="F25" i="177"/>
  <c r="F29" i="174"/>
  <c r="F103" i="180"/>
  <c r="S73" i="168"/>
  <c r="F92" i="181"/>
  <c r="F81" i="180"/>
  <c r="F110" i="210"/>
  <c r="U100" i="169"/>
  <c r="F14" i="228"/>
  <c r="I14" i="203"/>
  <c r="F88" i="196"/>
  <c r="K25" i="192"/>
  <c r="I25" i="192"/>
  <c r="G39" i="200"/>
  <c r="F21" i="206"/>
  <c r="F82" i="179"/>
  <c r="J31" i="194"/>
  <c r="H29" i="195"/>
  <c r="K39" i="179"/>
  <c r="F76" i="195"/>
  <c r="H9" i="189"/>
  <c r="F45" i="202"/>
  <c r="H14" i="227"/>
  <c r="J15" i="193"/>
  <c r="H15" i="232"/>
  <c r="J15" i="232"/>
  <c r="G69" i="183"/>
  <c r="F91" i="188"/>
  <c r="K89" i="167"/>
  <c r="H89" i="167"/>
  <c r="J49" i="181"/>
  <c r="J38" i="185"/>
  <c r="I21" i="174"/>
  <c r="F73" i="196"/>
  <c r="F42" i="209"/>
  <c r="F73" i="216"/>
  <c r="K16" i="210"/>
  <c r="G16" i="171"/>
  <c r="F74" i="191"/>
  <c r="Q82" i="169"/>
  <c r="P82" i="169"/>
  <c r="F48" i="178"/>
  <c r="K48" i="178"/>
  <c r="F38" i="210"/>
  <c r="F24" i="190"/>
  <c r="I28" i="171"/>
  <c r="G76" i="195"/>
  <c r="G110" i="192"/>
  <c r="J47" i="190"/>
  <c r="J46" i="201"/>
  <c r="F77" i="184"/>
  <c r="F108" i="187"/>
  <c r="K88" i="197"/>
  <c r="F12" i="179"/>
  <c r="F17" i="222"/>
  <c r="F82" i="173"/>
  <c r="H103" i="177"/>
  <c r="K73" i="190"/>
  <c r="F73" i="190"/>
  <c r="G110" i="227"/>
  <c r="F29" i="177"/>
  <c r="F35" i="220"/>
  <c r="G109" i="214"/>
  <c r="H109" i="214"/>
  <c r="H9" i="182"/>
  <c r="I89" i="207"/>
  <c r="M58" i="221"/>
  <c r="F58" i="221"/>
  <c r="H18" i="175"/>
  <c r="F18" i="175"/>
  <c r="I40" i="220"/>
  <c r="F40" i="220"/>
  <c r="J40" i="220"/>
  <c r="I92" i="226"/>
  <c r="G92" i="226"/>
  <c r="H92" i="226"/>
  <c r="G102" i="216"/>
  <c r="K70" i="212"/>
  <c r="F103" i="199"/>
  <c r="I103" i="199"/>
  <c r="H100" i="217"/>
  <c r="K86" i="184"/>
  <c r="J35" i="208"/>
  <c r="G38" i="185"/>
  <c r="F15" i="227"/>
  <c r="R108" i="168"/>
  <c r="R100" i="169"/>
  <c r="K54" i="213"/>
  <c r="I19" i="222"/>
  <c r="G19" i="222"/>
  <c r="H37" i="230"/>
  <c r="G37" i="230"/>
  <c r="M86" i="169"/>
  <c r="U77" i="169"/>
  <c r="H28" i="184"/>
  <c r="M68" i="223"/>
  <c r="H101" i="192"/>
  <c r="I78" i="183"/>
  <c r="H28" i="200"/>
  <c r="J77" i="211"/>
  <c r="I77" i="211"/>
  <c r="H36" i="166"/>
  <c r="G36" i="171"/>
  <c r="G82" i="204"/>
  <c r="K82" i="204"/>
  <c r="J19" i="222"/>
  <c r="K27" i="177"/>
  <c r="H27" i="177"/>
  <c r="F68" i="175"/>
  <c r="J26" i="215"/>
  <c r="I26" i="215"/>
  <c r="G26" i="215"/>
  <c r="F79" i="166"/>
  <c r="F81" i="174"/>
  <c r="H69" i="196"/>
  <c r="F80" i="201"/>
  <c r="F47" i="217"/>
  <c r="F101" i="167"/>
  <c r="K35" i="184"/>
  <c r="F109" i="190"/>
  <c r="G33" i="217"/>
  <c r="F27" i="172"/>
  <c r="T38" i="168"/>
  <c r="F110" i="213"/>
  <c r="F80" i="180"/>
  <c r="F49" i="220"/>
  <c r="H49" i="220"/>
  <c r="K33" i="176"/>
  <c r="K31" i="180"/>
  <c r="J31" i="180"/>
  <c r="F23" i="201"/>
  <c r="F88" i="214"/>
  <c r="H91" i="212"/>
  <c r="F91" i="212"/>
  <c r="K90" i="171"/>
  <c r="H90" i="171"/>
  <c r="K71" i="168"/>
  <c r="O71" i="168"/>
  <c r="F18" i="217"/>
  <c r="H18" i="217"/>
  <c r="G81" i="216"/>
  <c r="F81" i="216"/>
  <c r="G90" i="232"/>
  <c r="H90" i="232"/>
  <c r="H92" i="207"/>
  <c r="J92" i="207"/>
  <c r="L103" i="227"/>
  <c r="F103" i="227"/>
  <c r="G90" i="177"/>
  <c r="K90" i="177"/>
  <c r="H43" i="168"/>
  <c r="O43" i="168"/>
  <c r="P43" i="168"/>
  <c r="K43" i="168"/>
  <c r="F43" i="168"/>
  <c r="I43" i="168"/>
  <c r="J21" i="200"/>
  <c r="I21" i="200"/>
  <c r="K103" i="184"/>
  <c r="I103" i="184"/>
  <c r="J103" i="184"/>
  <c r="K12" i="220"/>
  <c r="F12" i="220"/>
  <c r="J109" i="196"/>
  <c r="G109" i="196"/>
  <c r="I80" i="176"/>
  <c r="G80" i="176"/>
  <c r="H80" i="176"/>
  <c r="I103" i="221"/>
  <c r="G15" i="167"/>
  <c r="H30" i="188"/>
  <c r="G86" i="204"/>
  <c r="K15" i="167"/>
  <c r="K103" i="221"/>
  <c r="J29" i="175"/>
  <c r="J78" i="228"/>
  <c r="H76" i="208"/>
  <c r="F10" i="197"/>
  <c r="F72" i="178"/>
  <c r="F102" i="216"/>
  <c r="F87" i="200"/>
  <c r="F101" i="219"/>
  <c r="J46" i="215"/>
  <c r="G16" i="227"/>
  <c r="K10" i="177"/>
  <c r="F26" i="205"/>
  <c r="J29" i="190"/>
  <c r="F78" i="221"/>
  <c r="I37" i="201"/>
  <c r="G107" i="214"/>
  <c r="G27" i="208"/>
  <c r="J35" i="195"/>
  <c r="F74" i="222"/>
  <c r="F18" i="173"/>
  <c r="F35" i="180"/>
  <c r="H16" i="210"/>
  <c r="F16" i="172"/>
  <c r="F77" i="176"/>
  <c r="H35" i="180"/>
  <c r="F102" i="167"/>
  <c r="J80" i="210"/>
  <c r="J108" i="167"/>
  <c r="F21" i="209"/>
  <c r="K22" i="195"/>
  <c r="U109" i="169"/>
  <c r="I22" i="197"/>
  <c r="F68" i="177"/>
  <c r="I76" i="168"/>
  <c r="F53" i="233"/>
  <c r="F45" i="227"/>
  <c r="F35" i="222"/>
  <c r="I87" i="211"/>
  <c r="F28" i="207"/>
  <c r="F35" i="171"/>
  <c r="J24" i="185"/>
  <c r="G24" i="185"/>
  <c r="F27" i="208"/>
  <c r="F19" i="220"/>
  <c r="I36" i="189"/>
  <c r="F17" i="174"/>
  <c r="F12" i="172"/>
  <c r="I82" i="171"/>
  <c r="K82" i="171"/>
  <c r="Q100" i="229"/>
  <c r="F87" i="216"/>
  <c r="J77" i="210"/>
  <c r="G9" i="182"/>
  <c r="H23" i="202"/>
  <c r="F110" i="190"/>
  <c r="F49" i="181"/>
  <c r="F73" i="177"/>
  <c r="J108" i="205"/>
  <c r="F109" i="229"/>
  <c r="I109" i="229"/>
  <c r="F77" i="210"/>
  <c r="F25" i="193"/>
  <c r="I89" i="221"/>
  <c r="K89" i="221"/>
  <c r="F48" i="200"/>
  <c r="F12" i="210"/>
  <c r="F20" i="175"/>
  <c r="I74" i="186"/>
  <c r="G39" i="175"/>
  <c r="F92" i="215"/>
  <c r="I84" i="229"/>
  <c r="N84" i="229"/>
  <c r="F84" i="229"/>
  <c r="F71" i="222"/>
  <c r="F110" i="229"/>
  <c r="I91" i="213"/>
  <c r="K20" i="203"/>
  <c r="H20" i="203"/>
  <c r="L86" i="166"/>
  <c r="J100" i="219"/>
  <c r="H16" i="192"/>
  <c r="F16" i="192"/>
  <c r="J68" i="190"/>
  <c r="K68" i="190"/>
  <c r="K30" i="173"/>
  <c r="L90" i="227"/>
  <c r="G90" i="227"/>
  <c r="M90" i="227"/>
  <c r="G71" i="233"/>
  <c r="F71" i="233"/>
  <c r="F102" i="192"/>
  <c r="K102" i="192"/>
  <c r="I102" i="192"/>
  <c r="I92" i="200"/>
  <c r="F92" i="200"/>
  <c r="H24" i="176"/>
  <c r="K24" i="176"/>
  <c r="J100" i="183"/>
  <c r="F100" i="183"/>
  <c r="G73" i="232"/>
  <c r="K73" i="232"/>
  <c r="F73" i="232"/>
  <c r="H73" i="232"/>
  <c r="J73" i="232"/>
  <c r="F39" i="193"/>
  <c r="I39" i="193"/>
  <c r="J91" i="228"/>
  <c r="G91" i="228"/>
  <c r="N91" i="228"/>
  <c r="K91" i="228"/>
  <c r="F91" i="185"/>
  <c r="J91" i="185"/>
  <c r="G20" i="190"/>
  <c r="F20" i="190"/>
  <c r="I20" i="190"/>
  <c r="K20" i="190"/>
  <c r="G91" i="225"/>
  <c r="F91" i="225"/>
  <c r="K41" i="188"/>
  <c r="F41" i="188"/>
  <c r="J41" i="188"/>
  <c r="G40" i="178"/>
  <c r="K40" i="178"/>
  <c r="I40" i="178"/>
  <c r="I83" i="179"/>
  <c r="F83" i="179"/>
  <c r="G83" i="179"/>
  <c r="F82" i="180"/>
  <c r="F39" i="208"/>
  <c r="F78" i="233"/>
  <c r="F71" i="204"/>
  <c r="F107" i="185"/>
  <c r="F33" i="172"/>
  <c r="F17" i="181"/>
  <c r="F71" i="191"/>
  <c r="F15" i="186"/>
  <c r="F73" i="170"/>
  <c r="F90" i="199"/>
  <c r="F108" i="180"/>
  <c r="F39" i="170"/>
  <c r="V84" i="168"/>
  <c r="F25" i="195"/>
  <c r="J92" i="205"/>
  <c r="F39" i="183"/>
  <c r="F36" i="226"/>
  <c r="G12" i="232"/>
  <c r="H110" i="178"/>
  <c r="F83" i="197"/>
  <c r="K83" i="197"/>
  <c r="K19" i="203"/>
  <c r="F19" i="203"/>
  <c r="J91" i="172"/>
  <c r="J24" i="194"/>
  <c r="F24" i="194"/>
  <c r="G24" i="194"/>
  <c r="F84" i="209"/>
  <c r="I84" i="209"/>
  <c r="I80" i="182"/>
  <c r="H80" i="182"/>
  <c r="F39" i="187"/>
  <c r="G39" i="187"/>
  <c r="F17" i="221"/>
  <c r="J17" i="221"/>
  <c r="F74" i="167"/>
  <c r="I74" i="167"/>
  <c r="F80" i="220"/>
  <c r="K80" i="220"/>
  <c r="J80" i="220"/>
  <c r="J68" i="197"/>
  <c r="I68" i="197"/>
  <c r="I84" i="194"/>
  <c r="J84" i="194"/>
  <c r="J38" i="190"/>
  <c r="I38" i="190"/>
  <c r="H38" i="190"/>
  <c r="H73" i="187"/>
  <c r="G73" i="187"/>
  <c r="J73" i="187"/>
  <c r="G26" i="208"/>
  <c r="J26" i="208"/>
  <c r="K31" i="196"/>
  <c r="F31" i="196"/>
  <c r="G80" i="206"/>
  <c r="J80" i="206"/>
  <c r="K80" i="206"/>
  <c r="M80" i="223"/>
  <c r="G27" i="213"/>
  <c r="J32" i="194"/>
  <c r="K32" i="194"/>
  <c r="G107" i="200"/>
  <c r="J104" i="186"/>
  <c r="K104" i="186"/>
  <c r="F108" i="170"/>
  <c r="P88" i="228"/>
  <c r="F32" i="186"/>
  <c r="I15" i="186"/>
  <c r="J72" i="170"/>
  <c r="F39" i="204"/>
  <c r="F81" i="183"/>
  <c r="F70" i="175"/>
  <c r="H70" i="175"/>
  <c r="K70" i="175"/>
  <c r="J104" i="214"/>
  <c r="S103" i="169"/>
  <c r="F42" i="207"/>
  <c r="H32" i="195"/>
  <c r="G49" i="231"/>
  <c r="H79" i="178"/>
  <c r="G79" i="178"/>
  <c r="F70" i="167"/>
  <c r="I33" i="189"/>
  <c r="F33" i="189"/>
  <c r="K33" i="189"/>
  <c r="J30" i="200"/>
  <c r="F30" i="200"/>
  <c r="G73" i="204"/>
  <c r="F73" i="204"/>
  <c r="K91" i="209"/>
  <c r="I91" i="209"/>
  <c r="J47" i="195"/>
  <c r="F47" i="195"/>
  <c r="K17" i="176"/>
  <c r="F83" i="182"/>
  <c r="H83" i="182"/>
  <c r="H19" i="184"/>
  <c r="K19" i="184"/>
  <c r="O81" i="221"/>
  <c r="M81" i="221"/>
  <c r="I81" i="221"/>
  <c r="F43" i="232"/>
  <c r="J43" i="232"/>
  <c r="F72" i="185"/>
  <c r="G72" i="185"/>
  <c r="K73" i="166"/>
  <c r="F73" i="166"/>
  <c r="G42" i="225"/>
  <c r="F42" i="225"/>
  <c r="H17" i="177"/>
  <c r="K17" i="177"/>
  <c r="J88" i="184"/>
  <c r="F88" i="184"/>
  <c r="I88" i="184"/>
  <c r="I37" i="190"/>
  <c r="G37" i="190"/>
  <c r="F37" i="190"/>
  <c r="F21" i="215"/>
  <c r="J21" i="215"/>
  <c r="G83" i="192"/>
  <c r="K83" i="192"/>
  <c r="G110" i="226"/>
  <c r="I32" i="173"/>
  <c r="J103" i="191"/>
  <c r="I83" i="168"/>
  <c r="K39" i="195"/>
  <c r="F16" i="178"/>
  <c r="F83" i="213"/>
  <c r="F20" i="178"/>
  <c r="F36" i="180"/>
  <c r="F27" i="201"/>
  <c r="F90" i="202"/>
  <c r="F74" i="227"/>
  <c r="H70" i="216"/>
  <c r="J82" i="215"/>
  <c r="F79" i="215"/>
  <c r="G72" i="170"/>
  <c r="F84" i="173"/>
  <c r="F79" i="171"/>
  <c r="F56" i="176"/>
  <c r="J43" i="181"/>
  <c r="F33" i="197"/>
  <c r="Q90" i="228"/>
  <c r="F92" i="184"/>
  <c r="H92" i="184"/>
  <c r="F19" i="189"/>
  <c r="J39" i="194"/>
  <c r="F109" i="197"/>
  <c r="F90" i="220"/>
  <c r="H43" i="215"/>
  <c r="K43" i="215"/>
  <c r="F89" i="191"/>
  <c r="F80" i="175"/>
  <c r="F104" i="214"/>
  <c r="F109" i="170"/>
  <c r="K83" i="185"/>
  <c r="F40" i="227"/>
  <c r="F47" i="199"/>
  <c r="F12" i="232"/>
  <c r="F21" i="205"/>
  <c r="F37" i="207"/>
  <c r="F31" i="201"/>
  <c r="F12" i="173"/>
  <c r="I12" i="173"/>
  <c r="J32" i="202"/>
  <c r="F101" i="172"/>
  <c r="F87" i="170"/>
  <c r="I11" i="200"/>
  <c r="H11" i="200"/>
  <c r="F84" i="232"/>
  <c r="F27" i="222"/>
  <c r="H71" i="182"/>
  <c r="R33" i="168"/>
  <c r="S33" i="168"/>
  <c r="G110" i="202"/>
  <c r="G91" i="187"/>
  <c r="J91" i="187"/>
  <c r="F83" i="207"/>
  <c r="H49" i="170"/>
  <c r="K89" i="179"/>
  <c r="F82" i="185"/>
  <c r="J78" i="186"/>
  <c r="H78" i="186"/>
  <c r="F45" i="196"/>
  <c r="K45" i="196"/>
  <c r="H41" i="226"/>
  <c r="F41" i="226"/>
  <c r="F27" i="184"/>
  <c r="J27" i="184"/>
  <c r="P41" i="221"/>
  <c r="I41" i="221"/>
  <c r="F33" i="232"/>
  <c r="J33" i="232"/>
  <c r="G33" i="232"/>
  <c r="H33" i="232"/>
  <c r="F39" i="172"/>
  <c r="H39" i="172"/>
  <c r="I39" i="172"/>
  <c r="H16" i="175"/>
  <c r="F103" i="166"/>
  <c r="F71" i="213"/>
  <c r="F40" i="181"/>
  <c r="F103" i="213"/>
  <c r="F92" i="208"/>
  <c r="I71" i="205"/>
  <c r="K12" i="203"/>
  <c r="I12" i="203"/>
  <c r="F83" i="226"/>
  <c r="H83" i="226"/>
  <c r="K46" i="178"/>
  <c r="F83" i="194"/>
  <c r="G20" i="209"/>
  <c r="G91" i="204"/>
  <c r="J84" i="166"/>
  <c r="H72" i="172"/>
  <c r="M102" i="169"/>
  <c r="G109" i="170"/>
  <c r="K20" i="217"/>
  <c r="I20" i="217"/>
  <c r="H101" i="172"/>
  <c r="U41" i="168"/>
  <c r="F41" i="168"/>
  <c r="G41" i="168"/>
  <c r="N41" i="168"/>
  <c r="F70" i="189"/>
  <c r="J38" i="183"/>
  <c r="G38" i="183"/>
  <c r="F12" i="176"/>
  <c r="G103" i="207"/>
  <c r="K73" i="214"/>
  <c r="J73" i="214"/>
  <c r="I68" i="187"/>
  <c r="F68" i="187"/>
  <c r="G12" i="204"/>
  <c r="F12" i="204"/>
  <c r="F70" i="232"/>
  <c r="H70" i="232"/>
  <c r="I70" i="191"/>
  <c r="G91" i="226"/>
  <c r="K74" i="209"/>
  <c r="F74" i="209"/>
  <c r="H14" i="194"/>
  <c r="G14" i="194"/>
  <c r="H45" i="192"/>
  <c r="F45" i="192"/>
  <c r="I90" i="221"/>
  <c r="G90" i="221"/>
  <c r="F41" i="175"/>
  <c r="I41" i="175"/>
  <c r="F82" i="176"/>
  <c r="G82" i="176"/>
  <c r="K82" i="176"/>
  <c r="J82" i="176"/>
  <c r="G21" i="170"/>
  <c r="H21" i="170"/>
  <c r="P21" i="168"/>
  <c r="Q21" i="168"/>
  <c r="R21" i="168"/>
  <c r="I21" i="168"/>
  <c r="F43" i="210"/>
  <c r="G43" i="210"/>
  <c r="F84" i="213"/>
  <c r="K84" i="213"/>
  <c r="F89" i="180"/>
  <c r="G89" i="180"/>
  <c r="K89" i="180"/>
  <c r="F20" i="219"/>
  <c r="K20" i="219"/>
  <c r="I20" i="219"/>
  <c r="F40" i="208"/>
  <c r="J40" i="208"/>
  <c r="G40" i="208"/>
  <c r="H40" i="208"/>
  <c r="K40" i="205"/>
  <c r="G40" i="205"/>
  <c r="M90" i="228"/>
  <c r="J42" i="177"/>
  <c r="H78" i="233"/>
  <c r="L21" i="166"/>
  <c r="K68" i="191"/>
  <c r="G43" i="204"/>
  <c r="I43" i="204"/>
  <c r="H89" i="204"/>
  <c r="K11" i="195"/>
  <c r="K24" i="169"/>
  <c r="J103" i="213"/>
  <c r="O72" i="228"/>
  <c r="G42" i="184"/>
  <c r="F26" i="166"/>
  <c r="J26" i="166"/>
  <c r="H26" i="166"/>
  <c r="F12" i="190"/>
  <c r="J12" i="190"/>
  <c r="K104" i="167"/>
  <c r="J81" i="187"/>
  <c r="I81" i="187"/>
  <c r="J80" i="184"/>
  <c r="K69" i="182"/>
  <c r="G69" i="182"/>
  <c r="H72" i="221"/>
  <c r="G17" i="166"/>
  <c r="I17" i="166"/>
  <c r="J38" i="217"/>
  <c r="I18" i="186"/>
  <c r="K18" i="186"/>
  <c r="F88" i="212"/>
  <c r="I88" i="212"/>
  <c r="H104" i="167"/>
  <c r="K72" i="207"/>
  <c r="I72" i="207"/>
  <c r="N21" i="223"/>
  <c r="J21" i="223"/>
  <c r="H90" i="173"/>
  <c r="H110" i="185"/>
  <c r="J110" i="185"/>
  <c r="F72" i="194"/>
  <c r="H72" i="194"/>
  <c r="J83" i="175"/>
  <c r="F83" i="175"/>
  <c r="G83" i="175"/>
  <c r="F20" i="227"/>
  <c r="L20" i="227"/>
  <c r="J20" i="227"/>
  <c r="G20" i="227"/>
  <c r="K109" i="216"/>
  <c r="F109" i="216"/>
  <c r="I109" i="216"/>
  <c r="G81" i="227"/>
  <c r="N81" i="227"/>
  <c r="F81" i="227"/>
  <c r="J81" i="227"/>
  <c r="J42" i="192"/>
  <c r="F42" i="192"/>
  <c r="G42" i="192"/>
  <c r="G12" i="189"/>
  <c r="K83" i="215"/>
  <c r="G83" i="215"/>
  <c r="H110" i="195"/>
  <c r="G110" i="195"/>
  <c r="F37" i="194"/>
  <c r="K37" i="194"/>
  <c r="J40" i="214"/>
  <c r="G40" i="214"/>
  <c r="F110" i="211"/>
  <c r="I110" i="211"/>
  <c r="K110" i="211"/>
  <c r="F33" i="192"/>
  <c r="J33" i="192"/>
  <c r="G78" i="171"/>
  <c r="F78" i="171"/>
  <c r="I78" i="171"/>
  <c r="H73" i="171"/>
  <c r="G73" i="171"/>
  <c r="J73" i="171"/>
  <c r="G42" i="205"/>
  <c r="I42" i="205"/>
  <c r="F42" i="205"/>
  <c r="F83" i="225"/>
  <c r="G83" i="225"/>
  <c r="H83" i="225"/>
  <c r="H74" i="171"/>
  <c r="F109" i="208"/>
  <c r="F84" i="193"/>
  <c r="F11" i="204"/>
  <c r="F84" i="205"/>
  <c r="F11" i="191"/>
  <c r="K70" i="180"/>
  <c r="G74" i="202"/>
  <c r="J41" i="203"/>
  <c r="G42" i="213"/>
  <c r="J31" i="212"/>
  <c r="H71" i="193"/>
  <c r="H91" i="216"/>
  <c r="O80" i="221"/>
  <c r="I42" i="168"/>
  <c r="F82" i="206"/>
  <c r="F74" i="211"/>
  <c r="I81" i="208"/>
  <c r="F74" i="202"/>
  <c r="K33" i="183"/>
  <c r="U79" i="168"/>
  <c r="K84" i="204"/>
  <c r="I12" i="167"/>
  <c r="F84" i="170"/>
  <c r="F110" i="179"/>
  <c r="I92" i="197"/>
  <c r="F43" i="191"/>
  <c r="G81" i="208"/>
  <c r="F90" i="188"/>
  <c r="H41" i="217"/>
  <c r="F43" i="225"/>
  <c r="F43" i="206"/>
  <c r="F42" i="167"/>
  <c r="F25" i="173"/>
  <c r="J74" i="219"/>
  <c r="G19" i="185"/>
  <c r="J20" i="170"/>
  <c r="J21" i="197"/>
  <c r="I73" i="192"/>
  <c r="F82" i="182"/>
  <c r="F49" i="174"/>
  <c r="F43" i="216"/>
  <c r="F110" i="200"/>
  <c r="G49" i="183"/>
  <c r="I19" i="211"/>
  <c r="F15" i="210"/>
  <c r="F41" i="214"/>
  <c r="F35" i="167"/>
  <c r="J78" i="196"/>
  <c r="F74" i="194"/>
  <c r="F91" i="179"/>
  <c r="F21" i="197"/>
  <c r="F47" i="207"/>
  <c r="J73" i="195"/>
  <c r="F43" i="183"/>
  <c r="G19" i="172"/>
  <c r="F103" i="193"/>
  <c r="F84" i="202"/>
  <c r="F38" i="203"/>
  <c r="F87" i="186"/>
  <c r="F110" i="171"/>
  <c r="I71" i="208"/>
  <c r="F26" i="184"/>
  <c r="O90" i="169"/>
  <c r="F33" i="214"/>
  <c r="F92" i="197"/>
  <c r="F74" i="233"/>
  <c r="J56" i="217"/>
  <c r="F82" i="200"/>
  <c r="F19" i="219"/>
  <c r="G74" i="233"/>
  <c r="F41" i="189"/>
  <c r="G84" i="193"/>
  <c r="F47" i="183"/>
  <c r="I81" i="203"/>
  <c r="H79" i="187"/>
  <c r="G68" i="213"/>
  <c r="F49" i="200"/>
  <c r="F92" i="182"/>
  <c r="F18" i="191"/>
  <c r="F42" i="232"/>
  <c r="H40" i="167"/>
  <c r="G84" i="217"/>
  <c r="I12" i="197"/>
  <c r="F108" i="204"/>
  <c r="F81" i="171"/>
  <c r="F40" i="173"/>
  <c r="F82" i="170"/>
  <c r="F18" i="213"/>
  <c r="F84" i="180"/>
  <c r="I48" i="180"/>
  <c r="F25" i="208"/>
  <c r="G42" i="231"/>
  <c r="F19" i="211"/>
  <c r="F82" i="166"/>
  <c r="K70" i="169"/>
  <c r="F82" i="190"/>
  <c r="K84" i="221"/>
  <c r="H37" i="227"/>
  <c r="G19" i="219"/>
  <c r="L104" i="169"/>
  <c r="J109" i="208"/>
  <c r="J42" i="228"/>
  <c r="K110" i="201"/>
  <c r="H83" i="190"/>
  <c r="G74" i="194"/>
  <c r="F17" i="191"/>
  <c r="J16" i="195"/>
  <c r="H82" i="233"/>
  <c r="G26" i="191"/>
  <c r="I20" i="188"/>
  <c r="F12" i="168"/>
  <c r="H12" i="208"/>
  <c r="G77" i="177"/>
  <c r="K74" i="187"/>
  <c r="G20" i="188"/>
  <c r="I103" i="175"/>
  <c r="F21" i="167"/>
  <c r="H83" i="220"/>
  <c r="K17" i="189"/>
  <c r="J40" i="173"/>
  <c r="V103" i="168"/>
  <c r="F104" i="194"/>
  <c r="I89" i="193"/>
  <c r="J57" i="221"/>
  <c r="K9" i="212"/>
  <c r="F25" i="174"/>
  <c r="F9" i="212"/>
  <c r="J45" i="220"/>
  <c r="J27" i="176"/>
  <c r="H45" i="216"/>
  <c r="I87" i="208"/>
  <c r="Q22" i="168"/>
  <c r="F86" i="182"/>
  <c r="F100" i="166"/>
  <c r="F29" i="206"/>
  <c r="F25" i="171"/>
  <c r="K76" i="203"/>
  <c r="H101" i="201"/>
  <c r="J14" i="208"/>
  <c r="E34" i="166"/>
  <c r="F28" i="185"/>
  <c r="E8" i="227"/>
  <c r="J107" i="219"/>
  <c r="E105" i="175"/>
  <c r="E75" i="204"/>
  <c r="K46" i="223"/>
  <c r="E44" i="174"/>
  <c r="M101" i="228"/>
  <c r="H62" i="207"/>
  <c r="E13" i="222"/>
  <c r="J9" i="187"/>
  <c r="E51" i="203"/>
  <c r="I62" i="207"/>
  <c r="E44" i="215"/>
  <c r="E75" i="222"/>
  <c r="I102" i="201"/>
  <c r="E44" i="194"/>
  <c r="E8" i="200"/>
  <c r="E66" i="193"/>
  <c r="I100" i="216"/>
  <c r="E66" i="223"/>
  <c r="E51" i="215"/>
  <c r="F46" i="228"/>
  <c r="J28" i="170"/>
  <c r="O68" i="168"/>
  <c r="E105" i="174"/>
  <c r="K107" i="193"/>
  <c r="J101" i="228"/>
  <c r="I46" i="210"/>
  <c r="I11" i="230"/>
  <c r="K86" i="212"/>
  <c r="E75" i="225"/>
  <c r="E85" i="195"/>
  <c r="G37" i="184"/>
  <c r="E51" i="177"/>
  <c r="J14" i="170"/>
  <c r="H45" i="173"/>
  <c r="I107" i="171"/>
  <c r="M10" i="166"/>
  <c r="F10" i="166"/>
  <c r="I25" i="166"/>
  <c r="H28" i="206"/>
  <c r="G10" i="204"/>
  <c r="E51" i="199"/>
  <c r="H15" i="212"/>
  <c r="E13" i="211"/>
  <c r="H10" i="201"/>
  <c r="E59" i="215"/>
  <c r="G15" i="225"/>
  <c r="H10" i="166"/>
  <c r="N22" i="228"/>
  <c r="I88" i="183"/>
  <c r="K25" i="180"/>
  <c r="H9" i="205"/>
  <c r="J30" i="185"/>
  <c r="H33" i="179"/>
  <c r="I36" i="179"/>
  <c r="J107" i="202"/>
  <c r="E34" i="187"/>
  <c r="K69" i="173"/>
  <c r="K22" i="203"/>
  <c r="G24" i="174"/>
  <c r="E105" i="188"/>
  <c r="E34" i="174"/>
  <c r="E51" i="209"/>
  <c r="J46" i="213"/>
  <c r="G86" i="214"/>
  <c r="E13" i="233"/>
  <c r="K37" i="202"/>
  <c r="E34" i="193"/>
  <c r="L45" i="168"/>
  <c r="G52" i="183"/>
  <c r="E34" i="183"/>
  <c r="E44" i="175"/>
  <c r="G78" i="202"/>
  <c r="G30" i="175"/>
  <c r="O67" i="221"/>
  <c r="G68" i="168"/>
  <c r="N17" i="223"/>
  <c r="E44" i="168"/>
  <c r="K14" i="170"/>
  <c r="E44" i="223"/>
  <c r="G25" i="174"/>
  <c r="G86" i="212"/>
  <c r="I28" i="211"/>
  <c r="K29" i="201"/>
  <c r="E75" i="199"/>
  <c r="R105" i="169"/>
  <c r="E59" i="226"/>
  <c r="I106" i="228"/>
  <c r="G24" i="214"/>
  <c r="I9" i="178"/>
  <c r="K29" i="211"/>
  <c r="H23" i="186"/>
  <c r="E85" i="190"/>
  <c r="I106" i="181"/>
  <c r="E99" i="182"/>
  <c r="E105" i="212"/>
  <c r="G24" i="183"/>
  <c r="I31" i="193"/>
  <c r="E44" i="188"/>
  <c r="I61" i="215"/>
  <c r="E51" i="189"/>
  <c r="E51" i="232"/>
  <c r="H15" i="189"/>
  <c r="F12" i="228"/>
  <c r="E85" i="201"/>
  <c r="L36" i="228"/>
  <c r="G106" i="192"/>
  <c r="E99" i="217"/>
  <c r="K52" i="223"/>
  <c r="G101" i="214"/>
  <c r="G32" i="168"/>
  <c r="F17" i="223"/>
  <c r="H88" i="167"/>
  <c r="G22" i="233"/>
  <c r="H86" i="199"/>
  <c r="K9" i="202"/>
  <c r="J48" i="217"/>
  <c r="J23" i="209"/>
  <c r="J23" i="204"/>
  <c r="P107" i="229"/>
  <c r="H76" i="215"/>
  <c r="E66" i="167"/>
  <c r="E8" i="216"/>
  <c r="K67" i="190"/>
  <c r="E75" i="232"/>
  <c r="E34" i="220"/>
  <c r="N67" i="227"/>
  <c r="J99" i="169"/>
  <c r="N108" i="227"/>
  <c r="H38" i="199"/>
  <c r="F69" i="227"/>
  <c r="K30" i="175"/>
  <c r="K86" i="229"/>
  <c r="H69" i="178"/>
  <c r="I87" i="222"/>
  <c r="E105" i="226"/>
  <c r="R68" i="168"/>
  <c r="H22" i="168"/>
  <c r="H23" i="203"/>
  <c r="J101" i="195"/>
  <c r="E75" i="170"/>
  <c r="E44" i="214"/>
  <c r="H67" i="229"/>
  <c r="H100" i="231"/>
  <c r="E99" i="213"/>
  <c r="I76" i="197"/>
  <c r="F86" i="229"/>
  <c r="J89" i="170"/>
  <c r="K76" i="193"/>
  <c r="J23" i="172"/>
  <c r="E44" i="201"/>
  <c r="E51" i="221"/>
  <c r="I106" i="187"/>
  <c r="K102" i="214"/>
  <c r="G22" i="202"/>
  <c r="G76" i="217"/>
  <c r="I102" i="171"/>
  <c r="E59" i="182"/>
  <c r="O100" i="228"/>
  <c r="L68" i="168"/>
  <c r="J76" i="190"/>
  <c r="I108" i="190"/>
  <c r="I11" i="197"/>
  <c r="J101" i="177"/>
  <c r="I100" i="215"/>
  <c r="F106" i="188"/>
  <c r="G100" i="175"/>
  <c r="F103" i="216"/>
  <c r="E99" i="208"/>
  <c r="K106" i="191"/>
  <c r="J70" i="178"/>
  <c r="J106" i="182"/>
  <c r="F77" i="215"/>
  <c r="K37" i="173"/>
  <c r="I52" i="223"/>
  <c r="I86" i="214"/>
  <c r="K71" i="183"/>
  <c r="K37" i="211"/>
  <c r="G29" i="219"/>
  <c r="H24" i="220"/>
  <c r="P24" i="221"/>
  <c r="E75" i="180"/>
  <c r="I76" i="229"/>
  <c r="E13" i="172"/>
  <c r="K89" i="196"/>
  <c r="P36" i="228"/>
  <c r="F28" i="188"/>
  <c r="J16" i="211"/>
  <c r="H61" i="184"/>
  <c r="I106" i="212"/>
  <c r="I36" i="223"/>
  <c r="I67" i="220"/>
  <c r="O79" i="221"/>
  <c r="K29" i="203"/>
  <c r="P46" i="221"/>
  <c r="G11" i="230"/>
  <c r="F70" i="199"/>
  <c r="E13" i="184"/>
  <c r="V22" i="168"/>
  <c r="G69" i="208"/>
  <c r="G11" i="173"/>
  <c r="O45" i="228"/>
  <c r="Q71" i="229"/>
  <c r="E105" i="180"/>
  <c r="J12" i="180"/>
  <c r="E85" i="191"/>
  <c r="E105" i="195"/>
  <c r="E75" i="207"/>
  <c r="J9" i="195"/>
  <c r="J107" i="197"/>
  <c r="J89" i="186"/>
  <c r="K9" i="209"/>
  <c r="J106" i="172"/>
  <c r="I100" i="204"/>
  <c r="G46" i="171"/>
  <c r="J31" i="203"/>
  <c r="G101" i="207"/>
  <c r="G35" i="183"/>
  <c r="I16" i="174"/>
  <c r="H29" i="222"/>
  <c r="K16" i="183"/>
  <c r="I23" i="186"/>
  <c r="E59" i="184"/>
  <c r="H77" i="212"/>
  <c r="I101" i="178"/>
  <c r="J22" i="203"/>
  <c r="E13" i="190"/>
  <c r="E105" i="221"/>
  <c r="H23" i="208"/>
  <c r="G15" i="208"/>
  <c r="O22" i="168"/>
  <c r="G22" i="186"/>
  <c r="G78" i="203"/>
  <c r="E85" i="196"/>
  <c r="I46" i="179"/>
  <c r="H26" i="221"/>
  <c r="H36" i="204"/>
  <c r="K23" i="215"/>
  <c r="K87" i="166"/>
  <c r="H76" i="222"/>
  <c r="E8" i="214"/>
  <c r="H87" i="225"/>
  <c r="I22" i="215"/>
  <c r="G101" i="205"/>
  <c r="I26" i="217"/>
  <c r="F67" i="228"/>
  <c r="M76" i="229"/>
  <c r="H86" i="214"/>
  <c r="K60" i="214"/>
  <c r="I22" i="228"/>
  <c r="F14" i="168"/>
  <c r="J77" i="193"/>
  <c r="I28" i="192"/>
  <c r="H23" i="178"/>
  <c r="N9" i="228"/>
  <c r="G16" i="183"/>
  <c r="L9" i="221"/>
  <c r="G28" i="213"/>
  <c r="E85" i="192"/>
  <c r="G28" i="196"/>
  <c r="I23" i="203"/>
  <c r="K75" i="229"/>
  <c r="O69" i="168"/>
  <c r="L17" i="223"/>
  <c r="I76" i="167"/>
  <c r="G101" i="166"/>
  <c r="E13" i="201"/>
  <c r="S49" i="168"/>
  <c r="J101" i="211"/>
  <c r="J87" i="195"/>
  <c r="E75" i="210"/>
  <c r="I23" i="168"/>
  <c r="F77" i="230"/>
  <c r="F67" i="230"/>
  <c r="O67" i="229"/>
  <c r="H77" i="187"/>
  <c r="K17" i="223"/>
  <c r="J10" i="201"/>
  <c r="I15" i="226"/>
  <c r="I67" i="205"/>
  <c r="H79" i="219"/>
  <c r="K23" i="209"/>
  <c r="L36" i="221"/>
  <c r="G11" i="184"/>
  <c r="G89" i="211"/>
  <c r="G69" i="229"/>
  <c r="K15" i="192"/>
  <c r="K33" i="215"/>
  <c r="J76" i="172"/>
  <c r="K76" i="190"/>
  <c r="E8" i="202"/>
  <c r="H16" i="222"/>
  <c r="I15" i="167"/>
  <c r="E8" i="230"/>
  <c r="J67" i="193"/>
  <c r="I29" i="182"/>
  <c r="H15" i="222"/>
  <c r="S107" i="168"/>
  <c r="J10" i="176"/>
  <c r="E66" i="220"/>
  <c r="J67" i="229"/>
  <c r="H101" i="222"/>
  <c r="J100" i="227"/>
  <c r="O67" i="228"/>
  <c r="N23" i="221"/>
  <c r="G107" i="172"/>
  <c r="H68" i="182"/>
  <c r="H106" i="192"/>
  <c r="E85" i="211"/>
  <c r="H45" i="182"/>
  <c r="K14" i="211"/>
  <c r="G9" i="217"/>
  <c r="K90" i="223"/>
  <c r="E99" i="204"/>
  <c r="J47" i="227"/>
  <c r="I37" i="204"/>
  <c r="E99" i="186"/>
  <c r="H23" i="188"/>
  <c r="G38" i="222"/>
  <c r="R99" i="169"/>
  <c r="V14" i="168"/>
  <c r="I16" i="214"/>
  <c r="G37" i="199"/>
  <c r="K48" i="217"/>
  <c r="L77" i="228"/>
  <c r="K107" i="168"/>
  <c r="G69" i="168"/>
  <c r="E34" i="178"/>
  <c r="E99" i="193"/>
  <c r="J30" i="186"/>
  <c r="G35" i="178"/>
  <c r="H28" i="183"/>
  <c r="O36" i="168"/>
  <c r="L67" i="221"/>
  <c r="H87" i="182"/>
  <c r="J106" i="185"/>
  <c r="K88" i="194"/>
  <c r="J10" i="171"/>
  <c r="H14" i="215"/>
  <c r="J77" i="201"/>
  <c r="L9" i="166"/>
  <c r="G9" i="214"/>
  <c r="G106" i="220"/>
  <c r="E8" i="225"/>
  <c r="G78" i="221"/>
  <c r="I76" i="185"/>
  <c r="J31" i="219"/>
  <c r="I106" i="175"/>
  <c r="E85" i="209"/>
  <c r="N77" i="227"/>
  <c r="J86" i="171"/>
  <c r="J77" i="229"/>
  <c r="K29" i="167"/>
  <c r="K68" i="229"/>
  <c r="E75" i="186"/>
  <c r="E105" i="223"/>
  <c r="R15" i="168"/>
  <c r="H99" i="169"/>
  <c r="J45" i="216"/>
  <c r="K100" i="221"/>
  <c r="H30" i="230"/>
  <c r="I14" i="197"/>
  <c r="I86" i="170"/>
  <c r="G86" i="167"/>
  <c r="E44" i="210"/>
  <c r="E8" i="176"/>
  <c r="K35" i="183"/>
  <c r="L12" i="227"/>
  <c r="J106" i="216"/>
  <c r="E75" i="188"/>
  <c r="G37" i="186"/>
  <c r="H101" i="187"/>
  <c r="E44" i="205"/>
  <c r="I87" i="202"/>
  <c r="H90" i="211"/>
  <c r="N23" i="228"/>
  <c r="K10" i="204"/>
  <c r="E66" i="205"/>
  <c r="G25" i="227"/>
  <c r="H45" i="187"/>
  <c r="K14" i="174"/>
  <c r="K18" i="200"/>
  <c r="H77" i="182"/>
  <c r="G100" i="192"/>
  <c r="H86" i="186"/>
  <c r="J32" i="227"/>
  <c r="I67" i="217"/>
  <c r="F107" i="225"/>
  <c r="G10" i="220"/>
  <c r="I87" i="181"/>
  <c r="I86" i="179"/>
  <c r="M36" i="223"/>
  <c r="I31" i="211"/>
  <c r="G40" i="213"/>
  <c r="I80" i="212"/>
  <c r="K38" i="199"/>
  <c r="H104" i="213"/>
  <c r="I30" i="219"/>
  <c r="G39" i="231"/>
  <c r="I27" i="205"/>
  <c r="G9" i="178"/>
  <c r="H11" i="219"/>
  <c r="I68" i="204"/>
  <c r="H70" i="176"/>
  <c r="K87" i="229"/>
  <c r="H48" i="171"/>
  <c r="H27" i="217"/>
  <c r="H47" i="232"/>
  <c r="O109" i="228"/>
  <c r="J14" i="204"/>
  <c r="I88" i="188"/>
  <c r="H86" i="185"/>
  <c r="I24" i="175"/>
  <c r="G68" i="167"/>
  <c r="E105" i="232"/>
  <c r="G15" i="173"/>
  <c r="E105" i="172"/>
  <c r="I86" i="229"/>
  <c r="I23" i="232"/>
  <c r="H109" i="230"/>
  <c r="E34" i="202"/>
  <c r="G23" i="216"/>
  <c r="R77" i="169"/>
  <c r="I20" i="189"/>
  <c r="J45" i="222"/>
  <c r="I48" i="210"/>
  <c r="E75" i="166"/>
  <c r="E8" i="167"/>
  <c r="H77" i="216"/>
  <c r="H89" i="217"/>
  <c r="E66" i="184"/>
  <c r="J23" i="223"/>
  <c r="K45" i="223"/>
  <c r="K89" i="189"/>
  <c r="K87" i="178"/>
  <c r="I30" i="182"/>
  <c r="L29" i="168"/>
  <c r="J28" i="178"/>
  <c r="G104" i="187"/>
  <c r="S9" i="168"/>
  <c r="J31" i="211"/>
  <c r="E66" i="171"/>
  <c r="H27" i="216"/>
  <c r="U68" i="169"/>
  <c r="I108" i="168"/>
  <c r="O11" i="228"/>
  <c r="Q87" i="229"/>
  <c r="J104" i="180"/>
  <c r="J78" i="216"/>
  <c r="H80" i="209"/>
  <c r="K109" i="202"/>
  <c r="J88" i="180"/>
  <c r="K37" i="166"/>
  <c r="M108" i="168"/>
  <c r="H14" i="181"/>
  <c r="G9" i="189"/>
  <c r="G73" i="182"/>
  <c r="G43" i="202"/>
  <c r="G39" i="197"/>
  <c r="G89" i="170"/>
  <c r="G54" i="166"/>
  <c r="H88" i="229"/>
  <c r="G110" i="193"/>
  <c r="Q77" i="169"/>
  <c r="J26" i="197"/>
  <c r="I68" i="168"/>
  <c r="G70" i="230"/>
  <c r="G45" i="206"/>
  <c r="L14" i="223"/>
  <c r="I78" i="204"/>
  <c r="K29" i="168"/>
  <c r="F26" i="187"/>
  <c r="J36" i="210"/>
  <c r="H9" i="231"/>
  <c r="J68" i="183"/>
  <c r="P16" i="221"/>
  <c r="J70" i="181"/>
  <c r="K31" i="182"/>
  <c r="G68" i="222"/>
  <c r="U29" i="168"/>
  <c r="G107" i="229"/>
  <c r="K31" i="202"/>
  <c r="J38" i="205"/>
  <c r="H70" i="200"/>
  <c r="J102" i="188"/>
  <c r="J47" i="210"/>
  <c r="G23" i="171"/>
  <c r="K9" i="189"/>
  <c r="H23" i="190"/>
  <c r="G14" i="192"/>
  <c r="H86" i="226"/>
  <c r="K37" i="223"/>
  <c r="I45" i="173"/>
  <c r="K78" i="206"/>
  <c r="G76" i="222"/>
  <c r="G77" i="207"/>
  <c r="H76" i="199"/>
  <c r="E13" i="174"/>
  <c r="G77" i="196"/>
  <c r="H67" i="228"/>
  <c r="I9" i="203"/>
  <c r="G28" i="229"/>
  <c r="H14" i="204"/>
  <c r="F71" i="228"/>
  <c r="J87" i="175"/>
  <c r="J23" i="166"/>
  <c r="I14" i="171"/>
  <c r="J110" i="170"/>
  <c r="F71" i="202"/>
  <c r="I70" i="212"/>
  <c r="K100" i="190"/>
  <c r="G108" i="193"/>
  <c r="G67" i="217"/>
  <c r="I30" i="207"/>
  <c r="K89" i="232"/>
  <c r="K31" i="193"/>
  <c r="H102" i="188"/>
  <c r="I15" i="205"/>
  <c r="H12" i="178"/>
  <c r="G68" i="177"/>
  <c r="I21" i="221"/>
  <c r="K72" i="179"/>
  <c r="I102" i="173"/>
  <c r="J11" i="203"/>
  <c r="K12" i="177"/>
  <c r="E44" i="192"/>
  <c r="K24" i="175"/>
  <c r="G29" i="196"/>
  <c r="M88" i="221"/>
  <c r="H78" i="190"/>
  <c r="E85" i="219"/>
  <c r="E85" i="167"/>
  <c r="J100" i="176"/>
  <c r="K78" i="205"/>
  <c r="G68" i="166"/>
  <c r="J101" i="174"/>
  <c r="K30" i="171"/>
  <c r="G36" i="206"/>
  <c r="N45" i="223"/>
  <c r="I69" i="167"/>
  <c r="N71" i="229"/>
  <c r="J24" i="201"/>
  <c r="H77" i="208"/>
  <c r="J28" i="180"/>
  <c r="N101" i="228"/>
  <c r="O23" i="169"/>
  <c r="G69" i="211"/>
  <c r="I77" i="226"/>
  <c r="T23" i="169"/>
  <c r="M22" i="228"/>
  <c r="H31" i="220"/>
  <c r="K77" i="175"/>
  <c r="G49" i="222"/>
  <c r="J23" i="169"/>
  <c r="K99" i="169"/>
  <c r="E13" i="204"/>
  <c r="I76" i="221"/>
  <c r="G67" i="177"/>
  <c r="H10" i="214"/>
  <c r="G88" i="183"/>
  <c r="G58" i="185"/>
  <c r="E44" i="203"/>
  <c r="G76" i="189"/>
  <c r="G77" i="203"/>
  <c r="I70" i="184"/>
  <c r="H108" i="232"/>
  <c r="G70" i="176"/>
  <c r="I11" i="173"/>
  <c r="K109" i="228"/>
  <c r="J70" i="177"/>
  <c r="J31" i="166"/>
  <c r="K70" i="202"/>
  <c r="I77" i="208"/>
  <c r="I36" i="193"/>
  <c r="K77" i="171"/>
  <c r="K15" i="219"/>
  <c r="K103" i="202"/>
  <c r="J73" i="182"/>
  <c r="F89" i="228"/>
  <c r="I107" i="205"/>
  <c r="I87" i="228"/>
  <c r="G83" i="222"/>
  <c r="E34" i="179"/>
  <c r="I9" i="197"/>
  <c r="G49" i="168"/>
  <c r="H77" i="169"/>
  <c r="G110" i="206"/>
  <c r="G20" i="168"/>
  <c r="G70" i="202"/>
  <c r="E44" i="185"/>
  <c r="G102" i="171"/>
  <c r="I38" i="195"/>
  <c r="J10" i="197"/>
  <c r="K15" i="190"/>
  <c r="G14" i="197"/>
  <c r="H89" i="212"/>
  <c r="K106" i="195"/>
  <c r="G88" i="211"/>
  <c r="F100" i="229"/>
  <c r="G9" i="195"/>
  <c r="H29" i="204"/>
  <c r="J22" i="188"/>
  <c r="K36" i="214"/>
  <c r="J11" i="174"/>
  <c r="K87" i="181"/>
  <c r="K46" i="192"/>
  <c r="H22" i="220"/>
  <c r="K28" i="213"/>
  <c r="G69" i="184"/>
  <c r="G102" i="225"/>
  <c r="H87" i="222"/>
  <c r="J16" i="189"/>
  <c r="H87" i="223"/>
  <c r="I15" i="212"/>
  <c r="G24" i="170"/>
  <c r="K69" i="183"/>
  <c r="E99" i="209"/>
  <c r="J10" i="232"/>
  <c r="I76" i="223"/>
  <c r="G68" i="178"/>
  <c r="E34" i="207"/>
  <c r="I102" i="195"/>
  <c r="G46" i="188"/>
  <c r="J9" i="174"/>
  <c r="L101" i="228"/>
  <c r="H25" i="215"/>
  <c r="I24" i="233"/>
  <c r="J87" i="191"/>
  <c r="K14" i="180"/>
  <c r="I25" i="227"/>
  <c r="F89" i="223"/>
  <c r="J76" i="202"/>
  <c r="M88" i="223"/>
  <c r="M23" i="166"/>
  <c r="K100" i="173"/>
  <c r="I109" i="202"/>
  <c r="K47" i="232"/>
  <c r="K92" i="203"/>
  <c r="H109" i="175"/>
  <c r="G30" i="217"/>
  <c r="I71" i="232"/>
  <c r="K11" i="214"/>
  <c r="I17" i="201"/>
  <c r="H83" i="222"/>
  <c r="G46" i="166"/>
  <c r="I33" i="195"/>
  <c r="I41" i="216"/>
  <c r="H11" i="206"/>
  <c r="I10" i="200"/>
  <c r="I68" i="211"/>
  <c r="G49" i="188"/>
  <c r="I38" i="185"/>
  <c r="K78" i="203"/>
  <c r="G49" i="211"/>
  <c r="K24" i="221"/>
  <c r="J38" i="173"/>
  <c r="G30" i="222"/>
  <c r="G28" i="172"/>
  <c r="H69" i="177"/>
  <c r="H38" i="213"/>
  <c r="I45" i="174"/>
  <c r="H9" i="197"/>
  <c r="H15" i="207"/>
  <c r="G29" i="174"/>
  <c r="I14" i="193"/>
  <c r="G103" i="231"/>
  <c r="I23" i="176"/>
  <c r="I77" i="199"/>
  <c r="I14" i="233"/>
  <c r="N14" i="223"/>
  <c r="F76" i="229"/>
  <c r="G107" i="190"/>
  <c r="E13" i="213"/>
  <c r="K87" i="209"/>
  <c r="I77" i="200"/>
  <c r="K100" i="205"/>
  <c r="J78" i="189"/>
  <c r="H86" i="221"/>
  <c r="L25" i="228"/>
  <c r="J101" i="182"/>
  <c r="K100" i="193"/>
  <c r="P32" i="228"/>
  <c r="J39" i="182"/>
  <c r="K68" i="209"/>
  <c r="J89" i="215"/>
  <c r="E85" i="231"/>
  <c r="N30" i="221"/>
  <c r="J68" i="193"/>
  <c r="G87" i="199"/>
  <c r="H107" i="220"/>
  <c r="J12" i="205"/>
  <c r="K61" i="173"/>
  <c r="I48" i="206"/>
  <c r="H76" i="183"/>
  <c r="G14" i="173"/>
  <c r="F100" i="169"/>
  <c r="K29" i="175"/>
  <c r="J57" i="174"/>
  <c r="H100" i="229"/>
  <c r="H101" i="233"/>
  <c r="E85" i="197"/>
  <c r="H15" i="208"/>
  <c r="K60" i="213"/>
  <c r="Q87" i="228"/>
  <c r="G12" i="233"/>
  <c r="L26" i="168"/>
  <c r="J103" i="174"/>
  <c r="I31" i="184"/>
  <c r="J25" i="172"/>
  <c r="G80" i="171"/>
  <c r="L108" i="168"/>
  <c r="I19" i="177"/>
  <c r="I38" i="206"/>
  <c r="G83" i="199"/>
  <c r="K11" i="215"/>
  <c r="K38" i="215"/>
  <c r="J25" i="190"/>
  <c r="N104" i="227"/>
  <c r="J89" i="223"/>
  <c r="K16" i="211"/>
  <c r="G70" i="200"/>
  <c r="I24" i="202"/>
  <c r="G83" i="174"/>
  <c r="I107" i="166"/>
  <c r="J70" i="171"/>
  <c r="H70" i="226"/>
  <c r="J107" i="173"/>
  <c r="H28" i="189"/>
  <c r="S16" i="168"/>
  <c r="J102" i="214"/>
  <c r="J82" i="228"/>
  <c r="H102" i="191"/>
  <c r="M110" i="227"/>
  <c r="Q87" i="168"/>
  <c r="F88" i="168"/>
  <c r="J31" i="177"/>
  <c r="K14" i="188"/>
  <c r="G70" i="182"/>
  <c r="G104" i="210"/>
  <c r="K76" i="197"/>
  <c r="E75" i="173"/>
  <c r="K100" i="217"/>
  <c r="I45" i="214"/>
  <c r="J102" i="168"/>
  <c r="K15" i="166"/>
  <c r="I40" i="216"/>
  <c r="J29" i="177"/>
  <c r="K109" i="182"/>
  <c r="H31" i="206"/>
  <c r="G37" i="171"/>
  <c r="G80" i="212"/>
  <c r="I82" i="167"/>
  <c r="I106" i="216"/>
  <c r="I83" i="222"/>
  <c r="K11" i="216"/>
  <c r="H46" i="190"/>
  <c r="J31" i="210"/>
  <c r="G81" i="217"/>
  <c r="K73" i="176"/>
  <c r="G46" i="170"/>
  <c r="I10" i="175"/>
  <c r="F68" i="223"/>
  <c r="J71" i="200"/>
  <c r="H27" i="172"/>
  <c r="K89" i="169"/>
  <c r="K38" i="195"/>
  <c r="H41" i="190"/>
  <c r="G71" i="216"/>
  <c r="H30" i="194"/>
  <c r="J24" i="180"/>
  <c r="G110" i="170"/>
  <c r="L15" i="166"/>
  <c r="G32" i="185"/>
  <c r="G17" i="204"/>
  <c r="I89" i="189"/>
  <c r="H92" i="195"/>
  <c r="N71" i="228"/>
  <c r="H32" i="222"/>
  <c r="F103" i="229"/>
  <c r="G90" i="223"/>
  <c r="L107" i="168"/>
  <c r="J17" i="216"/>
  <c r="J78" i="203"/>
  <c r="H78" i="193"/>
  <c r="I30" i="211"/>
  <c r="T101" i="168"/>
  <c r="G108" i="178"/>
  <c r="J82" i="227"/>
  <c r="H16" i="221"/>
  <c r="H42" i="170"/>
  <c r="I33" i="217"/>
  <c r="N108" i="221"/>
  <c r="I71" i="186"/>
  <c r="J38" i="213"/>
  <c r="K31" i="168"/>
  <c r="M90" i="223"/>
  <c r="N106" i="227"/>
  <c r="J17" i="228"/>
  <c r="H103" i="222"/>
  <c r="I90" i="223"/>
  <c r="I70" i="176"/>
  <c r="H10" i="172"/>
  <c r="I109" i="179"/>
  <c r="H37" i="184"/>
  <c r="F43" i="208"/>
  <c r="G26" i="192"/>
  <c r="J21" i="221"/>
  <c r="G36" i="180"/>
  <c r="K16" i="175"/>
  <c r="G26" i="186"/>
  <c r="G92" i="171"/>
  <c r="J110" i="204"/>
  <c r="I109" i="209"/>
  <c r="I88" i="179"/>
  <c r="G11" i="170"/>
  <c r="K102" i="197"/>
  <c r="L83" i="168"/>
  <c r="H43" i="220"/>
  <c r="H9" i="204"/>
  <c r="I69" i="223"/>
  <c r="H48" i="207"/>
  <c r="J78" i="190"/>
  <c r="J36" i="189"/>
  <c r="J17" i="201"/>
  <c r="M15" i="228"/>
  <c r="I90" i="179"/>
  <c r="I78" i="202"/>
  <c r="I107" i="182"/>
  <c r="F45" i="228"/>
  <c r="J102" i="172"/>
  <c r="G12" i="191"/>
  <c r="I38" i="172"/>
  <c r="K84" i="183"/>
  <c r="G31" i="182"/>
  <c r="G104" i="213"/>
  <c r="I15" i="191"/>
  <c r="H17" i="222"/>
  <c r="F20" i="168"/>
  <c r="J86" i="204"/>
  <c r="H46" i="199"/>
  <c r="I70" i="214"/>
  <c r="G82" i="168"/>
  <c r="F106" i="228"/>
  <c r="K17" i="175"/>
  <c r="G69" i="213"/>
  <c r="I80" i="219"/>
  <c r="I17" i="202"/>
  <c r="G47" i="215"/>
  <c r="I26" i="213"/>
  <c r="H109" i="179"/>
  <c r="J104" i="227"/>
  <c r="E44" i="182"/>
  <c r="H107" i="174"/>
  <c r="J71" i="202"/>
  <c r="K90" i="192"/>
  <c r="H92" i="228"/>
  <c r="G30" i="197"/>
  <c r="J49" i="220"/>
  <c r="K32" i="216"/>
  <c r="H20" i="189"/>
  <c r="G39" i="190"/>
  <c r="G103" i="219"/>
  <c r="J108" i="193"/>
  <c r="I88" i="211"/>
  <c r="H102" i="195"/>
  <c r="G41" i="228"/>
  <c r="H48" i="232"/>
  <c r="I71" i="202"/>
  <c r="G33" i="175"/>
  <c r="K27" i="192"/>
  <c r="K27" i="217"/>
  <c r="G68" i="171"/>
  <c r="G25" i="181"/>
  <c r="Q88" i="228"/>
  <c r="I40" i="191"/>
  <c r="H89" i="231"/>
  <c r="J87" i="196"/>
  <c r="H92" i="199"/>
  <c r="G83" i="196"/>
  <c r="I89" i="205"/>
  <c r="I110" i="168"/>
  <c r="G69" i="177"/>
  <c r="J74" i="193"/>
  <c r="H32" i="220"/>
  <c r="J37" i="205"/>
  <c r="I90" i="206"/>
  <c r="J82" i="169"/>
  <c r="H104" i="183"/>
  <c r="K31" i="176"/>
  <c r="K41" i="166"/>
  <c r="G82" i="184"/>
  <c r="J92" i="201"/>
  <c r="K32" i="213"/>
  <c r="I16" i="207"/>
  <c r="H33" i="231"/>
  <c r="H103" i="192"/>
  <c r="K12" i="221"/>
  <c r="H47" i="191"/>
  <c r="G36" i="183"/>
  <c r="H79" i="173"/>
  <c r="G107" i="228"/>
  <c r="I90" i="182"/>
  <c r="J16" i="180"/>
  <c r="J82" i="214"/>
  <c r="E99" i="168"/>
  <c r="H67" i="195"/>
  <c r="G26" i="221"/>
  <c r="K11" i="182"/>
  <c r="I39" i="209"/>
  <c r="G17" i="203"/>
  <c r="H24" i="217"/>
  <c r="G47" i="176"/>
  <c r="G30" i="180"/>
  <c r="H18" i="204"/>
  <c r="K109" i="180"/>
  <c r="G110" i="229"/>
  <c r="K31" i="223"/>
  <c r="R87" i="229"/>
  <c r="G109" i="230"/>
  <c r="R81" i="229"/>
  <c r="J19" i="174"/>
  <c r="K30" i="212"/>
  <c r="H104" i="179"/>
  <c r="G103" i="202"/>
  <c r="H17" i="220"/>
  <c r="V15" i="168"/>
  <c r="K11" i="179"/>
  <c r="G36" i="232"/>
  <c r="I92" i="193"/>
  <c r="K15" i="194"/>
  <c r="F83" i="168"/>
  <c r="J107" i="180"/>
  <c r="P68" i="168"/>
  <c r="O88" i="221"/>
  <c r="H40" i="194"/>
  <c r="J43" i="219"/>
  <c r="J110" i="222"/>
  <c r="K71" i="166"/>
  <c r="G15" i="166"/>
  <c r="K72" i="200"/>
  <c r="I30" i="187"/>
  <c r="F74" i="223"/>
  <c r="K72" i="206"/>
  <c r="H39" i="231"/>
  <c r="K82" i="174"/>
  <c r="H109" i="202"/>
  <c r="G110" i="233"/>
  <c r="K11" i="217"/>
  <c r="T83" i="168"/>
  <c r="J84" i="222"/>
  <c r="H110" i="214"/>
  <c r="H11" i="179"/>
  <c r="I18" i="192"/>
  <c r="N109" i="168"/>
  <c r="Q104" i="168"/>
  <c r="I18" i="168"/>
  <c r="J42" i="191"/>
  <c r="G104" i="171"/>
  <c r="G41" i="180"/>
  <c r="G69" i="171"/>
  <c r="K72" i="172"/>
  <c r="I103" i="176"/>
  <c r="H30" i="179"/>
  <c r="J89" i="185"/>
  <c r="G89" i="217"/>
  <c r="I27" i="192"/>
  <c r="S109" i="169"/>
  <c r="M89" i="168"/>
  <c r="H11" i="193"/>
  <c r="I30" i="177"/>
  <c r="H24" i="166"/>
  <c r="J11" i="188"/>
  <c r="I84" i="210"/>
  <c r="K71" i="205"/>
  <c r="K87" i="188"/>
  <c r="J29" i="216"/>
  <c r="Q76" i="169"/>
  <c r="I92" i="199"/>
  <c r="G16" i="179"/>
  <c r="K73" i="173"/>
  <c r="I91" i="171"/>
  <c r="F32" i="201"/>
  <c r="I77" i="180"/>
  <c r="L109" i="229"/>
  <c r="I42" i="184"/>
  <c r="G84" i="229"/>
  <c r="G27" i="183"/>
  <c r="O20" i="168"/>
  <c r="I88" i="177"/>
  <c r="H41" i="195"/>
  <c r="N109" i="223"/>
  <c r="I84" i="201"/>
  <c r="I79" i="171"/>
  <c r="M81" i="166"/>
  <c r="I102" i="197"/>
  <c r="J35" i="172"/>
  <c r="G89" i="181"/>
  <c r="G38" i="172"/>
  <c r="G87" i="197"/>
  <c r="O83" i="229"/>
  <c r="G76" i="166"/>
  <c r="J110" i="229"/>
  <c r="Q41" i="228"/>
  <c r="I21" i="214"/>
  <c r="K107" i="201"/>
  <c r="F89" i="231"/>
  <c r="J89" i="227"/>
  <c r="I47" i="193"/>
  <c r="H16" i="228"/>
  <c r="I47" i="194"/>
  <c r="Q14" i="168"/>
  <c r="I80" i="177"/>
  <c r="K14" i="185"/>
  <c r="K103" i="187"/>
  <c r="L91" i="221"/>
  <c r="I27" i="195"/>
  <c r="H80" i="166"/>
  <c r="J90" i="209"/>
  <c r="M71" i="229"/>
  <c r="I91" i="232"/>
  <c r="K18" i="180"/>
  <c r="H49" i="205"/>
  <c r="J83" i="213"/>
  <c r="H47" i="175"/>
  <c r="I39" i="189"/>
  <c r="I81" i="174"/>
  <c r="Q69" i="228"/>
  <c r="L91" i="228"/>
  <c r="H82" i="228"/>
  <c r="H17" i="217"/>
  <c r="G33" i="230"/>
  <c r="F110" i="207"/>
  <c r="L36" i="227"/>
  <c r="H70" i="202"/>
  <c r="K72" i="195"/>
  <c r="H90" i="184"/>
  <c r="K47" i="181"/>
  <c r="H30" i="208"/>
  <c r="G47" i="175"/>
  <c r="I31" i="195"/>
  <c r="I57" i="205"/>
  <c r="J26" i="232"/>
  <c r="G103" i="221"/>
  <c r="I15" i="197"/>
  <c r="G86" i="225"/>
  <c r="G40" i="228"/>
  <c r="G92" i="223"/>
  <c r="K25" i="183"/>
  <c r="J47" i="184"/>
  <c r="G74" i="201"/>
  <c r="G25" i="222"/>
  <c r="K79" i="200"/>
  <c r="F42" i="187"/>
  <c r="K18" i="211"/>
  <c r="G108" i="168"/>
  <c r="H68" i="207"/>
  <c r="J77" i="217"/>
  <c r="H83" i="180"/>
  <c r="I81" i="184"/>
  <c r="H110" i="216"/>
  <c r="J91" i="219"/>
  <c r="H45" i="167"/>
  <c r="H32" i="179"/>
  <c r="G71" i="168"/>
  <c r="H41" i="184"/>
  <c r="J73" i="208"/>
  <c r="H28" i="208"/>
  <c r="O71" i="228"/>
  <c r="J42" i="189"/>
  <c r="I79" i="227"/>
  <c r="N18" i="227"/>
  <c r="K87" i="177"/>
  <c r="H49" i="222"/>
  <c r="I40" i="228"/>
  <c r="K79" i="191"/>
  <c r="I88" i="180"/>
  <c r="K103" i="172"/>
  <c r="O76" i="169"/>
  <c r="I27" i="175"/>
  <c r="G102" i="169"/>
  <c r="E8" i="174"/>
  <c r="K38" i="170"/>
  <c r="J33" i="184"/>
  <c r="K16" i="209"/>
  <c r="Q82" i="168"/>
  <c r="J38" i="216"/>
  <c r="I108" i="171"/>
  <c r="I103" i="232"/>
  <c r="K32" i="211"/>
  <c r="I104" i="210"/>
  <c r="H91" i="186"/>
  <c r="L109" i="221"/>
  <c r="Q71" i="228"/>
  <c r="F108" i="223"/>
  <c r="J46" i="182"/>
  <c r="G20" i="177"/>
  <c r="H29" i="167"/>
  <c r="M109" i="166"/>
  <c r="K32" i="175"/>
  <c r="G43" i="173"/>
  <c r="H91" i="185"/>
  <c r="G15" i="181"/>
  <c r="H76" i="194"/>
  <c r="I77" i="167"/>
  <c r="K104" i="174"/>
  <c r="K49" i="217"/>
  <c r="J72" i="190"/>
  <c r="K20" i="177"/>
  <c r="K92" i="200"/>
  <c r="K17" i="205"/>
  <c r="G80" i="175"/>
  <c r="K38" i="174"/>
  <c r="H12" i="184"/>
  <c r="K82" i="217"/>
  <c r="G89" i="196"/>
  <c r="I26" i="205"/>
  <c r="H72" i="195"/>
  <c r="H32" i="180"/>
  <c r="H103" i="202"/>
  <c r="G32" i="208"/>
  <c r="G11" i="215"/>
  <c r="G82" i="171"/>
  <c r="I39" i="197"/>
  <c r="H73" i="170"/>
  <c r="I49" i="221"/>
  <c r="G77" i="205"/>
  <c r="J49" i="184"/>
  <c r="G82" i="195"/>
  <c r="H30" i="166"/>
  <c r="J27" i="203"/>
  <c r="J30" i="173"/>
  <c r="J81" i="166"/>
  <c r="H71" i="171"/>
  <c r="H72" i="177"/>
  <c r="I69" i="196"/>
  <c r="H25" i="190"/>
  <c r="P49" i="221"/>
  <c r="J27" i="172"/>
  <c r="G20" i="193"/>
  <c r="I49" i="188"/>
  <c r="G41" i="179"/>
  <c r="H24" i="204"/>
  <c r="H109" i="182"/>
  <c r="F77" i="169"/>
  <c r="F110" i="228"/>
  <c r="K49" i="211"/>
  <c r="O92" i="229"/>
  <c r="J46" i="219"/>
  <c r="Q89" i="169"/>
  <c r="N84" i="223"/>
  <c r="I41" i="181"/>
  <c r="I29" i="219"/>
  <c r="J41" i="177"/>
  <c r="I19" i="171"/>
  <c r="H19" i="231"/>
  <c r="I32" i="222"/>
  <c r="H10" i="176"/>
  <c r="I110" i="222"/>
  <c r="H32" i="201"/>
  <c r="N20" i="223"/>
  <c r="J103" i="222"/>
  <c r="I26" i="180"/>
  <c r="G9" i="199"/>
  <c r="G16" i="175"/>
  <c r="J39" i="170"/>
  <c r="G78" i="226"/>
  <c r="H43" i="173"/>
  <c r="H18" i="180"/>
  <c r="H30" i="212"/>
  <c r="L17" i="166"/>
  <c r="I73" i="182"/>
  <c r="N77" i="221"/>
  <c r="K47" i="173"/>
  <c r="H90" i="187"/>
  <c r="K109" i="183"/>
  <c r="G21" i="186"/>
  <c r="K16" i="184"/>
  <c r="R74" i="168"/>
  <c r="J10" i="193"/>
  <c r="H16" i="200"/>
  <c r="K104" i="202"/>
  <c r="K27" i="214"/>
  <c r="K109" i="212"/>
  <c r="J15" i="168"/>
  <c r="I32" i="183"/>
  <c r="I82" i="194"/>
  <c r="K50" i="197"/>
  <c r="K17" i="202"/>
  <c r="G103" i="210"/>
  <c r="G48" i="223"/>
  <c r="G23" i="206"/>
  <c r="H33" i="200"/>
  <c r="J89" i="197"/>
  <c r="N12" i="221"/>
  <c r="J83" i="210"/>
  <c r="U33" i="168"/>
  <c r="Q92" i="229"/>
  <c r="K26" i="176"/>
  <c r="J46" i="188"/>
  <c r="K104" i="223"/>
  <c r="I69" i="190"/>
  <c r="J70" i="214"/>
  <c r="H49" i="232"/>
  <c r="L71" i="221"/>
  <c r="O89" i="229"/>
  <c r="N19" i="227"/>
  <c r="I106" i="180"/>
  <c r="H38" i="182"/>
  <c r="K25" i="213"/>
  <c r="J37" i="175"/>
  <c r="J38" i="194"/>
  <c r="K90" i="199"/>
  <c r="K43" i="208"/>
  <c r="K102" i="204"/>
  <c r="J71" i="182"/>
  <c r="H42" i="203"/>
  <c r="K18" i="174"/>
  <c r="J37" i="193"/>
  <c r="I77" i="171"/>
  <c r="J16" i="207"/>
  <c r="I103" i="217"/>
  <c r="H57" i="172"/>
  <c r="H69" i="228"/>
  <c r="J18" i="189"/>
  <c r="G82" i="199"/>
  <c r="K32" i="197"/>
  <c r="K86" i="181"/>
  <c r="T20" i="168"/>
  <c r="G32" i="195"/>
  <c r="I20" i="171"/>
  <c r="K43" i="223"/>
  <c r="I20" i="168"/>
  <c r="K12" i="173"/>
  <c r="H102" i="204"/>
  <c r="H110" i="203"/>
  <c r="M71" i="168"/>
  <c r="G39" i="186"/>
  <c r="K48" i="200"/>
  <c r="G31" i="216"/>
  <c r="J40" i="195"/>
  <c r="J89" i="221"/>
  <c r="I10" i="228"/>
  <c r="I73" i="189"/>
  <c r="I69" i="168"/>
  <c r="J9" i="186"/>
  <c r="H74" i="206"/>
  <c r="I41" i="166"/>
  <c r="H40" i="215"/>
  <c r="H32" i="186"/>
  <c r="G16" i="232"/>
  <c r="J40" i="213"/>
  <c r="U78" i="169"/>
  <c r="G67" i="229"/>
  <c r="I79" i="205"/>
  <c r="I91" i="204"/>
  <c r="K12" i="206"/>
  <c r="G69" i="200"/>
  <c r="H46" i="219"/>
  <c r="L26" i="221"/>
  <c r="J69" i="171"/>
  <c r="T74" i="168"/>
  <c r="H27" i="174"/>
  <c r="J81" i="216"/>
  <c r="K33" i="180"/>
  <c r="K18" i="217"/>
  <c r="I84" i="206"/>
  <c r="I71" i="184"/>
  <c r="K33" i="194"/>
  <c r="G77" i="232"/>
  <c r="K88" i="191"/>
  <c r="K89" i="182"/>
  <c r="K90" i="203"/>
  <c r="J83" i="193"/>
  <c r="J103" i="220"/>
  <c r="O41" i="228"/>
  <c r="K69" i="190"/>
  <c r="M12" i="228"/>
  <c r="G42" i="214"/>
  <c r="K110" i="189"/>
  <c r="J19" i="176"/>
  <c r="K39" i="199"/>
  <c r="K92" i="192"/>
  <c r="G40" i="170"/>
  <c r="K70" i="204"/>
  <c r="M71" i="166"/>
  <c r="G84" i="221"/>
  <c r="H20" i="179"/>
  <c r="V110" i="168"/>
  <c r="K14" i="192"/>
  <c r="I33" i="216"/>
  <c r="H42" i="213"/>
  <c r="G68" i="209"/>
  <c r="J16" i="204"/>
  <c r="F12" i="231"/>
  <c r="H31" i="203"/>
  <c r="J88" i="191"/>
  <c r="J86" i="192"/>
  <c r="L69" i="228"/>
  <c r="I48" i="215"/>
  <c r="J38" i="207"/>
  <c r="J20" i="182"/>
  <c r="K83" i="213"/>
  <c r="H74" i="228"/>
  <c r="G104" i="179"/>
  <c r="H10" i="200"/>
  <c r="J43" i="211"/>
  <c r="H25" i="191"/>
  <c r="H73" i="202"/>
  <c r="I81" i="213"/>
  <c r="K71" i="204"/>
  <c r="K69" i="185"/>
  <c r="Q43" i="168"/>
  <c r="I45" i="177"/>
  <c r="J18" i="210"/>
  <c r="H92" i="186"/>
  <c r="N16" i="228"/>
  <c r="H72" i="169"/>
  <c r="J89" i="176"/>
  <c r="J81" i="197"/>
  <c r="K11" i="206"/>
  <c r="J33" i="201"/>
  <c r="H80" i="195"/>
  <c r="I43" i="215"/>
  <c r="H21" i="187"/>
  <c r="H27" i="188"/>
  <c r="K37" i="232"/>
  <c r="F91" i="169"/>
  <c r="H25" i="179"/>
  <c r="H83" i="219"/>
  <c r="J20" i="212"/>
  <c r="Q69" i="169"/>
  <c r="I38" i="188"/>
  <c r="I21" i="228"/>
  <c r="E9" i="260"/>
  <c r="E9" i="256"/>
  <c r="E9" i="234"/>
  <c r="E9" i="244"/>
  <c r="E9" i="255"/>
  <c r="E9" i="248"/>
  <c r="E9" i="241"/>
  <c r="E9" i="224"/>
  <c r="E9" i="239"/>
  <c r="E9" i="236"/>
  <c r="E9" i="258"/>
  <c r="E9" i="218"/>
  <c r="N18" i="168"/>
  <c r="G101" i="172"/>
  <c r="H43" i="202"/>
  <c r="G33" i="216"/>
  <c r="G74" i="188"/>
  <c r="H84" i="233"/>
  <c r="K41" i="195"/>
  <c r="H16" i="174"/>
  <c r="J33" i="173"/>
  <c r="G38" i="168"/>
  <c r="G18" i="168"/>
  <c r="J45" i="167"/>
  <c r="G49" i="186"/>
  <c r="J41" i="215"/>
  <c r="H43" i="178"/>
  <c r="I109" i="169"/>
  <c r="H81" i="179"/>
  <c r="K74" i="223"/>
  <c r="H74" i="221"/>
  <c r="K42" i="189"/>
  <c r="F109" i="231"/>
  <c r="K103" i="176"/>
  <c r="H14" i="175"/>
  <c r="J27" i="210"/>
  <c r="K12" i="205"/>
  <c r="I43" i="213"/>
  <c r="G37" i="211"/>
  <c r="H103" i="172"/>
  <c r="K29" i="217"/>
  <c r="P41" i="168"/>
  <c r="J16" i="228"/>
  <c r="G88" i="216"/>
  <c r="K106" i="219"/>
  <c r="G69" i="228"/>
  <c r="J25" i="185"/>
  <c r="I16" i="180"/>
  <c r="K32" i="210"/>
  <c r="H41" i="180"/>
  <c r="P81" i="169"/>
  <c r="G92" i="219"/>
  <c r="G32" i="180"/>
  <c r="K89" i="168"/>
  <c r="L108" i="169"/>
  <c r="H88" i="193"/>
  <c r="I90" i="207"/>
  <c r="H82" i="226"/>
  <c r="G74" i="232"/>
  <c r="Q81" i="229"/>
  <c r="E66" i="260"/>
  <c r="E66" i="248"/>
  <c r="E66" i="244"/>
  <c r="E66" i="241"/>
  <c r="E66" i="258"/>
  <c r="E66" i="239"/>
  <c r="E66" i="218"/>
  <c r="U66" i="218" s="1"/>
  <c r="E66" i="256"/>
  <c r="E66" i="236"/>
  <c r="E66" i="224"/>
  <c r="E66" i="255"/>
  <c r="E66" i="234"/>
  <c r="H42" i="178"/>
  <c r="K81" i="183"/>
  <c r="I84" i="174"/>
  <c r="G43" i="183"/>
  <c r="M71" i="169"/>
  <c r="H26" i="230"/>
  <c r="I27" i="197"/>
  <c r="J92" i="178"/>
  <c r="G71" i="191"/>
  <c r="J110" i="206"/>
  <c r="E10" i="260"/>
  <c r="E10" i="248"/>
  <c r="E10" i="244"/>
  <c r="E10" i="241"/>
  <c r="E10" i="218"/>
  <c r="E10" i="256"/>
  <c r="E10" i="239"/>
  <c r="E10" i="224"/>
  <c r="E10" i="255"/>
  <c r="E10" i="236"/>
  <c r="E10" i="258"/>
  <c r="E10" i="234"/>
  <c r="V82" i="168"/>
  <c r="J104" i="184"/>
  <c r="I81" i="166"/>
  <c r="K40" i="171"/>
  <c r="T104" i="168"/>
  <c r="K40" i="204"/>
  <c r="J43" i="203"/>
  <c r="K80" i="219"/>
  <c r="K30" i="187"/>
  <c r="G15" i="202"/>
  <c r="I69" i="182"/>
  <c r="G25" i="197"/>
  <c r="I78" i="203"/>
  <c r="H19" i="200"/>
  <c r="I17" i="216"/>
  <c r="O71" i="169"/>
  <c r="K68" i="173"/>
  <c r="J43" i="183"/>
  <c r="K36" i="178"/>
  <c r="K41" i="207"/>
  <c r="I79" i="170"/>
  <c r="G38" i="226"/>
  <c r="R20" i="168"/>
  <c r="K48" i="205"/>
  <c r="I36" i="177"/>
  <c r="J41" i="208"/>
  <c r="K107" i="181"/>
  <c r="H110" i="180"/>
  <c r="J81" i="176"/>
  <c r="J39" i="221"/>
  <c r="J17" i="176"/>
  <c r="H73" i="168"/>
  <c r="I20" i="232"/>
  <c r="J77" i="189"/>
  <c r="I11" i="184"/>
  <c r="J62" i="207"/>
  <c r="M83" i="168"/>
  <c r="J92" i="228"/>
  <c r="G19" i="207"/>
  <c r="H37" i="210"/>
  <c r="H43" i="171"/>
  <c r="J84" i="169"/>
  <c r="J43" i="197"/>
  <c r="I26" i="219"/>
  <c r="H73" i="179"/>
  <c r="H39" i="174"/>
  <c r="E75" i="260"/>
  <c r="E75" i="258"/>
  <c r="E75" i="241"/>
  <c r="E75" i="236"/>
  <c r="E75" i="256"/>
  <c r="E75" i="239"/>
  <c r="E75" i="255"/>
  <c r="E75" i="234"/>
  <c r="E75" i="248"/>
  <c r="E75" i="218"/>
  <c r="E75" i="244"/>
  <c r="E75" i="224"/>
  <c r="L71" i="166"/>
  <c r="J80" i="232"/>
  <c r="G16" i="221"/>
  <c r="J83" i="223"/>
  <c r="I41" i="215"/>
  <c r="I68" i="193"/>
  <c r="I73" i="208"/>
  <c r="J92" i="209"/>
  <c r="H70" i="228"/>
  <c r="H43" i="176"/>
  <c r="H41" i="201"/>
  <c r="K27" i="180"/>
  <c r="G38" i="184"/>
  <c r="J42" i="174"/>
  <c r="P80" i="168"/>
  <c r="K26" i="219"/>
  <c r="H81" i="223"/>
  <c r="J25" i="228"/>
  <c r="J89" i="175"/>
  <c r="J69" i="222"/>
  <c r="G78" i="186"/>
  <c r="I77" i="215"/>
  <c r="I46" i="222"/>
  <c r="G70" i="187"/>
  <c r="J84" i="206"/>
  <c r="K21" i="190"/>
  <c r="I17" i="194"/>
  <c r="K20" i="227"/>
  <c r="I83" i="220"/>
  <c r="H40" i="171"/>
  <c r="I48" i="226"/>
  <c r="J39" i="195"/>
  <c r="G70" i="226"/>
  <c r="K19" i="187"/>
  <c r="I20" i="200"/>
  <c r="G108" i="174"/>
  <c r="G33" i="226"/>
  <c r="J19" i="166"/>
  <c r="O84" i="169"/>
  <c r="P39" i="221"/>
  <c r="I47" i="212"/>
  <c r="G83" i="190"/>
  <c r="G91" i="200"/>
  <c r="Q104" i="169"/>
  <c r="H68" i="179"/>
  <c r="I26" i="189"/>
  <c r="K91" i="185"/>
  <c r="I106" i="205"/>
  <c r="J86" i="176"/>
  <c r="H82" i="195"/>
  <c r="G89" i="225"/>
  <c r="J63" i="190"/>
  <c r="H42" i="191"/>
  <c r="G38" i="196"/>
  <c r="K83" i="168"/>
  <c r="J39" i="196"/>
  <c r="J41" i="176"/>
  <c r="G78" i="200"/>
  <c r="I107" i="177"/>
  <c r="G38" i="201"/>
  <c r="N103" i="228"/>
  <c r="K42" i="186"/>
  <c r="H40" i="184"/>
  <c r="Q107" i="229"/>
  <c r="K25" i="173"/>
  <c r="K17" i="199"/>
  <c r="M89" i="227"/>
  <c r="K88" i="181"/>
  <c r="I87" i="180"/>
  <c r="G27" i="190"/>
  <c r="J81" i="223"/>
  <c r="J82" i="201"/>
  <c r="I70" i="178"/>
  <c r="I41" i="178"/>
  <c r="H18" i="232"/>
  <c r="G70" i="170"/>
  <c r="G82" i="228"/>
  <c r="I55" i="177"/>
  <c r="I36" i="186"/>
  <c r="M39" i="223"/>
  <c r="G27" i="231"/>
  <c r="H11" i="187"/>
  <c r="K41" i="191"/>
  <c r="J107" i="215"/>
  <c r="K48" i="194"/>
  <c r="G72" i="171"/>
  <c r="M42" i="221"/>
  <c r="G19" i="199"/>
  <c r="K110" i="186"/>
  <c r="J110" i="210"/>
  <c r="J69" i="192"/>
  <c r="J73" i="172"/>
  <c r="H49" i="173"/>
  <c r="Q89" i="229"/>
  <c r="J35" i="170"/>
  <c r="I12" i="180"/>
  <c r="K33" i="177"/>
  <c r="I83" i="167"/>
  <c r="J21" i="196"/>
  <c r="G26" i="228"/>
  <c r="K17" i="207"/>
  <c r="I90" i="190"/>
  <c r="K41" i="200"/>
  <c r="I12" i="171"/>
  <c r="H74" i="180"/>
  <c r="J26" i="206"/>
  <c r="K74" i="213"/>
  <c r="I74" i="166"/>
  <c r="K39" i="171"/>
  <c r="J81" i="180"/>
  <c r="H19" i="170"/>
  <c r="G27" i="188"/>
  <c r="G43" i="172"/>
  <c r="K73" i="177"/>
  <c r="K81" i="166"/>
  <c r="S89" i="169"/>
  <c r="G47" i="202"/>
  <c r="K82" i="200"/>
  <c r="K33" i="174"/>
  <c r="N48" i="227"/>
  <c r="J73" i="197"/>
  <c r="H42" i="202"/>
  <c r="K37" i="196"/>
  <c r="K12" i="214"/>
  <c r="H72" i="206"/>
  <c r="F34" i="177"/>
  <c r="G45" i="233"/>
  <c r="F82" i="214"/>
  <c r="F24" i="175"/>
  <c r="N46" i="228"/>
  <c r="H23" i="191"/>
  <c r="J64" i="219"/>
  <c r="K45" i="214"/>
  <c r="H100" i="214"/>
  <c r="J23" i="191"/>
  <c r="F101" i="181"/>
  <c r="F31" i="193"/>
  <c r="J9" i="212"/>
  <c r="G28" i="176"/>
  <c r="G36" i="228"/>
  <c r="J29" i="217"/>
  <c r="F36" i="191"/>
  <c r="K28" i="214"/>
  <c r="F86" i="212"/>
  <c r="F61" i="167"/>
  <c r="P86" i="229"/>
  <c r="T45" i="168"/>
  <c r="F9" i="204"/>
  <c r="H64" i="219"/>
  <c r="F25" i="203"/>
  <c r="K45" i="220"/>
  <c r="F67" i="225"/>
  <c r="F87" i="208"/>
  <c r="F45" i="214"/>
  <c r="E59" i="197"/>
  <c r="I68" i="185"/>
  <c r="I101" i="223"/>
  <c r="F25" i="210"/>
  <c r="F14" i="182"/>
  <c r="F24" i="216"/>
  <c r="E53" i="220"/>
  <c r="G28" i="187"/>
  <c r="F106" i="192"/>
  <c r="N67" i="221"/>
  <c r="H28" i="173"/>
  <c r="E99" i="203"/>
  <c r="H36" i="228"/>
  <c r="F24" i="225"/>
  <c r="F100" i="196"/>
  <c r="E59" i="171"/>
  <c r="Q68" i="229"/>
  <c r="H67" i="193"/>
  <c r="E59" i="177"/>
  <c r="F48" i="171"/>
  <c r="F37" i="200"/>
  <c r="E13" i="215"/>
  <c r="H100" i="228"/>
  <c r="E75" i="208"/>
  <c r="F100" i="190"/>
  <c r="E34" i="204"/>
  <c r="K29" i="212"/>
  <c r="F76" i="190"/>
  <c r="K102" i="212"/>
  <c r="F33" i="194"/>
  <c r="K62" i="207"/>
  <c r="H32" i="228"/>
  <c r="N45" i="168"/>
  <c r="K76" i="215"/>
  <c r="L10" i="166"/>
  <c r="F68" i="222"/>
  <c r="F23" i="174"/>
  <c r="E75" i="220"/>
  <c r="F45" i="208"/>
  <c r="E44" i="213"/>
  <c r="E51" i="188"/>
  <c r="I31" i="206"/>
  <c r="F107" i="172"/>
  <c r="J35" i="183"/>
  <c r="E85" i="189"/>
  <c r="F88" i="225"/>
  <c r="F76" i="194"/>
  <c r="F77" i="178"/>
  <c r="F107" i="175"/>
  <c r="J28" i="210"/>
  <c r="N52" i="223"/>
  <c r="H100" i="226"/>
  <c r="E66" i="175"/>
  <c r="F22" i="183"/>
  <c r="G28" i="173"/>
  <c r="E34" i="209"/>
  <c r="E13" i="220"/>
  <c r="J36" i="209"/>
  <c r="E34" i="200"/>
  <c r="E66" i="221"/>
  <c r="J106" i="206"/>
  <c r="F100" i="232"/>
  <c r="E105" i="214"/>
  <c r="J67" i="220"/>
  <c r="E59" i="208"/>
  <c r="G10" i="166"/>
  <c r="F14" i="233"/>
  <c r="H77" i="172"/>
  <c r="G100" i="191"/>
  <c r="H67" i="175"/>
  <c r="E66" i="180"/>
  <c r="I78" i="207"/>
  <c r="E53" i="230"/>
  <c r="K102" i="173"/>
  <c r="F80" i="197"/>
  <c r="H45" i="232"/>
  <c r="L100" i="166"/>
  <c r="G28" i="190"/>
  <c r="G28" i="170"/>
  <c r="E34" i="230"/>
  <c r="F77" i="197"/>
  <c r="E44" i="191"/>
  <c r="K14" i="217"/>
  <c r="F106" i="196"/>
  <c r="I22" i="201"/>
  <c r="K67" i="210"/>
  <c r="F106" i="214"/>
  <c r="J9" i="228"/>
  <c r="J24" i="212"/>
  <c r="K104" i="213"/>
  <c r="K100" i="216"/>
  <c r="I9" i="209"/>
  <c r="J16" i="174"/>
  <c r="H86" i="216"/>
  <c r="I29" i="175"/>
  <c r="F76" i="212"/>
  <c r="E66" i="226"/>
  <c r="I45" i="199"/>
  <c r="G100" i="186"/>
  <c r="F22" i="206"/>
  <c r="G25" i="191"/>
  <c r="E8" i="188"/>
  <c r="F99" i="169"/>
  <c r="G99" i="169"/>
  <c r="P10" i="228"/>
  <c r="F22" i="172"/>
  <c r="F14" i="173"/>
  <c r="E44" i="176"/>
  <c r="H45" i="220"/>
  <c r="F86" i="214"/>
  <c r="E99" i="192"/>
  <c r="F101" i="214"/>
  <c r="J62" i="195"/>
  <c r="E51" i="226"/>
  <c r="E66" i="207"/>
  <c r="E85" i="193"/>
  <c r="H52" i="191"/>
  <c r="M26" i="221"/>
  <c r="F30" i="172"/>
  <c r="I105" i="169"/>
  <c r="H100" i="204"/>
  <c r="F23" i="173"/>
  <c r="E66" i="219"/>
  <c r="J87" i="194"/>
  <c r="Q105" i="229"/>
  <c r="G87" i="231"/>
  <c r="I14" i="217"/>
  <c r="H9" i="215"/>
  <c r="F69" i="215"/>
  <c r="J28" i="213"/>
  <c r="J77" i="220"/>
  <c r="G46" i="180"/>
  <c r="F67" i="171"/>
  <c r="H30" i="231"/>
  <c r="I24" i="174"/>
  <c r="F37" i="179"/>
  <c r="I16" i="215"/>
  <c r="J47" i="212"/>
  <c r="K10" i="201"/>
  <c r="F47" i="175"/>
  <c r="F30" i="184"/>
  <c r="I86" i="210"/>
  <c r="F110" i="203"/>
  <c r="G77" i="201"/>
  <c r="H61" i="173"/>
  <c r="H76" i="216"/>
  <c r="E105" i="177"/>
  <c r="H89" i="185"/>
  <c r="I45" i="167"/>
  <c r="G29" i="182"/>
  <c r="H106" i="172"/>
  <c r="H16" i="189"/>
  <c r="G36" i="217"/>
  <c r="F86" i="175"/>
  <c r="J22" i="173"/>
  <c r="I87" i="195"/>
  <c r="H87" i="219"/>
  <c r="H109" i="192"/>
  <c r="F69" i="191"/>
  <c r="F69" i="178"/>
  <c r="J101" i="180"/>
  <c r="K101" i="180"/>
  <c r="F14" i="177"/>
  <c r="E34" i="215"/>
  <c r="H31" i="175"/>
  <c r="G107" i="230"/>
  <c r="J69" i="184"/>
  <c r="J106" i="191"/>
  <c r="F11" i="202"/>
  <c r="J88" i="168"/>
  <c r="G45" i="188"/>
  <c r="I86" i="222"/>
  <c r="I106" i="220"/>
  <c r="E66" i="233"/>
  <c r="H30" i="185"/>
  <c r="J23" i="174"/>
  <c r="H69" i="168"/>
  <c r="E75" i="189"/>
  <c r="H52" i="183"/>
  <c r="F23" i="169"/>
  <c r="F103" i="212"/>
  <c r="L107" i="229"/>
  <c r="E75" i="223"/>
  <c r="E66" i="210"/>
  <c r="L106" i="227"/>
  <c r="J10" i="216"/>
  <c r="E66" i="168"/>
  <c r="Q75" i="229"/>
  <c r="K45" i="216"/>
  <c r="E13" i="219"/>
  <c r="H14" i="173"/>
  <c r="N87" i="228"/>
  <c r="F12" i="177"/>
  <c r="F10" i="206"/>
  <c r="Q86" i="229"/>
  <c r="F30" i="189"/>
  <c r="F86" i="192"/>
  <c r="T105" i="169"/>
  <c r="I37" i="178"/>
  <c r="F106" i="173"/>
  <c r="J30" i="203"/>
  <c r="I86" i="212"/>
  <c r="H45" i="179"/>
  <c r="I87" i="171"/>
  <c r="G9" i="227"/>
  <c r="O22" i="229"/>
  <c r="G106" i="173"/>
  <c r="F88" i="223"/>
  <c r="H106" i="169"/>
  <c r="G78" i="206"/>
  <c r="I86" i="220"/>
  <c r="F12" i="178"/>
  <c r="G87" i="210"/>
  <c r="H86" i="192"/>
  <c r="F76" i="217"/>
  <c r="F102" i="194"/>
  <c r="I67" i="189"/>
  <c r="F87" i="230"/>
  <c r="F33" i="196"/>
  <c r="G101" i="195"/>
  <c r="F48" i="223"/>
  <c r="J39" i="215"/>
  <c r="G45" i="199"/>
  <c r="F22" i="173"/>
  <c r="I88" i="194"/>
  <c r="H71" i="183"/>
  <c r="K87" i="189"/>
  <c r="I30" i="228"/>
  <c r="J79" i="221"/>
  <c r="K86" i="210"/>
  <c r="R22" i="229"/>
  <c r="F38" i="171"/>
  <c r="I36" i="219"/>
  <c r="K68" i="201"/>
  <c r="I9" i="191"/>
  <c r="K76" i="214"/>
  <c r="H30" i="172"/>
  <c r="I23" i="166"/>
  <c r="I107" i="233"/>
  <c r="H9" i="200"/>
  <c r="F67" i="229"/>
  <c r="G68" i="207"/>
  <c r="G9" i="202"/>
  <c r="E13" i="189"/>
  <c r="K46" i="205"/>
  <c r="E51" i="223"/>
  <c r="E99" i="175"/>
  <c r="E59" i="174"/>
  <c r="H22" i="202"/>
  <c r="E85" i="233"/>
  <c r="F107" i="192"/>
  <c r="E99" i="191"/>
  <c r="I78" i="176"/>
  <c r="K37" i="210"/>
  <c r="H106" i="191"/>
  <c r="G9" i="215"/>
  <c r="E44" i="209"/>
  <c r="G29" i="215"/>
  <c r="G29" i="201"/>
  <c r="G77" i="200"/>
  <c r="E34" i="181"/>
  <c r="I76" i="219"/>
  <c r="H67" i="214"/>
  <c r="F101" i="166"/>
  <c r="H9" i="188"/>
  <c r="N101" i="229"/>
  <c r="I78" i="190"/>
  <c r="G30" i="184"/>
  <c r="I100" i="194"/>
  <c r="N105" i="169"/>
  <c r="F60" i="202"/>
  <c r="H28" i="181"/>
  <c r="H30" i="175"/>
  <c r="J47" i="182"/>
  <c r="I9" i="188"/>
  <c r="E34" i="170"/>
  <c r="I106" i="213"/>
  <c r="M86" i="221"/>
  <c r="H78" i="232"/>
  <c r="G47" i="196"/>
  <c r="F78" i="212"/>
  <c r="F67" i="185"/>
  <c r="I101" i="180"/>
  <c r="F14" i="219"/>
  <c r="N22" i="168"/>
  <c r="J30" i="228"/>
  <c r="H77" i="209"/>
  <c r="L86" i="229"/>
  <c r="K77" i="195"/>
  <c r="H71" i="177"/>
  <c r="I14" i="210"/>
  <c r="J25" i="181"/>
  <c r="J76" i="180"/>
  <c r="K45" i="232"/>
  <c r="K77" i="221"/>
  <c r="J67" i="195"/>
  <c r="M68" i="168"/>
  <c r="I107" i="192"/>
  <c r="K28" i="211"/>
  <c r="M45" i="221"/>
  <c r="U105" i="169"/>
  <c r="E105" i="230"/>
  <c r="L35" i="221"/>
  <c r="J104" i="183"/>
  <c r="G10" i="196"/>
  <c r="F81" i="217"/>
  <c r="H12" i="170"/>
  <c r="G87" i="219"/>
  <c r="K69" i="178"/>
  <c r="J45" i="182"/>
  <c r="F35" i="172"/>
  <c r="J22" i="186"/>
  <c r="F24" i="197"/>
  <c r="F100" i="203"/>
  <c r="E85" i="222"/>
  <c r="F30" i="227"/>
  <c r="F104" i="187"/>
  <c r="K71" i="229"/>
  <c r="G68" i="219"/>
  <c r="K78" i="232"/>
  <c r="G67" i="222"/>
  <c r="G100" i="221"/>
  <c r="I101" i="201"/>
  <c r="I10" i="171"/>
  <c r="E105" i="178"/>
  <c r="G25" i="233"/>
  <c r="K77" i="216"/>
  <c r="I36" i="196"/>
  <c r="L67" i="228"/>
  <c r="H100" i="227"/>
  <c r="H45" i="197"/>
  <c r="J9" i="215"/>
  <c r="E75" i="178"/>
  <c r="F45" i="187"/>
  <c r="J9" i="232"/>
  <c r="E75" i="230"/>
  <c r="F9" i="217"/>
  <c r="H9" i="203"/>
  <c r="L23" i="168"/>
  <c r="G23" i="208"/>
  <c r="I23" i="169"/>
  <c r="I80" i="197"/>
  <c r="E44" i="225"/>
  <c r="F29" i="210"/>
  <c r="G29" i="212"/>
  <c r="N29" i="168"/>
  <c r="G107" i="222"/>
  <c r="H106" i="228"/>
  <c r="H106" i="222"/>
  <c r="E59" i="178"/>
  <c r="I46" i="220"/>
  <c r="F31" i="178"/>
  <c r="N71" i="169"/>
  <c r="H9" i="202"/>
  <c r="G46" i="197"/>
  <c r="I9" i="204"/>
  <c r="E59" i="211"/>
  <c r="R68" i="229"/>
  <c r="I29" i="201"/>
  <c r="H14" i="184"/>
  <c r="F87" i="167"/>
  <c r="E85" i="170"/>
  <c r="H76" i="197"/>
  <c r="J87" i="168"/>
  <c r="G39" i="191"/>
  <c r="F9" i="220"/>
  <c r="F10" i="182"/>
  <c r="I107" i="167"/>
  <c r="E99" i="197"/>
  <c r="I100" i="203"/>
  <c r="H67" i="192"/>
  <c r="P77" i="221"/>
  <c r="E85" i="187"/>
  <c r="F22" i="182"/>
  <c r="J106" i="228"/>
  <c r="N78" i="227"/>
  <c r="F18" i="183"/>
  <c r="F68" i="204"/>
  <c r="E13" i="217"/>
  <c r="H67" i="223"/>
  <c r="F32" i="210"/>
  <c r="H12" i="226"/>
  <c r="K31" i="210"/>
  <c r="G46" i="185"/>
  <c r="I106" i="214"/>
  <c r="E59" i="200"/>
  <c r="I15" i="190"/>
  <c r="H89" i="181"/>
  <c r="E85" i="171"/>
  <c r="F68" i="217"/>
  <c r="F16" i="203"/>
  <c r="J15" i="222"/>
  <c r="E8" i="210"/>
  <c r="I22" i="181"/>
  <c r="K24" i="200"/>
  <c r="K35" i="194"/>
  <c r="F24" i="170"/>
  <c r="J31" i="206"/>
  <c r="G100" i="230"/>
  <c r="I61" i="220"/>
  <c r="E66" i="209"/>
  <c r="H77" i="171"/>
  <c r="F25" i="227"/>
  <c r="H52" i="204"/>
  <c r="G52" i="223"/>
  <c r="I99" i="169"/>
  <c r="J86" i="200"/>
  <c r="K69" i="227"/>
  <c r="F23" i="167"/>
  <c r="F79" i="227"/>
  <c r="K28" i="212"/>
  <c r="G22" i="231"/>
  <c r="E66" i="214"/>
  <c r="H106" i="225"/>
  <c r="G23" i="226"/>
  <c r="H27" i="214"/>
  <c r="E13" i="183"/>
  <c r="G106" i="214"/>
  <c r="I23" i="193"/>
  <c r="G87" i="185"/>
  <c r="H37" i="179"/>
  <c r="G29" i="180"/>
  <c r="H10" i="227"/>
  <c r="K106" i="228"/>
  <c r="E66" i="181"/>
  <c r="E51" i="166"/>
  <c r="I70" i="206"/>
  <c r="G22" i="181"/>
  <c r="G10" i="182"/>
  <c r="J29" i="191"/>
  <c r="F14" i="199"/>
  <c r="K22" i="207"/>
  <c r="H101" i="166"/>
  <c r="J101" i="202"/>
  <c r="J22" i="232"/>
  <c r="K24" i="206"/>
  <c r="E8" i="231"/>
  <c r="E44" i="200"/>
  <c r="E105" i="210"/>
  <c r="F22" i="185"/>
  <c r="F16" i="204"/>
  <c r="I33" i="182"/>
  <c r="I78" i="182"/>
  <c r="F76" i="196"/>
  <c r="J46" i="228"/>
  <c r="G76" i="196"/>
  <c r="I30" i="233"/>
  <c r="M106" i="227"/>
  <c r="H100" i="193"/>
  <c r="K107" i="229"/>
  <c r="F30" i="197"/>
  <c r="I76" i="201"/>
  <c r="J106" i="227"/>
  <c r="G68" i="193"/>
  <c r="I33" i="215"/>
  <c r="I10" i="167"/>
  <c r="J108" i="181"/>
  <c r="J9" i="206"/>
  <c r="G89" i="189"/>
  <c r="J46" i="184"/>
  <c r="M101" i="221"/>
  <c r="K23" i="208"/>
  <c r="K28" i="186"/>
  <c r="I25" i="179"/>
  <c r="F33" i="207"/>
  <c r="I61" i="173"/>
  <c r="G35" i="217"/>
  <c r="K100" i="195"/>
  <c r="F35" i="216"/>
  <c r="K15" i="168"/>
  <c r="J47" i="173"/>
  <c r="H47" i="174"/>
  <c r="G71" i="170"/>
  <c r="H14" i="174"/>
  <c r="I29" i="215"/>
  <c r="H108" i="216"/>
  <c r="O68" i="229"/>
  <c r="E59" i="187"/>
  <c r="I45" i="187"/>
  <c r="E99" i="226"/>
  <c r="J23" i="227"/>
  <c r="J30" i="221"/>
  <c r="G100" i="231"/>
  <c r="F39" i="230"/>
  <c r="F106" i="216"/>
  <c r="K23" i="214"/>
  <c r="E85" i="182"/>
  <c r="J29" i="215"/>
  <c r="H23" i="171"/>
  <c r="M18" i="227"/>
  <c r="P69" i="228"/>
  <c r="M35" i="221"/>
  <c r="H32" i="197"/>
  <c r="L24" i="223"/>
  <c r="I14" i="178"/>
  <c r="K101" i="208"/>
  <c r="E13" i="203"/>
  <c r="E51" i="185"/>
  <c r="F76" i="167"/>
  <c r="F12" i="225"/>
  <c r="H76" i="229"/>
  <c r="F100" i="181"/>
  <c r="F79" i="207"/>
  <c r="K61" i="227"/>
  <c r="I86" i="213"/>
  <c r="I22" i="209"/>
  <c r="J76" i="220"/>
  <c r="F27" i="175"/>
  <c r="I28" i="176"/>
  <c r="J35" i="214"/>
  <c r="H89" i="230"/>
  <c r="F106" i="186"/>
  <c r="F29" i="192"/>
  <c r="R23" i="169"/>
  <c r="J101" i="214"/>
  <c r="K49" i="182"/>
  <c r="I35" i="210"/>
  <c r="E34" i="227"/>
  <c r="L24" i="228"/>
  <c r="K78" i="208"/>
  <c r="G88" i="170"/>
  <c r="J67" i="177"/>
  <c r="M108" i="227"/>
  <c r="G36" i="210"/>
  <c r="M108" i="228"/>
  <c r="H23" i="179"/>
  <c r="K14" i="179"/>
  <c r="F107" i="228"/>
  <c r="K88" i="189"/>
  <c r="P99" i="169"/>
  <c r="G45" i="222"/>
  <c r="H101" i="221"/>
  <c r="G105" i="169"/>
  <c r="F107" i="180"/>
  <c r="G26" i="213"/>
  <c r="H76" i="185"/>
  <c r="P69" i="229"/>
  <c r="I48" i="177"/>
  <c r="K22" i="205"/>
  <c r="Q17" i="228"/>
  <c r="H68" i="170"/>
  <c r="K89" i="215"/>
  <c r="I110" i="229"/>
  <c r="F77" i="219"/>
  <c r="I11" i="216"/>
  <c r="F9" i="182"/>
  <c r="U100" i="168"/>
  <c r="F67" i="177"/>
  <c r="K23" i="220"/>
  <c r="F14" i="181"/>
  <c r="E13" i="209"/>
  <c r="K76" i="180"/>
  <c r="K24" i="187"/>
  <c r="I87" i="166"/>
  <c r="I45" i="222"/>
  <c r="K14" i="207"/>
  <c r="E99" i="205"/>
  <c r="E34" i="175"/>
  <c r="P49" i="168"/>
  <c r="J69" i="167"/>
  <c r="F20" i="186"/>
  <c r="K107" i="177"/>
  <c r="I15" i="233"/>
  <c r="E34" i="196"/>
  <c r="I16" i="173"/>
  <c r="H23" i="204"/>
  <c r="G62" i="207"/>
  <c r="K29" i="173"/>
  <c r="F77" i="225"/>
  <c r="K14" i="176"/>
  <c r="F15" i="207"/>
  <c r="I108" i="232"/>
  <c r="G31" i="232"/>
  <c r="F38" i="195"/>
  <c r="R68" i="169"/>
  <c r="E66" i="196"/>
  <c r="K28" i="178"/>
  <c r="G26" i="194"/>
  <c r="J14" i="171"/>
  <c r="K45" i="182"/>
  <c r="I24" i="216"/>
  <c r="I90" i="233"/>
  <c r="H78" i="176"/>
  <c r="H104" i="211"/>
  <c r="F104" i="205"/>
  <c r="J67" i="204"/>
  <c r="I81" i="217"/>
  <c r="K71" i="232"/>
  <c r="F80" i="177"/>
  <c r="F73" i="176"/>
  <c r="P108" i="228"/>
  <c r="O86" i="221"/>
  <c r="J106" i="219"/>
  <c r="N17" i="168"/>
  <c r="G27" i="189"/>
  <c r="I46" i="196"/>
  <c r="L33" i="221"/>
  <c r="G40" i="195"/>
  <c r="G16" i="202"/>
  <c r="I48" i="232"/>
  <c r="F109" i="183"/>
  <c r="I17" i="228"/>
  <c r="J16" i="173"/>
  <c r="F67" i="197"/>
  <c r="K106" i="202"/>
  <c r="F88" i="171"/>
  <c r="G16" i="215"/>
  <c r="G39" i="201"/>
  <c r="J23" i="210"/>
  <c r="J102" i="216"/>
  <c r="N32" i="227"/>
  <c r="F67" i="168"/>
  <c r="M77" i="168"/>
  <c r="S107" i="169"/>
  <c r="J35" i="206"/>
  <c r="J76" i="216"/>
  <c r="H22" i="206"/>
  <c r="K78" i="204"/>
  <c r="K68" i="193"/>
  <c r="E105" i="222"/>
  <c r="I46" i="191"/>
  <c r="H76" i="181"/>
  <c r="K107" i="202"/>
  <c r="K100" i="168"/>
  <c r="G24" i="220"/>
  <c r="I15" i="173"/>
  <c r="P18" i="168"/>
  <c r="H101" i="229"/>
  <c r="F67" i="181"/>
  <c r="G100" i="213"/>
  <c r="G35" i="225"/>
  <c r="N30" i="228"/>
  <c r="V68" i="168"/>
  <c r="K87" i="232"/>
  <c r="G87" i="168"/>
  <c r="H86" i="222"/>
  <c r="G24" i="225"/>
  <c r="G86" i="166"/>
  <c r="I67" i="214"/>
  <c r="G26" i="172"/>
  <c r="G33" i="200"/>
  <c r="E44" i="221"/>
  <c r="H45" i="177"/>
  <c r="J35" i="174"/>
  <c r="J45" i="174"/>
  <c r="I108" i="193"/>
  <c r="I87" i="232"/>
  <c r="E85" i="227"/>
  <c r="E75" i="193"/>
  <c r="J35" i="205"/>
  <c r="I68" i="182"/>
  <c r="H24" i="171"/>
  <c r="I15" i="175"/>
  <c r="I108" i="208"/>
  <c r="G90" i="225"/>
  <c r="H18" i="227"/>
  <c r="H90" i="175"/>
  <c r="K110" i="167"/>
  <c r="H31" i="200"/>
  <c r="K25" i="220"/>
  <c r="Q32" i="168"/>
  <c r="N78" i="221"/>
  <c r="F19" i="222"/>
  <c r="F31" i="200"/>
  <c r="K24" i="204"/>
  <c r="H10" i="216"/>
  <c r="I42" i="220"/>
  <c r="L107" i="223"/>
  <c r="G31" i="221"/>
  <c r="F72" i="196"/>
  <c r="F80" i="188"/>
  <c r="K87" i="168"/>
  <c r="I77" i="230"/>
  <c r="F109" i="205"/>
  <c r="G16" i="194"/>
  <c r="I87" i="167"/>
  <c r="F92" i="227"/>
  <c r="J10" i="202"/>
  <c r="L110" i="229"/>
  <c r="H23" i="219"/>
  <c r="K23" i="190"/>
  <c r="E66" i="176"/>
  <c r="I86" i="215"/>
  <c r="J14" i="222"/>
  <c r="H29" i="214"/>
  <c r="F47" i="203"/>
  <c r="E44" i="219"/>
  <c r="H77" i="188"/>
  <c r="J107" i="187"/>
  <c r="F29" i="195"/>
  <c r="F29" i="189"/>
  <c r="K76" i="199"/>
  <c r="I46" i="212"/>
  <c r="E34" i="192"/>
  <c r="E75" i="194"/>
  <c r="K101" i="205"/>
  <c r="G70" i="231"/>
  <c r="F86" i="173"/>
  <c r="H89" i="189"/>
  <c r="E13" i="193"/>
  <c r="F62" i="170"/>
  <c r="J31" i="202"/>
  <c r="E59" i="212"/>
  <c r="I102" i="216"/>
  <c r="K14" i="220"/>
  <c r="F67" i="219"/>
  <c r="G30" i="228"/>
  <c r="U18" i="168"/>
  <c r="I35" i="217"/>
  <c r="G77" i="206"/>
  <c r="I14" i="230"/>
  <c r="H49" i="211"/>
  <c r="J87" i="176"/>
  <c r="G49" i="171"/>
  <c r="E105" i="191"/>
  <c r="G32" i="167"/>
  <c r="F67" i="182"/>
  <c r="L101" i="221"/>
  <c r="I35" i="194"/>
  <c r="U49" i="168"/>
  <c r="E105" i="190"/>
  <c r="F23" i="175"/>
  <c r="J101" i="192"/>
  <c r="F16" i="231"/>
  <c r="J23" i="180"/>
  <c r="I100" i="172"/>
  <c r="G68" i="231"/>
  <c r="I67" i="232"/>
  <c r="I28" i="183"/>
  <c r="F68" i="181"/>
  <c r="L101" i="227"/>
  <c r="L101" i="166"/>
  <c r="G31" i="219"/>
  <c r="J92" i="187"/>
  <c r="N70" i="223"/>
  <c r="I10" i="232"/>
  <c r="O110" i="228"/>
  <c r="I108" i="186"/>
  <c r="K18" i="170"/>
  <c r="F25" i="192"/>
  <c r="H90" i="223"/>
  <c r="K108" i="172"/>
  <c r="H81" i="170"/>
  <c r="G109" i="228"/>
  <c r="H83" i="233"/>
  <c r="J23" i="190"/>
  <c r="H10" i="196"/>
  <c r="G84" i="178"/>
  <c r="I92" i="195"/>
  <c r="I48" i="191"/>
  <c r="F74" i="176"/>
  <c r="F48" i="214"/>
  <c r="J102" i="204"/>
  <c r="G106" i="191"/>
  <c r="J35" i="209"/>
  <c r="M14" i="168"/>
  <c r="G67" i="231"/>
  <c r="H90" i="194"/>
  <c r="G22" i="209"/>
  <c r="J14" i="195"/>
  <c r="J79" i="199"/>
  <c r="F89" i="203"/>
  <c r="F74" i="179"/>
  <c r="E85" i="168"/>
  <c r="K80" i="203"/>
  <c r="I68" i="184"/>
  <c r="G33" i="220"/>
  <c r="H80" i="174"/>
  <c r="L67" i="227"/>
  <c r="E8" i="204"/>
  <c r="K23" i="167"/>
  <c r="K33" i="182"/>
  <c r="G25" i="194"/>
  <c r="H45" i="195"/>
  <c r="J22" i="194"/>
  <c r="H100" i="203"/>
  <c r="E85" i="179"/>
  <c r="F46" i="177"/>
  <c r="H36" i="233"/>
  <c r="I90" i="208"/>
  <c r="H46" i="208"/>
  <c r="P78" i="228"/>
  <c r="K24" i="178"/>
  <c r="I101" i="217"/>
  <c r="E99" i="231"/>
  <c r="H22" i="213"/>
  <c r="H69" i="191"/>
  <c r="H29" i="180"/>
  <c r="H10" i="205"/>
  <c r="E105" i="167"/>
  <c r="G77" i="170"/>
  <c r="J14" i="181"/>
  <c r="J106" i="170"/>
  <c r="G46" i="187"/>
  <c r="G26" i="175"/>
  <c r="I24" i="212"/>
  <c r="J61" i="173"/>
  <c r="K67" i="171"/>
  <c r="G76" i="199"/>
  <c r="P75" i="169"/>
  <c r="J29" i="232"/>
  <c r="P14" i="221"/>
  <c r="J107" i="228"/>
  <c r="J35" i="173"/>
  <c r="G38" i="186"/>
  <c r="I9" i="221"/>
  <c r="O77" i="169"/>
  <c r="G46" i="208"/>
  <c r="K77" i="188"/>
  <c r="F78" i="177"/>
  <c r="I69" i="193"/>
  <c r="F48" i="172"/>
  <c r="H24" i="219"/>
  <c r="I104" i="190"/>
  <c r="L103" i="221"/>
  <c r="I76" i="173"/>
  <c r="G31" i="220"/>
  <c r="K101" i="227"/>
  <c r="J67" i="171"/>
  <c r="H88" i="179"/>
  <c r="G19" i="227"/>
  <c r="I16" i="179"/>
  <c r="F71" i="219"/>
  <c r="I36" i="207"/>
  <c r="I79" i="214"/>
  <c r="J33" i="196"/>
  <c r="F27" i="182"/>
  <c r="H88" i="186"/>
  <c r="F21" i="174"/>
  <c r="H103" i="232"/>
  <c r="K31" i="181"/>
  <c r="H105" i="169"/>
  <c r="I10" i="202"/>
  <c r="J17" i="202"/>
  <c r="F71" i="195"/>
  <c r="H16" i="168"/>
  <c r="J16" i="166"/>
  <c r="I87" i="217"/>
  <c r="K76" i="168"/>
  <c r="G58" i="214"/>
  <c r="H23" i="227"/>
  <c r="F37" i="219"/>
  <c r="P109" i="228"/>
  <c r="F49" i="217"/>
  <c r="J30" i="207"/>
  <c r="L106" i="221"/>
  <c r="H91" i="230"/>
  <c r="E13" i="178"/>
  <c r="G69" i="194"/>
  <c r="E59" i="216"/>
  <c r="J107" i="201"/>
  <c r="H61" i="180"/>
  <c r="G52" i="221"/>
  <c r="J87" i="206"/>
  <c r="J87" i="171"/>
  <c r="J107" i="171"/>
  <c r="H47" i="217"/>
  <c r="E99" i="195"/>
  <c r="G22" i="210"/>
  <c r="O23" i="228"/>
  <c r="G24" i="229"/>
  <c r="H35" i="200"/>
  <c r="K67" i="204"/>
  <c r="F103" i="170"/>
  <c r="S38" i="168"/>
  <c r="I69" i="186"/>
  <c r="I28" i="204"/>
  <c r="I78" i="177"/>
  <c r="U38" i="168"/>
  <c r="G87" i="206"/>
  <c r="G79" i="228"/>
  <c r="J45" i="178"/>
  <c r="O76" i="229"/>
  <c r="I100" i="171"/>
  <c r="J88" i="173"/>
  <c r="J89" i="196"/>
  <c r="I14" i="226"/>
  <c r="G76" i="194"/>
  <c r="J78" i="227"/>
  <c r="G110" i="197"/>
  <c r="G9" i="222"/>
  <c r="H103" i="216"/>
  <c r="G101" i="227"/>
  <c r="F86" i="187"/>
  <c r="I23" i="216"/>
  <c r="G10" i="187"/>
  <c r="J76" i="222"/>
  <c r="F30" i="205"/>
  <c r="H108" i="219"/>
  <c r="J88" i="211"/>
  <c r="H69" i="216"/>
  <c r="J49" i="199"/>
  <c r="G88" i="182"/>
  <c r="H46" i="215"/>
  <c r="H78" i="219"/>
  <c r="J90" i="184"/>
  <c r="F104" i="196"/>
  <c r="F41" i="190"/>
  <c r="I12" i="182"/>
  <c r="H17" i="202"/>
  <c r="G36" i="197"/>
  <c r="J11" i="185"/>
  <c r="G38" i="220"/>
  <c r="I109" i="173"/>
  <c r="U102" i="168"/>
  <c r="F70" i="222"/>
  <c r="F88" i="166"/>
  <c r="J89" i="228"/>
  <c r="G49" i="225"/>
  <c r="F19" i="180"/>
  <c r="F91" i="208"/>
  <c r="J24" i="178"/>
  <c r="J109" i="228"/>
  <c r="J87" i="200"/>
  <c r="E85" i="166"/>
  <c r="I16" i="171"/>
  <c r="F20" i="215"/>
  <c r="K24" i="189"/>
  <c r="K77" i="172"/>
  <c r="K31" i="216"/>
  <c r="K86" i="166"/>
  <c r="G55" i="196"/>
  <c r="G47" i="186"/>
  <c r="H70" i="214"/>
  <c r="F84" i="199"/>
  <c r="G69" i="216"/>
  <c r="J89" i="166"/>
  <c r="F108" i="191"/>
  <c r="H82" i="168"/>
  <c r="G101" i="232"/>
  <c r="H109" i="169"/>
  <c r="F41" i="219"/>
  <c r="F84" i="185"/>
  <c r="K22" i="180"/>
  <c r="I87" i="188"/>
  <c r="N99" i="169"/>
  <c r="F45" i="210"/>
  <c r="R88" i="229"/>
  <c r="K77" i="187"/>
  <c r="J19" i="223"/>
  <c r="F32" i="174"/>
  <c r="E44" i="220"/>
  <c r="I67" i="167"/>
  <c r="H107" i="175"/>
  <c r="G25" i="217"/>
  <c r="G45" i="214"/>
  <c r="G87" i="215"/>
  <c r="G16" i="200"/>
  <c r="H10" i="174"/>
  <c r="G22" i="229"/>
  <c r="G24" i="233"/>
  <c r="E13" i="227"/>
  <c r="J78" i="200"/>
  <c r="H100" i="192"/>
  <c r="H72" i="178"/>
  <c r="J28" i="182"/>
  <c r="F22" i="208"/>
  <c r="H81" i="193"/>
  <c r="I26" i="207"/>
  <c r="G101" i="206"/>
  <c r="I22" i="220"/>
  <c r="G11" i="194"/>
  <c r="Q46" i="228"/>
  <c r="I76" i="216"/>
  <c r="E85" i="230"/>
  <c r="F11" i="170"/>
  <c r="E34" i="219"/>
  <c r="H29" i="202"/>
  <c r="J35" i="215"/>
  <c r="I15" i="177"/>
  <c r="I46" i="208"/>
  <c r="K38" i="185"/>
  <c r="N87" i="229"/>
  <c r="O14" i="228"/>
  <c r="I9" i="196"/>
  <c r="K101" i="192"/>
  <c r="H67" i="167"/>
  <c r="H28" i="167"/>
  <c r="I16" i="216"/>
  <c r="H61" i="220"/>
  <c r="H45" i="174"/>
  <c r="J69" i="188"/>
  <c r="G100" i="229"/>
  <c r="F22" i="176"/>
  <c r="G67" i="227"/>
  <c r="M24" i="166"/>
  <c r="K28" i="170"/>
  <c r="I38" i="167"/>
  <c r="H23" i="181"/>
  <c r="I69" i="178"/>
  <c r="K24" i="177"/>
  <c r="G33" i="207"/>
  <c r="I33" i="184"/>
  <c r="F74" i="193"/>
  <c r="K92" i="173"/>
  <c r="H30" i="196"/>
  <c r="J109" i="177"/>
  <c r="I74" i="191"/>
  <c r="I12" i="205"/>
  <c r="G48" i="179"/>
  <c r="H77" i="223"/>
  <c r="I110" i="203"/>
  <c r="P20" i="168"/>
  <c r="O73" i="221"/>
  <c r="F19" i="207"/>
  <c r="G31" i="206"/>
  <c r="G108" i="223"/>
  <c r="F80" i="217"/>
  <c r="J71" i="187"/>
  <c r="J36" i="174"/>
  <c r="H23" i="166"/>
  <c r="E85" i="226"/>
  <c r="F110" i="226"/>
  <c r="F49" i="214"/>
  <c r="L68" i="227"/>
  <c r="F71" i="206"/>
  <c r="K74" i="227"/>
  <c r="M82" i="229"/>
  <c r="K102" i="189"/>
  <c r="F74" i="174"/>
  <c r="G41" i="195"/>
  <c r="I74" i="178"/>
  <c r="H49" i="168"/>
  <c r="F69" i="220"/>
  <c r="J84" i="186"/>
  <c r="K18" i="183"/>
  <c r="F70" i="192"/>
  <c r="F87" i="212"/>
  <c r="H33" i="196"/>
  <c r="G73" i="178"/>
  <c r="F102" i="166"/>
  <c r="G12" i="200"/>
  <c r="G48" i="226"/>
  <c r="K37" i="184"/>
  <c r="F73" i="179"/>
  <c r="I18" i="193"/>
  <c r="G19" i="180"/>
  <c r="M69" i="228"/>
  <c r="L83" i="221"/>
  <c r="H21" i="208"/>
  <c r="F91" i="233"/>
  <c r="J74" i="232"/>
  <c r="H26" i="225"/>
  <c r="H81" i="186"/>
  <c r="H79" i="179"/>
  <c r="K30" i="186"/>
  <c r="H109" i="173"/>
  <c r="H110" i="197"/>
  <c r="F90" i="171"/>
  <c r="I24" i="187"/>
  <c r="F73" i="212"/>
  <c r="J101" i="217"/>
  <c r="K91" i="208"/>
  <c r="F90" i="196"/>
  <c r="K32" i="174"/>
  <c r="J10" i="187"/>
  <c r="H104" i="187"/>
  <c r="K104" i="172"/>
  <c r="G69" i="169"/>
  <c r="J36" i="185"/>
  <c r="I35" i="189"/>
  <c r="J106" i="192"/>
  <c r="G36" i="174"/>
  <c r="H89" i="210"/>
  <c r="H21" i="178"/>
  <c r="P88" i="168"/>
  <c r="J38" i="206"/>
  <c r="J90" i="178"/>
  <c r="H86" i="227"/>
  <c r="K79" i="166"/>
  <c r="G74" i="186"/>
  <c r="U32" i="168"/>
  <c r="K70" i="223"/>
  <c r="K103" i="174"/>
  <c r="I25" i="199"/>
  <c r="H24" i="191"/>
  <c r="F38" i="170"/>
  <c r="J72" i="178"/>
  <c r="H18" i="173"/>
  <c r="I25" i="204"/>
  <c r="F33" i="190"/>
  <c r="O12" i="221"/>
  <c r="H103" i="201"/>
  <c r="I31" i="191"/>
  <c r="I14" i="213"/>
  <c r="G110" i="219"/>
  <c r="H72" i="179"/>
  <c r="G12" i="182"/>
  <c r="O84" i="168"/>
  <c r="I83" i="213"/>
  <c r="I69" i="173"/>
  <c r="J80" i="219"/>
  <c r="H82" i="201"/>
  <c r="I38" i="192"/>
  <c r="L108" i="223"/>
  <c r="H62" i="170"/>
  <c r="G104" i="192"/>
  <c r="G69" i="193"/>
  <c r="N26" i="221"/>
  <c r="I110" i="167"/>
  <c r="I69" i="177"/>
  <c r="I39" i="207"/>
  <c r="J46" i="221"/>
  <c r="H37" i="172"/>
  <c r="H83" i="174"/>
  <c r="F20" i="216"/>
  <c r="H72" i="211"/>
  <c r="F43" i="217"/>
  <c r="F79" i="180"/>
  <c r="K31" i="173"/>
  <c r="I72" i="199"/>
  <c r="K82" i="196"/>
  <c r="F90" i="212"/>
  <c r="I82" i="214"/>
  <c r="H73" i="221"/>
  <c r="L68" i="166"/>
  <c r="H82" i="179"/>
  <c r="I14" i="188"/>
  <c r="G24" i="216"/>
  <c r="M31" i="166"/>
  <c r="I17" i="205"/>
  <c r="G71" i="227"/>
  <c r="J21" i="213"/>
  <c r="F43" i="186"/>
  <c r="H109" i="174"/>
  <c r="K87" i="212"/>
  <c r="K87" i="190"/>
  <c r="K70" i="171"/>
  <c r="F49" i="166"/>
  <c r="K30" i="181"/>
  <c r="K37" i="186"/>
  <c r="I38" i="194"/>
  <c r="F47" i="209"/>
  <c r="F43" i="190"/>
  <c r="O73" i="169"/>
  <c r="M32" i="166"/>
  <c r="I36" i="166"/>
  <c r="H88" i="173"/>
  <c r="K37" i="178"/>
  <c r="O82" i="228"/>
  <c r="K108" i="208"/>
  <c r="L102" i="221"/>
  <c r="G30" i="213"/>
  <c r="I45" i="193"/>
  <c r="K110" i="176"/>
  <c r="K109" i="174"/>
  <c r="G71" i="186"/>
  <c r="G48" i="210"/>
  <c r="G48" i="170"/>
  <c r="J27" i="177"/>
  <c r="J79" i="214"/>
  <c r="K88" i="171"/>
  <c r="M21" i="221"/>
  <c r="H26" i="233"/>
  <c r="K78" i="223"/>
  <c r="I32" i="223"/>
  <c r="H39" i="220"/>
  <c r="G103" i="170"/>
  <c r="H87" i="166"/>
  <c r="J49" i="196"/>
  <c r="K78" i="169"/>
  <c r="H12" i="172"/>
  <c r="J37" i="172"/>
  <c r="I33" i="185"/>
  <c r="I46" i="202"/>
  <c r="M72" i="229"/>
  <c r="G70" i="197"/>
  <c r="J103" i="201"/>
  <c r="J11" i="195"/>
  <c r="G71" i="231"/>
  <c r="G32" i="219"/>
  <c r="I19" i="173"/>
  <c r="H78" i="175"/>
  <c r="J109" i="199"/>
  <c r="J15" i="227"/>
  <c r="J36" i="171"/>
  <c r="G25" i="177"/>
  <c r="J79" i="173"/>
  <c r="K18" i="173"/>
  <c r="H37" i="174"/>
  <c r="G70" i="181"/>
  <c r="I17" i="174"/>
  <c r="N84" i="168"/>
  <c r="I109" i="182"/>
  <c r="K37" i="176"/>
  <c r="J82" i="180"/>
  <c r="K92" i="188"/>
  <c r="J14" i="221"/>
  <c r="G108" i="188"/>
  <c r="H41" i="174"/>
  <c r="F88" i="228"/>
  <c r="J52" i="179"/>
  <c r="S17" i="168"/>
  <c r="P26" i="221"/>
  <c r="J100" i="168"/>
  <c r="J91" i="221"/>
  <c r="G24" i="210"/>
  <c r="O68" i="228"/>
  <c r="I70" i="185"/>
  <c r="I82" i="169"/>
  <c r="G92" i="184"/>
  <c r="H25" i="193"/>
  <c r="G43" i="231"/>
  <c r="H82" i="177"/>
  <c r="F82" i="212"/>
  <c r="K26" i="207"/>
  <c r="J67" i="206"/>
  <c r="F72" i="221"/>
  <c r="M16" i="221"/>
  <c r="I79" i="209"/>
  <c r="J102" i="173"/>
  <c r="F40" i="223"/>
  <c r="G33" i="233"/>
  <c r="J88" i="210"/>
  <c r="H92" i="193"/>
  <c r="F19" i="176"/>
  <c r="F87" i="228"/>
  <c r="I25" i="220"/>
  <c r="G71" i="228"/>
  <c r="G33" i="197"/>
  <c r="I84" i="173"/>
  <c r="H90" i="200"/>
  <c r="G35" i="170"/>
  <c r="I74" i="179"/>
  <c r="J83" i="201"/>
  <c r="G90" i="171"/>
  <c r="G26" i="178"/>
  <c r="M91" i="228"/>
  <c r="J71" i="180"/>
  <c r="J92" i="195"/>
  <c r="J18" i="168"/>
  <c r="H26" i="186"/>
  <c r="L69" i="168"/>
  <c r="K71" i="197"/>
  <c r="G89" i="227"/>
  <c r="J83" i="222"/>
  <c r="K69" i="177"/>
  <c r="J11" i="184"/>
  <c r="M29" i="166"/>
  <c r="K37" i="197"/>
  <c r="J26" i="219"/>
  <c r="J20" i="194"/>
  <c r="T72" i="169"/>
  <c r="M40" i="227"/>
  <c r="K48" i="215"/>
  <c r="F83" i="229"/>
  <c r="G109" i="174"/>
  <c r="H104" i="196"/>
  <c r="Q70" i="228"/>
  <c r="J29" i="213"/>
  <c r="H84" i="186"/>
  <c r="I90" i="212"/>
  <c r="I18" i="232"/>
  <c r="R86" i="169"/>
  <c r="J42" i="221"/>
  <c r="I38" i="222"/>
  <c r="K17" i="184"/>
  <c r="H110" i="232"/>
  <c r="M83" i="229"/>
  <c r="P77" i="169"/>
  <c r="H90" i="185"/>
  <c r="F84" i="172"/>
  <c r="I83" i="169"/>
  <c r="H77" i="186"/>
  <c r="P101" i="169"/>
  <c r="K32" i="167"/>
  <c r="H39" i="225"/>
  <c r="H18" i="211"/>
  <c r="K79" i="171"/>
  <c r="T71" i="168"/>
  <c r="K79" i="169"/>
  <c r="H79" i="215"/>
  <c r="G82" i="212"/>
  <c r="K32" i="201"/>
  <c r="S71" i="169"/>
  <c r="H108" i="178"/>
  <c r="J80" i="180"/>
  <c r="I70" i="197"/>
  <c r="G89" i="232"/>
  <c r="H71" i="195"/>
  <c r="G47" i="201"/>
  <c r="H24" i="226"/>
  <c r="G109" i="183"/>
  <c r="J71" i="220"/>
  <c r="K49" i="232"/>
  <c r="H30" i="214"/>
  <c r="H38" i="188"/>
  <c r="L79" i="166"/>
  <c r="K110" i="215"/>
  <c r="I72" i="179"/>
  <c r="J81" i="170"/>
  <c r="G12" i="207"/>
  <c r="K79" i="189"/>
  <c r="G102" i="186"/>
  <c r="K109" i="177"/>
  <c r="Q104" i="228"/>
  <c r="I20" i="206"/>
  <c r="L89" i="168"/>
  <c r="I109" i="192"/>
  <c r="G31" i="180"/>
  <c r="V17" i="168"/>
  <c r="K106" i="183"/>
  <c r="U109" i="168"/>
  <c r="H107" i="180"/>
  <c r="I49" i="219"/>
  <c r="K21" i="204"/>
  <c r="G33" i="209"/>
  <c r="J12" i="209"/>
  <c r="H68" i="190"/>
  <c r="G11" i="231"/>
  <c r="G48" i="230"/>
  <c r="G46" i="226"/>
  <c r="G77" i="172"/>
  <c r="K37" i="189"/>
  <c r="I17" i="178"/>
  <c r="H70" i="191"/>
  <c r="Q32" i="228"/>
  <c r="H19" i="194"/>
  <c r="R72" i="229"/>
  <c r="H46" i="195"/>
  <c r="G19" i="174"/>
  <c r="I108" i="215"/>
  <c r="J26" i="187"/>
  <c r="I88" i="222"/>
  <c r="I21" i="208"/>
  <c r="I78" i="201"/>
  <c r="I82" i="186"/>
  <c r="J70" i="227"/>
  <c r="K70" i="181"/>
  <c r="G21" i="233"/>
  <c r="K103" i="216"/>
  <c r="H74" i="227"/>
  <c r="K109" i="184"/>
  <c r="J12" i="182"/>
  <c r="I27" i="174"/>
  <c r="I49" i="168"/>
  <c r="I16" i="187"/>
  <c r="I70" i="226"/>
  <c r="M81" i="168"/>
  <c r="K67" i="183"/>
  <c r="K48" i="193"/>
  <c r="H27" i="192"/>
  <c r="J26" i="182"/>
  <c r="I83" i="226"/>
  <c r="H92" i="187"/>
  <c r="G21" i="200"/>
  <c r="F81" i="169"/>
  <c r="H73" i="196"/>
  <c r="G80" i="173"/>
  <c r="E24" i="236"/>
  <c r="E24" i="248"/>
  <c r="E24" i="260"/>
  <c r="E24" i="218"/>
  <c r="E24" i="241"/>
  <c r="E24" i="256"/>
  <c r="E24" i="244"/>
  <c r="E24" i="234"/>
  <c r="E24" i="239"/>
  <c r="E24" i="224"/>
  <c r="E24" i="258"/>
  <c r="E24" i="255"/>
  <c r="K17" i="228"/>
  <c r="G110" i="221"/>
  <c r="I40" i="211"/>
  <c r="J38" i="176"/>
  <c r="J30" i="178"/>
  <c r="G78" i="176"/>
  <c r="J10" i="175"/>
  <c r="K79" i="223"/>
  <c r="G90" i="207"/>
  <c r="K26" i="166"/>
  <c r="G32" i="211"/>
  <c r="F49" i="231"/>
  <c r="J46" i="191"/>
  <c r="I37" i="232"/>
  <c r="K20" i="178"/>
  <c r="J25" i="171"/>
  <c r="J43" i="173"/>
  <c r="F78" i="215"/>
  <c r="K26" i="215"/>
  <c r="R82" i="168"/>
  <c r="G47" i="173"/>
  <c r="I82" i="217"/>
  <c r="I68" i="178"/>
  <c r="U88" i="168"/>
  <c r="G37" i="166"/>
  <c r="T82" i="168"/>
  <c r="J38" i="202"/>
  <c r="M17" i="227"/>
  <c r="K18" i="228"/>
  <c r="I48" i="194"/>
  <c r="G40" i="215"/>
  <c r="H25" i="166"/>
  <c r="J25" i="188"/>
  <c r="R107" i="169"/>
  <c r="H71" i="216"/>
  <c r="J10" i="220"/>
  <c r="J12" i="219"/>
  <c r="K88" i="213"/>
  <c r="I73" i="194"/>
  <c r="K83" i="183"/>
  <c r="G31" i="175"/>
  <c r="I110" i="191"/>
  <c r="G41" i="197"/>
  <c r="H25" i="180"/>
  <c r="I102" i="232"/>
  <c r="K107" i="221"/>
  <c r="I68" i="220"/>
  <c r="K102" i="206"/>
  <c r="J37" i="212"/>
  <c r="I26" i="230"/>
  <c r="G109" i="186"/>
  <c r="K38" i="183"/>
  <c r="K73" i="174"/>
  <c r="M104" i="166"/>
  <c r="J11" i="228"/>
  <c r="I31" i="223"/>
  <c r="I46" i="228"/>
  <c r="G79" i="226"/>
  <c r="J42" i="203"/>
  <c r="H30" i="186"/>
  <c r="K15" i="232"/>
  <c r="H39" i="203"/>
  <c r="N101" i="169"/>
  <c r="G76" i="169"/>
  <c r="G81" i="189"/>
  <c r="M110" i="229"/>
  <c r="H73" i="212"/>
  <c r="G36" i="179"/>
  <c r="H20" i="216"/>
  <c r="G78" i="185"/>
  <c r="G26" i="195"/>
  <c r="S108" i="168"/>
  <c r="I36" i="180"/>
  <c r="J101" i="204"/>
  <c r="F19" i="171"/>
  <c r="J67" i="202"/>
  <c r="I79" i="166"/>
  <c r="H103" i="210"/>
  <c r="H110" i="220"/>
  <c r="I33" i="172"/>
  <c r="K16" i="203"/>
  <c r="H39" i="215"/>
  <c r="I16" i="166"/>
  <c r="K10" i="219"/>
  <c r="G79" i="169"/>
  <c r="I39" i="168"/>
  <c r="K20" i="181"/>
  <c r="I38" i="207"/>
  <c r="J16" i="214"/>
  <c r="H32" i="191"/>
  <c r="H77" i="200"/>
  <c r="G17" i="228"/>
  <c r="I20" i="204"/>
  <c r="O82" i="221"/>
  <c r="I88" i="193"/>
  <c r="J46" i="217"/>
  <c r="J87" i="214"/>
  <c r="I37" i="202"/>
  <c r="J80" i="167"/>
  <c r="T88" i="169"/>
  <c r="K32" i="171"/>
  <c r="Q73" i="169"/>
  <c r="G104" i="170"/>
  <c r="I110" i="212"/>
  <c r="K25" i="221"/>
  <c r="L104" i="227"/>
  <c r="I81" i="180"/>
  <c r="I45" i="190"/>
  <c r="J39" i="166"/>
  <c r="J72" i="206"/>
  <c r="K74" i="208"/>
  <c r="I92" i="191"/>
  <c r="K89" i="177"/>
  <c r="H88" i="189"/>
  <c r="I18" i="212"/>
  <c r="I79" i="207"/>
  <c r="H72" i="228"/>
  <c r="K26" i="167"/>
  <c r="I79" i="213"/>
  <c r="J24" i="221"/>
  <c r="G91" i="173"/>
  <c r="H80" i="170"/>
  <c r="M26" i="166"/>
  <c r="J84" i="223"/>
  <c r="H36" i="171"/>
  <c r="J40" i="177"/>
  <c r="J102" i="193"/>
  <c r="H40" i="182"/>
  <c r="I48" i="200"/>
  <c r="K37" i="191"/>
  <c r="J14" i="178"/>
  <c r="I89" i="213"/>
  <c r="V49" i="168"/>
  <c r="I104" i="230"/>
  <c r="J74" i="181"/>
  <c r="H19" i="228"/>
  <c r="J24" i="181"/>
  <c r="I74" i="175"/>
  <c r="Q49" i="168"/>
  <c r="H43" i="197"/>
  <c r="I18" i="217"/>
  <c r="J23" i="188"/>
  <c r="J71" i="177"/>
  <c r="I12" i="204"/>
  <c r="H102" i="187"/>
  <c r="J89" i="203"/>
  <c r="H81" i="214"/>
  <c r="G80" i="193"/>
  <c r="J26" i="168"/>
  <c r="J19" i="190"/>
  <c r="H90" i="192"/>
  <c r="K82" i="189"/>
  <c r="J26" i="220"/>
  <c r="H19" i="183"/>
  <c r="H76" i="187"/>
  <c r="I18" i="178"/>
  <c r="H26" i="183"/>
  <c r="K70" i="228"/>
  <c r="K92" i="232"/>
  <c r="Q19" i="228"/>
  <c r="K17" i="178"/>
  <c r="J18" i="175"/>
  <c r="F39" i="168"/>
  <c r="K92" i="184"/>
  <c r="I33" i="230"/>
  <c r="J110" i="186"/>
  <c r="H40" i="210"/>
  <c r="K38" i="202"/>
  <c r="G30" i="211"/>
  <c r="F78" i="169"/>
  <c r="K81" i="201"/>
  <c r="J109" i="204"/>
  <c r="O71" i="229"/>
  <c r="G101" i="182"/>
  <c r="G108" i="167"/>
  <c r="K48" i="192"/>
  <c r="L87" i="166"/>
  <c r="H88" i="182"/>
  <c r="H41" i="188"/>
  <c r="G32" i="189"/>
  <c r="H63" i="192"/>
  <c r="J27" i="215"/>
  <c r="G92" i="195"/>
  <c r="J21" i="166"/>
  <c r="I68" i="200"/>
  <c r="H29" i="182"/>
  <c r="I83" i="201"/>
  <c r="J29" i="195"/>
  <c r="P31" i="228"/>
  <c r="J41" i="202"/>
  <c r="G25" i="166"/>
  <c r="J49" i="194"/>
  <c r="G91" i="210"/>
  <c r="G90" i="169"/>
  <c r="K40" i="213"/>
  <c r="G17" i="211"/>
  <c r="N73" i="228"/>
  <c r="H11" i="184"/>
  <c r="R25" i="168"/>
  <c r="I87" i="173"/>
  <c r="G101" i="208"/>
  <c r="K77" i="192"/>
  <c r="I91" i="221"/>
  <c r="H32" i="189"/>
  <c r="G16" i="191"/>
  <c r="K23" i="168"/>
  <c r="G41" i="210"/>
  <c r="G80" i="211"/>
  <c r="G110" i="175"/>
  <c r="G43" i="187"/>
  <c r="H104" i="207"/>
  <c r="K23" i="213"/>
  <c r="I36" i="228"/>
  <c r="G69" i="192"/>
  <c r="F19" i="167"/>
  <c r="G19" i="220"/>
  <c r="H12" i="200"/>
  <c r="H72" i="213"/>
  <c r="N74" i="169"/>
  <c r="K39" i="217"/>
  <c r="I91" i="172"/>
  <c r="H84" i="222"/>
  <c r="K47" i="184"/>
  <c r="G16" i="203"/>
  <c r="K108" i="216"/>
  <c r="H106" i="205"/>
  <c r="J83" i="170"/>
  <c r="K18" i="197"/>
  <c r="N77" i="168"/>
  <c r="K73" i="227"/>
  <c r="H29" i="205"/>
  <c r="K19" i="210"/>
  <c r="S80" i="168"/>
  <c r="K46" i="179"/>
  <c r="G32" i="204"/>
  <c r="H84" i="178"/>
  <c r="F92" i="229"/>
  <c r="G39" i="220"/>
  <c r="J91" i="211"/>
  <c r="H89" i="208"/>
  <c r="N90" i="228"/>
  <c r="N11" i="221"/>
  <c r="F80" i="223"/>
  <c r="K92" i="179"/>
  <c r="G83" i="177"/>
  <c r="J92" i="200"/>
  <c r="J79" i="190"/>
  <c r="H74" i="207"/>
  <c r="I104" i="199"/>
  <c r="I92" i="176"/>
  <c r="I74" i="173"/>
  <c r="G43" i="196"/>
  <c r="J89" i="199"/>
  <c r="H20" i="205"/>
  <c r="J43" i="179"/>
  <c r="I73" i="228"/>
  <c r="G82" i="209"/>
  <c r="T84" i="168"/>
  <c r="I18" i="174"/>
  <c r="J43" i="204"/>
  <c r="I83" i="232"/>
  <c r="K47" i="180"/>
  <c r="J42" i="201"/>
  <c r="I73" i="219"/>
  <c r="G82" i="183"/>
  <c r="K47" i="200"/>
  <c r="J27" i="213"/>
  <c r="H21" i="217"/>
  <c r="G72" i="175"/>
  <c r="S26" i="168"/>
  <c r="K91" i="178"/>
  <c r="H41" i="176"/>
  <c r="G27" i="221"/>
  <c r="J35" i="166"/>
  <c r="G71" i="195"/>
  <c r="O47" i="221"/>
  <c r="H69" i="166"/>
  <c r="I104" i="183"/>
  <c r="K84" i="185"/>
  <c r="M83" i="223"/>
  <c r="F107" i="229"/>
  <c r="I80" i="168"/>
  <c r="J38" i="174"/>
  <c r="J24" i="204"/>
  <c r="K20" i="200"/>
  <c r="G92" i="232"/>
  <c r="I81" i="176"/>
  <c r="K49" i="201"/>
  <c r="K71" i="209"/>
  <c r="G45" i="181"/>
  <c r="K42" i="200"/>
  <c r="K91" i="223"/>
  <c r="F26" i="216"/>
  <c r="J103" i="194"/>
  <c r="J90" i="192"/>
  <c r="J21" i="179"/>
  <c r="J16" i="179"/>
  <c r="H101" i="182"/>
  <c r="J39" i="185"/>
  <c r="J74" i="221"/>
  <c r="H12" i="233"/>
  <c r="G104" i="217"/>
  <c r="H41" i="222"/>
  <c r="F70" i="210"/>
  <c r="I71" i="201"/>
  <c r="U107" i="168"/>
  <c r="J32" i="220"/>
  <c r="G49" i="223"/>
  <c r="K19" i="170"/>
  <c r="K82" i="166"/>
  <c r="H84" i="231"/>
  <c r="E74" i="260"/>
  <c r="E74" i="241"/>
  <c r="E74" i="218"/>
  <c r="E74" i="239"/>
  <c r="E74" i="224"/>
  <c r="E74" i="258"/>
  <c r="E74" i="234"/>
  <c r="E74" i="256"/>
  <c r="E74" i="248"/>
  <c r="E74" i="244"/>
  <c r="E74" i="255"/>
  <c r="E74" i="236"/>
  <c r="M42" i="168"/>
  <c r="I36" i="217"/>
  <c r="H71" i="222"/>
  <c r="K104" i="173"/>
  <c r="J84" i="232"/>
  <c r="H33" i="173"/>
  <c r="O74" i="228"/>
  <c r="I49" i="204"/>
  <c r="E21" i="260"/>
  <c r="E21" i="256"/>
  <c r="E21" i="236"/>
  <c r="E21" i="255"/>
  <c r="E21" i="234"/>
  <c r="E21" i="248"/>
  <c r="E21" i="244"/>
  <c r="E21" i="241"/>
  <c r="E21" i="218"/>
  <c r="E21" i="258"/>
  <c r="E21" i="239"/>
  <c r="E21" i="224"/>
  <c r="I80" i="189"/>
  <c r="G74" i="212"/>
  <c r="G49" i="210"/>
  <c r="J21" i="187"/>
  <c r="G46" i="167"/>
  <c r="K110" i="214"/>
  <c r="J83" i="191"/>
  <c r="G80" i="166"/>
  <c r="H90" i="220"/>
  <c r="G83" i="233"/>
  <c r="H79" i="227"/>
  <c r="J83" i="196"/>
  <c r="G21" i="180"/>
  <c r="J33" i="185"/>
  <c r="G37" i="173"/>
  <c r="K80" i="177"/>
  <c r="N77" i="169"/>
  <c r="Q48" i="228"/>
  <c r="G19" i="179"/>
  <c r="I20" i="220"/>
  <c r="H91" i="166"/>
  <c r="I20" i="203"/>
  <c r="I37" i="197"/>
  <c r="G36" i="233"/>
  <c r="G81" i="166"/>
  <c r="H17" i="179"/>
  <c r="H16" i="231"/>
  <c r="K39" i="191"/>
  <c r="F39" i="184"/>
  <c r="G110" i="168"/>
  <c r="J80" i="229"/>
  <c r="I108" i="181"/>
  <c r="K10" i="194"/>
  <c r="S68" i="169"/>
  <c r="I103" i="229"/>
  <c r="J12" i="179"/>
  <c r="N47" i="221"/>
  <c r="G72" i="178"/>
  <c r="G107" i="220"/>
  <c r="I46" i="182"/>
  <c r="G25" i="192"/>
  <c r="Q84" i="229"/>
  <c r="F21" i="193"/>
  <c r="I91" i="187"/>
  <c r="M47" i="227"/>
  <c r="H15" i="181"/>
  <c r="J104" i="207"/>
  <c r="J20" i="187"/>
  <c r="J26" i="178"/>
  <c r="H43" i="231"/>
  <c r="J110" i="203"/>
  <c r="H16" i="173"/>
  <c r="J27" i="211"/>
  <c r="K12" i="211"/>
  <c r="G73" i="211"/>
  <c r="J69" i="177"/>
  <c r="F90" i="223"/>
  <c r="J91" i="180"/>
  <c r="J43" i="195"/>
  <c r="I19" i="199"/>
  <c r="P18" i="228"/>
  <c r="I21" i="181"/>
  <c r="K21" i="212"/>
  <c r="J39" i="213"/>
  <c r="K11" i="173"/>
  <c r="F21" i="170"/>
  <c r="H80" i="185"/>
  <c r="I81" i="189"/>
  <c r="K72" i="197"/>
  <c r="I79" i="212"/>
  <c r="P69" i="169"/>
  <c r="H74" i="177"/>
  <c r="I91" i="193"/>
  <c r="J21" i="188"/>
  <c r="H109" i="184"/>
  <c r="G39" i="180"/>
  <c r="F70" i="221"/>
  <c r="E52" i="260"/>
  <c r="E52" i="234"/>
  <c r="E52" i="218"/>
  <c r="E52" i="244"/>
  <c r="E52" i="258"/>
  <c r="E52" i="248"/>
  <c r="E52" i="224"/>
  <c r="E52" i="256"/>
  <c r="E52" i="255"/>
  <c r="E52" i="241"/>
  <c r="E52" i="239"/>
  <c r="E52" i="236"/>
  <c r="J71" i="179"/>
  <c r="G17" i="187"/>
  <c r="E60" i="260"/>
  <c r="E60" i="256"/>
  <c r="E60" i="239"/>
  <c r="E60" i="255"/>
  <c r="E60" i="236"/>
  <c r="E60" i="234"/>
  <c r="E60" i="218"/>
  <c r="E60" i="248"/>
  <c r="E60" i="224"/>
  <c r="E60" i="244"/>
  <c r="E60" i="241"/>
  <c r="E60" i="258"/>
  <c r="K84" i="189"/>
  <c r="J41" i="179"/>
  <c r="M42" i="227"/>
  <c r="M79" i="168"/>
  <c r="K83" i="228"/>
  <c r="I80" i="191"/>
  <c r="K41" i="186"/>
  <c r="I79" i="221"/>
  <c r="H27" i="200"/>
  <c r="G81" i="176"/>
  <c r="K89" i="207"/>
  <c r="J11" i="212"/>
  <c r="G76" i="167"/>
  <c r="I18" i="171"/>
  <c r="H82" i="171"/>
  <c r="J73" i="207"/>
  <c r="J91" i="201"/>
  <c r="K11" i="181"/>
  <c r="I40" i="180"/>
  <c r="J70" i="229"/>
  <c r="H49" i="215"/>
  <c r="G21" i="201"/>
  <c r="J46" i="170"/>
  <c r="H17" i="178"/>
  <c r="F79" i="210"/>
  <c r="G79" i="230"/>
  <c r="T73" i="168"/>
  <c r="L58" i="221"/>
  <c r="G25" i="182"/>
  <c r="T72" i="168"/>
  <c r="K76" i="179"/>
  <c r="I72" i="211"/>
  <c r="J19" i="195"/>
  <c r="F77" i="231"/>
  <c r="G110" i="212"/>
  <c r="J73" i="194"/>
  <c r="H62" i="193"/>
  <c r="G27" i="203"/>
  <c r="G69" i="199"/>
  <c r="L82" i="168"/>
  <c r="K70" i="174"/>
  <c r="J31" i="190"/>
  <c r="F11" i="168"/>
  <c r="I69" i="208"/>
  <c r="J48" i="215"/>
  <c r="F92" i="169"/>
  <c r="I18" i="215"/>
  <c r="I104" i="173"/>
  <c r="G87" i="214"/>
  <c r="F81" i="212"/>
  <c r="G40" i="189"/>
  <c r="O78" i="221"/>
  <c r="N39" i="221"/>
  <c r="P72" i="221"/>
  <c r="L74" i="227"/>
  <c r="K84" i="168"/>
  <c r="N40" i="221"/>
  <c r="G92" i="209"/>
  <c r="J80" i="214"/>
  <c r="L41" i="228"/>
  <c r="G48" i="214"/>
  <c r="H42" i="216"/>
  <c r="G38" i="216"/>
  <c r="J27" i="223"/>
  <c r="H58" i="228"/>
  <c r="I31" i="210"/>
  <c r="I42" i="215"/>
  <c r="I17" i="173"/>
  <c r="O103" i="229"/>
  <c r="I21" i="190"/>
  <c r="I74" i="221"/>
  <c r="I92" i="190"/>
  <c r="G104" i="188"/>
  <c r="K42" i="196"/>
  <c r="G42" i="221"/>
  <c r="F89" i="184"/>
  <c r="I42" i="196"/>
  <c r="L32" i="228"/>
  <c r="K21" i="173"/>
  <c r="U79" i="169"/>
  <c r="J27" i="207"/>
  <c r="H69" i="219"/>
  <c r="H43" i="182"/>
  <c r="L83" i="169"/>
  <c r="G101" i="185"/>
  <c r="F78" i="223"/>
  <c r="H31" i="202"/>
  <c r="I70" i="181"/>
  <c r="F73" i="191"/>
  <c r="H41" i="179"/>
  <c r="G33" i="176"/>
  <c r="G83" i="200"/>
  <c r="J32" i="170"/>
  <c r="H42" i="166"/>
  <c r="J84" i="215"/>
  <c r="F108" i="212"/>
  <c r="I87" i="172"/>
  <c r="P109" i="168"/>
  <c r="V81" i="169"/>
  <c r="H18" i="220"/>
  <c r="J17" i="184"/>
  <c r="K21" i="170"/>
  <c r="G26" i="185"/>
  <c r="F24" i="203"/>
  <c r="F40" i="230"/>
  <c r="H9" i="227"/>
  <c r="J90" i="197"/>
  <c r="H109" i="191"/>
  <c r="J36" i="195"/>
  <c r="I58" i="228"/>
  <c r="J19" i="196"/>
  <c r="Q42" i="168"/>
  <c r="N32" i="223"/>
  <c r="K80" i="209"/>
  <c r="H41" i="213"/>
  <c r="J109" i="188"/>
  <c r="K74" i="221"/>
  <c r="G82" i="182"/>
  <c r="H73" i="193"/>
  <c r="J73" i="228"/>
  <c r="K46" i="196"/>
  <c r="I16" i="192"/>
  <c r="I49" i="210"/>
  <c r="F91" i="192"/>
  <c r="J100" i="216"/>
  <c r="G90" i="192"/>
  <c r="H70" i="222"/>
  <c r="J21" i="170"/>
  <c r="G21" i="179"/>
  <c r="J84" i="229"/>
  <c r="I106" i="227"/>
  <c r="H67" i="179"/>
  <c r="G72" i="181"/>
  <c r="I74" i="184"/>
  <c r="I72" i="180"/>
  <c r="H49" i="195"/>
  <c r="G104" i="167"/>
  <c r="I84" i="203"/>
  <c r="K31" i="166"/>
  <c r="G43" i="191"/>
  <c r="Q41" i="168"/>
  <c r="G42" i="173"/>
  <c r="H21" i="195"/>
  <c r="G80" i="174"/>
  <c r="N67" i="169"/>
  <c r="K49" i="188"/>
  <c r="F72" i="226"/>
  <c r="H41" i="230"/>
  <c r="I12" i="213"/>
  <c r="H18" i="179"/>
  <c r="N42" i="223"/>
  <c r="H21" i="200"/>
  <c r="J19" i="213"/>
  <c r="K87" i="171"/>
  <c r="F39" i="210"/>
  <c r="H68" i="200"/>
  <c r="H71" i="215"/>
  <c r="H17" i="197"/>
  <c r="I17" i="184"/>
  <c r="J83" i="178"/>
  <c r="O42" i="168"/>
  <c r="M74" i="168"/>
  <c r="I107" i="195"/>
  <c r="K30" i="176"/>
  <c r="K73" i="203"/>
  <c r="K88" i="173"/>
  <c r="K16" i="217"/>
  <c r="H101" i="170"/>
  <c r="H11" i="228"/>
  <c r="M43" i="227"/>
  <c r="J18" i="192"/>
  <c r="G40" i="206"/>
  <c r="K90" i="175"/>
  <c r="L78" i="223"/>
  <c r="J31" i="195"/>
  <c r="J79" i="217"/>
  <c r="F35" i="188"/>
  <c r="G40" i="192"/>
  <c r="I109" i="197"/>
  <c r="H35" i="184"/>
  <c r="G26" i="216"/>
  <c r="F49" i="228"/>
  <c r="J87" i="182"/>
  <c r="Q16" i="228"/>
  <c r="G78" i="174"/>
  <c r="J73" i="184"/>
  <c r="J80" i="222"/>
  <c r="K92" i="177"/>
  <c r="J11" i="205"/>
  <c r="J9" i="192"/>
  <c r="H49" i="210"/>
  <c r="G10" i="175"/>
  <c r="H21" i="204"/>
  <c r="I26" i="167"/>
  <c r="J49" i="212"/>
  <c r="H17" i="212"/>
  <c r="J82" i="168"/>
  <c r="F77" i="168"/>
  <c r="H103" i="173"/>
  <c r="I30" i="166"/>
  <c r="J42" i="209"/>
  <c r="S72" i="169"/>
  <c r="H104" i="220"/>
  <c r="H43" i="210"/>
  <c r="J109" i="223"/>
  <c r="I104" i="186"/>
  <c r="P71" i="228"/>
  <c r="J40" i="219"/>
  <c r="G41" i="166"/>
  <c r="G42" i="188"/>
  <c r="G78" i="219"/>
  <c r="V83" i="169"/>
  <c r="K90" i="197"/>
  <c r="J39" i="190"/>
  <c r="H40" i="204"/>
  <c r="K84" i="182"/>
  <c r="J74" i="209"/>
  <c r="K43" i="190"/>
  <c r="J43" i="209"/>
  <c r="J48" i="232"/>
  <c r="G27" i="214"/>
  <c r="H84" i="214"/>
  <c r="H43" i="228"/>
  <c r="G47" i="191"/>
  <c r="V79" i="168"/>
  <c r="G83" i="216"/>
  <c r="H18" i="167"/>
  <c r="J26" i="209"/>
  <c r="G19" i="168"/>
  <c r="F40" i="199"/>
  <c r="G41" i="186"/>
  <c r="J34" i="177"/>
  <c r="F9" i="200"/>
  <c r="F29" i="179"/>
  <c r="I45" i="220"/>
  <c r="K23" i="166"/>
  <c r="F100" i="233"/>
  <c r="G108" i="192"/>
  <c r="F23" i="191"/>
  <c r="K108" i="192"/>
  <c r="L46" i="166"/>
  <c r="M24" i="223"/>
  <c r="H36" i="211"/>
  <c r="F27" i="192"/>
  <c r="G102" i="196"/>
  <c r="V45" i="168"/>
  <c r="F29" i="219"/>
  <c r="J106" i="187"/>
  <c r="H14" i="188"/>
  <c r="J87" i="208"/>
  <c r="J45" i="214"/>
  <c r="G9" i="200"/>
  <c r="J28" i="190"/>
  <c r="E44" i="208"/>
  <c r="G30" i="232"/>
  <c r="F101" i="201"/>
  <c r="J45" i="219"/>
  <c r="F49" i="225"/>
  <c r="I24" i="214"/>
  <c r="G100" i="207"/>
  <c r="G28" i="226"/>
  <c r="F28" i="189"/>
  <c r="F90" i="225"/>
  <c r="J25" i="180"/>
  <c r="F45" i="219"/>
  <c r="F15" i="203"/>
  <c r="J101" i="189"/>
  <c r="E85" i="202"/>
  <c r="F36" i="222"/>
  <c r="F108" i="179"/>
  <c r="E8" i="177"/>
  <c r="J10" i="191"/>
  <c r="E105" i="209"/>
  <c r="N101" i="223"/>
  <c r="I22" i="168"/>
  <c r="L52" i="223"/>
  <c r="F88" i="167"/>
  <c r="F16" i="180"/>
  <c r="H36" i="191"/>
  <c r="E44" i="177"/>
  <c r="J107" i="176"/>
  <c r="E44" i="233"/>
  <c r="K45" i="181"/>
  <c r="H87" i="208"/>
  <c r="H22" i="188"/>
  <c r="I60" i="214"/>
  <c r="G9" i="225"/>
  <c r="F30" i="179"/>
  <c r="J102" i="196"/>
  <c r="H22" i="226"/>
  <c r="H28" i="176"/>
  <c r="F76" i="179"/>
  <c r="I107" i="170"/>
  <c r="E66" i="170"/>
  <c r="E105" i="204"/>
  <c r="F78" i="206"/>
  <c r="H46" i="222"/>
  <c r="F23" i="186"/>
  <c r="F73" i="208"/>
  <c r="H22" i="233"/>
  <c r="F69" i="200"/>
  <c r="E13" i="200"/>
  <c r="I67" i="193"/>
  <c r="F68" i="183"/>
  <c r="I27" i="176"/>
  <c r="E8" i="208"/>
  <c r="F48" i="232"/>
  <c r="K106" i="206"/>
  <c r="E66" i="227"/>
  <c r="I76" i="193"/>
  <c r="F76" i="187"/>
  <c r="K77" i="212"/>
  <c r="F86" i="180"/>
  <c r="E34" i="231"/>
  <c r="E34" i="214"/>
  <c r="E51" i="213"/>
  <c r="F14" i="211"/>
  <c r="L10" i="227"/>
  <c r="J87" i="219"/>
  <c r="F76" i="183"/>
  <c r="K100" i="228"/>
  <c r="M17" i="223"/>
  <c r="K24" i="223"/>
  <c r="E59" i="225"/>
  <c r="K28" i="176"/>
  <c r="E105" i="194"/>
  <c r="J100" i="232"/>
  <c r="I35" i="182"/>
  <c r="K107" i="172"/>
  <c r="F106" i="184"/>
  <c r="I38" i="173"/>
  <c r="H67" i="210"/>
  <c r="I46" i="166"/>
  <c r="M106" i="228"/>
  <c r="E8" i="183"/>
  <c r="H88" i="183"/>
  <c r="J100" i="196"/>
  <c r="G45" i="173"/>
  <c r="F45" i="206"/>
  <c r="E8" i="180"/>
  <c r="E105" i="184"/>
  <c r="H102" i="201"/>
  <c r="F47" i="210"/>
  <c r="E44" i="202"/>
  <c r="I90" i="211"/>
  <c r="G76" i="187"/>
  <c r="J61" i="215"/>
  <c r="H107" i="172"/>
  <c r="F101" i="177"/>
  <c r="J106" i="207"/>
  <c r="I22" i="221"/>
  <c r="K30" i="185"/>
  <c r="I37" i="199"/>
  <c r="E59" i="210"/>
  <c r="H68" i="168"/>
  <c r="O101" i="221"/>
  <c r="E75" i="211"/>
  <c r="F100" i="174"/>
  <c r="E8" i="222"/>
  <c r="J69" i="200"/>
  <c r="E13" i="196"/>
  <c r="I35" i="206"/>
  <c r="F102" i="233"/>
  <c r="E13" i="168"/>
  <c r="E105" i="181"/>
  <c r="J86" i="210"/>
  <c r="E8" i="199"/>
  <c r="F106" i="227"/>
  <c r="E66" i="191"/>
  <c r="E13" i="214"/>
  <c r="F15" i="230"/>
  <c r="G15" i="187"/>
  <c r="H82" i="214"/>
  <c r="G22" i="193"/>
  <c r="K30" i="206"/>
  <c r="F100" i="192"/>
  <c r="I89" i="210"/>
  <c r="F91" i="200"/>
  <c r="E51" i="183"/>
  <c r="H87" i="171"/>
  <c r="F68" i="189"/>
  <c r="E99" i="228"/>
  <c r="G100" i="166"/>
  <c r="H76" i="225"/>
  <c r="F14" i="170"/>
  <c r="J9" i="180"/>
  <c r="E8" i="194"/>
  <c r="F24" i="174"/>
  <c r="K101" i="203"/>
  <c r="J100" i="215"/>
  <c r="K25" i="187"/>
  <c r="J106" i="178"/>
  <c r="J11" i="219"/>
  <c r="E8" i="233"/>
  <c r="F22" i="221"/>
  <c r="G9" i="201"/>
  <c r="L54" i="166"/>
  <c r="J87" i="178"/>
  <c r="H61" i="215"/>
  <c r="G106" i="226"/>
  <c r="I46" i="181"/>
  <c r="K28" i="173"/>
  <c r="K9" i="199"/>
  <c r="K23" i="172"/>
  <c r="H108" i="207"/>
  <c r="K28" i="210"/>
  <c r="H78" i="202"/>
  <c r="F103" i="219"/>
  <c r="H35" i="187"/>
  <c r="G14" i="179"/>
  <c r="E105" i="185"/>
  <c r="J101" i="209"/>
  <c r="H67" i="221"/>
  <c r="F15" i="225"/>
  <c r="H101" i="203"/>
  <c r="J47" i="191"/>
  <c r="J24" i="223"/>
  <c r="F38" i="199"/>
  <c r="F77" i="206"/>
  <c r="G67" i="232"/>
  <c r="E85" i="205"/>
  <c r="G46" i="228"/>
  <c r="J102" i="171"/>
  <c r="F89" i="185"/>
  <c r="E34" i="212"/>
  <c r="F37" i="216"/>
  <c r="E99" i="176"/>
  <c r="H106" i="184"/>
  <c r="F69" i="168"/>
  <c r="F23" i="216"/>
  <c r="H100" i="175"/>
  <c r="E99" i="219"/>
  <c r="J86" i="180"/>
  <c r="H24" i="183"/>
  <c r="F47" i="212"/>
  <c r="K77" i="197"/>
  <c r="R108" i="229"/>
  <c r="F102" i="188"/>
  <c r="E51" i="192"/>
  <c r="F14" i="192"/>
  <c r="E75" i="182"/>
  <c r="G36" i="209"/>
  <c r="F16" i="189"/>
  <c r="H28" i="170"/>
  <c r="J75" i="229"/>
  <c r="K100" i="211"/>
  <c r="K22" i="167"/>
  <c r="F35" i="215"/>
  <c r="I14" i="204"/>
  <c r="G77" i="221"/>
  <c r="G35" i="187"/>
  <c r="P28" i="168"/>
  <c r="E59" i="189"/>
  <c r="E99" i="199"/>
  <c r="F25" i="196"/>
  <c r="J67" i="183"/>
  <c r="I86" i="201"/>
  <c r="E51" i="196"/>
  <c r="H45" i="225"/>
  <c r="G29" i="167"/>
  <c r="K24" i="216"/>
  <c r="G52" i="199"/>
  <c r="J77" i="216"/>
  <c r="M45" i="168"/>
  <c r="I107" i="206"/>
  <c r="G22" i="220"/>
  <c r="E59" i="213"/>
  <c r="G86" i="226"/>
  <c r="I11" i="228"/>
  <c r="F68" i="229"/>
  <c r="E75" i="215"/>
  <c r="F23" i="215"/>
  <c r="J16" i="200"/>
  <c r="F46" i="180"/>
  <c r="K76" i="194"/>
  <c r="F100" i="211"/>
  <c r="J14" i="217"/>
  <c r="G16" i="211"/>
  <c r="F77" i="200"/>
  <c r="I101" i="214"/>
  <c r="G106" i="185"/>
  <c r="F17" i="170"/>
  <c r="E44" i="231"/>
  <c r="G102" i="213"/>
  <c r="H108" i="233"/>
  <c r="J87" i="232"/>
  <c r="F10" i="185"/>
  <c r="G35" i="192"/>
  <c r="K22" i="227"/>
  <c r="J23" i="215"/>
  <c r="I26" i="223"/>
  <c r="J67" i="211"/>
  <c r="U23" i="169"/>
  <c r="E44" i="204"/>
  <c r="N110" i="168"/>
  <c r="I35" i="192"/>
  <c r="F9" i="179"/>
  <c r="I30" i="202"/>
  <c r="K12" i="193"/>
  <c r="F22" i="168"/>
  <c r="H22" i="189"/>
  <c r="G107" i="219"/>
  <c r="E99" i="221"/>
  <c r="F102" i="203"/>
  <c r="P69" i="168"/>
  <c r="L101" i="223"/>
  <c r="G45" i="212"/>
  <c r="K33" i="220"/>
  <c r="F10" i="227"/>
  <c r="H67" i="211"/>
  <c r="G68" i="225"/>
  <c r="K108" i="179"/>
  <c r="H107" i="233"/>
  <c r="F108" i="213"/>
  <c r="J110" i="221"/>
  <c r="G28" i="201"/>
  <c r="R67" i="229"/>
  <c r="N22" i="227"/>
  <c r="K22" i="189"/>
  <c r="H14" i="185"/>
  <c r="F18" i="227"/>
  <c r="G80" i="167"/>
  <c r="I77" i="232"/>
  <c r="J101" i="208"/>
  <c r="H68" i="219"/>
  <c r="K36" i="179"/>
  <c r="H101" i="211"/>
  <c r="I107" i="169"/>
  <c r="K101" i="183"/>
  <c r="K76" i="216"/>
  <c r="J101" i="201"/>
  <c r="G29" i="170"/>
  <c r="K16" i="200"/>
  <c r="K9" i="178"/>
  <c r="J76" i="203"/>
  <c r="I86" i="199"/>
  <c r="E8" i="213"/>
  <c r="K29" i="179"/>
  <c r="I36" i="197"/>
  <c r="G80" i="197"/>
  <c r="L79" i="221"/>
  <c r="F107" i="231"/>
  <c r="J9" i="205"/>
  <c r="H100" i="174"/>
  <c r="H107" i="171"/>
  <c r="G106" i="217"/>
  <c r="G107" i="193"/>
  <c r="H29" i="200"/>
  <c r="H69" i="199"/>
  <c r="G76" i="179"/>
  <c r="G23" i="169"/>
  <c r="E8" i="172"/>
  <c r="H29" i="168"/>
  <c r="K45" i="183"/>
  <c r="I78" i="219"/>
  <c r="E75" i="231"/>
  <c r="K14" i="184"/>
  <c r="J15" i="192"/>
  <c r="F9" i="230"/>
  <c r="F105" i="229"/>
  <c r="E51" i="194"/>
  <c r="F23" i="205"/>
  <c r="F39" i="202"/>
  <c r="G37" i="226"/>
  <c r="H68" i="183"/>
  <c r="L45" i="228"/>
  <c r="E99" i="185"/>
  <c r="G76" i="177"/>
  <c r="F10" i="228"/>
  <c r="I100" i="212"/>
  <c r="K30" i="178"/>
  <c r="G22" i="206"/>
  <c r="J46" i="195"/>
  <c r="E34" i="222"/>
  <c r="O76" i="221"/>
  <c r="K14" i="189"/>
  <c r="F24" i="191"/>
  <c r="J28" i="173"/>
  <c r="I25" i="228"/>
  <c r="M77" i="221"/>
  <c r="N86" i="221"/>
  <c r="E13" i="231"/>
  <c r="K9" i="205"/>
  <c r="F76" i="219"/>
  <c r="I90" i="178"/>
  <c r="J25" i="187"/>
  <c r="L36" i="223"/>
  <c r="G29" i="194"/>
  <c r="H36" i="193"/>
  <c r="H9" i="220"/>
  <c r="F24" i="213"/>
  <c r="F35" i="190"/>
  <c r="F77" i="208"/>
  <c r="F22" i="189"/>
  <c r="H68" i="188"/>
  <c r="F10" i="196"/>
  <c r="K102" i="201"/>
  <c r="K77" i="173"/>
  <c r="J24" i="171"/>
  <c r="F10" i="176"/>
  <c r="G10" i="206"/>
  <c r="I69" i="200"/>
  <c r="J47" i="216"/>
  <c r="H22" i="177"/>
  <c r="F29" i="207"/>
  <c r="M101" i="166"/>
  <c r="I77" i="227"/>
  <c r="E44" i="172"/>
  <c r="F90" i="187"/>
  <c r="F36" i="201"/>
  <c r="K14" i="205"/>
  <c r="E66" i="182"/>
  <c r="F17" i="184"/>
  <c r="K18" i="168"/>
  <c r="F45" i="172"/>
  <c r="F29" i="187"/>
  <c r="F15" i="217"/>
  <c r="I87" i="175"/>
  <c r="I86" i="226"/>
  <c r="F88" i="180"/>
  <c r="I106" i="200"/>
  <c r="G17" i="167"/>
  <c r="I100" i="179"/>
  <c r="E51" i="206"/>
  <c r="M86" i="223"/>
  <c r="G77" i="215"/>
  <c r="K45" i="203"/>
  <c r="G29" i="168"/>
  <c r="M36" i="228"/>
  <c r="F28" i="174"/>
  <c r="E34" i="195"/>
  <c r="N11" i="228"/>
  <c r="I107" i="175"/>
  <c r="G76" i="185"/>
  <c r="E51" i="200"/>
  <c r="G25" i="206"/>
  <c r="H35" i="174"/>
  <c r="H25" i="186"/>
  <c r="E34" i="206"/>
  <c r="K46" i="209"/>
  <c r="G106" i="196"/>
  <c r="K14" i="197"/>
  <c r="H106" i="226"/>
  <c r="H101" i="174"/>
  <c r="K28" i="189"/>
  <c r="K107" i="191"/>
  <c r="J14" i="211"/>
  <c r="G23" i="219"/>
  <c r="H14" i="203"/>
  <c r="K87" i="208"/>
  <c r="J78" i="207"/>
  <c r="H10" i="204"/>
  <c r="E59" i="173"/>
  <c r="F86" i="219"/>
  <c r="O101" i="228"/>
  <c r="I29" i="222"/>
  <c r="F29" i="226"/>
  <c r="G87" i="232"/>
  <c r="G86" i="190"/>
  <c r="G87" i="228"/>
  <c r="J100" i="174"/>
  <c r="I101" i="195"/>
  <c r="P67" i="221"/>
  <c r="E44" i="222"/>
  <c r="F104" i="207"/>
  <c r="E51" i="219"/>
  <c r="H25" i="196"/>
  <c r="K30" i="170"/>
  <c r="F107" i="167"/>
  <c r="K67" i="170"/>
  <c r="I76" i="196"/>
  <c r="G10" i="209"/>
  <c r="K60" i="205"/>
  <c r="I100" i="205"/>
  <c r="F87" i="202"/>
  <c r="K24" i="174"/>
  <c r="G14" i="170"/>
  <c r="K106" i="197"/>
  <c r="J32" i="228"/>
  <c r="E75" i="187"/>
  <c r="I31" i="204"/>
  <c r="L25" i="166"/>
  <c r="E75" i="196"/>
  <c r="I61" i="208"/>
  <c r="I77" i="197"/>
  <c r="G46" i="210"/>
  <c r="H87" i="207"/>
  <c r="K104" i="211"/>
  <c r="G46" i="233"/>
  <c r="F89" i="217"/>
  <c r="F107" i="181"/>
  <c r="I107" i="228"/>
  <c r="K23" i="221"/>
  <c r="I100" i="186"/>
  <c r="J78" i="232"/>
  <c r="H102" i="183"/>
  <c r="Q108" i="229"/>
  <c r="J52" i="221"/>
  <c r="G86" i="192"/>
  <c r="E34" i="228"/>
  <c r="F29" i="197"/>
  <c r="G68" i="183"/>
  <c r="G46" i="179"/>
  <c r="L88" i="169"/>
  <c r="K100" i="192"/>
  <c r="I67" i="222"/>
  <c r="E66" i="190"/>
  <c r="N90" i="223"/>
  <c r="H30" i="203"/>
  <c r="K25" i="203"/>
  <c r="E75" i="179"/>
  <c r="J28" i="221"/>
  <c r="O107" i="228"/>
  <c r="M107" i="229"/>
  <c r="K103" i="199"/>
  <c r="F109" i="191"/>
  <c r="F11" i="176"/>
  <c r="F46" i="188"/>
  <c r="K68" i="228"/>
  <c r="K31" i="217"/>
  <c r="K11" i="203"/>
  <c r="G28" i="177"/>
  <c r="F16" i="167"/>
  <c r="J76" i="181"/>
  <c r="J77" i="172"/>
  <c r="K45" i="172"/>
  <c r="P31" i="221"/>
  <c r="J69" i="208"/>
  <c r="H45" i="168"/>
  <c r="G108" i="216"/>
  <c r="H24" i="211"/>
  <c r="G32" i="210"/>
  <c r="F17" i="202"/>
  <c r="E13" i="175"/>
  <c r="G100" i="233"/>
  <c r="I100" i="228"/>
  <c r="J45" i="199"/>
  <c r="J48" i="196"/>
  <c r="I35" i="215"/>
  <c r="I33" i="203"/>
  <c r="M26" i="223"/>
  <c r="T28" i="168"/>
  <c r="I67" i="223"/>
  <c r="K69" i="229"/>
  <c r="F70" i="187"/>
  <c r="K86" i="199"/>
  <c r="H22" i="227"/>
  <c r="E34" i="233"/>
  <c r="N14" i="228"/>
  <c r="G37" i="231"/>
  <c r="I22" i="229"/>
  <c r="H107" i="232"/>
  <c r="J24" i="172"/>
  <c r="H33" i="220"/>
  <c r="I26" i="194"/>
  <c r="O24" i="221"/>
  <c r="J103" i="197"/>
  <c r="I76" i="215"/>
  <c r="H70" i="233"/>
  <c r="K33" i="212"/>
  <c r="F32" i="167"/>
  <c r="J17" i="178"/>
  <c r="L78" i="228"/>
  <c r="K70" i="190"/>
  <c r="F70" i="176"/>
  <c r="F71" i="184"/>
  <c r="H47" i="211"/>
  <c r="N10" i="228"/>
  <c r="K110" i="221"/>
  <c r="H107" i="181"/>
  <c r="G106" i="212"/>
  <c r="J15" i="215"/>
  <c r="I47" i="173"/>
  <c r="E66" i="186"/>
  <c r="F23" i="182"/>
  <c r="G67" i="214"/>
  <c r="F38" i="197"/>
  <c r="I22" i="226"/>
  <c r="F28" i="186"/>
  <c r="H78" i="208"/>
  <c r="I77" i="188"/>
  <c r="I77" i="170"/>
  <c r="E59" i="206"/>
  <c r="J29" i="170"/>
  <c r="H37" i="173"/>
  <c r="F68" i="196"/>
  <c r="E44" i="212"/>
  <c r="L22" i="229"/>
  <c r="J77" i="173"/>
  <c r="G76" i="172"/>
  <c r="F48" i="199"/>
  <c r="J46" i="181"/>
  <c r="F22" i="228"/>
  <c r="I89" i="197"/>
  <c r="M107" i="169"/>
  <c r="J28" i="189"/>
  <c r="S76" i="168"/>
  <c r="E8" i="168"/>
  <c r="J14" i="205"/>
  <c r="J28" i="168"/>
  <c r="E75" i="184"/>
  <c r="K15" i="213"/>
  <c r="E51" i="170"/>
  <c r="G77" i="173"/>
  <c r="G10" i="228"/>
  <c r="H106" i="180"/>
  <c r="G29" i="202"/>
  <c r="H16" i="230"/>
  <c r="K71" i="179"/>
  <c r="E85" i="217"/>
  <c r="H30" i="217"/>
  <c r="E85" i="228"/>
  <c r="F77" i="199"/>
  <c r="I108" i="228"/>
  <c r="O43" i="228"/>
  <c r="J108" i="184"/>
  <c r="L106" i="228"/>
  <c r="H108" i="231"/>
  <c r="H110" i="204"/>
  <c r="I109" i="180"/>
  <c r="I33" i="179"/>
  <c r="F110" i="232"/>
  <c r="L80" i="168"/>
  <c r="H79" i="228"/>
  <c r="R14" i="168"/>
  <c r="J46" i="176"/>
  <c r="V107" i="169"/>
  <c r="H17" i="170"/>
  <c r="I82" i="202"/>
  <c r="L16" i="168"/>
  <c r="F78" i="172"/>
  <c r="F88" i="182"/>
  <c r="I37" i="212"/>
  <c r="H10" i="203"/>
  <c r="J26" i="205"/>
  <c r="H18" i="168"/>
  <c r="G73" i="203"/>
  <c r="F84" i="233"/>
  <c r="G88" i="180"/>
  <c r="L89" i="227"/>
  <c r="F82" i="189"/>
  <c r="N109" i="228"/>
  <c r="J71" i="232"/>
  <c r="F80" i="219"/>
  <c r="J16" i="194"/>
  <c r="K47" i="211"/>
  <c r="Q99" i="169"/>
  <c r="F38" i="216"/>
  <c r="F69" i="223"/>
  <c r="F37" i="230"/>
  <c r="O86" i="169"/>
  <c r="G11" i="226"/>
  <c r="K36" i="209"/>
  <c r="F11" i="212"/>
  <c r="J36" i="201"/>
  <c r="I102" i="233"/>
  <c r="I100" i="213"/>
  <c r="F23" i="184"/>
  <c r="K30" i="217"/>
  <c r="F15" i="211"/>
  <c r="G23" i="222"/>
  <c r="E8" i="219"/>
  <c r="G24" i="171"/>
  <c r="F106" i="183"/>
  <c r="J36" i="223"/>
  <c r="J86" i="172"/>
  <c r="G67" i="175"/>
  <c r="I9" i="202"/>
  <c r="J101" i="205"/>
  <c r="H9" i="195"/>
  <c r="E105" i="171"/>
  <c r="G45" i="191"/>
  <c r="H35" i="194"/>
  <c r="G24" i="180"/>
  <c r="O77" i="229"/>
  <c r="E34" i="194"/>
  <c r="J47" i="192"/>
  <c r="H68" i="228"/>
  <c r="J23" i="196"/>
  <c r="K14" i="171"/>
  <c r="F25" i="212"/>
  <c r="F45" i="176"/>
  <c r="H35" i="207"/>
  <c r="E44" i="211"/>
  <c r="E66" i="189"/>
  <c r="I14" i="184"/>
  <c r="F79" i="184"/>
  <c r="F76" i="175"/>
  <c r="E105" i="213"/>
  <c r="H106" i="216"/>
  <c r="J100" i="191"/>
  <c r="F24" i="185"/>
  <c r="G39" i="215"/>
  <c r="I10" i="197"/>
  <c r="H89" i="170"/>
  <c r="G90" i="184"/>
  <c r="J27" i="217"/>
  <c r="G102" i="212"/>
  <c r="J81" i="179"/>
  <c r="K15" i="216"/>
  <c r="J110" i="184"/>
  <c r="G37" i="183"/>
  <c r="J47" i="171"/>
  <c r="F27" i="211"/>
  <c r="I68" i="179"/>
  <c r="I43" i="228"/>
  <c r="M41" i="166"/>
  <c r="G45" i="184"/>
  <c r="K69" i="200"/>
  <c r="J36" i="168"/>
  <c r="I73" i="178"/>
  <c r="H37" i="212"/>
  <c r="H87" i="209"/>
  <c r="H104" i="200"/>
  <c r="M17" i="168"/>
  <c r="J32" i="209"/>
  <c r="H47" i="187"/>
  <c r="J15" i="166"/>
  <c r="F90" i="208"/>
  <c r="J78" i="223"/>
  <c r="L21" i="221"/>
  <c r="K103" i="205"/>
  <c r="H10" i="191"/>
  <c r="J22" i="202"/>
  <c r="F67" i="200"/>
  <c r="H22" i="178"/>
  <c r="H103" i="190"/>
  <c r="F38" i="214"/>
  <c r="H26" i="197"/>
  <c r="I11" i="232"/>
  <c r="K11" i="219"/>
  <c r="G67" i="166"/>
  <c r="I53" i="203"/>
  <c r="J100" i="228"/>
  <c r="H22" i="210"/>
  <c r="G86" i="207"/>
  <c r="K77" i="169"/>
  <c r="E66" i="197"/>
  <c r="G106" i="228"/>
  <c r="J86" i="186"/>
  <c r="G108" i="214"/>
  <c r="F15" i="206"/>
  <c r="I35" i="187"/>
  <c r="I103" i="211"/>
  <c r="F17" i="216"/>
  <c r="G77" i="227"/>
  <c r="K106" i="180"/>
  <c r="H76" i="167"/>
  <c r="R109" i="169"/>
  <c r="M76" i="221"/>
  <c r="E105" i="215"/>
  <c r="I25" i="171"/>
  <c r="H35" i="204"/>
  <c r="I15" i="178"/>
  <c r="F30" i="226"/>
  <c r="E105" i="168"/>
  <c r="K22" i="177"/>
  <c r="H31" i="230"/>
  <c r="F22" i="166"/>
  <c r="K48" i="207"/>
  <c r="E75" i="185"/>
  <c r="J23" i="216"/>
  <c r="F100" i="228"/>
  <c r="K23" i="179"/>
  <c r="J15" i="203"/>
  <c r="J68" i="229"/>
  <c r="I47" i="216"/>
  <c r="K24" i="213"/>
  <c r="J45" i="221"/>
  <c r="G15" i="168"/>
  <c r="I106" i="207"/>
  <c r="I14" i="182"/>
  <c r="G106" i="178"/>
  <c r="I67" i="213"/>
  <c r="H69" i="167"/>
  <c r="V68" i="169"/>
  <c r="I17" i="175"/>
  <c r="N12" i="228"/>
  <c r="H103" i="176"/>
  <c r="G50" i="189"/>
  <c r="F18" i="167"/>
  <c r="H18" i="197"/>
  <c r="H35" i="221"/>
  <c r="G39" i="182"/>
  <c r="K91" i="213"/>
  <c r="K47" i="212"/>
  <c r="J90" i="175"/>
  <c r="H89" i="186"/>
  <c r="I20" i="167"/>
  <c r="J76" i="185"/>
  <c r="H103" i="199"/>
  <c r="H11" i="197"/>
  <c r="L73" i="227"/>
  <c r="J71" i="183"/>
  <c r="H38" i="208"/>
  <c r="O108" i="228"/>
  <c r="J80" i="197"/>
  <c r="N92" i="228"/>
  <c r="G79" i="170"/>
  <c r="G11" i="182"/>
  <c r="L107" i="221"/>
  <c r="I9" i="199"/>
  <c r="K17" i="217"/>
  <c r="K76" i="188"/>
  <c r="K107" i="167"/>
  <c r="J69" i="223"/>
  <c r="E13" i="191"/>
  <c r="K38" i="214"/>
  <c r="K23" i="178"/>
  <c r="J10" i="181"/>
  <c r="K88" i="217"/>
  <c r="I101" i="186"/>
  <c r="I47" i="221"/>
  <c r="P105" i="169"/>
  <c r="K78" i="227"/>
  <c r="G28" i="178"/>
  <c r="G77" i="199"/>
  <c r="E44" i="178"/>
  <c r="H67" i="216"/>
  <c r="J108" i="216"/>
  <c r="E13" i="212"/>
  <c r="K76" i="172"/>
  <c r="I77" i="216"/>
  <c r="L110" i="228"/>
  <c r="K106" i="182"/>
  <c r="J107" i="182"/>
  <c r="K9" i="196"/>
  <c r="K86" i="215"/>
  <c r="N32" i="228"/>
  <c r="E75" i="233"/>
  <c r="J23" i="214"/>
  <c r="K87" i="194"/>
  <c r="S106" i="169"/>
  <c r="N9" i="221"/>
  <c r="I68" i="229"/>
  <c r="J16" i="183"/>
  <c r="I10" i="177"/>
  <c r="G100" i="205"/>
  <c r="G103" i="201"/>
  <c r="J86" i="222"/>
  <c r="I101" i="184"/>
  <c r="T22" i="168"/>
  <c r="E51" i="208"/>
  <c r="E75" i="202"/>
  <c r="H11" i="226"/>
  <c r="J45" i="195"/>
  <c r="J86" i="201"/>
  <c r="K68" i="207"/>
  <c r="R69" i="168"/>
  <c r="P100" i="168"/>
  <c r="J76" i="179"/>
  <c r="H25" i="194"/>
  <c r="K11" i="201"/>
  <c r="K30" i="213"/>
  <c r="N92" i="227"/>
  <c r="E8" i="182"/>
  <c r="G30" i="188"/>
  <c r="J12" i="172"/>
  <c r="H104" i="203"/>
  <c r="K39" i="212"/>
  <c r="I107" i="191"/>
  <c r="G103" i="199"/>
  <c r="G71" i="201"/>
  <c r="L39" i="221"/>
  <c r="H46" i="188"/>
  <c r="F88" i="229"/>
  <c r="M76" i="168"/>
  <c r="I71" i="229"/>
  <c r="I80" i="211"/>
  <c r="G70" i="223"/>
  <c r="G17" i="226"/>
  <c r="K23" i="206"/>
  <c r="N36" i="228"/>
  <c r="V69" i="168"/>
  <c r="H80" i="197"/>
  <c r="J25" i="199"/>
  <c r="J86" i="208"/>
  <c r="G101" i="171"/>
  <c r="L109" i="228"/>
  <c r="J46" i="179"/>
  <c r="E105" i="187"/>
  <c r="J11" i="189"/>
  <c r="H14" i="209"/>
  <c r="J47" i="232"/>
  <c r="I23" i="204"/>
  <c r="E99" i="188"/>
  <c r="H100" i="186"/>
  <c r="J74" i="222"/>
  <c r="H23" i="214"/>
  <c r="M78" i="227"/>
  <c r="E13" i="228"/>
  <c r="I9" i="217"/>
  <c r="K103" i="232"/>
  <c r="H77" i="207"/>
  <c r="K45" i="193"/>
  <c r="G47" i="212"/>
  <c r="H37" i="201"/>
  <c r="E66" i="217"/>
  <c r="H28" i="192"/>
  <c r="J36" i="196"/>
  <c r="H36" i="232"/>
  <c r="H10" i="177"/>
  <c r="J22" i="190"/>
  <c r="J107" i="214"/>
  <c r="E8" i="215"/>
  <c r="H12" i="177"/>
  <c r="J47" i="211"/>
  <c r="P22" i="221"/>
  <c r="E99" i="212"/>
  <c r="K103" i="204"/>
  <c r="Q36" i="228"/>
  <c r="G77" i="179"/>
  <c r="G80" i="203"/>
  <c r="G77" i="167"/>
  <c r="I29" i="196"/>
  <c r="G9" i="231"/>
  <c r="I36" i="213"/>
  <c r="H9" i="209"/>
  <c r="H46" i="209"/>
  <c r="G46" i="191"/>
  <c r="E59" i="180"/>
  <c r="V16" i="168"/>
  <c r="P58" i="221"/>
  <c r="K21" i="209"/>
  <c r="K25" i="197"/>
  <c r="F108" i="221"/>
  <c r="H25" i="181"/>
  <c r="H12" i="213"/>
  <c r="K27" i="176"/>
  <c r="H10" i="167"/>
  <c r="F69" i="188"/>
  <c r="F82" i="227"/>
  <c r="F81" i="193"/>
  <c r="T68" i="169"/>
  <c r="J72" i="179"/>
  <c r="L56" i="228"/>
  <c r="L49" i="168"/>
  <c r="N19" i="228"/>
  <c r="R22" i="168"/>
  <c r="J107" i="181"/>
  <c r="I69" i="232"/>
  <c r="J81" i="195"/>
  <c r="K80" i="168"/>
  <c r="I68" i="189"/>
  <c r="K68" i="202"/>
  <c r="J48" i="222"/>
  <c r="G109" i="182"/>
  <c r="G17" i="194"/>
  <c r="F81" i="230"/>
  <c r="F17" i="219"/>
  <c r="F39" i="199"/>
  <c r="J30" i="189"/>
  <c r="H103" i="211"/>
  <c r="I67" i="200"/>
  <c r="H24" i="167"/>
  <c r="I71" i="222"/>
  <c r="K103" i="219"/>
  <c r="I19" i="179"/>
  <c r="H49" i="196"/>
  <c r="K100" i="187"/>
  <c r="H30" i="206"/>
  <c r="Q89" i="168"/>
  <c r="J82" i="167"/>
  <c r="H110" i="233"/>
  <c r="F80" i="168"/>
  <c r="I12" i="200"/>
  <c r="J78" i="169"/>
  <c r="M32" i="223"/>
  <c r="J88" i="179"/>
  <c r="G88" i="230"/>
  <c r="K67" i="175"/>
  <c r="I80" i="229"/>
  <c r="N82" i="228"/>
  <c r="G12" i="228"/>
  <c r="M49" i="168"/>
  <c r="H37" i="186"/>
  <c r="G83" i="229"/>
  <c r="J40" i="210"/>
  <c r="J49" i="178"/>
  <c r="H73" i="197"/>
  <c r="L92" i="227"/>
  <c r="E105" i="166"/>
  <c r="J76" i="169"/>
  <c r="J20" i="215"/>
  <c r="H23" i="168"/>
  <c r="H12" i="207"/>
  <c r="J42" i="170"/>
  <c r="H110" i="168"/>
  <c r="H88" i="232"/>
  <c r="I49" i="205"/>
  <c r="K88" i="229"/>
  <c r="J32" i="197"/>
  <c r="J15" i="167"/>
  <c r="J71" i="227"/>
  <c r="I41" i="192"/>
  <c r="G101" i="184"/>
  <c r="I37" i="166"/>
  <c r="V108" i="168"/>
  <c r="J49" i="168"/>
  <c r="K70" i="182"/>
  <c r="J69" i="191"/>
  <c r="H19" i="188"/>
  <c r="G11" i="223"/>
  <c r="H16" i="220"/>
  <c r="H92" i="178"/>
  <c r="K42" i="204"/>
  <c r="K90" i="184"/>
  <c r="G88" i="168"/>
  <c r="G24" i="209"/>
  <c r="G83" i="213"/>
  <c r="Q82" i="229"/>
  <c r="L68" i="228"/>
  <c r="F81" i="229"/>
  <c r="P109" i="229"/>
  <c r="G72" i="196"/>
  <c r="G35" i="166"/>
  <c r="J79" i="170"/>
  <c r="Q109" i="168"/>
  <c r="I14" i="175"/>
  <c r="I38" i="171"/>
  <c r="K11" i="212"/>
  <c r="J48" i="202"/>
  <c r="J32" i="173"/>
  <c r="K10" i="203"/>
  <c r="I11" i="210"/>
  <c r="H106" i="212"/>
  <c r="F72" i="228"/>
  <c r="H108" i="223"/>
  <c r="J42" i="179"/>
  <c r="G17" i="184"/>
  <c r="J33" i="182"/>
  <c r="K92" i="214"/>
  <c r="I29" i="220"/>
  <c r="G109" i="187"/>
  <c r="H100" i="169"/>
  <c r="H74" i="178"/>
  <c r="J16" i="213"/>
  <c r="M49" i="223"/>
  <c r="J86" i="223"/>
  <c r="K84" i="167"/>
  <c r="N49" i="223"/>
  <c r="K11" i="186"/>
  <c r="K90" i="178"/>
  <c r="G73" i="168"/>
  <c r="H36" i="175"/>
  <c r="G10" i="173"/>
  <c r="G33" i="199"/>
  <c r="G80" i="168"/>
  <c r="G89" i="206"/>
  <c r="G81" i="215"/>
  <c r="P100" i="169"/>
  <c r="J68" i="207"/>
  <c r="H20" i="168"/>
  <c r="G17" i="231"/>
  <c r="K84" i="178"/>
  <c r="H77" i="211"/>
  <c r="I72" i="178"/>
  <c r="K82" i="177"/>
  <c r="H43" i="177"/>
  <c r="H83" i="223"/>
  <c r="G37" i="216"/>
  <c r="G12" i="193"/>
  <c r="I88" i="174"/>
  <c r="K92" i="191"/>
  <c r="I16" i="191"/>
  <c r="K71" i="221"/>
  <c r="L73" i="221"/>
  <c r="H81" i="196"/>
  <c r="H18" i="205"/>
  <c r="M78" i="221"/>
  <c r="K88" i="203"/>
  <c r="H87" i="191"/>
  <c r="I81" i="195"/>
  <c r="M87" i="168"/>
  <c r="K107" i="199"/>
  <c r="L101" i="169"/>
  <c r="J83" i="167"/>
  <c r="K39" i="190"/>
  <c r="J18" i="167"/>
  <c r="I31" i="228"/>
  <c r="O110" i="168"/>
  <c r="L14" i="228"/>
  <c r="G32" i="220"/>
  <c r="K102" i="191"/>
  <c r="I9" i="189"/>
  <c r="G15" i="180"/>
  <c r="H16" i="177"/>
  <c r="I31" i="182"/>
  <c r="K42" i="209"/>
  <c r="H42" i="179"/>
  <c r="H32" i="213"/>
  <c r="I81" i="194"/>
  <c r="K17" i="188"/>
  <c r="K38" i="206"/>
  <c r="K74" i="232"/>
  <c r="H43" i="230"/>
  <c r="F79" i="223"/>
  <c r="L109" i="223"/>
  <c r="G90" i="202"/>
  <c r="J49" i="216"/>
  <c r="M18" i="168"/>
  <c r="F26" i="211"/>
  <c r="G31" i="184"/>
  <c r="F18" i="174"/>
  <c r="G82" i="205"/>
  <c r="I107" i="201"/>
  <c r="I19" i="170"/>
  <c r="F49" i="176"/>
  <c r="G86" i="186"/>
  <c r="K87" i="175"/>
  <c r="F33" i="208"/>
  <c r="G49" i="167"/>
  <c r="K45" i="197"/>
  <c r="G42" i="211"/>
  <c r="H83" i="199"/>
  <c r="K43" i="212"/>
  <c r="F32" i="180"/>
  <c r="L24" i="221"/>
  <c r="I89" i="175"/>
  <c r="I91" i="211"/>
  <c r="I38" i="175"/>
  <c r="K19" i="194"/>
  <c r="G79" i="190"/>
  <c r="J90" i="212"/>
  <c r="Q91" i="228"/>
  <c r="G39" i="185"/>
  <c r="F18" i="196"/>
  <c r="K24" i="188"/>
  <c r="J47" i="186"/>
  <c r="I26" i="173"/>
  <c r="J70" i="223"/>
  <c r="H67" i="232"/>
  <c r="Q12" i="228"/>
  <c r="H12" i="211"/>
  <c r="H43" i="217"/>
  <c r="H15" i="178"/>
  <c r="H16" i="203"/>
  <c r="K88" i="170"/>
  <c r="H74" i="197"/>
  <c r="H72" i="225"/>
  <c r="G39" i="195"/>
  <c r="K12" i="212"/>
  <c r="H110" i="215"/>
  <c r="J92" i="214"/>
  <c r="M109" i="228"/>
  <c r="J20" i="205"/>
  <c r="G9" i="197"/>
  <c r="M47" i="223"/>
  <c r="I26" i="206"/>
  <c r="H71" i="187"/>
  <c r="I72" i="200"/>
  <c r="H47" i="206"/>
  <c r="I79" i="189"/>
  <c r="J73" i="190"/>
  <c r="H102" i="173"/>
  <c r="S67" i="169"/>
  <c r="H21" i="214"/>
  <c r="J20" i="186"/>
  <c r="F84" i="168"/>
  <c r="F26" i="214"/>
  <c r="P47" i="228"/>
  <c r="H20" i="180"/>
  <c r="K42" i="207"/>
  <c r="F17" i="179"/>
  <c r="J41" i="197"/>
  <c r="F104" i="167"/>
  <c r="I21" i="205"/>
  <c r="F47" i="167"/>
  <c r="G103" i="174"/>
  <c r="H49" i="219"/>
  <c r="J45" i="223"/>
  <c r="G92" i="193"/>
  <c r="I37" i="206"/>
  <c r="G72" i="215"/>
  <c r="Q24" i="168"/>
  <c r="J14" i="213"/>
  <c r="I16" i="181"/>
  <c r="I89" i="203"/>
  <c r="J70" i="207"/>
  <c r="J92" i="227"/>
  <c r="G83" i="180"/>
  <c r="J103" i="228"/>
  <c r="K83" i="199"/>
  <c r="J32" i="210"/>
  <c r="G84" i="186"/>
  <c r="I70" i="211"/>
  <c r="F80" i="199"/>
  <c r="K81" i="191"/>
  <c r="I88" i="229"/>
  <c r="K90" i="190"/>
  <c r="J71" i="184"/>
  <c r="J103" i="192"/>
  <c r="K36" i="185"/>
  <c r="H9" i="217"/>
  <c r="F47" i="189"/>
  <c r="I83" i="177"/>
  <c r="F81" i="204"/>
  <c r="F92" i="223"/>
  <c r="I88" i="166"/>
  <c r="K40" i="210"/>
  <c r="I39" i="200"/>
  <c r="I109" i="228"/>
  <c r="F88" i="190"/>
  <c r="G20" i="195"/>
  <c r="F73" i="169"/>
  <c r="I9" i="181"/>
  <c r="F108" i="206"/>
  <c r="K46" i="181"/>
  <c r="F91" i="196"/>
  <c r="G82" i="180"/>
  <c r="F39" i="166"/>
  <c r="I83" i="176"/>
  <c r="H102" i="194"/>
  <c r="N68" i="168"/>
  <c r="G103" i="229"/>
  <c r="K92" i="229"/>
  <c r="J15" i="189"/>
  <c r="K77" i="206"/>
  <c r="K17" i="180"/>
  <c r="J83" i="194"/>
  <c r="K42" i="202"/>
  <c r="H29" i="173"/>
  <c r="G56" i="219"/>
  <c r="F48" i="174"/>
  <c r="J103" i="219"/>
  <c r="H15" i="205"/>
  <c r="M48" i="223"/>
  <c r="G78" i="223"/>
  <c r="G27" i="182"/>
  <c r="I43" i="214"/>
  <c r="G39" i="177"/>
  <c r="K21" i="178"/>
  <c r="J49" i="171"/>
  <c r="J48" i="172"/>
  <c r="G12" i="172"/>
  <c r="K36" i="210"/>
  <c r="G74" i="192"/>
  <c r="F84" i="192"/>
  <c r="F11" i="208"/>
  <c r="J72" i="177"/>
  <c r="K40" i="227"/>
  <c r="F78" i="222"/>
  <c r="K43" i="204"/>
  <c r="K89" i="228"/>
  <c r="P82" i="229"/>
  <c r="H77" i="180"/>
  <c r="O107" i="168"/>
  <c r="J90" i="179"/>
  <c r="H91" i="188"/>
  <c r="J27" i="208"/>
  <c r="K10" i="208"/>
  <c r="K38" i="213"/>
  <c r="K91" i="191"/>
  <c r="I81" i="190"/>
  <c r="H9" i="225"/>
  <c r="H71" i="227"/>
  <c r="K79" i="215"/>
  <c r="J37" i="200"/>
  <c r="K78" i="180"/>
  <c r="H11" i="210"/>
  <c r="H31" i="221"/>
  <c r="K72" i="169"/>
  <c r="V20" i="168"/>
  <c r="J74" i="208"/>
  <c r="G25" i="176"/>
  <c r="H38" i="221"/>
  <c r="H12" i="202"/>
  <c r="F91" i="223"/>
  <c r="K43" i="181"/>
  <c r="H110" i="188"/>
  <c r="J32" i="180"/>
  <c r="V102" i="169"/>
  <c r="F39" i="211"/>
  <c r="J72" i="211"/>
  <c r="K70" i="166"/>
  <c r="F48" i="176"/>
  <c r="F81" i="226"/>
  <c r="H82" i="205"/>
  <c r="H87" i="181"/>
  <c r="I25" i="213"/>
  <c r="J15" i="202"/>
  <c r="I48" i="185"/>
  <c r="I18" i="195"/>
  <c r="H84" i="229"/>
  <c r="I92" i="215"/>
  <c r="K83" i="169"/>
  <c r="J25" i="193"/>
  <c r="G110" i="210"/>
  <c r="I32" i="204"/>
  <c r="H79" i="223"/>
  <c r="H20" i="231"/>
  <c r="I41" i="213"/>
  <c r="H41" i="228"/>
  <c r="I89" i="223"/>
  <c r="J86" i="167"/>
  <c r="K82" i="213"/>
  <c r="G72" i="222"/>
  <c r="G11" i="189"/>
  <c r="I12" i="217"/>
  <c r="N31" i="223"/>
  <c r="K11" i="189"/>
  <c r="K108" i="177"/>
  <c r="H17" i="201"/>
  <c r="I24" i="201"/>
  <c r="H71" i="169"/>
  <c r="I48" i="219"/>
  <c r="J31" i="175"/>
  <c r="F40" i="179"/>
  <c r="V104" i="168"/>
  <c r="H87" i="190"/>
  <c r="G109" i="191"/>
  <c r="M110" i="166"/>
  <c r="G33" i="196"/>
  <c r="H39" i="204"/>
  <c r="J82" i="179"/>
  <c r="K84" i="174"/>
  <c r="K104" i="168"/>
  <c r="F20" i="214"/>
  <c r="H10" i="195"/>
  <c r="G92" i="190"/>
  <c r="J108" i="210"/>
  <c r="S91" i="168"/>
  <c r="G19" i="206"/>
  <c r="I87" i="197"/>
  <c r="K36" i="189"/>
  <c r="G27" i="204"/>
  <c r="R107" i="168"/>
  <c r="O73" i="168"/>
  <c r="K26" i="181"/>
  <c r="H31" i="204"/>
  <c r="K84" i="229"/>
  <c r="K72" i="174"/>
  <c r="J40" i="180"/>
  <c r="G72" i="205"/>
  <c r="I84" i="189"/>
  <c r="J77" i="199"/>
  <c r="K46" i="214"/>
  <c r="H71" i="199"/>
  <c r="E51" i="184"/>
  <c r="M37" i="166"/>
  <c r="J71" i="212"/>
  <c r="H104" i="190"/>
  <c r="H17" i="181"/>
  <c r="F104" i="228"/>
  <c r="G78" i="205"/>
  <c r="G69" i="201"/>
  <c r="G31" i="226"/>
  <c r="I29" i="168"/>
  <c r="G49" i="230"/>
  <c r="F84" i="214"/>
  <c r="M74" i="223"/>
  <c r="H48" i="189"/>
  <c r="G82" i="227"/>
  <c r="Q16" i="168"/>
  <c r="J38" i="200"/>
  <c r="H80" i="211"/>
  <c r="F92" i="232"/>
  <c r="I83" i="207"/>
  <c r="L84" i="166"/>
  <c r="I9" i="192"/>
  <c r="G25" i="183"/>
  <c r="F74" i="171"/>
  <c r="H109" i="166"/>
  <c r="K41" i="179"/>
  <c r="J25" i="197"/>
  <c r="G81" i="196"/>
  <c r="K16" i="219"/>
  <c r="K91" i="173"/>
  <c r="G37" i="225"/>
  <c r="T77" i="169"/>
  <c r="H39" i="208"/>
  <c r="J72" i="199"/>
  <c r="K33" i="227"/>
  <c r="I23" i="214"/>
  <c r="N107" i="168"/>
  <c r="G91" i="212"/>
  <c r="J108" i="179"/>
  <c r="H78" i="174"/>
  <c r="F19" i="190"/>
  <c r="J33" i="186"/>
  <c r="F27" i="178"/>
  <c r="G92" i="189"/>
  <c r="J91" i="183"/>
  <c r="G81" i="186"/>
  <c r="I20" i="194"/>
  <c r="I16" i="189"/>
  <c r="G82" i="169"/>
  <c r="G46" i="196"/>
  <c r="J37" i="171"/>
  <c r="F73" i="181"/>
  <c r="I82" i="201"/>
  <c r="H76" i="190"/>
  <c r="I72" i="185"/>
  <c r="H49" i="208"/>
  <c r="F83" i="169"/>
  <c r="H73" i="174"/>
  <c r="I12" i="196"/>
  <c r="I88" i="203"/>
  <c r="N79" i="227"/>
  <c r="J72" i="183"/>
  <c r="I81" i="204"/>
  <c r="G27" i="173"/>
  <c r="H102" i="186"/>
  <c r="F48" i="197"/>
  <c r="H20" i="212"/>
  <c r="J36" i="206"/>
  <c r="I67" i="166"/>
  <c r="K89" i="203"/>
  <c r="H79" i="194"/>
  <c r="H81" i="187"/>
  <c r="K57" i="172"/>
  <c r="F103" i="185"/>
  <c r="G11" i="176"/>
  <c r="K89" i="171"/>
  <c r="K101" i="187"/>
  <c r="F38" i="211"/>
  <c r="I78" i="230"/>
  <c r="K81" i="216"/>
  <c r="J48" i="167"/>
  <c r="L29" i="166"/>
  <c r="J103" i="208"/>
  <c r="H71" i="223"/>
  <c r="G46" i="205"/>
  <c r="G81" i="230"/>
  <c r="J109" i="191"/>
  <c r="I24" i="176"/>
  <c r="G71" i="188"/>
  <c r="G74" i="175"/>
  <c r="G81" i="175"/>
  <c r="H83" i="177"/>
  <c r="H40" i="223"/>
  <c r="H77" i="190"/>
  <c r="K46" i="189"/>
  <c r="K12" i="202"/>
  <c r="H78" i="196"/>
  <c r="G91" i="220"/>
  <c r="H18" i="195"/>
  <c r="F48" i="168"/>
  <c r="H88" i="210"/>
  <c r="H92" i="196"/>
  <c r="I46" i="173"/>
  <c r="G30" i="186"/>
  <c r="Q72" i="228"/>
  <c r="I73" i="220"/>
  <c r="G39" i="230"/>
  <c r="H31" i="226"/>
  <c r="I78" i="212"/>
  <c r="U70" i="168"/>
  <c r="F91" i="228"/>
  <c r="K71" i="186"/>
  <c r="L81" i="223"/>
  <c r="F27" i="210"/>
  <c r="J38" i="208"/>
  <c r="K79" i="229"/>
  <c r="H78" i="209"/>
  <c r="J20" i="181"/>
  <c r="K71" i="170"/>
  <c r="H84" i="177"/>
  <c r="I23" i="177"/>
  <c r="F19" i="172"/>
  <c r="I25" i="202"/>
  <c r="I25" i="191"/>
  <c r="I37" i="183"/>
  <c r="G110" i="232"/>
  <c r="J32" i="199"/>
  <c r="K109" i="171"/>
  <c r="H72" i="183"/>
  <c r="F39" i="196"/>
  <c r="K67" i="213"/>
  <c r="I17" i="230"/>
  <c r="K104" i="183"/>
  <c r="L81" i="229"/>
  <c r="H27" i="204"/>
  <c r="J41" i="170"/>
  <c r="K82" i="227"/>
  <c r="I17" i="170"/>
  <c r="G49" i="219"/>
  <c r="O74" i="221"/>
  <c r="L84" i="221"/>
  <c r="I19" i="194"/>
  <c r="K49" i="195"/>
  <c r="L31" i="223"/>
  <c r="I71" i="228"/>
  <c r="I71" i="221"/>
  <c r="M84" i="229"/>
  <c r="V108" i="169"/>
  <c r="R84" i="229"/>
  <c r="K17" i="170"/>
  <c r="K49" i="210"/>
  <c r="K21" i="185"/>
  <c r="G73" i="208"/>
  <c r="H74" i="179"/>
  <c r="F19" i="231"/>
  <c r="H106" i="187"/>
  <c r="J37" i="207"/>
  <c r="H103" i="187"/>
  <c r="K49" i="166"/>
  <c r="P15" i="228"/>
  <c r="J11" i="173"/>
  <c r="F16" i="168"/>
  <c r="G87" i="166"/>
  <c r="M11" i="227"/>
  <c r="H39" i="200"/>
  <c r="K39" i="197"/>
  <c r="J12" i="188"/>
  <c r="K26" i="220"/>
  <c r="H12" i="220"/>
  <c r="J104" i="193"/>
  <c r="G33" i="212"/>
  <c r="G49" i="208"/>
  <c r="J79" i="186"/>
  <c r="K88" i="199"/>
  <c r="G48" i="194"/>
  <c r="J25" i="220"/>
  <c r="P103" i="221"/>
  <c r="K49" i="202"/>
  <c r="H92" i="219"/>
  <c r="K73" i="228"/>
  <c r="I108" i="180"/>
  <c r="K84" i="176"/>
  <c r="O29" i="168"/>
  <c r="J31" i="193"/>
  <c r="H42" i="214"/>
  <c r="I39" i="182"/>
  <c r="G104" i="223"/>
  <c r="O83" i="228"/>
  <c r="J41" i="180"/>
  <c r="I91" i="173"/>
  <c r="R110" i="168"/>
  <c r="L26" i="223"/>
  <c r="J31" i="223"/>
  <c r="F19" i="184"/>
  <c r="J91" i="220"/>
  <c r="I102" i="183"/>
  <c r="J36" i="167"/>
  <c r="K110" i="208"/>
  <c r="J47" i="177"/>
  <c r="J45" i="228"/>
  <c r="H83" i="170"/>
  <c r="K33" i="191"/>
  <c r="K82" i="205"/>
  <c r="K49" i="187"/>
  <c r="H26" i="223"/>
  <c r="G83" i="167"/>
  <c r="J41" i="184"/>
  <c r="I10" i="199"/>
  <c r="I43" i="212"/>
  <c r="G41" i="189"/>
  <c r="K21" i="216"/>
  <c r="G12" i="221"/>
  <c r="I25" i="215"/>
  <c r="F74" i="200"/>
  <c r="K104" i="193"/>
  <c r="G82" i="189"/>
  <c r="H21" i="212"/>
  <c r="H70" i="183"/>
  <c r="J71" i="201"/>
  <c r="G71" i="177"/>
  <c r="H27" i="194"/>
  <c r="K49" i="171"/>
  <c r="H90" i="202"/>
  <c r="J39" i="197"/>
  <c r="H49" i="214"/>
  <c r="F72" i="184"/>
  <c r="I84" i="169"/>
  <c r="P78" i="221"/>
  <c r="H92" i="192"/>
  <c r="K36" i="173"/>
  <c r="H79" i="208"/>
  <c r="I104" i="168"/>
  <c r="H108" i="213"/>
  <c r="G72" i="188"/>
  <c r="J92" i="229"/>
  <c r="K32" i="183"/>
  <c r="F83" i="214"/>
  <c r="H11" i="185"/>
  <c r="I40" i="204"/>
  <c r="G77" i="187"/>
  <c r="J32" i="223"/>
  <c r="G20" i="214"/>
  <c r="H48" i="174"/>
  <c r="I83" i="193"/>
  <c r="J12" i="184"/>
  <c r="F91" i="168"/>
  <c r="H26" i="226"/>
  <c r="J40" i="179"/>
  <c r="F40" i="201"/>
  <c r="L69" i="229"/>
  <c r="I27" i="189"/>
  <c r="K79" i="173"/>
  <c r="H74" i="176"/>
  <c r="F70" i="205"/>
  <c r="I48" i="207"/>
  <c r="I40" i="183"/>
  <c r="J83" i="168"/>
  <c r="L110" i="221"/>
  <c r="K48" i="214"/>
  <c r="H69" i="201"/>
  <c r="K40" i="177"/>
  <c r="G27" i="219"/>
  <c r="G91" i="223"/>
  <c r="J32" i="166"/>
  <c r="I92" i="228"/>
  <c r="G21" i="196"/>
  <c r="K21" i="201"/>
  <c r="U91" i="168"/>
  <c r="G91" i="229"/>
  <c r="H83" i="175"/>
  <c r="G43" i="217"/>
  <c r="K26" i="211"/>
  <c r="H91" i="201"/>
  <c r="I91" i="197"/>
  <c r="I43" i="186"/>
  <c r="M110" i="228"/>
  <c r="H40" i="186"/>
  <c r="K39" i="205"/>
  <c r="E76" i="260"/>
  <c r="E76" i="236"/>
  <c r="E76" i="234"/>
  <c r="E76" i="248"/>
  <c r="E76" i="218"/>
  <c r="E76" i="256"/>
  <c r="E76" i="244"/>
  <c r="E76" i="224"/>
  <c r="E76" i="255"/>
  <c r="E76" i="239"/>
  <c r="E76" i="241"/>
  <c r="E76" i="258"/>
  <c r="E84" i="234"/>
  <c r="E84" i="258"/>
  <c r="E84" i="248"/>
  <c r="E84" i="260"/>
  <c r="E84" i="255"/>
  <c r="E84" i="236"/>
  <c r="E84" i="241"/>
  <c r="E84" i="256"/>
  <c r="E84" i="239"/>
  <c r="E84" i="224"/>
  <c r="E84" i="244"/>
  <c r="E84" i="218"/>
  <c r="G25" i="204"/>
  <c r="E58" i="260"/>
  <c r="E58" i="256"/>
  <c r="E58" i="248"/>
  <c r="E58" i="255"/>
  <c r="E58" i="244"/>
  <c r="E58" i="241"/>
  <c r="E58" i="239"/>
  <c r="E58" i="224"/>
  <c r="E58" i="236"/>
  <c r="E58" i="234"/>
  <c r="E58" i="258"/>
  <c r="E58" i="218"/>
  <c r="J84" i="170"/>
  <c r="O18" i="228"/>
  <c r="N81" i="229"/>
  <c r="F17" i="177"/>
  <c r="F30" i="167"/>
  <c r="I72" i="221"/>
  <c r="J72" i="174"/>
  <c r="H58" i="221"/>
  <c r="I40" i="182"/>
  <c r="G48" i="196"/>
  <c r="I31" i="208"/>
  <c r="K36" i="170"/>
  <c r="G73" i="173"/>
  <c r="I25" i="226"/>
  <c r="K90" i="170"/>
  <c r="H81" i="168"/>
  <c r="G80" i="177"/>
  <c r="K80" i="196"/>
  <c r="I27" i="184"/>
  <c r="I92" i="181"/>
  <c r="H27" i="195"/>
  <c r="H39" i="197"/>
  <c r="K109" i="170"/>
  <c r="H72" i="171"/>
  <c r="S82" i="169"/>
  <c r="K21" i="179"/>
  <c r="I84" i="192"/>
  <c r="N87" i="168"/>
  <c r="F49" i="223"/>
  <c r="J39" i="201"/>
  <c r="F40" i="166"/>
  <c r="G39" i="189"/>
  <c r="H15" i="188"/>
  <c r="H109" i="228"/>
  <c r="G26" i="233"/>
  <c r="F11" i="207"/>
  <c r="H37" i="183"/>
  <c r="J69" i="187"/>
  <c r="J72" i="169"/>
  <c r="K67" i="186"/>
  <c r="K103" i="203"/>
  <c r="G37" i="200"/>
  <c r="G21" i="171"/>
  <c r="J43" i="213"/>
  <c r="K90" i="209"/>
  <c r="K46" i="197"/>
  <c r="L92" i="228"/>
  <c r="H50" i="197"/>
  <c r="L19" i="166"/>
  <c r="I84" i="222"/>
  <c r="F83" i="216"/>
  <c r="K26" i="171"/>
  <c r="V106" i="169"/>
  <c r="N78" i="223"/>
  <c r="I90" i="202"/>
  <c r="I29" i="177"/>
  <c r="J88" i="221"/>
  <c r="G71" i="229"/>
  <c r="Q81" i="169"/>
  <c r="F73" i="168"/>
  <c r="J42" i="175"/>
  <c r="K21" i="220"/>
  <c r="H79" i="205"/>
  <c r="F37" i="177"/>
  <c r="G33" i="185"/>
  <c r="G90" i="180"/>
  <c r="F40" i="219"/>
  <c r="I9" i="215"/>
  <c r="J74" i="228"/>
  <c r="K17" i="214"/>
  <c r="K72" i="175"/>
  <c r="J109" i="176"/>
  <c r="K38" i="217"/>
  <c r="J17" i="180"/>
  <c r="I43" i="195"/>
  <c r="I92" i="189"/>
  <c r="L82" i="223"/>
  <c r="I50" i="167"/>
  <c r="F48" i="180"/>
  <c r="K40" i="183"/>
  <c r="J20" i="174"/>
  <c r="I32" i="217"/>
  <c r="K101" i="209"/>
  <c r="Q74" i="168"/>
  <c r="N48" i="223"/>
  <c r="J70" i="184"/>
  <c r="J43" i="176"/>
  <c r="I46" i="180"/>
  <c r="I40" i="174"/>
  <c r="G86" i="216"/>
  <c r="H33" i="194"/>
  <c r="J48" i="210"/>
  <c r="O33" i="221"/>
  <c r="H84" i="169"/>
  <c r="L108" i="229"/>
  <c r="H43" i="214"/>
  <c r="J91" i="190"/>
  <c r="G89" i="168"/>
  <c r="J104" i="191"/>
  <c r="K69" i="187"/>
  <c r="U20" i="168"/>
  <c r="H69" i="223"/>
  <c r="H91" i="223"/>
  <c r="H102" i="210"/>
  <c r="N91" i="227"/>
  <c r="G104" i="169"/>
  <c r="K107" i="180"/>
  <c r="M17" i="228"/>
  <c r="J88" i="199"/>
  <c r="H27" i="184"/>
  <c r="F20" i="170"/>
  <c r="M40" i="221"/>
  <c r="H20" i="230"/>
  <c r="G29" i="171"/>
  <c r="K47" i="201"/>
  <c r="K89" i="186"/>
  <c r="K47" i="223"/>
  <c r="G90" i="185"/>
  <c r="Q91" i="169"/>
  <c r="J90" i="220"/>
  <c r="H89" i="192"/>
  <c r="I25" i="175"/>
  <c r="F104" i="185"/>
  <c r="H102" i="196"/>
  <c r="K38" i="196"/>
  <c r="F110" i="231"/>
  <c r="I82" i="185"/>
  <c r="H26" i="174"/>
  <c r="H33" i="201"/>
  <c r="H109" i="229"/>
  <c r="L24" i="166"/>
  <c r="G20" i="204"/>
  <c r="N73" i="227"/>
  <c r="G91" i="166"/>
  <c r="I33" i="191"/>
  <c r="I27" i="204"/>
  <c r="K84" i="171"/>
  <c r="J19" i="227"/>
  <c r="H48" i="176"/>
  <c r="G43" i="200"/>
  <c r="G42" i="189"/>
  <c r="E25" i="260"/>
  <c r="E25" i="258"/>
  <c r="E25" i="241"/>
  <c r="E25" i="218"/>
  <c r="E25" i="236"/>
  <c r="E25" i="256"/>
  <c r="E25" i="239"/>
  <c r="E25" i="224"/>
  <c r="E25" i="255"/>
  <c r="E25" i="234"/>
  <c r="E25" i="248"/>
  <c r="E25" i="244"/>
  <c r="G82" i="216"/>
  <c r="G41" i="188"/>
  <c r="F19" i="217"/>
  <c r="K40" i="194"/>
  <c r="I109" i="190"/>
  <c r="J92" i="202"/>
  <c r="J73" i="166"/>
  <c r="G71" i="167"/>
  <c r="I84" i="195"/>
  <c r="M110" i="221"/>
  <c r="G82" i="229"/>
  <c r="G84" i="194"/>
  <c r="K49" i="180"/>
  <c r="H37" i="181"/>
  <c r="K83" i="212"/>
  <c r="R84" i="169"/>
  <c r="I41" i="185"/>
  <c r="H27" i="176"/>
  <c r="O110" i="169"/>
  <c r="O104" i="229"/>
  <c r="K110" i="179"/>
  <c r="F90" i="231"/>
  <c r="I42" i="190"/>
  <c r="H48" i="172"/>
  <c r="F84" i="194"/>
  <c r="Q83" i="228"/>
  <c r="H102" i="233"/>
  <c r="F84" i="197"/>
  <c r="I88" i="204"/>
  <c r="I21" i="167"/>
  <c r="K49" i="216"/>
  <c r="J76" i="197"/>
  <c r="I80" i="207"/>
  <c r="G16" i="213"/>
  <c r="F40" i="232"/>
  <c r="J24" i="190"/>
  <c r="Q109" i="229"/>
  <c r="H36" i="217"/>
  <c r="H42" i="199"/>
  <c r="K88" i="211"/>
  <c r="H81" i="221"/>
  <c r="H48" i="191"/>
  <c r="J16" i="168"/>
  <c r="H89" i="209"/>
  <c r="G21" i="211"/>
  <c r="K88" i="183"/>
  <c r="M73" i="169"/>
  <c r="O80" i="229"/>
  <c r="K83" i="188"/>
  <c r="J102" i="200"/>
  <c r="G103" i="192"/>
  <c r="H79" i="209"/>
  <c r="M80" i="169"/>
  <c r="F40" i="193"/>
  <c r="N47" i="223"/>
  <c r="I40" i="171"/>
  <c r="J81" i="188"/>
  <c r="I104" i="201"/>
  <c r="G83" i="212"/>
  <c r="I92" i="177"/>
  <c r="J41" i="221"/>
  <c r="H26" i="204"/>
  <c r="H26" i="172"/>
  <c r="G84" i="199"/>
  <c r="H77" i="183"/>
  <c r="P73" i="229"/>
  <c r="G79" i="185"/>
  <c r="J101" i="203"/>
  <c r="J32" i="232"/>
  <c r="G73" i="166"/>
  <c r="K26" i="213"/>
  <c r="H26" i="219"/>
  <c r="J17" i="220"/>
  <c r="G12" i="178"/>
  <c r="J92" i="196"/>
  <c r="H31" i="182"/>
  <c r="J47" i="228"/>
  <c r="H20" i="177"/>
  <c r="J83" i="166"/>
  <c r="I73" i="179"/>
  <c r="S67" i="168"/>
  <c r="O87" i="229"/>
  <c r="O38" i="168"/>
  <c r="J21" i="186"/>
  <c r="I43" i="171"/>
  <c r="H90" i="170"/>
  <c r="I83" i="196"/>
  <c r="H42" i="177"/>
  <c r="K58" i="187"/>
  <c r="K69" i="167"/>
  <c r="F26" i="223"/>
  <c r="H69" i="215"/>
  <c r="I62" i="193"/>
  <c r="J87" i="229"/>
  <c r="O58" i="228"/>
  <c r="G46" i="221"/>
  <c r="K47" i="204"/>
  <c r="J84" i="176"/>
  <c r="R72" i="169"/>
  <c r="L82" i="228"/>
  <c r="R92" i="169"/>
  <c r="H102" i="221"/>
  <c r="H15" i="166"/>
  <c r="J84" i="193"/>
  <c r="I83" i="219"/>
  <c r="I72" i="176"/>
  <c r="F71" i="194"/>
  <c r="G104" i="209"/>
  <c r="I18" i="179"/>
  <c r="I91" i="220"/>
  <c r="I79" i="208"/>
  <c r="I9" i="184"/>
  <c r="J42" i="213"/>
  <c r="G17" i="179"/>
  <c r="F36" i="190"/>
  <c r="G73" i="172"/>
  <c r="H107" i="168"/>
  <c r="G19" i="196"/>
  <c r="K19" i="173"/>
  <c r="K82" i="168"/>
  <c r="H14" i="190"/>
  <c r="I33" i="186"/>
  <c r="H89" i="196"/>
  <c r="J41" i="205"/>
  <c r="J78" i="175"/>
  <c r="H27" i="211"/>
  <c r="O84" i="221"/>
  <c r="K102" i="228"/>
  <c r="K74" i="211"/>
  <c r="I79" i="178"/>
  <c r="J83" i="200"/>
  <c r="J38" i="166"/>
  <c r="H91" i="200"/>
  <c r="T82" i="169"/>
  <c r="I33" i="207"/>
  <c r="K84" i="232"/>
  <c r="L109" i="168"/>
  <c r="K11" i="228"/>
  <c r="E26" i="260"/>
  <c r="E26" i="256"/>
  <c r="E26" i="236"/>
  <c r="E26" i="218"/>
  <c r="E26" i="255"/>
  <c r="E26" i="234"/>
  <c r="E26" i="224"/>
  <c r="E26" i="244"/>
  <c r="E26" i="241"/>
  <c r="E26" i="258"/>
  <c r="E26" i="239"/>
  <c r="E26" i="248"/>
  <c r="E31" i="260"/>
  <c r="E31" i="256"/>
  <c r="E31" i="248"/>
  <c r="E31" i="218"/>
  <c r="E31" i="241"/>
  <c r="E31" i="255"/>
  <c r="E31" i="244"/>
  <c r="E31" i="224"/>
  <c r="E31" i="239"/>
  <c r="E31" i="236"/>
  <c r="E31" i="258"/>
  <c r="E31" i="234"/>
  <c r="I47" i="171"/>
  <c r="I38" i="209"/>
  <c r="E12" i="260"/>
  <c r="E12" i="239"/>
  <c r="E12" i="218"/>
  <c r="E12" i="234"/>
  <c r="E12" i="236"/>
  <c r="E12" i="224"/>
  <c r="E12" i="256"/>
  <c r="E12" i="248"/>
  <c r="E12" i="255"/>
  <c r="E12" i="244"/>
  <c r="E12" i="241"/>
  <c r="E12" i="258"/>
  <c r="G74" i="195"/>
  <c r="I92" i="212"/>
  <c r="I21" i="166"/>
  <c r="N21" i="228"/>
  <c r="G71" i="196"/>
  <c r="O21" i="228"/>
  <c r="H84" i="185"/>
  <c r="J41" i="212"/>
  <c r="H21" i="179"/>
  <c r="J28" i="176"/>
  <c r="R86" i="229"/>
  <c r="O45" i="168"/>
  <c r="G9" i="187"/>
  <c r="G107" i="231"/>
  <c r="F45" i="233"/>
  <c r="I29" i="179"/>
  <c r="K29" i="219"/>
  <c r="F106" i="187"/>
  <c r="F29" i="185"/>
  <c r="E99" i="190"/>
  <c r="F107" i="233"/>
  <c r="E13" i="197"/>
  <c r="E59" i="202"/>
  <c r="F10" i="195"/>
  <c r="E99" i="173"/>
  <c r="F22" i="226"/>
  <c r="G15" i="226"/>
  <c r="E59" i="179"/>
  <c r="F9" i="187"/>
  <c r="E44" i="170"/>
  <c r="E59" i="205"/>
  <c r="E85" i="212"/>
  <c r="F67" i="175"/>
  <c r="E66" i="216"/>
  <c r="F100" i="225"/>
  <c r="F80" i="211"/>
  <c r="F76" i="225"/>
  <c r="F100" i="215"/>
  <c r="F77" i="192"/>
  <c r="G29" i="179"/>
  <c r="J100" i="171"/>
  <c r="F45" i="182"/>
  <c r="F79" i="217"/>
  <c r="F35" i="217"/>
  <c r="G76" i="203"/>
  <c r="E13" i="232"/>
  <c r="E13" i="208"/>
  <c r="G77" i="192"/>
  <c r="F10" i="232"/>
  <c r="E75" i="200"/>
  <c r="E66" i="179"/>
  <c r="F67" i="221"/>
  <c r="E75" i="203"/>
  <c r="F14" i="178"/>
  <c r="F79" i="203"/>
  <c r="P101" i="228"/>
  <c r="E75" i="192"/>
  <c r="E51" i="181"/>
  <c r="F77" i="232"/>
  <c r="F101" i="195"/>
  <c r="J68" i="178"/>
  <c r="E34" i="199"/>
  <c r="E51" i="168"/>
  <c r="F70" i="206"/>
  <c r="F69" i="192"/>
  <c r="I77" i="192"/>
  <c r="E66" i="228"/>
  <c r="E75" i="227"/>
  <c r="F70" i="171"/>
  <c r="F69" i="232"/>
  <c r="F87" i="219"/>
  <c r="F14" i="202"/>
  <c r="F36" i="207"/>
  <c r="F25" i="166"/>
  <c r="H100" i="215"/>
  <c r="Q18" i="228"/>
  <c r="F88" i="210"/>
  <c r="E105" i="189"/>
  <c r="G10" i="232"/>
  <c r="K28" i="190"/>
  <c r="E85" i="173"/>
  <c r="E99" i="223"/>
  <c r="E13" i="185"/>
  <c r="E13" i="226"/>
  <c r="K100" i="207"/>
  <c r="H9" i="228"/>
  <c r="F52" i="199"/>
  <c r="F29" i="212"/>
  <c r="E105" i="228"/>
  <c r="F100" i="207"/>
  <c r="F67" i="232"/>
  <c r="F30" i="203"/>
  <c r="F25" i="180"/>
  <c r="F76" i="222"/>
  <c r="U45" i="168"/>
  <c r="F15" i="189"/>
  <c r="E8" i="187"/>
  <c r="E51" i="214"/>
  <c r="F68" i="178"/>
  <c r="I22" i="202"/>
  <c r="G22" i="188"/>
  <c r="E13" i="186"/>
  <c r="E34" i="189"/>
  <c r="G28" i="189"/>
  <c r="F30" i="180"/>
  <c r="G87" i="194"/>
  <c r="E13" i="167"/>
  <c r="E51" i="193"/>
  <c r="I101" i="228"/>
  <c r="F28" i="173"/>
  <c r="K9" i="228"/>
  <c r="I37" i="211"/>
  <c r="E85" i="177"/>
  <c r="E99" i="227"/>
  <c r="G14" i="185"/>
  <c r="F70" i="231"/>
  <c r="E44" i="216"/>
  <c r="J22" i="168"/>
  <c r="E85" i="207"/>
  <c r="K14" i="202"/>
  <c r="I35" i="183"/>
  <c r="F28" i="226"/>
  <c r="E8" i="211"/>
  <c r="F46" i="196"/>
  <c r="H52" i="223"/>
  <c r="F31" i="206"/>
  <c r="G9" i="196"/>
  <c r="H45" i="200"/>
  <c r="H101" i="189"/>
  <c r="F11" i="189"/>
  <c r="F87" i="225"/>
  <c r="E13" i="199"/>
  <c r="G46" i="222"/>
  <c r="H14" i="214"/>
  <c r="H37" i="204"/>
  <c r="H24" i="175"/>
  <c r="F15" i="226"/>
  <c r="K68" i="189"/>
  <c r="H76" i="179"/>
  <c r="F107" i="202"/>
  <c r="F26" i="225"/>
  <c r="I106" i="185"/>
  <c r="F102" i="196"/>
  <c r="K76" i="183"/>
  <c r="E59" i="167"/>
  <c r="F15" i="192"/>
  <c r="F106" i="200"/>
  <c r="E51" i="227"/>
  <c r="F106" i="225"/>
  <c r="F77" i="170"/>
  <c r="F88" i="173"/>
  <c r="F100" i="171"/>
  <c r="I76" i="202"/>
  <c r="F60" i="214"/>
  <c r="J22" i="201"/>
  <c r="J29" i="167"/>
  <c r="J78" i="206"/>
  <c r="E66" i="199"/>
  <c r="S99" i="169"/>
  <c r="E44" i="195"/>
  <c r="F86" i="194"/>
  <c r="F36" i="211"/>
  <c r="H15" i="167"/>
  <c r="E8" i="184"/>
  <c r="E51" i="204"/>
  <c r="G45" i="195"/>
  <c r="F71" i="170"/>
  <c r="K25" i="186"/>
  <c r="G28" i="211"/>
  <c r="E13" i="180"/>
  <c r="K86" i="171"/>
  <c r="U16" i="168"/>
  <c r="I69" i="199"/>
  <c r="K47" i="210"/>
  <c r="E44" i="230"/>
  <c r="K87" i="207"/>
  <c r="E51" i="216"/>
  <c r="E75" i="168"/>
  <c r="F47" i="173"/>
  <c r="F89" i="170"/>
  <c r="K23" i="204"/>
  <c r="E51" i="225"/>
  <c r="F100" i="191"/>
  <c r="E13" i="170"/>
  <c r="F45" i="181"/>
  <c r="G35" i="213"/>
  <c r="F69" i="229"/>
  <c r="F87" i="210"/>
  <c r="K29" i="194"/>
  <c r="I30" i="175"/>
  <c r="J29" i="219"/>
  <c r="I29" i="211"/>
  <c r="M22" i="229"/>
  <c r="G45" i="230"/>
  <c r="K46" i="213"/>
  <c r="K45" i="199"/>
  <c r="L100" i="228"/>
  <c r="I24" i="200"/>
  <c r="E51" i="201"/>
  <c r="E85" i="185"/>
  <c r="P11" i="228"/>
  <c r="H18" i="178"/>
  <c r="I45" i="219"/>
  <c r="H35" i="215"/>
  <c r="N68" i="229"/>
  <c r="I23" i="178"/>
  <c r="E66" i="178"/>
  <c r="J110" i="208"/>
  <c r="E13" i="192"/>
  <c r="F32" i="200"/>
  <c r="E44" i="189"/>
  <c r="E66" i="202"/>
  <c r="G22" i="203"/>
  <c r="R105" i="229"/>
  <c r="E105" i="225"/>
  <c r="K29" i="215"/>
  <c r="E34" i="184"/>
  <c r="G9" i="205"/>
  <c r="J23" i="176"/>
  <c r="F25" i="197"/>
  <c r="F110" i="221"/>
  <c r="K48" i="196"/>
  <c r="E34" i="205"/>
  <c r="F110" i="214"/>
  <c r="J100" i="213"/>
  <c r="I107" i="176"/>
  <c r="I76" i="220"/>
  <c r="I22" i="177"/>
  <c r="H24" i="189"/>
  <c r="H103" i="212"/>
  <c r="F37" i="166"/>
  <c r="F11" i="173"/>
  <c r="G67" i="225"/>
  <c r="E8" i="192"/>
  <c r="K100" i="172"/>
  <c r="G18" i="227"/>
  <c r="E59" i="172"/>
  <c r="F47" i="228"/>
  <c r="K45" i="219"/>
  <c r="K89" i="205"/>
  <c r="E44" i="171"/>
  <c r="J101" i="181"/>
  <c r="K32" i="227"/>
  <c r="F35" i="219"/>
  <c r="E66" i="213"/>
  <c r="G67" i="171"/>
  <c r="H77" i="178"/>
  <c r="E51" i="174"/>
  <c r="F37" i="210"/>
  <c r="I10" i="209"/>
  <c r="E105" i="219"/>
  <c r="E59" i="222"/>
  <c r="E99" i="172"/>
  <c r="G89" i="182"/>
  <c r="H87" i="206"/>
  <c r="F30" i="181"/>
  <c r="F37" i="211"/>
  <c r="I61" i="196"/>
  <c r="E34" i="188"/>
  <c r="L100" i="221"/>
  <c r="G39" i="223"/>
  <c r="E75" i="226"/>
  <c r="E51" i="190"/>
  <c r="J24" i="189"/>
  <c r="E99" i="233"/>
  <c r="J76" i="221"/>
  <c r="E13" i="230"/>
  <c r="E105" i="206"/>
  <c r="M101" i="227"/>
  <c r="F24" i="183"/>
  <c r="F107" i="170"/>
  <c r="J89" i="210"/>
  <c r="F108" i="233"/>
  <c r="I61" i="184"/>
  <c r="I37" i="210"/>
  <c r="F90" i="211"/>
  <c r="G68" i="188"/>
  <c r="H106" i="233"/>
  <c r="F100" i="186"/>
  <c r="Q101" i="228"/>
  <c r="K35" i="214"/>
  <c r="E8" i="173"/>
  <c r="K67" i="187"/>
  <c r="E59" i="196"/>
  <c r="K35" i="210"/>
  <c r="E34" i="210"/>
  <c r="E59" i="207"/>
  <c r="F46" i="222"/>
  <c r="I46" i="171"/>
  <c r="P30" i="228"/>
  <c r="E8" i="217"/>
  <c r="M87" i="223"/>
  <c r="H76" i="203"/>
  <c r="E75" i="216"/>
  <c r="F33" i="182"/>
  <c r="F36" i="219"/>
  <c r="F100" i="172"/>
  <c r="K22" i="212"/>
  <c r="K86" i="194"/>
  <c r="G38" i="206"/>
  <c r="G46" i="174"/>
  <c r="E13" i="187"/>
  <c r="F38" i="215"/>
  <c r="J38" i="199"/>
  <c r="H47" i="233"/>
  <c r="H16" i="211"/>
  <c r="K10" i="167"/>
  <c r="J71" i="216"/>
  <c r="L87" i="223"/>
  <c r="H30" i="207"/>
  <c r="F106" i="178"/>
  <c r="I30" i="179"/>
  <c r="H68" i="193"/>
  <c r="F32" i="197"/>
  <c r="E51" i="191"/>
  <c r="K36" i="223"/>
  <c r="H101" i="228"/>
  <c r="E51" i="197"/>
  <c r="F23" i="209"/>
  <c r="F46" i="210"/>
  <c r="E59" i="233"/>
  <c r="G11" i="219"/>
  <c r="F22" i="170"/>
  <c r="H23" i="213"/>
  <c r="E8" i="212"/>
  <c r="J14" i="185"/>
  <c r="F78" i="232"/>
  <c r="H70" i="171"/>
  <c r="I102" i="215"/>
  <c r="K86" i="201"/>
  <c r="E13" i="188"/>
  <c r="G86" i="171"/>
  <c r="J49" i="173"/>
  <c r="G23" i="209"/>
  <c r="G28" i="203"/>
  <c r="H100" i="221"/>
  <c r="F9" i="195"/>
  <c r="N24" i="223"/>
  <c r="E8" i="223"/>
  <c r="H90" i="222"/>
  <c r="J67" i="205"/>
  <c r="G45" i="168"/>
  <c r="H38" i="174"/>
  <c r="H35" i="183"/>
  <c r="H86" i="175"/>
  <c r="G28" i="174"/>
  <c r="H107" i="230"/>
  <c r="N106" i="228"/>
  <c r="G100" i="196"/>
  <c r="H36" i="179"/>
  <c r="K106" i="173"/>
  <c r="E85" i="183"/>
  <c r="H68" i="229"/>
  <c r="G10" i="201"/>
  <c r="J60" i="205"/>
  <c r="J45" i="173"/>
  <c r="F11" i="197"/>
  <c r="F11" i="228"/>
  <c r="K102" i="196"/>
  <c r="N89" i="228"/>
  <c r="H101" i="169"/>
  <c r="K106" i="200"/>
  <c r="E51" i="171"/>
  <c r="G67" i="190"/>
  <c r="J52" i="177"/>
  <c r="F36" i="217"/>
  <c r="F9" i="215"/>
  <c r="J100" i="209"/>
  <c r="E59" i="221"/>
  <c r="F28" i="208"/>
  <c r="I31" i="176"/>
  <c r="F36" i="206"/>
  <c r="I106" i="232"/>
  <c r="O77" i="221"/>
  <c r="M101" i="169"/>
  <c r="G15" i="189"/>
  <c r="J100" i="214"/>
  <c r="H45" i="181"/>
  <c r="K106" i="196"/>
  <c r="L68" i="229"/>
  <c r="J35" i="192"/>
  <c r="E34" i="176"/>
  <c r="K100" i="191"/>
  <c r="F101" i="228"/>
  <c r="I78" i="213"/>
  <c r="J30" i="219"/>
  <c r="H101" i="180"/>
  <c r="G76" i="183"/>
  <c r="F108" i="168"/>
  <c r="I101" i="208"/>
  <c r="J30" i="184"/>
  <c r="J9" i="221"/>
  <c r="I69" i="192"/>
  <c r="K106" i="181"/>
  <c r="J29" i="185"/>
  <c r="E66" i="201"/>
  <c r="I87" i="178"/>
  <c r="F29" i="201"/>
  <c r="E99" i="180"/>
  <c r="K30" i="232"/>
  <c r="I86" i="185"/>
  <c r="E51" i="179"/>
  <c r="J101" i="229"/>
  <c r="E51" i="178"/>
  <c r="G23" i="173"/>
  <c r="J17" i="170"/>
  <c r="P76" i="221"/>
  <c r="J22" i="212"/>
  <c r="K28" i="172"/>
  <c r="H36" i="196"/>
  <c r="K110" i="203"/>
  <c r="J61" i="220"/>
  <c r="K68" i="168"/>
  <c r="Q17" i="168"/>
  <c r="G22" i="189"/>
  <c r="F77" i="222"/>
  <c r="I77" i="207"/>
  <c r="H68" i="233"/>
  <c r="H45" i="217"/>
  <c r="E51" i="186"/>
  <c r="J76" i="210"/>
  <c r="H29" i="211"/>
  <c r="K17" i="168"/>
  <c r="K73" i="208"/>
  <c r="F110" i="208"/>
  <c r="J30" i="212"/>
  <c r="J31" i="217"/>
  <c r="G90" i="194"/>
  <c r="J26" i="223"/>
  <c r="H36" i="181"/>
  <c r="F91" i="186"/>
  <c r="J38" i="171"/>
  <c r="J9" i="200"/>
  <c r="F72" i="211"/>
  <c r="K110" i="204"/>
  <c r="F27" i="216"/>
  <c r="O79" i="228"/>
  <c r="F71" i="183"/>
  <c r="G77" i="182"/>
  <c r="T23" i="168"/>
  <c r="F76" i="201"/>
  <c r="K86" i="170"/>
  <c r="I30" i="186"/>
  <c r="I78" i="216"/>
  <c r="N109" i="227"/>
  <c r="G88" i="222"/>
  <c r="F31" i="216"/>
  <c r="H108" i="200"/>
  <c r="F102" i="171"/>
  <c r="I89" i="182"/>
  <c r="L37" i="166"/>
  <c r="E59" i="201"/>
  <c r="I76" i="174"/>
  <c r="G10" i="185"/>
  <c r="G106" i="195"/>
  <c r="G78" i="209"/>
  <c r="J68" i="202"/>
  <c r="I36" i="222"/>
  <c r="P100" i="229"/>
  <c r="P100" i="228"/>
  <c r="G101" i="221"/>
  <c r="H106" i="199"/>
  <c r="J16" i="215"/>
  <c r="I106" i="197"/>
  <c r="H45" i="212"/>
  <c r="K67" i="167"/>
  <c r="L14" i="221"/>
  <c r="K9" i="175"/>
  <c r="I73" i="221"/>
  <c r="E85" i="169"/>
  <c r="N30" i="227"/>
  <c r="H76" i="193"/>
  <c r="J76" i="176"/>
  <c r="I37" i="182"/>
  <c r="L32" i="227"/>
  <c r="G79" i="199"/>
  <c r="G29" i="209"/>
  <c r="G25" i="190"/>
  <c r="K79" i="204"/>
  <c r="G35" i="189"/>
  <c r="H67" i="220"/>
  <c r="I32" i="230"/>
  <c r="F91" i="214"/>
  <c r="G32" i="196"/>
  <c r="I80" i="192"/>
  <c r="F80" i="170"/>
  <c r="H89" i="182"/>
  <c r="F73" i="225"/>
  <c r="G101" i="181"/>
  <c r="I101" i="182"/>
  <c r="F82" i="207"/>
  <c r="R87" i="168"/>
  <c r="H48" i="205"/>
  <c r="I18" i="180"/>
  <c r="G10" i="208"/>
  <c r="J36" i="221"/>
  <c r="H71" i="229"/>
  <c r="F11" i="225"/>
  <c r="L47" i="221"/>
  <c r="E13" i="181"/>
  <c r="H67" i="215"/>
  <c r="G104" i="180"/>
  <c r="N100" i="228"/>
  <c r="H106" i="182"/>
  <c r="T99" i="169"/>
  <c r="G23" i="223"/>
  <c r="M14" i="227"/>
  <c r="J22" i="220"/>
  <c r="J15" i="181"/>
  <c r="H106" i="181"/>
  <c r="I100" i="191"/>
  <c r="F78" i="182"/>
  <c r="G87" i="222"/>
  <c r="E105" i="233"/>
  <c r="H14" i="195"/>
  <c r="G47" i="187"/>
  <c r="H22" i="219"/>
  <c r="G106" i="222"/>
  <c r="J29" i="184"/>
  <c r="K69" i="192"/>
  <c r="I28" i="229"/>
  <c r="G103" i="205"/>
  <c r="J78" i="193"/>
  <c r="I36" i="181"/>
  <c r="K68" i="185"/>
  <c r="G14" i="226"/>
  <c r="H25" i="217"/>
  <c r="L100" i="229"/>
  <c r="G24" i="175"/>
  <c r="E85" i="225"/>
  <c r="K10" i="216"/>
  <c r="Q105" i="169"/>
  <c r="J109" i="180"/>
  <c r="R77" i="168"/>
  <c r="K30" i="182"/>
  <c r="F46" i="171"/>
  <c r="I32" i="170"/>
  <c r="H79" i="222"/>
  <c r="I68" i="186"/>
  <c r="F72" i="183"/>
  <c r="I79" i="203"/>
  <c r="I32" i="196"/>
  <c r="F37" i="174"/>
  <c r="F30" i="195"/>
  <c r="H89" i="205"/>
  <c r="F110" i="197"/>
  <c r="F18" i="180"/>
  <c r="H26" i="179"/>
  <c r="K15" i="181"/>
  <c r="O89" i="228"/>
  <c r="F88" i="169"/>
  <c r="K77" i="208"/>
  <c r="K73" i="221"/>
  <c r="F26" i="194"/>
  <c r="F41" i="216"/>
  <c r="K73" i="197"/>
  <c r="H46" i="217"/>
  <c r="F71" i="177"/>
  <c r="F87" i="223"/>
  <c r="K37" i="205"/>
  <c r="G69" i="205"/>
  <c r="F28" i="203"/>
  <c r="E34" i="167"/>
  <c r="H29" i="193"/>
  <c r="G106" i="189"/>
  <c r="G76" i="202"/>
  <c r="M100" i="227"/>
  <c r="F41" i="166"/>
  <c r="F90" i="233"/>
  <c r="J106" i="196"/>
  <c r="I100" i="190"/>
  <c r="H104" i="205"/>
  <c r="J9" i="202"/>
  <c r="H35" i="213"/>
  <c r="K22" i="188"/>
  <c r="J77" i="232"/>
  <c r="H88" i="219"/>
  <c r="K107" i="228"/>
  <c r="K86" i="220"/>
  <c r="M106" i="166"/>
  <c r="J37" i="223"/>
  <c r="G24" i="213"/>
  <c r="H39" i="214"/>
  <c r="N26" i="223"/>
  <c r="G87" i="209"/>
  <c r="J102" i="194"/>
  <c r="K32" i="200"/>
  <c r="J32" i="167"/>
  <c r="H14" i="231"/>
  <c r="F16" i="233"/>
  <c r="F14" i="201"/>
  <c r="E51" i="212"/>
  <c r="N36" i="223"/>
  <c r="J35" i="196"/>
  <c r="I10" i="208"/>
  <c r="O28" i="168"/>
  <c r="E59" i="181"/>
  <c r="J100" i="217"/>
  <c r="H68" i="176"/>
  <c r="H16" i="232"/>
  <c r="F16" i="222"/>
  <c r="J88" i="204"/>
  <c r="G104" i="225"/>
  <c r="Q47" i="228"/>
  <c r="K110" i="193"/>
  <c r="H19" i="210"/>
  <c r="O86" i="229"/>
  <c r="K47" i="196"/>
  <c r="F110" i="220"/>
  <c r="J109" i="186"/>
  <c r="F42" i="199"/>
  <c r="G77" i="188"/>
  <c r="K72" i="205"/>
  <c r="H17" i="168"/>
  <c r="E44" i="180"/>
  <c r="K39" i="201"/>
  <c r="H73" i="225"/>
  <c r="H15" i="190"/>
  <c r="J54" i="213"/>
  <c r="L48" i="227"/>
  <c r="G70" i="177"/>
  <c r="F33" i="195"/>
  <c r="F41" i="184"/>
  <c r="M11" i="228"/>
  <c r="F79" i="219"/>
  <c r="H48" i="215"/>
  <c r="F72" i="176"/>
  <c r="I37" i="184"/>
  <c r="G10" i="195"/>
  <c r="J45" i="208"/>
  <c r="I24" i="215"/>
  <c r="I68" i="167"/>
  <c r="I101" i="209"/>
  <c r="J107" i="169"/>
  <c r="K68" i="192"/>
  <c r="G9" i="206"/>
  <c r="I22" i="180"/>
  <c r="G110" i="181"/>
  <c r="K10" i="166"/>
  <c r="E66" i="195"/>
  <c r="H67" i="217"/>
  <c r="E44" i="183"/>
  <c r="E85" i="180"/>
  <c r="K86" i="176"/>
  <c r="J37" i="204"/>
  <c r="J107" i="183"/>
  <c r="J16" i="203"/>
  <c r="E51" i="205"/>
  <c r="G28" i="209"/>
  <c r="I45" i="200"/>
  <c r="F11" i="216"/>
  <c r="F17" i="212"/>
  <c r="L11" i="223"/>
  <c r="G88" i="189"/>
  <c r="J22" i="174"/>
  <c r="O30" i="228"/>
  <c r="G110" i="214"/>
  <c r="H30" i="191"/>
  <c r="M25" i="227"/>
  <c r="G31" i="170"/>
  <c r="E75" i="181"/>
  <c r="K67" i="193"/>
  <c r="K76" i="212"/>
  <c r="F22" i="231"/>
  <c r="K31" i="211"/>
  <c r="J86" i="182"/>
  <c r="Q18" i="168"/>
  <c r="U101" i="169"/>
  <c r="F73" i="197"/>
  <c r="H81" i="217"/>
  <c r="F23" i="181"/>
  <c r="J15" i="212"/>
  <c r="G30" i="185"/>
  <c r="F76" i="233"/>
  <c r="K67" i="191"/>
  <c r="J48" i="179"/>
  <c r="H101" i="177"/>
  <c r="H100" i="168"/>
  <c r="H9" i="181"/>
  <c r="I11" i="227"/>
  <c r="J45" i="184"/>
  <c r="J14" i="184"/>
  <c r="I30" i="188"/>
  <c r="F78" i="208"/>
  <c r="K73" i="178"/>
  <c r="F68" i="233"/>
  <c r="K82" i="184"/>
  <c r="K109" i="203"/>
  <c r="H26" i="192"/>
  <c r="G27" i="191"/>
  <c r="J15" i="205"/>
  <c r="J23" i="220"/>
  <c r="H70" i="184"/>
  <c r="E13" i="182"/>
  <c r="H73" i="203"/>
  <c r="V109" i="168"/>
  <c r="J43" i="220"/>
  <c r="H37" i="216"/>
  <c r="G68" i="185"/>
  <c r="H48" i="226"/>
  <c r="I73" i="167"/>
  <c r="K46" i="180"/>
  <c r="I41" i="228"/>
  <c r="N23" i="168"/>
  <c r="J48" i="191"/>
  <c r="K104" i="184"/>
  <c r="G47" i="210"/>
  <c r="I19" i="200"/>
  <c r="K41" i="190"/>
  <c r="I104" i="187"/>
  <c r="F73" i="221"/>
  <c r="H109" i="193"/>
  <c r="F46" i="192"/>
  <c r="J100" i="179"/>
  <c r="I31" i="221"/>
  <c r="J68" i="217"/>
  <c r="E85" i="215"/>
  <c r="F32" i="196"/>
  <c r="K29" i="170"/>
  <c r="M32" i="168"/>
  <c r="F28" i="195"/>
  <c r="I86" i="175"/>
  <c r="J48" i="213"/>
  <c r="K38" i="192"/>
  <c r="K46" i="201"/>
  <c r="I71" i="167"/>
  <c r="G67" i="193"/>
  <c r="E34" i="221"/>
  <c r="F9" i="173"/>
  <c r="G36" i="191"/>
  <c r="I62" i="195"/>
  <c r="H68" i="227"/>
  <c r="F17" i="175"/>
  <c r="G23" i="167"/>
  <c r="K16" i="216"/>
  <c r="H11" i="186"/>
  <c r="G109" i="231"/>
  <c r="J23" i="168"/>
  <c r="K35" i="217"/>
  <c r="J25" i="196"/>
  <c r="K31" i="200"/>
  <c r="E13" i="177"/>
  <c r="K100" i="169"/>
  <c r="K100" i="186"/>
  <c r="K35" i="206"/>
  <c r="F19" i="200"/>
  <c r="G110" i="213"/>
  <c r="I25" i="177"/>
  <c r="J23" i="232"/>
  <c r="H29" i="212"/>
  <c r="G89" i="167"/>
  <c r="Q103" i="229"/>
  <c r="F48" i="213"/>
  <c r="E51" i="207"/>
  <c r="H14" i="208"/>
  <c r="K23" i="203"/>
  <c r="G35" i="194"/>
  <c r="P99" i="229"/>
  <c r="J101" i="221"/>
  <c r="F15" i="197"/>
  <c r="E34" i="223"/>
  <c r="F107" i="221"/>
  <c r="K16" i="168"/>
  <c r="J15" i="216"/>
  <c r="J27" i="205"/>
  <c r="J12" i="213"/>
  <c r="G16" i="186"/>
  <c r="H47" i="181"/>
  <c r="H32" i="200"/>
  <c r="I72" i="188"/>
  <c r="K103" i="177"/>
  <c r="N102" i="168"/>
  <c r="H39" i="213"/>
  <c r="L87" i="168"/>
  <c r="F69" i="228"/>
  <c r="K69" i="215"/>
  <c r="F39" i="206"/>
  <c r="H32" i="211"/>
  <c r="H11" i="202"/>
  <c r="F20" i="232"/>
  <c r="J92" i="191"/>
  <c r="G45" i="226"/>
  <c r="K35" i="181"/>
  <c r="I16" i="183"/>
  <c r="G38" i="207"/>
  <c r="J11" i="177"/>
  <c r="R106" i="169"/>
  <c r="K109" i="187"/>
  <c r="J26" i="179"/>
  <c r="J21" i="214"/>
  <c r="F90" i="190"/>
  <c r="G43" i="205"/>
  <c r="F89" i="166"/>
  <c r="K49" i="167"/>
  <c r="J37" i="216"/>
  <c r="H40" i="191"/>
  <c r="H46" i="214"/>
  <c r="K27" i="174"/>
  <c r="G108" i="207"/>
  <c r="I77" i="178"/>
  <c r="K37" i="179"/>
  <c r="K73" i="182"/>
  <c r="H18" i="228"/>
  <c r="K17" i="192"/>
  <c r="K104" i="180"/>
  <c r="K9" i="183"/>
  <c r="H17" i="196"/>
  <c r="I17" i="171"/>
  <c r="H48" i="210"/>
  <c r="F48" i="179"/>
  <c r="L101" i="229"/>
  <c r="G92" i="228"/>
  <c r="F82" i="228"/>
  <c r="K38" i="208"/>
  <c r="F70" i="174"/>
  <c r="I71" i="220"/>
  <c r="I78" i="206"/>
  <c r="H110" i="189"/>
  <c r="G103" i="200"/>
  <c r="F26" i="197"/>
  <c r="F73" i="178"/>
  <c r="J30" i="202"/>
  <c r="J46" i="197"/>
  <c r="J69" i="196"/>
  <c r="G107" i="213"/>
  <c r="J16" i="216"/>
  <c r="F38" i="189"/>
  <c r="F83" i="180"/>
  <c r="I11" i="182"/>
  <c r="H47" i="186"/>
  <c r="J74" i="178"/>
  <c r="N82" i="229"/>
  <c r="J71" i="168"/>
  <c r="J12" i="170"/>
  <c r="J69" i="193"/>
  <c r="I11" i="176"/>
  <c r="G81" i="193"/>
  <c r="M38" i="168"/>
  <c r="G28" i="182"/>
  <c r="K20" i="175"/>
  <c r="F71" i="167"/>
  <c r="Q109" i="169"/>
  <c r="F67" i="203"/>
  <c r="H40" i="216"/>
  <c r="N88" i="221"/>
  <c r="F40" i="226"/>
  <c r="J73" i="174"/>
  <c r="J89" i="232"/>
  <c r="H25" i="204"/>
  <c r="I35" i="191"/>
  <c r="I78" i="200"/>
  <c r="F38" i="194"/>
  <c r="I12" i="188"/>
  <c r="J87" i="210"/>
  <c r="H110" i="176"/>
  <c r="G71" i="226"/>
  <c r="K39" i="208"/>
  <c r="H41" i="207"/>
  <c r="J70" i="204"/>
  <c r="M76" i="169"/>
  <c r="F71" i="168"/>
  <c r="F31" i="184"/>
  <c r="J40" i="223"/>
  <c r="J21" i="194"/>
  <c r="G90" i="219"/>
  <c r="J107" i="166"/>
  <c r="F31" i="171"/>
  <c r="I37" i="226"/>
  <c r="I27" i="217"/>
  <c r="Q69" i="168"/>
  <c r="K81" i="217"/>
  <c r="J110" i="214"/>
  <c r="I81" i="229"/>
  <c r="F21" i="178"/>
  <c r="O21" i="221"/>
  <c r="G30" i="203"/>
  <c r="I109" i="176"/>
  <c r="I15" i="184"/>
  <c r="J91" i="214"/>
  <c r="G21" i="178"/>
  <c r="G21" i="221"/>
  <c r="J71" i="205"/>
  <c r="F72" i="227"/>
  <c r="F17" i="168"/>
  <c r="J104" i="179"/>
  <c r="G15" i="222"/>
  <c r="F41" i="180"/>
  <c r="I19" i="228"/>
  <c r="K79" i="190"/>
  <c r="F32" i="223"/>
  <c r="F83" i="177"/>
  <c r="K55" i="177"/>
  <c r="H38" i="210"/>
  <c r="F20" i="205"/>
  <c r="G11" i="202"/>
  <c r="G41" i="170"/>
  <c r="G109" i="223"/>
  <c r="J106" i="166"/>
  <c r="I90" i="204"/>
  <c r="H38" i="189"/>
  <c r="K46" i="182"/>
  <c r="F80" i="230"/>
  <c r="F42" i="172"/>
  <c r="K42" i="177"/>
  <c r="K81" i="170"/>
  <c r="F104" i="225"/>
  <c r="F82" i="184"/>
  <c r="V83" i="168"/>
  <c r="M19" i="227"/>
  <c r="F68" i="171"/>
  <c r="E34" i="171"/>
  <c r="K109" i="219"/>
  <c r="F26" i="204"/>
  <c r="H45" i="208"/>
  <c r="G15" i="194"/>
  <c r="J76" i="184"/>
  <c r="I37" i="200"/>
  <c r="G92" i="231"/>
  <c r="J68" i="185"/>
  <c r="P86" i="221"/>
  <c r="G69" i="217"/>
  <c r="I36" i="170"/>
  <c r="G30" i="179"/>
  <c r="F79" i="208"/>
  <c r="I82" i="215"/>
  <c r="F27" i="209"/>
  <c r="F74" i="232"/>
  <c r="N33" i="221"/>
  <c r="I17" i="168"/>
  <c r="G21" i="212"/>
  <c r="O82" i="168"/>
  <c r="K68" i="176"/>
  <c r="J40" i="217"/>
  <c r="F83" i="233"/>
  <c r="H84" i="220"/>
  <c r="J77" i="212"/>
  <c r="G90" i="197"/>
  <c r="F10" i="174"/>
  <c r="H89" i="221"/>
  <c r="M106" i="168"/>
  <c r="J25" i="219"/>
  <c r="H70" i="181"/>
  <c r="I21" i="182"/>
  <c r="P92" i="228"/>
  <c r="K12" i="228"/>
  <c r="J36" i="193"/>
  <c r="I48" i="182"/>
  <c r="N89" i="221"/>
  <c r="Q108" i="168"/>
  <c r="F102" i="200"/>
  <c r="F47" i="194"/>
  <c r="F91" i="173"/>
  <c r="H48" i="213"/>
  <c r="G49" i="182"/>
  <c r="G110" i="191"/>
  <c r="I14" i="196"/>
  <c r="G20" i="189"/>
  <c r="H81" i="209"/>
  <c r="J33" i="194"/>
  <c r="H19" i="222"/>
  <c r="F108" i="202"/>
  <c r="G109" i="206"/>
  <c r="K82" i="199"/>
  <c r="H41" i="185"/>
  <c r="N110" i="228"/>
  <c r="K83" i="180"/>
  <c r="H89" i="197"/>
  <c r="Q67" i="168"/>
  <c r="H11" i="215"/>
  <c r="I76" i="203"/>
  <c r="G31" i="177"/>
  <c r="G89" i="172"/>
  <c r="K81" i="223"/>
  <c r="F91" i="215"/>
  <c r="I84" i="166"/>
  <c r="H92" i="208"/>
  <c r="L91" i="166"/>
  <c r="G14" i="193"/>
  <c r="G74" i="184"/>
  <c r="H39" i="217"/>
  <c r="G72" i="183"/>
  <c r="J68" i="168"/>
  <c r="G49" i="215"/>
  <c r="H47" i="193"/>
  <c r="J69" i="195"/>
  <c r="G89" i="230"/>
  <c r="G20" i="206"/>
  <c r="G69" i="232"/>
  <c r="I109" i="167"/>
  <c r="G19" i="200"/>
  <c r="F38" i="226"/>
  <c r="J74" i="197"/>
  <c r="F10" i="189"/>
  <c r="I37" i="205"/>
  <c r="H49" i="166"/>
  <c r="I77" i="193"/>
  <c r="G89" i="177"/>
  <c r="M80" i="229"/>
  <c r="J102" i="180"/>
  <c r="F109" i="167"/>
  <c r="F20" i="181"/>
  <c r="K103" i="173"/>
  <c r="H89" i="232"/>
  <c r="I89" i="226"/>
  <c r="O87" i="169"/>
  <c r="J36" i="183"/>
  <c r="I20" i="182"/>
  <c r="G64" i="228"/>
  <c r="J30" i="213"/>
  <c r="J40" i="211"/>
  <c r="I88" i="167"/>
  <c r="I29" i="176"/>
  <c r="I110" i="170"/>
  <c r="K32" i="220"/>
  <c r="J108" i="191"/>
  <c r="I82" i="204"/>
  <c r="N40" i="228"/>
  <c r="K108" i="181"/>
  <c r="G10" i="190"/>
  <c r="I92" i="184"/>
  <c r="G109" i="185"/>
  <c r="O88" i="168"/>
  <c r="F91" i="181"/>
  <c r="K25" i="181"/>
  <c r="I19" i="210"/>
  <c r="J41" i="222"/>
  <c r="I110" i="175"/>
  <c r="P46" i="228"/>
  <c r="G71" i="171"/>
  <c r="F40" i="221"/>
  <c r="K84" i="186"/>
  <c r="M47" i="166"/>
  <c r="G21" i="183"/>
  <c r="K86" i="169"/>
  <c r="G83" i="171"/>
  <c r="O16" i="228"/>
  <c r="S110" i="168"/>
  <c r="K68" i="204"/>
  <c r="I104" i="213"/>
  <c r="J82" i="196"/>
  <c r="K71" i="167"/>
  <c r="G102" i="197"/>
  <c r="I92" i="185"/>
  <c r="I49" i="232"/>
  <c r="Q106" i="168"/>
  <c r="K31" i="204"/>
  <c r="G41" i="196"/>
  <c r="K88" i="232"/>
  <c r="H101" i="193"/>
  <c r="H104" i="182"/>
  <c r="M108" i="221"/>
  <c r="K38" i="168"/>
  <c r="K15" i="205"/>
  <c r="H84" i="168"/>
  <c r="I18" i="205"/>
  <c r="F91" i="227"/>
  <c r="H17" i="175"/>
  <c r="S74" i="169"/>
  <c r="J81" i="178"/>
  <c r="F102" i="172"/>
  <c r="G72" i="199"/>
  <c r="I109" i="219"/>
  <c r="J37" i="186"/>
  <c r="H42" i="173"/>
  <c r="H73" i="228"/>
  <c r="J12" i="178"/>
  <c r="I21" i="211"/>
  <c r="I109" i="211"/>
  <c r="I77" i="222"/>
  <c r="G15" i="178"/>
  <c r="H36" i="173"/>
  <c r="H36" i="206"/>
  <c r="H33" i="233"/>
  <c r="G80" i="192"/>
  <c r="N71" i="168"/>
  <c r="I20" i="212"/>
  <c r="F90" i="177"/>
  <c r="G79" i="175"/>
  <c r="I49" i="166"/>
  <c r="G72" i="166"/>
  <c r="M20" i="168"/>
  <c r="F107" i="168"/>
  <c r="H46" i="228"/>
  <c r="P17" i="228"/>
  <c r="F20" i="204"/>
  <c r="F43" i="197"/>
  <c r="I102" i="212"/>
  <c r="G21" i="232"/>
  <c r="F109" i="199"/>
  <c r="K92" i="189"/>
  <c r="J47" i="178"/>
  <c r="J17" i="172"/>
  <c r="H81" i="167"/>
  <c r="G48" i="171"/>
  <c r="J78" i="220"/>
  <c r="I62" i="187"/>
  <c r="F89" i="177"/>
  <c r="K48" i="187"/>
  <c r="F103" i="187"/>
  <c r="I47" i="187"/>
  <c r="G25" i="195"/>
  <c r="K109" i="223"/>
  <c r="H67" i="203"/>
  <c r="M31" i="168"/>
  <c r="G108" i="213"/>
  <c r="H86" i="179"/>
  <c r="K24" i="211"/>
  <c r="G110" i="187"/>
  <c r="K38" i="173"/>
  <c r="I35" i="196"/>
  <c r="G102" i="180"/>
  <c r="G43" i="228"/>
  <c r="J109" i="229"/>
  <c r="K16" i="172"/>
  <c r="I70" i="180"/>
  <c r="G71" i="169"/>
  <c r="K88" i="179"/>
  <c r="F18" i="188"/>
  <c r="K89" i="197"/>
  <c r="G28" i="208"/>
  <c r="G102" i="173"/>
  <c r="F107" i="186"/>
  <c r="H17" i="213"/>
  <c r="J83" i="206"/>
  <c r="K42" i="188"/>
  <c r="K30" i="199"/>
  <c r="I88" i="189"/>
  <c r="R74" i="169"/>
  <c r="G43" i="203"/>
  <c r="T18" i="168"/>
  <c r="G15" i="232"/>
  <c r="G27" i="217"/>
  <c r="H14" i="193"/>
  <c r="M72" i="166"/>
  <c r="V84" i="169"/>
  <c r="K80" i="191"/>
  <c r="G73" i="220"/>
  <c r="F82" i="172"/>
  <c r="F31" i="185"/>
  <c r="G74" i="169"/>
  <c r="G71" i="225"/>
  <c r="M82" i="168"/>
  <c r="J48" i="182"/>
  <c r="J38" i="195"/>
  <c r="I80" i="173"/>
  <c r="I90" i="184"/>
  <c r="M74" i="228"/>
  <c r="G73" i="196"/>
  <c r="I87" i="200"/>
  <c r="J18" i="227"/>
  <c r="H92" i="188"/>
  <c r="I39" i="205"/>
  <c r="G102" i="223"/>
  <c r="K92" i="193"/>
  <c r="I19" i="196"/>
  <c r="H25" i="228"/>
  <c r="G28" i="217"/>
  <c r="G15" i="190"/>
  <c r="K80" i="217"/>
  <c r="H40" i="206"/>
  <c r="G42" i="177"/>
  <c r="G32" i="197"/>
  <c r="K100" i="183"/>
  <c r="G92" i="188"/>
  <c r="N17" i="228"/>
  <c r="M84" i="169"/>
  <c r="G18" i="204"/>
  <c r="F41" i="201"/>
  <c r="O31" i="221"/>
  <c r="G72" i="220"/>
  <c r="G71" i="180"/>
  <c r="H46" i="179"/>
  <c r="J33" i="215"/>
  <c r="F78" i="228"/>
  <c r="G84" i="166"/>
  <c r="J43" i="205"/>
  <c r="I25" i="180"/>
  <c r="K39" i="207"/>
  <c r="M109" i="223"/>
  <c r="K21" i="221"/>
  <c r="O80" i="168"/>
  <c r="G19" i="210"/>
  <c r="K39" i="221"/>
  <c r="H106" i="209"/>
  <c r="G101" i="170"/>
  <c r="I39" i="170"/>
  <c r="H70" i="167"/>
  <c r="J25" i="221"/>
  <c r="F12" i="206"/>
  <c r="H18" i="174"/>
  <c r="I46" i="221"/>
  <c r="I40" i="217"/>
  <c r="J104" i="197"/>
  <c r="F38" i="232"/>
  <c r="I32" i="193"/>
  <c r="G79" i="184"/>
  <c r="K20" i="184"/>
  <c r="F92" i="192"/>
  <c r="O78" i="228"/>
  <c r="V73" i="168"/>
  <c r="I83" i="183"/>
  <c r="H80" i="203"/>
  <c r="J70" i="208"/>
  <c r="N78" i="169"/>
  <c r="N26" i="227"/>
  <c r="G91" i="215"/>
  <c r="K83" i="232"/>
  <c r="F81" i="220"/>
  <c r="H108" i="195"/>
  <c r="J110" i="188"/>
  <c r="G91" i="188"/>
  <c r="H47" i="202"/>
  <c r="F30" i="177"/>
  <c r="J78" i="172"/>
  <c r="J11" i="187"/>
  <c r="J42" i="215"/>
  <c r="H92" i="201"/>
  <c r="F89" i="172"/>
  <c r="J19" i="179"/>
  <c r="H39" i="205"/>
  <c r="K49" i="184"/>
  <c r="F49" i="215"/>
  <c r="I72" i="195"/>
  <c r="F110" i="175"/>
  <c r="J31" i="188"/>
  <c r="J83" i="229"/>
  <c r="I108" i="174"/>
  <c r="K78" i="176"/>
  <c r="H32" i="217"/>
  <c r="H42" i="221"/>
  <c r="H81" i="213"/>
  <c r="J25" i="215"/>
  <c r="G101" i="169"/>
  <c r="J81" i="168"/>
  <c r="H77" i="193"/>
  <c r="J91" i="215"/>
  <c r="O17" i="228"/>
  <c r="S102" i="168"/>
  <c r="F27" i="212"/>
  <c r="J80" i="191"/>
  <c r="G27" i="223"/>
  <c r="F92" i="166"/>
  <c r="K10" i="196"/>
  <c r="K80" i="216"/>
  <c r="F92" i="199"/>
  <c r="I42" i="223"/>
  <c r="I46" i="213"/>
  <c r="J89" i="217"/>
  <c r="G24" i="181"/>
  <c r="P84" i="229"/>
  <c r="J39" i="202"/>
  <c r="F24" i="195"/>
  <c r="H10" i="220"/>
  <c r="L47" i="223"/>
  <c r="K70" i="184"/>
  <c r="I90" i="199"/>
  <c r="I47" i="211"/>
  <c r="G78" i="173"/>
  <c r="K71" i="174"/>
  <c r="I30" i="173"/>
  <c r="M18" i="228"/>
  <c r="G32" i="166"/>
  <c r="H70" i="212"/>
  <c r="G39" i="183"/>
  <c r="H47" i="199"/>
  <c r="P78" i="169"/>
  <c r="J27" i="216"/>
  <c r="H82" i="209"/>
  <c r="G41" i="206"/>
  <c r="G73" i="197"/>
  <c r="K36" i="217"/>
  <c r="K29" i="196"/>
  <c r="G37" i="181"/>
  <c r="H32" i="167"/>
  <c r="K110" i="206"/>
  <c r="K71" i="193"/>
  <c r="G78" i="183"/>
  <c r="F102" i="179"/>
  <c r="G89" i="221"/>
  <c r="J87" i="180"/>
  <c r="H68" i="185"/>
  <c r="G37" i="196"/>
  <c r="G91" i="180"/>
  <c r="K109" i="215"/>
  <c r="F47" i="193"/>
  <c r="K16" i="214"/>
  <c r="H19" i="214"/>
  <c r="H11" i="217"/>
  <c r="I79" i="223"/>
  <c r="J24" i="202"/>
  <c r="G82" i="172"/>
  <c r="J110" i="181"/>
  <c r="I103" i="186"/>
  <c r="F79" i="175"/>
  <c r="H46" i="220"/>
  <c r="K73" i="216"/>
  <c r="K18" i="181"/>
  <c r="G31" i="166"/>
  <c r="G77" i="166"/>
  <c r="K73" i="170"/>
  <c r="G74" i="190"/>
  <c r="G41" i="207"/>
  <c r="K30" i="174"/>
  <c r="J25" i="166"/>
  <c r="K48" i="171"/>
  <c r="P42" i="221"/>
  <c r="G80" i="208"/>
  <c r="G73" i="200"/>
  <c r="K68" i="217"/>
  <c r="F15" i="228"/>
  <c r="I26" i="183"/>
  <c r="K104" i="191"/>
  <c r="H24" i="181"/>
  <c r="I81" i="216"/>
  <c r="K10" i="187"/>
  <c r="K83" i="193"/>
  <c r="L103" i="229"/>
  <c r="H24" i="200"/>
  <c r="J37" i="176"/>
  <c r="G12" i="190"/>
  <c r="G9" i="203"/>
  <c r="H37" i="178"/>
  <c r="J12" i="200"/>
  <c r="N43" i="168"/>
  <c r="J69" i="203"/>
  <c r="J21" i="183"/>
  <c r="J33" i="212"/>
  <c r="F79" i="183"/>
  <c r="K91" i="220"/>
  <c r="F104" i="169"/>
  <c r="G17" i="168"/>
  <c r="H15" i="196"/>
  <c r="G39" i="211"/>
  <c r="I40" i="177"/>
  <c r="F74" i="228"/>
  <c r="I102" i="230"/>
  <c r="J82" i="199"/>
  <c r="J27" i="187"/>
  <c r="K68" i="186"/>
  <c r="G38" i="189"/>
  <c r="K32" i="221"/>
  <c r="K87" i="182"/>
  <c r="G71" i="187"/>
  <c r="N82" i="168"/>
  <c r="K29" i="181"/>
  <c r="J90" i="228"/>
  <c r="K87" i="193"/>
  <c r="J16" i="197"/>
  <c r="F37" i="231"/>
  <c r="H92" i="205"/>
  <c r="F108" i="201"/>
  <c r="H92" i="227"/>
  <c r="H40" i="185"/>
  <c r="H72" i="205"/>
  <c r="K90" i="212"/>
  <c r="H104" i="223"/>
  <c r="P83" i="169"/>
  <c r="S74" i="168"/>
  <c r="G55" i="200"/>
  <c r="I91" i="200"/>
  <c r="I91" i="168"/>
  <c r="K33" i="173"/>
  <c r="F37" i="206"/>
  <c r="G43" i="188"/>
  <c r="N71" i="227"/>
  <c r="K12" i="207"/>
  <c r="K16" i="192"/>
  <c r="N73" i="221"/>
  <c r="K102" i="183"/>
  <c r="J33" i="209"/>
  <c r="H17" i="172"/>
  <c r="I79" i="190"/>
  <c r="Q101" i="168"/>
  <c r="I80" i="174"/>
  <c r="F110" i="166"/>
  <c r="I19" i="215"/>
  <c r="F42" i="202"/>
  <c r="I84" i="215"/>
  <c r="G78" i="199"/>
  <c r="N25" i="228"/>
  <c r="J38" i="219"/>
  <c r="J77" i="175"/>
  <c r="J18" i="211"/>
  <c r="H70" i="190"/>
  <c r="Q20" i="168"/>
  <c r="K15" i="201"/>
  <c r="G43" i="186"/>
  <c r="H16" i="207"/>
  <c r="G73" i="189"/>
  <c r="P45" i="228"/>
  <c r="K74" i="176"/>
  <c r="I46" i="197"/>
  <c r="F77" i="186"/>
  <c r="T88" i="168"/>
  <c r="H14" i="213"/>
  <c r="I70" i="171"/>
  <c r="H18" i="200"/>
  <c r="I33" i="177"/>
  <c r="O103" i="169"/>
  <c r="G11" i="217"/>
  <c r="H83" i="167"/>
  <c r="K21" i="189"/>
  <c r="I12" i="220"/>
  <c r="F21" i="203"/>
  <c r="K91" i="221"/>
  <c r="H46" i="191"/>
  <c r="G71" i="232"/>
  <c r="K82" i="228"/>
  <c r="J104" i="199"/>
  <c r="F91" i="190"/>
  <c r="J41" i="210"/>
  <c r="J49" i="182"/>
  <c r="I80" i="209"/>
  <c r="J83" i="183"/>
  <c r="G42" i="187"/>
  <c r="G31" i="173"/>
  <c r="K104" i="227"/>
  <c r="G19" i="211"/>
  <c r="K12" i="178"/>
  <c r="P71" i="168"/>
  <c r="I73" i="204"/>
  <c r="K90" i="185"/>
  <c r="G109" i="176"/>
  <c r="K21" i="172"/>
  <c r="G37" i="220"/>
  <c r="F37" i="188"/>
  <c r="G72" i="169"/>
  <c r="I16" i="232"/>
  <c r="K16" i="221"/>
  <c r="M25" i="166"/>
  <c r="T110" i="168"/>
  <c r="K38" i="201"/>
  <c r="H32" i="173"/>
  <c r="H26" i="205"/>
  <c r="G33" i="171"/>
  <c r="F74" i="185"/>
  <c r="K26" i="170"/>
  <c r="H21" i="211"/>
  <c r="I84" i="200"/>
  <c r="J36" i="184"/>
  <c r="K108" i="207"/>
  <c r="K26" i="197"/>
  <c r="F79" i="200"/>
  <c r="F73" i="194"/>
  <c r="J69" i="215"/>
  <c r="H39" i="221"/>
  <c r="F33" i="209"/>
  <c r="Q82" i="228"/>
  <c r="G83" i="183"/>
  <c r="N102" i="223"/>
  <c r="J89" i="206"/>
  <c r="J25" i="204"/>
  <c r="K70" i="208"/>
  <c r="J37" i="178"/>
  <c r="L18" i="166"/>
  <c r="I27" i="191"/>
  <c r="G18" i="230"/>
  <c r="F42" i="166"/>
  <c r="F57" i="172"/>
  <c r="J89" i="190"/>
  <c r="K38" i="189"/>
  <c r="I31" i="203"/>
  <c r="J21" i="205"/>
  <c r="K83" i="189"/>
  <c r="K33" i="168"/>
  <c r="I21" i="209"/>
  <c r="F41" i="173"/>
  <c r="H32" i="227"/>
  <c r="H90" i="183"/>
  <c r="M73" i="221"/>
  <c r="K89" i="166"/>
  <c r="N41" i="227"/>
  <c r="I41" i="210"/>
  <c r="J72" i="212"/>
  <c r="G42" i="196"/>
  <c r="G39" i="204"/>
  <c r="G110" i="186"/>
  <c r="H38" i="173"/>
  <c r="K83" i="190"/>
  <c r="V72" i="169"/>
  <c r="I17" i="203"/>
  <c r="G84" i="192"/>
  <c r="G73" i="221"/>
  <c r="K71" i="223"/>
  <c r="G31" i="213"/>
  <c r="I73" i="176"/>
  <c r="H81" i="166"/>
  <c r="I73" i="216"/>
  <c r="H73" i="166"/>
  <c r="G18" i="211"/>
  <c r="K74" i="175"/>
  <c r="F81" i="223"/>
  <c r="K108" i="186"/>
  <c r="T107" i="168"/>
  <c r="N83" i="168"/>
  <c r="I20" i="202"/>
  <c r="G18" i="205"/>
  <c r="J107" i="167"/>
  <c r="G106" i="207"/>
  <c r="K21" i="188"/>
  <c r="J88" i="214"/>
  <c r="J73" i="211"/>
  <c r="F91" i="199"/>
  <c r="H32" i="230"/>
  <c r="H16" i="195"/>
  <c r="T49" i="168"/>
  <c r="K39" i="202"/>
  <c r="H25" i="199"/>
  <c r="G78" i="193"/>
  <c r="K68" i="170"/>
  <c r="K80" i="214"/>
  <c r="K10" i="195"/>
  <c r="H73" i="233"/>
  <c r="H20" i="227"/>
  <c r="K27" i="209"/>
  <c r="H38" i="215"/>
  <c r="K40" i="217"/>
  <c r="J41" i="228"/>
  <c r="J48" i="192"/>
  <c r="J19" i="188"/>
  <c r="K48" i="223"/>
  <c r="G49" i="201"/>
  <c r="F21" i="180"/>
  <c r="I106" i="209"/>
  <c r="H40" i="195"/>
  <c r="K104" i="166"/>
  <c r="H39" i="175"/>
  <c r="G26" i="176"/>
  <c r="F104" i="168"/>
  <c r="F80" i="202"/>
  <c r="I21" i="183"/>
  <c r="K108" i="229"/>
  <c r="J88" i="171"/>
  <c r="K37" i="204"/>
  <c r="J89" i="181"/>
  <c r="G17" i="214"/>
  <c r="H81" i="195"/>
  <c r="R80" i="229"/>
  <c r="J19" i="214"/>
  <c r="K47" i="182"/>
  <c r="K82" i="172"/>
  <c r="H40" i="179"/>
  <c r="H89" i="223"/>
  <c r="I40" i="187"/>
  <c r="K92" i="220"/>
  <c r="L18" i="168"/>
  <c r="E27" i="260"/>
  <c r="E27" i="255"/>
  <c r="E27" i="236"/>
  <c r="E27" i="234"/>
  <c r="E27" i="248"/>
  <c r="E27" i="218"/>
  <c r="E27" i="244"/>
  <c r="E27" i="224"/>
  <c r="E27" i="258"/>
  <c r="E27" i="241"/>
  <c r="E27" i="256"/>
  <c r="E27" i="239"/>
  <c r="O74" i="169"/>
  <c r="H110" i="227"/>
  <c r="J48" i="207"/>
  <c r="G15" i="170"/>
  <c r="H91" i="214"/>
  <c r="H18" i="190"/>
  <c r="M84" i="168"/>
  <c r="I72" i="202"/>
  <c r="H12" i="182"/>
  <c r="H81" i="211"/>
  <c r="K41" i="210"/>
  <c r="H21" i="186"/>
  <c r="K89" i="202"/>
  <c r="H104" i="177"/>
  <c r="G27" i="176"/>
  <c r="M56" i="228"/>
  <c r="K84" i="169"/>
  <c r="M73" i="168"/>
  <c r="H84" i="174"/>
  <c r="I81" i="228"/>
  <c r="J69" i="204"/>
  <c r="I104" i="222"/>
  <c r="F11" i="172"/>
  <c r="G68" i="205"/>
  <c r="H82" i="190"/>
  <c r="N91" i="221"/>
  <c r="J41" i="175"/>
  <c r="Q83" i="169"/>
  <c r="J80" i="168"/>
  <c r="F110" i="199"/>
  <c r="J57" i="172"/>
  <c r="I84" i="191"/>
  <c r="R71" i="229"/>
  <c r="Q110" i="168"/>
  <c r="L89" i="221"/>
  <c r="I89" i="212"/>
  <c r="J15" i="228"/>
  <c r="I40" i="221"/>
  <c r="K90" i="166"/>
  <c r="F18" i="184"/>
  <c r="I84" i="193"/>
  <c r="J108" i="203"/>
  <c r="J81" i="193"/>
  <c r="G87" i="180"/>
  <c r="L69" i="169"/>
  <c r="K21" i="199"/>
  <c r="F92" i="212"/>
  <c r="H108" i="167"/>
  <c r="G91" i="194"/>
  <c r="I58" i="221"/>
  <c r="K82" i="208"/>
  <c r="G48" i="206"/>
  <c r="J39" i="203"/>
  <c r="G43" i="211"/>
  <c r="G37" i="178"/>
  <c r="H82" i="194"/>
  <c r="J83" i="179"/>
  <c r="K103" i="166"/>
  <c r="K103" i="227"/>
  <c r="H81" i="181"/>
  <c r="K47" i="190"/>
  <c r="J77" i="205"/>
  <c r="M41" i="228"/>
  <c r="G47" i="228"/>
  <c r="H33" i="203"/>
  <c r="I11" i="219"/>
  <c r="K12" i="197"/>
  <c r="H21" i="205"/>
  <c r="I43" i="175"/>
  <c r="E51" i="260"/>
  <c r="E51" i="236"/>
  <c r="E51" i="234"/>
  <c r="E51" i="248"/>
  <c r="E51" i="256"/>
  <c r="E51" i="244"/>
  <c r="E51" i="224"/>
  <c r="E51" i="255"/>
  <c r="E51" i="241"/>
  <c r="E51" i="239"/>
  <c r="E51" i="258"/>
  <c r="E51" i="218"/>
  <c r="K84" i="220"/>
  <c r="F21" i="225"/>
  <c r="J92" i="170"/>
  <c r="E65" i="260"/>
  <c r="E65" i="255"/>
  <c r="E65" i="239"/>
  <c r="E65" i="236"/>
  <c r="E65" i="234"/>
  <c r="P65" i="234" s="1"/>
  <c r="E65" i="248"/>
  <c r="E65" i="258"/>
  <c r="E65" i="244"/>
  <c r="E65" i="218"/>
  <c r="E65" i="241"/>
  <c r="E65" i="224"/>
  <c r="E65" i="256"/>
  <c r="L58" i="228"/>
  <c r="K42" i="185"/>
  <c r="J83" i="219"/>
  <c r="I73" i="212"/>
  <c r="I69" i="184"/>
  <c r="K41" i="196"/>
  <c r="G27" i="206"/>
  <c r="J72" i="187"/>
  <c r="K10" i="173"/>
  <c r="H80" i="167"/>
  <c r="L92" i="168"/>
  <c r="R41" i="168"/>
  <c r="J32" i="182"/>
  <c r="I92" i="201"/>
  <c r="J101" i="227"/>
  <c r="K110" i="173"/>
  <c r="S101" i="169"/>
  <c r="H11" i="225"/>
  <c r="H71" i="219"/>
  <c r="K83" i="203"/>
  <c r="K17" i="187"/>
  <c r="N110" i="221"/>
  <c r="H79" i="217"/>
  <c r="F38" i="190"/>
  <c r="H17" i="205"/>
  <c r="K18" i="232"/>
  <c r="J68" i="228"/>
  <c r="G103" i="184"/>
  <c r="K67" i="217"/>
  <c r="J27" i="181"/>
  <c r="I19" i="187"/>
  <c r="I90" i="227"/>
  <c r="H102" i="203"/>
  <c r="R109" i="229"/>
  <c r="H17" i="228"/>
  <c r="K41" i="184"/>
  <c r="H42" i="227"/>
  <c r="I39" i="203"/>
  <c r="K69" i="166"/>
  <c r="J81" i="185"/>
  <c r="H33" i="208"/>
  <c r="G24" i="166"/>
  <c r="K88" i="210"/>
  <c r="H74" i="186"/>
  <c r="S24" i="168"/>
  <c r="M81" i="223"/>
  <c r="J104" i="182"/>
  <c r="G31" i="185"/>
  <c r="G11" i="228"/>
  <c r="I83" i="199"/>
  <c r="H73" i="188"/>
  <c r="I42" i="203"/>
  <c r="H12" i="180"/>
  <c r="I40" i="194"/>
  <c r="R17" i="168"/>
  <c r="J89" i="171"/>
  <c r="G83" i="197"/>
  <c r="I19" i="186"/>
  <c r="J18" i="173"/>
  <c r="G72" i="209"/>
  <c r="M70" i="166"/>
  <c r="P41" i="228"/>
  <c r="G80" i="195"/>
  <c r="K82" i="216"/>
  <c r="L81" i="221"/>
  <c r="G40" i="202"/>
  <c r="O108" i="229"/>
  <c r="K78" i="213"/>
  <c r="G36" i="166"/>
  <c r="J80" i="227"/>
  <c r="G88" i="208"/>
  <c r="H88" i="177"/>
  <c r="K81" i="189"/>
  <c r="J41" i="216"/>
  <c r="J74" i="212"/>
  <c r="G46" i="219"/>
  <c r="I106" i="203"/>
  <c r="R104" i="169"/>
  <c r="K83" i="229"/>
  <c r="L19" i="227"/>
  <c r="P102" i="221"/>
  <c r="K47" i="194"/>
  <c r="P80" i="229"/>
  <c r="J110" i="228"/>
  <c r="K73" i="186"/>
  <c r="G72" i="168"/>
  <c r="G80" i="209"/>
  <c r="H80" i="201"/>
  <c r="S15" i="168"/>
  <c r="K35" i="176"/>
  <c r="H31" i="184"/>
  <c r="I16" i="186"/>
  <c r="V88" i="168"/>
  <c r="K81" i="206"/>
  <c r="H86" i="184"/>
  <c r="G104" i="176"/>
  <c r="J91" i="210"/>
  <c r="G24" i="167"/>
  <c r="H43" i="186"/>
  <c r="H11" i="189"/>
  <c r="H103" i="166"/>
  <c r="I73" i="233"/>
  <c r="G90" i="190"/>
  <c r="G89" i="176"/>
  <c r="H31" i="180"/>
  <c r="I70" i="204"/>
  <c r="G108" i="171"/>
  <c r="I33" i="221"/>
  <c r="Q72" i="169"/>
  <c r="F42" i="228"/>
  <c r="H49" i="188"/>
  <c r="L83" i="229"/>
  <c r="K15" i="185"/>
  <c r="J17" i="177"/>
  <c r="K81" i="169"/>
  <c r="G33" i="222"/>
  <c r="J42" i="187"/>
  <c r="H79" i="229"/>
  <c r="J90" i="223"/>
  <c r="H42" i="168"/>
  <c r="K20" i="192"/>
  <c r="E44" i="260"/>
  <c r="E44" i="256"/>
  <c r="E44" i="248"/>
  <c r="E44" i="255"/>
  <c r="E44" i="244"/>
  <c r="E44" i="236"/>
  <c r="E44" i="239"/>
  <c r="E44" i="218"/>
  <c r="E44" i="234"/>
  <c r="E44" i="224"/>
  <c r="E44" i="241"/>
  <c r="E44" i="258"/>
  <c r="I82" i="209"/>
  <c r="I20" i="215"/>
  <c r="J80" i="174"/>
  <c r="E59" i="260"/>
  <c r="E59" i="258"/>
  <c r="E59" i="234"/>
  <c r="E59" i="256"/>
  <c r="E59" i="248"/>
  <c r="E59" i="244"/>
  <c r="E59" i="241"/>
  <c r="E59" i="239"/>
  <c r="E59" i="218"/>
  <c r="E59" i="236"/>
  <c r="E59" i="224"/>
  <c r="E59" i="255"/>
  <c r="K91" i="197"/>
  <c r="L12" i="228"/>
  <c r="H72" i="174"/>
  <c r="I73" i="199"/>
  <c r="G92" i="200"/>
  <c r="I91" i="185"/>
  <c r="H110" i="222"/>
  <c r="I83" i="170"/>
  <c r="I81" i="223"/>
  <c r="F82" i="223"/>
  <c r="N103" i="168"/>
  <c r="N92" i="223"/>
  <c r="E51" i="175"/>
  <c r="E13" i="225"/>
  <c r="E105" i="197"/>
  <c r="E51" i="180"/>
  <c r="E105" i="202"/>
  <c r="E105" i="217"/>
  <c r="E34" i="216"/>
  <c r="E66" i="172"/>
  <c r="E85" i="204"/>
  <c r="H9" i="187"/>
  <c r="E8" i="220"/>
  <c r="E13" i="207"/>
  <c r="E75" i="197"/>
  <c r="E44" i="217"/>
  <c r="E51" i="167"/>
  <c r="H14" i="178"/>
  <c r="E75" i="228"/>
  <c r="E34" i="185"/>
  <c r="E34" i="191"/>
  <c r="E8" i="178"/>
  <c r="E85" i="181"/>
  <c r="E51" i="182"/>
  <c r="E105" i="179"/>
  <c r="E44" i="199"/>
  <c r="E13" i="166"/>
  <c r="E105" i="205"/>
  <c r="K46" i="228"/>
  <c r="E8" i="203"/>
  <c r="E105" i="227"/>
  <c r="E66" i="222"/>
  <c r="E8" i="166"/>
  <c r="E8" i="209"/>
  <c r="E59" i="186"/>
  <c r="E66" i="166"/>
  <c r="E105" i="201"/>
  <c r="E59" i="195"/>
  <c r="E99" i="216"/>
  <c r="E66" i="231"/>
  <c r="E66" i="200"/>
  <c r="E51" i="217"/>
  <c r="E59" i="209"/>
  <c r="E59" i="166"/>
  <c r="E44" i="226"/>
  <c r="G67" i="221"/>
  <c r="E51" i="222"/>
  <c r="E85" i="210"/>
  <c r="K106" i="232"/>
  <c r="E8" i="221"/>
  <c r="E51" i="233"/>
  <c r="E99" i="187"/>
  <c r="E59" i="168"/>
  <c r="E99" i="194"/>
  <c r="L11" i="228"/>
  <c r="E51" i="228"/>
  <c r="G100" i="225"/>
  <c r="E59" i="190"/>
  <c r="E66" i="206"/>
  <c r="E59" i="192"/>
  <c r="I9" i="200"/>
  <c r="E44" i="186"/>
  <c r="E44" i="179"/>
  <c r="K100" i="215"/>
  <c r="I14" i="202"/>
  <c r="I107" i="202"/>
  <c r="J29" i="212"/>
  <c r="E34" i="208"/>
  <c r="E105" i="192"/>
  <c r="G100" i="188"/>
  <c r="J46" i="220"/>
  <c r="E105" i="208"/>
  <c r="E75" i="167"/>
  <c r="H78" i="200"/>
  <c r="E75" i="177"/>
  <c r="E99" i="230"/>
  <c r="H76" i="226"/>
  <c r="J36" i="207"/>
  <c r="I15" i="230"/>
  <c r="E85" i="203"/>
  <c r="E85" i="223"/>
  <c r="E105" i="199"/>
  <c r="N86" i="229"/>
  <c r="G106" i="227"/>
  <c r="E13" i="221"/>
  <c r="E105" i="216"/>
  <c r="H86" i="194"/>
  <c r="E66" i="174"/>
  <c r="S22" i="168"/>
  <c r="E51" i="210"/>
  <c r="I88" i="168"/>
  <c r="E105" i="176"/>
  <c r="E66" i="185"/>
  <c r="O46" i="228"/>
  <c r="E8" i="201"/>
  <c r="E8" i="197"/>
  <c r="H45" i="199"/>
  <c r="I9" i="187"/>
  <c r="H46" i="196"/>
  <c r="E66" i="188"/>
  <c r="K15" i="203"/>
  <c r="G9" i="228"/>
  <c r="Q9" i="228"/>
  <c r="H101" i="181"/>
  <c r="J60" i="214"/>
  <c r="E99" i="200"/>
  <c r="E8" i="232"/>
  <c r="E105" i="220"/>
  <c r="H32" i="170"/>
  <c r="E34" i="172"/>
  <c r="K67" i="221"/>
  <c r="K108" i="232"/>
  <c r="E75" i="213"/>
  <c r="K10" i="227"/>
  <c r="H107" i="202"/>
  <c r="E85" i="194"/>
  <c r="E75" i="171"/>
  <c r="E13" i="216"/>
  <c r="K36" i="191"/>
  <c r="E85" i="176"/>
  <c r="K16" i="202"/>
  <c r="E105" i="203"/>
  <c r="E66" i="187"/>
  <c r="E99" i="214"/>
  <c r="F46" i="223"/>
  <c r="E66" i="177"/>
  <c r="F32" i="228"/>
  <c r="M86" i="229"/>
  <c r="H22" i="193"/>
  <c r="I86" i="182"/>
  <c r="K35" i="182"/>
  <c r="E75" i="212"/>
  <c r="E34" i="182"/>
  <c r="G60" i="214"/>
  <c r="K86" i="208"/>
  <c r="G108" i="179"/>
  <c r="G27" i="192"/>
  <c r="E59" i="231"/>
  <c r="E99" i="202"/>
  <c r="E59" i="194"/>
  <c r="E59" i="228"/>
  <c r="J9" i="209"/>
  <c r="E59" i="204"/>
  <c r="E59" i="191"/>
  <c r="J52" i="199"/>
  <c r="I47" i="210"/>
  <c r="E99" i="181"/>
  <c r="E75" i="174"/>
  <c r="E44" i="190"/>
  <c r="K16" i="180"/>
  <c r="H9" i="199"/>
  <c r="E13" i="223"/>
  <c r="E105" i="173"/>
  <c r="H100" i="207"/>
  <c r="E75" i="191"/>
  <c r="M100" i="228"/>
  <c r="K88" i="168"/>
  <c r="K62" i="195"/>
  <c r="E8" i="196"/>
  <c r="E99" i="170"/>
  <c r="K22" i="201"/>
  <c r="E99" i="183"/>
  <c r="P12" i="228"/>
  <c r="G46" i="181"/>
  <c r="K78" i="200"/>
  <c r="I16" i="211"/>
  <c r="H15" i="175"/>
  <c r="G14" i="208"/>
  <c r="H87" i="205"/>
  <c r="J78" i="202"/>
  <c r="H30" i="232"/>
  <c r="I15" i="203"/>
  <c r="I18" i="200"/>
  <c r="M22" i="168"/>
  <c r="I106" i="226"/>
  <c r="K61" i="208"/>
  <c r="J77" i="197"/>
  <c r="H107" i="229"/>
  <c r="H16" i="194"/>
  <c r="E13" i="179"/>
  <c r="O46" i="221"/>
  <c r="H78" i="199"/>
  <c r="K23" i="232"/>
  <c r="G107" i="191"/>
  <c r="J22" i="205"/>
  <c r="K67" i="229"/>
  <c r="N24" i="221"/>
  <c r="K101" i="228"/>
  <c r="G14" i="184"/>
  <c r="F68" i="168"/>
  <c r="E66" i="215"/>
  <c r="G101" i="177"/>
  <c r="J15" i="187"/>
  <c r="I15" i="192"/>
  <c r="J88" i="193"/>
  <c r="I37" i="179"/>
  <c r="G9" i="213"/>
  <c r="K107" i="171"/>
  <c r="K36" i="193"/>
  <c r="H108" i="228"/>
  <c r="O49" i="168"/>
  <c r="I30" i="217"/>
  <c r="I76" i="190"/>
  <c r="G45" i="219"/>
  <c r="I106" i="191"/>
  <c r="G106" i="205"/>
  <c r="E99" i="178"/>
  <c r="N106" i="169"/>
  <c r="I25" i="181"/>
  <c r="E85" i="186"/>
  <c r="H87" i="229"/>
  <c r="E34" i="217"/>
  <c r="H37" i="199"/>
  <c r="K76" i="185"/>
  <c r="H101" i="205"/>
  <c r="H22" i="183"/>
  <c r="N11" i="227"/>
  <c r="J106" i="200"/>
  <c r="K32" i="228"/>
  <c r="E99" i="207"/>
  <c r="H9" i="178"/>
  <c r="E44" i="184"/>
  <c r="E66" i="203"/>
  <c r="H70" i="206"/>
  <c r="F107" i="169"/>
  <c r="K11" i="227"/>
  <c r="J45" i="181"/>
  <c r="Q15" i="228"/>
  <c r="J26" i="217"/>
  <c r="K46" i="173"/>
  <c r="K88" i="187"/>
  <c r="G107" i="177"/>
  <c r="H37" i="166"/>
  <c r="K102" i="194"/>
  <c r="G79" i="222"/>
  <c r="J11" i="197"/>
  <c r="J69" i="168"/>
  <c r="I89" i="170"/>
  <c r="G17" i="180"/>
  <c r="K103" i="212"/>
  <c r="J71" i="174"/>
  <c r="H77" i="226"/>
  <c r="E34" i="213"/>
  <c r="K104" i="190"/>
  <c r="G15" i="182"/>
  <c r="J22" i="227"/>
  <c r="E99" i="210"/>
  <c r="H109" i="203"/>
  <c r="E34" i="168"/>
  <c r="I36" i="202"/>
  <c r="G12" i="186"/>
  <c r="K16" i="194"/>
  <c r="L23" i="166"/>
  <c r="E59" i="193"/>
  <c r="M22" i="227"/>
  <c r="I28" i="170"/>
  <c r="G86" i="180"/>
  <c r="I23" i="200"/>
  <c r="K14" i="214"/>
  <c r="G101" i="211"/>
  <c r="K89" i="181"/>
  <c r="G14" i="221"/>
  <c r="G78" i="180"/>
  <c r="G70" i="206"/>
  <c r="M23" i="169"/>
  <c r="I106" i="192"/>
  <c r="K69" i="211"/>
  <c r="H27" i="189"/>
  <c r="I33" i="194"/>
  <c r="I47" i="175"/>
  <c r="G40" i="216"/>
  <c r="G102" i="177"/>
  <c r="M45" i="166"/>
  <c r="G88" i="193"/>
  <c r="K106" i="207"/>
  <c r="I39" i="201"/>
  <c r="G68" i="220"/>
  <c r="G102" i="174"/>
  <c r="H79" i="190"/>
  <c r="G23" i="172"/>
  <c r="H100" i="176"/>
  <c r="I68" i="222"/>
  <c r="I108" i="167"/>
  <c r="G15" i="212"/>
  <c r="G36" i="170"/>
  <c r="K45" i="168"/>
  <c r="E44" i="228"/>
  <c r="J17" i="192"/>
  <c r="L46" i="228"/>
  <c r="J107" i="175"/>
  <c r="O15" i="228"/>
  <c r="R69" i="229"/>
  <c r="I109" i="227"/>
  <c r="I37" i="171"/>
  <c r="K107" i="206"/>
  <c r="E85" i="206"/>
  <c r="K106" i="166"/>
  <c r="E59" i="220"/>
  <c r="K22" i="214"/>
  <c r="K12" i="227"/>
  <c r="H45" i="172"/>
  <c r="K14" i="178"/>
  <c r="J45" i="172"/>
  <c r="G101" i="189"/>
  <c r="H24" i="223"/>
  <c r="K86" i="185"/>
  <c r="P29" i="221"/>
  <c r="I24" i="227"/>
  <c r="L30" i="227"/>
  <c r="H101" i="186"/>
  <c r="I100" i="232"/>
  <c r="E85" i="213"/>
  <c r="J11" i="227"/>
  <c r="H37" i="202"/>
  <c r="J87" i="228"/>
  <c r="K104" i="188"/>
  <c r="F17" i="228"/>
  <c r="H77" i="195"/>
  <c r="J107" i="191"/>
  <c r="H87" i="228"/>
  <c r="H103" i="219"/>
  <c r="I104" i="207"/>
  <c r="F11" i="231"/>
  <c r="K87" i="167"/>
  <c r="N107" i="169"/>
  <c r="K88" i="177"/>
  <c r="H24" i="202"/>
  <c r="H108" i="174"/>
  <c r="K36" i="207"/>
  <c r="K15" i="212"/>
  <c r="H30" i="180"/>
  <c r="K36" i="221"/>
  <c r="I60" i="178"/>
  <c r="G108" i="219"/>
  <c r="K28" i="196"/>
  <c r="E105" i="183"/>
  <c r="I23" i="213"/>
  <c r="I90" i="222"/>
  <c r="H30" i="221"/>
  <c r="H49" i="216"/>
  <c r="K86" i="223"/>
  <c r="H15" i="228"/>
  <c r="I100" i="202"/>
  <c r="J23" i="181"/>
  <c r="E99" i="232"/>
  <c r="J18" i="178"/>
  <c r="I22" i="188"/>
  <c r="E44" i="207"/>
  <c r="I29" i="228"/>
  <c r="K79" i="203"/>
  <c r="G11" i="209"/>
  <c r="E99" i="171"/>
  <c r="H9" i="222"/>
  <c r="H22" i="228"/>
  <c r="I29" i="192"/>
  <c r="E8" i="171"/>
  <c r="E8" i="191"/>
  <c r="K79" i="227"/>
  <c r="K28" i="192"/>
  <c r="J76" i="187"/>
  <c r="I47" i="232"/>
  <c r="I23" i="171"/>
  <c r="G37" i="174"/>
  <c r="J48" i="199"/>
  <c r="J89" i="189"/>
  <c r="Q108" i="228"/>
  <c r="M87" i="228"/>
  <c r="G69" i="167"/>
  <c r="K11" i="185"/>
  <c r="J24" i="216"/>
  <c r="K78" i="228"/>
  <c r="J90" i="207"/>
  <c r="H109" i="206"/>
  <c r="H69" i="229"/>
  <c r="H107" i="227"/>
  <c r="K41" i="216"/>
  <c r="I78" i="221"/>
  <c r="H25" i="203"/>
  <c r="I32" i="200"/>
  <c r="H32" i="168"/>
  <c r="I78" i="227"/>
  <c r="J77" i="192"/>
  <c r="G107" i="168"/>
  <c r="N88" i="169"/>
  <c r="J69" i="205"/>
  <c r="H16" i="186"/>
  <c r="I49" i="233"/>
  <c r="J61" i="208"/>
  <c r="G92" i="194"/>
  <c r="I15" i="181"/>
  <c r="I43" i="202"/>
  <c r="G25" i="175"/>
  <c r="K32" i="166"/>
  <c r="I89" i="185"/>
  <c r="J104" i="190"/>
  <c r="I33" i="220"/>
  <c r="J109" i="202"/>
  <c r="R101" i="229"/>
  <c r="J69" i="229"/>
  <c r="G46" i="213"/>
  <c r="K110" i="170"/>
  <c r="K102" i="177"/>
  <c r="K90" i="187"/>
  <c r="I49" i="173"/>
  <c r="J23" i="170"/>
  <c r="H31" i="209"/>
  <c r="G32" i="227"/>
  <c r="H9" i="221"/>
  <c r="G110" i="188"/>
  <c r="K47" i="228"/>
  <c r="J54" i="166"/>
  <c r="I10" i="185"/>
  <c r="I103" i="205"/>
  <c r="P110" i="229"/>
  <c r="J84" i="178"/>
  <c r="H102" i="177"/>
  <c r="M87" i="229"/>
  <c r="R32" i="168"/>
  <c r="G88" i="223"/>
  <c r="G48" i="189"/>
  <c r="J103" i="180"/>
  <c r="G25" i="226"/>
  <c r="K38" i="223"/>
  <c r="M77" i="229"/>
  <c r="J19" i="200"/>
  <c r="I92" i="227"/>
  <c r="H24" i="170"/>
  <c r="G24" i="219"/>
  <c r="I88" i="171"/>
  <c r="K73" i="168"/>
  <c r="J17" i="168"/>
  <c r="I79" i="219"/>
  <c r="K33" i="200"/>
  <c r="G18" i="170"/>
  <c r="G18" i="179"/>
  <c r="J33" i="207"/>
  <c r="H48" i="179"/>
  <c r="U80" i="168"/>
  <c r="G24" i="200"/>
  <c r="G37" i="232"/>
  <c r="K62" i="187"/>
  <c r="J110" i="167"/>
  <c r="J77" i="168"/>
  <c r="N38" i="221"/>
  <c r="G67" i="213"/>
  <c r="G25" i="212"/>
  <c r="K37" i="171"/>
  <c r="N108" i="228"/>
  <c r="H86" i="201"/>
  <c r="G71" i="179"/>
  <c r="G45" i="166"/>
  <c r="H100" i="179"/>
  <c r="H29" i="181"/>
  <c r="J78" i="213"/>
  <c r="K9" i="197"/>
  <c r="G92" i="181"/>
  <c r="Q110" i="228"/>
  <c r="M89" i="223"/>
  <c r="I57" i="174"/>
  <c r="I77" i="166"/>
  <c r="I71" i="169"/>
  <c r="H47" i="166"/>
  <c r="K33" i="221"/>
  <c r="H102" i="167"/>
  <c r="G81" i="170"/>
  <c r="H87" i="178"/>
  <c r="K31" i="178"/>
  <c r="K68" i="183"/>
  <c r="G25" i="179"/>
  <c r="J80" i="170"/>
  <c r="J82" i="174"/>
  <c r="K19" i="220"/>
  <c r="I26" i="185"/>
  <c r="K47" i="227"/>
  <c r="K10" i="170"/>
  <c r="K21" i="208"/>
  <c r="G86" i="170"/>
  <c r="F49" i="168"/>
  <c r="I49" i="175"/>
  <c r="G92" i="187"/>
  <c r="H18" i="181"/>
  <c r="J68" i="186"/>
  <c r="I91" i="195"/>
  <c r="K91" i="214"/>
  <c r="H11" i="188"/>
  <c r="F108" i="231"/>
  <c r="K38" i="207"/>
  <c r="G110" i="204"/>
  <c r="G88" i="173"/>
  <c r="K38" i="200"/>
  <c r="S23" i="168"/>
  <c r="J91" i="223"/>
  <c r="K48" i="172"/>
  <c r="K39" i="223"/>
  <c r="G48" i="205"/>
  <c r="J69" i="169"/>
  <c r="H103" i="205"/>
  <c r="J25" i="186"/>
  <c r="J20" i="167"/>
  <c r="K79" i="207"/>
  <c r="I110" i="210"/>
  <c r="K49" i="205"/>
  <c r="H11" i="223"/>
  <c r="N89" i="223"/>
  <c r="G104" i="182"/>
  <c r="K71" i="200"/>
  <c r="G41" i="181"/>
  <c r="K53" i="199"/>
  <c r="J103" i="176"/>
  <c r="U69" i="169"/>
  <c r="I38" i="200"/>
  <c r="E105" i="182"/>
  <c r="G23" i="195"/>
  <c r="J33" i="179"/>
  <c r="V86" i="169"/>
  <c r="J47" i="213"/>
  <c r="T77" i="168"/>
  <c r="I21" i="206"/>
  <c r="J104" i="213"/>
  <c r="H110" i="228"/>
  <c r="J91" i="213"/>
  <c r="H14" i="210"/>
  <c r="G80" i="191"/>
  <c r="G39" i="202"/>
  <c r="U108" i="168"/>
  <c r="P74" i="221"/>
  <c r="J70" i="206"/>
  <c r="H31" i="178"/>
  <c r="G103" i="197"/>
  <c r="H20" i="182"/>
  <c r="K87" i="199"/>
  <c r="I70" i="190"/>
  <c r="G109" i="211"/>
  <c r="H32" i="223"/>
  <c r="I107" i="232"/>
  <c r="J27" i="180"/>
  <c r="H108" i="205"/>
  <c r="J92" i="223"/>
  <c r="I110" i="192"/>
  <c r="G18" i="183"/>
  <c r="L18" i="228"/>
  <c r="L38" i="223"/>
  <c r="H38" i="206"/>
  <c r="G48" i="233"/>
  <c r="L73" i="228"/>
  <c r="I67" i="181"/>
  <c r="G76" i="214"/>
  <c r="J30" i="232"/>
  <c r="I102" i="200"/>
  <c r="G15" i="201"/>
  <c r="L92" i="229"/>
  <c r="I88" i="205"/>
  <c r="G24" i="189"/>
  <c r="J78" i="176"/>
  <c r="I70" i="200"/>
  <c r="K78" i="185"/>
  <c r="I76" i="187"/>
  <c r="J11" i="199"/>
  <c r="J12" i="196"/>
  <c r="G12" i="211"/>
  <c r="H70" i="223"/>
  <c r="H37" i="225"/>
  <c r="H26" i="213"/>
  <c r="J80" i="212"/>
  <c r="J27" i="182"/>
  <c r="K38" i="220"/>
  <c r="J15" i="178"/>
  <c r="K74" i="193"/>
  <c r="R86" i="168"/>
  <c r="I73" i="177"/>
  <c r="H87" i="194"/>
  <c r="H19" i="196"/>
  <c r="J81" i="210"/>
  <c r="K32" i="223"/>
  <c r="K77" i="210"/>
  <c r="J79" i="212"/>
  <c r="G16" i="226"/>
  <c r="I42" i="199"/>
  <c r="I109" i="191"/>
  <c r="G31" i="211"/>
  <c r="H47" i="228"/>
  <c r="I48" i="230"/>
  <c r="K101" i="204"/>
  <c r="G48" i="191"/>
  <c r="T17" i="168"/>
  <c r="G104" i="219"/>
  <c r="H47" i="216"/>
  <c r="I40" i="200"/>
  <c r="G43" i="208"/>
  <c r="N20" i="168"/>
  <c r="G101" i="192"/>
  <c r="L47" i="166"/>
  <c r="G79" i="223"/>
  <c r="H23" i="169"/>
  <c r="K102" i="172"/>
  <c r="J82" i="189"/>
  <c r="F102" i="169"/>
  <c r="G33" i="201"/>
  <c r="G88" i="205"/>
  <c r="I30" i="203"/>
  <c r="K107" i="196"/>
  <c r="H42" i="220"/>
  <c r="K80" i="204"/>
  <c r="H77" i="166"/>
  <c r="M89" i="169"/>
  <c r="J74" i="179"/>
  <c r="J15" i="204"/>
  <c r="H37" i="200"/>
  <c r="J12" i="210"/>
  <c r="M47" i="221"/>
  <c r="I69" i="217"/>
  <c r="K70" i="199"/>
  <c r="J23" i="195"/>
  <c r="G90" i="179"/>
  <c r="L107" i="169"/>
  <c r="I43" i="208"/>
  <c r="I9" i="195"/>
  <c r="H18" i="225"/>
  <c r="K18" i="219"/>
  <c r="H17" i="186"/>
  <c r="G27" i="174"/>
  <c r="L71" i="227"/>
  <c r="J89" i="168"/>
  <c r="J102" i="169"/>
  <c r="G43" i="197"/>
  <c r="G33" i="182"/>
  <c r="I72" i="175"/>
  <c r="F70" i="223"/>
  <c r="H45" i="228"/>
  <c r="I78" i="180"/>
  <c r="J84" i="189"/>
  <c r="K15" i="187"/>
  <c r="I90" i="203"/>
  <c r="K49" i="178"/>
  <c r="G77" i="219"/>
  <c r="K72" i="187"/>
  <c r="J38" i="188"/>
  <c r="J89" i="172"/>
  <c r="J39" i="223"/>
  <c r="H78" i="197"/>
  <c r="H19" i="227"/>
  <c r="H82" i="229"/>
  <c r="I49" i="217"/>
  <c r="L92" i="223"/>
  <c r="K19" i="180"/>
  <c r="F15" i="168"/>
  <c r="Q88" i="168"/>
  <c r="I24" i="171"/>
  <c r="K39" i="215"/>
  <c r="J31" i="170"/>
  <c r="H107" i="223"/>
  <c r="J16" i="220"/>
  <c r="J102" i="166"/>
  <c r="J49" i="201"/>
  <c r="I87" i="214"/>
  <c r="G53" i="199"/>
  <c r="H49" i="202"/>
  <c r="P19" i="228"/>
  <c r="H73" i="200"/>
  <c r="J35" i="213"/>
  <c r="G18" i="203"/>
  <c r="I41" i="219"/>
  <c r="Q110" i="229"/>
  <c r="G109" i="203"/>
  <c r="K16" i="166"/>
  <c r="I28" i="193"/>
  <c r="J73" i="183"/>
  <c r="I69" i="216"/>
  <c r="I12" i="193"/>
  <c r="H79" i="175"/>
  <c r="H73" i="222"/>
  <c r="K43" i="220"/>
  <c r="K73" i="220"/>
  <c r="I26" i="188"/>
  <c r="H109" i="227"/>
  <c r="G52" i="191"/>
  <c r="H39" i="190"/>
  <c r="H72" i="231"/>
  <c r="H49" i="233"/>
  <c r="L108" i="228"/>
  <c r="P76" i="229"/>
  <c r="I12" i="172"/>
  <c r="F101" i="223"/>
  <c r="L24" i="227"/>
  <c r="K19" i="181"/>
  <c r="H33" i="230"/>
  <c r="I11" i="203"/>
  <c r="I26" i="186"/>
  <c r="K26" i="168"/>
  <c r="G38" i="199"/>
  <c r="H70" i="230"/>
  <c r="R103" i="229"/>
  <c r="H106" i="195"/>
  <c r="G11" i="206"/>
  <c r="G16" i="214"/>
  <c r="M91" i="227"/>
  <c r="J72" i="222"/>
  <c r="G21" i="174"/>
  <c r="J17" i="214"/>
  <c r="H79" i="214"/>
  <c r="L90" i="228"/>
  <c r="J49" i="207"/>
  <c r="M72" i="169"/>
  <c r="J81" i="192"/>
  <c r="N73" i="168"/>
  <c r="K67" i="215"/>
  <c r="H77" i="232"/>
  <c r="H82" i="173"/>
  <c r="N43" i="228"/>
  <c r="H82" i="212"/>
  <c r="I43" i="197"/>
  <c r="J101" i="187"/>
  <c r="I27" i="219"/>
  <c r="K90" i="179"/>
  <c r="I38" i="204"/>
  <c r="I104" i="179"/>
  <c r="I15" i="188"/>
  <c r="G104" i="200"/>
  <c r="Q109" i="228"/>
  <c r="J40" i="215"/>
  <c r="J36" i="179"/>
  <c r="H24" i="185"/>
  <c r="G10" i="197"/>
  <c r="G87" i="189"/>
  <c r="H24" i="201"/>
  <c r="G42" i="179"/>
  <c r="I82" i="189"/>
  <c r="G48" i="193"/>
  <c r="J32" i="204"/>
  <c r="K32" i="168"/>
  <c r="G41" i="225"/>
  <c r="V81" i="168"/>
  <c r="K109" i="193"/>
  <c r="I71" i="200"/>
  <c r="G92" i="203"/>
  <c r="P91" i="221"/>
  <c r="T26" i="168"/>
  <c r="K69" i="184"/>
  <c r="R83" i="229"/>
  <c r="J31" i="228"/>
  <c r="M16" i="168"/>
  <c r="N69" i="229"/>
  <c r="G92" i="176"/>
  <c r="H25" i="187"/>
  <c r="K37" i="192"/>
  <c r="O83" i="168"/>
  <c r="J31" i="216"/>
  <c r="I19" i="208"/>
  <c r="N33" i="227"/>
  <c r="K19" i="209"/>
  <c r="G82" i="207"/>
  <c r="U73" i="169"/>
  <c r="H10" i="209"/>
  <c r="H46" i="197"/>
  <c r="K69" i="232"/>
  <c r="J81" i="214"/>
  <c r="K37" i="220"/>
  <c r="G104" i="211"/>
  <c r="I20" i="186"/>
  <c r="H26" i="167"/>
  <c r="I83" i="180"/>
  <c r="H20" i="178"/>
  <c r="K9" i="186"/>
  <c r="H17" i="231"/>
  <c r="J10" i="210"/>
  <c r="J108" i="168"/>
  <c r="H27" i="196"/>
  <c r="J72" i="186"/>
  <c r="H90" i="208"/>
  <c r="G16" i="174"/>
  <c r="H108" i="221"/>
  <c r="I104" i="211"/>
  <c r="J81" i="220"/>
  <c r="I103" i="177"/>
  <c r="K81" i="209"/>
  <c r="J39" i="200"/>
  <c r="Q101" i="169"/>
  <c r="I70" i="166"/>
  <c r="J46" i="175"/>
  <c r="G20" i="175"/>
  <c r="I79" i="191"/>
  <c r="G20" i="205"/>
  <c r="G26" i="206"/>
  <c r="I74" i="223"/>
  <c r="Q79" i="169"/>
  <c r="J81" i="213"/>
  <c r="I41" i="201"/>
  <c r="P72" i="169"/>
  <c r="G92" i="215"/>
  <c r="I73" i="190"/>
  <c r="K77" i="168"/>
  <c r="E50" i="260"/>
  <c r="E50" i="248"/>
  <c r="E50" i="218"/>
  <c r="E50" i="244"/>
  <c r="E50" i="224"/>
  <c r="E50" i="241"/>
  <c r="E50" i="258"/>
  <c r="E50" i="256"/>
  <c r="E50" i="239"/>
  <c r="E50" i="255"/>
  <c r="E50" i="236"/>
  <c r="E50" i="234"/>
  <c r="Q83" i="229"/>
  <c r="K103" i="182"/>
  <c r="G42" i="203"/>
  <c r="G72" i="177"/>
  <c r="G80" i="229"/>
  <c r="G47" i="181"/>
  <c r="T102" i="169"/>
  <c r="I71" i="180"/>
  <c r="J74" i="184"/>
  <c r="G102" i="185"/>
  <c r="G109" i="221"/>
  <c r="I71" i="174"/>
  <c r="J33" i="216"/>
  <c r="F82" i="229"/>
  <c r="J81" i="172"/>
  <c r="G42" i="190"/>
  <c r="I18" i="228"/>
  <c r="I70" i="208"/>
  <c r="J83" i="171"/>
  <c r="I78" i="223"/>
  <c r="I110" i="172"/>
  <c r="I80" i="230"/>
  <c r="J33" i="195"/>
  <c r="I27" i="211"/>
  <c r="I101" i="169"/>
  <c r="J71" i="170"/>
  <c r="J109" i="187"/>
  <c r="O101" i="169"/>
  <c r="K110" i="220"/>
  <c r="K14" i="199"/>
  <c r="K47" i="171"/>
  <c r="G72" i="228"/>
  <c r="I25" i="190"/>
  <c r="G38" i="174"/>
  <c r="G90" i="196"/>
  <c r="K109" i="192"/>
  <c r="J37" i="181"/>
  <c r="K25" i="188"/>
  <c r="G68" i="228"/>
  <c r="J70" i="202"/>
  <c r="K33" i="193"/>
  <c r="K84" i="211"/>
  <c r="J71" i="222"/>
  <c r="K16" i="174"/>
  <c r="J91" i="227"/>
  <c r="K90" i="202"/>
  <c r="H103" i="209"/>
  <c r="I25" i="188"/>
  <c r="G27" i="177"/>
  <c r="L18" i="221"/>
  <c r="I88" i="232"/>
  <c r="N41" i="228"/>
  <c r="H84" i="195"/>
  <c r="K20" i="180"/>
  <c r="H18" i="189"/>
  <c r="I90" i="205"/>
  <c r="K82" i="211"/>
  <c r="G81" i="226"/>
  <c r="P91" i="228"/>
  <c r="I18" i="227"/>
  <c r="M89" i="228"/>
  <c r="H49" i="217"/>
  <c r="I19" i="176"/>
  <c r="G102" i="167"/>
  <c r="E45" i="260"/>
  <c r="L33" i="168"/>
  <c r="I18" i="197"/>
  <c r="O32" i="168"/>
  <c r="H74" i="168"/>
  <c r="U82" i="168"/>
  <c r="G102" i="204"/>
  <c r="H82" i="208"/>
  <c r="H71" i="174"/>
  <c r="K74" i="174"/>
  <c r="F109" i="168"/>
  <c r="I48" i="205"/>
  <c r="K109" i="229"/>
  <c r="G72" i="206"/>
  <c r="J31" i="176"/>
  <c r="H16" i="213"/>
  <c r="G42" i="200"/>
  <c r="K47" i="221"/>
  <c r="U110" i="168"/>
  <c r="G47" i="226"/>
  <c r="G74" i="185"/>
  <c r="K92" i="207"/>
  <c r="G80" i="181"/>
  <c r="J73" i="210"/>
  <c r="K90" i="220"/>
  <c r="H103" i="203"/>
  <c r="I48" i="189"/>
  <c r="F79" i="229"/>
  <c r="G78" i="177"/>
  <c r="I80" i="214"/>
  <c r="I78" i="232"/>
  <c r="I71" i="195"/>
  <c r="I83" i="194"/>
  <c r="G39" i="194"/>
  <c r="H41" i="166"/>
  <c r="H81" i="172"/>
  <c r="J38" i="192"/>
  <c r="J17" i="232"/>
  <c r="H73" i="173"/>
  <c r="J91" i="206"/>
  <c r="K20" i="202"/>
  <c r="J30" i="215"/>
  <c r="I16" i="226"/>
  <c r="G71" i="166"/>
  <c r="J49" i="205"/>
  <c r="H84" i="199"/>
  <c r="I47" i="182"/>
  <c r="G40" i="207"/>
  <c r="S104" i="168"/>
  <c r="H20" i="193"/>
  <c r="E30" i="260"/>
  <c r="E30" i="239"/>
  <c r="E30" i="236"/>
  <c r="E30" i="234"/>
  <c r="U30" i="234" s="1"/>
  <c r="E30" i="258"/>
  <c r="E30" i="248"/>
  <c r="E30" i="256"/>
  <c r="E30" i="244"/>
  <c r="E30" i="218"/>
  <c r="E30" i="255"/>
  <c r="E30" i="241"/>
  <c r="E30" i="224"/>
  <c r="K69" i="193"/>
  <c r="H41" i="203"/>
  <c r="F18" i="231"/>
  <c r="K79" i="181"/>
  <c r="K30" i="210"/>
  <c r="H10" i="193"/>
  <c r="J73" i="185"/>
  <c r="I43" i="188"/>
  <c r="G108" i="194"/>
  <c r="G38" i="217"/>
  <c r="I88" i="187"/>
  <c r="Q9" i="168"/>
  <c r="K40" i="212"/>
  <c r="G81" i="192"/>
  <c r="H110" i="206"/>
  <c r="G81" i="187"/>
  <c r="R83" i="169"/>
  <c r="J80" i="192"/>
  <c r="H92" i="200"/>
  <c r="H82" i="204"/>
  <c r="H91" i="169"/>
  <c r="K40" i="188"/>
  <c r="I41" i="195"/>
  <c r="I104" i="212"/>
  <c r="N104" i="169"/>
  <c r="G79" i="209"/>
  <c r="K92" i="183"/>
  <c r="J42" i="219"/>
  <c r="J80" i="188"/>
  <c r="I31" i="187"/>
  <c r="G74" i="219"/>
  <c r="H81" i="200"/>
  <c r="K71" i="173"/>
  <c r="K109" i="208"/>
  <c r="H49" i="194"/>
  <c r="I27" i="181"/>
  <c r="F92" i="221"/>
  <c r="I81" i="214"/>
  <c r="H21" i="199"/>
  <c r="K84" i="228"/>
  <c r="H17" i="167"/>
  <c r="I19" i="175"/>
  <c r="J47" i="189"/>
  <c r="J79" i="191"/>
  <c r="L84" i="229"/>
  <c r="S88" i="168"/>
  <c r="K89" i="217"/>
  <c r="I27" i="214"/>
  <c r="I81" i="220"/>
  <c r="J80" i="223"/>
  <c r="Q72" i="229"/>
  <c r="G74" i="170"/>
  <c r="H12" i="215"/>
  <c r="J74" i="166"/>
  <c r="K109" i="211"/>
  <c r="F73" i="228"/>
  <c r="M81" i="229"/>
  <c r="I42" i="217"/>
  <c r="J49" i="179"/>
  <c r="H83" i="214"/>
  <c r="I81" i="179"/>
  <c r="F24" i="205"/>
  <c r="H31" i="223"/>
  <c r="H72" i="189"/>
  <c r="K39" i="175"/>
  <c r="J32" i="200"/>
  <c r="I71" i="192"/>
  <c r="I108" i="211"/>
  <c r="I79" i="204"/>
  <c r="P76" i="169"/>
  <c r="J109" i="207"/>
  <c r="I15" i="189"/>
  <c r="G39" i="228"/>
  <c r="H24" i="197"/>
  <c r="I91" i="228"/>
  <c r="L80" i="229"/>
  <c r="I21" i="187"/>
  <c r="K15" i="217"/>
  <c r="G40" i="210"/>
  <c r="G48" i="215"/>
  <c r="P83" i="229"/>
  <c r="F74" i="230"/>
  <c r="H70" i="229"/>
  <c r="K71" i="215"/>
  <c r="G16" i="178"/>
  <c r="H49" i="178"/>
  <c r="I24" i="203"/>
  <c r="I79" i="181"/>
  <c r="J74" i="204"/>
  <c r="H48" i="193"/>
  <c r="E44" i="173"/>
  <c r="P106" i="221"/>
  <c r="G40" i="171"/>
  <c r="G17" i="221"/>
  <c r="J91" i="196"/>
  <c r="F55" i="207"/>
  <c r="I91" i="222"/>
  <c r="E59" i="175"/>
  <c r="G102" i="203"/>
  <c r="G46" i="176"/>
  <c r="I43" i="230"/>
  <c r="T71" i="169"/>
  <c r="J88" i="174"/>
  <c r="I110" i="208"/>
  <c r="G107" i="171"/>
  <c r="I89" i="177"/>
  <c r="I84" i="233"/>
  <c r="I71" i="233"/>
  <c r="T78" i="169"/>
  <c r="J84" i="228"/>
  <c r="H47" i="182"/>
  <c r="J107" i="222"/>
  <c r="N88" i="223"/>
  <c r="I19" i="166"/>
  <c r="L91" i="169"/>
  <c r="M82" i="227"/>
  <c r="I20" i="191"/>
  <c r="H11" i="199"/>
  <c r="G43" i="184"/>
  <c r="K20" i="179"/>
  <c r="G21" i="215"/>
  <c r="K18" i="176"/>
  <c r="H80" i="183"/>
  <c r="H42" i="215"/>
  <c r="I39" i="196"/>
  <c r="G32" i="192"/>
  <c r="Q92" i="228"/>
  <c r="M84" i="221"/>
  <c r="J19" i="170"/>
  <c r="G82" i="206"/>
  <c r="P83" i="168"/>
  <c r="E61" i="260"/>
  <c r="E61" i="236"/>
  <c r="E61" i="234"/>
  <c r="E61" i="248"/>
  <c r="E61" i="256"/>
  <c r="E61" i="244"/>
  <c r="E61" i="255"/>
  <c r="E61" i="241"/>
  <c r="E61" i="218"/>
  <c r="E61" i="239"/>
  <c r="E61" i="224"/>
  <c r="E61" i="258"/>
  <c r="H80" i="212"/>
  <c r="J43" i="215"/>
  <c r="E11" i="260"/>
  <c r="E11" i="258"/>
  <c r="E11" i="248"/>
  <c r="E11" i="256"/>
  <c r="E11" i="244"/>
  <c r="E11" i="218"/>
  <c r="E11" i="224"/>
  <c r="E11" i="239"/>
  <c r="E11" i="236"/>
  <c r="E11" i="234"/>
  <c r="E11" i="241"/>
  <c r="E11" i="255"/>
  <c r="U92" i="169"/>
  <c r="K110" i="219"/>
  <c r="L42" i="223"/>
  <c r="J109" i="168"/>
  <c r="G84" i="215"/>
  <c r="M82" i="228"/>
  <c r="M73" i="228"/>
  <c r="H84" i="219"/>
  <c r="U68" i="168"/>
  <c r="H52" i="199"/>
  <c r="K22" i="193"/>
  <c r="F30" i="185"/>
  <c r="K10" i="191"/>
  <c r="F10" i="191"/>
  <c r="G22" i="168"/>
  <c r="F67" i="213"/>
  <c r="G46" i="223"/>
  <c r="H31" i="193"/>
  <c r="K102" i="215"/>
  <c r="K24" i="214"/>
  <c r="H24" i="214"/>
  <c r="H106" i="206"/>
  <c r="P22" i="229"/>
  <c r="F45" i="216"/>
  <c r="E59" i="199"/>
  <c r="H100" i="196"/>
  <c r="J30" i="180"/>
  <c r="E99" i="196"/>
  <c r="F100" i="194"/>
  <c r="F16" i="202"/>
  <c r="K24" i="220"/>
  <c r="F76" i="214"/>
  <c r="I9" i="210"/>
  <c r="F28" i="201"/>
  <c r="H29" i="217"/>
  <c r="F87" i="207"/>
  <c r="G77" i="212"/>
  <c r="F77" i="171"/>
  <c r="M67" i="221"/>
  <c r="F100" i="214"/>
  <c r="I15" i="187"/>
  <c r="F106" i="182"/>
  <c r="F61" i="215"/>
  <c r="F45" i="178"/>
  <c r="F89" i="210"/>
  <c r="F15" i="187"/>
  <c r="E85" i="184"/>
  <c r="E99" i="166"/>
  <c r="F100" i="216"/>
  <c r="F10" i="171"/>
  <c r="F106" i="205"/>
  <c r="F12" i="193"/>
  <c r="E51" i="172"/>
  <c r="I36" i="191"/>
  <c r="I46" i="223"/>
  <c r="F76" i="173"/>
  <c r="G100" i="226"/>
  <c r="M46" i="223"/>
  <c r="E85" i="172"/>
  <c r="G23" i="178"/>
  <c r="E99" i="220"/>
  <c r="F14" i="205"/>
  <c r="F46" i="209"/>
  <c r="F37" i="202"/>
  <c r="K29" i="204"/>
  <c r="E8" i="179"/>
  <c r="I36" i="211"/>
  <c r="J30" i="217"/>
  <c r="J22" i="228"/>
  <c r="F28" i="178"/>
  <c r="E105" i="186"/>
  <c r="G35" i="210"/>
  <c r="J106" i="232"/>
  <c r="M52" i="223"/>
  <c r="F69" i="208"/>
  <c r="I46" i="217"/>
  <c r="K29" i="182"/>
  <c r="E13" i="173"/>
  <c r="F45" i="226"/>
  <c r="E85" i="208"/>
  <c r="K106" i="172"/>
  <c r="E99" i="211"/>
  <c r="H28" i="226"/>
  <c r="H14" i="202"/>
  <c r="E8" i="189"/>
  <c r="F106" i="166"/>
  <c r="G14" i="214"/>
  <c r="J9" i="201"/>
  <c r="F68" i="182"/>
  <c r="G23" i="176"/>
  <c r="E75" i="206"/>
  <c r="E34" i="186"/>
  <c r="E66" i="194"/>
  <c r="H35" i="214"/>
  <c r="E99" i="189"/>
  <c r="F32" i="213"/>
  <c r="G106" i="184"/>
  <c r="F100" i="200"/>
  <c r="K25" i="171"/>
  <c r="G29" i="211"/>
  <c r="I22" i="193"/>
  <c r="K77" i="194"/>
  <c r="J78" i="197"/>
  <c r="E8" i="206"/>
  <c r="G69" i="173"/>
  <c r="E44" i="196"/>
  <c r="E8" i="190"/>
  <c r="F18" i="178"/>
  <c r="E44" i="187"/>
  <c r="E44" i="167"/>
  <c r="F109" i="180"/>
  <c r="E66" i="232"/>
  <c r="J35" i="194"/>
  <c r="J36" i="219"/>
  <c r="E8" i="181"/>
  <c r="N22" i="229"/>
  <c r="U107" i="169"/>
  <c r="F88" i="194"/>
  <c r="F101" i="233"/>
  <c r="N101" i="221"/>
  <c r="E34" i="211"/>
  <c r="E59" i="217"/>
  <c r="F15" i="190"/>
  <c r="H106" i="227"/>
  <c r="F23" i="179"/>
  <c r="H14" i="205"/>
  <c r="J100" i="194"/>
  <c r="F27" i="214"/>
  <c r="O107" i="229"/>
  <c r="E66" i="230"/>
  <c r="I77" i="194"/>
  <c r="G61" i="173"/>
  <c r="H101" i="231"/>
  <c r="R45" i="168"/>
  <c r="I35" i="219"/>
  <c r="J23" i="186"/>
  <c r="F26" i="175"/>
  <c r="I26" i="175"/>
  <c r="E66" i="183"/>
  <c r="H101" i="195"/>
  <c r="E13" i="195"/>
  <c r="E59" i="185"/>
  <c r="G100" i="171"/>
  <c r="F77" i="173"/>
  <c r="K45" i="200"/>
  <c r="K101" i="178"/>
  <c r="I108" i="207"/>
  <c r="F47" i="191"/>
  <c r="F23" i="232"/>
  <c r="J67" i="228"/>
  <c r="I76" i="200"/>
  <c r="P101" i="221"/>
  <c r="K101" i="201"/>
  <c r="J86" i="216"/>
  <c r="E59" i="188"/>
  <c r="E51" i="231"/>
  <c r="H100" i="230"/>
  <c r="J23" i="213"/>
  <c r="G36" i="225"/>
  <c r="E44" i="166"/>
  <c r="G29" i="217"/>
  <c r="J67" i="210"/>
  <c r="F24" i="232"/>
  <c r="G38" i="173"/>
  <c r="F86" i="170"/>
  <c r="I29" i="214"/>
  <c r="F105" i="169"/>
  <c r="J11" i="186"/>
  <c r="I77" i="212"/>
  <c r="I106" i="182"/>
  <c r="F107" i="206"/>
  <c r="F100" i="188"/>
  <c r="I25" i="186"/>
  <c r="G48" i="232"/>
  <c r="H106" i="214"/>
  <c r="E34" i="197"/>
  <c r="F107" i="177"/>
  <c r="K25" i="217"/>
  <c r="K86" i="180"/>
  <c r="O107" i="169"/>
  <c r="U22" i="168"/>
  <c r="I77" i="221"/>
  <c r="K100" i="209"/>
  <c r="G76" i="220"/>
  <c r="F15" i="182"/>
  <c r="E85" i="175"/>
  <c r="K87" i="219"/>
  <c r="H9" i="175"/>
  <c r="E105" i="193"/>
  <c r="F87" i="231"/>
  <c r="J29" i="182"/>
  <c r="F39" i="191"/>
  <c r="E75" i="217"/>
  <c r="E75" i="176"/>
  <c r="H24" i="233"/>
  <c r="F89" i="205"/>
  <c r="J78" i="180"/>
  <c r="F46" i="173"/>
  <c r="G29" i="204"/>
  <c r="J102" i="213"/>
  <c r="F27" i="205"/>
  <c r="K22" i="186"/>
  <c r="J90" i="211"/>
  <c r="P107" i="169"/>
  <c r="E13" i="205"/>
  <c r="G76" i="200"/>
  <c r="J100" i="207"/>
  <c r="K22" i="168"/>
  <c r="I10" i="204"/>
  <c r="J14" i="202"/>
  <c r="Q68" i="168"/>
  <c r="J88" i="187"/>
  <c r="K9" i="232"/>
  <c r="I23" i="174"/>
  <c r="I101" i="202"/>
  <c r="F67" i="210"/>
  <c r="I23" i="190"/>
  <c r="K107" i="166"/>
  <c r="L32" i="168"/>
  <c r="E44" i="193"/>
  <c r="U69" i="168"/>
  <c r="K24" i="202"/>
  <c r="G100" i="172"/>
  <c r="E105" i="200"/>
  <c r="I67" i="183"/>
  <c r="I100" i="176"/>
  <c r="E105" i="196"/>
  <c r="G29" i="185"/>
  <c r="H100" i="233"/>
  <c r="I28" i="168"/>
  <c r="E59" i="223"/>
  <c r="H22" i="170"/>
  <c r="M101" i="223"/>
  <c r="E75" i="195"/>
  <c r="J100" i="200"/>
  <c r="G108" i="233"/>
  <c r="I106" i="195"/>
  <c r="G68" i="182"/>
  <c r="K30" i="208"/>
  <c r="G36" i="207"/>
  <c r="I37" i="223"/>
  <c r="H14" i="233"/>
  <c r="J100" i="175"/>
  <c r="H106" i="176"/>
  <c r="I35" i="174"/>
  <c r="I45" i="203"/>
  <c r="H15" i="192"/>
  <c r="K101" i="223"/>
  <c r="G22" i="190"/>
  <c r="I35" i="170"/>
  <c r="I15" i="228"/>
  <c r="E75" i="190"/>
  <c r="S45" i="168"/>
  <c r="L105" i="169"/>
  <c r="E75" i="183"/>
  <c r="Q23" i="169"/>
  <c r="H9" i="196"/>
  <c r="I102" i="174"/>
  <c r="H87" i="210"/>
  <c r="J46" i="174"/>
  <c r="E34" i="180"/>
  <c r="I10" i="227"/>
  <c r="H26" i="217"/>
  <c r="E44" i="232"/>
  <c r="G10" i="205"/>
  <c r="G88" i="233"/>
  <c r="K100" i="194"/>
  <c r="J47" i="187"/>
  <c r="J67" i="217"/>
  <c r="E13" i="206"/>
  <c r="H35" i="232"/>
  <c r="G9" i="194"/>
  <c r="E13" i="176"/>
  <c r="K28" i="187"/>
  <c r="J86" i="220"/>
  <c r="K76" i="221"/>
  <c r="K14" i="204"/>
  <c r="H31" i="225"/>
  <c r="E34" i="190"/>
  <c r="K23" i="186"/>
  <c r="K78" i="209"/>
  <c r="H45" i="206"/>
  <c r="G107" i="169"/>
  <c r="F14" i="208"/>
  <c r="J67" i="191"/>
  <c r="K106" i="188"/>
  <c r="G23" i="214"/>
  <c r="K78" i="197"/>
  <c r="H30" i="219"/>
  <c r="M9" i="228"/>
  <c r="N69" i="227"/>
  <c r="L46" i="221"/>
  <c r="G87" i="223"/>
  <c r="Q25" i="228"/>
  <c r="L88" i="168"/>
  <c r="E75" i="175"/>
  <c r="T16" i="168"/>
  <c r="K78" i="193"/>
  <c r="M12" i="227"/>
  <c r="K77" i="182"/>
  <c r="J45" i="203"/>
  <c r="K67" i="228"/>
  <c r="J36" i="204"/>
  <c r="K100" i="214"/>
  <c r="G14" i="177"/>
  <c r="N88" i="168"/>
  <c r="J109" i="227"/>
  <c r="I46" i="195"/>
  <c r="K9" i="179"/>
  <c r="J76" i="199"/>
  <c r="I29" i="173"/>
  <c r="L76" i="221"/>
  <c r="I101" i="171"/>
  <c r="G106" i="181"/>
  <c r="L10" i="228"/>
  <c r="H77" i="222"/>
  <c r="J30" i="179"/>
  <c r="K30" i="188"/>
  <c r="I14" i="201"/>
  <c r="H46" i="206"/>
  <c r="J45" i="180"/>
  <c r="H45" i="233"/>
  <c r="N86" i="223"/>
  <c r="J101" i="169"/>
  <c r="K78" i="182"/>
  <c r="P110" i="168"/>
  <c r="I28" i="213"/>
  <c r="E66" i="212"/>
  <c r="G22" i="219"/>
  <c r="G100" i="203"/>
  <c r="H30" i="181"/>
  <c r="E34" i="173"/>
  <c r="G86" i="182"/>
  <c r="H35" i="233"/>
  <c r="J86" i="184"/>
  <c r="G106" i="232"/>
  <c r="E105" i="207"/>
  <c r="P22" i="168"/>
  <c r="R28" i="168"/>
  <c r="I24" i="178"/>
  <c r="P107" i="168"/>
  <c r="K24" i="171"/>
  <c r="J76" i="212"/>
  <c r="E75" i="209"/>
  <c r="M68" i="229"/>
  <c r="U87" i="168"/>
  <c r="K100" i="174"/>
  <c r="J39" i="191"/>
  <c r="K15" i="182"/>
  <c r="H11" i="203"/>
  <c r="K36" i="176"/>
  <c r="K78" i="219"/>
  <c r="H14" i="170"/>
  <c r="K100" i="229"/>
  <c r="E34" i="232"/>
  <c r="I77" i="228"/>
  <c r="P89" i="228"/>
  <c r="I31" i="170"/>
  <c r="G100" i="187"/>
  <c r="H36" i="221"/>
  <c r="K22" i="179"/>
  <c r="K14" i="208"/>
  <c r="F36" i="168"/>
  <c r="K77" i="201"/>
  <c r="K22" i="229"/>
  <c r="O47" i="228"/>
  <c r="V23" i="169"/>
  <c r="I45" i="189"/>
  <c r="I52" i="204"/>
  <c r="E59" i="230"/>
  <c r="G18" i="200"/>
  <c r="I45" i="178"/>
  <c r="I46" i="183"/>
  <c r="E59" i="183"/>
  <c r="E59" i="203"/>
  <c r="G23" i="179"/>
  <c r="I67" i="175"/>
  <c r="I35" i="199"/>
  <c r="M36" i="227"/>
  <c r="E59" i="227"/>
  <c r="E85" i="232"/>
  <c r="O29" i="228"/>
  <c r="K76" i="200"/>
  <c r="G88" i="210"/>
  <c r="K24" i="170"/>
  <c r="G31" i="181"/>
  <c r="K46" i="191"/>
  <c r="E51" i="187"/>
  <c r="G108" i="181"/>
  <c r="H69" i="210"/>
  <c r="J68" i="167"/>
  <c r="I28" i="185"/>
  <c r="N23" i="169"/>
  <c r="E85" i="220"/>
  <c r="I36" i="176"/>
  <c r="K45" i="167"/>
  <c r="E8" i="175"/>
  <c r="K67" i="195"/>
  <c r="E34" i="226"/>
  <c r="E99" i="206"/>
  <c r="E66" i="192"/>
  <c r="I30" i="190"/>
  <c r="H68" i="178"/>
  <c r="J100" i="202"/>
  <c r="E34" i="203"/>
  <c r="H39" i="207"/>
  <c r="L79" i="228"/>
  <c r="J108" i="219"/>
  <c r="E51" i="195"/>
  <c r="I100" i="211"/>
  <c r="K9" i="181"/>
  <c r="J67" i="192"/>
  <c r="G35" i="173"/>
  <c r="H10" i="232"/>
  <c r="J10" i="195"/>
  <c r="E51" i="176"/>
  <c r="G9" i="170"/>
  <c r="G87" i="178"/>
  <c r="K15" i="178"/>
  <c r="G77" i="226"/>
  <c r="G86" i="208"/>
  <c r="G30" i="178"/>
  <c r="V99" i="169"/>
  <c r="Q77" i="229"/>
  <c r="K36" i="201"/>
  <c r="I77" i="209"/>
  <c r="H30" i="182"/>
  <c r="P110" i="221"/>
  <c r="P67" i="228"/>
  <c r="H15" i="182"/>
  <c r="K30" i="215"/>
  <c r="K86" i="190"/>
  <c r="M24" i="228"/>
  <c r="K24" i="219"/>
  <c r="H37" i="226"/>
  <c r="E75" i="172"/>
  <c r="V88" i="169"/>
  <c r="G104" i="166"/>
  <c r="H45" i="166"/>
  <c r="K101" i="182"/>
  <c r="I86" i="169"/>
  <c r="H16" i="183"/>
  <c r="J48" i="194"/>
  <c r="O12" i="228"/>
  <c r="J24" i="197"/>
  <c r="H106" i="219"/>
  <c r="I26" i="179"/>
  <c r="N110" i="227"/>
  <c r="I14" i="211"/>
  <c r="F71" i="229"/>
  <c r="J14" i="212"/>
  <c r="J25" i="175"/>
  <c r="H68" i="217"/>
  <c r="H14" i="177"/>
  <c r="I16" i="202"/>
  <c r="J79" i="203"/>
  <c r="K24" i="183"/>
  <c r="K76" i="219"/>
  <c r="T9" i="168"/>
  <c r="I36" i="209"/>
  <c r="J106" i="197"/>
  <c r="G100" i="211"/>
  <c r="J15" i="201"/>
  <c r="N47" i="227"/>
  <c r="E59" i="176"/>
  <c r="I24" i="223"/>
  <c r="P9" i="228"/>
  <c r="I101" i="179"/>
  <c r="H16" i="179"/>
  <c r="E85" i="200"/>
  <c r="I108" i="200"/>
  <c r="S100" i="169"/>
  <c r="G9" i="204"/>
  <c r="K101" i="166"/>
  <c r="K28" i="208"/>
  <c r="J17" i="223"/>
  <c r="E8" i="193"/>
  <c r="F86" i="217"/>
  <c r="O105" i="169"/>
  <c r="H86" i="182"/>
  <c r="G45" i="228"/>
  <c r="J29" i="197"/>
  <c r="I35" i="203"/>
  <c r="J9" i="213"/>
  <c r="I88" i="221"/>
  <c r="G86" i="220"/>
  <c r="H108" i="184"/>
  <c r="G45" i="187"/>
  <c r="G15" i="230"/>
  <c r="G45" i="180"/>
  <c r="V28" i="168"/>
  <c r="H100" i="213"/>
  <c r="I15" i="183"/>
  <c r="H15" i="203"/>
  <c r="P77" i="229"/>
  <c r="I77" i="206"/>
  <c r="H77" i="205"/>
  <c r="I92" i="187"/>
  <c r="G72" i="190"/>
  <c r="V87" i="169"/>
  <c r="K23" i="219"/>
  <c r="H102" i="213"/>
  <c r="F108" i="229"/>
  <c r="E105" i="170"/>
  <c r="G52" i="177"/>
  <c r="G14" i="205"/>
  <c r="Q73" i="228"/>
  <c r="F92" i="228"/>
  <c r="G29" i="187"/>
  <c r="Q68" i="169"/>
  <c r="P9" i="221"/>
  <c r="I11" i="187"/>
  <c r="J71" i="186"/>
  <c r="K78" i="202"/>
  <c r="K78" i="183"/>
  <c r="G36" i="196"/>
  <c r="J77" i="209"/>
  <c r="J73" i="168"/>
  <c r="O110" i="221"/>
  <c r="J100" i="187"/>
  <c r="H16" i="202"/>
  <c r="G72" i="176"/>
  <c r="H62" i="202"/>
  <c r="G30" i="195"/>
  <c r="G86" i="185"/>
  <c r="H102" i="212"/>
  <c r="G79" i="217"/>
  <c r="J87" i="202"/>
  <c r="I22" i="170"/>
  <c r="E8" i="229"/>
  <c r="K47" i="186"/>
  <c r="E75" i="205"/>
  <c r="L76" i="229"/>
  <c r="K36" i="166"/>
  <c r="H10" i="170"/>
  <c r="H107" i="201"/>
  <c r="K77" i="207"/>
  <c r="H88" i="187"/>
  <c r="K68" i="167"/>
  <c r="E85" i="178"/>
  <c r="G9" i="181"/>
  <c r="K9" i="213"/>
  <c r="H78" i="213"/>
  <c r="N107" i="229"/>
  <c r="H24" i="172"/>
  <c r="J67" i="168"/>
  <c r="J104" i="203"/>
  <c r="L39" i="223"/>
  <c r="G16" i="180"/>
  <c r="K70" i="200"/>
  <c r="H106" i="200"/>
  <c r="G76" i="229"/>
  <c r="K28" i="167"/>
  <c r="K61" i="196"/>
  <c r="G38" i="194"/>
  <c r="H67" i="197"/>
  <c r="I47" i="191"/>
  <c r="K38" i="194"/>
  <c r="H38" i="200"/>
  <c r="Q69" i="229"/>
  <c r="I70" i="223"/>
  <c r="K72" i="176"/>
  <c r="J16" i="184"/>
  <c r="H25" i="212"/>
  <c r="K80" i="210"/>
  <c r="H71" i="200"/>
  <c r="H73" i="231"/>
  <c r="G48" i="207"/>
  <c r="P47" i="221"/>
  <c r="K107" i="232"/>
  <c r="I64" i="228"/>
  <c r="G70" i="174"/>
  <c r="E23" i="256"/>
  <c r="E23" i="241"/>
  <c r="E23" i="218"/>
  <c r="E23" i="239"/>
  <c r="E23" i="248"/>
  <c r="E23" i="255"/>
  <c r="E23" i="258"/>
  <c r="E23" i="236"/>
  <c r="E23" i="244"/>
  <c r="E23" i="260"/>
  <c r="E23" i="234"/>
  <c r="E23" i="224"/>
  <c r="G47" i="211"/>
  <c r="H9" i="179"/>
  <c r="H32" i="210"/>
  <c r="G78" i="197"/>
  <c r="G80" i="210"/>
  <c r="K109" i="179"/>
  <c r="L110" i="168"/>
  <c r="T29" i="168"/>
  <c r="G102" i="183"/>
  <c r="I110" i="221"/>
  <c r="G90" i="187"/>
  <c r="J22" i="229"/>
  <c r="G67" i="195"/>
  <c r="P45" i="168"/>
  <c r="P22" i="228"/>
  <c r="H106" i="166"/>
  <c r="I35" i="226"/>
  <c r="J77" i="208"/>
  <c r="G45" i="217"/>
  <c r="J67" i="232"/>
  <c r="I108" i="184"/>
  <c r="J106" i="189"/>
  <c r="T86" i="169"/>
  <c r="H77" i="220"/>
  <c r="K69" i="189"/>
  <c r="L79" i="223"/>
  <c r="H45" i="176"/>
  <c r="E66" i="204"/>
  <c r="J45" i="183"/>
  <c r="T107" i="169"/>
  <c r="L99" i="169"/>
  <c r="K78" i="220"/>
  <c r="K33" i="179"/>
  <c r="K29" i="191"/>
  <c r="I76" i="188"/>
  <c r="E8" i="205"/>
  <c r="I79" i="185"/>
  <c r="P67" i="229"/>
  <c r="J102" i="215"/>
  <c r="J67" i="215"/>
  <c r="G106" i="209"/>
  <c r="G29" i="186"/>
  <c r="G18" i="206"/>
  <c r="I26" i="172"/>
  <c r="H41" i="216"/>
  <c r="J41" i="227"/>
  <c r="I80" i="210"/>
  <c r="L17" i="168"/>
  <c r="G33" i="173"/>
  <c r="I79" i="228"/>
  <c r="H79" i="203"/>
  <c r="E59" i="170"/>
  <c r="N14" i="168"/>
  <c r="K11" i="184"/>
  <c r="I29" i="197"/>
  <c r="G49" i="233"/>
  <c r="M92" i="227"/>
  <c r="K107" i="197"/>
  <c r="I104" i="188"/>
  <c r="O68" i="169"/>
  <c r="G16" i="184"/>
  <c r="J23" i="178"/>
  <c r="H71" i="226"/>
  <c r="J28" i="187"/>
  <c r="G14" i="195"/>
  <c r="G100" i="227"/>
  <c r="J106" i="212"/>
  <c r="I29" i="187"/>
  <c r="I24" i="220"/>
  <c r="E44" i="227"/>
  <c r="J108" i="227"/>
  <c r="K45" i="217"/>
  <c r="J35" i="232"/>
  <c r="J12" i="211"/>
  <c r="F101" i="169"/>
  <c r="J35" i="217"/>
  <c r="I23" i="181"/>
  <c r="G68" i="202"/>
  <c r="J88" i="188"/>
  <c r="K106" i="189"/>
  <c r="G76" i="180"/>
  <c r="I35" i="216"/>
  <c r="N88" i="229"/>
  <c r="H15" i="168"/>
  <c r="I10" i="187"/>
  <c r="M30" i="227"/>
  <c r="H30" i="220"/>
  <c r="I31" i="232"/>
  <c r="G70" i="178"/>
  <c r="I60" i="195"/>
  <c r="E51" i="211"/>
  <c r="J10" i="192"/>
  <c r="G90" i="175"/>
  <c r="K28" i="220"/>
  <c r="I107" i="213"/>
  <c r="H108" i="186"/>
  <c r="G79" i="204"/>
  <c r="K91" i="195"/>
  <c r="G68" i="189"/>
  <c r="K89" i="210"/>
  <c r="K10" i="206"/>
  <c r="G109" i="184"/>
  <c r="J15" i="214"/>
  <c r="I16" i="172"/>
  <c r="K69" i="213"/>
  <c r="G82" i="167"/>
  <c r="K24" i="212"/>
  <c r="I48" i="196"/>
  <c r="I109" i="203"/>
  <c r="J68" i="189"/>
  <c r="K19" i="228"/>
  <c r="K103" i="180"/>
  <c r="K76" i="202"/>
  <c r="I46" i="209"/>
  <c r="P68" i="229"/>
  <c r="H76" i="180"/>
  <c r="J68" i="199"/>
  <c r="N110" i="229"/>
  <c r="I108" i="214"/>
  <c r="G76" i="188"/>
  <c r="I87" i="194"/>
  <c r="I77" i="196"/>
  <c r="G86" i="217"/>
  <c r="L78" i="227"/>
  <c r="E8" i="185"/>
  <c r="G30" i="171"/>
  <c r="J109" i="193"/>
  <c r="H35" i="219"/>
  <c r="G90" i="211"/>
  <c r="J106" i="181"/>
  <c r="H14" i="199"/>
  <c r="I47" i="201"/>
  <c r="K15" i="197"/>
  <c r="J106" i="204"/>
  <c r="G102" i="188"/>
  <c r="G68" i="216"/>
  <c r="J86" i="190"/>
  <c r="K101" i="211"/>
  <c r="E85" i="214"/>
  <c r="N87" i="223"/>
  <c r="N80" i="168"/>
  <c r="K31" i="203"/>
  <c r="G109" i="180"/>
  <c r="I32" i="213"/>
  <c r="H52" i="177"/>
  <c r="G17" i="223"/>
  <c r="J91" i="186"/>
  <c r="J67" i="188"/>
  <c r="G45" i="172"/>
  <c r="I9" i="220"/>
  <c r="R75" i="229"/>
  <c r="J46" i="202"/>
  <c r="H87" i="197"/>
  <c r="J60" i="213"/>
  <c r="V31" i="168"/>
  <c r="I78" i="172"/>
  <c r="J25" i="216"/>
  <c r="J72" i="176"/>
  <c r="G88" i="167"/>
  <c r="T68" i="168"/>
  <c r="I103" i="172"/>
  <c r="H42" i="172"/>
  <c r="F70" i="194"/>
  <c r="G38" i="202"/>
  <c r="H27" i="182"/>
  <c r="G14" i="180"/>
  <c r="H15" i="195"/>
  <c r="G21" i="208"/>
  <c r="G32" i="213"/>
  <c r="K16" i="179"/>
  <c r="L89" i="228"/>
  <c r="J11" i="181"/>
  <c r="H24" i="187"/>
  <c r="F69" i="169"/>
  <c r="H16" i="166"/>
  <c r="H73" i="178"/>
  <c r="J48" i="189"/>
  <c r="K46" i="221"/>
  <c r="G16" i="220"/>
  <c r="G91" i="214"/>
  <c r="J84" i="220"/>
  <c r="I70" i="177"/>
  <c r="G104" i="203"/>
  <c r="G17" i="196"/>
  <c r="J77" i="187"/>
  <c r="G102" i="226"/>
  <c r="V82" i="169"/>
  <c r="J73" i="167"/>
  <c r="J62" i="193"/>
  <c r="G77" i="222"/>
  <c r="I109" i="206"/>
  <c r="I49" i="211"/>
  <c r="G91" i="186"/>
  <c r="F19" i="228"/>
  <c r="I35" i="205"/>
  <c r="G11" i="171"/>
  <c r="K10" i="175"/>
  <c r="I102" i="204"/>
  <c r="K12" i="210"/>
  <c r="H31" i="181"/>
  <c r="S69" i="168"/>
  <c r="G90" i="233"/>
  <c r="I107" i="194"/>
  <c r="K90" i="207"/>
  <c r="I72" i="205"/>
  <c r="I33" i="173"/>
  <c r="K76" i="176"/>
  <c r="G24" i="190"/>
  <c r="J108" i="232"/>
  <c r="H46" i="173"/>
  <c r="G9" i="175"/>
  <c r="G110" i="228"/>
  <c r="J49" i="188"/>
  <c r="J72" i="200"/>
  <c r="I29" i="204"/>
  <c r="I12" i="170"/>
  <c r="I72" i="196"/>
  <c r="K35" i="216"/>
  <c r="J109" i="183"/>
  <c r="G88" i="174"/>
  <c r="K82" i="194"/>
  <c r="H47" i="220"/>
  <c r="H39" i="182"/>
  <c r="K49" i="173"/>
  <c r="G33" i="215"/>
  <c r="I89" i="166"/>
  <c r="G101" i="233"/>
  <c r="G82" i="179"/>
  <c r="G102" i="191"/>
  <c r="G15" i="200"/>
  <c r="G42" i="220"/>
  <c r="J82" i="184"/>
  <c r="G89" i="228"/>
  <c r="G15" i="184"/>
  <c r="H88" i="168"/>
  <c r="H31" i="195"/>
  <c r="K79" i="220"/>
  <c r="I39" i="215"/>
  <c r="F69" i="171"/>
  <c r="J104" i="187"/>
  <c r="J24" i="166"/>
  <c r="J25" i="191"/>
  <c r="J31" i="209"/>
  <c r="J30" i="181"/>
  <c r="J110" i="192"/>
  <c r="H18" i="188"/>
  <c r="J91" i="181"/>
  <c r="G32" i="228"/>
  <c r="J47" i="203"/>
  <c r="F56" i="228"/>
  <c r="H110" i="193"/>
  <c r="I72" i="209"/>
  <c r="G29" i="166"/>
  <c r="G36" i="208"/>
  <c r="K32" i="219"/>
  <c r="G48" i="200"/>
  <c r="H24" i="209"/>
  <c r="I17" i="196"/>
  <c r="K68" i="216"/>
  <c r="H37" i="205"/>
  <c r="K77" i="183"/>
  <c r="K45" i="188"/>
  <c r="O82" i="229"/>
  <c r="N90" i="227"/>
  <c r="I48" i="217"/>
  <c r="J83" i="232"/>
  <c r="I10" i="220"/>
  <c r="H72" i="175"/>
  <c r="K38" i="181"/>
  <c r="J37" i="180"/>
  <c r="J49" i="232"/>
  <c r="M69" i="229"/>
  <c r="L106" i="168"/>
  <c r="I78" i="169"/>
  <c r="H104" i="174"/>
  <c r="G86" i="229"/>
  <c r="J47" i="220"/>
  <c r="G12" i="177"/>
  <c r="J38" i="189"/>
  <c r="J82" i="204"/>
  <c r="G74" i="178"/>
  <c r="G24" i="201"/>
  <c r="L38" i="168"/>
  <c r="L36" i="166"/>
  <c r="J80" i="217"/>
  <c r="H47" i="184"/>
  <c r="G20" i="182"/>
  <c r="J104" i="192"/>
  <c r="J79" i="228"/>
  <c r="G90" i="204"/>
  <c r="I20" i="193"/>
  <c r="J27" i="183"/>
  <c r="G89" i="192"/>
  <c r="J76" i="173"/>
  <c r="H73" i="176"/>
  <c r="F79" i="228"/>
  <c r="M73" i="227"/>
  <c r="J12" i="186"/>
  <c r="J12" i="207"/>
  <c r="L82" i="227"/>
  <c r="H38" i="180"/>
  <c r="K41" i="192"/>
  <c r="G38" i="188"/>
  <c r="J33" i="220"/>
  <c r="I10" i="170"/>
  <c r="J33" i="221"/>
  <c r="I47" i="178"/>
  <c r="H26" i="232"/>
  <c r="H71" i="179"/>
  <c r="J107" i="186"/>
  <c r="I45" i="183"/>
  <c r="K19" i="227"/>
  <c r="K20" i="216"/>
  <c r="K30" i="195"/>
  <c r="K101" i="189"/>
  <c r="I79" i="217"/>
  <c r="J68" i="196"/>
  <c r="G89" i="207"/>
  <c r="I10" i="201"/>
  <c r="G10" i="233"/>
  <c r="K39" i="182"/>
  <c r="H16" i="225"/>
  <c r="I38" i="205"/>
  <c r="J26" i="207"/>
  <c r="H48" i="185"/>
  <c r="K110" i="184"/>
  <c r="L20" i="168"/>
  <c r="H56" i="228"/>
  <c r="N69" i="228"/>
  <c r="J28" i="223"/>
  <c r="J108" i="192"/>
  <c r="J81" i="174"/>
  <c r="E99" i="167"/>
  <c r="I76" i="172"/>
  <c r="K32" i="193"/>
  <c r="I81" i="178"/>
  <c r="K73" i="200"/>
  <c r="K87" i="185"/>
  <c r="Q107" i="169"/>
  <c r="I102" i="206"/>
  <c r="J73" i="227"/>
  <c r="H25" i="188"/>
  <c r="H49" i="201"/>
  <c r="K38" i="171"/>
  <c r="J89" i="169"/>
  <c r="G89" i="197"/>
  <c r="U82" i="169"/>
  <c r="G21" i="182"/>
  <c r="G39" i="207"/>
  <c r="O79" i="169"/>
  <c r="H25" i="197"/>
  <c r="N18" i="228"/>
  <c r="K77" i="191"/>
  <c r="L19" i="228"/>
  <c r="H104" i="188"/>
  <c r="P108" i="229"/>
  <c r="K80" i="181"/>
  <c r="G81" i="168"/>
  <c r="I72" i="233"/>
  <c r="I69" i="209"/>
  <c r="Q83" i="168"/>
  <c r="H19" i="174"/>
  <c r="G42" i="170"/>
  <c r="H104" i="217"/>
  <c r="K46" i="166"/>
  <c r="I80" i="217"/>
  <c r="I49" i="223"/>
  <c r="J82" i="177"/>
  <c r="I52" i="191"/>
  <c r="J19" i="228"/>
  <c r="K92" i="201"/>
  <c r="G87" i="171"/>
  <c r="G84" i="195"/>
  <c r="J43" i="212"/>
  <c r="V102" i="168"/>
  <c r="I77" i="191"/>
  <c r="K12" i="185"/>
  <c r="G81" i="174"/>
  <c r="S20" i="168"/>
  <c r="I16" i="168"/>
  <c r="P103" i="229"/>
  <c r="G32" i="194"/>
  <c r="G18" i="228"/>
  <c r="J69" i="173"/>
  <c r="J79" i="222"/>
  <c r="G41" i="223"/>
  <c r="J39" i="180"/>
  <c r="P88" i="221"/>
  <c r="H87" i="179"/>
  <c r="J41" i="201"/>
  <c r="K27" i="205"/>
  <c r="G88" i="227"/>
  <c r="K21" i="183"/>
  <c r="H72" i="193"/>
  <c r="J45" i="168"/>
  <c r="M79" i="166"/>
  <c r="F72" i="229"/>
  <c r="M33" i="221"/>
  <c r="I84" i="167"/>
  <c r="O89" i="168"/>
  <c r="H19" i="209"/>
  <c r="K42" i="191"/>
  <c r="I92" i="171"/>
  <c r="J103" i="172"/>
  <c r="I25" i="195"/>
  <c r="G46" i="220"/>
  <c r="I25" i="193"/>
  <c r="I31" i="194"/>
  <c r="P89" i="168"/>
  <c r="H81" i="216"/>
  <c r="K20" i="168"/>
  <c r="H108" i="227"/>
  <c r="K71" i="182"/>
  <c r="I92" i="205"/>
  <c r="H68" i="201"/>
  <c r="J17" i="196"/>
  <c r="G81" i="190"/>
  <c r="H80" i="188"/>
  <c r="I107" i="215"/>
  <c r="G92" i="201"/>
  <c r="I89" i="181"/>
  <c r="J70" i="176"/>
  <c r="J81" i="184"/>
  <c r="H19" i="180"/>
  <c r="I72" i="227"/>
  <c r="H102" i="215"/>
  <c r="K90" i="219"/>
  <c r="G90" i="200"/>
  <c r="K71" i="169"/>
  <c r="H104" i="170"/>
  <c r="J43" i="190"/>
  <c r="I104" i="196"/>
  <c r="H30" i="184"/>
  <c r="H72" i="209"/>
  <c r="I11" i="179"/>
  <c r="H21" i="221"/>
  <c r="I17" i="214"/>
  <c r="G71" i="202"/>
  <c r="M23" i="168"/>
  <c r="I10" i="213"/>
  <c r="J20" i="175"/>
  <c r="K18" i="196"/>
  <c r="G62" i="170"/>
  <c r="K81" i="167"/>
  <c r="G41" i="202"/>
  <c r="K70" i="185"/>
  <c r="G25" i="188"/>
  <c r="K81" i="196"/>
  <c r="K48" i="210"/>
  <c r="H67" i="166"/>
  <c r="I36" i="233"/>
  <c r="I68" i="210"/>
  <c r="H104" i="210"/>
  <c r="I68" i="201"/>
  <c r="H16" i="191"/>
  <c r="K104" i="207"/>
  <c r="K81" i="180"/>
  <c r="J10" i="221"/>
  <c r="J109" i="203"/>
  <c r="K79" i="208"/>
  <c r="K27" i="204"/>
  <c r="J48" i="193"/>
  <c r="I107" i="186"/>
  <c r="G20" i="178"/>
  <c r="G30" i="182"/>
  <c r="G100" i="182"/>
  <c r="K90" i="200"/>
  <c r="G110" i="216"/>
  <c r="J102" i="174"/>
  <c r="G40" i="221"/>
  <c r="I81" i="210"/>
  <c r="I31" i="171"/>
  <c r="H10" i="178"/>
  <c r="I37" i="172"/>
  <c r="K107" i="174"/>
  <c r="H74" i="173"/>
  <c r="I108" i="191"/>
  <c r="H16" i="171"/>
  <c r="G104" i="226"/>
  <c r="G15" i="199"/>
  <c r="K103" i="207"/>
  <c r="H107" i="187"/>
  <c r="J17" i="181"/>
  <c r="L110" i="227"/>
  <c r="H91" i="181"/>
  <c r="H35" i="172"/>
  <c r="I37" i="220"/>
  <c r="I54" i="213"/>
  <c r="H108" i="181"/>
  <c r="H83" i="168"/>
  <c r="H103" i="180"/>
  <c r="K26" i="178"/>
  <c r="R88" i="169"/>
  <c r="H11" i="182"/>
  <c r="I89" i="227"/>
  <c r="G74" i="181"/>
  <c r="I47" i="202"/>
  <c r="Q75" i="169"/>
  <c r="H82" i="174"/>
  <c r="L79" i="169"/>
  <c r="H63" i="186"/>
  <c r="G26" i="232"/>
  <c r="I80" i="203"/>
  <c r="H81" i="231"/>
  <c r="H32" i="166"/>
  <c r="H11" i="171"/>
  <c r="I9" i="172"/>
  <c r="G49" i="178"/>
  <c r="P21" i="221"/>
  <c r="I19" i="191"/>
  <c r="F73" i="186"/>
  <c r="G73" i="176"/>
  <c r="Q73" i="168"/>
  <c r="I43" i="182"/>
  <c r="I38" i="197"/>
  <c r="G101" i="204"/>
  <c r="J31" i="232"/>
  <c r="J41" i="185"/>
  <c r="I86" i="192"/>
  <c r="J82" i="219"/>
  <c r="K72" i="170"/>
  <c r="G73" i="190"/>
  <c r="I82" i="166"/>
  <c r="K103" i="210"/>
  <c r="G73" i="216"/>
  <c r="K19" i="191"/>
  <c r="J80" i="203"/>
  <c r="F89" i="214"/>
  <c r="I11" i="180"/>
  <c r="G14" i="227"/>
  <c r="J72" i="196"/>
  <c r="K70" i="178"/>
  <c r="J82" i="213"/>
  <c r="H74" i="184"/>
  <c r="F21" i="210"/>
  <c r="I80" i="201"/>
  <c r="K26" i="192"/>
  <c r="J73" i="212"/>
  <c r="N42" i="221"/>
  <c r="I82" i="228"/>
  <c r="I74" i="168"/>
  <c r="F49" i="197"/>
  <c r="G74" i="168"/>
  <c r="J108" i="228"/>
  <c r="J48" i="171"/>
  <c r="J82" i="173"/>
  <c r="K80" i="189"/>
  <c r="H40" i="211"/>
  <c r="M88" i="169"/>
  <c r="I73" i="174"/>
  <c r="F33" i="231"/>
  <c r="E8" i="170"/>
  <c r="J16" i="192"/>
  <c r="P49" i="228"/>
  <c r="F80" i="216"/>
  <c r="M36" i="166"/>
  <c r="F71" i="193"/>
  <c r="G109" i="168"/>
  <c r="K26" i="172"/>
  <c r="I76" i="166"/>
  <c r="J9" i="204"/>
  <c r="K90" i="205"/>
  <c r="F40" i="189"/>
  <c r="J84" i="199"/>
  <c r="K41" i="168"/>
  <c r="F37" i="175"/>
  <c r="K45" i="176"/>
  <c r="H65" i="197"/>
  <c r="I109" i="226"/>
  <c r="I19" i="195"/>
  <c r="I17" i="207"/>
  <c r="K71" i="212"/>
  <c r="P73" i="168"/>
  <c r="L10" i="168"/>
  <c r="G68" i="187"/>
  <c r="I42" i="201"/>
  <c r="J36" i="172"/>
  <c r="K45" i="190"/>
  <c r="L71" i="228"/>
  <c r="J79" i="180"/>
  <c r="F43" i="188"/>
  <c r="I42" i="166"/>
  <c r="F32" i="178"/>
  <c r="H32" i="233"/>
  <c r="H15" i="174"/>
  <c r="H26" i="211"/>
  <c r="K48" i="213"/>
  <c r="L18" i="227"/>
  <c r="I70" i="168"/>
  <c r="H71" i="202"/>
  <c r="J92" i="199"/>
  <c r="I14" i="168"/>
  <c r="I56" i="228"/>
  <c r="N26" i="168"/>
  <c r="H101" i="223"/>
  <c r="L109" i="227"/>
  <c r="U73" i="168"/>
  <c r="J12" i="232"/>
  <c r="I71" i="187"/>
  <c r="H107" i="208"/>
  <c r="K73" i="206"/>
  <c r="J9" i="173"/>
  <c r="I71" i="179"/>
  <c r="G11" i="201"/>
  <c r="P73" i="228"/>
  <c r="F104" i="230"/>
  <c r="V26" i="168"/>
  <c r="G14" i="168"/>
  <c r="I18" i="203"/>
  <c r="G40" i="183"/>
  <c r="K92" i="228"/>
  <c r="J40" i="203"/>
  <c r="I71" i="170"/>
  <c r="K104" i="210"/>
  <c r="F18" i="185"/>
  <c r="I24" i="221"/>
  <c r="K83" i="196"/>
  <c r="F9" i="168"/>
  <c r="J21" i="208"/>
  <c r="G74" i="223"/>
  <c r="L49" i="228"/>
  <c r="G16" i="209"/>
  <c r="F77" i="177"/>
  <c r="I25" i="187"/>
  <c r="H103" i="221"/>
  <c r="G72" i="227"/>
  <c r="M39" i="166"/>
  <c r="G40" i="180"/>
  <c r="I109" i="184"/>
  <c r="K27" i="207"/>
  <c r="I74" i="187"/>
  <c r="K21" i="196"/>
  <c r="M19" i="228"/>
  <c r="L31" i="228"/>
  <c r="K47" i="187"/>
  <c r="S81" i="168"/>
  <c r="K41" i="180"/>
  <c r="K26" i="206"/>
  <c r="J80" i="211"/>
  <c r="K10" i="202"/>
  <c r="O73" i="228"/>
  <c r="G84" i="189"/>
  <c r="J78" i="174"/>
  <c r="G11" i="200"/>
  <c r="L10" i="221"/>
  <c r="R81" i="168"/>
  <c r="K27" i="186"/>
  <c r="J39" i="199"/>
  <c r="H35" i="173"/>
  <c r="I39" i="180"/>
  <c r="K102" i="203"/>
  <c r="I109" i="207"/>
  <c r="F74" i="187"/>
  <c r="I82" i="229"/>
  <c r="H39" i="230"/>
  <c r="R110" i="229"/>
  <c r="J71" i="219"/>
  <c r="G39" i="214"/>
  <c r="H102" i="207"/>
  <c r="K17" i="196"/>
  <c r="J41" i="195"/>
  <c r="I24" i="189"/>
  <c r="K32" i="180"/>
  <c r="K26" i="209"/>
  <c r="F32" i="176"/>
  <c r="H15" i="172"/>
  <c r="F72" i="214"/>
  <c r="H71" i="166"/>
  <c r="J40" i="171"/>
  <c r="K40" i="215"/>
  <c r="I104" i="166"/>
  <c r="H42" i="219"/>
  <c r="H80" i="175"/>
  <c r="I31" i="177"/>
  <c r="J43" i="227"/>
  <c r="I21" i="197"/>
  <c r="F81" i="221"/>
  <c r="P84" i="228"/>
  <c r="E14" i="260"/>
  <c r="E14" i="234"/>
  <c r="E14" i="218"/>
  <c r="E14" i="258"/>
  <c r="E14" i="248"/>
  <c r="E14" i="224"/>
  <c r="E14" i="244"/>
  <c r="E14" i="255"/>
  <c r="M14" i="255" s="1"/>
  <c r="E14" i="241"/>
  <c r="E14" i="239"/>
  <c r="E14" i="236"/>
  <c r="E14" i="256"/>
  <c r="H40" i="192"/>
  <c r="F21" i="189"/>
  <c r="G92" i="225"/>
  <c r="V80" i="168"/>
  <c r="I84" i="199"/>
  <c r="M92" i="229"/>
  <c r="O72" i="169"/>
  <c r="H41" i="225"/>
  <c r="H19" i="179"/>
  <c r="K30" i="180"/>
  <c r="G18" i="219"/>
  <c r="J31" i="174"/>
  <c r="J18" i="172"/>
  <c r="I30" i="194"/>
  <c r="J101" i="170"/>
  <c r="H90" i="207"/>
  <c r="M82" i="169"/>
  <c r="J26" i="204"/>
  <c r="H73" i="190"/>
  <c r="K48" i="179"/>
  <c r="G42" i="166"/>
  <c r="J43" i="202"/>
  <c r="H88" i="214"/>
  <c r="I73" i="168"/>
  <c r="I14" i="185"/>
  <c r="G29" i="214"/>
  <c r="J18" i="232"/>
  <c r="G38" i="205"/>
  <c r="S83" i="169"/>
  <c r="G36" i="213"/>
  <c r="I26" i="166"/>
  <c r="G40" i="211"/>
  <c r="I42" i="176"/>
  <c r="K21" i="174"/>
  <c r="G104" i="193"/>
  <c r="H110" i="231"/>
  <c r="I45" i="188"/>
  <c r="J83" i="228"/>
  <c r="N56" i="228"/>
  <c r="K92" i="202"/>
  <c r="G12" i="213"/>
  <c r="H92" i="191"/>
  <c r="G102" i="194"/>
  <c r="K110" i="192"/>
  <c r="F82" i="203"/>
  <c r="I89" i="228"/>
  <c r="H74" i="193"/>
  <c r="H33" i="207"/>
  <c r="I110" i="194"/>
  <c r="G74" i="217"/>
  <c r="K104" i="181"/>
  <c r="J92" i="212"/>
  <c r="F83" i="228"/>
  <c r="J21" i="201"/>
  <c r="L20" i="221"/>
  <c r="I21" i="186"/>
  <c r="K104" i="212"/>
  <c r="G91" i="199"/>
  <c r="F41" i="183"/>
  <c r="O19" i="228"/>
  <c r="E34" i="260"/>
  <c r="E34" i="234"/>
  <c r="E34" i="218"/>
  <c r="E34" i="244"/>
  <c r="E34" i="248"/>
  <c r="E34" i="224"/>
  <c r="E34" i="258"/>
  <c r="E34" i="241"/>
  <c r="E34" i="256"/>
  <c r="E34" i="239"/>
  <c r="E34" i="236"/>
  <c r="E34" i="255"/>
  <c r="H34" i="255" s="1"/>
  <c r="F43" i="233"/>
  <c r="K40" i="201"/>
  <c r="H73" i="216"/>
  <c r="G20" i="232"/>
  <c r="K90" i="191"/>
  <c r="K39" i="183"/>
  <c r="H11" i="195"/>
  <c r="J30" i="195"/>
  <c r="G17" i="209"/>
  <c r="I49" i="172"/>
  <c r="H20" i="209"/>
  <c r="J83" i="212"/>
  <c r="H90" i="228"/>
  <c r="F27" i="220"/>
  <c r="J69" i="232"/>
  <c r="H32" i="226"/>
  <c r="I43" i="233"/>
  <c r="K46" i="204"/>
  <c r="K17" i="181"/>
  <c r="J24" i="211"/>
  <c r="I43" i="176"/>
  <c r="E13" i="194"/>
  <c r="I91" i="180"/>
  <c r="G16" i="168"/>
  <c r="J49" i="208"/>
  <c r="F92" i="209"/>
  <c r="G39" i="232"/>
  <c r="I77" i="183"/>
  <c r="K40" i="182"/>
  <c r="I101" i="213"/>
  <c r="K82" i="169"/>
  <c r="I25" i="216"/>
  <c r="F83" i="195"/>
  <c r="H80" i="191"/>
  <c r="G12" i="222"/>
  <c r="I39" i="206"/>
  <c r="G36" i="214"/>
  <c r="J40" i="183"/>
  <c r="J102" i="183"/>
  <c r="H19" i="195"/>
  <c r="K84" i="202"/>
  <c r="I91" i="194"/>
  <c r="I31" i="180"/>
  <c r="J27" i="191"/>
  <c r="P109" i="169"/>
  <c r="F48" i="190"/>
  <c r="N33" i="168"/>
  <c r="O26" i="221"/>
  <c r="J18" i="183"/>
  <c r="G73" i="179"/>
  <c r="G83" i="220"/>
  <c r="I35" i="223"/>
  <c r="G73" i="167"/>
  <c r="I47" i="228"/>
  <c r="I82" i="177"/>
  <c r="J79" i="189"/>
  <c r="G91" i="221"/>
  <c r="I68" i="203"/>
  <c r="G110" i="190"/>
  <c r="K21" i="205"/>
  <c r="K45" i="171"/>
  <c r="K109" i="221"/>
  <c r="J92" i="210"/>
  <c r="H74" i="223"/>
  <c r="I41" i="188"/>
  <c r="J10" i="184"/>
  <c r="M72" i="227"/>
  <c r="Q10" i="228"/>
  <c r="J49" i="202"/>
  <c r="I68" i="180"/>
  <c r="K39" i="184"/>
  <c r="H103" i="182"/>
  <c r="F84" i="169"/>
  <c r="F21" i="190"/>
  <c r="G18" i="232"/>
  <c r="G109" i="193"/>
  <c r="H39" i="183"/>
  <c r="K72" i="211"/>
  <c r="I10" i="222"/>
  <c r="I103" i="185"/>
  <c r="G92" i="212"/>
  <c r="I43" i="178"/>
  <c r="F20" i="228"/>
  <c r="G84" i="191"/>
  <c r="K71" i="199"/>
  <c r="H70" i="217"/>
  <c r="F78" i="187"/>
  <c r="G26" i="183"/>
  <c r="J74" i="223"/>
  <c r="K35" i="213"/>
  <c r="M72" i="221"/>
  <c r="L71" i="229"/>
  <c r="G12" i="181"/>
  <c r="K79" i="228"/>
  <c r="I103" i="207"/>
  <c r="J69" i="190"/>
  <c r="G25" i="220"/>
  <c r="G71" i="200"/>
  <c r="K83" i="200"/>
  <c r="G49" i="207"/>
  <c r="H38" i="175"/>
  <c r="G84" i="167"/>
  <c r="F82" i="169"/>
  <c r="O16" i="168"/>
  <c r="F104" i="212"/>
  <c r="I21" i="217"/>
  <c r="G87" i="202"/>
  <c r="H92" i="189"/>
  <c r="G24" i="172"/>
  <c r="H110" i="179"/>
  <c r="J81" i="228"/>
  <c r="J71" i="185"/>
  <c r="T69" i="168"/>
  <c r="K43" i="183"/>
  <c r="H21" i="209"/>
  <c r="J74" i="191"/>
  <c r="F27" i="190"/>
  <c r="H71" i="203"/>
  <c r="G69" i="220"/>
  <c r="J67" i="214"/>
  <c r="R88" i="168"/>
  <c r="K82" i="173"/>
  <c r="H91" i="196"/>
  <c r="K73" i="196"/>
  <c r="I20" i="213"/>
  <c r="I101" i="166"/>
  <c r="H23" i="209"/>
  <c r="H30" i="209"/>
  <c r="J103" i="199"/>
  <c r="J82" i="185"/>
  <c r="I39" i="173"/>
  <c r="G33" i="190"/>
  <c r="L89" i="169"/>
  <c r="I73" i="195"/>
  <c r="Q43" i="228"/>
  <c r="H73" i="206"/>
  <c r="H89" i="225"/>
  <c r="G26" i="204"/>
  <c r="G49" i="202"/>
  <c r="H81" i="192"/>
  <c r="F42" i="212"/>
  <c r="H17" i="209"/>
  <c r="G15" i="193"/>
  <c r="J56" i="176"/>
  <c r="J79" i="200"/>
  <c r="K79" i="232"/>
  <c r="J42" i="185"/>
  <c r="K39" i="177"/>
  <c r="K41" i="227"/>
  <c r="E13" i="260"/>
  <c r="E13" i="248"/>
  <c r="E13" i="224"/>
  <c r="E13" i="244"/>
  <c r="E13" i="241"/>
  <c r="E13" i="258"/>
  <c r="J13" i="258" s="1"/>
  <c r="E13" i="239"/>
  <c r="E13" i="256"/>
  <c r="E13" i="236"/>
  <c r="E13" i="234"/>
  <c r="E13" i="218"/>
  <c r="G13" i="218" s="1"/>
  <c r="E13" i="255"/>
  <c r="J80" i="185"/>
  <c r="G39" i="221"/>
  <c r="H83" i="232"/>
  <c r="H33" i="193"/>
  <c r="I101" i="203"/>
  <c r="F82" i="187"/>
  <c r="F27" i="225"/>
  <c r="G38" i="167"/>
  <c r="M74" i="169"/>
  <c r="E99" i="184"/>
  <c r="I88" i="228"/>
  <c r="F21" i="188"/>
  <c r="K73" i="215"/>
  <c r="J104" i="220"/>
  <c r="K36" i="219"/>
  <c r="I37" i="185"/>
  <c r="K83" i="191"/>
  <c r="I82" i="176"/>
  <c r="K26" i="221"/>
  <c r="K74" i="200"/>
  <c r="E29" i="224"/>
  <c r="E29" i="255"/>
  <c r="E29" i="260"/>
  <c r="E29" i="258"/>
  <c r="E29" i="244"/>
  <c r="E29" i="241"/>
  <c r="E29" i="234"/>
  <c r="E29" i="236"/>
  <c r="E29" i="218"/>
  <c r="E29" i="239"/>
  <c r="E29" i="256"/>
  <c r="E29" i="248"/>
  <c r="F74" i="172"/>
  <c r="G107" i="194"/>
  <c r="I16" i="213"/>
  <c r="J50" i="197"/>
  <c r="G43" i="181"/>
  <c r="M36" i="168"/>
  <c r="G109" i="204"/>
  <c r="J67" i="167"/>
  <c r="G27" i="230"/>
  <c r="H21" i="193"/>
  <c r="G72" i="180"/>
  <c r="G89" i="203"/>
  <c r="I26" i="211"/>
  <c r="Q84" i="168"/>
  <c r="M72" i="228"/>
  <c r="F81" i="200"/>
  <c r="F33" i="166"/>
  <c r="I33" i="200"/>
  <c r="J12" i="193"/>
  <c r="F83" i="166"/>
  <c r="K104" i="219"/>
  <c r="F73" i="215"/>
  <c r="L74" i="169"/>
  <c r="G16" i="216"/>
  <c r="K69" i="228"/>
  <c r="K12" i="188"/>
  <c r="G92" i="179"/>
  <c r="G103" i="182"/>
  <c r="I26" i="192"/>
  <c r="H18" i="230"/>
  <c r="J104" i="177"/>
  <c r="G42" i="193"/>
  <c r="I43" i="219"/>
  <c r="F74" i="210"/>
  <c r="M42" i="166"/>
  <c r="H102" i="197"/>
  <c r="K91" i="200"/>
  <c r="J74" i="169"/>
  <c r="J79" i="207"/>
  <c r="O10" i="168"/>
  <c r="F110" i="173"/>
  <c r="I84" i="171"/>
  <c r="G73" i="192"/>
  <c r="J20" i="184"/>
  <c r="G88" i="203"/>
  <c r="F20" i="197"/>
  <c r="G36" i="199"/>
  <c r="K48" i="199"/>
  <c r="H17" i="216"/>
  <c r="I81" i="232"/>
  <c r="G21" i="209"/>
  <c r="J26" i="183"/>
  <c r="F70" i="215"/>
  <c r="F78" i="194"/>
  <c r="N47" i="228"/>
  <c r="I74" i="209"/>
  <c r="F72" i="216"/>
  <c r="I88" i="197"/>
  <c r="H46" i="180"/>
  <c r="I104" i="205"/>
  <c r="M91" i="166"/>
  <c r="F41" i="228"/>
  <c r="I101" i="167"/>
  <c r="H11" i="209"/>
  <c r="F47" i="197"/>
  <c r="M110" i="169"/>
  <c r="F84" i="203"/>
  <c r="I40" i="230"/>
  <c r="I82" i="182"/>
  <c r="K15" i="188"/>
  <c r="H88" i="170"/>
  <c r="I31" i="186"/>
  <c r="G108" i="186"/>
  <c r="H84" i="209"/>
  <c r="Q108" i="169"/>
  <c r="K91" i="166"/>
  <c r="I29" i="189"/>
  <c r="H43" i="204"/>
  <c r="G11" i="216"/>
  <c r="J67" i="221"/>
  <c r="H69" i="220"/>
  <c r="H110" i="208"/>
  <c r="K81" i="193"/>
  <c r="H40" i="177"/>
  <c r="J91" i="179"/>
  <c r="I82" i="207"/>
  <c r="I33" i="209"/>
  <c r="J16" i="209"/>
  <c r="I41" i="205"/>
  <c r="I109" i="193"/>
  <c r="G42" i="168"/>
  <c r="L82" i="169"/>
  <c r="F42" i="180"/>
  <c r="J12" i="228"/>
  <c r="H49" i="184"/>
  <c r="K43" i="182"/>
  <c r="F73" i="226"/>
  <c r="I83" i="191"/>
  <c r="K20" i="209"/>
  <c r="K49" i="219"/>
  <c r="H92" i="172"/>
  <c r="E77" i="260"/>
  <c r="E77" i="248"/>
  <c r="E77" i="218"/>
  <c r="E77" i="258"/>
  <c r="E77" i="244"/>
  <c r="E77" i="224"/>
  <c r="E77" i="256"/>
  <c r="E77" i="239"/>
  <c r="E77" i="255"/>
  <c r="E77" i="236"/>
  <c r="E77" i="234"/>
  <c r="E77" i="241"/>
  <c r="E43" i="260"/>
  <c r="E43" i="234"/>
  <c r="N43" i="234" s="1"/>
  <c r="E43" i="248"/>
  <c r="E43" i="218"/>
  <c r="E43" i="258"/>
  <c r="I43" i="258" s="1"/>
  <c r="E43" i="239"/>
  <c r="E43" i="224"/>
  <c r="E43" i="256"/>
  <c r="F43" i="256" s="1"/>
  <c r="E43" i="241"/>
  <c r="E43" i="236"/>
  <c r="E43" i="255"/>
  <c r="L43" i="255" s="1"/>
  <c r="E43" i="244"/>
  <c r="M88" i="229"/>
  <c r="H49" i="182"/>
  <c r="K12" i="219"/>
  <c r="O41" i="221"/>
  <c r="M17" i="221"/>
  <c r="I30" i="234"/>
  <c r="I17" i="210"/>
  <c r="F17" i="210"/>
  <c r="G17" i="210"/>
  <c r="H17" i="210"/>
  <c r="K17" i="210"/>
  <c r="J17" i="210"/>
  <c r="H77" i="214"/>
  <c r="J77" i="214"/>
  <c r="K77" i="214"/>
  <c r="F77" i="214"/>
  <c r="G77" i="214"/>
  <c r="I77" i="214"/>
  <c r="H13" i="218"/>
  <c r="R13" i="218"/>
  <c r="L30" i="234"/>
  <c r="O87" i="221"/>
  <c r="J87" i="221"/>
  <c r="H87" i="221"/>
  <c r="G87" i="221"/>
  <c r="P87" i="221"/>
  <c r="K87" i="221"/>
  <c r="I87" i="221"/>
  <c r="L87" i="221"/>
  <c r="M87" i="221"/>
  <c r="N87" i="221"/>
  <c r="X86" i="218"/>
  <c r="AA86" i="218"/>
  <c r="K86" i="218"/>
  <c r="O86" i="218"/>
  <c r="AB86" i="218"/>
  <c r="T86" i="218"/>
  <c r="L86" i="218"/>
  <c r="G86" i="218"/>
  <c r="H86" i="218"/>
  <c r="N86" i="218"/>
  <c r="Q86" i="218"/>
  <c r="F86" i="218"/>
  <c r="R86" i="218"/>
  <c r="J86" i="218"/>
  <c r="V86" i="218"/>
  <c r="P86" i="218"/>
  <c r="S86" i="218"/>
  <c r="Z86" i="218"/>
  <c r="U86" i="218"/>
  <c r="M86" i="218"/>
  <c r="Y86" i="218"/>
  <c r="W86" i="218"/>
  <c r="I86" i="218"/>
  <c r="H22" i="256"/>
  <c r="M22" i="256"/>
  <c r="I22" i="256"/>
  <c r="J22" i="256"/>
  <c r="K22" i="256"/>
  <c r="G22" i="256"/>
  <c r="F22" i="256"/>
  <c r="L22" i="256"/>
  <c r="K22" i="241"/>
  <c r="M22" i="241"/>
  <c r="J22" i="241"/>
  <c r="N22" i="241"/>
  <c r="I22" i="241"/>
  <c r="F22" i="241"/>
  <c r="G22" i="241"/>
  <c r="L22" i="241"/>
  <c r="H22" i="241"/>
  <c r="F87" i="248"/>
  <c r="M87" i="248"/>
  <c r="G87" i="248"/>
  <c r="J87" i="248"/>
  <c r="L87" i="248"/>
  <c r="O87" i="248"/>
  <c r="N87" i="248"/>
  <c r="H87" i="248"/>
  <c r="K87" i="248"/>
  <c r="I87" i="248"/>
  <c r="P87" i="248"/>
  <c r="L87" i="256"/>
  <c r="I87" i="256"/>
  <c r="M87" i="256"/>
  <c r="J87" i="256"/>
  <c r="F87" i="256"/>
  <c r="H87" i="256"/>
  <c r="K87" i="256"/>
  <c r="G87" i="256"/>
  <c r="Q91" i="260"/>
  <c r="L91" i="260"/>
  <c r="O91" i="260"/>
  <c r="R91" i="260"/>
  <c r="F91" i="260"/>
  <c r="N91" i="260"/>
  <c r="P91" i="260"/>
  <c r="I91" i="260"/>
  <c r="M91" i="260"/>
  <c r="H91" i="260"/>
  <c r="G91" i="260"/>
  <c r="J91" i="260"/>
  <c r="K91" i="260"/>
  <c r="J91" i="236"/>
  <c r="M91" i="236"/>
  <c r="P91" i="236"/>
  <c r="S91" i="236"/>
  <c r="Q91" i="236"/>
  <c r="L91" i="236"/>
  <c r="O91" i="236"/>
  <c r="F91" i="236"/>
  <c r="K91" i="236"/>
  <c r="G91" i="236"/>
  <c r="H91" i="236"/>
  <c r="R91" i="236"/>
  <c r="N91" i="236"/>
  <c r="I91" i="236"/>
  <c r="G89" i="236"/>
  <c r="P89" i="236"/>
  <c r="F89" i="236"/>
  <c r="I89" i="236"/>
  <c r="L89" i="236"/>
  <c r="N89" i="236"/>
  <c r="R89" i="236"/>
  <c r="M89" i="236"/>
  <c r="Q89" i="236"/>
  <c r="K89" i="236"/>
  <c r="H89" i="236"/>
  <c r="S89" i="236"/>
  <c r="J89" i="236"/>
  <c r="O89" i="236"/>
  <c r="G89" i="260"/>
  <c r="O89" i="260"/>
  <c r="H89" i="260"/>
  <c r="R89" i="260"/>
  <c r="F89" i="260"/>
  <c r="P89" i="260"/>
  <c r="L89" i="260"/>
  <c r="J89" i="260"/>
  <c r="Q89" i="260"/>
  <c r="I89" i="260"/>
  <c r="M89" i="260"/>
  <c r="K89" i="260"/>
  <c r="N89" i="260"/>
  <c r="H105" i="231"/>
  <c r="F105" i="231"/>
  <c r="G105" i="231"/>
  <c r="I99" i="201"/>
  <c r="F99" i="201"/>
  <c r="H99" i="201"/>
  <c r="K99" i="201"/>
  <c r="G99" i="201"/>
  <c r="J99" i="201"/>
  <c r="I59" i="219"/>
  <c r="G59" i="219"/>
  <c r="K59" i="219"/>
  <c r="F59" i="219"/>
  <c r="J59" i="219"/>
  <c r="H59" i="219"/>
  <c r="J66" i="173"/>
  <c r="K66" i="173"/>
  <c r="H66" i="173"/>
  <c r="F66" i="173"/>
  <c r="G66" i="173"/>
  <c r="I66" i="173"/>
  <c r="E7" i="172"/>
  <c r="F92" i="234"/>
  <c r="S92" i="234"/>
  <c r="Q92" i="234"/>
  <c r="U92" i="234"/>
  <c r="L92" i="234"/>
  <c r="N92" i="234"/>
  <c r="V92" i="234"/>
  <c r="H92" i="234"/>
  <c r="G92" i="234"/>
  <c r="T92" i="234"/>
  <c r="M92" i="234"/>
  <c r="R92" i="234"/>
  <c r="W92" i="234"/>
  <c r="J92" i="234"/>
  <c r="P92" i="234"/>
  <c r="I92" i="234"/>
  <c r="O92" i="234"/>
  <c r="K92" i="234"/>
  <c r="Q88" i="234"/>
  <c r="I88" i="234"/>
  <c r="F88" i="234"/>
  <c r="W88" i="234"/>
  <c r="U88" i="234"/>
  <c r="L88" i="234"/>
  <c r="O88" i="234"/>
  <c r="J88" i="234"/>
  <c r="G88" i="234"/>
  <c r="H88" i="234"/>
  <c r="R88" i="234"/>
  <c r="N88" i="234"/>
  <c r="V88" i="234"/>
  <c r="S88" i="234"/>
  <c r="M88" i="234"/>
  <c r="P88" i="234"/>
  <c r="K88" i="234"/>
  <c r="T88" i="234"/>
  <c r="K88" i="239"/>
  <c r="G88" i="239"/>
  <c r="M88" i="239"/>
  <c r="T88" i="239"/>
  <c r="I88" i="239"/>
  <c r="N88" i="239"/>
  <c r="P88" i="239"/>
  <c r="H88" i="239"/>
  <c r="R88" i="239"/>
  <c r="J88" i="239"/>
  <c r="L88" i="239"/>
  <c r="F88" i="239"/>
  <c r="O88" i="239"/>
  <c r="S88" i="239"/>
  <c r="U88" i="239"/>
  <c r="Q88" i="239"/>
  <c r="H75" i="201"/>
  <c r="I75" i="201"/>
  <c r="J75" i="201"/>
  <c r="K75" i="201"/>
  <c r="F75" i="201"/>
  <c r="G75" i="201"/>
  <c r="P90" i="234"/>
  <c r="U90" i="234"/>
  <c r="N90" i="234"/>
  <c r="I90" i="234"/>
  <c r="Q90" i="234"/>
  <c r="F90" i="234"/>
  <c r="V90" i="234"/>
  <c r="K90" i="234"/>
  <c r="S90" i="234"/>
  <c r="L90" i="234"/>
  <c r="T90" i="234"/>
  <c r="H90" i="234"/>
  <c r="J90" i="234"/>
  <c r="W90" i="234"/>
  <c r="M90" i="234"/>
  <c r="R90" i="234"/>
  <c r="O90" i="234"/>
  <c r="G90" i="234"/>
  <c r="I90" i="255"/>
  <c r="K90" i="255"/>
  <c r="M90" i="255"/>
  <c r="H90" i="255"/>
  <c r="N90" i="255"/>
  <c r="F90" i="255"/>
  <c r="L90" i="255"/>
  <c r="J90" i="255"/>
  <c r="G90" i="255"/>
  <c r="E85" i="248"/>
  <c r="E85" i="236"/>
  <c r="J28" i="255"/>
  <c r="G28" i="255"/>
  <c r="L28" i="255"/>
  <c r="N28" i="255"/>
  <c r="F28" i="255"/>
  <c r="I28" i="255"/>
  <c r="M28" i="255"/>
  <c r="H28" i="255"/>
  <c r="K28" i="255"/>
  <c r="F28" i="256"/>
  <c r="H28" i="256"/>
  <c r="G28" i="256"/>
  <c r="L28" i="256"/>
  <c r="M28" i="256"/>
  <c r="J28" i="256"/>
  <c r="I28" i="256"/>
  <c r="K28" i="256"/>
  <c r="J99" i="215"/>
  <c r="K99" i="215"/>
  <c r="G99" i="215"/>
  <c r="I99" i="215"/>
  <c r="F99" i="215"/>
  <c r="H99" i="215"/>
  <c r="E53" i="258"/>
  <c r="R86" i="260"/>
  <c r="F86" i="260"/>
  <c r="Q86" i="260"/>
  <c r="I86" i="260"/>
  <c r="J86" i="260"/>
  <c r="N86" i="260"/>
  <c r="M86" i="260"/>
  <c r="O86" i="260"/>
  <c r="G86" i="260"/>
  <c r="H86" i="260"/>
  <c r="L86" i="260"/>
  <c r="K86" i="260"/>
  <c r="P86" i="260"/>
  <c r="N86" i="255"/>
  <c r="I86" i="255"/>
  <c r="M86" i="255"/>
  <c r="K86" i="255"/>
  <c r="H86" i="255"/>
  <c r="L86" i="255"/>
  <c r="J86" i="255"/>
  <c r="G86" i="255"/>
  <c r="F86" i="255"/>
  <c r="L22" i="248"/>
  <c r="F22" i="248"/>
  <c r="H22" i="248"/>
  <c r="G22" i="248"/>
  <c r="I22" i="248"/>
  <c r="J22" i="248"/>
  <c r="P22" i="248"/>
  <c r="K22" i="248"/>
  <c r="M22" i="248"/>
  <c r="O22" i="248"/>
  <c r="N22" i="248"/>
  <c r="K22" i="244"/>
  <c r="F22" i="244"/>
  <c r="H22" i="244"/>
  <c r="L22" i="244"/>
  <c r="I22" i="244"/>
  <c r="G22" i="244"/>
  <c r="J22" i="244"/>
  <c r="I87" i="241"/>
  <c r="F87" i="241"/>
  <c r="N87" i="241"/>
  <c r="L87" i="241"/>
  <c r="K87" i="241"/>
  <c r="G87" i="241"/>
  <c r="J87" i="241"/>
  <c r="H87" i="241"/>
  <c r="M87" i="241"/>
  <c r="H91" i="255"/>
  <c r="M91" i="255"/>
  <c r="L91" i="255"/>
  <c r="J91" i="255"/>
  <c r="K91" i="255"/>
  <c r="I91" i="255"/>
  <c r="N91" i="255"/>
  <c r="G91" i="255"/>
  <c r="F91" i="255"/>
  <c r="F91" i="239"/>
  <c r="N91" i="239"/>
  <c r="T91" i="239"/>
  <c r="S91" i="239"/>
  <c r="J91" i="239"/>
  <c r="K91" i="239"/>
  <c r="U91" i="239"/>
  <c r="P91" i="239"/>
  <c r="M91" i="239"/>
  <c r="I91" i="239"/>
  <c r="Q91" i="239"/>
  <c r="R91" i="239"/>
  <c r="O91" i="239"/>
  <c r="L91" i="239"/>
  <c r="G91" i="239"/>
  <c r="H91" i="239"/>
  <c r="M89" i="258"/>
  <c r="H89" i="258"/>
  <c r="F89" i="258"/>
  <c r="L89" i="258"/>
  <c r="S89" i="258"/>
  <c r="O89" i="258"/>
  <c r="R89" i="258"/>
  <c r="G89" i="258"/>
  <c r="I89" i="258"/>
  <c r="P89" i="258"/>
  <c r="Q89" i="258"/>
  <c r="N89" i="258"/>
  <c r="K89" i="258"/>
  <c r="J89" i="258"/>
  <c r="F89" i="241"/>
  <c r="M89" i="241"/>
  <c r="J89" i="241"/>
  <c r="I89" i="241"/>
  <c r="K89" i="241"/>
  <c r="H89" i="241"/>
  <c r="G89" i="241"/>
  <c r="L89" i="241"/>
  <c r="N89" i="241"/>
  <c r="K85" i="229"/>
  <c r="J85" i="229"/>
  <c r="Q85" i="229"/>
  <c r="H85" i="229"/>
  <c r="G85" i="229"/>
  <c r="O85" i="229"/>
  <c r="I85" i="229"/>
  <c r="F85" i="229"/>
  <c r="L85" i="229"/>
  <c r="N85" i="229"/>
  <c r="R85" i="229"/>
  <c r="P85" i="229"/>
  <c r="M85" i="229"/>
  <c r="E7" i="189"/>
  <c r="I92" i="255"/>
  <c r="M92" i="255"/>
  <c r="J92" i="255"/>
  <c r="N92" i="255"/>
  <c r="K92" i="255"/>
  <c r="G92" i="255"/>
  <c r="F92" i="255"/>
  <c r="L92" i="255"/>
  <c r="H92" i="255"/>
  <c r="K92" i="244"/>
  <c r="I92" i="244"/>
  <c r="H92" i="244"/>
  <c r="J92" i="244"/>
  <c r="F92" i="244"/>
  <c r="G92" i="244"/>
  <c r="L92" i="244"/>
  <c r="M88" i="255"/>
  <c r="L88" i="255"/>
  <c r="G88" i="255"/>
  <c r="I88" i="255"/>
  <c r="J88" i="255"/>
  <c r="H88" i="255"/>
  <c r="N88" i="255"/>
  <c r="F88" i="255"/>
  <c r="K88" i="255"/>
  <c r="P88" i="236"/>
  <c r="O88" i="236"/>
  <c r="K88" i="236"/>
  <c r="F88" i="236"/>
  <c r="R88" i="236"/>
  <c r="Q88" i="236"/>
  <c r="N88" i="236"/>
  <c r="G88" i="236"/>
  <c r="H88" i="236"/>
  <c r="J88" i="236"/>
  <c r="I88" i="236"/>
  <c r="M88" i="236"/>
  <c r="S88" i="236"/>
  <c r="L88" i="236"/>
  <c r="J66" i="211"/>
  <c r="I66" i="211"/>
  <c r="K66" i="211"/>
  <c r="F66" i="211"/>
  <c r="H66" i="211"/>
  <c r="G66" i="211"/>
  <c r="I90" i="241"/>
  <c r="H90" i="241"/>
  <c r="L90" i="241"/>
  <c r="J90" i="241"/>
  <c r="F90" i="241"/>
  <c r="N90" i="241"/>
  <c r="K90" i="241"/>
  <c r="G90" i="241"/>
  <c r="M90" i="241"/>
  <c r="L90" i="224"/>
  <c r="F90" i="224"/>
  <c r="I90" i="224"/>
  <c r="H90" i="224"/>
  <c r="J90" i="224"/>
  <c r="G90" i="224"/>
  <c r="M90" i="224"/>
  <c r="K90" i="224"/>
  <c r="E85" i="244"/>
  <c r="E85" i="239"/>
  <c r="E85" i="241"/>
  <c r="G28" i="258"/>
  <c r="Q28" i="258"/>
  <c r="R28" i="258"/>
  <c r="H28" i="258"/>
  <c r="P28" i="258"/>
  <c r="N28" i="258"/>
  <c r="O28" i="258"/>
  <c r="K28" i="258"/>
  <c r="J28" i="258"/>
  <c r="S28" i="258"/>
  <c r="F28" i="258"/>
  <c r="I28" i="258"/>
  <c r="M28" i="258"/>
  <c r="L28" i="258"/>
  <c r="E7" i="205"/>
  <c r="I86" i="248"/>
  <c r="K86" i="248"/>
  <c r="P86" i="248"/>
  <c r="M86" i="248"/>
  <c r="J86" i="248"/>
  <c r="G86" i="248"/>
  <c r="O86" i="248"/>
  <c r="H86" i="248"/>
  <c r="L86" i="248"/>
  <c r="N86" i="248"/>
  <c r="F86" i="248"/>
  <c r="M86" i="239"/>
  <c r="O86" i="239"/>
  <c r="P86" i="239"/>
  <c r="N86" i="239"/>
  <c r="H86" i="239"/>
  <c r="G86" i="239"/>
  <c r="T86" i="239"/>
  <c r="Q86" i="239"/>
  <c r="S86" i="239"/>
  <c r="I86" i="239"/>
  <c r="U86" i="239"/>
  <c r="J86" i="239"/>
  <c r="K86" i="239"/>
  <c r="R86" i="239"/>
  <c r="F86" i="239"/>
  <c r="L86" i="239"/>
  <c r="H22" i="236"/>
  <c r="O22" i="236"/>
  <c r="S22" i="236"/>
  <c r="I22" i="236"/>
  <c r="R22" i="236"/>
  <c r="J22" i="236"/>
  <c r="F22" i="236"/>
  <c r="P22" i="236"/>
  <c r="M22" i="236"/>
  <c r="G22" i="236"/>
  <c r="N22" i="236"/>
  <c r="Q22" i="236"/>
  <c r="K22" i="236"/>
  <c r="L22" i="236"/>
  <c r="AB22" i="218"/>
  <c r="M22" i="218"/>
  <c r="G22" i="218"/>
  <c r="AA22" i="218"/>
  <c r="S22" i="218"/>
  <c r="N22" i="218"/>
  <c r="W22" i="218"/>
  <c r="F22" i="218"/>
  <c r="T22" i="218"/>
  <c r="L22" i="218"/>
  <c r="J22" i="218"/>
  <c r="I22" i="218"/>
  <c r="Y22" i="218"/>
  <c r="Z22" i="218"/>
  <c r="K22" i="218"/>
  <c r="X22" i="218"/>
  <c r="Q22" i="218"/>
  <c r="P22" i="218"/>
  <c r="R22" i="218"/>
  <c r="U22" i="218"/>
  <c r="V22" i="218"/>
  <c r="H22" i="218"/>
  <c r="O22" i="218"/>
  <c r="V87" i="234"/>
  <c r="W87" i="234"/>
  <c r="M87" i="234"/>
  <c r="K87" i="234"/>
  <c r="H87" i="234"/>
  <c r="P87" i="234"/>
  <c r="S87" i="234"/>
  <c r="T87" i="234"/>
  <c r="O87" i="234"/>
  <c r="N87" i="234"/>
  <c r="U87" i="234"/>
  <c r="Q87" i="234"/>
  <c r="J87" i="234"/>
  <c r="L87" i="234"/>
  <c r="I87" i="234"/>
  <c r="G87" i="234"/>
  <c r="F87" i="234"/>
  <c r="R87" i="234"/>
  <c r="AA87" i="218"/>
  <c r="AB87" i="218"/>
  <c r="W87" i="218"/>
  <c r="N87" i="218"/>
  <c r="L87" i="218"/>
  <c r="O87" i="218"/>
  <c r="Z87" i="218"/>
  <c r="J87" i="218"/>
  <c r="I87" i="218"/>
  <c r="Q87" i="218"/>
  <c r="G87" i="218"/>
  <c r="P87" i="218"/>
  <c r="T87" i="218"/>
  <c r="S87" i="218"/>
  <c r="K87" i="218"/>
  <c r="M87" i="218"/>
  <c r="H87" i="218"/>
  <c r="F87" i="218"/>
  <c r="X87" i="218"/>
  <c r="R87" i="218"/>
  <c r="U87" i="218"/>
  <c r="V87" i="218"/>
  <c r="Y87" i="218"/>
  <c r="F8" i="226"/>
  <c r="G8" i="226"/>
  <c r="I8" i="226"/>
  <c r="H8" i="226"/>
  <c r="H8" i="228"/>
  <c r="O8" i="228"/>
  <c r="F8" i="228"/>
  <c r="G8" i="228"/>
  <c r="M8" i="228"/>
  <c r="J8" i="228"/>
  <c r="K8" i="228"/>
  <c r="I8" i="228"/>
  <c r="Q8" i="228"/>
  <c r="P8" i="228"/>
  <c r="L8" i="228"/>
  <c r="N8" i="228"/>
  <c r="L91" i="224"/>
  <c r="G91" i="224"/>
  <c r="H91" i="224"/>
  <c r="J91" i="224"/>
  <c r="F91" i="224"/>
  <c r="K91" i="224"/>
  <c r="M91" i="224"/>
  <c r="I91" i="224"/>
  <c r="G91" i="234"/>
  <c r="Q91" i="234"/>
  <c r="N91" i="234"/>
  <c r="F91" i="234"/>
  <c r="K91" i="234"/>
  <c r="T91" i="234"/>
  <c r="I91" i="234"/>
  <c r="R91" i="234"/>
  <c r="M91" i="234"/>
  <c r="S91" i="234"/>
  <c r="W91" i="234"/>
  <c r="H91" i="234"/>
  <c r="U91" i="234"/>
  <c r="J91" i="234"/>
  <c r="O91" i="234"/>
  <c r="V91" i="234"/>
  <c r="P91" i="234"/>
  <c r="L91" i="234"/>
  <c r="O89" i="234"/>
  <c r="F89" i="234"/>
  <c r="N89" i="234"/>
  <c r="I89" i="234"/>
  <c r="T89" i="234"/>
  <c r="U89" i="234"/>
  <c r="S89" i="234"/>
  <c r="W89" i="234"/>
  <c r="R89" i="234"/>
  <c r="J89" i="234"/>
  <c r="G89" i="234"/>
  <c r="Q89" i="234"/>
  <c r="M89" i="234"/>
  <c r="V89" i="234"/>
  <c r="L89" i="234"/>
  <c r="P89" i="234"/>
  <c r="K89" i="234"/>
  <c r="H89" i="234"/>
  <c r="K89" i="255"/>
  <c r="F89" i="255"/>
  <c r="J89" i="255"/>
  <c r="L89" i="255"/>
  <c r="M89" i="255"/>
  <c r="I89" i="255"/>
  <c r="G89" i="255"/>
  <c r="N89" i="255"/>
  <c r="H89" i="255"/>
  <c r="H51" i="202"/>
  <c r="F51" i="202"/>
  <c r="G51" i="202"/>
  <c r="K51" i="202"/>
  <c r="J51" i="202"/>
  <c r="I51" i="202"/>
  <c r="I85" i="188"/>
  <c r="G85" i="188"/>
  <c r="F85" i="188"/>
  <c r="K85" i="188"/>
  <c r="J85" i="188"/>
  <c r="H85" i="188"/>
  <c r="J8" i="207"/>
  <c r="K8" i="207"/>
  <c r="I8" i="207"/>
  <c r="F8" i="207"/>
  <c r="G8" i="207"/>
  <c r="H8" i="207"/>
  <c r="H85" i="174"/>
  <c r="I85" i="174"/>
  <c r="G85" i="174"/>
  <c r="K85" i="174"/>
  <c r="F85" i="174"/>
  <c r="J85" i="174"/>
  <c r="K66" i="208"/>
  <c r="G66" i="208"/>
  <c r="I66" i="208"/>
  <c r="J66" i="208"/>
  <c r="H66" i="208"/>
  <c r="F66" i="208"/>
  <c r="R92" i="260"/>
  <c r="Q92" i="260"/>
  <c r="H92" i="260"/>
  <c r="K92" i="260"/>
  <c r="F92" i="260"/>
  <c r="J92" i="260"/>
  <c r="G92" i="260"/>
  <c r="N92" i="260"/>
  <c r="O92" i="260"/>
  <c r="P92" i="260"/>
  <c r="I92" i="260"/>
  <c r="M92" i="260"/>
  <c r="L92" i="260"/>
  <c r="J92" i="218"/>
  <c r="P92" i="218"/>
  <c r="X92" i="218"/>
  <c r="M92" i="218"/>
  <c r="R92" i="218"/>
  <c r="S92" i="218"/>
  <c r="L92" i="218"/>
  <c r="W92" i="218"/>
  <c r="AB92" i="218"/>
  <c r="H92" i="218"/>
  <c r="T92" i="218"/>
  <c r="V92" i="218"/>
  <c r="F92" i="218"/>
  <c r="Y92" i="218"/>
  <c r="AA92" i="218"/>
  <c r="O92" i="218"/>
  <c r="Q92" i="218"/>
  <c r="U92" i="218"/>
  <c r="K92" i="218"/>
  <c r="N92" i="218"/>
  <c r="Z92" i="218"/>
  <c r="I92" i="218"/>
  <c r="G92" i="218"/>
  <c r="P92" i="258"/>
  <c r="M92" i="258"/>
  <c r="L92" i="258"/>
  <c r="Q92" i="258"/>
  <c r="S92" i="258"/>
  <c r="O92" i="258"/>
  <c r="I92" i="258"/>
  <c r="N92" i="258"/>
  <c r="G92" i="258"/>
  <c r="H92" i="258"/>
  <c r="J92" i="258"/>
  <c r="K92" i="258"/>
  <c r="R92" i="258"/>
  <c r="F92" i="258"/>
  <c r="M88" i="224"/>
  <c r="J88" i="224"/>
  <c r="K88" i="224"/>
  <c r="F88" i="224"/>
  <c r="I88" i="224"/>
  <c r="G88" i="224"/>
  <c r="L88" i="224"/>
  <c r="H88" i="224"/>
  <c r="H88" i="244"/>
  <c r="L88" i="244"/>
  <c r="I88" i="244"/>
  <c r="K88" i="244"/>
  <c r="G88" i="244"/>
  <c r="J88" i="244"/>
  <c r="F88" i="244"/>
  <c r="E7" i="180"/>
  <c r="K90" i="256"/>
  <c r="M90" i="256"/>
  <c r="J90" i="256"/>
  <c r="L90" i="256"/>
  <c r="H90" i="256"/>
  <c r="G90" i="256"/>
  <c r="I90" i="256"/>
  <c r="F90" i="256"/>
  <c r="I90" i="218"/>
  <c r="Z90" i="218"/>
  <c r="U90" i="218"/>
  <c r="X90" i="218"/>
  <c r="F90" i="218"/>
  <c r="Q90" i="218"/>
  <c r="P90" i="218"/>
  <c r="O90" i="218"/>
  <c r="L90" i="218"/>
  <c r="K90" i="218"/>
  <c r="N90" i="218"/>
  <c r="R90" i="218"/>
  <c r="V90" i="218"/>
  <c r="S90" i="218"/>
  <c r="T90" i="218"/>
  <c r="G90" i="218"/>
  <c r="W90" i="218"/>
  <c r="J90" i="218"/>
  <c r="AB90" i="218"/>
  <c r="Y90" i="218"/>
  <c r="M90" i="218"/>
  <c r="H90" i="218"/>
  <c r="AA90" i="218"/>
  <c r="E85" i="258"/>
  <c r="K28" i="248"/>
  <c r="H28" i="248"/>
  <c r="O28" i="248"/>
  <c r="F28" i="248"/>
  <c r="I28" i="248"/>
  <c r="L28" i="248"/>
  <c r="M28" i="248"/>
  <c r="P28" i="248"/>
  <c r="J28" i="248"/>
  <c r="G28" i="248"/>
  <c r="N28" i="248"/>
  <c r="AB28" i="218"/>
  <c r="Y28" i="218"/>
  <c r="N28" i="218"/>
  <c r="U28" i="218"/>
  <c r="G28" i="218"/>
  <c r="P28" i="218"/>
  <c r="I28" i="218"/>
  <c r="W28" i="218"/>
  <c r="O28" i="218"/>
  <c r="M28" i="218"/>
  <c r="V28" i="218"/>
  <c r="K28" i="218"/>
  <c r="R28" i="218"/>
  <c r="L28" i="218"/>
  <c r="H28" i="218"/>
  <c r="Z28" i="218"/>
  <c r="X28" i="218"/>
  <c r="F28" i="218"/>
  <c r="J28" i="218"/>
  <c r="T28" i="218"/>
  <c r="AA28" i="218"/>
  <c r="Q28" i="218"/>
  <c r="S28" i="218"/>
  <c r="H28" i="224"/>
  <c r="M28" i="224"/>
  <c r="I28" i="224"/>
  <c r="K28" i="224"/>
  <c r="L28" i="224"/>
  <c r="J28" i="224"/>
  <c r="F28" i="224"/>
  <c r="G28" i="224"/>
  <c r="J86" i="224"/>
  <c r="K86" i="224"/>
  <c r="L86" i="224"/>
  <c r="F86" i="224"/>
  <c r="M86" i="224"/>
  <c r="I86" i="224"/>
  <c r="H86" i="224"/>
  <c r="G86" i="224"/>
  <c r="M86" i="258"/>
  <c r="F86" i="258"/>
  <c r="K86" i="258"/>
  <c r="N86" i="258"/>
  <c r="I86" i="258"/>
  <c r="H86" i="258"/>
  <c r="O86" i="258"/>
  <c r="R86" i="258"/>
  <c r="J86" i="258"/>
  <c r="S86" i="258"/>
  <c r="Q86" i="258"/>
  <c r="G86" i="258"/>
  <c r="L86" i="258"/>
  <c r="P86" i="258"/>
  <c r="L22" i="239"/>
  <c r="U22" i="239"/>
  <c r="R22" i="239"/>
  <c r="Q22" i="239"/>
  <c r="H22" i="239"/>
  <c r="T22" i="239"/>
  <c r="O22" i="239"/>
  <c r="N22" i="239"/>
  <c r="G22" i="239"/>
  <c r="I22" i="239"/>
  <c r="K22" i="239"/>
  <c r="M22" i="239"/>
  <c r="F22" i="239"/>
  <c r="J22" i="239"/>
  <c r="S22" i="239"/>
  <c r="P22" i="239"/>
  <c r="J22" i="224"/>
  <c r="F22" i="224"/>
  <c r="I22" i="224"/>
  <c r="H22" i="224"/>
  <c r="M22" i="224"/>
  <c r="G22" i="224"/>
  <c r="L22" i="224"/>
  <c r="K22" i="224"/>
  <c r="L87" i="255"/>
  <c r="H87" i="255"/>
  <c r="F87" i="255"/>
  <c r="J87" i="255"/>
  <c r="M87" i="255"/>
  <c r="K87" i="255"/>
  <c r="N87" i="255"/>
  <c r="I87" i="255"/>
  <c r="G87" i="255"/>
  <c r="N87" i="239"/>
  <c r="F87" i="239"/>
  <c r="T87" i="239"/>
  <c r="S87" i="239"/>
  <c r="P87" i="239"/>
  <c r="I87" i="239"/>
  <c r="L87" i="239"/>
  <c r="H87" i="239"/>
  <c r="R87" i="239"/>
  <c r="J87" i="239"/>
  <c r="O87" i="239"/>
  <c r="K87" i="239"/>
  <c r="Q87" i="239"/>
  <c r="G87" i="239"/>
  <c r="M87" i="239"/>
  <c r="U87" i="239"/>
  <c r="G91" i="244"/>
  <c r="H91" i="244"/>
  <c r="L91" i="244"/>
  <c r="J91" i="244"/>
  <c r="F91" i="244"/>
  <c r="K91" i="244"/>
  <c r="I91" i="244"/>
  <c r="J91" i="256"/>
  <c r="G91" i="256"/>
  <c r="I91" i="256"/>
  <c r="H91" i="256"/>
  <c r="F91" i="256"/>
  <c r="K91" i="256"/>
  <c r="M91" i="256"/>
  <c r="L91" i="256"/>
  <c r="L91" i="241"/>
  <c r="I91" i="241"/>
  <c r="H91" i="241"/>
  <c r="J91" i="241"/>
  <c r="G91" i="241"/>
  <c r="F91" i="241"/>
  <c r="K91" i="241"/>
  <c r="M91" i="241"/>
  <c r="N91" i="241"/>
  <c r="M89" i="224"/>
  <c r="I89" i="224"/>
  <c r="K89" i="224"/>
  <c r="H89" i="224"/>
  <c r="J89" i="224"/>
  <c r="G89" i="224"/>
  <c r="F89" i="224"/>
  <c r="L89" i="224"/>
  <c r="F89" i="218"/>
  <c r="U89" i="218"/>
  <c r="W89" i="218"/>
  <c r="M89" i="218"/>
  <c r="P89" i="218"/>
  <c r="R89" i="218"/>
  <c r="O89" i="218"/>
  <c r="AB89" i="218"/>
  <c r="K89" i="218"/>
  <c r="S89" i="218"/>
  <c r="V89" i="218"/>
  <c r="L89" i="218"/>
  <c r="Z89" i="218"/>
  <c r="Y89" i="218"/>
  <c r="G89" i="218"/>
  <c r="AA89" i="218"/>
  <c r="T89" i="218"/>
  <c r="H89" i="218"/>
  <c r="Q89" i="218"/>
  <c r="X89" i="218"/>
  <c r="N89" i="218"/>
  <c r="J89" i="218"/>
  <c r="I89" i="218"/>
  <c r="I105" i="211"/>
  <c r="H105" i="211"/>
  <c r="K105" i="211"/>
  <c r="J105" i="211"/>
  <c r="F105" i="211"/>
  <c r="G105" i="211"/>
  <c r="N92" i="248"/>
  <c r="I92" i="248"/>
  <c r="M92" i="248"/>
  <c r="G92" i="248"/>
  <c r="O92" i="248"/>
  <c r="L92" i="248"/>
  <c r="F92" i="248"/>
  <c r="J92" i="248"/>
  <c r="H92" i="248"/>
  <c r="K92" i="248"/>
  <c r="P92" i="248"/>
  <c r="G92" i="256"/>
  <c r="F92" i="256"/>
  <c r="H92" i="256"/>
  <c r="L92" i="256"/>
  <c r="J92" i="256"/>
  <c r="M92" i="256"/>
  <c r="K92" i="256"/>
  <c r="I92" i="256"/>
  <c r="I88" i="258"/>
  <c r="F88" i="258"/>
  <c r="P88" i="258"/>
  <c r="H88" i="258"/>
  <c r="G88" i="258"/>
  <c r="S88" i="258"/>
  <c r="K88" i="258"/>
  <c r="Q88" i="258"/>
  <c r="R88" i="258"/>
  <c r="O88" i="258"/>
  <c r="L88" i="258"/>
  <c r="N88" i="258"/>
  <c r="J88" i="258"/>
  <c r="M88" i="258"/>
  <c r="P88" i="218"/>
  <c r="T88" i="218"/>
  <c r="AB88" i="218"/>
  <c r="H88" i="218"/>
  <c r="Z88" i="218"/>
  <c r="N88" i="218"/>
  <c r="AA88" i="218"/>
  <c r="U88" i="218"/>
  <c r="I88" i="218"/>
  <c r="V88" i="218"/>
  <c r="X88" i="218"/>
  <c r="W88" i="218"/>
  <c r="S88" i="218"/>
  <c r="L88" i="218"/>
  <c r="G88" i="218"/>
  <c r="F88" i="218"/>
  <c r="R88" i="218"/>
  <c r="K88" i="218"/>
  <c r="Q88" i="218"/>
  <c r="Y88" i="218"/>
  <c r="J88" i="218"/>
  <c r="O88" i="218"/>
  <c r="M88" i="218"/>
  <c r="J88" i="241"/>
  <c r="G88" i="241"/>
  <c r="N88" i="241"/>
  <c r="H88" i="241"/>
  <c r="M88" i="241"/>
  <c r="K88" i="241"/>
  <c r="I88" i="241"/>
  <c r="F88" i="241"/>
  <c r="L88" i="241"/>
  <c r="F8" i="195"/>
  <c r="J8" i="195"/>
  <c r="I8" i="195"/>
  <c r="K8" i="195"/>
  <c r="H8" i="195"/>
  <c r="G8" i="195"/>
  <c r="P90" i="239"/>
  <c r="O90" i="239"/>
  <c r="K90" i="239"/>
  <c r="L90" i="239"/>
  <c r="S90" i="239"/>
  <c r="M90" i="239"/>
  <c r="Q90" i="239"/>
  <c r="U90" i="239"/>
  <c r="R90" i="239"/>
  <c r="N90" i="239"/>
  <c r="T90" i="239"/>
  <c r="G90" i="239"/>
  <c r="I90" i="239"/>
  <c r="F90" i="239"/>
  <c r="J90" i="239"/>
  <c r="H90" i="239"/>
  <c r="I90" i="244"/>
  <c r="F90" i="244"/>
  <c r="K90" i="244"/>
  <c r="J90" i="244"/>
  <c r="H90" i="244"/>
  <c r="G90" i="244"/>
  <c r="L90" i="244"/>
  <c r="E85" i="218"/>
  <c r="E85" i="260"/>
  <c r="E85" i="224"/>
  <c r="M28" i="236"/>
  <c r="F28" i="236"/>
  <c r="J28" i="236"/>
  <c r="O28" i="236"/>
  <c r="G28" i="236"/>
  <c r="N28" i="236"/>
  <c r="H28" i="236"/>
  <c r="I28" i="236"/>
  <c r="K28" i="236"/>
  <c r="S28" i="236"/>
  <c r="Q28" i="236"/>
  <c r="L28" i="236"/>
  <c r="R28" i="236"/>
  <c r="P28" i="236"/>
  <c r="I28" i="244"/>
  <c r="F28" i="244"/>
  <c r="G28" i="244"/>
  <c r="K28" i="244"/>
  <c r="J28" i="244"/>
  <c r="H28" i="244"/>
  <c r="L28" i="244"/>
  <c r="O28" i="260"/>
  <c r="H28" i="260"/>
  <c r="M28" i="260"/>
  <c r="N28" i="260"/>
  <c r="G28" i="260"/>
  <c r="F28" i="260"/>
  <c r="P28" i="260"/>
  <c r="K28" i="260"/>
  <c r="Q28" i="260"/>
  <c r="L28" i="260"/>
  <c r="I28" i="260"/>
  <c r="R28" i="260"/>
  <c r="J28" i="260"/>
  <c r="E7" i="197"/>
  <c r="E7" i="226"/>
  <c r="I85" i="199"/>
  <c r="K85" i="199"/>
  <c r="J85" i="199"/>
  <c r="F85" i="199"/>
  <c r="G85" i="199"/>
  <c r="H85" i="199"/>
  <c r="G30" i="234"/>
  <c r="G86" i="244"/>
  <c r="K86" i="244"/>
  <c r="J86" i="244"/>
  <c r="F86" i="244"/>
  <c r="H86" i="244"/>
  <c r="L86" i="244"/>
  <c r="I86" i="244"/>
  <c r="M86" i="241"/>
  <c r="N86" i="241"/>
  <c r="K86" i="241"/>
  <c r="F86" i="241"/>
  <c r="G86" i="241"/>
  <c r="I86" i="241"/>
  <c r="L86" i="241"/>
  <c r="J86" i="241"/>
  <c r="H86" i="241"/>
  <c r="J86" i="234"/>
  <c r="M86" i="234"/>
  <c r="L86" i="234"/>
  <c r="O86" i="234"/>
  <c r="Q86" i="234"/>
  <c r="U86" i="234"/>
  <c r="F86" i="234"/>
  <c r="S86" i="234"/>
  <c r="K86" i="234"/>
  <c r="R86" i="234"/>
  <c r="I86" i="234"/>
  <c r="H86" i="234"/>
  <c r="N86" i="234"/>
  <c r="G86" i="234"/>
  <c r="T86" i="234"/>
  <c r="W86" i="234"/>
  <c r="P86" i="234"/>
  <c r="V86" i="234"/>
  <c r="G22" i="258"/>
  <c r="F22" i="258"/>
  <c r="Q22" i="258"/>
  <c r="P22" i="258"/>
  <c r="I22" i="258"/>
  <c r="R22" i="258"/>
  <c r="L22" i="258"/>
  <c r="O22" i="258"/>
  <c r="M22" i="258"/>
  <c r="J22" i="258"/>
  <c r="K22" i="258"/>
  <c r="S22" i="258"/>
  <c r="H22" i="258"/>
  <c r="N22" i="258"/>
  <c r="N22" i="260"/>
  <c r="R22" i="260"/>
  <c r="M22" i="260"/>
  <c r="H22" i="260"/>
  <c r="J22" i="260"/>
  <c r="P22" i="260"/>
  <c r="L22" i="260"/>
  <c r="O22" i="260"/>
  <c r="F22" i="260"/>
  <c r="I22" i="260"/>
  <c r="Q22" i="260"/>
  <c r="G22" i="260"/>
  <c r="K22" i="260"/>
  <c r="H87" i="244"/>
  <c r="K87" i="244"/>
  <c r="L87" i="244"/>
  <c r="F87" i="244"/>
  <c r="J87" i="244"/>
  <c r="G87" i="244"/>
  <c r="I87" i="244"/>
  <c r="M87" i="236"/>
  <c r="N87" i="236"/>
  <c r="G87" i="236"/>
  <c r="I87" i="236"/>
  <c r="H87" i="236"/>
  <c r="F87" i="236"/>
  <c r="S87" i="236"/>
  <c r="O87" i="236"/>
  <c r="P87" i="236"/>
  <c r="R87" i="236"/>
  <c r="J87" i="236"/>
  <c r="Q87" i="236"/>
  <c r="L87" i="236"/>
  <c r="K87" i="236"/>
  <c r="G13" i="202"/>
  <c r="I13" i="202"/>
  <c r="H13" i="202"/>
  <c r="K13" i="202"/>
  <c r="J13" i="202"/>
  <c r="F13" i="202"/>
  <c r="R91" i="258"/>
  <c r="Q91" i="258"/>
  <c r="L91" i="258"/>
  <c r="I91" i="258"/>
  <c r="S91" i="258"/>
  <c r="M91" i="258"/>
  <c r="J91" i="258"/>
  <c r="O91" i="258"/>
  <c r="G91" i="258"/>
  <c r="K91" i="258"/>
  <c r="H91" i="258"/>
  <c r="P91" i="258"/>
  <c r="F91" i="258"/>
  <c r="N91" i="258"/>
  <c r="T91" i="218"/>
  <c r="I91" i="218"/>
  <c r="G91" i="218"/>
  <c r="S91" i="218"/>
  <c r="Z91" i="218"/>
  <c r="AA91" i="218"/>
  <c r="P91" i="218"/>
  <c r="Y91" i="218"/>
  <c r="H91" i="218"/>
  <c r="F91" i="218"/>
  <c r="M91" i="218"/>
  <c r="N91" i="218"/>
  <c r="J91" i="218"/>
  <c r="U91" i="218"/>
  <c r="W91" i="218"/>
  <c r="AB91" i="218"/>
  <c r="O91" i="218"/>
  <c r="X91" i="218"/>
  <c r="R91" i="218"/>
  <c r="K91" i="218"/>
  <c r="V91" i="218"/>
  <c r="Q91" i="218"/>
  <c r="L91" i="218"/>
  <c r="M89" i="256"/>
  <c r="I89" i="256"/>
  <c r="L89" i="256"/>
  <c r="J89" i="256"/>
  <c r="H89" i="256"/>
  <c r="G89" i="256"/>
  <c r="F89" i="256"/>
  <c r="K89" i="256"/>
  <c r="H89" i="244"/>
  <c r="K89" i="244"/>
  <c r="F89" i="244"/>
  <c r="L89" i="244"/>
  <c r="J89" i="244"/>
  <c r="I89" i="244"/>
  <c r="G89" i="244"/>
  <c r="H66" i="225"/>
  <c r="G66" i="225"/>
  <c r="F66" i="225"/>
  <c r="G34" i="225"/>
  <c r="H34" i="225"/>
  <c r="F34" i="225"/>
  <c r="F75" i="219"/>
  <c r="H75" i="219"/>
  <c r="K75" i="219"/>
  <c r="G75" i="219"/>
  <c r="I75" i="219"/>
  <c r="J75" i="219"/>
  <c r="K92" i="236"/>
  <c r="P92" i="236"/>
  <c r="O92" i="236"/>
  <c r="L92" i="236"/>
  <c r="M92" i="236"/>
  <c r="J92" i="236"/>
  <c r="F92" i="236"/>
  <c r="S92" i="236"/>
  <c r="G92" i="236"/>
  <c r="N92" i="236"/>
  <c r="R92" i="236"/>
  <c r="Q92" i="236"/>
  <c r="H92" i="236"/>
  <c r="I92" i="236"/>
  <c r="P92" i="239"/>
  <c r="M92" i="239"/>
  <c r="Q92" i="239"/>
  <c r="G92" i="239"/>
  <c r="U92" i="239"/>
  <c r="I92" i="239"/>
  <c r="O92" i="239"/>
  <c r="N92" i="239"/>
  <c r="T92" i="239"/>
  <c r="H92" i="239"/>
  <c r="J92" i="239"/>
  <c r="K92" i="239"/>
  <c r="L92" i="239"/>
  <c r="S92" i="239"/>
  <c r="R92" i="239"/>
  <c r="F92" i="239"/>
  <c r="R88" i="260"/>
  <c r="I88" i="260"/>
  <c r="F88" i="260"/>
  <c r="K88" i="260"/>
  <c r="G88" i="260"/>
  <c r="N88" i="260"/>
  <c r="H88" i="260"/>
  <c r="L88" i="260"/>
  <c r="J88" i="260"/>
  <c r="Q88" i="260"/>
  <c r="M88" i="260"/>
  <c r="O88" i="260"/>
  <c r="P88" i="260"/>
  <c r="J88" i="256"/>
  <c r="H88" i="256"/>
  <c r="F88" i="256"/>
  <c r="G88" i="256"/>
  <c r="I88" i="256"/>
  <c r="L88" i="256"/>
  <c r="M88" i="256"/>
  <c r="K88" i="256"/>
  <c r="G90" i="236"/>
  <c r="N90" i="236"/>
  <c r="I90" i="236"/>
  <c r="Q90" i="236"/>
  <c r="L90" i="236"/>
  <c r="R90" i="236"/>
  <c r="M90" i="236"/>
  <c r="J90" i="236"/>
  <c r="F90" i="236"/>
  <c r="H90" i="236"/>
  <c r="O90" i="236"/>
  <c r="P90" i="236"/>
  <c r="S90" i="236"/>
  <c r="K90" i="236"/>
  <c r="J90" i="248"/>
  <c r="H90" i="248"/>
  <c r="K90" i="248"/>
  <c r="L90" i="248"/>
  <c r="O90" i="248"/>
  <c r="G90" i="248"/>
  <c r="M90" i="248"/>
  <c r="P90" i="248"/>
  <c r="F90" i="248"/>
  <c r="I90" i="248"/>
  <c r="N90" i="248"/>
  <c r="E85" i="256"/>
  <c r="F28" i="241"/>
  <c r="G28" i="241"/>
  <c r="H28" i="241"/>
  <c r="L28" i="241"/>
  <c r="N28" i="241"/>
  <c r="M28" i="241"/>
  <c r="K28" i="241"/>
  <c r="I28" i="241"/>
  <c r="J28" i="241"/>
  <c r="U28" i="234"/>
  <c r="O28" i="234"/>
  <c r="M28" i="234"/>
  <c r="T28" i="234"/>
  <c r="W28" i="234"/>
  <c r="I28" i="234"/>
  <c r="R28" i="234"/>
  <c r="V28" i="234"/>
  <c r="N28" i="234"/>
  <c r="Q28" i="234"/>
  <c r="L28" i="234"/>
  <c r="P28" i="234"/>
  <c r="K28" i="234"/>
  <c r="G28" i="234"/>
  <c r="H28" i="234"/>
  <c r="J28" i="234"/>
  <c r="F28" i="234"/>
  <c r="S28" i="234"/>
  <c r="J13" i="171"/>
  <c r="F13" i="171"/>
  <c r="G13" i="171"/>
  <c r="K13" i="171"/>
  <c r="I13" i="171"/>
  <c r="H13" i="171"/>
  <c r="G86" i="236"/>
  <c r="O86" i="236"/>
  <c r="H86" i="236"/>
  <c r="Q86" i="236"/>
  <c r="K86" i="236"/>
  <c r="J86" i="236"/>
  <c r="I86" i="236"/>
  <c r="L86" i="236"/>
  <c r="M86" i="236"/>
  <c r="N86" i="236"/>
  <c r="P86" i="236"/>
  <c r="S86" i="236"/>
  <c r="F86" i="236"/>
  <c r="R86" i="236"/>
  <c r="J86" i="256"/>
  <c r="M86" i="256"/>
  <c r="L86" i="256"/>
  <c r="F86" i="256"/>
  <c r="K86" i="256"/>
  <c r="G86" i="256"/>
  <c r="H86" i="256"/>
  <c r="I86" i="256"/>
  <c r="N22" i="255"/>
  <c r="F22" i="255"/>
  <c r="K22" i="255"/>
  <c r="M22" i="255"/>
  <c r="L22" i="255"/>
  <c r="I22" i="255"/>
  <c r="J22" i="255"/>
  <c r="G22" i="255"/>
  <c r="H22" i="255"/>
  <c r="Q22" i="234"/>
  <c r="L22" i="234"/>
  <c r="W22" i="234"/>
  <c r="P22" i="234"/>
  <c r="K22" i="234"/>
  <c r="G22" i="234"/>
  <c r="O22" i="234"/>
  <c r="V22" i="234"/>
  <c r="I22" i="234"/>
  <c r="T22" i="234"/>
  <c r="M22" i="234"/>
  <c r="N22" i="234"/>
  <c r="J22" i="234"/>
  <c r="R22" i="234"/>
  <c r="S22" i="234"/>
  <c r="F22" i="234"/>
  <c r="H22" i="234"/>
  <c r="U22" i="234"/>
  <c r="I87" i="260"/>
  <c r="N87" i="260"/>
  <c r="Q87" i="260"/>
  <c r="O87" i="260"/>
  <c r="G87" i="260"/>
  <c r="K87" i="260"/>
  <c r="J87" i="260"/>
  <c r="M87" i="260"/>
  <c r="P87" i="260"/>
  <c r="F87" i="260"/>
  <c r="L87" i="260"/>
  <c r="H87" i="260"/>
  <c r="R87" i="260"/>
  <c r="H87" i="224"/>
  <c r="M87" i="224"/>
  <c r="J87" i="224"/>
  <c r="K87" i="224"/>
  <c r="F87" i="224"/>
  <c r="I87" i="224"/>
  <c r="L87" i="224"/>
  <c r="G87" i="224"/>
  <c r="I87" i="258"/>
  <c r="H87" i="258"/>
  <c r="L87" i="258"/>
  <c r="R87" i="258"/>
  <c r="N87" i="258"/>
  <c r="Q87" i="258"/>
  <c r="J87" i="258"/>
  <c r="F87" i="258"/>
  <c r="K87" i="258"/>
  <c r="P87" i="258"/>
  <c r="O87" i="258"/>
  <c r="M87" i="258"/>
  <c r="S87" i="258"/>
  <c r="G87" i="258"/>
  <c r="P91" i="248"/>
  <c r="O91" i="248"/>
  <c r="N91" i="248"/>
  <c r="M91" i="248"/>
  <c r="I91" i="248"/>
  <c r="G91" i="248"/>
  <c r="K91" i="248"/>
  <c r="F91" i="248"/>
  <c r="L91" i="248"/>
  <c r="J91" i="248"/>
  <c r="H91" i="248"/>
  <c r="J89" i="239"/>
  <c r="P89" i="239"/>
  <c r="I89" i="239"/>
  <c r="L89" i="239"/>
  <c r="H89" i="239"/>
  <c r="T89" i="239"/>
  <c r="G89" i="239"/>
  <c r="M89" i="239"/>
  <c r="S89" i="239"/>
  <c r="F89" i="239"/>
  <c r="N89" i="239"/>
  <c r="R89" i="239"/>
  <c r="K89" i="239"/>
  <c r="Q89" i="239"/>
  <c r="U89" i="239"/>
  <c r="O89" i="239"/>
  <c r="L89" i="248"/>
  <c r="N89" i="248"/>
  <c r="O89" i="248"/>
  <c r="F89" i="248"/>
  <c r="G89" i="248"/>
  <c r="K89" i="248"/>
  <c r="I89" i="248"/>
  <c r="J89" i="248"/>
  <c r="M89" i="248"/>
  <c r="H89" i="248"/>
  <c r="P89" i="248"/>
  <c r="G44" i="197"/>
  <c r="J44" i="197"/>
  <c r="H44" i="197"/>
  <c r="F44" i="197"/>
  <c r="I44" i="197"/>
  <c r="K44" i="197"/>
  <c r="I44" i="181"/>
  <c r="F44" i="181"/>
  <c r="K44" i="181"/>
  <c r="G44" i="181"/>
  <c r="J44" i="181"/>
  <c r="H44" i="181"/>
  <c r="J8" i="186"/>
  <c r="I8" i="186"/>
  <c r="H8" i="186"/>
  <c r="G8" i="186"/>
  <c r="K8" i="186"/>
  <c r="F8" i="186"/>
  <c r="M92" i="224"/>
  <c r="H92" i="224"/>
  <c r="K92" i="224"/>
  <c r="F92" i="224"/>
  <c r="I92" i="224"/>
  <c r="G92" i="224"/>
  <c r="L92" i="224"/>
  <c r="J92" i="224"/>
  <c r="G92" i="241"/>
  <c r="K92" i="241"/>
  <c r="J92" i="241"/>
  <c r="I92" i="241"/>
  <c r="M92" i="241"/>
  <c r="L92" i="241"/>
  <c r="H92" i="241"/>
  <c r="N92" i="241"/>
  <c r="F92" i="241"/>
  <c r="O88" i="248"/>
  <c r="M88" i="248"/>
  <c r="K88" i="248"/>
  <c r="F88" i="248"/>
  <c r="I88" i="248"/>
  <c r="P88" i="248"/>
  <c r="N88" i="248"/>
  <c r="H88" i="248"/>
  <c r="L88" i="248"/>
  <c r="J88" i="248"/>
  <c r="G88" i="248"/>
  <c r="G59" i="214"/>
  <c r="I59" i="214"/>
  <c r="H59" i="214"/>
  <c r="J59" i="214"/>
  <c r="K59" i="214"/>
  <c r="F59" i="214"/>
  <c r="R90" i="258"/>
  <c r="M90" i="258"/>
  <c r="J90" i="258"/>
  <c r="I90" i="258"/>
  <c r="F90" i="258"/>
  <c r="G90" i="258"/>
  <c r="N90" i="258"/>
  <c r="P90" i="258"/>
  <c r="S90" i="258"/>
  <c r="Q90" i="258"/>
  <c r="H90" i="258"/>
  <c r="K90" i="258"/>
  <c r="L90" i="258"/>
  <c r="O90" i="258"/>
  <c r="J90" i="260"/>
  <c r="Q90" i="260"/>
  <c r="M90" i="260"/>
  <c r="K90" i="260"/>
  <c r="R90" i="260"/>
  <c r="F90" i="260"/>
  <c r="P90" i="260"/>
  <c r="O90" i="260"/>
  <c r="L90" i="260"/>
  <c r="I90" i="260"/>
  <c r="H90" i="260"/>
  <c r="G90" i="260"/>
  <c r="N90" i="260"/>
  <c r="E85" i="255"/>
  <c r="E85" i="234"/>
  <c r="F28" i="239"/>
  <c r="M28" i="239"/>
  <c r="P28" i="239"/>
  <c r="G28" i="239"/>
  <c r="T28" i="239"/>
  <c r="J28" i="239"/>
  <c r="U28" i="239"/>
  <c r="N28" i="239"/>
  <c r="R28" i="239"/>
  <c r="Q28" i="239"/>
  <c r="H28" i="239"/>
  <c r="O28" i="239"/>
  <c r="S28" i="239"/>
  <c r="I28" i="239"/>
  <c r="L28" i="239"/>
  <c r="K28" i="239"/>
  <c r="H99" i="222"/>
  <c r="F99" i="222"/>
  <c r="G99" i="222"/>
  <c r="I99" i="222"/>
  <c r="J99" i="222"/>
  <c r="I67" i="236"/>
  <c r="O67" i="236"/>
  <c r="M67" i="236"/>
  <c r="J67" i="236"/>
  <c r="S67" i="236"/>
  <c r="P67" i="236"/>
  <c r="R67" i="236"/>
  <c r="H67" i="236"/>
  <c r="L67" i="236"/>
  <c r="F67" i="236"/>
  <c r="N67" i="236"/>
  <c r="Q67" i="236"/>
  <c r="G67" i="236"/>
  <c r="K67" i="236"/>
  <c r="M78" i="236"/>
  <c r="F78" i="236"/>
  <c r="N78" i="236"/>
  <c r="R78" i="236"/>
  <c r="Q78" i="236"/>
  <c r="H78" i="236"/>
  <c r="G78" i="236"/>
  <c r="P78" i="236"/>
  <c r="J78" i="236"/>
  <c r="O78" i="236"/>
  <c r="K78" i="236"/>
  <c r="I78" i="236"/>
  <c r="S78" i="236"/>
  <c r="L78" i="236"/>
  <c r="G67" i="256"/>
  <c r="L67" i="256"/>
  <c r="M67" i="256"/>
  <c r="H67" i="256"/>
  <c r="K67" i="256"/>
  <c r="I67" i="256"/>
  <c r="J67" i="256"/>
  <c r="F67" i="256"/>
  <c r="H78" i="256"/>
  <c r="F78" i="256"/>
  <c r="L78" i="256"/>
  <c r="M78" i="256"/>
  <c r="I78" i="256"/>
  <c r="J78" i="256"/>
  <c r="G78" i="256"/>
  <c r="K78" i="256"/>
  <c r="H96" i="241"/>
  <c r="I96" i="241"/>
  <c r="L96" i="241"/>
  <c r="F96" i="241"/>
  <c r="K96" i="241"/>
  <c r="G96" i="241"/>
  <c r="M96" i="241"/>
  <c r="J96" i="241"/>
  <c r="N96" i="241"/>
  <c r="G96" i="244"/>
  <c r="K96" i="244"/>
  <c r="J96" i="244"/>
  <c r="L96" i="244"/>
  <c r="I96" i="244"/>
  <c r="F96" i="244"/>
  <c r="H96" i="244"/>
  <c r="F102" i="239"/>
  <c r="S102" i="239"/>
  <c r="L102" i="239"/>
  <c r="O102" i="239"/>
  <c r="J102" i="239"/>
  <c r="I102" i="239"/>
  <c r="U102" i="239"/>
  <c r="P102" i="239"/>
  <c r="M102" i="239"/>
  <c r="T102" i="239"/>
  <c r="K102" i="239"/>
  <c r="G102" i="239"/>
  <c r="Q102" i="239"/>
  <c r="R102" i="239"/>
  <c r="N102" i="239"/>
  <c r="H102" i="239"/>
  <c r="G102" i="244"/>
  <c r="K102" i="244"/>
  <c r="F102" i="244"/>
  <c r="H102" i="244"/>
  <c r="J102" i="244"/>
  <c r="L102" i="244"/>
  <c r="I102" i="244"/>
  <c r="R68" i="260"/>
  <c r="N68" i="260"/>
  <c r="I68" i="260"/>
  <c r="P68" i="260"/>
  <c r="Q68" i="260"/>
  <c r="F68" i="260"/>
  <c r="L68" i="260"/>
  <c r="H68" i="260"/>
  <c r="G68" i="260"/>
  <c r="O68" i="260"/>
  <c r="M68" i="260"/>
  <c r="J68" i="260"/>
  <c r="K68" i="260"/>
  <c r="K79" i="260"/>
  <c r="M79" i="260"/>
  <c r="G79" i="260"/>
  <c r="L79" i="260"/>
  <c r="H79" i="260"/>
  <c r="N79" i="260"/>
  <c r="P79" i="260"/>
  <c r="J79" i="260"/>
  <c r="Q79" i="260"/>
  <c r="O79" i="260"/>
  <c r="F79" i="260"/>
  <c r="I79" i="260"/>
  <c r="R79" i="260"/>
  <c r="P67" i="239"/>
  <c r="J67" i="239"/>
  <c r="T67" i="239"/>
  <c r="N67" i="239"/>
  <c r="L67" i="239"/>
  <c r="O67" i="239"/>
  <c r="U67" i="239"/>
  <c r="I67" i="239"/>
  <c r="S67" i="239"/>
  <c r="H67" i="239"/>
  <c r="R67" i="239"/>
  <c r="Q67" i="239"/>
  <c r="G67" i="239"/>
  <c r="M67" i="239"/>
  <c r="K67" i="239"/>
  <c r="F67" i="239"/>
  <c r="I78" i="239"/>
  <c r="N78" i="239"/>
  <c r="M78" i="239"/>
  <c r="S78" i="239"/>
  <c r="Q78" i="239"/>
  <c r="H78" i="239"/>
  <c r="U78" i="239"/>
  <c r="R78" i="239"/>
  <c r="F78" i="239"/>
  <c r="K78" i="239"/>
  <c r="T78" i="239"/>
  <c r="P78" i="239"/>
  <c r="L78" i="239"/>
  <c r="G78" i="239"/>
  <c r="J78" i="239"/>
  <c r="O78" i="239"/>
  <c r="L67" i="258"/>
  <c r="N67" i="258"/>
  <c r="Q67" i="258"/>
  <c r="G67" i="258"/>
  <c r="J67" i="258"/>
  <c r="F67" i="258"/>
  <c r="M67" i="258"/>
  <c r="I67" i="258"/>
  <c r="P67" i="258"/>
  <c r="S67" i="258"/>
  <c r="H67" i="258"/>
  <c r="R67" i="258"/>
  <c r="O67" i="258"/>
  <c r="K67" i="258"/>
  <c r="I78" i="258"/>
  <c r="H78" i="258"/>
  <c r="Q78" i="258"/>
  <c r="R78" i="258"/>
  <c r="K78" i="258"/>
  <c r="L78" i="258"/>
  <c r="O78" i="258"/>
  <c r="N78" i="258"/>
  <c r="J78" i="258"/>
  <c r="G78" i="258"/>
  <c r="P78" i="258"/>
  <c r="S78" i="258"/>
  <c r="F78" i="258"/>
  <c r="M78" i="258"/>
  <c r="M96" i="258"/>
  <c r="N96" i="258"/>
  <c r="Q96" i="258"/>
  <c r="S96" i="258"/>
  <c r="L96" i="258"/>
  <c r="H96" i="258"/>
  <c r="J96" i="258"/>
  <c r="F96" i="258"/>
  <c r="P96" i="258"/>
  <c r="O96" i="258"/>
  <c r="R96" i="258"/>
  <c r="I96" i="258"/>
  <c r="K96" i="258"/>
  <c r="G96" i="258"/>
  <c r="P96" i="260"/>
  <c r="J96" i="260"/>
  <c r="M96" i="260"/>
  <c r="Q96" i="260"/>
  <c r="K96" i="260"/>
  <c r="N96" i="260"/>
  <c r="I96" i="260"/>
  <c r="H96" i="260"/>
  <c r="L96" i="260"/>
  <c r="F96" i="260"/>
  <c r="R96" i="260"/>
  <c r="G96" i="260"/>
  <c r="O96" i="260"/>
  <c r="H102" i="258"/>
  <c r="S102" i="258"/>
  <c r="N102" i="258"/>
  <c r="M102" i="258"/>
  <c r="G102" i="258"/>
  <c r="J102" i="258"/>
  <c r="R102" i="258"/>
  <c r="Q102" i="258"/>
  <c r="F102" i="258"/>
  <c r="I102" i="258"/>
  <c r="P102" i="258"/>
  <c r="L102" i="258"/>
  <c r="K102" i="258"/>
  <c r="O102" i="258"/>
  <c r="N102" i="260"/>
  <c r="F102" i="260"/>
  <c r="R102" i="260"/>
  <c r="Q102" i="260"/>
  <c r="O102" i="260"/>
  <c r="J102" i="260"/>
  <c r="I102" i="260"/>
  <c r="L102" i="260"/>
  <c r="K102" i="260"/>
  <c r="M102" i="260"/>
  <c r="H102" i="260"/>
  <c r="P102" i="260"/>
  <c r="G102" i="260"/>
  <c r="M67" i="241"/>
  <c r="H67" i="241"/>
  <c r="I67" i="241"/>
  <c r="K67" i="241"/>
  <c r="J67" i="241"/>
  <c r="F67" i="241"/>
  <c r="L67" i="241"/>
  <c r="G67" i="241"/>
  <c r="N67" i="241"/>
  <c r="N78" i="241"/>
  <c r="M78" i="241"/>
  <c r="K78" i="241"/>
  <c r="F78" i="241"/>
  <c r="H78" i="241"/>
  <c r="L78" i="241"/>
  <c r="I78" i="241"/>
  <c r="J78" i="241"/>
  <c r="G78" i="241"/>
  <c r="F96" i="255"/>
  <c r="K96" i="255"/>
  <c r="N96" i="255"/>
  <c r="H96" i="255"/>
  <c r="M96" i="255"/>
  <c r="J96" i="255"/>
  <c r="I96" i="255"/>
  <c r="L96" i="255"/>
  <c r="G96" i="255"/>
  <c r="F96" i="224"/>
  <c r="K96" i="224"/>
  <c r="G96" i="224"/>
  <c r="H96" i="224"/>
  <c r="I96" i="224"/>
  <c r="L96" i="224"/>
  <c r="J96" i="224"/>
  <c r="M96" i="224"/>
  <c r="I102" i="255"/>
  <c r="L102" i="255"/>
  <c r="M102" i="255"/>
  <c r="F102" i="255"/>
  <c r="H102" i="255"/>
  <c r="N102" i="255"/>
  <c r="J102" i="255"/>
  <c r="G102" i="255"/>
  <c r="K102" i="255"/>
  <c r="M102" i="224"/>
  <c r="L102" i="224"/>
  <c r="J102" i="224"/>
  <c r="K102" i="224"/>
  <c r="F102" i="224"/>
  <c r="G102" i="224"/>
  <c r="H102" i="224"/>
  <c r="I102" i="224"/>
  <c r="L78" i="224"/>
  <c r="K78" i="224"/>
  <c r="H78" i="224"/>
  <c r="I78" i="224"/>
  <c r="G78" i="224"/>
  <c r="F78" i="224"/>
  <c r="M78" i="224"/>
  <c r="J78" i="224"/>
  <c r="F67" i="244"/>
  <c r="L67" i="244"/>
  <c r="H67" i="244"/>
  <c r="I67" i="244"/>
  <c r="J67" i="244"/>
  <c r="K67" i="244"/>
  <c r="G67" i="244"/>
  <c r="F78" i="244"/>
  <c r="G78" i="244"/>
  <c r="H78" i="244"/>
  <c r="J78" i="244"/>
  <c r="L78" i="244"/>
  <c r="K78" i="244"/>
  <c r="I78" i="244"/>
  <c r="P96" i="218"/>
  <c r="K96" i="218"/>
  <c r="Y96" i="218"/>
  <c r="Q96" i="218"/>
  <c r="J96" i="218"/>
  <c r="V96" i="218"/>
  <c r="G96" i="218"/>
  <c r="U96" i="218"/>
  <c r="T96" i="218"/>
  <c r="L96" i="218"/>
  <c r="X96" i="218"/>
  <c r="N96" i="218"/>
  <c r="F96" i="218"/>
  <c r="S96" i="218"/>
  <c r="AA96" i="218"/>
  <c r="O96" i="218"/>
  <c r="I96" i="218"/>
  <c r="R96" i="218"/>
  <c r="AB96" i="218"/>
  <c r="Z96" i="218"/>
  <c r="M96" i="218"/>
  <c r="W96" i="218"/>
  <c r="H96" i="218"/>
  <c r="J96" i="256"/>
  <c r="K96" i="256"/>
  <c r="G96" i="256"/>
  <c r="I96" i="256"/>
  <c r="H96" i="256"/>
  <c r="F96" i="256"/>
  <c r="L96" i="256"/>
  <c r="M96" i="256"/>
  <c r="J102" i="241"/>
  <c r="K102" i="241"/>
  <c r="L102" i="241"/>
  <c r="N102" i="241"/>
  <c r="H102" i="241"/>
  <c r="M102" i="241"/>
  <c r="F102" i="241"/>
  <c r="I102" i="241"/>
  <c r="G102" i="241"/>
  <c r="G102" i="256"/>
  <c r="K102" i="256"/>
  <c r="J102" i="256"/>
  <c r="I102" i="256"/>
  <c r="M102" i="256"/>
  <c r="H102" i="256"/>
  <c r="F102" i="256"/>
  <c r="L102" i="256"/>
  <c r="AA78" i="218"/>
  <c r="Y78" i="218"/>
  <c r="P78" i="218"/>
  <c r="U78" i="218"/>
  <c r="W78" i="218"/>
  <c r="F78" i="218"/>
  <c r="Q78" i="218"/>
  <c r="O78" i="218"/>
  <c r="X78" i="218"/>
  <c r="I78" i="218"/>
  <c r="J78" i="218"/>
  <c r="R78" i="218"/>
  <c r="G78" i="218"/>
  <c r="N78" i="218"/>
  <c r="H78" i="218"/>
  <c r="K78" i="218"/>
  <c r="AB78" i="218"/>
  <c r="L78" i="218"/>
  <c r="T78" i="218"/>
  <c r="M78" i="218"/>
  <c r="S78" i="218"/>
  <c r="Z78" i="218"/>
  <c r="V78" i="218"/>
  <c r="G67" i="224"/>
  <c r="F67" i="224"/>
  <c r="L67" i="224"/>
  <c r="H67" i="224"/>
  <c r="M67" i="224"/>
  <c r="I67" i="224"/>
  <c r="J67" i="224"/>
  <c r="K67" i="224"/>
  <c r="M67" i="248"/>
  <c r="K67" i="248"/>
  <c r="F67" i="248"/>
  <c r="G67" i="248"/>
  <c r="L67" i="248"/>
  <c r="P67" i="248"/>
  <c r="O67" i="248"/>
  <c r="I67" i="248"/>
  <c r="J67" i="248"/>
  <c r="H67" i="248"/>
  <c r="N67" i="248"/>
  <c r="L78" i="248"/>
  <c r="M78" i="248"/>
  <c r="P78" i="248"/>
  <c r="H78" i="248"/>
  <c r="F78" i="248"/>
  <c r="K78" i="248"/>
  <c r="I78" i="248"/>
  <c r="J78" i="248"/>
  <c r="N78" i="248"/>
  <c r="O78" i="248"/>
  <c r="G78" i="248"/>
  <c r="S96" i="239"/>
  <c r="G96" i="239"/>
  <c r="F96" i="239"/>
  <c r="P96" i="239"/>
  <c r="T96" i="239"/>
  <c r="H96" i="239"/>
  <c r="K96" i="239"/>
  <c r="U96" i="239"/>
  <c r="O96" i="239"/>
  <c r="Q96" i="239"/>
  <c r="M96" i="239"/>
  <c r="N96" i="239"/>
  <c r="L96" i="239"/>
  <c r="I96" i="239"/>
  <c r="R96" i="239"/>
  <c r="J96" i="239"/>
  <c r="Q96" i="236"/>
  <c r="H96" i="236"/>
  <c r="O96" i="236"/>
  <c r="G96" i="236"/>
  <c r="J96" i="236"/>
  <c r="I96" i="236"/>
  <c r="L96" i="236"/>
  <c r="R96" i="236"/>
  <c r="P96" i="236"/>
  <c r="K96" i="236"/>
  <c r="N96" i="236"/>
  <c r="F96" i="236"/>
  <c r="S96" i="236"/>
  <c r="M96" i="236"/>
  <c r="F102" i="218"/>
  <c r="Q102" i="218"/>
  <c r="N102" i="218"/>
  <c r="W102" i="218"/>
  <c r="U102" i="218"/>
  <c r="P102" i="218"/>
  <c r="Y102" i="218"/>
  <c r="AA102" i="218"/>
  <c r="H102" i="218"/>
  <c r="X102" i="218"/>
  <c r="M102" i="218"/>
  <c r="G102" i="218"/>
  <c r="S102" i="218"/>
  <c r="K102" i="218"/>
  <c r="Z102" i="218"/>
  <c r="T102" i="218"/>
  <c r="O102" i="218"/>
  <c r="I102" i="218"/>
  <c r="L102" i="218"/>
  <c r="AB102" i="218"/>
  <c r="R102" i="218"/>
  <c r="J102" i="218"/>
  <c r="V102" i="218"/>
  <c r="I102" i="236"/>
  <c r="P102" i="236"/>
  <c r="K102" i="236"/>
  <c r="O102" i="236"/>
  <c r="J102" i="236"/>
  <c r="Q102" i="236"/>
  <c r="H102" i="236"/>
  <c r="F102" i="236"/>
  <c r="M102" i="236"/>
  <c r="G102" i="236"/>
  <c r="N102" i="236"/>
  <c r="R102" i="236"/>
  <c r="S102" i="236"/>
  <c r="L102" i="236"/>
  <c r="F7" i="223"/>
  <c r="N7" i="223"/>
  <c r="J7" i="223"/>
  <c r="L7" i="223"/>
  <c r="I7" i="223"/>
  <c r="K7" i="223"/>
  <c r="G7" i="223"/>
  <c r="H7" i="223"/>
  <c r="M7" i="223"/>
  <c r="H7" i="200"/>
  <c r="G7" i="200"/>
  <c r="K7" i="200"/>
  <c r="J7" i="200"/>
  <c r="F7" i="200"/>
  <c r="I7" i="200"/>
  <c r="I7" i="179"/>
  <c r="J7" i="179"/>
  <c r="K7" i="179"/>
  <c r="F7" i="179"/>
  <c r="G7" i="179"/>
  <c r="H7" i="179"/>
  <c r="Y67" i="218"/>
  <c r="AB67" i="218"/>
  <c r="H67" i="218"/>
  <c r="R67" i="218"/>
  <c r="O67" i="218"/>
  <c r="N67" i="218"/>
  <c r="Q67" i="218"/>
  <c r="L67" i="218"/>
  <c r="I67" i="218"/>
  <c r="T67" i="218"/>
  <c r="AA67" i="218"/>
  <c r="F67" i="218"/>
  <c r="J67" i="218"/>
  <c r="P67" i="218"/>
  <c r="X67" i="218"/>
  <c r="M67" i="218"/>
  <c r="Z67" i="218"/>
  <c r="G67" i="218"/>
  <c r="V67" i="218"/>
  <c r="S67" i="218"/>
  <c r="K67" i="218"/>
  <c r="U67" i="218"/>
  <c r="W67" i="218"/>
  <c r="F67" i="234"/>
  <c r="K67" i="234"/>
  <c r="Q67" i="234"/>
  <c r="T67" i="234"/>
  <c r="J67" i="234"/>
  <c r="R67" i="234"/>
  <c r="P67" i="234"/>
  <c r="S67" i="234"/>
  <c r="I67" i="234"/>
  <c r="G67" i="234"/>
  <c r="O67" i="234"/>
  <c r="L67" i="234"/>
  <c r="H67" i="234"/>
  <c r="U67" i="234"/>
  <c r="W67" i="234"/>
  <c r="V67" i="234"/>
  <c r="N67" i="234"/>
  <c r="M67" i="234"/>
  <c r="U78" i="234"/>
  <c r="N78" i="234"/>
  <c r="Q78" i="234"/>
  <c r="W78" i="234"/>
  <c r="T78" i="234"/>
  <c r="M78" i="234"/>
  <c r="K78" i="234"/>
  <c r="H78" i="234"/>
  <c r="G78" i="234"/>
  <c r="J78" i="234"/>
  <c r="R78" i="234"/>
  <c r="P78" i="234"/>
  <c r="S78" i="234"/>
  <c r="O78" i="234"/>
  <c r="I78" i="234"/>
  <c r="L78" i="234"/>
  <c r="F78" i="234"/>
  <c r="V78" i="234"/>
  <c r="N67" i="255"/>
  <c r="I67" i="255"/>
  <c r="L67" i="255"/>
  <c r="J67" i="255"/>
  <c r="M67" i="255"/>
  <c r="K67" i="255"/>
  <c r="H67" i="255"/>
  <c r="G67" i="255"/>
  <c r="F67" i="255"/>
  <c r="F78" i="255"/>
  <c r="I78" i="255"/>
  <c r="J78" i="255"/>
  <c r="L78" i="255"/>
  <c r="K78" i="255"/>
  <c r="H78" i="255"/>
  <c r="N78" i="255"/>
  <c r="M78" i="255"/>
  <c r="G78" i="255"/>
  <c r="M96" i="248"/>
  <c r="O96" i="248"/>
  <c r="H96" i="248"/>
  <c r="F96" i="248"/>
  <c r="N96" i="248"/>
  <c r="P96" i="248"/>
  <c r="G96" i="248"/>
  <c r="J96" i="248"/>
  <c r="L96" i="248"/>
  <c r="K96" i="248"/>
  <c r="I96" i="248"/>
  <c r="H96" i="234"/>
  <c r="K96" i="234"/>
  <c r="J96" i="234"/>
  <c r="F96" i="234"/>
  <c r="S96" i="234"/>
  <c r="W96" i="234"/>
  <c r="M96" i="234"/>
  <c r="V96" i="234"/>
  <c r="U96" i="234"/>
  <c r="R96" i="234"/>
  <c r="P96" i="234"/>
  <c r="T96" i="234"/>
  <c r="O96" i="234"/>
  <c r="N96" i="234"/>
  <c r="L96" i="234"/>
  <c r="Q96" i="234"/>
  <c r="G96" i="234"/>
  <c r="I96" i="234"/>
  <c r="G102" i="248"/>
  <c r="F102" i="248"/>
  <c r="N102" i="248"/>
  <c r="P102" i="248"/>
  <c r="I102" i="248"/>
  <c r="L102" i="248"/>
  <c r="J102" i="248"/>
  <c r="H102" i="248"/>
  <c r="K102" i="248"/>
  <c r="M102" i="248"/>
  <c r="O102" i="248"/>
  <c r="J102" i="234"/>
  <c r="F102" i="234"/>
  <c r="S102" i="234"/>
  <c r="H102" i="234"/>
  <c r="L102" i="234"/>
  <c r="I102" i="234"/>
  <c r="R102" i="234"/>
  <c r="P102" i="234"/>
  <c r="G102" i="234"/>
  <c r="M102" i="234"/>
  <c r="O102" i="234"/>
  <c r="K102" i="234"/>
  <c r="Q102" i="234"/>
  <c r="N102" i="234"/>
  <c r="U102" i="234"/>
  <c r="T102" i="234"/>
  <c r="V102" i="234"/>
  <c r="W102" i="234"/>
  <c r="I65" i="234"/>
  <c r="V65" i="234"/>
  <c r="J65" i="234"/>
  <c r="E97" i="258"/>
  <c r="E97" i="241"/>
  <c r="E97" i="239"/>
  <c r="E97" i="218"/>
  <c r="E97" i="224"/>
  <c r="E97" i="260"/>
  <c r="E97" i="244"/>
  <c r="E97" i="234"/>
  <c r="E97" i="236"/>
  <c r="E97" i="256"/>
  <c r="E97" i="255"/>
  <c r="E97" i="248"/>
  <c r="E103" i="258"/>
  <c r="E103" i="241"/>
  <c r="E103" i="239"/>
  <c r="E103" i="218"/>
  <c r="E103" i="224"/>
  <c r="E103" i="260"/>
  <c r="E103" i="244"/>
  <c r="E103" i="234"/>
  <c r="E103" i="236"/>
  <c r="E103" i="248"/>
  <c r="E103" i="256"/>
  <c r="E103" i="255"/>
  <c r="V60" i="218"/>
  <c r="N65" i="234"/>
  <c r="O65" i="234"/>
  <c r="L65" i="234"/>
  <c r="H30" i="234"/>
  <c r="F30" i="234"/>
  <c r="V30" i="234"/>
  <c r="J60" i="218"/>
  <c r="M65" i="234"/>
  <c r="H65" i="234"/>
  <c r="F65" i="234"/>
  <c r="J30" i="234"/>
  <c r="Q30" i="234"/>
  <c r="W30" i="234"/>
  <c r="Q60" i="218"/>
  <c r="Q65" i="234"/>
  <c r="G65" i="234"/>
  <c r="W65" i="234"/>
  <c r="N30" i="234"/>
  <c r="S30" i="234"/>
  <c r="K30" i="234"/>
  <c r="R65" i="234"/>
  <c r="T65" i="234"/>
  <c r="S65" i="234"/>
  <c r="T30" i="234"/>
  <c r="O30" i="234"/>
  <c r="M30" i="234"/>
  <c r="E53" i="248"/>
  <c r="U65" i="234"/>
  <c r="K65" i="234"/>
  <c r="R30" i="234"/>
  <c r="P30" i="234"/>
  <c r="K60" i="218"/>
  <c r="M60" i="218"/>
  <c r="AB60" i="218"/>
  <c r="E53" i="234"/>
  <c r="L53" i="234" s="1"/>
  <c r="AA60" i="218"/>
  <c r="F60" i="218"/>
  <c r="W60" i="218"/>
  <c r="Y60" i="218"/>
  <c r="E53" i="236"/>
  <c r="L60" i="218"/>
  <c r="I60" i="218"/>
  <c r="H60" i="218"/>
  <c r="G60" i="218"/>
  <c r="E53" i="239"/>
  <c r="E53" i="255"/>
  <c r="T60" i="218"/>
  <c r="Z60" i="218"/>
  <c r="P60" i="218"/>
  <c r="S60" i="218"/>
  <c r="E53" i="224"/>
  <c r="E53" i="241"/>
  <c r="E53" i="256"/>
  <c r="N60" i="218"/>
  <c r="U60" i="218"/>
  <c r="O60" i="218"/>
  <c r="AB66" i="218"/>
  <c r="E53" i="218"/>
  <c r="E53" i="244"/>
  <c r="U43" i="234"/>
  <c r="W66" i="218"/>
  <c r="Q66" i="218"/>
  <c r="X66" i="218"/>
  <c r="K66" i="218"/>
  <c r="T66" i="218"/>
  <c r="P66" i="218"/>
  <c r="J66" i="218"/>
  <c r="H43" i="234"/>
  <c r="V43" i="234"/>
  <c r="F66" i="218"/>
  <c r="I66" i="218"/>
  <c r="G66" i="218"/>
  <c r="O66" i="218"/>
  <c r="M43" i="234"/>
  <c r="O43" i="234"/>
  <c r="N66" i="218"/>
  <c r="V66" i="218"/>
  <c r="AA66" i="218"/>
  <c r="Z66" i="218"/>
  <c r="G43" i="234"/>
  <c r="W43" i="234"/>
  <c r="R66" i="218"/>
  <c r="S66" i="218"/>
  <c r="Y66" i="218"/>
  <c r="M66" i="218"/>
  <c r="L43" i="234"/>
  <c r="T43" i="234"/>
  <c r="L66" i="218"/>
  <c r="H66" i="218"/>
  <c r="Q43" i="234"/>
  <c r="E16" i="260"/>
  <c r="Q35" i="260"/>
  <c r="O35" i="260"/>
  <c r="L35" i="260"/>
  <c r="J35" i="260"/>
  <c r="K35" i="260"/>
  <c r="I35" i="260"/>
  <c r="F35" i="260"/>
  <c r="M35" i="260"/>
  <c r="G35" i="260"/>
  <c r="N35" i="260"/>
  <c r="R35" i="260"/>
  <c r="P35" i="260"/>
  <c r="H35" i="260"/>
  <c r="E15" i="260"/>
  <c r="N53" i="260"/>
  <c r="K53" i="260"/>
  <c r="M53" i="260"/>
  <c r="Q53" i="260"/>
  <c r="H53" i="260"/>
  <c r="R53" i="260"/>
  <c r="G53" i="260"/>
  <c r="J53" i="260"/>
  <c r="P53" i="260"/>
  <c r="L53" i="260"/>
  <c r="O53" i="260"/>
  <c r="F53" i="260"/>
  <c r="I53" i="260"/>
  <c r="G32" i="260"/>
  <c r="K32" i="260"/>
  <c r="J32" i="260"/>
  <c r="P32" i="260"/>
  <c r="O32" i="260"/>
  <c r="M32" i="260"/>
  <c r="L32" i="260"/>
  <c r="Q32" i="260"/>
  <c r="R32" i="260"/>
  <c r="H32" i="260"/>
  <c r="F32" i="260"/>
  <c r="I32" i="260"/>
  <c r="N32" i="260"/>
  <c r="E36" i="260"/>
  <c r="E33" i="260"/>
  <c r="E46" i="260"/>
  <c r="E79" i="258"/>
  <c r="E79" i="256"/>
  <c r="E79" i="255"/>
  <c r="Q9" i="258"/>
  <c r="F9" i="258"/>
  <c r="R9" i="258"/>
  <c r="L9" i="258"/>
  <c r="K9" i="258"/>
  <c r="J9" i="258"/>
  <c r="P9" i="258"/>
  <c r="H9" i="258"/>
  <c r="M9" i="258"/>
  <c r="G9" i="258"/>
  <c r="O9" i="258"/>
  <c r="N9" i="258"/>
  <c r="I9" i="258"/>
  <c r="S9" i="258"/>
  <c r="J65" i="255"/>
  <c r="M65" i="255"/>
  <c r="I65" i="255"/>
  <c r="L65" i="255"/>
  <c r="K65" i="255"/>
  <c r="H65" i="255"/>
  <c r="G65" i="255"/>
  <c r="N65" i="255"/>
  <c r="F65" i="255"/>
  <c r="O14" i="258"/>
  <c r="P14" i="258"/>
  <c r="J14" i="258"/>
  <c r="G14" i="258"/>
  <c r="H14" i="258"/>
  <c r="I14" i="258"/>
  <c r="N14" i="258"/>
  <c r="K14" i="258"/>
  <c r="F14" i="258"/>
  <c r="L14" i="258"/>
  <c r="Q14" i="258"/>
  <c r="S14" i="258"/>
  <c r="R14" i="258"/>
  <c r="M14" i="258"/>
  <c r="H61" i="258"/>
  <c r="O61" i="258"/>
  <c r="G61" i="258"/>
  <c r="J61" i="258"/>
  <c r="P61" i="258"/>
  <c r="Q61" i="258"/>
  <c r="L61" i="258"/>
  <c r="R61" i="258"/>
  <c r="K61" i="258"/>
  <c r="S61" i="258"/>
  <c r="F61" i="258"/>
  <c r="N61" i="258"/>
  <c r="I61" i="258"/>
  <c r="M61" i="258"/>
  <c r="J51" i="256"/>
  <c r="G51" i="256"/>
  <c r="F51" i="256"/>
  <c r="M51" i="256"/>
  <c r="I51" i="256"/>
  <c r="L51" i="256"/>
  <c r="H51" i="256"/>
  <c r="K51" i="256"/>
  <c r="H30" i="256"/>
  <c r="F30" i="256"/>
  <c r="I30" i="256"/>
  <c r="G30" i="256"/>
  <c r="K30" i="256"/>
  <c r="M30" i="256"/>
  <c r="L30" i="256"/>
  <c r="J30" i="256"/>
  <c r="R44" i="258"/>
  <c r="G44" i="258"/>
  <c r="H44" i="258"/>
  <c r="I44" i="258"/>
  <c r="J44" i="258"/>
  <c r="Q44" i="258"/>
  <c r="S44" i="258"/>
  <c r="K44" i="258"/>
  <c r="N44" i="258"/>
  <c r="O44" i="258"/>
  <c r="P44" i="258"/>
  <c r="M44" i="258"/>
  <c r="L44" i="258"/>
  <c r="F44" i="258"/>
  <c r="L66" i="256"/>
  <c r="J66" i="256"/>
  <c r="I66" i="256"/>
  <c r="G66" i="256"/>
  <c r="K66" i="256"/>
  <c r="M66" i="256"/>
  <c r="H66" i="256"/>
  <c r="F66" i="256"/>
  <c r="N58" i="257"/>
  <c r="K58" i="257"/>
  <c r="I58" i="257"/>
  <c r="F58" i="257"/>
  <c r="H58" i="257"/>
  <c r="G58" i="257"/>
  <c r="L58" i="257"/>
  <c r="J58" i="257"/>
  <c r="M58" i="257"/>
  <c r="G50" i="258"/>
  <c r="O50" i="258"/>
  <c r="H50" i="258"/>
  <c r="L50" i="258"/>
  <c r="I50" i="258"/>
  <c r="P50" i="258"/>
  <c r="K50" i="258"/>
  <c r="N50" i="258"/>
  <c r="M50" i="258"/>
  <c r="S50" i="258"/>
  <c r="Q50" i="258"/>
  <c r="J50" i="258"/>
  <c r="R50" i="258"/>
  <c r="F50" i="258"/>
  <c r="I14" i="255"/>
  <c r="N14" i="255"/>
  <c r="H14" i="255"/>
  <c r="J14" i="255"/>
  <c r="L14" i="255"/>
  <c r="F14" i="255"/>
  <c r="I61" i="255"/>
  <c r="F61" i="255"/>
  <c r="K61" i="255"/>
  <c r="H61" i="255"/>
  <c r="G61" i="255"/>
  <c r="L61" i="255"/>
  <c r="J61" i="255"/>
  <c r="M61" i="255"/>
  <c r="N61" i="255"/>
  <c r="N43" i="258"/>
  <c r="M43" i="258"/>
  <c r="K43" i="258"/>
  <c r="P43" i="258"/>
  <c r="S43" i="258"/>
  <c r="H43" i="258"/>
  <c r="Q43" i="258"/>
  <c r="F43" i="258"/>
  <c r="O43" i="258"/>
  <c r="J43" i="258"/>
  <c r="L43" i="258"/>
  <c r="R43" i="258"/>
  <c r="I60" i="255"/>
  <c r="J60" i="255"/>
  <c r="F60" i="255"/>
  <c r="M60" i="255"/>
  <c r="H60" i="255"/>
  <c r="K60" i="255"/>
  <c r="N60" i="255"/>
  <c r="G60" i="255"/>
  <c r="L60" i="255"/>
  <c r="H10" i="256"/>
  <c r="F10" i="256"/>
  <c r="I10" i="256"/>
  <c r="M10" i="256"/>
  <c r="G10" i="256"/>
  <c r="J10" i="256"/>
  <c r="L10" i="256"/>
  <c r="K10" i="256"/>
  <c r="E35" i="255"/>
  <c r="G45" i="258"/>
  <c r="S45" i="258"/>
  <c r="R45" i="258"/>
  <c r="K45" i="258"/>
  <c r="L45" i="258"/>
  <c r="F45" i="258"/>
  <c r="Q45" i="258"/>
  <c r="M45" i="258"/>
  <c r="O45" i="258"/>
  <c r="H45" i="258"/>
  <c r="J45" i="258"/>
  <c r="I45" i="258"/>
  <c r="N45" i="258"/>
  <c r="P45" i="258"/>
  <c r="I45" i="256"/>
  <c r="G45" i="256"/>
  <c r="F45" i="256"/>
  <c r="L45" i="256"/>
  <c r="M45" i="256"/>
  <c r="H45" i="256"/>
  <c r="J45" i="256"/>
  <c r="K45" i="256"/>
  <c r="J45" i="255"/>
  <c r="N45" i="255"/>
  <c r="I45" i="255"/>
  <c r="L45" i="255"/>
  <c r="G45" i="255"/>
  <c r="M45" i="255"/>
  <c r="K45" i="255"/>
  <c r="H45" i="255"/>
  <c r="F45" i="255"/>
  <c r="J52" i="255"/>
  <c r="F52" i="255"/>
  <c r="H52" i="255"/>
  <c r="I52" i="255"/>
  <c r="G52" i="255"/>
  <c r="M52" i="255"/>
  <c r="K52" i="255"/>
  <c r="L52" i="255"/>
  <c r="N52" i="255"/>
  <c r="I13" i="257"/>
  <c r="N13" i="257"/>
  <c r="M13" i="257"/>
  <c r="J13" i="257"/>
  <c r="F13" i="257"/>
  <c r="K13" i="257"/>
  <c r="L13" i="257"/>
  <c r="G13" i="257"/>
  <c r="H13" i="257"/>
  <c r="F21" i="257"/>
  <c r="H21" i="257"/>
  <c r="J21" i="257"/>
  <c r="G21" i="257"/>
  <c r="N21" i="257"/>
  <c r="L21" i="257"/>
  <c r="K21" i="257"/>
  <c r="I21" i="257"/>
  <c r="M21" i="257"/>
  <c r="E32" i="255"/>
  <c r="F25" i="258"/>
  <c r="L25" i="258"/>
  <c r="N25" i="258"/>
  <c r="K25" i="258"/>
  <c r="I25" i="258"/>
  <c r="M25" i="258"/>
  <c r="Q25" i="258"/>
  <c r="O25" i="258"/>
  <c r="J25" i="258"/>
  <c r="S25" i="258"/>
  <c r="H25" i="258"/>
  <c r="P25" i="258"/>
  <c r="R25" i="258"/>
  <c r="G25" i="258"/>
  <c r="K30" i="255"/>
  <c r="G30" i="255"/>
  <c r="J30" i="255"/>
  <c r="F30" i="255"/>
  <c r="I30" i="255"/>
  <c r="L30" i="255"/>
  <c r="M30" i="255"/>
  <c r="N30" i="255"/>
  <c r="H30" i="255"/>
  <c r="K60" i="256"/>
  <c r="J60" i="256"/>
  <c r="F60" i="256"/>
  <c r="L60" i="256"/>
  <c r="H60" i="256"/>
  <c r="I60" i="256"/>
  <c r="M60" i="256"/>
  <c r="G60" i="256"/>
  <c r="R10" i="258"/>
  <c r="Q10" i="258"/>
  <c r="M10" i="258"/>
  <c r="I10" i="258"/>
  <c r="K10" i="258"/>
  <c r="N10" i="258"/>
  <c r="F10" i="258"/>
  <c r="G10" i="258"/>
  <c r="S10" i="258"/>
  <c r="O10" i="258"/>
  <c r="J10" i="258"/>
  <c r="P10" i="258"/>
  <c r="H10" i="258"/>
  <c r="L10" i="258"/>
  <c r="K11" i="257"/>
  <c r="N11" i="257"/>
  <c r="F11" i="257"/>
  <c r="M11" i="257"/>
  <c r="J11" i="257"/>
  <c r="I11" i="257"/>
  <c r="G11" i="257"/>
  <c r="H11" i="257"/>
  <c r="L11" i="257"/>
  <c r="L25" i="257"/>
  <c r="F25" i="257"/>
  <c r="I25" i="257"/>
  <c r="G25" i="257"/>
  <c r="N25" i="257"/>
  <c r="J25" i="257"/>
  <c r="H25" i="257"/>
  <c r="K25" i="257"/>
  <c r="M25" i="257"/>
  <c r="H58" i="255"/>
  <c r="F58" i="255"/>
  <c r="I58" i="255"/>
  <c r="L58" i="255"/>
  <c r="M58" i="255"/>
  <c r="K58" i="255"/>
  <c r="G58" i="255"/>
  <c r="N58" i="255"/>
  <c r="J58" i="255"/>
  <c r="H27" i="258"/>
  <c r="P27" i="258"/>
  <c r="F27" i="258"/>
  <c r="K27" i="258"/>
  <c r="N27" i="258"/>
  <c r="Q27" i="258"/>
  <c r="L27" i="258"/>
  <c r="S27" i="258"/>
  <c r="M27" i="258"/>
  <c r="R27" i="258"/>
  <c r="I27" i="258"/>
  <c r="O27" i="258"/>
  <c r="G27" i="258"/>
  <c r="J27" i="258"/>
  <c r="F11" i="256"/>
  <c r="I11" i="256"/>
  <c r="J11" i="256"/>
  <c r="H11" i="256"/>
  <c r="G11" i="256"/>
  <c r="L11" i="256"/>
  <c r="M11" i="256"/>
  <c r="K11" i="256"/>
  <c r="L51" i="258"/>
  <c r="R51" i="258"/>
  <c r="H51" i="258"/>
  <c r="I51" i="258"/>
  <c r="J51" i="258"/>
  <c r="K51" i="258"/>
  <c r="S51" i="258"/>
  <c r="N51" i="258"/>
  <c r="O51" i="258"/>
  <c r="P51" i="258"/>
  <c r="Q51" i="258"/>
  <c r="F51" i="258"/>
  <c r="M51" i="258"/>
  <c r="G51" i="258"/>
  <c r="E35" i="256"/>
  <c r="J43" i="256"/>
  <c r="I43" i="256"/>
  <c r="M43" i="256"/>
  <c r="L43" i="256"/>
  <c r="H43" i="256"/>
  <c r="K43" i="256"/>
  <c r="G43" i="256"/>
  <c r="K12" i="256"/>
  <c r="M12" i="256"/>
  <c r="J12" i="256"/>
  <c r="G12" i="256"/>
  <c r="H12" i="256"/>
  <c r="F12" i="256"/>
  <c r="I12" i="256"/>
  <c r="L12" i="256"/>
  <c r="F50" i="256"/>
  <c r="I50" i="256"/>
  <c r="K50" i="256"/>
  <c r="L50" i="256"/>
  <c r="H50" i="256"/>
  <c r="G50" i="256"/>
  <c r="J50" i="256"/>
  <c r="M50" i="256"/>
  <c r="M27" i="257"/>
  <c r="H27" i="257"/>
  <c r="L27" i="257"/>
  <c r="I27" i="257"/>
  <c r="J27" i="257"/>
  <c r="G27" i="257"/>
  <c r="F27" i="257"/>
  <c r="N27" i="257"/>
  <c r="K27" i="257"/>
  <c r="N11" i="255"/>
  <c r="J11" i="255"/>
  <c r="G11" i="255"/>
  <c r="K11" i="255"/>
  <c r="F11" i="255"/>
  <c r="L11" i="255"/>
  <c r="I11" i="255"/>
  <c r="M11" i="255"/>
  <c r="H11" i="255"/>
  <c r="L43" i="257"/>
  <c r="M43" i="257"/>
  <c r="J43" i="257"/>
  <c r="K43" i="257"/>
  <c r="F43" i="257"/>
  <c r="H43" i="257"/>
  <c r="N43" i="257"/>
  <c r="G43" i="257"/>
  <c r="I43" i="257"/>
  <c r="K12" i="255"/>
  <c r="H12" i="255"/>
  <c r="M12" i="255"/>
  <c r="I12" i="255"/>
  <c r="G12" i="255"/>
  <c r="J12" i="255"/>
  <c r="L12" i="255"/>
  <c r="N12" i="255"/>
  <c r="F12" i="255"/>
  <c r="M50" i="255"/>
  <c r="H50" i="255"/>
  <c r="I50" i="255"/>
  <c r="F50" i="255"/>
  <c r="J50" i="255"/>
  <c r="G50" i="255"/>
  <c r="K50" i="255"/>
  <c r="N50" i="255"/>
  <c r="L50" i="255"/>
  <c r="H27" i="256"/>
  <c r="L27" i="256"/>
  <c r="I27" i="256"/>
  <c r="K27" i="256"/>
  <c r="G27" i="256"/>
  <c r="M27" i="256"/>
  <c r="F27" i="256"/>
  <c r="J27" i="256"/>
  <c r="N26" i="257"/>
  <c r="K26" i="257"/>
  <c r="L26" i="257"/>
  <c r="I26" i="257"/>
  <c r="J26" i="257"/>
  <c r="H26" i="257"/>
  <c r="F26" i="257"/>
  <c r="G26" i="257"/>
  <c r="M26" i="257"/>
  <c r="M43" i="255"/>
  <c r="I43" i="255"/>
  <c r="F43" i="255"/>
  <c r="H43" i="255"/>
  <c r="K43" i="255"/>
  <c r="J43" i="255"/>
  <c r="N43" i="255"/>
  <c r="G31" i="258"/>
  <c r="F31" i="258"/>
  <c r="Q31" i="258"/>
  <c r="O31" i="258"/>
  <c r="J31" i="258"/>
  <c r="I31" i="258"/>
  <c r="M31" i="258"/>
  <c r="L31" i="258"/>
  <c r="P31" i="258"/>
  <c r="S31" i="258"/>
  <c r="N31" i="258"/>
  <c r="K31" i="258"/>
  <c r="R31" i="258"/>
  <c r="H31" i="258"/>
  <c r="E32" i="256"/>
  <c r="M9" i="255"/>
  <c r="H9" i="255"/>
  <c r="N9" i="255"/>
  <c r="F9" i="255"/>
  <c r="I9" i="255"/>
  <c r="J9" i="255"/>
  <c r="K9" i="255"/>
  <c r="L9" i="255"/>
  <c r="G9" i="255"/>
  <c r="I59" i="258"/>
  <c r="L59" i="258"/>
  <c r="G59" i="258"/>
  <c r="O59" i="258"/>
  <c r="R59" i="258"/>
  <c r="M59" i="258"/>
  <c r="N59" i="258"/>
  <c r="S59" i="258"/>
  <c r="H59" i="258"/>
  <c r="J59" i="258"/>
  <c r="K59" i="258"/>
  <c r="P59" i="258"/>
  <c r="F59" i="258"/>
  <c r="Q59" i="258"/>
  <c r="H44" i="257"/>
  <c r="J44" i="257"/>
  <c r="I44" i="257"/>
  <c r="F44" i="257"/>
  <c r="L44" i="257"/>
  <c r="N44" i="257"/>
  <c r="G44" i="257"/>
  <c r="K44" i="257"/>
  <c r="M44" i="257"/>
  <c r="S65" i="258"/>
  <c r="I65" i="258"/>
  <c r="J65" i="258"/>
  <c r="N65" i="258"/>
  <c r="Q65" i="258"/>
  <c r="R65" i="258"/>
  <c r="P65" i="258"/>
  <c r="G65" i="258"/>
  <c r="K65" i="258"/>
  <c r="F65" i="258"/>
  <c r="H65" i="258"/>
  <c r="O65" i="258"/>
  <c r="M65" i="258"/>
  <c r="L65" i="258"/>
  <c r="J13" i="256"/>
  <c r="F13" i="256"/>
  <c r="H13" i="256"/>
  <c r="I13" i="256"/>
  <c r="L13" i="256"/>
  <c r="M13" i="256"/>
  <c r="K13" i="256"/>
  <c r="G13" i="256"/>
  <c r="I66" i="257"/>
  <c r="J66" i="257"/>
  <c r="K66" i="257"/>
  <c r="F66" i="257"/>
  <c r="G66" i="257"/>
  <c r="H66" i="257"/>
  <c r="L66" i="257"/>
  <c r="M66" i="257"/>
  <c r="N66" i="257"/>
  <c r="I21" i="256"/>
  <c r="M21" i="256"/>
  <c r="K21" i="256"/>
  <c r="G21" i="256"/>
  <c r="F21" i="256"/>
  <c r="J21" i="256"/>
  <c r="H21" i="256"/>
  <c r="L21" i="256"/>
  <c r="H58" i="256"/>
  <c r="K58" i="256"/>
  <c r="G58" i="256"/>
  <c r="I58" i="256"/>
  <c r="L58" i="256"/>
  <c r="M58" i="256"/>
  <c r="F58" i="256"/>
  <c r="J58" i="256"/>
  <c r="L59" i="256"/>
  <c r="K59" i="256"/>
  <c r="J59" i="256"/>
  <c r="H59" i="256"/>
  <c r="F59" i="256"/>
  <c r="G59" i="256"/>
  <c r="I59" i="256"/>
  <c r="M59" i="256"/>
  <c r="J44" i="255"/>
  <c r="I44" i="255"/>
  <c r="F44" i="255"/>
  <c r="G44" i="255"/>
  <c r="H44" i="255"/>
  <c r="K44" i="255"/>
  <c r="L44" i="255"/>
  <c r="M44" i="255"/>
  <c r="N44" i="255"/>
  <c r="E35" i="257"/>
  <c r="E68" i="258"/>
  <c r="E68" i="256"/>
  <c r="E68" i="255"/>
  <c r="L25" i="255"/>
  <c r="G25" i="255"/>
  <c r="N25" i="255"/>
  <c r="J25" i="255"/>
  <c r="I25" i="255"/>
  <c r="F25" i="255"/>
  <c r="K25" i="255"/>
  <c r="H25" i="255"/>
  <c r="M25" i="255"/>
  <c r="K51" i="257"/>
  <c r="G51" i="257"/>
  <c r="I51" i="257"/>
  <c r="N51" i="257"/>
  <c r="M51" i="257"/>
  <c r="H51" i="257"/>
  <c r="J51" i="257"/>
  <c r="F51" i="257"/>
  <c r="L51" i="257"/>
  <c r="M9" i="256"/>
  <c r="L9" i="256"/>
  <c r="G9" i="256"/>
  <c r="F9" i="256"/>
  <c r="H9" i="256"/>
  <c r="K9" i="256"/>
  <c r="J9" i="256"/>
  <c r="I9" i="256"/>
  <c r="G66" i="258"/>
  <c r="H66" i="258"/>
  <c r="M66" i="258"/>
  <c r="N66" i="258"/>
  <c r="S66" i="258"/>
  <c r="I66" i="258"/>
  <c r="K66" i="258"/>
  <c r="F66" i="258"/>
  <c r="O66" i="258"/>
  <c r="J66" i="258"/>
  <c r="Q66" i="258"/>
  <c r="L66" i="258"/>
  <c r="P66" i="258"/>
  <c r="R66" i="258"/>
  <c r="J9" i="257"/>
  <c r="F9" i="257"/>
  <c r="K9" i="257"/>
  <c r="I9" i="257"/>
  <c r="L9" i="257"/>
  <c r="H9" i="257"/>
  <c r="M9" i="257"/>
  <c r="G9" i="257"/>
  <c r="N9" i="257"/>
  <c r="J14" i="257"/>
  <c r="N14" i="257"/>
  <c r="H14" i="257"/>
  <c r="K14" i="257"/>
  <c r="G14" i="257"/>
  <c r="F14" i="257"/>
  <c r="I14" i="257"/>
  <c r="L14" i="257"/>
  <c r="M14" i="257"/>
  <c r="J61" i="257"/>
  <c r="M61" i="257"/>
  <c r="F61" i="257"/>
  <c r="K61" i="257"/>
  <c r="L61" i="257"/>
  <c r="N61" i="257"/>
  <c r="H61" i="257"/>
  <c r="G61" i="257"/>
  <c r="I61" i="257"/>
  <c r="E32" i="257"/>
  <c r="F31" i="256"/>
  <c r="J31" i="256"/>
  <c r="I31" i="256"/>
  <c r="G31" i="256"/>
  <c r="H31" i="256"/>
  <c r="M31" i="256"/>
  <c r="L31" i="256"/>
  <c r="K31" i="256"/>
  <c r="M34" i="255"/>
  <c r="N34" i="255"/>
  <c r="F34" i="255"/>
  <c r="L34" i="255"/>
  <c r="I34" i="255"/>
  <c r="J34" i="255"/>
  <c r="K34" i="255"/>
  <c r="G34" i="255"/>
  <c r="K44" i="256"/>
  <c r="G44" i="256"/>
  <c r="I44" i="256"/>
  <c r="M44" i="256"/>
  <c r="J44" i="256"/>
  <c r="H44" i="256"/>
  <c r="F44" i="256"/>
  <c r="L44" i="256"/>
  <c r="M52" i="258"/>
  <c r="S52" i="258"/>
  <c r="G52" i="258"/>
  <c r="F52" i="258"/>
  <c r="Q52" i="258"/>
  <c r="H52" i="258"/>
  <c r="L52" i="258"/>
  <c r="N52" i="258"/>
  <c r="R52" i="258"/>
  <c r="P52" i="258"/>
  <c r="I52" i="258"/>
  <c r="J52" i="258"/>
  <c r="K52" i="258"/>
  <c r="O52" i="258"/>
  <c r="K26" i="258"/>
  <c r="R26" i="258"/>
  <c r="P26" i="258"/>
  <c r="L26" i="258"/>
  <c r="Q26" i="258"/>
  <c r="N26" i="258"/>
  <c r="S26" i="258"/>
  <c r="J26" i="258"/>
  <c r="F26" i="258"/>
  <c r="I26" i="258"/>
  <c r="M26" i="258"/>
  <c r="H26" i="258"/>
  <c r="O26" i="258"/>
  <c r="G26" i="258"/>
  <c r="E35" i="258"/>
  <c r="K59" i="255"/>
  <c r="F59" i="255"/>
  <c r="G59" i="255"/>
  <c r="N59" i="255"/>
  <c r="I59" i="255"/>
  <c r="J59" i="255"/>
  <c r="L59" i="255"/>
  <c r="M59" i="255"/>
  <c r="H59" i="255"/>
  <c r="R30" i="258"/>
  <c r="S30" i="258"/>
  <c r="P30" i="258"/>
  <c r="F30" i="258"/>
  <c r="O30" i="258"/>
  <c r="N30" i="258"/>
  <c r="I30" i="258"/>
  <c r="H30" i="258"/>
  <c r="K30" i="258"/>
  <c r="Q30" i="258"/>
  <c r="J30" i="258"/>
  <c r="G30" i="258"/>
  <c r="L30" i="258"/>
  <c r="M30" i="258"/>
  <c r="F10" i="257"/>
  <c r="L10" i="257"/>
  <c r="J10" i="257"/>
  <c r="H10" i="257"/>
  <c r="K10" i="257"/>
  <c r="N10" i="257"/>
  <c r="G10" i="257"/>
  <c r="M10" i="257"/>
  <c r="I10" i="257"/>
  <c r="M52" i="257"/>
  <c r="N52" i="257"/>
  <c r="K52" i="257"/>
  <c r="H52" i="257"/>
  <c r="J52" i="257"/>
  <c r="I52" i="257"/>
  <c r="G52" i="257"/>
  <c r="L52" i="257"/>
  <c r="F52" i="257"/>
  <c r="G26" i="256"/>
  <c r="L26" i="256"/>
  <c r="H26" i="256"/>
  <c r="K26" i="256"/>
  <c r="F26" i="256"/>
  <c r="M26" i="256"/>
  <c r="I26" i="256"/>
  <c r="J26" i="256"/>
  <c r="G34" i="258"/>
  <c r="L34" i="258"/>
  <c r="P34" i="258"/>
  <c r="Q34" i="258"/>
  <c r="F34" i="258"/>
  <c r="S34" i="258"/>
  <c r="H34" i="258"/>
  <c r="N34" i="258"/>
  <c r="M34" i="258"/>
  <c r="I34" i="258"/>
  <c r="J34" i="258"/>
  <c r="O34" i="258"/>
  <c r="K34" i="258"/>
  <c r="R34" i="258"/>
  <c r="M8" i="257"/>
  <c r="H8" i="257"/>
  <c r="L8" i="257"/>
  <c r="N8" i="257"/>
  <c r="K8" i="257"/>
  <c r="G8" i="257"/>
  <c r="J8" i="257"/>
  <c r="F8" i="257"/>
  <c r="I8" i="257"/>
  <c r="L30" i="257"/>
  <c r="F30" i="257"/>
  <c r="J30" i="257"/>
  <c r="N30" i="257"/>
  <c r="H30" i="257"/>
  <c r="I30" i="257"/>
  <c r="M30" i="257"/>
  <c r="K30" i="257"/>
  <c r="G30" i="257"/>
  <c r="M10" i="255"/>
  <c r="K10" i="255"/>
  <c r="F10" i="255"/>
  <c r="L10" i="255"/>
  <c r="H10" i="255"/>
  <c r="N10" i="255"/>
  <c r="G10" i="255"/>
  <c r="I10" i="255"/>
  <c r="J10" i="255"/>
  <c r="L52" i="256"/>
  <c r="J52" i="256"/>
  <c r="H52" i="256"/>
  <c r="I52" i="256"/>
  <c r="M52" i="256"/>
  <c r="K52" i="256"/>
  <c r="F52" i="256"/>
  <c r="G52" i="256"/>
  <c r="N13" i="258"/>
  <c r="Q13" i="258"/>
  <c r="F13" i="258"/>
  <c r="I13" i="258"/>
  <c r="L13" i="258"/>
  <c r="R13" i="258"/>
  <c r="G13" i="258"/>
  <c r="K13" i="258"/>
  <c r="M13" i="258"/>
  <c r="P13" i="258"/>
  <c r="H13" i="258"/>
  <c r="F21" i="258"/>
  <c r="G21" i="258"/>
  <c r="Q21" i="258"/>
  <c r="J21" i="258"/>
  <c r="P21" i="258"/>
  <c r="L21" i="258"/>
  <c r="S21" i="258"/>
  <c r="H21" i="258"/>
  <c r="O21" i="258"/>
  <c r="K21" i="258"/>
  <c r="M21" i="258"/>
  <c r="R21" i="258"/>
  <c r="N21" i="258"/>
  <c r="I21" i="258"/>
  <c r="G34" i="257"/>
  <c r="I34" i="257"/>
  <c r="M34" i="257"/>
  <c r="L34" i="257"/>
  <c r="H34" i="257"/>
  <c r="J34" i="257"/>
  <c r="F34" i="257"/>
  <c r="K34" i="257"/>
  <c r="N34" i="257"/>
  <c r="I60" i="258"/>
  <c r="O60" i="258"/>
  <c r="N60" i="258"/>
  <c r="F60" i="258"/>
  <c r="R60" i="258"/>
  <c r="J60" i="258"/>
  <c r="M60" i="258"/>
  <c r="P60" i="258"/>
  <c r="H60" i="258"/>
  <c r="Q60" i="258"/>
  <c r="S60" i="258"/>
  <c r="L60" i="258"/>
  <c r="G60" i="258"/>
  <c r="K60" i="258"/>
  <c r="J51" i="255"/>
  <c r="L51" i="255"/>
  <c r="M51" i="255"/>
  <c r="N51" i="255"/>
  <c r="K51" i="255"/>
  <c r="F51" i="255"/>
  <c r="G51" i="255"/>
  <c r="I51" i="255"/>
  <c r="H51" i="255"/>
  <c r="E32" i="258"/>
  <c r="J34" i="256"/>
  <c r="G34" i="256"/>
  <c r="I34" i="256"/>
  <c r="H34" i="256"/>
  <c r="L34" i="256"/>
  <c r="M34" i="256"/>
  <c r="K34" i="256"/>
  <c r="F34" i="256"/>
  <c r="J14" i="256"/>
  <c r="H14" i="256"/>
  <c r="F14" i="256"/>
  <c r="M14" i="256"/>
  <c r="L14" i="256"/>
  <c r="K14" i="256"/>
  <c r="I14" i="256"/>
  <c r="G14" i="256"/>
  <c r="G61" i="256"/>
  <c r="M61" i="256"/>
  <c r="F61" i="256"/>
  <c r="L61" i="256"/>
  <c r="K61" i="256"/>
  <c r="J61" i="256"/>
  <c r="H61" i="256"/>
  <c r="I61" i="256"/>
  <c r="I65" i="256"/>
  <c r="G65" i="256"/>
  <c r="H65" i="256"/>
  <c r="F65" i="256"/>
  <c r="M65" i="256"/>
  <c r="L65" i="256"/>
  <c r="K65" i="256"/>
  <c r="J65" i="256"/>
  <c r="J66" i="255"/>
  <c r="F66" i="255"/>
  <c r="G66" i="255"/>
  <c r="K66" i="255"/>
  <c r="L66" i="255"/>
  <c r="M66" i="255"/>
  <c r="H66" i="255"/>
  <c r="I66" i="255"/>
  <c r="N66" i="255"/>
  <c r="K21" i="255"/>
  <c r="N21" i="255"/>
  <c r="H21" i="255"/>
  <c r="F21" i="255"/>
  <c r="G21" i="255"/>
  <c r="I21" i="255"/>
  <c r="L21" i="255"/>
  <c r="M21" i="255"/>
  <c r="J21" i="255"/>
  <c r="H12" i="257"/>
  <c r="F12" i="257"/>
  <c r="G12" i="257"/>
  <c r="L12" i="257"/>
  <c r="J12" i="257"/>
  <c r="M12" i="257"/>
  <c r="K12" i="257"/>
  <c r="N12" i="257"/>
  <c r="I12" i="257"/>
  <c r="M31" i="255"/>
  <c r="F31" i="255"/>
  <c r="L31" i="255"/>
  <c r="N31" i="255"/>
  <c r="I31" i="255"/>
  <c r="K31" i="255"/>
  <c r="J31" i="255"/>
  <c r="H31" i="255"/>
  <c r="G31" i="255"/>
  <c r="E62" i="258"/>
  <c r="E62" i="256"/>
  <c r="E62" i="255"/>
  <c r="G58" i="258"/>
  <c r="K58" i="258"/>
  <c r="Q58" i="258"/>
  <c r="J58" i="258"/>
  <c r="M58" i="258"/>
  <c r="S58" i="258"/>
  <c r="R58" i="258"/>
  <c r="I58" i="258"/>
  <c r="O58" i="258"/>
  <c r="L58" i="258"/>
  <c r="F58" i="258"/>
  <c r="P58" i="258"/>
  <c r="H58" i="258"/>
  <c r="N58" i="258"/>
  <c r="J27" i="255"/>
  <c r="L27" i="255"/>
  <c r="G27" i="255"/>
  <c r="H27" i="255"/>
  <c r="F27" i="255"/>
  <c r="I27" i="255"/>
  <c r="K27" i="255"/>
  <c r="M27" i="255"/>
  <c r="N27" i="255"/>
  <c r="G26" i="255"/>
  <c r="K26" i="255"/>
  <c r="I26" i="255"/>
  <c r="F26" i="255"/>
  <c r="L26" i="255"/>
  <c r="J26" i="255"/>
  <c r="M26" i="255"/>
  <c r="H26" i="255"/>
  <c r="N26" i="255"/>
  <c r="K60" i="257"/>
  <c r="J60" i="257"/>
  <c r="G60" i="257"/>
  <c r="H60" i="257"/>
  <c r="M60" i="257"/>
  <c r="I60" i="257"/>
  <c r="F60" i="257"/>
  <c r="N60" i="257"/>
  <c r="L60" i="257"/>
  <c r="Q11" i="258"/>
  <c r="P11" i="258"/>
  <c r="F11" i="258"/>
  <c r="M11" i="258"/>
  <c r="J11" i="258"/>
  <c r="G11" i="258"/>
  <c r="S11" i="258"/>
  <c r="K11" i="258"/>
  <c r="N11" i="258"/>
  <c r="L11" i="258"/>
  <c r="H11" i="258"/>
  <c r="O11" i="258"/>
  <c r="R11" i="258"/>
  <c r="I11" i="258"/>
  <c r="J59" i="257"/>
  <c r="H59" i="257"/>
  <c r="I59" i="257"/>
  <c r="N59" i="257"/>
  <c r="F59" i="257"/>
  <c r="G59" i="257"/>
  <c r="M59" i="257"/>
  <c r="L59" i="257"/>
  <c r="K59" i="257"/>
  <c r="H25" i="256"/>
  <c r="I25" i="256"/>
  <c r="M25" i="256"/>
  <c r="J25" i="256"/>
  <c r="G25" i="256"/>
  <c r="F25" i="256"/>
  <c r="K25" i="256"/>
  <c r="L25" i="256"/>
  <c r="P12" i="258"/>
  <c r="K12" i="258"/>
  <c r="S12" i="258"/>
  <c r="Q12" i="258"/>
  <c r="R12" i="258"/>
  <c r="F12" i="258"/>
  <c r="N12" i="258"/>
  <c r="G12" i="258"/>
  <c r="O12" i="258"/>
  <c r="M12" i="258"/>
  <c r="L12" i="258"/>
  <c r="H12" i="258"/>
  <c r="J12" i="258"/>
  <c r="I12" i="258"/>
  <c r="I31" i="257"/>
  <c r="K31" i="257"/>
  <c r="F31" i="257"/>
  <c r="J31" i="257"/>
  <c r="M31" i="257"/>
  <c r="N31" i="257"/>
  <c r="G31" i="257"/>
  <c r="H31" i="257"/>
  <c r="L31" i="257"/>
  <c r="J13" i="255"/>
  <c r="K13" i="255"/>
  <c r="I13" i="255"/>
  <c r="L13" i="255"/>
  <c r="H13" i="255"/>
  <c r="G13" i="255"/>
  <c r="N13" i="255"/>
  <c r="F13" i="255"/>
  <c r="M13" i="255"/>
  <c r="H45" i="257"/>
  <c r="J45" i="257"/>
  <c r="M45" i="257"/>
  <c r="K45" i="257"/>
  <c r="N45" i="257"/>
  <c r="I45" i="257"/>
  <c r="F45" i="257"/>
  <c r="L45" i="257"/>
  <c r="G45" i="257"/>
  <c r="L50" i="257"/>
  <c r="G50" i="257"/>
  <c r="I50" i="257"/>
  <c r="M50" i="257"/>
  <c r="K50" i="257"/>
  <c r="J50" i="257"/>
  <c r="N50" i="257"/>
  <c r="H50" i="257"/>
  <c r="F50" i="257"/>
  <c r="K65" i="257"/>
  <c r="I65" i="257"/>
  <c r="J65" i="257"/>
  <c r="F65" i="257"/>
  <c r="N65" i="257"/>
  <c r="H65" i="257"/>
  <c r="L65" i="257"/>
  <c r="M65" i="257"/>
  <c r="G65" i="257"/>
  <c r="E68" i="234"/>
  <c r="E68" i="248"/>
  <c r="E68" i="244"/>
  <c r="E68" i="239"/>
  <c r="E68" i="241"/>
  <c r="E68" i="236"/>
  <c r="P11" i="236"/>
  <c r="O11" i="236"/>
  <c r="J11" i="236"/>
  <c r="S11" i="236"/>
  <c r="F11" i="236"/>
  <c r="R11" i="236"/>
  <c r="L11" i="236"/>
  <c r="Q11" i="236"/>
  <c r="G11" i="236"/>
  <c r="N11" i="236"/>
  <c r="I11" i="236"/>
  <c r="K11" i="236"/>
  <c r="M11" i="236"/>
  <c r="H11" i="236"/>
  <c r="F59" i="248"/>
  <c r="L59" i="248"/>
  <c r="H59" i="248"/>
  <c r="I59" i="248"/>
  <c r="P59" i="248"/>
  <c r="N59" i="248"/>
  <c r="O59" i="248"/>
  <c r="J59" i="248"/>
  <c r="K59" i="248"/>
  <c r="M59" i="248"/>
  <c r="G59" i="248"/>
  <c r="J9" i="248"/>
  <c r="H9" i="248"/>
  <c r="N9" i="248"/>
  <c r="K9" i="248"/>
  <c r="I9" i="248"/>
  <c r="O9" i="248"/>
  <c r="P9" i="248"/>
  <c r="M9" i="248"/>
  <c r="L9" i="248"/>
  <c r="G9" i="248"/>
  <c r="F9" i="248"/>
  <c r="L60" i="244"/>
  <c r="F60" i="244"/>
  <c r="G60" i="244"/>
  <c r="H60" i="244"/>
  <c r="I60" i="244"/>
  <c r="J60" i="244"/>
  <c r="K60" i="244"/>
  <c r="H10" i="248"/>
  <c r="G10" i="248"/>
  <c r="F10" i="248"/>
  <c r="O10" i="248"/>
  <c r="N10" i="248"/>
  <c r="P10" i="248"/>
  <c r="L10" i="248"/>
  <c r="I10" i="248"/>
  <c r="K10" i="248"/>
  <c r="J10" i="248"/>
  <c r="M10" i="248"/>
  <c r="I45" i="241"/>
  <c r="N45" i="241"/>
  <c r="G45" i="241"/>
  <c r="H45" i="241"/>
  <c r="L45" i="241"/>
  <c r="M45" i="241"/>
  <c r="F45" i="241"/>
  <c r="J45" i="241"/>
  <c r="K45" i="241"/>
  <c r="N65" i="241"/>
  <c r="F65" i="241"/>
  <c r="I65" i="241"/>
  <c r="M65" i="241"/>
  <c r="G65" i="241"/>
  <c r="H65" i="241"/>
  <c r="L65" i="241"/>
  <c r="K65" i="241"/>
  <c r="J65" i="241"/>
  <c r="G30" i="241"/>
  <c r="M30" i="241"/>
  <c r="L30" i="241"/>
  <c r="H30" i="241"/>
  <c r="I30" i="241"/>
  <c r="N30" i="241"/>
  <c r="J30" i="241"/>
  <c r="F30" i="241"/>
  <c r="K30" i="241"/>
  <c r="L50" i="244"/>
  <c r="K50" i="244"/>
  <c r="G50" i="244"/>
  <c r="F50" i="244"/>
  <c r="H50" i="244"/>
  <c r="I50" i="244"/>
  <c r="J50" i="244"/>
  <c r="K27" i="244"/>
  <c r="J27" i="244"/>
  <c r="L27" i="244"/>
  <c r="G27" i="244"/>
  <c r="H27" i="244"/>
  <c r="I27" i="244"/>
  <c r="F27" i="244"/>
  <c r="I59" i="241"/>
  <c r="K59" i="241"/>
  <c r="L59" i="241"/>
  <c r="J59" i="241"/>
  <c r="F59" i="241"/>
  <c r="H59" i="241"/>
  <c r="G59" i="241"/>
  <c r="N59" i="241"/>
  <c r="M59" i="241"/>
  <c r="K50" i="241"/>
  <c r="H50" i="241"/>
  <c r="N50" i="241"/>
  <c r="G50" i="241"/>
  <c r="J50" i="241"/>
  <c r="M50" i="241"/>
  <c r="F50" i="241"/>
  <c r="I50" i="241"/>
  <c r="L50" i="241"/>
  <c r="N27" i="241"/>
  <c r="I27" i="241"/>
  <c r="M27" i="241"/>
  <c r="F27" i="241"/>
  <c r="J27" i="241"/>
  <c r="K27" i="241"/>
  <c r="H27" i="241"/>
  <c r="L27" i="241"/>
  <c r="G27" i="241"/>
  <c r="J59" i="239"/>
  <c r="I59" i="239"/>
  <c r="H59" i="239"/>
  <c r="K59" i="239"/>
  <c r="G59" i="239"/>
  <c r="S59" i="239"/>
  <c r="R59" i="239"/>
  <c r="N59" i="239"/>
  <c r="Q59" i="239"/>
  <c r="T59" i="239"/>
  <c r="F59" i="239"/>
  <c r="O59" i="239"/>
  <c r="P59" i="239"/>
  <c r="L59" i="239"/>
  <c r="U59" i="239"/>
  <c r="M59" i="239"/>
  <c r="K50" i="239"/>
  <c r="N50" i="239"/>
  <c r="H50" i="239"/>
  <c r="S50" i="239"/>
  <c r="J50" i="239"/>
  <c r="P50" i="239"/>
  <c r="I50" i="239"/>
  <c r="Q50" i="239"/>
  <c r="T50" i="239"/>
  <c r="F50" i="239"/>
  <c r="G50" i="239"/>
  <c r="O50" i="239"/>
  <c r="M50" i="239"/>
  <c r="R50" i="239"/>
  <c r="L50" i="239"/>
  <c r="U50" i="239"/>
  <c r="K27" i="239"/>
  <c r="Q27" i="239"/>
  <c r="L27" i="239"/>
  <c r="O27" i="239"/>
  <c r="S27" i="239"/>
  <c r="P27" i="239"/>
  <c r="I27" i="239"/>
  <c r="U27" i="239"/>
  <c r="G27" i="239"/>
  <c r="N27" i="239"/>
  <c r="T27" i="239"/>
  <c r="J27" i="239"/>
  <c r="H27" i="239"/>
  <c r="F27" i="239"/>
  <c r="M27" i="239"/>
  <c r="R27" i="239"/>
  <c r="E32" i="236"/>
  <c r="K14" i="239"/>
  <c r="J14" i="239"/>
  <c r="P14" i="239"/>
  <c r="S14" i="239"/>
  <c r="N14" i="239"/>
  <c r="T14" i="239"/>
  <c r="H14" i="239"/>
  <c r="Q14" i="239"/>
  <c r="G14" i="239"/>
  <c r="L14" i="239"/>
  <c r="I14" i="239"/>
  <c r="O14" i="239"/>
  <c r="M14" i="239"/>
  <c r="U14" i="239"/>
  <c r="R14" i="239"/>
  <c r="F14" i="239"/>
  <c r="L26" i="236"/>
  <c r="I26" i="236"/>
  <c r="R26" i="236"/>
  <c r="F26" i="236"/>
  <c r="S26" i="236"/>
  <c r="K26" i="236"/>
  <c r="Q26" i="236"/>
  <c r="P26" i="236"/>
  <c r="N26" i="236"/>
  <c r="G26" i="236"/>
  <c r="M26" i="236"/>
  <c r="J26" i="236"/>
  <c r="H26" i="236"/>
  <c r="O26" i="236"/>
  <c r="G51" i="236"/>
  <c r="P51" i="236"/>
  <c r="K51" i="236"/>
  <c r="Q51" i="236"/>
  <c r="I51" i="236"/>
  <c r="S51" i="236"/>
  <c r="J51" i="236"/>
  <c r="F51" i="236"/>
  <c r="O51" i="236"/>
  <c r="N51" i="236"/>
  <c r="M51" i="236"/>
  <c r="L51" i="236"/>
  <c r="H51" i="236"/>
  <c r="R51" i="236"/>
  <c r="N45" i="248"/>
  <c r="I45" i="248"/>
  <c r="O45" i="248"/>
  <c r="G45" i="248"/>
  <c r="H45" i="248"/>
  <c r="K45" i="248"/>
  <c r="F45" i="248"/>
  <c r="M45" i="248"/>
  <c r="J45" i="248"/>
  <c r="L45" i="248"/>
  <c r="P45" i="248"/>
  <c r="I65" i="248"/>
  <c r="L65" i="248"/>
  <c r="M65" i="248"/>
  <c r="G65" i="248"/>
  <c r="P65" i="248"/>
  <c r="K65" i="248"/>
  <c r="N65" i="248"/>
  <c r="O65" i="248"/>
  <c r="H65" i="248"/>
  <c r="J65" i="248"/>
  <c r="F65" i="248"/>
  <c r="G30" i="248"/>
  <c r="O30" i="248"/>
  <c r="F30" i="248"/>
  <c r="N30" i="248"/>
  <c r="P30" i="248"/>
  <c r="M30" i="248"/>
  <c r="J30" i="248"/>
  <c r="I30" i="248"/>
  <c r="H30" i="248"/>
  <c r="K30" i="248"/>
  <c r="L30" i="248"/>
  <c r="E35" i="236"/>
  <c r="E15" i="234"/>
  <c r="F13" i="236"/>
  <c r="O13" i="236"/>
  <c r="N13" i="236"/>
  <c r="G13" i="236"/>
  <c r="M13" i="236"/>
  <c r="K13" i="236"/>
  <c r="L13" i="236"/>
  <c r="S13" i="236"/>
  <c r="J13" i="236"/>
  <c r="Q13" i="236"/>
  <c r="P13" i="236"/>
  <c r="I13" i="236"/>
  <c r="R13" i="236"/>
  <c r="H13" i="236"/>
  <c r="K50" i="248"/>
  <c r="F50" i="248"/>
  <c r="H50" i="248"/>
  <c r="M50" i="248"/>
  <c r="L50" i="248"/>
  <c r="G50" i="248"/>
  <c r="I50" i="248"/>
  <c r="J50" i="248"/>
  <c r="P50" i="248"/>
  <c r="O50" i="248"/>
  <c r="N50" i="248"/>
  <c r="I61" i="248"/>
  <c r="F61" i="248"/>
  <c r="H61" i="248"/>
  <c r="M61" i="248"/>
  <c r="G61" i="248"/>
  <c r="N61" i="248"/>
  <c r="O61" i="248"/>
  <c r="L61" i="248"/>
  <c r="K61" i="248"/>
  <c r="J61" i="248"/>
  <c r="P61" i="248"/>
  <c r="G21" i="248"/>
  <c r="M21" i="248"/>
  <c r="K21" i="248"/>
  <c r="N21" i="248"/>
  <c r="F21" i="248"/>
  <c r="P21" i="248"/>
  <c r="J21" i="248"/>
  <c r="L21" i="248"/>
  <c r="I21" i="248"/>
  <c r="O21" i="248"/>
  <c r="H21" i="248"/>
  <c r="J34" i="244"/>
  <c r="F34" i="244"/>
  <c r="G34" i="244"/>
  <c r="L34" i="244"/>
  <c r="H34" i="244"/>
  <c r="I34" i="244"/>
  <c r="K34" i="244"/>
  <c r="H31" i="244"/>
  <c r="G31" i="244"/>
  <c r="F31" i="244"/>
  <c r="I31" i="244"/>
  <c r="J31" i="244"/>
  <c r="L31" i="244"/>
  <c r="K31" i="244"/>
  <c r="G44" i="244"/>
  <c r="I44" i="244"/>
  <c r="J44" i="244"/>
  <c r="K44" i="244"/>
  <c r="H44" i="244"/>
  <c r="L44" i="244"/>
  <c r="F44" i="244"/>
  <c r="G11" i="248"/>
  <c r="H11" i="248"/>
  <c r="O11" i="248"/>
  <c r="J11" i="248"/>
  <c r="L11" i="248"/>
  <c r="P11" i="248"/>
  <c r="I11" i="248"/>
  <c r="N11" i="248"/>
  <c r="K11" i="248"/>
  <c r="M11" i="248"/>
  <c r="F11" i="248"/>
  <c r="H45" i="239"/>
  <c r="Q45" i="239"/>
  <c r="I45" i="239"/>
  <c r="G45" i="239"/>
  <c r="P45" i="239"/>
  <c r="K45" i="239"/>
  <c r="U45" i="239"/>
  <c r="T45" i="239"/>
  <c r="R45" i="239"/>
  <c r="F45" i="239"/>
  <c r="L45" i="239"/>
  <c r="M45" i="239"/>
  <c r="N45" i="239"/>
  <c r="J45" i="239"/>
  <c r="S45" i="239"/>
  <c r="O45" i="239"/>
  <c r="S65" i="239"/>
  <c r="R65" i="239"/>
  <c r="N65" i="239"/>
  <c r="M65" i="239"/>
  <c r="O65" i="239"/>
  <c r="G65" i="239"/>
  <c r="I65" i="239"/>
  <c r="U65" i="239"/>
  <c r="J65" i="239"/>
  <c r="L65" i="239"/>
  <c r="K65" i="239"/>
  <c r="P65" i="239"/>
  <c r="H65" i="239"/>
  <c r="T65" i="239"/>
  <c r="Q65" i="239"/>
  <c r="F65" i="239"/>
  <c r="P30" i="239"/>
  <c r="I30" i="239"/>
  <c r="H30" i="239"/>
  <c r="Q30" i="239"/>
  <c r="N30" i="239"/>
  <c r="O30" i="239"/>
  <c r="M30" i="239"/>
  <c r="K30" i="239"/>
  <c r="L30" i="239"/>
  <c r="U30" i="239"/>
  <c r="G30" i="239"/>
  <c r="J30" i="239"/>
  <c r="F30" i="239"/>
  <c r="R30" i="239"/>
  <c r="T30" i="239"/>
  <c r="S30" i="239"/>
  <c r="L31" i="241"/>
  <c r="M31" i="241"/>
  <c r="J31" i="241"/>
  <c r="H31" i="241"/>
  <c r="G31" i="241"/>
  <c r="N31" i="241"/>
  <c r="I31" i="241"/>
  <c r="K31" i="241"/>
  <c r="F31" i="241"/>
  <c r="H44" i="241"/>
  <c r="K44" i="241"/>
  <c r="G44" i="241"/>
  <c r="N44" i="241"/>
  <c r="I44" i="241"/>
  <c r="F44" i="241"/>
  <c r="J44" i="241"/>
  <c r="M44" i="241"/>
  <c r="L44" i="241"/>
  <c r="H11" i="244"/>
  <c r="J11" i="244"/>
  <c r="L11" i="244"/>
  <c r="K11" i="244"/>
  <c r="F11" i="244"/>
  <c r="G11" i="244"/>
  <c r="I11" i="244"/>
  <c r="F45" i="236"/>
  <c r="L45" i="236"/>
  <c r="I45" i="236"/>
  <c r="J45" i="236"/>
  <c r="M45" i="236"/>
  <c r="O45" i="236"/>
  <c r="S45" i="236"/>
  <c r="N45" i="236"/>
  <c r="K45" i="236"/>
  <c r="P45" i="236"/>
  <c r="G45" i="236"/>
  <c r="R45" i="236"/>
  <c r="H45" i="236"/>
  <c r="Q45" i="236"/>
  <c r="H65" i="236"/>
  <c r="L65" i="236"/>
  <c r="R65" i="236"/>
  <c r="M65" i="236"/>
  <c r="K65" i="236"/>
  <c r="Q65" i="236"/>
  <c r="P65" i="236"/>
  <c r="N65" i="236"/>
  <c r="I65" i="236"/>
  <c r="G65" i="236"/>
  <c r="O65" i="236"/>
  <c r="S65" i="236"/>
  <c r="F65" i="236"/>
  <c r="J65" i="236"/>
  <c r="I30" i="236"/>
  <c r="H30" i="236"/>
  <c r="K30" i="236"/>
  <c r="O30" i="236"/>
  <c r="R30" i="236"/>
  <c r="F30" i="236"/>
  <c r="G30" i="236"/>
  <c r="Q30" i="236"/>
  <c r="L30" i="236"/>
  <c r="N30" i="236"/>
  <c r="M30" i="236"/>
  <c r="J30" i="236"/>
  <c r="P30" i="236"/>
  <c r="S30" i="236"/>
  <c r="L31" i="239"/>
  <c r="U31" i="239"/>
  <c r="T31" i="239"/>
  <c r="P31" i="239"/>
  <c r="H31" i="239"/>
  <c r="Q31" i="239"/>
  <c r="F31" i="239"/>
  <c r="N31" i="239"/>
  <c r="M31" i="239"/>
  <c r="I31" i="239"/>
  <c r="S31" i="239"/>
  <c r="K31" i="239"/>
  <c r="R31" i="239"/>
  <c r="O31" i="239"/>
  <c r="J31" i="239"/>
  <c r="G31" i="239"/>
  <c r="F11" i="241"/>
  <c r="G11" i="241"/>
  <c r="I11" i="241"/>
  <c r="J11" i="241"/>
  <c r="K11" i="241"/>
  <c r="L11" i="241"/>
  <c r="M11" i="241"/>
  <c r="H11" i="241"/>
  <c r="N11" i="241"/>
  <c r="E32" i="239"/>
  <c r="H10" i="236"/>
  <c r="N10" i="236"/>
  <c r="R10" i="236"/>
  <c r="Q10" i="236"/>
  <c r="P10" i="236"/>
  <c r="F10" i="236"/>
  <c r="L10" i="236"/>
  <c r="M10" i="236"/>
  <c r="K10" i="236"/>
  <c r="O10" i="236"/>
  <c r="G10" i="236"/>
  <c r="J10" i="236"/>
  <c r="I10" i="236"/>
  <c r="S10" i="236"/>
  <c r="E35" i="239"/>
  <c r="E62" i="234"/>
  <c r="E62" i="248"/>
  <c r="E62" i="244"/>
  <c r="E62" i="241"/>
  <c r="E62" i="236"/>
  <c r="E62" i="239"/>
  <c r="J45" i="244"/>
  <c r="F45" i="244"/>
  <c r="I45" i="244"/>
  <c r="K45" i="244"/>
  <c r="L45" i="244"/>
  <c r="H45" i="244"/>
  <c r="G45" i="244"/>
  <c r="G65" i="244"/>
  <c r="I65" i="244"/>
  <c r="F65" i="244"/>
  <c r="L65" i="244"/>
  <c r="J65" i="244"/>
  <c r="H65" i="244"/>
  <c r="K65" i="244"/>
  <c r="H30" i="244"/>
  <c r="I30" i="244"/>
  <c r="G30" i="244"/>
  <c r="K30" i="244"/>
  <c r="F30" i="244"/>
  <c r="L30" i="244"/>
  <c r="J30" i="244"/>
  <c r="K31" i="248"/>
  <c r="F31" i="248"/>
  <c r="P31" i="248"/>
  <c r="G31" i="248"/>
  <c r="O31" i="248"/>
  <c r="N31" i="248"/>
  <c r="L31" i="248"/>
  <c r="J31" i="248"/>
  <c r="H31" i="248"/>
  <c r="I31" i="248"/>
  <c r="M31" i="248"/>
  <c r="F44" i="248"/>
  <c r="O44" i="248"/>
  <c r="N44" i="248"/>
  <c r="L44" i="248"/>
  <c r="I44" i="248"/>
  <c r="G44" i="248"/>
  <c r="P44" i="248"/>
  <c r="K44" i="248"/>
  <c r="M44" i="248"/>
  <c r="H44" i="248"/>
  <c r="J44" i="248"/>
  <c r="G43" i="244"/>
  <c r="L43" i="244"/>
  <c r="K43" i="244"/>
  <c r="H43" i="244"/>
  <c r="I43" i="244"/>
  <c r="F43" i="244"/>
  <c r="J43" i="244"/>
  <c r="F25" i="241"/>
  <c r="H25" i="241"/>
  <c r="J25" i="241"/>
  <c r="M25" i="241"/>
  <c r="L25" i="241"/>
  <c r="K25" i="241"/>
  <c r="G25" i="241"/>
  <c r="I25" i="241"/>
  <c r="N25" i="241"/>
  <c r="H12" i="241"/>
  <c r="M12" i="241"/>
  <c r="L12" i="241"/>
  <c r="J12" i="241"/>
  <c r="K12" i="241"/>
  <c r="F12" i="241"/>
  <c r="G12" i="241"/>
  <c r="N12" i="241"/>
  <c r="I12" i="241"/>
  <c r="I58" i="244"/>
  <c r="K58" i="244"/>
  <c r="G58" i="244"/>
  <c r="J58" i="244"/>
  <c r="L58" i="244"/>
  <c r="F58" i="244"/>
  <c r="H58" i="244"/>
  <c r="J13" i="248"/>
  <c r="O13" i="248"/>
  <c r="K13" i="248"/>
  <c r="F13" i="248"/>
  <c r="I13" i="248"/>
  <c r="L13" i="248"/>
  <c r="H13" i="248"/>
  <c r="P13" i="248"/>
  <c r="G13" i="248"/>
  <c r="N13" i="248"/>
  <c r="M13" i="248"/>
  <c r="I61" i="244"/>
  <c r="K61" i="244"/>
  <c r="L61" i="244"/>
  <c r="F61" i="244"/>
  <c r="G61" i="244"/>
  <c r="H61" i="244"/>
  <c r="J61" i="244"/>
  <c r="L21" i="244"/>
  <c r="G21" i="244"/>
  <c r="J21" i="244"/>
  <c r="I21" i="244"/>
  <c r="K21" i="244"/>
  <c r="F21" i="244"/>
  <c r="H21" i="244"/>
  <c r="J34" i="241"/>
  <c r="L34" i="241"/>
  <c r="F34" i="241"/>
  <c r="N34" i="241"/>
  <c r="M34" i="241"/>
  <c r="K34" i="241"/>
  <c r="G34" i="241"/>
  <c r="H34" i="241"/>
  <c r="I34" i="241"/>
  <c r="F58" i="241"/>
  <c r="L58" i="241"/>
  <c r="M58" i="241"/>
  <c r="J58" i="241"/>
  <c r="I58" i="241"/>
  <c r="G58" i="241"/>
  <c r="H58" i="241"/>
  <c r="K58" i="241"/>
  <c r="N58" i="241"/>
  <c r="I61" i="241"/>
  <c r="K61" i="241"/>
  <c r="N61" i="241"/>
  <c r="H61" i="241"/>
  <c r="M61" i="241"/>
  <c r="L61" i="241"/>
  <c r="F61" i="241"/>
  <c r="J61" i="241"/>
  <c r="G61" i="241"/>
  <c r="H21" i="241"/>
  <c r="J21" i="241"/>
  <c r="L21" i="241"/>
  <c r="F21" i="241"/>
  <c r="K21" i="241"/>
  <c r="N21" i="241"/>
  <c r="I21" i="241"/>
  <c r="G21" i="241"/>
  <c r="M21" i="241"/>
  <c r="O34" i="239"/>
  <c r="S34" i="239"/>
  <c r="P34" i="239"/>
  <c r="L34" i="239"/>
  <c r="T34" i="239"/>
  <c r="N34" i="239"/>
  <c r="I34" i="239"/>
  <c r="M34" i="239"/>
  <c r="U34" i="239"/>
  <c r="H34" i="239"/>
  <c r="R34" i="239"/>
  <c r="F34" i="239"/>
  <c r="K34" i="239"/>
  <c r="Q34" i="239"/>
  <c r="G34" i="239"/>
  <c r="J34" i="239"/>
  <c r="H44" i="236"/>
  <c r="F44" i="236"/>
  <c r="P44" i="236"/>
  <c r="J44" i="236"/>
  <c r="K44" i="236"/>
  <c r="G44" i="236"/>
  <c r="N44" i="236"/>
  <c r="I44" i="236"/>
  <c r="L44" i="236"/>
  <c r="O44" i="236"/>
  <c r="Q44" i="236"/>
  <c r="M44" i="236"/>
  <c r="S44" i="236"/>
  <c r="R44" i="236"/>
  <c r="L58" i="239"/>
  <c r="K58" i="239"/>
  <c r="N58" i="239"/>
  <c r="S58" i="239"/>
  <c r="I58" i="239"/>
  <c r="J58" i="239"/>
  <c r="P58" i="239"/>
  <c r="M58" i="239"/>
  <c r="O58" i="239"/>
  <c r="Q58" i="239"/>
  <c r="T58" i="239"/>
  <c r="U58" i="239"/>
  <c r="H58" i="239"/>
  <c r="G58" i="239"/>
  <c r="R58" i="239"/>
  <c r="F58" i="239"/>
  <c r="P61" i="239"/>
  <c r="M61" i="239"/>
  <c r="K61" i="239"/>
  <c r="T61" i="239"/>
  <c r="O61" i="239"/>
  <c r="I61" i="239"/>
  <c r="S61" i="239"/>
  <c r="F61" i="239"/>
  <c r="G61" i="239"/>
  <c r="J61" i="239"/>
  <c r="U61" i="239"/>
  <c r="N61" i="239"/>
  <c r="H61" i="239"/>
  <c r="Q61" i="239"/>
  <c r="L61" i="239"/>
  <c r="R61" i="239"/>
  <c r="H21" i="239"/>
  <c r="J21" i="239"/>
  <c r="G21" i="239"/>
  <c r="I21" i="239"/>
  <c r="R21" i="239"/>
  <c r="Q21" i="239"/>
  <c r="K21" i="239"/>
  <c r="T21" i="239"/>
  <c r="F21" i="239"/>
  <c r="U21" i="239"/>
  <c r="M21" i="239"/>
  <c r="S21" i="239"/>
  <c r="P21" i="239"/>
  <c r="O21" i="239"/>
  <c r="L21" i="239"/>
  <c r="N21" i="239"/>
  <c r="E32" i="241"/>
  <c r="S50" i="236"/>
  <c r="R50" i="236"/>
  <c r="M50" i="236"/>
  <c r="P50" i="236"/>
  <c r="Q50" i="236"/>
  <c r="F50" i="236"/>
  <c r="I50" i="236"/>
  <c r="O50" i="236"/>
  <c r="J50" i="236"/>
  <c r="G50" i="236"/>
  <c r="K50" i="236"/>
  <c r="L50" i="236"/>
  <c r="H50" i="236"/>
  <c r="N50" i="236"/>
  <c r="I27" i="236"/>
  <c r="N27" i="236"/>
  <c r="R27" i="236"/>
  <c r="O27" i="236"/>
  <c r="H27" i="236"/>
  <c r="F27" i="236"/>
  <c r="Q27" i="236"/>
  <c r="L27" i="236"/>
  <c r="G27" i="236"/>
  <c r="J27" i="236"/>
  <c r="M27" i="236"/>
  <c r="K27" i="236"/>
  <c r="P27" i="236"/>
  <c r="S27" i="236"/>
  <c r="O25" i="248"/>
  <c r="M25" i="248"/>
  <c r="J25" i="248"/>
  <c r="H25" i="248"/>
  <c r="F25" i="248"/>
  <c r="K25" i="248"/>
  <c r="I25" i="248"/>
  <c r="N25" i="248"/>
  <c r="G25" i="248"/>
  <c r="L25" i="248"/>
  <c r="P25" i="248"/>
  <c r="G12" i="248"/>
  <c r="O12" i="248"/>
  <c r="N12" i="248"/>
  <c r="F12" i="248"/>
  <c r="I12" i="248"/>
  <c r="M12" i="248"/>
  <c r="P12" i="248"/>
  <c r="K12" i="248"/>
  <c r="H12" i="248"/>
  <c r="L12" i="248"/>
  <c r="J12" i="248"/>
  <c r="E35" i="241"/>
  <c r="E79" i="234"/>
  <c r="E79" i="248"/>
  <c r="E79" i="244"/>
  <c r="E79" i="241"/>
  <c r="E79" i="239"/>
  <c r="E79" i="236"/>
  <c r="E36" i="234"/>
  <c r="N14" i="236"/>
  <c r="H14" i="236"/>
  <c r="P14" i="236"/>
  <c r="Q14" i="236"/>
  <c r="F14" i="236"/>
  <c r="K14" i="236"/>
  <c r="R14" i="236"/>
  <c r="L14" i="236"/>
  <c r="I14" i="236"/>
  <c r="O14" i="236"/>
  <c r="M14" i="236"/>
  <c r="S14" i="236"/>
  <c r="G14" i="236"/>
  <c r="J14" i="236"/>
  <c r="G66" i="236"/>
  <c r="M66" i="236"/>
  <c r="H66" i="236"/>
  <c r="K66" i="236"/>
  <c r="N66" i="236"/>
  <c r="F66" i="236"/>
  <c r="S66" i="236"/>
  <c r="Q66" i="236"/>
  <c r="I66" i="236"/>
  <c r="J66" i="236"/>
  <c r="L66" i="236"/>
  <c r="O66" i="236"/>
  <c r="P66" i="236"/>
  <c r="R66" i="236"/>
  <c r="K34" i="248"/>
  <c r="L34" i="248"/>
  <c r="J34" i="248"/>
  <c r="N34" i="248"/>
  <c r="G34" i="248"/>
  <c r="I34" i="248"/>
  <c r="P34" i="248"/>
  <c r="H34" i="248"/>
  <c r="M34" i="248"/>
  <c r="F34" i="248"/>
  <c r="O34" i="248"/>
  <c r="M58" i="248"/>
  <c r="O58" i="248"/>
  <c r="K58" i="248"/>
  <c r="I58" i="248"/>
  <c r="L58" i="248"/>
  <c r="N58" i="248"/>
  <c r="G58" i="248"/>
  <c r="F58" i="248"/>
  <c r="P58" i="248"/>
  <c r="H58" i="248"/>
  <c r="J58" i="248"/>
  <c r="N26" i="248"/>
  <c r="H26" i="248"/>
  <c r="O26" i="248"/>
  <c r="M26" i="248"/>
  <c r="J26" i="248"/>
  <c r="F26" i="248"/>
  <c r="P26" i="248"/>
  <c r="I26" i="248"/>
  <c r="K26" i="248"/>
  <c r="G26" i="248"/>
  <c r="L26" i="248"/>
  <c r="L51" i="248"/>
  <c r="J51" i="248"/>
  <c r="I51" i="248"/>
  <c r="K51" i="248"/>
  <c r="P51" i="248"/>
  <c r="F51" i="248"/>
  <c r="G51" i="248"/>
  <c r="H51" i="248"/>
  <c r="O51" i="248"/>
  <c r="M51" i="248"/>
  <c r="N51" i="248"/>
  <c r="F52" i="244"/>
  <c r="L52" i="244"/>
  <c r="J52" i="244"/>
  <c r="I52" i="244"/>
  <c r="G52" i="244"/>
  <c r="K52" i="244"/>
  <c r="H52" i="244"/>
  <c r="G66" i="248"/>
  <c r="N66" i="248"/>
  <c r="O66" i="248"/>
  <c r="M66" i="248"/>
  <c r="P66" i="248"/>
  <c r="L66" i="248"/>
  <c r="J66" i="248"/>
  <c r="H66" i="248"/>
  <c r="K66" i="248"/>
  <c r="F66" i="248"/>
  <c r="I66" i="248"/>
  <c r="K43" i="239"/>
  <c r="F43" i="239"/>
  <c r="P43" i="239"/>
  <c r="I43" i="239"/>
  <c r="M43" i="239"/>
  <c r="G43" i="239"/>
  <c r="L43" i="239"/>
  <c r="U43" i="239"/>
  <c r="S43" i="239"/>
  <c r="J43" i="239"/>
  <c r="H43" i="239"/>
  <c r="O43" i="239"/>
  <c r="Q43" i="239"/>
  <c r="R43" i="239"/>
  <c r="N43" i="239"/>
  <c r="T43" i="239"/>
  <c r="T25" i="239"/>
  <c r="L25" i="239"/>
  <c r="N25" i="239"/>
  <c r="P25" i="239"/>
  <c r="G25" i="239"/>
  <c r="S25" i="239"/>
  <c r="R25" i="239"/>
  <c r="J25" i="239"/>
  <c r="Q25" i="239"/>
  <c r="M25" i="239"/>
  <c r="I25" i="239"/>
  <c r="K25" i="239"/>
  <c r="H25" i="239"/>
  <c r="U25" i="239"/>
  <c r="O25" i="239"/>
  <c r="F25" i="239"/>
  <c r="U12" i="239"/>
  <c r="P12" i="239"/>
  <c r="I12" i="239"/>
  <c r="R12" i="239"/>
  <c r="F12" i="239"/>
  <c r="H12" i="239"/>
  <c r="S12" i="239"/>
  <c r="G12" i="239"/>
  <c r="M12" i="239"/>
  <c r="J12" i="239"/>
  <c r="O12" i="239"/>
  <c r="T12" i="239"/>
  <c r="N12" i="239"/>
  <c r="L12" i="239"/>
  <c r="K12" i="239"/>
  <c r="Q12" i="239"/>
  <c r="I13" i="244"/>
  <c r="K13" i="244"/>
  <c r="F13" i="244"/>
  <c r="G13" i="244"/>
  <c r="J13" i="244"/>
  <c r="L13" i="244"/>
  <c r="H13" i="244"/>
  <c r="I66" i="244"/>
  <c r="G66" i="244"/>
  <c r="H66" i="244"/>
  <c r="F66" i="244"/>
  <c r="L66" i="244"/>
  <c r="K66" i="244"/>
  <c r="J66" i="244"/>
  <c r="N43" i="241"/>
  <c r="L43" i="241"/>
  <c r="I43" i="241"/>
  <c r="M43" i="241"/>
  <c r="J43" i="241"/>
  <c r="G43" i="241"/>
  <c r="F43" i="241"/>
  <c r="K43" i="241"/>
  <c r="H43" i="241"/>
  <c r="L25" i="236"/>
  <c r="P25" i="236"/>
  <c r="R25" i="236"/>
  <c r="M25" i="236"/>
  <c r="H25" i="236"/>
  <c r="N25" i="236"/>
  <c r="J25" i="236"/>
  <c r="Q25" i="236"/>
  <c r="F25" i="236"/>
  <c r="I25" i="236"/>
  <c r="G25" i="236"/>
  <c r="S25" i="236"/>
  <c r="O25" i="236"/>
  <c r="K25" i="236"/>
  <c r="S12" i="236"/>
  <c r="J12" i="236"/>
  <c r="M12" i="236"/>
  <c r="G12" i="236"/>
  <c r="P12" i="236"/>
  <c r="Q12" i="236"/>
  <c r="I12" i="236"/>
  <c r="O12" i="236"/>
  <c r="H12" i="236"/>
  <c r="N12" i="236"/>
  <c r="K12" i="236"/>
  <c r="F12" i="236"/>
  <c r="R12" i="236"/>
  <c r="L12" i="236"/>
  <c r="J13" i="241"/>
  <c r="N13" i="241"/>
  <c r="I13" i="241"/>
  <c r="F13" i="241"/>
  <c r="L13" i="241"/>
  <c r="G13" i="241"/>
  <c r="M13" i="241"/>
  <c r="K13" i="241"/>
  <c r="H13" i="241"/>
  <c r="K43" i="236"/>
  <c r="Q43" i="236"/>
  <c r="N43" i="236"/>
  <c r="L43" i="236"/>
  <c r="P43" i="236"/>
  <c r="J43" i="236"/>
  <c r="G43" i="236"/>
  <c r="S43" i="236"/>
  <c r="H43" i="236"/>
  <c r="F43" i="236"/>
  <c r="I43" i="236"/>
  <c r="M43" i="236"/>
  <c r="R43" i="236"/>
  <c r="O43" i="236"/>
  <c r="H34" i="236"/>
  <c r="K34" i="236"/>
  <c r="O34" i="236"/>
  <c r="I34" i="236"/>
  <c r="P34" i="236"/>
  <c r="R34" i="236"/>
  <c r="Q34" i="236"/>
  <c r="S34" i="236"/>
  <c r="N34" i="236"/>
  <c r="G34" i="236"/>
  <c r="L34" i="236"/>
  <c r="F34" i="236"/>
  <c r="M34" i="236"/>
  <c r="J34" i="236"/>
  <c r="E32" i="244"/>
  <c r="I31" i="236"/>
  <c r="J31" i="236"/>
  <c r="N31" i="236"/>
  <c r="L31" i="236"/>
  <c r="O31" i="236"/>
  <c r="G31" i="236"/>
  <c r="F31" i="236"/>
  <c r="R31" i="236"/>
  <c r="K31" i="236"/>
  <c r="P31" i="236"/>
  <c r="M31" i="236"/>
  <c r="H31" i="236"/>
  <c r="Q31" i="236"/>
  <c r="S31" i="236"/>
  <c r="R11" i="239"/>
  <c r="J11" i="239"/>
  <c r="U11" i="239"/>
  <c r="L11" i="239"/>
  <c r="P11" i="239"/>
  <c r="T11" i="239"/>
  <c r="H11" i="239"/>
  <c r="N11" i="239"/>
  <c r="S11" i="239"/>
  <c r="F11" i="239"/>
  <c r="I11" i="239"/>
  <c r="G11" i="239"/>
  <c r="K11" i="239"/>
  <c r="Q11" i="239"/>
  <c r="O11" i="239"/>
  <c r="M11" i="239"/>
  <c r="E35" i="244"/>
  <c r="E33" i="234"/>
  <c r="K43" i="248"/>
  <c r="N43" i="248"/>
  <c r="I43" i="248"/>
  <c r="H43" i="248"/>
  <c r="O43" i="248"/>
  <c r="J43" i="248"/>
  <c r="P43" i="248"/>
  <c r="G43" i="248"/>
  <c r="M43" i="248"/>
  <c r="F43" i="248"/>
  <c r="L43" i="248"/>
  <c r="L25" i="244"/>
  <c r="H25" i="244"/>
  <c r="F25" i="244"/>
  <c r="G25" i="244"/>
  <c r="J25" i="244"/>
  <c r="K25" i="244"/>
  <c r="I25" i="244"/>
  <c r="G12" i="244"/>
  <c r="H12" i="244"/>
  <c r="J12" i="244"/>
  <c r="I12" i="244"/>
  <c r="L12" i="244"/>
  <c r="F12" i="244"/>
  <c r="K12" i="244"/>
  <c r="I9" i="244"/>
  <c r="L9" i="244"/>
  <c r="F9" i="244"/>
  <c r="K9" i="244"/>
  <c r="G9" i="244"/>
  <c r="J9" i="244"/>
  <c r="H9" i="244"/>
  <c r="K60" i="241"/>
  <c r="I60" i="241"/>
  <c r="H60" i="241"/>
  <c r="J60" i="241"/>
  <c r="G60" i="241"/>
  <c r="L60" i="241"/>
  <c r="F60" i="241"/>
  <c r="N60" i="241"/>
  <c r="M60" i="241"/>
  <c r="O14" i="248"/>
  <c r="F14" i="248"/>
  <c r="P14" i="248"/>
  <c r="K14" i="248"/>
  <c r="H14" i="248"/>
  <c r="N14" i="248"/>
  <c r="I14" i="248"/>
  <c r="J14" i="248"/>
  <c r="G14" i="248"/>
  <c r="L14" i="248"/>
  <c r="M14" i="248"/>
  <c r="K26" i="244"/>
  <c r="F26" i="244"/>
  <c r="G26" i="244"/>
  <c r="L26" i="244"/>
  <c r="H26" i="244"/>
  <c r="J26" i="244"/>
  <c r="I26" i="244"/>
  <c r="I52" i="241"/>
  <c r="N52" i="241"/>
  <c r="L52" i="241"/>
  <c r="M52" i="241"/>
  <c r="H52" i="241"/>
  <c r="F52" i="241"/>
  <c r="J52" i="241"/>
  <c r="G52" i="241"/>
  <c r="K52" i="241"/>
  <c r="L14" i="244"/>
  <c r="J14" i="244"/>
  <c r="G14" i="244"/>
  <c r="H14" i="244"/>
  <c r="I14" i="244"/>
  <c r="K14" i="244"/>
  <c r="F14" i="244"/>
  <c r="H26" i="241"/>
  <c r="N26" i="241"/>
  <c r="M26" i="241"/>
  <c r="J26" i="241"/>
  <c r="I26" i="241"/>
  <c r="L26" i="241"/>
  <c r="K26" i="241"/>
  <c r="G26" i="241"/>
  <c r="F26" i="241"/>
  <c r="N52" i="239"/>
  <c r="J52" i="239"/>
  <c r="K52" i="239"/>
  <c r="H52" i="239"/>
  <c r="Q52" i="239"/>
  <c r="S52" i="239"/>
  <c r="T52" i="239"/>
  <c r="G52" i="239"/>
  <c r="F52" i="239"/>
  <c r="L52" i="239"/>
  <c r="I52" i="239"/>
  <c r="U52" i="239"/>
  <c r="M52" i="239"/>
  <c r="P52" i="239"/>
  <c r="R52" i="239"/>
  <c r="O52" i="239"/>
  <c r="H14" i="241"/>
  <c r="N14" i="241"/>
  <c r="I14" i="241"/>
  <c r="L14" i="241"/>
  <c r="M14" i="241"/>
  <c r="K14" i="241"/>
  <c r="J14" i="241"/>
  <c r="G14" i="241"/>
  <c r="F14" i="241"/>
  <c r="L66" i="241"/>
  <c r="I66" i="241"/>
  <c r="K66" i="241"/>
  <c r="G66" i="241"/>
  <c r="M66" i="241"/>
  <c r="H66" i="241"/>
  <c r="N66" i="241"/>
  <c r="F66" i="241"/>
  <c r="J66" i="241"/>
  <c r="U26" i="239"/>
  <c r="M26" i="239"/>
  <c r="G26" i="239"/>
  <c r="R26" i="239"/>
  <c r="N26" i="239"/>
  <c r="S26" i="239"/>
  <c r="T26" i="239"/>
  <c r="Q26" i="239"/>
  <c r="K26" i="239"/>
  <c r="L26" i="239"/>
  <c r="H26" i="239"/>
  <c r="O26" i="239"/>
  <c r="F26" i="239"/>
  <c r="I26" i="239"/>
  <c r="P26" i="239"/>
  <c r="J26" i="239"/>
  <c r="L51" i="239"/>
  <c r="O51" i="239"/>
  <c r="R51" i="239"/>
  <c r="J51" i="239"/>
  <c r="U51" i="239"/>
  <c r="S51" i="239"/>
  <c r="F51" i="239"/>
  <c r="P51" i="239"/>
  <c r="T51" i="239"/>
  <c r="I51" i="239"/>
  <c r="H51" i="239"/>
  <c r="Q51" i="239"/>
  <c r="G51" i="239"/>
  <c r="K51" i="239"/>
  <c r="N51" i="239"/>
  <c r="M51" i="239"/>
  <c r="G52" i="236"/>
  <c r="P52" i="236"/>
  <c r="J52" i="236"/>
  <c r="S52" i="236"/>
  <c r="K52" i="236"/>
  <c r="I52" i="236"/>
  <c r="L52" i="236"/>
  <c r="F52" i="236"/>
  <c r="R52" i="236"/>
  <c r="O52" i="236"/>
  <c r="M52" i="236"/>
  <c r="N52" i="236"/>
  <c r="Q52" i="236"/>
  <c r="H52" i="236"/>
  <c r="E32" i="248"/>
  <c r="N44" i="239"/>
  <c r="S44" i="239"/>
  <c r="P44" i="239"/>
  <c r="I44" i="239"/>
  <c r="T44" i="239"/>
  <c r="F44" i="239"/>
  <c r="O44" i="239"/>
  <c r="J44" i="239"/>
  <c r="L44" i="239"/>
  <c r="U44" i="239"/>
  <c r="Q44" i="239"/>
  <c r="M44" i="239"/>
  <c r="R44" i="239"/>
  <c r="K44" i="239"/>
  <c r="H44" i="239"/>
  <c r="G44" i="239"/>
  <c r="K58" i="236"/>
  <c r="F58" i="236"/>
  <c r="N58" i="236"/>
  <c r="M58" i="236"/>
  <c r="Q58" i="236"/>
  <c r="I58" i="236"/>
  <c r="L58" i="236"/>
  <c r="H58" i="236"/>
  <c r="G58" i="236"/>
  <c r="S58" i="236"/>
  <c r="O58" i="236"/>
  <c r="R58" i="236"/>
  <c r="P58" i="236"/>
  <c r="J58" i="236"/>
  <c r="S13" i="239"/>
  <c r="J13" i="239"/>
  <c r="K13" i="239"/>
  <c r="F13" i="239"/>
  <c r="T13" i="239"/>
  <c r="N13" i="239"/>
  <c r="I13" i="239"/>
  <c r="L13" i="239"/>
  <c r="G13" i="239"/>
  <c r="O13" i="239"/>
  <c r="R13" i="239"/>
  <c r="Q13" i="239"/>
  <c r="P13" i="239"/>
  <c r="M13" i="239"/>
  <c r="H13" i="239"/>
  <c r="U13" i="239"/>
  <c r="S61" i="236"/>
  <c r="G61" i="236"/>
  <c r="J61" i="236"/>
  <c r="P61" i="236"/>
  <c r="K61" i="236"/>
  <c r="H61" i="236"/>
  <c r="I61" i="236"/>
  <c r="F61" i="236"/>
  <c r="R61" i="236"/>
  <c r="O61" i="236"/>
  <c r="Q61" i="236"/>
  <c r="N61" i="236"/>
  <c r="L61" i="236"/>
  <c r="M61" i="236"/>
  <c r="I21" i="236"/>
  <c r="M21" i="236"/>
  <c r="R21" i="236"/>
  <c r="Q21" i="236"/>
  <c r="N21" i="236"/>
  <c r="F21" i="236"/>
  <c r="H21" i="236"/>
  <c r="O21" i="236"/>
  <c r="L21" i="236"/>
  <c r="G21" i="236"/>
  <c r="S21" i="236"/>
  <c r="K21" i="236"/>
  <c r="P21" i="236"/>
  <c r="J21" i="236"/>
  <c r="N60" i="248"/>
  <c r="I60" i="248"/>
  <c r="O60" i="248"/>
  <c r="K60" i="248"/>
  <c r="L60" i="248"/>
  <c r="G60" i="248"/>
  <c r="F60" i="248"/>
  <c r="H60" i="248"/>
  <c r="P60" i="248"/>
  <c r="J60" i="248"/>
  <c r="M60" i="248"/>
  <c r="E35" i="248"/>
  <c r="E46" i="234"/>
  <c r="G52" i="248"/>
  <c r="M52" i="248"/>
  <c r="O52" i="248"/>
  <c r="L52" i="248"/>
  <c r="P52" i="248"/>
  <c r="F52" i="248"/>
  <c r="J52" i="248"/>
  <c r="K52" i="248"/>
  <c r="N52" i="248"/>
  <c r="I52" i="248"/>
  <c r="H52" i="248"/>
  <c r="G27" i="248"/>
  <c r="H27" i="248"/>
  <c r="F27" i="248"/>
  <c r="N27" i="248"/>
  <c r="O27" i="248"/>
  <c r="L27" i="248"/>
  <c r="K27" i="248"/>
  <c r="I27" i="248"/>
  <c r="P27" i="248"/>
  <c r="J27" i="248"/>
  <c r="M27" i="248"/>
  <c r="I59" i="244"/>
  <c r="K59" i="244"/>
  <c r="H59" i="244"/>
  <c r="L59" i="244"/>
  <c r="F59" i="244"/>
  <c r="J59" i="244"/>
  <c r="G59" i="244"/>
  <c r="L10" i="244"/>
  <c r="I10" i="244"/>
  <c r="F10" i="244"/>
  <c r="J10" i="244"/>
  <c r="G10" i="244"/>
  <c r="H10" i="244"/>
  <c r="K10" i="244"/>
  <c r="I51" i="244"/>
  <c r="J51" i="244"/>
  <c r="F51" i="244"/>
  <c r="G51" i="244"/>
  <c r="L51" i="244"/>
  <c r="H51" i="244"/>
  <c r="K51" i="244"/>
  <c r="K9" i="241"/>
  <c r="I9" i="241"/>
  <c r="M9" i="241"/>
  <c r="H9" i="241"/>
  <c r="G9" i="241"/>
  <c r="L9" i="241"/>
  <c r="F9" i="241"/>
  <c r="N9" i="241"/>
  <c r="J9" i="241"/>
  <c r="R60" i="239"/>
  <c r="T60" i="239"/>
  <c r="I60" i="239"/>
  <c r="H60" i="239"/>
  <c r="U60" i="239"/>
  <c r="Q60" i="239"/>
  <c r="F60" i="239"/>
  <c r="O60" i="239"/>
  <c r="G60" i="239"/>
  <c r="P60" i="239"/>
  <c r="K60" i="239"/>
  <c r="S60" i="239"/>
  <c r="L60" i="239"/>
  <c r="N60" i="239"/>
  <c r="M60" i="239"/>
  <c r="J60" i="239"/>
  <c r="G10" i="241"/>
  <c r="M10" i="241"/>
  <c r="H10" i="241"/>
  <c r="L10" i="241"/>
  <c r="K10" i="241"/>
  <c r="F10" i="241"/>
  <c r="I10" i="241"/>
  <c r="J10" i="241"/>
  <c r="N10" i="241"/>
  <c r="J51" i="241"/>
  <c r="L51" i="241"/>
  <c r="K51" i="241"/>
  <c r="H51" i="241"/>
  <c r="I51" i="241"/>
  <c r="F51" i="241"/>
  <c r="G51" i="241"/>
  <c r="N51" i="241"/>
  <c r="M51" i="241"/>
  <c r="G9" i="239"/>
  <c r="T9" i="239"/>
  <c r="P9" i="239"/>
  <c r="K9" i="239"/>
  <c r="L9" i="239"/>
  <c r="N9" i="239"/>
  <c r="H9" i="239"/>
  <c r="R9" i="239"/>
  <c r="Q9" i="239"/>
  <c r="S9" i="239"/>
  <c r="J9" i="239"/>
  <c r="U9" i="239"/>
  <c r="O9" i="239"/>
  <c r="I9" i="239"/>
  <c r="F9" i="239"/>
  <c r="M9" i="239"/>
  <c r="I60" i="236"/>
  <c r="F60" i="236"/>
  <c r="G60" i="236"/>
  <c r="L60" i="236"/>
  <c r="Q60" i="236"/>
  <c r="M60" i="236"/>
  <c r="O60" i="236"/>
  <c r="R60" i="236"/>
  <c r="S60" i="236"/>
  <c r="N60" i="236"/>
  <c r="H60" i="236"/>
  <c r="J60" i="236"/>
  <c r="K60" i="236"/>
  <c r="P60" i="236"/>
  <c r="R10" i="239"/>
  <c r="N10" i="239"/>
  <c r="G10" i="239"/>
  <c r="H10" i="239"/>
  <c r="L10" i="239"/>
  <c r="I10" i="239"/>
  <c r="M10" i="239"/>
  <c r="U10" i="239"/>
  <c r="K10" i="239"/>
  <c r="S10" i="239"/>
  <c r="Q10" i="239"/>
  <c r="F10" i="239"/>
  <c r="J10" i="239"/>
  <c r="O10" i="239"/>
  <c r="T10" i="239"/>
  <c r="P10" i="239"/>
  <c r="N59" i="236"/>
  <c r="Q59" i="236"/>
  <c r="G59" i="236"/>
  <c r="I59" i="236"/>
  <c r="R59" i="236"/>
  <c r="M59" i="236"/>
  <c r="O59" i="236"/>
  <c r="S59" i="236"/>
  <c r="K59" i="236"/>
  <c r="F59" i="236"/>
  <c r="H59" i="236"/>
  <c r="L59" i="236"/>
  <c r="J59" i="236"/>
  <c r="P59" i="236"/>
  <c r="F9" i="236"/>
  <c r="I9" i="236"/>
  <c r="K9" i="236"/>
  <c r="G9" i="236"/>
  <c r="O9" i="236"/>
  <c r="J9" i="236"/>
  <c r="N9" i="236"/>
  <c r="R9" i="236"/>
  <c r="M9" i="236"/>
  <c r="S9" i="236"/>
  <c r="H9" i="236"/>
  <c r="L9" i="236"/>
  <c r="Q9" i="236"/>
  <c r="P9" i="236"/>
  <c r="T66" i="239"/>
  <c r="K66" i="239"/>
  <c r="I66" i="239"/>
  <c r="H66" i="239"/>
  <c r="J66" i="239"/>
  <c r="O66" i="239"/>
  <c r="M66" i="239"/>
  <c r="Q66" i="239"/>
  <c r="S66" i="239"/>
  <c r="U66" i="239"/>
  <c r="F66" i="239"/>
  <c r="P66" i="239"/>
  <c r="L66" i="239"/>
  <c r="G66" i="239"/>
  <c r="N66" i="239"/>
  <c r="R66" i="239"/>
  <c r="H53" i="234"/>
  <c r="W53" i="234"/>
  <c r="T35" i="234"/>
  <c r="N35" i="234"/>
  <c r="H35" i="234"/>
  <c r="G35" i="234"/>
  <c r="S35" i="234"/>
  <c r="F35" i="234"/>
  <c r="L35" i="234"/>
  <c r="M35" i="234"/>
  <c r="R35" i="234"/>
  <c r="W35" i="234"/>
  <c r="K35" i="234"/>
  <c r="V35" i="234"/>
  <c r="J35" i="234"/>
  <c r="U35" i="234"/>
  <c r="I35" i="234"/>
  <c r="Q35" i="234"/>
  <c r="P35" i="234"/>
  <c r="O35" i="234"/>
  <c r="L32" i="234"/>
  <c r="F32" i="234"/>
  <c r="Q32" i="234"/>
  <c r="V32" i="234"/>
  <c r="P32" i="234"/>
  <c r="S32" i="234"/>
  <c r="G32" i="234"/>
  <c r="W32" i="234"/>
  <c r="T32" i="234"/>
  <c r="M32" i="234"/>
  <c r="O32" i="234"/>
  <c r="U32" i="234"/>
  <c r="R32" i="234"/>
  <c r="K32" i="234"/>
  <c r="I32" i="234"/>
  <c r="N32" i="234"/>
  <c r="H32" i="234"/>
  <c r="J32" i="234"/>
  <c r="N53" i="229"/>
  <c r="J53" i="229"/>
  <c r="F53" i="229"/>
  <c r="I53" i="229"/>
  <c r="M53" i="229"/>
  <c r="Q53" i="229"/>
  <c r="R53" i="229"/>
  <c r="L53" i="229"/>
  <c r="K53" i="229"/>
  <c r="O53" i="229"/>
  <c r="G53" i="229"/>
  <c r="P53" i="229"/>
  <c r="H53" i="229"/>
  <c r="E36" i="229"/>
  <c r="L35" i="229"/>
  <c r="M35" i="229"/>
  <c r="H35" i="229"/>
  <c r="O35" i="229"/>
  <c r="R35" i="229"/>
  <c r="F35" i="229"/>
  <c r="J35" i="229"/>
  <c r="Q35" i="229"/>
  <c r="K35" i="229"/>
  <c r="N35" i="229"/>
  <c r="P35" i="229"/>
  <c r="G35" i="229"/>
  <c r="I35" i="229"/>
  <c r="E16" i="229"/>
  <c r="E33" i="229"/>
  <c r="E46" i="229"/>
  <c r="E15" i="229"/>
  <c r="M32" i="229"/>
  <c r="F32" i="229"/>
  <c r="G32" i="229"/>
  <c r="H32" i="229"/>
  <c r="N32" i="229"/>
  <c r="K32" i="229"/>
  <c r="I32" i="229"/>
  <c r="L32" i="229"/>
  <c r="R32" i="229"/>
  <c r="J32" i="229"/>
  <c r="P32" i="229"/>
  <c r="Q32" i="229"/>
  <c r="O32" i="229"/>
  <c r="E46" i="218"/>
  <c r="G25" i="224"/>
  <c r="L25" i="224"/>
  <c r="I25" i="224"/>
  <c r="M25" i="224"/>
  <c r="J25" i="224"/>
  <c r="H25" i="224"/>
  <c r="F25" i="224"/>
  <c r="K25" i="224"/>
  <c r="L26" i="224"/>
  <c r="J26" i="224"/>
  <c r="M26" i="224"/>
  <c r="G26" i="224"/>
  <c r="H26" i="224"/>
  <c r="F26" i="224"/>
  <c r="K26" i="224"/>
  <c r="I26" i="224"/>
  <c r="L30" i="224"/>
  <c r="F30" i="224"/>
  <c r="H30" i="224"/>
  <c r="I30" i="224"/>
  <c r="J30" i="224"/>
  <c r="G30" i="224"/>
  <c r="M30" i="224"/>
  <c r="K30" i="224"/>
  <c r="H45" i="224"/>
  <c r="K45" i="224"/>
  <c r="L45" i="224"/>
  <c r="J45" i="224"/>
  <c r="I45" i="224"/>
  <c r="F45" i="224"/>
  <c r="M45" i="224"/>
  <c r="G45" i="224"/>
  <c r="E35" i="224"/>
  <c r="E68" i="218"/>
  <c r="E68" i="224"/>
  <c r="L60" i="224"/>
  <c r="J60" i="224"/>
  <c r="K60" i="224"/>
  <c r="F60" i="224"/>
  <c r="I60" i="224"/>
  <c r="M60" i="224"/>
  <c r="H60" i="224"/>
  <c r="G60" i="224"/>
  <c r="I66" i="224"/>
  <c r="J66" i="224"/>
  <c r="H66" i="224"/>
  <c r="K66" i="224"/>
  <c r="F66" i="224"/>
  <c r="M66" i="224"/>
  <c r="L66" i="224"/>
  <c r="G66" i="224"/>
  <c r="K9" i="224"/>
  <c r="F9" i="224"/>
  <c r="L9" i="224"/>
  <c r="G9" i="224"/>
  <c r="M9" i="224"/>
  <c r="H9" i="224"/>
  <c r="J9" i="224"/>
  <c r="I9" i="224"/>
  <c r="I52" i="224"/>
  <c r="J52" i="224"/>
  <c r="G52" i="224"/>
  <c r="H52" i="224"/>
  <c r="L52" i="224"/>
  <c r="M52" i="224"/>
  <c r="K52" i="224"/>
  <c r="F52" i="224"/>
  <c r="E15" i="218"/>
  <c r="M58" i="224"/>
  <c r="J58" i="224"/>
  <c r="K58" i="224"/>
  <c r="G58" i="224"/>
  <c r="H58" i="224"/>
  <c r="I58" i="224"/>
  <c r="F58" i="224"/>
  <c r="L58" i="224"/>
  <c r="L10" i="224"/>
  <c r="H10" i="224"/>
  <c r="F10" i="224"/>
  <c r="M10" i="224"/>
  <c r="K10" i="224"/>
  <c r="J10" i="224"/>
  <c r="I10" i="224"/>
  <c r="G10" i="224"/>
  <c r="K11" i="224"/>
  <c r="M11" i="224"/>
  <c r="I11" i="224"/>
  <c r="H11" i="224"/>
  <c r="L11" i="224"/>
  <c r="G11" i="224"/>
  <c r="F11" i="224"/>
  <c r="J11" i="224"/>
  <c r="G61" i="224"/>
  <c r="K61" i="224"/>
  <c r="F61" i="224"/>
  <c r="M61" i="224"/>
  <c r="L61" i="224"/>
  <c r="J61" i="224"/>
  <c r="I61" i="224"/>
  <c r="H61" i="224"/>
  <c r="E62" i="218"/>
  <c r="E62" i="224"/>
  <c r="H31" i="224"/>
  <c r="F31" i="224"/>
  <c r="I31" i="224"/>
  <c r="J31" i="224"/>
  <c r="K31" i="224"/>
  <c r="G31" i="224"/>
  <c r="L31" i="224"/>
  <c r="M31" i="224"/>
  <c r="M27" i="224"/>
  <c r="I27" i="224"/>
  <c r="J27" i="224"/>
  <c r="L27" i="224"/>
  <c r="K27" i="224"/>
  <c r="H27" i="224"/>
  <c r="F27" i="224"/>
  <c r="G27" i="224"/>
  <c r="K59" i="224"/>
  <c r="H59" i="224"/>
  <c r="I59" i="224"/>
  <c r="F59" i="224"/>
  <c r="G59" i="224"/>
  <c r="J59" i="224"/>
  <c r="L59" i="224"/>
  <c r="M59" i="224"/>
  <c r="J34" i="224"/>
  <c r="I34" i="224"/>
  <c r="K34" i="224"/>
  <c r="F34" i="224"/>
  <c r="H34" i="224"/>
  <c r="L34" i="224"/>
  <c r="G34" i="224"/>
  <c r="M34" i="224"/>
  <c r="E79" i="218"/>
  <c r="E79" i="224"/>
  <c r="E36" i="218"/>
  <c r="F13" i="224"/>
  <c r="J13" i="224"/>
  <c r="G13" i="224"/>
  <c r="H13" i="224"/>
  <c r="K13" i="224"/>
  <c r="M13" i="224"/>
  <c r="I13" i="224"/>
  <c r="L13" i="224"/>
  <c r="J14" i="224"/>
  <c r="I14" i="224"/>
  <c r="G14" i="224"/>
  <c r="M14" i="224"/>
  <c r="K14" i="224"/>
  <c r="L14" i="224"/>
  <c r="H14" i="224"/>
  <c r="F14" i="224"/>
  <c r="M65" i="224"/>
  <c r="K65" i="224"/>
  <c r="L65" i="224"/>
  <c r="H65" i="224"/>
  <c r="G65" i="224"/>
  <c r="I65" i="224"/>
  <c r="J65" i="224"/>
  <c r="F65" i="224"/>
  <c r="J51" i="224"/>
  <c r="I51" i="224"/>
  <c r="F51" i="224"/>
  <c r="K51" i="224"/>
  <c r="L51" i="224"/>
  <c r="G51" i="224"/>
  <c r="M51" i="224"/>
  <c r="H51" i="224"/>
  <c r="F12" i="224"/>
  <c r="L12" i="224"/>
  <c r="H12" i="224"/>
  <c r="J12" i="224"/>
  <c r="G12" i="224"/>
  <c r="M12" i="224"/>
  <c r="K12" i="224"/>
  <c r="I12" i="224"/>
  <c r="K50" i="224"/>
  <c r="L50" i="224"/>
  <c r="I50" i="224"/>
  <c r="J50" i="224"/>
  <c r="M50" i="224"/>
  <c r="H50" i="224"/>
  <c r="F50" i="224"/>
  <c r="G50" i="224"/>
  <c r="J21" i="224"/>
  <c r="K21" i="224"/>
  <c r="F21" i="224"/>
  <c r="L21" i="224"/>
  <c r="I21" i="224"/>
  <c r="H21" i="224"/>
  <c r="M21" i="224"/>
  <c r="G21" i="224"/>
  <c r="E33" i="218"/>
  <c r="H44" i="224"/>
  <c r="K44" i="224"/>
  <c r="J44" i="224"/>
  <c r="F44" i="224"/>
  <c r="L44" i="224"/>
  <c r="G44" i="224"/>
  <c r="I44" i="224"/>
  <c r="M44" i="224"/>
  <c r="E32" i="224"/>
  <c r="L43" i="224"/>
  <c r="H43" i="224"/>
  <c r="K43" i="224"/>
  <c r="I43" i="224"/>
  <c r="M43" i="224"/>
  <c r="G43" i="224"/>
  <c r="J43" i="224"/>
  <c r="F43" i="224"/>
  <c r="Q35" i="218"/>
  <c r="G35" i="218"/>
  <c r="K35" i="218"/>
  <c r="S35" i="218"/>
  <c r="W35" i="218"/>
  <c r="M35" i="218"/>
  <c r="Y35" i="218"/>
  <c r="V35" i="218"/>
  <c r="T35" i="218"/>
  <c r="L35" i="218"/>
  <c r="AB35" i="218"/>
  <c r="P35" i="218"/>
  <c r="Z35" i="218"/>
  <c r="J35" i="218"/>
  <c r="H35" i="218"/>
  <c r="N35" i="218"/>
  <c r="R35" i="218"/>
  <c r="U35" i="218"/>
  <c r="AA35" i="218"/>
  <c r="I35" i="218"/>
  <c r="X35" i="218"/>
  <c r="F35" i="218"/>
  <c r="O35" i="218"/>
  <c r="O32" i="218"/>
  <c r="AA32" i="218"/>
  <c r="T32" i="218"/>
  <c r="L32" i="218"/>
  <c r="AB32" i="218"/>
  <c r="Z32" i="218"/>
  <c r="V32" i="218"/>
  <c r="H32" i="218"/>
  <c r="G32" i="218"/>
  <c r="Y32" i="218"/>
  <c r="U32" i="218"/>
  <c r="K32" i="218"/>
  <c r="J32" i="218"/>
  <c r="R32" i="218"/>
  <c r="P32" i="218"/>
  <c r="Q32" i="218"/>
  <c r="W32" i="218"/>
  <c r="S32" i="218"/>
  <c r="I32" i="218"/>
  <c r="X32" i="218"/>
  <c r="N32" i="218"/>
  <c r="F32" i="218"/>
  <c r="M32" i="218"/>
  <c r="S53" i="218"/>
  <c r="H53" i="218"/>
  <c r="M53" i="218"/>
  <c r="Z53" i="218"/>
  <c r="X53" i="218"/>
  <c r="I53" i="218"/>
  <c r="F53" i="218"/>
  <c r="T53" i="218"/>
  <c r="AA53" i="218"/>
  <c r="W53" i="218"/>
  <c r="K53" i="218"/>
  <c r="V53" i="218"/>
  <c r="L53" i="218"/>
  <c r="U53" i="218"/>
  <c r="J53" i="218"/>
  <c r="P53" i="218"/>
  <c r="O53" i="218"/>
  <c r="AB53" i="218"/>
  <c r="N53" i="218"/>
  <c r="Y53" i="218"/>
  <c r="G53" i="218"/>
  <c r="R53" i="218"/>
  <c r="Q53" i="218"/>
  <c r="E33" i="169"/>
  <c r="N14" i="169"/>
  <c r="I14" i="169"/>
  <c r="O14" i="169"/>
  <c r="S14" i="169"/>
  <c r="U14" i="169"/>
  <c r="T14" i="169"/>
  <c r="H14" i="169"/>
  <c r="R14" i="169"/>
  <c r="V14" i="169"/>
  <c r="G14" i="169"/>
  <c r="Q14" i="169"/>
  <c r="F14" i="169"/>
  <c r="M14" i="169"/>
  <c r="J14" i="169"/>
  <c r="L14" i="169"/>
  <c r="P14" i="169"/>
  <c r="K14" i="169"/>
  <c r="L61" i="169"/>
  <c r="N61" i="169"/>
  <c r="H61" i="169"/>
  <c r="K61" i="169"/>
  <c r="I61" i="169"/>
  <c r="G61" i="169"/>
  <c r="U61" i="169"/>
  <c r="F61" i="169"/>
  <c r="T61" i="169"/>
  <c r="P61" i="169"/>
  <c r="Q61" i="169"/>
  <c r="J61" i="169"/>
  <c r="O61" i="169"/>
  <c r="S61" i="169"/>
  <c r="V61" i="169"/>
  <c r="R61" i="169"/>
  <c r="M61" i="169"/>
  <c r="K8" i="169"/>
  <c r="N8" i="169"/>
  <c r="F8" i="169"/>
  <c r="S8" i="169"/>
  <c r="P8" i="169"/>
  <c r="I8" i="169"/>
  <c r="Q8" i="169"/>
  <c r="L8" i="169"/>
  <c r="G8" i="169"/>
  <c r="J8" i="169"/>
  <c r="V8" i="169"/>
  <c r="O8" i="169"/>
  <c r="H8" i="169"/>
  <c r="R8" i="169"/>
  <c r="M8" i="169"/>
  <c r="T8" i="169"/>
  <c r="U8" i="169"/>
  <c r="H52" i="169"/>
  <c r="U52" i="169"/>
  <c r="N52" i="169"/>
  <c r="I52" i="169"/>
  <c r="O52" i="169"/>
  <c r="L52" i="169"/>
  <c r="F52" i="169"/>
  <c r="M52" i="169"/>
  <c r="G52" i="169"/>
  <c r="R52" i="169"/>
  <c r="J52" i="169"/>
  <c r="V52" i="169"/>
  <c r="P52" i="169"/>
  <c r="S52" i="169"/>
  <c r="T52" i="169"/>
  <c r="Q52" i="169"/>
  <c r="K52" i="169"/>
  <c r="Q45" i="169"/>
  <c r="U45" i="169"/>
  <c r="G45" i="169"/>
  <c r="T45" i="169"/>
  <c r="J45" i="169"/>
  <c r="R45" i="169"/>
  <c r="S45" i="169"/>
  <c r="L45" i="169"/>
  <c r="M45" i="169"/>
  <c r="O45" i="169"/>
  <c r="K45" i="169"/>
  <c r="N45" i="169"/>
  <c r="I45" i="169"/>
  <c r="V45" i="169"/>
  <c r="H45" i="169"/>
  <c r="P45" i="169"/>
  <c r="F45" i="169"/>
  <c r="U12" i="169"/>
  <c r="G12" i="169"/>
  <c r="L12" i="169"/>
  <c r="T12" i="169"/>
  <c r="P12" i="169"/>
  <c r="Q12" i="169"/>
  <c r="I12" i="169"/>
  <c r="F12" i="169"/>
  <c r="N12" i="169"/>
  <c r="V12" i="169"/>
  <c r="M12" i="169"/>
  <c r="S12" i="169"/>
  <c r="K12" i="169"/>
  <c r="H12" i="169"/>
  <c r="J12" i="169"/>
  <c r="R12" i="169"/>
  <c r="O12" i="169"/>
  <c r="E46" i="169"/>
  <c r="L50" i="169"/>
  <c r="H50" i="169"/>
  <c r="T50" i="169"/>
  <c r="O50" i="169"/>
  <c r="K50" i="169"/>
  <c r="R50" i="169"/>
  <c r="M50" i="169"/>
  <c r="J50" i="169"/>
  <c r="V50" i="169"/>
  <c r="I50" i="169"/>
  <c r="Q50" i="169"/>
  <c r="F50" i="169"/>
  <c r="U50" i="169"/>
  <c r="P50" i="169"/>
  <c r="S50" i="169"/>
  <c r="N50" i="169"/>
  <c r="G50" i="169"/>
  <c r="K51" i="169"/>
  <c r="G51" i="169"/>
  <c r="H51" i="169"/>
  <c r="R51" i="169"/>
  <c r="M51" i="169"/>
  <c r="N51" i="169"/>
  <c r="I51" i="169"/>
  <c r="J51" i="169"/>
  <c r="Q51" i="169"/>
  <c r="F51" i="169"/>
  <c r="S51" i="169"/>
  <c r="T51" i="169"/>
  <c r="O51" i="169"/>
  <c r="P51" i="169"/>
  <c r="L51" i="169"/>
  <c r="U51" i="169"/>
  <c r="V51" i="169"/>
  <c r="S58" i="169"/>
  <c r="O58" i="169"/>
  <c r="R58" i="169"/>
  <c r="V58" i="169"/>
  <c r="F58" i="169"/>
  <c r="T58" i="169"/>
  <c r="G58" i="169"/>
  <c r="I58" i="169"/>
  <c r="H58" i="169"/>
  <c r="K58" i="169"/>
  <c r="P58" i="169"/>
  <c r="M58" i="169"/>
  <c r="J58" i="169"/>
  <c r="L58" i="169"/>
  <c r="Q58" i="169"/>
  <c r="N58" i="169"/>
  <c r="U58" i="169"/>
  <c r="L21" i="169"/>
  <c r="R21" i="169"/>
  <c r="O21" i="169"/>
  <c r="T21" i="169"/>
  <c r="U21" i="169"/>
  <c r="N21" i="169"/>
  <c r="Q21" i="169"/>
  <c r="F21" i="169"/>
  <c r="I21" i="169"/>
  <c r="H21" i="169"/>
  <c r="V21" i="169"/>
  <c r="K21" i="169"/>
  <c r="S21" i="169"/>
  <c r="J21" i="169"/>
  <c r="P21" i="169"/>
  <c r="G21" i="169"/>
  <c r="M21" i="169"/>
  <c r="U31" i="169"/>
  <c r="K31" i="169"/>
  <c r="P31" i="169"/>
  <c r="T31" i="169"/>
  <c r="Q31" i="169"/>
  <c r="H31" i="169"/>
  <c r="V31" i="169"/>
  <c r="M31" i="169"/>
  <c r="R31" i="169"/>
  <c r="J31" i="169"/>
  <c r="I31" i="169"/>
  <c r="S31" i="169"/>
  <c r="O31" i="169"/>
  <c r="L31" i="169"/>
  <c r="F31" i="169"/>
  <c r="N31" i="169"/>
  <c r="G31" i="169"/>
  <c r="N43" i="169"/>
  <c r="P43" i="169"/>
  <c r="K43" i="169"/>
  <c r="H43" i="169"/>
  <c r="T43" i="169"/>
  <c r="R43" i="169"/>
  <c r="M43" i="169"/>
  <c r="V43" i="169"/>
  <c r="U43" i="169"/>
  <c r="Q43" i="169"/>
  <c r="I43" i="169"/>
  <c r="S43" i="169"/>
  <c r="F43" i="169"/>
  <c r="O43" i="169"/>
  <c r="G43" i="169"/>
  <c r="J43" i="169"/>
  <c r="L43" i="169"/>
  <c r="F27" i="169"/>
  <c r="T27" i="169"/>
  <c r="R27" i="169"/>
  <c r="H27" i="169"/>
  <c r="V27" i="169"/>
  <c r="S27" i="169"/>
  <c r="J27" i="169"/>
  <c r="K27" i="169"/>
  <c r="U27" i="169"/>
  <c r="N27" i="169"/>
  <c r="Q27" i="169"/>
  <c r="P27" i="169"/>
  <c r="G27" i="169"/>
  <c r="M27" i="169"/>
  <c r="L27" i="169"/>
  <c r="I27" i="169"/>
  <c r="O27" i="169"/>
  <c r="M59" i="169"/>
  <c r="V59" i="169"/>
  <c r="S59" i="169"/>
  <c r="L59" i="169"/>
  <c r="R59" i="169"/>
  <c r="H59" i="169"/>
  <c r="I59" i="169"/>
  <c r="F59" i="169"/>
  <c r="G59" i="169"/>
  <c r="N59" i="169"/>
  <c r="O59" i="169"/>
  <c r="J59" i="169"/>
  <c r="K59" i="169"/>
  <c r="T59" i="169"/>
  <c r="U59" i="169"/>
  <c r="P59" i="169"/>
  <c r="Q59" i="169"/>
  <c r="J65" i="169"/>
  <c r="U65" i="169"/>
  <c r="R65" i="169"/>
  <c r="K65" i="169"/>
  <c r="P65" i="169"/>
  <c r="T65" i="169"/>
  <c r="G65" i="169"/>
  <c r="M65" i="169"/>
  <c r="V65" i="169"/>
  <c r="I65" i="169"/>
  <c r="O65" i="169"/>
  <c r="F65" i="169"/>
  <c r="L65" i="169"/>
  <c r="Q65" i="169"/>
  <c r="H65" i="169"/>
  <c r="N65" i="169"/>
  <c r="S65" i="169"/>
  <c r="N13" i="169"/>
  <c r="J13" i="169"/>
  <c r="K13" i="169"/>
  <c r="T13" i="169"/>
  <c r="I13" i="169"/>
  <c r="P13" i="169"/>
  <c r="Q13" i="169"/>
  <c r="R13" i="169"/>
  <c r="L13" i="169"/>
  <c r="O13" i="169"/>
  <c r="V13" i="169"/>
  <c r="G13" i="169"/>
  <c r="M13" i="169"/>
  <c r="U13" i="169"/>
  <c r="S13" i="169"/>
  <c r="F13" i="169"/>
  <c r="H13" i="169"/>
  <c r="E35" i="169"/>
  <c r="E32" i="169"/>
  <c r="F34" i="169"/>
  <c r="K34" i="169"/>
  <c r="H34" i="169"/>
  <c r="L34" i="169"/>
  <c r="N34" i="169"/>
  <c r="R34" i="169"/>
  <c r="G34" i="169"/>
  <c r="T34" i="169"/>
  <c r="J34" i="169"/>
  <c r="Q34" i="169"/>
  <c r="M34" i="169"/>
  <c r="I34" i="169"/>
  <c r="P34" i="169"/>
  <c r="S34" i="169"/>
  <c r="O34" i="169"/>
  <c r="V34" i="169"/>
  <c r="U34" i="169"/>
  <c r="S44" i="169"/>
  <c r="I44" i="169"/>
  <c r="Q44" i="169"/>
  <c r="R44" i="169"/>
  <c r="O44" i="169"/>
  <c r="U44" i="169"/>
  <c r="H44" i="169"/>
  <c r="J44" i="169"/>
  <c r="T44" i="169"/>
  <c r="P44" i="169"/>
  <c r="F44" i="169"/>
  <c r="N44" i="169"/>
  <c r="G44" i="169"/>
  <c r="M44" i="169"/>
  <c r="V44" i="169"/>
  <c r="K44" i="169"/>
  <c r="L44" i="169"/>
  <c r="E36" i="169"/>
  <c r="R9" i="169"/>
  <c r="G9" i="169"/>
  <c r="T9" i="169"/>
  <c r="H9" i="169"/>
  <c r="S9" i="169"/>
  <c r="N9" i="169"/>
  <c r="M9" i="169"/>
  <c r="U9" i="169"/>
  <c r="L9" i="169"/>
  <c r="I9" i="169"/>
  <c r="K9" i="169"/>
  <c r="F9" i="169"/>
  <c r="V9" i="169"/>
  <c r="Q9" i="169"/>
  <c r="J9" i="169"/>
  <c r="O9" i="169"/>
  <c r="P9" i="169"/>
  <c r="E63" i="260"/>
  <c r="E69" i="260"/>
  <c r="E54" i="260"/>
  <c r="K43" i="234" l="1"/>
  <c r="F53" i="234"/>
  <c r="S13" i="258"/>
  <c r="O13" i="258"/>
  <c r="G43" i="255"/>
  <c r="G43" i="258"/>
  <c r="K14" i="255"/>
  <c r="R43" i="234"/>
  <c r="I43" i="260"/>
  <c r="O43" i="260"/>
  <c r="H43" i="260"/>
  <c r="Q43" i="260"/>
  <c r="N43" i="260"/>
  <c r="P43" i="260"/>
  <c r="F43" i="260"/>
  <c r="G43" i="260"/>
  <c r="J43" i="260"/>
  <c r="R43" i="260"/>
  <c r="M43" i="260"/>
  <c r="K43" i="260"/>
  <c r="L43" i="260"/>
  <c r="N77" i="239"/>
  <c r="I77" i="239"/>
  <c r="L77" i="239"/>
  <c r="S77" i="239"/>
  <c r="Q77" i="239"/>
  <c r="K77" i="239"/>
  <c r="U77" i="239"/>
  <c r="H77" i="239"/>
  <c r="M77" i="239"/>
  <c r="R77" i="239"/>
  <c r="O77" i="239"/>
  <c r="T77" i="239"/>
  <c r="J77" i="239"/>
  <c r="F77" i="239"/>
  <c r="P77" i="239"/>
  <c r="G77" i="239"/>
  <c r="I77" i="218"/>
  <c r="Z77" i="218"/>
  <c r="N77" i="218"/>
  <c r="F77" i="218"/>
  <c r="M77" i="218"/>
  <c r="L77" i="218"/>
  <c r="U77" i="218"/>
  <c r="S77" i="218"/>
  <c r="Q77" i="218"/>
  <c r="X77" i="218"/>
  <c r="J77" i="218"/>
  <c r="R77" i="218"/>
  <c r="Y77" i="218"/>
  <c r="O77" i="218"/>
  <c r="V77" i="218"/>
  <c r="AA77" i="218"/>
  <c r="P77" i="218"/>
  <c r="W77" i="218"/>
  <c r="H77" i="218"/>
  <c r="K77" i="218"/>
  <c r="T77" i="218"/>
  <c r="G77" i="218"/>
  <c r="AB77" i="218"/>
  <c r="K29" i="236"/>
  <c r="I29" i="236"/>
  <c r="H29" i="236"/>
  <c r="Q29" i="236"/>
  <c r="J29" i="236"/>
  <c r="L29" i="236"/>
  <c r="R29" i="236"/>
  <c r="S29" i="236"/>
  <c r="O29" i="236"/>
  <c r="M29" i="236"/>
  <c r="N29" i="236"/>
  <c r="P29" i="236"/>
  <c r="F29" i="236"/>
  <c r="G29" i="236"/>
  <c r="M29" i="255"/>
  <c r="K29" i="255"/>
  <c r="H29" i="255"/>
  <c r="G29" i="255"/>
  <c r="F29" i="255"/>
  <c r="N29" i="255"/>
  <c r="J29" i="255"/>
  <c r="L29" i="255"/>
  <c r="I29" i="255"/>
  <c r="E8" i="244"/>
  <c r="E8" i="218"/>
  <c r="F13" i="194"/>
  <c r="G13" i="194"/>
  <c r="I13" i="194"/>
  <c r="J13" i="194"/>
  <c r="H13" i="194"/>
  <c r="K13" i="194"/>
  <c r="F8" i="170"/>
  <c r="K8" i="170"/>
  <c r="H8" i="170"/>
  <c r="I8" i="170"/>
  <c r="J8" i="170"/>
  <c r="G8" i="170"/>
  <c r="E7" i="174"/>
  <c r="H85" i="214"/>
  <c r="F85" i="214"/>
  <c r="K85" i="214"/>
  <c r="I85" i="214"/>
  <c r="J85" i="214"/>
  <c r="G85" i="214"/>
  <c r="F8" i="205"/>
  <c r="J8" i="205"/>
  <c r="G8" i="205"/>
  <c r="I8" i="205"/>
  <c r="H8" i="205"/>
  <c r="K8" i="205"/>
  <c r="M23" i="258"/>
  <c r="N23" i="258"/>
  <c r="Q23" i="258"/>
  <c r="R23" i="258"/>
  <c r="H23" i="258"/>
  <c r="F23" i="258"/>
  <c r="K23" i="258"/>
  <c r="O23" i="258"/>
  <c r="S23" i="258"/>
  <c r="I23" i="258"/>
  <c r="G23" i="258"/>
  <c r="P23" i="258"/>
  <c r="L23" i="258"/>
  <c r="J23" i="258"/>
  <c r="J8" i="229"/>
  <c r="P8" i="229"/>
  <c r="N8" i="229"/>
  <c r="F8" i="229"/>
  <c r="K8" i="229"/>
  <c r="G8" i="229"/>
  <c r="R8" i="229"/>
  <c r="H8" i="229"/>
  <c r="M8" i="229"/>
  <c r="Q8" i="229"/>
  <c r="O8" i="229"/>
  <c r="L8" i="229"/>
  <c r="I8" i="229"/>
  <c r="I51" i="176"/>
  <c r="F51" i="176"/>
  <c r="H51" i="176"/>
  <c r="J51" i="176"/>
  <c r="G51" i="176"/>
  <c r="K51" i="176"/>
  <c r="K8" i="175"/>
  <c r="I8" i="175"/>
  <c r="F8" i="175"/>
  <c r="J8" i="175"/>
  <c r="G8" i="175"/>
  <c r="H8" i="175"/>
  <c r="K51" i="187"/>
  <c r="I51" i="187"/>
  <c r="J51" i="187"/>
  <c r="G51" i="187"/>
  <c r="H51" i="187"/>
  <c r="F51" i="187"/>
  <c r="F59" i="183"/>
  <c r="H59" i="183"/>
  <c r="G59" i="183"/>
  <c r="K59" i="183"/>
  <c r="I59" i="183"/>
  <c r="J59" i="183"/>
  <c r="J34" i="173"/>
  <c r="H34" i="173"/>
  <c r="K34" i="173"/>
  <c r="I34" i="173"/>
  <c r="F34" i="173"/>
  <c r="G34" i="173"/>
  <c r="J66" i="212"/>
  <c r="G66" i="212"/>
  <c r="H66" i="212"/>
  <c r="K66" i="212"/>
  <c r="F66" i="212"/>
  <c r="I66" i="212"/>
  <c r="G13" i="206"/>
  <c r="K13" i="206"/>
  <c r="H13" i="206"/>
  <c r="J13" i="206"/>
  <c r="I13" i="206"/>
  <c r="F13" i="206"/>
  <c r="I44" i="232"/>
  <c r="G44" i="232"/>
  <c r="K44" i="232"/>
  <c r="J44" i="232"/>
  <c r="H44" i="232"/>
  <c r="F44" i="232"/>
  <c r="G75" i="183"/>
  <c r="K75" i="183"/>
  <c r="J75" i="183"/>
  <c r="H75" i="183"/>
  <c r="F75" i="183"/>
  <c r="I75" i="183"/>
  <c r="H105" i="200"/>
  <c r="K105" i="200"/>
  <c r="J105" i="200"/>
  <c r="G105" i="200"/>
  <c r="F105" i="200"/>
  <c r="I105" i="200"/>
  <c r="F66" i="230"/>
  <c r="H66" i="230"/>
  <c r="I66" i="230"/>
  <c r="G66" i="230"/>
  <c r="J44" i="167"/>
  <c r="K44" i="167"/>
  <c r="I44" i="167"/>
  <c r="F44" i="167"/>
  <c r="G44" i="167"/>
  <c r="H44" i="167"/>
  <c r="K8" i="190"/>
  <c r="I8" i="190"/>
  <c r="J8" i="190"/>
  <c r="G8" i="190"/>
  <c r="F8" i="190"/>
  <c r="H8" i="190"/>
  <c r="G34" i="186"/>
  <c r="K34" i="186"/>
  <c r="F34" i="186"/>
  <c r="I34" i="186"/>
  <c r="J34" i="186"/>
  <c r="H34" i="186"/>
  <c r="J13" i="173"/>
  <c r="I13" i="173"/>
  <c r="K13" i="173"/>
  <c r="F13" i="173"/>
  <c r="H13" i="173"/>
  <c r="G13" i="173"/>
  <c r="H85" i="172"/>
  <c r="K85" i="172"/>
  <c r="F85" i="172"/>
  <c r="I85" i="172"/>
  <c r="J85" i="172"/>
  <c r="G85" i="172"/>
  <c r="F59" i="175"/>
  <c r="I59" i="175"/>
  <c r="G59" i="175"/>
  <c r="K59" i="175"/>
  <c r="J59" i="175"/>
  <c r="H59" i="175"/>
  <c r="L50" i="260"/>
  <c r="G50" i="260"/>
  <c r="M50" i="260"/>
  <c r="J50" i="260"/>
  <c r="I50" i="260"/>
  <c r="P50" i="260"/>
  <c r="Q50" i="260"/>
  <c r="F50" i="260"/>
  <c r="N50" i="260"/>
  <c r="H50" i="260"/>
  <c r="O50" i="260"/>
  <c r="R50" i="260"/>
  <c r="K50" i="260"/>
  <c r="J105" i="182"/>
  <c r="G105" i="182"/>
  <c r="H105" i="182"/>
  <c r="F105" i="182"/>
  <c r="K105" i="182"/>
  <c r="I105" i="182"/>
  <c r="K44" i="207"/>
  <c r="H44" i="207"/>
  <c r="J44" i="207"/>
  <c r="I44" i="207"/>
  <c r="G44" i="207"/>
  <c r="F44" i="207"/>
  <c r="G85" i="206"/>
  <c r="K85" i="206"/>
  <c r="J85" i="206"/>
  <c r="F85" i="206"/>
  <c r="H85" i="206"/>
  <c r="I85" i="206"/>
  <c r="I85" i="186"/>
  <c r="F85" i="186"/>
  <c r="H85" i="186"/>
  <c r="G85" i="186"/>
  <c r="K85" i="186"/>
  <c r="J85" i="186"/>
  <c r="F99" i="181"/>
  <c r="K99" i="181"/>
  <c r="G99" i="181"/>
  <c r="I99" i="181"/>
  <c r="H99" i="181"/>
  <c r="J99" i="181"/>
  <c r="F59" i="194"/>
  <c r="H59" i="194"/>
  <c r="G59" i="194"/>
  <c r="K59" i="194"/>
  <c r="I59" i="194"/>
  <c r="J59" i="194"/>
  <c r="I75" i="212"/>
  <c r="K75" i="212"/>
  <c r="H75" i="212"/>
  <c r="F75" i="212"/>
  <c r="J75" i="212"/>
  <c r="G75" i="212"/>
  <c r="I66" i="187"/>
  <c r="G66" i="187"/>
  <c r="J66" i="187"/>
  <c r="H66" i="187"/>
  <c r="K66" i="187"/>
  <c r="F66" i="187"/>
  <c r="H85" i="194"/>
  <c r="J85" i="194"/>
  <c r="G85" i="194"/>
  <c r="K85" i="194"/>
  <c r="I85" i="194"/>
  <c r="F85" i="194"/>
  <c r="F75" i="213"/>
  <c r="K75" i="213"/>
  <c r="J75" i="213"/>
  <c r="I75" i="213"/>
  <c r="G75" i="213"/>
  <c r="H75" i="213"/>
  <c r="F66" i="188"/>
  <c r="K66" i="188"/>
  <c r="I66" i="188"/>
  <c r="J66" i="188"/>
  <c r="G66" i="188"/>
  <c r="H66" i="188"/>
  <c r="E7" i="207"/>
  <c r="F75" i="177"/>
  <c r="K75" i="177"/>
  <c r="J75" i="177"/>
  <c r="H75" i="177"/>
  <c r="G75" i="177"/>
  <c r="I75" i="177"/>
  <c r="G44" i="186"/>
  <c r="H44" i="186"/>
  <c r="K44" i="186"/>
  <c r="I44" i="186"/>
  <c r="J44" i="186"/>
  <c r="F44" i="186"/>
  <c r="H59" i="192"/>
  <c r="I59" i="192"/>
  <c r="G59" i="192"/>
  <c r="K59" i="192"/>
  <c r="F59" i="192"/>
  <c r="J59" i="192"/>
  <c r="L51" i="228"/>
  <c r="Q51" i="228"/>
  <c r="J51" i="228"/>
  <c r="H51" i="228"/>
  <c r="I51" i="228"/>
  <c r="O51" i="228"/>
  <c r="P51" i="228"/>
  <c r="M51" i="228"/>
  <c r="N51" i="228"/>
  <c r="G51" i="228"/>
  <c r="F51" i="228"/>
  <c r="K51" i="228"/>
  <c r="S59" i="168"/>
  <c r="U59" i="168"/>
  <c r="P59" i="168"/>
  <c r="N59" i="168"/>
  <c r="H59" i="168"/>
  <c r="J59" i="168"/>
  <c r="K59" i="168"/>
  <c r="Q59" i="168"/>
  <c r="F59" i="168"/>
  <c r="M59" i="168"/>
  <c r="V59" i="168"/>
  <c r="T59" i="168"/>
  <c r="R59" i="168"/>
  <c r="I59" i="168"/>
  <c r="O59" i="168"/>
  <c r="L59" i="168"/>
  <c r="G59" i="168"/>
  <c r="K59" i="166"/>
  <c r="G59" i="166"/>
  <c r="L59" i="166"/>
  <c r="H59" i="166"/>
  <c r="J59" i="166"/>
  <c r="I59" i="166"/>
  <c r="M59" i="166"/>
  <c r="F59" i="166"/>
  <c r="F66" i="200"/>
  <c r="K66" i="200"/>
  <c r="J66" i="200"/>
  <c r="I66" i="200"/>
  <c r="G66" i="200"/>
  <c r="H66" i="200"/>
  <c r="E7" i="181"/>
  <c r="L8" i="166"/>
  <c r="J8" i="166"/>
  <c r="I8" i="166"/>
  <c r="H8" i="166"/>
  <c r="F8" i="166"/>
  <c r="M8" i="166"/>
  <c r="G8" i="166"/>
  <c r="K8" i="166"/>
  <c r="K8" i="203"/>
  <c r="F8" i="203"/>
  <c r="I8" i="203"/>
  <c r="G8" i="203"/>
  <c r="J8" i="203"/>
  <c r="H8" i="203"/>
  <c r="J44" i="199"/>
  <c r="H44" i="199"/>
  <c r="K44" i="199"/>
  <c r="F44" i="199"/>
  <c r="G44" i="199"/>
  <c r="I44" i="199"/>
  <c r="I85" i="181"/>
  <c r="J85" i="181"/>
  <c r="G85" i="181"/>
  <c r="K85" i="181"/>
  <c r="F85" i="181"/>
  <c r="H85" i="181"/>
  <c r="F51" i="167"/>
  <c r="H51" i="167"/>
  <c r="K51" i="167"/>
  <c r="J51" i="167"/>
  <c r="G51" i="167"/>
  <c r="I51" i="167"/>
  <c r="H105" i="197"/>
  <c r="G105" i="197"/>
  <c r="I105" i="197"/>
  <c r="F105" i="197"/>
  <c r="K105" i="197"/>
  <c r="J105" i="197"/>
  <c r="R59" i="260"/>
  <c r="N59" i="260"/>
  <c r="Q59" i="260"/>
  <c r="P59" i="260"/>
  <c r="G59" i="260"/>
  <c r="I59" i="260"/>
  <c r="K59" i="260"/>
  <c r="J59" i="260"/>
  <c r="M59" i="260"/>
  <c r="L59" i="260"/>
  <c r="H59" i="260"/>
  <c r="O59" i="260"/>
  <c r="F59" i="260"/>
  <c r="P65" i="260"/>
  <c r="R65" i="260"/>
  <c r="Q65" i="260"/>
  <c r="L65" i="260"/>
  <c r="G65" i="260"/>
  <c r="M65" i="260"/>
  <c r="I65" i="260"/>
  <c r="H65" i="260"/>
  <c r="J65" i="260"/>
  <c r="O65" i="260"/>
  <c r="K65" i="260"/>
  <c r="F65" i="260"/>
  <c r="N65" i="260"/>
  <c r="O27" i="234"/>
  <c r="J27" i="234"/>
  <c r="G27" i="234"/>
  <c r="V27" i="234"/>
  <c r="L27" i="234"/>
  <c r="N27" i="234"/>
  <c r="T27" i="234"/>
  <c r="S27" i="234"/>
  <c r="I27" i="234"/>
  <c r="H27" i="234"/>
  <c r="F27" i="234"/>
  <c r="R27" i="234"/>
  <c r="P27" i="234"/>
  <c r="M27" i="234"/>
  <c r="Q27" i="234"/>
  <c r="W27" i="234"/>
  <c r="K27" i="234"/>
  <c r="U27" i="234"/>
  <c r="E7" i="191"/>
  <c r="K13" i="177"/>
  <c r="G13" i="177"/>
  <c r="F13" i="177"/>
  <c r="H13" i="177"/>
  <c r="J13" i="177"/>
  <c r="I13" i="177"/>
  <c r="I85" i="169"/>
  <c r="J85" i="169"/>
  <c r="P85" i="169"/>
  <c r="R85" i="169"/>
  <c r="G85" i="169"/>
  <c r="M85" i="169"/>
  <c r="Q85" i="169"/>
  <c r="K85" i="169"/>
  <c r="L85" i="169"/>
  <c r="T85" i="169"/>
  <c r="O85" i="169"/>
  <c r="U85" i="169"/>
  <c r="F85" i="169"/>
  <c r="H85" i="169"/>
  <c r="S85" i="169"/>
  <c r="V85" i="169"/>
  <c r="N85" i="169"/>
  <c r="J59" i="201"/>
  <c r="G59" i="201"/>
  <c r="I59" i="201"/>
  <c r="H59" i="201"/>
  <c r="K59" i="201"/>
  <c r="F59" i="201"/>
  <c r="E7" i="196"/>
  <c r="K99" i="180"/>
  <c r="G99" i="180"/>
  <c r="F99" i="180"/>
  <c r="I99" i="180"/>
  <c r="H99" i="180"/>
  <c r="J99" i="180"/>
  <c r="G34" i="176"/>
  <c r="H34" i="176"/>
  <c r="I34" i="176"/>
  <c r="K34" i="176"/>
  <c r="J34" i="176"/>
  <c r="F34" i="176"/>
  <c r="N8" i="223"/>
  <c r="G8" i="223"/>
  <c r="F8" i="223"/>
  <c r="K8" i="223"/>
  <c r="M8" i="223"/>
  <c r="L8" i="223"/>
  <c r="J8" i="223"/>
  <c r="I8" i="223"/>
  <c r="H8" i="223"/>
  <c r="F51" i="197"/>
  <c r="H51" i="197"/>
  <c r="G51" i="197"/>
  <c r="I51" i="197"/>
  <c r="J51" i="197"/>
  <c r="K51" i="197"/>
  <c r="K13" i="187"/>
  <c r="H13" i="187"/>
  <c r="F13" i="187"/>
  <c r="I13" i="187"/>
  <c r="J13" i="187"/>
  <c r="G13" i="187"/>
  <c r="F59" i="196"/>
  <c r="I59" i="196"/>
  <c r="H59" i="196"/>
  <c r="J59" i="196"/>
  <c r="K59" i="196"/>
  <c r="G59" i="196"/>
  <c r="G105" i="206"/>
  <c r="I105" i="206"/>
  <c r="J105" i="206"/>
  <c r="H105" i="206"/>
  <c r="F105" i="206"/>
  <c r="K105" i="206"/>
  <c r="G51" i="225"/>
  <c r="H51" i="225"/>
  <c r="F51" i="225"/>
  <c r="K8" i="184"/>
  <c r="F8" i="184"/>
  <c r="J8" i="184"/>
  <c r="G8" i="184"/>
  <c r="I8" i="184"/>
  <c r="H8" i="184"/>
  <c r="E7" i="194"/>
  <c r="E7" i="199"/>
  <c r="H34" i="189"/>
  <c r="I34" i="189"/>
  <c r="J34" i="189"/>
  <c r="K34" i="189"/>
  <c r="G34" i="189"/>
  <c r="F34" i="189"/>
  <c r="F51" i="214"/>
  <c r="I51" i="214"/>
  <c r="J51" i="214"/>
  <c r="H51" i="214"/>
  <c r="G51" i="214"/>
  <c r="K51" i="214"/>
  <c r="E7" i="209"/>
  <c r="E7" i="208"/>
  <c r="L51" i="168"/>
  <c r="N51" i="168"/>
  <c r="K51" i="168"/>
  <c r="G51" i="168"/>
  <c r="M51" i="168"/>
  <c r="T51" i="168"/>
  <c r="F51" i="168"/>
  <c r="I51" i="168"/>
  <c r="U51" i="168"/>
  <c r="J51" i="168"/>
  <c r="S51" i="168"/>
  <c r="P51" i="168"/>
  <c r="R51" i="168"/>
  <c r="V51" i="168"/>
  <c r="H51" i="168"/>
  <c r="O51" i="168"/>
  <c r="Q51" i="168"/>
  <c r="K51" i="181"/>
  <c r="I51" i="181"/>
  <c r="J51" i="181"/>
  <c r="G51" i="181"/>
  <c r="H51" i="181"/>
  <c r="F51" i="181"/>
  <c r="J99" i="173"/>
  <c r="H99" i="173"/>
  <c r="G99" i="173"/>
  <c r="I99" i="173"/>
  <c r="K99" i="173"/>
  <c r="F99" i="173"/>
  <c r="J31" i="218"/>
  <c r="P31" i="218"/>
  <c r="T31" i="218"/>
  <c r="L31" i="218"/>
  <c r="V31" i="218"/>
  <c r="I31" i="218"/>
  <c r="W31" i="218"/>
  <c r="O31" i="218"/>
  <c r="X31" i="218"/>
  <c r="U31" i="218"/>
  <c r="M31" i="218"/>
  <c r="G31" i="218"/>
  <c r="F31" i="218"/>
  <c r="Y31" i="218"/>
  <c r="S31" i="218"/>
  <c r="K31" i="218"/>
  <c r="AB31" i="218"/>
  <c r="N31" i="218"/>
  <c r="AA31" i="218"/>
  <c r="R31" i="218"/>
  <c r="Q31" i="218"/>
  <c r="H31" i="218"/>
  <c r="Z31" i="218"/>
  <c r="N84" i="241"/>
  <c r="M84" i="241"/>
  <c r="J84" i="241"/>
  <c r="L84" i="241"/>
  <c r="H84" i="241"/>
  <c r="G84" i="241"/>
  <c r="K84" i="241"/>
  <c r="I84" i="241"/>
  <c r="F84" i="241"/>
  <c r="G84" i="258"/>
  <c r="I84" i="258"/>
  <c r="L84" i="258"/>
  <c r="H84" i="258"/>
  <c r="Q84" i="258"/>
  <c r="J84" i="258"/>
  <c r="K84" i="258"/>
  <c r="M84" i="258"/>
  <c r="N84" i="258"/>
  <c r="R84" i="258"/>
  <c r="O84" i="258"/>
  <c r="S84" i="258"/>
  <c r="F84" i="258"/>
  <c r="P84" i="258"/>
  <c r="G76" i="224"/>
  <c r="I76" i="224"/>
  <c r="M76" i="224"/>
  <c r="L76" i="224"/>
  <c r="J76" i="224"/>
  <c r="F76" i="224"/>
  <c r="K76" i="224"/>
  <c r="H76" i="224"/>
  <c r="M76" i="234"/>
  <c r="K76" i="234"/>
  <c r="V76" i="234"/>
  <c r="O76" i="234"/>
  <c r="N76" i="234"/>
  <c r="P76" i="234"/>
  <c r="W76" i="234"/>
  <c r="S76" i="234"/>
  <c r="L76" i="234"/>
  <c r="R76" i="234"/>
  <c r="Q76" i="234"/>
  <c r="H76" i="234"/>
  <c r="U76" i="234"/>
  <c r="J76" i="234"/>
  <c r="T76" i="234"/>
  <c r="I76" i="234"/>
  <c r="F76" i="234"/>
  <c r="G76" i="234"/>
  <c r="G99" i="212"/>
  <c r="I99" i="212"/>
  <c r="F99" i="212"/>
  <c r="K99" i="212"/>
  <c r="J99" i="212"/>
  <c r="H99" i="212"/>
  <c r="K75" i="202"/>
  <c r="J75" i="202"/>
  <c r="G75" i="202"/>
  <c r="I75" i="202"/>
  <c r="F75" i="202"/>
  <c r="H75" i="202"/>
  <c r="F44" i="178"/>
  <c r="G44" i="178"/>
  <c r="H44" i="178"/>
  <c r="K44" i="178"/>
  <c r="I44" i="178"/>
  <c r="J44" i="178"/>
  <c r="J13" i="191"/>
  <c r="G13" i="191"/>
  <c r="F13" i="191"/>
  <c r="H13" i="191"/>
  <c r="K13" i="191"/>
  <c r="I13" i="191"/>
  <c r="G66" i="197"/>
  <c r="I66" i="197"/>
  <c r="H66" i="197"/>
  <c r="J66" i="197"/>
  <c r="K66" i="197"/>
  <c r="F66" i="197"/>
  <c r="K34" i="194"/>
  <c r="F34" i="194"/>
  <c r="J34" i="194"/>
  <c r="H34" i="194"/>
  <c r="G34" i="194"/>
  <c r="I34" i="194"/>
  <c r="K75" i="196"/>
  <c r="G75" i="196"/>
  <c r="I75" i="196"/>
  <c r="F75" i="196"/>
  <c r="H75" i="196"/>
  <c r="J75" i="196"/>
  <c r="K51" i="219"/>
  <c r="J51" i="219"/>
  <c r="H51" i="219"/>
  <c r="F51" i="219"/>
  <c r="G51" i="219"/>
  <c r="I51" i="219"/>
  <c r="K99" i="221"/>
  <c r="N99" i="221"/>
  <c r="G99" i="221"/>
  <c r="O99" i="221"/>
  <c r="M99" i="221"/>
  <c r="P99" i="221"/>
  <c r="F99" i="221"/>
  <c r="L99" i="221"/>
  <c r="J99" i="221"/>
  <c r="H99" i="221"/>
  <c r="I99" i="221"/>
  <c r="H75" i="215"/>
  <c r="J75" i="215"/>
  <c r="K75" i="215"/>
  <c r="I75" i="215"/>
  <c r="F75" i="215"/>
  <c r="G75" i="215"/>
  <c r="F85" i="205"/>
  <c r="H85" i="205"/>
  <c r="G85" i="205"/>
  <c r="I85" i="205"/>
  <c r="J85" i="205"/>
  <c r="K85" i="205"/>
  <c r="J105" i="184"/>
  <c r="F105" i="184"/>
  <c r="K105" i="184"/>
  <c r="I105" i="184"/>
  <c r="G105" i="184"/>
  <c r="H105" i="184"/>
  <c r="E7" i="188"/>
  <c r="L66" i="227"/>
  <c r="I66" i="227"/>
  <c r="N66" i="227"/>
  <c r="H66" i="227"/>
  <c r="J66" i="227"/>
  <c r="G66" i="227"/>
  <c r="M66" i="227"/>
  <c r="K66" i="227"/>
  <c r="F66" i="227"/>
  <c r="T52" i="218"/>
  <c r="Z52" i="218"/>
  <c r="N52" i="218"/>
  <c r="X52" i="218"/>
  <c r="AB52" i="218"/>
  <c r="L52" i="218"/>
  <c r="AA52" i="218"/>
  <c r="O52" i="218"/>
  <c r="Y52" i="218"/>
  <c r="S52" i="218"/>
  <c r="G52" i="218"/>
  <c r="K52" i="218"/>
  <c r="I52" i="218"/>
  <c r="U52" i="218"/>
  <c r="P52" i="218"/>
  <c r="Q52" i="218"/>
  <c r="V52" i="218"/>
  <c r="J52" i="218"/>
  <c r="H52" i="218"/>
  <c r="W52" i="218"/>
  <c r="F52" i="218"/>
  <c r="M52" i="218"/>
  <c r="R52" i="218"/>
  <c r="L74" i="255"/>
  <c r="G74" i="255"/>
  <c r="K74" i="255"/>
  <c r="M74" i="255"/>
  <c r="J74" i="255"/>
  <c r="N74" i="255"/>
  <c r="F74" i="255"/>
  <c r="H74" i="255"/>
  <c r="I74" i="255"/>
  <c r="Q74" i="258"/>
  <c r="P74" i="258"/>
  <c r="J74" i="258"/>
  <c r="L74" i="258"/>
  <c r="F74" i="258"/>
  <c r="R74" i="258"/>
  <c r="G74" i="258"/>
  <c r="S74" i="258"/>
  <c r="H74" i="258"/>
  <c r="I74" i="258"/>
  <c r="M74" i="258"/>
  <c r="N74" i="258"/>
  <c r="K74" i="258"/>
  <c r="O74" i="258"/>
  <c r="Q24" i="258"/>
  <c r="J24" i="258"/>
  <c r="I24" i="258"/>
  <c r="H24" i="258"/>
  <c r="P24" i="258"/>
  <c r="F24" i="258"/>
  <c r="R24" i="258"/>
  <c r="M24" i="258"/>
  <c r="O24" i="258"/>
  <c r="G24" i="258"/>
  <c r="L24" i="258"/>
  <c r="N24" i="258"/>
  <c r="S24" i="258"/>
  <c r="K24" i="258"/>
  <c r="G24" i="256"/>
  <c r="K24" i="256"/>
  <c r="L24" i="256"/>
  <c r="H24" i="256"/>
  <c r="I24" i="256"/>
  <c r="M24" i="256"/>
  <c r="J24" i="256"/>
  <c r="F24" i="256"/>
  <c r="G24" i="236"/>
  <c r="N24" i="236"/>
  <c r="J24" i="236"/>
  <c r="Q24" i="236"/>
  <c r="O24" i="236"/>
  <c r="F24" i="236"/>
  <c r="R24" i="236"/>
  <c r="P24" i="236"/>
  <c r="M24" i="236"/>
  <c r="S24" i="236"/>
  <c r="H24" i="236"/>
  <c r="L24" i="236"/>
  <c r="K24" i="236"/>
  <c r="I24" i="236"/>
  <c r="G59" i="216"/>
  <c r="I59" i="216"/>
  <c r="K59" i="216"/>
  <c r="H59" i="216"/>
  <c r="F59" i="216"/>
  <c r="J59" i="216"/>
  <c r="J8" i="204"/>
  <c r="I8" i="204"/>
  <c r="K8" i="204"/>
  <c r="H8" i="204"/>
  <c r="F8" i="204"/>
  <c r="G8" i="204"/>
  <c r="G59" i="212"/>
  <c r="I59" i="212"/>
  <c r="J59" i="212"/>
  <c r="K59" i="212"/>
  <c r="H59" i="212"/>
  <c r="F59" i="212"/>
  <c r="J34" i="192"/>
  <c r="G34" i="192"/>
  <c r="H34" i="192"/>
  <c r="K34" i="192"/>
  <c r="F34" i="192"/>
  <c r="I34" i="192"/>
  <c r="H66" i="196"/>
  <c r="I66" i="196"/>
  <c r="G66" i="196"/>
  <c r="J66" i="196"/>
  <c r="F66" i="196"/>
  <c r="K66" i="196"/>
  <c r="K34" i="196"/>
  <c r="H34" i="196"/>
  <c r="G34" i="196"/>
  <c r="F34" i="196"/>
  <c r="I34" i="196"/>
  <c r="J34" i="196"/>
  <c r="E7" i="176"/>
  <c r="I13" i="203"/>
  <c r="G13" i="203"/>
  <c r="K13" i="203"/>
  <c r="J13" i="203"/>
  <c r="H13" i="203"/>
  <c r="F13" i="203"/>
  <c r="G99" i="226"/>
  <c r="F99" i="226"/>
  <c r="I99" i="226"/>
  <c r="H99" i="226"/>
  <c r="K51" i="166"/>
  <c r="M51" i="166"/>
  <c r="H51" i="166"/>
  <c r="L51" i="166"/>
  <c r="G51" i="166"/>
  <c r="F51" i="166"/>
  <c r="J51" i="166"/>
  <c r="I51" i="166"/>
  <c r="G85" i="171"/>
  <c r="F85" i="171"/>
  <c r="I85" i="171"/>
  <c r="K85" i="171"/>
  <c r="H85" i="171"/>
  <c r="J85" i="171"/>
  <c r="K59" i="178"/>
  <c r="I59" i="178"/>
  <c r="F59" i="178"/>
  <c r="H59" i="178"/>
  <c r="G59" i="178"/>
  <c r="J59" i="178"/>
  <c r="J105" i="178"/>
  <c r="K105" i="178"/>
  <c r="I105" i="178"/>
  <c r="H105" i="178"/>
  <c r="G105" i="178"/>
  <c r="F105" i="178"/>
  <c r="I105" i="230"/>
  <c r="G105" i="230"/>
  <c r="H105" i="230"/>
  <c r="F105" i="230"/>
  <c r="H44" i="209"/>
  <c r="I44" i="209"/>
  <c r="F44" i="209"/>
  <c r="J44" i="209"/>
  <c r="G44" i="209"/>
  <c r="K44" i="209"/>
  <c r="K34" i="215"/>
  <c r="G34" i="215"/>
  <c r="I34" i="215"/>
  <c r="F34" i="215"/>
  <c r="J34" i="215"/>
  <c r="H34" i="215"/>
  <c r="J66" i="207"/>
  <c r="G66" i="207"/>
  <c r="I66" i="207"/>
  <c r="H66" i="207"/>
  <c r="K66" i="207"/>
  <c r="F66" i="207"/>
  <c r="H99" i="192"/>
  <c r="F99" i="192"/>
  <c r="J99" i="192"/>
  <c r="K99" i="192"/>
  <c r="I99" i="192"/>
  <c r="G99" i="192"/>
  <c r="K59" i="208"/>
  <c r="F59" i="208"/>
  <c r="H59" i="208"/>
  <c r="I59" i="208"/>
  <c r="J59" i="208"/>
  <c r="G59" i="208"/>
  <c r="J66" i="221"/>
  <c r="M66" i="221"/>
  <c r="P66" i="221"/>
  <c r="F66" i="221"/>
  <c r="K66" i="221"/>
  <c r="I66" i="221"/>
  <c r="N66" i="221"/>
  <c r="O66" i="221"/>
  <c r="H66" i="221"/>
  <c r="G66" i="221"/>
  <c r="L66" i="221"/>
  <c r="F13" i="220"/>
  <c r="I13" i="220"/>
  <c r="H13" i="220"/>
  <c r="J13" i="220"/>
  <c r="K13" i="220"/>
  <c r="G13" i="220"/>
  <c r="K66" i="175"/>
  <c r="H66" i="175"/>
  <c r="F66" i="175"/>
  <c r="I66" i="175"/>
  <c r="J66" i="175"/>
  <c r="G66" i="175"/>
  <c r="I59" i="177"/>
  <c r="G59" i="177"/>
  <c r="H59" i="177"/>
  <c r="K59" i="177"/>
  <c r="F59" i="177"/>
  <c r="J59" i="177"/>
  <c r="H75" i="244"/>
  <c r="K75" i="244"/>
  <c r="G75" i="244"/>
  <c r="J75" i="244"/>
  <c r="L75" i="244"/>
  <c r="F75" i="244"/>
  <c r="I75" i="244"/>
  <c r="N75" i="239"/>
  <c r="R75" i="239"/>
  <c r="L75" i="239"/>
  <c r="S75" i="239"/>
  <c r="M75" i="239"/>
  <c r="H75" i="239"/>
  <c r="J75" i="239"/>
  <c r="I75" i="239"/>
  <c r="F75" i="239"/>
  <c r="U75" i="239"/>
  <c r="O75" i="239"/>
  <c r="P75" i="239"/>
  <c r="T75" i="239"/>
  <c r="K75" i="239"/>
  <c r="G75" i="239"/>
  <c r="Q75" i="239"/>
  <c r="K9" i="218"/>
  <c r="S9" i="218"/>
  <c r="Q9" i="218"/>
  <c r="O9" i="218"/>
  <c r="Z9" i="218"/>
  <c r="U9" i="218"/>
  <c r="Y9" i="218"/>
  <c r="M9" i="218"/>
  <c r="F9" i="218"/>
  <c r="J9" i="218"/>
  <c r="X9" i="218"/>
  <c r="V9" i="218"/>
  <c r="G9" i="218"/>
  <c r="P9" i="218"/>
  <c r="AB9" i="218"/>
  <c r="R9" i="218"/>
  <c r="N9" i="218"/>
  <c r="T9" i="218"/>
  <c r="AA9" i="218"/>
  <c r="W9" i="218"/>
  <c r="I9" i="218"/>
  <c r="L9" i="218"/>
  <c r="H9" i="218"/>
  <c r="H9" i="260"/>
  <c r="K9" i="260"/>
  <c r="J9" i="260"/>
  <c r="P9" i="260"/>
  <c r="O9" i="260"/>
  <c r="N9" i="260"/>
  <c r="F9" i="260"/>
  <c r="G9" i="260"/>
  <c r="M9" i="260"/>
  <c r="Q9" i="260"/>
  <c r="L9" i="260"/>
  <c r="I9" i="260"/>
  <c r="R9" i="260"/>
  <c r="G85" i="231"/>
  <c r="F85" i="231"/>
  <c r="H85" i="231"/>
  <c r="G34" i="179"/>
  <c r="K34" i="179"/>
  <c r="I34" i="179"/>
  <c r="J34" i="179"/>
  <c r="H34" i="179"/>
  <c r="F34" i="179"/>
  <c r="K66" i="171"/>
  <c r="G66" i="171"/>
  <c r="I66" i="171"/>
  <c r="F66" i="171"/>
  <c r="J66" i="171"/>
  <c r="H66" i="171"/>
  <c r="K44" i="210"/>
  <c r="H44" i="210"/>
  <c r="J44" i="210"/>
  <c r="I44" i="210"/>
  <c r="F44" i="210"/>
  <c r="G44" i="210"/>
  <c r="G75" i="186"/>
  <c r="K75" i="186"/>
  <c r="I75" i="186"/>
  <c r="H75" i="186"/>
  <c r="F75" i="186"/>
  <c r="J75" i="186"/>
  <c r="H75" i="207"/>
  <c r="F75" i="207"/>
  <c r="G75" i="207"/>
  <c r="I75" i="207"/>
  <c r="J75" i="207"/>
  <c r="K75" i="207"/>
  <c r="I44" i="201"/>
  <c r="J44" i="201"/>
  <c r="G44" i="201"/>
  <c r="K44" i="201"/>
  <c r="F44" i="201"/>
  <c r="H44" i="201"/>
  <c r="J44" i="214"/>
  <c r="H44" i="214"/>
  <c r="G44" i="214"/>
  <c r="F44" i="214"/>
  <c r="I44" i="214"/>
  <c r="K44" i="214"/>
  <c r="F34" i="220"/>
  <c r="K34" i="220"/>
  <c r="J34" i="220"/>
  <c r="G34" i="220"/>
  <c r="H34" i="220"/>
  <c r="I34" i="220"/>
  <c r="H8" i="216"/>
  <c r="F8" i="216"/>
  <c r="I8" i="216"/>
  <c r="K8" i="216"/>
  <c r="J8" i="216"/>
  <c r="G8" i="216"/>
  <c r="G51" i="232"/>
  <c r="H51" i="232"/>
  <c r="I51" i="232"/>
  <c r="K51" i="232"/>
  <c r="F51" i="232"/>
  <c r="J51" i="232"/>
  <c r="H44" i="188"/>
  <c r="I44" i="188"/>
  <c r="K44" i="188"/>
  <c r="F44" i="188"/>
  <c r="G44" i="188"/>
  <c r="J44" i="188"/>
  <c r="H99" i="182"/>
  <c r="J99" i="182"/>
  <c r="F99" i="182"/>
  <c r="I99" i="182"/>
  <c r="K99" i="182"/>
  <c r="G99" i="182"/>
  <c r="G75" i="199"/>
  <c r="H75" i="199"/>
  <c r="F75" i="199"/>
  <c r="I75" i="199"/>
  <c r="J75" i="199"/>
  <c r="K75" i="199"/>
  <c r="G34" i="183"/>
  <c r="F34" i="183"/>
  <c r="J34" i="183"/>
  <c r="K34" i="183"/>
  <c r="H34" i="183"/>
  <c r="I34" i="183"/>
  <c r="K34" i="193"/>
  <c r="J34" i="193"/>
  <c r="I34" i="193"/>
  <c r="F34" i="193"/>
  <c r="H34" i="193"/>
  <c r="G34" i="193"/>
  <c r="F105" i="188"/>
  <c r="G105" i="188"/>
  <c r="K105" i="188"/>
  <c r="I105" i="188"/>
  <c r="J105" i="188"/>
  <c r="H105" i="188"/>
  <c r="J85" i="195"/>
  <c r="H85" i="195"/>
  <c r="G85" i="195"/>
  <c r="K85" i="195"/>
  <c r="I85" i="195"/>
  <c r="F85" i="195"/>
  <c r="H66" i="193"/>
  <c r="I66" i="193"/>
  <c r="F66" i="193"/>
  <c r="J66" i="193"/>
  <c r="G66" i="193"/>
  <c r="K66" i="193"/>
  <c r="F34" i="166"/>
  <c r="I34" i="166"/>
  <c r="G34" i="166"/>
  <c r="M34" i="166"/>
  <c r="K34" i="166"/>
  <c r="L34" i="166"/>
  <c r="J34" i="166"/>
  <c r="H34" i="166"/>
  <c r="H77" i="241"/>
  <c r="L77" i="241"/>
  <c r="I77" i="241"/>
  <c r="N77" i="241"/>
  <c r="G77" i="241"/>
  <c r="F77" i="241"/>
  <c r="J77" i="241"/>
  <c r="M77" i="241"/>
  <c r="K77" i="241"/>
  <c r="J77" i="256"/>
  <c r="K77" i="256"/>
  <c r="I77" i="256"/>
  <c r="L77" i="256"/>
  <c r="F77" i="256"/>
  <c r="H77" i="256"/>
  <c r="M77" i="256"/>
  <c r="G77" i="256"/>
  <c r="I77" i="248"/>
  <c r="N77" i="248"/>
  <c r="O77" i="248"/>
  <c r="F77" i="248"/>
  <c r="J77" i="248"/>
  <c r="M77" i="248"/>
  <c r="G77" i="248"/>
  <c r="K77" i="248"/>
  <c r="L77" i="248"/>
  <c r="H77" i="248"/>
  <c r="P77" i="248"/>
  <c r="U29" i="234"/>
  <c r="I29" i="234"/>
  <c r="V29" i="234"/>
  <c r="M29" i="234"/>
  <c r="H29" i="234"/>
  <c r="Q29" i="234"/>
  <c r="S29" i="234"/>
  <c r="K29" i="234"/>
  <c r="T29" i="234"/>
  <c r="R29" i="234"/>
  <c r="O29" i="234"/>
  <c r="N29" i="234"/>
  <c r="F29" i="234"/>
  <c r="J29" i="234"/>
  <c r="W29" i="234"/>
  <c r="L29" i="234"/>
  <c r="G29" i="234"/>
  <c r="P29" i="234"/>
  <c r="F13" i="260"/>
  <c r="R13" i="260"/>
  <c r="P13" i="260"/>
  <c r="G13" i="260"/>
  <c r="I13" i="260"/>
  <c r="Q13" i="260"/>
  <c r="L13" i="260"/>
  <c r="M13" i="260"/>
  <c r="J13" i="260"/>
  <c r="N13" i="260"/>
  <c r="O13" i="260"/>
  <c r="H13" i="260"/>
  <c r="K13" i="260"/>
  <c r="E8" i="248"/>
  <c r="E8" i="236"/>
  <c r="G99" i="167"/>
  <c r="K99" i="167"/>
  <c r="J99" i="167"/>
  <c r="F99" i="167"/>
  <c r="H99" i="167"/>
  <c r="I99" i="167"/>
  <c r="G59" i="170"/>
  <c r="H59" i="170"/>
  <c r="J59" i="170"/>
  <c r="F59" i="170"/>
  <c r="K59" i="170"/>
  <c r="I59" i="170"/>
  <c r="K23" i="224"/>
  <c r="M23" i="224"/>
  <c r="J23" i="224"/>
  <c r="L23" i="224"/>
  <c r="G23" i="224"/>
  <c r="H23" i="224"/>
  <c r="I23" i="224"/>
  <c r="F23" i="224"/>
  <c r="M23" i="255"/>
  <c r="F23" i="255"/>
  <c r="K23" i="255"/>
  <c r="I23" i="255"/>
  <c r="N23" i="255"/>
  <c r="H23" i="255"/>
  <c r="J23" i="255"/>
  <c r="G23" i="255"/>
  <c r="L23" i="255"/>
  <c r="J8" i="193"/>
  <c r="F8" i="193"/>
  <c r="H8" i="193"/>
  <c r="K8" i="193"/>
  <c r="G8" i="193"/>
  <c r="I8" i="193"/>
  <c r="I34" i="203"/>
  <c r="K34" i="203"/>
  <c r="J34" i="203"/>
  <c r="H34" i="203"/>
  <c r="G34" i="203"/>
  <c r="F34" i="203"/>
  <c r="I105" i="207"/>
  <c r="J105" i="207"/>
  <c r="F105" i="207"/>
  <c r="H105" i="207"/>
  <c r="K105" i="207"/>
  <c r="G105" i="207"/>
  <c r="H34" i="190"/>
  <c r="J34" i="190"/>
  <c r="G34" i="190"/>
  <c r="K34" i="190"/>
  <c r="F34" i="190"/>
  <c r="I34" i="190"/>
  <c r="I34" i="197"/>
  <c r="H34" i="197"/>
  <c r="G34" i="197"/>
  <c r="F34" i="197"/>
  <c r="J34" i="197"/>
  <c r="K34" i="197"/>
  <c r="F59" i="188"/>
  <c r="K59" i="188"/>
  <c r="J59" i="188"/>
  <c r="I59" i="188"/>
  <c r="H59" i="188"/>
  <c r="G59" i="188"/>
  <c r="I44" i="196"/>
  <c r="F44" i="196"/>
  <c r="K44" i="196"/>
  <c r="G44" i="196"/>
  <c r="H44" i="196"/>
  <c r="J44" i="196"/>
  <c r="F99" i="189"/>
  <c r="K99" i="189"/>
  <c r="G99" i="189"/>
  <c r="I99" i="189"/>
  <c r="J99" i="189"/>
  <c r="H99" i="189"/>
  <c r="G99" i="211"/>
  <c r="I99" i="211"/>
  <c r="F99" i="211"/>
  <c r="K99" i="211"/>
  <c r="H99" i="211"/>
  <c r="J99" i="211"/>
  <c r="K51" i="172"/>
  <c r="G51" i="172"/>
  <c r="H51" i="172"/>
  <c r="F51" i="172"/>
  <c r="J51" i="172"/>
  <c r="I51" i="172"/>
  <c r="J99" i="166"/>
  <c r="F99" i="166"/>
  <c r="H99" i="166"/>
  <c r="K99" i="166"/>
  <c r="I99" i="166"/>
  <c r="M99" i="166"/>
  <c r="G99" i="166"/>
  <c r="L99" i="166"/>
  <c r="E7" i="177"/>
  <c r="G11" i="234"/>
  <c r="Q11" i="234"/>
  <c r="H11" i="234"/>
  <c r="R11" i="234"/>
  <c r="T11" i="234"/>
  <c r="O11" i="234"/>
  <c r="W11" i="234"/>
  <c r="U11" i="234"/>
  <c r="P11" i="234"/>
  <c r="V11" i="234"/>
  <c r="S11" i="234"/>
  <c r="F11" i="234"/>
  <c r="L11" i="234"/>
  <c r="M11" i="234"/>
  <c r="J11" i="234"/>
  <c r="I11" i="234"/>
  <c r="K11" i="234"/>
  <c r="N11" i="234"/>
  <c r="Q61" i="260"/>
  <c r="O61" i="260"/>
  <c r="K61" i="260"/>
  <c r="H61" i="260"/>
  <c r="N61" i="260"/>
  <c r="L61" i="260"/>
  <c r="J61" i="260"/>
  <c r="R61" i="260"/>
  <c r="F61" i="260"/>
  <c r="I61" i="260"/>
  <c r="G61" i="260"/>
  <c r="M61" i="260"/>
  <c r="P61" i="260"/>
  <c r="Z30" i="218"/>
  <c r="L30" i="218"/>
  <c r="R30" i="218"/>
  <c r="H30" i="218"/>
  <c r="AB30" i="218"/>
  <c r="M30" i="218"/>
  <c r="V30" i="218"/>
  <c r="N30" i="218"/>
  <c r="J30" i="218"/>
  <c r="S30" i="218"/>
  <c r="T30" i="218"/>
  <c r="I30" i="218"/>
  <c r="Y30" i="218"/>
  <c r="K30" i="218"/>
  <c r="O30" i="218"/>
  <c r="G30" i="218"/>
  <c r="AA30" i="218"/>
  <c r="P30" i="218"/>
  <c r="F30" i="218"/>
  <c r="X30" i="218"/>
  <c r="W30" i="218"/>
  <c r="U30" i="218"/>
  <c r="Q30" i="218"/>
  <c r="Q45" i="260"/>
  <c r="R45" i="260"/>
  <c r="I45" i="260"/>
  <c r="J45" i="260"/>
  <c r="G45" i="260"/>
  <c r="L45" i="260"/>
  <c r="H45" i="260"/>
  <c r="M45" i="260"/>
  <c r="F45" i="260"/>
  <c r="K45" i="260"/>
  <c r="N45" i="260"/>
  <c r="P45" i="260"/>
  <c r="O45" i="260"/>
  <c r="F50" i="234"/>
  <c r="J50" i="234"/>
  <c r="K50" i="234"/>
  <c r="I50" i="234"/>
  <c r="S50" i="234"/>
  <c r="H50" i="234"/>
  <c r="T50" i="234"/>
  <c r="W50" i="234"/>
  <c r="V50" i="234"/>
  <c r="O50" i="234"/>
  <c r="L50" i="234"/>
  <c r="N50" i="234"/>
  <c r="P50" i="234"/>
  <c r="M50" i="234"/>
  <c r="G50" i="234"/>
  <c r="R50" i="234"/>
  <c r="U50" i="234"/>
  <c r="Q50" i="234"/>
  <c r="J8" i="191"/>
  <c r="F8" i="191"/>
  <c r="H8" i="191"/>
  <c r="G8" i="191"/>
  <c r="I8" i="191"/>
  <c r="K8" i="191"/>
  <c r="J66" i="203"/>
  <c r="G66" i="203"/>
  <c r="F66" i="203"/>
  <c r="H66" i="203"/>
  <c r="K66" i="203"/>
  <c r="I66" i="203"/>
  <c r="I105" i="173"/>
  <c r="F105" i="173"/>
  <c r="H105" i="173"/>
  <c r="J105" i="173"/>
  <c r="K105" i="173"/>
  <c r="G105" i="173"/>
  <c r="F44" i="190"/>
  <c r="G44" i="190"/>
  <c r="I44" i="190"/>
  <c r="J44" i="190"/>
  <c r="K44" i="190"/>
  <c r="H44" i="190"/>
  <c r="K59" i="204"/>
  <c r="H59" i="204"/>
  <c r="I59" i="204"/>
  <c r="F59" i="204"/>
  <c r="G59" i="204"/>
  <c r="J59" i="204"/>
  <c r="G66" i="177"/>
  <c r="J66" i="177"/>
  <c r="K66" i="177"/>
  <c r="I66" i="177"/>
  <c r="H66" i="177"/>
  <c r="F66" i="177"/>
  <c r="I13" i="216"/>
  <c r="G13" i="216"/>
  <c r="J13" i="216"/>
  <c r="K13" i="216"/>
  <c r="F13" i="216"/>
  <c r="H13" i="216"/>
  <c r="F105" i="220"/>
  <c r="J105" i="220"/>
  <c r="I105" i="220"/>
  <c r="G105" i="220"/>
  <c r="H105" i="220"/>
  <c r="K105" i="220"/>
  <c r="F51" i="210"/>
  <c r="J51" i="210"/>
  <c r="G51" i="210"/>
  <c r="I51" i="210"/>
  <c r="K51" i="210"/>
  <c r="H51" i="210"/>
  <c r="H105" i="216"/>
  <c r="F105" i="216"/>
  <c r="J105" i="216"/>
  <c r="G105" i="216"/>
  <c r="I105" i="216"/>
  <c r="K105" i="216"/>
  <c r="J105" i="199"/>
  <c r="H105" i="199"/>
  <c r="G105" i="199"/>
  <c r="F105" i="199"/>
  <c r="I105" i="199"/>
  <c r="K105" i="199"/>
  <c r="G44" i="226"/>
  <c r="H44" i="226"/>
  <c r="I44" i="226"/>
  <c r="F44" i="226"/>
  <c r="I59" i="209"/>
  <c r="H59" i="209"/>
  <c r="F59" i="209"/>
  <c r="K59" i="209"/>
  <c r="J59" i="209"/>
  <c r="G59" i="209"/>
  <c r="I34" i="185"/>
  <c r="G34" i="185"/>
  <c r="K34" i="185"/>
  <c r="F34" i="185"/>
  <c r="H34" i="185"/>
  <c r="J34" i="185"/>
  <c r="H85" i="204"/>
  <c r="J85" i="204"/>
  <c r="F85" i="204"/>
  <c r="K85" i="204"/>
  <c r="G85" i="204"/>
  <c r="I85" i="204"/>
  <c r="I105" i="217"/>
  <c r="J105" i="217"/>
  <c r="F105" i="217"/>
  <c r="G105" i="217"/>
  <c r="H105" i="217"/>
  <c r="K105" i="217"/>
  <c r="L44" i="234"/>
  <c r="H44" i="234"/>
  <c r="P44" i="234"/>
  <c r="K44" i="234"/>
  <c r="W44" i="234"/>
  <c r="U44" i="234"/>
  <c r="G44" i="234"/>
  <c r="F44" i="234"/>
  <c r="O44" i="234"/>
  <c r="I44" i="234"/>
  <c r="N44" i="234"/>
  <c r="S44" i="234"/>
  <c r="T44" i="234"/>
  <c r="M44" i="234"/>
  <c r="R44" i="234"/>
  <c r="V44" i="234"/>
  <c r="J44" i="234"/>
  <c r="Q44" i="234"/>
  <c r="I75" i="181"/>
  <c r="K75" i="181"/>
  <c r="J75" i="181"/>
  <c r="G75" i="181"/>
  <c r="F75" i="181"/>
  <c r="H75" i="181"/>
  <c r="G66" i="195"/>
  <c r="H66" i="195"/>
  <c r="J66" i="195"/>
  <c r="K66" i="195"/>
  <c r="I66" i="195"/>
  <c r="F66" i="195"/>
  <c r="J51" i="179"/>
  <c r="K51" i="179"/>
  <c r="F51" i="179"/>
  <c r="H51" i="179"/>
  <c r="G51" i="179"/>
  <c r="I51" i="179"/>
  <c r="K8" i="217"/>
  <c r="H8" i="217"/>
  <c r="G8" i="217"/>
  <c r="I8" i="217"/>
  <c r="J8" i="217"/>
  <c r="F8" i="217"/>
  <c r="I59" i="207"/>
  <c r="F59" i="207"/>
  <c r="H59" i="207"/>
  <c r="G59" i="207"/>
  <c r="K59" i="207"/>
  <c r="J59" i="207"/>
  <c r="G34" i="188"/>
  <c r="K34" i="188"/>
  <c r="I34" i="188"/>
  <c r="H34" i="188"/>
  <c r="F34" i="188"/>
  <c r="J34" i="188"/>
  <c r="J105" i="219"/>
  <c r="G105" i="219"/>
  <c r="F105" i="219"/>
  <c r="K105" i="219"/>
  <c r="I105" i="219"/>
  <c r="H105" i="219"/>
  <c r="F44" i="171"/>
  <c r="J44" i="171"/>
  <c r="K44" i="171"/>
  <c r="I44" i="171"/>
  <c r="G44" i="171"/>
  <c r="H44" i="171"/>
  <c r="J59" i="172"/>
  <c r="K59" i="172"/>
  <c r="H59" i="172"/>
  <c r="F59" i="172"/>
  <c r="G59" i="172"/>
  <c r="I59" i="172"/>
  <c r="E7" i="195"/>
  <c r="G66" i="178"/>
  <c r="F66" i="178"/>
  <c r="J66" i="178"/>
  <c r="K66" i="178"/>
  <c r="I66" i="178"/>
  <c r="H66" i="178"/>
  <c r="J51" i="216"/>
  <c r="H51" i="216"/>
  <c r="K51" i="216"/>
  <c r="G51" i="216"/>
  <c r="I51" i="216"/>
  <c r="F51" i="216"/>
  <c r="J51" i="227"/>
  <c r="L51" i="227"/>
  <c r="F51" i="227"/>
  <c r="N51" i="227"/>
  <c r="H51" i="227"/>
  <c r="K51" i="227"/>
  <c r="M51" i="227"/>
  <c r="G51" i="227"/>
  <c r="I51" i="227"/>
  <c r="K8" i="211"/>
  <c r="F8" i="211"/>
  <c r="I8" i="211"/>
  <c r="J8" i="211"/>
  <c r="G8" i="211"/>
  <c r="H8" i="211"/>
  <c r="H85" i="177"/>
  <c r="K85" i="177"/>
  <c r="J85" i="177"/>
  <c r="I85" i="177"/>
  <c r="G85" i="177"/>
  <c r="F85" i="177"/>
  <c r="H105" i="189"/>
  <c r="I105" i="189"/>
  <c r="F105" i="189"/>
  <c r="J105" i="189"/>
  <c r="G105" i="189"/>
  <c r="K105" i="189"/>
  <c r="K34" i="199"/>
  <c r="J34" i="199"/>
  <c r="H34" i="199"/>
  <c r="I34" i="199"/>
  <c r="F34" i="199"/>
  <c r="G34" i="199"/>
  <c r="H75" i="200"/>
  <c r="I75" i="200"/>
  <c r="K75" i="200"/>
  <c r="J75" i="200"/>
  <c r="G75" i="200"/>
  <c r="F75" i="200"/>
  <c r="J13" i="232"/>
  <c r="G13" i="232"/>
  <c r="H13" i="232"/>
  <c r="I13" i="232"/>
  <c r="F13" i="232"/>
  <c r="K13" i="232"/>
  <c r="K85" i="212"/>
  <c r="I85" i="212"/>
  <c r="H85" i="212"/>
  <c r="F85" i="212"/>
  <c r="J85" i="212"/>
  <c r="G85" i="212"/>
  <c r="I25" i="260"/>
  <c r="H25" i="260"/>
  <c r="L25" i="260"/>
  <c r="M25" i="260"/>
  <c r="O25" i="260"/>
  <c r="N25" i="260"/>
  <c r="R25" i="260"/>
  <c r="Q25" i="260"/>
  <c r="P25" i="260"/>
  <c r="G25" i="260"/>
  <c r="F25" i="260"/>
  <c r="K25" i="260"/>
  <c r="J25" i="260"/>
  <c r="F58" i="234"/>
  <c r="T58" i="234"/>
  <c r="H58" i="234"/>
  <c r="J58" i="234"/>
  <c r="M58" i="234"/>
  <c r="Q58" i="234"/>
  <c r="G58" i="234"/>
  <c r="R58" i="234"/>
  <c r="W58" i="234"/>
  <c r="U58" i="234"/>
  <c r="L58" i="234"/>
  <c r="I58" i="234"/>
  <c r="N58" i="234"/>
  <c r="K58" i="234"/>
  <c r="V58" i="234"/>
  <c r="O58" i="234"/>
  <c r="S58" i="234"/>
  <c r="P58" i="234"/>
  <c r="F84" i="218"/>
  <c r="Y84" i="218"/>
  <c r="I84" i="218"/>
  <c r="W84" i="218"/>
  <c r="T84" i="218"/>
  <c r="N84" i="218"/>
  <c r="G84" i="218"/>
  <c r="P84" i="218"/>
  <c r="J84" i="218"/>
  <c r="Q84" i="218"/>
  <c r="M84" i="218"/>
  <c r="AB84" i="218"/>
  <c r="V84" i="218"/>
  <c r="R84" i="218"/>
  <c r="U84" i="218"/>
  <c r="Z84" i="218"/>
  <c r="H84" i="218"/>
  <c r="S84" i="218"/>
  <c r="X84" i="218"/>
  <c r="L84" i="218"/>
  <c r="AA84" i="218"/>
  <c r="K84" i="218"/>
  <c r="O84" i="218"/>
  <c r="H84" i="236"/>
  <c r="S84" i="236"/>
  <c r="K84" i="236"/>
  <c r="I84" i="236"/>
  <c r="P84" i="236"/>
  <c r="Q84" i="236"/>
  <c r="J84" i="236"/>
  <c r="O84" i="236"/>
  <c r="G84" i="236"/>
  <c r="R84" i="236"/>
  <c r="L84" i="236"/>
  <c r="N84" i="236"/>
  <c r="M84" i="236"/>
  <c r="F84" i="236"/>
  <c r="N84" i="234"/>
  <c r="R84" i="234"/>
  <c r="O84" i="234"/>
  <c r="J84" i="234"/>
  <c r="T84" i="234"/>
  <c r="Q84" i="234"/>
  <c r="F84" i="234"/>
  <c r="S84" i="234"/>
  <c r="U84" i="234"/>
  <c r="V84" i="234"/>
  <c r="M84" i="234"/>
  <c r="L84" i="234"/>
  <c r="I84" i="234"/>
  <c r="K84" i="234"/>
  <c r="G84" i="234"/>
  <c r="P84" i="234"/>
  <c r="W84" i="234"/>
  <c r="H84" i="234"/>
  <c r="G76" i="244"/>
  <c r="I76" i="244"/>
  <c r="K76" i="244"/>
  <c r="L76" i="244"/>
  <c r="J76" i="244"/>
  <c r="F76" i="244"/>
  <c r="H76" i="244"/>
  <c r="M76" i="236"/>
  <c r="L76" i="236"/>
  <c r="H76" i="236"/>
  <c r="R76" i="236"/>
  <c r="I76" i="236"/>
  <c r="O76" i="236"/>
  <c r="S76" i="236"/>
  <c r="Q76" i="236"/>
  <c r="F76" i="236"/>
  <c r="G76" i="236"/>
  <c r="J76" i="236"/>
  <c r="K76" i="236"/>
  <c r="P76" i="236"/>
  <c r="N76" i="236"/>
  <c r="G66" i="217"/>
  <c r="H66" i="217"/>
  <c r="K66" i="217"/>
  <c r="I66" i="217"/>
  <c r="J66" i="217"/>
  <c r="F66" i="217"/>
  <c r="J13" i="212"/>
  <c r="H13" i="212"/>
  <c r="G13" i="212"/>
  <c r="I13" i="212"/>
  <c r="K13" i="212"/>
  <c r="F13" i="212"/>
  <c r="F105" i="171"/>
  <c r="I105" i="171"/>
  <c r="J105" i="171"/>
  <c r="H105" i="171"/>
  <c r="G105" i="171"/>
  <c r="K105" i="171"/>
  <c r="G51" i="170"/>
  <c r="J51" i="170"/>
  <c r="I51" i="170"/>
  <c r="K51" i="170"/>
  <c r="F51" i="170"/>
  <c r="H51" i="170"/>
  <c r="J59" i="206"/>
  <c r="F59" i="206"/>
  <c r="G59" i="206"/>
  <c r="H59" i="206"/>
  <c r="K59" i="206"/>
  <c r="I59" i="206"/>
  <c r="F51" i="200"/>
  <c r="I51" i="200"/>
  <c r="J51" i="200"/>
  <c r="H51" i="200"/>
  <c r="G51" i="200"/>
  <c r="K51" i="200"/>
  <c r="K34" i="195"/>
  <c r="H34" i="195"/>
  <c r="F34" i="195"/>
  <c r="I34" i="195"/>
  <c r="G34" i="195"/>
  <c r="J34" i="195"/>
  <c r="I8" i="213"/>
  <c r="F8" i="213"/>
  <c r="H8" i="213"/>
  <c r="G8" i="213"/>
  <c r="J8" i="213"/>
  <c r="K8" i="213"/>
  <c r="F34" i="212"/>
  <c r="I34" i="212"/>
  <c r="J34" i="212"/>
  <c r="H34" i="212"/>
  <c r="K34" i="212"/>
  <c r="G34" i="212"/>
  <c r="K8" i="194"/>
  <c r="F8" i="194"/>
  <c r="G8" i="194"/>
  <c r="H8" i="194"/>
  <c r="I8" i="194"/>
  <c r="J8" i="194"/>
  <c r="I99" i="228"/>
  <c r="K99" i="228"/>
  <c r="N99" i="228"/>
  <c r="J99" i="228"/>
  <c r="Q99" i="228"/>
  <c r="P99" i="228"/>
  <c r="L99" i="228"/>
  <c r="H99" i="228"/>
  <c r="M99" i="228"/>
  <c r="G99" i="228"/>
  <c r="O99" i="228"/>
  <c r="F99" i="228"/>
  <c r="H13" i="168"/>
  <c r="I13" i="168"/>
  <c r="V13" i="168"/>
  <c r="L13" i="168"/>
  <c r="R13" i="168"/>
  <c r="S13" i="168"/>
  <c r="F13" i="168"/>
  <c r="U13" i="168"/>
  <c r="J13" i="168"/>
  <c r="G13" i="168"/>
  <c r="K13" i="168"/>
  <c r="N13" i="168"/>
  <c r="M13" i="168"/>
  <c r="P13" i="168"/>
  <c r="Q13" i="168"/>
  <c r="O13" i="168"/>
  <c r="T13" i="168"/>
  <c r="H8" i="180"/>
  <c r="K8" i="180"/>
  <c r="I8" i="180"/>
  <c r="F8" i="180"/>
  <c r="G8" i="180"/>
  <c r="J8" i="180"/>
  <c r="J105" i="194"/>
  <c r="H105" i="194"/>
  <c r="F105" i="194"/>
  <c r="I105" i="194"/>
  <c r="K105" i="194"/>
  <c r="G105" i="194"/>
  <c r="I51" i="213"/>
  <c r="H51" i="213"/>
  <c r="J51" i="213"/>
  <c r="K51" i="213"/>
  <c r="F51" i="213"/>
  <c r="G51" i="213"/>
  <c r="H66" i="170"/>
  <c r="I66" i="170"/>
  <c r="G66" i="170"/>
  <c r="F66" i="170"/>
  <c r="K66" i="170"/>
  <c r="J66" i="170"/>
  <c r="I105" i="209"/>
  <c r="J105" i="209"/>
  <c r="K105" i="209"/>
  <c r="H105" i="209"/>
  <c r="F105" i="209"/>
  <c r="G105" i="209"/>
  <c r="F44" i="208"/>
  <c r="I44" i="208"/>
  <c r="K44" i="208"/>
  <c r="H44" i="208"/>
  <c r="G44" i="208"/>
  <c r="J44" i="208"/>
  <c r="R52" i="234"/>
  <c r="Q52" i="234"/>
  <c r="L52" i="234"/>
  <c r="S52" i="234"/>
  <c r="N52" i="234"/>
  <c r="O52" i="234"/>
  <c r="I52" i="234"/>
  <c r="V52" i="234"/>
  <c r="U52" i="234"/>
  <c r="H52" i="234"/>
  <c r="M52" i="234"/>
  <c r="P52" i="234"/>
  <c r="K52" i="234"/>
  <c r="W52" i="234"/>
  <c r="T52" i="234"/>
  <c r="J52" i="234"/>
  <c r="G52" i="234"/>
  <c r="F52" i="234"/>
  <c r="K74" i="244"/>
  <c r="F74" i="244"/>
  <c r="H74" i="244"/>
  <c r="I74" i="244"/>
  <c r="G74" i="244"/>
  <c r="L74" i="244"/>
  <c r="J74" i="244"/>
  <c r="L74" i="224"/>
  <c r="F74" i="224"/>
  <c r="J74" i="224"/>
  <c r="H74" i="224"/>
  <c r="M74" i="224"/>
  <c r="K74" i="224"/>
  <c r="G74" i="224"/>
  <c r="I74" i="224"/>
  <c r="H24" i="224"/>
  <c r="F24" i="224"/>
  <c r="K24" i="224"/>
  <c r="L24" i="224"/>
  <c r="G24" i="224"/>
  <c r="M24" i="224"/>
  <c r="I24" i="224"/>
  <c r="J24" i="224"/>
  <c r="H24" i="241"/>
  <c r="L24" i="241"/>
  <c r="J24" i="241"/>
  <c r="I24" i="241"/>
  <c r="K24" i="241"/>
  <c r="N24" i="241"/>
  <c r="F24" i="241"/>
  <c r="G24" i="241"/>
  <c r="M24" i="241"/>
  <c r="J34" i="219"/>
  <c r="G34" i="219"/>
  <c r="K34" i="219"/>
  <c r="H34" i="219"/>
  <c r="F34" i="219"/>
  <c r="I34" i="219"/>
  <c r="E7" i="182"/>
  <c r="H75" i="193"/>
  <c r="K75" i="193"/>
  <c r="J75" i="193"/>
  <c r="G75" i="193"/>
  <c r="F75" i="193"/>
  <c r="I75" i="193"/>
  <c r="K34" i="175"/>
  <c r="F34" i="175"/>
  <c r="J34" i="175"/>
  <c r="G34" i="175"/>
  <c r="H34" i="175"/>
  <c r="I34" i="175"/>
  <c r="K13" i="217"/>
  <c r="I13" i="217"/>
  <c r="J13" i="217"/>
  <c r="H13" i="217"/>
  <c r="F13" i="217"/>
  <c r="G13" i="217"/>
  <c r="K99" i="197"/>
  <c r="F99" i="197"/>
  <c r="G99" i="197"/>
  <c r="J99" i="197"/>
  <c r="H99" i="197"/>
  <c r="I99" i="197"/>
  <c r="J99" i="191"/>
  <c r="G99" i="191"/>
  <c r="K99" i="191"/>
  <c r="H99" i="191"/>
  <c r="I99" i="191"/>
  <c r="F99" i="191"/>
  <c r="J59" i="174"/>
  <c r="H59" i="174"/>
  <c r="F59" i="174"/>
  <c r="I59" i="174"/>
  <c r="G59" i="174"/>
  <c r="K59" i="174"/>
  <c r="J13" i="189"/>
  <c r="H13" i="189"/>
  <c r="K13" i="189"/>
  <c r="F13" i="189"/>
  <c r="I13" i="189"/>
  <c r="G13" i="189"/>
  <c r="E7" i="216"/>
  <c r="G66" i="210"/>
  <c r="H66" i="210"/>
  <c r="I66" i="210"/>
  <c r="J66" i="210"/>
  <c r="F66" i="210"/>
  <c r="K66" i="210"/>
  <c r="G105" i="177"/>
  <c r="F105" i="177"/>
  <c r="J105" i="177"/>
  <c r="K105" i="177"/>
  <c r="I105" i="177"/>
  <c r="H105" i="177"/>
  <c r="F53" i="230"/>
  <c r="G53" i="230"/>
  <c r="I53" i="230"/>
  <c r="H53" i="230"/>
  <c r="J75" i="220"/>
  <c r="I75" i="220"/>
  <c r="G75" i="220"/>
  <c r="K75" i="220"/>
  <c r="F75" i="220"/>
  <c r="H75" i="220"/>
  <c r="T75" i="218"/>
  <c r="L75" i="218"/>
  <c r="Q75" i="218"/>
  <c r="R75" i="218"/>
  <c r="O75" i="218"/>
  <c r="X75" i="218"/>
  <c r="H75" i="218"/>
  <c r="Y75" i="218"/>
  <c r="M75" i="218"/>
  <c r="W75" i="218"/>
  <c r="Z75" i="218"/>
  <c r="F75" i="218"/>
  <c r="AA75" i="218"/>
  <c r="K75" i="218"/>
  <c r="J75" i="218"/>
  <c r="U75" i="218"/>
  <c r="P75" i="218"/>
  <c r="N75" i="218"/>
  <c r="I75" i="218"/>
  <c r="G75" i="218"/>
  <c r="S75" i="218"/>
  <c r="AB75" i="218"/>
  <c r="V75" i="218"/>
  <c r="M75" i="256"/>
  <c r="L75" i="256"/>
  <c r="K75" i="256"/>
  <c r="J75" i="256"/>
  <c r="I75" i="256"/>
  <c r="F75" i="256"/>
  <c r="G75" i="256"/>
  <c r="H75" i="256"/>
  <c r="Y10" i="218"/>
  <c r="H10" i="218"/>
  <c r="V10" i="218"/>
  <c r="W10" i="218"/>
  <c r="M10" i="218"/>
  <c r="S10" i="218"/>
  <c r="O10" i="218"/>
  <c r="U10" i="218"/>
  <c r="P10" i="218"/>
  <c r="N10" i="218"/>
  <c r="G10" i="218"/>
  <c r="Q10" i="218"/>
  <c r="T10" i="218"/>
  <c r="J10" i="218"/>
  <c r="AB10" i="218"/>
  <c r="R10" i="218"/>
  <c r="I10" i="218"/>
  <c r="F10" i="218"/>
  <c r="X10" i="218"/>
  <c r="Z10" i="218"/>
  <c r="AA10" i="218"/>
  <c r="K10" i="218"/>
  <c r="L10" i="218"/>
  <c r="J8" i="174"/>
  <c r="H8" i="174"/>
  <c r="I8" i="174"/>
  <c r="F8" i="174"/>
  <c r="G8" i="174"/>
  <c r="K8" i="174"/>
  <c r="J34" i="207"/>
  <c r="H34" i="207"/>
  <c r="I34" i="207"/>
  <c r="G34" i="207"/>
  <c r="F34" i="207"/>
  <c r="K34" i="207"/>
  <c r="E7" i="204"/>
  <c r="F85" i="167"/>
  <c r="H85" i="167"/>
  <c r="I85" i="167"/>
  <c r="J85" i="167"/>
  <c r="K85" i="167"/>
  <c r="G85" i="167"/>
  <c r="J66" i="205"/>
  <c r="I66" i="205"/>
  <c r="G66" i="205"/>
  <c r="F66" i="205"/>
  <c r="K66" i="205"/>
  <c r="H66" i="205"/>
  <c r="K44" i="205"/>
  <c r="G44" i="205"/>
  <c r="I44" i="205"/>
  <c r="H44" i="205"/>
  <c r="F44" i="205"/>
  <c r="J44" i="205"/>
  <c r="H85" i="209"/>
  <c r="K85" i="209"/>
  <c r="G85" i="209"/>
  <c r="F85" i="209"/>
  <c r="I85" i="209"/>
  <c r="J85" i="209"/>
  <c r="G8" i="225"/>
  <c r="F8" i="225"/>
  <c r="H8" i="225"/>
  <c r="F34" i="178"/>
  <c r="K34" i="178"/>
  <c r="H34" i="178"/>
  <c r="G34" i="178"/>
  <c r="I34" i="178"/>
  <c r="J34" i="178"/>
  <c r="I99" i="186"/>
  <c r="F99" i="186"/>
  <c r="J99" i="186"/>
  <c r="K99" i="186"/>
  <c r="G99" i="186"/>
  <c r="H99" i="186"/>
  <c r="I85" i="192"/>
  <c r="G85" i="192"/>
  <c r="H85" i="192"/>
  <c r="F85" i="192"/>
  <c r="J85" i="192"/>
  <c r="K85" i="192"/>
  <c r="H105" i="221"/>
  <c r="O105" i="221"/>
  <c r="G105" i="221"/>
  <c r="N105" i="221"/>
  <c r="K105" i="221"/>
  <c r="F105" i="221"/>
  <c r="P105" i="221"/>
  <c r="M105" i="221"/>
  <c r="J105" i="221"/>
  <c r="L105" i="221"/>
  <c r="I105" i="221"/>
  <c r="G59" i="184"/>
  <c r="I59" i="184"/>
  <c r="H59" i="184"/>
  <c r="J59" i="184"/>
  <c r="K59" i="184"/>
  <c r="F59" i="184"/>
  <c r="K105" i="195"/>
  <c r="G105" i="195"/>
  <c r="H105" i="195"/>
  <c r="F105" i="195"/>
  <c r="J105" i="195"/>
  <c r="I105" i="195"/>
  <c r="H105" i="180"/>
  <c r="I105" i="180"/>
  <c r="G105" i="180"/>
  <c r="J105" i="180"/>
  <c r="F105" i="180"/>
  <c r="K105" i="180"/>
  <c r="K13" i="184"/>
  <c r="H13" i="184"/>
  <c r="J13" i="184"/>
  <c r="G13" i="184"/>
  <c r="I13" i="184"/>
  <c r="F13" i="184"/>
  <c r="G44" i="223"/>
  <c r="I44" i="223"/>
  <c r="K44" i="223"/>
  <c r="L44" i="223"/>
  <c r="F44" i="223"/>
  <c r="M44" i="223"/>
  <c r="H44" i="223"/>
  <c r="J44" i="223"/>
  <c r="N44" i="223"/>
  <c r="K51" i="209"/>
  <c r="H51" i="209"/>
  <c r="G51" i="209"/>
  <c r="F51" i="209"/>
  <c r="J51" i="209"/>
  <c r="I51" i="209"/>
  <c r="K13" i="211"/>
  <c r="G13" i="211"/>
  <c r="J13" i="211"/>
  <c r="H13" i="211"/>
  <c r="I13" i="211"/>
  <c r="F13" i="211"/>
  <c r="F51" i="203"/>
  <c r="H51" i="203"/>
  <c r="G51" i="203"/>
  <c r="K51" i="203"/>
  <c r="J51" i="203"/>
  <c r="I51" i="203"/>
  <c r="K105" i="175"/>
  <c r="J105" i="175"/>
  <c r="I105" i="175"/>
  <c r="F105" i="175"/>
  <c r="G105" i="175"/>
  <c r="H105" i="175"/>
  <c r="G14" i="255"/>
  <c r="K77" i="234"/>
  <c r="S77" i="234"/>
  <c r="L77" i="234"/>
  <c r="J77" i="234"/>
  <c r="N77" i="234"/>
  <c r="T77" i="234"/>
  <c r="G77" i="234"/>
  <c r="U77" i="234"/>
  <c r="R77" i="234"/>
  <c r="I77" i="234"/>
  <c r="Q77" i="234"/>
  <c r="O77" i="234"/>
  <c r="V77" i="234"/>
  <c r="P77" i="234"/>
  <c r="F77" i="234"/>
  <c r="M77" i="234"/>
  <c r="W77" i="234"/>
  <c r="H77" i="234"/>
  <c r="M77" i="260"/>
  <c r="G77" i="260"/>
  <c r="P77" i="260"/>
  <c r="F77" i="260"/>
  <c r="J77" i="260"/>
  <c r="I77" i="260"/>
  <c r="L77" i="260"/>
  <c r="N77" i="260"/>
  <c r="Q77" i="260"/>
  <c r="H77" i="260"/>
  <c r="K77" i="260"/>
  <c r="O77" i="260"/>
  <c r="R77" i="260"/>
  <c r="H29" i="248"/>
  <c r="I29" i="248"/>
  <c r="P29" i="248"/>
  <c r="L29" i="248"/>
  <c r="G29" i="248"/>
  <c r="J29" i="248"/>
  <c r="O29" i="248"/>
  <c r="N29" i="248"/>
  <c r="M29" i="248"/>
  <c r="F29" i="248"/>
  <c r="K29" i="248"/>
  <c r="H29" i="241"/>
  <c r="J29" i="241"/>
  <c r="L29" i="241"/>
  <c r="F29" i="241"/>
  <c r="G29" i="241"/>
  <c r="N29" i="241"/>
  <c r="I29" i="241"/>
  <c r="K29" i="241"/>
  <c r="M29" i="241"/>
  <c r="F99" i="184"/>
  <c r="J99" i="184"/>
  <c r="H99" i="184"/>
  <c r="G99" i="184"/>
  <c r="I99" i="184"/>
  <c r="K99" i="184"/>
  <c r="E8" i="258"/>
  <c r="E8" i="239"/>
  <c r="G34" i="218"/>
  <c r="AA34" i="218"/>
  <c r="J34" i="218"/>
  <c r="F34" i="218"/>
  <c r="AB34" i="218"/>
  <c r="P34" i="218"/>
  <c r="T34" i="218"/>
  <c r="K34" i="218"/>
  <c r="W34" i="218"/>
  <c r="U34" i="218"/>
  <c r="H34" i="218"/>
  <c r="R34" i="218"/>
  <c r="X34" i="218"/>
  <c r="O34" i="218"/>
  <c r="Y34" i="218"/>
  <c r="Z34" i="218"/>
  <c r="V34" i="218"/>
  <c r="L34" i="218"/>
  <c r="M34" i="218"/>
  <c r="N34" i="218"/>
  <c r="Q34" i="218"/>
  <c r="I34" i="218"/>
  <c r="S34" i="218"/>
  <c r="E7" i="171"/>
  <c r="K51" i="211"/>
  <c r="I51" i="211"/>
  <c r="G51" i="211"/>
  <c r="J51" i="211"/>
  <c r="H51" i="211"/>
  <c r="F51" i="211"/>
  <c r="P23" i="234"/>
  <c r="O23" i="234"/>
  <c r="F23" i="234"/>
  <c r="W23" i="234"/>
  <c r="G23" i="234"/>
  <c r="Q23" i="234"/>
  <c r="I23" i="234"/>
  <c r="M23" i="234"/>
  <c r="T23" i="234"/>
  <c r="L23" i="234"/>
  <c r="H23" i="234"/>
  <c r="U23" i="234"/>
  <c r="R23" i="234"/>
  <c r="S23" i="234"/>
  <c r="J23" i="234"/>
  <c r="N23" i="234"/>
  <c r="V23" i="234"/>
  <c r="K23" i="234"/>
  <c r="K23" i="248"/>
  <c r="G23" i="248"/>
  <c r="N23" i="248"/>
  <c r="L23" i="248"/>
  <c r="P23" i="248"/>
  <c r="F23" i="248"/>
  <c r="H23" i="248"/>
  <c r="I23" i="248"/>
  <c r="J23" i="248"/>
  <c r="O23" i="248"/>
  <c r="M23" i="248"/>
  <c r="H23" i="256"/>
  <c r="J23" i="256"/>
  <c r="L23" i="256"/>
  <c r="M23" i="256"/>
  <c r="F23" i="256"/>
  <c r="K23" i="256"/>
  <c r="I23" i="256"/>
  <c r="G23" i="256"/>
  <c r="K85" i="200"/>
  <c r="I85" i="200"/>
  <c r="H85" i="200"/>
  <c r="F85" i="200"/>
  <c r="J85" i="200"/>
  <c r="G85" i="200"/>
  <c r="J51" i="195"/>
  <c r="K51" i="195"/>
  <c r="H51" i="195"/>
  <c r="F51" i="195"/>
  <c r="G51" i="195"/>
  <c r="I51" i="195"/>
  <c r="I99" i="206"/>
  <c r="F99" i="206"/>
  <c r="J99" i="206"/>
  <c r="H99" i="206"/>
  <c r="G99" i="206"/>
  <c r="K99" i="206"/>
  <c r="K85" i="232"/>
  <c r="F85" i="232"/>
  <c r="G85" i="232"/>
  <c r="J85" i="232"/>
  <c r="H85" i="232"/>
  <c r="I85" i="232"/>
  <c r="E7" i="202"/>
  <c r="E7" i="201"/>
  <c r="G13" i="176"/>
  <c r="K13" i="176"/>
  <c r="H13" i="176"/>
  <c r="J13" i="176"/>
  <c r="F13" i="176"/>
  <c r="I13" i="176"/>
  <c r="G105" i="196"/>
  <c r="F105" i="196"/>
  <c r="I105" i="196"/>
  <c r="K105" i="196"/>
  <c r="H105" i="196"/>
  <c r="J105" i="196"/>
  <c r="I85" i="175"/>
  <c r="G85" i="175"/>
  <c r="F85" i="175"/>
  <c r="H85" i="175"/>
  <c r="J85" i="175"/>
  <c r="K85" i="175"/>
  <c r="H66" i="183"/>
  <c r="F66" i="183"/>
  <c r="K66" i="183"/>
  <c r="J66" i="183"/>
  <c r="I66" i="183"/>
  <c r="G66" i="183"/>
  <c r="E7" i="166"/>
  <c r="I75" i="206"/>
  <c r="F75" i="206"/>
  <c r="H75" i="206"/>
  <c r="J75" i="206"/>
  <c r="G75" i="206"/>
  <c r="K75" i="206"/>
  <c r="I8" i="179"/>
  <c r="G8" i="179"/>
  <c r="H8" i="179"/>
  <c r="K8" i="179"/>
  <c r="F8" i="179"/>
  <c r="J8" i="179"/>
  <c r="F85" i="184"/>
  <c r="I85" i="184"/>
  <c r="H85" i="184"/>
  <c r="G85" i="184"/>
  <c r="J85" i="184"/>
  <c r="K85" i="184"/>
  <c r="H59" i="199"/>
  <c r="F59" i="199"/>
  <c r="G59" i="199"/>
  <c r="I59" i="199"/>
  <c r="J59" i="199"/>
  <c r="K59" i="199"/>
  <c r="I44" i="173"/>
  <c r="K44" i="173"/>
  <c r="F44" i="173"/>
  <c r="G44" i="173"/>
  <c r="H44" i="173"/>
  <c r="J44" i="173"/>
  <c r="G99" i="171"/>
  <c r="F99" i="171"/>
  <c r="I99" i="171"/>
  <c r="H99" i="171"/>
  <c r="K99" i="171"/>
  <c r="J99" i="171"/>
  <c r="G59" i="193"/>
  <c r="J59" i="193"/>
  <c r="H59" i="193"/>
  <c r="I59" i="193"/>
  <c r="K59" i="193"/>
  <c r="F59" i="193"/>
  <c r="S34" i="168"/>
  <c r="P34" i="168"/>
  <c r="N34" i="168"/>
  <c r="H34" i="168"/>
  <c r="O34" i="168"/>
  <c r="Q34" i="168"/>
  <c r="M34" i="168"/>
  <c r="K34" i="168"/>
  <c r="U34" i="168"/>
  <c r="R34" i="168"/>
  <c r="T34" i="168"/>
  <c r="G34" i="168"/>
  <c r="I34" i="168"/>
  <c r="J34" i="168"/>
  <c r="F34" i="168"/>
  <c r="L34" i="168"/>
  <c r="V34" i="168"/>
  <c r="J99" i="202"/>
  <c r="I99" i="202"/>
  <c r="G99" i="202"/>
  <c r="F99" i="202"/>
  <c r="H99" i="202"/>
  <c r="K99" i="202"/>
  <c r="I105" i="203"/>
  <c r="K105" i="203"/>
  <c r="H105" i="203"/>
  <c r="J105" i="203"/>
  <c r="F105" i="203"/>
  <c r="G105" i="203"/>
  <c r="I66" i="185"/>
  <c r="K66" i="185"/>
  <c r="G66" i="185"/>
  <c r="H66" i="185"/>
  <c r="F66" i="185"/>
  <c r="J66" i="185"/>
  <c r="I66" i="206"/>
  <c r="K66" i="206"/>
  <c r="F66" i="206"/>
  <c r="H66" i="206"/>
  <c r="G66" i="206"/>
  <c r="J66" i="206"/>
  <c r="H99" i="187"/>
  <c r="G99" i="187"/>
  <c r="F99" i="187"/>
  <c r="I99" i="187"/>
  <c r="J99" i="187"/>
  <c r="K99" i="187"/>
  <c r="G66" i="231"/>
  <c r="F66" i="231"/>
  <c r="H66" i="231"/>
  <c r="H105" i="201"/>
  <c r="G105" i="201"/>
  <c r="F105" i="201"/>
  <c r="I105" i="201"/>
  <c r="K105" i="201"/>
  <c r="J105" i="201"/>
  <c r="H59" i="186"/>
  <c r="I59" i="186"/>
  <c r="K59" i="186"/>
  <c r="F59" i="186"/>
  <c r="J59" i="186"/>
  <c r="G59" i="186"/>
  <c r="F66" i="222"/>
  <c r="G66" i="222"/>
  <c r="I66" i="222"/>
  <c r="J66" i="222"/>
  <c r="H66" i="222"/>
  <c r="G8" i="178"/>
  <c r="F8" i="178"/>
  <c r="K8" i="178"/>
  <c r="I8" i="178"/>
  <c r="J8" i="178"/>
  <c r="H8" i="178"/>
  <c r="I44" i="217"/>
  <c r="H44" i="217"/>
  <c r="F44" i="217"/>
  <c r="J44" i="217"/>
  <c r="G44" i="217"/>
  <c r="K44" i="217"/>
  <c r="J13" i="207"/>
  <c r="I13" i="207"/>
  <c r="G13" i="207"/>
  <c r="K13" i="207"/>
  <c r="F13" i="207"/>
  <c r="H13" i="207"/>
  <c r="G51" i="234"/>
  <c r="O51" i="234"/>
  <c r="V51" i="234"/>
  <c r="M51" i="234"/>
  <c r="T51" i="234"/>
  <c r="J51" i="234"/>
  <c r="N51" i="234"/>
  <c r="U51" i="234"/>
  <c r="R51" i="234"/>
  <c r="Q51" i="234"/>
  <c r="I51" i="234"/>
  <c r="P51" i="234"/>
  <c r="L51" i="234"/>
  <c r="W51" i="234"/>
  <c r="K51" i="234"/>
  <c r="F51" i="234"/>
  <c r="H51" i="234"/>
  <c r="S51" i="234"/>
  <c r="F34" i="221"/>
  <c r="P34" i="221"/>
  <c r="J34" i="221"/>
  <c r="L34" i="221"/>
  <c r="K34" i="221"/>
  <c r="H34" i="221"/>
  <c r="M34" i="221"/>
  <c r="I34" i="221"/>
  <c r="N34" i="221"/>
  <c r="O34" i="221"/>
  <c r="G34" i="221"/>
  <c r="H13" i="182"/>
  <c r="J13" i="182"/>
  <c r="F13" i="182"/>
  <c r="K13" i="182"/>
  <c r="G13" i="182"/>
  <c r="I13" i="182"/>
  <c r="I105" i="233"/>
  <c r="H105" i="233"/>
  <c r="G105" i="233"/>
  <c r="F105" i="233"/>
  <c r="G8" i="173"/>
  <c r="F8" i="173"/>
  <c r="J8" i="173"/>
  <c r="K8" i="173"/>
  <c r="H8" i="173"/>
  <c r="I8" i="173"/>
  <c r="G13" i="230"/>
  <c r="F13" i="230"/>
  <c r="I13" i="230"/>
  <c r="H13" i="230"/>
  <c r="H51" i="190"/>
  <c r="F51" i="190"/>
  <c r="G51" i="190"/>
  <c r="I51" i="190"/>
  <c r="J51" i="190"/>
  <c r="K51" i="190"/>
  <c r="I66" i="213"/>
  <c r="H66" i="213"/>
  <c r="K66" i="213"/>
  <c r="G66" i="213"/>
  <c r="F66" i="213"/>
  <c r="J66" i="213"/>
  <c r="F34" i="184"/>
  <c r="K34" i="184"/>
  <c r="G34" i="184"/>
  <c r="H34" i="184"/>
  <c r="J34" i="184"/>
  <c r="I34" i="184"/>
  <c r="G13" i="170"/>
  <c r="K13" i="170"/>
  <c r="H13" i="170"/>
  <c r="F13" i="170"/>
  <c r="J13" i="170"/>
  <c r="I13" i="170"/>
  <c r="I66" i="199"/>
  <c r="K66" i="199"/>
  <c r="F66" i="199"/>
  <c r="G66" i="199"/>
  <c r="J66" i="199"/>
  <c r="H66" i="199"/>
  <c r="F13" i="199"/>
  <c r="K13" i="199"/>
  <c r="I13" i="199"/>
  <c r="G13" i="199"/>
  <c r="H13" i="199"/>
  <c r="J13" i="199"/>
  <c r="H85" i="207"/>
  <c r="K85" i="207"/>
  <c r="F85" i="207"/>
  <c r="G85" i="207"/>
  <c r="I85" i="207"/>
  <c r="J85" i="207"/>
  <c r="G13" i="186"/>
  <c r="K13" i="186"/>
  <c r="J13" i="186"/>
  <c r="H13" i="186"/>
  <c r="F13" i="186"/>
  <c r="I13" i="186"/>
  <c r="J105" i="228"/>
  <c r="H105" i="228"/>
  <c r="G105" i="228"/>
  <c r="Q105" i="228"/>
  <c r="N105" i="228"/>
  <c r="I105" i="228"/>
  <c r="K105" i="228"/>
  <c r="M105" i="228"/>
  <c r="O105" i="228"/>
  <c r="L105" i="228"/>
  <c r="P105" i="228"/>
  <c r="F105" i="228"/>
  <c r="H99" i="223"/>
  <c r="F99" i="223"/>
  <c r="K99" i="223"/>
  <c r="N99" i="223"/>
  <c r="J99" i="223"/>
  <c r="G99" i="223"/>
  <c r="L99" i="223"/>
  <c r="I99" i="223"/>
  <c r="M99" i="223"/>
  <c r="I75" i="203"/>
  <c r="J75" i="203"/>
  <c r="K75" i="203"/>
  <c r="F75" i="203"/>
  <c r="G75" i="203"/>
  <c r="H75" i="203"/>
  <c r="I59" i="179"/>
  <c r="F59" i="179"/>
  <c r="J59" i="179"/>
  <c r="K59" i="179"/>
  <c r="H59" i="179"/>
  <c r="G59" i="179"/>
  <c r="F99" i="190"/>
  <c r="I99" i="190"/>
  <c r="H99" i="190"/>
  <c r="G99" i="190"/>
  <c r="K99" i="190"/>
  <c r="J99" i="190"/>
  <c r="N12" i="234"/>
  <c r="I12" i="234"/>
  <c r="F12" i="234"/>
  <c r="K12" i="234"/>
  <c r="U12" i="234"/>
  <c r="J12" i="234"/>
  <c r="R12" i="234"/>
  <c r="V12" i="234"/>
  <c r="M12" i="234"/>
  <c r="H12" i="234"/>
  <c r="Q12" i="234"/>
  <c r="L12" i="234"/>
  <c r="O12" i="234"/>
  <c r="P12" i="234"/>
  <c r="G12" i="234"/>
  <c r="W12" i="234"/>
  <c r="T12" i="234"/>
  <c r="S12" i="234"/>
  <c r="R31" i="234"/>
  <c r="N31" i="234"/>
  <c r="O31" i="234"/>
  <c r="V31" i="234"/>
  <c r="K31" i="234"/>
  <c r="M31" i="234"/>
  <c r="U31" i="234"/>
  <c r="W31" i="234"/>
  <c r="F31" i="234"/>
  <c r="T31" i="234"/>
  <c r="G31" i="234"/>
  <c r="I31" i="234"/>
  <c r="L31" i="234"/>
  <c r="H31" i="234"/>
  <c r="Q31" i="234"/>
  <c r="P31" i="234"/>
  <c r="J31" i="234"/>
  <c r="S31" i="234"/>
  <c r="L26" i="218"/>
  <c r="M26" i="218"/>
  <c r="Z26" i="218"/>
  <c r="P26" i="218"/>
  <c r="X26" i="218"/>
  <c r="R26" i="218"/>
  <c r="Y26" i="218"/>
  <c r="U26" i="218"/>
  <c r="W26" i="218"/>
  <c r="V26" i="218"/>
  <c r="AA26" i="218"/>
  <c r="K26" i="218"/>
  <c r="F26" i="218"/>
  <c r="S26" i="218"/>
  <c r="J26" i="218"/>
  <c r="N26" i="218"/>
  <c r="H26" i="218"/>
  <c r="AB26" i="218"/>
  <c r="Q26" i="218"/>
  <c r="T26" i="218"/>
  <c r="I26" i="218"/>
  <c r="G26" i="218"/>
  <c r="O26" i="218"/>
  <c r="G84" i="244"/>
  <c r="H84" i="244"/>
  <c r="J84" i="244"/>
  <c r="L84" i="244"/>
  <c r="I84" i="244"/>
  <c r="F84" i="244"/>
  <c r="K84" i="244"/>
  <c r="N84" i="255"/>
  <c r="M84" i="255"/>
  <c r="G84" i="255"/>
  <c r="F84" i="255"/>
  <c r="I84" i="255"/>
  <c r="H84" i="255"/>
  <c r="L84" i="255"/>
  <c r="J84" i="255"/>
  <c r="K84" i="255"/>
  <c r="F76" i="258"/>
  <c r="K76" i="258"/>
  <c r="J76" i="258"/>
  <c r="G76" i="258"/>
  <c r="L76" i="258"/>
  <c r="I76" i="258"/>
  <c r="N76" i="258"/>
  <c r="Q76" i="258"/>
  <c r="S76" i="258"/>
  <c r="O76" i="258"/>
  <c r="P76" i="258"/>
  <c r="R76" i="258"/>
  <c r="H76" i="258"/>
  <c r="M76" i="258"/>
  <c r="J76" i="256"/>
  <c r="G76" i="256"/>
  <c r="H76" i="256"/>
  <c r="F76" i="256"/>
  <c r="L76" i="256"/>
  <c r="I76" i="256"/>
  <c r="M76" i="256"/>
  <c r="K76" i="256"/>
  <c r="M76" i="260"/>
  <c r="J76" i="260"/>
  <c r="Q76" i="260"/>
  <c r="L76" i="260"/>
  <c r="O76" i="260"/>
  <c r="N76" i="260"/>
  <c r="K76" i="260"/>
  <c r="R76" i="260"/>
  <c r="P76" i="260"/>
  <c r="I76" i="260"/>
  <c r="H76" i="260"/>
  <c r="F76" i="260"/>
  <c r="G76" i="260"/>
  <c r="M13" i="228"/>
  <c r="N13" i="228"/>
  <c r="J13" i="228"/>
  <c r="L13" i="228"/>
  <c r="F13" i="228"/>
  <c r="O13" i="228"/>
  <c r="G13" i="228"/>
  <c r="K13" i="228"/>
  <c r="P13" i="228"/>
  <c r="I13" i="228"/>
  <c r="Q13" i="228"/>
  <c r="H13" i="228"/>
  <c r="H51" i="208"/>
  <c r="I51" i="208"/>
  <c r="F51" i="208"/>
  <c r="K51" i="208"/>
  <c r="G51" i="208"/>
  <c r="J51" i="208"/>
  <c r="J105" i="213"/>
  <c r="G105" i="213"/>
  <c r="F105" i="213"/>
  <c r="K105" i="213"/>
  <c r="H105" i="213"/>
  <c r="I105" i="213"/>
  <c r="J66" i="189"/>
  <c r="H66" i="189"/>
  <c r="G66" i="189"/>
  <c r="K66" i="189"/>
  <c r="F66" i="189"/>
  <c r="I66" i="189"/>
  <c r="F85" i="228"/>
  <c r="K85" i="228"/>
  <c r="O85" i="228"/>
  <c r="P85" i="228"/>
  <c r="L85" i="228"/>
  <c r="J85" i="228"/>
  <c r="H85" i="228"/>
  <c r="Q85" i="228"/>
  <c r="M85" i="228"/>
  <c r="N85" i="228"/>
  <c r="I85" i="228"/>
  <c r="G85" i="228"/>
  <c r="H8" i="168"/>
  <c r="T8" i="168"/>
  <c r="V8" i="168"/>
  <c r="N8" i="168"/>
  <c r="M8" i="168"/>
  <c r="K8" i="168"/>
  <c r="U8" i="168"/>
  <c r="G8" i="168"/>
  <c r="S8" i="168"/>
  <c r="P8" i="168"/>
  <c r="Q8" i="168"/>
  <c r="R8" i="168"/>
  <c r="J8" i="168"/>
  <c r="F8" i="168"/>
  <c r="I8" i="168"/>
  <c r="O8" i="168"/>
  <c r="L8" i="168"/>
  <c r="G44" i="212"/>
  <c r="I44" i="212"/>
  <c r="H44" i="212"/>
  <c r="K44" i="212"/>
  <c r="F44" i="212"/>
  <c r="J44" i="212"/>
  <c r="G34" i="233"/>
  <c r="I34" i="233"/>
  <c r="H34" i="233"/>
  <c r="F34" i="233"/>
  <c r="J34" i="206"/>
  <c r="F34" i="206"/>
  <c r="K34" i="206"/>
  <c r="H34" i="206"/>
  <c r="I34" i="206"/>
  <c r="G34" i="206"/>
  <c r="K44" i="172"/>
  <c r="I44" i="172"/>
  <c r="G44" i="172"/>
  <c r="F44" i="172"/>
  <c r="H44" i="172"/>
  <c r="J44" i="172"/>
  <c r="G34" i="222"/>
  <c r="J34" i="222"/>
  <c r="I34" i="222"/>
  <c r="H34" i="222"/>
  <c r="F34" i="222"/>
  <c r="G99" i="199"/>
  <c r="J99" i="199"/>
  <c r="K99" i="199"/>
  <c r="I99" i="199"/>
  <c r="F99" i="199"/>
  <c r="H99" i="199"/>
  <c r="K51" i="192"/>
  <c r="J51" i="192"/>
  <c r="I51" i="192"/>
  <c r="G51" i="192"/>
  <c r="F51" i="192"/>
  <c r="H51" i="192"/>
  <c r="I8" i="199"/>
  <c r="J8" i="199"/>
  <c r="H8" i="199"/>
  <c r="K8" i="199"/>
  <c r="G8" i="199"/>
  <c r="F8" i="199"/>
  <c r="F8" i="222"/>
  <c r="J8" i="222"/>
  <c r="I8" i="222"/>
  <c r="H8" i="222"/>
  <c r="G8" i="222"/>
  <c r="G44" i="202"/>
  <c r="F44" i="202"/>
  <c r="J44" i="202"/>
  <c r="H44" i="202"/>
  <c r="K44" i="202"/>
  <c r="I44" i="202"/>
  <c r="H44" i="233"/>
  <c r="I44" i="233"/>
  <c r="F44" i="233"/>
  <c r="G44" i="233"/>
  <c r="K85" i="202"/>
  <c r="F85" i="202"/>
  <c r="I85" i="202"/>
  <c r="G85" i="202"/>
  <c r="H85" i="202"/>
  <c r="J85" i="202"/>
  <c r="P52" i="260"/>
  <c r="R52" i="260"/>
  <c r="K52" i="260"/>
  <c r="G52" i="260"/>
  <c r="O52" i="260"/>
  <c r="I52" i="260"/>
  <c r="F52" i="260"/>
  <c r="H52" i="260"/>
  <c r="N52" i="260"/>
  <c r="M52" i="260"/>
  <c r="L52" i="260"/>
  <c r="Q52" i="260"/>
  <c r="J52" i="260"/>
  <c r="F21" i="260"/>
  <c r="J21" i="260"/>
  <c r="Q21" i="260"/>
  <c r="O21" i="260"/>
  <c r="I21" i="260"/>
  <c r="H21" i="260"/>
  <c r="L21" i="260"/>
  <c r="K21" i="260"/>
  <c r="R21" i="260"/>
  <c r="P21" i="260"/>
  <c r="G21" i="260"/>
  <c r="N21" i="260"/>
  <c r="M21" i="260"/>
  <c r="U74" i="239"/>
  <c r="O74" i="239"/>
  <c r="Q74" i="239"/>
  <c r="N74" i="239"/>
  <c r="L74" i="239"/>
  <c r="S74" i="239"/>
  <c r="P74" i="239"/>
  <c r="M74" i="239"/>
  <c r="K74" i="239"/>
  <c r="G74" i="239"/>
  <c r="T74" i="239"/>
  <c r="F74" i="239"/>
  <c r="J74" i="239"/>
  <c r="I74" i="239"/>
  <c r="R74" i="239"/>
  <c r="H74" i="239"/>
  <c r="S24" i="239"/>
  <c r="Q24" i="239"/>
  <c r="G24" i="239"/>
  <c r="L24" i="239"/>
  <c r="I24" i="239"/>
  <c r="O24" i="239"/>
  <c r="K24" i="239"/>
  <c r="H24" i="239"/>
  <c r="R24" i="239"/>
  <c r="M24" i="239"/>
  <c r="P24" i="239"/>
  <c r="J24" i="239"/>
  <c r="U24" i="239"/>
  <c r="F24" i="239"/>
  <c r="N24" i="239"/>
  <c r="T24" i="239"/>
  <c r="K99" i="195"/>
  <c r="I99" i="195"/>
  <c r="H99" i="195"/>
  <c r="G99" i="195"/>
  <c r="F99" i="195"/>
  <c r="J99" i="195"/>
  <c r="F13" i="178"/>
  <c r="G13" i="178"/>
  <c r="H13" i="178"/>
  <c r="J13" i="178"/>
  <c r="K13" i="178"/>
  <c r="I13" i="178"/>
  <c r="J105" i="167"/>
  <c r="F105" i="167"/>
  <c r="H105" i="167"/>
  <c r="I105" i="167"/>
  <c r="G105" i="167"/>
  <c r="K105" i="167"/>
  <c r="H99" i="231"/>
  <c r="F99" i="231"/>
  <c r="G99" i="231"/>
  <c r="P85" i="168"/>
  <c r="K85" i="168"/>
  <c r="J85" i="168"/>
  <c r="V85" i="168"/>
  <c r="L85" i="168"/>
  <c r="S85" i="168"/>
  <c r="U85" i="168"/>
  <c r="F85" i="168"/>
  <c r="T85" i="168"/>
  <c r="O85" i="168"/>
  <c r="H85" i="168"/>
  <c r="I85" i="168"/>
  <c r="M85" i="168"/>
  <c r="G85" i="168"/>
  <c r="N85" i="168"/>
  <c r="Q85" i="168"/>
  <c r="R85" i="168"/>
  <c r="I105" i="210"/>
  <c r="J105" i="210"/>
  <c r="H105" i="210"/>
  <c r="K105" i="210"/>
  <c r="F105" i="210"/>
  <c r="G105" i="210"/>
  <c r="J66" i="181"/>
  <c r="F66" i="181"/>
  <c r="I66" i="181"/>
  <c r="G66" i="181"/>
  <c r="K66" i="181"/>
  <c r="H66" i="181"/>
  <c r="G8" i="210"/>
  <c r="J8" i="210"/>
  <c r="F8" i="210"/>
  <c r="I8" i="210"/>
  <c r="K8" i="210"/>
  <c r="H8" i="210"/>
  <c r="F85" i="187"/>
  <c r="I85" i="187"/>
  <c r="G85" i="187"/>
  <c r="J85" i="187"/>
  <c r="H85" i="187"/>
  <c r="K85" i="187"/>
  <c r="I34" i="181"/>
  <c r="G34" i="181"/>
  <c r="H34" i="181"/>
  <c r="F34" i="181"/>
  <c r="J34" i="181"/>
  <c r="K34" i="181"/>
  <c r="K99" i="175"/>
  <c r="F99" i="175"/>
  <c r="J99" i="175"/>
  <c r="I99" i="175"/>
  <c r="H99" i="175"/>
  <c r="G99" i="175"/>
  <c r="J75" i="223"/>
  <c r="M75" i="223"/>
  <c r="I75" i="223"/>
  <c r="G75" i="223"/>
  <c r="N75" i="223"/>
  <c r="H75" i="223"/>
  <c r="L75" i="223"/>
  <c r="F75" i="223"/>
  <c r="K75" i="223"/>
  <c r="H66" i="233"/>
  <c r="I66" i="233"/>
  <c r="G66" i="233"/>
  <c r="F66" i="233"/>
  <c r="G66" i="219"/>
  <c r="F66" i="219"/>
  <c r="I66" i="219"/>
  <c r="J66" i="219"/>
  <c r="H66" i="219"/>
  <c r="K66" i="219"/>
  <c r="I51" i="226"/>
  <c r="F51" i="226"/>
  <c r="G51" i="226"/>
  <c r="H51" i="226"/>
  <c r="I44" i="191"/>
  <c r="G44" i="191"/>
  <c r="K44" i="191"/>
  <c r="F44" i="191"/>
  <c r="J44" i="191"/>
  <c r="H44" i="191"/>
  <c r="H34" i="200"/>
  <c r="K34" i="200"/>
  <c r="I34" i="200"/>
  <c r="F34" i="200"/>
  <c r="J34" i="200"/>
  <c r="G34" i="200"/>
  <c r="H34" i="209"/>
  <c r="I34" i="209"/>
  <c r="F34" i="209"/>
  <c r="K34" i="209"/>
  <c r="G34" i="209"/>
  <c r="J34" i="209"/>
  <c r="G51" i="188"/>
  <c r="K51" i="188"/>
  <c r="J51" i="188"/>
  <c r="H51" i="188"/>
  <c r="F51" i="188"/>
  <c r="I51" i="188"/>
  <c r="G34" i="204"/>
  <c r="F34" i="204"/>
  <c r="J34" i="204"/>
  <c r="I34" i="204"/>
  <c r="H34" i="204"/>
  <c r="K34" i="204"/>
  <c r="F13" i="215"/>
  <c r="H13" i="215"/>
  <c r="J13" i="215"/>
  <c r="I13" i="215"/>
  <c r="G13" i="215"/>
  <c r="K13" i="215"/>
  <c r="J99" i="203"/>
  <c r="K99" i="203"/>
  <c r="H99" i="203"/>
  <c r="I99" i="203"/>
  <c r="G99" i="203"/>
  <c r="F99" i="203"/>
  <c r="I53" i="220"/>
  <c r="G53" i="220"/>
  <c r="K53" i="220"/>
  <c r="H53" i="220"/>
  <c r="J53" i="220"/>
  <c r="F53" i="220"/>
  <c r="F75" i="248"/>
  <c r="G75" i="248"/>
  <c r="P75" i="248"/>
  <c r="J75" i="248"/>
  <c r="O75" i="248"/>
  <c r="I75" i="248"/>
  <c r="H75" i="248"/>
  <c r="L75" i="248"/>
  <c r="M75" i="248"/>
  <c r="K75" i="248"/>
  <c r="N75" i="248"/>
  <c r="M75" i="236"/>
  <c r="S75" i="236"/>
  <c r="I75" i="236"/>
  <c r="P75" i="236"/>
  <c r="J75" i="236"/>
  <c r="G75" i="236"/>
  <c r="Q75" i="236"/>
  <c r="K75" i="236"/>
  <c r="N75" i="236"/>
  <c r="F75" i="236"/>
  <c r="O75" i="236"/>
  <c r="R75" i="236"/>
  <c r="H75" i="236"/>
  <c r="L75" i="236"/>
  <c r="J85" i="197"/>
  <c r="G85" i="197"/>
  <c r="I85" i="197"/>
  <c r="H85" i="197"/>
  <c r="K85" i="197"/>
  <c r="F85" i="197"/>
  <c r="G13" i="213"/>
  <c r="I13" i="213"/>
  <c r="H13" i="213"/>
  <c r="J13" i="213"/>
  <c r="K13" i="213"/>
  <c r="F13" i="213"/>
  <c r="K13" i="174"/>
  <c r="F13" i="174"/>
  <c r="G13" i="174"/>
  <c r="J13" i="174"/>
  <c r="H13" i="174"/>
  <c r="I13" i="174"/>
  <c r="M75" i="166"/>
  <c r="I75" i="166"/>
  <c r="F75" i="166"/>
  <c r="L75" i="166"/>
  <c r="G75" i="166"/>
  <c r="J75" i="166"/>
  <c r="K75" i="166"/>
  <c r="H75" i="166"/>
  <c r="K105" i="172"/>
  <c r="I105" i="172"/>
  <c r="J105" i="172"/>
  <c r="G105" i="172"/>
  <c r="F105" i="172"/>
  <c r="H105" i="172"/>
  <c r="K8" i="202"/>
  <c r="I8" i="202"/>
  <c r="F8" i="202"/>
  <c r="G8" i="202"/>
  <c r="J8" i="202"/>
  <c r="H8" i="202"/>
  <c r="F75" i="180"/>
  <c r="I75" i="180"/>
  <c r="K75" i="180"/>
  <c r="H75" i="180"/>
  <c r="G75" i="180"/>
  <c r="J75" i="180"/>
  <c r="F99" i="213"/>
  <c r="H99" i="213"/>
  <c r="I99" i="213"/>
  <c r="K99" i="213"/>
  <c r="G99" i="213"/>
  <c r="J99" i="213"/>
  <c r="F75" i="170"/>
  <c r="K75" i="170"/>
  <c r="H75" i="170"/>
  <c r="I75" i="170"/>
  <c r="G75" i="170"/>
  <c r="J75" i="170"/>
  <c r="H105" i="226"/>
  <c r="F105" i="226"/>
  <c r="G105" i="226"/>
  <c r="I105" i="226"/>
  <c r="H75" i="232"/>
  <c r="G75" i="232"/>
  <c r="J75" i="232"/>
  <c r="I75" i="232"/>
  <c r="F75" i="232"/>
  <c r="K75" i="232"/>
  <c r="I66" i="167"/>
  <c r="J66" i="167"/>
  <c r="K66" i="167"/>
  <c r="H66" i="167"/>
  <c r="F66" i="167"/>
  <c r="G66" i="167"/>
  <c r="H75" i="225"/>
  <c r="F75" i="225"/>
  <c r="G75" i="225"/>
  <c r="J105" i="174"/>
  <c r="F105" i="174"/>
  <c r="H105" i="174"/>
  <c r="G105" i="174"/>
  <c r="I105" i="174"/>
  <c r="K105" i="174"/>
  <c r="I51" i="215"/>
  <c r="G51" i="215"/>
  <c r="H51" i="215"/>
  <c r="K51" i="215"/>
  <c r="J51" i="215"/>
  <c r="F51" i="215"/>
  <c r="G75" i="222"/>
  <c r="H75" i="222"/>
  <c r="I75" i="222"/>
  <c r="F75" i="222"/>
  <c r="J75" i="222"/>
  <c r="H44" i="174"/>
  <c r="G44" i="174"/>
  <c r="F44" i="174"/>
  <c r="I44" i="174"/>
  <c r="J44" i="174"/>
  <c r="K44" i="174"/>
  <c r="F43" i="234"/>
  <c r="J43" i="234"/>
  <c r="I43" i="234"/>
  <c r="P43" i="234"/>
  <c r="S43" i="234"/>
  <c r="X43" i="218"/>
  <c r="AA43" i="218"/>
  <c r="L43" i="218"/>
  <c r="W43" i="218"/>
  <c r="F43" i="218"/>
  <c r="P43" i="218"/>
  <c r="S43" i="218"/>
  <c r="V43" i="218"/>
  <c r="Q43" i="218"/>
  <c r="N43" i="218"/>
  <c r="J43" i="218"/>
  <c r="G43" i="218"/>
  <c r="Y43" i="218"/>
  <c r="I43" i="218"/>
  <c r="U43" i="218"/>
  <c r="O43" i="218"/>
  <c r="H43" i="218"/>
  <c r="M43" i="218"/>
  <c r="K43" i="218"/>
  <c r="T43" i="218"/>
  <c r="AB43" i="218"/>
  <c r="Z43" i="218"/>
  <c r="R43" i="218"/>
  <c r="P77" i="236"/>
  <c r="F77" i="236"/>
  <c r="L77" i="236"/>
  <c r="Q77" i="236"/>
  <c r="N77" i="236"/>
  <c r="G77" i="236"/>
  <c r="R77" i="236"/>
  <c r="O77" i="236"/>
  <c r="M77" i="236"/>
  <c r="K77" i="236"/>
  <c r="H77" i="236"/>
  <c r="I77" i="236"/>
  <c r="J77" i="236"/>
  <c r="S77" i="236"/>
  <c r="J77" i="224"/>
  <c r="I77" i="224"/>
  <c r="L77" i="224"/>
  <c r="F77" i="224"/>
  <c r="K77" i="224"/>
  <c r="H77" i="224"/>
  <c r="M77" i="224"/>
  <c r="G77" i="224"/>
  <c r="M29" i="256"/>
  <c r="I29" i="256"/>
  <c r="G29" i="256"/>
  <c r="L29" i="256"/>
  <c r="F29" i="256"/>
  <c r="H29" i="256"/>
  <c r="J29" i="256"/>
  <c r="K29" i="256"/>
  <c r="K29" i="244"/>
  <c r="F29" i="244"/>
  <c r="I29" i="244"/>
  <c r="H29" i="244"/>
  <c r="G29" i="244"/>
  <c r="J29" i="244"/>
  <c r="L29" i="244"/>
  <c r="H29" i="224"/>
  <c r="M29" i="224"/>
  <c r="F29" i="224"/>
  <c r="L29" i="224"/>
  <c r="K29" i="224"/>
  <c r="I29" i="224"/>
  <c r="J29" i="224"/>
  <c r="G29" i="224"/>
  <c r="AB13" i="218"/>
  <c r="I13" i="218"/>
  <c r="F13" i="218"/>
  <c r="S13" i="218"/>
  <c r="K13" i="218"/>
  <c r="N13" i="218"/>
  <c r="W13" i="218"/>
  <c r="O13" i="218"/>
  <c r="L13" i="218"/>
  <c r="P13" i="218"/>
  <c r="J13" i="218"/>
  <c r="T13" i="218"/>
  <c r="M13" i="218"/>
  <c r="X13" i="218"/>
  <c r="Q13" i="218"/>
  <c r="AA13" i="218"/>
  <c r="U13" i="218"/>
  <c r="Y13" i="218"/>
  <c r="Z13" i="218"/>
  <c r="V13" i="218"/>
  <c r="E8" i="224"/>
  <c r="N34" i="234"/>
  <c r="K34" i="234"/>
  <c r="P34" i="234"/>
  <c r="F34" i="234"/>
  <c r="O34" i="234"/>
  <c r="L34" i="234"/>
  <c r="S34" i="234"/>
  <c r="H34" i="234"/>
  <c r="M34" i="234"/>
  <c r="R34" i="234"/>
  <c r="I34" i="234"/>
  <c r="W34" i="234"/>
  <c r="T34" i="234"/>
  <c r="G34" i="234"/>
  <c r="V34" i="234"/>
  <c r="U34" i="234"/>
  <c r="Q34" i="234"/>
  <c r="J34" i="234"/>
  <c r="W14" i="218"/>
  <c r="L14" i="218"/>
  <c r="U14" i="218"/>
  <c r="Y14" i="218"/>
  <c r="R14" i="218"/>
  <c r="K14" i="218"/>
  <c r="T14" i="218"/>
  <c r="Z14" i="218"/>
  <c r="AA14" i="218"/>
  <c r="P14" i="218"/>
  <c r="X14" i="218"/>
  <c r="G14" i="218"/>
  <c r="Q14" i="218"/>
  <c r="J14" i="218"/>
  <c r="V14" i="218"/>
  <c r="F14" i="218"/>
  <c r="I14" i="218"/>
  <c r="O14" i="218"/>
  <c r="AB14" i="218"/>
  <c r="H14" i="218"/>
  <c r="N14" i="218"/>
  <c r="M14" i="218"/>
  <c r="S14" i="218"/>
  <c r="F8" i="185"/>
  <c r="I8" i="185"/>
  <c r="H8" i="185"/>
  <c r="G8" i="185"/>
  <c r="J8" i="185"/>
  <c r="K8" i="185"/>
  <c r="H66" i="204"/>
  <c r="I66" i="204"/>
  <c r="G66" i="204"/>
  <c r="F66" i="204"/>
  <c r="K66" i="204"/>
  <c r="J66" i="204"/>
  <c r="M23" i="260"/>
  <c r="F23" i="260"/>
  <c r="N23" i="260"/>
  <c r="J23" i="260"/>
  <c r="H23" i="260"/>
  <c r="K23" i="260"/>
  <c r="R23" i="260"/>
  <c r="P23" i="260"/>
  <c r="Q23" i="260"/>
  <c r="I23" i="260"/>
  <c r="O23" i="260"/>
  <c r="G23" i="260"/>
  <c r="L23" i="260"/>
  <c r="M23" i="239"/>
  <c r="I23" i="239"/>
  <c r="Q23" i="239"/>
  <c r="J23" i="239"/>
  <c r="T23" i="239"/>
  <c r="K23" i="239"/>
  <c r="O23" i="239"/>
  <c r="U23" i="239"/>
  <c r="P23" i="239"/>
  <c r="L23" i="239"/>
  <c r="F23" i="239"/>
  <c r="N23" i="239"/>
  <c r="S23" i="239"/>
  <c r="R23" i="239"/>
  <c r="G23" i="239"/>
  <c r="H23" i="239"/>
  <c r="F75" i="205"/>
  <c r="K75" i="205"/>
  <c r="G75" i="205"/>
  <c r="I75" i="205"/>
  <c r="J75" i="205"/>
  <c r="H75" i="205"/>
  <c r="I105" i="170"/>
  <c r="G105" i="170"/>
  <c r="J105" i="170"/>
  <c r="F105" i="170"/>
  <c r="H105" i="170"/>
  <c r="K105" i="170"/>
  <c r="K59" i="176"/>
  <c r="J59" i="176"/>
  <c r="G59" i="176"/>
  <c r="H59" i="176"/>
  <c r="F59" i="176"/>
  <c r="I59" i="176"/>
  <c r="J75" i="172"/>
  <c r="I75" i="172"/>
  <c r="F75" i="172"/>
  <c r="G75" i="172"/>
  <c r="H75" i="172"/>
  <c r="K75" i="172"/>
  <c r="F59" i="203"/>
  <c r="J59" i="203"/>
  <c r="G59" i="203"/>
  <c r="I59" i="203"/>
  <c r="K59" i="203"/>
  <c r="H59" i="203"/>
  <c r="K34" i="232"/>
  <c r="G34" i="232"/>
  <c r="I34" i="232"/>
  <c r="F34" i="232"/>
  <c r="J34" i="232"/>
  <c r="H34" i="232"/>
  <c r="K75" i="209"/>
  <c r="J75" i="209"/>
  <c r="G75" i="209"/>
  <c r="F75" i="209"/>
  <c r="I75" i="209"/>
  <c r="H75" i="209"/>
  <c r="E7" i="232"/>
  <c r="M59" i="223"/>
  <c r="G59" i="223"/>
  <c r="K59" i="223"/>
  <c r="H59" i="223"/>
  <c r="I59" i="223"/>
  <c r="J59" i="223"/>
  <c r="F59" i="223"/>
  <c r="L59" i="223"/>
  <c r="N59" i="223"/>
  <c r="H13" i="205"/>
  <c r="F13" i="205"/>
  <c r="G13" i="205"/>
  <c r="K13" i="205"/>
  <c r="J13" i="205"/>
  <c r="I13" i="205"/>
  <c r="I75" i="176"/>
  <c r="F75" i="176"/>
  <c r="H75" i="176"/>
  <c r="J75" i="176"/>
  <c r="G75" i="176"/>
  <c r="K75" i="176"/>
  <c r="G59" i="185"/>
  <c r="K59" i="185"/>
  <c r="J59" i="185"/>
  <c r="F59" i="185"/>
  <c r="H59" i="185"/>
  <c r="I59" i="185"/>
  <c r="H59" i="217"/>
  <c r="I59" i="217"/>
  <c r="K59" i="217"/>
  <c r="G59" i="217"/>
  <c r="F59" i="217"/>
  <c r="J59" i="217"/>
  <c r="I44" i="187"/>
  <c r="G44" i="187"/>
  <c r="H44" i="187"/>
  <c r="K44" i="187"/>
  <c r="J44" i="187"/>
  <c r="F44" i="187"/>
  <c r="H8" i="189"/>
  <c r="I8" i="189"/>
  <c r="K8" i="189"/>
  <c r="G8" i="189"/>
  <c r="F8" i="189"/>
  <c r="J8" i="189"/>
  <c r="I105" i="186"/>
  <c r="K105" i="186"/>
  <c r="G105" i="186"/>
  <c r="F105" i="186"/>
  <c r="J105" i="186"/>
  <c r="H105" i="186"/>
  <c r="J99" i="220"/>
  <c r="H99" i="220"/>
  <c r="K99" i="220"/>
  <c r="F99" i="220"/>
  <c r="G99" i="220"/>
  <c r="I99" i="220"/>
  <c r="K8" i="171"/>
  <c r="G8" i="171"/>
  <c r="H8" i="171"/>
  <c r="J8" i="171"/>
  <c r="I8" i="171"/>
  <c r="F8" i="171"/>
  <c r="G105" i="183"/>
  <c r="I105" i="183"/>
  <c r="F105" i="183"/>
  <c r="K105" i="183"/>
  <c r="H105" i="183"/>
  <c r="J105" i="183"/>
  <c r="I59" i="220"/>
  <c r="K59" i="220"/>
  <c r="H59" i="220"/>
  <c r="J59" i="220"/>
  <c r="G59" i="220"/>
  <c r="F59" i="220"/>
  <c r="G44" i="184"/>
  <c r="K44" i="184"/>
  <c r="I44" i="184"/>
  <c r="F44" i="184"/>
  <c r="H44" i="184"/>
  <c r="J44" i="184"/>
  <c r="H34" i="217"/>
  <c r="I34" i="217"/>
  <c r="F34" i="217"/>
  <c r="J34" i="217"/>
  <c r="K34" i="217"/>
  <c r="G34" i="217"/>
  <c r="I99" i="170"/>
  <c r="J99" i="170"/>
  <c r="H99" i="170"/>
  <c r="G99" i="170"/>
  <c r="F99" i="170"/>
  <c r="K99" i="170"/>
  <c r="G13" i="223"/>
  <c r="I13" i="223"/>
  <c r="F13" i="223"/>
  <c r="L13" i="223"/>
  <c r="N13" i="223"/>
  <c r="H13" i="223"/>
  <c r="M13" i="223"/>
  <c r="K13" i="223"/>
  <c r="J13" i="223"/>
  <c r="G75" i="174"/>
  <c r="F75" i="174"/>
  <c r="H75" i="174"/>
  <c r="J75" i="174"/>
  <c r="K75" i="174"/>
  <c r="I75" i="174"/>
  <c r="F59" i="228"/>
  <c r="K59" i="228"/>
  <c r="O59" i="228"/>
  <c r="I59" i="228"/>
  <c r="G59" i="228"/>
  <c r="M59" i="228"/>
  <c r="L59" i="228"/>
  <c r="J59" i="228"/>
  <c r="Q59" i="228"/>
  <c r="H59" i="228"/>
  <c r="N59" i="228"/>
  <c r="P59" i="228"/>
  <c r="H59" i="231"/>
  <c r="F59" i="231"/>
  <c r="G59" i="231"/>
  <c r="I75" i="171"/>
  <c r="F75" i="171"/>
  <c r="G75" i="171"/>
  <c r="K75" i="171"/>
  <c r="J75" i="171"/>
  <c r="H75" i="171"/>
  <c r="I8" i="232"/>
  <c r="H8" i="232"/>
  <c r="J8" i="232"/>
  <c r="G8" i="232"/>
  <c r="F8" i="232"/>
  <c r="K8" i="232"/>
  <c r="E7" i="192"/>
  <c r="N13" i="221"/>
  <c r="P13" i="221"/>
  <c r="F13" i="221"/>
  <c r="J13" i="221"/>
  <c r="K13" i="221"/>
  <c r="G13" i="221"/>
  <c r="I13" i="221"/>
  <c r="L13" i="221"/>
  <c r="O13" i="221"/>
  <c r="H13" i="221"/>
  <c r="M13" i="221"/>
  <c r="J85" i="223"/>
  <c r="H85" i="223"/>
  <c r="N85" i="223"/>
  <c r="L85" i="223"/>
  <c r="K85" i="223"/>
  <c r="G85" i="223"/>
  <c r="I85" i="223"/>
  <c r="F85" i="223"/>
  <c r="M85" i="223"/>
  <c r="I99" i="230"/>
  <c r="H99" i="230"/>
  <c r="F99" i="230"/>
  <c r="G99" i="230"/>
  <c r="G75" i="167"/>
  <c r="F75" i="167"/>
  <c r="I75" i="167"/>
  <c r="H75" i="167"/>
  <c r="J75" i="167"/>
  <c r="K75" i="167"/>
  <c r="I105" i="192"/>
  <c r="K105" i="192"/>
  <c r="G105" i="192"/>
  <c r="F105" i="192"/>
  <c r="J105" i="192"/>
  <c r="H105" i="192"/>
  <c r="E7" i="184"/>
  <c r="I85" i="210"/>
  <c r="F85" i="210"/>
  <c r="J85" i="210"/>
  <c r="H85" i="210"/>
  <c r="K85" i="210"/>
  <c r="G85" i="210"/>
  <c r="G99" i="216"/>
  <c r="J99" i="216"/>
  <c r="I99" i="216"/>
  <c r="H99" i="216"/>
  <c r="F99" i="216"/>
  <c r="K99" i="216"/>
  <c r="J105" i="227"/>
  <c r="I105" i="227"/>
  <c r="G105" i="227"/>
  <c r="N105" i="227"/>
  <c r="K105" i="227"/>
  <c r="F105" i="227"/>
  <c r="L105" i="227"/>
  <c r="M105" i="227"/>
  <c r="H105" i="227"/>
  <c r="G105" i="205"/>
  <c r="H105" i="205"/>
  <c r="I105" i="205"/>
  <c r="J105" i="205"/>
  <c r="K105" i="205"/>
  <c r="F105" i="205"/>
  <c r="I105" i="179"/>
  <c r="K105" i="179"/>
  <c r="H105" i="179"/>
  <c r="G105" i="179"/>
  <c r="J105" i="179"/>
  <c r="F105" i="179"/>
  <c r="K75" i="228"/>
  <c r="J75" i="228"/>
  <c r="F75" i="228"/>
  <c r="G75" i="228"/>
  <c r="Q75" i="228"/>
  <c r="H75" i="228"/>
  <c r="P75" i="228"/>
  <c r="L75" i="228"/>
  <c r="M75" i="228"/>
  <c r="N75" i="228"/>
  <c r="O75" i="228"/>
  <c r="I75" i="228"/>
  <c r="G8" i="220"/>
  <c r="J8" i="220"/>
  <c r="F8" i="220"/>
  <c r="H8" i="220"/>
  <c r="I8" i="220"/>
  <c r="K8" i="220"/>
  <c r="G66" i="172"/>
  <c r="H66" i="172"/>
  <c r="K66" i="172"/>
  <c r="J66" i="172"/>
  <c r="I66" i="172"/>
  <c r="F66" i="172"/>
  <c r="K105" i="202"/>
  <c r="I105" i="202"/>
  <c r="G105" i="202"/>
  <c r="F105" i="202"/>
  <c r="J105" i="202"/>
  <c r="H105" i="202"/>
  <c r="G13" i="225"/>
  <c r="F13" i="225"/>
  <c r="H13" i="225"/>
  <c r="F44" i="218"/>
  <c r="R44" i="218"/>
  <c r="H44" i="218"/>
  <c r="AA44" i="218"/>
  <c r="K44" i="218"/>
  <c r="V44" i="218"/>
  <c r="T44" i="218"/>
  <c r="S44" i="218"/>
  <c r="M44" i="218"/>
  <c r="I44" i="218"/>
  <c r="P44" i="218"/>
  <c r="J44" i="218"/>
  <c r="AB44" i="218"/>
  <c r="L44" i="218"/>
  <c r="W44" i="218"/>
  <c r="Y44" i="218"/>
  <c r="G44" i="218"/>
  <c r="U44" i="218"/>
  <c r="O44" i="218"/>
  <c r="X44" i="218"/>
  <c r="Z44" i="218"/>
  <c r="N44" i="218"/>
  <c r="Q44" i="218"/>
  <c r="R27" i="218"/>
  <c r="N27" i="218"/>
  <c r="T27" i="218"/>
  <c r="H27" i="218"/>
  <c r="F27" i="218"/>
  <c r="S27" i="218"/>
  <c r="Z27" i="218"/>
  <c r="V27" i="218"/>
  <c r="AB27" i="218"/>
  <c r="J27" i="218"/>
  <c r="I27" i="218"/>
  <c r="AA27" i="218"/>
  <c r="M27" i="218"/>
  <c r="Y27" i="218"/>
  <c r="O27" i="218"/>
  <c r="K27" i="218"/>
  <c r="W27" i="218"/>
  <c r="G27" i="218"/>
  <c r="X27" i="218"/>
  <c r="P27" i="218"/>
  <c r="L27" i="218"/>
  <c r="U27" i="218"/>
  <c r="Q27" i="218"/>
  <c r="P27" i="260"/>
  <c r="I27" i="260"/>
  <c r="J27" i="260"/>
  <c r="F27" i="260"/>
  <c r="Q27" i="260"/>
  <c r="G27" i="260"/>
  <c r="O27" i="260"/>
  <c r="M27" i="260"/>
  <c r="H27" i="260"/>
  <c r="N27" i="260"/>
  <c r="L27" i="260"/>
  <c r="K27" i="260"/>
  <c r="R27" i="260"/>
  <c r="H51" i="207"/>
  <c r="K51" i="207"/>
  <c r="G51" i="207"/>
  <c r="J51" i="207"/>
  <c r="F51" i="207"/>
  <c r="I51" i="207"/>
  <c r="E7" i="215"/>
  <c r="G85" i="215"/>
  <c r="H85" i="215"/>
  <c r="K85" i="215"/>
  <c r="I85" i="215"/>
  <c r="F85" i="215"/>
  <c r="J85" i="215"/>
  <c r="H51" i="205"/>
  <c r="F51" i="205"/>
  <c r="K51" i="205"/>
  <c r="I51" i="205"/>
  <c r="J51" i="205"/>
  <c r="G51" i="205"/>
  <c r="K85" i="180"/>
  <c r="G85" i="180"/>
  <c r="F85" i="180"/>
  <c r="I85" i="180"/>
  <c r="J85" i="180"/>
  <c r="H85" i="180"/>
  <c r="H85" i="225"/>
  <c r="F85" i="225"/>
  <c r="G85" i="225"/>
  <c r="K51" i="186"/>
  <c r="H51" i="186"/>
  <c r="G51" i="186"/>
  <c r="J51" i="186"/>
  <c r="F51" i="186"/>
  <c r="I51" i="186"/>
  <c r="I59" i="221"/>
  <c r="O59" i="221"/>
  <c r="L59" i="221"/>
  <c r="F59" i="221"/>
  <c r="H59" i="221"/>
  <c r="M59" i="221"/>
  <c r="N59" i="221"/>
  <c r="J59" i="221"/>
  <c r="P59" i="221"/>
  <c r="G59" i="221"/>
  <c r="K59" i="221"/>
  <c r="K13" i="188"/>
  <c r="J13" i="188"/>
  <c r="G13" i="188"/>
  <c r="H13" i="188"/>
  <c r="F13" i="188"/>
  <c r="I13" i="188"/>
  <c r="G59" i="233"/>
  <c r="H59" i="233"/>
  <c r="I59" i="233"/>
  <c r="F59" i="233"/>
  <c r="G34" i="210"/>
  <c r="H34" i="210"/>
  <c r="I34" i="210"/>
  <c r="J34" i="210"/>
  <c r="F34" i="210"/>
  <c r="K34" i="210"/>
  <c r="G75" i="226"/>
  <c r="H75" i="226"/>
  <c r="F75" i="226"/>
  <c r="I75" i="226"/>
  <c r="J99" i="172"/>
  <c r="I99" i="172"/>
  <c r="H99" i="172"/>
  <c r="K99" i="172"/>
  <c r="G99" i="172"/>
  <c r="F99" i="172"/>
  <c r="E7" i="213"/>
  <c r="K66" i="202"/>
  <c r="I66" i="202"/>
  <c r="H66" i="202"/>
  <c r="J66" i="202"/>
  <c r="F66" i="202"/>
  <c r="G66" i="202"/>
  <c r="H85" i="185"/>
  <c r="I85" i="185"/>
  <c r="J85" i="185"/>
  <c r="F85" i="185"/>
  <c r="G85" i="185"/>
  <c r="K85" i="185"/>
  <c r="E7" i="221"/>
  <c r="K51" i="193"/>
  <c r="F51" i="193"/>
  <c r="G51" i="193"/>
  <c r="J51" i="193"/>
  <c r="H51" i="193"/>
  <c r="I51" i="193"/>
  <c r="I8" i="187"/>
  <c r="H8" i="187"/>
  <c r="J8" i="187"/>
  <c r="F8" i="187"/>
  <c r="K8" i="187"/>
  <c r="G8" i="187"/>
  <c r="K75" i="227"/>
  <c r="F75" i="227"/>
  <c r="N75" i="227"/>
  <c r="J75" i="227"/>
  <c r="H75" i="227"/>
  <c r="G75" i="227"/>
  <c r="I75" i="227"/>
  <c r="L75" i="227"/>
  <c r="M75" i="227"/>
  <c r="J75" i="192"/>
  <c r="I75" i="192"/>
  <c r="H75" i="192"/>
  <c r="G75" i="192"/>
  <c r="K75" i="192"/>
  <c r="F75" i="192"/>
  <c r="H59" i="205"/>
  <c r="F59" i="205"/>
  <c r="J59" i="205"/>
  <c r="G59" i="205"/>
  <c r="K59" i="205"/>
  <c r="I59" i="205"/>
  <c r="I59" i="202"/>
  <c r="F59" i="202"/>
  <c r="G59" i="202"/>
  <c r="K59" i="202"/>
  <c r="H59" i="202"/>
  <c r="J59" i="202"/>
  <c r="E7" i="190"/>
  <c r="W12" i="218"/>
  <c r="R12" i="218"/>
  <c r="Y12" i="218"/>
  <c r="O12" i="218"/>
  <c r="L12" i="218"/>
  <c r="Z12" i="218"/>
  <c r="K12" i="218"/>
  <c r="H12" i="218"/>
  <c r="U12" i="218"/>
  <c r="AA12" i="218"/>
  <c r="N12" i="218"/>
  <c r="G12" i="218"/>
  <c r="S12" i="218"/>
  <c r="V12" i="218"/>
  <c r="T12" i="218"/>
  <c r="J12" i="218"/>
  <c r="AB12" i="218"/>
  <c r="I12" i="218"/>
  <c r="Q12" i="218"/>
  <c r="M12" i="218"/>
  <c r="P12" i="218"/>
  <c r="X12" i="218"/>
  <c r="F12" i="218"/>
  <c r="R31" i="260"/>
  <c r="M31" i="260"/>
  <c r="Q31" i="260"/>
  <c r="F31" i="260"/>
  <c r="K31" i="260"/>
  <c r="H31" i="260"/>
  <c r="I31" i="260"/>
  <c r="J31" i="260"/>
  <c r="O31" i="260"/>
  <c r="P31" i="260"/>
  <c r="N31" i="260"/>
  <c r="G31" i="260"/>
  <c r="L31" i="260"/>
  <c r="N25" i="234"/>
  <c r="M25" i="234"/>
  <c r="R25" i="234"/>
  <c r="P25" i="234"/>
  <c r="G25" i="234"/>
  <c r="T25" i="234"/>
  <c r="V25" i="234"/>
  <c r="F25" i="234"/>
  <c r="K25" i="234"/>
  <c r="I25" i="234"/>
  <c r="H25" i="234"/>
  <c r="O25" i="234"/>
  <c r="L25" i="234"/>
  <c r="Q25" i="234"/>
  <c r="W25" i="234"/>
  <c r="J25" i="234"/>
  <c r="S25" i="234"/>
  <c r="U25" i="234"/>
  <c r="F84" i="224"/>
  <c r="G84" i="224"/>
  <c r="K84" i="224"/>
  <c r="J84" i="224"/>
  <c r="I84" i="224"/>
  <c r="L84" i="224"/>
  <c r="M84" i="224"/>
  <c r="H84" i="224"/>
  <c r="G84" i="260"/>
  <c r="L84" i="260"/>
  <c r="J84" i="260"/>
  <c r="K84" i="260"/>
  <c r="P84" i="260"/>
  <c r="O84" i="260"/>
  <c r="F84" i="260"/>
  <c r="I84" i="260"/>
  <c r="N84" i="260"/>
  <c r="M84" i="260"/>
  <c r="R84" i="260"/>
  <c r="H84" i="260"/>
  <c r="Q84" i="260"/>
  <c r="I76" i="241"/>
  <c r="F76" i="241"/>
  <c r="L76" i="241"/>
  <c r="J76" i="241"/>
  <c r="M76" i="241"/>
  <c r="N76" i="241"/>
  <c r="G76" i="241"/>
  <c r="H76" i="241"/>
  <c r="K76" i="241"/>
  <c r="Q76" i="218"/>
  <c r="U76" i="218"/>
  <c r="F76" i="218"/>
  <c r="H76" i="218"/>
  <c r="P76" i="218"/>
  <c r="T76" i="218"/>
  <c r="O76" i="218"/>
  <c r="X76" i="218"/>
  <c r="Z76" i="218"/>
  <c r="G76" i="218"/>
  <c r="AB76" i="218"/>
  <c r="L76" i="218"/>
  <c r="N76" i="218"/>
  <c r="V76" i="218"/>
  <c r="J76" i="218"/>
  <c r="AA76" i="218"/>
  <c r="Y76" i="218"/>
  <c r="K76" i="218"/>
  <c r="M76" i="218"/>
  <c r="I76" i="218"/>
  <c r="S76" i="218"/>
  <c r="W76" i="218"/>
  <c r="R76" i="218"/>
  <c r="G105" i="166"/>
  <c r="K105" i="166"/>
  <c r="J105" i="166"/>
  <c r="F105" i="166"/>
  <c r="H105" i="166"/>
  <c r="I105" i="166"/>
  <c r="M105" i="166"/>
  <c r="L105" i="166"/>
  <c r="K99" i="188"/>
  <c r="I99" i="188"/>
  <c r="F99" i="188"/>
  <c r="G99" i="188"/>
  <c r="H99" i="188"/>
  <c r="J99" i="188"/>
  <c r="G105" i="187"/>
  <c r="I105" i="187"/>
  <c r="K105" i="187"/>
  <c r="F105" i="187"/>
  <c r="J105" i="187"/>
  <c r="H105" i="187"/>
  <c r="F44" i="211"/>
  <c r="H44" i="211"/>
  <c r="K44" i="211"/>
  <c r="I44" i="211"/>
  <c r="G44" i="211"/>
  <c r="J44" i="211"/>
  <c r="E7" i="230"/>
  <c r="G66" i="182"/>
  <c r="I66" i="182"/>
  <c r="J66" i="182"/>
  <c r="H66" i="182"/>
  <c r="F66" i="182"/>
  <c r="K66" i="182"/>
  <c r="F51" i="196"/>
  <c r="H51" i="196"/>
  <c r="K51" i="196"/>
  <c r="I51" i="196"/>
  <c r="G51" i="196"/>
  <c r="J51" i="196"/>
  <c r="F99" i="176"/>
  <c r="K99" i="176"/>
  <c r="J99" i="176"/>
  <c r="H99" i="176"/>
  <c r="I99" i="176"/>
  <c r="G99" i="176"/>
  <c r="G13" i="214"/>
  <c r="H13" i="214"/>
  <c r="J13" i="214"/>
  <c r="F13" i="214"/>
  <c r="K13" i="214"/>
  <c r="I13" i="214"/>
  <c r="G59" i="210"/>
  <c r="J59" i="210"/>
  <c r="K59" i="210"/>
  <c r="F59" i="210"/>
  <c r="I59" i="210"/>
  <c r="H59" i="210"/>
  <c r="J8" i="208"/>
  <c r="I8" i="208"/>
  <c r="H8" i="208"/>
  <c r="G8" i="208"/>
  <c r="K8" i="208"/>
  <c r="F8" i="208"/>
  <c r="F13" i="200"/>
  <c r="I13" i="200"/>
  <c r="H13" i="200"/>
  <c r="J13" i="200"/>
  <c r="G13" i="200"/>
  <c r="K13" i="200"/>
  <c r="K8" i="177"/>
  <c r="F8" i="177"/>
  <c r="H8" i="177"/>
  <c r="G8" i="177"/>
  <c r="I8" i="177"/>
  <c r="J8" i="177"/>
  <c r="V21" i="234"/>
  <c r="F21" i="234"/>
  <c r="M21" i="234"/>
  <c r="W21" i="234"/>
  <c r="T21" i="234"/>
  <c r="N21" i="234"/>
  <c r="I21" i="234"/>
  <c r="S21" i="234"/>
  <c r="U21" i="234"/>
  <c r="P21" i="234"/>
  <c r="O21" i="234"/>
  <c r="G21" i="234"/>
  <c r="L21" i="234"/>
  <c r="Q21" i="234"/>
  <c r="R21" i="234"/>
  <c r="H21" i="234"/>
  <c r="J21" i="234"/>
  <c r="K21" i="234"/>
  <c r="N74" i="248"/>
  <c r="L74" i="248"/>
  <c r="K74" i="248"/>
  <c r="J74" i="248"/>
  <c r="M74" i="248"/>
  <c r="O74" i="248"/>
  <c r="H74" i="248"/>
  <c r="P74" i="248"/>
  <c r="F74" i="248"/>
  <c r="G74" i="248"/>
  <c r="I74" i="248"/>
  <c r="Y74" i="218"/>
  <c r="R74" i="218"/>
  <c r="S74" i="218"/>
  <c r="V74" i="218"/>
  <c r="AA74" i="218"/>
  <c r="N74" i="218"/>
  <c r="Z74" i="218"/>
  <c r="W74" i="218"/>
  <c r="AB74" i="218"/>
  <c r="F74" i="218"/>
  <c r="Q74" i="218"/>
  <c r="M74" i="218"/>
  <c r="O74" i="218"/>
  <c r="L74" i="218"/>
  <c r="P74" i="218"/>
  <c r="J74" i="218"/>
  <c r="X74" i="218"/>
  <c r="H74" i="218"/>
  <c r="T74" i="218"/>
  <c r="U74" i="218"/>
  <c r="I74" i="218"/>
  <c r="K74" i="218"/>
  <c r="G74" i="218"/>
  <c r="S24" i="234"/>
  <c r="U24" i="234"/>
  <c r="I24" i="234"/>
  <c r="J24" i="234"/>
  <c r="T24" i="234"/>
  <c r="G24" i="234"/>
  <c r="H24" i="234"/>
  <c r="F24" i="234"/>
  <c r="L24" i="234"/>
  <c r="K24" i="234"/>
  <c r="W24" i="234"/>
  <c r="N24" i="234"/>
  <c r="R24" i="234"/>
  <c r="V24" i="234"/>
  <c r="O24" i="234"/>
  <c r="M24" i="234"/>
  <c r="P24" i="234"/>
  <c r="Q24" i="234"/>
  <c r="G24" i="218"/>
  <c r="W24" i="218"/>
  <c r="AB24" i="218"/>
  <c r="O24" i="218"/>
  <c r="J24" i="218"/>
  <c r="AA24" i="218"/>
  <c r="I24" i="218"/>
  <c r="R24" i="218"/>
  <c r="Y24" i="218"/>
  <c r="L24" i="218"/>
  <c r="Z24" i="218"/>
  <c r="N24" i="218"/>
  <c r="K24" i="218"/>
  <c r="P24" i="218"/>
  <c r="M24" i="218"/>
  <c r="H24" i="218"/>
  <c r="U24" i="218"/>
  <c r="T24" i="218"/>
  <c r="S24" i="218"/>
  <c r="F24" i="218"/>
  <c r="V24" i="218"/>
  <c r="Q24" i="218"/>
  <c r="X24" i="218"/>
  <c r="G85" i="226"/>
  <c r="H85" i="226"/>
  <c r="I85" i="226"/>
  <c r="F85" i="226"/>
  <c r="J85" i="166"/>
  <c r="K85" i="166"/>
  <c r="H85" i="166"/>
  <c r="I85" i="166"/>
  <c r="F85" i="166"/>
  <c r="L85" i="166"/>
  <c r="G85" i="166"/>
  <c r="M85" i="166"/>
  <c r="F105" i="190"/>
  <c r="I105" i="190"/>
  <c r="H105" i="190"/>
  <c r="G105" i="190"/>
  <c r="J105" i="190"/>
  <c r="K105" i="190"/>
  <c r="J13" i="193"/>
  <c r="F13" i="193"/>
  <c r="G13" i="193"/>
  <c r="I13" i="193"/>
  <c r="K13" i="193"/>
  <c r="H13" i="193"/>
  <c r="G44" i="219"/>
  <c r="F44" i="219"/>
  <c r="K44" i="219"/>
  <c r="H44" i="219"/>
  <c r="J44" i="219"/>
  <c r="I44" i="219"/>
  <c r="K66" i="176"/>
  <c r="H66" i="176"/>
  <c r="I66" i="176"/>
  <c r="G66" i="176"/>
  <c r="F66" i="176"/>
  <c r="J66" i="176"/>
  <c r="E7" i="167"/>
  <c r="E7" i="186"/>
  <c r="F105" i="222"/>
  <c r="J105" i="222"/>
  <c r="I105" i="222"/>
  <c r="H105" i="222"/>
  <c r="G105" i="222"/>
  <c r="E7" i="225"/>
  <c r="J59" i="187"/>
  <c r="G59" i="187"/>
  <c r="H59" i="187"/>
  <c r="K59" i="187"/>
  <c r="F59" i="187"/>
  <c r="I59" i="187"/>
  <c r="H44" i="200"/>
  <c r="G44" i="200"/>
  <c r="J44" i="200"/>
  <c r="F44" i="200"/>
  <c r="K44" i="200"/>
  <c r="I44" i="200"/>
  <c r="J85" i="170"/>
  <c r="I85" i="170"/>
  <c r="G85" i="170"/>
  <c r="F85" i="170"/>
  <c r="H85" i="170"/>
  <c r="K85" i="170"/>
  <c r="G44" i="225"/>
  <c r="F44" i="225"/>
  <c r="H44" i="225"/>
  <c r="H75" i="178"/>
  <c r="K75" i="178"/>
  <c r="G75" i="178"/>
  <c r="J75" i="178"/>
  <c r="F75" i="178"/>
  <c r="I75" i="178"/>
  <c r="F85" i="233"/>
  <c r="G85" i="233"/>
  <c r="I85" i="233"/>
  <c r="H85" i="233"/>
  <c r="I13" i="219"/>
  <c r="J13" i="219"/>
  <c r="K13" i="219"/>
  <c r="H13" i="219"/>
  <c r="F13" i="219"/>
  <c r="G13" i="219"/>
  <c r="N66" i="168"/>
  <c r="G66" i="168"/>
  <c r="O66" i="168"/>
  <c r="I66" i="168"/>
  <c r="P66" i="168"/>
  <c r="M66" i="168"/>
  <c r="U66" i="168"/>
  <c r="H66" i="168"/>
  <c r="L66" i="168"/>
  <c r="T66" i="168"/>
  <c r="S66" i="168"/>
  <c r="F66" i="168"/>
  <c r="R66" i="168"/>
  <c r="K66" i="168"/>
  <c r="Q66" i="168"/>
  <c r="V66" i="168"/>
  <c r="J66" i="168"/>
  <c r="K75" i="189"/>
  <c r="F75" i="189"/>
  <c r="I75" i="189"/>
  <c r="G75" i="189"/>
  <c r="H75" i="189"/>
  <c r="J75" i="189"/>
  <c r="F44" i="176"/>
  <c r="K44" i="176"/>
  <c r="I44" i="176"/>
  <c r="H44" i="176"/>
  <c r="J44" i="176"/>
  <c r="G44" i="176"/>
  <c r="J105" i="214"/>
  <c r="G105" i="214"/>
  <c r="I105" i="214"/>
  <c r="H105" i="214"/>
  <c r="F105" i="214"/>
  <c r="K105" i="214"/>
  <c r="K85" i="189"/>
  <c r="H85" i="189"/>
  <c r="F85" i="189"/>
  <c r="J85" i="189"/>
  <c r="G85" i="189"/>
  <c r="I85" i="189"/>
  <c r="I75" i="241"/>
  <c r="K75" i="241"/>
  <c r="H75" i="241"/>
  <c r="M75" i="241"/>
  <c r="G75" i="241"/>
  <c r="N75" i="241"/>
  <c r="F75" i="241"/>
  <c r="J75" i="241"/>
  <c r="L75" i="241"/>
  <c r="F75" i="173"/>
  <c r="G75" i="173"/>
  <c r="I75" i="173"/>
  <c r="J75" i="173"/>
  <c r="H75" i="173"/>
  <c r="K75" i="173"/>
  <c r="H44" i="192"/>
  <c r="G44" i="192"/>
  <c r="J44" i="192"/>
  <c r="K44" i="192"/>
  <c r="I44" i="192"/>
  <c r="F44" i="192"/>
  <c r="G34" i="202"/>
  <c r="I34" i="202"/>
  <c r="H34" i="202"/>
  <c r="F34" i="202"/>
  <c r="J34" i="202"/>
  <c r="K34" i="202"/>
  <c r="M105" i="223"/>
  <c r="I105" i="223"/>
  <c r="N105" i="223"/>
  <c r="K105" i="223"/>
  <c r="F105" i="223"/>
  <c r="H105" i="223"/>
  <c r="J105" i="223"/>
  <c r="G105" i="223"/>
  <c r="L105" i="223"/>
  <c r="K66" i="220"/>
  <c r="I66" i="220"/>
  <c r="H66" i="220"/>
  <c r="F66" i="220"/>
  <c r="J66" i="220"/>
  <c r="G66" i="220"/>
  <c r="J8" i="214"/>
  <c r="F8" i="214"/>
  <c r="H8" i="214"/>
  <c r="K8" i="214"/>
  <c r="G8" i="214"/>
  <c r="I8" i="214"/>
  <c r="J13" i="190"/>
  <c r="H13" i="190"/>
  <c r="K13" i="190"/>
  <c r="I13" i="190"/>
  <c r="G13" i="190"/>
  <c r="F13" i="190"/>
  <c r="J85" i="191"/>
  <c r="H85" i="191"/>
  <c r="K85" i="191"/>
  <c r="I85" i="191"/>
  <c r="F85" i="191"/>
  <c r="G85" i="191"/>
  <c r="H59" i="182"/>
  <c r="I59" i="182"/>
  <c r="G59" i="182"/>
  <c r="J59" i="182"/>
  <c r="K59" i="182"/>
  <c r="F59" i="182"/>
  <c r="H85" i="201"/>
  <c r="K85" i="201"/>
  <c r="F85" i="201"/>
  <c r="J85" i="201"/>
  <c r="I85" i="201"/>
  <c r="G85" i="201"/>
  <c r="G51" i="189"/>
  <c r="J51" i="189"/>
  <c r="K51" i="189"/>
  <c r="H51" i="189"/>
  <c r="I51" i="189"/>
  <c r="F51" i="189"/>
  <c r="G85" i="190"/>
  <c r="J85" i="190"/>
  <c r="I85" i="190"/>
  <c r="K85" i="190"/>
  <c r="H85" i="190"/>
  <c r="F85" i="190"/>
  <c r="E7" i="206"/>
  <c r="F34" i="174"/>
  <c r="K34" i="174"/>
  <c r="G34" i="174"/>
  <c r="I34" i="174"/>
  <c r="J34" i="174"/>
  <c r="H34" i="174"/>
  <c r="H51" i="177"/>
  <c r="F51" i="177"/>
  <c r="K51" i="177"/>
  <c r="G51" i="177"/>
  <c r="I51" i="177"/>
  <c r="J51" i="177"/>
  <c r="F8" i="200"/>
  <c r="K8" i="200"/>
  <c r="I8" i="200"/>
  <c r="J8" i="200"/>
  <c r="H8" i="200"/>
  <c r="G8" i="200"/>
  <c r="F44" i="215"/>
  <c r="G44" i="215"/>
  <c r="H44" i="215"/>
  <c r="J44" i="215"/>
  <c r="I44" i="215"/>
  <c r="K44" i="215"/>
  <c r="I77" i="255"/>
  <c r="L77" i="255"/>
  <c r="M77" i="255"/>
  <c r="H77" i="255"/>
  <c r="K77" i="255"/>
  <c r="G77" i="255"/>
  <c r="F77" i="255"/>
  <c r="N77" i="255"/>
  <c r="J77" i="255"/>
  <c r="F77" i="244"/>
  <c r="I77" i="244"/>
  <c r="K77" i="244"/>
  <c r="L77" i="244"/>
  <c r="G77" i="244"/>
  <c r="H77" i="244"/>
  <c r="J77" i="244"/>
  <c r="O29" i="239"/>
  <c r="G29" i="239"/>
  <c r="S29" i="239"/>
  <c r="L29" i="239"/>
  <c r="I29" i="239"/>
  <c r="R29" i="239"/>
  <c r="H29" i="239"/>
  <c r="J29" i="239"/>
  <c r="Q29" i="239"/>
  <c r="F29" i="239"/>
  <c r="T29" i="239"/>
  <c r="M29" i="239"/>
  <c r="P29" i="239"/>
  <c r="U29" i="239"/>
  <c r="N29" i="239"/>
  <c r="K29" i="239"/>
  <c r="R29" i="258"/>
  <c r="N29" i="258"/>
  <c r="H29" i="258"/>
  <c r="Q29" i="258"/>
  <c r="I29" i="258"/>
  <c r="S29" i="258"/>
  <c r="L29" i="258"/>
  <c r="P29" i="258"/>
  <c r="M29" i="258"/>
  <c r="F29" i="258"/>
  <c r="J29" i="258"/>
  <c r="O29" i="258"/>
  <c r="G29" i="258"/>
  <c r="K29" i="258"/>
  <c r="G13" i="234"/>
  <c r="L13" i="234"/>
  <c r="N13" i="234"/>
  <c r="Q13" i="234"/>
  <c r="S13" i="234"/>
  <c r="T13" i="234"/>
  <c r="J13" i="234"/>
  <c r="P13" i="234"/>
  <c r="W13" i="234"/>
  <c r="U13" i="234"/>
  <c r="O13" i="234"/>
  <c r="R13" i="234"/>
  <c r="M13" i="234"/>
  <c r="H13" i="234"/>
  <c r="F13" i="234"/>
  <c r="V13" i="234"/>
  <c r="K13" i="234"/>
  <c r="I13" i="234"/>
  <c r="E8" i="255"/>
  <c r="E8" i="234"/>
  <c r="E8" i="241"/>
  <c r="O34" i="260"/>
  <c r="P34" i="260"/>
  <c r="H34" i="260"/>
  <c r="N34" i="260"/>
  <c r="G34" i="260"/>
  <c r="R34" i="260"/>
  <c r="K34" i="260"/>
  <c r="F34" i="260"/>
  <c r="M34" i="260"/>
  <c r="J34" i="260"/>
  <c r="L34" i="260"/>
  <c r="Q34" i="260"/>
  <c r="I34" i="260"/>
  <c r="H14" i="234"/>
  <c r="T14" i="234"/>
  <c r="I14" i="234"/>
  <c r="P14" i="234"/>
  <c r="L14" i="234"/>
  <c r="U14" i="234"/>
  <c r="F14" i="234"/>
  <c r="R14" i="234"/>
  <c r="J14" i="234"/>
  <c r="V14" i="234"/>
  <c r="W14" i="234"/>
  <c r="S14" i="234"/>
  <c r="N14" i="234"/>
  <c r="Q14" i="234"/>
  <c r="M14" i="234"/>
  <c r="K14" i="234"/>
  <c r="G14" i="234"/>
  <c r="O14" i="234"/>
  <c r="K23" i="244"/>
  <c r="G23" i="244"/>
  <c r="H23" i="244"/>
  <c r="L23" i="244"/>
  <c r="J23" i="244"/>
  <c r="F23" i="244"/>
  <c r="I23" i="244"/>
  <c r="Q23" i="218"/>
  <c r="L23" i="218"/>
  <c r="X23" i="218"/>
  <c r="O23" i="218"/>
  <c r="S23" i="218"/>
  <c r="I23" i="218"/>
  <c r="J23" i="218"/>
  <c r="P23" i="218"/>
  <c r="Z23" i="218"/>
  <c r="Y23" i="218"/>
  <c r="F23" i="218"/>
  <c r="M23" i="218"/>
  <c r="W23" i="218"/>
  <c r="V23" i="218"/>
  <c r="H23" i="218"/>
  <c r="U23" i="218"/>
  <c r="K23" i="218"/>
  <c r="AA23" i="218"/>
  <c r="N23" i="218"/>
  <c r="T23" i="218"/>
  <c r="G23" i="218"/>
  <c r="R23" i="218"/>
  <c r="AB23" i="218"/>
  <c r="I34" i="226"/>
  <c r="H34" i="226"/>
  <c r="G34" i="226"/>
  <c r="F34" i="226"/>
  <c r="I59" i="227"/>
  <c r="K59" i="227"/>
  <c r="L59" i="227"/>
  <c r="H59" i="227"/>
  <c r="F59" i="227"/>
  <c r="M59" i="227"/>
  <c r="G59" i="227"/>
  <c r="N59" i="227"/>
  <c r="J59" i="227"/>
  <c r="J75" i="190"/>
  <c r="I75" i="190"/>
  <c r="G75" i="190"/>
  <c r="H75" i="190"/>
  <c r="K75" i="190"/>
  <c r="F75" i="190"/>
  <c r="F44" i="193"/>
  <c r="I44" i="193"/>
  <c r="K44" i="193"/>
  <c r="J44" i="193"/>
  <c r="H44" i="193"/>
  <c r="G44" i="193"/>
  <c r="J105" i="193"/>
  <c r="G105" i="193"/>
  <c r="F105" i="193"/>
  <c r="I105" i="193"/>
  <c r="H105" i="193"/>
  <c r="K105" i="193"/>
  <c r="I34" i="211"/>
  <c r="F34" i="211"/>
  <c r="G34" i="211"/>
  <c r="K34" i="211"/>
  <c r="J34" i="211"/>
  <c r="H34" i="211"/>
  <c r="K66" i="232"/>
  <c r="G66" i="232"/>
  <c r="H66" i="232"/>
  <c r="J66" i="232"/>
  <c r="F66" i="232"/>
  <c r="I66" i="232"/>
  <c r="E7" i="203"/>
  <c r="H66" i="194"/>
  <c r="K66" i="194"/>
  <c r="G66" i="194"/>
  <c r="I66" i="194"/>
  <c r="J66" i="194"/>
  <c r="F66" i="194"/>
  <c r="K85" i="208"/>
  <c r="H85" i="208"/>
  <c r="I85" i="208"/>
  <c r="J85" i="208"/>
  <c r="F85" i="208"/>
  <c r="G85" i="208"/>
  <c r="I99" i="196"/>
  <c r="F99" i="196"/>
  <c r="K99" i="196"/>
  <c r="J99" i="196"/>
  <c r="H99" i="196"/>
  <c r="G99" i="196"/>
  <c r="E7" i="187"/>
  <c r="G11" i="260"/>
  <c r="K11" i="260"/>
  <c r="Q11" i="260"/>
  <c r="I11" i="260"/>
  <c r="O11" i="260"/>
  <c r="N11" i="260"/>
  <c r="F11" i="260"/>
  <c r="J11" i="260"/>
  <c r="P11" i="260"/>
  <c r="M11" i="260"/>
  <c r="R11" i="260"/>
  <c r="L11" i="260"/>
  <c r="H11" i="260"/>
  <c r="G30" i="260"/>
  <c r="F30" i="260"/>
  <c r="H30" i="260"/>
  <c r="R30" i="260"/>
  <c r="M30" i="260"/>
  <c r="N30" i="260"/>
  <c r="I30" i="260"/>
  <c r="L30" i="260"/>
  <c r="J30" i="260"/>
  <c r="P30" i="260"/>
  <c r="Q30" i="260"/>
  <c r="O30" i="260"/>
  <c r="K30" i="260"/>
  <c r="AA50" i="218"/>
  <c r="R50" i="218"/>
  <c r="AB50" i="218"/>
  <c r="Q50" i="218"/>
  <c r="J50" i="218"/>
  <c r="K50" i="218"/>
  <c r="T50" i="218"/>
  <c r="X50" i="218"/>
  <c r="O50" i="218"/>
  <c r="G50" i="218"/>
  <c r="P50" i="218"/>
  <c r="W50" i="218"/>
  <c r="N50" i="218"/>
  <c r="Z50" i="218"/>
  <c r="Y50" i="218"/>
  <c r="I50" i="218"/>
  <c r="L50" i="218"/>
  <c r="M50" i="218"/>
  <c r="S50" i="218"/>
  <c r="U50" i="218"/>
  <c r="H50" i="218"/>
  <c r="F50" i="218"/>
  <c r="V50" i="218"/>
  <c r="G44" i="228"/>
  <c r="I44" i="228"/>
  <c r="Q44" i="228"/>
  <c r="L44" i="228"/>
  <c r="P44" i="228"/>
  <c r="M44" i="228"/>
  <c r="J44" i="228"/>
  <c r="H44" i="228"/>
  <c r="F44" i="228"/>
  <c r="K44" i="228"/>
  <c r="N44" i="228"/>
  <c r="O44" i="228"/>
  <c r="K34" i="213"/>
  <c r="I34" i="213"/>
  <c r="H34" i="213"/>
  <c r="J34" i="213"/>
  <c r="F34" i="213"/>
  <c r="G34" i="213"/>
  <c r="K99" i="178"/>
  <c r="F99" i="178"/>
  <c r="G99" i="178"/>
  <c r="I99" i="178"/>
  <c r="J99" i="178"/>
  <c r="H99" i="178"/>
  <c r="F75" i="191"/>
  <c r="J75" i="191"/>
  <c r="I75" i="191"/>
  <c r="G75" i="191"/>
  <c r="K75" i="191"/>
  <c r="H75" i="191"/>
  <c r="E7" i="175"/>
  <c r="F34" i="182"/>
  <c r="K34" i="182"/>
  <c r="J34" i="182"/>
  <c r="G34" i="182"/>
  <c r="I34" i="182"/>
  <c r="H34" i="182"/>
  <c r="K99" i="214"/>
  <c r="F99" i="214"/>
  <c r="H99" i="214"/>
  <c r="I99" i="214"/>
  <c r="G99" i="214"/>
  <c r="J99" i="214"/>
  <c r="E7" i="173"/>
  <c r="G34" i="172"/>
  <c r="F34" i="172"/>
  <c r="J34" i="172"/>
  <c r="I34" i="172"/>
  <c r="K34" i="172"/>
  <c r="H34" i="172"/>
  <c r="H99" i="200"/>
  <c r="F99" i="200"/>
  <c r="G99" i="200"/>
  <c r="J99" i="200"/>
  <c r="I99" i="200"/>
  <c r="K99" i="200"/>
  <c r="F105" i="176"/>
  <c r="G105" i="176"/>
  <c r="J105" i="176"/>
  <c r="H105" i="176"/>
  <c r="I105" i="176"/>
  <c r="K105" i="176"/>
  <c r="K66" i="174"/>
  <c r="J66" i="174"/>
  <c r="G66" i="174"/>
  <c r="H66" i="174"/>
  <c r="I66" i="174"/>
  <c r="F66" i="174"/>
  <c r="H44" i="179"/>
  <c r="K44" i="179"/>
  <c r="J44" i="179"/>
  <c r="G44" i="179"/>
  <c r="F44" i="179"/>
  <c r="I44" i="179"/>
  <c r="F59" i="190"/>
  <c r="J59" i="190"/>
  <c r="H59" i="190"/>
  <c r="G59" i="190"/>
  <c r="I59" i="190"/>
  <c r="K59" i="190"/>
  <c r="K99" i="194"/>
  <c r="H99" i="194"/>
  <c r="I99" i="194"/>
  <c r="F99" i="194"/>
  <c r="J99" i="194"/>
  <c r="G99" i="194"/>
  <c r="H51" i="233"/>
  <c r="I51" i="233"/>
  <c r="F51" i="233"/>
  <c r="G51" i="233"/>
  <c r="E7" i="211"/>
  <c r="K51" i="217"/>
  <c r="G51" i="217"/>
  <c r="F51" i="217"/>
  <c r="I51" i="217"/>
  <c r="J51" i="217"/>
  <c r="H51" i="217"/>
  <c r="L66" i="166"/>
  <c r="M66" i="166"/>
  <c r="H66" i="166"/>
  <c r="J66" i="166"/>
  <c r="F66" i="166"/>
  <c r="G66" i="166"/>
  <c r="K66" i="166"/>
  <c r="I66" i="166"/>
  <c r="I8" i="209"/>
  <c r="J8" i="209"/>
  <c r="H8" i="209"/>
  <c r="K8" i="209"/>
  <c r="G8" i="209"/>
  <c r="F8" i="209"/>
  <c r="H51" i="182"/>
  <c r="G51" i="182"/>
  <c r="I51" i="182"/>
  <c r="J51" i="182"/>
  <c r="F51" i="182"/>
  <c r="K51" i="182"/>
  <c r="H34" i="191"/>
  <c r="G34" i="191"/>
  <c r="J34" i="191"/>
  <c r="F34" i="191"/>
  <c r="I34" i="191"/>
  <c r="K34" i="191"/>
  <c r="H75" i="197"/>
  <c r="F75" i="197"/>
  <c r="K75" i="197"/>
  <c r="G75" i="197"/>
  <c r="J75" i="197"/>
  <c r="I75" i="197"/>
  <c r="I51" i="175"/>
  <c r="K51" i="175"/>
  <c r="F51" i="175"/>
  <c r="H51" i="175"/>
  <c r="G51" i="175"/>
  <c r="J51" i="175"/>
  <c r="Z59" i="218"/>
  <c r="L59" i="218"/>
  <c r="U59" i="218"/>
  <c r="Y59" i="218"/>
  <c r="J59" i="218"/>
  <c r="AA59" i="218"/>
  <c r="X59" i="218"/>
  <c r="M59" i="218"/>
  <c r="F59" i="218"/>
  <c r="G59" i="218"/>
  <c r="P59" i="218"/>
  <c r="V59" i="218"/>
  <c r="K59" i="218"/>
  <c r="Q59" i="218"/>
  <c r="W59" i="218"/>
  <c r="N59" i="218"/>
  <c r="T59" i="218"/>
  <c r="O59" i="218"/>
  <c r="S59" i="218"/>
  <c r="H59" i="218"/>
  <c r="AB59" i="218"/>
  <c r="R59" i="218"/>
  <c r="I59" i="218"/>
  <c r="I59" i="234"/>
  <c r="N59" i="234"/>
  <c r="J59" i="234"/>
  <c r="H59" i="234"/>
  <c r="O59" i="234"/>
  <c r="G59" i="234"/>
  <c r="P59" i="234"/>
  <c r="L59" i="234"/>
  <c r="R59" i="234"/>
  <c r="F59" i="234"/>
  <c r="V59" i="234"/>
  <c r="K59" i="234"/>
  <c r="U59" i="234"/>
  <c r="S59" i="234"/>
  <c r="W59" i="234"/>
  <c r="Q59" i="234"/>
  <c r="T59" i="234"/>
  <c r="M59" i="234"/>
  <c r="G44" i="260"/>
  <c r="J44" i="260"/>
  <c r="Q44" i="260"/>
  <c r="P44" i="260"/>
  <c r="R44" i="260"/>
  <c r="H44" i="260"/>
  <c r="O44" i="260"/>
  <c r="I44" i="260"/>
  <c r="N44" i="260"/>
  <c r="L44" i="260"/>
  <c r="K44" i="260"/>
  <c r="M44" i="260"/>
  <c r="F44" i="260"/>
  <c r="J65" i="218"/>
  <c r="M65" i="218"/>
  <c r="K65" i="218"/>
  <c r="V65" i="218"/>
  <c r="R65" i="218"/>
  <c r="L65" i="218"/>
  <c r="N65" i="218"/>
  <c r="W65" i="218"/>
  <c r="P65" i="218"/>
  <c r="T65" i="218"/>
  <c r="AB65" i="218"/>
  <c r="S65" i="218"/>
  <c r="Y65" i="218"/>
  <c r="O65" i="218"/>
  <c r="U65" i="218"/>
  <c r="I65" i="218"/>
  <c r="AA65" i="218"/>
  <c r="X65" i="218"/>
  <c r="Q65" i="218"/>
  <c r="Z65" i="218"/>
  <c r="F65" i="218"/>
  <c r="G65" i="218"/>
  <c r="H65" i="218"/>
  <c r="H51" i="218"/>
  <c r="AB51" i="218"/>
  <c r="Y51" i="218"/>
  <c r="I51" i="218"/>
  <c r="U51" i="218"/>
  <c r="X51" i="218"/>
  <c r="G51" i="218"/>
  <c r="J51" i="218"/>
  <c r="F51" i="218"/>
  <c r="S51" i="218"/>
  <c r="AA51" i="218"/>
  <c r="V51" i="218"/>
  <c r="K51" i="218"/>
  <c r="N51" i="218"/>
  <c r="R51" i="218"/>
  <c r="Z51" i="218"/>
  <c r="W51" i="218"/>
  <c r="O51" i="218"/>
  <c r="L51" i="218"/>
  <c r="T51" i="218"/>
  <c r="Q51" i="218"/>
  <c r="P51" i="218"/>
  <c r="M51" i="218"/>
  <c r="H51" i="260"/>
  <c r="J51" i="260"/>
  <c r="K51" i="260"/>
  <c r="M51" i="260"/>
  <c r="R51" i="260"/>
  <c r="O51" i="260"/>
  <c r="P51" i="260"/>
  <c r="G51" i="260"/>
  <c r="F51" i="260"/>
  <c r="N51" i="260"/>
  <c r="Q51" i="260"/>
  <c r="I51" i="260"/>
  <c r="L51" i="260"/>
  <c r="F34" i="171"/>
  <c r="K34" i="171"/>
  <c r="H34" i="171"/>
  <c r="G34" i="171"/>
  <c r="I34" i="171"/>
  <c r="J34" i="171"/>
  <c r="G44" i="183"/>
  <c r="K44" i="183"/>
  <c r="I44" i="183"/>
  <c r="H44" i="183"/>
  <c r="F44" i="183"/>
  <c r="J44" i="183"/>
  <c r="K44" i="180"/>
  <c r="G44" i="180"/>
  <c r="F44" i="180"/>
  <c r="J44" i="180"/>
  <c r="H44" i="180"/>
  <c r="I44" i="180"/>
  <c r="K51" i="212"/>
  <c r="G51" i="212"/>
  <c r="H51" i="212"/>
  <c r="I51" i="212"/>
  <c r="F51" i="212"/>
  <c r="J51" i="212"/>
  <c r="F34" i="167"/>
  <c r="K34" i="167"/>
  <c r="J34" i="167"/>
  <c r="I34" i="167"/>
  <c r="G34" i="167"/>
  <c r="H34" i="167"/>
  <c r="K13" i="181"/>
  <c r="I13" i="181"/>
  <c r="F13" i="181"/>
  <c r="G13" i="181"/>
  <c r="J13" i="181"/>
  <c r="H13" i="181"/>
  <c r="J66" i="201"/>
  <c r="I66" i="201"/>
  <c r="K66" i="201"/>
  <c r="F66" i="201"/>
  <c r="H66" i="201"/>
  <c r="G66" i="201"/>
  <c r="I51" i="171"/>
  <c r="H51" i="171"/>
  <c r="K51" i="171"/>
  <c r="G51" i="171"/>
  <c r="J51" i="171"/>
  <c r="F51" i="171"/>
  <c r="K85" i="183"/>
  <c r="J85" i="183"/>
  <c r="F85" i="183"/>
  <c r="H85" i="183"/>
  <c r="I85" i="183"/>
  <c r="G85" i="183"/>
  <c r="I8" i="212"/>
  <c r="J8" i="212"/>
  <c r="H8" i="212"/>
  <c r="G8" i="212"/>
  <c r="F8" i="212"/>
  <c r="K8" i="212"/>
  <c r="J75" i="216"/>
  <c r="K75" i="216"/>
  <c r="H75" i="216"/>
  <c r="F75" i="216"/>
  <c r="G75" i="216"/>
  <c r="I75" i="216"/>
  <c r="G59" i="222"/>
  <c r="J59" i="222"/>
  <c r="I59" i="222"/>
  <c r="H59" i="222"/>
  <c r="F59" i="222"/>
  <c r="K34" i="205"/>
  <c r="G34" i="205"/>
  <c r="F34" i="205"/>
  <c r="J34" i="205"/>
  <c r="I34" i="205"/>
  <c r="H34" i="205"/>
  <c r="F13" i="192"/>
  <c r="G13" i="192"/>
  <c r="I13" i="192"/>
  <c r="K13" i="192"/>
  <c r="H13" i="192"/>
  <c r="J13" i="192"/>
  <c r="G44" i="230"/>
  <c r="F44" i="230"/>
  <c r="I44" i="230"/>
  <c r="H44" i="230"/>
  <c r="J13" i="180"/>
  <c r="G13" i="180"/>
  <c r="F13" i="180"/>
  <c r="I13" i="180"/>
  <c r="H13" i="180"/>
  <c r="K13" i="180"/>
  <c r="K51" i="204"/>
  <c r="H51" i="204"/>
  <c r="J51" i="204"/>
  <c r="I51" i="204"/>
  <c r="G51" i="204"/>
  <c r="F51" i="204"/>
  <c r="J44" i="195"/>
  <c r="F44" i="195"/>
  <c r="K44" i="195"/>
  <c r="G44" i="195"/>
  <c r="H44" i="195"/>
  <c r="I44" i="195"/>
  <c r="K44" i="216"/>
  <c r="J44" i="216"/>
  <c r="H44" i="216"/>
  <c r="I44" i="216"/>
  <c r="F44" i="216"/>
  <c r="G44" i="216"/>
  <c r="J13" i="167"/>
  <c r="I13" i="167"/>
  <c r="F13" i="167"/>
  <c r="G13" i="167"/>
  <c r="K13" i="167"/>
  <c r="H13" i="167"/>
  <c r="E7" i="222"/>
  <c r="I13" i="226"/>
  <c r="H13" i="226"/>
  <c r="F13" i="226"/>
  <c r="G13" i="226"/>
  <c r="J85" i="173"/>
  <c r="I85" i="173"/>
  <c r="F85" i="173"/>
  <c r="K85" i="173"/>
  <c r="G85" i="173"/>
  <c r="H85" i="173"/>
  <c r="E7" i="220"/>
  <c r="F66" i="216"/>
  <c r="I66" i="216"/>
  <c r="J66" i="216"/>
  <c r="H66" i="216"/>
  <c r="G66" i="216"/>
  <c r="K66" i="216"/>
  <c r="F13" i="197"/>
  <c r="H13" i="197"/>
  <c r="K13" i="197"/>
  <c r="I13" i="197"/>
  <c r="J13" i="197"/>
  <c r="G13" i="197"/>
  <c r="P25" i="218"/>
  <c r="U25" i="218"/>
  <c r="G25" i="218"/>
  <c r="Q25" i="218"/>
  <c r="K25" i="218"/>
  <c r="Z25" i="218"/>
  <c r="H25" i="218"/>
  <c r="V25" i="218"/>
  <c r="M25" i="218"/>
  <c r="AA25" i="218"/>
  <c r="W25" i="218"/>
  <c r="X25" i="218"/>
  <c r="O25" i="218"/>
  <c r="F25" i="218"/>
  <c r="S25" i="218"/>
  <c r="I25" i="218"/>
  <c r="AB25" i="218"/>
  <c r="J25" i="218"/>
  <c r="R25" i="218"/>
  <c r="T25" i="218"/>
  <c r="L25" i="218"/>
  <c r="Y25" i="218"/>
  <c r="N25" i="218"/>
  <c r="S84" i="239"/>
  <c r="L84" i="239"/>
  <c r="Q84" i="239"/>
  <c r="O84" i="239"/>
  <c r="H84" i="239"/>
  <c r="U84" i="239"/>
  <c r="I84" i="239"/>
  <c r="N84" i="239"/>
  <c r="P84" i="239"/>
  <c r="T84" i="239"/>
  <c r="J84" i="239"/>
  <c r="F84" i="239"/>
  <c r="G84" i="239"/>
  <c r="R84" i="239"/>
  <c r="K84" i="239"/>
  <c r="M84" i="239"/>
  <c r="M76" i="239"/>
  <c r="S76" i="239"/>
  <c r="R76" i="239"/>
  <c r="O76" i="239"/>
  <c r="Q76" i="239"/>
  <c r="T76" i="239"/>
  <c r="L76" i="239"/>
  <c r="H76" i="239"/>
  <c r="N76" i="239"/>
  <c r="P76" i="239"/>
  <c r="F76" i="239"/>
  <c r="I76" i="239"/>
  <c r="J76" i="239"/>
  <c r="G76" i="239"/>
  <c r="U76" i="239"/>
  <c r="K76" i="239"/>
  <c r="F76" i="248"/>
  <c r="H76" i="248"/>
  <c r="N76" i="248"/>
  <c r="K76" i="248"/>
  <c r="I76" i="248"/>
  <c r="O76" i="248"/>
  <c r="J76" i="248"/>
  <c r="G76" i="248"/>
  <c r="M76" i="248"/>
  <c r="P76" i="248"/>
  <c r="L76" i="248"/>
  <c r="H8" i="182"/>
  <c r="K8" i="182"/>
  <c r="F8" i="182"/>
  <c r="G8" i="182"/>
  <c r="J8" i="182"/>
  <c r="I8" i="182"/>
  <c r="G75" i="233"/>
  <c r="H75" i="233"/>
  <c r="F75" i="233"/>
  <c r="I75" i="233"/>
  <c r="T105" i="168"/>
  <c r="K105" i="168"/>
  <c r="M105" i="168"/>
  <c r="I105" i="168"/>
  <c r="H105" i="168"/>
  <c r="J105" i="168"/>
  <c r="F105" i="168"/>
  <c r="V105" i="168"/>
  <c r="P105" i="168"/>
  <c r="L105" i="168"/>
  <c r="Q105" i="168"/>
  <c r="G105" i="168"/>
  <c r="U105" i="168"/>
  <c r="R105" i="168"/>
  <c r="S105" i="168"/>
  <c r="O105" i="168"/>
  <c r="N105" i="168"/>
  <c r="G8" i="219"/>
  <c r="J8" i="219"/>
  <c r="F8" i="219"/>
  <c r="I8" i="219"/>
  <c r="K8" i="219"/>
  <c r="H8" i="219"/>
  <c r="I75" i="184"/>
  <c r="G75" i="184"/>
  <c r="H75" i="184"/>
  <c r="F75" i="184"/>
  <c r="K75" i="184"/>
  <c r="J75" i="184"/>
  <c r="K75" i="179"/>
  <c r="J75" i="179"/>
  <c r="H75" i="179"/>
  <c r="I75" i="179"/>
  <c r="F75" i="179"/>
  <c r="G75" i="179"/>
  <c r="K66" i="190"/>
  <c r="H66" i="190"/>
  <c r="I66" i="190"/>
  <c r="F66" i="190"/>
  <c r="J66" i="190"/>
  <c r="G66" i="190"/>
  <c r="G75" i="187"/>
  <c r="J75" i="187"/>
  <c r="I75" i="187"/>
  <c r="H75" i="187"/>
  <c r="K75" i="187"/>
  <c r="F75" i="187"/>
  <c r="I44" i="222"/>
  <c r="F44" i="222"/>
  <c r="G44" i="222"/>
  <c r="H44" i="222"/>
  <c r="J44" i="222"/>
  <c r="F59" i="173"/>
  <c r="H59" i="173"/>
  <c r="J59" i="173"/>
  <c r="G59" i="173"/>
  <c r="I59" i="173"/>
  <c r="K59" i="173"/>
  <c r="E7" i="212"/>
  <c r="E7" i="231"/>
  <c r="E7" i="217"/>
  <c r="G13" i="231"/>
  <c r="F13" i="231"/>
  <c r="H13" i="231"/>
  <c r="G99" i="185"/>
  <c r="I99" i="185"/>
  <c r="K99" i="185"/>
  <c r="F99" i="185"/>
  <c r="J99" i="185"/>
  <c r="H99" i="185"/>
  <c r="F8" i="172"/>
  <c r="I8" i="172"/>
  <c r="H8" i="172"/>
  <c r="G8" i="172"/>
  <c r="K8" i="172"/>
  <c r="J8" i="172"/>
  <c r="G44" i="231"/>
  <c r="F44" i="231"/>
  <c r="H44" i="231"/>
  <c r="H59" i="189"/>
  <c r="I59" i="189"/>
  <c r="G59" i="189"/>
  <c r="K59" i="189"/>
  <c r="J59" i="189"/>
  <c r="F59" i="189"/>
  <c r="G99" i="219"/>
  <c r="K99" i="219"/>
  <c r="J99" i="219"/>
  <c r="I99" i="219"/>
  <c r="H99" i="219"/>
  <c r="F99" i="219"/>
  <c r="H13" i="196"/>
  <c r="K13" i="196"/>
  <c r="J13" i="196"/>
  <c r="F13" i="196"/>
  <c r="G13" i="196"/>
  <c r="I13" i="196"/>
  <c r="F75" i="211"/>
  <c r="J75" i="211"/>
  <c r="G75" i="211"/>
  <c r="H75" i="211"/>
  <c r="K75" i="211"/>
  <c r="I75" i="211"/>
  <c r="I8" i="183"/>
  <c r="F8" i="183"/>
  <c r="H8" i="183"/>
  <c r="K8" i="183"/>
  <c r="G8" i="183"/>
  <c r="J8" i="183"/>
  <c r="H59" i="225"/>
  <c r="G59" i="225"/>
  <c r="F59" i="225"/>
  <c r="J34" i="214"/>
  <c r="H34" i="214"/>
  <c r="I34" i="214"/>
  <c r="F34" i="214"/>
  <c r="G34" i="214"/>
  <c r="K34" i="214"/>
  <c r="K105" i="204"/>
  <c r="G105" i="204"/>
  <c r="F105" i="204"/>
  <c r="H105" i="204"/>
  <c r="I105" i="204"/>
  <c r="J105" i="204"/>
  <c r="F44" i="177"/>
  <c r="I44" i="177"/>
  <c r="J44" i="177"/>
  <c r="H44" i="177"/>
  <c r="G44" i="177"/>
  <c r="K44" i="177"/>
  <c r="E7" i="227"/>
  <c r="R60" i="218"/>
  <c r="X60" i="218"/>
  <c r="K74" i="256"/>
  <c r="I74" i="256"/>
  <c r="H74" i="256"/>
  <c r="J74" i="256"/>
  <c r="L74" i="256"/>
  <c r="M74" i="256"/>
  <c r="G74" i="256"/>
  <c r="F74" i="256"/>
  <c r="F74" i="241"/>
  <c r="J74" i="241"/>
  <c r="I74" i="241"/>
  <c r="L74" i="241"/>
  <c r="K74" i="241"/>
  <c r="M74" i="241"/>
  <c r="H74" i="241"/>
  <c r="N74" i="241"/>
  <c r="G74" i="241"/>
  <c r="L24" i="260"/>
  <c r="H24" i="260"/>
  <c r="N24" i="260"/>
  <c r="K24" i="260"/>
  <c r="M24" i="260"/>
  <c r="I24" i="260"/>
  <c r="O24" i="260"/>
  <c r="Q24" i="260"/>
  <c r="G24" i="260"/>
  <c r="P24" i="260"/>
  <c r="J24" i="260"/>
  <c r="R24" i="260"/>
  <c r="F24" i="260"/>
  <c r="H85" i="230"/>
  <c r="G85" i="230"/>
  <c r="I85" i="230"/>
  <c r="F85" i="230"/>
  <c r="G85" i="179"/>
  <c r="I85" i="179"/>
  <c r="H85" i="179"/>
  <c r="J85" i="179"/>
  <c r="F85" i="179"/>
  <c r="K85" i="179"/>
  <c r="J75" i="194"/>
  <c r="K75" i="194"/>
  <c r="G75" i="194"/>
  <c r="F75" i="194"/>
  <c r="H75" i="194"/>
  <c r="I75" i="194"/>
  <c r="F85" i="227"/>
  <c r="M85" i="227"/>
  <c r="H85" i="227"/>
  <c r="L85" i="227"/>
  <c r="J85" i="227"/>
  <c r="I85" i="227"/>
  <c r="N85" i="227"/>
  <c r="G85" i="227"/>
  <c r="K85" i="227"/>
  <c r="J44" i="221"/>
  <c r="K44" i="221"/>
  <c r="N44" i="221"/>
  <c r="F44" i="221"/>
  <c r="G44" i="221"/>
  <c r="M44" i="221"/>
  <c r="H44" i="221"/>
  <c r="I44" i="221"/>
  <c r="L44" i="221"/>
  <c r="P44" i="221"/>
  <c r="O44" i="221"/>
  <c r="E7" i="168"/>
  <c r="F99" i="205"/>
  <c r="K99" i="205"/>
  <c r="J99" i="205"/>
  <c r="G99" i="205"/>
  <c r="H99" i="205"/>
  <c r="I99" i="205"/>
  <c r="H13" i="209"/>
  <c r="F13" i="209"/>
  <c r="J13" i="209"/>
  <c r="G13" i="209"/>
  <c r="I13" i="209"/>
  <c r="K13" i="209"/>
  <c r="K51" i="185"/>
  <c r="F51" i="185"/>
  <c r="G51" i="185"/>
  <c r="J51" i="185"/>
  <c r="H51" i="185"/>
  <c r="I51" i="185"/>
  <c r="G66" i="214"/>
  <c r="K66" i="214"/>
  <c r="F66" i="214"/>
  <c r="H66" i="214"/>
  <c r="J66" i="214"/>
  <c r="I66" i="214"/>
  <c r="K34" i="170"/>
  <c r="F34" i="170"/>
  <c r="J34" i="170"/>
  <c r="I34" i="170"/>
  <c r="H34" i="170"/>
  <c r="G34" i="170"/>
  <c r="F85" i="193"/>
  <c r="J85" i="193"/>
  <c r="K85" i="193"/>
  <c r="I85" i="193"/>
  <c r="G85" i="193"/>
  <c r="H85" i="193"/>
  <c r="I44" i="213"/>
  <c r="F44" i="213"/>
  <c r="K44" i="213"/>
  <c r="G44" i="213"/>
  <c r="H44" i="213"/>
  <c r="J44" i="213"/>
  <c r="J59" i="171"/>
  <c r="I59" i="171"/>
  <c r="H59" i="171"/>
  <c r="F59" i="171"/>
  <c r="K59" i="171"/>
  <c r="G59" i="171"/>
  <c r="H59" i="197"/>
  <c r="J59" i="197"/>
  <c r="F59" i="197"/>
  <c r="G59" i="197"/>
  <c r="I59" i="197"/>
  <c r="K59" i="197"/>
  <c r="K75" i="234"/>
  <c r="M75" i="234"/>
  <c r="W75" i="234"/>
  <c r="O75" i="234"/>
  <c r="Q75" i="234"/>
  <c r="U75" i="234"/>
  <c r="L75" i="234"/>
  <c r="H75" i="234"/>
  <c r="J75" i="234"/>
  <c r="N75" i="234"/>
  <c r="I75" i="234"/>
  <c r="T75" i="234"/>
  <c r="F75" i="234"/>
  <c r="S75" i="234"/>
  <c r="G75" i="234"/>
  <c r="V75" i="234"/>
  <c r="R75" i="234"/>
  <c r="P75" i="234"/>
  <c r="H75" i="258"/>
  <c r="L75" i="258"/>
  <c r="P75" i="258"/>
  <c r="F75" i="258"/>
  <c r="G75" i="258"/>
  <c r="N75" i="258"/>
  <c r="R75" i="258"/>
  <c r="J75" i="258"/>
  <c r="M75" i="258"/>
  <c r="Q75" i="258"/>
  <c r="S75" i="258"/>
  <c r="I75" i="258"/>
  <c r="O75" i="258"/>
  <c r="K75" i="258"/>
  <c r="Q9" i="234"/>
  <c r="G9" i="234"/>
  <c r="F9" i="234"/>
  <c r="H9" i="234"/>
  <c r="V9" i="234"/>
  <c r="L9" i="234"/>
  <c r="P9" i="234"/>
  <c r="N9" i="234"/>
  <c r="R9" i="234"/>
  <c r="K9" i="234"/>
  <c r="I9" i="234"/>
  <c r="W9" i="234"/>
  <c r="S9" i="234"/>
  <c r="T9" i="234"/>
  <c r="O9" i="234"/>
  <c r="U9" i="234"/>
  <c r="M9" i="234"/>
  <c r="J9" i="234"/>
  <c r="K44" i="182"/>
  <c r="F44" i="182"/>
  <c r="H44" i="182"/>
  <c r="I44" i="182"/>
  <c r="J44" i="182"/>
  <c r="G44" i="182"/>
  <c r="K44" i="185"/>
  <c r="G44" i="185"/>
  <c r="H44" i="185"/>
  <c r="F44" i="185"/>
  <c r="I44" i="185"/>
  <c r="J44" i="185"/>
  <c r="K44" i="203"/>
  <c r="G44" i="203"/>
  <c r="I44" i="203"/>
  <c r="H44" i="203"/>
  <c r="F44" i="203"/>
  <c r="J44" i="203"/>
  <c r="K85" i="219"/>
  <c r="H85" i="219"/>
  <c r="G85" i="219"/>
  <c r="I85" i="219"/>
  <c r="J85" i="219"/>
  <c r="F85" i="219"/>
  <c r="G8" i="167"/>
  <c r="K8" i="167"/>
  <c r="H8" i="167"/>
  <c r="J8" i="167"/>
  <c r="I8" i="167"/>
  <c r="F8" i="167"/>
  <c r="I105" i="232"/>
  <c r="H105" i="232"/>
  <c r="K105" i="232"/>
  <c r="J105" i="232"/>
  <c r="G105" i="232"/>
  <c r="F105" i="232"/>
  <c r="K8" i="176"/>
  <c r="G8" i="176"/>
  <c r="I8" i="176"/>
  <c r="J8" i="176"/>
  <c r="F8" i="176"/>
  <c r="H8" i="176"/>
  <c r="F8" i="230"/>
  <c r="I8" i="230"/>
  <c r="H8" i="230"/>
  <c r="G8" i="230"/>
  <c r="H13" i="201"/>
  <c r="F13" i="201"/>
  <c r="G13" i="201"/>
  <c r="J13" i="201"/>
  <c r="I13" i="201"/>
  <c r="K13" i="201"/>
  <c r="I99" i="208"/>
  <c r="J99" i="208"/>
  <c r="K99" i="208"/>
  <c r="G99" i="208"/>
  <c r="F99" i="208"/>
  <c r="H99" i="208"/>
  <c r="K99" i="217"/>
  <c r="I99" i="217"/>
  <c r="G99" i="217"/>
  <c r="H99" i="217"/>
  <c r="F99" i="217"/>
  <c r="J99" i="217"/>
  <c r="I105" i="212"/>
  <c r="H105" i="212"/>
  <c r="J105" i="212"/>
  <c r="K105" i="212"/>
  <c r="F105" i="212"/>
  <c r="G105" i="212"/>
  <c r="I59" i="226"/>
  <c r="G59" i="226"/>
  <c r="H59" i="226"/>
  <c r="F59" i="226"/>
  <c r="N44" i="168"/>
  <c r="G44" i="168"/>
  <c r="O44" i="168"/>
  <c r="M44" i="168"/>
  <c r="I44" i="168"/>
  <c r="Q44" i="168"/>
  <c r="V44" i="168"/>
  <c r="S44" i="168"/>
  <c r="L44" i="168"/>
  <c r="U44" i="168"/>
  <c r="K44" i="168"/>
  <c r="F44" i="168"/>
  <c r="P44" i="168"/>
  <c r="T44" i="168"/>
  <c r="H44" i="168"/>
  <c r="R44" i="168"/>
  <c r="J44" i="168"/>
  <c r="G13" i="233"/>
  <c r="I13" i="233"/>
  <c r="F13" i="233"/>
  <c r="H13" i="233"/>
  <c r="F66" i="223"/>
  <c r="K66" i="223"/>
  <c r="G66" i="223"/>
  <c r="J66" i="223"/>
  <c r="H66" i="223"/>
  <c r="L66" i="223"/>
  <c r="I66" i="223"/>
  <c r="N66" i="223"/>
  <c r="M66" i="223"/>
  <c r="H44" i="194"/>
  <c r="I44" i="194"/>
  <c r="F44" i="194"/>
  <c r="G44" i="194"/>
  <c r="K44" i="194"/>
  <c r="J44" i="194"/>
  <c r="H13" i="222"/>
  <c r="F13" i="222"/>
  <c r="I13" i="222"/>
  <c r="J13" i="222"/>
  <c r="G13" i="222"/>
  <c r="M8" i="227"/>
  <c r="G8" i="227"/>
  <c r="J8" i="227"/>
  <c r="F8" i="227"/>
  <c r="H8" i="227"/>
  <c r="I8" i="227"/>
  <c r="K8" i="227"/>
  <c r="L8" i="227"/>
  <c r="N8" i="227"/>
  <c r="K77" i="258"/>
  <c r="S77" i="258"/>
  <c r="I77" i="258"/>
  <c r="G77" i="258"/>
  <c r="R77" i="258"/>
  <c r="M77" i="258"/>
  <c r="O77" i="258"/>
  <c r="N77" i="258"/>
  <c r="H77" i="258"/>
  <c r="L77" i="258"/>
  <c r="Q77" i="258"/>
  <c r="J77" i="258"/>
  <c r="P77" i="258"/>
  <c r="F77" i="258"/>
  <c r="G29" i="218"/>
  <c r="V29" i="218"/>
  <c r="U29" i="218"/>
  <c r="P29" i="218"/>
  <c r="L29" i="218"/>
  <c r="J29" i="218"/>
  <c r="O29" i="218"/>
  <c r="Z29" i="218"/>
  <c r="H29" i="218"/>
  <c r="M29" i="218"/>
  <c r="F29" i="218"/>
  <c r="I29" i="218"/>
  <c r="W29" i="218"/>
  <c r="Y29" i="218"/>
  <c r="N29" i="218"/>
  <c r="R29" i="218"/>
  <c r="AA29" i="218"/>
  <c r="AB29" i="218"/>
  <c r="Q29" i="218"/>
  <c r="S29" i="218"/>
  <c r="T29" i="218"/>
  <c r="X29" i="218"/>
  <c r="K29" i="218"/>
  <c r="P29" i="260"/>
  <c r="F29" i="260"/>
  <c r="I29" i="260"/>
  <c r="J29" i="260"/>
  <c r="G29" i="260"/>
  <c r="N29" i="260"/>
  <c r="K29" i="260"/>
  <c r="L29" i="260"/>
  <c r="O29" i="260"/>
  <c r="R29" i="260"/>
  <c r="Q29" i="260"/>
  <c r="M29" i="260"/>
  <c r="H29" i="260"/>
  <c r="E8" i="256"/>
  <c r="E8" i="260"/>
  <c r="R14" i="260"/>
  <c r="H14" i="260"/>
  <c r="K14" i="260"/>
  <c r="P14" i="260"/>
  <c r="F14" i="260"/>
  <c r="G14" i="260"/>
  <c r="O14" i="260"/>
  <c r="M14" i="260"/>
  <c r="J14" i="260"/>
  <c r="Q14" i="260"/>
  <c r="I14" i="260"/>
  <c r="L14" i="260"/>
  <c r="N14" i="260"/>
  <c r="K44" i="227"/>
  <c r="M44" i="227"/>
  <c r="N44" i="227"/>
  <c r="H44" i="227"/>
  <c r="L44" i="227"/>
  <c r="G44" i="227"/>
  <c r="J44" i="227"/>
  <c r="F44" i="227"/>
  <c r="I44" i="227"/>
  <c r="S23" i="236"/>
  <c r="M23" i="236"/>
  <c r="O23" i="236"/>
  <c r="L23" i="236"/>
  <c r="Q23" i="236"/>
  <c r="R23" i="236"/>
  <c r="N23" i="236"/>
  <c r="I23" i="236"/>
  <c r="K23" i="236"/>
  <c r="J23" i="236"/>
  <c r="G23" i="236"/>
  <c r="H23" i="236"/>
  <c r="P23" i="236"/>
  <c r="F23" i="236"/>
  <c r="J23" i="241"/>
  <c r="N23" i="241"/>
  <c r="G23" i="241"/>
  <c r="H23" i="241"/>
  <c r="I23" i="241"/>
  <c r="K23" i="241"/>
  <c r="F23" i="241"/>
  <c r="L23" i="241"/>
  <c r="M23" i="241"/>
  <c r="K85" i="178"/>
  <c r="H85" i="178"/>
  <c r="G85" i="178"/>
  <c r="J85" i="178"/>
  <c r="I85" i="178"/>
  <c r="F85" i="178"/>
  <c r="J66" i="192"/>
  <c r="H66" i="192"/>
  <c r="F66" i="192"/>
  <c r="I66" i="192"/>
  <c r="G66" i="192"/>
  <c r="K66" i="192"/>
  <c r="H85" i="220"/>
  <c r="K85" i="220"/>
  <c r="F85" i="220"/>
  <c r="I85" i="220"/>
  <c r="J85" i="220"/>
  <c r="G85" i="220"/>
  <c r="I59" i="230"/>
  <c r="G59" i="230"/>
  <c r="F59" i="230"/>
  <c r="H59" i="230"/>
  <c r="I75" i="175"/>
  <c r="H75" i="175"/>
  <c r="K75" i="175"/>
  <c r="J75" i="175"/>
  <c r="F75" i="175"/>
  <c r="G75" i="175"/>
  <c r="G34" i="180"/>
  <c r="J34" i="180"/>
  <c r="I34" i="180"/>
  <c r="K34" i="180"/>
  <c r="H34" i="180"/>
  <c r="F34" i="180"/>
  <c r="G75" i="195"/>
  <c r="I75" i="195"/>
  <c r="H75" i="195"/>
  <c r="K75" i="195"/>
  <c r="J75" i="195"/>
  <c r="F75" i="195"/>
  <c r="K75" i="217"/>
  <c r="F75" i="217"/>
  <c r="I75" i="217"/>
  <c r="J75" i="217"/>
  <c r="H75" i="217"/>
  <c r="G75" i="217"/>
  <c r="G44" i="166"/>
  <c r="F44" i="166"/>
  <c r="M44" i="166"/>
  <c r="H44" i="166"/>
  <c r="I44" i="166"/>
  <c r="K44" i="166"/>
  <c r="J44" i="166"/>
  <c r="L44" i="166"/>
  <c r="F51" i="231"/>
  <c r="G51" i="231"/>
  <c r="H51" i="231"/>
  <c r="F13" i="195"/>
  <c r="H13" i="195"/>
  <c r="K13" i="195"/>
  <c r="I13" i="195"/>
  <c r="G13" i="195"/>
  <c r="J13" i="195"/>
  <c r="G8" i="181"/>
  <c r="I8" i="181"/>
  <c r="F8" i="181"/>
  <c r="J8" i="181"/>
  <c r="H8" i="181"/>
  <c r="K8" i="181"/>
  <c r="K8" i="206"/>
  <c r="F8" i="206"/>
  <c r="G8" i="206"/>
  <c r="H8" i="206"/>
  <c r="I8" i="206"/>
  <c r="J8" i="206"/>
  <c r="Q11" i="218"/>
  <c r="W11" i="218"/>
  <c r="K11" i="218"/>
  <c r="R11" i="218"/>
  <c r="Z11" i="218"/>
  <c r="H11" i="218"/>
  <c r="AB11" i="218"/>
  <c r="U11" i="218"/>
  <c r="M11" i="218"/>
  <c r="X11" i="218"/>
  <c r="O11" i="218"/>
  <c r="Y11" i="218"/>
  <c r="J11" i="218"/>
  <c r="V11" i="218"/>
  <c r="G11" i="218"/>
  <c r="AA11" i="218"/>
  <c r="P11" i="218"/>
  <c r="T11" i="218"/>
  <c r="I11" i="218"/>
  <c r="F11" i="218"/>
  <c r="N11" i="218"/>
  <c r="S11" i="218"/>
  <c r="L11" i="218"/>
  <c r="AA61" i="218"/>
  <c r="P61" i="218"/>
  <c r="V61" i="218"/>
  <c r="K61" i="218"/>
  <c r="I61" i="218"/>
  <c r="Y61" i="218"/>
  <c r="U61" i="218"/>
  <c r="R61" i="218"/>
  <c r="S61" i="218"/>
  <c r="W61" i="218"/>
  <c r="AB61" i="218"/>
  <c r="N61" i="218"/>
  <c r="J61" i="218"/>
  <c r="M61" i="218"/>
  <c r="F61" i="218"/>
  <c r="G61" i="218"/>
  <c r="L61" i="218"/>
  <c r="Q61" i="218"/>
  <c r="H61" i="218"/>
  <c r="Z61" i="218"/>
  <c r="O61" i="218"/>
  <c r="X61" i="218"/>
  <c r="T61" i="218"/>
  <c r="I61" i="234"/>
  <c r="R61" i="234"/>
  <c r="N61" i="234"/>
  <c r="V61" i="234"/>
  <c r="P61" i="234"/>
  <c r="L61" i="234"/>
  <c r="K61" i="234"/>
  <c r="H61" i="234"/>
  <c r="Q61" i="234"/>
  <c r="J61" i="234"/>
  <c r="O61" i="234"/>
  <c r="T61" i="234"/>
  <c r="W61" i="234"/>
  <c r="G61" i="234"/>
  <c r="M61" i="234"/>
  <c r="F61" i="234"/>
  <c r="S61" i="234"/>
  <c r="U61" i="234"/>
  <c r="E7" i="170"/>
  <c r="J99" i="232"/>
  <c r="H99" i="232"/>
  <c r="K99" i="232"/>
  <c r="F99" i="232"/>
  <c r="I99" i="232"/>
  <c r="G99" i="232"/>
  <c r="E7" i="185"/>
  <c r="J85" i="213"/>
  <c r="H85" i="213"/>
  <c r="F85" i="213"/>
  <c r="I85" i="213"/>
  <c r="G85" i="213"/>
  <c r="K85" i="213"/>
  <c r="G99" i="210"/>
  <c r="F99" i="210"/>
  <c r="H99" i="210"/>
  <c r="I99" i="210"/>
  <c r="J99" i="210"/>
  <c r="K99" i="210"/>
  <c r="I99" i="207"/>
  <c r="K99" i="207"/>
  <c r="G99" i="207"/>
  <c r="H99" i="207"/>
  <c r="J99" i="207"/>
  <c r="F99" i="207"/>
  <c r="K66" i="215"/>
  <c r="H66" i="215"/>
  <c r="G66" i="215"/>
  <c r="F66" i="215"/>
  <c r="J66" i="215"/>
  <c r="I66" i="215"/>
  <c r="I13" i="179"/>
  <c r="F13" i="179"/>
  <c r="H13" i="179"/>
  <c r="K13" i="179"/>
  <c r="G13" i="179"/>
  <c r="J13" i="179"/>
  <c r="J99" i="183"/>
  <c r="K99" i="183"/>
  <c r="I99" i="183"/>
  <c r="G99" i="183"/>
  <c r="F99" i="183"/>
  <c r="H99" i="183"/>
  <c r="J8" i="196"/>
  <c r="G8" i="196"/>
  <c r="K8" i="196"/>
  <c r="H8" i="196"/>
  <c r="F8" i="196"/>
  <c r="I8" i="196"/>
  <c r="G59" i="191"/>
  <c r="K59" i="191"/>
  <c r="F59" i="191"/>
  <c r="I59" i="191"/>
  <c r="J59" i="191"/>
  <c r="H59" i="191"/>
  <c r="I85" i="176"/>
  <c r="G85" i="176"/>
  <c r="H85" i="176"/>
  <c r="K85" i="176"/>
  <c r="F85" i="176"/>
  <c r="J85" i="176"/>
  <c r="K8" i="197"/>
  <c r="G8" i="197"/>
  <c r="H8" i="197"/>
  <c r="F8" i="197"/>
  <c r="J8" i="197"/>
  <c r="I8" i="197"/>
  <c r="G8" i="201"/>
  <c r="F8" i="201"/>
  <c r="H8" i="201"/>
  <c r="J8" i="201"/>
  <c r="I8" i="201"/>
  <c r="K8" i="201"/>
  <c r="F85" i="203"/>
  <c r="H85" i="203"/>
  <c r="I85" i="203"/>
  <c r="G85" i="203"/>
  <c r="K85" i="203"/>
  <c r="J85" i="203"/>
  <c r="G105" i="208"/>
  <c r="K105" i="208"/>
  <c r="I105" i="208"/>
  <c r="H105" i="208"/>
  <c r="J105" i="208"/>
  <c r="F105" i="208"/>
  <c r="F34" i="208"/>
  <c r="J34" i="208"/>
  <c r="K34" i="208"/>
  <c r="I34" i="208"/>
  <c r="G34" i="208"/>
  <c r="H34" i="208"/>
  <c r="K8" i="221"/>
  <c r="J8" i="221"/>
  <c r="F8" i="221"/>
  <c r="N8" i="221"/>
  <c r="I8" i="221"/>
  <c r="P8" i="221"/>
  <c r="M8" i="221"/>
  <c r="H8" i="221"/>
  <c r="O8" i="221"/>
  <c r="G8" i="221"/>
  <c r="L8" i="221"/>
  <c r="G51" i="222"/>
  <c r="H51" i="222"/>
  <c r="I51" i="222"/>
  <c r="F51" i="222"/>
  <c r="J51" i="222"/>
  <c r="J59" i="195"/>
  <c r="K59" i="195"/>
  <c r="F59" i="195"/>
  <c r="I59" i="195"/>
  <c r="H59" i="195"/>
  <c r="G59" i="195"/>
  <c r="H13" i="166"/>
  <c r="K13" i="166"/>
  <c r="I13" i="166"/>
  <c r="G13" i="166"/>
  <c r="F13" i="166"/>
  <c r="J13" i="166"/>
  <c r="L13" i="166"/>
  <c r="M13" i="166"/>
  <c r="H34" i="216"/>
  <c r="J34" i="216"/>
  <c r="I34" i="216"/>
  <c r="G34" i="216"/>
  <c r="F34" i="216"/>
  <c r="K34" i="216"/>
  <c r="J51" i="180"/>
  <c r="K51" i="180"/>
  <c r="I51" i="180"/>
  <c r="G51" i="180"/>
  <c r="H51" i="180"/>
  <c r="F51" i="180"/>
  <c r="F34" i="223"/>
  <c r="K34" i="223"/>
  <c r="J34" i="223"/>
  <c r="L34" i="223"/>
  <c r="I34" i="223"/>
  <c r="N34" i="223"/>
  <c r="M34" i="223"/>
  <c r="H34" i="223"/>
  <c r="G34" i="223"/>
  <c r="H59" i="181"/>
  <c r="K59" i="181"/>
  <c r="F59" i="181"/>
  <c r="I59" i="181"/>
  <c r="G59" i="181"/>
  <c r="J59" i="181"/>
  <c r="H51" i="178"/>
  <c r="K51" i="178"/>
  <c r="F51" i="178"/>
  <c r="G51" i="178"/>
  <c r="I51" i="178"/>
  <c r="J51" i="178"/>
  <c r="F51" i="191"/>
  <c r="K51" i="191"/>
  <c r="H51" i="191"/>
  <c r="J51" i="191"/>
  <c r="G51" i="191"/>
  <c r="I51" i="191"/>
  <c r="I99" i="233"/>
  <c r="F99" i="233"/>
  <c r="H99" i="233"/>
  <c r="G99" i="233"/>
  <c r="J51" i="174"/>
  <c r="F51" i="174"/>
  <c r="H51" i="174"/>
  <c r="K51" i="174"/>
  <c r="G51" i="174"/>
  <c r="I51" i="174"/>
  <c r="K8" i="192"/>
  <c r="H8" i="192"/>
  <c r="J8" i="192"/>
  <c r="G8" i="192"/>
  <c r="F8" i="192"/>
  <c r="I8" i="192"/>
  <c r="G105" i="225"/>
  <c r="H105" i="225"/>
  <c r="F105" i="225"/>
  <c r="K44" i="189"/>
  <c r="G44" i="189"/>
  <c r="H44" i="189"/>
  <c r="J44" i="189"/>
  <c r="I44" i="189"/>
  <c r="F44" i="189"/>
  <c r="I51" i="201"/>
  <c r="F51" i="201"/>
  <c r="H51" i="201"/>
  <c r="J51" i="201"/>
  <c r="K51" i="201"/>
  <c r="G51" i="201"/>
  <c r="N75" i="168"/>
  <c r="O75" i="168"/>
  <c r="R75" i="168"/>
  <c r="H75" i="168"/>
  <c r="K75" i="168"/>
  <c r="P75" i="168"/>
  <c r="V75" i="168"/>
  <c r="F75" i="168"/>
  <c r="T75" i="168"/>
  <c r="G75" i="168"/>
  <c r="J75" i="168"/>
  <c r="L75" i="168"/>
  <c r="M75" i="168"/>
  <c r="U75" i="168"/>
  <c r="I75" i="168"/>
  <c r="S75" i="168"/>
  <c r="Q75" i="168"/>
  <c r="I59" i="167"/>
  <c r="H59" i="167"/>
  <c r="J59" i="167"/>
  <c r="G59" i="167"/>
  <c r="F59" i="167"/>
  <c r="K59" i="167"/>
  <c r="E7" i="233"/>
  <c r="J99" i="227"/>
  <c r="F99" i="227"/>
  <c r="N99" i="227"/>
  <c r="H99" i="227"/>
  <c r="G99" i="227"/>
  <c r="M99" i="227"/>
  <c r="K99" i="227"/>
  <c r="L99" i="227"/>
  <c r="I99" i="227"/>
  <c r="E7" i="183"/>
  <c r="H13" i="185"/>
  <c r="F13" i="185"/>
  <c r="J13" i="185"/>
  <c r="I13" i="185"/>
  <c r="G13" i="185"/>
  <c r="K13" i="185"/>
  <c r="E7" i="178"/>
  <c r="Q66" i="228"/>
  <c r="K66" i="228"/>
  <c r="F66" i="228"/>
  <c r="N66" i="228"/>
  <c r="J66" i="228"/>
  <c r="O66" i="228"/>
  <c r="G66" i="228"/>
  <c r="L66" i="228"/>
  <c r="H66" i="228"/>
  <c r="P66" i="228"/>
  <c r="M66" i="228"/>
  <c r="I66" i="228"/>
  <c r="G66" i="179"/>
  <c r="J66" i="179"/>
  <c r="I66" i="179"/>
  <c r="F66" i="179"/>
  <c r="K66" i="179"/>
  <c r="H66" i="179"/>
  <c r="K13" i="208"/>
  <c r="H13" i="208"/>
  <c r="J13" i="208"/>
  <c r="I13" i="208"/>
  <c r="F13" i="208"/>
  <c r="G13" i="208"/>
  <c r="J44" i="170"/>
  <c r="G44" i="170"/>
  <c r="F44" i="170"/>
  <c r="I44" i="170"/>
  <c r="H44" i="170"/>
  <c r="K44" i="170"/>
  <c r="N12" i="260"/>
  <c r="Q12" i="260"/>
  <c r="L12" i="260"/>
  <c r="H12" i="260"/>
  <c r="I12" i="260"/>
  <c r="F12" i="260"/>
  <c r="G12" i="260"/>
  <c r="P12" i="260"/>
  <c r="M12" i="260"/>
  <c r="O12" i="260"/>
  <c r="J12" i="260"/>
  <c r="R12" i="260"/>
  <c r="K12" i="260"/>
  <c r="Q26" i="234"/>
  <c r="H26" i="234"/>
  <c r="O26" i="234"/>
  <c r="W26" i="234"/>
  <c r="V26" i="234"/>
  <c r="K26" i="234"/>
  <c r="P26" i="234"/>
  <c r="F26" i="234"/>
  <c r="S26" i="234"/>
  <c r="T26" i="234"/>
  <c r="R26" i="234"/>
  <c r="M26" i="234"/>
  <c r="U26" i="234"/>
  <c r="I26" i="234"/>
  <c r="L26" i="234"/>
  <c r="J26" i="234"/>
  <c r="N26" i="234"/>
  <c r="G26" i="234"/>
  <c r="O26" i="260"/>
  <c r="L26" i="260"/>
  <c r="I26" i="260"/>
  <c r="K26" i="260"/>
  <c r="R26" i="260"/>
  <c r="Q26" i="260"/>
  <c r="N26" i="260"/>
  <c r="J26" i="260"/>
  <c r="P26" i="260"/>
  <c r="G26" i="260"/>
  <c r="M26" i="260"/>
  <c r="F26" i="260"/>
  <c r="H26" i="260"/>
  <c r="I58" i="218"/>
  <c r="W58" i="218"/>
  <c r="AA58" i="218"/>
  <c r="M58" i="218"/>
  <c r="F58" i="218"/>
  <c r="R58" i="218"/>
  <c r="T58" i="218"/>
  <c r="L58" i="218"/>
  <c r="P58" i="218"/>
  <c r="Y58" i="218"/>
  <c r="AB58" i="218"/>
  <c r="Q58" i="218"/>
  <c r="Z58" i="218"/>
  <c r="X58" i="218"/>
  <c r="G58" i="218"/>
  <c r="V58" i="218"/>
  <c r="U58" i="218"/>
  <c r="N58" i="218"/>
  <c r="K58" i="218"/>
  <c r="J58" i="218"/>
  <c r="H58" i="218"/>
  <c r="S58" i="218"/>
  <c r="O58" i="218"/>
  <c r="M58" i="260"/>
  <c r="L58" i="260"/>
  <c r="N58" i="260"/>
  <c r="J58" i="260"/>
  <c r="F58" i="260"/>
  <c r="H58" i="260"/>
  <c r="O58" i="260"/>
  <c r="K58" i="260"/>
  <c r="P58" i="260"/>
  <c r="I58" i="260"/>
  <c r="Q58" i="260"/>
  <c r="G58" i="260"/>
  <c r="R58" i="260"/>
  <c r="M84" i="256"/>
  <c r="J84" i="256"/>
  <c r="G84" i="256"/>
  <c r="I84" i="256"/>
  <c r="K84" i="256"/>
  <c r="F84" i="256"/>
  <c r="L84" i="256"/>
  <c r="H84" i="256"/>
  <c r="J84" i="248"/>
  <c r="L84" i="248"/>
  <c r="M84" i="248"/>
  <c r="I84" i="248"/>
  <c r="H84" i="248"/>
  <c r="O84" i="248"/>
  <c r="N84" i="248"/>
  <c r="P84" i="248"/>
  <c r="F84" i="248"/>
  <c r="G84" i="248"/>
  <c r="K84" i="248"/>
  <c r="K76" i="255"/>
  <c r="N76" i="255"/>
  <c r="J76" i="255"/>
  <c r="I76" i="255"/>
  <c r="M76" i="255"/>
  <c r="H76" i="255"/>
  <c r="L76" i="255"/>
  <c r="G76" i="255"/>
  <c r="F76" i="255"/>
  <c r="K51" i="184"/>
  <c r="H51" i="184"/>
  <c r="F51" i="184"/>
  <c r="G51" i="184"/>
  <c r="I51" i="184"/>
  <c r="J51" i="184"/>
  <c r="J59" i="180"/>
  <c r="G59" i="180"/>
  <c r="F59" i="180"/>
  <c r="K59" i="180"/>
  <c r="I59" i="180"/>
  <c r="H59" i="180"/>
  <c r="F8" i="215"/>
  <c r="G8" i="215"/>
  <c r="H8" i="215"/>
  <c r="J8" i="215"/>
  <c r="I8" i="215"/>
  <c r="K8" i="215"/>
  <c r="J75" i="185"/>
  <c r="F75" i="185"/>
  <c r="I75" i="185"/>
  <c r="K75" i="185"/>
  <c r="G75" i="185"/>
  <c r="H75" i="185"/>
  <c r="F105" i="215"/>
  <c r="J105" i="215"/>
  <c r="H105" i="215"/>
  <c r="G105" i="215"/>
  <c r="I105" i="215"/>
  <c r="K105" i="215"/>
  <c r="J85" i="217"/>
  <c r="H85" i="217"/>
  <c r="F85" i="217"/>
  <c r="K85" i="217"/>
  <c r="G85" i="217"/>
  <c r="I85" i="217"/>
  <c r="G66" i="186"/>
  <c r="I66" i="186"/>
  <c r="H66" i="186"/>
  <c r="J66" i="186"/>
  <c r="K66" i="186"/>
  <c r="F66" i="186"/>
  <c r="J13" i="175"/>
  <c r="H13" i="175"/>
  <c r="K13" i="175"/>
  <c r="G13" i="175"/>
  <c r="I13" i="175"/>
  <c r="F13" i="175"/>
  <c r="Q34" i="228"/>
  <c r="N34" i="228"/>
  <c r="M34" i="228"/>
  <c r="G34" i="228"/>
  <c r="P34" i="228"/>
  <c r="L34" i="228"/>
  <c r="O34" i="228"/>
  <c r="J34" i="228"/>
  <c r="H34" i="228"/>
  <c r="K34" i="228"/>
  <c r="I34" i="228"/>
  <c r="F34" i="228"/>
  <c r="F51" i="206"/>
  <c r="J51" i="206"/>
  <c r="I51" i="206"/>
  <c r="H51" i="206"/>
  <c r="G51" i="206"/>
  <c r="K51" i="206"/>
  <c r="H51" i="194"/>
  <c r="G51" i="194"/>
  <c r="J51" i="194"/>
  <c r="F51" i="194"/>
  <c r="K51" i="194"/>
  <c r="I51" i="194"/>
  <c r="G75" i="231"/>
  <c r="H75" i="231"/>
  <c r="F75" i="231"/>
  <c r="I44" i="204"/>
  <c r="F44" i="204"/>
  <c r="K44" i="204"/>
  <c r="G44" i="204"/>
  <c r="J44" i="204"/>
  <c r="H44" i="204"/>
  <c r="F59" i="213"/>
  <c r="G59" i="213"/>
  <c r="H59" i="213"/>
  <c r="J59" i="213"/>
  <c r="I59" i="213"/>
  <c r="K59" i="213"/>
  <c r="K75" i="182"/>
  <c r="I75" i="182"/>
  <c r="F75" i="182"/>
  <c r="G75" i="182"/>
  <c r="J75" i="182"/>
  <c r="H75" i="182"/>
  <c r="K105" i="185"/>
  <c r="F105" i="185"/>
  <c r="H105" i="185"/>
  <c r="J105" i="185"/>
  <c r="G105" i="185"/>
  <c r="I105" i="185"/>
  <c r="G8" i="233"/>
  <c r="I8" i="233"/>
  <c r="F8" i="233"/>
  <c r="H8" i="233"/>
  <c r="G51" i="183"/>
  <c r="H51" i="183"/>
  <c r="F51" i="183"/>
  <c r="I51" i="183"/>
  <c r="J51" i="183"/>
  <c r="K51" i="183"/>
  <c r="I66" i="191"/>
  <c r="G66" i="191"/>
  <c r="F66" i="191"/>
  <c r="J66" i="191"/>
  <c r="H66" i="191"/>
  <c r="K66" i="191"/>
  <c r="F105" i="181"/>
  <c r="K105" i="181"/>
  <c r="H105" i="181"/>
  <c r="I105" i="181"/>
  <c r="J105" i="181"/>
  <c r="G105" i="181"/>
  <c r="H34" i="231"/>
  <c r="G34" i="231"/>
  <c r="F34" i="231"/>
  <c r="E7" i="228"/>
  <c r="H60" i="234"/>
  <c r="U60" i="234"/>
  <c r="J60" i="234"/>
  <c r="V60" i="234"/>
  <c r="N60" i="234"/>
  <c r="F60" i="234"/>
  <c r="P60" i="234"/>
  <c r="M60" i="234"/>
  <c r="G60" i="234"/>
  <c r="T60" i="234"/>
  <c r="S60" i="234"/>
  <c r="L60" i="234"/>
  <c r="Q60" i="234"/>
  <c r="I60" i="234"/>
  <c r="O60" i="234"/>
  <c r="K60" i="234"/>
  <c r="R60" i="234"/>
  <c r="W60" i="234"/>
  <c r="I60" i="260"/>
  <c r="P60" i="260"/>
  <c r="N60" i="260"/>
  <c r="R60" i="260"/>
  <c r="O60" i="260"/>
  <c r="L60" i="260"/>
  <c r="M60" i="260"/>
  <c r="Q60" i="260"/>
  <c r="H60" i="260"/>
  <c r="G60" i="260"/>
  <c r="J60" i="260"/>
  <c r="F60" i="260"/>
  <c r="K60" i="260"/>
  <c r="X21" i="218"/>
  <c r="I21" i="218"/>
  <c r="Z21" i="218"/>
  <c r="W21" i="218"/>
  <c r="AA21" i="218"/>
  <c r="K21" i="218"/>
  <c r="U21" i="218"/>
  <c r="L21" i="218"/>
  <c r="T21" i="218"/>
  <c r="S21" i="218"/>
  <c r="F21" i="218"/>
  <c r="G21" i="218"/>
  <c r="V21" i="218"/>
  <c r="H21" i="218"/>
  <c r="M21" i="218"/>
  <c r="P21" i="218"/>
  <c r="O21" i="218"/>
  <c r="J21" i="218"/>
  <c r="N21" i="218"/>
  <c r="Q21" i="218"/>
  <c r="Y21" i="218"/>
  <c r="R21" i="218"/>
  <c r="AB21" i="218"/>
  <c r="K74" i="236"/>
  <c r="P74" i="236"/>
  <c r="I74" i="236"/>
  <c r="N74" i="236"/>
  <c r="L74" i="236"/>
  <c r="O74" i="236"/>
  <c r="H74" i="236"/>
  <c r="J74" i="236"/>
  <c r="R74" i="236"/>
  <c r="S74" i="236"/>
  <c r="G74" i="236"/>
  <c r="F74" i="236"/>
  <c r="M74" i="236"/>
  <c r="Q74" i="236"/>
  <c r="K74" i="234"/>
  <c r="H74" i="234"/>
  <c r="W74" i="234"/>
  <c r="G74" i="234"/>
  <c r="J74" i="234"/>
  <c r="F74" i="234"/>
  <c r="O74" i="234"/>
  <c r="U74" i="234"/>
  <c r="T74" i="234"/>
  <c r="N74" i="234"/>
  <c r="L74" i="234"/>
  <c r="I74" i="234"/>
  <c r="M74" i="234"/>
  <c r="R74" i="234"/>
  <c r="S74" i="234"/>
  <c r="Q74" i="234"/>
  <c r="V74" i="234"/>
  <c r="P74" i="234"/>
  <c r="L74" i="260"/>
  <c r="R74" i="260"/>
  <c r="N74" i="260"/>
  <c r="G74" i="260"/>
  <c r="J74" i="260"/>
  <c r="K74" i="260"/>
  <c r="O74" i="260"/>
  <c r="H74" i="260"/>
  <c r="P74" i="260"/>
  <c r="M74" i="260"/>
  <c r="F74" i="260"/>
  <c r="I74" i="260"/>
  <c r="Q74" i="260"/>
  <c r="H24" i="255"/>
  <c r="L24" i="255"/>
  <c r="J24" i="255"/>
  <c r="N24" i="255"/>
  <c r="I24" i="255"/>
  <c r="F24" i="255"/>
  <c r="K24" i="255"/>
  <c r="G24" i="255"/>
  <c r="M24" i="255"/>
  <c r="K24" i="244"/>
  <c r="H24" i="244"/>
  <c r="I24" i="244"/>
  <c r="J24" i="244"/>
  <c r="G24" i="244"/>
  <c r="F24" i="244"/>
  <c r="L24" i="244"/>
  <c r="F24" i="248"/>
  <c r="G24" i="248"/>
  <c r="M24" i="248"/>
  <c r="I24" i="248"/>
  <c r="P24" i="248"/>
  <c r="J24" i="248"/>
  <c r="L24" i="248"/>
  <c r="O24" i="248"/>
  <c r="N24" i="248"/>
  <c r="H24" i="248"/>
  <c r="K24" i="248"/>
  <c r="H13" i="227"/>
  <c r="F13" i="227"/>
  <c r="M13" i="227"/>
  <c r="K13" i="227"/>
  <c r="G13" i="227"/>
  <c r="J13" i="227"/>
  <c r="N13" i="227"/>
  <c r="L13" i="227"/>
  <c r="I13" i="227"/>
  <c r="F44" i="220"/>
  <c r="H44" i="220"/>
  <c r="K44" i="220"/>
  <c r="J44" i="220"/>
  <c r="I44" i="220"/>
  <c r="G44" i="220"/>
  <c r="J105" i="191"/>
  <c r="I105" i="191"/>
  <c r="F105" i="191"/>
  <c r="G105" i="191"/>
  <c r="H105" i="191"/>
  <c r="K105" i="191"/>
  <c r="E7" i="219"/>
  <c r="I34" i="227"/>
  <c r="K34" i="227"/>
  <c r="M34" i="227"/>
  <c r="L34" i="227"/>
  <c r="F34" i="227"/>
  <c r="J34" i="227"/>
  <c r="N34" i="227"/>
  <c r="G34" i="227"/>
  <c r="H34" i="227"/>
  <c r="K85" i="182"/>
  <c r="H85" i="182"/>
  <c r="G85" i="182"/>
  <c r="I85" i="182"/>
  <c r="J85" i="182"/>
  <c r="F85" i="182"/>
  <c r="H8" i="231"/>
  <c r="F8" i="231"/>
  <c r="G8" i="231"/>
  <c r="K13" i="183"/>
  <c r="H13" i="183"/>
  <c r="F13" i="183"/>
  <c r="G13" i="183"/>
  <c r="J13" i="183"/>
  <c r="I13" i="183"/>
  <c r="I66" i="209"/>
  <c r="H66" i="209"/>
  <c r="J66" i="209"/>
  <c r="G66" i="209"/>
  <c r="F66" i="209"/>
  <c r="K66" i="209"/>
  <c r="H59" i="200"/>
  <c r="J59" i="200"/>
  <c r="F59" i="200"/>
  <c r="K59" i="200"/>
  <c r="G59" i="200"/>
  <c r="I59" i="200"/>
  <c r="E7" i="214"/>
  <c r="J59" i="211"/>
  <c r="K59" i="211"/>
  <c r="F59" i="211"/>
  <c r="H59" i="211"/>
  <c r="I59" i="211"/>
  <c r="G59" i="211"/>
  <c r="G75" i="230"/>
  <c r="H75" i="230"/>
  <c r="F75" i="230"/>
  <c r="I75" i="230"/>
  <c r="F85" i="222"/>
  <c r="G85" i="222"/>
  <c r="I85" i="222"/>
  <c r="J85" i="222"/>
  <c r="H85" i="222"/>
  <c r="K51" i="223"/>
  <c r="J51" i="223"/>
  <c r="G51" i="223"/>
  <c r="M51" i="223"/>
  <c r="F51" i="223"/>
  <c r="N51" i="223"/>
  <c r="I51" i="223"/>
  <c r="H51" i="223"/>
  <c r="L51" i="223"/>
  <c r="I8" i="188"/>
  <c r="H8" i="188"/>
  <c r="J8" i="188"/>
  <c r="G8" i="188"/>
  <c r="K8" i="188"/>
  <c r="F8" i="188"/>
  <c r="H66" i="226"/>
  <c r="F66" i="226"/>
  <c r="G66" i="226"/>
  <c r="I66" i="226"/>
  <c r="F34" i="230"/>
  <c r="I34" i="230"/>
  <c r="G34" i="230"/>
  <c r="H34" i="230"/>
  <c r="K66" i="180"/>
  <c r="H66" i="180"/>
  <c r="G66" i="180"/>
  <c r="J66" i="180"/>
  <c r="F66" i="180"/>
  <c r="I66" i="180"/>
  <c r="K75" i="208"/>
  <c r="H75" i="208"/>
  <c r="G75" i="208"/>
  <c r="I75" i="208"/>
  <c r="J75" i="208"/>
  <c r="F75" i="208"/>
  <c r="M75" i="224"/>
  <c r="G75" i="224"/>
  <c r="J75" i="224"/>
  <c r="H75" i="224"/>
  <c r="K75" i="224"/>
  <c r="I75" i="224"/>
  <c r="F75" i="224"/>
  <c r="L75" i="224"/>
  <c r="N75" i="255"/>
  <c r="K75" i="255"/>
  <c r="M75" i="255"/>
  <c r="L75" i="255"/>
  <c r="F75" i="255"/>
  <c r="H75" i="255"/>
  <c r="G75" i="255"/>
  <c r="I75" i="255"/>
  <c r="J75" i="255"/>
  <c r="H75" i="260"/>
  <c r="K75" i="260"/>
  <c r="J75" i="260"/>
  <c r="F75" i="260"/>
  <c r="O75" i="260"/>
  <c r="P75" i="260"/>
  <c r="M75" i="260"/>
  <c r="R75" i="260"/>
  <c r="Q75" i="260"/>
  <c r="L75" i="260"/>
  <c r="N75" i="260"/>
  <c r="I75" i="260"/>
  <c r="G75" i="260"/>
  <c r="I10" i="234"/>
  <c r="S10" i="234"/>
  <c r="O10" i="234"/>
  <c r="H10" i="234"/>
  <c r="P10" i="234"/>
  <c r="U10" i="234"/>
  <c r="W10" i="234"/>
  <c r="N10" i="234"/>
  <c r="V10" i="234"/>
  <c r="K10" i="234"/>
  <c r="Q10" i="234"/>
  <c r="T10" i="234"/>
  <c r="L10" i="234"/>
  <c r="G10" i="234"/>
  <c r="M10" i="234"/>
  <c r="F10" i="234"/>
  <c r="J10" i="234"/>
  <c r="R10" i="234"/>
  <c r="H10" i="260"/>
  <c r="I10" i="260"/>
  <c r="J10" i="260"/>
  <c r="P10" i="260"/>
  <c r="L10" i="260"/>
  <c r="F10" i="260"/>
  <c r="M10" i="260"/>
  <c r="N10" i="260"/>
  <c r="O10" i="260"/>
  <c r="Q10" i="260"/>
  <c r="R10" i="260"/>
  <c r="K10" i="260"/>
  <c r="G10" i="260"/>
  <c r="P66" i="234"/>
  <c r="I66" i="234"/>
  <c r="M66" i="234"/>
  <c r="U66" i="234"/>
  <c r="S66" i="234"/>
  <c r="L66" i="234"/>
  <c r="T66" i="234"/>
  <c r="R66" i="234"/>
  <c r="Q66" i="234"/>
  <c r="F66" i="234"/>
  <c r="J66" i="234"/>
  <c r="V66" i="234"/>
  <c r="H66" i="234"/>
  <c r="K66" i="234"/>
  <c r="W66" i="234"/>
  <c r="N66" i="234"/>
  <c r="O66" i="234"/>
  <c r="G66" i="234"/>
  <c r="J66" i="260"/>
  <c r="K66" i="260"/>
  <c r="I66" i="260"/>
  <c r="P66" i="260"/>
  <c r="R66" i="260"/>
  <c r="N66" i="260"/>
  <c r="Q66" i="260"/>
  <c r="M66" i="260"/>
  <c r="G66" i="260"/>
  <c r="O66" i="260"/>
  <c r="F66" i="260"/>
  <c r="H66" i="260"/>
  <c r="L66" i="260"/>
  <c r="K99" i="168"/>
  <c r="U99" i="168"/>
  <c r="R99" i="168"/>
  <c r="J99" i="168"/>
  <c r="S99" i="168"/>
  <c r="F99" i="168"/>
  <c r="L99" i="168"/>
  <c r="V99" i="168"/>
  <c r="M99" i="168"/>
  <c r="O99" i="168"/>
  <c r="T99" i="168"/>
  <c r="P99" i="168"/>
  <c r="N99" i="168"/>
  <c r="I99" i="168"/>
  <c r="Q99" i="168"/>
  <c r="H99" i="168"/>
  <c r="G99" i="168"/>
  <c r="H99" i="209"/>
  <c r="G99" i="209"/>
  <c r="I99" i="209"/>
  <c r="F99" i="209"/>
  <c r="K99" i="209"/>
  <c r="J99" i="209"/>
  <c r="I13" i="204"/>
  <c r="J13" i="204"/>
  <c r="F13" i="204"/>
  <c r="H13" i="204"/>
  <c r="K13" i="204"/>
  <c r="G13" i="204"/>
  <c r="F66" i="184"/>
  <c r="H66" i="184"/>
  <c r="G66" i="184"/>
  <c r="I66" i="184"/>
  <c r="K66" i="184"/>
  <c r="J66" i="184"/>
  <c r="E7" i="193"/>
  <c r="F75" i="188"/>
  <c r="H75" i="188"/>
  <c r="I75" i="188"/>
  <c r="G75" i="188"/>
  <c r="K75" i="188"/>
  <c r="J75" i="188"/>
  <c r="G99" i="193"/>
  <c r="H99" i="193"/>
  <c r="F99" i="193"/>
  <c r="K99" i="193"/>
  <c r="I99" i="193"/>
  <c r="J99" i="193"/>
  <c r="F99" i="204"/>
  <c r="K99" i="204"/>
  <c r="H99" i="204"/>
  <c r="J99" i="204"/>
  <c r="G99" i="204"/>
  <c r="I99" i="204"/>
  <c r="K85" i="211"/>
  <c r="J85" i="211"/>
  <c r="F85" i="211"/>
  <c r="G85" i="211"/>
  <c r="H85" i="211"/>
  <c r="I85" i="211"/>
  <c r="F75" i="210"/>
  <c r="G75" i="210"/>
  <c r="J75" i="210"/>
  <c r="H75" i="210"/>
  <c r="K75" i="210"/>
  <c r="I75" i="210"/>
  <c r="E7" i="210"/>
  <c r="I85" i="196"/>
  <c r="J85" i="196"/>
  <c r="F85" i="196"/>
  <c r="H85" i="196"/>
  <c r="G85" i="196"/>
  <c r="K85" i="196"/>
  <c r="K13" i="172"/>
  <c r="I13" i="172"/>
  <c r="G13" i="172"/>
  <c r="J13" i="172"/>
  <c r="F13" i="172"/>
  <c r="H13" i="172"/>
  <c r="G51" i="221"/>
  <c r="K51" i="221"/>
  <c r="J51" i="221"/>
  <c r="M51" i="221"/>
  <c r="L51" i="221"/>
  <c r="F51" i="221"/>
  <c r="O51" i="221"/>
  <c r="H51" i="221"/>
  <c r="P51" i="221"/>
  <c r="N51" i="221"/>
  <c r="I51" i="221"/>
  <c r="I44" i="175"/>
  <c r="G44" i="175"/>
  <c r="K44" i="175"/>
  <c r="F44" i="175"/>
  <c r="H44" i="175"/>
  <c r="J44" i="175"/>
  <c r="J34" i="187"/>
  <c r="I34" i="187"/>
  <c r="G34" i="187"/>
  <c r="H34" i="187"/>
  <c r="K34" i="187"/>
  <c r="F34" i="187"/>
  <c r="F59" i="215"/>
  <c r="I59" i="215"/>
  <c r="K59" i="215"/>
  <c r="H59" i="215"/>
  <c r="G59" i="215"/>
  <c r="J59" i="215"/>
  <c r="G51" i="199"/>
  <c r="F51" i="199"/>
  <c r="J51" i="199"/>
  <c r="H51" i="199"/>
  <c r="K51" i="199"/>
  <c r="I51" i="199"/>
  <c r="I75" i="204"/>
  <c r="J75" i="204"/>
  <c r="F75" i="204"/>
  <c r="G75" i="204"/>
  <c r="K75" i="204"/>
  <c r="H75" i="204"/>
  <c r="E16" i="218"/>
  <c r="E16" i="234"/>
  <c r="O16" i="234" s="1"/>
  <c r="O53" i="234"/>
  <c r="N53" i="234"/>
  <c r="U53" i="234"/>
  <c r="G53" i="234"/>
  <c r="I53" i="234"/>
  <c r="V53" i="234"/>
  <c r="M53" i="234"/>
  <c r="T53" i="234"/>
  <c r="P53" i="234"/>
  <c r="R53" i="234"/>
  <c r="S53" i="234"/>
  <c r="Q53" i="234"/>
  <c r="J53" i="234"/>
  <c r="K53" i="234"/>
  <c r="F85" i="244"/>
  <c r="J85" i="244"/>
  <c r="K85" i="244"/>
  <c r="I85" i="244"/>
  <c r="H85" i="244"/>
  <c r="L85" i="244"/>
  <c r="G85" i="244"/>
  <c r="J85" i="255"/>
  <c r="N85" i="255"/>
  <c r="M85" i="255"/>
  <c r="L85" i="255"/>
  <c r="F85" i="255"/>
  <c r="G85" i="255"/>
  <c r="H85" i="255"/>
  <c r="I85" i="255"/>
  <c r="K85" i="255"/>
  <c r="I85" i="260"/>
  <c r="G85" i="260"/>
  <c r="L85" i="260"/>
  <c r="P85" i="260"/>
  <c r="F85" i="260"/>
  <c r="O85" i="260"/>
  <c r="K85" i="260"/>
  <c r="M85" i="260"/>
  <c r="R85" i="260"/>
  <c r="J85" i="260"/>
  <c r="Q85" i="260"/>
  <c r="H85" i="260"/>
  <c r="N85" i="260"/>
  <c r="K7" i="180"/>
  <c r="J7" i="180"/>
  <c r="G7" i="180"/>
  <c r="I7" i="180"/>
  <c r="H7" i="180"/>
  <c r="F7" i="180"/>
  <c r="H85" i="256"/>
  <c r="L85" i="256"/>
  <c r="K85" i="256"/>
  <c r="M85" i="256"/>
  <c r="J85" i="256"/>
  <c r="G85" i="256"/>
  <c r="I85" i="256"/>
  <c r="F85" i="256"/>
  <c r="K85" i="241"/>
  <c r="G85" i="241"/>
  <c r="H85" i="241"/>
  <c r="F85" i="241"/>
  <c r="I85" i="241"/>
  <c r="J85" i="241"/>
  <c r="M85" i="241"/>
  <c r="L85" i="241"/>
  <c r="N85" i="241"/>
  <c r="I7" i="189"/>
  <c r="J7" i="189"/>
  <c r="G7" i="189"/>
  <c r="H7" i="189"/>
  <c r="F7" i="189"/>
  <c r="K7" i="189"/>
  <c r="L85" i="248"/>
  <c r="N85" i="248"/>
  <c r="F85" i="248"/>
  <c r="I85" i="248"/>
  <c r="G85" i="248"/>
  <c r="P85" i="248"/>
  <c r="O85" i="248"/>
  <c r="H85" i="248"/>
  <c r="M85" i="248"/>
  <c r="K85" i="248"/>
  <c r="J85" i="248"/>
  <c r="F7" i="226"/>
  <c r="G7" i="226"/>
  <c r="H7" i="226"/>
  <c r="I7" i="226"/>
  <c r="I85" i="218"/>
  <c r="F85" i="218"/>
  <c r="Y85" i="218"/>
  <c r="S85" i="218"/>
  <c r="Z85" i="218"/>
  <c r="J85" i="218"/>
  <c r="N85" i="218"/>
  <c r="M85" i="218"/>
  <c r="P85" i="218"/>
  <c r="W85" i="218"/>
  <c r="Q85" i="218"/>
  <c r="G85" i="218"/>
  <c r="L85" i="218"/>
  <c r="K85" i="218"/>
  <c r="T85" i="218"/>
  <c r="AA85" i="218"/>
  <c r="R85" i="218"/>
  <c r="H85" i="218"/>
  <c r="V85" i="218"/>
  <c r="X85" i="218"/>
  <c r="U85" i="218"/>
  <c r="O85" i="218"/>
  <c r="AB85" i="218"/>
  <c r="I7" i="172"/>
  <c r="H7" i="172"/>
  <c r="J7" i="172"/>
  <c r="G7" i="172"/>
  <c r="K7" i="172"/>
  <c r="F7" i="172"/>
  <c r="N85" i="236"/>
  <c r="M85" i="236"/>
  <c r="G85" i="236"/>
  <c r="K85" i="236"/>
  <c r="P85" i="236"/>
  <c r="H85" i="236"/>
  <c r="J85" i="236"/>
  <c r="Q85" i="236"/>
  <c r="F85" i="236"/>
  <c r="L85" i="236"/>
  <c r="S85" i="236"/>
  <c r="I85" i="236"/>
  <c r="O85" i="236"/>
  <c r="R85" i="236"/>
  <c r="K7" i="205"/>
  <c r="J7" i="205"/>
  <c r="F7" i="205"/>
  <c r="H7" i="205"/>
  <c r="I7" i="205"/>
  <c r="G7" i="205"/>
  <c r="G85" i="239"/>
  <c r="T85" i="239"/>
  <c r="J85" i="239"/>
  <c r="U85" i="239"/>
  <c r="N85" i="239"/>
  <c r="I85" i="239"/>
  <c r="K85" i="239"/>
  <c r="R85" i="239"/>
  <c r="M85" i="239"/>
  <c r="P85" i="239"/>
  <c r="S85" i="239"/>
  <c r="L85" i="239"/>
  <c r="O85" i="239"/>
  <c r="Q85" i="239"/>
  <c r="F85" i="239"/>
  <c r="H85" i="239"/>
  <c r="F85" i="258"/>
  <c r="L85" i="258"/>
  <c r="Q85" i="258"/>
  <c r="S85" i="258"/>
  <c r="M85" i="258"/>
  <c r="J85" i="258"/>
  <c r="O85" i="258"/>
  <c r="N85" i="258"/>
  <c r="P85" i="258"/>
  <c r="G85" i="258"/>
  <c r="K85" i="258"/>
  <c r="R85" i="258"/>
  <c r="H85" i="258"/>
  <c r="I85" i="258"/>
  <c r="I85" i="234"/>
  <c r="P85" i="234"/>
  <c r="U85" i="234"/>
  <c r="M85" i="234"/>
  <c r="G85" i="234"/>
  <c r="Q85" i="234"/>
  <c r="O85" i="234"/>
  <c r="N85" i="234"/>
  <c r="F85" i="234"/>
  <c r="T85" i="234"/>
  <c r="J85" i="234"/>
  <c r="V85" i="234"/>
  <c r="S85" i="234"/>
  <c r="H85" i="234"/>
  <c r="L85" i="234"/>
  <c r="K85" i="234"/>
  <c r="R85" i="234"/>
  <c r="W85" i="234"/>
  <c r="F7" i="197"/>
  <c r="J7" i="197"/>
  <c r="H7" i="197"/>
  <c r="G7" i="197"/>
  <c r="K7" i="197"/>
  <c r="I7" i="197"/>
  <c r="J85" i="224"/>
  <c r="K85" i="224"/>
  <c r="L85" i="224"/>
  <c r="G85" i="224"/>
  <c r="F85" i="224"/>
  <c r="H85" i="224"/>
  <c r="M85" i="224"/>
  <c r="I85" i="224"/>
  <c r="R79" i="218"/>
  <c r="Z79" i="218"/>
  <c r="O79" i="218"/>
  <c r="P79" i="218"/>
  <c r="K79" i="218"/>
  <c r="X79" i="218"/>
  <c r="AB79" i="218"/>
  <c r="V79" i="218"/>
  <c r="AA79" i="218"/>
  <c r="G79" i="218"/>
  <c r="S79" i="218"/>
  <c r="U79" i="218"/>
  <c r="L79" i="218"/>
  <c r="N79" i="218"/>
  <c r="W79" i="218"/>
  <c r="T79" i="218"/>
  <c r="H79" i="218"/>
  <c r="F79" i="218"/>
  <c r="Q79" i="218"/>
  <c r="M79" i="218"/>
  <c r="J79" i="218"/>
  <c r="Y79" i="218"/>
  <c r="I79" i="218"/>
  <c r="K68" i="224"/>
  <c r="L68" i="224"/>
  <c r="H68" i="224"/>
  <c r="G68" i="224"/>
  <c r="I68" i="224"/>
  <c r="J68" i="224"/>
  <c r="M68" i="224"/>
  <c r="F68" i="224"/>
  <c r="J79" i="236"/>
  <c r="H79" i="236"/>
  <c r="G79" i="236"/>
  <c r="P79" i="236"/>
  <c r="K79" i="236"/>
  <c r="R79" i="236"/>
  <c r="I79" i="236"/>
  <c r="M79" i="236"/>
  <c r="F79" i="236"/>
  <c r="Q79" i="236"/>
  <c r="O79" i="236"/>
  <c r="S79" i="236"/>
  <c r="L79" i="236"/>
  <c r="N79" i="236"/>
  <c r="K68" i="239"/>
  <c r="T68" i="239"/>
  <c r="J68" i="239"/>
  <c r="P68" i="239"/>
  <c r="G68" i="239"/>
  <c r="R68" i="239"/>
  <c r="S68" i="239"/>
  <c r="N68" i="239"/>
  <c r="L68" i="239"/>
  <c r="U68" i="239"/>
  <c r="Q68" i="239"/>
  <c r="O68" i="239"/>
  <c r="I68" i="239"/>
  <c r="F68" i="239"/>
  <c r="H68" i="239"/>
  <c r="M68" i="239"/>
  <c r="I79" i="258"/>
  <c r="F79" i="258"/>
  <c r="O79" i="258"/>
  <c r="K79" i="258"/>
  <c r="R79" i="258"/>
  <c r="Q79" i="258"/>
  <c r="H79" i="258"/>
  <c r="M79" i="258"/>
  <c r="J79" i="258"/>
  <c r="G79" i="258"/>
  <c r="S79" i="258"/>
  <c r="P79" i="258"/>
  <c r="L79" i="258"/>
  <c r="N79" i="258"/>
  <c r="U103" i="234"/>
  <c r="T103" i="234"/>
  <c r="K103" i="234"/>
  <c r="L103" i="234"/>
  <c r="Q103" i="234"/>
  <c r="I103" i="234"/>
  <c r="V103" i="234"/>
  <c r="W103" i="234"/>
  <c r="J103" i="234"/>
  <c r="P103" i="234"/>
  <c r="R103" i="234"/>
  <c r="N103" i="234"/>
  <c r="F103" i="234"/>
  <c r="G103" i="234"/>
  <c r="M103" i="234"/>
  <c r="S103" i="234"/>
  <c r="O103" i="234"/>
  <c r="H103" i="234"/>
  <c r="L103" i="241"/>
  <c r="H103" i="241"/>
  <c r="I103" i="241"/>
  <c r="J103" i="241"/>
  <c r="G103" i="241"/>
  <c r="F103" i="241"/>
  <c r="M103" i="241"/>
  <c r="N103" i="241"/>
  <c r="K103" i="241"/>
  <c r="I97" i="236"/>
  <c r="K97" i="236"/>
  <c r="P97" i="236"/>
  <c r="J97" i="236"/>
  <c r="F97" i="236"/>
  <c r="O97" i="236"/>
  <c r="S97" i="236"/>
  <c r="Q97" i="236"/>
  <c r="G97" i="236"/>
  <c r="H97" i="236"/>
  <c r="L97" i="236"/>
  <c r="R97" i="236"/>
  <c r="M97" i="236"/>
  <c r="N97" i="236"/>
  <c r="I97" i="239"/>
  <c r="O97" i="239"/>
  <c r="Q97" i="239"/>
  <c r="N97" i="239"/>
  <c r="R97" i="239"/>
  <c r="L97" i="239"/>
  <c r="U97" i="239"/>
  <c r="M97" i="239"/>
  <c r="G97" i="239"/>
  <c r="T97" i="239"/>
  <c r="H97" i="239"/>
  <c r="F97" i="239"/>
  <c r="K97" i="239"/>
  <c r="J97" i="239"/>
  <c r="S97" i="239"/>
  <c r="P97" i="239"/>
  <c r="N68" i="218"/>
  <c r="P68" i="218"/>
  <c r="U68" i="218"/>
  <c r="H68" i="218"/>
  <c r="W68" i="218"/>
  <c r="X68" i="218"/>
  <c r="L68" i="218"/>
  <c r="R68" i="218"/>
  <c r="AB68" i="218"/>
  <c r="F68" i="218"/>
  <c r="Q68" i="218"/>
  <c r="S68" i="218"/>
  <c r="O68" i="218"/>
  <c r="K68" i="218"/>
  <c r="I68" i="218"/>
  <c r="M68" i="218"/>
  <c r="J68" i="218"/>
  <c r="T68" i="218"/>
  <c r="Z68" i="218"/>
  <c r="AA68" i="218"/>
  <c r="V68" i="218"/>
  <c r="G68" i="218"/>
  <c r="Y68" i="218"/>
  <c r="J79" i="239"/>
  <c r="R79" i="239"/>
  <c r="T79" i="239"/>
  <c r="G79" i="239"/>
  <c r="Q79" i="239"/>
  <c r="F79" i="239"/>
  <c r="O79" i="239"/>
  <c r="K79" i="239"/>
  <c r="S79" i="239"/>
  <c r="L79" i="239"/>
  <c r="I79" i="239"/>
  <c r="P79" i="239"/>
  <c r="M79" i="239"/>
  <c r="U79" i="239"/>
  <c r="H79" i="239"/>
  <c r="N79" i="239"/>
  <c r="F68" i="244"/>
  <c r="I68" i="244"/>
  <c r="J68" i="244"/>
  <c r="L68" i="244"/>
  <c r="K68" i="244"/>
  <c r="H68" i="244"/>
  <c r="G68" i="244"/>
  <c r="K103" i="244"/>
  <c r="I103" i="244"/>
  <c r="J103" i="244"/>
  <c r="H103" i="244"/>
  <c r="G103" i="244"/>
  <c r="L103" i="244"/>
  <c r="F103" i="244"/>
  <c r="N103" i="258"/>
  <c r="J103" i="258"/>
  <c r="I103" i="258"/>
  <c r="G103" i="258"/>
  <c r="R103" i="258"/>
  <c r="H103" i="258"/>
  <c r="M103" i="258"/>
  <c r="S103" i="258"/>
  <c r="K103" i="258"/>
  <c r="Q103" i="258"/>
  <c r="F103" i="258"/>
  <c r="O103" i="258"/>
  <c r="P103" i="258"/>
  <c r="L103" i="258"/>
  <c r="J97" i="234"/>
  <c r="G97" i="234"/>
  <c r="N97" i="234"/>
  <c r="K97" i="234"/>
  <c r="L97" i="234"/>
  <c r="P97" i="234"/>
  <c r="M97" i="234"/>
  <c r="I97" i="234"/>
  <c r="H97" i="234"/>
  <c r="R97" i="234"/>
  <c r="Q97" i="234"/>
  <c r="O97" i="234"/>
  <c r="V97" i="234"/>
  <c r="S97" i="234"/>
  <c r="F97" i="234"/>
  <c r="W97" i="234"/>
  <c r="U97" i="234"/>
  <c r="T97" i="234"/>
  <c r="L97" i="241"/>
  <c r="J97" i="241"/>
  <c r="F97" i="241"/>
  <c r="N97" i="241"/>
  <c r="G97" i="241"/>
  <c r="M97" i="241"/>
  <c r="H97" i="241"/>
  <c r="K97" i="241"/>
  <c r="I97" i="241"/>
  <c r="R69" i="260"/>
  <c r="M69" i="260"/>
  <c r="Q69" i="260"/>
  <c r="I69" i="260"/>
  <c r="K69" i="260"/>
  <c r="G69" i="260"/>
  <c r="P69" i="260"/>
  <c r="H69" i="260"/>
  <c r="L69" i="260"/>
  <c r="F69" i="260"/>
  <c r="O69" i="260"/>
  <c r="N69" i="260"/>
  <c r="J69" i="260"/>
  <c r="H79" i="241"/>
  <c r="I79" i="241"/>
  <c r="F79" i="241"/>
  <c r="M79" i="241"/>
  <c r="L79" i="241"/>
  <c r="K79" i="241"/>
  <c r="J79" i="241"/>
  <c r="G79" i="241"/>
  <c r="N79" i="241"/>
  <c r="N68" i="248"/>
  <c r="M68" i="248"/>
  <c r="L68" i="248"/>
  <c r="H68" i="248"/>
  <c r="K68" i="248"/>
  <c r="F68" i="248"/>
  <c r="P68" i="248"/>
  <c r="I68" i="248"/>
  <c r="J68" i="248"/>
  <c r="O68" i="248"/>
  <c r="G68" i="248"/>
  <c r="H103" i="255"/>
  <c r="G103" i="255"/>
  <c r="M103" i="255"/>
  <c r="L103" i="255"/>
  <c r="I103" i="255"/>
  <c r="K103" i="255"/>
  <c r="F103" i="255"/>
  <c r="N103" i="255"/>
  <c r="J103" i="255"/>
  <c r="R103" i="260"/>
  <c r="F103" i="260"/>
  <c r="Q103" i="260"/>
  <c r="G103" i="260"/>
  <c r="N103" i="260"/>
  <c r="K103" i="260"/>
  <c r="P103" i="260"/>
  <c r="H103" i="260"/>
  <c r="M103" i="260"/>
  <c r="J103" i="260"/>
  <c r="O103" i="260"/>
  <c r="I103" i="260"/>
  <c r="L103" i="260"/>
  <c r="J97" i="244"/>
  <c r="G97" i="244"/>
  <c r="I97" i="244"/>
  <c r="L97" i="244"/>
  <c r="F97" i="244"/>
  <c r="H97" i="244"/>
  <c r="K97" i="244"/>
  <c r="N97" i="258"/>
  <c r="L97" i="258"/>
  <c r="G97" i="258"/>
  <c r="J97" i="258"/>
  <c r="P97" i="258"/>
  <c r="Q97" i="258"/>
  <c r="I97" i="258"/>
  <c r="F97" i="258"/>
  <c r="K97" i="258"/>
  <c r="H97" i="258"/>
  <c r="R97" i="258"/>
  <c r="S97" i="258"/>
  <c r="O97" i="258"/>
  <c r="M97" i="258"/>
  <c r="H79" i="244"/>
  <c r="G79" i="244"/>
  <c r="F79" i="244"/>
  <c r="J79" i="244"/>
  <c r="L79" i="244"/>
  <c r="I79" i="244"/>
  <c r="K79" i="244"/>
  <c r="V68" i="234"/>
  <c r="M68" i="234"/>
  <c r="G68" i="234"/>
  <c r="T68" i="234"/>
  <c r="Q68" i="234"/>
  <c r="N68" i="234"/>
  <c r="U68" i="234"/>
  <c r="K68" i="234"/>
  <c r="F68" i="234"/>
  <c r="R68" i="234"/>
  <c r="W68" i="234"/>
  <c r="J68" i="234"/>
  <c r="H68" i="234"/>
  <c r="O68" i="234"/>
  <c r="I68" i="234"/>
  <c r="L68" i="234"/>
  <c r="S68" i="234"/>
  <c r="P68" i="234"/>
  <c r="N68" i="255"/>
  <c r="J68" i="255"/>
  <c r="G68" i="255"/>
  <c r="H68" i="255"/>
  <c r="M68" i="255"/>
  <c r="L68" i="255"/>
  <c r="F68" i="255"/>
  <c r="K68" i="255"/>
  <c r="I68" i="255"/>
  <c r="G103" i="256"/>
  <c r="F103" i="256"/>
  <c r="I103" i="256"/>
  <c r="L103" i="256"/>
  <c r="H103" i="256"/>
  <c r="M103" i="256"/>
  <c r="J103" i="256"/>
  <c r="K103" i="256"/>
  <c r="K103" i="224"/>
  <c r="L103" i="224"/>
  <c r="G103" i="224"/>
  <c r="H103" i="224"/>
  <c r="J103" i="224"/>
  <c r="M103" i="224"/>
  <c r="I103" i="224"/>
  <c r="F103" i="224"/>
  <c r="K97" i="248"/>
  <c r="L97" i="248"/>
  <c r="I97" i="248"/>
  <c r="M97" i="248"/>
  <c r="P97" i="248"/>
  <c r="J97" i="248"/>
  <c r="N97" i="248"/>
  <c r="G97" i="248"/>
  <c r="F97" i="248"/>
  <c r="H97" i="248"/>
  <c r="O97" i="248"/>
  <c r="H97" i="260"/>
  <c r="I97" i="260"/>
  <c r="F97" i="260"/>
  <c r="M97" i="260"/>
  <c r="R97" i="260"/>
  <c r="L97" i="260"/>
  <c r="K97" i="260"/>
  <c r="O97" i="260"/>
  <c r="G97" i="260"/>
  <c r="Q97" i="260"/>
  <c r="P97" i="260"/>
  <c r="N97" i="260"/>
  <c r="J97" i="260"/>
  <c r="I79" i="248"/>
  <c r="F79" i="248"/>
  <c r="L79" i="248"/>
  <c r="M79" i="248"/>
  <c r="K79" i="248"/>
  <c r="H79" i="248"/>
  <c r="N79" i="248"/>
  <c r="G79" i="248"/>
  <c r="J79" i="248"/>
  <c r="P79" i="248"/>
  <c r="O79" i="248"/>
  <c r="G68" i="236"/>
  <c r="L68" i="236"/>
  <c r="N68" i="236"/>
  <c r="R68" i="236"/>
  <c r="M68" i="236"/>
  <c r="H68" i="236"/>
  <c r="S68" i="236"/>
  <c r="J68" i="236"/>
  <c r="O68" i="236"/>
  <c r="F68" i="236"/>
  <c r="P68" i="236"/>
  <c r="Q68" i="236"/>
  <c r="K68" i="236"/>
  <c r="I68" i="236"/>
  <c r="F68" i="256"/>
  <c r="G68" i="256"/>
  <c r="M68" i="256"/>
  <c r="L68" i="256"/>
  <c r="I68" i="256"/>
  <c r="J68" i="256"/>
  <c r="H68" i="256"/>
  <c r="K68" i="256"/>
  <c r="H79" i="255"/>
  <c r="N79" i="255"/>
  <c r="I79" i="255"/>
  <c r="J79" i="255"/>
  <c r="G79" i="255"/>
  <c r="L79" i="255"/>
  <c r="M79" i="255"/>
  <c r="F79" i="255"/>
  <c r="K79" i="255"/>
  <c r="K103" i="248"/>
  <c r="I103" i="248"/>
  <c r="F103" i="248"/>
  <c r="O103" i="248"/>
  <c r="G103" i="248"/>
  <c r="P103" i="248"/>
  <c r="N103" i="248"/>
  <c r="J103" i="248"/>
  <c r="M103" i="248"/>
  <c r="H103" i="248"/>
  <c r="L103" i="248"/>
  <c r="U103" i="218"/>
  <c r="AA103" i="218"/>
  <c r="F103" i="218"/>
  <c r="O103" i="218"/>
  <c r="T103" i="218"/>
  <c r="I103" i="218"/>
  <c r="Q103" i="218"/>
  <c r="W103" i="218"/>
  <c r="X103" i="218"/>
  <c r="R103" i="218"/>
  <c r="S103" i="218"/>
  <c r="Y103" i="218"/>
  <c r="M103" i="218"/>
  <c r="J103" i="218"/>
  <c r="N103" i="218"/>
  <c r="AB103" i="218"/>
  <c r="K103" i="218"/>
  <c r="G103" i="218"/>
  <c r="L103" i="218"/>
  <c r="H103" i="218"/>
  <c r="Z103" i="218"/>
  <c r="P103" i="218"/>
  <c r="V103" i="218"/>
  <c r="K97" i="255"/>
  <c r="M97" i="255"/>
  <c r="J97" i="255"/>
  <c r="L97" i="255"/>
  <c r="H97" i="255"/>
  <c r="F97" i="255"/>
  <c r="G97" i="255"/>
  <c r="I97" i="255"/>
  <c r="N97" i="255"/>
  <c r="I97" i="224"/>
  <c r="M97" i="224"/>
  <c r="K97" i="224"/>
  <c r="J97" i="224"/>
  <c r="L97" i="224"/>
  <c r="F97" i="224"/>
  <c r="G97" i="224"/>
  <c r="H97" i="224"/>
  <c r="M79" i="224"/>
  <c r="L79" i="224"/>
  <c r="J79" i="224"/>
  <c r="G79" i="224"/>
  <c r="H79" i="224"/>
  <c r="I79" i="224"/>
  <c r="F79" i="224"/>
  <c r="K79" i="224"/>
  <c r="N79" i="234"/>
  <c r="O79" i="234"/>
  <c r="H79" i="234"/>
  <c r="P79" i="234"/>
  <c r="M79" i="234"/>
  <c r="G79" i="234"/>
  <c r="K79" i="234"/>
  <c r="F79" i="234"/>
  <c r="T79" i="234"/>
  <c r="U79" i="234"/>
  <c r="Q79" i="234"/>
  <c r="R79" i="234"/>
  <c r="W79" i="234"/>
  <c r="I79" i="234"/>
  <c r="J79" i="234"/>
  <c r="L79" i="234"/>
  <c r="S79" i="234"/>
  <c r="V79" i="234"/>
  <c r="N68" i="241"/>
  <c r="K68" i="241"/>
  <c r="F68" i="241"/>
  <c r="M68" i="241"/>
  <c r="H68" i="241"/>
  <c r="L68" i="241"/>
  <c r="I68" i="241"/>
  <c r="J68" i="241"/>
  <c r="G68" i="241"/>
  <c r="I68" i="258"/>
  <c r="Q68" i="258"/>
  <c r="R68" i="258"/>
  <c r="O68" i="258"/>
  <c r="K68" i="258"/>
  <c r="J68" i="258"/>
  <c r="N68" i="258"/>
  <c r="M68" i="258"/>
  <c r="S68" i="258"/>
  <c r="P68" i="258"/>
  <c r="L68" i="258"/>
  <c r="H68" i="258"/>
  <c r="G68" i="258"/>
  <c r="F68" i="258"/>
  <c r="F79" i="256"/>
  <c r="M79" i="256"/>
  <c r="K79" i="256"/>
  <c r="J79" i="256"/>
  <c r="I79" i="256"/>
  <c r="H79" i="256"/>
  <c r="G79" i="256"/>
  <c r="L79" i="256"/>
  <c r="P103" i="236"/>
  <c r="K103" i="236"/>
  <c r="H103" i="236"/>
  <c r="F103" i="236"/>
  <c r="R103" i="236"/>
  <c r="N103" i="236"/>
  <c r="I103" i="236"/>
  <c r="G103" i="236"/>
  <c r="Q103" i="236"/>
  <c r="M103" i="236"/>
  <c r="O103" i="236"/>
  <c r="L103" i="236"/>
  <c r="S103" i="236"/>
  <c r="J103" i="236"/>
  <c r="G103" i="239"/>
  <c r="U103" i="239"/>
  <c r="T103" i="239"/>
  <c r="I103" i="239"/>
  <c r="M103" i="239"/>
  <c r="O103" i="239"/>
  <c r="Q103" i="239"/>
  <c r="R103" i="239"/>
  <c r="J103" i="239"/>
  <c r="L103" i="239"/>
  <c r="F103" i="239"/>
  <c r="P103" i="239"/>
  <c r="N103" i="239"/>
  <c r="K103" i="239"/>
  <c r="S103" i="239"/>
  <c r="H103" i="239"/>
  <c r="I97" i="256"/>
  <c r="J97" i="256"/>
  <c r="F97" i="256"/>
  <c r="G97" i="256"/>
  <c r="H97" i="256"/>
  <c r="L97" i="256"/>
  <c r="M97" i="256"/>
  <c r="K97" i="256"/>
  <c r="H97" i="218"/>
  <c r="J97" i="218"/>
  <c r="U97" i="218"/>
  <c r="F97" i="218"/>
  <c r="O97" i="218"/>
  <c r="R97" i="218"/>
  <c r="K97" i="218"/>
  <c r="G97" i="218"/>
  <c r="Y97" i="218"/>
  <c r="Q97" i="218"/>
  <c r="P97" i="218"/>
  <c r="N97" i="218"/>
  <c r="I97" i="218"/>
  <c r="T97" i="218"/>
  <c r="V97" i="218"/>
  <c r="M97" i="218"/>
  <c r="Z97" i="218"/>
  <c r="X97" i="218"/>
  <c r="W97" i="218"/>
  <c r="AA97" i="218"/>
  <c r="L97" i="218"/>
  <c r="AB97" i="218"/>
  <c r="S97" i="218"/>
  <c r="E80" i="260"/>
  <c r="E80" i="218"/>
  <c r="E16" i="257"/>
  <c r="E16" i="258"/>
  <c r="E55" i="260"/>
  <c r="E16" i="255"/>
  <c r="E48" i="260"/>
  <c r="E7" i="260"/>
  <c r="H46" i="260"/>
  <c r="P46" i="260"/>
  <c r="O46" i="260"/>
  <c r="G46" i="260"/>
  <c r="F46" i="260"/>
  <c r="I46" i="260"/>
  <c r="J46" i="260"/>
  <c r="K46" i="260"/>
  <c r="N46" i="260"/>
  <c r="L46" i="260"/>
  <c r="R46" i="260"/>
  <c r="M46" i="260"/>
  <c r="Q46" i="260"/>
  <c r="J33" i="260"/>
  <c r="R33" i="260"/>
  <c r="H33" i="260"/>
  <c r="N33" i="260"/>
  <c r="K33" i="260"/>
  <c r="Q33" i="260"/>
  <c r="I33" i="260"/>
  <c r="O33" i="260"/>
  <c r="G33" i="260"/>
  <c r="M33" i="260"/>
  <c r="F33" i="260"/>
  <c r="L33" i="260"/>
  <c r="P33" i="260"/>
  <c r="M16" i="260"/>
  <c r="O16" i="260"/>
  <c r="P16" i="260"/>
  <c r="H16" i="260"/>
  <c r="I16" i="260"/>
  <c r="F16" i="260"/>
  <c r="G16" i="260"/>
  <c r="R16" i="260"/>
  <c r="Q16" i="260"/>
  <c r="N16" i="260"/>
  <c r="J16" i="260"/>
  <c r="K16" i="260"/>
  <c r="L16" i="260"/>
  <c r="I36" i="260"/>
  <c r="P36" i="260"/>
  <c r="J36" i="260"/>
  <c r="G36" i="260"/>
  <c r="K36" i="260"/>
  <c r="F36" i="260"/>
  <c r="M36" i="260"/>
  <c r="Q36" i="260"/>
  <c r="N36" i="260"/>
  <c r="R36" i="260"/>
  <c r="H36" i="260"/>
  <c r="O36" i="260"/>
  <c r="L36" i="260"/>
  <c r="O62" i="260"/>
  <c r="H62" i="260"/>
  <c r="N62" i="260"/>
  <c r="Q62" i="260"/>
  <c r="P62" i="260"/>
  <c r="M62" i="260"/>
  <c r="L62" i="260"/>
  <c r="I62" i="260"/>
  <c r="J62" i="260"/>
  <c r="R62" i="260"/>
  <c r="G62" i="260"/>
  <c r="K62" i="260"/>
  <c r="F62" i="260"/>
  <c r="L15" i="260"/>
  <c r="Q15" i="260"/>
  <c r="M15" i="260"/>
  <c r="G15" i="260"/>
  <c r="P15" i="260"/>
  <c r="H15" i="260"/>
  <c r="N15" i="260"/>
  <c r="R15" i="260"/>
  <c r="K15" i="260"/>
  <c r="O15" i="260"/>
  <c r="J15" i="260"/>
  <c r="I15" i="260"/>
  <c r="F15" i="260"/>
  <c r="E37" i="260"/>
  <c r="E47" i="260"/>
  <c r="E54" i="258"/>
  <c r="E54" i="256"/>
  <c r="E54" i="255"/>
  <c r="E15" i="257"/>
  <c r="K35" i="257"/>
  <c r="L35" i="257"/>
  <c r="J35" i="257"/>
  <c r="F35" i="257"/>
  <c r="M35" i="257"/>
  <c r="H35" i="257"/>
  <c r="N35" i="257"/>
  <c r="G35" i="257"/>
  <c r="I35" i="257"/>
  <c r="E46" i="258"/>
  <c r="E33" i="257"/>
  <c r="E36" i="255"/>
  <c r="E69" i="258"/>
  <c r="E69" i="256"/>
  <c r="E69" i="255"/>
  <c r="E15" i="258"/>
  <c r="E33" i="258"/>
  <c r="K53" i="257"/>
  <c r="F53" i="257"/>
  <c r="I53" i="257"/>
  <c r="N53" i="257"/>
  <c r="J53" i="257"/>
  <c r="M53" i="257"/>
  <c r="H53" i="257"/>
  <c r="L53" i="257"/>
  <c r="G53" i="257"/>
  <c r="E36" i="256"/>
  <c r="E63" i="258"/>
  <c r="E63" i="256"/>
  <c r="E63" i="255"/>
  <c r="H53" i="258"/>
  <c r="O53" i="258"/>
  <c r="N53" i="258"/>
  <c r="J53" i="258"/>
  <c r="K53" i="258"/>
  <c r="I53" i="258"/>
  <c r="Q53" i="258"/>
  <c r="G53" i="258"/>
  <c r="S53" i="258"/>
  <c r="P53" i="258"/>
  <c r="M53" i="258"/>
  <c r="R53" i="258"/>
  <c r="F53" i="258"/>
  <c r="L53" i="258"/>
  <c r="E36" i="257"/>
  <c r="E80" i="258"/>
  <c r="E80" i="256"/>
  <c r="E80" i="255"/>
  <c r="N53" i="255"/>
  <c r="F53" i="255"/>
  <c r="I53" i="255"/>
  <c r="L53" i="255"/>
  <c r="H53" i="255"/>
  <c r="K53" i="255"/>
  <c r="J53" i="255"/>
  <c r="G53" i="255"/>
  <c r="M53" i="255"/>
  <c r="L35" i="258"/>
  <c r="S35" i="258"/>
  <c r="K35" i="258"/>
  <c r="R35" i="258"/>
  <c r="F35" i="258"/>
  <c r="Q35" i="258"/>
  <c r="M35" i="258"/>
  <c r="G35" i="258"/>
  <c r="I35" i="258"/>
  <c r="P35" i="258"/>
  <c r="O35" i="258"/>
  <c r="J35" i="258"/>
  <c r="N35" i="258"/>
  <c r="H35" i="258"/>
  <c r="F32" i="256"/>
  <c r="M32" i="256"/>
  <c r="J32" i="256"/>
  <c r="L32" i="256"/>
  <c r="I32" i="256"/>
  <c r="H32" i="256"/>
  <c r="G32" i="256"/>
  <c r="K32" i="256"/>
  <c r="E46" i="255"/>
  <c r="K32" i="255"/>
  <c r="L32" i="255"/>
  <c r="G32" i="255"/>
  <c r="I32" i="255"/>
  <c r="F32" i="255"/>
  <c r="J32" i="255"/>
  <c r="N32" i="255"/>
  <c r="M32" i="255"/>
  <c r="H32" i="255"/>
  <c r="E16" i="256"/>
  <c r="F35" i="255"/>
  <c r="L35" i="255"/>
  <c r="M35" i="255"/>
  <c r="G35" i="255"/>
  <c r="N35" i="255"/>
  <c r="I35" i="255"/>
  <c r="J35" i="255"/>
  <c r="K35" i="255"/>
  <c r="H35" i="255"/>
  <c r="E36" i="258"/>
  <c r="O32" i="258"/>
  <c r="S32" i="258"/>
  <c r="N32" i="258"/>
  <c r="M32" i="258"/>
  <c r="Q32" i="258"/>
  <c r="G32" i="258"/>
  <c r="P32" i="258"/>
  <c r="L32" i="258"/>
  <c r="R32" i="258"/>
  <c r="F32" i="258"/>
  <c r="J32" i="258"/>
  <c r="I32" i="258"/>
  <c r="H32" i="258"/>
  <c r="K32" i="258"/>
  <c r="E15" i="255"/>
  <c r="E46" i="256"/>
  <c r="H35" i="256"/>
  <c r="L35" i="256"/>
  <c r="G35" i="256"/>
  <c r="M35" i="256"/>
  <c r="I35" i="256"/>
  <c r="K35" i="256"/>
  <c r="J35" i="256"/>
  <c r="F35" i="256"/>
  <c r="E33" i="255"/>
  <c r="E55" i="255"/>
  <c r="L53" i="256"/>
  <c r="K53" i="256"/>
  <c r="F53" i="256"/>
  <c r="J53" i="256"/>
  <c r="G53" i="256"/>
  <c r="I53" i="256"/>
  <c r="M53" i="256"/>
  <c r="H53" i="256"/>
  <c r="E15" i="256"/>
  <c r="H32" i="257"/>
  <c r="J32" i="257"/>
  <c r="G32" i="257"/>
  <c r="K32" i="257"/>
  <c r="F32" i="257"/>
  <c r="I32" i="257"/>
  <c r="N32" i="257"/>
  <c r="M32" i="257"/>
  <c r="L32" i="257"/>
  <c r="E46" i="257"/>
  <c r="E33" i="256"/>
  <c r="E69" i="234"/>
  <c r="E69" i="248"/>
  <c r="E69" i="244"/>
  <c r="E69" i="241"/>
  <c r="E69" i="239"/>
  <c r="E69" i="236"/>
  <c r="E33" i="244"/>
  <c r="E16" i="244"/>
  <c r="L35" i="244"/>
  <c r="F35" i="244"/>
  <c r="K35" i="244"/>
  <c r="G35" i="244"/>
  <c r="J35" i="244"/>
  <c r="H35" i="244"/>
  <c r="I35" i="244"/>
  <c r="E36" i="244"/>
  <c r="G35" i="241"/>
  <c r="L35" i="241"/>
  <c r="F35" i="241"/>
  <c r="H35" i="241"/>
  <c r="M35" i="241"/>
  <c r="N35" i="241"/>
  <c r="K35" i="241"/>
  <c r="J35" i="241"/>
  <c r="I35" i="241"/>
  <c r="E63" i="234"/>
  <c r="E63" i="248"/>
  <c r="E63" i="244"/>
  <c r="E63" i="241"/>
  <c r="E63" i="239"/>
  <c r="E63" i="236"/>
  <c r="E46" i="236"/>
  <c r="E33" i="248"/>
  <c r="E16" i="248"/>
  <c r="L32" i="244"/>
  <c r="I32" i="244"/>
  <c r="G32" i="244"/>
  <c r="F32" i="244"/>
  <c r="H32" i="244"/>
  <c r="J32" i="244"/>
  <c r="K32" i="244"/>
  <c r="E36" i="248"/>
  <c r="R35" i="239"/>
  <c r="I35" i="239"/>
  <c r="J35" i="239"/>
  <c r="M35" i="239"/>
  <c r="S35" i="239"/>
  <c r="H35" i="239"/>
  <c r="N35" i="239"/>
  <c r="L35" i="239"/>
  <c r="P35" i="239"/>
  <c r="Q35" i="239"/>
  <c r="U35" i="239"/>
  <c r="O35" i="239"/>
  <c r="G35" i="239"/>
  <c r="F35" i="239"/>
  <c r="K35" i="239"/>
  <c r="T35" i="239"/>
  <c r="E15" i="239"/>
  <c r="Q53" i="236"/>
  <c r="K53" i="236"/>
  <c r="I53" i="236"/>
  <c r="N53" i="236"/>
  <c r="G53" i="236"/>
  <c r="H53" i="236"/>
  <c r="P53" i="236"/>
  <c r="F53" i="236"/>
  <c r="S53" i="236"/>
  <c r="R53" i="236"/>
  <c r="M53" i="236"/>
  <c r="O53" i="236"/>
  <c r="L53" i="236"/>
  <c r="J53" i="236"/>
  <c r="E80" i="234"/>
  <c r="E80" i="248"/>
  <c r="E80" i="244"/>
  <c r="E80" i="241"/>
  <c r="E80" i="239"/>
  <c r="E80" i="236"/>
  <c r="E37" i="234"/>
  <c r="E46" i="239"/>
  <c r="I53" i="248"/>
  <c r="O53" i="248"/>
  <c r="P53" i="248"/>
  <c r="L53" i="248"/>
  <c r="G53" i="248"/>
  <c r="K53" i="248"/>
  <c r="H53" i="248"/>
  <c r="N53" i="248"/>
  <c r="J53" i="248"/>
  <c r="F53" i="248"/>
  <c r="M53" i="248"/>
  <c r="H32" i="248"/>
  <c r="J32" i="248"/>
  <c r="P32" i="248"/>
  <c r="L32" i="248"/>
  <c r="K32" i="248"/>
  <c r="F32" i="248"/>
  <c r="G32" i="248"/>
  <c r="M32" i="248"/>
  <c r="N32" i="248"/>
  <c r="I32" i="248"/>
  <c r="O32" i="248"/>
  <c r="G32" i="241"/>
  <c r="K32" i="241"/>
  <c r="F32" i="241"/>
  <c r="M32" i="241"/>
  <c r="H32" i="241"/>
  <c r="N32" i="241"/>
  <c r="J32" i="241"/>
  <c r="L32" i="241"/>
  <c r="I32" i="241"/>
  <c r="E15" i="236"/>
  <c r="E46" i="241"/>
  <c r="E33" i="236"/>
  <c r="E16" i="236"/>
  <c r="E36" i="236"/>
  <c r="E15" i="241"/>
  <c r="K35" i="236"/>
  <c r="N35" i="236"/>
  <c r="Q35" i="236"/>
  <c r="S35" i="236"/>
  <c r="H35" i="236"/>
  <c r="P35" i="236"/>
  <c r="G35" i="236"/>
  <c r="O35" i="236"/>
  <c r="M35" i="236"/>
  <c r="J35" i="236"/>
  <c r="L35" i="236"/>
  <c r="R35" i="236"/>
  <c r="I35" i="236"/>
  <c r="F35" i="236"/>
  <c r="E47" i="234"/>
  <c r="E46" i="244"/>
  <c r="P35" i="248"/>
  <c r="N35" i="248"/>
  <c r="F35" i="248"/>
  <c r="G35" i="248"/>
  <c r="H35" i="248"/>
  <c r="K35" i="248"/>
  <c r="L35" i="248"/>
  <c r="M35" i="248"/>
  <c r="J35" i="248"/>
  <c r="I35" i="248"/>
  <c r="O35" i="248"/>
  <c r="E33" i="239"/>
  <c r="E16" i="239"/>
  <c r="L53" i="244"/>
  <c r="H53" i="244"/>
  <c r="I53" i="244"/>
  <c r="J53" i="244"/>
  <c r="G53" i="244"/>
  <c r="F53" i="244"/>
  <c r="K53" i="244"/>
  <c r="E36" i="241"/>
  <c r="K53" i="241"/>
  <c r="I53" i="241"/>
  <c r="G53" i="241"/>
  <c r="N53" i="241"/>
  <c r="H53" i="241"/>
  <c r="J53" i="241"/>
  <c r="F53" i="241"/>
  <c r="L53" i="241"/>
  <c r="M53" i="241"/>
  <c r="K32" i="239"/>
  <c r="T32" i="239"/>
  <c r="L32" i="239"/>
  <c r="M32" i="239"/>
  <c r="J32" i="239"/>
  <c r="F32" i="239"/>
  <c r="H32" i="239"/>
  <c r="P32" i="239"/>
  <c r="Q32" i="239"/>
  <c r="G32" i="239"/>
  <c r="U32" i="239"/>
  <c r="N32" i="239"/>
  <c r="O32" i="239"/>
  <c r="S32" i="239"/>
  <c r="I32" i="239"/>
  <c r="R32" i="239"/>
  <c r="E15" i="244"/>
  <c r="E7" i="234"/>
  <c r="E54" i="234"/>
  <c r="E54" i="248"/>
  <c r="E54" i="244"/>
  <c r="E54" i="241"/>
  <c r="E54" i="239"/>
  <c r="E54" i="236"/>
  <c r="E46" i="248"/>
  <c r="E33" i="241"/>
  <c r="E16" i="241"/>
  <c r="E36" i="239"/>
  <c r="M53" i="239"/>
  <c r="S53" i="239"/>
  <c r="H53" i="239"/>
  <c r="O53" i="239"/>
  <c r="K53" i="239"/>
  <c r="U53" i="239"/>
  <c r="G53" i="239"/>
  <c r="L53" i="239"/>
  <c r="P53" i="239"/>
  <c r="Q53" i="239"/>
  <c r="I53" i="239"/>
  <c r="F53" i="239"/>
  <c r="R53" i="239"/>
  <c r="T53" i="239"/>
  <c r="N53" i="239"/>
  <c r="J53" i="239"/>
  <c r="E15" i="248"/>
  <c r="S32" i="236"/>
  <c r="L32" i="236"/>
  <c r="H32" i="236"/>
  <c r="Q32" i="236"/>
  <c r="P32" i="236"/>
  <c r="K32" i="236"/>
  <c r="J32" i="236"/>
  <c r="G32" i="236"/>
  <c r="O32" i="236"/>
  <c r="M32" i="236"/>
  <c r="R32" i="236"/>
  <c r="F32" i="236"/>
  <c r="I32" i="236"/>
  <c r="N32" i="236"/>
  <c r="S16" i="234"/>
  <c r="T16" i="234"/>
  <c r="F16" i="234"/>
  <c r="K16" i="234"/>
  <c r="M16" i="234"/>
  <c r="H16" i="234"/>
  <c r="N16" i="234"/>
  <c r="P16" i="234"/>
  <c r="P46" i="234"/>
  <c r="L46" i="234"/>
  <c r="S46" i="234"/>
  <c r="O46" i="234"/>
  <c r="R46" i="234"/>
  <c r="N46" i="234"/>
  <c r="G46" i="234"/>
  <c r="Q46" i="234"/>
  <c r="H46" i="234"/>
  <c r="J46" i="234"/>
  <c r="M46" i="234"/>
  <c r="I46" i="234"/>
  <c r="U46" i="234"/>
  <c r="F46" i="234"/>
  <c r="V46" i="234"/>
  <c r="K46" i="234"/>
  <c r="W46" i="234"/>
  <c r="T46" i="234"/>
  <c r="T15" i="234"/>
  <c r="H15" i="234"/>
  <c r="W15" i="234"/>
  <c r="Q15" i="234"/>
  <c r="F15" i="234"/>
  <c r="M15" i="234"/>
  <c r="P15" i="234"/>
  <c r="K15" i="234"/>
  <c r="S15" i="234"/>
  <c r="G15" i="234"/>
  <c r="J15" i="234"/>
  <c r="I15" i="234"/>
  <c r="O15" i="234"/>
  <c r="L15" i="234"/>
  <c r="V15" i="234"/>
  <c r="U15" i="234"/>
  <c r="N15" i="234"/>
  <c r="R15" i="234"/>
  <c r="R62" i="234"/>
  <c r="Q62" i="234"/>
  <c r="V62" i="234"/>
  <c r="P62" i="234"/>
  <c r="L62" i="234"/>
  <c r="H62" i="234"/>
  <c r="I62" i="234"/>
  <c r="S62" i="234"/>
  <c r="J62" i="234"/>
  <c r="T62" i="234"/>
  <c r="W62" i="234"/>
  <c r="O62" i="234"/>
  <c r="F62" i="234"/>
  <c r="U62" i="234"/>
  <c r="G62" i="234"/>
  <c r="M62" i="234"/>
  <c r="N62" i="234"/>
  <c r="K62" i="234"/>
  <c r="S33" i="234"/>
  <c r="V33" i="234"/>
  <c r="P33" i="234"/>
  <c r="G33" i="234"/>
  <c r="L33" i="234"/>
  <c r="H33" i="234"/>
  <c r="N33" i="234"/>
  <c r="W33" i="234"/>
  <c r="I33" i="234"/>
  <c r="R33" i="234"/>
  <c r="U33" i="234"/>
  <c r="J33" i="234"/>
  <c r="Q33" i="234"/>
  <c r="F33" i="234"/>
  <c r="T33" i="234"/>
  <c r="M33" i="234"/>
  <c r="O33" i="234"/>
  <c r="K33" i="234"/>
  <c r="V36" i="234"/>
  <c r="Q36" i="234"/>
  <c r="U36" i="234"/>
  <c r="I36" i="234"/>
  <c r="M36" i="234"/>
  <c r="O36" i="234"/>
  <c r="W36" i="234"/>
  <c r="G36" i="234"/>
  <c r="L36" i="234"/>
  <c r="S36" i="234"/>
  <c r="F36" i="234"/>
  <c r="N36" i="234"/>
  <c r="P36" i="234"/>
  <c r="J36" i="234"/>
  <c r="H36" i="234"/>
  <c r="R36" i="234"/>
  <c r="K36" i="234"/>
  <c r="T36" i="234"/>
  <c r="E48" i="229"/>
  <c r="E37" i="229"/>
  <c r="G62" i="229"/>
  <c r="I62" i="229"/>
  <c r="Q62" i="229"/>
  <c r="J62" i="229"/>
  <c r="O62" i="229"/>
  <c r="R62" i="229"/>
  <c r="H62" i="229"/>
  <c r="K62" i="229"/>
  <c r="N62" i="229"/>
  <c r="L62" i="229"/>
  <c r="P62" i="229"/>
  <c r="M62" i="229"/>
  <c r="F62" i="229"/>
  <c r="E47" i="229"/>
  <c r="E7" i="229"/>
  <c r="I33" i="229"/>
  <c r="H33" i="229"/>
  <c r="O33" i="229"/>
  <c r="F33" i="229"/>
  <c r="N33" i="229"/>
  <c r="J33" i="229"/>
  <c r="P33" i="229"/>
  <c r="K33" i="229"/>
  <c r="Q33" i="229"/>
  <c r="L33" i="229"/>
  <c r="R33" i="229"/>
  <c r="G33" i="229"/>
  <c r="M33" i="229"/>
  <c r="I36" i="229"/>
  <c r="F36" i="229"/>
  <c r="R36" i="229"/>
  <c r="Q36" i="229"/>
  <c r="N36" i="229"/>
  <c r="J36" i="229"/>
  <c r="G36" i="229"/>
  <c r="M36" i="229"/>
  <c r="H36" i="229"/>
  <c r="L36" i="229"/>
  <c r="P36" i="229"/>
  <c r="K36" i="229"/>
  <c r="O36" i="229"/>
  <c r="H16" i="229"/>
  <c r="J16" i="229"/>
  <c r="O16" i="229"/>
  <c r="F16" i="229"/>
  <c r="L16" i="229"/>
  <c r="N16" i="229"/>
  <c r="I16" i="229"/>
  <c r="R16" i="229"/>
  <c r="G16" i="229"/>
  <c r="K16" i="229"/>
  <c r="P16" i="229"/>
  <c r="M16" i="229"/>
  <c r="Q16" i="229"/>
  <c r="O15" i="229"/>
  <c r="K15" i="229"/>
  <c r="Q15" i="229"/>
  <c r="L15" i="229"/>
  <c r="M15" i="229"/>
  <c r="N15" i="229"/>
  <c r="R15" i="229"/>
  <c r="H15" i="229"/>
  <c r="P15" i="229"/>
  <c r="J15" i="229"/>
  <c r="G15" i="229"/>
  <c r="I15" i="229"/>
  <c r="F15" i="229"/>
  <c r="Q46" i="229"/>
  <c r="L46" i="229"/>
  <c r="R46" i="229"/>
  <c r="F46" i="229"/>
  <c r="K46" i="229"/>
  <c r="N46" i="229"/>
  <c r="P46" i="229"/>
  <c r="I46" i="229"/>
  <c r="O46" i="229"/>
  <c r="G46" i="229"/>
  <c r="M46" i="229"/>
  <c r="J46" i="229"/>
  <c r="H46" i="229"/>
  <c r="E54" i="218"/>
  <c r="E54" i="224"/>
  <c r="G53" i="224"/>
  <c r="I53" i="224"/>
  <c r="L53" i="224"/>
  <c r="M53" i="224"/>
  <c r="K53" i="224"/>
  <c r="F53" i="224"/>
  <c r="J53" i="224"/>
  <c r="H53" i="224"/>
  <c r="L35" i="224"/>
  <c r="H35" i="224"/>
  <c r="G35" i="224"/>
  <c r="M35" i="224"/>
  <c r="J35" i="224"/>
  <c r="K35" i="224"/>
  <c r="I35" i="224"/>
  <c r="F35" i="224"/>
  <c r="E80" i="224"/>
  <c r="E69" i="218"/>
  <c r="E69" i="224"/>
  <c r="E33" i="224"/>
  <c r="E63" i="218"/>
  <c r="E63" i="224"/>
  <c r="J32" i="224"/>
  <c r="I32" i="224"/>
  <c r="L32" i="224"/>
  <c r="H32" i="224"/>
  <c r="M32" i="224"/>
  <c r="K32" i="224"/>
  <c r="F32" i="224"/>
  <c r="G32" i="224"/>
  <c r="E16" i="224"/>
  <c r="E36" i="224"/>
  <c r="E46" i="224"/>
  <c r="E47" i="218"/>
  <c r="E15" i="224"/>
  <c r="I33" i="218"/>
  <c r="V33" i="218"/>
  <c r="K33" i="218"/>
  <c r="W33" i="218"/>
  <c r="G33" i="218"/>
  <c r="X33" i="218"/>
  <c r="H33" i="218"/>
  <c r="N33" i="218"/>
  <c r="F33" i="218"/>
  <c r="O33" i="218"/>
  <c r="U33" i="218"/>
  <c r="AA33" i="218"/>
  <c r="T33" i="218"/>
  <c r="Y33" i="218"/>
  <c r="AB33" i="218"/>
  <c r="S33" i="218"/>
  <c r="J33" i="218"/>
  <c r="L33" i="218"/>
  <c r="R33" i="218"/>
  <c r="M33" i="218"/>
  <c r="P33" i="218"/>
  <c r="Q33" i="218"/>
  <c r="Z33" i="218"/>
  <c r="Y15" i="218"/>
  <c r="V15" i="218"/>
  <c r="F15" i="218"/>
  <c r="W15" i="218"/>
  <c r="P15" i="218"/>
  <c r="N15" i="218"/>
  <c r="S15" i="218"/>
  <c r="U15" i="218"/>
  <c r="X15" i="218"/>
  <c r="R15" i="218"/>
  <c r="H15" i="218"/>
  <c r="K15" i="218"/>
  <c r="T15" i="218"/>
  <c r="G15" i="218"/>
  <c r="L15" i="218"/>
  <c r="O15" i="218"/>
  <c r="AA15" i="218"/>
  <c r="Z15" i="218"/>
  <c r="M15" i="218"/>
  <c r="I15" i="218"/>
  <c r="AB15" i="218"/>
  <c r="Q15" i="218"/>
  <c r="J15" i="218"/>
  <c r="AA46" i="218"/>
  <c r="N46" i="218"/>
  <c r="I46" i="218"/>
  <c r="O46" i="218"/>
  <c r="S46" i="218"/>
  <c r="Y46" i="218"/>
  <c r="G46" i="218"/>
  <c r="AB46" i="218"/>
  <c r="L46" i="218"/>
  <c r="Q46" i="218"/>
  <c r="W46" i="218"/>
  <c r="Z46" i="218"/>
  <c r="J46" i="218"/>
  <c r="H46" i="218"/>
  <c r="R46" i="218"/>
  <c r="K46" i="218"/>
  <c r="M46" i="218"/>
  <c r="X46" i="218"/>
  <c r="F46" i="218"/>
  <c r="P46" i="218"/>
  <c r="V46" i="218"/>
  <c r="U46" i="218"/>
  <c r="T46" i="218"/>
  <c r="AA16" i="218"/>
  <c r="Y16" i="218"/>
  <c r="X16" i="218"/>
  <c r="P16" i="218"/>
  <c r="Z16" i="218"/>
  <c r="I16" i="218"/>
  <c r="F16" i="218"/>
  <c r="T16" i="218"/>
  <c r="J16" i="218"/>
  <c r="S16" i="218"/>
  <c r="N16" i="218"/>
  <c r="H16" i="218"/>
  <c r="U16" i="218"/>
  <c r="Q16" i="218"/>
  <c r="W16" i="218"/>
  <c r="V16" i="218"/>
  <c r="AB16" i="218"/>
  <c r="O16" i="218"/>
  <c r="G16" i="218"/>
  <c r="M16" i="218"/>
  <c r="L16" i="218"/>
  <c r="R16" i="218"/>
  <c r="K16" i="218"/>
  <c r="P36" i="218"/>
  <c r="I36" i="218"/>
  <c r="AA36" i="218"/>
  <c r="Q36" i="218"/>
  <c r="U36" i="218"/>
  <c r="Z36" i="218"/>
  <c r="M36" i="218"/>
  <c r="X36" i="218"/>
  <c r="H36" i="218"/>
  <c r="L36" i="218"/>
  <c r="T36" i="218"/>
  <c r="W36" i="218"/>
  <c r="G36" i="218"/>
  <c r="K36" i="218"/>
  <c r="O36" i="218"/>
  <c r="Y36" i="218"/>
  <c r="F36" i="218"/>
  <c r="R36" i="218"/>
  <c r="N36" i="218"/>
  <c r="AB36" i="218"/>
  <c r="S36" i="218"/>
  <c r="V36" i="218"/>
  <c r="J36" i="218"/>
  <c r="W62" i="218"/>
  <c r="K62" i="218"/>
  <c r="N62" i="218"/>
  <c r="T62" i="218"/>
  <c r="Q62" i="218"/>
  <c r="O62" i="218"/>
  <c r="U62" i="218"/>
  <c r="J62" i="218"/>
  <c r="X62" i="218"/>
  <c r="M62" i="218"/>
  <c r="AB62" i="218"/>
  <c r="Y62" i="218"/>
  <c r="P62" i="218"/>
  <c r="I62" i="218"/>
  <c r="S62" i="218"/>
  <c r="V62" i="218"/>
  <c r="F62" i="218"/>
  <c r="G62" i="218"/>
  <c r="R62" i="218"/>
  <c r="Z62" i="218"/>
  <c r="AA62" i="218"/>
  <c r="L62" i="218"/>
  <c r="H62" i="218"/>
  <c r="V36" i="169"/>
  <c r="O36" i="169"/>
  <c r="U36" i="169"/>
  <c r="I36" i="169"/>
  <c r="G36" i="169"/>
  <c r="J36" i="169"/>
  <c r="P36" i="169"/>
  <c r="S36" i="169"/>
  <c r="M36" i="169"/>
  <c r="Q36" i="169"/>
  <c r="R36" i="169"/>
  <c r="K36" i="169"/>
  <c r="N36" i="169"/>
  <c r="T36" i="169"/>
  <c r="L36" i="169"/>
  <c r="H36" i="169"/>
  <c r="F36" i="169"/>
  <c r="E16" i="169"/>
  <c r="O46" i="169"/>
  <c r="G46" i="169"/>
  <c r="F46" i="169"/>
  <c r="M46" i="169"/>
  <c r="V46" i="169"/>
  <c r="S46" i="169"/>
  <c r="I46" i="169"/>
  <c r="U46" i="169"/>
  <c r="H46" i="169"/>
  <c r="N46" i="169"/>
  <c r="J46" i="169"/>
  <c r="P46" i="169"/>
  <c r="K46" i="169"/>
  <c r="Q46" i="169"/>
  <c r="T46" i="169"/>
  <c r="L46" i="169"/>
  <c r="R46" i="169"/>
  <c r="F53" i="169"/>
  <c r="Q53" i="169"/>
  <c r="U53" i="169"/>
  <c r="N53" i="169"/>
  <c r="G53" i="169"/>
  <c r="M53" i="169"/>
  <c r="O53" i="169"/>
  <c r="P53" i="169"/>
  <c r="T53" i="169"/>
  <c r="I53" i="169"/>
  <c r="L53" i="169"/>
  <c r="V53" i="169"/>
  <c r="K53" i="169"/>
  <c r="H53" i="169"/>
  <c r="J53" i="169"/>
  <c r="R53" i="169"/>
  <c r="S53" i="169"/>
  <c r="E15" i="169"/>
  <c r="I33" i="169"/>
  <c r="S33" i="169"/>
  <c r="L33" i="169"/>
  <c r="P33" i="169"/>
  <c r="N33" i="169"/>
  <c r="R33" i="169"/>
  <c r="V33" i="169"/>
  <c r="O33" i="169"/>
  <c r="G33" i="169"/>
  <c r="K33" i="169"/>
  <c r="M33" i="169"/>
  <c r="T33" i="169"/>
  <c r="U33" i="169"/>
  <c r="H33" i="169"/>
  <c r="Q33" i="169"/>
  <c r="F33" i="169"/>
  <c r="J33" i="169"/>
  <c r="J62" i="169"/>
  <c r="P62" i="169"/>
  <c r="F62" i="169"/>
  <c r="Q62" i="169"/>
  <c r="M62" i="169"/>
  <c r="I62" i="169"/>
  <c r="U62" i="169"/>
  <c r="S62" i="169"/>
  <c r="K62" i="169"/>
  <c r="T62" i="169"/>
  <c r="L62" i="169"/>
  <c r="R62" i="169"/>
  <c r="V62" i="169"/>
  <c r="G62" i="169"/>
  <c r="H62" i="169"/>
  <c r="N62" i="169"/>
  <c r="O62" i="169"/>
  <c r="T35" i="169"/>
  <c r="U35" i="169"/>
  <c r="R35" i="169"/>
  <c r="F35" i="169"/>
  <c r="S35" i="169"/>
  <c r="L35" i="169"/>
  <c r="V35" i="169"/>
  <c r="H35" i="169"/>
  <c r="Q35" i="169"/>
  <c r="N35" i="169"/>
  <c r="K35" i="169"/>
  <c r="J35" i="169"/>
  <c r="I35" i="169"/>
  <c r="M35" i="169"/>
  <c r="P35" i="169"/>
  <c r="G35" i="169"/>
  <c r="O35" i="169"/>
  <c r="H32" i="169"/>
  <c r="F32" i="169"/>
  <c r="U32" i="169"/>
  <c r="K32" i="169"/>
  <c r="G32" i="169"/>
  <c r="M32" i="169"/>
  <c r="I32" i="169"/>
  <c r="Q32" i="169"/>
  <c r="O32" i="169"/>
  <c r="T32" i="169"/>
  <c r="S32" i="169"/>
  <c r="N32" i="169"/>
  <c r="P32" i="169"/>
  <c r="V32" i="169"/>
  <c r="J32" i="169"/>
  <c r="L32" i="169"/>
  <c r="R32" i="169"/>
  <c r="E70" i="260"/>
  <c r="E64" i="260"/>
  <c r="E56" i="260"/>
  <c r="W16" i="234" l="1"/>
  <c r="V16" i="234"/>
  <c r="L16" i="234"/>
  <c r="I16" i="234"/>
  <c r="U16" i="234"/>
  <c r="J16" i="234"/>
  <c r="G16" i="234"/>
  <c r="G7" i="193"/>
  <c r="J7" i="193"/>
  <c r="H7" i="193"/>
  <c r="I7" i="193"/>
  <c r="K7" i="193"/>
  <c r="F7" i="193"/>
  <c r="H8" i="256"/>
  <c r="G8" i="256"/>
  <c r="L8" i="256"/>
  <c r="M8" i="256"/>
  <c r="J8" i="256"/>
  <c r="I8" i="256"/>
  <c r="F8" i="256"/>
  <c r="K8" i="256"/>
  <c r="I7" i="202"/>
  <c r="F7" i="202"/>
  <c r="J7" i="202"/>
  <c r="G7" i="202"/>
  <c r="K7" i="202"/>
  <c r="H7" i="202"/>
  <c r="F8" i="236"/>
  <c r="O8" i="236"/>
  <c r="N8" i="236"/>
  <c r="P8" i="236"/>
  <c r="Q8" i="236"/>
  <c r="M8" i="236"/>
  <c r="K8" i="236"/>
  <c r="J8" i="236"/>
  <c r="R8" i="236"/>
  <c r="S8" i="236"/>
  <c r="L8" i="236"/>
  <c r="I8" i="236"/>
  <c r="G8" i="236"/>
  <c r="H8" i="236"/>
  <c r="F7" i="181"/>
  <c r="J7" i="181"/>
  <c r="K7" i="181"/>
  <c r="I7" i="181"/>
  <c r="H7" i="181"/>
  <c r="G7" i="181"/>
  <c r="W8" i="218"/>
  <c r="P8" i="218"/>
  <c r="R8" i="218"/>
  <c r="I8" i="218"/>
  <c r="G8" i="218"/>
  <c r="M8" i="218"/>
  <c r="K8" i="218"/>
  <c r="N8" i="218"/>
  <c r="AA8" i="218"/>
  <c r="F8" i="218"/>
  <c r="V8" i="218"/>
  <c r="T8" i="218"/>
  <c r="O8" i="218"/>
  <c r="Y8" i="218"/>
  <c r="Q8" i="218"/>
  <c r="L8" i="218"/>
  <c r="J8" i="218"/>
  <c r="H8" i="218"/>
  <c r="U8" i="218"/>
  <c r="S8" i="218"/>
  <c r="Z8" i="218"/>
  <c r="X8" i="218"/>
  <c r="AB8" i="218"/>
  <c r="I7" i="219"/>
  <c r="J7" i="219"/>
  <c r="H7" i="219"/>
  <c r="F7" i="219"/>
  <c r="K7" i="219"/>
  <c r="G7" i="219"/>
  <c r="K7" i="212"/>
  <c r="G7" i="212"/>
  <c r="J7" i="212"/>
  <c r="I7" i="212"/>
  <c r="F7" i="212"/>
  <c r="H7" i="212"/>
  <c r="J7" i="175"/>
  <c r="I7" i="175"/>
  <c r="K7" i="175"/>
  <c r="F7" i="175"/>
  <c r="H7" i="175"/>
  <c r="G7" i="175"/>
  <c r="I7" i="190"/>
  <c r="J7" i="190"/>
  <c r="F7" i="190"/>
  <c r="H7" i="190"/>
  <c r="K7" i="190"/>
  <c r="G7" i="190"/>
  <c r="P7" i="221"/>
  <c r="O7" i="221"/>
  <c r="K7" i="221"/>
  <c r="I7" i="221"/>
  <c r="H7" i="221"/>
  <c r="G7" i="221"/>
  <c r="L7" i="221"/>
  <c r="M7" i="221"/>
  <c r="F7" i="221"/>
  <c r="J7" i="221"/>
  <c r="N7" i="221"/>
  <c r="P8" i="248"/>
  <c r="L8" i="248"/>
  <c r="O8" i="248"/>
  <c r="M8" i="248"/>
  <c r="K8" i="248"/>
  <c r="N8" i="248"/>
  <c r="H8" i="248"/>
  <c r="I8" i="248"/>
  <c r="G8" i="248"/>
  <c r="F8" i="248"/>
  <c r="J8" i="248"/>
  <c r="I7" i="176"/>
  <c r="H7" i="176"/>
  <c r="J7" i="176"/>
  <c r="F7" i="176"/>
  <c r="K7" i="176"/>
  <c r="G7" i="176"/>
  <c r="I7" i="191"/>
  <c r="G7" i="191"/>
  <c r="K7" i="191"/>
  <c r="H7" i="191"/>
  <c r="J7" i="191"/>
  <c r="F7" i="191"/>
  <c r="F7" i="185"/>
  <c r="K7" i="185"/>
  <c r="H7" i="185"/>
  <c r="J7" i="185"/>
  <c r="G7" i="185"/>
  <c r="I7" i="185"/>
  <c r="S7" i="168"/>
  <c r="I7" i="168"/>
  <c r="T7" i="168"/>
  <c r="J7" i="168"/>
  <c r="L7" i="168"/>
  <c r="F7" i="168"/>
  <c r="N7" i="168"/>
  <c r="H7" i="168"/>
  <c r="Q7" i="168"/>
  <c r="V7" i="168"/>
  <c r="R7" i="168"/>
  <c r="K7" i="168"/>
  <c r="U7" i="168"/>
  <c r="P7" i="168"/>
  <c r="O7" i="168"/>
  <c r="G7" i="168"/>
  <c r="M7" i="168"/>
  <c r="F7" i="217"/>
  <c r="I7" i="217"/>
  <c r="H7" i="217"/>
  <c r="J7" i="217"/>
  <c r="G7" i="217"/>
  <c r="K7" i="217"/>
  <c r="L8" i="255"/>
  <c r="K8" i="255"/>
  <c r="M8" i="255"/>
  <c r="F8" i="255"/>
  <c r="H8" i="255"/>
  <c r="I8" i="255"/>
  <c r="J8" i="255"/>
  <c r="N8" i="255"/>
  <c r="G8" i="255"/>
  <c r="H7" i="206"/>
  <c r="J7" i="206"/>
  <c r="I7" i="206"/>
  <c r="F7" i="206"/>
  <c r="K7" i="206"/>
  <c r="G7" i="206"/>
  <c r="F7" i="225"/>
  <c r="H7" i="225"/>
  <c r="G7" i="225"/>
  <c r="K7" i="213"/>
  <c r="G7" i="213"/>
  <c r="J7" i="213"/>
  <c r="H7" i="213"/>
  <c r="I7" i="213"/>
  <c r="F7" i="213"/>
  <c r="F7" i="215"/>
  <c r="K7" i="215"/>
  <c r="H7" i="215"/>
  <c r="J7" i="215"/>
  <c r="I7" i="215"/>
  <c r="G7" i="215"/>
  <c r="I7" i="184"/>
  <c r="K7" i="184"/>
  <c r="F7" i="184"/>
  <c r="J7" i="184"/>
  <c r="G7" i="184"/>
  <c r="H7" i="184"/>
  <c r="F7" i="166"/>
  <c r="L7" i="166"/>
  <c r="I7" i="166"/>
  <c r="J7" i="166"/>
  <c r="G7" i="166"/>
  <c r="M7" i="166"/>
  <c r="H7" i="166"/>
  <c r="K7" i="166"/>
  <c r="I7" i="171"/>
  <c r="K7" i="171"/>
  <c r="F7" i="171"/>
  <c r="H7" i="171"/>
  <c r="G7" i="171"/>
  <c r="J7" i="171"/>
  <c r="I7" i="204"/>
  <c r="K7" i="204"/>
  <c r="F7" i="204"/>
  <c r="G7" i="204"/>
  <c r="J7" i="204"/>
  <c r="H7" i="204"/>
  <c r="J7" i="216"/>
  <c r="K7" i="216"/>
  <c r="G7" i="216"/>
  <c r="I7" i="216"/>
  <c r="F7" i="216"/>
  <c r="H7" i="216"/>
  <c r="K7" i="199"/>
  <c r="H7" i="199"/>
  <c r="J7" i="199"/>
  <c r="G7" i="199"/>
  <c r="I7" i="199"/>
  <c r="F7" i="199"/>
  <c r="L8" i="244"/>
  <c r="K8" i="244"/>
  <c r="F8" i="244"/>
  <c r="H8" i="244"/>
  <c r="I8" i="244"/>
  <c r="J8" i="244"/>
  <c r="G8" i="244"/>
  <c r="H7" i="178"/>
  <c r="K7" i="178"/>
  <c r="J7" i="178"/>
  <c r="F7" i="178"/>
  <c r="I7" i="178"/>
  <c r="G7" i="178"/>
  <c r="H7" i="187"/>
  <c r="K7" i="187"/>
  <c r="F7" i="187"/>
  <c r="G7" i="187"/>
  <c r="J7" i="187"/>
  <c r="I7" i="187"/>
  <c r="N8" i="241"/>
  <c r="I8" i="241"/>
  <c r="K8" i="241"/>
  <c r="F8" i="241"/>
  <c r="J8" i="241"/>
  <c r="M8" i="241"/>
  <c r="H8" i="241"/>
  <c r="G8" i="241"/>
  <c r="L8" i="241"/>
  <c r="J7" i="186"/>
  <c r="F7" i="186"/>
  <c r="K7" i="186"/>
  <c r="H7" i="186"/>
  <c r="I7" i="186"/>
  <c r="G7" i="186"/>
  <c r="G7" i="232"/>
  <c r="J7" i="232"/>
  <c r="F7" i="232"/>
  <c r="K7" i="232"/>
  <c r="I7" i="232"/>
  <c r="H7" i="232"/>
  <c r="G7" i="201"/>
  <c r="H7" i="201"/>
  <c r="K7" i="201"/>
  <c r="I7" i="201"/>
  <c r="F7" i="201"/>
  <c r="J7" i="201"/>
  <c r="T8" i="239"/>
  <c r="S8" i="239"/>
  <c r="I8" i="239"/>
  <c r="U8" i="239"/>
  <c r="J8" i="239"/>
  <c r="P8" i="239"/>
  <c r="O8" i="239"/>
  <c r="H8" i="239"/>
  <c r="G8" i="239"/>
  <c r="K8" i="239"/>
  <c r="R8" i="239"/>
  <c r="F8" i="239"/>
  <c r="Q8" i="239"/>
  <c r="M8" i="239"/>
  <c r="N8" i="239"/>
  <c r="L8" i="239"/>
  <c r="K7" i="195"/>
  <c r="H7" i="195"/>
  <c r="J7" i="195"/>
  <c r="F7" i="195"/>
  <c r="G7" i="195"/>
  <c r="I7" i="195"/>
  <c r="F7" i="188"/>
  <c r="G7" i="188"/>
  <c r="H7" i="188"/>
  <c r="K7" i="188"/>
  <c r="J7" i="188"/>
  <c r="I7" i="188"/>
  <c r="F7" i="208"/>
  <c r="G7" i="208"/>
  <c r="H7" i="208"/>
  <c r="K7" i="208"/>
  <c r="I7" i="208"/>
  <c r="J7" i="208"/>
  <c r="F7" i="207"/>
  <c r="J7" i="207"/>
  <c r="K7" i="207"/>
  <c r="I7" i="207"/>
  <c r="G7" i="207"/>
  <c r="H7" i="207"/>
  <c r="J7" i="174"/>
  <c r="I7" i="174"/>
  <c r="K7" i="174"/>
  <c r="F7" i="174"/>
  <c r="H7" i="174"/>
  <c r="G7" i="174"/>
  <c r="I7" i="210"/>
  <c r="F7" i="210"/>
  <c r="G7" i="210"/>
  <c r="H7" i="210"/>
  <c r="K7" i="210"/>
  <c r="J7" i="210"/>
  <c r="G7" i="214"/>
  <c r="F7" i="214"/>
  <c r="K7" i="214"/>
  <c r="H7" i="214"/>
  <c r="I7" i="214"/>
  <c r="J7" i="214"/>
  <c r="N7" i="228"/>
  <c r="K7" i="228"/>
  <c r="M7" i="228"/>
  <c r="Q7" i="228"/>
  <c r="L7" i="228"/>
  <c r="P7" i="228"/>
  <c r="O7" i="228"/>
  <c r="G7" i="228"/>
  <c r="H7" i="228"/>
  <c r="J7" i="228"/>
  <c r="I7" i="228"/>
  <c r="F7" i="228"/>
  <c r="I7" i="183"/>
  <c r="H7" i="183"/>
  <c r="G7" i="183"/>
  <c r="K7" i="183"/>
  <c r="F7" i="183"/>
  <c r="J7" i="183"/>
  <c r="H7" i="233"/>
  <c r="I7" i="233"/>
  <c r="G7" i="233"/>
  <c r="F7" i="233"/>
  <c r="G7" i="170"/>
  <c r="I7" i="170"/>
  <c r="J7" i="170"/>
  <c r="F7" i="170"/>
  <c r="H7" i="170"/>
  <c r="K7" i="170"/>
  <c r="F8" i="260"/>
  <c r="K8" i="260"/>
  <c r="M8" i="260"/>
  <c r="G8" i="260"/>
  <c r="R8" i="260"/>
  <c r="P8" i="260"/>
  <c r="Q8" i="260"/>
  <c r="J8" i="260"/>
  <c r="I8" i="260"/>
  <c r="H8" i="260"/>
  <c r="O8" i="260"/>
  <c r="N8" i="260"/>
  <c r="L8" i="260"/>
  <c r="K7" i="227"/>
  <c r="L7" i="227"/>
  <c r="N7" i="227"/>
  <c r="I7" i="227"/>
  <c r="J7" i="227"/>
  <c r="M7" i="227"/>
  <c r="F7" i="227"/>
  <c r="H7" i="227"/>
  <c r="G7" i="227"/>
  <c r="H7" i="220"/>
  <c r="K7" i="220"/>
  <c r="G7" i="220"/>
  <c r="J7" i="220"/>
  <c r="F7" i="220"/>
  <c r="I7" i="220"/>
  <c r="H7" i="222"/>
  <c r="J7" i="222"/>
  <c r="G7" i="222"/>
  <c r="F7" i="222"/>
  <c r="I7" i="222"/>
  <c r="H7" i="230"/>
  <c r="F7" i="230"/>
  <c r="I7" i="230"/>
  <c r="G7" i="230"/>
  <c r="I7" i="192"/>
  <c r="J7" i="192"/>
  <c r="H7" i="192"/>
  <c r="K7" i="192"/>
  <c r="G7" i="192"/>
  <c r="F7" i="192"/>
  <c r="G8" i="224"/>
  <c r="H8" i="224"/>
  <c r="M8" i="224"/>
  <c r="L8" i="224"/>
  <c r="I8" i="224"/>
  <c r="K8" i="224"/>
  <c r="F8" i="224"/>
  <c r="J8" i="224"/>
  <c r="I7" i="177"/>
  <c r="K7" i="177"/>
  <c r="J7" i="177"/>
  <c r="G7" i="177"/>
  <c r="H7" i="177"/>
  <c r="F7" i="177"/>
  <c r="K7" i="194"/>
  <c r="F7" i="194"/>
  <c r="H7" i="194"/>
  <c r="I7" i="194"/>
  <c r="G7" i="194"/>
  <c r="J7" i="194"/>
  <c r="H7" i="231"/>
  <c r="G7" i="231"/>
  <c r="F7" i="231"/>
  <c r="I7" i="211"/>
  <c r="F7" i="211"/>
  <c r="K7" i="211"/>
  <c r="J7" i="211"/>
  <c r="G7" i="211"/>
  <c r="H7" i="211"/>
  <c r="F7" i="173"/>
  <c r="H7" i="173"/>
  <c r="G7" i="173"/>
  <c r="I7" i="173"/>
  <c r="J7" i="173"/>
  <c r="K7" i="173"/>
  <c r="F7" i="203"/>
  <c r="K7" i="203"/>
  <c r="G7" i="203"/>
  <c r="J7" i="203"/>
  <c r="H7" i="203"/>
  <c r="I7" i="203"/>
  <c r="F8" i="234"/>
  <c r="T8" i="234"/>
  <c r="U8" i="234"/>
  <c r="W8" i="234"/>
  <c r="J8" i="234"/>
  <c r="P8" i="234"/>
  <c r="I8" i="234"/>
  <c r="H8" i="234"/>
  <c r="V8" i="234"/>
  <c r="M8" i="234"/>
  <c r="Q8" i="234"/>
  <c r="G8" i="234"/>
  <c r="K8" i="234"/>
  <c r="O8" i="234"/>
  <c r="N8" i="234"/>
  <c r="S8" i="234"/>
  <c r="R8" i="234"/>
  <c r="L8" i="234"/>
  <c r="G7" i="167"/>
  <c r="I7" i="167"/>
  <c r="F7" i="167"/>
  <c r="J7" i="167"/>
  <c r="H7" i="167"/>
  <c r="K7" i="167"/>
  <c r="N8" i="258"/>
  <c r="O8" i="258"/>
  <c r="F8" i="258"/>
  <c r="I8" i="258"/>
  <c r="J8" i="258"/>
  <c r="H8" i="258"/>
  <c r="M8" i="258"/>
  <c r="K8" i="258"/>
  <c r="P8" i="258"/>
  <c r="R8" i="258"/>
  <c r="G8" i="258"/>
  <c r="L8" i="258"/>
  <c r="Q8" i="258"/>
  <c r="S8" i="258"/>
  <c r="H7" i="182"/>
  <c r="G7" i="182"/>
  <c r="F7" i="182"/>
  <c r="J7" i="182"/>
  <c r="I7" i="182"/>
  <c r="K7" i="182"/>
  <c r="G7" i="209"/>
  <c r="J7" i="209"/>
  <c r="K7" i="209"/>
  <c r="I7" i="209"/>
  <c r="F7" i="209"/>
  <c r="H7" i="209"/>
  <c r="J7" i="196"/>
  <c r="K7" i="196"/>
  <c r="F7" i="196"/>
  <c r="H7" i="196"/>
  <c r="G7" i="196"/>
  <c r="I7" i="196"/>
  <c r="Q16" i="234"/>
  <c r="R16" i="234"/>
  <c r="S80" i="239"/>
  <c r="L80" i="239"/>
  <c r="G80" i="239"/>
  <c r="T80" i="239"/>
  <c r="R80" i="239"/>
  <c r="M80" i="239"/>
  <c r="K80" i="239"/>
  <c r="N80" i="239"/>
  <c r="F80" i="239"/>
  <c r="Q80" i="239"/>
  <c r="U80" i="239"/>
  <c r="J80" i="239"/>
  <c r="H80" i="239"/>
  <c r="P80" i="239"/>
  <c r="O80" i="239"/>
  <c r="I80" i="239"/>
  <c r="K69" i="236"/>
  <c r="G69" i="236"/>
  <c r="S69" i="236"/>
  <c r="N69" i="236"/>
  <c r="O69" i="236"/>
  <c r="Q69" i="236"/>
  <c r="L69" i="236"/>
  <c r="F69" i="236"/>
  <c r="I69" i="236"/>
  <c r="R69" i="236"/>
  <c r="H69" i="236"/>
  <c r="P69" i="236"/>
  <c r="M69" i="236"/>
  <c r="J69" i="236"/>
  <c r="W80" i="218"/>
  <c r="AA80" i="218"/>
  <c r="Q80" i="218"/>
  <c r="AB80" i="218"/>
  <c r="S80" i="218"/>
  <c r="M80" i="218"/>
  <c r="T80" i="218"/>
  <c r="F80" i="218"/>
  <c r="N80" i="218"/>
  <c r="U80" i="218"/>
  <c r="G80" i="218"/>
  <c r="I80" i="218"/>
  <c r="Z80" i="218"/>
  <c r="P80" i="218"/>
  <c r="J80" i="218"/>
  <c r="H80" i="218"/>
  <c r="K80" i="218"/>
  <c r="X80" i="218"/>
  <c r="Y80" i="218"/>
  <c r="O80" i="218"/>
  <c r="L80" i="218"/>
  <c r="V80" i="218"/>
  <c r="R80" i="218"/>
  <c r="I70" i="260"/>
  <c r="P70" i="260"/>
  <c r="R70" i="260"/>
  <c r="F70" i="260"/>
  <c r="O70" i="260"/>
  <c r="M70" i="260"/>
  <c r="N70" i="260"/>
  <c r="Q70" i="260"/>
  <c r="L70" i="260"/>
  <c r="J70" i="260"/>
  <c r="H70" i="260"/>
  <c r="K70" i="260"/>
  <c r="G70" i="260"/>
  <c r="M69" i="224"/>
  <c r="L69" i="224"/>
  <c r="F69" i="224"/>
  <c r="H69" i="224"/>
  <c r="K69" i="224"/>
  <c r="J69" i="224"/>
  <c r="G69" i="224"/>
  <c r="I69" i="224"/>
  <c r="J80" i="241"/>
  <c r="I80" i="241"/>
  <c r="H80" i="241"/>
  <c r="N80" i="241"/>
  <c r="K80" i="241"/>
  <c r="G80" i="241"/>
  <c r="L80" i="241"/>
  <c r="F80" i="241"/>
  <c r="M80" i="241"/>
  <c r="J69" i="239"/>
  <c r="O69" i="239"/>
  <c r="R69" i="239"/>
  <c r="F69" i="239"/>
  <c r="P69" i="239"/>
  <c r="S69" i="239"/>
  <c r="Q69" i="239"/>
  <c r="I69" i="239"/>
  <c r="L69" i="239"/>
  <c r="H69" i="239"/>
  <c r="G69" i="239"/>
  <c r="T69" i="239"/>
  <c r="K69" i="239"/>
  <c r="N69" i="239"/>
  <c r="M69" i="239"/>
  <c r="U69" i="239"/>
  <c r="L69" i="255"/>
  <c r="K69" i="255"/>
  <c r="I69" i="255"/>
  <c r="J69" i="255"/>
  <c r="N69" i="255"/>
  <c r="H69" i="255"/>
  <c r="G69" i="255"/>
  <c r="M69" i="255"/>
  <c r="F69" i="255"/>
  <c r="M80" i="260"/>
  <c r="F80" i="260"/>
  <c r="L80" i="260"/>
  <c r="J80" i="260"/>
  <c r="H80" i="260"/>
  <c r="K80" i="260"/>
  <c r="G80" i="260"/>
  <c r="I80" i="260"/>
  <c r="R80" i="260"/>
  <c r="Q80" i="260"/>
  <c r="P80" i="260"/>
  <c r="O80" i="260"/>
  <c r="N80" i="260"/>
  <c r="S69" i="218"/>
  <c r="Y69" i="218"/>
  <c r="G69" i="218"/>
  <c r="AA69" i="218"/>
  <c r="I69" i="218"/>
  <c r="J69" i="218"/>
  <c r="K69" i="218"/>
  <c r="L69" i="218"/>
  <c r="R69" i="218"/>
  <c r="H69" i="218"/>
  <c r="AB69" i="218"/>
  <c r="N69" i="218"/>
  <c r="T69" i="218"/>
  <c r="W69" i="218"/>
  <c r="V69" i="218"/>
  <c r="Q69" i="218"/>
  <c r="U69" i="218"/>
  <c r="M69" i="218"/>
  <c r="F69" i="218"/>
  <c r="P69" i="218"/>
  <c r="O69" i="218"/>
  <c r="X69" i="218"/>
  <c r="Z69" i="218"/>
  <c r="J80" i="244"/>
  <c r="H80" i="244"/>
  <c r="K80" i="244"/>
  <c r="G80" i="244"/>
  <c r="F80" i="244"/>
  <c r="L80" i="244"/>
  <c r="I80" i="244"/>
  <c r="F69" i="241"/>
  <c r="J69" i="241"/>
  <c r="K69" i="241"/>
  <c r="H69" i="241"/>
  <c r="I69" i="241"/>
  <c r="M69" i="241"/>
  <c r="N69" i="241"/>
  <c r="L69" i="241"/>
  <c r="G69" i="241"/>
  <c r="M80" i="255"/>
  <c r="J80" i="255"/>
  <c r="F80" i="255"/>
  <c r="K80" i="255"/>
  <c r="H80" i="255"/>
  <c r="N80" i="255"/>
  <c r="I80" i="255"/>
  <c r="L80" i="255"/>
  <c r="G80" i="255"/>
  <c r="G69" i="256"/>
  <c r="J69" i="256"/>
  <c r="K69" i="256"/>
  <c r="M69" i="256"/>
  <c r="F69" i="256"/>
  <c r="L69" i="256"/>
  <c r="I69" i="256"/>
  <c r="H69" i="256"/>
  <c r="K80" i="224"/>
  <c r="I80" i="224"/>
  <c r="M80" i="224"/>
  <c r="G80" i="224"/>
  <c r="H80" i="224"/>
  <c r="J80" i="224"/>
  <c r="L80" i="224"/>
  <c r="F80" i="224"/>
  <c r="L80" i="248"/>
  <c r="G80" i="248"/>
  <c r="F80" i="248"/>
  <c r="K80" i="248"/>
  <c r="I80" i="248"/>
  <c r="N80" i="248"/>
  <c r="M80" i="248"/>
  <c r="J80" i="248"/>
  <c r="P80" i="248"/>
  <c r="O80" i="248"/>
  <c r="H80" i="248"/>
  <c r="L69" i="244"/>
  <c r="K69" i="244"/>
  <c r="F69" i="244"/>
  <c r="H69" i="244"/>
  <c r="J69" i="244"/>
  <c r="I69" i="244"/>
  <c r="G69" i="244"/>
  <c r="K80" i="256"/>
  <c r="I80" i="256"/>
  <c r="G80" i="256"/>
  <c r="M80" i="256"/>
  <c r="J80" i="256"/>
  <c r="L80" i="256"/>
  <c r="F80" i="256"/>
  <c r="H80" i="256"/>
  <c r="S69" i="258"/>
  <c r="Q69" i="258"/>
  <c r="M69" i="258"/>
  <c r="G69" i="258"/>
  <c r="L69" i="258"/>
  <c r="I69" i="258"/>
  <c r="K69" i="258"/>
  <c r="P69" i="258"/>
  <c r="F69" i="258"/>
  <c r="N69" i="258"/>
  <c r="O69" i="258"/>
  <c r="J69" i="258"/>
  <c r="H69" i="258"/>
  <c r="R69" i="258"/>
  <c r="N80" i="234"/>
  <c r="V80" i="234"/>
  <c r="W80" i="234"/>
  <c r="U80" i="234"/>
  <c r="I80" i="234"/>
  <c r="G80" i="234"/>
  <c r="M80" i="234"/>
  <c r="T80" i="234"/>
  <c r="J80" i="234"/>
  <c r="F80" i="234"/>
  <c r="R80" i="234"/>
  <c r="H80" i="234"/>
  <c r="L80" i="234"/>
  <c r="O80" i="234"/>
  <c r="S80" i="234"/>
  <c r="K80" i="234"/>
  <c r="P80" i="234"/>
  <c r="Q80" i="234"/>
  <c r="F69" i="248"/>
  <c r="H69" i="248"/>
  <c r="I69" i="248"/>
  <c r="P69" i="248"/>
  <c r="M69" i="248"/>
  <c r="L69" i="248"/>
  <c r="G69" i="248"/>
  <c r="O69" i="248"/>
  <c r="N69" i="248"/>
  <c r="J69" i="248"/>
  <c r="K69" i="248"/>
  <c r="M80" i="258"/>
  <c r="P80" i="258"/>
  <c r="Q80" i="258"/>
  <c r="N80" i="258"/>
  <c r="I80" i="258"/>
  <c r="S80" i="258"/>
  <c r="K80" i="258"/>
  <c r="G80" i="258"/>
  <c r="F80" i="258"/>
  <c r="H80" i="258"/>
  <c r="J80" i="258"/>
  <c r="O80" i="258"/>
  <c r="R80" i="258"/>
  <c r="L80" i="258"/>
  <c r="F80" i="236"/>
  <c r="I80" i="236"/>
  <c r="G80" i="236"/>
  <c r="K80" i="236"/>
  <c r="J80" i="236"/>
  <c r="O80" i="236"/>
  <c r="P80" i="236"/>
  <c r="R80" i="236"/>
  <c r="M80" i="236"/>
  <c r="H80" i="236"/>
  <c r="L80" i="236"/>
  <c r="S80" i="236"/>
  <c r="N80" i="236"/>
  <c r="Q80" i="236"/>
  <c r="H69" i="234"/>
  <c r="L69" i="234"/>
  <c r="N69" i="234"/>
  <c r="U69" i="234"/>
  <c r="V69" i="234"/>
  <c r="R69" i="234"/>
  <c r="S69" i="234"/>
  <c r="M69" i="234"/>
  <c r="W69" i="234"/>
  <c r="F69" i="234"/>
  <c r="G69" i="234"/>
  <c r="P69" i="234"/>
  <c r="I69" i="234"/>
  <c r="J69" i="234"/>
  <c r="Q69" i="234"/>
  <c r="O69" i="234"/>
  <c r="K69" i="234"/>
  <c r="T69" i="234"/>
  <c r="E81" i="260"/>
  <c r="E81" i="218"/>
  <c r="E55" i="236"/>
  <c r="E55" i="258"/>
  <c r="E55" i="239"/>
  <c r="E55" i="244"/>
  <c r="E55" i="241"/>
  <c r="E55" i="248"/>
  <c r="E55" i="256"/>
  <c r="E55" i="224"/>
  <c r="E48" i="234"/>
  <c r="E48" i="236"/>
  <c r="E48" i="258"/>
  <c r="E48" i="218"/>
  <c r="O48" i="218" s="1"/>
  <c r="E48" i="241"/>
  <c r="E48" i="244"/>
  <c r="E48" i="255"/>
  <c r="E39" i="260"/>
  <c r="E49" i="260"/>
  <c r="K54" i="260"/>
  <c r="G54" i="260"/>
  <c r="J54" i="260"/>
  <c r="H54" i="260"/>
  <c r="P54" i="260"/>
  <c r="F54" i="260"/>
  <c r="L54" i="260"/>
  <c r="R54" i="260"/>
  <c r="I54" i="260"/>
  <c r="O54" i="260"/>
  <c r="M54" i="260"/>
  <c r="N54" i="260"/>
  <c r="Q54" i="260"/>
  <c r="F47" i="260"/>
  <c r="L47" i="260"/>
  <c r="R47" i="260"/>
  <c r="P47" i="260"/>
  <c r="N47" i="260"/>
  <c r="I47" i="260"/>
  <c r="O47" i="260"/>
  <c r="G47" i="260"/>
  <c r="K47" i="260"/>
  <c r="Q47" i="260"/>
  <c r="M47" i="260"/>
  <c r="H47" i="260"/>
  <c r="J47" i="260"/>
  <c r="E38" i="260"/>
  <c r="L37" i="260"/>
  <c r="M37" i="260"/>
  <c r="Q37" i="260"/>
  <c r="I37" i="260"/>
  <c r="H37" i="260"/>
  <c r="J37" i="260"/>
  <c r="P37" i="260"/>
  <c r="R37" i="260"/>
  <c r="G37" i="260"/>
  <c r="O37" i="260"/>
  <c r="F37" i="260"/>
  <c r="K37" i="260"/>
  <c r="N37" i="260"/>
  <c r="O7" i="260"/>
  <c r="I7" i="260"/>
  <c r="H7" i="260"/>
  <c r="G7" i="260"/>
  <c r="F7" i="260"/>
  <c r="Q7" i="260"/>
  <c r="N7" i="260"/>
  <c r="J7" i="260"/>
  <c r="M7" i="260"/>
  <c r="P7" i="260"/>
  <c r="L7" i="260"/>
  <c r="K7" i="260"/>
  <c r="R7" i="260"/>
  <c r="H48" i="260"/>
  <c r="G48" i="260"/>
  <c r="P48" i="260"/>
  <c r="F48" i="260"/>
  <c r="L48" i="260"/>
  <c r="R48" i="260"/>
  <c r="J48" i="260"/>
  <c r="N48" i="260"/>
  <c r="I48" i="260"/>
  <c r="O48" i="260"/>
  <c r="Q48" i="260"/>
  <c r="K48" i="260"/>
  <c r="M48" i="260"/>
  <c r="E17" i="260"/>
  <c r="J55" i="260"/>
  <c r="K55" i="260"/>
  <c r="Q55" i="260"/>
  <c r="G55" i="260"/>
  <c r="R55" i="260"/>
  <c r="L55" i="260"/>
  <c r="O55" i="260"/>
  <c r="M55" i="260"/>
  <c r="H55" i="260"/>
  <c r="F55" i="260"/>
  <c r="P55" i="260"/>
  <c r="N55" i="260"/>
  <c r="I55" i="260"/>
  <c r="R63" i="260"/>
  <c r="M63" i="260"/>
  <c r="H63" i="260"/>
  <c r="O63" i="260"/>
  <c r="P63" i="260"/>
  <c r="J63" i="260"/>
  <c r="F63" i="260"/>
  <c r="L63" i="260"/>
  <c r="N63" i="260"/>
  <c r="I63" i="260"/>
  <c r="G63" i="260"/>
  <c r="K63" i="260"/>
  <c r="Q63" i="260"/>
  <c r="E81" i="258"/>
  <c r="E81" i="256"/>
  <c r="E81" i="255"/>
  <c r="E64" i="258"/>
  <c r="E64" i="256"/>
  <c r="E64" i="255"/>
  <c r="K46" i="257"/>
  <c r="J46" i="257"/>
  <c r="I46" i="257"/>
  <c r="G46" i="257"/>
  <c r="H46" i="257"/>
  <c r="F46" i="257"/>
  <c r="L46" i="257"/>
  <c r="M46" i="257"/>
  <c r="N46" i="257"/>
  <c r="G15" i="256"/>
  <c r="L15" i="256"/>
  <c r="F15" i="256"/>
  <c r="M15" i="256"/>
  <c r="H15" i="256"/>
  <c r="I15" i="256"/>
  <c r="J15" i="256"/>
  <c r="K15" i="256"/>
  <c r="L46" i="256"/>
  <c r="F46" i="256"/>
  <c r="K46" i="256"/>
  <c r="H46" i="256"/>
  <c r="J46" i="256"/>
  <c r="M46" i="256"/>
  <c r="I46" i="256"/>
  <c r="G46" i="256"/>
  <c r="E47" i="257"/>
  <c r="J36" i="257"/>
  <c r="M36" i="257"/>
  <c r="K36" i="257"/>
  <c r="H36" i="257"/>
  <c r="L36" i="257"/>
  <c r="I36" i="257"/>
  <c r="F36" i="257"/>
  <c r="N36" i="257"/>
  <c r="G36" i="257"/>
  <c r="M33" i="258"/>
  <c r="P33" i="258"/>
  <c r="S33" i="258"/>
  <c r="F33" i="258"/>
  <c r="R33" i="258"/>
  <c r="J33" i="258"/>
  <c r="N33" i="258"/>
  <c r="I33" i="258"/>
  <c r="L33" i="258"/>
  <c r="H33" i="258"/>
  <c r="G33" i="258"/>
  <c r="Q33" i="258"/>
  <c r="O33" i="258"/>
  <c r="K33" i="258"/>
  <c r="F15" i="257"/>
  <c r="N15" i="257"/>
  <c r="J15" i="257"/>
  <c r="L15" i="257"/>
  <c r="K15" i="257"/>
  <c r="G15" i="257"/>
  <c r="I15" i="257"/>
  <c r="H15" i="257"/>
  <c r="M15" i="257"/>
  <c r="M16" i="258"/>
  <c r="O16" i="258"/>
  <c r="S16" i="258"/>
  <c r="G16" i="258"/>
  <c r="L16" i="258"/>
  <c r="Q16" i="258"/>
  <c r="N16" i="258"/>
  <c r="P16" i="258"/>
  <c r="K16" i="258"/>
  <c r="I16" i="258"/>
  <c r="F16" i="258"/>
  <c r="J16" i="258"/>
  <c r="R16" i="258"/>
  <c r="H16" i="258"/>
  <c r="J33" i="255"/>
  <c r="F33" i="255"/>
  <c r="I33" i="255"/>
  <c r="N33" i="255"/>
  <c r="G33" i="255"/>
  <c r="M33" i="255"/>
  <c r="K33" i="255"/>
  <c r="H33" i="255"/>
  <c r="L33" i="255"/>
  <c r="F62" i="255"/>
  <c r="I62" i="255"/>
  <c r="N62" i="255"/>
  <c r="L62" i="255"/>
  <c r="G62" i="255"/>
  <c r="J62" i="255"/>
  <c r="H62" i="255"/>
  <c r="M62" i="255"/>
  <c r="K62" i="255"/>
  <c r="E47" i="258"/>
  <c r="G16" i="256"/>
  <c r="M16" i="256"/>
  <c r="F16" i="256"/>
  <c r="H16" i="256"/>
  <c r="I16" i="256"/>
  <c r="K16" i="256"/>
  <c r="L16" i="256"/>
  <c r="J16" i="256"/>
  <c r="K46" i="255"/>
  <c r="I46" i="255"/>
  <c r="M46" i="255"/>
  <c r="F46" i="255"/>
  <c r="H46" i="255"/>
  <c r="N46" i="255"/>
  <c r="J46" i="255"/>
  <c r="G46" i="255"/>
  <c r="L46" i="255"/>
  <c r="K36" i="255"/>
  <c r="L36" i="255"/>
  <c r="J36" i="255"/>
  <c r="G36" i="255"/>
  <c r="M36" i="255"/>
  <c r="H36" i="255"/>
  <c r="I36" i="255"/>
  <c r="F36" i="255"/>
  <c r="N36" i="255"/>
  <c r="E70" i="258"/>
  <c r="E70" i="256"/>
  <c r="E70" i="255"/>
  <c r="F62" i="256"/>
  <c r="H62" i="256"/>
  <c r="J62" i="256"/>
  <c r="I62" i="256"/>
  <c r="M62" i="256"/>
  <c r="L62" i="256"/>
  <c r="G62" i="256"/>
  <c r="K62" i="256"/>
  <c r="L36" i="258"/>
  <c r="G36" i="258"/>
  <c r="R36" i="258"/>
  <c r="M36" i="258"/>
  <c r="Q36" i="258"/>
  <c r="S36" i="258"/>
  <c r="F36" i="258"/>
  <c r="O36" i="258"/>
  <c r="P36" i="258"/>
  <c r="H36" i="258"/>
  <c r="N36" i="258"/>
  <c r="K36" i="258"/>
  <c r="I36" i="258"/>
  <c r="J36" i="258"/>
  <c r="E37" i="255"/>
  <c r="E7" i="255"/>
  <c r="I33" i="256"/>
  <c r="G33" i="256"/>
  <c r="F33" i="256"/>
  <c r="L33" i="256"/>
  <c r="K33" i="256"/>
  <c r="J33" i="256"/>
  <c r="H33" i="256"/>
  <c r="M33" i="256"/>
  <c r="E48" i="256"/>
  <c r="E37" i="256"/>
  <c r="R15" i="258"/>
  <c r="N15" i="258"/>
  <c r="K15" i="258"/>
  <c r="Q15" i="258"/>
  <c r="J15" i="258"/>
  <c r="L15" i="258"/>
  <c r="F15" i="258"/>
  <c r="P15" i="258"/>
  <c r="I15" i="258"/>
  <c r="G15" i="258"/>
  <c r="H15" i="258"/>
  <c r="O15" i="258"/>
  <c r="S15" i="258"/>
  <c r="M15" i="258"/>
  <c r="H62" i="258"/>
  <c r="L62" i="258"/>
  <c r="R62" i="258"/>
  <c r="N62" i="258"/>
  <c r="I62" i="258"/>
  <c r="F62" i="258"/>
  <c r="J62" i="258"/>
  <c r="P62" i="258"/>
  <c r="Q62" i="258"/>
  <c r="K62" i="258"/>
  <c r="G62" i="258"/>
  <c r="M62" i="258"/>
  <c r="S62" i="258"/>
  <c r="O62" i="258"/>
  <c r="G33" i="257"/>
  <c r="K33" i="257"/>
  <c r="I33" i="257"/>
  <c r="N33" i="257"/>
  <c r="J33" i="257"/>
  <c r="H33" i="257"/>
  <c r="L33" i="257"/>
  <c r="M33" i="257"/>
  <c r="F33" i="257"/>
  <c r="R46" i="258"/>
  <c r="L46" i="258"/>
  <c r="S46" i="258"/>
  <c r="H46" i="258"/>
  <c r="I46" i="258"/>
  <c r="Q46" i="258"/>
  <c r="F46" i="258"/>
  <c r="P46" i="258"/>
  <c r="N46" i="258"/>
  <c r="G46" i="258"/>
  <c r="J46" i="258"/>
  <c r="K46" i="258"/>
  <c r="O46" i="258"/>
  <c r="M46" i="258"/>
  <c r="H62" i="257"/>
  <c r="N62" i="257"/>
  <c r="L62" i="257"/>
  <c r="G62" i="257"/>
  <c r="M62" i="257"/>
  <c r="F62" i="257"/>
  <c r="K62" i="257"/>
  <c r="I62" i="257"/>
  <c r="J62" i="257"/>
  <c r="E7" i="256"/>
  <c r="E56" i="258"/>
  <c r="E56" i="256"/>
  <c r="E56" i="255"/>
  <c r="E47" i="255"/>
  <c r="E48" i="257"/>
  <c r="E37" i="257"/>
  <c r="N16" i="255"/>
  <c r="M16" i="255"/>
  <c r="J16" i="255"/>
  <c r="G16" i="255"/>
  <c r="H16" i="255"/>
  <c r="L16" i="255"/>
  <c r="I16" i="255"/>
  <c r="K16" i="255"/>
  <c r="F16" i="255"/>
  <c r="E7" i="257"/>
  <c r="H16" i="257"/>
  <c r="N16" i="257"/>
  <c r="L16" i="257"/>
  <c r="M16" i="257"/>
  <c r="F16" i="257"/>
  <c r="J16" i="257"/>
  <c r="I16" i="257"/>
  <c r="K16" i="257"/>
  <c r="G16" i="257"/>
  <c r="J15" i="255"/>
  <c r="F15" i="255"/>
  <c r="M15" i="255"/>
  <c r="K15" i="255"/>
  <c r="H15" i="255"/>
  <c r="L15" i="255"/>
  <c r="G15" i="255"/>
  <c r="I15" i="255"/>
  <c r="N15" i="255"/>
  <c r="E47" i="256"/>
  <c r="E37" i="258"/>
  <c r="J36" i="256"/>
  <c r="I36" i="256"/>
  <c r="K36" i="256"/>
  <c r="H36" i="256"/>
  <c r="F36" i="256"/>
  <c r="M36" i="256"/>
  <c r="G36" i="256"/>
  <c r="L36" i="256"/>
  <c r="E7" i="258"/>
  <c r="E56" i="234"/>
  <c r="E56" i="248"/>
  <c r="E56" i="244"/>
  <c r="E56" i="241"/>
  <c r="E56" i="239"/>
  <c r="E56" i="236"/>
  <c r="E17" i="234"/>
  <c r="M62" i="236"/>
  <c r="N62" i="236"/>
  <c r="L62" i="236"/>
  <c r="G62" i="236"/>
  <c r="P62" i="236"/>
  <c r="H62" i="236"/>
  <c r="F62" i="236"/>
  <c r="J62" i="236"/>
  <c r="K62" i="236"/>
  <c r="S62" i="236"/>
  <c r="I62" i="236"/>
  <c r="O62" i="236"/>
  <c r="R62" i="236"/>
  <c r="Q62" i="236"/>
  <c r="L33" i="241"/>
  <c r="H33" i="241"/>
  <c r="M33" i="241"/>
  <c r="I33" i="241"/>
  <c r="F33" i="241"/>
  <c r="N33" i="241"/>
  <c r="K33" i="241"/>
  <c r="J33" i="241"/>
  <c r="G33" i="241"/>
  <c r="E7" i="236"/>
  <c r="E47" i="241"/>
  <c r="L62" i="248"/>
  <c r="O62" i="248"/>
  <c r="F62" i="248"/>
  <c r="K62" i="248"/>
  <c r="M62" i="248"/>
  <c r="H62" i="248"/>
  <c r="J62" i="248"/>
  <c r="I62" i="248"/>
  <c r="P62" i="248"/>
  <c r="G62" i="248"/>
  <c r="N62" i="248"/>
  <c r="E37" i="239"/>
  <c r="H33" i="248"/>
  <c r="G33" i="248"/>
  <c r="L33" i="248"/>
  <c r="K33" i="248"/>
  <c r="M33" i="248"/>
  <c r="J33" i="248"/>
  <c r="I33" i="248"/>
  <c r="O33" i="248"/>
  <c r="P33" i="248"/>
  <c r="F33" i="248"/>
  <c r="N33" i="248"/>
  <c r="F33" i="244"/>
  <c r="K33" i="244"/>
  <c r="L33" i="244"/>
  <c r="J33" i="244"/>
  <c r="H33" i="244"/>
  <c r="I33" i="244"/>
  <c r="G33" i="244"/>
  <c r="E70" i="234"/>
  <c r="E70" i="248"/>
  <c r="E70" i="244"/>
  <c r="E70" i="241"/>
  <c r="E70" i="239"/>
  <c r="E70" i="236"/>
  <c r="U36" i="239"/>
  <c r="T36" i="239"/>
  <c r="F36" i="239"/>
  <c r="S36" i="239"/>
  <c r="P36" i="239"/>
  <c r="G36" i="239"/>
  <c r="R36" i="239"/>
  <c r="M36" i="239"/>
  <c r="N36" i="239"/>
  <c r="K36" i="239"/>
  <c r="J36" i="239"/>
  <c r="H36" i="239"/>
  <c r="O36" i="239"/>
  <c r="Q36" i="239"/>
  <c r="L36" i="239"/>
  <c r="I36" i="239"/>
  <c r="E7" i="239"/>
  <c r="I33" i="239"/>
  <c r="U33" i="239"/>
  <c r="S33" i="239"/>
  <c r="L33" i="239"/>
  <c r="P33" i="239"/>
  <c r="F33" i="239"/>
  <c r="K33" i="239"/>
  <c r="O33" i="239"/>
  <c r="Q33" i="239"/>
  <c r="G33" i="239"/>
  <c r="T33" i="239"/>
  <c r="N33" i="239"/>
  <c r="M33" i="239"/>
  <c r="R33" i="239"/>
  <c r="J33" i="239"/>
  <c r="H33" i="239"/>
  <c r="E47" i="244"/>
  <c r="E37" i="241"/>
  <c r="H36" i="248"/>
  <c r="I36" i="248"/>
  <c r="P36" i="248"/>
  <c r="O36" i="248"/>
  <c r="K36" i="248"/>
  <c r="L36" i="248"/>
  <c r="F36" i="248"/>
  <c r="N36" i="248"/>
  <c r="G36" i="248"/>
  <c r="J36" i="248"/>
  <c r="M36" i="248"/>
  <c r="N62" i="241"/>
  <c r="G62" i="241"/>
  <c r="K62" i="241"/>
  <c r="L62" i="241"/>
  <c r="H62" i="241"/>
  <c r="J62" i="241"/>
  <c r="F62" i="241"/>
  <c r="M62" i="241"/>
  <c r="I62" i="241"/>
  <c r="J36" i="244"/>
  <c r="L36" i="244"/>
  <c r="F36" i="244"/>
  <c r="I36" i="244"/>
  <c r="G36" i="244"/>
  <c r="K36" i="244"/>
  <c r="H36" i="244"/>
  <c r="E7" i="241"/>
  <c r="I15" i="244"/>
  <c r="F15" i="244"/>
  <c r="K15" i="244"/>
  <c r="J15" i="244"/>
  <c r="L15" i="244"/>
  <c r="H15" i="244"/>
  <c r="G15" i="244"/>
  <c r="E47" i="248"/>
  <c r="I16" i="236"/>
  <c r="P16" i="236"/>
  <c r="Q16" i="236"/>
  <c r="G16" i="236"/>
  <c r="S16" i="236"/>
  <c r="R16" i="236"/>
  <c r="N16" i="236"/>
  <c r="K16" i="236"/>
  <c r="F16" i="236"/>
  <c r="H16" i="236"/>
  <c r="J16" i="236"/>
  <c r="M16" i="236"/>
  <c r="O16" i="236"/>
  <c r="L16" i="236"/>
  <c r="E48" i="239"/>
  <c r="G15" i="236"/>
  <c r="M15" i="236"/>
  <c r="H15" i="236"/>
  <c r="K15" i="236"/>
  <c r="N15" i="236"/>
  <c r="S15" i="236"/>
  <c r="J15" i="236"/>
  <c r="F15" i="236"/>
  <c r="O15" i="236"/>
  <c r="Q15" i="236"/>
  <c r="I15" i="236"/>
  <c r="L15" i="236"/>
  <c r="R15" i="236"/>
  <c r="P15" i="236"/>
  <c r="E37" i="244"/>
  <c r="K62" i="244"/>
  <c r="L62" i="244"/>
  <c r="F62" i="244"/>
  <c r="J62" i="244"/>
  <c r="I62" i="244"/>
  <c r="G62" i="244"/>
  <c r="H62" i="244"/>
  <c r="F46" i="248"/>
  <c r="M46" i="248"/>
  <c r="K46" i="248"/>
  <c r="L46" i="248"/>
  <c r="I46" i="248"/>
  <c r="O46" i="248"/>
  <c r="H46" i="248"/>
  <c r="P46" i="248"/>
  <c r="G46" i="248"/>
  <c r="N46" i="248"/>
  <c r="J46" i="248"/>
  <c r="E7" i="244"/>
  <c r="K36" i="241"/>
  <c r="M36" i="241"/>
  <c r="H36" i="241"/>
  <c r="J36" i="241"/>
  <c r="F36" i="241"/>
  <c r="I36" i="241"/>
  <c r="N36" i="241"/>
  <c r="L36" i="241"/>
  <c r="G36" i="241"/>
  <c r="M46" i="241"/>
  <c r="G46" i="241"/>
  <c r="N46" i="241"/>
  <c r="I46" i="241"/>
  <c r="F46" i="241"/>
  <c r="H46" i="241"/>
  <c r="J46" i="241"/>
  <c r="K46" i="241"/>
  <c r="L46" i="241"/>
  <c r="E37" i="248"/>
  <c r="L46" i="236"/>
  <c r="I46" i="236"/>
  <c r="J46" i="236"/>
  <c r="K46" i="236"/>
  <c r="R46" i="236"/>
  <c r="F46" i="236"/>
  <c r="P46" i="236"/>
  <c r="Q46" i="236"/>
  <c r="S46" i="236"/>
  <c r="O46" i="236"/>
  <c r="N46" i="236"/>
  <c r="G46" i="236"/>
  <c r="M46" i="236"/>
  <c r="H46" i="236"/>
  <c r="G15" i="248"/>
  <c r="F15" i="248"/>
  <c r="L15" i="248"/>
  <c r="J15" i="248"/>
  <c r="O15" i="248"/>
  <c r="I15" i="248"/>
  <c r="P15" i="248"/>
  <c r="K15" i="248"/>
  <c r="M15" i="248"/>
  <c r="H15" i="248"/>
  <c r="N15" i="248"/>
  <c r="I16" i="241"/>
  <c r="J16" i="241"/>
  <c r="L16" i="241"/>
  <c r="M16" i="241"/>
  <c r="N16" i="241"/>
  <c r="K16" i="241"/>
  <c r="F16" i="241"/>
  <c r="G16" i="241"/>
  <c r="H16" i="241"/>
  <c r="E7" i="248"/>
  <c r="I46" i="244"/>
  <c r="K46" i="244"/>
  <c r="F46" i="244"/>
  <c r="G46" i="244"/>
  <c r="H46" i="244"/>
  <c r="J46" i="244"/>
  <c r="L46" i="244"/>
  <c r="E47" i="236"/>
  <c r="G15" i="241"/>
  <c r="I15" i="241"/>
  <c r="F15" i="241"/>
  <c r="M15" i="241"/>
  <c r="H15" i="241"/>
  <c r="J15" i="241"/>
  <c r="L15" i="241"/>
  <c r="K15" i="241"/>
  <c r="N15" i="241"/>
  <c r="O33" i="236"/>
  <c r="G33" i="236"/>
  <c r="K33" i="236"/>
  <c r="H33" i="236"/>
  <c r="I33" i="236"/>
  <c r="Q33" i="236"/>
  <c r="P33" i="236"/>
  <c r="N33" i="236"/>
  <c r="R33" i="236"/>
  <c r="J33" i="236"/>
  <c r="S33" i="236"/>
  <c r="F33" i="236"/>
  <c r="L33" i="236"/>
  <c r="M33" i="236"/>
  <c r="T46" i="239"/>
  <c r="U46" i="239"/>
  <c r="F46" i="239"/>
  <c r="K46" i="239"/>
  <c r="M46" i="239"/>
  <c r="S46" i="239"/>
  <c r="L46" i="239"/>
  <c r="R46" i="239"/>
  <c r="N46" i="239"/>
  <c r="P46" i="239"/>
  <c r="O46" i="239"/>
  <c r="I46" i="239"/>
  <c r="G46" i="239"/>
  <c r="Q46" i="239"/>
  <c r="J46" i="239"/>
  <c r="H46" i="239"/>
  <c r="P16" i="248"/>
  <c r="O16" i="248"/>
  <c r="J16" i="248"/>
  <c r="G16" i="248"/>
  <c r="L16" i="248"/>
  <c r="M16" i="248"/>
  <c r="N16" i="248"/>
  <c r="K16" i="248"/>
  <c r="F16" i="248"/>
  <c r="H16" i="248"/>
  <c r="I16" i="248"/>
  <c r="H16" i="244"/>
  <c r="I16" i="244"/>
  <c r="K16" i="244"/>
  <c r="G16" i="244"/>
  <c r="J16" i="244"/>
  <c r="L16" i="244"/>
  <c r="F16" i="244"/>
  <c r="E38" i="234"/>
  <c r="E81" i="234"/>
  <c r="E81" i="248"/>
  <c r="E81" i="244"/>
  <c r="E81" i="239"/>
  <c r="E81" i="241"/>
  <c r="E81" i="236"/>
  <c r="E64" i="234"/>
  <c r="E64" i="248"/>
  <c r="E64" i="239"/>
  <c r="E64" i="236"/>
  <c r="S62" i="239"/>
  <c r="U62" i="239"/>
  <c r="P62" i="239"/>
  <c r="F62" i="239"/>
  <c r="K62" i="239"/>
  <c r="J62" i="239"/>
  <c r="O62" i="239"/>
  <c r="L62" i="239"/>
  <c r="G62" i="239"/>
  <c r="R62" i="239"/>
  <c r="T62" i="239"/>
  <c r="Q62" i="239"/>
  <c r="M62" i="239"/>
  <c r="H62" i="239"/>
  <c r="N62" i="239"/>
  <c r="I62" i="239"/>
  <c r="S16" i="239"/>
  <c r="M16" i="239"/>
  <c r="G16" i="239"/>
  <c r="J16" i="239"/>
  <c r="I16" i="239"/>
  <c r="F16" i="239"/>
  <c r="L16" i="239"/>
  <c r="Q16" i="239"/>
  <c r="N16" i="239"/>
  <c r="R16" i="239"/>
  <c r="P16" i="239"/>
  <c r="U16" i="239"/>
  <c r="T16" i="239"/>
  <c r="O16" i="239"/>
  <c r="H16" i="239"/>
  <c r="K16" i="239"/>
  <c r="E47" i="239"/>
  <c r="J36" i="236"/>
  <c r="N36" i="236"/>
  <c r="S36" i="236"/>
  <c r="I36" i="236"/>
  <c r="G36" i="236"/>
  <c r="P36" i="236"/>
  <c r="L36" i="236"/>
  <c r="M36" i="236"/>
  <c r="H36" i="236"/>
  <c r="F36" i="236"/>
  <c r="O36" i="236"/>
  <c r="R36" i="236"/>
  <c r="K36" i="236"/>
  <c r="Q36" i="236"/>
  <c r="E48" i="248"/>
  <c r="E37" i="236"/>
  <c r="Q15" i="239"/>
  <c r="P15" i="239"/>
  <c r="I15" i="239"/>
  <c r="O15" i="239"/>
  <c r="J15" i="239"/>
  <c r="K15" i="239"/>
  <c r="U15" i="239"/>
  <c r="S15" i="239"/>
  <c r="N15" i="239"/>
  <c r="L15" i="239"/>
  <c r="R15" i="239"/>
  <c r="F15" i="239"/>
  <c r="M15" i="239"/>
  <c r="G15" i="239"/>
  <c r="T15" i="239"/>
  <c r="H15" i="239"/>
  <c r="E37" i="218"/>
  <c r="G37" i="218" s="1"/>
  <c r="H47" i="234"/>
  <c r="V47" i="234"/>
  <c r="G47" i="234"/>
  <c r="Q47" i="234"/>
  <c r="T47" i="234"/>
  <c r="I47" i="234"/>
  <c r="R47" i="234"/>
  <c r="M47" i="234"/>
  <c r="W47" i="234"/>
  <c r="J47" i="234"/>
  <c r="S47" i="234"/>
  <c r="F47" i="234"/>
  <c r="N47" i="234"/>
  <c r="P47" i="234"/>
  <c r="U47" i="234"/>
  <c r="L47" i="234"/>
  <c r="O47" i="234"/>
  <c r="K47" i="234"/>
  <c r="G63" i="234"/>
  <c r="Q63" i="234"/>
  <c r="F63" i="234"/>
  <c r="W63" i="234"/>
  <c r="M63" i="234"/>
  <c r="V63" i="234"/>
  <c r="I63" i="234"/>
  <c r="S63" i="234"/>
  <c r="H63" i="234"/>
  <c r="L63" i="234"/>
  <c r="T63" i="234"/>
  <c r="R63" i="234"/>
  <c r="U63" i="234"/>
  <c r="N63" i="234"/>
  <c r="P63" i="234"/>
  <c r="O63" i="234"/>
  <c r="J63" i="234"/>
  <c r="K63" i="234"/>
  <c r="I37" i="234"/>
  <c r="H37" i="234"/>
  <c r="N37" i="234"/>
  <c r="V37" i="234"/>
  <c r="U37" i="234"/>
  <c r="J37" i="234"/>
  <c r="L37" i="234"/>
  <c r="R37" i="234"/>
  <c r="T37" i="234"/>
  <c r="S37" i="234"/>
  <c r="P37" i="234"/>
  <c r="Q37" i="234"/>
  <c r="O37" i="234"/>
  <c r="F37" i="234"/>
  <c r="M37" i="234"/>
  <c r="W37" i="234"/>
  <c r="K37" i="234"/>
  <c r="G37" i="234"/>
  <c r="R54" i="234"/>
  <c r="W54" i="234"/>
  <c r="J54" i="234"/>
  <c r="K54" i="234"/>
  <c r="V54" i="234"/>
  <c r="S54" i="234"/>
  <c r="H54" i="234"/>
  <c r="T54" i="234"/>
  <c r="Q54" i="234"/>
  <c r="O54" i="234"/>
  <c r="U54" i="234"/>
  <c r="P54" i="234"/>
  <c r="M54" i="234"/>
  <c r="I54" i="234"/>
  <c r="F54" i="234"/>
  <c r="L54" i="234"/>
  <c r="N54" i="234"/>
  <c r="G54" i="234"/>
  <c r="K7" i="234"/>
  <c r="F7" i="234"/>
  <c r="P7" i="234"/>
  <c r="H7" i="234"/>
  <c r="N7" i="234"/>
  <c r="U7" i="234"/>
  <c r="M7" i="234"/>
  <c r="G7" i="234"/>
  <c r="J7" i="234"/>
  <c r="S7" i="234"/>
  <c r="O7" i="234"/>
  <c r="I7" i="234"/>
  <c r="W7" i="234"/>
  <c r="T7" i="234"/>
  <c r="R7" i="234"/>
  <c r="L7" i="234"/>
  <c r="V7" i="234"/>
  <c r="Q7" i="234"/>
  <c r="N48" i="234"/>
  <c r="W48" i="234"/>
  <c r="S48" i="234"/>
  <c r="G48" i="234"/>
  <c r="Q48" i="234"/>
  <c r="O48" i="234"/>
  <c r="J48" i="234"/>
  <c r="M48" i="234"/>
  <c r="F48" i="234"/>
  <c r="L48" i="234"/>
  <c r="P48" i="234"/>
  <c r="I48" i="234"/>
  <c r="H48" i="234"/>
  <c r="T48" i="234"/>
  <c r="V48" i="234"/>
  <c r="K48" i="234"/>
  <c r="R48" i="234"/>
  <c r="U48" i="234"/>
  <c r="E7" i="218"/>
  <c r="P7" i="218" s="1"/>
  <c r="E38" i="229"/>
  <c r="I63" i="229"/>
  <c r="J63" i="229"/>
  <c r="K63" i="229"/>
  <c r="Q63" i="229"/>
  <c r="F63" i="229"/>
  <c r="L63" i="229"/>
  <c r="O63" i="229"/>
  <c r="M63" i="229"/>
  <c r="H63" i="229"/>
  <c r="N63" i="229"/>
  <c r="R63" i="229"/>
  <c r="P63" i="229"/>
  <c r="G63" i="229"/>
  <c r="F37" i="229"/>
  <c r="H37" i="229"/>
  <c r="M37" i="229"/>
  <c r="O37" i="229"/>
  <c r="G37" i="229"/>
  <c r="P37" i="229"/>
  <c r="L37" i="229"/>
  <c r="N37" i="229"/>
  <c r="R37" i="229"/>
  <c r="J37" i="229"/>
  <c r="K37" i="229"/>
  <c r="I37" i="229"/>
  <c r="Q37" i="229"/>
  <c r="P47" i="229"/>
  <c r="O47" i="229"/>
  <c r="M47" i="229"/>
  <c r="Q47" i="229"/>
  <c r="K47" i="229"/>
  <c r="N47" i="229"/>
  <c r="G47" i="229"/>
  <c r="J47" i="229"/>
  <c r="L47" i="229"/>
  <c r="F47" i="229"/>
  <c r="H47" i="229"/>
  <c r="I47" i="229"/>
  <c r="R47" i="229"/>
  <c r="E17" i="229"/>
  <c r="J7" i="229"/>
  <c r="Q7" i="229"/>
  <c r="G7" i="229"/>
  <c r="N7" i="229"/>
  <c r="H7" i="229"/>
  <c r="R7" i="229"/>
  <c r="M7" i="229"/>
  <c r="L7" i="229"/>
  <c r="P7" i="229"/>
  <c r="F7" i="229"/>
  <c r="O7" i="229"/>
  <c r="I7" i="229"/>
  <c r="K7" i="229"/>
  <c r="N48" i="229"/>
  <c r="G48" i="229"/>
  <c r="I48" i="229"/>
  <c r="L48" i="229"/>
  <c r="J48" i="229"/>
  <c r="R48" i="229"/>
  <c r="Q48" i="229"/>
  <c r="O48" i="229"/>
  <c r="F48" i="229"/>
  <c r="K48" i="229"/>
  <c r="M48" i="229"/>
  <c r="P48" i="229"/>
  <c r="H48" i="229"/>
  <c r="K55" i="229"/>
  <c r="I55" i="229"/>
  <c r="H55" i="229"/>
  <c r="M55" i="229"/>
  <c r="Q55" i="229"/>
  <c r="J55" i="229"/>
  <c r="N55" i="229"/>
  <c r="O55" i="229"/>
  <c r="F55" i="229"/>
  <c r="L55" i="229"/>
  <c r="R55" i="229"/>
  <c r="G55" i="229"/>
  <c r="P55" i="229"/>
  <c r="E39" i="229"/>
  <c r="E49" i="229"/>
  <c r="I54" i="229"/>
  <c r="N54" i="229"/>
  <c r="O54" i="229"/>
  <c r="G54" i="229"/>
  <c r="H54" i="229"/>
  <c r="M54" i="229"/>
  <c r="K54" i="229"/>
  <c r="Q54" i="229"/>
  <c r="F54" i="229"/>
  <c r="L54" i="229"/>
  <c r="J54" i="229"/>
  <c r="R54" i="229"/>
  <c r="P54" i="229"/>
  <c r="E81" i="224"/>
  <c r="E64" i="218"/>
  <c r="E64" i="224"/>
  <c r="J15" i="224"/>
  <c r="G15" i="224"/>
  <c r="K15" i="224"/>
  <c r="L15" i="224"/>
  <c r="H15" i="224"/>
  <c r="I15" i="224"/>
  <c r="M15" i="224"/>
  <c r="F15" i="224"/>
  <c r="H33" i="224"/>
  <c r="L33" i="224"/>
  <c r="K33" i="224"/>
  <c r="M33" i="224"/>
  <c r="I33" i="224"/>
  <c r="F33" i="224"/>
  <c r="G33" i="224"/>
  <c r="J33" i="224"/>
  <c r="E56" i="218"/>
  <c r="E56" i="224"/>
  <c r="E7" i="224"/>
  <c r="F16" i="224"/>
  <c r="H16" i="224"/>
  <c r="K16" i="224"/>
  <c r="L16" i="224"/>
  <c r="I16" i="224"/>
  <c r="M16" i="224"/>
  <c r="J16" i="224"/>
  <c r="G16" i="224"/>
  <c r="E70" i="218"/>
  <c r="E70" i="224"/>
  <c r="E37" i="224"/>
  <c r="E49" i="218"/>
  <c r="I62" i="224"/>
  <c r="H62" i="224"/>
  <c r="M62" i="224"/>
  <c r="G62" i="224"/>
  <c r="J62" i="224"/>
  <c r="F62" i="224"/>
  <c r="L62" i="224"/>
  <c r="K62" i="224"/>
  <c r="E48" i="224"/>
  <c r="E47" i="224"/>
  <c r="J46" i="224"/>
  <c r="G46" i="224"/>
  <c r="M46" i="224"/>
  <c r="I46" i="224"/>
  <c r="H46" i="224"/>
  <c r="L46" i="224"/>
  <c r="K46" i="224"/>
  <c r="F46" i="224"/>
  <c r="F36" i="224"/>
  <c r="I36" i="224"/>
  <c r="G36" i="224"/>
  <c r="K36" i="224"/>
  <c r="J36" i="224"/>
  <c r="M36" i="224"/>
  <c r="H36" i="224"/>
  <c r="L36" i="224"/>
  <c r="W63" i="218"/>
  <c r="R63" i="218"/>
  <c r="V63" i="218"/>
  <c r="G63" i="218"/>
  <c r="M63" i="218"/>
  <c r="H63" i="218"/>
  <c r="X63" i="218"/>
  <c r="K63" i="218"/>
  <c r="I63" i="218"/>
  <c r="F63" i="218"/>
  <c r="U63" i="218"/>
  <c r="Z63" i="218"/>
  <c r="AA63" i="218"/>
  <c r="S63" i="218"/>
  <c r="L63" i="218"/>
  <c r="P63" i="218"/>
  <c r="Q63" i="218"/>
  <c r="T63" i="218"/>
  <c r="AB63" i="218"/>
  <c r="Y63" i="218"/>
  <c r="N63" i="218"/>
  <c r="J63" i="218"/>
  <c r="O63" i="218"/>
  <c r="H54" i="218"/>
  <c r="V54" i="218"/>
  <c r="Z54" i="218"/>
  <c r="O54" i="218"/>
  <c r="AA54" i="218"/>
  <c r="M54" i="218"/>
  <c r="W54" i="218"/>
  <c r="AB54" i="218"/>
  <c r="I54" i="218"/>
  <c r="Q54" i="218"/>
  <c r="N54" i="218"/>
  <c r="T54" i="218"/>
  <c r="L54" i="218"/>
  <c r="K54" i="218"/>
  <c r="U54" i="218"/>
  <c r="G54" i="218"/>
  <c r="F54" i="218"/>
  <c r="Y54" i="218"/>
  <c r="R54" i="218"/>
  <c r="X54" i="218"/>
  <c r="P54" i="218"/>
  <c r="S54" i="218"/>
  <c r="J54" i="218"/>
  <c r="U47" i="218"/>
  <c r="Y47" i="218"/>
  <c r="K47" i="218"/>
  <c r="I47" i="218"/>
  <c r="V47" i="218"/>
  <c r="N47" i="218"/>
  <c r="T47" i="218"/>
  <c r="O47" i="218"/>
  <c r="AA47" i="218"/>
  <c r="R47" i="218"/>
  <c r="X47" i="218"/>
  <c r="M47" i="218"/>
  <c r="Q47" i="218"/>
  <c r="P47" i="218"/>
  <c r="S47" i="218"/>
  <c r="W47" i="218"/>
  <c r="F47" i="218"/>
  <c r="H47" i="218"/>
  <c r="J47" i="218"/>
  <c r="AB47" i="218"/>
  <c r="Z47" i="218"/>
  <c r="L47" i="218"/>
  <c r="G47" i="218"/>
  <c r="E38" i="169"/>
  <c r="E48" i="169"/>
  <c r="L16" i="169"/>
  <c r="Q16" i="169"/>
  <c r="F16" i="169"/>
  <c r="S16" i="169"/>
  <c r="V16" i="169"/>
  <c r="G16" i="169"/>
  <c r="N16" i="169"/>
  <c r="T16" i="169"/>
  <c r="H16" i="169"/>
  <c r="J16" i="169"/>
  <c r="P16" i="169"/>
  <c r="M16" i="169"/>
  <c r="U16" i="169"/>
  <c r="I16" i="169"/>
  <c r="R16" i="169"/>
  <c r="K16" i="169"/>
  <c r="O16" i="169"/>
  <c r="E17" i="169"/>
  <c r="E37" i="169"/>
  <c r="E7" i="169"/>
  <c r="E49" i="169"/>
  <c r="E47" i="169"/>
  <c r="K15" i="169"/>
  <c r="J15" i="169"/>
  <c r="Q15" i="169"/>
  <c r="N15" i="169"/>
  <c r="G15" i="169"/>
  <c r="M15" i="169"/>
  <c r="F15" i="169"/>
  <c r="I15" i="169"/>
  <c r="V15" i="169"/>
  <c r="P15" i="169"/>
  <c r="H15" i="169"/>
  <c r="S15" i="169"/>
  <c r="U15" i="169"/>
  <c r="O15" i="169"/>
  <c r="R15" i="169"/>
  <c r="L15" i="169"/>
  <c r="T15" i="169"/>
  <c r="E71" i="260"/>
  <c r="E57" i="260"/>
  <c r="U48" i="218" l="1"/>
  <c r="X70" i="218"/>
  <c r="V70" i="218"/>
  <c r="Q70" i="218"/>
  <c r="J70" i="218"/>
  <c r="AA70" i="218"/>
  <c r="R70" i="218"/>
  <c r="S70" i="218"/>
  <c r="P70" i="218"/>
  <c r="W70" i="218"/>
  <c r="T70" i="218"/>
  <c r="O70" i="218"/>
  <c r="U70" i="218"/>
  <c r="N70" i="218"/>
  <c r="I70" i="218"/>
  <c r="G70" i="218"/>
  <c r="L70" i="218"/>
  <c r="M70" i="218"/>
  <c r="Y70" i="218"/>
  <c r="Z70" i="218"/>
  <c r="K70" i="218"/>
  <c r="H70" i="218"/>
  <c r="F70" i="218"/>
  <c r="AB70" i="218"/>
  <c r="E64" i="244"/>
  <c r="I81" i="244"/>
  <c r="J81" i="244"/>
  <c r="G81" i="244"/>
  <c r="L81" i="244"/>
  <c r="H81" i="244"/>
  <c r="F81" i="244"/>
  <c r="K81" i="244"/>
  <c r="G70" i="236"/>
  <c r="F70" i="236"/>
  <c r="K70" i="236"/>
  <c r="I70" i="236"/>
  <c r="N70" i="236"/>
  <c r="L70" i="236"/>
  <c r="H70" i="236"/>
  <c r="J70" i="236"/>
  <c r="Q70" i="236"/>
  <c r="P70" i="236"/>
  <c r="O70" i="236"/>
  <c r="R70" i="236"/>
  <c r="M70" i="236"/>
  <c r="S70" i="236"/>
  <c r="R81" i="258"/>
  <c r="P81" i="258"/>
  <c r="N81" i="258"/>
  <c r="G81" i="258"/>
  <c r="K81" i="258"/>
  <c r="F81" i="258"/>
  <c r="S81" i="258"/>
  <c r="H81" i="258"/>
  <c r="L81" i="258"/>
  <c r="J81" i="258"/>
  <c r="M81" i="258"/>
  <c r="O81" i="258"/>
  <c r="Q81" i="258"/>
  <c r="I81" i="258"/>
  <c r="F81" i="248"/>
  <c r="N81" i="248"/>
  <c r="G81" i="248"/>
  <c r="K81" i="248"/>
  <c r="P81" i="248"/>
  <c r="I81" i="248"/>
  <c r="J81" i="248"/>
  <c r="H81" i="248"/>
  <c r="M81" i="248"/>
  <c r="L81" i="248"/>
  <c r="O81" i="248"/>
  <c r="R70" i="239"/>
  <c r="P70" i="239"/>
  <c r="I70" i="239"/>
  <c r="F70" i="239"/>
  <c r="L70" i="239"/>
  <c r="O70" i="239"/>
  <c r="S70" i="239"/>
  <c r="U70" i="239"/>
  <c r="N70" i="239"/>
  <c r="H70" i="239"/>
  <c r="T70" i="239"/>
  <c r="K70" i="239"/>
  <c r="Q70" i="239"/>
  <c r="M70" i="239"/>
  <c r="J70" i="239"/>
  <c r="G70" i="239"/>
  <c r="M81" i="218"/>
  <c r="O81" i="218"/>
  <c r="N81" i="218"/>
  <c r="Z81" i="218"/>
  <c r="I81" i="218"/>
  <c r="AA81" i="218"/>
  <c r="Q81" i="218"/>
  <c r="Y81" i="218"/>
  <c r="T81" i="218"/>
  <c r="W81" i="218"/>
  <c r="R81" i="218"/>
  <c r="V81" i="218"/>
  <c r="AB81" i="218"/>
  <c r="K81" i="218"/>
  <c r="S81" i="218"/>
  <c r="X81" i="218"/>
  <c r="P81" i="218"/>
  <c r="G81" i="218"/>
  <c r="J81" i="218"/>
  <c r="H81" i="218"/>
  <c r="U81" i="218"/>
  <c r="L81" i="218"/>
  <c r="F81" i="218"/>
  <c r="K71" i="260"/>
  <c r="M71" i="260"/>
  <c r="P71" i="260"/>
  <c r="J71" i="260"/>
  <c r="G71" i="260"/>
  <c r="I71" i="260"/>
  <c r="Q71" i="260"/>
  <c r="N71" i="260"/>
  <c r="L71" i="260"/>
  <c r="H71" i="260"/>
  <c r="R71" i="260"/>
  <c r="F71" i="260"/>
  <c r="O71" i="260"/>
  <c r="L81" i="224"/>
  <c r="K81" i="224"/>
  <c r="I81" i="224"/>
  <c r="J81" i="224"/>
  <c r="G81" i="224"/>
  <c r="F81" i="224"/>
  <c r="H81" i="224"/>
  <c r="M81" i="224"/>
  <c r="H81" i="234"/>
  <c r="O81" i="234"/>
  <c r="M81" i="234"/>
  <c r="T81" i="234"/>
  <c r="F81" i="234"/>
  <c r="V81" i="234"/>
  <c r="R81" i="234"/>
  <c r="P81" i="234"/>
  <c r="L81" i="234"/>
  <c r="J81" i="234"/>
  <c r="K81" i="234"/>
  <c r="S81" i="234"/>
  <c r="Q81" i="234"/>
  <c r="I81" i="234"/>
  <c r="G81" i="234"/>
  <c r="W81" i="234"/>
  <c r="U81" i="234"/>
  <c r="N81" i="234"/>
  <c r="L70" i="241"/>
  <c r="I70" i="241"/>
  <c r="F70" i="241"/>
  <c r="H70" i="241"/>
  <c r="N70" i="241"/>
  <c r="M70" i="241"/>
  <c r="J70" i="241"/>
  <c r="G70" i="241"/>
  <c r="K70" i="241"/>
  <c r="N70" i="255"/>
  <c r="J70" i="255"/>
  <c r="M70" i="255"/>
  <c r="F70" i="255"/>
  <c r="G70" i="255"/>
  <c r="H70" i="255"/>
  <c r="I70" i="255"/>
  <c r="K70" i="255"/>
  <c r="L70" i="255"/>
  <c r="E55" i="234"/>
  <c r="F55" i="234" s="1"/>
  <c r="E55" i="218"/>
  <c r="F55" i="218" s="1"/>
  <c r="L81" i="260"/>
  <c r="K81" i="260"/>
  <c r="N81" i="260"/>
  <c r="P81" i="260"/>
  <c r="G81" i="260"/>
  <c r="H81" i="260"/>
  <c r="M81" i="260"/>
  <c r="Q81" i="260"/>
  <c r="J81" i="260"/>
  <c r="R81" i="260"/>
  <c r="O81" i="260"/>
  <c r="I81" i="260"/>
  <c r="F81" i="260"/>
  <c r="R81" i="236"/>
  <c r="H81" i="236"/>
  <c r="J81" i="236"/>
  <c r="F81" i="236"/>
  <c r="Q81" i="236"/>
  <c r="S81" i="236"/>
  <c r="K81" i="236"/>
  <c r="L81" i="236"/>
  <c r="M81" i="236"/>
  <c r="P81" i="236"/>
  <c r="I81" i="236"/>
  <c r="O81" i="236"/>
  <c r="G81" i="236"/>
  <c r="N81" i="236"/>
  <c r="G70" i="244"/>
  <c r="J70" i="244"/>
  <c r="H70" i="244"/>
  <c r="K70" i="244"/>
  <c r="I70" i="244"/>
  <c r="L70" i="244"/>
  <c r="F70" i="244"/>
  <c r="K70" i="256"/>
  <c r="I70" i="256"/>
  <c r="J70" i="256"/>
  <c r="H70" i="256"/>
  <c r="G70" i="256"/>
  <c r="F70" i="256"/>
  <c r="M70" i="256"/>
  <c r="L70" i="256"/>
  <c r="I70" i="224"/>
  <c r="L70" i="224"/>
  <c r="G70" i="224"/>
  <c r="F70" i="224"/>
  <c r="M70" i="224"/>
  <c r="K70" i="224"/>
  <c r="H70" i="224"/>
  <c r="J70" i="224"/>
  <c r="G81" i="241"/>
  <c r="L81" i="241"/>
  <c r="N81" i="241"/>
  <c r="H81" i="241"/>
  <c r="I81" i="241"/>
  <c r="K81" i="241"/>
  <c r="J81" i="241"/>
  <c r="F81" i="241"/>
  <c r="M81" i="241"/>
  <c r="K70" i="248"/>
  <c r="L70" i="248"/>
  <c r="F70" i="248"/>
  <c r="H70" i="248"/>
  <c r="M70" i="248"/>
  <c r="N70" i="248"/>
  <c r="G70" i="248"/>
  <c r="I70" i="248"/>
  <c r="P70" i="248"/>
  <c r="J70" i="248"/>
  <c r="O70" i="248"/>
  <c r="H70" i="258"/>
  <c r="G70" i="258"/>
  <c r="I70" i="258"/>
  <c r="R70" i="258"/>
  <c r="K70" i="258"/>
  <c r="J70" i="258"/>
  <c r="Q70" i="258"/>
  <c r="L70" i="258"/>
  <c r="S70" i="258"/>
  <c r="M70" i="258"/>
  <c r="N70" i="258"/>
  <c r="O70" i="258"/>
  <c r="F70" i="258"/>
  <c r="P70" i="258"/>
  <c r="N81" i="255"/>
  <c r="H81" i="255"/>
  <c r="I81" i="255"/>
  <c r="M81" i="255"/>
  <c r="J81" i="255"/>
  <c r="F81" i="255"/>
  <c r="L81" i="255"/>
  <c r="G81" i="255"/>
  <c r="K81" i="255"/>
  <c r="E64" i="241"/>
  <c r="S81" i="239"/>
  <c r="O81" i="239"/>
  <c r="U81" i="239"/>
  <c r="H81" i="239"/>
  <c r="R81" i="239"/>
  <c r="Q81" i="239"/>
  <c r="L81" i="239"/>
  <c r="F81" i="239"/>
  <c r="P81" i="239"/>
  <c r="G81" i="239"/>
  <c r="T81" i="239"/>
  <c r="K81" i="239"/>
  <c r="J81" i="239"/>
  <c r="I81" i="239"/>
  <c r="M81" i="239"/>
  <c r="N81" i="239"/>
  <c r="G70" i="234"/>
  <c r="H70" i="234"/>
  <c r="R70" i="234"/>
  <c r="P70" i="234"/>
  <c r="K70" i="234"/>
  <c r="N70" i="234"/>
  <c r="W70" i="234"/>
  <c r="F70" i="234"/>
  <c r="M70" i="234"/>
  <c r="J70" i="234"/>
  <c r="I70" i="234"/>
  <c r="O70" i="234"/>
  <c r="L70" i="234"/>
  <c r="S70" i="234"/>
  <c r="Q70" i="234"/>
  <c r="T70" i="234"/>
  <c r="U70" i="234"/>
  <c r="V70" i="234"/>
  <c r="G81" i="256"/>
  <c r="L81" i="256"/>
  <c r="H81" i="256"/>
  <c r="M81" i="256"/>
  <c r="K81" i="256"/>
  <c r="F81" i="256"/>
  <c r="I81" i="256"/>
  <c r="J81" i="256"/>
  <c r="H55" i="234"/>
  <c r="E82" i="260"/>
  <c r="E82" i="218"/>
  <c r="K48" i="218"/>
  <c r="AA48" i="218"/>
  <c r="E39" i="236"/>
  <c r="J48" i="218"/>
  <c r="Q7" i="218"/>
  <c r="AB48" i="218"/>
  <c r="Q48" i="218"/>
  <c r="V48" i="218"/>
  <c r="F37" i="218"/>
  <c r="J37" i="218"/>
  <c r="AA37" i="218"/>
  <c r="X48" i="218"/>
  <c r="Z48" i="218"/>
  <c r="N48" i="218"/>
  <c r="F48" i="218"/>
  <c r="E39" i="239"/>
  <c r="R48" i="218"/>
  <c r="P48" i="218"/>
  <c r="G48" i="218"/>
  <c r="Y48" i="218"/>
  <c r="E39" i="241"/>
  <c r="E39" i="244"/>
  <c r="E39" i="255"/>
  <c r="L48" i="218"/>
  <c r="H48" i="218"/>
  <c r="W48" i="218"/>
  <c r="I48" i="218"/>
  <c r="E39" i="224"/>
  <c r="E39" i="248"/>
  <c r="E39" i="256"/>
  <c r="M48" i="218"/>
  <c r="T48" i="218"/>
  <c r="S48" i="218"/>
  <c r="E39" i="218"/>
  <c r="G39" i="218" s="1"/>
  <c r="E39" i="234"/>
  <c r="J39" i="234" s="1"/>
  <c r="E39" i="257"/>
  <c r="Y55" i="218"/>
  <c r="I55" i="218"/>
  <c r="X55" i="218"/>
  <c r="V55" i="218"/>
  <c r="Q55" i="218"/>
  <c r="Z7" i="218"/>
  <c r="O37" i="218"/>
  <c r="Y7" i="218"/>
  <c r="N7" i="218"/>
  <c r="U7" i="218"/>
  <c r="J7" i="218"/>
  <c r="O7" i="218"/>
  <c r="F7" i="218"/>
  <c r="K7" i="218"/>
  <c r="S7" i="218"/>
  <c r="AB7" i="218"/>
  <c r="X7" i="218"/>
  <c r="M7" i="218"/>
  <c r="R7" i="218"/>
  <c r="L7" i="218"/>
  <c r="I7" i="218"/>
  <c r="AA7" i="218"/>
  <c r="T7" i="218"/>
  <c r="G7" i="218"/>
  <c r="E18" i="260"/>
  <c r="I37" i="218"/>
  <c r="H37" i="218"/>
  <c r="W37" i="218"/>
  <c r="I39" i="260"/>
  <c r="R39" i="260"/>
  <c r="Q39" i="260"/>
  <c r="O39" i="260"/>
  <c r="G39" i="260"/>
  <c r="F39" i="260"/>
  <c r="L39" i="260"/>
  <c r="M39" i="260"/>
  <c r="H39" i="260"/>
  <c r="N39" i="260"/>
  <c r="P39" i="260"/>
  <c r="K39" i="260"/>
  <c r="J39" i="260"/>
  <c r="P17" i="260"/>
  <c r="J17" i="260"/>
  <c r="R17" i="260"/>
  <c r="N17" i="260"/>
  <c r="I17" i="260"/>
  <c r="L17" i="260"/>
  <c r="K17" i="260"/>
  <c r="Q17" i="260"/>
  <c r="O17" i="260"/>
  <c r="H17" i="260"/>
  <c r="F17" i="260"/>
  <c r="M17" i="260"/>
  <c r="G17" i="260"/>
  <c r="O64" i="260"/>
  <c r="L64" i="260"/>
  <c r="J64" i="260"/>
  <c r="Q64" i="260"/>
  <c r="R64" i="260"/>
  <c r="H64" i="260"/>
  <c r="N64" i="260"/>
  <c r="I64" i="260"/>
  <c r="P64" i="260"/>
  <c r="K64" i="260"/>
  <c r="F64" i="260"/>
  <c r="G64" i="260"/>
  <c r="M64" i="260"/>
  <c r="G38" i="260"/>
  <c r="H38" i="260"/>
  <c r="I38" i="260"/>
  <c r="L38" i="260"/>
  <c r="M38" i="260"/>
  <c r="P38" i="260"/>
  <c r="Q38" i="260"/>
  <c r="O38" i="260"/>
  <c r="J38" i="260"/>
  <c r="F38" i="260"/>
  <c r="N38" i="260"/>
  <c r="K38" i="260"/>
  <c r="R38" i="260"/>
  <c r="E40" i="260"/>
  <c r="N37" i="218"/>
  <c r="Y37" i="218"/>
  <c r="L37" i="218"/>
  <c r="U37" i="218"/>
  <c r="S37" i="218"/>
  <c r="K37" i="218"/>
  <c r="P56" i="260"/>
  <c r="K56" i="260"/>
  <c r="Q56" i="260"/>
  <c r="R56" i="260"/>
  <c r="G56" i="260"/>
  <c r="M56" i="260"/>
  <c r="O56" i="260"/>
  <c r="H56" i="260"/>
  <c r="N56" i="260"/>
  <c r="I56" i="260"/>
  <c r="F56" i="260"/>
  <c r="L56" i="260"/>
  <c r="J56" i="260"/>
  <c r="X37" i="218"/>
  <c r="Z37" i="218"/>
  <c r="P37" i="218"/>
  <c r="R37" i="218"/>
  <c r="Q37" i="218"/>
  <c r="M37" i="218"/>
  <c r="J49" i="260"/>
  <c r="F49" i="260"/>
  <c r="N49" i="260"/>
  <c r="K49" i="260"/>
  <c r="R49" i="260"/>
  <c r="G49" i="260"/>
  <c r="H49" i="260"/>
  <c r="I49" i="260"/>
  <c r="O49" i="260"/>
  <c r="M49" i="260"/>
  <c r="P49" i="260"/>
  <c r="L49" i="260"/>
  <c r="Q49" i="260"/>
  <c r="E82" i="258"/>
  <c r="E82" i="256"/>
  <c r="E82" i="255"/>
  <c r="E57" i="256"/>
  <c r="E57" i="255"/>
  <c r="V7" i="218"/>
  <c r="H7" i="218"/>
  <c r="W7" i="218"/>
  <c r="T37" i="218"/>
  <c r="V37" i="218"/>
  <c r="AB37" i="218"/>
  <c r="E38" i="258"/>
  <c r="M54" i="255"/>
  <c r="G54" i="255"/>
  <c r="F54" i="255"/>
  <c r="H54" i="255"/>
  <c r="J54" i="255"/>
  <c r="K54" i="255"/>
  <c r="L54" i="255"/>
  <c r="N54" i="255"/>
  <c r="I54" i="255"/>
  <c r="K55" i="256"/>
  <c r="F55" i="256"/>
  <c r="L55" i="256"/>
  <c r="J55" i="256"/>
  <c r="M55" i="256"/>
  <c r="H55" i="256"/>
  <c r="I55" i="256"/>
  <c r="G55" i="256"/>
  <c r="E49" i="256"/>
  <c r="E17" i="257"/>
  <c r="J54" i="256"/>
  <c r="K54" i="256"/>
  <c r="H54" i="256"/>
  <c r="I54" i="256"/>
  <c r="F54" i="256"/>
  <c r="L54" i="256"/>
  <c r="M54" i="256"/>
  <c r="G54" i="256"/>
  <c r="N48" i="258"/>
  <c r="Q48" i="258"/>
  <c r="L48" i="258"/>
  <c r="K48" i="258"/>
  <c r="G48" i="258"/>
  <c r="I48" i="258"/>
  <c r="J48" i="258"/>
  <c r="O48" i="258"/>
  <c r="S48" i="258"/>
  <c r="F48" i="258"/>
  <c r="P48" i="258"/>
  <c r="H48" i="258"/>
  <c r="R48" i="258"/>
  <c r="M48" i="258"/>
  <c r="J48" i="256"/>
  <c r="H48" i="256"/>
  <c r="K48" i="256"/>
  <c r="I48" i="256"/>
  <c r="M48" i="256"/>
  <c r="G48" i="256"/>
  <c r="F48" i="256"/>
  <c r="L48" i="256"/>
  <c r="E49" i="258"/>
  <c r="K37" i="255"/>
  <c r="F37" i="255"/>
  <c r="L37" i="255"/>
  <c r="G37" i="255"/>
  <c r="H37" i="255"/>
  <c r="N37" i="255"/>
  <c r="J37" i="255"/>
  <c r="I37" i="255"/>
  <c r="M37" i="255"/>
  <c r="E17" i="256"/>
  <c r="F54" i="257"/>
  <c r="M54" i="257"/>
  <c r="K54" i="257"/>
  <c r="I54" i="257"/>
  <c r="J54" i="257"/>
  <c r="G54" i="257"/>
  <c r="H54" i="257"/>
  <c r="L54" i="257"/>
  <c r="N54" i="257"/>
  <c r="E38" i="218"/>
  <c r="I38" i="218" s="1"/>
  <c r="G63" i="258"/>
  <c r="M63" i="258"/>
  <c r="Q63" i="258"/>
  <c r="N63" i="258"/>
  <c r="P63" i="258"/>
  <c r="J63" i="258"/>
  <c r="K63" i="258"/>
  <c r="O63" i="258"/>
  <c r="S63" i="258"/>
  <c r="R63" i="258"/>
  <c r="I63" i="258"/>
  <c r="H63" i="258"/>
  <c r="F63" i="258"/>
  <c r="L63" i="258"/>
  <c r="H7" i="257"/>
  <c r="G7" i="257"/>
  <c r="N7" i="257"/>
  <c r="J7" i="257"/>
  <c r="I7" i="257"/>
  <c r="M7" i="257"/>
  <c r="L7" i="257"/>
  <c r="F7" i="257"/>
  <c r="K7" i="257"/>
  <c r="I48" i="257"/>
  <c r="L48" i="257"/>
  <c r="N48" i="257"/>
  <c r="J48" i="257"/>
  <c r="H48" i="257"/>
  <c r="F48" i="257"/>
  <c r="M48" i="257"/>
  <c r="K48" i="257"/>
  <c r="G48" i="257"/>
  <c r="G7" i="256"/>
  <c r="L7" i="256"/>
  <c r="I7" i="256"/>
  <c r="M7" i="256"/>
  <c r="F7" i="256"/>
  <c r="H7" i="256"/>
  <c r="J7" i="256"/>
  <c r="K7" i="256"/>
  <c r="H63" i="256"/>
  <c r="G63" i="256"/>
  <c r="F63" i="256"/>
  <c r="I63" i="256"/>
  <c r="L63" i="256"/>
  <c r="M63" i="256"/>
  <c r="J63" i="256"/>
  <c r="K63" i="256"/>
  <c r="E17" i="258"/>
  <c r="I47" i="258"/>
  <c r="R47" i="258"/>
  <c r="Q47" i="258"/>
  <c r="N47" i="258"/>
  <c r="K47" i="258"/>
  <c r="H47" i="258"/>
  <c r="F47" i="258"/>
  <c r="S47" i="258"/>
  <c r="M47" i="258"/>
  <c r="P47" i="258"/>
  <c r="J47" i="258"/>
  <c r="G47" i="258"/>
  <c r="O47" i="258"/>
  <c r="L47" i="258"/>
  <c r="R7" i="258"/>
  <c r="S7" i="258"/>
  <c r="F7" i="258"/>
  <c r="H7" i="258"/>
  <c r="G7" i="258"/>
  <c r="N7" i="258"/>
  <c r="Q7" i="258"/>
  <c r="O7" i="258"/>
  <c r="L7" i="258"/>
  <c r="K7" i="258"/>
  <c r="M7" i="258"/>
  <c r="I7" i="258"/>
  <c r="P7" i="258"/>
  <c r="J7" i="258"/>
  <c r="K47" i="256"/>
  <c r="H47" i="256"/>
  <c r="M47" i="256"/>
  <c r="F47" i="256"/>
  <c r="I47" i="256"/>
  <c r="G47" i="256"/>
  <c r="L47" i="256"/>
  <c r="J47" i="256"/>
  <c r="E38" i="255"/>
  <c r="J55" i="257"/>
  <c r="K55" i="257"/>
  <c r="G55" i="257"/>
  <c r="L55" i="257"/>
  <c r="I55" i="257"/>
  <c r="F55" i="257"/>
  <c r="M55" i="257"/>
  <c r="N55" i="257"/>
  <c r="H55" i="257"/>
  <c r="H7" i="255"/>
  <c r="L7" i="255"/>
  <c r="K7" i="255"/>
  <c r="F7" i="255"/>
  <c r="G7" i="255"/>
  <c r="I7" i="255"/>
  <c r="J7" i="255"/>
  <c r="M7" i="255"/>
  <c r="N7" i="255"/>
  <c r="J63" i="255"/>
  <c r="G63" i="255"/>
  <c r="H63" i="255"/>
  <c r="F63" i="255"/>
  <c r="I63" i="255"/>
  <c r="K63" i="255"/>
  <c r="L63" i="255"/>
  <c r="M63" i="255"/>
  <c r="N63" i="255"/>
  <c r="E39" i="258"/>
  <c r="G47" i="257"/>
  <c r="I47" i="257"/>
  <c r="J47" i="257"/>
  <c r="L47" i="257"/>
  <c r="F47" i="257"/>
  <c r="K47" i="257"/>
  <c r="M47" i="257"/>
  <c r="H47" i="257"/>
  <c r="N47" i="257"/>
  <c r="E71" i="258"/>
  <c r="E71" i="256"/>
  <c r="E71" i="255"/>
  <c r="K37" i="258"/>
  <c r="R37" i="258"/>
  <c r="I37" i="258"/>
  <c r="Q37" i="258"/>
  <c r="M37" i="258"/>
  <c r="O37" i="258"/>
  <c r="N37" i="258"/>
  <c r="F37" i="258"/>
  <c r="S37" i="258"/>
  <c r="L37" i="258"/>
  <c r="J37" i="258"/>
  <c r="H37" i="258"/>
  <c r="G37" i="258"/>
  <c r="P37" i="258"/>
  <c r="E38" i="256"/>
  <c r="K63" i="257"/>
  <c r="M63" i="257"/>
  <c r="F63" i="257"/>
  <c r="G63" i="257"/>
  <c r="I63" i="257"/>
  <c r="L63" i="257"/>
  <c r="J63" i="257"/>
  <c r="N63" i="257"/>
  <c r="H63" i="257"/>
  <c r="H37" i="257"/>
  <c r="K37" i="257"/>
  <c r="I37" i="257"/>
  <c r="N37" i="257"/>
  <c r="M37" i="257"/>
  <c r="F37" i="257"/>
  <c r="G37" i="257"/>
  <c r="L37" i="257"/>
  <c r="J37" i="257"/>
  <c r="M47" i="255"/>
  <c r="I47" i="255"/>
  <c r="K47" i="255"/>
  <c r="G47" i="255"/>
  <c r="F47" i="255"/>
  <c r="J47" i="255"/>
  <c r="H47" i="255"/>
  <c r="N47" i="255"/>
  <c r="L47" i="255"/>
  <c r="E49" i="255"/>
  <c r="K55" i="255"/>
  <c r="L55" i="255"/>
  <c r="H55" i="255"/>
  <c r="G55" i="255"/>
  <c r="F55" i="255"/>
  <c r="I55" i="255"/>
  <c r="M55" i="255"/>
  <c r="N55" i="255"/>
  <c r="J55" i="255"/>
  <c r="S55" i="258"/>
  <c r="L55" i="258"/>
  <c r="I55" i="258"/>
  <c r="P55" i="258"/>
  <c r="N55" i="258"/>
  <c r="Q55" i="258"/>
  <c r="R55" i="258"/>
  <c r="M55" i="258"/>
  <c r="K55" i="258"/>
  <c r="F55" i="258"/>
  <c r="O55" i="258"/>
  <c r="H55" i="258"/>
  <c r="G55" i="258"/>
  <c r="J55" i="258"/>
  <c r="E38" i="257"/>
  <c r="M37" i="256"/>
  <c r="K37" i="256"/>
  <c r="H37" i="256"/>
  <c r="I37" i="256"/>
  <c r="G37" i="256"/>
  <c r="J37" i="256"/>
  <c r="F37" i="256"/>
  <c r="L37" i="256"/>
  <c r="E49" i="257"/>
  <c r="N48" i="255"/>
  <c r="J48" i="255"/>
  <c r="L48" i="255"/>
  <c r="H48" i="255"/>
  <c r="K48" i="255"/>
  <c r="M48" i="255"/>
  <c r="F48" i="255"/>
  <c r="I48" i="255"/>
  <c r="G48" i="255"/>
  <c r="E17" i="255"/>
  <c r="S54" i="258"/>
  <c r="K54" i="258"/>
  <c r="P54" i="258"/>
  <c r="H54" i="258"/>
  <c r="O54" i="258"/>
  <c r="G54" i="258"/>
  <c r="Q54" i="258"/>
  <c r="R54" i="258"/>
  <c r="J54" i="258"/>
  <c r="F54" i="258"/>
  <c r="L54" i="258"/>
  <c r="M54" i="258"/>
  <c r="I54" i="258"/>
  <c r="N54" i="258"/>
  <c r="T55" i="218"/>
  <c r="W55" i="218"/>
  <c r="Z55" i="218"/>
  <c r="N55" i="218"/>
  <c r="J55" i="218"/>
  <c r="M55" i="218"/>
  <c r="R55" i="218"/>
  <c r="X56" i="218"/>
  <c r="Q63" i="236"/>
  <c r="I63" i="236"/>
  <c r="P63" i="236"/>
  <c r="R63" i="236"/>
  <c r="O63" i="236"/>
  <c r="J63" i="236"/>
  <c r="G63" i="236"/>
  <c r="L63" i="236"/>
  <c r="M63" i="236"/>
  <c r="H63" i="236"/>
  <c r="K63" i="236"/>
  <c r="S63" i="236"/>
  <c r="F63" i="236"/>
  <c r="N63" i="236"/>
  <c r="E38" i="244"/>
  <c r="K54" i="244"/>
  <c r="H54" i="244"/>
  <c r="F54" i="244"/>
  <c r="G54" i="244"/>
  <c r="J54" i="244"/>
  <c r="L54" i="244"/>
  <c r="I54" i="244"/>
  <c r="E49" i="244"/>
  <c r="H63" i="244"/>
  <c r="J63" i="244"/>
  <c r="F63" i="244"/>
  <c r="L63" i="244"/>
  <c r="I63" i="244"/>
  <c r="G63" i="244"/>
  <c r="K63" i="244"/>
  <c r="H7" i="241"/>
  <c r="K7" i="241"/>
  <c r="F7" i="241"/>
  <c r="M7" i="241"/>
  <c r="L7" i="241"/>
  <c r="G7" i="241"/>
  <c r="J7" i="241"/>
  <c r="I7" i="241"/>
  <c r="N7" i="241"/>
  <c r="M7" i="239"/>
  <c r="N7" i="239"/>
  <c r="S7" i="239"/>
  <c r="O7" i="239"/>
  <c r="G7" i="239"/>
  <c r="H7" i="239"/>
  <c r="R7" i="239"/>
  <c r="P7" i="239"/>
  <c r="F7" i="239"/>
  <c r="L7" i="239"/>
  <c r="Q7" i="239"/>
  <c r="T7" i="239"/>
  <c r="U7" i="239"/>
  <c r="K7" i="239"/>
  <c r="J7" i="239"/>
  <c r="I7" i="239"/>
  <c r="G63" i="239"/>
  <c r="N63" i="239"/>
  <c r="S63" i="239"/>
  <c r="R63" i="239"/>
  <c r="U63" i="239"/>
  <c r="L63" i="239"/>
  <c r="I63" i="239"/>
  <c r="Q63" i="239"/>
  <c r="O63" i="239"/>
  <c r="J63" i="239"/>
  <c r="T63" i="239"/>
  <c r="F63" i="239"/>
  <c r="H63" i="239"/>
  <c r="K63" i="239"/>
  <c r="M63" i="239"/>
  <c r="P63" i="239"/>
  <c r="L55" i="241"/>
  <c r="J55" i="241"/>
  <c r="M55" i="241"/>
  <c r="K55" i="241"/>
  <c r="N55" i="241"/>
  <c r="F55" i="241"/>
  <c r="G55" i="241"/>
  <c r="H55" i="241"/>
  <c r="I55" i="241"/>
  <c r="E17" i="244"/>
  <c r="E38" i="248"/>
  <c r="N7" i="248"/>
  <c r="O7" i="248"/>
  <c r="H7" i="248"/>
  <c r="J7" i="248"/>
  <c r="L7" i="248"/>
  <c r="P7" i="248"/>
  <c r="G7" i="248"/>
  <c r="M7" i="248"/>
  <c r="I7" i="248"/>
  <c r="K7" i="248"/>
  <c r="F7" i="248"/>
  <c r="E49" i="248"/>
  <c r="H37" i="244"/>
  <c r="I37" i="244"/>
  <c r="G37" i="244"/>
  <c r="J37" i="244"/>
  <c r="L37" i="244"/>
  <c r="F37" i="244"/>
  <c r="K37" i="244"/>
  <c r="L55" i="248"/>
  <c r="M55" i="248"/>
  <c r="O55" i="248"/>
  <c r="F55" i="248"/>
  <c r="I55" i="248"/>
  <c r="H55" i="248"/>
  <c r="K55" i="248"/>
  <c r="G55" i="248"/>
  <c r="N55" i="248"/>
  <c r="P55" i="248"/>
  <c r="J55" i="248"/>
  <c r="G55" i="244"/>
  <c r="H55" i="244"/>
  <c r="I55" i="244"/>
  <c r="F55" i="244"/>
  <c r="K55" i="244"/>
  <c r="J55" i="244"/>
  <c r="L55" i="244"/>
  <c r="E17" i="248"/>
  <c r="J47" i="239"/>
  <c r="S47" i="239"/>
  <c r="P47" i="239"/>
  <c r="R47" i="239"/>
  <c r="N47" i="239"/>
  <c r="H47" i="239"/>
  <c r="G47" i="239"/>
  <c r="I47" i="239"/>
  <c r="O47" i="239"/>
  <c r="T47" i="239"/>
  <c r="U47" i="239"/>
  <c r="K47" i="239"/>
  <c r="F47" i="239"/>
  <c r="M47" i="239"/>
  <c r="L47" i="239"/>
  <c r="Q47" i="239"/>
  <c r="J48" i="244"/>
  <c r="K48" i="244"/>
  <c r="G48" i="244"/>
  <c r="I48" i="244"/>
  <c r="H48" i="244"/>
  <c r="L48" i="244"/>
  <c r="F48" i="244"/>
  <c r="N63" i="248"/>
  <c r="I63" i="248"/>
  <c r="F63" i="248"/>
  <c r="G63" i="248"/>
  <c r="O63" i="248"/>
  <c r="J63" i="248"/>
  <c r="M63" i="248"/>
  <c r="P63" i="248"/>
  <c r="K63" i="248"/>
  <c r="H63" i="248"/>
  <c r="L63" i="248"/>
  <c r="H48" i="241"/>
  <c r="M48" i="241"/>
  <c r="N48" i="241"/>
  <c r="I48" i="241"/>
  <c r="F48" i="241"/>
  <c r="L48" i="241"/>
  <c r="G48" i="241"/>
  <c r="J48" i="241"/>
  <c r="K48" i="241"/>
  <c r="G7" i="244"/>
  <c r="H7" i="244"/>
  <c r="I7" i="244"/>
  <c r="K7" i="244"/>
  <c r="L7" i="244"/>
  <c r="J7" i="244"/>
  <c r="F7" i="244"/>
  <c r="E71" i="234"/>
  <c r="E71" i="248"/>
  <c r="E71" i="244"/>
  <c r="E71" i="241"/>
  <c r="E71" i="239"/>
  <c r="E71" i="236"/>
  <c r="E82" i="234"/>
  <c r="E82" i="248"/>
  <c r="E82" i="244"/>
  <c r="E82" i="239"/>
  <c r="E82" i="241"/>
  <c r="E82" i="236"/>
  <c r="E18" i="234"/>
  <c r="E38" i="236"/>
  <c r="I47" i="236"/>
  <c r="Q47" i="236"/>
  <c r="K47" i="236"/>
  <c r="N47" i="236"/>
  <c r="O47" i="236"/>
  <c r="F47" i="236"/>
  <c r="L47" i="236"/>
  <c r="P47" i="236"/>
  <c r="G47" i="236"/>
  <c r="S47" i="236"/>
  <c r="H47" i="236"/>
  <c r="M47" i="236"/>
  <c r="J47" i="236"/>
  <c r="R47" i="236"/>
  <c r="F37" i="248"/>
  <c r="N37" i="248"/>
  <c r="J37" i="248"/>
  <c r="P37" i="248"/>
  <c r="G37" i="248"/>
  <c r="M37" i="248"/>
  <c r="I37" i="248"/>
  <c r="H37" i="248"/>
  <c r="L37" i="248"/>
  <c r="K37" i="248"/>
  <c r="O37" i="248"/>
  <c r="E49" i="236"/>
  <c r="G63" i="241"/>
  <c r="F63" i="241"/>
  <c r="I63" i="241"/>
  <c r="N63" i="241"/>
  <c r="L63" i="241"/>
  <c r="J63" i="241"/>
  <c r="M63" i="241"/>
  <c r="K63" i="241"/>
  <c r="H63" i="241"/>
  <c r="J37" i="241"/>
  <c r="L37" i="241"/>
  <c r="K37" i="241"/>
  <c r="M37" i="241"/>
  <c r="F37" i="241"/>
  <c r="N37" i="241"/>
  <c r="G37" i="241"/>
  <c r="I37" i="241"/>
  <c r="H37" i="241"/>
  <c r="R37" i="239"/>
  <c r="I37" i="239"/>
  <c r="O37" i="239"/>
  <c r="U37" i="239"/>
  <c r="H37" i="239"/>
  <c r="Q37" i="239"/>
  <c r="T37" i="239"/>
  <c r="G37" i="239"/>
  <c r="M37" i="239"/>
  <c r="N37" i="239"/>
  <c r="J37" i="239"/>
  <c r="F37" i="239"/>
  <c r="K37" i="239"/>
  <c r="L37" i="239"/>
  <c r="S37" i="239"/>
  <c r="P37" i="239"/>
  <c r="K54" i="236"/>
  <c r="L54" i="236"/>
  <c r="S54" i="236"/>
  <c r="I54" i="236"/>
  <c r="R54" i="236"/>
  <c r="H54" i="236"/>
  <c r="G54" i="236"/>
  <c r="M54" i="236"/>
  <c r="Q54" i="236"/>
  <c r="F54" i="236"/>
  <c r="N54" i="236"/>
  <c r="J54" i="236"/>
  <c r="O54" i="236"/>
  <c r="P54" i="236"/>
  <c r="E17" i="236"/>
  <c r="E57" i="248"/>
  <c r="E57" i="244"/>
  <c r="E57" i="241"/>
  <c r="E57" i="239"/>
  <c r="E57" i="236"/>
  <c r="S37" i="236"/>
  <c r="F37" i="236"/>
  <c r="J37" i="236"/>
  <c r="Q37" i="236"/>
  <c r="G37" i="236"/>
  <c r="P37" i="236"/>
  <c r="M37" i="236"/>
  <c r="O37" i="236"/>
  <c r="I37" i="236"/>
  <c r="K37" i="236"/>
  <c r="H37" i="236"/>
  <c r="L37" i="236"/>
  <c r="R37" i="236"/>
  <c r="N37" i="236"/>
  <c r="P48" i="248"/>
  <c r="N48" i="248"/>
  <c r="I48" i="248"/>
  <c r="M48" i="248"/>
  <c r="J48" i="248"/>
  <c r="L48" i="248"/>
  <c r="G48" i="248"/>
  <c r="K48" i="248"/>
  <c r="F48" i="248"/>
  <c r="O48" i="248"/>
  <c r="H48" i="248"/>
  <c r="J55" i="239"/>
  <c r="S55" i="239"/>
  <c r="K55" i="239"/>
  <c r="Q55" i="239"/>
  <c r="U55" i="239"/>
  <c r="F55" i="239"/>
  <c r="L55" i="239"/>
  <c r="T55" i="239"/>
  <c r="I55" i="239"/>
  <c r="R55" i="239"/>
  <c r="M55" i="239"/>
  <c r="P55" i="239"/>
  <c r="H55" i="239"/>
  <c r="G55" i="239"/>
  <c r="O55" i="239"/>
  <c r="N55" i="239"/>
  <c r="E38" i="239"/>
  <c r="E49" i="239"/>
  <c r="F54" i="241"/>
  <c r="H54" i="241"/>
  <c r="M54" i="241"/>
  <c r="L54" i="241"/>
  <c r="K54" i="241"/>
  <c r="I54" i="241"/>
  <c r="J54" i="241"/>
  <c r="G54" i="241"/>
  <c r="N54" i="241"/>
  <c r="T54" i="239"/>
  <c r="K54" i="239"/>
  <c r="Q54" i="239"/>
  <c r="H54" i="239"/>
  <c r="G54" i="239"/>
  <c r="P54" i="239"/>
  <c r="L54" i="239"/>
  <c r="J54" i="239"/>
  <c r="M54" i="239"/>
  <c r="F54" i="239"/>
  <c r="O54" i="239"/>
  <c r="N54" i="239"/>
  <c r="U54" i="239"/>
  <c r="S54" i="239"/>
  <c r="I54" i="239"/>
  <c r="R54" i="239"/>
  <c r="K47" i="241"/>
  <c r="I47" i="241"/>
  <c r="J47" i="241"/>
  <c r="M47" i="241"/>
  <c r="L47" i="241"/>
  <c r="H47" i="241"/>
  <c r="F47" i="241"/>
  <c r="N47" i="241"/>
  <c r="G47" i="241"/>
  <c r="E17" i="239"/>
  <c r="E40" i="234"/>
  <c r="E17" i="218"/>
  <c r="O17" i="218" s="1"/>
  <c r="E38" i="241"/>
  <c r="S55" i="236"/>
  <c r="R55" i="236"/>
  <c r="H55" i="236"/>
  <c r="O55" i="236"/>
  <c r="G55" i="236"/>
  <c r="J55" i="236"/>
  <c r="M55" i="236"/>
  <c r="P55" i="236"/>
  <c r="K55" i="236"/>
  <c r="Q55" i="236"/>
  <c r="F55" i="236"/>
  <c r="L55" i="236"/>
  <c r="N55" i="236"/>
  <c r="I55" i="236"/>
  <c r="L54" i="248"/>
  <c r="N54" i="248"/>
  <c r="P54" i="248"/>
  <c r="H54" i="248"/>
  <c r="K54" i="248"/>
  <c r="I54" i="248"/>
  <c r="F54" i="248"/>
  <c r="J54" i="248"/>
  <c r="M54" i="248"/>
  <c r="O54" i="248"/>
  <c r="G54" i="248"/>
  <c r="E49" i="241"/>
  <c r="S48" i="239"/>
  <c r="P48" i="239"/>
  <c r="R48" i="239"/>
  <c r="T48" i="239"/>
  <c r="M48" i="239"/>
  <c r="K48" i="239"/>
  <c r="H48" i="239"/>
  <c r="L48" i="239"/>
  <c r="G48" i="239"/>
  <c r="I48" i="239"/>
  <c r="U48" i="239"/>
  <c r="N48" i="239"/>
  <c r="Q48" i="239"/>
  <c r="F48" i="239"/>
  <c r="O48" i="239"/>
  <c r="J48" i="239"/>
  <c r="O47" i="248"/>
  <c r="P47" i="248"/>
  <c r="G47" i="248"/>
  <c r="J47" i="248"/>
  <c r="K47" i="248"/>
  <c r="F47" i="248"/>
  <c r="L47" i="248"/>
  <c r="M47" i="248"/>
  <c r="H47" i="248"/>
  <c r="N47" i="248"/>
  <c r="I47" i="248"/>
  <c r="N48" i="236"/>
  <c r="S48" i="236"/>
  <c r="O48" i="236"/>
  <c r="F48" i="236"/>
  <c r="M48" i="236"/>
  <c r="H48" i="236"/>
  <c r="G48" i="236"/>
  <c r="L48" i="236"/>
  <c r="K48" i="236"/>
  <c r="Q48" i="236"/>
  <c r="R48" i="236"/>
  <c r="I48" i="236"/>
  <c r="J48" i="236"/>
  <c r="P48" i="236"/>
  <c r="G47" i="244"/>
  <c r="J47" i="244"/>
  <c r="L47" i="244"/>
  <c r="I47" i="244"/>
  <c r="H47" i="244"/>
  <c r="F47" i="244"/>
  <c r="K47" i="244"/>
  <c r="K7" i="236"/>
  <c r="H7" i="236"/>
  <c r="Q7" i="236"/>
  <c r="F7" i="236"/>
  <c r="O7" i="236"/>
  <c r="I7" i="236"/>
  <c r="L7" i="236"/>
  <c r="P7" i="236"/>
  <c r="N7" i="236"/>
  <c r="R7" i="236"/>
  <c r="G7" i="236"/>
  <c r="M7" i="236"/>
  <c r="J7" i="236"/>
  <c r="S7" i="236"/>
  <c r="E17" i="241"/>
  <c r="F38" i="234"/>
  <c r="V38" i="234"/>
  <c r="Q38" i="234"/>
  <c r="T38" i="234"/>
  <c r="R38" i="234"/>
  <c r="N38" i="234"/>
  <c r="U38" i="234"/>
  <c r="H38" i="234"/>
  <c r="I38" i="234"/>
  <c r="W38" i="234"/>
  <c r="P38" i="234"/>
  <c r="K38" i="234"/>
  <c r="G38" i="234"/>
  <c r="L38" i="234"/>
  <c r="S38" i="234"/>
  <c r="J38" i="234"/>
  <c r="M38" i="234"/>
  <c r="O38" i="234"/>
  <c r="Q39" i="234"/>
  <c r="E49" i="234"/>
  <c r="U64" i="234"/>
  <c r="S64" i="234"/>
  <c r="I64" i="234"/>
  <c r="O64" i="234"/>
  <c r="M64" i="234"/>
  <c r="K64" i="234"/>
  <c r="T64" i="234"/>
  <c r="P64" i="234"/>
  <c r="G64" i="234"/>
  <c r="Q64" i="234"/>
  <c r="F64" i="234"/>
  <c r="W64" i="234"/>
  <c r="N64" i="234"/>
  <c r="L64" i="234"/>
  <c r="V64" i="234"/>
  <c r="H64" i="234"/>
  <c r="J64" i="234"/>
  <c r="R64" i="234"/>
  <c r="U17" i="234"/>
  <c r="V17" i="234"/>
  <c r="R17" i="234"/>
  <c r="O17" i="234"/>
  <c r="J17" i="234"/>
  <c r="H17" i="234"/>
  <c r="P17" i="234"/>
  <c r="N17" i="234"/>
  <c r="Q17" i="234"/>
  <c r="W17" i="234"/>
  <c r="T17" i="234"/>
  <c r="M17" i="234"/>
  <c r="I17" i="234"/>
  <c r="S17" i="234"/>
  <c r="F17" i="234"/>
  <c r="L17" i="234"/>
  <c r="G17" i="234"/>
  <c r="K17" i="234"/>
  <c r="Q56" i="234"/>
  <c r="F56" i="234"/>
  <c r="L56" i="234"/>
  <c r="I56" i="234"/>
  <c r="M56" i="234"/>
  <c r="H56" i="234"/>
  <c r="N56" i="234"/>
  <c r="O56" i="234"/>
  <c r="V56" i="234"/>
  <c r="K56" i="234"/>
  <c r="J56" i="234"/>
  <c r="U56" i="234"/>
  <c r="P56" i="234"/>
  <c r="T56" i="234"/>
  <c r="G56" i="234"/>
  <c r="W56" i="234"/>
  <c r="R56" i="234"/>
  <c r="S56" i="234"/>
  <c r="P39" i="229"/>
  <c r="Q39" i="229"/>
  <c r="L39" i="229"/>
  <c r="O39" i="229"/>
  <c r="K39" i="229"/>
  <c r="N39" i="229"/>
  <c r="M39" i="229"/>
  <c r="J39" i="229"/>
  <c r="G39" i="229"/>
  <c r="I39" i="229"/>
  <c r="R39" i="229"/>
  <c r="F39" i="229"/>
  <c r="H39" i="229"/>
  <c r="E18" i="229"/>
  <c r="K64" i="229"/>
  <c r="J64" i="229"/>
  <c r="G64" i="229"/>
  <c r="P64" i="229"/>
  <c r="Q64" i="229"/>
  <c r="F64" i="229"/>
  <c r="L64" i="229"/>
  <c r="R64" i="229"/>
  <c r="O64" i="229"/>
  <c r="M64" i="229"/>
  <c r="H64" i="229"/>
  <c r="N64" i="229"/>
  <c r="I64" i="229"/>
  <c r="O56" i="229"/>
  <c r="F56" i="229"/>
  <c r="L56" i="229"/>
  <c r="N56" i="229"/>
  <c r="J56" i="229"/>
  <c r="Q56" i="229"/>
  <c r="H56" i="229"/>
  <c r="P56" i="229"/>
  <c r="G56" i="229"/>
  <c r="I56" i="229"/>
  <c r="R56" i="229"/>
  <c r="M56" i="229"/>
  <c r="K56" i="229"/>
  <c r="K38" i="229"/>
  <c r="Q38" i="229"/>
  <c r="F38" i="229"/>
  <c r="I38" i="229"/>
  <c r="H38" i="229"/>
  <c r="P38" i="229"/>
  <c r="G38" i="229"/>
  <c r="J38" i="229"/>
  <c r="M38" i="229"/>
  <c r="N38" i="229"/>
  <c r="O38" i="229"/>
  <c r="L38" i="229"/>
  <c r="R38" i="229"/>
  <c r="E40" i="229"/>
  <c r="I49" i="229"/>
  <c r="O49" i="229"/>
  <c r="F49" i="229"/>
  <c r="M49" i="229"/>
  <c r="N49" i="229"/>
  <c r="G49" i="229"/>
  <c r="H49" i="229"/>
  <c r="Q49" i="229"/>
  <c r="L49" i="229"/>
  <c r="J49" i="229"/>
  <c r="P49" i="229"/>
  <c r="K49" i="229"/>
  <c r="R49" i="229"/>
  <c r="O17" i="229"/>
  <c r="K17" i="229"/>
  <c r="Q17" i="229"/>
  <c r="P17" i="229"/>
  <c r="H17" i="229"/>
  <c r="M17" i="229"/>
  <c r="N17" i="229"/>
  <c r="R17" i="229"/>
  <c r="G17" i="229"/>
  <c r="F17" i="229"/>
  <c r="L17" i="229"/>
  <c r="I17" i="229"/>
  <c r="J17" i="229"/>
  <c r="E71" i="218"/>
  <c r="E71" i="224"/>
  <c r="M63" i="224"/>
  <c r="F63" i="224"/>
  <c r="J63" i="224"/>
  <c r="G63" i="224"/>
  <c r="K63" i="224"/>
  <c r="H63" i="224"/>
  <c r="I63" i="224"/>
  <c r="L63" i="224"/>
  <c r="E18" i="218"/>
  <c r="E49" i="224"/>
  <c r="F7" i="224"/>
  <c r="G7" i="224"/>
  <c r="J7" i="224"/>
  <c r="L7" i="224"/>
  <c r="H7" i="224"/>
  <c r="M7" i="224"/>
  <c r="I7" i="224"/>
  <c r="K7" i="224"/>
  <c r="M54" i="224"/>
  <c r="L54" i="224"/>
  <c r="K54" i="224"/>
  <c r="I54" i="224"/>
  <c r="H54" i="224"/>
  <c r="G54" i="224"/>
  <c r="J54" i="224"/>
  <c r="F54" i="224"/>
  <c r="J37" i="224"/>
  <c r="K37" i="224"/>
  <c r="G37" i="224"/>
  <c r="M37" i="224"/>
  <c r="L37" i="224"/>
  <c r="F37" i="224"/>
  <c r="I37" i="224"/>
  <c r="H37" i="224"/>
  <c r="E57" i="218"/>
  <c r="E57" i="224"/>
  <c r="E40" i="218"/>
  <c r="I47" i="224"/>
  <c r="H47" i="224"/>
  <c r="G47" i="224"/>
  <c r="F47" i="224"/>
  <c r="L47" i="224"/>
  <c r="K47" i="224"/>
  <c r="J47" i="224"/>
  <c r="M47" i="224"/>
  <c r="G48" i="224"/>
  <c r="J48" i="224"/>
  <c r="H48" i="224"/>
  <c r="M48" i="224"/>
  <c r="K48" i="224"/>
  <c r="F48" i="224"/>
  <c r="L48" i="224"/>
  <c r="I48" i="224"/>
  <c r="E17" i="224"/>
  <c r="E38" i="224"/>
  <c r="E82" i="224"/>
  <c r="G55" i="224"/>
  <c r="J55" i="224"/>
  <c r="M55" i="224"/>
  <c r="H55" i="224"/>
  <c r="L55" i="224"/>
  <c r="F55" i="224"/>
  <c r="K55" i="224"/>
  <c r="I55" i="224"/>
  <c r="AA49" i="218"/>
  <c r="AB49" i="218"/>
  <c r="Z49" i="218"/>
  <c r="I49" i="218"/>
  <c r="S49" i="218"/>
  <c r="T49" i="218"/>
  <c r="X49" i="218"/>
  <c r="J49" i="218"/>
  <c r="R49" i="218"/>
  <c r="W49" i="218"/>
  <c r="F49" i="218"/>
  <c r="Y49" i="218"/>
  <c r="K49" i="218"/>
  <c r="M49" i="218"/>
  <c r="G49" i="218"/>
  <c r="Q49" i="218"/>
  <c r="H49" i="218"/>
  <c r="N49" i="218"/>
  <c r="P49" i="218"/>
  <c r="L49" i="218"/>
  <c r="V49" i="218"/>
  <c r="O49" i="218"/>
  <c r="U49" i="218"/>
  <c r="AA64" i="218"/>
  <c r="Z64" i="218"/>
  <c r="G64" i="218"/>
  <c r="Q64" i="218"/>
  <c r="Y64" i="218"/>
  <c r="L64" i="218"/>
  <c r="T64" i="218"/>
  <c r="M64" i="218"/>
  <c r="K64" i="218"/>
  <c r="N64" i="218"/>
  <c r="X64" i="218"/>
  <c r="H64" i="218"/>
  <c r="O64" i="218"/>
  <c r="W64" i="218"/>
  <c r="R64" i="218"/>
  <c r="J64" i="218"/>
  <c r="P64" i="218"/>
  <c r="I64" i="218"/>
  <c r="AB64" i="218"/>
  <c r="U64" i="218"/>
  <c r="S64" i="218"/>
  <c r="V64" i="218"/>
  <c r="F64" i="218"/>
  <c r="U56" i="218"/>
  <c r="T49" i="169"/>
  <c r="R49" i="169"/>
  <c r="G49" i="169"/>
  <c r="J49" i="169"/>
  <c r="P49" i="169"/>
  <c r="I49" i="169"/>
  <c r="M49" i="169"/>
  <c r="V49" i="169"/>
  <c r="K49" i="169"/>
  <c r="Q49" i="169"/>
  <c r="O49" i="169"/>
  <c r="S49" i="169"/>
  <c r="H49" i="169"/>
  <c r="L49" i="169"/>
  <c r="U49" i="169"/>
  <c r="N49" i="169"/>
  <c r="F49" i="169"/>
  <c r="N54" i="169"/>
  <c r="O54" i="169"/>
  <c r="P54" i="169"/>
  <c r="V54" i="169"/>
  <c r="Q54" i="169"/>
  <c r="F54" i="169"/>
  <c r="R54" i="169"/>
  <c r="G54" i="169"/>
  <c r="I54" i="169"/>
  <c r="S54" i="169"/>
  <c r="K54" i="169"/>
  <c r="U54" i="169"/>
  <c r="M54" i="169"/>
  <c r="J54" i="169"/>
  <c r="L54" i="169"/>
  <c r="T54" i="169"/>
  <c r="H54" i="169"/>
  <c r="F7" i="169"/>
  <c r="G7" i="169"/>
  <c r="H7" i="169"/>
  <c r="K7" i="169"/>
  <c r="I7" i="169"/>
  <c r="U7" i="169"/>
  <c r="S7" i="169"/>
  <c r="Q7" i="169"/>
  <c r="M7" i="169"/>
  <c r="P7" i="169"/>
  <c r="O7" i="169"/>
  <c r="V7" i="169"/>
  <c r="T7" i="169"/>
  <c r="R7" i="169"/>
  <c r="N7" i="169"/>
  <c r="L7" i="169"/>
  <c r="J7" i="169"/>
  <c r="O48" i="169"/>
  <c r="U48" i="169"/>
  <c r="F48" i="169"/>
  <c r="G48" i="169"/>
  <c r="S48" i="169"/>
  <c r="M48" i="169"/>
  <c r="J48" i="169"/>
  <c r="P48" i="169"/>
  <c r="H48" i="169"/>
  <c r="N48" i="169"/>
  <c r="I48" i="169"/>
  <c r="L48" i="169"/>
  <c r="R48" i="169"/>
  <c r="V48" i="169"/>
  <c r="T48" i="169"/>
  <c r="Q48" i="169"/>
  <c r="K48" i="169"/>
  <c r="I17" i="169"/>
  <c r="L17" i="169"/>
  <c r="V17" i="169"/>
  <c r="K17" i="169"/>
  <c r="Q17" i="169"/>
  <c r="U17" i="169"/>
  <c r="G17" i="169"/>
  <c r="M17" i="169"/>
  <c r="S17" i="169"/>
  <c r="P17" i="169"/>
  <c r="O17" i="169"/>
  <c r="R17" i="169"/>
  <c r="N17" i="169"/>
  <c r="T17" i="169"/>
  <c r="F17" i="169"/>
  <c r="J17" i="169"/>
  <c r="H17" i="169"/>
  <c r="N64" i="169"/>
  <c r="L64" i="169"/>
  <c r="P64" i="169"/>
  <c r="T64" i="169"/>
  <c r="V64" i="169"/>
  <c r="M64" i="169"/>
  <c r="R64" i="169"/>
  <c r="I64" i="169"/>
  <c r="O64" i="169"/>
  <c r="S64" i="169"/>
  <c r="F64" i="169"/>
  <c r="K64" i="169"/>
  <c r="Q64" i="169"/>
  <c r="U64" i="169"/>
  <c r="H64" i="169"/>
  <c r="G64" i="169"/>
  <c r="J64" i="169"/>
  <c r="E40" i="169"/>
  <c r="E18" i="169"/>
  <c r="Q38" i="169"/>
  <c r="P38" i="169"/>
  <c r="T38" i="169"/>
  <c r="F38" i="169"/>
  <c r="L38" i="169"/>
  <c r="H38" i="169"/>
  <c r="V38" i="169"/>
  <c r="M38" i="169"/>
  <c r="K38" i="169"/>
  <c r="U38" i="169"/>
  <c r="J38" i="169"/>
  <c r="I38" i="169"/>
  <c r="S38" i="169"/>
  <c r="O38" i="169"/>
  <c r="R38" i="169"/>
  <c r="N38" i="169"/>
  <c r="G38" i="169"/>
  <c r="J47" i="169"/>
  <c r="I47" i="169"/>
  <c r="S47" i="169"/>
  <c r="Q47" i="169"/>
  <c r="G47" i="169"/>
  <c r="O47" i="169"/>
  <c r="U47" i="169"/>
  <c r="K47" i="169"/>
  <c r="T47" i="169"/>
  <c r="F47" i="169"/>
  <c r="V47" i="169"/>
  <c r="H47" i="169"/>
  <c r="R47" i="169"/>
  <c r="L47" i="169"/>
  <c r="N47" i="169"/>
  <c r="M47" i="169"/>
  <c r="P47" i="169"/>
  <c r="G55" i="169"/>
  <c r="O55" i="169"/>
  <c r="T55" i="169"/>
  <c r="Q55" i="169"/>
  <c r="V55" i="169"/>
  <c r="M55" i="169"/>
  <c r="F55" i="169"/>
  <c r="K55" i="169"/>
  <c r="L55" i="169"/>
  <c r="I55" i="169"/>
  <c r="U55" i="169"/>
  <c r="H55" i="169"/>
  <c r="N55" i="169"/>
  <c r="R55" i="169"/>
  <c r="J55" i="169"/>
  <c r="P55" i="169"/>
  <c r="S55" i="169"/>
  <c r="R56" i="169"/>
  <c r="K56" i="169"/>
  <c r="N56" i="169"/>
  <c r="M56" i="169"/>
  <c r="J56" i="169"/>
  <c r="H56" i="169"/>
  <c r="I56" i="169"/>
  <c r="L56" i="169"/>
  <c r="T56" i="169"/>
  <c r="Q56" i="169"/>
  <c r="F56" i="169"/>
  <c r="O56" i="169"/>
  <c r="V56" i="169"/>
  <c r="S56" i="169"/>
  <c r="P56" i="169"/>
  <c r="G56" i="169"/>
  <c r="U56" i="169"/>
  <c r="E39" i="169"/>
  <c r="K37" i="169"/>
  <c r="N37" i="169"/>
  <c r="O37" i="169"/>
  <c r="M37" i="169"/>
  <c r="P37" i="169"/>
  <c r="V37" i="169"/>
  <c r="H37" i="169"/>
  <c r="R37" i="169"/>
  <c r="G37" i="169"/>
  <c r="U37" i="169"/>
  <c r="F37" i="169"/>
  <c r="Q37" i="169"/>
  <c r="T37" i="169"/>
  <c r="S37" i="169"/>
  <c r="I37" i="169"/>
  <c r="L37" i="169"/>
  <c r="J37" i="169"/>
  <c r="L63" i="169"/>
  <c r="T63" i="169"/>
  <c r="I63" i="169"/>
  <c r="J63" i="169"/>
  <c r="H63" i="169"/>
  <c r="K63" i="169"/>
  <c r="Q63" i="169"/>
  <c r="M63" i="169"/>
  <c r="S63" i="169"/>
  <c r="U63" i="169"/>
  <c r="O63" i="169"/>
  <c r="R63" i="169"/>
  <c r="V63" i="169"/>
  <c r="F63" i="169"/>
  <c r="P63" i="169"/>
  <c r="N63" i="169"/>
  <c r="G63" i="169"/>
  <c r="E72" i="260"/>
  <c r="Q55" i="234" l="1"/>
  <c r="N55" i="234"/>
  <c r="O55" i="234"/>
  <c r="T55" i="234"/>
  <c r="P55" i="234"/>
  <c r="L55" i="234"/>
  <c r="V55" i="234"/>
  <c r="M55" i="234"/>
  <c r="K55" i="218"/>
  <c r="P55" i="218"/>
  <c r="L55" i="218"/>
  <c r="W55" i="234"/>
  <c r="U55" i="218"/>
  <c r="AB55" i="218"/>
  <c r="AA55" i="218"/>
  <c r="O55" i="218"/>
  <c r="G55" i="218"/>
  <c r="H55" i="218"/>
  <c r="S55" i="234"/>
  <c r="J55" i="234"/>
  <c r="S55" i="218"/>
  <c r="I55" i="234"/>
  <c r="R55" i="234"/>
  <c r="L82" i="248"/>
  <c r="N82" i="248"/>
  <c r="K82" i="248"/>
  <c r="G82" i="248"/>
  <c r="F82" i="248"/>
  <c r="J82" i="248"/>
  <c r="I82" i="248"/>
  <c r="O82" i="248"/>
  <c r="M82" i="248"/>
  <c r="P82" i="248"/>
  <c r="H82" i="248"/>
  <c r="F71" i="248"/>
  <c r="H71" i="248"/>
  <c r="L71" i="248"/>
  <c r="J71" i="248"/>
  <c r="G71" i="248"/>
  <c r="P71" i="248"/>
  <c r="O71" i="248"/>
  <c r="N71" i="248"/>
  <c r="M71" i="248"/>
  <c r="I71" i="248"/>
  <c r="K71" i="248"/>
  <c r="I71" i="255"/>
  <c r="H71" i="255"/>
  <c r="L71" i="255"/>
  <c r="N71" i="255"/>
  <c r="M71" i="255"/>
  <c r="K71" i="255"/>
  <c r="G71" i="255"/>
  <c r="J71" i="255"/>
  <c r="F71" i="255"/>
  <c r="K82" i="260"/>
  <c r="P82" i="260"/>
  <c r="G82" i="260"/>
  <c r="F82" i="260"/>
  <c r="O82" i="260"/>
  <c r="Q82" i="260"/>
  <c r="R82" i="260"/>
  <c r="H82" i="260"/>
  <c r="L82" i="260"/>
  <c r="I82" i="260"/>
  <c r="N82" i="260"/>
  <c r="J82" i="260"/>
  <c r="M82" i="260"/>
  <c r="K55" i="234"/>
  <c r="G55" i="234"/>
  <c r="U55" i="234"/>
  <c r="E57" i="234"/>
  <c r="W82" i="234"/>
  <c r="F82" i="234"/>
  <c r="L82" i="234"/>
  <c r="O82" i="234"/>
  <c r="M82" i="234"/>
  <c r="J82" i="234"/>
  <c r="R82" i="234"/>
  <c r="Q82" i="234"/>
  <c r="U82" i="234"/>
  <c r="I82" i="234"/>
  <c r="S82" i="234"/>
  <c r="V82" i="234"/>
  <c r="K82" i="234"/>
  <c r="P82" i="234"/>
  <c r="T82" i="234"/>
  <c r="H82" i="234"/>
  <c r="N82" i="234"/>
  <c r="G82" i="234"/>
  <c r="U71" i="234"/>
  <c r="V71" i="234"/>
  <c r="N71" i="234"/>
  <c r="R71" i="234"/>
  <c r="W71" i="234"/>
  <c r="J71" i="234"/>
  <c r="T71" i="234"/>
  <c r="O71" i="234"/>
  <c r="K71" i="234"/>
  <c r="P71" i="234"/>
  <c r="G71" i="234"/>
  <c r="H71" i="234"/>
  <c r="S71" i="234"/>
  <c r="M71" i="234"/>
  <c r="F71" i="234"/>
  <c r="I71" i="234"/>
  <c r="L71" i="234"/>
  <c r="Q71" i="234"/>
  <c r="M71" i="256"/>
  <c r="J71" i="256"/>
  <c r="K71" i="256"/>
  <c r="H71" i="256"/>
  <c r="I71" i="256"/>
  <c r="L71" i="256"/>
  <c r="G71" i="256"/>
  <c r="F71" i="256"/>
  <c r="I82" i="224"/>
  <c r="K82" i="224"/>
  <c r="F82" i="224"/>
  <c r="G82" i="224"/>
  <c r="H82" i="224"/>
  <c r="J82" i="224"/>
  <c r="M82" i="224"/>
  <c r="L82" i="224"/>
  <c r="K71" i="224"/>
  <c r="I71" i="224"/>
  <c r="L71" i="224"/>
  <c r="H71" i="224"/>
  <c r="M71" i="224"/>
  <c r="G71" i="224"/>
  <c r="F71" i="224"/>
  <c r="J71" i="224"/>
  <c r="N82" i="236"/>
  <c r="G82" i="236"/>
  <c r="O82" i="236"/>
  <c r="S82" i="236"/>
  <c r="Q82" i="236"/>
  <c r="R82" i="236"/>
  <c r="J82" i="236"/>
  <c r="F82" i="236"/>
  <c r="L82" i="236"/>
  <c r="P82" i="236"/>
  <c r="I82" i="236"/>
  <c r="K82" i="236"/>
  <c r="H82" i="236"/>
  <c r="M82" i="236"/>
  <c r="N71" i="236"/>
  <c r="R71" i="236"/>
  <c r="M71" i="236"/>
  <c r="L71" i="236"/>
  <c r="G71" i="236"/>
  <c r="F71" i="236"/>
  <c r="H71" i="236"/>
  <c r="S71" i="236"/>
  <c r="O71" i="236"/>
  <c r="P71" i="236"/>
  <c r="K71" i="236"/>
  <c r="J71" i="236"/>
  <c r="I71" i="236"/>
  <c r="Q71" i="236"/>
  <c r="O71" i="258"/>
  <c r="R71" i="258"/>
  <c r="F71" i="258"/>
  <c r="L71" i="258"/>
  <c r="G71" i="258"/>
  <c r="I71" i="258"/>
  <c r="P71" i="258"/>
  <c r="H71" i="258"/>
  <c r="Q71" i="258"/>
  <c r="N71" i="258"/>
  <c r="M71" i="258"/>
  <c r="S71" i="258"/>
  <c r="K71" i="258"/>
  <c r="J71" i="258"/>
  <c r="E57" i="258"/>
  <c r="R71" i="218"/>
  <c r="I71" i="218"/>
  <c r="M71" i="218"/>
  <c r="Y71" i="218"/>
  <c r="S71" i="218"/>
  <c r="AA71" i="218"/>
  <c r="O71" i="218"/>
  <c r="W71" i="218"/>
  <c r="Z71" i="218"/>
  <c r="X71" i="218"/>
  <c r="V71" i="218"/>
  <c r="F71" i="218"/>
  <c r="P71" i="218"/>
  <c r="K71" i="218"/>
  <c r="Q71" i="218"/>
  <c r="AB71" i="218"/>
  <c r="J71" i="218"/>
  <c r="G71" i="218"/>
  <c r="T71" i="218"/>
  <c r="U71" i="218"/>
  <c r="N71" i="218"/>
  <c r="L71" i="218"/>
  <c r="H71" i="218"/>
  <c r="N82" i="241"/>
  <c r="M82" i="241"/>
  <c r="I82" i="241"/>
  <c r="H82" i="241"/>
  <c r="F82" i="241"/>
  <c r="K82" i="241"/>
  <c r="L82" i="241"/>
  <c r="G82" i="241"/>
  <c r="J82" i="241"/>
  <c r="M71" i="239"/>
  <c r="F71" i="239"/>
  <c r="S71" i="239"/>
  <c r="O71" i="239"/>
  <c r="U71" i="239"/>
  <c r="Q71" i="239"/>
  <c r="H71" i="239"/>
  <c r="T71" i="239"/>
  <c r="P71" i="239"/>
  <c r="L71" i="239"/>
  <c r="G71" i="239"/>
  <c r="K71" i="239"/>
  <c r="J71" i="239"/>
  <c r="I71" i="239"/>
  <c r="R71" i="239"/>
  <c r="N71" i="239"/>
  <c r="G82" i="255"/>
  <c r="I82" i="255"/>
  <c r="L82" i="255"/>
  <c r="J82" i="255"/>
  <c r="K82" i="255"/>
  <c r="F82" i="255"/>
  <c r="M82" i="255"/>
  <c r="H82" i="255"/>
  <c r="N82" i="255"/>
  <c r="O82" i="239"/>
  <c r="P82" i="239"/>
  <c r="N82" i="239"/>
  <c r="L82" i="239"/>
  <c r="T82" i="239"/>
  <c r="J82" i="239"/>
  <c r="U82" i="239"/>
  <c r="F82" i="239"/>
  <c r="H82" i="239"/>
  <c r="S82" i="239"/>
  <c r="G82" i="239"/>
  <c r="R82" i="239"/>
  <c r="I82" i="239"/>
  <c r="K82" i="239"/>
  <c r="M82" i="239"/>
  <c r="Q82" i="239"/>
  <c r="G71" i="241"/>
  <c r="H71" i="241"/>
  <c r="K71" i="241"/>
  <c r="M71" i="241"/>
  <c r="J71" i="241"/>
  <c r="F71" i="241"/>
  <c r="L71" i="241"/>
  <c r="I71" i="241"/>
  <c r="N71" i="241"/>
  <c r="I82" i="256"/>
  <c r="G82" i="256"/>
  <c r="M82" i="256"/>
  <c r="J82" i="256"/>
  <c r="H82" i="256"/>
  <c r="L82" i="256"/>
  <c r="F82" i="256"/>
  <c r="K82" i="256"/>
  <c r="H72" i="260"/>
  <c r="Q72" i="260"/>
  <c r="I72" i="260"/>
  <c r="F72" i="260"/>
  <c r="J72" i="260"/>
  <c r="M72" i="260"/>
  <c r="G72" i="260"/>
  <c r="P72" i="260"/>
  <c r="O72" i="260"/>
  <c r="R72" i="260"/>
  <c r="L72" i="260"/>
  <c r="N72" i="260"/>
  <c r="K72" i="260"/>
  <c r="G82" i="244"/>
  <c r="L82" i="244"/>
  <c r="K82" i="244"/>
  <c r="F82" i="244"/>
  <c r="I82" i="244"/>
  <c r="H82" i="244"/>
  <c r="J82" i="244"/>
  <c r="G71" i="244"/>
  <c r="J71" i="244"/>
  <c r="K71" i="244"/>
  <c r="F71" i="244"/>
  <c r="H71" i="244"/>
  <c r="I71" i="244"/>
  <c r="L71" i="244"/>
  <c r="K82" i="258"/>
  <c r="M82" i="258"/>
  <c r="R82" i="258"/>
  <c r="L82" i="258"/>
  <c r="H82" i="258"/>
  <c r="G82" i="258"/>
  <c r="O82" i="258"/>
  <c r="I82" i="258"/>
  <c r="J82" i="258"/>
  <c r="F82" i="258"/>
  <c r="N82" i="258"/>
  <c r="Q82" i="258"/>
  <c r="P82" i="258"/>
  <c r="S82" i="258"/>
  <c r="N82" i="218"/>
  <c r="Z82" i="218"/>
  <c r="X82" i="218"/>
  <c r="H82" i="218"/>
  <c r="O82" i="218"/>
  <c r="M82" i="218"/>
  <c r="K82" i="218"/>
  <c r="V82" i="218"/>
  <c r="T82" i="218"/>
  <c r="G82" i="218"/>
  <c r="S82" i="218"/>
  <c r="I82" i="218"/>
  <c r="AA82" i="218"/>
  <c r="AB82" i="218"/>
  <c r="Q82" i="218"/>
  <c r="F82" i="218"/>
  <c r="L82" i="218"/>
  <c r="J82" i="218"/>
  <c r="Y82" i="218"/>
  <c r="U82" i="218"/>
  <c r="R82" i="218"/>
  <c r="W82" i="218"/>
  <c r="P82" i="218"/>
  <c r="I39" i="234"/>
  <c r="G39" i="234"/>
  <c r="T39" i="234"/>
  <c r="N39" i="234"/>
  <c r="M39" i="234"/>
  <c r="K39" i="234"/>
  <c r="S39" i="234"/>
  <c r="U39" i="234"/>
  <c r="E83" i="236"/>
  <c r="E83" i="256"/>
  <c r="E83" i="218"/>
  <c r="Z38" i="218"/>
  <c r="W38" i="218"/>
  <c r="S56" i="218"/>
  <c r="T56" i="218"/>
  <c r="T38" i="218"/>
  <c r="Q38" i="218"/>
  <c r="R56" i="218"/>
  <c r="H56" i="218"/>
  <c r="V56" i="218"/>
  <c r="M38" i="218"/>
  <c r="AA38" i="218"/>
  <c r="AA56" i="218"/>
  <c r="I56" i="218"/>
  <c r="W56" i="218"/>
  <c r="P38" i="218"/>
  <c r="N38" i="218"/>
  <c r="Q56" i="218"/>
  <c r="AB56" i="218"/>
  <c r="J56" i="218"/>
  <c r="L38" i="218"/>
  <c r="P56" i="218"/>
  <c r="K56" i="218"/>
  <c r="F56" i="218"/>
  <c r="G56" i="218"/>
  <c r="G38" i="218"/>
  <c r="X38" i="218"/>
  <c r="N56" i="218"/>
  <c r="L56" i="218"/>
  <c r="M56" i="218"/>
  <c r="S38" i="218"/>
  <c r="Y38" i="218"/>
  <c r="H38" i="218"/>
  <c r="K38" i="218"/>
  <c r="AB39" i="218"/>
  <c r="H39" i="234"/>
  <c r="V39" i="234"/>
  <c r="P39" i="234"/>
  <c r="J38" i="218"/>
  <c r="O38" i="218"/>
  <c r="R38" i="218"/>
  <c r="AB38" i="218"/>
  <c r="R39" i="234"/>
  <c r="W39" i="234"/>
  <c r="L39" i="234"/>
  <c r="L39" i="218"/>
  <c r="F38" i="218"/>
  <c r="V38" i="218"/>
  <c r="U38" i="218"/>
  <c r="F39" i="234"/>
  <c r="O39" i="234"/>
  <c r="W39" i="218"/>
  <c r="X39" i="218"/>
  <c r="U39" i="218"/>
  <c r="Z39" i="218"/>
  <c r="V39" i="218"/>
  <c r="Y56" i="218"/>
  <c r="O56" i="218"/>
  <c r="Z56" i="218"/>
  <c r="H39" i="218"/>
  <c r="I39" i="218"/>
  <c r="R39" i="218"/>
  <c r="AA39" i="218"/>
  <c r="F39" i="218"/>
  <c r="K39" i="218"/>
  <c r="M39" i="218"/>
  <c r="O39" i="218"/>
  <c r="T39" i="218"/>
  <c r="P39" i="218"/>
  <c r="J39" i="218"/>
  <c r="Q39" i="218"/>
  <c r="N39" i="218"/>
  <c r="Y39" i="218"/>
  <c r="S39" i="218"/>
  <c r="N17" i="218"/>
  <c r="Y17" i="218"/>
  <c r="J17" i="218"/>
  <c r="E19" i="260"/>
  <c r="I17" i="218"/>
  <c r="AB17" i="218"/>
  <c r="V17" i="218"/>
  <c r="P17" i="218"/>
  <c r="Y57" i="218"/>
  <c r="M17" i="218"/>
  <c r="G17" i="218"/>
  <c r="Q17" i="218"/>
  <c r="Z17" i="218"/>
  <c r="T17" i="218"/>
  <c r="R17" i="218"/>
  <c r="S17" i="218"/>
  <c r="AA17" i="218"/>
  <c r="L57" i="260"/>
  <c r="H57" i="260"/>
  <c r="K57" i="260"/>
  <c r="M57" i="260"/>
  <c r="I57" i="260"/>
  <c r="F57" i="260"/>
  <c r="P57" i="260"/>
  <c r="N57" i="260"/>
  <c r="J57" i="260"/>
  <c r="G57" i="260"/>
  <c r="Q57" i="260"/>
  <c r="O57" i="260"/>
  <c r="R57" i="260"/>
  <c r="E41" i="260"/>
  <c r="W17" i="218"/>
  <c r="L17" i="218"/>
  <c r="U17" i="218"/>
  <c r="X17" i="218"/>
  <c r="H17" i="218"/>
  <c r="K17" i="218"/>
  <c r="F17" i="218"/>
  <c r="H40" i="260"/>
  <c r="F40" i="260"/>
  <c r="L40" i="260"/>
  <c r="P40" i="260"/>
  <c r="N40" i="260"/>
  <c r="J40" i="260"/>
  <c r="G40" i="260"/>
  <c r="K40" i="260"/>
  <c r="R40" i="260"/>
  <c r="M40" i="260"/>
  <c r="I40" i="260"/>
  <c r="Q40" i="260"/>
  <c r="O40" i="260"/>
  <c r="R18" i="260"/>
  <c r="I18" i="260"/>
  <c r="Q18" i="260"/>
  <c r="G18" i="260"/>
  <c r="M18" i="260"/>
  <c r="O18" i="260"/>
  <c r="L18" i="260"/>
  <c r="H18" i="260"/>
  <c r="N18" i="260"/>
  <c r="F18" i="260"/>
  <c r="J18" i="260"/>
  <c r="P18" i="260"/>
  <c r="K18" i="260"/>
  <c r="E83" i="255"/>
  <c r="M38" i="257"/>
  <c r="J38" i="257"/>
  <c r="F38" i="257"/>
  <c r="G38" i="257"/>
  <c r="K38" i="257"/>
  <c r="H38" i="257"/>
  <c r="I38" i="257"/>
  <c r="N38" i="257"/>
  <c r="L38" i="257"/>
  <c r="E18" i="258"/>
  <c r="J56" i="255"/>
  <c r="M56" i="255"/>
  <c r="K56" i="255"/>
  <c r="L56" i="255"/>
  <c r="G56" i="255"/>
  <c r="N56" i="255"/>
  <c r="I56" i="255"/>
  <c r="F56" i="255"/>
  <c r="H56" i="255"/>
  <c r="K64" i="256"/>
  <c r="I64" i="256"/>
  <c r="H64" i="256"/>
  <c r="G64" i="256"/>
  <c r="M64" i="256"/>
  <c r="F64" i="256"/>
  <c r="J64" i="256"/>
  <c r="L64" i="256"/>
  <c r="J56" i="257"/>
  <c r="N56" i="257"/>
  <c r="K56" i="257"/>
  <c r="F56" i="257"/>
  <c r="G56" i="257"/>
  <c r="M56" i="257"/>
  <c r="I56" i="257"/>
  <c r="L56" i="257"/>
  <c r="H56" i="257"/>
  <c r="E40" i="258"/>
  <c r="J39" i="255"/>
  <c r="G39" i="255"/>
  <c r="M39" i="255"/>
  <c r="F39" i="255"/>
  <c r="I39" i="255"/>
  <c r="K39" i="255"/>
  <c r="L39" i="255"/>
  <c r="H39" i="255"/>
  <c r="N39" i="255"/>
  <c r="L56" i="256"/>
  <c r="K56" i="256"/>
  <c r="F56" i="256"/>
  <c r="J56" i="256"/>
  <c r="G56" i="256"/>
  <c r="I56" i="256"/>
  <c r="M56" i="256"/>
  <c r="H56" i="256"/>
  <c r="P38" i="258"/>
  <c r="S38" i="258"/>
  <c r="F38" i="258"/>
  <c r="L38" i="258"/>
  <c r="N38" i="258"/>
  <c r="G38" i="258"/>
  <c r="H38" i="258"/>
  <c r="O38" i="258"/>
  <c r="J38" i="258"/>
  <c r="R38" i="258"/>
  <c r="M38" i="258"/>
  <c r="I38" i="258"/>
  <c r="Q38" i="258"/>
  <c r="K38" i="258"/>
  <c r="I38" i="255"/>
  <c r="M38" i="255"/>
  <c r="L38" i="255"/>
  <c r="G38" i="255"/>
  <c r="K38" i="255"/>
  <c r="N38" i="255"/>
  <c r="F38" i="255"/>
  <c r="J38" i="255"/>
  <c r="H38" i="255"/>
  <c r="S56" i="258"/>
  <c r="G56" i="258"/>
  <c r="O56" i="258"/>
  <c r="J56" i="258"/>
  <c r="M56" i="258"/>
  <c r="N56" i="258"/>
  <c r="L56" i="258"/>
  <c r="P56" i="258"/>
  <c r="H56" i="258"/>
  <c r="K56" i="258"/>
  <c r="F56" i="258"/>
  <c r="R56" i="258"/>
  <c r="I56" i="258"/>
  <c r="Q56" i="258"/>
  <c r="E40" i="255"/>
  <c r="F49" i="256"/>
  <c r="H49" i="256"/>
  <c r="K49" i="256"/>
  <c r="I49" i="256"/>
  <c r="J49" i="256"/>
  <c r="G49" i="256"/>
  <c r="M49" i="256"/>
  <c r="L49" i="256"/>
  <c r="I64" i="255"/>
  <c r="L64" i="255"/>
  <c r="N64" i="255"/>
  <c r="F64" i="255"/>
  <c r="H64" i="255"/>
  <c r="J64" i="255"/>
  <c r="G64" i="255"/>
  <c r="M64" i="255"/>
  <c r="K64" i="255"/>
  <c r="E18" i="256"/>
  <c r="G38" i="256"/>
  <c r="F38" i="256"/>
  <c r="J38" i="256"/>
  <c r="K38" i="256"/>
  <c r="I38" i="256"/>
  <c r="H38" i="256"/>
  <c r="L38" i="256"/>
  <c r="M38" i="256"/>
  <c r="H39" i="257"/>
  <c r="G39" i="257"/>
  <c r="I39" i="257"/>
  <c r="J39" i="257"/>
  <c r="L39" i="257"/>
  <c r="F39" i="257"/>
  <c r="K39" i="257"/>
  <c r="M39" i="257"/>
  <c r="N39" i="257"/>
  <c r="L57" i="234"/>
  <c r="H17" i="255"/>
  <c r="N17" i="255"/>
  <c r="F17" i="255"/>
  <c r="G17" i="255"/>
  <c r="J17" i="255"/>
  <c r="I17" i="255"/>
  <c r="M17" i="255"/>
  <c r="L17" i="255"/>
  <c r="K17" i="255"/>
  <c r="F49" i="257"/>
  <c r="H49" i="257"/>
  <c r="I49" i="257"/>
  <c r="G49" i="257"/>
  <c r="N49" i="257"/>
  <c r="M49" i="257"/>
  <c r="J49" i="257"/>
  <c r="L49" i="257"/>
  <c r="K49" i="257"/>
  <c r="E18" i="255"/>
  <c r="M17" i="258"/>
  <c r="L17" i="258"/>
  <c r="G17" i="258"/>
  <c r="H17" i="258"/>
  <c r="N17" i="258"/>
  <c r="P17" i="258"/>
  <c r="K17" i="258"/>
  <c r="Q17" i="258"/>
  <c r="R17" i="258"/>
  <c r="O17" i="258"/>
  <c r="F17" i="258"/>
  <c r="J17" i="258"/>
  <c r="S17" i="258"/>
  <c r="I17" i="258"/>
  <c r="I17" i="256"/>
  <c r="K17" i="256"/>
  <c r="F17" i="256"/>
  <c r="M17" i="256"/>
  <c r="G17" i="256"/>
  <c r="L17" i="256"/>
  <c r="H17" i="256"/>
  <c r="J17" i="256"/>
  <c r="E40" i="256"/>
  <c r="F64" i="257"/>
  <c r="L64" i="257"/>
  <c r="H64" i="257"/>
  <c r="J64" i="257"/>
  <c r="N64" i="257"/>
  <c r="I64" i="257"/>
  <c r="M64" i="257"/>
  <c r="K64" i="257"/>
  <c r="G64" i="257"/>
  <c r="H17" i="257"/>
  <c r="K17" i="257"/>
  <c r="N17" i="257"/>
  <c r="J17" i="257"/>
  <c r="G17" i="257"/>
  <c r="I17" i="257"/>
  <c r="M17" i="257"/>
  <c r="F17" i="257"/>
  <c r="L17" i="257"/>
  <c r="E72" i="258"/>
  <c r="E72" i="256"/>
  <c r="E72" i="255"/>
  <c r="F39" i="256"/>
  <c r="M39" i="256"/>
  <c r="L39" i="256"/>
  <c r="G39" i="256"/>
  <c r="J39" i="256"/>
  <c r="I39" i="256"/>
  <c r="K39" i="256"/>
  <c r="H39" i="256"/>
  <c r="E18" i="257"/>
  <c r="I49" i="255"/>
  <c r="F49" i="255"/>
  <c r="K49" i="255"/>
  <c r="J49" i="255"/>
  <c r="N49" i="255"/>
  <c r="G49" i="255"/>
  <c r="M49" i="255"/>
  <c r="H49" i="255"/>
  <c r="L49" i="255"/>
  <c r="I39" i="258"/>
  <c r="M39" i="258"/>
  <c r="Q39" i="258"/>
  <c r="H39" i="258"/>
  <c r="F39" i="258"/>
  <c r="N39" i="258"/>
  <c r="G39" i="258"/>
  <c r="S39" i="258"/>
  <c r="J39" i="258"/>
  <c r="P39" i="258"/>
  <c r="O39" i="258"/>
  <c r="L39" i="258"/>
  <c r="R39" i="258"/>
  <c r="K39" i="258"/>
  <c r="J64" i="258"/>
  <c r="N64" i="258"/>
  <c r="R64" i="258"/>
  <c r="L64" i="258"/>
  <c r="I64" i="258"/>
  <c r="P64" i="258"/>
  <c r="K64" i="258"/>
  <c r="H64" i="258"/>
  <c r="G64" i="258"/>
  <c r="M64" i="258"/>
  <c r="Q64" i="258"/>
  <c r="O64" i="258"/>
  <c r="S64" i="258"/>
  <c r="F64" i="258"/>
  <c r="I49" i="258"/>
  <c r="Q49" i="258"/>
  <c r="H49" i="258"/>
  <c r="P49" i="258"/>
  <c r="N49" i="258"/>
  <c r="G49" i="258"/>
  <c r="M49" i="258"/>
  <c r="O49" i="258"/>
  <c r="L49" i="258"/>
  <c r="S49" i="258"/>
  <c r="J49" i="258"/>
  <c r="R49" i="258"/>
  <c r="F49" i="258"/>
  <c r="K49" i="258"/>
  <c r="E40" i="257"/>
  <c r="E83" i="234"/>
  <c r="E83" i="248"/>
  <c r="E83" i="244"/>
  <c r="E83" i="239"/>
  <c r="K49" i="241"/>
  <c r="G49" i="241"/>
  <c r="N49" i="241"/>
  <c r="F49" i="241"/>
  <c r="J49" i="241"/>
  <c r="H49" i="241"/>
  <c r="I49" i="241"/>
  <c r="M49" i="241"/>
  <c r="L49" i="241"/>
  <c r="E40" i="239"/>
  <c r="G56" i="239"/>
  <c r="N56" i="239"/>
  <c r="H56" i="239"/>
  <c r="I56" i="239"/>
  <c r="M56" i="239"/>
  <c r="S56" i="239"/>
  <c r="F56" i="239"/>
  <c r="P56" i="239"/>
  <c r="L56" i="239"/>
  <c r="Q56" i="239"/>
  <c r="J56" i="239"/>
  <c r="K56" i="239"/>
  <c r="R56" i="239"/>
  <c r="O56" i="239"/>
  <c r="T56" i="239"/>
  <c r="U56" i="239"/>
  <c r="G56" i="236"/>
  <c r="R56" i="236"/>
  <c r="J56" i="236"/>
  <c r="K56" i="236"/>
  <c r="Q56" i="236"/>
  <c r="H56" i="236"/>
  <c r="I56" i="236"/>
  <c r="M56" i="236"/>
  <c r="F56" i="236"/>
  <c r="P56" i="236"/>
  <c r="N56" i="236"/>
  <c r="O56" i="236"/>
  <c r="L56" i="236"/>
  <c r="S56" i="236"/>
  <c r="E18" i="248"/>
  <c r="G56" i="248"/>
  <c r="O56" i="248"/>
  <c r="H56" i="248"/>
  <c r="M56" i="248"/>
  <c r="F56" i="248"/>
  <c r="N56" i="248"/>
  <c r="P56" i="248"/>
  <c r="K56" i="248"/>
  <c r="I56" i="248"/>
  <c r="J56" i="248"/>
  <c r="L56" i="248"/>
  <c r="N49" i="248"/>
  <c r="I49" i="248"/>
  <c r="H49" i="248"/>
  <c r="O49" i="248"/>
  <c r="F49" i="248"/>
  <c r="J49" i="248"/>
  <c r="K49" i="248"/>
  <c r="G49" i="248"/>
  <c r="M49" i="248"/>
  <c r="L49" i="248"/>
  <c r="P49" i="248"/>
  <c r="M38" i="248"/>
  <c r="I38" i="248"/>
  <c r="N38" i="248"/>
  <c r="K38" i="248"/>
  <c r="F38" i="248"/>
  <c r="L38" i="248"/>
  <c r="O38" i="248"/>
  <c r="J38" i="248"/>
  <c r="G38" i="248"/>
  <c r="H38" i="248"/>
  <c r="P38" i="248"/>
  <c r="J64" i="248"/>
  <c r="N64" i="248"/>
  <c r="K64" i="248"/>
  <c r="M64" i="248"/>
  <c r="H64" i="248"/>
  <c r="F64" i="248"/>
  <c r="L64" i="248"/>
  <c r="P64" i="248"/>
  <c r="G64" i="248"/>
  <c r="I64" i="248"/>
  <c r="O64" i="248"/>
  <c r="E72" i="234"/>
  <c r="E72" i="248"/>
  <c r="E72" i="244"/>
  <c r="E72" i="241"/>
  <c r="E72" i="239"/>
  <c r="E72" i="236"/>
  <c r="E41" i="234"/>
  <c r="N17" i="241"/>
  <c r="J17" i="241"/>
  <c r="L17" i="241"/>
  <c r="M17" i="241"/>
  <c r="H17" i="241"/>
  <c r="I17" i="241"/>
  <c r="F17" i="241"/>
  <c r="G17" i="241"/>
  <c r="K17" i="241"/>
  <c r="E40" i="241"/>
  <c r="R39" i="239"/>
  <c r="T39" i="239"/>
  <c r="I39" i="239"/>
  <c r="J39" i="239"/>
  <c r="M39" i="239"/>
  <c r="U39" i="239"/>
  <c r="P39" i="239"/>
  <c r="N39" i="239"/>
  <c r="K39" i="239"/>
  <c r="O39" i="239"/>
  <c r="F39" i="239"/>
  <c r="H39" i="239"/>
  <c r="S39" i="239"/>
  <c r="L39" i="239"/>
  <c r="G39" i="239"/>
  <c r="Q39" i="239"/>
  <c r="G38" i="236"/>
  <c r="I38" i="236"/>
  <c r="K38" i="236"/>
  <c r="H38" i="236"/>
  <c r="R38" i="236"/>
  <c r="Q38" i="236"/>
  <c r="S38" i="236"/>
  <c r="F38" i="236"/>
  <c r="O38" i="236"/>
  <c r="P38" i="236"/>
  <c r="L38" i="236"/>
  <c r="J38" i="236"/>
  <c r="N38" i="236"/>
  <c r="M38" i="236"/>
  <c r="M64" i="239"/>
  <c r="J64" i="239"/>
  <c r="U64" i="239"/>
  <c r="S64" i="239"/>
  <c r="Q64" i="239"/>
  <c r="K64" i="239"/>
  <c r="G64" i="239"/>
  <c r="P64" i="239"/>
  <c r="H64" i="239"/>
  <c r="R64" i="239"/>
  <c r="I64" i="239"/>
  <c r="T64" i="239"/>
  <c r="F64" i="239"/>
  <c r="L64" i="239"/>
  <c r="O64" i="239"/>
  <c r="N64" i="239"/>
  <c r="G38" i="244"/>
  <c r="J38" i="244"/>
  <c r="K38" i="244"/>
  <c r="I38" i="244"/>
  <c r="L38" i="244"/>
  <c r="F38" i="244"/>
  <c r="H38" i="244"/>
  <c r="E40" i="244"/>
  <c r="F39" i="241"/>
  <c r="G39" i="241"/>
  <c r="J39" i="241"/>
  <c r="K39" i="241"/>
  <c r="M39" i="241"/>
  <c r="N39" i="241"/>
  <c r="H39" i="241"/>
  <c r="L39" i="241"/>
  <c r="I39" i="241"/>
  <c r="L49" i="239"/>
  <c r="I49" i="239"/>
  <c r="S49" i="239"/>
  <c r="R49" i="239"/>
  <c r="N49" i="239"/>
  <c r="F49" i="239"/>
  <c r="P49" i="239"/>
  <c r="Q49" i="239"/>
  <c r="G49" i="239"/>
  <c r="O49" i="239"/>
  <c r="U49" i="239"/>
  <c r="M49" i="239"/>
  <c r="H49" i="239"/>
  <c r="J49" i="239"/>
  <c r="K49" i="239"/>
  <c r="T49" i="239"/>
  <c r="E18" i="239"/>
  <c r="K56" i="244"/>
  <c r="L56" i="244"/>
  <c r="J56" i="244"/>
  <c r="G56" i="244"/>
  <c r="F56" i="244"/>
  <c r="H56" i="244"/>
  <c r="I56" i="244"/>
  <c r="O39" i="248"/>
  <c r="K39" i="248"/>
  <c r="P39" i="248"/>
  <c r="I39" i="248"/>
  <c r="G39" i="248"/>
  <c r="M39" i="248"/>
  <c r="J39" i="248"/>
  <c r="F39" i="248"/>
  <c r="H39" i="248"/>
  <c r="N39" i="248"/>
  <c r="L39" i="248"/>
  <c r="I64" i="244"/>
  <c r="J64" i="244"/>
  <c r="H64" i="244"/>
  <c r="F64" i="244"/>
  <c r="G64" i="244"/>
  <c r="K64" i="244"/>
  <c r="L64" i="244"/>
  <c r="E40" i="248"/>
  <c r="S17" i="239"/>
  <c r="F17" i="239"/>
  <c r="R17" i="239"/>
  <c r="U17" i="239"/>
  <c r="L17" i="239"/>
  <c r="K17" i="239"/>
  <c r="H17" i="239"/>
  <c r="T17" i="239"/>
  <c r="P17" i="239"/>
  <c r="I17" i="239"/>
  <c r="O17" i="239"/>
  <c r="Q17" i="239"/>
  <c r="M17" i="239"/>
  <c r="G17" i="239"/>
  <c r="N17" i="239"/>
  <c r="J17" i="239"/>
  <c r="G64" i="241"/>
  <c r="N64" i="241"/>
  <c r="H64" i="241"/>
  <c r="L64" i="241"/>
  <c r="K64" i="241"/>
  <c r="M64" i="241"/>
  <c r="I64" i="241"/>
  <c r="F64" i="241"/>
  <c r="J64" i="241"/>
  <c r="R17" i="236"/>
  <c r="G17" i="236"/>
  <c r="M17" i="236"/>
  <c r="P17" i="236"/>
  <c r="N17" i="236"/>
  <c r="S17" i="236"/>
  <c r="F17" i="236"/>
  <c r="H17" i="236"/>
  <c r="L17" i="236"/>
  <c r="K17" i="236"/>
  <c r="Q17" i="236"/>
  <c r="I17" i="236"/>
  <c r="O17" i="236"/>
  <c r="J17" i="236"/>
  <c r="I49" i="236"/>
  <c r="M49" i="236"/>
  <c r="P49" i="236"/>
  <c r="S49" i="236"/>
  <c r="G49" i="236"/>
  <c r="H49" i="236"/>
  <c r="R49" i="236"/>
  <c r="K49" i="236"/>
  <c r="Q49" i="236"/>
  <c r="N49" i="236"/>
  <c r="L49" i="236"/>
  <c r="O49" i="236"/>
  <c r="F49" i="236"/>
  <c r="J49" i="236"/>
  <c r="E18" i="236"/>
  <c r="Q39" i="236"/>
  <c r="P39" i="236"/>
  <c r="R39" i="236"/>
  <c r="K39" i="236"/>
  <c r="O39" i="236"/>
  <c r="S39" i="236"/>
  <c r="L39" i="236"/>
  <c r="M39" i="236"/>
  <c r="N39" i="236"/>
  <c r="H39" i="236"/>
  <c r="J39" i="236"/>
  <c r="F39" i="236"/>
  <c r="I39" i="236"/>
  <c r="G39" i="236"/>
  <c r="I17" i="248"/>
  <c r="M17" i="248"/>
  <c r="L17" i="248"/>
  <c r="G17" i="248"/>
  <c r="K17" i="248"/>
  <c r="H17" i="248"/>
  <c r="F17" i="248"/>
  <c r="J17" i="248"/>
  <c r="P17" i="248"/>
  <c r="O17" i="248"/>
  <c r="N17" i="248"/>
  <c r="F49" i="244"/>
  <c r="J49" i="244"/>
  <c r="H49" i="244"/>
  <c r="K49" i="244"/>
  <c r="L49" i="244"/>
  <c r="G49" i="244"/>
  <c r="I49" i="244"/>
  <c r="E19" i="234"/>
  <c r="N56" i="241"/>
  <c r="I56" i="241"/>
  <c r="K56" i="241"/>
  <c r="M56" i="241"/>
  <c r="F56" i="241"/>
  <c r="H56" i="241"/>
  <c r="J56" i="241"/>
  <c r="G56" i="241"/>
  <c r="L56" i="241"/>
  <c r="O38" i="239"/>
  <c r="L38" i="239"/>
  <c r="F38" i="239"/>
  <c r="K38" i="239"/>
  <c r="G38" i="239"/>
  <c r="I38" i="239"/>
  <c r="U38" i="239"/>
  <c r="S38" i="239"/>
  <c r="Q38" i="239"/>
  <c r="H38" i="239"/>
  <c r="P38" i="239"/>
  <c r="J38" i="239"/>
  <c r="M38" i="239"/>
  <c r="T38" i="239"/>
  <c r="R38" i="239"/>
  <c r="N38" i="239"/>
  <c r="E18" i="241"/>
  <c r="Q64" i="236"/>
  <c r="S64" i="236"/>
  <c r="G64" i="236"/>
  <c r="J64" i="236"/>
  <c r="M64" i="236"/>
  <c r="K64" i="236"/>
  <c r="N64" i="236"/>
  <c r="I64" i="236"/>
  <c r="O64" i="236"/>
  <c r="F64" i="236"/>
  <c r="L64" i="236"/>
  <c r="R64" i="236"/>
  <c r="H64" i="236"/>
  <c r="P64" i="236"/>
  <c r="F39" i="244"/>
  <c r="L39" i="244"/>
  <c r="I39" i="244"/>
  <c r="J39" i="244"/>
  <c r="H39" i="244"/>
  <c r="G39" i="244"/>
  <c r="K39" i="244"/>
  <c r="K38" i="241"/>
  <c r="L38" i="241"/>
  <c r="I38" i="241"/>
  <c r="H38" i="241"/>
  <c r="N38" i="241"/>
  <c r="G38" i="241"/>
  <c r="F38" i="241"/>
  <c r="M38" i="241"/>
  <c r="J38" i="241"/>
  <c r="E40" i="236"/>
  <c r="E18" i="244"/>
  <c r="K17" i="244"/>
  <c r="H17" i="244"/>
  <c r="F17" i="244"/>
  <c r="J17" i="244"/>
  <c r="I17" i="244"/>
  <c r="G17" i="244"/>
  <c r="L17" i="244"/>
  <c r="K40" i="234"/>
  <c r="L40" i="234"/>
  <c r="W40" i="234"/>
  <c r="H40" i="234"/>
  <c r="Q40" i="234"/>
  <c r="G40" i="234"/>
  <c r="M40" i="234"/>
  <c r="F40" i="234"/>
  <c r="U40" i="234"/>
  <c r="N40" i="234"/>
  <c r="V40" i="234"/>
  <c r="I40" i="234"/>
  <c r="S40" i="234"/>
  <c r="J40" i="234"/>
  <c r="R40" i="234"/>
  <c r="O40" i="234"/>
  <c r="T40" i="234"/>
  <c r="P40" i="234"/>
  <c r="Q49" i="234"/>
  <c r="W49" i="234"/>
  <c r="I49" i="234"/>
  <c r="H49" i="234"/>
  <c r="V49" i="234"/>
  <c r="J49" i="234"/>
  <c r="K49" i="234"/>
  <c r="F49" i="234"/>
  <c r="L49" i="234"/>
  <c r="M49" i="234"/>
  <c r="R49" i="234"/>
  <c r="N49" i="234"/>
  <c r="S49" i="234"/>
  <c r="O49" i="234"/>
  <c r="U49" i="234"/>
  <c r="G49" i="234"/>
  <c r="P49" i="234"/>
  <c r="T49" i="234"/>
  <c r="R57" i="234"/>
  <c r="O57" i="234"/>
  <c r="N18" i="234"/>
  <c r="F18" i="234"/>
  <c r="Q18" i="234"/>
  <c r="R18" i="234"/>
  <c r="K18" i="234"/>
  <c r="S18" i="234"/>
  <c r="O18" i="234"/>
  <c r="H18" i="234"/>
  <c r="L18" i="234"/>
  <c r="G18" i="234"/>
  <c r="P18" i="234"/>
  <c r="J18" i="234"/>
  <c r="U18" i="234"/>
  <c r="T18" i="234"/>
  <c r="I18" i="234"/>
  <c r="V18" i="234"/>
  <c r="M18" i="234"/>
  <c r="W18" i="234"/>
  <c r="E41" i="229"/>
  <c r="L40" i="229"/>
  <c r="Q40" i="229"/>
  <c r="P40" i="229"/>
  <c r="G40" i="229"/>
  <c r="K40" i="229"/>
  <c r="R40" i="229"/>
  <c r="I40" i="229"/>
  <c r="J40" i="229"/>
  <c r="F40" i="229"/>
  <c r="M40" i="229"/>
  <c r="H40" i="229"/>
  <c r="N40" i="229"/>
  <c r="O40" i="229"/>
  <c r="L18" i="229"/>
  <c r="J18" i="229"/>
  <c r="N18" i="229"/>
  <c r="K18" i="229"/>
  <c r="R18" i="229"/>
  <c r="G18" i="229"/>
  <c r="M18" i="229"/>
  <c r="P18" i="229"/>
  <c r="Q18" i="229"/>
  <c r="F18" i="229"/>
  <c r="H18" i="229"/>
  <c r="O18" i="229"/>
  <c r="I18" i="229"/>
  <c r="E19" i="229"/>
  <c r="G57" i="229"/>
  <c r="M57" i="229"/>
  <c r="J57" i="229"/>
  <c r="R57" i="229"/>
  <c r="O57" i="229"/>
  <c r="I57" i="229"/>
  <c r="P57" i="229"/>
  <c r="K57" i="229"/>
  <c r="N57" i="229"/>
  <c r="F57" i="229"/>
  <c r="L57" i="229"/>
  <c r="H57" i="229"/>
  <c r="Q57" i="229"/>
  <c r="E72" i="218"/>
  <c r="E72" i="224"/>
  <c r="E83" i="224"/>
  <c r="G38" i="224"/>
  <c r="J38" i="224"/>
  <c r="K38" i="224"/>
  <c r="H38" i="224"/>
  <c r="M38" i="224"/>
  <c r="I38" i="224"/>
  <c r="F38" i="224"/>
  <c r="L38" i="224"/>
  <c r="G17" i="224"/>
  <c r="K17" i="224"/>
  <c r="I17" i="224"/>
  <c r="J17" i="224"/>
  <c r="H17" i="224"/>
  <c r="M17" i="224"/>
  <c r="F17" i="224"/>
  <c r="L17" i="224"/>
  <c r="F39" i="224"/>
  <c r="G39" i="224"/>
  <c r="J39" i="224"/>
  <c r="K39" i="224"/>
  <c r="M39" i="224"/>
  <c r="L39" i="224"/>
  <c r="I39" i="224"/>
  <c r="H39" i="224"/>
  <c r="I64" i="224"/>
  <c r="G64" i="224"/>
  <c r="J64" i="224"/>
  <c r="L64" i="224"/>
  <c r="F64" i="224"/>
  <c r="K64" i="224"/>
  <c r="H64" i="224"/>
  <c r="M64" i="224"/>
  <c r="F49" i="224"/>
  <c r="K49" i="224"/>
  <c r="H49" i="224"/>
  <c r="L49" i="224"/>
  <c r="M49" i="224"/>
  <c r="J49" i="224"/>
  <c r="I49" i="224"/>
  <c r="G49" i="224"/>
  <c r="L56" i="224"/>
  <c r="J56" i="224"/>
  <c r="K56" i="224"/>
  <c r="H56" i="224"/>
  <c r="I56" i="224"/>
  <c r="M56" i="224"/>
  <c r="F56" i="224"/>
  <c r="G56" i="224"/>
  <c r="E40" i="224"/>
  <c r="E18" i="224"/>
  <c r="AB40" i="218"/>
  <c r="U40" i="218"/>
  <c r="Y40" i="218"/>
  <c r="O40" i="218"/>
  <c r="S40" i="218"/>
  <c r="Q40" i="218"/>
  <c r="Z40" i="218"/>
  <c r="K40" i="218"/>
  <c r="AA40" i="218"/>
  <c r="G40" i="218"/>
  <c r="W40" i="218"/>
  <c r="L40" i="218"/>
  <c r="T40" i="218"/>
  <c r="N40" i="218"/>
  <c r="X40" i="218"/>
  <c r="J40" i="218"/>
  <c r="P40" i="218"/>
  <c r="F40" i="218"/>
  <c r="I40" i="218"/>
  <c r="H40" i="218"/>
  <c r="V40" i="218"/>
  <c r="M40" i="218"/>
  <c r="R40" i="218"/>
  <c r="AB18" i="218"/>
  <c r="U18" i="218"/>
  <c r="N18" i="218"/>
  <c r="L18" i="218"/>
  <c r="F18" i="218"/>
  <c r="K18" i="218"/>
  <c r="AA18" i="218"/>
  <c r="T18" i="218"/>
  <c r="M18" i="218"/>
  <c r="Q18" i="218"/>
  <c r="J18" i="218"/>
  <c r="Z18" i="218"/>
  <c r="S18" i="218"/>
  <c r="X18" i="218"/>
  <c r="W18" i="218"/>
  <c r="P18" i="218"/>
  <c r="I18" i="218"/>
  <c r="R18" i="218"/>
  <c r="G18" i="218"/>
  <c r="V18" i="218"/>
  <c r="O18" i="218"/>
  <c r="H18" i="218"/>
  <c r="Y18" i="218"/>
  <c r="AB57" i="218"/>
  <c r="E19" i="169"/>
  <c r="E41" i="169"/>
  <c r="P18" i="169"/>
  <c r="M18" i="169"/>
  <c r="S18" i="169"/>
  <c r="U18" i="169"/>
  <c r="K18" i="169"/>
  <c r="R18" i="169"/>
  <c r="I18" i="169"/>
  <c r="O18" i="169"/>
  <c r="L18" i="169"/>
  <c r="N18" i="169"/>
  <c r="H18" i="169"/>
  <c r="Q18" i="169"/>
  <c r="G18" i="169"/>
  <c r="T18" i="169"/>
  <c r="V18" i="169"/>
  <c r="J18" i="169"/>
  <c r="F18" i="169"/>
  <c r="Q40" i="169"/>
  <c r="N40" i="169"/>
  <c r="G40" i="169"/>
  <c r="R40" i="169"/>
  <c r="P40" i="169"/>
  <c r="T40" i="169"/>
  <c r="M40" i="169"/>
  <c r="K40" i="169"/>
  <c r="L40" i="169"/>
  <c r="V40" i="169"/>
  <c r="I40" i="169"/>
  <c r="F40" i="169"/>
  <c r="U40" i="169"/>
  <c r="H40" i="169"/>
  <c r="S40" i="169"/>
  <c r="J40" i="169"/>
  <c r="O40" i="169"/>
  <c r="I39" i="169"/>
  <c r="N39" i="169"/>
  <c r="V39" i="169"/>
  <c r="K39" i="169"/>
  <c r="G39" i="169"/>
  <c r="M39" i="169"/>
  <c r="O39" i="169"/>
  <c r="Q39" i="169"/>
  <c r="T39" i="169"/>
  <c r="U39" i="169"/>
  <c r="H39" i="169"/>
  <c r="S39" i="169"/>
  <c r="F39" i="169"/>
  <c r="J39" i="169"/>
  <c r="P39" i="169"/>
  <c r="L39" i="169"/>
  <c r="R39" i="169"/>
  <c r="E73" i="260"/>
  <c r="U72" i="239" l="1"/>
  <c r="F72" i="239"/>
  <c r="T72" i="239"/>
  <c r="L72" i="239"/>
  <c r="H72" i="239"/>
  <c r="N72" i="239"/>
  <c r="R72" i="239"/>
  <c r="K72" i="239"/>
  <c r="M72" i="239"/>
  <c r="J72" i="239"/>
  <c r="S72" i="239"/>
  <c r="O72" i="239"/>
  <c r="I72" i="239"/>
  <c r="P72" i="239"/>
  <c r="Q72" i="239"/>
  <c r="G72" i="239"/>
  <c r="M83" i="224"/>
  <c r="J83" i="224"/>
  <c r="H83" i="224"/>
  <c r="F83" i="224"/>
  <c r="L83" i="224"/>
  <c r="K83" i="224"/>
  <c r="G83" i="224"/>
  <c r="I83" i="224"/>
  <c r="P72" i="248"/>
  <c r="M72" i="248"/>
  <c r="L72" i="248"/>
  <c r="F72" i="248"/>
  <c r="I72" i="248"/>
  <c r="N72" i="248"/>
  <c r="K72" i="248"/>
  <c r="H72" i="248"/>
  <c r="G72" i="248"/>
  <c r="J72" i="248"/>
  <c r="O72" i="248"/>
  <c r="H83" i="244"/>
  <c r="I83" i="244"/>
  <c r="F83" i="244"/>
  <c r="L83" i="244"/>
  <c r="K83" i="244"/>
  <c r="J83" i="244"/>
  <c r="G83" i="244"/>
  <c r="J83" i="256"/>
  <c r="L83" i="256"/>
  <c r="K83" i="256"/>
  <c r="H83" i="256"/>
  <c r="I83" i="256"/>
  <c r="F83" i="256"/>
  <c r="G83" i="256"/>
  <c r="M83" i="256"/>
  <c r="G72" i="234"/>
  <c r="R72" i="234"/>
  <c r="M72" i="234"/>
  <c r="V72" i="234"/>
  <c r="U72" i="234"/>
  <c r="N72" i="234"/>
  <c r="O72" i="234"/>
  <c r="F72" i="234"/>
  <c r="T72" i="234"/>
  <c r="S72" i="234"/>
  <c r="H72" i="234"/>
  <c r="K72" i="234"/>
  <c r="J72" i="234"/>
  <c r="I72" i="234"/>
  <c r="L72" i="234"/>
  <c r="P72" i="234"/>
  <c r="Q72" i="234"/>
  <c r="W72" i="234"/>
  <c r="I83" i="248"/>
  <c r="L83" i="248"/>
  <c r="O83" i="248"/>
  <c r="G83" i="248"/>
  <c r="P83" i="248"/>
  <c r="H83" i="248"/>
  <c r="M83" i="248"/>
  <c r="K83" i="248"/>
  <c r="F83" i="248"/>
  <c r="J83" i="248"/>
  <c r="N83" i="248"/>
  <c r="H72" i="255"/>
  <c r="F72" i="255"/>
  <c r="J72" i="255"/>
  <c r="N72" i="255"/>
  <c r="K72" i="255"/>
  <c r="G72" i="255"/>
  <c r="L72" i="255"/>
  <c r="M72" i="255"/>
  <c r="I72" i="255"/>
  <c r="S83" i="236"/>
  <c r="I83" i="236"/>
  <c r="N83" i="236"/>
  <c r="K83" i="236"/>
  <c r="O83" i="236"/>
  <c r="J83" i="236"/>
  <c r="G83" i="236"/>
  <c r="F83" i="236"/>
  <c r="L83" i="236"/>
  <c r="P83" i="236"/>
  <c r="Q83" i="236"/>
  <c r="M83" i="236"/>
  <c r="R83" i="236"/>
  <c r="H83" i="236"/>
  <c r="J72" i="224"/>
  <c r="F72" i="224"/>
  <c r="G72" i="224"/>
  <c r="M72" i="224"/>
  <c r="H72" i="224"/>
  <c r="I72" i="224"/>
  <c r="K72" i="224"/>
  <c r="L72" i="224"/>
  <c r="O72" i="236"/>
  <c r="S72" i="236"/>
  <c r="Q72" i="236"/>
  <c r="R72" i="236"/>
  <c r="L72" i="236"/>
  <c r="F72" i="236"/>
  <c r="P72" i="236"/>
  <c r="M72" i="236"/>
  <c r="J72" i="236"/>
  <c r="K72" i="236"/>
  <c r="H72" i="236"/>
  <c r="N72" i="236"/>
  <c r="G72" i="236"/>
  <c r="I72" i="236"/>
  <c r="H83" i="234"/>
  <c r="T83" i="234"/>
  <c r="M83" i="234"/>
  <c r="L83" i="234"/>
  <c r="J83" i="234"/>
  <c r="Q83" i="234"/>
  <c r="U83" i="234"/>
  <c r="R83" i="234"/>
  <c r="O83" i="234"/>
  <c r="I83" i="234"/>
  <c r="V83" i="234"/>
  <c r="G83" i="234"/>
  <c r="F83" i="234"/>
  <c r="P83" i="234"/>
  <c r="W83" i="234"/>
  <c r="K83" i="234"/>
  <c r="S83" i="234"/>
  <c r="N83" i="234"/>
  <c r="I72" i="256"/>
  <c r="F72" i="256"/>
  <c r="G72" i="256"/>
  <c r="K72" i="256"/>
  <c r="J72" i="256"/>
  <c r="H72" i="256"/>
  <c r="M72" i="256"/>
  <c r="L72" i="256"/>
  <c r="E83" i="258"/>
  <c r="E83" i="260"/>
  <c r="F72" i="258"/>
  <c r="Q72" i="258"/>
  <c r="S72" i="258"/>
  <c r="H72" i="258"/>
  <c r="M72" i="258"/>
  <c r="N72" i="258"/>
  <c r="R72" i="258"/>
  <c r="G72" i="258"/>
  <c r="L72" i="258"/>
  <c r="K72" i="258"/>
  <c r="J72" i="258"/>
  <c r="O72" i="258"/>
  <c r="P72" i="258"/>
  <c r="I72" i="258"/>
  <c r="L73" i="260"/>
  <c r="G73" i="260"/>
  <c r="J73" i="260"/>
  <c r="O73" i="260"/>
  <c r="Q73" i="260"/>
  <c r="H73" i="260"/>
  <c r="R73" i="260"/>
  <c r="K73" i="260"/>
  <c r="I73" i="260"/>
  <c r="F73" i="260"/>
  <c r="M73" i="260"/>
  <c r="P73" i="260"/>
  <c r="N73" i="260"/>
  <c r="L72" i="241"/>
  <c r="N72" i="241"/>
  <c r="F72" i="241"/>
  <c r="G72" i="241"/>
  <c r="J72" i="241"/>
  <c r="K72" i="241"/>
  <c r="I72" i="241"/>
  <c r="H72" i="241"/>
  <c r="M72" i="241"/>
  <c r="L83" i="239"/>
  <c r="O83" i="239"/>
  <c r="F83" i="239"/>
  <c r="U83" i="239"/>
  <c r="H83" i="239"/>
  <c r="G83" i="239"/>
  <c r="M83" i="239"/>
  <c r="Q83" i="239"/>
  <c r="P83" i="239"/>
  <c r="I83" i="239"/>
  <c r="T83" i="239"/>
  <c r="R83" i="239"/>
  <c r="S83" i="239"/>
  <c r="J83" i="239"/>
  <c r="N83" i="239"/>
  <c r="K83" i="239"/>
  <c r="G72" i="218"/>
  <c r="F72" i="218"/>
  <c r="Q72" i="218"/>
  <c r="Z72" i="218"/>
  <c r="J72" i="218"/>
  <c r="X72" i="218"/>
  <c r="L72" i="218"/>
  <c r="N72" i="218"/>
  <c r="T72" i="218"/>
  <c r="M72" i="218"/>
  <c r="P72" i="218"/>
  <c r="K72" i="218"/>
  <c r="O72" i="218"/>
  <c r="I72" i="218"/>
  <c r="H72" i="218"/>
  <c r="Y72" i="218"/>
  <c r="U72" i="218"/>
  <c r="W72" i="218"/>
  <c r="AA72" i="218"/>
  <c r="S72" i="218"/>
  <c r="V72" i="218"/>
  <c r="R72" i="218"/>
  <c r="AB72" i="218"/>
  <c r="F72" i="244"/>
  <c r="J72" i="244"/>
  <c r="G72" i="244"/>
  <c r="K72" i="244"/>
  <c r="L72" i="244"/>
  <c r="I72" i="244"/>
  <c r="H72" i="244"/>
  <c r="E83" i="241"/>
  <c r="L83" i="255"/>
  <c r="M83" i="255"/>
  <c r="K83" i="255"/>
  <c r="J83" i="255"/>
  <c r="F83" i="255"/>
  <c r="G83" i="255"/>
  <c r="I83" i="255"/>
  <c r="H83" i="255"/>
  <c r="N83" i="255"/>
  <c r="S83" i="218"/>
  <c r="F83" i="218"/>
  <c r="R83" i="218"/>
  <c r="M83" i="218"/>
  <c r="L83" i="218"/>
  <c r="U83" i="218"/>
  <c r="AA83" i="218"/>
  <c r="Y83" i="218"/>
  <c r="P83" i="218"/>
  <c r="X83" i="218"/>
  <c r="I83" i="218"/>
  <c r="T83" i="218"/>
  <c r="Z83" i="218"/>
  <c r="J83" i="218"/>
  <c r="N83" i="218"/>
  <c r="V83" i="218"/>
  <c r="O83" i="218"/>
  <c r="H83" i="218"/>
  <c r="W83" i="218"/>
  <c r="G83" i="218"/>
  <c r="Q83" i="218"/>
  <c r="AB83" i="218"/>
  <c r="K83" i="218"/>
  <c r="S57" i="234"/>
  <c r="G57" i="234"/>
  <c r="M57" i="234"/>
  <c r="Q57" i="234"/>
  <c r="T57" i="234"/>
  <c r="F57" i="234"/>
  <c r="W57" i="234"/>
  <c r="J57" i="218"/>
  <c r="S57" i="218"/>
  <c r="X57" i="218"/>
  <c r="I57" i="234"/>
  <c r="P57" i="234"/>
  <c r="N57" i="234"/>
  <c r="J57" i="234"/>
  <c r="H57" i="234"/>
  <c r="V57" i="234"/>
  <c r="U57" i="234"/>
  <c r="K57" i="234"/>
  <c r="R57" i="218"/>
  <c r="I57" i="218"/>
  <c r="K57" i="218"/>
  <c r="H57" i="218"/>
  <c r="V57" i="218"/>
  <c r="W57" i="218"/>
  <c r="Q57" i="218"/>
  <c r="F57" i="218"/>
  <c r="P57" i="218"/>
  <c r="Z57" i="218"/>
  <c r="T57" i="218"/>
  <c r="AA57" i="218"/>
  <c r="M57" i="218"/>
  <c r="U57" i="218"/>
  <c r="L57" i="218"/>
  <c r="N57" i="218"/>
  <c r="G57" i="218"/>
  <c r="O57" i="218"/>
  <c r="E20" i="260"/>
  <c r="E42" i="260"/>
  <c r="F41" i="260"/>
  <c r="N41" i="260"/>
  <c r="L41" i="260"/>
  <c r="J41" i="260"/>
  <c r="P41" i="260"/>
  <c r="R41" i="260"/>
  <c r="I41" i="260"/>
  <c r="K41" i="260"/>
  <c r="Q41" i="260"/>
  <c r="G41" i="260"/>
  <c r="M41" i="260"/>
  <c r="H41" i="260"/>
  <c r="O41" i="260"/>
  <c r="J19" i="260"/>
  <c r="N19" i="260"/>
  <c r="K19" i="260"/>
  <c r="Q19" i="260"/>
  <c r="R19" i="260"/>
  <c r="P19" i="260"/>
  <c r="M19" i="260"/>
  <c r="G19" i="260"/>
  <c r="O19" i="260"/>
  <c r="F19" i="260"/>
  <c r="L19" i="260"/>
  <c r="H19" i="260"/>
  <c r="I19" i="260"/>
  <c r="H40" i="257"/>
  <c r="N40" i="257"/>
  <c r="J40" i="257"/>
  <c r="M40" i="257"/>
  <c r="K40" i="257"/>
  <c r="I40" i="257"/>
  <c r="F40" i="257"/>
  <c r="G40" i="257"/>
  <c r="L40" i="257"/>
  <c r="E19" i="256"/>
  <c r="G40" i="256"/>
  <c r="I40" i="256"/>
  <c r="K40" i="256"/>
  <c r="H40" i="256"/>
  <c r="J40" i="256"/>
  <c r="F40" i="256"/>
  <c r="M40" i="256"/>
  <c r="L40" i="256"/>
  <c r="F18" i="255"/>
  <c r="G18" i="255"/>
  <c r="J18" i="255"/>
  <c r="K18" i="255"/>
  <c r="L18" i="255"/>
  <c r="H18" i="255"/>
  <c r="N18" i="255"/>
  <c r="M18" i="255"/>
  <c r="I18" i="255"/>
  <c r="E41" i="255"/>
  <c r="E19" i="257"/>
  <c r="K57" i="257"/>
  <c r="I57" i="257"/>
  <c r="J57" i="257"/>
  <c r="L57" i="257"/>
  <c r="N57" i="257"/>
  <c r="M57" i="257"/>
  <c r="G57" i="257"/>
  <c r="H57" i="257"/>
  <c r="F57" i="257"/>
  <c r="E41" i="257"/>
  <c r="E19" i="218"/>
  <c r="F19" i="218" s="1"/>
  <c r="E19" i="258"/>
  <c r="I18" i="256"/>
  <c r="F18" i="256"/>
  <c r="L18" i="256"/>
  <c r="J18" i="256"/>
  <c r="G18" i="256"/>
  <c r="K18" i="256"/>
  <c r="H18" i="256"/>
  <c r="M18" i="256"/>
  <c r="E41" i="256"/>
  <c r="F40" i="258"/>
  <c r="H40" i="258"/>
  <c r="M40" i="258"/>
  <c r="R40" i="258"/>
  <c r="J40" i="258"/>
  <c r="N40" i="258"/>
  <c r="I40" i="258"/>
  <c r="K40" i="258"/>
  <c r="Q40" i="258"/>
  <c r="G40" i="258"/>
  <c r="S40" i="258"/>
  <c r="P40" i="258"/>
  <c r="O40" i="258"/>
  <c r="L40" i="258"/>
  <c r="E73" i="255"/>
  <c r="G57" i="256"/>
  <c r="M57" i="256"/>
  <c r="H57" i="256"/>
  <c r="L57" i="256"/>
  <c r="K57" i="256"/>
  <c r="I57" i="256"/>
  <c r="J57" i="256"/>
  <c r="F57" i="256"/>
  <c r="E41" i="258"/>
  <c r="H57" i="255"/>
  <c r="N57" i="255"/>
  <c r="G57" i="255"/>
  <c r="K57" i="255"/>
  <c r="F57" i="255"/>
  <c r="M57" i="255"/>
  <c r="I57" i="255"/>
  <c r="J57" i="255"/>
  <c r="L57" i="255"/>
  <c r="K18" i="258"/>
  <c r="H18" i="258"/>
  <c r="M18" i="258"/>
  <c r="R18" i="258"/>
  <c r="J18" i="258"/>
  <c r="L18" i="258"/>
  <c r="N18" i="258"/>
  <c r="S18" i="258"/>
  <c r="G18" i="258"/>
  <c r="P18" i="258"/>
  <c r="F18" i="258"/>
  <c r="O18" i="258"/>
  <c r="Q18" i="258"/>
  <c r="I18" i="258"/>
  <c r="G18" i="257"/>
  <c r="L18" i="257"/>
  <c r="J18" i="257"/>
  <c r="F18" i="257"/>
  <c r="H18" i="257"/>
  <c r="I18" i="257"/>
  <c r="K18" i="257"/>
  <c r="M18" i="257"/>
  <c r="N18" i="257"/>
  <c r="I57" i="258"/>
  <c r="L57" i="258"/>
  <c r="J57" i="258"/>
  <c r="Q57" i="258"/>
  <c r="G57" i="258"/>
  <c r="R57" i="258"/>
  <c r="O57" i="258"/>
  <c r="H57" i="258"/>
  <c r="N57" i="258"/>
  <c r="P57" i="258"/>
  <c r="K57" i="258"/>
  <c r="F57" i="258"/>
  <c r="M57" i="258"/>
  <c r="S57" i="258"/>
  <c r="E19" i="255"/>
  <c r="J40" i="255"/>
  <c r="K40" i="255"/>
  <c r="F40" i="255"/>
  <c r="G40" i="255"/>
  <c r="M40" i="255"/>
  <c r="N40" i="255"/>
  <c r="H40" i="255"/>
  <c r="I40" i="255"/>
  <c r="L40" i="255"/>
  <c r="E73" i="234"/>
  <c r="E73" i="244"/>
  <c r="E73" i="239"/>
  <c r="E73" i="236"/>
  <c r="M57" i="239"/>
  <c r="L57" i="239"/>
  <c r="O57" i="239"/>
  <c r="N57" i="239"/>
  <c r="T57" i="239"/>
  <c r="K57" i="239"/>
  <c r="S57" i="239"/>
  <c r="I57" i="239"/>
  <c r="H57" i="239"/>
  <c r="R57" i="239"/>
  <c r="F57" i="239"/>
  <c r="J57" i="239"/>
  <c r="P57" i="239"/>
  <c r="U57" i="239"/>
  <c r="Q57" i="239"/>
  <c r="G57" i="239"/>
  <c r="H18" i="241"/>
  <c r="N18" i="241"/>
  <c r="G18" i="241"/>
  <c r="M18" i="241"/>
  <c r="K18" i="241"/>
  <c r="F18" i="241"/>
  <c r="L18" i="241"/>
  <c r="I18" i="241"/>
  <c r="J18" i="241"/>
  <c r="E19" i="236"/>
  <c r="Q18" i="236"/>
  <c r="M18" i="236"/>
  <c r="P18" i="236"/>
  <c r="S18" i="236"/>
  <c r="J18" i="236"/>
  <c r="H18" i="236"/>
  <c r="I18" i="236"/>
  <c r="O18" i="236"/>
  <c r="N18" i="236"/>
  <c r="L18" i="236"/>
  <c r="R18" i="236"/>
  <c r="F18" i="236"/>
  <c r="K18" i="236"/>
  <c r="G18" i="236"/>
  <c r="K40" i="244"/>
  <c r="G40" i="244"/>
  <c r="H40" i="244"/>
  <c r="I40" i="244"/>
  <c r="J40" i="244"/>
  <c r="L40" i="244"/>
  <c r="F40" i="244"/>
  <c r="E41" i="241"/>
  <c r="J57" i="241"/>
  <c r="K57" i="241"/>
  <c r="G57" i="241"/>
  <c r="M57" i="241"/>
  <c r="N57" i="241"/>
  <c r="L57" i="241"/>
  <c r="H57" i="241"/>
  <c r="I57" i="241"/>
  <c r="F57" i="241"/>
  <c r="U40" i="239"/>
  <c r="F40" i="239"/>
  <c r="R40" i="239"/>
  <c r="K40" i="239"/>
  <c r="T40" i="239"/>
  <c r="J40" i="239"/>
  <c r="M40" i="239"/>
  <c r="H40" i="239"/>
  <c r="L40" i="239"/>
  <c r="N40" i="239"/>
  <c r="S40" i="239"/>
  <c r="Q40" i="239"/>
  <c r="G40" i="239"/>
  <c r="O40" i="239"/>
  <c r="I40" i="239"/>
  <c r="P40" i="239"/>
  <c r="E19" i="241"/>
  <c r="J57" i="248"/>
  <c r="O57" i="248"/>
  <c r="M57" i="248"/>
  <c r="L57" i="248"/>
  <c r="F57" i="248"/>
  <c r="G57" i="248"/>
  <c r="K57" i="248"/>
  <c r="H57" i="248"/>
  <c r="N57" i="248"/>
  <c r="I57" i="248"/>
  <c r="P57" i="248"/>
  <c r="E41" i="244"/>
  <c r="O18" i="248"/>
  <c r="F18" i="248"/>
  <c r="P18" i="248"/>
  <c r="K18" i="248"/>
  <c r="N18" i="248"/>
  <c r="H18" i="248"/>
  <c r="M18" i="248"/>
  <c r="L18" i="248"/>
  <c r="J18" i="248"/>
  <c r="G18" i="248"/>
  <c r="I18" i="248"/>
  <c r="J18" i="244"/>
  <c r="I18" i="244"/>
  <c r="H18" i="244"/>
  <c r="L18" i="244"/>
  <c r="F18" i="244"/>
  <c r="K18" i="244"/>
  <c r="G18" i="244"/>
  <c r="E19" i="239"/>
  <c r="H40" i="248"/>
  <c r="K40" i="248"/>
  <c r="F40" i="248"/>
  <c r="L40" i="248"/>
  <c r="O40" i="248"/>
  <c r="N40" i="248"/>
  <c r="I40" i="248"/>
  <c r="P40" i="248"/>
  <c r="M40" i="248"/>
  <c r="J40" i="248"/>
  <c r="G40" i="248"/>
  <c r="E41" i="248"/>
  <c r="E19" i="244"/>
  <c r="H57" i="236"/>
  <c r="R57" i="236"/>
  <c r="N57" i="236"/>
  <c r="G57" i="236"/>
  <c r="P57" i="236"/>
  <c r="K57" i="236"/>
  <c r="Q57" i="236"/>
  <c r="J57" i="236"/>
  <c r="I57" i="236"/>
  <c r="O57" i="236"/>
  <c r="M57" i="236"/>
  <c r="L57" i="236"/>
  <c r="S57" i="236"/>
  <c r="F57" i="236"/>
  <c r="E19" i="248"/>
  <c r="F18" i="239"/>
  <c r="U18" i="239"/>
  <c r="J18" i="239"/>
  <c r="T18" i="239"/>
  <c r="O18" i="239"/>
  <c r="M18" i="239"/>
  <c r="R18" i="239"/>
  <c r="Q18" i="239"/>
  <c r="N18" i="239"/>
  <c r="S18" i="239"/>
  <c r="G18" i="239"/>
  <c r="P18" i="239"/>
  <c r="H18" i="239"/>
  <c r="L18" i="239"/>
  <c r="K18" i="239"/>
  <c r="I18" i="239"/>
  <c r="E41" i="236"/>
  <c r="Q40" i="236"/>
  <c r="L40" i="236"/>
  <c r="N40" i="236"/>
  <c r="P40" i="236"/>
  <c r="K40" i="236"/>
  <c r="O40" i="236"/>
  <c r="J40" i="236"/>
  <c r="M40" i="236"/>
  <c r="S40" i="236"/>
  <c r="H40" i="236"/>
  <c r="R40" i="236"/>
  <c r="G40" i="236"/>
  <c r="F40" i="236"/>
  <c r="I40" i="236"/>
  <c r="L57" i="244"/>
  <c r="F57" i="244"/>
  <c r="I57" i="244"/>
  <c r="H57" i="244"/>
  <c r="J57" i="244"/>
  <c r="G57" i="244"/>
  <c r="K57" i="244"/>
  <c r="J40" i="241"/>
  <c r="M40" i="241"/>
  <c r="N40" i="241"/>
  <c r="I40" i="241"/>
  <c r="K40" i="241"/>
  <c r="F40" i="241"/>
  <c r="H40" i="241"/>
  <c r="G40" i="241"/>
  <c r="L40" i="241"/>
  <c r="E41" i="239"/>
  <c r="G41" i="234"/>
  <c r="O41" i="234"/>
  <c r="T41" i="234"/>
  <c r="Q41" i="234"/>
  <c r="H41" i="234"/>
  <c r="S41" i="234"/>
  <c r="M41" i="234"/>
  <c r="N41" i="234"/>
  <c r="I41" i="234"/>
  <c r="U41" i="234"/>
  <c r="J41" i="234"/>
  <c r="P41" i="234"/>
  <c r="V41" i="234"/>
  <c r="K41" i="234"/>
  <c r="W41" i="234"/>
  <c r="F41" i="234"/>
  <c r="L41" i="234"/>
  <c r="R41" i="234"/>
  <c r="Q19" i="234"/>
  <c r="J19" i="234"/>
  <c r="K19" i="234"/>
  <c r="S19" i="234"/>
  <c r="L19" i="234"/>
  <c r="V19" i="234"/>
  <c r="H19" i="234"/>
  <c r="T19" i="234"/>
  <c r="I19" i="234"/>
  <c r="O19" i="234"/>
  <c r="U19" i="234"/>
  <c r="F19" i="234"/>
  <c r="R19" i="234"/>
  <c r="M19" i="234"/>
  <c r="N19" i="234"/>
  <c r="P19" i="234"/>
  <c r="W19" i="234"/>
  <c r="G19" i="234"/>
  <c r="E42" i="229"/>
  <c r="E20" i="229"/>
  <c r="E41" i="218"/>
  <c r="Z41" i="218" s="1"/>
  <c r="F19" i="229"/>
  <c r="P19" i="229"/>
  <c r="N19" i="229"/>
  <c r="K19" i="229"/>
  <c r="H19" i="229"/>
  <c r="L19" i="229"/>
  <c r="I19" i="229"/>
  <c r="Q19" i="229"/>
  <c r="M19" i="229"/>
  <c r="O19" i="229"/>
  <c r="G19" i="229"/>
  <c r="J19" i="229"/>
  <c r="R19" i="229"/>
  <c r="N41" i="229"/>
  <c r="L41" i="229"/>
  <c r="F41" i="229"/>
  <c r="I41" i="229"/>
  <c r="P41" i="229"/>
  <c r="O41" i="229"/>
  <c r="Q41" i="229"/>
  <c r="R41" i="229"/>
  <c r="J41" i="229"/>
  <c r="G41" i="229"/>
  <c r="M41" i="229"/>
  <c r="H41" i="229"/>
  <c r="K41" i="229"/>
  <c r="F57" i="224"/>
  <c r="H57" i="224"/>
  <c r="K57" i="224"/>
  <c r="I57" i="224"/>
  <c r="J57" i="224"/>
  <c r="G57" i="224"/>
  <c r="M57" i="224"/>
  <c r="L57" i="224"/>
  <c r="E41" i="224"/>
  <c r="G18" i="224"/>
  <c r="J18" i="224"/>
  <c r="L18" i="224"/>
  <c r="M18" i="224"/>
  <c r="K18" i="224"/>
  <c r="I18" i="224"/>
  <c r="F18" i="224"/>
  <c r="H18" i="224"/>
  <c r="I40" i="224"/>
  <c r="K40" i="224"/>
  <c r="M40" i="224"/>
  <c r="F40" i="224"/>
  <c r="G40" i="224"/>
  <c r="J40" i="224"/>
  <c r="L40" i="224"/>
  <c r="H40" i="224"/>
  <c r="E73" i="218"/>
  <c r="E73" i="224"/>
  <c r="E19" i="224"/>
  <c r="E20" i="169"/>
  <c r="R41" i="169"/>
  <c r="U41" i="169"/>
  <c r="I41" i="169"/>
  <c r="V41" i="169"/>
  <c r="Q41" i="169"/>
  <c r="N41" i="169"/>
  <c r="O41" i="169"/>
  <c r="G41" i="169"/>
  <c r="S41" i="169"/>
  <c r="F41" i="169"/>
  <c r="J41" i="169"/>
  <c r="H41" i="169"/>
  <c r="L41" i="169"/>
  <c r="T41" i="169"/>
  <c r="K41" i="169"/>
  <c r="P41" i="169"/>
  <c r="M41" i="169"/>
  <c r="K57" i="169"/>
  <c r="J57" i="169"/>
  <c r="P57" i="169"/>
  <c r="G57" i="169"/>
  <c r="M57" i="169"/>
  <c r="T57" i="169"/>
  <c r="I57" i="169"/>
  <c r="O57" i="169"/>
  <c r="V57" i="169"/>
  <c r="Q57" i="169"/>
  <c r="S57" i="169"/>
  <c r="R57" i="169"/>
  <c r="F57" i="169"/>
  <c r="U57" i="169"/>
  <c r="H57" i="169"/>
  <c r="N57" i="169"/>
  <c r="L57" i="169"/>
  <c r="S19" i="169"/>
  <c r="R19" i="169"/>
  <c r="V19" i="169"/>
  <c r="N19" i="169"/>
  <c r="U19" i="169"/>
  <c r="M19" i="169"/>
  <c r="O19" i="169"/>
  <c r="F19" i="169"/>
  <c r="I19" i="169"/>
  <c r="Q19" i="169"/>
  <c r="T19" i="169"/>
  <c r="K19" i="169"/>
  <c r="J19" i="169"/>
  <c r="G19" i="169"/>
  <c r="L19" i="169"/>
  <c r="P19" i="169"/>
  <c r="H19" i="169"/>
  <c r="Z19" i="218" l="1"/>
  <c r="U19" i="218"/>
  <c r="P73" i="239"/>
  <c r="O73" i="239"/>
  <c r="U73" i="239"/>
  <c r="I73" i="239"/>
  <c r="M73" i="239"/>
  <c r="Q73" i="239"/>
  <c r="S73" i="239"/>
  <c r="J73" i="239"/>
  <c r="T73" i="239"/>
  <c r="N73" i="239"/>
  <c r="L73" i="239"/>
  <c r="G73" i="239"/>
  <c r="F73" i="239"/>
  <c r="K73" i="239"/>
  <c r="H73" i="239"/>
  <c r="R73" i="239"/>
  <c r="I73" i="255"/>
  <c r="N73" i="255"/>
  <c r="H73" i="255"/>
  <c r="F73" i="255"/>
  <c r="J73" i="255"/>
  <c r="M73" i="255"/>
  <c r="G73" i="255"/>
  <c r="L73" i="255"/>
  <c r="K73" i="255"/>
  <c r="E73" i="241"/>
  <c r="E73" i="256"/>
  <c r="J19" i="218"/>
  <c r="L73" i="224"/>
  <c r="J73" i="224"/>
  <c r="F73" i="224"/>
  <c r="M73" i="224"/>
  <c r="G73" i="224"/>
  <c r="I73" i="224"/>
  <c r="K73" i="224"/>
  <c r="H73" i="224"/>
  <c r="F73" i="244"/>
  <c r="I73" i="244"/>
  <c r="H73" i="244"/>
  <c r="L73" i="244"/>
  <c r="J73" i="244"/>
  <c r="G73" i="244"/>
  <c r="K73" i="244"/>
  <c r="E73" i="258"/>
  <c r="N83" i="241"/>
  <c r="L83" i="241"/>
  <c r="M83" i="241"/>
  <c r="K83" i="241"/>
  <c r="J83" i="241"/>
  <c r="G83" i="241"/>
  <c r="H83" i="241"/>
  <c r="I83" i="241"/>
  <c r="F83" i="241"/>
  <c r="Q83" i="260"/>
  <c r="L83" i="260"/>
  <c r="R83" i="260"/>
  <c r="J83" i="260"/>
  <c r="F83" i="260"/>
  <c r="G83" i="260"/>
  <c r="N83" i="260"/>
  <c r="H83" i="260"/>
  <c r="P83" i="260"/>
  <c r="K83" i="260"/>
  <c r="M83" i="260"/>
  <c r="I83" i="260"/>
  <c r="O83" i="260"/>
  <c r="J73" i="218"/>
  <c r="I73" i="218"/>
  <c r="S73" i="218"/>
  <c r="N73" i="218"/>
  <c r="Y73" i="218"/>
  <c r="M73" i="218"/>
  <c r="Z73" i="218"/>
  <c r="K73" i="218"/>
  <c r="AA73" i="218"/>
  <c r="V73" i="218"/>
  <c r="R73" i="218"/>
  <c r="L73" i="218"/>
  <c r="G73" i="218"/>
  <c r="F73" i="218"/>
  <c r="H73" i="218"/>
  <c r="O73" i="218"/>
  <c r="Q73" i="218"/>
  <c r="T73" i="218"/>
  <c r="W73" i="218"/>
  <c r="U73" i="218"/>
  <c r="P73" i="218"/>
  <c r="AB73" i="218"/>
  <c r="X73" i="218"/>
  <c r="E73" i="248"/>
  <c r="W19" i="218"/>
  <c r="Q73" i="234"/>
  <c r="S73" i="234"/>
  <c r="I73" i="234"/>
  <c r="K73" i="234"/>
  <c r="L73" i="234"/>
  <c r="V73" i="234"/>
  <c r="M73" i="234"/>
  <c r="F73" i="234"/>
  <c r="J73" i="234"/>
  <c r="N73" i="234"/>
  <c r="O73" i="234"/>
  <c r="P73" i="234"/>
  <c r="T73" i="234"/>
  <c r="H73" i="234"/>
  <c r="U73" i="234"/>
  <c r="W73" i="234"/>
  <c r="G73" i="234"/>
  <c r="R73" i="234"/>
  <c r="S83" i="258"/>
  <c r="G83" i="258"/>
  <c r="K83" i="258"/>
  <c r="M83" i="258"/>
  <c r="P83" i="258"/>
  <c r="N83" i="258"/>
  <c r="H83" i="258"/>
  <c r="J83" i="258"/>
  <c r="I83" i="258"/>
  <c r="O83" i="258"/>
  <c r="Q83" i="258"/>
  <c r="L83" i="258"/>
  <c r="F83" i="258"/>
  <c r="R83" i="258"/>
  <c r="Q73" i="236"/>
  <c r="F73" i="236"/>
  <c r="O73" i="236"/>
  <c r="J73" i="236"/>
  <c r="N73" i="236"/>
  <c r="M73" i="236"/>
  <c r="K73" i="236"/>
  <c r="S73" i="236"/>
  <c r="H73" i="236"/>
  <c r="P73" i="236"/>
  <c r="G73" i="236"/>
  <c r="I73" i="236"/>
  <c r="L73" i="236"/>
  <c r="R73" i="236"/>
  <c r="M41" i="218"/>
  <c r="AA19" i="218"/>
  <c r="H19" i="218"/>
  <c r="Q19" i="218"/>
  <c r="AB19" i="218"/>
  <c r="I19" i="218"/>
  <c r="T19" i="218"/>
  <c r="K19" i="218"/>
  <c r="R19" i="218"/>
  <c r="M19" i="218"/>
  <c r="P19" i="218"/>
  <c r="V19" i="218"/>
  <c r="G19" i="218"/>
  <c r="Y19" i="218"/>
  <c r="L19" i="218"/>
  <c r="N19" i="218"/>
  <c r="O19" i="218"/>
  <c r="X19" i="218"/>
  <c r="S19" i="218"/>
  <c r="E20" i="234"/>
  <c r="Q20" i="234" s="1"/>
  <c r="L41" i="218"/>
  <c r="G42" i="260"/>
  <c r="J42" i="260"/>
  <c r="O42" i="260"/>
  <c r="L42" i="260"/>
  <c r="K42" i="260"/>
  <c r="R42" i="260"/>
  <c r="M42" i="260"/>
  <c r="Q42" i="260"/>
  <c r="F42" i="260"/>
  <c r="I42" i="260"/>
  <c r="H42" i="260"/>
  <c r="N42" i="260"/>
  <c r="P42" i="260"/>
  <c r="H41" i="218"/>
  <c r="J20" i="260"/>
  <c r="M20" i="260"/>
  <c r="R20" i="260"/>
  <c r="Q20" i="260"/>
  <c r="H20" i="260"/>
  <c r="I20" i="260"/>
  <c r="O20" i="260"/>
  <c r="P20" i="260"/>
  <c r="F20" i="260"/>
  <c r="L20" i="260"/>
  <c r="G20" i="260"/>
  <c r="N20" i="260"/>
  <c r="K20" i="260"/>
  <c r="F19" i="255"/>
  <c r="H19" i="255"/>
  <c r="K19" i="255"/>
  <c r="G19" i="255"/>
  <c r="N19" i="255"/>
  <c r="M19" i="255"/>
  <c r="L19" i="255"/>
  <c r="I19" i="255"/>
  <c r="J19" i="255"/>
  <c r="E20" i="256"/>
  <c r="E42" i="258"/>
  <c r="G41" i="257"/>
  <c r="F41" i="257"/>
  <c r="J41" i="257"/>
  <c r="M41" i="257"/>
  <c r="N41" i="257"/>
  <c r="H41" i="257"/>
  <c r="K41" i="257"/>
  <c r="L41" i="257"/>
  <c r="I41" i="257"/>
  <c r="E20" i="257"/>
  <c r="L41" i="258"/>
  <c r="M41" i="258"/>
  <c r="O41" i="258"/>
  <c r="H41" i="258"/>
  <c r="N41" i="258"/>
  <c r="K41" i="258"/>
  <c r="Q41" i="258"/>
  <c r="R41" i="258"/>
  <c r="F41" i="258"/>
  <c r="G41" i="258"/>
  <c r="I41" i="258"/>
  <c r="J41" i="258"/>
  <c r="P41" i="258"/>
  <c r="S41" i="258"/>
  <c r="L41" i="256"/>
  <c r="G41" i="256"/>
  <c r="F41" i="256"/>
  <c r="M41" i="256"/>
  <c r="I41" i="256"/>
  <c r="K41" i="256"/>
  <c r="H41" i="256"/>
  <c r="J41" i="256"/>
  <c r="E20" i="258"/>
  <c r="H19" i="257"/>
  <c r="L19" i="257"/>
  <c r="K19" i="257"/>
  <c r="J19" i="257"/>
  <c r="G19" i="257"/>
  <c r="N19" i="257"/>
  <c r="F19" i="257"/>
  <c r="M19" i="257"/>
  <c r="I19" i="257"/>
  <c r="M19" i="256"/>
  <c r="F19" i="256"/>
  <c r="H19" i="256"/>
  <c r="K19" i="256"/>
  <c r="I19" i="256"/>
  <c r="L19" i="256"/>
  <c r="J19" i="256"/>
  <c r="G19" i="256"/>
  <c r="E42" i="255"/>
  <c r="K19" i="258"/>
  <c r="R19" i="258"/>
  <c r="M19" i="258"/>
  <c r="L19" i="258"/>
  <c r="N19" i="258"/>
  <c r="F19" i="258"/>
  <c r="J19" i="258"/>
  <c r="S19" i="258"/>
  <c r="I19" i="258"/>
  <c r="P19" i="258"/>
  <c r="Q19" i="258"/>
  <c r="G19" i="258"/>
  <c r="H19" i="258"/>
  <c r="O19" i="258"/>
  <c r="F41" i="255"/>
  <c r="H41" i="255"/>
  <c r="I41" i="255"/>
  <c r="L41" i="255"/>
  <c r="K41" i="255"/>
  <c r="N41" i="255"/>
  <c r="G41" i="255"/>
  <c r="M41" i="255"/>
  <c r="J41" i="255"/>
  <c r="E42" i="257"/>
  <c r="E20" i="255"/>
  <c r="E42" i="256"/>
  <c r="E42" i="234"/>
  <c r="G42" i="234" s="1"/>
  <c r="N41" i="239"/>
  <c r="G41" i="239"/>
  <c r="Q41" i="239"/>
  <c r="U41" i="239"/>
  <c r="T41" i="239"/>
  <c r="F41" i="239"/>
  <c r="J41" i="239"/>
  <c r="R41" i="239"/>
  <c r="O41" i="239"/>
  <c r="P41" i="239"/>
  <c r="S41" i="239"/>
  <c r="H41" i="239"/>
  <c r="L41" i="239"/>
  <c r="M41" i="239"/>
  <c r="K41" i="239"/>
  <c r="I41" i="239"/>
  <c r="M19" i="248"/>
  <c r="J19" i="248"/>
  <c r="H19" i="248"/>
  <c r="P19" i="248"/>
  <c r="F19" i="248"/>
  <c r="N19" i="248"/>
  <c r="G19" i="248"/>
  <c r="L19" i="248"/>
  <c r="O19" i="248"/>
  <c r="K19" i="248"/>
  <c r="I19" i="248"/>
  <c r="E42" i="244"/>
  <c r="G19" i="239"/>
  <c r="M19" i="239"/>
  <c r="F19" i="239"/>
  <c r="K19" i="239"/>
  <c r="J19" i="239"/>
  <c r="I19" i="239"/>
  <c r="S19" i="239"/>
  <c r="U19" i="239"/>
  <c r="L19" i="239"/>
  <c r="N19" i="239"/>
  <c r="O19" i="239"/>
  <c r="T19" i="239"/>
  <c r="P19" i="239"/>
  <c r="H19" i="239"/>
  <c r="Q19" i="239"/>
  <c r="R19" i="239"/>
  <c r="E20" i="248"/>
  <c r="O19" i="236"/>
  <c r="G19" i="236"/>
  <c r="S19" i="236"/>
  <c r="Q19" i="236"/>
  <c r="P19" i="236"/>
  <c r="J19" i="236"/>
  <c r="M19" i="236"/>
  <c r="N19" i="236"/>
  <c r="I19" i="236"/>
  <c r="H19" i="236"/>
  <c r="L19" i="236"/>
  <c r="R19" i="236"/>
  <c r="K19" i="236"/>
  <c r="F19" i="236"/>
  <c r="E42" i="248"/>
  <c r="K19" i="241"/>
  <c r="H19" i="241"/>
  <c r="F19" i="241"/>
  <c r="M19" i="241"/>
  <c r="I19" i="241"/>
  <c r="G19" i="241"/>
  <c r="J19" i="241"/>
  <c r="L19" i="241"/>
  <c r="N19" i="241"/>
  <c r="K41" i="236"/>
  <c r="P41" i="236"/>
  <c r="H41" i="236"/>
  <c r="J41" i="236"/>
  <c r="M41" i="236"/>
  <c r="Q41" i="236"/>
  <c r="F41" i="236"/>
  <c r="I41" i="236"/>
  <c r="G41" i="236"/>
  <c r="S41" i="236"/>
  <c r="L41" i="236"/>
  <c r="O41" i="236"/>
  <c r="R41" i="236"/>
  <c r="N41" i="236"/>
  <c r="H19" i="244"/>
  <c r="G19" i="244"/>
  <c r="K19" i="244"/>
  <c r="L19" i="244"/>
  <c r="I19" i="244"/>
  <c r="F19" i="244"/>
  <c r="J19" i="244"/>
  <c r="E20" i="236"/>
  <c r="E42" i="236"/>
  <c r="E20" i="239"/>
  <c r="E42" i="239"/>
  <c r="I41" i="248"/>
  <c r="O41" i="248"/>
  <c r="G41" i="248"/>
  <c r="N41" i="248"/>
  <c r="P41" i="248"/>
  <c r="J41" i="248"/>
  <c r="M41" i="248"/>
  <c r="L41" i="248"/>
  <c r="F41" i="248"/>
  <c r="K41" i="248"/>
  <c r="H41" i="248"/>
  <c r="E20" i="241"/>
  <c r="J41" i="241"/>
  <c r="M41" i="241"/>
  <c r="N41" i="241"/>
  <c r="L41" i="241"/>
  <c r="K41" i="241"/>
  <c r="I41" i="241"/>
  <c r="H41" i="241"/>
  <c r="G41" i="241"/>
  <c r="F41" i="241"/>
  <c r="E42" i="241"/>
  <c r="K41" i="244"/>
  <c r="F41" i="244"/>
  <c r="I41" i="244"/>
  <c r="J41" i="244"/>
  <c r="G41" i="244"/>
  <c r="H41" i="244"/>
  <c r="L41" i="244"/>
  <c r="E20" i="244"/>
  <c r="E42" i="218"/>
  <c r="W42" i="218" s="1"/>
  <c r="E20" i="218"/>
  <c r="Z20" i="218" s="1"/>
  <c r="AA41" i="218"/>
  <c r="F20" i="234"/>
  <c r="J41" i="218"/>
  <c r="R41" i="218"/>
  <c r="AB41" i="218"/>
  <c r="Q41" i="218"/>
  <c r="F41" i="218"/>
  <c r="P41" i="218"/>
  <c r="T41" i="218"/>
  <c r="I41" i="218"/>
  <c r="U41" i="218"/>
  <c r="G41" i="218"/>
  <c r="W41" i="218"/>
  <c r="Y41" i="218"/>
  <c r="K41" i="218"/>
  <c r="X41" i="218"/>
  <c r="V41" i="218"/>
  <c r="S41" i="218"/>
  <c r="O41" i="218"/>
  <c r="N41" i="218"/>
  <c r="P20" i="229"/>
  <c r="F20" i="229"/>
  <c r="I20" i="229"/>
  <c r="K20" i="229"/>
  <c r="M20" i="229"/>
  <c r="G20" i="229"/>
  <c r="R20" i="229"/>
  <c r="O20" i="229"/>
  <c r="H20" i="229"/>
  <c r="J20" i="229"/>
  <c r="Q20" i="229"/>
  <c r="N20" i="229"/>
  <c r="L20" i="229"/>
  <c r="O42" i="229"/>
  <c r="J42" i="229"/>
  <c r="F42" i="229"/>
  <c r="R42" i="229"/>
  <c r="I42" i="229"/>
  <c r="Q42" i="229"/>
  <c r="M42" i="229"/>
  <c r="N42" i="229"/>
  <c r="L42" i="229"/>
  <c r="H42" i="229"/>
  <c r="G42" i="229"/>
  <c r="K42" i="229"/>
  <c r="P42" i="229"/>
  <c r="E20" i="224"/>
  <c r="H41" i="224"/>
  <c r="M41" i="224"/>
  <c r="F41" i="224"/>
  <c r="L41" i="224"/>
  <c r="J41" i="224"/>
  <c r="G41" i="224"/>
  <c r="K41" i="224"/>
  <c r="I41" i="224"/>
  <c r="E42" i="224"/>
  <c r="J19" i="224"/>
  <c r="F19" i="224"/>
  <c r="H19" i="224"/>
  <c r="I19" i="224"/>
  <c r="G19" i="224"/>
  <c r="K19" i="224"/>
  <c r="L19" i="224"/>
  <c r="M19" i="224"/>
  <c r="R20" i="169"/>
  <c r="V20" i="169"/>
  <c r="N20" i="169"/>
  <c r="P20" i="169"/>
  <c r="M20" i="169"/>
  <c r="T20" i="169"/>
  <c r="O20" i="169"/>
  <c r="F20" i="169"/>
  <c r="J20" i="169"/>
  <c r="Q20" i="169"/>
  <c r="S20" i="169"/>
  <c r="L20" i="169"/>
  <c r="G20" i="169"/>
  <c r="U20" i="169"/>
  <c r="H20" i="169"/>
  <c r="K20" i="169"/>
  <c r="I20" i="169"/>
  <c r="E42" i="169"/>
  <c r="P73" i="258" l="1"/>
  <c r="K73" i="258"/>
  <c r="H73" i="258"/>
  <c r="R73" i="258"/>
  <c r="F73" i="258"/>
  <c r="M73" i="258"/>
  <c r="J73" i="258"/>
  <c r="O73" i="258"/>
  <c r="Q73" i="258"/>
  <c r="G73" i="258"/>
  <c r="L73" i="258"/>
  <c r="N73" i="258"/>
  <c r="S73" i="258"/>
  <c r="I73" i="258"/>
  <c r="K73" i="248"/>
  <c r="N73" i="248"/>
  <c r="G73" i="248"/>
  <c r="P73" i="248"/>
  <c r="I73" i="248"/>
  <c r="M73" i="248"/>
  <c r="J73" i="248"/>
  <c r="O73" i="248"/>
  <c r="H73" i="248"/>
  <c r="L73" i="248"/>
  <c r="F73" i="248"/>
  <c r="H73" i="241"/>
  <c r="N73" i="241"/>
  <c r="L73" i="241"/>
  <c r="K73" i="241"/>
  <c r="J73" i="241"/>
  <c r="I73" i="241"/>
  <c r="G73" i="241"/>
  <c r="F73" i="241"/>
  <c r="M73" i="241"/>
  <c r="I73" i="256"/>
  <c r="H73" i="256"/>
  <c r="F73" i="256"/>
  <c r="G73" i="256"/>
  <c r="K73" i="256"/>
  <c r="L73" i="256"/>
  <c r="M73" i="256"/>
  <c r="J73" i="256"/>
  <c r="K20" i="234"/>
  <c r="O20" i="234"/>
  <c r="J20" i="234"/>
  <c r="W20" i="234"/>
  <c r="S20" i="234"/>
  <c r="H20" i="234"/>
  <c r="P20" i="234"/>
  <c r="T20" i="234"/>
  <c r="L20" i="234"/>
  <c r="M20" i="234"/>
  <c r="N20" i="234"/>
  <c r="U20" i="234"/>
  <c r="I20" i="234"/>
  <c r="R20" i="234"/>
  <c r="V20" i="234"/>
  <c r="G20" i="234"/>
  <c r="O42" i="234"/>
  <c r="T42" i="234"/>
  <c r="I42" i="234"/>
  <c r="S42" i="218"/>
  <c r="AA20" i="218"/>
  <c r="T20" i="218"/>
  <c r="K42" i="234"/>
  <c r="H42" i="218"/>
  <c r="V42" i="218"/>
  <c r="O42" i="218"/>
  <c r="AA42" i="218"/>
  <c r="U42" i="218"/>
  <c r="P42" i="218"/>
  <c r="Y42" i="218"/>
  <c r="N42" i="218"/>
  <c r="X42" i="218"/>
  <c r="AB42" i="218"/>
  <c r="W20" i="218"/>
  <c r="R20" i="218"/>
  <c r="S42" i="234"/>
  <c r="P42" i="234"/>
  <c r="G20" i="255"/>
  <c r="J20" i="255"/>
  <c r="M20" i="255"/>
  <c r="F20" i="255"/>
  <c r="I20" i="255"/>
  <c r="N20" i="255"/>
  <c r="K20" i="255"/>
  <c r="L20" i="255"/>
  <c r="H20" i="255"/>
  <c r="L20" i="257"/>
  <c r="G20" i="257"/>
  <c r="K20" i="257"/>
  <c r="N20" i="257"/>
  <c r="J20" i="257"/>
  <c r="I20" i="257"/>
  <c r="F20" i="257"/>
  <c r="H20" i="257"/>
  <c r="M20" i="257"/>
  <c r="I20" i="256"/>
  <c r="L20" i="256"/>
  <c r="F20" i="256"/>
  <c r="G20" i="256"/>
  <c r="K20" i="256"/>
  <c r="H20" i="256"/>
  <c r="J20" i="256"/>
  <c r="M20" i="256"/>
  <c r="I42" i="257"/>
  <c r="L42" i="257"/>
  <c r="M42" i="257"/>
  <c r="J42" i="257"/>
  <c r="G42" i="257"/>
  <c r="H42" i="257"/>
  <c r="K42" i="257"/>
  <c r="F42" i="257"/>
  <c r="N42" i="257"/>
  <c r="I20" i="218"/>
  <c r="U20" i="218"/>
  <c r="G20" i="218"/>
  <c r="F42" i="218"/>
  <c r="I42" i="218"/>
  <c r="F20" i="218"/>
  <c r="O20" i="218"/>
  <c r="P20" i="218"/>
  <c r="R42" i="234"/>
  <c r="W42" i="234"/>
  <c r="N42" i="234"/>
  <c r="F42" i="255"/>
  <c r="J42" i="255"/>
  <c r="M42" i="255"/>
  <c r="H42" i="255"/>
  <c r="I42" i="255"/>
  <c r="G42" i="255"/>
  <c r="K42" i="255"/>
  <c r="N42" i="255"/>
  <c r="L42" i="255"/>
  <c r="H20" i="258"/>
  <c r="F20" i="258"/>
  <c r="J20" i="258"/>
  <c r="P20" i="258"/>
  <c r="I20" i="258"/>
  <c r="R20" i="258"/>
  <c r="G20" i="258"/>
  <c r="L20" i="258"/>
  <c r="N20" i="258"/>
  <c r="O20" i="258"/>
  <c r="M20" i="258"/>
  <c r="K20" i="258"/>
  <c r="Q20" i="258"/>
  <c r="S20" i="258"/>
  <c r="Q20" i="218"/>
  <c r="N20" i="218"/>
  <c r="L20" i="218"/>
  <c r="L42" i="234"/>
  <c r="M42" i="234"/>
  <c r="H42" i="234"/>
  <c r="G42" i="256"/>
  <c r="H42" i="256"/>
  <c r="I42" i="256"/>
  <c r="K42" i="256"/>
  <c r="F42" i="256"/>
  <c r="M42" i="256"/>
  <c r="J42" i="256"/>
  <c r="L42" i="256"/>
  <c r="P42" i="258"/>
  <c r="M42" i="258"/>
  <c r="G42" i="258"/>
  <c r="L42" i="258"/>
  <c r="O42" i="258"/>
  <c r="K42" i="258"/>
  <c r="F42" i="258"/>
  <c r="R42" i="258"/>
  <c r="I42" i="258"/>
  <c r="S42" i="258"/>
  <c r="H42" i="258"/>
  <c r="J42" i="258"/>
  <c r="Q42" i="258"/>
  <c r="N42" i="258"/>
  <c r="M42" i="218"/>
  <c r="Z42" i="218"/>
  <c r="Q42" i="218"/>
  <c r="M20" i="218"/>
  <c r="H20" i="218"/>
  <c r="V20" i="218"/>
  <c r="U42" i="234"/>
  <c r="V42" i="234"/>
  <c r="F42" i="234"/>
  <c r="R42" i="218"/>
  <c r="L42" i="218"/>
  <c r="K42" i="218"/>
  <c r="K20" i="218"/>
  <c r="J20" i="218"/>
  <c r="X20" i="218"/>
  <c r="J42" i="234"/>
  <c r="Q42" i="234"/>
  <c r="H20" i="244"/>
  <c r="I20" i="244"/>
  <c r="L20" i="244"/>
  <c r="G20" i="244"/>
  <c r="K20" i="244"/>
  <c r="J20" i="244"/>
  <c r="F20" i="244"/>
  <c r="L20" i="241"/>
  <c r="M20" i="241"/>
  <c r="F20" i="241"/>
  <c r="G20" i="241"/>
  <c r="J20" i="241"/>
  <c r="N20" i="241"/>
  <c r="K20" i="241"/>
  <c r="H20" i="241"/>
  <c r="I20" i="241"/>
  <c r="S42" i="236"/>
  <c r="H42" i="236"/>
  <c r="F42" i="236"/>
  <c r="N42" i="236"/>
  <c r="Q42" i="236"/>
  <c r="G42" i="236"/>
  <c r="J42" i="236"/>
  <c r="I42" i="236"/>
  <c r="M42" i="236"/>
  <c r="K42" i="236"/>
  <c r="L42" i="236"/>
  <c r="R42" i="236"/>
  <c r="P42" i="236"/>
  <c r="O42" i="236"/>
  <c r="J20" i="236"/>
  <c r="L20" i="236"/>
  <c r="K20" i="236"/>
  <c r="N20" i="236"/>
  <c r="P20" i="236"/>
  <c r="H20" i="236"/>
  <c r="F20" i="236"/>
  <c r="O20" i="236"/>
  <c r="Q20" i="236"/>
  <c r="R20" i="236"/>
  <c r="M20" i="236"/>
  <c r="I20" i="236"/>
  <c r="S20" i="236"/>
  <c r="G20" i="236"/>
  <c r="F42" i="241"/>
  <c r="G42" i="241"/>
  <c r="L42" i="241"/>
  <c r="M42" i="241"/>
  <c r="K42" i="241"/>
  <c r="I42" i="241"/>
  <c r="J42" i="241"/>
  <c r="H42" i="241"/>
  <c r="N42" i="241"/>
  <c r="G42" i="239"/>
  <c r="Q42" i="239"/>
  <c r="L42" i="239"/>
  <c r="N42" i="239"/>
  <c r="I42" i="239"/>
  <c r="P42" i="239"/>
  <c r="S42" i="239"/>
  <c r="T42" i="239"/>
  <c r="O42" i="239"/>
  <c r="H42" i="239"/>
  <c r="F42" i="239"/>
  <c r="R42" i="239"/>
  <c r="J42" i="239"/>
  <c r="U42" i="239"/>
  <c r="M42" i="239"/>
  <c r="K42" i="239"/>
  <c r="O42" i="248"/>
  <c r="I42" i="248"/>
  <c r="F42" i="248"/>
  <c r="H42" i="248"/>
  <c r="L42" i="248"/>
  <c r="K42" i="248"/>
  <c r="G42" i="248"/>
  <c r="N42" i="248"/>
  <c r="J42" i="248"/>
  <c r="P42" i="248"/>
  <c r="M42" i="248"/>
  <c r="G20" i="248"/>
  <c r="F20" i="248"/>
  <c r="H20" i="248"/>
  <c r="K20" i="248"/>
  <c r="N20" i="248"/>
  <c r="I20" i="248"/>
  <c r="O20" i="248"/>
  <c r="J20" i="248"/>
  <c r="P20" i="248"/>
  <c r="L20" i="248"/>
  <c r="M20" i="248"/>
  <c r="J42" i="218"/>
  <c r="G42" i="218"/>
  <c r="T42" i="218"/>
  <c r="Q20" i="239"/>
  <c r="J20" i="239"/>
  <c r="S20" i="239"/>
  <c r="G20" i="239"/>
  <c r="U20" i="239"/>
  <c r="T20" i="239"/>
  <c r="M20" i="239"/>
  <c r="N20" i="239"/>
  <c r="O20" i="239"/>
  <c r="L20" i="239"/>
  <c r="K20" i="239"/>
  <c r="I20" i="239"/>
  <c r="H20" i="239"/>
  <c r="R20" i="239"/>
  <c r="P20" i="239"/>
  <c r="F20" i="239"/>
  <c r="L42" i="244"/>
  <c r="H42" i="244"/>
  <c r="F42" i="244"/>
  <c r="G42" i="244"/>
  <c r="I42" i="244"/>
  <c r="K42" i="244"/>
  <c r="J42" i="244"/>
  <c r="AB20" i="218"/>
  <c r="S20" i="218"/>
  <c r="Y20" i="218"/>
  <c r="I20" i="224"/>
  <c r="F20" i="224"/>
  <c r="G20" i="224"/>
  <c r="M20" i="224"/>
  <c r="J20" i="224"/>
  <c r="L20" i="224"/>
  <c r="K20" i="224"/>
  <c r="H20" i="224"/>
  <c r="H42" i="224"/>
  <c r="L42" i="224"/>
  <c r="F42" i="224"/>
  <c r="I42" i="224"/>
  <c r="G42" i="224"/>
  <c r="J42" i="224"/>
  <c r="K42" i="224"/>
  <c r="M42" i="224"/>
  <c r="O42" i="169"/>
  <c r="U42" i="169"/>
  <c r="L42" i="169"/>
  <c r="G42" i="169"/>
  <c r="K42" i="169"/>
  <c r="I42" i="169"/>
  <c r="F42" i="169"/>
  <c r="N42" i="169"/>
  <c r="T42" i="169"/>
  <c r="Q42" i="169"/>
  <c r="R42" i="169"/>
  <c r="H42" i="169"/>
  <c r="P42" i="169"/>
  <c r="V42" i="169"/>
  <c r="M42" i="169"/>
  <c r="S42" i="169"/>
  <c r="J42" i="169"/>
</calcChain>
</file>

<file path=xl/sharedStrings.xml><?xml version="1.0" encoding="utf-8"?>
<sst xmlns="http://schemas.openxmlformats.org/spreadsheetml/2006/main" count="27485" uniqueCount="513">
  <si>
    <t>その他</t>
  </si>
  <si>
    <t>調査数</t>
    <rPh sb="0" eb="3">
      <t>チョウサスウ</t>
    </rPh>
    <phoneticPr fontId="3"/>
  </si>
  <si>
    <t>全体</t>
    <rPh sb="0" eb="2">
      <t>ゼンタイ</t>
    </rPh>
    <phoneticPr fontId="3"/>
  </si>
  <si>
    <t>無回答</t>
    <rPh sb="0" eb="3">
      <t>ムカイトウ</t>
    </rPh>
    <phoneticPr fontId="3"/>
  </si>
  <si>
    <t>[実数]</t>
    <rPh sb="1" eb="3">
      <t>ジッスウ</t>
    </rPh>
    <phoneticPr fontId="3"/>
  </si>
  <si>
    <t>[構成比]</t>
    <phoneticPr fontId="3"/>
  </si>
  <si>
    <t>無回答</t>
  </si>
  <si>
    <t>男性</t>
    <rPh sb="0" eb="2">
      <t>ダンセイ</t>
    </rPh>
    <phoneticPr fontId="3"/>
  </si>
  <si>
    <t>女性</t>
    <rPh sb="0" eb="2">
      <t>ジョセイ</t>
    </rPh>
    <phoneticPr fontId="3"/>
  </si>
  <si>
    <t>性別</t>
    <rPh sb="0" eb="2">
      <t>セイベツ</t>
    </rPh>
    <phoneticPr fontId="3"/>
  </si>
  <si>
    <t>職業</t>
    <rPh sb="0" eb="2">
      <t>ショクギョウ</t>
    </rPh>
    <phoneticPr fontId="3"/>
  </si>
  <si>
    <t>家族の人数</t>
    <rPh sb="0" eb="2">
      <t>カゾク</t>
    </rPh>
    <rPh sb="3" eb="5">
      <t>ニンズウ</t>
    </rPh>
    <phoneticPr fontId="3"/>
  </si>
  <si>
    <t>年齢</t>
    <rPh sb="0" eb="2">
      <t>ネンレイ</t>
    </rPh>
    <phoneticPr fontId="3"/>
  </si>
  <si>
    <t>その他</t>
    <rPh sb="2" eb="3">
      <t>タ</t>
    </rPh>
    <phoneticPr fontId="3"/>
  </si>
  <si>
    <t>回答しない</t>
    <rPh sb="0" eb="2">
      <t>カイトウ</t>
    </rPh>
    <phoneticPr fontId="3"/>
  </si>
  <si>
    <t>居住地域</t>
    <rPh sb="0" eb="4">
      <t>キョジュウチイキ</t>
    </rPh>
    <phoneticPr fontId="3"/>
  </si>
  <si>
    <t>住居</t>
    <rPh sb="0" eb="2">
      <t>ジュウキョ</t>
    </rPh>
    <phoneticPr fontId="3"/>
  </si>
  <si>
    <t>幸福度</t>
    <rPh sb="0" eb="3">
      <t>コウフクド</t>
    </rPh>
    <phoneticPr fontId="3"/>
  </si>
  <si>
    <t>愛着度</t>
    <rPh sb="0" eb="2">
      <t>アイチャク</t>
    </rPh>
    <rPh sb="2" eb="3">
      <t>ド</t>
    </rPh>
    <phoneticPr fontId="3"/>
  </si>
  <si>
    <t>10代</t>
  </si>
  <si>
    <t>20代</t>
  </si>
  <si>
    <t>30代</t>
  </si>
  <si>
    <t>40代</t>
  </si>
  <si>
    <t>50代</t>
  </si>
  <si>
    <t>60代</t>
  </si>
  <si>
    <t>70代</t>
  </si>
  <si>
    <t>80歳以上</t>
  </si>
  <si>
    <t>会社員・団体職員</t>
  </si>
  <si>
    <t>自営業</t>
  </si>
  <si>
    <t>会社役員・団体役員</t>
  </si>
  <si>
    <t>公務員</t>
  </si>
  <si>
    <t>パート・アルバイト</t>
  </si>
  <si>
    <t>生徒・学生</t>
  </si>
  <si>
    <t>主婦・主夫</t>
  </si>
  <si>
    <t>無職</t>
  </si>
  <si>
    <t>1人</t>
  </si>
  <si>
    <t>2人</t>
  </si>
  <si>
    <t>3人</t>
  </si>
  <si>
    <t>4人</t>
  </si>
  <si>
    <t>5人</t>
  </si>
  <si>
    <t>6人以上</t>
  </si>
  <si>
    <t>４０歳未満の独身者</t>
  </si>
  <si>
    <t>４０歳未満の子どものいない夫婦または６４歳以下で一番上の子どもが小学校入学前の人</t>
  </si>
  <si>
    <t>６４歳以下で一番上の子どもが小・中学生の人</t>
  </si>
  <si>
    <t>６４歳以下で一番上の子どもが高校・専門学校・大学・大学院生の人</t>
  </si>
  <si>
    <t>６４歳以下で一番上の子どもが学校を卒業している人</t>
  </si>
  <si>
    <t>６５歳以上の人</t>
  </si>
  <si>
    <t>その他（１～６以外）</t>
  </si>
  <si>
    <t>親と子（２世代）</t>
  </si>
  <si>
    <t>祖父母と親と子（３世代）</t>
  </si>
  <si>
    <t>ひとり暮らし</t>
  </si>
  <si>
    <t>一戸建持家</t>
  </si>
  <si>
    <t>分譲マンション（公団・公社を含む）</t>
  </si>
  <si>
    <t>一戸建借家</t>
  </si>
  <si>
    <t>賃貸の民間鉄筋アパートまたはマンション</t>
  </si>
  <si>
    <t>賃貸の民間木造アパートまたはマンション</t>
  </si>
  <si>
    <t>賃貸の公団・公社・都営・区営住宅など</t>
  </si>
  <si>
    <t>社宅・公務員宿舎・家族寮</t>
  </si>
  <si>
    <t>同居・間借り・住み込み・独身寮</t>
  </si>
  <si>
    <t>幸せだと感じている</t>
  </si>
  <si>
    <t>やや幸せだと感じている</t>
  </si>
  <si>
    <t>どちらともいえない</t>
  </si>
  <si>
    <t>あまり幸せだと感じていない</t>
  </si>
  <si>
    <t>幸せだと感じていない</t>
  </si>
  <si>
    <t>区民であることに誇りを持っている</t>
  </si>
  <si>
    <t>どちらかといえば誇りを持っている</t>
  </si>
  <si>
    <t>どちらかといえば誇りを持っていない</t>
  </si>
  <si>
    <t>区民であることに誇りを持っていない</t>
  </si>
  <si>
    <t>夫婦のみ</t>
    <rPh sb="0" eb="2">
      <t>フウフ</t>
    </rPh>
    <phoneticPr fontId="3"/>
  </si>
  <si>
    <t>パートナーのみ</t>
    <phoneticPr fontId="3"/>
  </si>
  <si>
    <t>性別×年齢</t>
    <rPh sb="0" eb="2">
      <t>セイベツ</t>
    </rPh>
    <rPh sb="3" eb="5">
      <t>ネンレイ</t>
    </rPh>
    <phoneticPr fontId="3"/>
  </si>
  <si>
    <t>10代・20代</t>
    <rPh sb="6" eb="7">
      <t>ダイ</t>
    </rPh>
    <phoneticPr fontId="3"/>
  </si>
  <si>
    <t>ライフステージ</t>
    <phoneticPr fontId="3"/>
  </si>
  <si>
    <t>世帯構成</t>
    <rPh sb="0" eb="4">
      <t>セタイコウセイ</t>
    </rPh>
    <phoneticPr fontId="3"/>
  </si>
  <si>
    <t>品川地区</t>
    <rPh sb="2" eb="4">
      <t>チク</t>
    </rPh>
    <phoneticPr fontId="3"/>
  </si>
  <si>
    <t>大崎地区</t>
    <phoneticPr fontId="3"/>
  </si>
  <si>
    <t>大井東地区</t>
    <phoneticPr fontId="3"/>
  </si>
  <si>
    <t>大井西地区</t>
    <phoneticPr fontId="3"/>
  </si>
  <si>
    <t>荏原東地区</t>
    <phoneticPr fontId="3"/>
  </si>
  <si>
    <t>荏原中地区</t>
    <phoneticPr fontId="3"/>
  </si>
  <si>
    <t>荏原西地区</t>
    <phoneticPr fontId="3"/>
  </si>
  <si>
    <t>八潮地区</t>
    <phoneticPr fontId="3"/>
  </si>
  <si>
    <t>居住年数</t>
    <rPh sb="0" eb="4">
      <t>キョジュウネンスウ</t>
    </rPh>
    <phoneticPr fontId="3"/>
  </si>
  <si>
    <t>１年未満</t>
    <rPh sb="1" eb="2">
      <t>ネン</t>
    </rPh>
    <rPh sb="2" eb="4">
      <t>ミマン</t>
    </rPh>
    <phoneticPr fontId="3"/>
  </si>
  <si>
    <t>１～２年</t>
    <phoneticPr fontId="3"/>
  </si>
  <si>
    <t>３～４年</t>
    <phoneticPr fontId="3"/>
  </si>
  <si>
    <t>５～９年</t>
    <phoneticPr fontId="3"/>
  </si>
  <si>
    <t>１０～１９年</t>
    <phoneticPr fontId="3"/>
  </si>
  <si>
    <t>２０～２９年</t>
    <phoneticPr fontId="3"/>
  </si>
  <si>
    <t>３０年以上</t>
    <phoneticPr fontId="3"/>
  </si>
  <si>
    <t>10代</t>
    <phoneticPr fontId="3"/>
  </si>
  <si>
    <t>70歳以上</t>
    <phoneticPr fontId="3"/>
  </si>
  <si>
    <t>第26回　品川区政世論調査</t>
    <phoneticPr fontId="3"/>
  </si>
  <si>
    <t>定住意向</t>
    <rPh sb="0" eb="4">
      <t>テイジュウイコウ</t>
    </rPh>
    <phoneticPr fontId="3"/>
  </si>
  <si>
    <t>ずっと住みたい</t>
  </si>
  <si>
    <t>当分は住みたい</t>
  </si>
  <si>
    <t>あまり住みたくない（転出したい）</t>
  </si>
  <si>
    <t>すぐにでも転出したい</t>
  </si>
  <si>
    <t>わからない</t>
  </si>
  <si>
    <t>町会・自治会</t>
    <rPh sb="0" eb="2">
      <t>チョウカイ</t>
    </rPh>
    <rPh sb="3" eb="6">
      <t>ジチカイ</t>
    </rPh>
    <phoneticPr fontId="3"/>
  </si>
  <si>
    <t>加入している</t>
  </si>
  <si>
    <t>加入していたことがある</t>
  </si>
  <si>
    <t>加入したことがない</t>
  </si>
  <si>
    <t>問1 あなたは、品川区に住んで何年になりますか。（○は１つ）</t>
  </si>
  <si>
    <t>１年未満</t>
  </si>
  <si>
    <t>１～２年</t>
  </si>
  <si>
    <t>３～４年</t>
  </si>
  <si>
    <t>５～９年</t>
  </si>
  <si>
    <t>１０～１９年</t>
  </si>
  <si>
    <t>２０～２９年</t>
  </si>
  <si>
    <t>３０年以上</t>
  </si>
  <si>
    <t>回答方法</t>
  </si>
  <si>
    <t>郵送</t>
  </si>
  <si>
    <t>Web</t>
  </si>
  <si>
    <t>F2　（性別）あなたの年齢はおいくつですか。（○は１つ）</t>
  </si>
  <si>
    <t>選択肢回答数</t>
  </si>
  <si>
    <t>10・20代</t>
  </si>
  <si>
    <t>70歳以上</t>
  </si>
  <si>
    <t>男性</t>
  </si>
  <si>
    <t>F8　お住まいの住宅は、次のどれにあたりますか。（○は１つ）</t>
  </si>
  <si>
    <t>F7　あなたのお住まいはどの地域ですか。（○は１つ）</t>
  </si>
  <si>
    <t>品川地区</t>
  </si>
  <si>
    <t>大崎地区</t>
  </si>
  <si>
    <t>大井東地区</t>
  </si>
  <si>
    <t>大井西地区</t>
  </si>
  <si>
    <t>荏原東地区</t>
  </si>
  <si>
    <t>荏原中地区</t>
  </si>
  <si>
    <t>荏原西地区</t>
  </si>
  <si>
    <t>八潮地区</t>
  </si>
  <si>
    <t>F6　世帯の構成について、あてはまるものに○をつけてください。（○は１つ）</t>
  </si>
  <si>
    <t>夫婦のみ</t>
  </si>
  <si>
    <t>パートナーのみ</t>
  </si>
  <si>
    <t>F5　あなたご自身は、次のどれにあたりますか。（○は１つ）</t>
  </si>
  <si>
    <t>F4　一緒に住んでいるご家族は、あなたを含めて何人ですか。（○は１つ）</t>
  </si>
  <si>
    <t>F3　あなたのご職業は何ですか。（○は１つ）</t>
  </si>
  <si>
    <t>F2　あなたの年齢はおいくつですか。（○は１つ）</t>
  </si>
  <si>
    <t>F1　あなたの性別は。（○は１つ）</t>
  </si>
  <si>
    <t>女性</t>
  </si>
  <si>
    <t>回答しない</t>
  </si>
  <si>
    <t>問36-1　あなたは品川区公式ＳＮＳ等（Ｘ（旧Ｔｗｉｔｔｅｒ）、Ｆａｃｅｂｏｏｋ、ＬＩＮＥ）のうち何から情報を得ていますか。（○はいくつでも）</t>
  </si>
  <si>
    <t>Ｘ（旧Ｔｗｉｔｔｅｒ）</t>
  </si>
  <si>
    <t>Ｆａｃｅｂｏｏｋ</t>
  </si>
  <si>
    <t>ＬＩＮＥ</t>
  </si>
  <si>
    <t>問36　区に関する情報を何から得ていますか。（○はいくつでも）</t>
  </si>
  <si>
    <t>区のお知らせ 広報しながわ</t>
  </si>
  <si>
    <t>しながわガイド（便利帳）や区勢要覧などの区発行の冊子・パンフレット</t>
  </si>
  <si>
    <t>品川区ホームページ</t>
  </si>
  <si>
    <t>しながわ情報メール（しなメール）</t>
  </si>
  <si>
    <t>品川区公式ＳＮＳ等（Ｘ（旧Ｔｗｉｔｔｅｒ）、Ｆａｃｅｂｏｏｋ、ＬＩＮＥ）</t>
  </si>
  <si>
    <t>ケーブルテレビ（１０ｃｈ『チャンネル１０しながわ』・１１ｃｈ『品川区民チャンネル』）</t>
  </si>
  <si>
    <t>ＦＭしながわ（ＦＭ８８．９ＭＨｚ、インターネットサイマルラジオ）</t>
  </si>
  <si>
    <t>ふれあい掲示板「○月しながわ」（統合ポスター）</t>
  </si>
  <si>
    <t>町会回覧板での「○月しながわ」（統合ちらし）</t>
  </si>
  <si>
    <t>デジタルサイネージ（庁舎・地域センターなどに設置）</t>
  </si>
  <si>
    <t>特に入手していない</t>
  </si>
  <si>
    <t>問35-1　あなたが備蓄している防災用品は何ですか。（○はいくつでも）</t>
  </si>
  <si>
    <t>食料・飲料水</t>
  </si>
  <si>
    <t>マスクなどの衛生用品</t>
  </si>
  <si>
    <t>懐中電灯</t>
  </si>
  <si>
    <t>携帯ラジオ</t>
  </si>
  <si>
    <t>医薬品</t>
  </si>
  <si>
    <t>消火器</t>
  </si>
  <si>
    <t>非常用携帯トイレなど</t>
  </si>
  <si>
    <t>アルミ毛布</t>
  </si>
  <si>
    <t>下着などの衣類</t>
  </si>
  <si>
    <t>問35　防災に関して、あなたが既に行っていることは何ですか。（○はいくつでも）</t>
  </si>
  <si>
    <t>防災用品を備蓄している</t>
  </si>
  <si>
    <t>指定されている避難所（学校など）を確認している</t>
  </si>
  <si>
    <t>広域避難場所を確認している</t>
  </si>
  <si>
    <t>災害時、家族の集合場所・連絡方法を決めている</t>
  </si>
  <si>
    <t>勤め先（パートなどを含む）や学校の防災訓練に参加したことがある</t>
  </si>
  <si>
    <t>地域の防災訓練・避難所訓練に参加したことがある</t>
  </si>
  <si>
    <t>消火器による消火訓練をしたことがある</t>
  </si>
  <si>
    <t>応急救命講習（ＡＥＤ講習含む）を受けたことがある</t>
  </si>
  <si>
    <t>感震ブレーカーを設置している</t>
  </si>
  <si>
    <t>耐震診断を行った</t>
  </si>
  <si>
    <t>耐震化構造の住宅に住んでいる・住宅の耐震化工事を行った</t>
  </si>
  <si>
    <t>特にしていない</t>
  </si>
  <si>
    <t>問34-1　あなたは、災害時に区から提供される災害情報をどのような手段で入手していますか。（○はいくつでも）</t>
  </si>
  <si>
    <t>防災行政無線</t>
  </si>
  <si>
    <t>全国瞬時警報システム（Ｊアラート）(※３)</t>
  </si>
  <si>
    <t>ＦＭしながわ・インターＦＭ（ラジオ放送）</t>
  </si>
  <si>
    <t>ケーブルテレビ（テレビ放送）</t>
  </si>
  <si>
    <t>問34　あなたが今後充実するべき・必要だと思う防災対策を教えてください。（○はいくつでも）</t>
  </si>
  <si>
    <t>＜公助＞</t>
  </si>
  <si>
    <t>防災訓練やしながわ防災体験館などによる防災普及教育</t>
  </si>
  <si>
    <t>さまざまな情報発信</t>
  </si>
  <si>
    <t>火災延焼防止のための木造住宅密集地域対策</t>
  </si>
  <si>
    <t>自然災害（地震、津波、風水害、がけ崩れなど）発生時における帰宅困難者対策</t>
  </si>
  <si>
    <t>国民保護法（※２）の普及・啓発事業</t>
  </si>
  <si>
    <t>特に必要はない</t>
  </si>
  <si>
    <t>＜自助・共助＞</t>
  </si>
  <si>
    <t>防災用品の備蓄（非常用携帯トイレ、水など）</t>
  </si>
  <si>
    <t>家具の転倒・落下防止対策</t>
  </si>
  <si>
    <t>家屋などの耐震診断・耐震補強工事</t>
  </si>
  <si>
    <t>家庭での出火防止対策（感震ブレーカー（※１）など）</t>
  </si>
  <si>
    <t>家庭での初期消火対策（消火器など）</t>
  </si>
  <si>
    <t>地域における防災訓練</t>
  </si>
  <si>
    <t>問33-2　あなたが相談しやすい方法は何ですか。（〇はいくつでも）</t>
  </si>
  <si>
    <t>対面での相談</t>
  </si>
  <si>
    <t>電話相談</t>
  </si>
  <si>
    <t>チャット相談</t>
  </si>
  <si>
    <t>匿名での対面の相談（オンライン含む）</t>
  </si>
  <si>
    <t>匿名での電話相談</t>
  </si>
  <si>
    <t>匿名でのチャット相談</t>
  </si>
  <si>
    <t>問33-1　不安、悩み、ストレスを相談する人はいますか。（〇はいくつでも）</t>
  </si>
  <si>
    <t>家族</t>
  </si>
  <si>
    <t>親戚</t>
  </si>
  <si>
    <t>友人</t>
  </si>
  <si>
    <t>職場の上司や同僚</t>
  </si>
  <si>
    <t>学校の先生や先輩</t>
  </si>
  <si>
    <t>専門家（医師やカウンセラーなど）</t>
  </si>
  <si>
    <t>相談できる人はいない</t>
  </si>
  <si>
    <t>問33　あなたは、この１カ月間に日常生活で不安、悩み、ストレスなどがありましたか。（〇は１つ）</t>
  </si>
  <si>
    <t>大いにあった</t>
  </si>
  <si>
    <t>あった</t>
  </si>
  <si>
    <t>少しあった</t>
  </si>
  <si>
    <t>ない</t>
  </si>
  <si>
    <t>問32　あなたは、心や身体の休養が十分にとれていますか。（〇は１つ）</t>
  </si>
  <si>
    <t>十分とれている</t>
  </si>
  <si>
    <t>まあまあとれている</t>
  </si>
  <si>
    <t>あまりとれていない</t>
  </si>
  <si>
    <t>ほとんどとれていない</t>
  </si>
  <si>
    <t>問31　あなたは、自殺対策は自分自身に関わることだと思いますか。（〇は１つ）</t>
  </si>
  <si>
    <t>そう思う</t>
  </si>
  <si>
    <t>どちらかといえばそう思う</t>
  </si>
  <si>
    <t>どちらかといえばそうは思わない</t>
  </si>
  <si>
    <t>そうは思わない</t>
  </si>
  <si>
    <t>わからない（関心がない）</t>
  </si>
  <si>
    <t>問30　品川区の水辺をどのような目的で利用したか教えてください。（○はいくつでも）</t>
  </si>
  <si>
    <t>通勤・通学</t>
  </si>
  <si>
    <t>散策</t>
  </si>
  <si>
    <t>休憩・楽しみや気晴らし</t>
  </si>
  <si>
    <t>水辺の景観鑑賞</t>
  </si>
  <si>
    <t>ペットの散歩</t>
  </si>
  <si>
    <t>ジョギングなど健康・体力づくりのため</t>
  </si>
  <si>
    <t>サイクリング・子どもの遊び・ピクニック・イベント（まつりなど）への参加</t>
  </si>
  <si>
    <t>船への搭乗・カヌー・ＳＵＰなどの水上アクティビティ</t>
  </si>
  <si>
    <t>観光</t>
  </si>
  <si>
    <t>問29　この１年間で品川区の水辺（天王洲エリア・目黒川エリア・京浜運河エリア・勝島エリア）を訪れた頻度を教えてください。（○は１つ）</t>
  </si>
  <si>
    <t>ほぼ毎日</t>
  </si>
  <si>
    <t>週に１～３日</t>
  </si>
  <si>
    <t>月に１～３日</t>
  </si>
  <si>
    <t>年に１～３日</t>
  </si>
  <si>
    <t>問28　区内で眺めたりふれたりできる親しめる水辺の多さについて教えてください。（○は１つ）</t>
  </si>
  <si>
    <t>多い</t>
  </si>
  <si>
    <t>どちらかといえば多い</t>
  </si>
  <si>
    <t>どちらかといえば少ない</t>
  </si>
  <si>
    <t>少ない</t>
  </si>
  <si>
    <t>問27　水のきれいさや水辺空間の整備の満足度について教えてください。（○は１つ）</t>
  </si>
  <si>
    <t>満足</t>
  </si>
  <si>
    <t>どちらかといえば満足</t>
  </si>
  <si>
    <t>どちらかといえば不満</t>
  </si>
  <si>
    <t>不満</t>
  </si>
  <si>
    <t>問26　みどりは私たちにさまざまな恩恵を与えてくれる反面、落ち葉や虫が発生したり、日当たりが悪くなることも起こります。このことについてどのように思いますか。（○はいくつでも）</t>
  </si>
  <si>
    <t>選択肢</t>
  </si>
  <si>
    <t>落ち葉などは周辺に迷惑となるため、所有者はしっかり管理すべきだ</t>
  </si>
  <si>
    <t>区の中のみどりは大切なものなので、地域で協力して管理をしていけばよい</t>
  </si>
  <si>
    <t>適正に管理されていないみどりは不要である</t>
  </si>
  <si>
    <t>問25　あなたは、お住まいの周辺にみどりが増えたと感じますか。（○は１つ）</t>
  </si>
  <si>
    <t>増えた</t>
  </si>
  <si>
    <t>変わらない</t>
  </si>
  <si>
    <t>減った</t>
  </si>
  <si>
    <t>問24　問２４ あなたは、品川区のみどりは多いと思いますか。（○は１つ）</t>
  </si>
  <si>
    <t>とても多い</t>
  </si>
  <si>
    <t>やや多い</t>
  </si>
  <si>
    <t>やや少ない</t>
  </si>
  <si>
    <t>とても少ない</t>
  </si>
  <si>
    <t>問23　２３区の、ごみの最終処分場である新海面埋立処分場は、おおむね５０年で満杯となり、その後、新たな処分場を設置することは困難です。ごみの減量化には区民の皆さんの協力が不可欠ですが、今後の清掃・リサイクル事業で必要だと思うことは何ですか。（○はいくつでも）</t>
  </si>
  <si>
    <t>よりいっそうのリサイクルの推進</t>
  </si>
  <si>
    <t>不要なものを買わないことやごみ・資源の出し方などのＰＲの充実</t>
  </si>
  <si>
    <t>ごみの分別を守らない人などに対する指導の強化</t>
  </si>
  <si>
    <t>家庭ごみ収集の有料化</t>
  </si>
  <si>
    <t>ごみの収集回数の減少</t>
  </si>
  <si>
    <t>特にない</t>
  </si>
  <si>
    <t>問22　区では、ごみの減量やリサイクルの推進などのため、各種事業を行っています。これらの事業について、あなたの知っているものはどれですか。（○はいくつでも）</t>
  </si>
  <si>
    <t>プラスチックを資源として回収</t>
  </si>
  <si>
    <t>古着、廃食用油、不用園芸土、小型家電の拠点回収（※１）</t>
  </si>
  <si>
    <t>集団回収実施団体への報奨金の支給や用具類貸出し等の支援</t>
  </si>
  <si>
    <t>資源物持ち去り禁止を周知・徹底させるためのパトロールの実施</t>
  </si>
  <si>
    <t>ごみ出しのできない高齢者等世帯を対象とした自宅への訪問回収・安否確認</t>
  </si>
  <si>
    <t>スケルトン清掃車を活用した子ども向けの環境学習の実施</t>
  </si>
  <si>
    <t>「ごみ・資源追っかけ隊」（※２）の実施</t>
  </si>
  <si>
    <t>フリーマーケットの開催・運営支援</t>
  </si>
  <si>
    <t>リサイクル情報紙「くるくる」や「ごみ・リサイクル通信」の発行</t>
  </si>
  <si>
    <t>家庭用生ごみ処理機購入費の一部助成</t>
  </si>
  <si>
    <t>ごみの減量や適正処理の普及啓発を目的とした廃棄物減量等推進員による地域活動</t>
  </si>
  <si>
    <t>「資源・ごみの分け方・出し方」冊子の発行</t>
  </si>
  <si>
    <t>問21　適切に処理されず、河川などを通じて海へ流れ込んだプラスチックごみを「海洋プラスチックごみ」といいます。近年、「海洋プラスチックごみ」による海洋汚染や生態系への影響が懸念されており、世界的な課題となっています。
あなたは「海洋プラスチックごみによる環境汚染」を知っていますか。（○は１つ）</t>
  </si>
  <si>
    <t>知っている</t>
  </si>
  <si>
    <t>聞いたことがある</t>
  </si>
  <si>
    <t>知らない</t>
  </si>
  <si>
    <t>問20　使い切れない食品を寄付する行動をフードドライブといいます。あなたは、フードドライブを知っていますか。（○は１つ）</t>
  </si>
  <si>
    <t>問19　賞味期限切れや食べ残し、調理過程での過剰除去などにより、食べられる食品が捨てられてしまうことがあります。あなたの家庭においても、食べられる食品を捨ててしまうことはありますか。（○は１つ）</t>
  </si>
  <si>
    <t>かなりある</t>
  </si>
  <si>
    <t>まあまあある</t>
  </si>
  <si>
    <t>ときどきある</t>
  </si>
  <si>
    <t>ほとんどない</t>
  </si>
  <si>
    <t>問18　あなたの家庭では、環境を守るために日常生活で心がけていることがありますか。（○はいくつでも）</t>
  </si>
  <si>
    <t>節電、節水を心がけている</t>
  </si>
  <si>
    <t>マイカーの利用は控え、できるだけバスや電車を利用する</t>
  </si>
  <si>
    <t>家電製品を買うときは、省エネルギータイプのものを選ぶ</t>
  </si>
  <si>
    <t>使い終えた油を流さないなど、家庭排水に気を付ける</t>
  </si>
  <si>
    <t>家庭での食事や外食時、食事は残さず食べるよう努めている</t>
  </si>
  <si>
    <t>料理や買い物をする際に、食品ロスを減らすよう気を付けている</t>
  </si>
  <si>
    <t>使い捨てのプラスチック製品を減らすため、レジ袋や使い捨てストロー・スプーンをなるべく使わない</t>
  </si>
  <si>
    <t>エコマーク商品やトイレットペーパーなどのリサイクル品を積極的に活用する</t>
  </si>
  <si>
    <t>ごみ・資源の分別を徹底し、古紙・紙パック・缶・びん・ペットボトルなどをリサイクルに出す</t>
  </si>
  <si>
    <t>衣服は長く大切に着たり、環境に配慮したものを購入している</t>
  </si>
  <si>
    <t>ペットボトルの利用は控え、マイボトルの利用を心がけている</t>
  </si>
  <si>
    <t>問17　環境について、あなたが最も関心のある項目を選んでください。（○は１つ）</t>
  </si>
  <si>
    <t>地球温暖化に関すること</t>
  </si>
  <si>
    <t>リサイクルなど資源循環に関すること</t>
  </si>
  <si>
    <t>水やみどり・生物など自然環境に関すること</t>
  </si>
  <si>
    <t>大気汚染や騒音など生活環境に関すること</t>
  </si>
  <si>
    <t>歴史あるまちなみや伝統を大切にした文化環境に関すること</t>
  </si>
  <si>
    <t>問16　ＳＤＧｓの１７つの目標のうち、特に取り組んでいく必要がある目標はどれだと思いますか。（○は３つまで）</t>
  </si>
  <si>
    <t>貧困をなくそう</t>
  </si>
  <si>
    <t>飢餓をゼロに</t>
  </si>
  <si>
    <t>すべての人に健康と福祉を</t>
  </si>
  <si>
    <t>質の高い教育をみんなに</t>
  </si>
  <si>
    <t>ジェンダー平等を実現しよう</t>
  </si>
  <si>
    <t>安全な水とトイレを世界中に</t>
  </si>
  <si>
    <t>エネルギーをみんなに そしてクリーンに</t>
  </si>
  <si>
    <t>働きがいも経済成長も</t>
  </si>
  <si>
    <t>産業と技術革新の基盤をつくろう</t>
  </si>
  <si>
    <t>人や国の不平等をなくそう</t>
  </si>
  <si>
    <t>住み続けられるまちづくりを</t>
  </si>
  <si>
    <t>つくる責任 つかう責任</t>
  </si>
  <si>
    <t>気候変動に具体的な対策を</t>
  </si>
  <si>
    <t>海の豊かさを守ろう</t>
  </si>
  <si>
    <t>陸の豊かさも守ろう</t>
  </si>
  <si>
    <t>平和と公正をすべての人に</t>
  </si>
  <si>
    <t>パートナーシップで目標を達成しよう</t>
  </si>
  <si>
    <t>問15　ＳＤＧｓ（※）について知っていますか。
※ＳＤＧｓとは、２０３０年までに達成すべき世界共通の目標として提示された１７つの目標のことです。</t>
  </si>
  <si>
    <t>内容まで知っている</t>
  </si>
  <si>
    <t>内容まではわからないが聞いたことはある</t>
  </si>
  <si>
    <t>聞いたことがない</t>
  </si>
  <si>
    <t>問14　デフリンピック（デフスポーツ）に興味・関心はありますか。</t>
  </si>
  <si>
    <t>ややある</t>
  </si>
  <si>
    <t>あまりない</t>
  </si>
  <si>
    <t>問13-1　２０２５年にデフリンピックが東京で開催されることを知っていますか。</t>
  </si>
  <si>
    <t>問13　品川区ではデフスポーツの啓発に取り組んでいますが、デフリンピック(※)を知っていますか。
※デフ(ｄｅｆｕ)とは、英語で「耳が聞こえない」という意味で、4 年に一度世界規模で行われる聴覚障害者のためのスポーツ大会です。</t>
  </si>
  <si>
    <t>聞いたことがあり意味も知っている</t>
  </si>
  <si>
    <t>聞いたことはあるが意味は知らない</t>
  </si>
  <si>
    <t>問12-2　週に１日未満、または実施しなかった理由は何ですか。（○はいくつでも）</t>
  </si>
  <si>
    <t>仕事や家事・育児が忙しいから</t>
  </si>
  <si>
    <t>機会がなかったから</t>
  </si>
  <si>
    <t>体力に自信がないから</t>
  </si>
  <si>
    <t>面倒だから</t>
  </si>
  <si>
    <t>スポーツ・運動が好きではないから</t>
  </si>
  <si>
    <t>お金がかかるから</t>
  </si>
  <si>
    <t>仲間がいないから</t>
  </si>
  <si>
    <t>場所や施設がないから</t>
  </si>
  <si>
    <t>指導者がいないから</t>
  </si>
  <si>
    <t>特に理由はない</t>
  </si>
  <si>
    <t>問12-1　週に１日以上実施した理由は何ですか。（○はいくつでも）</t>
  </si>
  <si>
    <t>健康・体力づくりのため</t>
  </si>
  <si>
    <t>運動不足を感じるから</t>
  </si>
  <si>
    <t>楽しみや、気晴らし</t>
  </si>
  <si>
    <t>友人・仲間との交流として</t>
  </si>
  <si>
    <t>美容や肥満解消・ダイエットのため</t>
  </si>
  <si>
    <t>家族のふれあいとして</t>
  </si>
  <si>
    <t>自己の記録や能力を向上させるため</t>
  </si>
  <si>
    <t>精神の修養や訓練のため</t>
  </si>
  <si>
    <t>問12　この１年間に実施したスポーツ・運動の日数は何日ですか。（〇は１つ）
※この設問でのスポーツ・運動には、体操（ラジオ体操・職場体操・ヨガ・エアロビクス・縄跳びなど）、ウオーキング（散策・ペットの散歩など）、階段の昇り降り（エレベーターを使用せず、２アップ３ダウンなど）、サイクリング、室内運動器具を使った運動を含みます。</t>
  </si>
  <si>
    <t>週に３日以上</t>
  </si>
  <si>
    <t>週に２日</t>
  </si>
  <si>
    <t>週に１日</t>
  </si>
  <si>
    <t>年に４～１１日（３カ月に１～２日）</t>
  </si>
  <si>
    <t>実施しなかった</t>
  </si>
  <si>
    <t>問11　「品川区町会および自治会の活動活性化の推進に関する条例」を知っていますか。（〇は１つ）</t>
  </si>
  <si>
    <t>ある程度内容を知っている</t>
  </si>
  <si>
    <t>聞いたことはあるが内容はよくわからない</t>
  </si>
  <si>
    <t>問10　あなたは、この1 年間に町会や自治会の行事やイベント、会合に参加したことがありますか。（○は1 つ）</t>
  </si>
  <si>
    <t>参加したことがある</t>
  </si>
  <si>
    <t>参加したことがない</t>
  </si>
  <si>
    <t>問9　あなたが町会・自治会に期待することは何ですか。（○はいくつでも）</t>
  </si>
  <si>
    <t>親睦を深める行事やイベントの実施</t>
  </si>
  <si>
    <t>防災防犯の活動</t>
  </si>
  <si>
    <t>高齢者・障害者を見守り、支え合う活動</t>
  </si>
  <si>
    <t>子育てしやすい環境づくりへの取り組み</t>
  </si>
  <si>
    <t>問8-1　どうすれば町会・自治会に加入したいと思いますか。（○はいくつでも）</t>
  </si>
  <si>
    <t>直接勧誘がある</t>
  </si>
  <si>
    <t>加入の仕方がわかりやすい</t>
  </si>
  <si>
    <t>自分自身にメリットのある活動をしている</t>
  </si>
  <si>
    <t>新しく加入した人も気軽に参加できるイベントを実施している</t>
  </si>
  <si>
    <t>活動内容をわかりやすく情報発信している</t>
  </si>
  <si>
    <t>会費の負担がないもしくは少なくてすむ</t>
  </si>
  <si>
    <t>役員や当番をしなくてよい</t>
  </si>
  <si>
    <t>問8　あなたは現在、町会・自治会に加入していますか。（○は１つ）</t>
  </si>
  <si>
    <t>問7　優先的に整備していくべきと考える施設はありますか。（○は１つまで）</t>
  </si>
  <si>
    <t>行政系施設（庁舎・地域センターなど）</t>
  </si>
  <si>
    <t>区民・集会施設（区民集会所・総合区民会館など）</t>
  </si>
  <si>
    <t>文化・スポーツ施設（文化センター・体育館など）</t>
  </si>
  <si>
    <t>産業系施設（創業支援施設など）</t>
  </si>
  <si>
    <t>子育て支援施設（保育園・幼稚園など）</t>
  </si>
  <si>
    <t>福祉保健施設（障害者福祉施設・高齢者福祉施設・健康センターなど）</t>
  </si>
  <si>
    <t>学校教育施設（小・中・義務教育学校・教育支援センターなど）</t>
  </si>
  <si>
    <t>社会教育施設（図書館・歴史館など）</t>
  </si>
  <si>
    <t>問6　あなたは友人や知人に品川区民であることを誇れますか。（○は１つまで）</t>
  </si>
  <si>
    <t>問5　現在幸せだと感じていますか。（○は１つまで）</t>
  </si>
  <si>
    <t>問4　１～２２の中で特に重要だと考える項目に〇を３つまでつけてください。</t>
  </si>
  <si>
    <t>地域や社会とのつながり</t>
  </si>
  <si>
    <t>高齢者や障害者への福祉の充実</t>
  </si>
  <si>
    <t>身体と心の健康</t>
  </si>
  <si>
    <t>地震や台風などの自然災害に対する備え</t>
  </si>
  <si>
    <t>安全・快適に住む場所の確保</t>
  </si>
  <si>
    <t>犯罪がない地域での安心した生活</t>
  </si>
  <si>
    <t>仕事や経済状態の安定</t>
  </si>
  <si>
    <t>未来を担う子どもたちの成長</t>
  </si>
  <si>
    <t>子どもを安心して産み、育てられる環境</t>
  </si>
  <si>
    <t>誰もが平等に教育を受けることのできる環境</t>
  </si>
  <si>
    <t>伝統や歴史の継承</t>
  </si>
  <si>
    <t>人権（子どもや女性、部落差別等）の尊重</t>
  </si>
  <si>
    <t>ＬＧＢＴ（※１）等への理解 ※１性的少数者</t>
  </si>
  <si>
    <t>家族と過ごす時間</t>
  </si>
  <si>
    <t>友人・知人（家族以外）との交流</t>
  </si>
  <si>
    <t>自由な時間や充実した余暇</t>
  </si>
  <si>
    <t>省エネルギーやごみ削減など環境への配慮</t>
  </si>
  <si>
    <t>生涯学習や生涯スポーツの実施</t>
  </si>
  <si>
    <t>世界平和</t>
  </si>
  <si>
    <t>市街地整備（公園・緑化など）</t>
  </si>
  <si>
    <t>ＤＸ（※２）推進 ※２デジタル技術の変革</t>
  </si>
  <si>
    <t>問4　あなたが自分らしく幸せに暮らしていくために、重要だと考えることについて、次の１～２２の項目ごとに現在の満足度＜１（大変満足）から５（大変不満）の数字＞に〇をつけてください。</t>
  </si>
  <si>
    <t>(22)その他</t>
  </si>
  <si>
    <t>大変満足</t>
  </si>
  <si>
    <t>やや満足</t>
  </si>
  <si>
    <t>やや不満</t>
  </si>
  <si>
    <t>大変不満</t>
  </si>
  <si>
    <t>(21)ＤＸ（※２）推進 ※２デジタル技術の変革</t>
  </si>
  <si>
    <t>(20)市街地整備（公園・緑化など）</t>
  </si>
  <si>
    <t>(19)世界平和</t>
  </si>
  <si>
    <t>(18)生涯学習や生涯スポーツの実施</t>
  </si>
  <si>
    <t>(17)省エネルギーやごみ削減など環境への配慮</t>
  </si>
  <si>
    <t>(16)自由な時間や充実した余暇</t>
  </si>
  <si>
    <t>(15)友人・知人（家族以外）との交流</t>
  </si>
  <si>
    <t>(14)家族と過ごす時間</t>
  </si>
  <si>
    <t>(13)ＬＧＢＴ（※１）等への理解 ※１性的少数者</t>
  </si>
  <si>
    <t>(12)人権（子どもや女性、部落差別等）の尊重</t>
  </si>
  <si>
    <t>(11)伝統や歴史の継承</t>
  </si>
  <si>
    <t>(10)誰もが平等に教育を受けることのできる環境</t>
  </si>
  <si>
    <t>(9)子どもを安心して産み、育てられる環境</t>
  </si>
  <si>
    <t>(8)未来を担う子どもたちの成長</t>
  </si>
  <si>
    <t>(7)仕事や経済状態の安定</t>
  </si>
  <si>
    <t>(6)犯罪がない地域での安心した生活</t>
  </si>
  <si>
    <t>(5)安全・快適に住む場所の確保</t>
  </si>
  <si>
    <t>(4)地震や台風などの自然災害に対する備え</t>
  </si>
  <si>
    <t>(3)身体と心の健康</t>
  </si>
  <si>
    <t>(2)高齢者や障害者への福祉の充実</t>
  </si>
  <si>
    <t>(1)地域や社会とのつながり</t>
  </si>
  <si>
    <t>問3　お住いの地域の生活環境についての評価を次の１～２５の項目ごとにお答えください。</t>
  </si>
  <si>
    <t>(25)総合的にみてこの地域の生活環境は</t>
  </si>
  <si>
    <t>良い</t>
  </si>
  <si>
    <t>やや良い</t>
  </si>
  <si>
    <t>普通</t>
  </si>
  <si>
    <t>やや悪い</t>
  </si>
  <si>
    <t>悪い</t>
  </si>
  <si>
    <t>(24)浸水・がけ崩れなどの危険性は（危険が少ないを「良い」とします）</t>
  </si>
  <si>
    <t>(23)防犯および風紀は（危険が少ないを「良い」とします）</t>
  </si>
  <si>
    <t>(22)災害時の危険性は（危険が少ないを「良い」とします）</t>
  </si>
  <si>
    <t>(21)交通事故の危険性は（危険が少ないを「良い」とします）</t>
  </si>
  <si>
    <t>(20)まつりなど地域行事については</t>
  </si>
  <si>
    <t>(19)近所の付き合いは</t>
  </si>
  <si>
    <t>(18)スポーツ・レクリエーション施設などは</t>
  </si>
  <si>
    <t>(17)図書館や文化施設などは</t>
  </si>
  <si>
    <t>(16)自治会・サークルなどの地域活動は</t>
  </si>
  <si>
    <t>(15)障害者のための施設は</t>
  </si>
  <si>
    <t>(14)子どものための施設（保育園など）は</t>
  </si>
  <si>
    <t>(13)保健所などの健診・相談などは（新型コロナウイルス対応を含む）</t>
  </si>
  <si>
    <t>(12)高齢者のための施設（特養ホームなど）は</t>
  </si>
  <si>
    <t>(11)病院などの医療機関は（数・診療内容を含む）</t>
  </si>
  <si>
    <t>(10)住宅の密集具合は</t>
  </si>
  <si>
    <t>(9)まちの清潔さは</t>
  </si>
  <si>
    <t>(8)海・川・運河などの水の汚れは</t>
  </si>
  <si>
    <t>(7)騒音や振動は</t>
  </si>
  <si>
    <t>(6)景観やまちなみは</t>
  </si>
  <si>
    <t>(5)公園や子どもの遊び場は</t>
  </si>
  <si>
    <t>(4)生活道路の整備状況は</t>
  </si>
  <si>
    <t>(3)集会施設などの利用の便は</t>
  </si>
  <si>
    <t>(2)買い物の便は</t>
  </si>
  <si>
    <t>(1)交通の便は</t>
  </si>
  <si>
    <t>問2-2　品川区に住みたくないと思う理由は何ですか。（○はいくつでも）</t>
  </si>
  <si>
    <t>土地になじみや愛着がないから</t>
  </si>
  <si>
    <t>仕事（商売）に都合が悪いから</t>
  </si>
  <si>
    <t>住宅に不満があるから</t>
  </si>
  <si>
    <t>周囲の環境が良くないから</t>
  </si>
  <si>
    <t>交通の便が良くないから</t>
  </si>
  <si>
    <t>買い物に不便だから</t>
  </si>
  <si>
    <t>近所付き合いや地域の連帯感がないから</t>
  </si>
  <si>
    <t>物価が高いから</t>
  </si>
  <si>
    <t>まちの雰囲気が好きでないから</t>
  </si>
  <si>
    <t>子どもを育てにくいから</t>
  </si>
  <si>
    <t>子どもの教育環境が良くないから</t>
  </si>
  <si>
    <t>高齢者・障害者が住みにくいから</t>
  </si>
  <si>
    <t>災害に弱いから</t>
  </si>
  <si>
    <t>治安が悪いから</t>
  </si>
  <si>
    <t>問2-1　これからも品川区に住みたいと思う理由は何ですか。（○はいくつでも）</t>
  </si>
  <si>
    <t>土地になじみや愛着があるから</t>
  </si>
  <si>
    <t>仕事（商売）に都合が良いから</t>
  </si>
  <si>
    <t>住宅に満足しているから</t>
  </si>
  <si>
    <t>周囲の環境が良いから</t>
  </si>
  <si>
    <t>交通の便が良いから</t>
  </si>
  <si>
    <t>買い物に便利だから</t>
  </si>
  <si>
    <t>近所付き合いや地域の連帯感があるから</t>
  </si>
  <si>
    <t>物価が安いから</t>
  </si>
  <si>
    <t>まちの雰囲気が好きだから</t>
  </si>
  <si>
    <t>子どもを育てやすいから</t>
  </si>
  <si>
    <t>子どもの教育環境が良いから</t>
  </si>
  <si>
    <t>高齢者・障害者が住みやすいから</t>
  </si>
  <si>
    <t>災害に強いから</t>
  </si>
  <si>
    <t>治安が良いから</t>
  </si>
  <si>
    <t>問2　これからも品川区に住みたいと思いますか。（○は１つ）</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</si>
</sst>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quot;- &quot;"/>
    <numFmt numFmtId="177" formatCode="#,##0.0_!;;&quot;- &quot;"/>
    <numFmt numFmtId="178" formatCode="#,##0;;&quot;- &quot;"/>
  </numFmts>
  <fonts count="10" x14ac:knownFonts="1">
    <font>
      <sz val="10"/>
      <color theme="1"/>
      <name val="ＭＳ 明朝"/>
      <family val="1"/>
      <charset val="128"/>
    </font>
    <font>
      <sz val="11"/>
      <color theme="1"/>
      <name val="ＭＳ Ｐゴシック"/>
      <family val="2"/>
      <charset val="128"/>
      <scheme val="minor"/>
    </font>
    <font>
      <sz val="10"/>
      <color theme="1"/>
      <name val="ＭＳ ゴシック"/>
      <family val="3"/>
      <charset val="128"/>
    </font>
    <font>
      <sz val="6"/>
      <name val="ＭＳ 明朝"/>
      <family val="1"/>
      <charset val="128"/>
    </font>
    <font>
      <sz val="10"/>
      <name val="Arial"/>
      <family val="2"/>
      <charset val="1"/>
    </font>
    <font>
      <sz val="10"/>
      <color theme="1"/>
      <name val="BIZ UDPゴシック"/>
      <family val="3"/>
      <charset val="128"/>
    </font>
    <font>
      <sz val="12"/>
      <color theme="1"/>
      <name val="BIZ UDPゴシック"/>
      <family val="3"/>
      <charset val="128"/>
    </font>
    <font>
      <sz val="9"/>
      <color theme="1"/>
      <name val="BIZ UDPゴシック"/>
      <family val="3"/>
      <charset val="128"/>
    </font>
    <font>
      <sz val="18"/>
      <color theme="1"/>
      <name val="BIZ UDPゴシック"/>
      <family val="3"/>
      <charset val="128"/>
    </font>
    <font>
      <sz val="8"/>
      <color theme="1"/>
      <name val="BIZ UDPゴシック"/>
      <family val="3"/>
      <charset val="128"/>
    </font>
  </fonts>
  <fills count="3">
    <fill>
      <patternFill patternType="none"/>
    </fill>
    <fill>
      <patternFill patternType="gray125"/>
    </fill>
    <fill>
      <patternFill patternType="solid">
        <fgColor theme="0"/>
        <bgColor indexed="64"/>
      </patternFill>
    </fill>
  </fills>
  <borders count="39">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s>
  <cellStyleXfs count="4">
    <xf numFmtId="0" fontId="0" fillId="0" borderId="0">
      <alignment vertical="center" wrapText="1"/>
    </xf>
    <xf numFmtId="0" fontId="4" fillId="0" borderId="0"/>
    <xf numFmtId="0" fontId="2" fillId="0" borderId="0">
      <alignment vertical="center"/>
    </xf>
    <xf numFmtId="38" fontId="1" fillId="0" borderId="0" applyFont="0" applyFill="0" applyBorder="0" applyAlignment="0" applyProtection="0">
      <alignment vertical="center"/>
    </xf>
  </cellStyleXfs>
  <cellXfs count="106">
    <xf numFmtId="0" fontId="0" fillId="0" borderId="0" xfId="0">
      <alignment vertical="center" wrapText="1"/>
    </xf>
    <xf numFmtId="0" fontId="5" fillId="0" borderId="0" xfId="0" applyFont="1">
      <alignment vertical="center" wrapText="1"/>
    </xf>
    <xf numFmtId="0" fontId="5" fillId="0" borderId="0" xfId="0" applyFont="1" applyAlignment="1">
      <alignment vertical="center" textRotation="255" wrapText="1"/>
    </xf>
    <xf numFmtId="0" fontId="5" fillId="0" borderId="0" xfId="0" applyFont="1" applyAlignment="1">
      <alignment vertical="top" textRotation="255" wrapText="1"/>
    </xf>
    <xf numFmtId="0" fontId="5" fillId="0" borderId="0" xfId="0" applyFont="1" applyAlignment="1">
      <alignment horizontal="center" vertical="top" textRotation="255" wrapText="1"/>
    </xf>
    <xf numFmtId="0" fontId="5" fillId="2" borderId="0" xfId="0" applyFont="1" applyFill="1">
      <alignment vertical="center" wrapText="1"/>
    </xf>
    <xf numFmtId="0" fontId="5" fillId="2" borderId="0" xfId="0" applyFont="1" applyFill="1" applyAlignment="1">
      <alignment horizontal="left" vertical="center" wrapText="1"/>
    </xf>
    <xf numFmtId="0" fontId="5" fillId="2" borderId="8" xfId="0" applyFont="1" applyFill="1" applyBorder="1" applyAlignment="1">
      <alignment horizontal="left" vertical="center" wrapText="1"/>
    </xf>
    <xf numFmtId="0" fontId="5" fillId="2" borderId="4" xfId="0" applyFont="1" applyFill="1" applyBorder="1">
      <alignment vertical="center" wrapText="1"/>
    </xf>
    <xf numFmtId="0" fontId="5" fillId="2" borderId="5" xfId="0" applyFont="1" applyFill="1" applyBorder="1">
      <alignment vertical="center" wrapText="1"/>
    </xf>
    <xf numFmtId="0" fontId="5" fillId="2" borderId="5" xfId="0" applyFont="1" applyFill="1" applyBorder="1" applyAlignment="1">
      <alignment horizontal="left" vertical="center" wrapText="1"/>
    </xf>
    <xf numFmtId="0" fontId="5" fillId="2" borderId="1" xfId="0" applyFont="1" applyFill="1" applyBorder="1">
      <alignment vertical="center" wrapText="1"/>
    </xf>
    <xf numFmtId="0" fontId="5" fillId="2" borderId="13" xfId="0" applyFont="1" applyFill="1" applyBorder="1">
      <alignment vertical="center" wrapText="1"/>
    </xf>
    <xf numFmtId="0" fontId="5" fillId="2" borderId="14" xfId="0" applyFont="1" applyFill="1" applyBorder="1">
      <alignment vertical="center" wrapText="1"/>
    </xf>
    <xf numFmtId="0" fontId="5" fillId="2" borderId="31" xfId="0" applyFont="1" applyFill="1" applyBorder="1">
      <alignment vertical="center" wrapText="1"/>
    </xf>
    <xf numFmtId="0" fontId="5" fillId="2" borderId="10" xfId="0" applyFont="1" applyFill="1" applyBorder="1">
      <alignment vertical="center" wrapText="1"/>
    </xf>
    <xf numFmtId="0" fontId="5" fillId="2" borderId="0" xfId="0" applyFont="1" applyFill="1" applyAlignment="1">
      <alignment horizontal="left" vertical="top" wrapText="1"/>
    </xf>
    <xf numFmtId="0" fontId="5" fillId="2" borderId="2" xfId="0" applyFont="1" applyFill="1" applyBorder="1" applyAlignment="1">
      <alignment horizontal="center" vertical="top" textRotation="255" wrapText="1"/>
    </xf>
    <xf numFmtId="0" fontId="7" fillId="2" borderId="15" xfId="0" applyFont="1" applyFill="1" applyBorder="1" applyAlignment="1">
      <alignment vertical="top" textRotation="255" wrapText="1"/>
    </xf>
    <xf numFmtId="0" fontId="7" fillId="2" borderId="16" xfId="0" applyFont="1" applyFill="1" applyBorder="1" applyAlignment="1">
      <alignment vertical="top" textRotation="255" wrapText="1"/>
    </xf>
    <xf numFmtId="0" fontId="7" fillId="2" borderId="34" xfId="0" applyFont="1" applyFill="1" applyBorder="1" applyAlignment="1">
      <alignment horizontal="center" vertical="top" textRotation="255" wrapText="1"/>
    </xf>
    <xf numFmtId="0" fontId="5" fillId="2" borderId="7" xfId="0" applyFont="1" applyFill="1" applyBorder="1">
      <alignment vertical="center" wrapText="1"/>
    </xf>
    <xf numFmtId="0" fontId="5" fillId="2" borderId="8" xfId="0" applyFont="1" applyFill="1" applyBorder="1">
      <alignment vertical="center" wrapText="1"/>
    </xf>
    <xf numFmtId="0" fontId="5" fillId="2" borderId="3" xfId="0" applyFont="1" applyFill="1" applyBorder="1">
      <alignment vertical="center" wrapText="1"/>
    </xf>
    <xf numFmtId="0" fontId="5" fillId="2" borderId="17" xfId="0" applyFont="1" applyFill="1" applyBorder="1">
      <alignment vertical="center" wrapText="1"/>
    </xf>
    <xf numFmtId="0" fontId="5" fillId="2" borderId="18" xfId="0" applyFont="1" applyFill="1" applyBorder="1">
      <alignment vertical="center" wrapText="1"/>
    </xf>
    <xf numFmtId="0" fontId="5" fillId="2" borderId="37" xfId="0" applyFont="1" applyFill="1" applyBorder="1">
      <alignment vertical="center" wrapText="1"/>
    </xf>
    <xf numFmtId="0" fontId="5" fillId="2" borderId="5" xfId="0" applyFont="1" applyFill="1" applyBorder="1" applyAlignment="1">
      <alignment horizontal="left" vertical="center" wrapText="1" justifyLastLine="1"/>
    </xf>
    <xf numFmtId="176" fontId="5" fillId="2" borderId="12" xfId="0" applyNumberFormat="1" applyFont="1" applyFill="1" applyBorder="1" applyAlignment="1">
      <alignment horizontal="right" vertical="center" shrinkToFit="1"/>
    </xf>
    <xf numFmtId="177" fontId="5" fillId="2" borderId="19" xfId="0" applyNumberFormat="1" applyFont="1" applyFill="1" applyBorder="1" applyAlignment="1">
      <alignment horizontal="right" vertical="center" shrinkToFit="1"/>
    </xf>
    <xf numFmtId="177" fontId="5" fillId="2" borderId="20" xfId="0" applyNumberFormat="1" applyFont="1" applyFill="1" applyBorder="1" applyAlignment="1">
      <alignment horizontal="right" vertical="center" shrinkToFit="1"/>
    </xf>
    <xf numFmtId="177" fontId="5" fillId="2" borderId="32" xfId="0" applyNumberFormat="1" applyFont="1" applyFill="1" applyBorder="1" applyAlignment="1">
      <alignment horizontal="right" vertical="center" shrinkToFit="1"/>
    </xf>
    <xf numFmtId="177" fontId="5" fillId="2" borderId="0" xfId="0" applyNumberFormat="1" applyFont="1" applyFill="1">
      <alignment vertical="center" wrapText="1"/>
    </xf>
    <xf numFmtId="176" fontId="5" fillId="2" borderId="1" xfId="0" applyNumberFormat="1" applyFont="1" applyFill="1" applyBorder="1" applyAlignment="1">
      <alignment horizontal="right" vertical="center" shrinkToFit="1"/>
    </xf>
    <xf numFmtId="177" fontId="5" fillId="2" borderId="13" xfId="0" applyNumberFormat="1" applyFont="1" applyFill="1" applyBorder="1" applyAlignment="1">
      <alignment horizontal="right" vertical="center" shrinkToFit="1"/>
    </xf>
    <xf numFmtId="177" fontId="5" fillId="2" borderId="14" xfId="0" applyNumberFormat="1" applyFont="1" applyFill="1" applyBorder="1" applyAlignment="1">
      <alignment horizontal="right" vertical="center" shrinkToFit="1"/>
    </xf>
    <xf numFmtId="177" fontId="5" fillId="2" borderId="31" xfId="0" applyNumberFormat="1" applyFont="1" applyFill="1" applyBorder="1" applyAlignment="1">
      <alignment horizontal="right" vertical="center" shrinkToFit="1"/>
    </xf>
    <xf numFmtId="176" fontId="5" fillId="2" borderId="28" xfId="0" applyNumberFormat="1" applyFont="1" applyFill="1" applyBorder="1" applyAlignment="1">
      <alignment horizontal="right" vertical="center" shrinkToFit="1"/>
    </xf>
    <xf numFmtId="177" fontId="5" fillId="2" borderId="29" xfId="0" applyNumberFormat="1" applyFont="1" applyFill="1" applyBorder="1" applyAlignment="1">
      <alignment horizontal="right" vertical="center" shrinkToFit="1"/>
    </xf>
    <xf numFmtId="177" fontId="5" fillId="2" borderId="30" xfId="0" applyNumberFormat="1" applyFont="1" applyFill="1" applyBorder="1" applyAlignment="1">
      <alignment horizontal="right" vertical="center" shrinkToFit="1"/>
    </xf>
    <xf numFmtId="177" fontId="5" fillId="2" borderId="33" xfId="0" applyNumberFormat="1" applyFont="1" applyFill="1" applyBorder="1" applyAlignment="1">
      <alignment horizontal="right" vertical="center" shrinkToFit="1"/>
    </xf>
    <xf numFmtId="0" fontId="5" fillId="2" borderId="23" xfId="0" applyFont="1" applyFill="1" applyBorder="1" applyAlignment="1">
      <alignment vertical="center" wrapText="1" justifyLastLine="1"/>
    </xf>
    <xf numFmtId="0" fontId="5" fillId="2" borderId="25" xfId="0" applyFont="1" applyFill="1" applyBorder="1" applyAlignment="1">
      <alignment vertical="center" wrapText="1" justifyLastLine="1"/>
    </xf>
    <xf numFmtId="0" fontId="7" fillId="2" borderId="0" xfId="0" applyFont="1" applyFill="1" applyAlignment="1">
      <alignment vertical="center"/>
    </xf>
    <xf numFmtId="0" fontId="7" fillId="2" borderId="0" xfId="0" applyFont="1" applyFill="1" applyAlignment="1">
      <alignment horizontal="left" vertical="center"/>
    </xf>
    <xf numFmtId="176" fontId="5" fillId="2" borderId="0" xfId="0" applyNumberFormat="1" applyFont="1" applyFill="1" applyAlignment="1">
      <alignment horizontal="right" vertical="center" shrinkToFit="1"/>
    </xf>
    <xf numFmtId="177" fontId="5" fillId="2" borderId="0" xfId="0" applyNumberFormat="1" applyFont="1" applyFill="1" applyAlignment="1">
      <alignment horizontal="right" vertical="center" shrinkToFit="1"/>
    </xf>
    <xf numFmtId="176" fontId="5" fillId="2" borderId="21" xfId="0" applyNumberFormat="1" applyFont="1" applyFill="1" applyBorder="1" applyAlignment="1">
      <alignment horizontal="right" vertical="center" shrinkToFit="1"/>
    </xf>
    <xf numFmtId="176" fontId="5" fillId="2" borderId="35" xfId="0" applyNumberFormat="1" applyFont="1" applyFill="1" applyBorder="1" applyAlignment="1">
      <alignment horizontal="right" vertical="center" shrinkToFit="1"/>
    </xf>
    <xf numFmtId="176" fontId="5" fillId="2" borderId="36" xfId="0" applyNumberFormat="1" applyFont="1" applyFill="1" applyBorder="1" applyAlignment="1">
      <alignment horizontal="right" vertical="center" shrinkToFit="1"/>
    </xf>
    <xf numFmtId="178" fontId="5" fillId="2" borderId="38" xfId="0" applyNumberFormat="1" applyFont="1" applyFill="1" applyBorder="1" applyAlignment="1">
      <alignment horizontal="right" vertical="center" shrinkToFit="1"/>
    </xf>
    <xf numFmtId="176" fontId="5" fillId="2" borderId="13" xfId="0" applyNumberFormat="1" applyFont="1" applyFill="1" applyBorder="1" applyAlignment="1">
      <alignment horizontal="right" vertical="center" shrinkToFit="1"/>
    </xf>
    <xf numFmtId="176" fontId="5" fillId="2" borderId="14" xfId="0" applyNumberFormat="1" applyFont="1" applyFill="1" applyBorder="1" applyAlignment="1">
      <alignment horizontal="right" vertical="center" shrinkToFit="1"/>
    </xf>
    <xf numFmtId="178" fontId="5" fillId="2" borderId="31" xfId="0" applyNumberFormat="1" applyFont="1" applyFill="1" applyBorder="1" applyAlignment="1">
      <alignment horizontal="right" vertical="center" shrinkToFit="1"/>
    </xf>
    <xf numFmtId="176" fontId="5" fillId="2" borderId="19" xfId="0" applyNumberFormat="1" applyFont="1" applyFill="1" applyBorder="1" applyAlignment="1">
      <alignment horizontal="right" vertical="center" shrinkToFit="1"/>
    </xf>
    <xf numFmtId="176" fontId="5" fillId="2" borderId="20" xfId="0" applyNumberFormat="1" applyFont="1" applyFill="1" applyBorder="1" applyAlignment="1">
      <alignment horizontal="right" vertical="center" shrinkToFit="1"/>
    </xf>
    <xf numFmtId="178" fontId="5" fillId="2" borderId="32" xfId="0" applyNumberFormat="1" applyFont="1" applyFill="1" applyBorder="1" applyAlignment="1">
      <alignment horizontal="right" vertical="center" shrinkToFit="1"/>
    </xf>
    <xf numFmtId="176" fontId="5" fillId="2" borderId="29" xfId="0" applyNumberFormat="1" applyFont="1" applyFill="1" applyBorder="1" applyAlignment="1">
      <alignment horizontal="right" vertical="center" shrinkToFit="1"/>
    </xf>
    <xf numFmtId="176" fontId="5" fillId="2" borderId="30" xfId="0" applyNumberFormat="1" applyFont="1" applyFill="1" applyBorder="1" applyAlignment="1">
      <alignment horizontal="right" vertical="center" shrinkToFit="1"/>
    </xf>
    <xf numFmtId="178" fontId="5" fillId="2" borderId="33" xfId="0" applyNumberFormat="1" applyFont="1" applyFill="1" applyBorder="1" applyAlignment="1">
      <alignment horizontal="right" vertical="center" shrinkToFit="1"/>
    </xf>
    <xf numFmtId="0" fontId="7" fillId="2" borderId="16" xfId="0" applyFont="1" applyFill="1" applyBorder="1" applyAlignment="1">
      <alignment horizontal="center" vertical="top" textRotation="255" wrapText="1"/>
    </xf>
    <xf numFmtId="178" fontId="5" fillId="2" borderId="36" xfId="0" applyNumberFormat="1" applyFont="1" applyFill="1" applyBorder="1" applyAlignment="1">
      <alignment horizontal="right" vertical="center" shrinkToFit="1"/>
    </xf>
    <xf numFmtId="178" fontId="5" fillId="2" borderId="14" xfId="0" applyNumberFormat="1" applyFont="1" applyFill="1" applyBorder="1" applyAlignment="1">
      <alignment horizontal="right" vertical="center" shrinkToFit="1"/>
    </xf>
    <xf numFmtId="178" fontId="5" fillId="2" borderId="20" xfId="0" applyNumberFormat="1" applyFont="1" applyFill="1" applyBorder="1" applyAlignment="1">
      <alignment horizontal="right" vertical="center" shrinkToFit="1"/>
    </xf>
    <xf numFmtId="178" fontId="5" fillId="2" borderId="30" xfId="0" applyNumberFormat="1" applyFont="1" applyFill="1" applyBorder="1" applyAlignment="1">
      <alignment horizontal="right" vertical="center" shrinkToFit="1"/>
    </xf>
    <xf numFmtId="0" fontId="8" fillId="0" borderId="0" xfId="0" applyFont="1" applyAlignment="1">
      <alignment horizontal="center" vertical="center" wrapText="1"/>
    </xf>
    <xf numFmtId="0" fontId="8" fillId="0" borderId="0" xfId="0" applyFont="1" applyAlignment="1">
      <alignment horizontal="center" vertical="center" textRotation="255" wrapText="1"/>
    </xf>
    <xf numFmtId="0" fontId="5" fillId="2" borderId="24" xfId="0" applyFont="1" applyFill="1" applyBorder="1" applyAlignment="1">
      <alignment horizontal="left" vertical="center" wrapText="1" justifyLastLine="1"/>
    </xf>
    <xf numFmtId="0" fontId="5" fillId="2" borderId="25" xfId="0" applyFont="1" applyFill="1" applyBorder="1" applyAlignment="1">
      <alignment horizontal="left" vertical="center" wrapText="1" justifyLastLine="1"/>
    </xf>
    <xf numFmtId="0" fontId="5" fillId="2" borderId="26" xfId="0" applyFont="1" applyFill="1" applyBorder="1" applyAlignment="1">
      <alignment horizontal="left" vertical="center" wrapText="1" justifyLastLine="1"/>
    </xf>
    <xf numFmtId="0" fontId="5" fillId="2" borderId="27" xfId="0" applyFont="1" applyFill="1" applyBorder="1" applyAlignment="1">
      <alignment horizontal="left" vertical="center" wrapText="1" justifyLastLine="1"/>
    </xf>
    <xf numFmtId="0" fontId="7" fillId="2" borderId="4" xfId="0" applyFont="1" applyFill="1" applyBorder="1" applyAlignment="1">
      <alignment horizontal="center" vertical="center" textRotation="255"/>
    </xf>
    <xf numFmtId="0" fontId="7" fillId="2" borderId="6" xfId="0" applyFont="1" applyFill="1" applyBorder="1" applyAlignment="1">
      <alignment horizontal="center" vertical="center" textRotation="255"/>
    </xf>
    <xf numFmtId="0" fontId="7" fillId="2" borderId="10" xfId="0" applyFont="1" applyFill="1" applyBorder="1" applyAlignment="1">
      <alignment horizontal="center" vertical="center" textRotation="255"/>
    </xf>
    <xf numFmtId="0" fontId="7" fillId="2" borderId="11" xfId="0" applyFont="1" applyFill="1" applyBorder="1" applyAlignment="1">
      <alignment horizontal="center" vertical="center" textRotation="255"/>
    </xf>
    <xf numFmtId="0" fontId="7" fillId="2" borderId="7" xfId="0" applyFont="1" applyFill="1" applyBorder="1" applyAlignment="1">
      <alignment horizontal="center" vertical="center" textRotation="255"/>
    </xf>
    <xf numFmtId="0" fontId="7" fillId="2" borderId="9" xfId="0" applyFont="1" applyFill="1" applyBorder="1" applyAlignment="1">
      <alignment horizontal="center" vertical="center" textRotation="255"/>
    </xf>
    <xf numFmtId="0" fontId="5" fillId="2" borderId="22" xfId="0" applyFont="1" applyFill="1" applyBorder="1" applyAlignment="1">
      <alignment horizontal="left" vertical="center" wrapText="1" justifyLastLine="1"/>
    </xf>
    <xf numFmtId="0" fontId="5" fillId="2" borderId="23" xfId="0" applyFont="1" applyFill="1" applyBorder="1" applyAlignment="1">
      <alignment horizontal="left" vertical="center" wrapText="1" justifyLastLine="1"/>
    </xf>
    <xf numFmtId="0" fontId="9" fillId="2" borderId="4" xfId="0" applyFont="1" applyFill="1" applyBorder="1" applyAlignment="1">
      <alignment horizontal="center" vertical="center" textRotation="255"/>
    </xf>
    <xf numFmtId="0" fontId="9" fillId="2" borderId="6" xfId="0" applyFont="1" applyFill="1" applyBorder="1" applyAlignment="1">
      <alignment horizontal="center" vertical="center" textRotation="255"/>
    </xf>
    <xf numFmtId="0" fontId="9" fillId="2" borderId="10" xfId="0" applyFont="1" applyFill="1" applyBorder="1" applyAlignment="1">
      <alignment horizontal="center" vertical="center" textRotation="255"/>
    </xf>
    <xf numFmtId="0" fontId="9" fillId="2" borderId="11" xfId="0" applyFont="1" applyFill="1" applyBorder="1" applyAlignment="1">
      <alignment horizontal="center" vertical="center" textRotation="255"/>
    </xf>
    <xf numFmtId="0" fontId="9" fillId="2" borderId="7" xfId="0" applyFont="1" applyFill="1" applyBorder="1" applyAlignment="1">
      <alignment horizontal="center" vertical="center" textRotation="255"/>
    </xf>
    <xf numFmtId="0" fontId="9" fillId="2" borderId="9" xfId="0" applyFont="1" applyFill="1" applyBorder="1" applyAlignment="1">
      <alignment horizontal="center" vertical="center" textRotation="255"/>
    </xf>
    <xf numFmtId="0" fontId="7" fillId="2" borderId="0" xfId="0" applyFont="1" applyFill="1" applyAlignment="1">
      <alignment vertical="center"/>
    </xf>
    <xf numFmtId="0" fontId="5" fillId="2" borderId="4" xfId="0" applyFont="1" applyFill="1" applyBorder="1" applyAlignment="1">
      <alignment horizontal="center" vertical="center" wrapText="1" justifyLastLine="1"/>
    </xf>
    <xf numFmtId="0" fontId="5" fillId="2" borderId="10" xfId="0" applyFont="1" applyFill="1" applyBorder="1" applyAlignment="1">
      <alignment horizontal="center" vertical="center" wrapText="1" justifyLastLine="1"/>
    </xf>
    <xf numFmtId="0" fontId="5" fillId="2" borderId="7" xfId="0" applyFont="1" applyFill="1" applyBorder="1" applyAlignment="1">
      <alignment horizontal="center" vertical="center" wrapText="1" justifyLastLine="1"/>
    </xf>
    <xf numFmtId="0" fontId="7" fillId="2" borderId="4" xfId="0" applyFont="1" applyFill="1" applyBorder="1" applyAlignment="1">
      <alignment vertical="center" textRotation="255"/>
    </xf>
    <xf numFmtId="0" fontId="7" fillId="2" borderId="6" xfId="0" applyFont="1" applyFill="1" applyBorder="1" applyAlignment="1">
      <alignment vertical="center" textRotation="255"/>
    </xf>
    <xf numFmtId="0" fontId="7" fillId="2" borderId="10" xfId="0" applyFont="1" applyFill="1" applyBorder="1" applyAlignment="1">
      <alignment vertical="center" textRotation="255"/>
    </xf>
    <xf numFmtId="0" fontId="7" fillId="2" borderId="11" xfId="0" applyFont="1" applyFill="1" applyBorder="1" applyAlignment="1">
      <alignment vertical="center" textRotation="255"/>
    </xf>
    <xf numFmtId="0" fontId="7" fillId="2" borderId="7" xfId="0" applyFont="1" applyFill="1" applyBorder="1" applyAlignment="1">
      <alignment vertical="center" textRotation="255"/>
    </xf>
    <xf numFmtId="0" fontId="7" fillId="2" borderId="9" xfId="0" applyFont="1" applyFill="1" applyBorder="1" applyAlignment="1">
      <alignment vertical="center" textRotation="255"/>
    </xf>
    <xf numFmtId="0" fontId="5" fillId="2" borderId="5" xfId="0" applyFont="1" applyFill="1" applyBorder="1" applyAlignment="1">
      <alignment horizontal="distributed" vertical="center" wrapText="1" justifyLastLine="1"/>
    </xf>
    <xf numFmtId="0" fontId="7" fillId="2" borderId="4" xfId="0" applyFont="1" applyFill="1" applyBorder="1" applyAlignment="1">
      <alignment horizontal="distributed" vertical="center" textRotation="255"/>
    </xf>
    <xf numFmtId="0" fontId="7" fillId="2" borderId="6" xfId="0" applyFont="1" applyFill="1" applyBorder="1" applyAlignment="1">
      <alignment horizontal="distributed" vertical="center" textRotation="255"/>
    </xf>
    <xf numFmtId="0" fontId="7" fillId="2" borderId="10" xfId="0" applyFont="1" applyFill="1" applyBorder="1" applyAlignment="1">
      <alignment horizontal="distributed" vertical="center" textRotation="255"/>
    </xf>
    <xf numFmtId="0" fontId="7" fillId="2" borderId="11" xfId="0" applyFont="1" applyFill="1" applyBorder="1" applyAlignment="1">
      <alignment horizontal="distributed" vertical="center" textRotation="255"/>
    </xf>
    <xf numFmtId="0" fontId="7" fillId="2" borderId="7" xfId="0" applyFont="1" applyFill="1" applyBorder="1" applyAlignment="1">
      <alignment horizontal="distributed" vertical="center" textRotation="255"/>
    </xf>
    <xf numFmtId="0" fontId="7" fillId="2" borderId="9" xfId="0" applyFont="1" applyFill="1" applyBorder="1" applyAlignment="1">
      <alignment horizontal="distributed" vertical="center" textRotation="255"/>
    </xf>
    <xf numFmtId="0" fontId="6" fillId="2" borderId="8" xfId="0" applyFont="1" applyFill="1" applyBorder="1" applyAlignment="1">
      <alignment horizontal="center" vertical="center" wrapText="1"/>
    </xf>
    <xf numFmtId="0" fontId="5" fillId="2" borderId="0" xfId="0" applyFont="1" applyFill="1" applyAlignment="1">
      <alignment horizontal="left" vertical="center" wrapText="1"/>
    </xf>
    <xf numFmtId="0" fontId="5" fillId="2" borderId="8" xfId="0" applyFont="1" applyFill="1" applyBorder="1" applyAlignment="1">
      <alignment horizontal="left" vertical="center" wrapText="1"/>
    </xf>
    <xf numFmtId="0" fontId="5" fillId="2" borderId="0" xfId="0" applyFont="1" applyFill="1" applyAlignment="1">
      <alignment horizontal="right" vertical="top" wrapText="1"/>
    </xf>
  </cellXfs>
  <cellStyles count="4">
    <cellStyle name="桁区切り 2" xfId="3"/>
    <cellStyle name="標準" xfId="0" builtinId="0"/>
    <cellStyle name="標準 2" xfId="1"/>
    <cellStyle name="標準 3" xfId="2"/>
  </cellStyles>
  <dxfs count="922">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border>
        <left/>
        <right/>
        <top/>
        <bottom/>
        <vertical/>
        <horizontal/>
      </border>
    </dxf>
    <dxf>
      <numFmt numFmtId="179" formatCode="&quot;- &quot;"/>
    </dxf>
    <dxf>
      <font>
        <color rgb="FF9C0006"/>
      </font>
      <fill>
        <patternFill>
          <bgColor rgb="FFFFC7CE"/>
        </patternFill>
      </fill>
    </dxf>
    <dxf>
      <border>
        <left style="thin">
          <color auto="1"/>
        </left>
        <right/>
        <top/>
        <bottom/>
        <vertical/>
        <horizontal/>
      </border>
    </dxf>
    <dxf>
      <border>
        <left style="thin">
          <color auto="1"/>
        </left>
        <right/>
        <top/>
        <bottom/>
        <vertical/>
        <horizontal/>
      </border>
    </dxf>
    <dxf>
      <numFmt numFmtId="179" formatCode="&quot;- &quot;"/>
    </dxf>
    <dxf>
      <border>
        <left/>
        <right/>
        <top/>
        <bottom/>
        <vertical/>
        <horizontal/>
      </border>
    </dxf>
    <dxf>
      <numFmt numFmtId="179" formatCode="&quot;- &quot;"/>
    </dxf>
    <dxf>
      <numFmt numFmtId="179" formatCode="&quot;- &quot;"/>
    </dxf>
    <dxf>
      <numFmt numFmtId="179" formatCode="&quot;- &quot;"/>
    </dxf>
    <dxf>
      <numFmt numFmtId="179" formatCode="&quot;- &quot;"/>
    </dxf>
    <dxf>
      <border>
        <left/>
        <right/>
        <top/>
        <bottom/>
        <vertical/>
        <horizontal/>
      </border>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border>
        <left style="thin">
          <color auto="1"/>
        </left>
        <right/>
        <top/>
        <bottom/>
        <vertical/>
        <horizontal/>
      </border>
    </dxf>
    <dxf>
      <numFmt numFmtId="179" formatCode="&quot;- &quot;"/>
    </dxf>
    <dxf>
      <numFmt numFmtId="179" formatCode="&quot;- &quot;"/>
    </dxf>
    <dxf>
      <numFmt numFmtId="179" formatCode="&quot;- &quot;"/>
    </dxf>
    <dxf>
      <font>
        <color rgb="FF9C0006"/>
      </font>
      <fill>
        <patternFill>
          <bgColor rgb="FFFFC7CE"/>
        </patternFill>
      </fill>
    </dxf>
    <dxf>
      <border>
        <left/>
        <right/>
        <top/>
        <bottom/>
        <vertical/>
        <horizontal/>
      </border>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right/>
        <top/>
        <bottom/>
        <vertical/>
        <horizontal/>
      </border>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numFmt numFmtId="179" formatCode="&quot;- &quot;"/>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right/>
        <top/>
        <bottom/>
        <vertical/>
        <horizontal/>
      </border>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numFmt numFmtId="179" formatCode="&quot;- &quot;"/>
    </dxf>
    <dxf>
      <numFmt numFmtId="179" formatCode="&quot;- &quot;"/>
    </dxf>
    <dxf>
      <border>
        <left style="thin">
          <color auto="1"/>
        </left>
        <right/>
        <top/>
        <bottom/>
        <vertical/>
        <horizontal/>
      </border>
    </dxf>
    <dxf>
      <border>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numFmt numFmtId="179" formatCode="&quot;- &quot;"/>
    </dxf>
    <dxf>
      <numFmt numFmtId="179" formatCode="&quot;- &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theme" Target="theme/theme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9:O27"/>
  <sheetViews>
    <sheetView tabSelected="1" view="pageBreakPreview" zoomScale="85" zoomScaleNormal="100" zoomScaleSheetLayoutView="85" workbookViewId="0">
      <selection activeCell="A197" sqref="A197:XFD220"/>
    </sheetView>
  </sheetViews>
  <sheetFormatPr defaultRowHeight="12" x14ac:dyDescent="0.15"/>
  <cols>
    <col min="1" max="16384" width="9.140625" style="1"/>
  </cols>
  <sheetData>
    <row r="9" spans="1:15" x14ac:dyDescent="0.15">
      <c r="H9" s="4"/>
      <c r="I9" s="3"/>
      <c r="J9" s="3"/>
      <c r="K9" s="3"/>
      <c r="L9" s="3"/>
      <c r="M9" s="3"/>
      <c r="N9" s="3"/>
      <c r="O9" s="3"/>
    </row>
    <row r="12" spans="1:15" x14ac:dyDescent="0.15">
      <c r="E12" s="2"/>
    </row>
    <row r="13" spans="1:15" x14ac:dyDescent="0.15">
      <c r="A13" s="65" t="s">
        <v>92</v>
      </c>
      <c r="B13" s="65"/>
      <c r="C13" s="65"/>
      <c r="D13" s="65"/>
      <c r="E13" s="66"/>
      <c r="F13" s="65"/>
      <c r="G13" s="65"/>
      <c r="H13" s="65"/>
      <c r="I13" s="65"/>
      <c r="J13" s="65"/>
      <c r="K13" s="65"/>
      <c r="L13" s="65"/>
      <c r="M13" s="65"/>
      <c r="N13" s="65"/>
    </row>
    <row r="14" spans="1:15" x14ac:dyDescent="0.15">
      <c r="A14" s="65"/>
      <c r="B14" s="65"/>
      <c r="C14" s="65"/>
      <c r="D14" s="65"/>
      <c r="E14" s="66"/>
      <c r="F14" s="65"/>
      <c r="G14" s="65"/>
      <c r="H14" s="65"/>
      <c r="I14" s="65"/>
      <c r="J14" s="65"/>
      <c r="K14" s="65"/>
      <c r="L14" s="65"/>
      <c r="M14" s="65"/>
      <c r="N14" s="65"/>
    </row>
    <row r="15" spans="1:15" x14ac:dyDescent="0.15">
      <c r="A15" s="65"/>
      <c r="B15" s="65"/>
      <c r="C15" s="65"/>
      <c r="D15" s="65"/>
      <c r="E15" s="66"/>
      <c r="F15" s="65"/>
      <c r="G15" s="65"/>
      <c r="H15" s="65"/>
      <c r="I15" s="65"/>
      <c r="J15" s="65"/>
      <c r="K15" s="65"/>
      <c r="L15" s="65"/>
      <c r="M15" s="65"/>
      <c r="N15" s="65"/>
    </row>
    <row r="16" spans="1:15" x14ac:dyDescent="0.15">
      <c r="A16" s="65"/>
      <c r="B16" s="65"/>
      <c r="C16" s="65"/>
      <c r="D16" s="65"/>
      <c r="E16" s="66"/>
      <c r="F16" s="65"/>
      <c r="G16" s="65"/>
      <c r="H16" s="65"/>
      <c r="I16" s="65"/>
      <c r="J16" s="65"/>
      <c r="K16" s="65"/>
      <c r="L16" s="65"/>
      <c r="M16" s="65"/>
      <c r="N16" s="65"/>
    </row>
    <row r="17" spans="1:14" x14ac:dyDescent="0.15">
      <c r="A17" s="65"/>
      <c r="B17" s="65"/>
      <c r="C17" s="65"/>
      <c r="D17" s="65"/>
      <c r="E17" s="66"/>
      <c r="F17" s="65"/>
      <c r="G17" s="65"/>
      <c r="H17" s="65"/>
      <c r="I17" s="65"/>
      <c r="J17" s="65"/>
      <c r="K17" s="65"/>
      <c r="L17" s="65"/>
      <c r="M17" s="65"/>
      <c r="N17" s="65"/>
    </row>
    <row r="18" spans="1:14" x14ac:dyDescent="0.15">
      <c r="E18" s="2"/>
    </row>
    <row r="19" spans="1:14" x14ac:dyDescent="0.15">
      <c r="E19" s="2"/>
    </row>
    <row r="20" spans="1:14" x14ac:dyDescent="0.15">
      <c r="E20" s="2"/>
    </row>
    <row r="21" spans="1:14" x14ac:dyDescent="0.15">
      <c r="E21" s="2"/>
    </row>
    <row r="22" spans="1:14" x14ac:dyDescent="0.15">
      <c r="E22" s="2"/>
    </row>
    <row r="23" spans="1:14" x14ac:dyDescent="0.15">
      <c r="E23" s="2"/>
    </row>
    <row r="24" spans="1:14" x14ac:dyDescent="0.15">
      <c r="E24" s="2"/>
    </row>
    <row r="25" spans="1:14" x14ac:dyDescent="0.15">
      <c r="E25" s="2"/>
    </row>
    <row r="26" spans="1:14" x14ac:dyDescent="0.15">
      <c r="E26" s="2"/>
    </row>
    <row r="27" spans="1:14" x14ac:dyDescent="0.15">
      <c r="E27" s="2"/>
    </row>
  </sheetData>
  <mergeCells count="1">
    <mergeCell ref="A13:N17"/>
  </mergeCells>
  <phoneticPr fontId="3"/>
  <pageMargins left="0.70866141732283472" right="0.70866141732283472" top="0.74803149606299213" bottom="0.74803149606299213" header="0.31496062992125984" footer="0.31496062992125984"/>
  <pageSetup paperSize="9" scale="7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477</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24.8</v>
      </c>
      <c r="G7" s="30">
        <f t="shared" si="1"/>
        <v>25.7</v>
      </c>
      <c r="H7" s="30">
        <f t="shared" si="1"/>
        <v>34.799999999999997</v>
      </c>
      <c r="I7" s="30">
        <f t="shared" si="1"/>
        <v>9.9</v>
      </c>
      <c r="J7" s="30">
        <f t="shared" si="1"/>
        <v>1.8</v>
      </c>
      <c r="K7" s="31">
        <f t="shared" si="1"/>
        <v>3</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22.9</v>
      </c>
      <c r="G8" s="35">
        <f t="shared" si="1"/>
        <v>26.6</v>
      </c>
      <c r="H8" s="35">
        <f t="shared" si="1"/>
        <v>35.700000000000003</v>
      </c>
      <c r="I8" s="35">
        <f t="shared" si="1"/>
        <v>11.3</v>
      </c>
      <c r="J8" s="35">
        <f t="shared" si="1"/>
        <v>1.5</v>
      </c>
      <c r="K8" s="36">
        <f t="shared" si="1"/>
        <v>2</v>
      </c>
    </row>
    <row r="9" spans="1:42" ht="14.25" customHeight="1" x14ac:dyDescent="0.15">
      <c r="A9" s="98"/>
      <c r="B9" s="99"/>
      <c r="C9" s="67" t="s">
        <v>8</v>
      </c>
      <c r="D9" s="68"/>
      <c r="E9" s="28">
        <f t="shared" si="0"/>
        <v>531</v>
      </c>
      <c r="F9" s="29">
        <f t="shared" si="1"/>
        <v>26.4</v>
      </c>
      <c r="G9" s="30">
        <f t="shared" si="1"/>
        <v>25.4</v>
      </c>
      <c r="H9" s="30">
        <f t="shared" si="1"/>
        <v>34.1</v>
      </c>
      <c r="I9" s="30">
        <f t="shared" si="1"/>
        <v>9</v>
      </c>
      <c r="J9" s="30">
        <f t="shared" si="1"/>
        <v>2.1</v>
      </c>
      <c r="K9" s="31">
        <f t="shared" si="1"/>
        <v>3</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25</v>
      </c>
      <c r="G11" s="30">
        <f t="shared" si="1"/>
        <v>25</v>
      </c>
      <c r="H11" s="30">
        <f t="shared" si="1"/>
        <v>33.299999999999997</v>
      </c>
      <c r="I11" s="30">
        <f t="shared" si="1"/>
        <v>0</v>
      </c>
      <c r="J11" s="30">
        <f t="shared" si="1"/>
        <v>0</v>
      </c>
      <c r="K11" s="31">
        <f t="shared" si="1"/>
        <v>16.7</v>
      </c>
    </row>
    <row r="12" spans="1:42" ht="14.25" customHeight="1" x14ac:dyDescent="0.15">
      <c r="A12" s="100"/>
      <c r="B12" s="101"/>
      <c r="C12" s="69" t="s">
        <v>3</v>
      </c>
      <c r="D12" s="70"/>
      <c r="E12" s="37">
        <f t="shared" si="0"/>
        <v>7</v>
      </c>
      <c r="F12" s="38">
        <f t="shared" si="1"/>
        <v>14.3</v>
      </c>
      <c r="G12" s="39">
        <f t="shared" si="1"/>
        <v>0</v>
      </c>
      <c r="H12" s="39">
        <f t="shared" si="1"/>
        <v>42.9</v>
      </c>
      <c r="I12" s="39">
        <f t="shared" si="1"/>
        <v>14.3</v>
      </c>
      <c r="J12" s="39">
        <f t="shared" si="1"/>
        <v>0</v>
      </c>
      <c r="K12" s="40">
        <f t="shared" si="1"/>
        <v>28.6</v>
      </c>
    </row>
    <row r="13" spans="1:42" ht="14.25" customHeight="1" x14ac:dyDescent="0.15">
      <c r="A13" s="89" t="s">
        <v>12</v>
      </c>
      <c r="B13" s="90"/>
      <c r="C13" s="77" t="s">
        <v>19</v>
      </c>
      <c r="D13" s="78"/>
      <c r="E13" s="33">
        <f t="shared" si="0"/>
        <v>7</v>
      </c>
      <c r="F13" s="34">
        <f t="shared" si="1"/>
        <v>42.9</v>
      </c>
      <c r="G13" s="35">
        <f t="shared" si="1"/>
        <v>42.9</v>
      </c>
      <c r="H13" s="35">
        <f t="shared" si="1"/>
        <v>0</v>
      </c>
      <c r="I13" s="35">
        <f t="shared" si="1"/>
        <v>14.3</v>
      </c>
      <c r="J13" s="35">
        <f t="shared" si="1"/>
        <v>0</v>
      </c>
      <c r="K13" s="36">
        <f t="shared" si="1"/>
        <v>0</v>
      </c>
    </row>
    <row r="14" spans="1:42" ht="14.25" customHeight="1" x14ac:dyDescent="0.15">
      <c r="A14" s="91"/>
      <c r="B14" s="92"/>
      <c r="C14" s="67" t="s">
        <v>20</v>
      </c>
      <c r="D14" s="68"/>
      <c r="E14" s="28">
        <f t="shared" si="0"/>
        <v>81</v>
      </c>
      <c r="F14" s="29">
        <f t="shared" si="1"/>
        <v>28.4</v>
      </c>
      <c r="G14" s="30">
        <f t="shared" si="1"/>
        <v>34.6</v>
      </c>
      <c r="H14" s="30">
        <f t="shared" si="1"/>
        <v>32.1</v>
      </c>
      <c r="I14" s="30">
        <f t="shared" si="1"/>
        <v>4.9000000000000004</v>
      </c>
      <c r="J14" s="30">
        <f t="shared" si="1"/>
        <v>0</v>
      </c>
      <c r="K14" s="31">
        <f t="shared" si="1"/>
        <v>0</v>
      </c>
    </row>
    <row r="15" spans="1:42" ht="14.25" customHeight="1" x14ac:dyDescent="0.15">
      <c r="A15" s="91"/>
      <c r="B15" s="92"/>
      <c r="C15" s="67" t="s">
        <v>21</v>
      </c>
      <c r="D15" s="68"/>
      <c r="E15" s="28">
        <f t="shared" si="0"/>
        <v>160</v>
      </c>
      <c r="F15" s="29">
        <f t="shared" si="1"/>
        <v>31.9</v>
      </c>
      <c r="G15" s="30">
        <f t="shared" si="1"/>
        <v>32.5</v>
      </c>
      <c r="H15" s="30">
        <f t="shared" si="1"/>
        <v>22.5</v>
      </c>
      <c r="I15" s="30">
        <f t="shared" si="1"/>
        <v>9.4</v>
      </c>
      <c r="J15" s="30">
        <f t="shared" si="1"/>
        <v>1.9</v>
      </c>
      <c r="K15" s="31">
        <f t="shared" si="1"/>
        <v>1.9</v>
      </c>
    </row>
    <row r="16" spans="1:42" ht="14.25" customHeight="1" x14ac:dyDescent="0.15">
      <c r="A16" s="91"/>
      <c r="B16" s="92"/>
      <c r="C16" s="67" t="s">
        <v>22</v>
      </c>
      <c r="D16" s="68"/>
      <c r="E16" s="28">
        <f t="shared" si="0"/>
        <v>210</v>
      </c>
      <c r="F16" s="29">
        <f t="shared" si="1"/>
        <v>28.1</v>
      </c>
      <c r="G16" s="30">
        <f t="shared" si="1"/>
        <v>25.2</v>
      </c>
      <c r="H16" s="30">
        <f t="shared" si="1"/>
        <v>28.1</v>
      </c>
      <c r="I16" s="30">
        <f t="shared" si="1"/>
        <v>13.3</v>
      </c>
      <c r="J16" s="30">
        <f t="shared" si="1"/>
        <v>2.4</v>
      </c>
      <c r="K16" s="31">
        <f t="shared" si="1"/>
        <v>2.9</v>
      </c>
    </row>
    <row r="17" spans="1:11" ht="14.25" customHeight="1" x14ac:dyDescent="0.15">
      <c r="A17" s="91"/>
      <c r="B17" s="92"/>
      <c r="C17" s="67" t="s">
        <v>23</v>
      </c>
      <c r="D17" s="68"/>
      <c r="E17" s="28">
        <f t="shared" si="0"/>
        <v>183</v>
      </c>
      <c r="F17" s="29">
        <f t="shared" ref="F17:K26" si="2">IFERROR(ROUND(F128/$E17*100,1),"-")</f>
        <v>23</v>
      </c>
      <c r="G17" s="30">
        <f t="shared" si="2"/>
        <v>25.7</v>
      </c>
      <c r="H17" s="30">
        <f t="shared" si="2"/>
        <v>42.1</v>
      </c>
      <c r="I17" s="30">
        <f t="shared" si="2"/>
        <v>5.5</v>
      </c>
      <c r="J17" s="30">
        <f t="shared" si="2"/>
        <v>2.7</v>
      </c>
      <c r="K17" s="31">
        <f t="shared" si="2"/>
        <v>1.1000000000000001</v>
      </c>
    </row>
    <row r="18" spans="1:11" ht="14.25" customHeight="1" x14ac:dyDescent="0.15">
      <c r="A18" s="91"/>
      <c r="B18" s="92"/>
      <c r="C18" s="67" t="s">
        <v>24</v>
      </c>
      <c r="D18" s="68"/>
      <c r="E18" s="28">
        <f t="shared" si="0"/>
        <v>154</v>
      </c>
      <c r="F18" s="29">
        <f t="shared" si="2"/>
        <v>21.4</v>
      </c>
      <c r="G18" s="30">
        <f t="shared" si="2"/>
        <v>20.8</v>
      </c>
      <c r="H18" s="30">
        <f t="shared" si="2"/>
        <v>41.6</v>
      </c>
      <c r="I18" s="30">
        <f t="shared" si="2"/>
        <v>12.3</v>
      </c>
      <c r="J18" s="30">
        <f t="shared" si="2"/>
        <v>1.3</v>
      </c>
      <c r="K18" s="31">
        <f t="shared" si="2"/>
        <v>2.6</v>
      </c>
    </row>
    <row r="19" spans="1:11" ht="14.25" customHeight="1" x14ac:dyDescent="0.15">
      <c r="A19" s="91"/>
      <c r="B19" s="92"/>
      <c r="C19" s="67" t="s">
        <v>25</v>
      </c>
      <c r="D19" s="68"/>
      <c r="E19" s="28">
        <f t="shared" si="0"/>
        <v>143</v>
      </c>
      <c r="F19" s="29">
        <f t="shared" si="2"/>
        <v>16.100000000000001</v>
      </c>
      <c r="G19" s="30">
        <f t="shared" si="2"/>
        <v>20.3</v>
      </c>
      <c r="H19" s="30">
        <f t="shared" si="2"/>
        <v>44.8</v>
      </c>
      <c r="I19" s="30">
        <f t="shared" si="2"/>
        <v>10.5</v>
      </c>
      <c r="J19" s="30">
        <f t="shared" si="2"/>
        <v>1.4</v>
      </c>
      <c r="K19" s="31">
        <f t="shared" si="2"/>
        <v>7</v>
      </c>
    </row>
    <row r="20" spans="1:11" ht="14.25" customHeight="1" x14ac:dyDescent="0.15">
      <c r="A20" s="91"/>
      <c r="B20" s="92"/>
      <c r="C20" s="67" t="s">
        <v>26</v>
      </c>
      <c r="D20" s="68"/>
      <c r="E20" s="28">
        <f t="shared" si="0"/>
        <v>3</v>
      </c>
      <c r="F20" s="29">
        <f t="shared" si="2"/>
        <v>33.299999999999997</v>
      </c>
      <c r="G20" s="30">
        <f t="shared" si="2"/>
        <v>0</v>
      </c>
      <c r="H20" s="30">
        <f t="shared" si="2"/>
        <v>33.299999999999997</v>
      </c>
      <c r="I20" s="30">
        <f t="shared" si="2"/>
        <v>33.299999999999997</v>
      </c>
      <c r="J20" s="30">
        <f t="shared" si="2"/>
        <v>0</v>
      </c>
      <c r="K20" s="31">
        <f t="shared" si="2"/>
        <v>0</v>
      </c>
    </row>
    <row r="21" spans="1:11" ht="14.25" customHeight="1" x14ac:dyDescent="0.15">
      <c r="A21" s="93"/>
      <c r="B21" s="94"/>
      <c r="C21" s="69" t="s">
        <v>6</v>
      </c>
      <c r="D21" s="70"/>
      <c r="E21" s="37">
        <f t="shared" si="0"/>
        <v>7</v>
      </c>
      <c r="F21" s="38">
        <f t="shared" si="2"/>
        <v>0</v>
      </c>
      <c r="G21" s="39">
        <f t="shared" si="2"/>
        <v>0</v>
      </c>
      <c r="H21" s="39">
        <f t="shared" si="2"/>
        <v>42.9</v>
      </c>
      <c r="I21" s="39">
        <f t="shared" si="2"/>
        <v>14.3</v>
      </c>
      <c r="J21" s="39">
        <f t="shared" si="2"/>
        <v>0</v>
      </c>
      <c r="K21" s="40">
        <f t="shared" si="2"/>
        <v>42.9</v>
      </c>
    </row>
    <row r="22" spans="1:11" ht="14.25" customHeight="1" x14ac:dyDescent="0.15">
      <c r="A22" s="71" t="s">
        <v>70</v>
      </c>
      <c r="B22" s="72"/>
      <c r="C22" s="86" t="s">
        <v>7</v>
      </c>
      <c r="D22" s="41" t="s">
        <v>71</v>
      </c>
      <c r="E22" s="33">
        <f t="shared" si="0"/>
        <v>34</v>
      </c>
      <c r="F22" s="34">
        <f t="shared" si="2"/>
        <v>26.5</v>
      </c>
      <c r="G22" s="35">
        <f t="shared" si="2"/>
        <v>32.4</v>
      </c>
      <c r="H22" s="35">
        <f t="shared" si="2"/>
        <v>35.299999999999997</v>
      </c>
      <c r="I22" s="35">
        <f t="shared" si="2"/>
        <v>5.9</v>
      </c>
      <c r="J22" s="35">
        <f t="shared" si="2"/>
        <v>0</v>
      </c>
      <c r="K22" s="36">
        <f t="shared" si="2"/>
        <v>0</v>
      </c>
    </row>
    <row r="23" spans="1:11" ht="14.25" customHeight="1" x14ac:dyDescent="0.15">
      <c r="A23" s="73"/>
      <c r="B23" s="74"/>
      <c r="C23" s="87"/>
      <c r="D23" s="42" t="s">
        <v>21</v>
      </c>
      <c r="E23" s="28">
        <f t="shared" si="0"/>
        <v>66</v>
      </c>
      <c r="F23" s="29">
        <f t="shared" si="2"/>
        <v>28.8</v>
      </c>
      <c r="G23" s="30">
        <f t="shared" si="2"/>
        <v>30.3</v>
      </c>
      <c r="H23" s="30">
        <f t="shared" si="2"/>
        <v>25.8</v>
      </c>
      <c r="I23" s="30">
        <f t="shared" si="2"/>
        <v>12.1</v>
      </c>
      <c r="J23" s="30">
        <f t="shared" si="2"/>
        <v>1.5</v>
      </c>
      <c r="K23" s="31">
        <f t="shared" si="2"/>
        <v>1.5</v>
      </c>
    </row>
    <row r="24" spans="1:11" ht="14.25" customHeight="1" x14ac:dyDescent="0.15">
      <c r="A24" s="73"/>
      <c r="B24" s="74"/>
      <c r="C24" s="87"/>
      <c r="D24" s="42" t="s">
        <v>22</v>
      </c>
      <c r="E24" s="28">
        <f t="shared" si="0"/>
        <v>85</v>
      </c>
      <c r="F24" s="29">
        <f t="shared" si="2"/>
        <v>21.2</v>
      </c>
      <c r="G24" s="30">
        <f t="shared" si="2"/>
        <v>25.9</v>
      </c>
      <c r="H24" s="30">
        <f t="shared" si="2"/>
        <v>29.4</v>
      </c>
      <c r="I24" s="30">
        <f t="shared" si="2"/>
        <v>20</v>
      </c>
      <c r="J24" s="30">
        <f t="shared" si="2"/>
        <v>1.2</v>
      </c>
      <c r="K24" s="31">
        <f t="shared" si="2"/>
        <v>2.4</v>
      </c>
    </row>
    <row r="25" spans="1:11" ht="14.25" customHeight="1" x14ac:dyDescent="0.15">
      <c r="A25" s="73"/>
      <c r="B25" s="74"/>
      <c r="C25" s="87"/>
      <c r="D25" s="42" t="s">
        <v>23</v>
      </c>
      <c r="E25" s="28">
        <f t="shared" si="0"/>
        <v>81</v>
      </c>
      <c r="F25" s="29">
        <f t="shared" si="2"/>
        <v>21</v>
      </c>
      <c r="G25" s="30">
        <f t="shared" si="2"/>
        <v>27.2</v>
      </c>
      <c r="H25" s="30">
        <f t="shared" si="2"/>
        <v>40.700000000000003</v>
      </c>
      <c r="I25" s="30">
        <f t="shared" si="2"/>
        <v>4.9000000000000004</v>
      </c>
      <c r="J25" s="30">
        <f t="shared" si="2"/>
        <v>3.7</v>
      </c>
      <c r="K25" s="31">
        <f t="shared" si="2"/>
        <v>2.5</v>
      </c>
    </row>
    <row r="26" spans="1:11" ht="14.25" customHeight="1" x14ac:dyDescent="0.15">
      <c r="A26" s="73"/>
      <c r="B26" s="74"/>
      <c r="C26" s="87"/>
      <c r="D26" s="42" t="s">
        <v>24</v>
      </c>
      <c r="E26" s="28">
        <f t="shared" si="0"/>
        <v>69</v>
      </c>
      <c r="F26" s="29">
        <f t="shared" si="2"/>
        <v>18.8</v>
      </c>
      <c r="G26" s="30">
        <f t="shared" si="2"/>
        <v>21.7</v>
      </c>
      <c r="H26" s="30">
        <f t="shared" si="2"/>
        <v>43.5</v>
      </c>
      <c r="I26" s="30">
        <f t="shared" si="2"/>
        <v>13</v>
      </c>
      <c r="J26" s="30">
        <f t="shared" si="2"/>
        <v>1.4</v>
      </c>
      <c r="K26" s="31">
        <f t="shared" si="2"/>
        <v>1.4</v>
      </c>
    </row>
    <row r="27" spans="1:11" ht="14.25" customHeight="1" x14ac:dyDescent="0.15">
      <c r="A27" s="73"/>
      <c r="B27" s="74"/>
      <c r="C27" s="88"/>
      <c r="D27" s="42" t="s">
        <v>91</v>
      </c>
      <c r="E27" s="37">
        <f t="shared" si="0"/>
        <v>63</v>
      </c>
      <c r="F27" s="38">
        <f t="shared" ref="F27:K36" si="3">IFERROR(ROUND(F138/$E27*100,1),"-")</f>
        <v>23.8</v>
      </c>
      <c r="G27" s="39">
        <f t="shared" si="3"/>
        <v>25.4</v>
      </c>
      <c r="H27" s="39">
        <f t="shared" si="3"/>
        <v>39.700000000000003</v>
      </c>
      <c r="I27" s="39">
        <f t="shared" si="3"/>
        <v>7.9</v>
      </c>
      <c r="J27" s="39">
        <f t="shared" si="3"/>
        <v>0</v>
      </c>
      <c r="K27" s="40">
        <f t="shared" si="3"/>
        <v>3.2</v>
      </c>
    </row>
    <row r="28" spans="1:11" ht="14.25" customHeight="1" x14ac:dyDescent="0.15">
      <c r="A28" s="73"/>
      <c r="B28" s="74"/>
      <c r="C28" s="86" t="s">
        <v>8</v>
      </c>
      <c r="D28" s="41" t="s">
        <v>71</v>
      </c>
      <c r="E28" s="33">
        <f t="shared" si="0"/>
        <v>52</v>
      </c>
      <c r="F28" s="34">
        <f t="shared" si="3"/>
        <v>30.8</v>
      </c>
      <c r="G28" s="35">
        <f t="shared" si="3"/>
        <v>36.5</v>
      </c>
      <c r="H28" s="35">
        <f t="shared" si="3"/>
        <v>26.9</v>
      </c>
      <c r="I28" s="35">
        <f t="shared" si="3"/>
        <v>5.8</v>
      </c>
      <c r="J28" s="35">
        <f t="shared" si="3"/>
        <v>0</v>
      </c>
      <c r="K28" s="36">
        <f t="shared" si="3"/>
        <v>0</v>
      </c>
    </row>
    <row r="29" spans="1:11" ht="14.25" customHeight="1" x14ac:dyDescent="0.15">
      <c r="A29" s="73"/>
      <c r="B29" s="74"/>
      <c r="C29" s="87"/>
      <c r="D29" s="42" t="s">
        <v>21</v>
      </c>
      <c r="E29" s="28">
        <f t="shared" si="0"/>
        <v>92</v>
      </c>
      <c r="F29" s="29">
        <f t="shared" si="3"/>
        <v>34.799999999999997</v>
      </c>
      <c r="G29" s="30">
        <f t="shared" si="3"/>
        <v>33.700000000000003</v>
      </c>
      <c r="H29" s="30">
        <f t="shared" si="3"/>
        <v>19.600000000000001</v>
      </c>
      <c r="I29" s="30">
        <f t="shared" si="3"/>
        <v>7.6</v>
      </c>
      <c r="J29" s="30">
        <f t="shared" si="3"/>
        <v>2.2000000000000002</v>
      </c>
      <c r="K29" s="31">
        <f t="shared" si="3"/>
        <v>2.2000000000000002</v>
      </c>
    </row>
    <row r="30" spans="1:11" ht="14.25" customHeight="1" x14ac:dyDescent="0.15">
      <c r="A30" s="73"/>
      <c r="B30" s="74"/>
      <c r="C30" s="87"/>
      <c r="D30" s="42" t="s">
        <v>22</v>
      </c>
      <c r="E30" s="28">
        <f t="shared" si="0"/>
        <v>122</v>
      </c>
      <c r="F30" s="29">
        <f t="shared" si="3"/>
        <v>33.6</v>
      </c>
      <c r="G30" s="30">
        <f t="shared" si="3"/>
        <v>25.4</v>
      </c>
      <c r="H30" s="30">
        <f t="shared" si="3"/>
        <v>26.2</v>
      </c>
      <c r="I30" s="30">
        <f t="shared" si="3"/>
        <v>9</v>
      </c>
      <c r="J30" s="30">
        <f t="shared" si="3"/>
        <v>3.3</v>
      </c>
      <c r="K30" s="31">
        <f t="shared" si="3"/>
        <v>2.5</v>
      </c>
    </row>
    <row r="31" spans="1:11" ht="14.25" customHeight="1" x14ac:dyDescent="0.15">
      <c r="A31" s="73"/>
      <c r="B31" s="74"/>
      <c r="C31" s="87"/>
      <c r="D31" s="42" t="s">
        <v>23</v>
      </c>
      <c r="E31" s="28">
        <f t="shared" si="0"/>
        <v>97</v>
      </c>
      <c r="F31" s="29">
        <f t="shared" si="3"/>
        <v>22.7</v>
      </c>
      <c r="G31" s="30">
        <f t="shared" si="3"/>
        <v>24.7</v>
      </c>
      <c r="H31" s="30">
        <f t="shared" si="3"/>
        <v>44.3</v>
      </c>
      <c r="I31" s="30">
        <f t="shared" si="3"/>
        <v>6.2</v>
      </c>
      <c r="J31" s="30">
        <f t="shared" si="3"/>
        <v>2.1</v>
      </c>
      <c r="K31" s="31">
        <f t="shared" si="3"/>
        <v>0</v>
      </c>
    </row>
    <row r="32" spans="1:11" ht="14.25" customHeight="1" x14ac:dyDescent="0.15">
      <c r="A32" s="73"/>
      <c r="B32" s="74"/>
      <c r="C32" s="87"/>
      <c r="D32" s="42" t="s">
        <v>24</v>
      </c>
      <c r="E32" s="28">
        <f t="shared" si="0"/>
        <v>85</v>
      </c>
      <c r="F32" s="29">
        <f t="shared" si="3"/>
        <v>23.5</v>
      </c>
      <c r="G32" s="30">
        <f t="shared" si="3"/>
        <v>20</v>
      </c>
      <c r="H32" s="30">
        <f t="shared" si="3"/>
        <v>40</v>
      </c>
      <c r="I32" s="30">
        <f t="shared" si="3"/>
        <v>11.8</v>
      </c>
      <c r="J32" s="30">
        <f t="shared" si="3"/>
        <v>1.2</v>
      </c>
      <c r="K32" s="31">
        <f t="shared" si="3"/>
        <v>3.5</v>
      </c>
    </row>
    <row r="33" spans="1:11" ht="14.25" customHeight="1" x14ac:dyDescent="0.15">
      <c r="A33" s="73"/>
      <c r="B33" s="74"/>
      <c r="C33" s="88"/>
      <c r="D33" s="42" t="s">
        <v>91</v>
      </c>
      <c r="E33" s="37">
        <f t="shared" ref="E33:E49" si="4">E144</f>
        <v>83</v>
      </c>
      <c r="F33" s="38">
        <f t="shared" si="3"/>
        <v>10.8</v>
      </c>
      <c r="G33" s="39">
        <f t="shared" si="3"/>
        <v>15.7</v>
      </c>
      <c r="H33" s="39">
        <f t="shared" si="3"/>
        <v>48.2</v>
      </c>
      <c r="I33" s="39">
        <f t="shared" si="3"/>
        <v>13.3</v>
      </c>
      <c r="J33" s="39">
        <f t="shared" si="3"/>
        <v>2.4</v>
      </c>
      <c r="K33" s="40">
        <f t="shared" si="3"/>
        <v>9.6</v>
      </c>
    </row>
    <row r="34" spans="1:11" ht="14.25" customHeight="1" x14ac:dyDescent="0.15">
      <c r="A34" s="89" t="s">
        <v>10</v>
      </c>
      <c r="B34" s="90"/>
      <c r="C34" s="77" t="s">
        <v>27</v>
      </c>
      <c r="D34" s="78"/>
      <c r="E34" s="33">
        <f t="shared" si="4"/>
        <v>446</v>
      </c>
      <c r="F34" s="34">
        <f t="shared" si="3"/>
        <v>25.8</v>
      </c>
      <c r="G34" s="35">
        <f t="shared" si="3"/>
        <v>29.1</v>
      </c>
      <c r="H34" s="35">
        <f t="shared" si="3"/>
        <v>31.4</v>
      </c>
      <c r="I34" s="35">
        <f t="shared" si="3"/>
        <v>9.9</v>
      </c>
      <c r="J34" s="35">
        <f t="shared" si="3"/>
        <v>1.3</v>
      </c>
      <c r="K34" s="36">
        <f t="shared" si="3"/>
        <v>2.5</v>
      </c>
    </row>
    <row r="35" spans="1:11" ht="14.25" customHeight="1" x14ac:dyDescent="0.15">
      <c r="A35" s="91"/>
      <c r="B35" s="92"/>
      <c r="C35" s="67" t="s">
        <v>28</v>
      </c>
      <c r="D35" s="68"/>
      <c r="E35" s="28">
        <f t="shared" si="4"/>
        <v>77</v>
      </c>
      <c r="F35" s="29">
        <f t="shared" si="3"/>
        <v>26</v>
      </c>
      <c r="G35" s="30">
        <f t="shared" si="3"/>
        <v>23.4</v>
      </c>
      <c r="H35" s="30">
        <f t="shared" si="3"/>
        <v>31.2</v>
      </c>
      <c r="I35" s="30">
        <f t="shared" si="3"/>
        <v>11.7</v>
      </c>
      <c r="J35" s="30">
        <f t="shared" si="3"/>
        <v>3.9</v>
      </c>
      <c r="K35" s="31">
        <f t="shared" si="3"/>
        <v>3.9</v>
      </c>
    </row>
    <row r="36" spans="1:11" ht="14.25" customHeight="1" x14ac:dyDescent="0.15">
      <c r="A36" s="91"/>
      <c r="B36" s="92"/>
      <c r="C36" s="67" t="s">
        <v>29</v>
      </c>
      <c r="D36" s="68"/>
      <c r="E36" s="28">
        <f t="shared" si="4"/>
        <v>47</v>
      </c>
      <c r="F36" s="29">
        <f t="shared" si="3"/>
        <v>14.9</v>
      </c>
      <c r="G36" s="30">
        <f t="shared" si="3"/>
        <v>27.7</v>
      </c>
      <c r="H36" s="30">
        <f t="shared" si="3"/>
        <v>38.299999999999997</v>
      </c>
      <c r="I36" s="30">
        <f t="shared" si="3"/>
        <v>10.6</v>
      </c>
      <c r="J36" s="30">
        <f t="shared" si="3"/>
        <v>2.1</v>
      </c>
      <c r="K36" s="31">
        <f t="shared" si="3"/>
        <v>6.4</v>
      </c>
    </row>
    <row r="37" spans="1:11" ht="14.25" customHeight="1" x14ac:dyDescent="0.15">
      <c r="A37" s="91"/>
      <c r="B37" s="92"/>
      <c r="C37" s="67" t="s">
        <v>30</v>
      </c>
      <c r="D37" s="68"/>
      <c r="E37" s="28">
        <f t="shared" si="4"/>
        <v>30</v>
      </c>
      <c r="F37" s="29">
        <f t="shared" ref="F37:K46" si="5">IFERROR(ROUND(F148/$E37*100,1),"-")</f>
        <v>40</v>
      </c>
      <c r="G37" s="30">
        <f t="shared" si="5"/>
        <v>26.7</v>
      </c>
      <c r="H37" s="30">
        <f t="shared" si="5"/>
        <v>20</v>
      </c>
      <c r="I37" s="30">
        <f t="shared" si="5"/>
        <v>10</v>
      </c>
      <c r="J37" s="30">
        <f t="shared" si="5"/>
        <v>3.3</v>
      </c>
      <c r="K37" s="31">
        <f t="shared" si="5"/>
        <v>0</v>
      </c>
    </row>
    <row r="38" spans="1:11" ht="14.25" customHeight="1" x14ac:dyDescent="0.15">
      <c r="A38" s="91"/>
      <c r="B38" s="92"/>
      <c r="C38" s="67" t="s">
        <v>31</v>
      </c>
      <c r="D38" s="68"/>
      <c r="E38" s="28">
        <f t="shared" si="4"/>
        <v>109</v>
      </c>
      <c r="F38" s="29">
        <f t="shared" si="5"/>
        <v>24.8</v>
      </c>
      <c r="G38" s="30">
        <f t="shared" si="5"/>
        <v>27.5</v>
      </c>
      <c r="H38" s="30">
        <f t="shared" si="5"/>
        <v>33</v>
      </c>
      <c r="I38" s="30">
        <f t="shared" si="5"/>
        <v>9.1999999999999993</v>
      </c>
      <c r="J38" s="30">
        <f t="shared" si="5"/>
        <v>2.8</v>
      </c>
      <c r="K38" s="31">
        <f t="shared" si="5"/>
        <v>2.8</v>
      </c>
    </row>
    <row r="39" spans="1:11" ht="14.25" customHeight="1" x14ac:dyDescent="0.15">
      <c r="A39" s="91"/>
      <c r="B39" s="92"/>
      <c r="C39" s="67" t="s">
        <v>32</v>
      </c>
      <c r="D39" s="68"/>
      <c r="E39" s="28">
        <f t="shared" si="4"/>
        <v>17</v>
      </c>
      <c r="F39" s="29">
        <f t="shared" si="5"/>
        <v>29.4</v>
      </c>
      <c r="G39" s="30">
        <f t="shared" si="5"/>
        <v>35.299999999999997</v>
      </c>
      <c r="H39" s="30">
        <f t="shared" si="5"/>
        <v>23.5</v>
      </c>
      <c r="I39" s="30">
        <f t="shared" si="5"/>
        <v>11.8</v>
      </c>
      <c r="J39" s="30">
        <f t="shared" si="5"/>
        <v>0</v>
      </c>
      <c r="K39" s="31">
        <f t="shared" si="5"/>
        <v>0</v>
      </c>
    </row>
    <row r="40" spans="1:11" ht="14.25" customHeight="1" x14ac:dyDescent="0.15">
      <c r="A40" s="91"/>
      <c r="B40" s="92"/>
      <c r="C40" s="67" t="s">
        <v>33</v>
      </c>
      <c r="D40" s="68"/>
      <c r="E40" s="28">
        <f t="shared" si="4"/>
        <v>104</v>
      </c>
      <c r="F40" s="29">
        <f t="shared" si="5"/>
        <v>24</v>
      </c>
      <c r="G40" s="30">
        <f t="shared" si="5"/>
        <v>19.2</v>
      </c>
      <c r="H40" s="30">
        <f t="shared" si="5"/>
        <v>41.3</v>
      </c>
      <c r="I40" s="30">
        <f t="shared" si="5"/>
        <v>8.6999999999999993</v>
      </c>
      <c r="J40" s="30">
        <f t="shared" si="5"/>
        <v>2.9</v>
      </c>
      <c r="K40" s="31">
        <f t="shared" si="5"/>
        <v>3.8</v>
      </c>
    </row>
    <row r="41" spans="1:11" ht="14.25" customHeight="1" x14ac:dyDescent="0.15">
      <c r="A41" s="91"/>
      <c r="B41" s="92"/>
      <c r="C41" s="67" t="s">
        <v>34</v>
      </c>
      <c r="D41" s="68"/>
      <c r="E41" s="28">
        <f t="shared" si="4"/>
        <v>89</v>
      </c>
      <c r="F41" s="29">
        <f t="shared" si="5"/>
        <v>22.5</v>
      </c>
      <c r="G41" s="30">
        <f t="shared" si="5"/>
        <v>15.7</v>
      </c>
      <c r="H41" s="30">
        <f t="shared" si="5"/>
        <v>48.3</v>
      </c>
      <c r="I41" s="30">
        <f t="shared" si="5"/>
        <v>12.4</v>
      </c>
      <c r="J41" s="30">
        <f t="shared" si="5"/>
        <v>0</v>
      </c>
      <c r="K41" s="31">
        <f t="shared" si="5"/>
        <v>1.1000000000000001</v>
      </c>
    </row>
    <row r="42" spans="1:11" ht="14.25" customHeight="1" x14ac:dyDescent="0.15">
      <c r="A42" s="91"/>
      <c r="B42" s="92"/>
      <c r="C42" s="67" t="s">
        <v>0</v>
      </c>
      <c r="D42" s="68"/>
      <c r="E42" s="28">
        <f t="shared" si="4"/>
        <v>16</v>
      </c>
      <c r="F42" s="29">
        <f t="shared" si="5"/>
        <v>12.5</v>
      </c>
      <c r="G42" s="30">
        <f t="shared" si="5"/>
        <v>25</v>
      </c>
      <c r="H42" s="30">
        <f t="shared" si="5"/>
        <v>62.5</v>
      </c>
      <c r="I42" s="30">
        <f t="shared" si="5"/>
        <v>0</v>
      </c>
      <c r="J42" s="30">
        <f t="shared" si="5"/>
        <v>0</v>
      </c>
      <c r="K42" s="31">
        <f t="shared" si="5"/>
        <v>0</v>
      </c>
    </row>
    <row r="43" spans="1:11" ht="14.25" customHeight="1" x14ac:dyDescent="0.15">
      <c r="A43" s="91"/>
      <c r="B43" s="92"/>
      <c r="C43" s="69" t="s">
        <v>6</v>
      </c>
      <c r="D43" s="70"/>
      <c r="E43" s="37">
        <f t="shared" si="4"/>
        <v>13</v>
      </c>
      <c r="F43" s="38">
        <f t="shared" si="5"/>
        <v>15.4</v>
      </c>
      <c r="G43" s="39">
        <f t="shared" si="5"/>
        <v>7.7</v>
      </c>
      <c r="H43" s="39">
        <f t="shared" si="5"/>
        <v>46.2</v>
      </c>
      <c r="I43" s="39">
        <f t="shared" si="5"/>
        <v>7.7</v>
      </c>
      <c r="J43" s="39">
        <f t="shared" si="5"/>
        <v>0</v>
      </c>
      <c r="K43" s="40">
        <f t="shared" si="5"/>
        <v>23.1</v>
      </c>
    </row>
    <row r="44" spans="1:11" ht="14.25" customHeight="1" x14ac:dyDescent="0.15">
      <c r="A44" s="71" t="s">
        <v>11</v>
      </c>
      <c r="B44" s="72"/>
      <c r="C44" s="77" t="s">
        <v>35</v>
      </c>
      <c r="D44" s="78"/>
      <c r="E44" s="33">
        <f t="shared" si="4"/>
        <v>210</v>
      </c>
      <c r="F44" s="34">
        <f t="shared" si="5"/>
        <v>18.600000000000001</v>
      </c>
      <c r="G44" s="35">
        <f t="shared" si="5"/>
        <v>21.9</v>
      </c>
      <c r="H44" s="35">
        <f t="shared" si="5"/>
        <v>48.1</v>
      </c>
      <c r="I44" s="35">
        <f t="shared" si="5"/>
        <v>7.1</v>
      </c>
      <c r="J44" s="35">
        <f t="shared" si="5"/>
        <v>1.9</v>
      </c>
      <c r="K44" s="36">
        <f t="shared" si="5"/>
        <v>2.4</v>
      </c>
    </row>
    <row r="45" spans="1:11" ht="14.25" customHeight="1" x14ac:dyDescent="0.15">
      <c r="A45" s="73"/>
      <c r="B45" s="74"/>
      <c r="C45" s="67" t="s">
        <v>36</v>
      </c>
      <c r="D45" s="68"/>
      <c r="E45" s="28">
        <f t="shared" si="4"/>
        <v>284</v>
      </c>
      <c r="F45" s="29">
        <f t="shared" si="5"/>
        <v>22.9</v>
      </c>
      <c r="G45" s="30">
        <f t="shared" si="5"/>
        <v>24.3</v>
      </c>
      <c r="H45" s="30">
        <f t="shared" si="5"/>
        <v>36.299999999999997</v>
      </c>
      <c r="I45" s="30">
        <f t="shared" si="5"/>
        <v>13</v>
      </c>
      <c r="J45" s="30">
        <f t="shared" si="5"/>
        <v>1.1000000000000001</v>
      </c>
      <c r="K45" s="31">
        <f t="shared" si="5"/>
        <v>2.5</v>
      </c>
    </row>
    <row r="46" spans="1:11" ht="14.25" customHeight="1" x14ac:dyDescent="0.15">
      <c r="A46" s="73"/>
      <c r="B46" s="74"/>
      <c r="C46" s="67" t="s">
        <v>37</v>
      </c>
      <c r="D46" s="68"/>
      <c r="E46" s="28">
        <f t="shared" si="4"/>
        <v>229</v>
      </c>
      <c r="F46" s="29">
        <f t="shared" si="5"/>
        <v>27.1</v>
      </c>
      <c r="G46" s="30">
        <f t="shared" si="5"/>
        <v>29.3</v>
      </c>
      <c r="H46" s="30">
        <f t="shared" si="5"/>
        <v>31.9</v>
      </c>
      <c r="I46" s="30">
        <f t="shared" si="5"/>
        <v>7</v>
      </c>
      <c r="J46" s="30">
        <f t="shared" si="5"/>
        <v>1.3</v>
      </c>
      <c r="K46" s="31">
        <f t="shared" si="5"/>
        <v>3.5</v>
      </c>
    </row>
    <row r="47" spans="1:11" ht="14.25" customHeight="1" x14ac:dyDescent="0.15">
      <c r="A47" s="73"/>
      <c r="B47" s="74"/>
      <c r="C47" s="67" t="s">
        <v>38</v>
      </c>
      <c r="D47" s="68"/>
      <c r="E47" s="28">
        <f t="shared" si="4"/>
        <v>162</v>
      </c>
      <c r="F47" s="29">
        <f t="shared" ref="F47:K56" si="6">IFERROR(ROUND(F158/$E47*100,1),"-")</f>
        <v>32.700000000000003</v>
      </c>
      <c r="G47" s="30">
        <f t="shared" si="6"/>
        <v>27.2</v>
      </c>
      <c r="H47" s="30">
        <f t="shared" si="6"/>
        <v>20.399999999999999</v>
      </c>
      <c r="I47" s="30">
        <f t="shared" si="6"/>
        <v>12.3</v>
      </c>
      <c r="J47" s="30">
        <f t="shared" si="6"/>
        <v>3.7</v>
      </c>
      <c r="K47" s="31">
        <f t="shared" si="6"/>
        <v>3.7</v>
      </c>
    </row>
    <row r="48" spans="1:11" ht="14.25" customHeight="1" x14ac:dyDescent="0.15">
      <c r="A48" s="73"/>
      <c r="B48" s="74"/>
      <c r="C48" s="67" t="s">
        <v>39</v>
      </c>
      <c r="D48" s="68"/>
      <c r="E48" s="28">
        <f t="shared" si="4"/>
        <v>43</v>
      </c>
      <c r="F48" s="29">
        <f t="shared" si="6"/>
        <v>30.2</v>
      </c>
      <c r="G48" s="30">
        <f t="shared" si="6"/>
        <v>32.6</v>
      </c>
      <c r="H48" s="30">
        <f t="shared" si="6"/>
        <v>27.9</v>
      </c>
      <c r="I48" s="30">
        <f t="shared" si="6"/>
        <v>7</v>
      </c>
      <c r="J48" s="30">
        <f t="shared" si="6"/>
        <v>2.2999999999999998</v>
      </c>
      <c r="K48" s="31">
        <f t="shared" si="6"/>
        <v>0</v>
      </c>
    </row>
    <row r="49" spans="1:11" ht="14.25" customHeight="1" x14ac:dyDescent="0.15">
      <c r="A49" s="73"/>
      <c r="B49" s="74"/>
      <c r="C49" s="67" t="s">
        <v>40</v>
      </c>
      <c r="D49" s="68"/>
      <c r="E49" s="28">
        <f t="shared" si="4"/>
        <v>9</v>
      </c>
      <c r="F49" s="29">
        <f t="shared" si="6"/>
        <v>22.2</v>
      </c>
      <c r="G49" s="30">
        <f t="shared" si="6"/>
        <v>33.299999999999997</v>
      </c>
      <c r="H49" s="30">
        <f t="shared" si="6"/>
        <v>22.2</v>
      </c>
      <c r="I49" s="30">
        <f t="shared" si="6"/>
        <v>22.2</v>
      </c>
      <c r="J49" s="30">
        <f t="shared" si="6"/>
        <v>0</v>
      </c>
      <c r="K49" s="31">
        <f t="shared" si="6"/>
        <v>0</v>
      </c>
    </row>
    <row r="50" spans="1:11" ht="14.25" customHeight="1" x14ac:dyDescent="0.15">
      <c r="A50" s="75"/>
      <c r="B50" s="76"/>
      <c r="C50" s="69" t="s">
        <v>6</v>
      </c>
      <c r="D50" s="70"/>
      <c r="E50" s="37">
        <f t="shared" ref="E50:E81" si="7">E161</f>
        <v>11</v>
      </c>
      <c r="F50" s="38">
        <f t="shared" si="6"/>
        <v>9.1</v>
      </c>
      <c r="G50" s="39">
        <f t="shared" si="6"/>
        <v>9.1</v>
      </c>
      <c r="H50" s="39">
        <f t="shared" si="6"/>
        <v>54.5</v>
      </c>
      <c r="I50" s="39">
        <f t="shared" si="6"/>
        <v>9.1</v>
      </c>
      <c r="J50" s="39">
        <f t="shared" si="6"/>
        <v>0</v>
      </c>
      <c r="K50" s="40">
        <f t="shared" si="6"/>
        <v>18.2</v>
      </c>
    </row>
    <row r="51" spans="1:11" ht="31.5" customHeight="1" x14ac:dyDescent="0.15">
      <c r="A51" s="71" t="s">
        <v>72</v>
      </c>
      <c r="B51" s="72"/>
      <c r="C51" s="77" t="s">
        <v>41</v>
      </c>
      <c r="D51" s="78"/>
      <c r="E51" s="33">
        <f t="shared" si="7"/>
        <v>140</v>
      </c>
      <c r="F51" s="34">
        <f t="shared" si="6"/>
        <v>25</v>
      </c>
      <c r="G51" s="35">
        <f t="shared" si="6"/>
        <v>27.9</v>
      </c>
      <c r="H51" s="35">
        <f t="shared" si="6"/>
        <v>34.299999999999997</v>
      </c>
      <c r="I51" s="35">
        <f t="shared" si="6"/>
        <v>11.4</v>
      </c>
      <c r="J51" s="35">
        <f t="shared" si="6"/>
        <v>0</v>
      </c>
      <c r="K51" s="36">
        <f t="shared" si="6"/>
        <v>1.4</v>
      </c>
    </row>
    <row r="52" spans="1:11" ht="31.5" customHeight="1" x14ac:dyDescent="0.15">
      <c r="A52" s="73"/>
      <c r="B52" s="74"/>
      <c r="C52" s="67" t="s">
        <v>42</v>
      </c>
      <c r="D52" s="68"/>
      <c r="E52" s="28">
        <f t="shared" si="7"/>
        <v>104</v>
      </c>
      <c r="F52" s="29">
        <f t="shared" si="6"/>
        <v>33.700000000000003</v>
      </c>
      <c r="G52" s="30">
        <f t="shared" si="6"/>
        <v>39.4</v>
      </c>
      <c r="H52" s="30">
        <f t="shared" si="6"/>
        <v>17.3</v>
      </c>
      <c r="I52" s="30">
        <f t="shared" si="6"/>
        <v>6.7</v>
      </c>
      <c r="J52" s="30">
        <f t="shared" si="6"/>
        <v>1.9</v>
      </c>
      <c r="K52" s="31">
        <f t="shared" si="6"/>
        <v>1</v>
      </c>
    </row>
    <row r="53" spans="1:11" ht="31.5" customHeight="1" x14ac:dyDescent="0.15">
      <c r="A53" s="73"/>
      <c r="B53" s="74"/>
      <c r="C53" s="67" t="s">
        <v>43</v>
      </c>
      <c r="D53" s="68"/>
      <c r="E53" s="28">
        <f t="shared" si="7"/>
        <v>114</v>
      </c>
      <c r="F53" s="29">
        <f t="shared" si="6"/>
        <v>37.700000000000003</v>
      </c>
      <c r="G53" s="30">
        <f t="shared" si="6"/>
        <v>28.1</v>
      </c>
      <c r="H53" s="30">
        <f t="shared" si="6"/>
        <v>15.8</v>
      </c>
      <c r="I53" s="30">
        <f t="shared" si="6"/>
        <v>11.4</v>
      </c>
      <c r="J53" s="30">
        <f t="shared" si="6"/>
        <v>1.8</v>
      </c>
      <c r="K53" s="31">
        <f t="shared" si="6"/>
        <v>5.3</v>
      </c>
    </row>
    <row r="54" spans="1:11" ht="31.5" customHeight="1" x14ac:dyDescent="0.15">
      <c r="A54" s="73"/>
      <c r="B54" s="74"/>
      <c r="C54" s="67" t="s">
        <v>44</v>
      </c>
      <c r="D54" s="68"/>
      <c r="E54" s="28">
        <f t="shared" si="7"/>
        <v>68</v>
      </c>
      <c r="F54" s="29">
        <f t="shared" si="6"/>
        <v>27.9</v>
      </c>
      <c r="G54" s="30">
        <f t="shared" si="6"/>
        <v>30.9</v>
      </c>
      <c r="H54" s="30">
        <f t="shared" si="6"/>
        <v>27.9</v>
      </c>
      <c r="I54" s="30">
        <f t="shared" si="6"/>
        <v>5.9</v>
      </c>
      <c r="J54" s="30">
        <f t="shared" si="6"/>
        <v>5.9</v>
      </c>
      <c r="K54" s="31">
        <f t="shared" si="6"/>
        <v>1.5</v>
      </c>
    </row>
    <row r="55" spans="1:11" ht="31.5" customHeight="1" x14ac:dyDescent="0.15">
      <c r="A55" s="73"/>
      <c r="B55" s="74"/>
      <c r="C55" s="67" t="s">
        <v>45</v>
      </c>
      <c r="D55" s="68"/>
      <c r="E55" s="28">
        <f t="shared" si="7"/>
        <v>87</v>
      </c>
      <c r="F55" s="29">
        <f t="shared" si="6"/>
        <v>21.8</v>
      </c>
      <c r="G55" s="30">
        <f t="shared" si="6"/>
        <v>29.9</v>
      </c>
      <c r="H55" s="30">
        <f t="shared" si="6"/>
        <v>37.9</v>
      </c>
      <c r="I55" s="30">
        <f t="shared" si="6"/>
        <v>5.7</v>
      </c>
      <c r="J55" s="30">
        <f t="shared" si="6"/>
        <v>3.4</v>
      </c>
      <c r="K55" s="31">
        <f t="shared" si="6"/>
        <v>1.1000000000000001</v>
      </c>
    </row>
    <row r="56" spans="1:11" ht="31.5" customHeight="1" x14ac:dyDescent="0.15">
      <c r="A56" s="73"/>
      <c r="B56" s="74"/>
      <c r="C56" s="67" t="s">
        <v>46</v>
      </c>
      <c r="D56" s="68"/>
      <c r="E56" s="28">
        <f t="shared" si="7"/>
        <v>209</v>
      </c>
      <c r="F56" s="29">
        <f t="shared" si="6"/>
        <v>17.7</v>
      </c>
      <c r="G56" s="30">
        <f t="shared" si="6"/>
        <v>22</v>
      </c>
      <c r="H56" s="30">
        <f t="shared" si="6"/>
        <v>43.5</v>
      </c>
      <c r="I56" s="30">
        <f t="shared" si="6"/>
        <v>11</v>
      </c>
      <c r="J56" s="30">
        <f t="shared" si="6"/>
        <v>1.4</v>
      </c>
      <c r="K56" s="31">
        <f t="shared" si="6"/>
        <v>4.3</v>
      </c>
    </row>
    <row r="57" spans="1:11" ht="31.5" customHeight="1" x14ac:dyDescent="0.15">
      <c r="A57" s="73"/>
      <c r="B57" s="74"/>
      <c r="C57" s="67" t="s">
        <v>47</v>
      </c>
      <c r="D57" s="68"/>
      <c r="E57" s="28">
        <f t="shared" si="7"/>
        <v>201</v>
      </c>
      <c r="F57" s="29">
        <f t="shared" ref="F57:K66" si="8">IFERROR(ROUND(F168/$E57*100,1),"-")</f>
        <v>21.4</v>
      </c>
      <c r="G57" s="30">
        <f t="shared" si="8"/>
        <v>18.899999999999999</v>
      </c>
      <c r="H57" s="30">
        <f t="shared" si="8"/>
        <v>43.8</v>
      </c>
      <c r="I57" s="30">
        <f t="shared" si="8"/>
        <v>12.4</v>
      </c>
      <c r="J57" s="30">
        <f t="shared" si="8"/>
        <v>1</v>
      </c>
      <c r="K57" s="31">
        <f t="shared" si="8"/>
        <v>2.5</v>
      </c>
    </row>
    <row r="58" spans="1:11" ht="31.5" customHeight="1" x14ac:dyDescent="0.15">
      <c r="A58" s="75"/>
      <c r="B58" s="76"/>
      <c r="C58" s="69" t="s">
        <v>6</v>
      </c>
      <c r="D58" s="70"/>
      <c r="E58" s="37">
        <f t="shared" si="7"/>
        <v>25</v>
      </c>
      <c r="F58" s="38">
        <f t="shared" si="8"/>
        <v>16</v>
      </c>
      <c r="G58" s="39">
        <f t="shared" si="8"/>
        <v>4</v>
      </c>
      <c r="H58" s="39">
        <f t="shared" si="8"/>
        <v>60</v>
      </c>
      <c r="I58" s="39">
        <f t="shared" si="8"/>
        <v>4</v>
      </c>
      <c r="J58" s="39">
        <f t="shared" si="8"/>
        <v>4</v>
      </c>
      <c r="K58" s="40">
        <f t="shared" si="8"/>
        <v>12</v>
      </c>
    </row>
    <row r="59" spans="1:11" ht="14.25" customHeight="1" x14ac:dyDescent="0.15">
      <c r="A59" s="71" t="s">
        <v>73</v>
      </c>
      <c r="B59" s="72"/>
      <c r="C59" s="77" t="s">
        <v>68</v>
      </c>
      <c r="D59" s="78"/>
      <c r="E59" s="33">
        <f t="shared" si="7"/>
        <v>219</v>
      </c>
      <c r="F59" s="34">
        <f t="shared" si="8"/>
        <v>25.1</v>
      </c>
      <c r="G59" s="35">
        <f t="shared" si="8"/>
        <v>21.9</v>
      </c>
      <c r="H59" s="35">
        <f t="shared" si="8"/>
        <v>33.799999999999997</v>
      </c>
      <c r="I59" s="35">
        <f t="shared" si="8"/>
        <v>14.6</v>
      </c>
      <c r="J59" s="35">
        <f t="shared" si="8"/>
        <v>1.8</v>
      </c>
      <c r="K59" s="36">
        <f t="shared" si="8"/>
        <v>2.7</v>
      </c>
    </row>
    <row r="60" spans="1:11" ht="14.25" customHeight="1" x14ac:dyDescent="0.15">
      <c r="A60" s="73"/>
      <c r="B60" s="74"/>
      <c r="C60" s="67" t="s">
        <v>69</v>
      </c>
      <c r="D60" s="68"/>
      <c r="E60" s="28">
        <f t="shared" si="7"/>
        <v>25</v>
      </c>
      <c r="F60" s="29">
        <f t="shared" si="8"/>
        <v>32</v>
      </c>
      <c r="G60" s="30">
        <f t="shared" si="8"/>
        <v>28</v>
      </c>
      <c r="H60" s="30">
        <f t="shared" si="8"/>
        <v>12</v>
      </c>
      <c r="I60" s="30">
        <f t="shared" si="8"/>
        <v>28</v>
      </c>
      <c r="J60" s="30">
        <f t="shared" si="8"/>
        <v>0</v>
      </c>
      <c r="K60" s="31">
        <f t="shared" si="8"/>
        <v>0</v>
      </c>
    </row>
    <row r="61" spans="1:11" ht="14.25" customHeight="1" x14ac:dyDescent="0.15">
      <c r="A61" s="73"/>
      <c r="B61" s="74"/>
      <c r="C61" s="67" t="s">
        <v>48</v>
      </c>
      <c r="D61" s="68"/>
      <c r="E61" s="28">
        <f t="shared" si="7"/>
        <v>431</v>
      </c>
      <c r="F61" s="29">
        <f t="shared" si="8"/>
        <v>27.8</v>
      </c>
      <c r="G61" s="30">
        <f t="shared" si="8"/>
        <v>30.2</v>
      </c>
      <c r="H61" s="30">
        <f t="shared" si="8"/>
        <v>29.7</v>
      </c>
      <c r="I61" s="30">
        <f t="shared" si="8"/>
        <v>8.4</v>
      </c>
      <c r="J61" s="30">
        <f t="shared" si="8"/>
        <v>1.6</v>
      </c>
      <c r="K61" s="31">
        <f t="shared" si="8"/>
        <v>2.2999999999999998</v>
      </c>
    </row>
    <row r="62" spans="1:11" ht="14.25" customHeight="1" x14ac:dyDescent="0.15">
      <c r="A62" s="73"/>
      <c r="B62" s="74"/>
      <c r="C62" s="67" t="s">
        <v>49</v>
      </c>
      <c r="D62" s="68"/>
      <c r="E62" s="28">
        <f t="shared" si="7"/>
        <v>31</v>
      </c>
      <c r="F62" s="29">
        <f t="shared" si="8"/>
        <v>16.100000000000001</v>
      </c>
      <c r="G62" s="30">
        <f t="shared" si="8"/>
        <v>25.8</v>
      </c>
      <c r="H62" s="30">
        <f t="shared" si="8"/>
        <v>35.5</v>
      </c>
      <c r="I62" s="30">
        <f t="shared" si="8"/>
        <v>6.5</v>
      </c>
      <c r="J62" s="30">
        <f t="shared" si="8"/>
        <v>3.2</v>
      </c>
      <c r="K62" s="31">
        <f t="shared" si="8"/>
        <v>12.9</v>
      </c>
    </row>
    <row r="63" spans="1:11" ht="14.25" customHeight="1" x14ac:dyDescent="0.15">
      <c r="A63" s="73"/>
      <c r="B63" s="74"/>
      <c r="C63" s="67" t="s">
        <v>50</v>
      </c>
      <c r="D63" s="68"/>
      <c r="E63" s="28">
        <f t="shared" si="7"/>
        <v>195</v>
      </c>
      <c r="F63" s="29">
        <f t="shared" si="8"/>
        <v>18.5</v>
      </c>
      <c r="G63" s="30">
        <f t="shared" si="8"/>
        <v>21</v>
      </c>
      <c r="H63" s="30">
        <f t="shared" si="8"/>
        <v>48.7</v>
      </c>
      <c r="I63" s="30">
        <f t="shared" si="8"/>
        <v>7.2</v>
      </c>
      <c r="J63" s="30">
        <f t="shared" si="8"/>
        <v>2.1</v>
      </c>
      <c r="K63" s="31">
        <f t="shared" si="8"/>
        <v>2.6</v>
      </c>
    </row>
    <row r="64" spans="1:11" ht="14.25" customHeight="1" x14ac:dyDescent="0.15">
      <c r="A64" s="73"/>
      <c r="B64" s="74"/>
      <c r="C64" s="67" t="s">
        <v>0</v>
      </c>
      <c r="D64" s="68"/>
      <c r="E64" s="28">
        <f t="shared" si="7"/>
        <v>27</v>
      </c>
      <c r="F64" s="29">
        <f t="shared" si="8"/>
        <v>29.6</v>
      </c>
      <c r="G64" s="30">
        <f t="shared" si="8"/>
        <v>18.5</v>
      </c>
      <c r="H64" s="30">
        <f t="shared" si="8"/>
        <v>37</v>
      </c>
      <c r="I64" s="30">
        <f t="shared" si="8"/>
        <v>7.4</v>
      </c>
      <c r="J64" s="30">
        <f t="shared" si="8"/>
        <v>3.7</v>
      </c>
      <c r="K64" s="31">
        <f t="shared" si="8"/>
        <v>3.7</v>
      </c>
    </row>
    <row r="65" spans="1:11" ht="14.25" customHeight="1" x14ac:dyDescent="0.15">
      <c r="A65" s="75"/>
      <c r="B65" s="76"/>
      <c r="C65" s="67" t="s">
        <v>6</v>
      </c>
      <c r="D65" s="68"/>
      <c r="E65" s="37">
        <f t="shared" si="7"/>
        <v>20</v>
      </c>
      <c r="F65" s="38">
        <f t="shared" si="8"/>
        <v>15</v>
      </c>
      <c r="G65" s="39">
        <f t="shared" si="8"/>
        <v>25</v>
      </c>
      <c r="H65" s="39">
        <f t="shared" si="8"/>
        <v>45</v>
      </c>
      <c r="I65" s="39">
        <f t="shared" si="8"/>
        <v>5</v>
      </c>
      <c r="J65" s="39">
        <f t="shared" si="8"/>
        <v>0</v>
      </c>
      <c r="K65" s="40">
        <f t="shared" si="8"/>
        <v>10</v>
      </c>
    </row>
    <row r="66" spans="1:11" ht="14.25" customHeight="1" x14ac:dyDescent="0.15">
      <c r="A66" s="71" t="s">
        <v>15</v>
      </c>
      <c r="B66" s="72"/>
      <c r="C66" s="77" t="s">
        <v>74</v>
      </c>
      <c r="D66" s="78"/>
      <c r="E66" s="33">
        <f t="shared" si="7"/>
        <v>203</v>
      </c>
      <c r="F66" s="34">
        <f t="shared" si="8"/>
        <v>25.1</v>
      </c>
      <c r="G66" s="35">
        <f t="shared" si="8"/>
        <v>31.5</v>
      </c>
      <c r="H66" s="35">
        <f t="shared" si="8"/>
        <v>31</v>
      </c>
      <c r="I66" s="35">
        <f t="shared" si="8"/>
        <v>7.9</v>
      </c>
      <c r="J66" s="35">
        <f t="shared" si="8"/>
        <v>1</v>
      </c>
      <c r="K66" s="36">
        <f t="shared" si="8"/>
        <v>3.4</v>
      </c>
    </row>
    <row r="67" spans="1:11" ht="14.25" customHeight="1" x14ac:dyDescent="0.15">
      <c r="A67" s="73"/>
      <c r="B67" s="74"/>
      <c r="C67" s="67" t="s">
        <v>75</v>
      </c>
      <c r="D67" s="68"/>
      <c r="E67" s="28">
        <f t="shared" si="7"/>
        <v>151</v>
      </c>
      <c r="F67" s="29">
        <f t="shared" ref="F67:K67" si="9">IFERROR(ROUND(F178/$E67*100,1),"-")</f>
        <v>19.2</v>
      </c>
      <c r="G67" s="30">
        <f t="shared" si="9"/>
        <v>16.600000000000001</v>
      </c>
      <c r="H67" s="30">
        <f t="shared" si="9"/>
        <v>44.4</v>
      </c>
      <c r="I67" s="30">
        <f t="shared" si="9"/>
        <v>12.6</v>
      </c>
      <c r="J67" s="30">
        <f t="shared" si="9"/>
        <v>4.5999999999999996</v>
      </c>
      <c r="K67" s="31">
        <f t="shared" si="9"/>
        <v>2.6</v>
      </c>
    </row>
    <row r="68" spans="1:11" ht="14.25" customHeight="1" x14ac:dyDescent="0.15">
      <c r="A68" s="73"/>
      <c r="B68" s="74"/>
      <c r="C68" s="67" t="s">
        <v>76</v>
      </c>
      <c r="D68" s="68"/>
      <c r="E68" s="28">
        <f t="shared" si="7"/>
        <v>118</v>
      </c>
      <c r="F68" s="29">
        <f t="shared" ref="F68:K68" si="10">IFERROR(ROUND(F179/$E68*100,1),"-")</f>
        <v>35.6</v>
      </c>
      <c r="G68" s="30">
        <f t="shared" si="10"/>
        <v>30.5</v>
      </c>
      <c r="H68" s="30">
        <f t="shared" si="10"/>
        <v>23.7</v>
      </c>
      <c r="I68" s="30">
        <f t="shared" si="10"/>
        <v>5.0999999999999996</v>
      </c>
      <c r="J68" s="30">
        <f t="shared" si="10"/>
        <v>0</v>
      </c>
      <c r="K68" s="31">
        <f t="shared" si="10"/>
        <v>5.0999999999999996</v>
      </c>
    </row>
    <row r="69" spans="1:11" ht="14.25" customHeight="1" x14ac:dyDescent="0.15">
      <c r="A69" s="73"/>
      <c r="B69" s="74"/>
      <c r="C69" s="67" t="s">
        <v>77</v>
      </c>
      <c r="D69" s="68"/>
      <c r="E69" s="28">
        <f t="shared" si="7"/>
        <v>110</v>
      </c>
      <c r="F69" s="29">
        <f t="shared" ref="F69:K69" si="11">IFERROR(ROUND(F180/$E69*100,1),"-")</f>
        <v>25.5</v>
      </c>
      <c r="G69" s="30">
        <f t="shared" si="11"/>
        <v>30.9</v>
      </c>
      <c r="H69" s="30">
        <f t="shared" si="11"/>
        <v>23.6</v>
      </c>
      <c r="I69" s="30">
        <f t="shared" si="11"/>
        <v>15.5</v>
      </c>
      <c r="J69" s="30">
        <f t="shared" si="11"/>
        <v>2.7</v>
      </c>
      <c r="K69" s="31">
        <f t="shared" si="11"/>
        <v>1.8</v>
      </c>
    </row>
    <row r="70" spans="1:11" ht="14.25" customHeight="1" x14ac:dyDescent="0.15">
      <c r="A70" s="73"/>
      <c r="B70" s="74"/>
      <c r="C70" s="67" t="s">
        <v>78</v>
      </c>
      <c r="D70" s="68"/>
      <c r="E70" s="28">
        <f t="shared" si="7"/>
        <v>96</v>
      </c>
      <c r="F70" s="29">
        <f t="shared" ref="F70:K70" si="12">IFERROR(ROUND(F181/$E70*100,1),"-")</f>
        <v>28.1</v>
      </c>
      <c r="G70" s="30">
        <f t="shared" si="12"/>
        <v>30.2</v>
      </c>
      <c r="H70" s="30">
        <f t="shared" si="12"/>
        <v>29.2</v>
      </c>
      <c r="I70" s="30">
        <f t="shared" si="12"/>
        <v>11.5</v>
      </c>
      <c r="J70" s="30">
        <f t="shared" si="12"/>
        <v>1</v>
      </c>
      <c r="K70" s="31">
        <f t="shared" si="12"/>
        <v>0</v>
      </c>
    </row>
    <row r="71" spans="1:11" ht="14.25" customHeight="1" x14ac:dyDescent="0.15">
      <c r="A71" s="73"/>
      <c r="B71" s="74"/>
      <c r="C71" s="67" t="s">
        <v>79</v>
      </c>
      <c r="D71" s="68"/>
      <c r="E71" s="28">
        <f t="shared" si="7"/>
        <v>108</v>
      </c>
      <c r="F71" s="29">
        <f t="shared" ref="F71:K71" si="13">IFERROR(ROUND(F182/$E71*100,1),"-")</f>
        <v>13.9</v>
      </c>
      <c r="G71" s="30">
        <f t="shared" si="13"/>
        <v>19.399999999999999</v>
      </c>
      <c r="H71" s="30">
        <f t="shared" si="13"/>
        <v>50</v>
      </c>
      <c r="I71" s="30">
        <f t="shared" si="13"/>
        <v>15.7</v>
      </c>
      <c r="J71" s="30">
        <f t="shared" si="13"/>
        <v>0</v>
      </c>
      <c r="K71" s="31">
        <f t="shared" si="13"/>
        <v>0.9</v>
      </c>
    </row>
    <row r="72" spans="1:11" ht="14.25" customHeight="1" x14ac:dyDescent="0.15">
      <c r="A72" s="73"/>
      <c r="B72" s="74"/>
      <c r="C72" s="67" t="s">
        <v>80</v>
      </c>
      <c r="D72" s="68"/>
      <c r="E72" s="28">
        <f t="shared" si="7"/>
        <v>124</v>
      </c>
      <c r="F72" s="29">
        <f t="shared" ref="F72:K72" si="14">IFERROR(ROUND(F183/$E72*100,1),"-")</f>
        <v>26.6</v>
      </c>
      <c r="G72" s="30">
        <f t="shared" si="14"/>
        <v>20.2</v>
      </c>
      <c r="H72" s="30">
        <f t="shared" si="14"/>
        <v>39.5</v>
      </c>
      <c r="I72" s="30">
        <f t="shared" si="14"/>
        <v>4.8</v>
      </c>
      <c r="J72" s="30">
        <f t="shared" si="14"/>
        <v>3.2</v>
      </c>
      <c r="K72" s="31">
        <f t="shared" si="14"/>
        <v>5.6</v>
      </c>
    </row>
    <row r="73" spans="1:11" ht="14.25" customHeight="1" x14ac:dyDescent="0.15">
      <c r="A73" s="73"/>
      <c r="B73" s="74"/>
      <c r="C73" s="67" t="s">
        <v>81</v>
      </c>
      <c r="D73" s="68"/>
      <c r="E73" s="28">
        <f t="shared" si="7"/>
        <v>25</v>
      </c>
      <c r="F73" s="29">
        <f t="shared" ref="F73:K73" si="15">IFERROR(ROUND(F184/$E73*100,1),"-")</f>
        <v>36</v>
      </c>
      <c r="G73" s="30">
        <f t="shared" si="15"/>
        <v>28</v>
      </c>
      <c r="H73" s="30">
        <f t="shared" si="15"/>
        <v>36</v>
      </c>
      <c r="I73" s="30">
        <f t="shared" si="15"/>
        <v>0</v>
      </c>
      <c r="J73" s="30">
        <f t="shared" si="15"/>
        <v>0</v>
      </c>
      <c r="K73" s="31">
        <f t="shared" si="15"/>
        <v>0</v>
      </c>
    </row>
    <row r="74" spans="1:11" ht="14.25" customHeight="1" x14ac:dyDescent="0.15">
      <c r="A74" s="75"/>
      <c r="B74" s="76"/>
      <c r="C74" s="67" t="s">
        <v>6</v>
      </c>
      <c r="D74" s="68"/>
      <c r="E74" s="37">
        <f t="shared" si="7"/>
        <v>13</v>
      </c>
      <c r="F74" s="38">
        <f t="shared" ref="F74:K74" si="16">IFERROR(ROUND(F185/$E74*100,1),"-")</f>
        <v>7.7</v>
      </c>
      <c r="G74" s="39">
        <f t="shared" si="16"/>
        <v>23.1</v>
      </c>
      <c r="H74" s="39">
        <f t="shared" si="16"/>
        <v>46.2</v>
      </c>
      <c r="I74" s="39">
        <f t="shared" si="16"/>
        <v>15.4</v>
      </c>
      <c r="J74" s="39">
        <f t="shared" si="16"/>
        <v>0</v>
      </c>
      <c r="K74" s="40">
        <f t="shared" si="16"/>
        <v>7.7</v>
      </c>
    </row>
    <row r="75" spans="1:11" ht="14.25" customHeight="1" x14ac:dyDescent="0.15">
      <c r="A75" s="71" t="s">
        <v>16</v>
      </c>
      <c r="B75" s="72"/>
      <c r="C75" s="77" t="s">
        <v>51</v>
      </c>
      <c r="D75" s="78"/>
      <c r="E75" s="33">
        <f t="shared" si="7"/>
        <v>243</v>
      </c>
      <c r="F75" s="34">
        <f t="shared" ref="F75:K75" si="17">IFERROR(ROUND(F186/$E75*100,1),"-")</f>
        <v>22.6</v>
      </c>
      <c r="G75" s="35">
        <f t="shared" si="17"/>
        <v>21.4</v>
      </c>
      <c r="H75" s="35">
        <f t="shared" si="17"/>
        <v>39.9</v>
      </c>
      <c r="I75" s="35">
        <f t="shared" si="17"/>
        <v>12.3</v>
      </c>
      <c r="J75" s="35">
        <f t="shared" si="17"/>
        <v>2.9</v>
      </c>
      <c r="K75" s="36">
        <f t="shared" si="17"/>
        <v>0.8</v>
      </c>
    </row>
    <row r="76" spans="1:11" ht="14.25" customHeight="1" x14ac:dyDescent="0.15">
      <c r="A76" s="73"/>
      <c r="B76" s="74"/>
      <c r="C76" s="67" t="s">
        <v>52</v>
      </c>
      <c r="D76" s="68"/>
      <c r="E76" s="28">
        <f t="shared" si="7"/>
        <v>322</v>
      </c>
      <c r="F76" s="29">
        <f t="shared" ref="F76:K76" si="18">IFERROR(ROUND(F187/$E76*100,1),"-")</f>
        <v>25.8</v>
      </c>
      <c r="G76" s="30">
        <f t="shared" si="18"/>
        <v>29.2</v>
      </c>
      <c r="H76" s="30">
        <f t="shared" si="18"/>
        <v>28.6</v>
      </c>
      <c r="I76" s="30">
        <f t="shared" si="18"/>
        <v>10.9</v>
      </c>
      <c r="J76" s="30">
        <f t="shared" si="18"/>
        <v>0.9</v>
      </c>
      <c r="K76" s="31">
        <f t="shared" si="18"/>
        <v>4.7</v>
      </c>
    </row>
    <row r="77" spans="1:11" ht="14.25" customHeight="1" x14ac:dyDescent="0.15">
      <c r="A77" s="73"/>
      <c r="B77" s="74"/>
      <c r="C77" s="67" t="s">
        <v>53</v>
      </c>
      <c r="D77" s="68"/>
      <c r="E77" s="28">
        <f t="shared" si="7"/>
        <v>25</v>
      </c>
      <c r="F77" s="29">
        <f t="shared" ref="F77:K77" si="19">IFERROR(ROUND(F188/$E77*100,1),"-")</f>
        <v>16</v>
      </c>
      <c r="G77" s="30">
        <f t="shared" si="19"/>
        <v>32</v>
      </c>
      <c r="H77" s="30">
        <f t="shared" si="19"/>
        <v>32</v>
      </c>
      <c r="I77" s="30">
        <f t="shared" si="19"/>
        <v>16</v>
      </c>
      <c r="J77" s="30">
        <f t="shared" si="19"/>
        <v>4</v>
      </c>
      <c r="K77" s="31">
        <f t="shared" si="19"/>
        <v>0</v>
      </c>
    </row>
    <row r="78" spans="1:11" ht="14.25" customHeight="1" x14ac:dyDescent="0.15">
      <c r="A78" s="73"/>
      <c r="B78" s="74"/>
      <c r="C78" s="67" t="s">
        <v>54</v>
      </c>
      <c r="D78" s="68"/>
      <c r="E78" s="28">
        <f t="shared" si="7"/>
        <v>237</v>
      </c>
      <c r="F78" s="29">
        <f t="shared" ref="F78:K78" si="20">IFERROR(ROUND(F189/$E78*100,1),"-")</f>
        <v>27</v>
      </c>
      <c r="G78" s="30">
        <f t="shared" si="20"/>
        <v>25.7</v>
      </c>
      <c r="H78" s="30">
        <f t="shared" si="20"/>
        <v>35.4</v>
      </c>
      <c r="I78" s="30">
        <f t="shared" si="20"/>
        <v>6.3</v>
      </c>
      <c r="J78" s="30">
        <f t="shared" si="20"/>
        <v>2.1</v>
      </c>
      <c r="K78" s="31">
        <f t="shared" si="20"/>
        <v>3.4</v>
      </c>
    </row>
    <row r="79" spans="1:11" ht="14.25" customHeight="1" x14ac:dyDescent="0.15">
      <c r="A79" s="73"/>
      <c r="B79" s="74"/>
      <c r="C79" s="67" t="s">
        <v>55</v>
      </c>
      <c r="D79" s="68"/>
      <c r="E79" s="28">
        <f t="shared" si="7"/>
        <v>46</v>
      </c>
      <c r="F79" s="29">
        <f t="shared" ref="F79:K79" si="21">IFERROR(ROUND(F190/$E79*100,1),"-")</f>
        <v>19.600000000000001</v>
      </c>
      <c r="G79" s="30">
        <f t="shared" si="21"/>
        <v>21.7</v>
      </c>
      <c r="H79" s="30">
        <f t="shared" si="21"/>
        <v>50</v>
      </c>
      <c r="I79" s="30">
        <f t="shared" si="21"/>
        <v>6.5</v>
      </c>
      <c r="J79" s="30">
        <f t="shared" si="21"/>
        <v>0</v>
      </c>
      <c r="K79" s="31">
        <f t="shared" si="21"/>
        <v>2.2000000000000002</v>
      </c>
    </row>
    <row r="80" spans="1:11" ht="14.25" customHeight="1" x14ac:dyDescent="0.15">
      <c r="A80" s="73"/>
      <c r="B80" s="74"/>
      <c r="C80" s="67" t="s">
        <v>56</v>
      </c>
      <c r="D80" s="68"/>
      <c r="E80" s="28">
        <f t="shared" si="7"/>
        <v>22</v>
      </c>
      <c r="F80" s="29">
        <f t="shared" ref="F80:K80" si="22">IFERROR(ROUND(F191/$E80*100,1),"-")</f>
        <v>18.2</v>
      </c>
      <c r="G80" s="30">
        <f t="shared" si="22"/>
        <v>27.3</v>
      </c>
      <c r="H80" s="30">
        <f t="shared" si="22"/>
        <v>45.5</v>
      </c>
      <c r="I80" s="30">
        <f t="shared" si="22"/>
        <v>9.1</v>
      </c>
      <c r="J80" s="30">
        <f t="shared" si="22"/>
        <v>0</v>
      </c>
      <c r="K80" s="31">
        <f t="shared" si="22"/>
        <v>0</v>
      </c>
    </row>
    <row r="81" spans="1:11" ht="14.25" customHeight="1" x14ac:dyDescent="0.15">
      <c r="A81" s="73"/>
      <c r="B81" s="74"/>
      <c r="C81" s="67" t="s">
        <v>57</v>
      </c>
      <c r="D81" s="68"/>
      <c r="E81" s="28">
        <f t="shared" si="7"/>
        <v>22</v>
      </c>
      <c r="F81" s="29">
        <f t="shared" ref="F81:K81" si="23">IFERROR(ROUND(F192/$E81*100,1),"-")</f>
        <v>40.9</v>
      </c>
      <c r="G81" s="30">
        <f t="shared" si="23"/>
        <v>27.3</v>
      </c>
      <c r="H81" s="30">
        <f t="shared" si="23"/>
        <v>18.2</v>
      </c>
      <c r="I81" s="30">
        <f t="shared" si="23"/>
        <v>9.1</v>
      </c>
      <c r="J81" s="30">
        <f t="shared" si="23"/>
        <v>4.5</v>
      </c>
      <c r="K81" s="31">
        <f t="shared" si="23"/>
        <v>0</v>
      </c>
    </row>
    <row r="82" spans="1:11" ht="14.25" customHeight="1" x14ac:dyDescent="0.15">
      <c r="A82" s="73"/>
      <c r="B82" s="74"/>
      <c r="C82" s="67" t="s">
        <v>58</v>
      </c>
      <c r="D82" s="68"/>
      <c r="E82" s="28">
        <f t="shared" ref="E82:E113" si="24">E193</f>
        <v>6</v>
      </c>
      <c r="F82" s="29">
        <f t="shared" ref="F82:K82" si="25">IFERROR(ROUND(F193/$E82*100,1),"-")</f>
        <v>50</v>
      </c>
      <c r="G82" s="30">
        <f t="shared" si="25"/>
        <v>0</v>
      </c>
      <c r="H82" s="30">
        <f t="shared" si="25"/>
        <v>33.299999999999997</v>
      </c>
      <c r="I82" s="30">
        <f t="shared" si="25"/>
        <v>16.7</v>
      </c>
      <c r="J82" s="30">
        <f t="shared" si="25"/>
        <v>0</v>
      </c>
      <c r="K82" s="31">
        <f t="shared" si="25"/>
        <v>0</v>
      </c>
    </row>
    <row r="83" spans="1:11" ht="14.25" customHeight="1" x14ac:dyDescent="0.15">
      <c r="A83" s="73"/>
      <c r="B83" s="74"/>
      <c r="C83" s="67" t="s">
        <v>0</v>
      </c>
      <c r="D83" s="68"/>
      <c r="E83" s="28">
        <f t="shared" si="24"/>
        <v>10</v>
      </c>
      <c r="F83" s="29">
        <f t="shared" ref="F83:K83" si="26">IFERROR(ROUND(F194/$E83*100,1),"-")</f>
        <v>10</v>
      </c>
      <c r="G83" s="30">
        <f t="shared" si="26"/>
        <v>30</v>
      </c>
      <c r="H83" s="30">
        <f t="shared" si="26"/>
        <v>40</v>
      </c>
      <c r="I83" s="30">
        <f t="shared" si="26"/>
        <v>10</v>
      </c>
      <c r="J83" s="30">
        <f t="shared" si="26"/>
        <v>0</v>
      </c>
      <c r="K83" s="31">
        <f t="shared" si="26"/>
        <v>10</v>
      </c>
    </row>
    <row r="84" spans="1:11" ht="14.25" customHeight="1" x14ac:dyDescent="0.15">
      <c r="A84" s="75"/>
      <c r="B84" s="76"/>
      <c r="C84" s="69" t="s">
        <v>3</v>
      </c>
      <c r="D84" s="70"/>
      <c r="E84" s="37">
        <f t="shared" si="24"/>
        <v>15</v>
      </c>
      <c r="F84" s="38">
        <f t="shared" ref="F84:K84" si="27">IFERROR(ROUND(F195/$E84*100,1),"-")</f>
        <v>20</v>
      </c>
      <c r="G84" s="39">
        <f t="shared" si="27"/>
        <v>26.7</v>
      </c>
      <c r="H84" s="39">
        <f t="shared" si="27"/>
        <v>40</v>
      </c>
      <c r="I84" s="39">
        <f t="shared" si="27"/>
        <v>6.7</v>
      </c>
      <c r="J84" s="39">
        <f t="shared" si="27"/>
        <v>0</v>
      </c>
      <c r="K84" s="40">
        <f t="shared" si="27"/>
        <v>6.7</v>
      </c>
    </row>
    <row r="85" spans="1:11" ht="14.25" customHeight="1" x14ac:dyDescent="0.15">
      <c r="A85" s="71" t="s">
        <v>82</v>
      </c>
      <c r="B85" s="72"/>
      <c r="C85" s="77" t="s">
        <v>83</v>
      </c>
      <c r="D85" s="78"/>
      <c r="E85" s="33">
        <f t="shared" si="24"/>
        <v>42</v>
      </c>
      <c r="F85" s="34">
        <f t="shared" ref="F85:K85" si="28">IFERROR(ROUND(F196/$E85*100,1),"-")</f>
        <v>21.4</v>
      </c>
      <c r="G85" s="35">
        <f t="shared" si="28"/>
        <v>31</v>
      </c>
      <c r="H85" s="35">
        <f t="shared" si="28"/>
        <v>35.700000000000003</v>
      </c>
      <c r="I85" s="35">
        <f t="shared" si="28"/>
        <v>11.9</v>
      </c>
      <c r="J85" s="35">
        <f t="shared" si="28"/>
        <v>0</v>
      </c>
      <c r="K85" s="36">
        <f t="shared" si="28"/>
        <v>0</v>
      </c>
    </row>
    <row r="86" spans="1:11" ht="14.25" customHeight="1" x14ac:dyDescent="0.15">
      <c r="A86" s="73"/>
      <c r="B86" s="74"/>
      <c r="C86" s="67" t="s">
        <v>84</v>
      </c>
      <c r="D86" s="68"/>
      <c r="E86" s="28">
        <f t="shared" si="24"/>
        <v>57</v>
      </c>
      <c r="F86" s="29">
        <f t="shared" ref="F86:K86" si="29">IFERROR(ROUND(F197/$E86*100,1),"-")</f>
        <v>35.1</v>
      </c>
      <c r="G86" s="30">
        <f t="shared" si="29"/>
        <v>28.1</v>
      </c>
      <c r="H86" s="30">
        <f t="shared" si="29"/>
        <v>33.299999999999997</v>
      </c>
      <c r="I86" s="30">
        <f t="shared" si="29"/>
        <v>3.5</v>
      </c>
      <c r="J86" s="30">
        <f t="shared" si="29"/>
        <v>0</v>
      </c>
      <c r="K86" s="31">
        <f t="shared" si="29"/>
        <v>0</v>
      </c>
    </row>
    <row r="87" spans="1:11" ht="14.25" customHeight="1" x14ac:dyDescent="0.15">
      <c r="A87" s="73"/>
      <c r="B87" s="74"/>
      <c r="C87" s="67" t="s">
        <v>85</v>
      </c>
      <c r="D87" s="68"/>
      <c r="E87" s="28">
        <f t="shared" si="24"/>
        <v>68</v>
      </c>
      <c r="F87" s="29">
        <f t="shared" ref="F87:K87" si="30">IFERROR(ROUND(F198/$E87*100,1),"-")</f>
        <v>27.9</v>
      </c>
      <c r="G87" s="30">
        <f t="shared" si="30"/>
        <v>29.4</v>
      </c>
      <c r="H87" s="30">
        <f t="shared" si="30"/>
        <v>26.5</v>
      </c>
      <c r="I87" s="30">
        <f t="shared" si="30"/>
        <v>10.3</v>
      </c>
      <c r="J87" s="30">
        <f t="shared" si="30"/>
        <v>4.4000000000000004</v>
      </c>
      <c r="K87" s="31">
        <f t="shared" si="30"/>
        <v>1.5</v>
      </c>
    </row>
    <row r="88" spans="1:11" ht="14.25" customHeight="1" x14ac:dyDescent="0.15">
      <c r="A88" s="73"/>
      <c r="B88" s="74"/>
      <c r="C88" s="67" t="s">
        <v>86</v>
      </c>
      <c r="D88" s="68"/>
      <c r="E88" s="28">
        <f t="shared" si="24"/>
        <v>148</v>
      </c>
      <c r="F88" s="29">
        <f t="shared" ref="F88:K88" si="31">IFERROR(ROUND(F199/$E88*100,1),"-")</f>
        <v>20.3</v>
      </c>
      <c r="G88" s="30">
        <f t="shared" si="31"/>
        <v>32.4</v>
      </c>
      <c r="H88" s="30">
        <f t="shared" si="31"/>
        <v>35.1</v>
      </c>
      <c r="I88" s="30">
        <f t="shared" si="31"/>
        <v>7.4</v>
      </c>
      <c r="J88" s="30">
        <f t="shared" si="31"/>
        <v>1.4</v>
      </c>
      <c r="K88" s="31">
        <f t="shared" si="31"/>
        <v>3.4</v>
      </c>
    </row>
    <row r="89" spans="1:11" ht="14.25" customHeight="1" x14ac:dyDescent="0.15">
      <c r="A89" s="73"/>
      <c r="B89" s="74"/>
      <c r="C89" s="67" t="s">
        <v>87</v>
      </c>
      <c r="D89" s="68"/>
      <c r="E89" s="28">
        <f t="shared" si="24"/>
        <v>195</v>
      </c>
      <c r="F89" s="29">
        <f t="shared" ref="F89:K89" si="32">IFERROR(ROUND(F200/$E89*100,1),"-")</f>
        <v>31.3</v>
      </c>
      <c r="G89" s="30">
        <f t="shared" si="32"/>
        <v>20.5</v>
      </c>
      <c r="H89" s="30">
        <f t="shared" si="32"/>
        <v>30.8</v>
      </c>
      <c r="I89" s="30">
        <f t="shared" si="32"/>
        <v>12.8</v>
      </c>
      <c r="J89" s="30">
        <f t="shared" si="32"/>
        <v>2.1</v>
      </c>
      <c r="K89" s="31">
        <f t="shared" si="32"/>
        <v>2.6</v>
      </c>
    </row>
    <row r="90" spans="1:11" ht="14.25" customHeight="1" x14ac:dyDescent="0.15">
      <c r="A90" s="73"/>
      <c r="B90" s="74"/>
      <c r="C90" s="67" t="s">
        <v>88</v>
      </c>
      <c r="D90" s="68"/>
      <c r="E90" s="28">
        <f t="shared" si="24"/>
        <v>151</v>
      </c>
      <c r="F90" s="29">
        <f t="shared" ref="F90:K90" si="33">IFERROR(ROUND(F201/$E90*100,1),"-")</f>
        <v>26.5</v>
      </c>
      <c r="G90" s="30">
        <f t="shared" si="33"/>
        <v>29.1</v>
      </c>
      <c r="H90" s="30">
        <f t="shared" si="33"/>
        <v>29.8</v>
      </c>
      <c r="I90" s="30">
        <f t="shared" si="33"/>
        <v>9.3000000000000007</v>
      </c>
      <c r="J90" s="30">
        <f t="shared" si="33"/>
        <v>2.6</v>
      </c>
      <c r="K90" s="31">
        <f t="shared" si="33"/>
        <v>2.6</v>
      </c>
    </row>
    <row r="91" spans="1:11" ht="14.25" customHeight="1" x14ac:dyDescent="0.15">
      <c r="A91" s="73"/>
      <c r="B91" s="74"/>
      <c r="C91" s="67" t="s">
        <v>89</v>
      </c>
      <c r="D91" s="68"/>
      <c r="E91" s="28">
        <f t="shared" si="24"/>
        <v>280</v>
      </c>
      <c r="F91" s="29">
        <f t="shared" ref="F91:K91" si="34">IFERROR(ROUND(F202/$E91*100,1),"-")</f>
        <v>19.600000000000001</v>
      </c>
      <c r="G91" s="30">
        <f t="shared" si="34"/>
        <v>22.1</v>
      </c>
      <c r="H91" s="30">
        <f t="shared" si="34"/>
        <v>43.2</v>
      </c>
      <c r="I91" s="30">
        <f t="shared" si="34"/>
        <v>9.6</v>
      </c>
      <c r="J91" s="30">
        <f t="shared" si="34"/>
        <v>1.4</v>
      </c>
      <c r="K91" s="31">
        <f t="shared" si="34"/>
        <v>3.9</v>
      </c>
    </row>
    <row r="92" spans="1:11" ht="14.25" customHeight="1" x14ac:dyDescent="0.15">
      <c r="A92" s="75"/>
      <c r="B92" s="76"/>
      <c r="C92" s="69" t="s">
        <v>6</v>
      </c>
      <c r="D92" s="70"/>
      <c r="E92" s="37">
        <f t="shared" si="24"/>
        <v>7</v>
      </c>
      <c r="F92" s="38">
        <f t="shared" ref="F92:K92" si="35">IFERROR(ROUND(F203/$E92*100,1),"-")</f>
        <v>14.3</v>
      </c>
      <c r="G92" s="39">
        <f t="shared" si="35"/>
        <v>14.3</v>
      </c>
      <c r="H92" s="39">
        <f t="shared" si="35"/>
        <v>0</v>
      </c>
      <c r="I92" s="39">
        <f t="shared" si="35"/>
        <v>42.9</v>
      </c>
      <c r="J92" s="39">
        <f t="shared" si="35"/>
        <v>0</v>
      </c>
      <c r="K92" s="40">
        <f t="shared" si="35"/>
        <v>28.6</v>
      </c>
    </row>
    <row r="93" spans="1:11" ht="14.25" customHeight="1" x14ac:dyDescent="0.15">
      <c r="A93" s="71" t="s">
        <v>93</v>
      </c>
      <c r="B93" s="72"/>
      <c r="C93" s="77" t="s">
        <v>94</v>
      </c>
      <c r="D93" s="78"/>
      <c r="E93" s="33">
        <f t="shared" si="24"/>
        <v>462</v>
      </c>
      <c r="F93" s="34">
        <f t="shared" ref="F93:K93" si="36">IFERROR(ROUND(F204/$E93*100,1),"-")</f>
        <v>29.7</v>
      </c>
      <c r="G93" s="35">
        <f t="shared" si="36"/>
        <v>22.9</v>
      </c>
      <c r="H93" s="35">
        <f t="shared" si="36"/>
        <v>35.5</v>
      </c>
      <c r="I93" s="35">
        <f t="shared" si="36"/>
        <v>7.4</v>
      </c>
      <c r="J93" s="35">
        <f t="shared" si="36"/>
        <v>1.3</v>
      </c>
      <c r="K93" s="36">
        <f t="shared" si="36"/>
        <v>3.2</v>
      </c>
    </row>
    <row r="94" spans="1:11" ht="14.25" customHeight="1" x14ac:dyDescent="0.15">
      <c r="A94" s="73"/>
      <c r="B94" s="74"/>
      <c r="C94" s="67" t="s">
        <v>95</v>
      </c>
      <c r="D94" s="68"/>
      <c r="E94" s="28">
        <f t="shared" si="24"/>
        <v>416</v>
      </c>
      <c r="F94" s="29">
        <f t="shared" ref="F94:K94" si="37">IFERROR(ROUND(F205/$E94*100,1),"-")</f>
        <v>21.4</v>
      </c>
      <c r="G94" s="30">
        <f t="shared" si="37"/>
        <v>29.8</v>
      </c>
      <c r="H94" s="30">
        <f t="shared" si="37"/>
        <v>33.700000000000003</v>
      </c>
      <c r="I94" s="30">
        <f t="shared" si="37"/>
        <v>10.6</v>
      </c>
      <c r="J94" s="30">
        <f t="shared" si="37"/>
        <v>1.9</v>
      </c>
      <c r="K94" s="31">
        <f t="shared" si="37"/>
        <v>2.6</v>
      </c>
    </row>
    <row r="95" spans="1:11" ht="14.25" customHeight="1" x14ac:dyDescent="0.15">
      <c r="A95" s="73"/>
      <c r="B95" s="74"/>
      <c r="C95" s="67" t="s">
        <v>96</v>
      </c>
      <c r="D95" s="68"/>
      <c r="E95" s="28">
        <f t="shared" si="24"/>
        <v>20</v>
      </c>
      <c r="F95" s="29">
        <f t="shared" ref="F95:K95" si="38">IFERROR(ROUND(F206/$E95*100,1),"-")</f>
        <v>15</v>
      </c>
      <c r="G95" s="30">
        <f t="shared" si="38"/>
        <v>10</v>
      </c>
      <c r="H95" s="30">
        <f t="shared" si="38"/>
        <v>30</v>
      </c>
      <c r="I95" s="30">
        <f t="shared" si="38"/>
        <v>35</v>
      </c>
      <c r="J95" s="30">
        <f t="shared" si="38"/>
        <v>10</v>
      </c>
      <c r="K95" s="31">
        <f t="shared" si="38"/>
        <v>0</v>
      </c>
    </row>
    <row r="96" spans="1:11" ht="14.25" customHeight="1" x14ac:dyDescent="0.15">
      <c r="A96" s="73"/>
      <c r="B96" s="74"/>
      <c r="C96" s="67" t="s">
        <v>97</v>
      </c>
      <c r="D96" s="68"/>
      <c r="E96" s="28">
        <f t="shared" si="24"/>
        <v>2</v>
      </c>
      <c r="F96" s="29">
        <f t="shared" ref="F96:K96" si="39">IFERROR(ROUND(F207/$E96*100,1),"-")</f>
        <v>50</v>
      </c>
      <c r="G96" s="30">
        <f t="shared" si="39"/>
        <v>50</v>
      </c>
      <c r="H96" s="30">
        <f t="shared" si="39"/>
        <v>0</v>
      </c>
      <c r="I96" s="30">
        <f t="shared" si="39"/>
        <v>0</v>
      </c>
      <c r="J96" s="30">
        <f t="shared" si="39"/>
        <v>0</v>
      </c>
      <c r="K96" s="31">
        <f t="shared" si="39"/>
        <v>0</v>
      </c>
    </row>
    <row r="97" spans="1:11" ht="14.25" customHeight="1" x14ac:dyDescent="0.15">
      <c r="A97" s="73"/>
      <c r="B97" s="74"/>
      <c r="C97" s="67" t="s">
        <v>98</v>
      </c>
      <c r="D97" s="68"/>
      <c r="E97" s="28">
        <f t="shared" si="24"/>
        <v>39</v>
      </c>
      <c r="F97" s="29">
        <f t="shared" ref="F97:K97" si="40">IFERROR(ROUND(F208/$E97*100,1),"-")</f>
        <v>12.8</v>
      </c>
      <c r="G97" s="30">
        <f t="shared" si="40"/>
        <v>25.6</v>
      </c>
      <c r="H97" s="30">
        <f t="shared" si="40"/>
        <v>46.2</v>
      </c>
      <c r="I97" s="30">
        <f t="shared" si="40"/>
        <v>12.8</v>
      </c>
      <c r="J97" s="30">
        <f t="shared" si="40"/>
        <v>2.6</v>
      </c>
      <c r="K97" s="31">
        <f t="shared" si="40"/>
        <v>0</v>
      </c>
    </row>
    <row r="98" spans="1:11" ht="14.25" customHeight="1" x14ac:dyDescent="0.15">
      <c r="A98" s="75"/>
      <c r="B98" s="76"/>
      <c r="C98" s="69" t="s">
        <v>6</v>
      </c>
      <c r="D98" s="70"/>
      <c r="E98" s="37">
        <f t="shared" si="24"/>
        <v>9</v>
      </c>
      <c r="F98" s="38">
        <f t="shared" ref="F98:K98" si="41">IFERROR(ROUND(F209/$E98*100,1),"-")</f>
        <v>0</v>
      </c>
      <c r="G98" s="39">
        <f t="shared" si="41"/>
        <v>11.1</v>
      </c>
      <c r="H98" s="39">
        <f t="shared" si="41"/>
        <v>22.2</v>
      </c>
      <c r="I98" s="39">
        <f t="shared" si="41"/>
        <v>44.4</v>
      </c>
      <c r="J98" s="39">
        <f t="shared" si="41"/>
        <v>0</v>
      </c>
      <c r="K98" s="40">
        <f t="shared" si="41"/>
        <v>22.2</v>
      </c>
    </row>
    <row r="99" spans="1:11" ht="14.25" customHeight="1" x14ac:dyDescent="0.15">
      <c r="A99" s="71" t="s">
        <v>17</v>
      </c>
      <c r="B99" s="72"/>
      <c r="C99" s="77" t="s">
        <v>59</v>
      </c>
      <c r="D99" s="78"/>
      <c r="E99" s="33">
        <f t="shared" si="24"/>
        <v>436</v>
      </c>
      <c r="F99" s="34">
        <f t="shared" ref="F99:K99" si="42">IFERROR(ROUND(F210/$E99*100,1),"-")</f>
        <v>31</v>
      </c>
      <c r="G99" s="35">
        <f t="shared" si="42"/>
        <v>26.8</v>
      </c>
      <c r="H99" s="35">
        <f t="shared" si="42"/>
        <v>30.5</v>
      </c>
      <c r="I99" s="35">
        <f t="shared" si="42"/>
        <v>7.8</v>
      </c>
      <c r="J99" s="35">
        <f t="shared" si="42"/>
        <v>2.1</v>
      </c>
      <c r="K99" s="36">
        <f t="shared" si="42"/>
        <v>1.8</v>
      </c>
    </row>
    <row r="100" spans="1:11" ht="14.25" customHeight="1" x14ac:dyDescent="0.15">
      <c r="A100" s="73"/>
      <c r="B100" s="74"/>
      <c r="C100" s="67" t="s">
        <v>60</v>
      </c>
      <c r="D100" s="68"/>
      <c r="E100" s="28">
        <f t="shared" si="24"/>
        <v>380</v>
      </c>
      <c r="F100" s="29">
        <f t="shared" ref="F100:K100" si="43">IFERROR(ROUND(F211/$E100*100,1),"-")</f>
        <v>20.3</v>
      </c>
      <c r="G100" s="30">
        <f t="shared" si="43"/>
        <v>28.2</v>
      </c>
      <c r="H100" s="30">
        <f t="shared" si="43"/>
        <v>36.299999999999997</v>
      </c>
      <c r="I100" s="30">
        <f t="shared" si="43"/>
        <v>11.6</v>
      </c>
      <c r="J100" s="30">
        <f t="shared" si="43"/>
        <v>0.8</v>
      </c>
      <c r="K100" s="31">
        <f t="shared" si="43"/>
        <v>2.9</v>
      </c>
    </row>
    <row r="101" spans="1:11" ht="14.25" customHeight="1" x14ac:dyDescent="0.15">
      <c r="A101" s="73"/>
      <c r="B101" s="74"/>
      <c r="C101" s="67" t="s">
        <v>61</v>
      </c>
      <c r="D101" s="68"/>
      <c r="E101" s="28">
        <f t="shared" si="24"/>
        <v>94</v>
      </c>
      <c r="F101" s="29">
        <f t="shared" ref="F101:K101" si="44">IFERROR(ROUND(F212/$E101*100,1),"-")</f>
        <v>14.9</v>
      </c>
      <c r="G101" s="30">
        <f t="shared" si="44"/>
        <v>16</v>
      </c>
      <c r="H101" s="30">
        <f t="shared" si="44"/>
        <v>47.9</v>
      </c>
      <c r="I101" s="30">
        <f t="shared" si="44"/>
        <v>13.8</v>
      </c>
      <c r="J101" s="30">
        <f t="shared" si="44"/>
        <v>3.2</v>
      </c>
      <c r="K101" s="31">
        <f t="shared" si="44"/>
        <v>4.3</v>
      </c>
    </row>
    <row r="102" spans="1:11" ht="14.25" customHeight="1" x14ac:dyDescent="0.15">
      <c r="A102" s="73"/>
      <c r="B102" s="74"/>
      <c r="C102" s="67" t="s">
        <v>62</v>
      </c>
      <c r="D102" s="68"/>
      <c r="E102" s="28">
        <f t="shared" si="24"/>
        <v>22</v>
      </c>
      <c r="F102" s="29">
        <f t="shared" ref="F102:K102" si="45">IFERROR(ROUND(F213/$E102*100,1),"-")</f>
        <v>31.8</v>
      </c>
      <c r="G102" s="30">
        <f t="shared" si="45"/>
        <v>4.5</v>
      </c>
      <c r="H102" s="30">
        <f t="shared" si="45"/>
        <v>36.4</v>
      </c>
      <c r="I102" s="30">
        <f t="shared" si="45"/>
        <v>13.6</v>
      </c>
      <c r="J102" s="30">
        <f t="shared" si="45"/>
        <v>9.1</v>
      </c>
      <c r="K102" s="31">
        <f t="shared" si="45"/>
        <v>4.5</v>
      </c>
    </row>
    <row r="103" spans="1:11" ht="14.25" customHeight="1" x14ac:dyDescent="0.15">
      <c r="A103" s="73"/>
      <c r="B103" s="74"/>
      <c r="C103" s="67" t="s">
        <v>63</v>
      </c>
      <c r="D103" s="68"/>
      <c r="E103" s="28">
        <f t="shared" si="24"/>
        <v>8</v>
      </c>
      <c r="F103" s="29">
        <f t="shared" ref="F103:K103" si="46">IFERROR(ROUND(F214/$E103*100,1),"-")</f>
        <v>12.5</v>
      </c>
      <c r="G103" s="30">
        <f t="shared" si="46"/>
        <v>37.5</v>
      </c>
      <c r="H103" s="30">
        <f t="shared" si="46"/>
        <v>37.5</v>
      </c>
      <c r="I103" s="30">
        <f t="shared" si="46"/>
        <v>0</v>
      </c>
      <c r="J103" s="30">
        <f t="shared" si="46"/>
        <v>0</v>
      </c>
      <c r="K103" s="31">
        <f t="shared" si="46"/>
        <v>12.5</v>
      </c>
    </row>
    <row r="104" spans="1:11" ht="14.25" customHeight="1" x14ac:dyDescent="0.15">
      <c r="A104" s="75"/>
      <c r="B104" s="76"/>
      <c r="C104" s="69" t="s">
        <v>6</v>
      </c>
      <c r="D104" s="70"/>
      <c r="E104" s="37">
        <f t="shared" si="24"/>
        <v>8</v>
      </c>
      <c r="F104" s="38">
        <f t="shared" ref="F104:K104" si="47">IFERROR(ROUND(F215/$E104*100,1),"-")</f>
        <v>12.5</v>
      </c>
      <c r="G104" s="39">
        <f t="shared" si="47"/>
        <v>12.5</v>
      </c>
      <c r="H104" s="39">
        <f t="shared" si="47"/>
        <v>37.5</v>
      </c>
      <c r="I104" s="39">
        <f t="shared" si="47"/>
        <v>0</v>
      </c>
      <c r="J104" s="39">
        <f t="shared" si="47"/>
        <v>0</v>
      </c>
      <c r="K104" s="40">
        <f t="shared" si="47"/>
        <v>37.5</v>
      </c>
    </row>
    <row r="105" spans="1:11" ht="14.25" customHeight="1" x14ac:dyDescent="0.15">
      <c r="A105" s="71" t="s">
        <v>18</v>
      </c>
      <c r="B105" s="72"/>
      <c r="C105" s="77" t="s">
        <v>64</v>
      </c>
      <c r="D105" s="78"/>
      <c r="E105" s="33">
        <f t="shared" si="24"/>
        <v>355</v>
      </c>
      <c r="F105" s="34">
        <f t="shared" ref="F105:K105" si="48">IFERROR(ROUND(F216/$E105*100,1),"-")</f>
        <v>38</v>
      </c>
      <c r="G105" s="35">
        <f t="shared" si="48"/>
        <v>26.8</v>
      </c>
      <c r="H105" s="35">
        <f t="shared" si="48"/>
        <v>26.2</v>
      </c>
      <c r="I105" s="35">
        <f t="shared" si="48"/>
        <v>5.9</v>
      </c>
      <c r="J105" s="35">
        <f t="shared" si="48"/>
        <v>0.6</v>
      </c>
      <c r="K105" s="36">
        <f t="shared" si="48"/>
        <v>2.5</v>
      </c>
    </row>
    <row r="106" spans="1:11" ht="14.25" customHeight="1" x14ac:dyDescent="0.15">
      <c r="A106" s="73"/>
      <c r="B106" s="74"/>
      <c r="C106" s="67" t="s">
        <v>65</v>
      </c>
      <c r="D106" s="68"/>
      <c r="E106" s="28">
        <f t="shared" si="24"/>
        <v>393</v>
      </c>
      <c r="F106" s="29">
        <f t="shared" ref="F106:K106" si="49">IFERROR(ROUND(F217/$E106*100,1),"-")</f>
        <v>19.8</v>
      </c>
      <c r="G106" s="30">
        <f t="shared" si="49"/>
        <v>27.7</v>
      </c>
      <c r="H106" s="30">
        <f t="shared" si="49"/>
        <v>37.4</v>
      </c>
      <c r="I106" s="30">
        <f t="shared" si="49"/>
        <v>11.2</v>
      </c>
      <c r="J106" s="30">
        <f t="shared" si="49"/>
        <v>1.8</v>
      </c>
      <c r="K106" s="31">
        <f t="shared" si="49"/>
        <v>2</v>
      </c>
    </row>
    <row r="107" spans="1:11" ht="14.25" customHeight="1" x14ac:dyDescent="0.15">
      <c r="A107" s="73"/>
      <c r="B107" s="74"/>
      <c r="C107" s="67" t="s">
        <v>61</v>
      </c>
      <c r="D107" s="68"/>
      <c r="E107" s="28">
        <f t="shared" si="24"/>
        <v>158</v>
      </c>
      <c r="F107" s="29">
        <f t="shared" ref="F107:K107" si="50">IFERROR(ROUND(F218/$E107*100,1),"-")</f>
        <v>10.8</v>
      </c>
      <c r="G107" s="30">
        <f t="shared" si="50"/>
        <v>19</v>
      </c>
      <c r="H107" s="30">
        <f t="shared" si="50"/>
        <v>49.4</v>
      </c>
      <c r="I107" s="30">
        <f t="shared" si="50"/>
        <v>13.9</v>
      </c>
      <c r="J107" s="30">
        <f t="shared" si="50"/>
        <v>3.2</v>
      </c>
      <c r="K107" s="31">
        <f t="shared" si="50"/>
        <v>3.8</v>
      </c>
    </row>
    <row r="108" spans="1:11" ht="14.25" customHeight="1" x14ac:dyDescent="0.15">
      <c r="A108" s="73"/>
      <c r="B108" s="74"/>
      <c r="C108" s="67" t="s">
        <v>66</v>
      </c>
      <c r="D108" s="68"/>
      <c r="E108" s="28">
        <f t="shared" si="24"/>
        <v>20</v>
      </c>
      <c r="F108" s="29">
        <f t="shared" ref="F108:K108" si="51">IFERROR(ROUND(F219/$E108*100,1),"-")</f>
        <v>5</v>
      </c>
      <c r="G108" s="30">
        <f t="shared" si="51"/>
        <v>25</v>
      </c>
      <c r="H108" s="30">
        <f t="shared" si="51"/>
        <v>25</v>
      </c>
      <c r="I108" s="30">
        <f t="shared" si="51"/>
        <v>25</v>
      </c>
      <c r="J108" s="30">
        <f t="shared" si="51"/>
        <v>15</v>
      </c>
      <c r="K108" s="31">
        <f t="shared" si="51"/>
        <v>5</v>
      </c>
    </row>
    <row r="109" spans="1:11" ht="14.25" customHeight="1" x14ac:dyDescent="0.15">
      <c r="A109" s="73"/>
      <c r="B109" s="74"/>
      <c r="C109" s="67" t="s">
        <v>67</v>
      </c>
      <c r="D109" s="68"/>
      <c r="E109" s="28">
        <f t="shared" si="24"/>
        <v>14</v>
      </c>
      <c r="F109" s="29">
        <f t="shared" ref="F109:K109" si="52">IFERROR(ROUND(F220/$E109*100,1),"-")</f>
        <v>14.3</v>
      </c>
      <c r="G109" s="30">
        <f t="shared" si="52"/>
        <v>28.6</v>
      </c>
      <c r="H109" s="30">
        <f t="shared" si="52"/>
        <v>35.700000000000003</v>
      </c>
      <c r="I109" s="30">
        <f t="shared" si="52"/>
        <v>14.3</v>
      </c>
      <c r="J109" s="30">
        <f t="shared" si="52"/>
        <v>0</v>
      </c>
      <c r="K109" s="31">
        <f t="shared" si="52"/>
        <v>7.1</v>
      </c>
    </row>
    <row r="110" spans="1:11" ht="14.25" customHeight="1" x14ac:dyDescent="0.15">
      <c r="A110" s="75"/>
      <c r="B110" s="76"/>
      <c r="C110" s="69" t="s">
        <v>6</v>
      </c>
      <c r="D110" s="70"/>
      <c r="E110" s="37">
        <f t="shared" si="24"/>
        <v>8</v>
      </c>
      <c r="F110" s="38">
        <f t="shared" ref="F110:K110" si="53">IFERROR(ROUND(F221/$E110*100,1),"-")</f>
        <v>25</v>
      </c>
      <c r="G110" s="39">
        <f t="shared" si="53"/>
        <v>12.5</v>
      </c>
      <c r="H110" s="39">
        <f t="shared" si="53"/>
        <v>25</v>
      </c>
      <c r="I110" s="39">
        <f t="shared" si="53"/>
        <v>0</v>
      </c>
      <c r="J110" s="39">
        <f t="shared" si="53"/>
        <v>0</v>
      </c>
      <c r="K110" s="40">
        <f t="shared" si="53"/>
        <v>37.5</v>
      </c>
    </row>
    <row r="111" spans="1:11" ht="14.25" customHeight="1" x14ac:dyDescent="0.15">
      <c r="A111" s="79" t="s">
        <v>99</v>
      </c>
      <c r="B111" s="80"/>
      <c r="C111" s="77" t="s">
        <v>100</v>
      </c>
      <c r="D111" s="78"/>
      <c r="E111" s="33">
        <f t="shared" si="24"/>
        <v>414</v>
      </c>
      <c r="F111" s="34">
        <f t="shared" ref="F111:K111" si="54">IFERROR(ROUND(F222/$E111*100,1),"-")</f>
        <v>24.6</v>
      </c>
      <c r="G111" s="35">
        <f t="shared" si="54"/>
        <v>24.9</v>
      </c>
      <c r="H111" s="35">
        <f t="shared" si="54"/>
        <v>33.6</v>
      </c>
      <c r="I111" s="35">
        <f t="shared" si="54"/>
        <v>11.6</v>
      </c>
      <c r="J111" s="35">
        <f t="shared" si="54"/>
        <v>2.2000000000000002</v>
      </c>
      <c r="K111" s="36">
        <f t="shared" si="54"/>
        <v>3.1</v>
      </c>
    </row>
    <row r="112" spans="1:11" ht="14.25" customHeight="1" x14ac:dyDescent="0.15">
      <c r="A112" s="81"/>
      <c r="B112" s="82"/>
      <c r="C112" s="67" t="s">
        <v>101</v>
      </c>
      <c r="D112" s="68"/>
      <c r="E112" s="28">
        <f t="shared" si="24"/>
        <v>34</v>
      </c>
      <c r="F112" s="29">
        <f t="shared" ref="F112:K112" si="55">IFERROR(ROUND(F223/$E112*100,1),"-")</f>
        <v>14.7</v>
      </c>
      <c r="G112" s="30">
        <f t="shared" si="55"/>
        <v>14.7</v>
      </c>
      <c r="H112" s="30">
        <f t="shared" si="55"/>
        <v>44.1</v>
      </c>
      <c r="I112" s="30">
        <f t="shared" si="55"/>
        <v>20.6</v>
      </c>
      <c r="J112" s="30">
        <f t="shared" si="55"/>
        <v>5.9</v>
      </c>
      <c r="K112" s="31">
        <f t="shared" si="55"/>
        <v>0</v>
      </c>
    </row>
    <row r="113" spans="1:11" ht="14.25" customHeight="1" x14ac:dyDescent="0.15">
      <c r="A113" s="81"/>
      <c r="B113" s="82"/>
      <c r="C113" s="67" t="s">
        <v>102</v>
      </c>
      <c r="D113" s="68"/>
      <c r="E113" s="28">
        <f t="shared" si="24"/>
        <v>373</v>
      </c>
      <c r="F113" s="29">
        <f t="shared" ref="F113:K113" si="56">IFERROR(ROUND(F224/$E113*100,1),"-")</f>
        <v>26.3</v>
      </c>
      <c r="G113" s="30">
        <f t="shared" si="56"/>
        <v>25.5</v>
      </c>
      <c r="H113" s="30">
        <f t="shared" si="56"/>
        <v>35.9</v>
      </c>
      <c r="I113" s="30">
        <f t="shared" si="56"/>
        <v>8</v>
      </c>
      <c r="J113" s="30">
        <f t="shared" si="56"/>
        <v>1.1000000000000001</v>
      </c>
      <c r="K113" s="31">
        <f t="shared" si="56"/>
        <v>3.2</v>
      </c>
    </row>
    <row r="114" spans="1:11" ht="14.25" customHeight="1" x14ac:dyDescent="0.15">
      <c r="A114" s="81"/>
      <c r="B114" s="82"/>
      <c r="C114" s="67" t="s">
        <v>98</v>
      </c>
      <c r="D114" s="68"/>
      <c r="E114" s="28">
        <f t="shared" ref="E114:E115" si="57">E225</f>
        <v>116</v>
      </c>
      <c r="F114" s="29">
        <f t="shared" ref="F114:K114" si="58">IFERROR(ROUND(F225/$E114*100,1),"-")</f>
        <v>25</v>
      </c>
      <c r="G114" s="30">
        <f t="shared" si="58"/>
        <v>31.9</v>
      </c>
      <c r="H114" s="30">
        <f t="shared" si="58"/>
        <v>33.6</v>
      </c>
      <c r="I114" s="30">
        <f t="shared" si="58"/>
        <v>6</v>
      </c>
      <c r="J114" s="30">
        <f t="shared" si="58"/>
        <v>1.7</v>
      </c>
      <c r="K114" s="31">
        <f t="shared" si="58"/>
        <v>1.7</v>
      </c>
    </row>
    <row r="115" spans="1:11" ht="14.25" customHeight="1" x14ac:dyDescent="0.15">
      <c r="A115" s="83"/>
      <c r="B115" s="84"/>
      <c r="C115" s="69" t="s">
        <v>6</v>
      </c>
      <c r="D115" s="70"/>
      <c r="E115" s="37">
        <f t="shared" si="57"/>
        <v>11</v>
      </c>
      <c r="F115" s="38">
        <f t="shared" ref="F115:K115" si="59">IFERROR(ROUND(F226/$E115*100,1),"-")</f>
        <v>9.1</v>
      </c>
      <c r="G115" s="39">
        <f t="shared" si="59"/>
        <v>36.4</v>
      </c>
      <c r="H115" s="39">
        <f t="shared" si="59"/>
        <v>27.3</v>
      </c>
      <c r="I115" s="39">
        <f t="shared" si="59"/>
        <v>18.2</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235</v>
      </c>
      <c r="G118" s="49">
        <v>244</v>
      </c>
      <c r="H118" s="49">
        <v>330</v>
      </c>
      <c r="I118" s="49">
        <v>94</v>
      </c>
      <c r="J118" s="49">
        <v>17</v>
      </c>
      <c r="K118" s="50">
        <v>28</v>
      </c>
    </row>
    <row r="119" spans="1:11" ht="14.25" customHeight="1" x14ac:dyDescent="0.15">
      <c r="A119" s="96" t="s">
        <v>9</v>
      </c>
      <c r="B119" s="97"/>
      <c r="C119" s="77" t="s">
        <v>7</v>
      </c>
      <c r="D119" s="78"/>
      <c r="E119" s="33">
        <v>398</v>
      </c>
      <c r="F119" s="51">
        <v>91</v>
      </c>
      <c r="G119" s="52">
        <v>106</v>
      </c>
      <c r="H119" s="52">
        <v>142</v>
      </c>
      <c r="I119" s="52">
        <v>45</v>
      </c>
      <c r="J119" s="52">
        <v>6</v>
      </c>
      <c r="K119" s="53">
        <v>8</v>
      </c>
    </row>
    <row r="120" spans="1:11" ht="14.25" customHeight="1" x14ac:dyDescent="0.15">
      <c r="A120" s="98"/>
      <c r="B120" s="99"/>
      <c r="C120" s="67" t="s">
        <v>8</v>
      </c>
      <c r="D120" s="68"/>
      <c r="E120" s="28">
        <v>531</v>
      </c>
      <c r="F120" s="54">
        <v>140</v>
      </c>
      <c r="G120" s="55">
        <v>135</v>
      </c>
      <c r="H120" s="55">
        <v>181</v>
      </c>
      <c r="I120" s="55">
        <v>48</v>
      </c>
      <c r="J120" s="55">
        <v>11</v>
      </c>
      <c r="K120" s="56">
        <v>16</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3</v>
      </c>
      <c r="G122" s="55">
        <v>3</v>
      </c>
      <c r="H122" s="55">
        <v>4</v>
      </c>
      <c r="I122" s="55">
        <v>0</v>
      </c>
      <c r="J122" s="55">
        <v>0</v>
      </c>
      <c r="K122" s="56">
        <v>2</v>
      </c>
    </row>
    <row r="123" spans="1:11" ht="14.25" customHeight="1" x14ac:dyDescent="0.15">
      <c r="A123" s="100"/>
      <c r="B123" s="101"/>
      <c r="C123" s="69" t="s">
        <v>3</v>
      </c>
      <c r="D123" s="70"/>
      <c r="E123" s="37">
        <v>7</v>
      </c>
      <c r="F123" s="57">
        <v>1</v>
      </c>
      <c r="G123" s="58">
        <v>0</v>
      </c>
      <c r="H123" s="58">
        <v>3</v>
      </c>
      <c r="I123" s="58">
        <v>1</v>
      </c>
      <c r="J123" s="58">
        <v>0</v>
      </c>
      <c r="K123" s="59">
        <v>2</v>
      </c>
    </row>
    <row r="124" spans="1:11" ht="14.25" customHeight="1" x14ac:dyDescent="0.15">
      <c r="A124" s="89" t="s">
        <v>12</v>
      </c>
      <c r="B124" s="90"/>
      <c r="C124" s="77" t="s">
        <v>19</v>
      </c>
      <c r="D124" s="78"/>
      <c r="E124" s="33">
        <v>7</v>
      </c>
      <c r="F124" s="51">
        <v>3</v>
      </c>
      <c r="G124" s="52">
        <v>3</v>
      </c>
      <c r="H124" s="52">
        <v>0</v>
      </c>
      <c r="I124" s="52">
        <v>1</v>
      </c>
      <c r="J124" s="52">
        <v>0</v>
      </c>
      <c r="K124" s="53">
        <v>0</v>
      </c>
    </row>
    <row r="125" spans="1:11" ht="14.25" customHeight="1" x14ac:dyDescent="0.15">
      <c r="A125" s="91"/>
      <c r="B125" s="92"/>
      <c r="C125" s="67" t="s">
        <v>20</v>
      </c>
      <c r="D125" s="68"/>
      <c r="E125" s="28">
        <v>81</v>
      </c>
      <c r="F125" s="54">
        <v>23</v>
      </c>
      <c r="G125" s="55">
        <v>28</v>
      </c>
      <c r="H125" s="55">
        <v>26</v>
      </c>
      <c r="I125" s="55">
        <v>4</v>
      </c>
      <c r="J125" s="55">
        <v>0</v>
      </c>
      <c r="K125" s="56">
        <v>0</v>
      </c>
    </row>
    <row r="126" spans="1:11" ht="14.25" customHeight="1" x14ac:dyDescent="0.15">
      <c r="A126" s="91"/>
      <c r="B126" s="92"/>
      <c r="C126" s="67" t="s">
        <v>21</v>
      </c>
      <c r="D126" s="68"/>
      <c r="E126" s="28">
        <v>160</v>
      </c>
      <c r="F126" s="54">
        <v>51</v>
      </c>
      <c r="G126" s="55">
        <v>52</v>
      </c>
      <c r="H126" s="55">
        <v>36</v>
      </c>
      <c r="I126" s="55">
        <v>15</v>
      </c>
      <c r="J126" s="55">
        <v>3</v>
      </c>
      <c r="K126" s="56">
        <v>3</v>
      </c>
    </row>
    <row r="127" spans="1:11" ht="14.25" customHeight="1" x14ac:dyDescent="0.15">
      <c r="A127" s="91"/>
      <c r="B127" s="92"/>
      <c r="C127" s="67" t="s">
        <v>22</v>
      </c>
      <c r="D127" s="68"/>
      <c r="E127" s="28">
        <v>210</v>
      </c>
      <c r="F127" s="54">
        <v>59</v>
      </c>
      <c r="G127" s="55">
        <v>53</v>
      </c>
      <c r="H127" s="55">
        <v>59</v>
      </c>
      <c r="I127" s="55">
        <v>28</v>
      </c>
      <c r="J127" s="55">
        <v>5</v>
      </c>
      <c r="K127" s="56">
        <v>6</v>
      </c>
    </row>
    <row r="128" spans="1:11" ht="14.25" customHeight="1" x14ac:dyDescent="0.15">
      <c r="A128" s="91"/>
      <c r="B128" s="92"/>
      <c r="C128" s="67" t="s">
        <v>23</v>
      </c>
      <c r="D128" s="68"/>
      <c r="E128" s="28">
        <v>183</v>
      </c>
      <c r="F128" s="54">
        <v>42</v>
      </c>
      <c r="G128" s="55">
        <v>47</v>
      </c>
      <c r="H128" s="55">
        <v>77</v>
      </c>
      <c r="I128" s="55">
        <v>10</v>
      </c>
      <c r="J128" s="55">
        <v>5</v>
      </c>
      <c r="K128" s="56">
        <v>2</v>
      </c>
    </row>
    <row r="129" spans="1:11" ht="14.25" customHeight="1" x14ac:dyDescent="0.15">
      <c r="A129" s="91"/>
      <c r="B129" s="92"/>
      <c r="C129" s="67" t="s">
        <v>24</v>
      </c>
      <c r="D129" s="68"/>
      <c r="E129" s="28">
        <v>154</v>
      </c>
      <c r="F129" s="54">
        <v>33</v>
      </c>
      <c r="G129" s="55">
        <v>32</v>
      </c>
      <c r="H129" s="55">
        <v>64</v>
      </c>
      <c r="I129" s="55">
        <v>19</v>
      </c>
      <c r="J129" s="55">
        <v>2</v>
      </c>
      <c r="K129" s="56">
        <v>4</v>
      </c>
    </row>
    <row r="130" spans="1:11" ht="14.25" customHeight="1" x14ac:dyDescent="0.15">
      <c r="A130" s="91"/>
      <c r="B130" s="92"/>
      <c r="C130" s="67" t="s">
        <v>25</v>
      </c>
      <c r="D130" s="68"/>
      <c r="E130" s="28">
        <v>143</v>
      </c>
      <c r="F130" s="54">
        <v>23</v>
      </c>
      <c r="G130" s="55">
        <v>29</v>
      </c>
      <c r="H130" s="55">
        <v>64</v>
      </c>
      <c r="I130" s="55">
        <v>15</v>
      </c>
      <c r="J130" s="55">
        <v>2</v>
      </c>
      <c r="K130" s="56">
        <v>10</v>
      </c>
    </row>
    <row r="131" spans="1:11" ht="14.25" customHeight="1" x14ac:dyDescent="0.15">
      <c r="A131" s="91"/>
      <c r="B131" s="92"/>
      <c r="C131" s="67" t="s">
        <v>26</v>
      </c>
      <c r="D131" s="68"/>
      <c r="E131" s="28">
        <v>3</v>
      </c>
      <c r="F131" s="54">
        <v>1</v>
      </c>
      <c r="G131" s="55">
        <v>0</v>
      </c>
      <c r="H131" s="55">
        <v>1</v>
      </c>
      <c r="I131" s="55">
        <v>1</v>
      </c>
      <c r="J131" s="55">
        <v>0</v>
      </c>
      <c r="K131" s="56">
        <v>0</v>
      </c>
    </row>
    <row r="132" spans="1:11" ht="14.25" customHeight="1" x14ac:dyDescent="0.15">
      <c r="A132" s="93"/>
      <c r="B132" s="94"/>
      <c r="C132" s="69" t="s">
        <v>6</v>
      </c>
      <c r="D132" s="70"/>
      <c r="E132" s="37">
        <v>7</v>
      </c>
      <c r="F132" s="57">
        <v>0</v>
      </c>
      <c r="G132" s="58">
        <v>0</v>
      </c>
      <c r="H132" s="58">
        <v>3</v>
      </c>
      <c r="I132" s="58">
        <v>1</v>
      </c>
      <c r="J132" s="58">
        <v>0</v>
      </c>
      <c r="K132" s="59">
        <v>3</v>
      </c>
    </row>
    <row r="133" spans="1:11" ht="14.25" customHeight="1" x14ac:dyDescent="0.15">
      <c r="A133" s="71" t="s">
        <v>70</v>
      </c>
      <c r="B133" s="72"/>
      <c r="C133" s="86" t="s">
        <v>7</v>
      </c>
      <c r="D133" s="41" t="s">
        <v>71</v>
      </c>
      <c r="E133" s="33">
        <v>34</v>
      </c>
      <c r="F133" s="51">
        <v>9</v>
      </c>
      <c r="G133" s="52">
        <v>11</v>
      </c>
      <c r="H133" s="52">
        <v>12</v>
      </c>
      <c r="I133" s="52">
        <v>2</v>
      </c>
      <c r="J133" s="52">
        <v>0</v>
      </c>
      <c r="K133" s="53">
        <v>0</v>
      </c>
    </row>
    <row r="134" spans="1:11" ht="14.25" customHeight="1" x14ac:dyDescent="0.15">
      <c r="A134" s="73"/>
      <c r="B134" s="74"/>
      <c r="C134" s="87"/>
      <c r="D134" s="42" t="s">
        <v>21</v>
      </c>
      <c r="E134" s="28">
        <v>66</v>
      </c>
      <c r="F134" s="54">
        <v>19</v>
      </c>
      <c r="G134" s="55">
        <v>20</v>
      </c>
      <c r="H134" s="55">
        <v>17</v>
      </c>
      <c r="I134" s="55">
        <v>8</v>
      </c>
      <c r="J134" s="55">
        <v>1</v>
      </c>
      <c r="K134" s="56">
        <v>1</v>
      </c>
    </row>
    <row r="135" spans="1:11" ht="14.25" customHeight="1" x14ac:dyDescent="0.15">
      <c r="A135" s="73"/>
      <c r="B135" s="74"/>
      <c r="C135" s="87"/>
      <c r="D135" s="42" t="s">
        <v>22</v>
      </c>
      <c r="E135" s="28">
        <v>85</v>
      </c>
      <c r="F135" s="54">
        <v>18</v>
      </c>
      <c r="G135" s="55">
        <v>22</v>
      </c>
      <c r="H135" s="55">
        <v>25</v>
      </c>
      <c r="I135" s="55">
        <v>17</v>
      </c>
      <c r="J135" s="55">
        <v>1</v>
      </c>
      <c r="K135" s="56">
        <v>2</v>
      </c>
    </row>
    <row r="136" spans="1:11" ht="14.25" customHeight="1" x14ac:dyDescent="0.15">
      <c r="A136" s="73"/>
      <c r="B136" s="74"/>
      <c r="C136" s="87"/>
      <c r="D136" s="42" t="s">
        <v>23</v>
      </c>
      <c r="E136" s="28">
        <v>81</v>
      </c>
      <c r="F136" s="54">
        <v>17</v>
      </c>
      <c r="G136" s="55">
        <v>22</v>
      </c>
      <c r="H136" s="55">
        <v>33</v>
      </c>
      <c r="I136" s="55">
        <v>4</v>
      </c>
      <c r="J136" s="55">
        <v>3</v>
      </c>
      <c r="K136" s="56">
        <v>2</v>
      </c>
    </row>
    <row r="137" spans="1:11" ht="14.25" customHeight="1" x14ac:dyDescent="0.15">
      <c r="A137" s="73"/>
      <c r="B137" s="74"/>
      <c r="C137" s="87"/>
      <c r="D137" s="42" t="s">
        <v>24</v>
      </c>
      <c r="E137" s="28">
        <v>69</v>
      </c>
      <c r="F137" s="54">
        <v>13</v>
      </c>
      <c r="G137" s="55">
        <v>15</v>
      </c>
      <c r="H137" s="55">
        <v>30</v>
      </c>
      <c r="I137" s="55">
        <v>9</v>
      </c>
      <c r="J137" s="55">
        <v>1</v>
      </c>
      <c r="K137" s="56">
        <v>1</v>
      </c>
    </row>
    <row r="138" spans="1:11" ht="14.25" customHeight="1" x14ac:dyDescent="0.15">
      <c r="A138" s="73"/>
      <c r="B138" s="74"/>
      <c r="C138" s="88"/>
      <c r="D138" s="42" t="s">
        <v>91</v>
      </c>
      <c r="E138" s="28">
        <v>63</v>
      </c>
      <c r="F138" s="54">
        <v>15</v>
      </c>
      <c r="G138" s="55">
        <v>16</v>
      </c>
      <c r="H138" s="55">
        <v>25</v>
      </c>
      <c r="I138" s="55">
        <v>5</v>
      </c>
      <c r="J138" s="55">
        <v>0</v>
      </c>
      <c r="K138" s="56">
        <v>2</v>
      </c>
    </row>
    <row r="139" spans="1:11" ht="14.25" customHeight="1" x14ac:dyDescent="0.15">
      <c r="A139" s="73"/>
      <c r="B139" s="74"/>
      <c r="C139" s="86" t="s">
        <v>8</v>
      </c>
      <c r="D139" s="41" t="s">
        <v>71</v>
      </c>
      <c r="E139" s="33">
        <v>52</v>
      </c>
      <c r="F139" s="51">
        <v>16</v>
      </c>
      <c r="G139" s="52">
        <v>19</v>
      </c>
      <c r="H139" s="52">
        <v>14</v>
      </c>
      <c r="I139" s="52">
        <v>3</v>
      </c>
      <c r="J139" s="52">
        <v>0</v>
      </c>
      <c r="K139" s="53">
        <v>0</v>
      </c>
    </row>
    <row r="140" spans="1:11" ht="14.25" customHeight="1" x14ac:dyDescent="0.15">
      <c r="A140" s="73"/>
      <c r="B140" s="74"/>
      <c r="C140" s="87"/>
      <c r="D140" s="42" t="s">
        <v>21</v>
      </c>
      <c r="E140" s="28">
        <v>92</v>
      </c>
      <c r="F140" s="54">
        <v>32</v>
      </c>
      <c r="G140" s="55">
        <v>31</v>
      </c>
      <c r="H140" s="55">
        <v>18</v>
      </c>
      <c r="I140" s="55">
        <v>7</v>
      </c>
      <c r="J140" s="55">
        <v>2</v>
      </c>
      <c r="K140" s="56">
        <v>2</v>
      </c>
    </row>
    <row r="141" spans="1:11" ht="14.25" customHeight="1" x14ac:dyDescent="0.15">
      <c r="A141" s="73"/>
      <c r="B141" s="74"/>
      <c r="C141" s="87"/>
      <c r="D141" s="42" t="s">
        <v>22</v>
      </c>
      <c r="E141" s="28">
        <v>122</v>
      </c>
      <c r="F141" s="54">
        <v>41</v>
      </c>
      <c r="G141" s="55">
        <v>31</v>
      </c>
      <c r="H141" s="55">
        <v>32</v>
      </c>
      <c r="I141" s="55">
        <v>11</v>
      </c>
      <c r="J141" s="55">
        <v>4</v>
      </c>
      <c r="K141" s="56">
        <v>3</v>
      </c>
    </row>
    <row r="142" spans="1:11" ht="14.25" customHeight="1" x14ac:dyDescent="0.15">
      <c r="A142" s="73"/>
      <c r="B142" s="74"/>
      <c r="C142" s="87"/>
      <c r="D142" s="42" t="s">
        <v>23</v>
      </c>
      <c r="E142" s="28">
        <v>97</v>
      </c>
      <c r="F142" s="54">
        <v>22</v>
      </c>
      <c r="G142" s="55">
        <v>24</v>
      </c>
      <c r="H142" s="55">
        <v>43</v>
      </c>
      <c r="I142" s="55">
        <v>6</v>
      </c>
      <c r="J142" s="55">
        <v>2</v>
      </c>
      <c r="K142" s="56">
        <v>0</v>
      </c>
    </row>
    <row r="143" spans="1:11" ht="14.25" customHeight="1" x14ac:dyDescent="0.15">
      <c r="A143" s="73"/>
      <c r="B143" s="74"/>
      <c r="C143" s="87"/>
      <c r="D143" s="42" t="s">
        <v>24</v>
      </c>
      <c r="E143" s="28">
        <v>85</v>
      </c>
      <c r="F143" s="54">
        <v>20</v>
      </c>
      <c r="G143" s="55">
        <v>17</v>
      </c>
      <c r="H143" s="55">
        <v>34</v>
      </c>
      <c r="I143" s="55">
        <v>10</v>
      </c>
      <c r="J143" s="55">
        <v>1</v>
      </c>
      <c r="K143" s="56">
        <v>3</v>
      </c>
    </row>
    <row r="144" spans="1:11" ht="14.25" customHeight="1" x14ac:dyDescent="0.15">
      <c r="A144" s="73"/>
      <c r="B144" s="74"/>
      <c r="C144" s="88"/>
      <c r="D144" s="42" t="s">
        <v>91</v>
      </c>
      <c r="E144" s="28">
        <v>83</v>
      </c>
      <c r="F144" s="54">
        <v>9</v>
      </c>
      <c r="G144" s="55">
        <v>13</v>
      </c>
      <c r="H144" s="55">
        <v>40</v>
      </c>
      <c r="I144" s="55">
        <v>11</v>
      </c>
      <c r="J144" s="55">
        <v>2</v>
      </c>
      <c r="K144" s="56">
        <v>8</v>
      </c>
    </row>
    <row r="145" spans="1:11" ht="14.25" customHeight="1" x14ac:dyDescent="0.15">
      <c r="A145" s="89" t="s">
        <v>10</v>
      </c>
      <c r="B145" s="90"/>
      <c r="C145" s="77" t="s">
        <v>27</v>
      </c>
      <c r="D145" s="78"/>
      <c r="E145" s="33">
        <v>446</v>
      </c>
      <c r="F145" s="51">
        <v>115</v>
      </c>
      <c r="G145" s="52">
        <v>130</v>
      </c>
      <c r="H145" s="52">
        <v>140</v>
      </c>
      <c r="I145" s="52">
        <v>44</v>
      </c>
      <c r="J145" s="52">
        <v>6</v>
      </c>
      <c r="K145" s="53">
        <v>11</v>
      </c>
    </row>
    <row r="146" spans="1:11" ht="14.25" customHeight="1" x14ac:dyDescent="0.15">
      <c r="A146" s="91"/>
      <c r="B146" s="92"/>
      <c r="C146" s="67" t="s">
        <v>28</v>
      </c>
      <c r="D146" s="68"/>
      <c r="E146" s="28">
        <v>77</v>
      </c>
      <c r="F146" s="54">
        <v>20</v>
      </c>
      <c r="G146" s="55">
        <v>18</v>
      </c>
      <c r="H146" s="55">
        <v>24</v>
      </c>
      <c r="I146" s="55">
        <v>9</v>
      </c>
      <c r="J146" s="55">
        <v>3</v>
      </c>
      <c r="K146" s="56">
        <v>3</v>
      </c>
    </row>
    <row r="147" spans="1:11" ht="14.25" customHeight="1" x14ac:dyDescent="0.15">
      <c r="A147" s="91"/>
      <c r="B147" s="92"/>
      <c r="C147" s="67" t="s">
        <v>29</v>
      </c>
      <c r="D147" s="68"/>
      <c r="E147" s="28">
        <v>47</v>
      </c>
      <c r="F147" s="54">
        <v>7</v>
      </c>
      <c r="G147" s="55">
        <v>13</v>
      </c>
      <c r="H147" s="55">
        <v>18</v>
      </c>
      <c r="I147" s="55">
        <v>5</v>
      </c>
      <c r="J147" s="55">
        <v>1</v>
      </c>
      <c r="K147" s="56">
        <v>3</v>
      </c>
    </row>
    <row r="148" spans="1:11" ht="14.25" customHeight="1" x14ac:dyDescent="0.15">
      <c r="A148" s="91"/>
      <c r="B148" s="92"/>
      <c r="C148" s="67" t="s">
        <v>30</v>
      </c>
      <c r="D148" s="68"/>
      <c r="E148" s="28">
        <v>30</v>
      </c>
      <c r="F148" s="54">
        <v>12</v>
      </c>
      <c r="G148" s="55">
        <v>8</v>
      </c>
      <c r="H148" s="55">
        <v>6</v>
      </c>
      <c r="I148" s="55">
        <v>3</v>
      </c>
      <c r="J148" s="55">
        <v>1</v>
      </c>
      <c r="K148" s="56">
        <v>0</v>
      </c>
    </row>
    <row r="149" spans="1:11" ht="14.25" customHeight="1" x14ac:dyDescent="0.15">
      <c r="A149" s="91"/>
      <c r="B149" s="92"/>
      <c r="C149" s="67" t="s">
        <v>31</v>
      </c>
      <c r="D149" s="68"/>
      <c r="E149" s="28">
        <v>109</v>
      </c>
      <c r="F149" s="54">
        <v>27</v>
      </c>
      <c r="G149" s="55">
        <v>30</v>
      </c>
      <c r="H149" s="55">
        <v>36</v>
      </c>
      <c r="I149" s="55">
        <v>10</v>
      </c>
      <c r="J149" s="55">
        <v>3</v>
      </c>
      <c r="K149" s="56">
        <v>3</v>
      </c>
    </row>
    <row r="150" spans="1:11" ht="14.25" customHeight="1" x14ac:dyDescent="0.15">
      <c r="A150" s="91"/>
      <c r="B150" s="92"/>
      <c r="C150" s="67" t="s">
        <v>32</v>
      </c>
      <c r="D150" s="68"/>
      <c r="E150" s="28">
        <v>17</v>
      </c>
      <c r="F150" s="54">
        <v>5</v>
      </c>
      <c r="G150" s="55">
        <v>6</v>
      </c>
      <c r="H150" s="55">
        <v>4</v>
      </c>
      <c r="I150" s="55">
        <v>2</v>
      </c>
      <c r="J150" s="55">
        <v>0</v>
      </c>
      <c r="K150" s="56">
        <v>0</v>
      </c>
    </row>
    <row r="151" spans="1:11" ht="14.25" customHeight="1" x14ac:dyDescent="0.15">
      <c r="A151" s="91"/>
      <c r="B151" s="92"/>
      <c r="C151" s="67" t="s">
        <v>33</v>
      </c>
      <c r="D151" s="68"/>
      <c r="E151" s="28">
        <v>104</v>
      </c>
      <c r="F151" s="54">
        <v>25</v>
      </c>
      <c r="G151" s="55">
        <v>20</v>
      </c>
      <c r="H151" s="55">
        <v>43</v>
      </c>
      <c r="I151" s="55">
        <v>9</v>
      </c>
      <c r="J151" s="55">
        <v>3</v>
      </c>
      <c r="K151" s="56">
        <v>4</v>
      </c>
    </row>
    <row r="152" spans="1:11" ht="14.25" customHeight="1" x14ac:dyDescent="0.15">
      <c r="A152" s="91"/>
      <c r="B152" s="92"/>
      <c r="C152" s="67" t="s">
        <v>34</v>
      </c>
      <c r="D152" s="68"/>
      <c r="E152" s="28">
        <v>89</v>
      </c>
      <c r="F152" s="54">
        <v>20</v>
      </c>
      <c r="G152" s="55">
        <v>14</v>
      </c>
      <c r="H152" s="55">
        <v>43</v>
      </c>
      <c r="I152" s="55">
        <v>11</v>
      </c>
      <c r="J152" s="55">
        <v>0</v>
      </c>
      <c r="K152" s="56">
        <v>1</v>
      </c>
    </row>
    <row r="153" spans="1:11" ht="14.25" customHeight="1" x14ac:dyDescent="0.15">
      <c r="A153" s="91"/>
      <c r="B153" s="92"/>
      <c r="C153" s="67" t="s">
        <v>0</v>
      </c>
      <c r="D153" s="68"/>
      <c r="E153" s="28">
        <v>16</v>
      </c>
      <c r="F153" s="54">
        <v>2</v>
      </c>
      <c r="G153" s="55">
        <v>4</v>
      </c>
      <c r="H153" s="55">
        <v>10</v>
      </c>
      <c r="I153" s="55">
        <v>0</v>
      </c>
      <c r="J153" s="55">
        <v>0</v>
      </c>
      <c r="K153" s="56">
        <v>0</v>
      </c>
    </row>
    <row r="154" spans="1:11" ht="14.25" customHeight="1" x14ac:dyDescent="0.15">
      <c r="A154" s="91"/>
      <c r="B154" s="92"/>
      <c r="C154" s="69" t="s">
        <v>6</v>
      </c>
      <c r="D154" s="70"/>
      <c r="E154" s="37">
        <v>13</v>
      </c>
      <c r="F154" s="57">
        <v>2</v>
      </c>
      <c r="G154" s="58">
        <v>1</v>
      </c>
      <c r="H154" s="58">
        <v>6</v>
      </c>
      <c r="I154" s="58">
        <v>1</v>
      </c>
      <c r="J154" s="58">
        <v>0</v>
      </c>
      <c r="K154" s="59">
        <v>3</v>
      </c>
    </row>
    <row r="155" spans="1:11" ht="14.25" customHeight="1" x14ac:dyDescent="0.15">
      <c r="A155" s="71" t="s">
        <v>11</v>
      </c>
      <c r="B155" s="72"/>
      <c r="C155" s="77" t="s">
        <v>35</v>
      </c>
      <c r="D155" s="78"/>
      <c r="E155" s="33">
        <v>210</v>
      </c>
      <c r="F155" s="51">
        <v>39</v>
      </c>
      <c r="G155" s="52">
        <v>46</v>
      </c>
      <c r="H155" s="52">
        <v>101</v>
      </c>
      <c r="I155" s="52">
        <v>15</v>
      </c>
      <c r="J155" s="52">
        <v>4</v>
      </c>
      <c r="K155" s="53">
        <v>5</v>
      </c>
    </row>
    <row r="156" spans="1:11" ht="14.25" customHeight="1" x14ac:dyDescent="0.15">
      <c r="A156" s="73"/>
      <c r="B156" s="74"/>
      <c r="C156" s="67" t="s">
        <v>36</v>
      </c>
      <c r="D156" s="68"/>
      <c r="E156" s="28">
        <v>284</v>
      </c>
      <c r="F156" s="54">
        <v>65</v>
      </c>
      <c r="G156" s="55">
        <v>69</v>
      </c>
      <c r="H156" s="55">
        <v>103</v>
      </c>
      <c r="I156" s="55">
        <v>37</v>
      </c>
      <c r="J156" s="55">
        <v>3</v>
      </c>
      <c r="K156" s="56">
        <v>7</v>
      </c>
    </row>
    <row r="157" spans="1:11" ht="14.25" customHeight="1" x14ac:dyDescent="0.15">
      <c r="A157" s="73"/>
      <c r="B157" s="74"/>
      <c r="C157" s="67" t="s">
        <v>37</v>
      </c>
      <c r="D157" s="68"/>
      <c r="E157" s="28">
        <v>229</v>
      </c>
      <c r="F157" s="54">
        <v>62</v>
      </c>
      <c r="G157" s="55">
        <v>67</v>
      </c>
      <c r="H157" s="55">
        <v>73</v>
      </c>
      <c r="I157" s="55">
        <v>16</v>
      </c>
      <c r="J157" s="55">
        <v>3</v>
      </c>
      <c r="K157" s="56">
        <v>8</v>
      </c>
    </row>
    <row r="158" spans="1:11" ht="14.25" customHeight="1" x14ac:dyDescent="0.15">
      <c r="A158" s="73"/>
      <c r="B158" s="74"/>
      <c r="C158" s="67" t="s">
        <v>38</v>
      </c>
      <c r="D158" s="68"/>
      <c r="E158" s="28">
        <v>162</v>
      </c>
      <c r="F158" s="54">
        <v>53</v>
      </c>
      <c r="G158" s="55">
        <v>44</v>
      </c>
      <c r="H158" s="55">
        <v>33</v>
      </c>
      <c r="I158" s="55">
        <v>20</v>
      </c>
      <c r="J158" s="55">
        <v>6</v>
      </c>
      <c r="K158" s="56">
        <v>6</v>
      </c>
    </row>
    <row r="159" spans="1:11" ht="14.25" customHeight="1" x14ac:dyDescent="0.15">
      <c r="A159" s="73"/>
      <c r="B159" s="74"/>
      <c r="C159" s="67" t="s">
        <v>39</v>
      </c>
      <c r="D159" s="68"/>
      <c r="E159" s="28">
        <v>43</v>
      </c>
      <c r="F159" s="54">
        <v>13</v>
      </c>
      <c r="G159" s="55">
        <v>14</v>
      </c>
      <c r="H159" s="55">
        <v>12</v>
      </c>
      <c r="I159" s="55">
        <v>3</v>
      </c>
      <c r="J159" s="55">
        <v>1</v>
      </c>
      <c r="K159" s="56">
        <v>0</v>
      </c>
    </row>
    <row r="160" spans="1:11" ht="14.25" customHeight="1" x14ac:dyDescent="0.15">
      <c r="A160" s="73"/>
      <c r="B160" s="74"/>
      <c r="C160" s="67" t="s">
        <v>40</v>
      </c>
      <c r="D160" s="68"/>
      <c r="E160" s="28">
        <v>9</v>
      </c>
      <c r="F160" s="54">
        <v>2</v>
      </c>
      <c r="G160" s="55">
        <v>3</v>
      </c>
      <c r="H160" s="55">
        <v>2</v>
      </c>
      <c r="I160" s="55">
        <v>2</v>
      </c>
      <c r="J160" s="55">
        <v>0</v>
      </c>
      <c r="K160" s="56">
        <v>0</v>
      </c>
    </row>
    <row r="161" spans="1:11" ht="14.25" customHeight="1" x14ac:dyDescent="0.15">
      <c r="A161" s="75"/>
      <c r="B161" s="76"/>
      <c r="C161" s="69" t="s">
        <v>6</v>
      </c>
      <c r="D161" s="70"/>
      <c r="E161" s="37">
        <v>11</v>
      </c>
      <c r="F161" s="57">
        <v>1</v>
      </c>
      <c r="G161" s="58">
        <v>1</v>
      </c>
      <c r="H161" s="58">
        <v>6</v>
      </c>
      <c r="I161" s="58">
        <v>1</v>
      </c>
      <c r="J161" s="58">
        <v>0</v>
      </c>
      <c r="K161" s="59">
        <v>2</v>
      </c>
    </row>
    <row r="162" spans="1:11" ht="27" customHeight="1" x14ac:dyDescent="0.15">
      <c r="A162" s="71" t="s">
        <v>72</v>
      </c>
      <c r="B162" s="72"/>
      <c r="C162" s="77" t="s">
        <v>41</v>
      </c>
      <c r="D162" s="78"/>
      <c r="E162" s="33">
        <v>140</v>
      </c>
      <c r="F162" s="51">
        <v>35</v>
      </c>
      <c r="G162" s="52">
        <v>39</v>
      </c>
      <c r="H162" s="52">
        <v>48</v>
      </c>
      <c r="I162" s="52">
        <v>16</v>
      </c>
      <c r="J162" s="52">
        <v>0</v>
      </c>
      <c r="K162" s="53">
        <v>2</v>
      </c>
    </row>
    <row r="163" spans="1:11" ht="27" customHeight="1" x14ac:dyDescent="0.15">
      <c r="A163" s="73"/>
      <c r="B163" s="74"/>
      <c r="C163" s="67" t="s">
        <v>42</v>
      </c>
      <c r="D163" s="68"/>
      <c r="E163" s="28">
        <v>104</v>
      </c>
      <c r="F163" s="54">
        <v>35</v>
      </c>
      <c r="G163" s="55">
        <v>41</v>
      </c>
      <c r="H163" s="55">
        <v>18</v>
      </c>
      <c r="I163" s="55">
        <v>7</v>
      </c>
      <c r="J163" s="55">
        <v>2</v>
      </c>
      <c r="K163" s="56">
        <v>1</v>
      </c>
    </row>
    <row r="164" spans="1:11" ht="27" customHeight="1" x14ac:dyDescent="0.15">
      <c r="A164" s="73"/>
      <c r="B164" s="74"/>
      <c r="C164" s="67" t="s">
        <v>43</v>
      </c>
      <c r="D164" s="68"/>
      <c r="E164" s="28">
        <v>114</v>
      </c>
      <c r="F164" s="54">
        <v>43</v>
      </c>
      <c r="G164" s="55">
        <v>32</v>
      </c>
      <c r="H164" s="55">
        <v>18</v>
      </c>
      <c r="I164" s="55">
        <v>13</v>
      </c>
      <c r="J164" s="55">
        <v>2</v>
      </c>
      <c r="K164" s="56">
        <v>6</v>
      </c>
    </row>
    <row r="165" spans="1:11" ht="27" customHeight="1" x14ac:dyDescent="0.15">
      <c r="A165" s="73"/>
      <c r="B165" s="74"/>
      <c r="C165" s="67" t="s">
        <v>44</v>
      </c>
      <c r="D165" s="68"/>
      <c r="E165" s="28">
        <v>68</v>
      </c>
      <c r="F165" s="54">
        <v>19</v>
      </c>
      <c r="G165" s="55">
        <v>21</v>
      </c>
      <c r="H165" s="55">
        <v>19</v>
      </c>
      <c r="I165" s="55">
        <v>4</v>
      </c>
      <c r="J165" s="55">
        <v>4</v>
      </c>
      <c r="K165" s="56">
        <v>1</v>
      </c>
    </row>
    <row r="166" spans="1:11" ht="27" customHeight="1" x14ac:dyDescent="0.15">
      <c r="A166" s="73"/>
      <c r="B166" s="74"/>
      <c r="C166" s="67" t="s">
        <v>45</v>
      </c>
      <c r="D166" s="68"/>
      <c r="E166" s="28">
        <v>87</v>
      </c>
      <c r="F166" s="54">
        <v>19</v>
      </c>
      <c r="G166" s="55">
        <v>26</v>
      </c>
      <c r="H166" s="55">
        <v>33</v>
      </c>
      <c r="I166" s="55">
        <v>5</v>
      </c>
      <c r="J166" s="55">
        <v>3</v>
      </c>
      <c r="K166" s="56">
        <v>1</v>
      </c>
    </row>
    <row r="167" spans="1:11" ht="27" customHeight="1" x14ac:dyDescent="0.15">
      <c r="A167" s="73"/>
      <c r="B167" s="74"/>
      <c r="C167" s="67" t="s">
        <v>46</v>
      </c>
      <c r="D167" s="68"/>
      <c r="E167" s="28">
        <v>209</v>
      </c>
      <c r="F167" s="54">
        <v>37</v>
      </c>
      <c r="G167" s="55">
        <v>46</v>
      </c>
      <c r="H167" s="55">
        <v>91</v>
      </c>
      <c r="I167" s="55">
        <v>23</v>
      </c>
      <c r="J167" s="55">
        <v>3</v>
      </c>
      <c r="K167" s="56">
        <v>9</v>
      </c>
    </row>
    <row r="168" spans="1:11" ht="27" customHeight="1" x14ac:dyDescent="0.15">
      <c r="A168" s="73"/>
      <c r="B168" s="74"/>
      <c r="C168" s="67" t="s">
        <v>47</v>
      </c>
      <c r="D168" s="68"/>
      <c r="E168" s="28">
        <v>201</v>
      </c>
      <c r="F168" s="54">
        <v>43</v>
      </c>
      <c r="G168" s="55">
        <v>38</v>
      </c>
      <c r="H168" s="55">
        <v>88</v>
      </c>
      <c r="I168" s="55">
        <v>25</v>
      </c>
      <c r="J168" s="55">
        <v>2</v>
      </c>
      <c r="K168" s="56">
        <v>5</v>
      </c>
    </row>
    <row r="169" spans="1:11" ht="27" customHeight="1" x14ac:dyDescent="0.15">
      <c r="A169" s="75"/>
      <c r="B169" s="76"/>
      <c r="C169" s="69" t="s">
        <v>6</v>
      </c>
      <c r="D169" s="70"/>
      <c r="E169" s="37">
        <v>25</v>
      </c>
      <c r="F169" s="57">
        <v>4</v>
      </c>
      <c r="G169" s="58">
        <v>1</v>
      </c>
      <c r="H169" s="58">
        <v>15</v>
      </c>
      <c r="I169" s="58">
        <v>1</v>
      </c>
      <c r="J169" s="58">
        <v>1</v>
      </c>
      <c r="K169" s="59">
        <v>3</v>
      </c>
    </row>
    <row r="170" spans="1:11" ht="14.25" customHeight="1" x14ac:dyDescent="0.15">
      <c r="A170" s="71" t="s">
        <v>73</v>
      </c>
      <c r="B170" s="72"/>
      <c r="C170" s="77" t="s">
        <v>68</v>
      </c>
      <c r="D170" s="78"/>
      <c r="E170" s="33">
        <v>219</v>
      </c>
      <c r="F170" s="51">
        <v>55</v>
      </c>
      <c r="G170" s="52">
        <v>48</v>
      </c>
      <c r="H170" s="52">
        <v>74</v>
      </c>
      <c r="I170" s="52">
        <v>32</v>
      </c>
      <c r="J170" s="52">
        <v>4</v>
      </c>
      <c r="K170" s="53">
        <v>6</v>
      </c>
    </row>
    <row r="171" spans="1:11" ht="14.25" customHeight="1" x14ac:dyDescent="0.15">
      <c r="A171" s="73"/>
      <c r="B171" s="74"/>
      <c r="C171" s="67" t="s">
        <v>69</v>
      </c>
      <c r="D171" s="68"/>
      <c r="E171" s="28">
        <v>25</v>
      </c>
      <c r="F171" s="54">
        <v>8</v>
      </c>
      <c r="G171" s="55">
        <v>7</v>
      </c>
      <c r="H171" s="55">
        <v>3</v>
      </c>
      <c r="I171" s="55">
        <v>7</v>
      </c>
      <c r="J171" s="55">
        <v>0</v>
      </c>
      <c r="K171" s="56">
        <v>0</v>
      </c>
    </row>
    <row r="172" spans="1:11" ht="14.25" customHeight="1" x14ac:dyDescent="0.15">
      <c r="A172" s="73"/>
      <c r="B172" s="74"/>
      <c r="C172" s="67" t="s">
        <v>48</v>
      </c>
      <c r="D172" s="68"/>
      <c r="E172" s="28">
        <v>431</v>
      </c>
      <c r="F172" s="54">
        <v>120</v>
      </c>
      <c r="G172" s="55">
        <v>130</v>
      </c>
      <c r="H172" s="55">
        <v>128</v>
      </c>
      <c r="I172" s="55">
        <v>36</v>
      </c>
      <c r="J172" s="55">
        <v>7</v>
      </c>
      <c r="K172" s="56">
        <v>10</v>
      </c>
    </row>
    <row r="173" spans="1:11" ht="14.25" customHeight="1" x14ac:dyDescent="0.15">
      <c r="A173" s="73"/>
      <c r="B173" s="74"/>
      <c r="C173" s="67" t="s">
        <v>49</v>
      </c>
      <c r="D173" s="68"/>
      <c r="E173" s="28">
        <v>31</v>
      </c>
      <c r="F173" s="54">
        <v>5</v>
      </c>
      <c r="G173" s="55">
        <v>8</v>
      </c>
      <c r="H173" s="55">
        <v>11</v>
      </c>
      <c r="I173" s="55">
        <v>2</v>
      </c>
      <c r="J173" s="55">
        <v>1</v>
      </c>
      <c r="K173" s="56">
        <v>4</v>
      </c>
    </row>
    <row r="174" spans="1:11" ht="14.25" customHeight="1" x14ac:dyDescent="0.15">
      <c r="A174" s="73"/>
      <c r="B174" s="74"/>
      <c r="C174" s="67" t="s">
        <v>50</v>
      </c>
      <c r="D174" s="68"/>
      <c r="E174" s="28">
        <v>195</v>
      </c>
      <c r="F174" s="54">
        <v>36</v>
      </c>
      <c r="G174" s="55">
        <v>41</v>
      </c>
      <c r="H174" s="55">
        <v>95</v>
      </c>
      <c r="I174" s="55">
        <v>14</v>
      </c>
      <c r="J174" s="55">
        <v>4</v>
      </c>
      <c r="K174" s="56">
        <v>5</v>
      </c>
    </row>
    <row r="175" spans="1:11" ht="14.25" customHeight="1" x14ac:dyDescent="0.15">
      <c r="A175" s="73"/>
      <c r="B175" s="74"/>
      <c r="C175" s="67" t="s">
        <v>0</v>
      </c>
      <c r="D175" s="68"/>
      <c r="E175" s="28">
        <v>27</v>
      </c>
      <c r="F175" s="54">
        <v>8</v>
      </c>
      <c r="G175" s="55">
        <v>5</v>
      </c>
      <c r="H175" s="55">
        <v>10</v>
      </c>
      <c r="I175" s="55">
        <v>2</v>
      </c>
      <c r="J175" s="55">
        <v>1</v>
      </c>
      <c r="K175" s="56">
        <v>1</v>
      </c>
    </row>
    <row r="176" spans="1:11" ht="14.25" customHeight="1" x14ac:dyDescent="0.15">
      <c r="A176" s="75"/>
      <c r="B176" s="76"/>
      <c r="C176" s="67" t="s">
        <v>6</v>
      </c>
      <c r="D176" s="68"/>
      <c r="E176" s="37">
        <v>20</v>
      </c>
      <c r="F176" s="57">
        <v>3</v>
      </c>
      <c r="G176" s="58">
        <v>5</v>
      </c>
      <c r="H176" s="58">
        <v>9</v>
      </c>
      <c r="I176" s="58">
        <v>1</v>
      </c>
      <c r="J176" s="58">
        <v>0</v>
      </c>
      <c r="K176" s="59">
        <v>2</v>
      </c>
    </row>
    <row r="177" spans="1:11" ht="14.25" customHeight="1" x14ac:dyDescent="0.15">
      <c r="A177" s="71" t="s">
        <v>15</v>
      </c>
      <c r="B177" s="72"/>
      <c r="C177" s="77" t="s">
        <v>74</v>
      </c>
      <c r="D177" s="78"/>
      <c r="E177" s="33">
        <v>203</v>
      </c>
      <c r="F177" s="51">
        <v>51</v>
      </c>
      <c r="G177" s="52">
        <v>64</v>
      </c>
      <c r="H177" s="52">
        <v>63</v>
      </c>
      <c r="I177" s="52">
        <v>16</v>
      </c>
      <c r="J177" s="52">
        <v>2</v>
      </c>
      <c r="K177" s="53">
        <v>7</v>
      </c>
    </row>
    <row r="178" spans="1:11" ht="14.25" customHeight="1" x14ac:dyDescent="0.15">
      <c r="A178" s="73"/>
      <c r="B178" s="74"/>
      <c r="C178" s="67" t="s">
        <v>75</v>
      </c>
      <c r="D178" s="68"/>
      <c r="E178" s="28">
        <v>151</v>
      </c>
      <c r="F178" s="54">
        <v>29</v>
      </c>
      <c r="G178" s="55">
        <v>25</v>
      </c>
      <c r="H178" s="55">
        <v>67</v>
      </c>
      <c r="I178" s="55">
        <v>19</v>
      </c>
      <c r="J178" s="55">
        <v>7</v>
      </c>
      <c r="K178" s="56">
        <v>4</v>
      </c>
    </row>
    <row r="179" spans="1:11" ht="14.25" customHeight="1" x14ac:dyDescent="0.15">
      <c r="A179" s="73"/>
      <c r="B179" s="74"/>
      <c r="C179" s="67" t="s">
        <v>76</v>
      </c>
      <c r="D179" s="68"/>
      <c r="E179" s="28">
        <v>118</v>
      </c>
      <c r="F179" s="54">
        <v>42</v>
      </c>
      <c r="G179" s="55">
        <v>36</v>
      </c>
      <c r="H179" s="55">
        <v>28</v>
      </c>
      <c r="I179" s="55">
        <v>6</v>
      </c>
      <c r="J179" s="55">
        <v>0</v>
      </c>
      <c r="K179" s="56">
        <v>6</v>
      </c>
    </row>
    <row r="180" spans="1:11" ht="14.25" customHeight="1" x14ac:dyDescent="0.15">
      <c r="A180" s="73"/>
      <c r="B180" s="74"/>
      <c r="C180" s="67" t="s">
        <v>77</v>
      </c>
      <c r="D180" s="68"/>
      <c r="E180" s="28">
        <v>110</v>
      </c>
      <c r="F180" s="54">
        <v>28</v>
      </c>
      <c r="G180" s="55">
        <v>34</v>
      </c>
      <c r="H180" s="55">
        <v>26</v>
      </c>
      <c r="I180" s="55">
        <v>17</v>
      </c>
      <c r="J180" s="55">
        <v>3</v>
      </c>
      <c r="K180" s="56">
        <v>2</v>
      </c>
    </row>
    <row r="181" spans="1:11" ht="14.25" customHeight="1" x14ac:dyDescent="0.15">
      <c r="A181" s="73"/>
      <c r="B181" s="74"/>
      <c r="C181" s="67" t="s">
        <v>78</v>
      </c>
      <c r="D181" s="68"/>
      <c r="E181" s="28">
        <v>96</v>
      </c>
      <c r="F181" s="54">
        <v>27</v>
      </c>
      <c r="G181" s="55">
        <v>29</v>
      </c>
      <c r="H181" s="55">
        <v>28</v>
      </c>
      <c r="I181" s="55">
        <v>11</v>
      </c>
      <c r="J181" s="55">
        <v>1</v>
      </c>
      <c r="K181" s="56">
        <v>0</v>
      </c>
    </row>
    <row r="182" spans="1:11" ht="14.25" customHeight="1" x14ac:dyDescent="0.15">
      <c r="A182" s="73"/>
      <c r="B182" s="74"/>
      <c r="C182" s="67" t="s">
        <v>79</v>
      </c>
      <c r="D182" s="68"/>
      <c r="E182" s="28">
        <v>108</v>
      </c>
      <c r="F182" s="54">
        <v>15</v>
      </c>
      <c r="G182" s="55">
        <v>21</v>
      </c>
      <c r="H182" s="55">
        <v>54</v>
      </c>
      <c r="I182" s="55">
        <v>17</v>
      </c>
      <c r="J182" s="55">
        <v>0</v>
      </c>
      <c r="K182" s="56">
        <v>1</v>
      </c>
    </row>
    <row r="183" spans="1:11" ht="14.25" customHeight="1" x14ac:dyDescent="0.15">
      <c r="A183" s="73"/>
      <c r="B183" s="74"/>
      <c r="C183" s="67" t="s">
        <v>80</v>
      </c>
      <c r="D183" s="68"/>
      <c r="E183" s="28">
        <v>124</v>
      </c>
      <c r="F183" s="54">
        <v>33</v>
      </c>
      <c r="G183" s="55">
        <v>25</v>
      </c>
      <c r="H183" s="55">
        <v>49</v>
      </c>
      <c r="I183" s="55">
        <v>6</v>
      </c>
      <c r="J183" s="55">
        <v>4</v>
      </c>
      <c r="K183" s="56">
        <v>7</v>
      </c>
    </row>
    <row r="184" spans="1:11" ht="14.25" customHeight="1" x14ac:dyDescent="0.15">
      <c r="A184" s="73"/>
      <c r="B184" s="74"/>
      <c r="C184" s="67" t="s">
        <v>81</v>
      </c>
      <c r="D184" s="68"/>
      <c r="E184" s="28">
        <v>25</v>
      </c>
      <c r="F184" s="54">
        <v>9</v>
      </c>
      <c r="G184" s="55">
        <v>7</v>
      </c>
      <c r="H184" s="55">
        <v>9</v>
      </c>
      <c r="I184" s="55">
        <v>0</v>
      </c>
      <c r="J184" s="55">
        <v>0</v>
      </c>
      <c r="K184" s="56">
        <v>0</v>
      </c>
    </row>
    <row r="185" spans="1:11" ht="14.25" customHeight="1" x14ac:dyDescent="0.15">
      <c r="A185" s="75"/>
      <c r="B185" s="76"/>
      <c r="C185" s="67" t="s">
        <v>6</v>
      </c>
      <c r="D185" s="68"/>
      <c r="E185" s="37">
        <v>13</v>
      </c>
      <c r="F185" s="57">
        <v>1</v>
      </c>
      <c r="G185" s="58">
        <v>3</v>
      </c>
      <c r="H185" s="58">
        <v>6</v>
      </c>
      <c r="I185" s="58">
        <v>2</v>
      </c>
      <c r="J185" s="58">
        <v>0</v>
      </c>
      <c r="K185" s="59">
        <v>1</v>
      </c>
    </row>
    <row r="186" spans="1:11" ht="14.25" customHeight="1" x14ac:dyDescent="0.15">
      <c r="A186" s="71" t="s">
        <v>16</v>
      </c>
      <c r="B186" s="72"/>
      <c r="C186" s="77" t="s">
        <v>51</v>
      </c>
      <c r="D186" s="78"/>
      <c r="E186" s="33">
        <v>243</v>
      </c>
      <c r="F186" s="51">
        <v>55</v>
      </c>
      <c r="G186" s="52">
        <v>52</v>
      </c>
      <c r="H186" s="52">
        <v>97</v>
      </c>
      <c r="I186" s="52">
        <v>30</v>
      </c>
      <c r="J186" s="52">
        <v>7</v>
      </c>
      <c r="K186" s="53">
        <v>2</v>
      </c>
    </row>
    <row r="187" spans="1:11" ht="14.25" customHeight="1" x14ac:dyDescent="0.15">
      <c r="A187" s="73"/>
      <c r="B187" s="74"/>
      <c r="C187" s="67" t="s">
        <v>52</v>
      </c>
      <c r="D187" s="68"/>
      <c r="E187" s="28">
        <v>322</v>
      </c>
      <c r="F187" s="54">
        <v>83</v>
      </c>
      <c r="G187" s="55">
        <v>94</v>
      </c>
      <c r="H187" s="55">
        <v>92</v>
      </c>
      <c r="I187" s="55">
        <v>35</v>
      </c>
      <c r="J187" s="55">
        <v>3</v>
      </c>
      <c r="K187" s="56">
        <v>15</v>
      </c>
    </row>
    <row r="188" spans="1:11" ht="14.25" customHeight="1" x14ac:dyDescent="0.15">
      <c r="A188" s="73"/>
      <c r="B188" s="74"/>
      <c r="C188" s="67" t="s">
        <v>53</v>
      </c>
      <c r="D188" s="68"/>
      <c r="E188" s="28">
        <v>25</v>
      </c>
      <c r="F188" s="54">
        <v>4</v>
      </c>
      <c r="G188" s="55">
        <v>8</v>
      </c>
      <c r="H188" s="55">
        <v>8</v>
      </c>
      <c r="I188" s="55">
        <v>4</v>
      </c>
      <c r="J188" s="55">
        <v>1</v>
      </c>
      <c r="K188" s="56">
        <v>0</v>
      </c>
    </row>
    <row r="189" spans="1:11" ht="14.25" customHeight="1" x14ac:dyDescent="0.15">
      <c r="A189" s="73"/>
      <c r="B189" s="74"/>
      <c r="C189" s="67" t="s">
        <v>54</v>
      </c>
      <c r="D189" s="68"/>
      <c r="E189" s="28">
        <v>237</v>
      </c>
      <c r="F189" s="54">
        <v>64</v>
      </c>
      <c r="G189" s="55">
        <v>61</v>
      </c>
      <c r="H189" s="55">
        <v>84</v>
      </c>
      <c r="I189" s="55">
        <v>15</v>
      </c>
      <c r="J189" s="55">
        <v>5</v>
      </c>
      <c r="K189" s="56">
        <v>8</v>
      </c>
    </row>
    <row r="190" spans="1:11" ht="14.25" customHeight="1" x14ac:dyDescent="0.15">
      <c r="A190" s="73"/>
      <c r="B190" s="74"/>
      <c r="C190" s="67" t="s">
        <v>55</v>
      </c>
      <c r="D190" s="68"/>
      <c r="E190" s="28">
        <v>46</v>
      </c>
      <c r="F190" s="54">
        <v>9</v>
      </c>
      <c r="G190" s="55">
        <v>10</v>
      </c>
      <c r="H190" s="55">
        <v>23</v>
      </c>
      <c r="I190" s="55">
        <v>3</v>
      </c>
      <c r="J190" s="55">
        <v>0</v>
      </c>
      <c r="K190" s="56">
        <v>1</v>
      </c>
    </row>
    <row r="191" spans="1:11" ht="14.25" customHeight="1" x14ac:dyDescent="0.15">
      <c r="A191" s="73"/>
      <c r="B191" s="74"/>
      <c r="C191" s="67" t="s">
        <v>56</v>
      </c>
      <c r="D191" s="68"/>
      <c r="E191" s="28">
        <v>22</v>
      </c>
      <c r="F191" s="54">
        <v>4</v>
      </c>
      <c r="G191" s="55">
        <v>6</v>
      </c>
      <c r="H191" s="55">
        <v>10</v>
      </c>
      <c r="I191" s="55">
        <v>2</v>
      </c>
      <c r="J191" s="55">
        <v>0</v>
      </c>
      <c r="K191" s="56">
        <v>0</v>
      </c>
    </row>
    <row r="192" spans="1:11" ht="14.25" customHeight="1" x14ac:dyDescent="0.15">
      <c r="A192" s="73"/>
      <c r="B192" s="74"/>
      <c r="C192" s="67" t="s">
        <v>57</v>
      </c>
      <c r="D192" s="68"/>
      <c r="E192" s="28">
        <v>22</v>
      </c>
      <c r="F192" s="54">
        <v>9</v>
      </c>
      <c r="G192" s="55">
        <v>6</v>
      </c>
      <c r="H192" s="55">
        <v>4</v>
      </c>
      <c r="I192" s="55">
        <v>2</v>
      </c>
      <c r="J192" s="55">
        <v>1</v>
      </c>
      <c r="K192" s="56">
        <v>0</v>
      </c>
    </row>
    <row r="193" spans="1:11" ht="14.25" customHeight="1" x14ac:dyDescent="0.15">
      <c r="A193" s="73"/>
      <c r="B193" s="74"/>
      <c r="C193" s="67" t="s">
        <v>58</v>
      </c>
      <c r="D193" s="68"/>
      <c r="E193" s="28">
        <v>6</v>
      </c>
      <c r="F193" s="54">
        <v>3</v>
      </c>
      <c r="G193" s="55">
        <v>0</v>
      </c>
      <c r="H193" s="55">
        <v>2</v>
      </c>
      <c r="I193" s="55">
        <v>1</v>
      </c>
      <c r="J193" s="55">
        <v>0</v>
      </c>
      <c r="K193" s="56">
        <v>0</v>
      </c>
    </row>
    <row r="194" spans="1:11" ht="14.25" customHeight="1" x14ac:dyDescent="0.15">
      <c r="A194" s="73"/>
      <c r="B194" s="74"/>
      <c r="C194" s="67" t="s">
        <v>0</v>
      </c>
      <c r="D194" s="68"/>
      <c r="E194" s="28">
        <v>10</v>
      </c>
      <c r="F194" s="54">
        <v>1</v>
      </c>
      <c r="G194" s="55">
        <v>3</v>
      </c>
      <c r="H194" s="55">
        <v>4</v>
      </c>
      <c r="I194" s="55">
        <v>1</v>
      </c>
      <c r="J194" s="55">
        <v>0</v>
      </c>
      <c r="K194" s="56">
        <v>1</v>
      </c>
    </row>
    <row r="195" spans="1:11" ht="14.25" customHeight="1" x14ac:dyDescent="0.15">
      <c r="A195" s="75"/>
      <c r="B195" s="76"/>
      <c r="C195" s="69" t="s">
        <v>3</v>
      </c>
      <c r="D195" s="70"/>
      <c r="E195" s="37">
        <v>15</v>
      </c>
      <c r="F195" s="57">
        <v>3</v>
      </c>
      <c r="G195" s="58">
        <v>4</v>
      </c>
      <c r="H195" s="58">
        <v>6</v>
      </c>
      <c r="I195" s="58">
        <v>1</v>
      </c>
      <c r="J195" s="58">
        <v>0</v>
      </c>
      <c r="K195" s="59">
        <v>1</v>
      </c>
    </row>
    <row r="196" spans="1:11" ht="14.25" customHeight="1" x14ac:dyDescent="0.15">
      <c r="A196" s="71" t="s">
        <v>82</v>
      </c>
      <c r="B196" s="72"/>
      <c r="C196" s="77" t="s">
        <v>83</v>
      </c>
      <c r="D196" s="78"/>
      <c r="E196" s="33">
        <v>42</v>
      </c>
      <c r="F196" s="51">
        <v>9</v>
      </c>
      <c r="G196" s="52">
        <v>13</v>
      </c>
      <c r="H196" s="52">
        <v>15</v>
      </c>
      <c r="I196" s="52">
        <v>5</v>
      </c>
      <c r="J196" s="52">
        <v>0</v>
      </c>
      <c r="K196" s="53">
        <v>0</v>
      </c>
    </row>
    <row r="197" spans="1:11" ht="14.25" customHeight="1" x14ac:dyDescent="0.15">
      <c r="A197" s="73"/>
      <c r="B197" s="74"/>
      <c r="C197" s="67" t="s">
        <v>84</v>
      </c>
      <c r="D197" s="68"/>
      <c r="E197" s="28">
        <v>57</v>
      </c>
      <c r="F197" s="54">
        <v>20</v>
      </c>
      <c r="G197" s="55">
        <v>16</v>
      </c>
      <c r="H197" s="55">
        <v>19</v>
      </c>
      <c r="I197" s="55">
        <v>2</v>
      </c>
      <c r="J197" s="55">
        <v>0</v>
      </c>
      <c r="K197" s="56">
        <v>0</v>
      </c>
    </row>
    <row r="198" spans="1:11" ht="14.25" customHeight="1" x14ac:dyDescent="0.15">
      <c r="A198" s="73"/>
      <c r="B198" s="74"/>
      <c r="C198" s="67" t="s">
        <v>85</v>
      </c>
      <c r="D198" s="68"/>
      <c r="E198" s="28">
        <v>68</v>
      </c>
      <c r="F198" s="54">
        <v>19</v>
      </c>
      <c r="G198" s="55">
        <v>20</v>
      </c>
      <c r="H198" s="55">
        <v>18</v>
      </c>
      <c r="I198" s="55">
        <v>7</v>
      </c>
      <c r="J198" s="55">
        <v>3</v>
      </c>
      <c r="K198" s="56">
        <v>1</v>
      </c>
    </row>
    <row r="199" spans="1:11" ht="14.25" customHeight="1" x14ac:dyDescent="0.15">
      <c r="A199" s="73"/>
      <c r="B199" s="74"/>
      <c r="C199" s="67" t="s">
        <v>86</v>
      </c>
      <c r="D199" s="68"/>
      <c r="E199" s="28">
        <v>148</v>
      </c>
      <c r="F199" s="54">
        <v>30</v>
      </c>
      <c r="G199" s="55">
        <v>48</v>
      </c>
      <c r="H199" s="55">
        <v>52</v>
      </c>
      <c r="I199" s="55">
        <v>11</v>
      </c>
      <c r="J199" s="55">
        <v>2</v>
      </c>
      <c r="K199" s="56">
        <v>5</v>
      </c>
    </row>
    <row r="200" spans="1:11" ht="14.25" customHeight="1" x14ac:dyDescent="0.15">
      <c r="A200" s="73"/>
      <c r="B200" s="74"/>
      <c r="C200" s="67" t="s">
        <v>87</v>
      </c>
      <c r="D200" s="68"/>
      <c r="E200" s="28">
        <v>195</v>
      </c>
      <c r="F200" s="54">
        <v>61</v>
      </c>
      <c r="G200" s="55">
        <v>40</v>
      </c>
      <c r="H200" s="55">
        <v>60</v>
      </c>
      <c r="I200" s="55">
        <v>25</v>
      </c>
      <c r="J200" s="55">
        <v>4</v>
      </c>
      <c r="K200" s="56">
        <v>5</v>
      </c>
    </row>
    <row r="201" spans="1:11" ht="14.25" customHeight="1" x14ac:dyDescent="0.15">
      <c r="A201" s="73"/>
      <c r="B201" s="74"/>
      <c r="C201" s="67" t="s">
        <v>88</v>
      </c>
      <c r="D201" s="68"/>
      <c r="E201" s="28">
        <v>151</v>
      </c>
      <c r="F201" s="54">
        <v>40</v>
      </c>
      <c r="G201" s="55">
        <v>44</v>
      </c>
      <c r="H201" s="55">
        <v>45</v>
      </c>
      <c r="I201" s="55">
        <v>14</v>
      </c>
      <c r="J201" s="55">
        <v>4</v>
      </c>
      <c r="K201" s="56">
        <v>4</v>
      </c>
    </row>
    <row r="202" spans="1:11" ht="14.25" customHeight="1" x14ac:dyDescent="0.15">
      <c r="A202" s="73"/>
      <c r="B202" s="74"/>
      <c r="C202" s="67" t="s">
        <v>89</v>
      </c>
      <c r="D202" s="68"/>
      <c r="E202" s="28">
        <v>280</v>
      </c>
      <c r="F202" s="54">
        <v>55</v>
      </c>
      <c r="G202" s="55">
        <v>62</v>
      </c>
      <c r="H202" s="55">
        <v>121</v>
      </c>
      <c r="I202" s="55">
        <v>27</v>
      </c>
      <c r="J202" s="55">
        <v>4</v>
      </c>
      <c r="K202" s="56">
        <v>11</v>
      </c>
    </row>
    <row r="203" spans="1:11" ht="14.25" customHeight="1" x14ac:dyDescent="0.15">
      <c r="A203" s="75"/>
      <c r="B203" s="76"/>
      <c r="C203" s="69" t="s">
        <v>6</v>
      </c>
      <c r="D203" s="70"/>
      <c r="E203" s="37">
        <v>7</v>
      </c>
      <c r="F203" s="57">
        <v>1</v>
      </c>
      <c r="G203" s="58">
        <v>1</v>
      </c>
      <c r="H203" s="58">
        <v>0</v>
      </c>
      <c r="I203" s="58">
        <v>3</v>
      </c>
      <c r="J203" s="58">
        <v>0</v>
      </c>
      <c r="K203" s="59">
        <v>2</v>
      </c>
    </row>
    <row r="204" spans="1:11" ht="14.25" customHeight="1" x14ac:dyDescent="0.15">
      <c r="A204" s="71" t="s">
        <v>93</v>
      </c>
      <c r="B204" s="72"/>
      <c r="C204" s="77" t="s">
        <v>94</v>
      </c>
      <c r="D204" s="78"/>
      <c r="E204" s="33">
        <v>462</v>
      </c>
      <c r="F204" s="51">
        <v>137</v>
      </c>
      <c r="G204" s="52">
        <v>106</v>
      </c>
      <c r="H204" s="52">
        <v>164</v>
      </c>
      <c r="I204" s="52">
        <v>34</v>
      </c>
      <c r="J204" s="52">
        <v>6</v>
      </c>
      <c r="K204" s="53">
        <v>15</v>
      </c>
    </row>
    <row r="205" spans="1:11" ht="14.25" customHeight="1" x14ac:dyDescent="0.15">
      <c r="A205" s="73"/>
      <c r="B205" s="74"/>
      <c r="C205" s="67" t="s">
        <v>95</v>
      </c>
      <c r="D205" s="68"/>
      <c r="E205" s="28">
        <v>416</v>
      </c>
      <c r="F205" s="54">
        <v>89</v>
      </c>
      <c r="G205" s="55">
        <v>124</v>
      </c>
      <c r="H205" s="55">
        <v>140</v>
      </c>
      <c r="I205" s="55">
        <v>44</v>
      </c>
      <c r="J205" s="55">
        <v>8</v>
      </c>
      <c r="K205" s="56">
        <v>11</v>
      </c>
    </row>
    <row r="206" spans="1:11" ht="14.25" customHeight="1" x14ac:dyDescent="0.15">
      <c r="A206" s="73"/>
      <c r="B206" s="74"/>
      <c r="C206" s="67" t="s">
        <v>96</v>
      </c>
      <c r="D206" s="68"/>
      <c r="E206" s="28">
        <v>20</v>
      </c>
      <c r="F206" s="54">
        <v>3</v>
      </c>
      <c r="G206" s="55">
        <v>2</v>
      </c>
      <c r="H206" s="55">
        <v>6</v>
      </c>
      <c r="I206" s="55">
        <v>7</v>
      </c>
      <c r="J206" s="55">
        <v>2</v>
      </c>
      <c r="K206" s="56">
        <v>0</v>
      </c>
    </row>
    <row r="207" spans="1:11" ht="14.25" customHeight="1" x14ac:dyDescent="0.15">
      <c r="A207" s="73"/>
      <c r="B207" s="74"/>
      <c r="C207" s="67" t="s">
        <v>97</v>
      </c>
      <c r="D207" s="68"/>
      <c r="E207" s="28">
        <v>2</v>
      </c>
      <c r="F207" s="54">
        <v>1</v>
      </c>
      <c r="G207" s="55">
        <v>1</v>
      </c>
      <c r="H207" s="55">
        <v>0</v>
      </c>
      <c r="I207" s="55">
        <v>0</v>
      </c>
      <c r="J207" s="55">
        <v>0</v>
      </c>
      <c r="K207" s="56">
        <v>0</v>
      </c>
    </row>
    <row r="208" spans="1:11" ht="14.25" customHeight="1" x14ac:dyDescent="0.15">
      <c r="A208" s="73"/>
      <c r="B208" s="74"/>
      <c r="C208" s="67" t="s">
        <v>98</v>
      </c>
      <c r="D208" s="68"/>
      <c r="E208" s="28">
        <v>39</v>
      </c>
      <c r="F208" s="54">
        <v>5</v>
      </c>
      <c r="G208" s="55">
        <v>10</v>
      </c>
      <c r="H208" s="55">
        <v>18</v>
      </c>
      <c r="I208" s="55">
        <v>5</v>
      </c>
      <c r="J208" s="55">
        <v>1</v>
      </c>
      <c r="K208" s="56">
        <v>0</v>
      </c>
    </row>
    <row r="209" spans="1:11" ht="14.25" customHeight="1" x14ac:dyDescent="0.15">
      <c r="A209" s="75"/>
      <c r="B209" s="76"/>
      <c r="C209" s="69" t="s">
        <v>6</v>
      </c>
      <c r="D209" s="70"/>
      <c r="E209" s="37">
        <v>9</v>
      </c>
      <c r="F209" s="57">
        <v>0</v>
      </c>
      <c r="G209" s="58">
        <v>1</v>
      </c>
      <c r="H209" s="58">
        <v>2</v>
      </c>
      <c r="I209" s="58">
        <v>4</v>
      </c>
      <c r="J209" s="58">
        <v>0</v>
      </c>
      <c r="K209" s="59">
        <v>2</v>
      </c>
    </row>
    <row r="210" spans="1:11" ht="14.25" customHeight="1" x14ac:dyDescent="0.15">
      <c r="A210" s="71" t="s">
        <v>17</v>
      </c>
      <c r="B210" s="72"/>
      <c r="C210" s="77" t="s">
        <v>59</v>
      </c>
      <c r="D210" s="78"/>
      <c r="E210" s="33">
        <v>436</v>
      </c>
      <c r="F210" s="51">
        <v>135</v>
      </c>
      <c r="G210" s="52">
        <v>117</v>
      </c>
      <c r="H210" s="52">
        <v>133</v>
      </c>
      <c r="I210" s="52">
        <v>34</v>
      </c>
      <c r="J210" s="52">
        <v>9</v>
      </c>
      <c r="K210" s="53">
        <v>8</v>
      </c>
    </row>
    <row r="211" spans="1:11" ht="14.25" customHeight="1" x14ac:dyDescent="0.15">
      <c r="A211" s="73"/>
      <c r="B211" s="74"/>
      <c r="C211" s="67" t="s">
        <v>60</v>
      </c>
      <c r="D211" s="68"/>
      <c r="E211" s="28">
        <v>380</v>
      </c>
      <c r="F211" s="54">
        <v>77</v>
      </c>
      <c r="G211" s="55">
        <v>107</v>
      </c>
      <c r="H211" s="55">
        <v>138</v>
      </c>
      <c r="I211" s="55">
        <v>44</v>
      </c>
      <c r="J211" s="55">
        <v>3</v>
      </c>
      <c r="K211" s="56">
        <v>11</v>
      </c>
    </row>
    <row r="212" spans="1:11" ht="14.25" customHeight="1" x14ac:dyDescent="0.15">
      <c r="A212" s="73"/>
      <c r="B212" s="74"/>
      <c r="C212" s="67" t="s">
        <v>61</v>
      </c>
      <c r="D212" s="68"/>
      <c r="E212" s="28">
        <v>94</v>
      </c>
      <c r="F212" s="54">
        <v>14</v>
      </c>
      <c r="G212" s="55">
        <v>15</v>
      </c>
      <c r="H212" s="55">
        <v>45</v>
      </c>
      <c r="I212" s="55">
        <v>13</v>
      </c>
      <c r="J212" s="55">
        <v>3</v>
      </c>
      <c r="K212" s="56">
        <v>4</v>
      </c>
    </row>
    <row r="213" spans="1:11" ht="14.25" customHeight="1" x14ac:dyDescent="0.15">
      <c r="A213" s="73"/>
      <c r="B213" s="74"/>
      <c r="C213" s="67" t="s">
        <v>62</v>
      </c>
      <c r="D213" s="68"/>
      <c r="E213" s="28">
        <v>22</v>
      </c>
      <c r="F213" s="54">
        <v>7</v>
      </c>
      <c r="G213" s="55">
        <v>1</v>
      </c>
      <c r="H213" s="55">
        <v>8</v>
      </c>
      <c r="I213" s="55">
        <v>3</v>
      </c>
      <c r="J213" s="55">
        <v>2</v>
      </c>
      <c r="K213" s="56">
        <v>1</v>
      </c>
    </row>
    <row r="214" spans="1:11" ht="14.25" customHeight="1" x14ac:dyDescent="0.15">
      <c r="A214" s="73"/>
      <c r="B214" s="74"/>
      <c r="C214" s="67" t="s">
        <v>63</v>
      </c>
      <c r="D214" s="68"/>
      <c r="E214" s="28">
        <v>8</v>
      </c>
      <c r="F214" s="54">
        <v>1</v>
      </c>
      <c r="G214" s="55">
        <v>3</v>
      </c>
      <c r="H214" s="55">
        <v>3</v>
      </c>
      <c r="I214" s="55">
        <v>0</v>
      </c>
      <c r="J214" s="55">
        <v>0</v>
      </c>
      <c r="K214" s="56">
        <v>1</v>
      </c>
    </row>
    <row r="215" spans="1:11" ht="14.25" customHeight="1" x14ac:dyDescent="0.15">
      <c r="A215" s="75"/>
      <c r="B215" s="76"/>
      <c r="C215" s="69" t="s">
        <v>6</v>
      </c>
      <c r="D215" s="70"/>
      <c r="E215" s="37">
        <v>8</v>
      </c>
      <c r="F215" s="57">
        <v>1</v>
      </c>
      <c r="G215" s="58">
        <v>1</v>
      </c>
      <c r="H215" s="58">
        <v>3</v>
      </c>
      <c r="I215" s="58">
        <v>0</v>
      </c>
      <c r="J215" s="58">
        <v>0</v>
      </c>
      <c r="K215" s="59">
        <v>3</v>
      </c>
    </row>
    <row r="216" spans="1:11" ht="14.25" customHeight="1" x14ac:dyDescent="0.15">
      <c r="A216" s="71" t="s">
        <v>18</v>
      </c>
      <c r="B216" s="72"/>
      <c r="C216" s="77" t="s">
        <v>64</v>
      </c>
      <c r="D216" s="78"/>
      <c r="E216" s="33">
        <v>355</v>
      </c>
      <c r="F216" s="51">
        <v>135</v>
      </c>
      <c r="G216" s="52">
        <v>95</v>
      </c>
      <c r="H216" s="52">
        <v>93</v>
      </c>
      <c r="I216" s="52">
        <v>21</v>
      </c>
      <c r="J216" s="52">
        <v>2</v>
      </c>
      <c r="K216" s="53">
        <v>9</v>
      </c>
    </row>
    <row r="217" spans="1:11" ht="14.25" customHeight="1" x14ac:dyDescent="0.15">
      <c r="A217" s="73"/>
      <c r="B217" s="74"/>
      <c r="C217" s="67" t="s">
        <v>65</v>
      </c>
      <c r="D217" s="68"/>
      <c r="E217" s="28">
        <v>393</v>
      </c>
      <c r="F217" s="54">
        <v>78</v>
      </c>
      <c r="G217" s="55">
        <v>109</v>
      </c>
      <c r="H217" s="55">
        <v>147</v>
      </c>
      <c r="I217" s="55">
        <v>44</v>
      </c>
      <c r="J217" s="55">
        <v>7</v>
      </c>
      <c r="K217" s="56">
        <v>8</v>
      </c>
    </row>
    <row r="218" spans="1:11" ht="14.25" customHeight="1" x14ac:dyDescent="0.15">
      <c r="A218" s="73"/>
      <c r="B218" s="74"/>
      <c r="C218" s="67" t="s">
        <v>61</v>
      </c>
      <c r="D218" s="68"/>
      <c r="E218" s="28">
        <v>158</v>
      </c>
      <c r="F218" s="54">
        <v>17</v>
      </c>
      <c r="G218" s="55">
        <v>30</v>
      </c>
      <c r="H218" s="55">
        <v>78</v>
      </c>
      <c r="I218" s="55">
        <v>22</v>
      </c>
      <c r="J218" s="55">
        <v>5</v>
      </c>
      <c r="K218" s="56">
        <v>6</v>
      </c>
    </row>
    <row r="219" spans="1:11" ht="14.25" customHeight="1" x14ac:dyDescent="0.15">
      <c r="A219" s="73"/>
      <c r="B219" s="74"/>
      <c r="C219" s="67" t="s">
        <v>66</v>
      </c>
      <c r="D219" s="68"/>
      <c r="E219" s="28">
        <v>20</v>
      </c>
      <c r="F219" s="54">
        <v>1</v>
      </c>
      <c r="G219" s="55">
        <v>5</v>
      </c>
      <c r="H219" s="55">
        <v>5</v>
      </c>
      <c r="I219" s="55">
        <v>5</v>
      </c>
      <c r="J219" s="55">
        <v>3</v>
      </c>
      <c r="K219" s="56">
        <v>1</v>
      </c>
    </row>
    <row r="220" spans="1:11" ht="14.25" customHeight="1" x14ac:dyDescent="0.15">
      <c r="A220" s="73"/>
      <c r="B220" s="74"/>
      <c r="C220" s="67" t="s">
        <v>67</v>
      </c>
      <c r="D220" s="68"/>
      <c r="E220" s="28">
        <v>14</v>
      </c>
      <c r="F220" s="54">
        <v>2</v>
      </c>
      <c r="G220" s="55">
        <v>4</v>
      </c>
      <c r="H220" s="55">
        <v>5</v>
      </c>
      <c r="I220" s="55">
        <v>2</v>
      </c>
      <c r="J220" s="55">
        <v>0</v>
      </c>
      <c r="K220" s="56">
        <v>1</v>
      </c>
    </row>
    <row r="221" spans="1:11" ht="14.25" customHeight="1" x14ac:dyDescent="0.15">
      <c r="A221" s="75"/>
      <c r="B221" s="76"/>
      <c r="C221" s="69" t="s">
        <v>6</v>
      </c>
      <c r="D221" s="70"/>
      <c r="E221" s="37">
        <v>8</v>
      </c>
      <c r="F221" s="57">
        <v>2</v>
      </c>
      <c r="G221" s="58">
        <v>1</v>
      </c>
      <c r="H221" s="58">
        <v>2</v>
      </c>
      <c r="I221" s="58">
        <v>0</v>
      </c>
      <c r="J221" s="58">
        <v>0</v>
      </c>
      <c r="K221" s="59">
        <v>3</v>
      </c>
    </row>
    <row r="222" spans="1:11" ht="14.25" customHeight="1" x14ac:dyDescent="0.15">
      <c r="A222" s="79" t="s">
        <v>99</v>
      </c>
      <c r="B222" s="80"/>
      <c r="C222" s="77" t="s">
        <v>100</v>
      </c>
      <c r="D222" s="78"/>
      <c r="E222" s="33">
        <v>414</v>
      </c>
      <c r="F222" s="51">
        <v>102</v>
      </c>
      <c r="G222" s="52">
        <v>103</v>
      </c>
      <c r="H222" s="52">
        <v>139</v>
      </c>
      <c r="I222" s="52">
        <v>48</v>
      </c>
      <c r="J222" s="52">
        <v>9</v>
      </c>
      <c r="K222" s="53">
        <v>13</v>
      </c>
    </row>
    <row r="223" spans="1:11" ht="14.25" customHeight="1" x14ac:dyDescent="0.15">
      <c r="A223" s="81"/>
      <c r="B223" s="82"/>
      <c r="C223" s="67" t="s">
        <v>101</v>
      </c>
      <c r="D223" s="68"/>
      <c r="E223" s="28">
        <v>34</v>
      </c>
      <c r="F223" s="54">
        <v>5</v>
      </c>
      <c r="G223" s="55">
        <v>5</v>
      </c>
      <c r="H223" s="55">
        <v>15</v>
      </c>
      <c r="I223" s="55">
        <v>7</v>
      </c>
      <c r="J223" s="55">
        <v>2</v>
      </c>
      <c r="K223" s="56">
        <v>0</v>
      </c>
    </row>
    <row r="224" spans="1:11" ht="14.25" customHeight="1" x14ac:dyDescent="0.15">
      <c r="A224" s="81"/>
      <c r="B224" s="82"/>
      <c r="C224" s="67" t="s">
        <v>102</v>
      </c>
      <c r="D224" s="68"/>
      <c r="E224" s="28">
        <v>373</v>
      </c>
      <c r="F224" s="54">
        <v>98</v>
      </c>
      <c r="G224" s="55">
        <v>95</v>
      </c>
      <c r="H224" s="55">
        <v>134</v>
      </c>
      <c r="I224" s="55">
        <v>30</v>
      </c>
      <c r="J224" s="55">
        <v>4</v>
      </c>
      <c r="K224" s="56">
        <v>12</v>
      </c>
    </row>
    <row r="225" spans="1:11" ht="14.25" customHeight="1" x14ac:dyDescent="0.15">
      <c r="A225" s="81"/>
      <c r="B225" s="82"/>
      <c r="C225" s="67" t="s">
        <v>98</v>
      </c>
      <c r="D225" s="68"/>
      <c r="E225" s="28">
        <v>116</v>
      </c>
      <c r="F225" s="54">
        <v>29</v>
      </c>
      <c r="G225" s="55">
        <v>37</v>
      </c>
      <c r="H225" s="55">
        <v>39</v>
      </c>
      <c r="I225" s="55">
        <v>7</v>
      </c>
      <c r="J225" s="55">
        <v>2</v>
      </c>
      <c r="K225" s="56">
        <v>2</v>
      </c>
    </row>
    <row r="226" spans="1:11" ht="14.25" customHeight="1" x14ac:dyDescent="0.15">
      <c r="A226" s="83"/>
      <c r="B226" s="84"/>
      <c r="C226" s="69" t="s">
        <v>6</v>
      </c>
      <c r="D226" s="70"/>
      <c r="E226" s="37">
        <v>11</v>
      </c>
      <c r="F226" s="57">
        <v>1</v>
      </c>
      <c r="G226" s="58">
        <v>4</v>
      </c>
      <c r="H226" s="58">
        <v>3</v>
      </c>
      <c r="I226" s="58">
        <v>2</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840" priority="5">
      <formula>AND(F7=0,#REF!&gt;0,#REF!&lt;&gt;"")</formula>
    </cfRule>
  </conditionalFormatting>
  <conditionalFormatting sqref="F4:K115 F118:K226">
    <cfRule type="expression" dxfId="839" priority="6">
      <formula>#REF!=""</formula>
    </cfRule>
    <cfRule type="expression" dxfId="838" priority="7">
      <formula>#REF!=""</formula>
    </cfRule>
  </conditionalFormatting>
  <conditionalFormatting sqref="F7:K115">
    <cfRule type="cellIs" priority="1" stopIfTrue="1" operator="equal">
      <formula>"-"</formula>
    </cfRule>
    <cfRule type="cellIs" dxfId="837" priority="2" operator="greaterThan">
      <formula>100</formula>
    </cfRule>
  </conditionalFormatting>
  <conditionalFormatting sqref="G7:J7 F4:J6">
    <cfRule type="expression" dxfId="836" priority="8">
      <formula>AND(F4=0,M4&gt;0,M4&lt;&gt;"")</formula>
    </cfRule>
  </conditionalFormatting>
  <conditionalFormatting sqref="H8:H115">
    <cfRule type="expression" dxfId="835" priority="4">
      <formula>AND(H8=0,#REF!&gt;0,#REF!&lt;&gt;"")</formula>
    </cfRule>
  </conditionalFormatting>
  <conditionalFormatting sqref="I8:J115 H118:J226">
    <cfRule type="expression" dxfId="834" priority="9">
      <formula>AND(H8=0,#REF!&gt;0,#REF!&lt;&gt;"")</formula>
    </cfRule>
  </conditionalFormatting>
  <conditionalFormatting sqref="K4:K115 K118:K226">
    <cfRule type="expression" dxfId="833"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3" width="7.5703125" style="5" customWidth="1"/>
    <col min="14" max="14" width="2.28515625" style="5" customWidth="1"/>
    <col min="15" max="26" width="2.7109375" style="5" customWidth="1"/>
    <col min="27" max="31" width="9.140625" style="5" customWidth="1"/>
    <col min="32" max="16384" width="9.140625" style="5"/>
  </cols>
  <sheetData>
    <row r="1" spans="1:42" ht="20.100000000000001" customHeight="1" x14ac:dyDescent="0.15">
      <c r="A1" s="102"/>
      <c r="B1" s="102"/>
      <c r="C1" s="102"/>
      <c r="D1" s="102"/>
      <c r="E1" s="102"/>
      <c r="F1" s="102"/>
      <c r="G1" s="102"/>
      <c r="H1" s="102"/>
      <c r="I1" s="102"/>
      <c r="J1" s="102"/>
      <c r="K1" s="102"/>
      <c r="L1" s="102"/>
      <c r="M1" s="102"/>
    </row>
    <row r="2" spans="1:42" ht="23.25" customHeight="1" x14ac:dyDescent="0.15">
      <c r="A2" s="103" t="s">
        <v>132</v>
      </c>
      <c r="B2" s="103"/>
      <c r="C2" s="103"/>
      <c r="D2" s="103"/>
      <c r="E2" s="103"/>
      <c r="F2" s="103"/>
      <c r="G2" s="103"/>
      <c r="H2" s="103"/>
      <c r="I2" s="103"/>
      <c r="J2" s="103"/>
      <c r="K2" s="103"/>
      <c r="L2" s="103"/>
      <c r="M2" s="103"/>
    </row>
    <row r="3" spans="1:42" ht="23.25" customHeight="1" x14ac:dyDescent="0.15">
      <c r="A3" s="104"/>
      <c r="B3" s="104"/>
      <c r="C3" s="104"/>
      <c r="D3" s="104"/>
      <c r="E3" s="104"/>
      <c r="F3" s="104"/>
      <c r="G3" s="104"/>
      <c r="H3" s="104"/>
      <c r="I3" s="104"/>
      <c r="J3" s="104"/>
      <c r="K3" s="104"/>
      <c r="L3" s="104"/>
      <c r="M3" s="104"/>
    </row>
    <row r="4" spans="1:42" ht="3.75" customHeight="1" x14ac:dyDescent="0.15">
      <c r="A4" s="8"/>
      <c r="B4" s="9"/>
      <c r="C4" s="10"/>
      <c r="D4" s="10"/>
      <c r="E4" s="11"/>
      <c r="F4" s="12"/>
      <c r="G4" s="13"/>
      <c r="H4" s="13"/>
      <c r="I4" s="13"/>
      <c r="J4" s="13"/>
      <c r="K4" s="13"/>
      <c r="L4" s="13"/>
      <c r="M4" s="14"/>
    </row>
    <row r="5" spans="1:42" ht="159.75" customHeight="1" x14ac:dyDescent="0.15">
      <c r="A5" s="15"/>
      <c r="B5" s="105"/>
      <c r="C5" s="105"/>
      <c r="D5" s="16"/>
      <c r="E5" s="17" t="s">
        <v>1</v>
      </c>
      <c r="F5" s="18" t="s">
        <v>41</v>
      </c>
      <c r="G5" s="19" t="s">
        <v>42</v>
      </c>
      <c r="H5" s="19" t="s">
        <v>43</v>
      </c>
      <c r="I5" s="19" t="s">
        <v>44</v>
      </c>
      <c r="J5" s="19" t="s">
        <v>45</v>
      </c>
      <c r="K5" s="19" t="s">
        <v>46</v>
      </c>
      <c r="L5" s="19" t="s">
        <v>47</v>
      </c>
      <c r="M5" s="20" t="s">
        <v>3</v>
      </c>
    </row>
    <row r="6" spans="1:42" ht="3.95" customHeight="1" x14ac:dyDescent="0.15">
      <c r="A6" s="21"/>
      <c r="B6" s="22"/>
      <c r="C6" s="7"/>
      <c r="D6" s="7"/>
      <c r="E6" s="23"/>
      <c r="F6" s="24"/>
      <c r="G6" s="25"/>
      <c r="H6" s="25"/>
      <c r="I6" s="25"/>
      <c r="J6" s="25"/>
      <c r="K6" s="25"/>
      <c r="L6" s="25"/>
      <c r="M6" s="26"/>
    </row>
    <row r="7" spans="1:42" ht="14.25" customHeight="1" x14ac:dyDescent="0.15">
      <c r="A7" s="8"/>
      <c r="B7" s="95" t="s">
        <v>2</v>
      </c>
      <c r="C7" s="95"/>
      <c r="D7" s="27"/>
      <c r="E7" s="28">
        <f t="shared" ref="E7:E32" si="0">E118</f>
        <v>948</v>
      </c>
      <c r="F7" s="29">
        <f t="shared" ref="F7:M16" si="1">IFERROR(ROUND(F118/$E7*100,1),"-")</f>
        <v>14.8</v>
      </c>
      <c r="G7" s="30">
        <f t="shared" si="1"/>
        <v>11</v>
      </c>
      <c r="H7" s="30">
        <f t="shared" si="1"/>
        <v>12</v>
      </c>
      <c r="I7" s="30">
        <f t="shared" si="1"/>
        <v>7.2</v>
      </c>
      <c r="J7" s="30">
        <f t="shared" si="1"/>
        <v>9.1999999999999993</v>
      </c>
      <c r="K7" s="30">
        <f t="shared" si="1"/>
        <v>22</v>
      </c>
      <c r="L7" s="30">
        <f t="shared" si="1"/>
        <v>21.2</v>
      </c>
      <c r="M7" s="31">
        <f t="shared" si="1"/>
        <v>2.6</v>
      </c>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15.8</v>
      </c>
      <c r="G8" s="35">
        <f t="shared" si="1"/>
        <v>9.8000000000000007</v>
      </c>
      <c r="H8" s="35">
        <f t="shared" si="1"/>
        <v>11.3</v>
      </c>
      <c r="I8" s="35">
        <f t="shared" si="1"/>
        <v>7.5</v>
      </c>
      <c r="J8" s="35">
        <f t="shared" si="1"/>
        <v>7.8</v>
      </c>
      <c r="K8" s="35">
        <f t="shared" si="1"/>
        <v>22.4</v>
      </c>
      <c r="L8" s="35">
        <f t="shared" si="1"/>
        <v>22.9</v>
      </c>
      <c r="M8" s="36">
        <f t="shared" si="1"/>
        <v>2.5</v>
      </c>
    </row>
    <row r="9" spans="1:42" ht="14.25" customHeight="1" x14ac:dyDescent="0.15">
      <c r="A9" s="98"/>
      <c r="B9" s="99"/>
      <c r="C9" s="67" t="s">
        <v>8</v>
      </c>
      <c r="D9" s="68"/>
      <c r="E9" s="28">
        <f t="shared" si="0"/>
        <v>531</v>
      </c>
      <c r="F9" s="29">
        <f t="shared" si="1"/>
        <v>14.1</v>
      </c>
      <c r="G9" s="30">
        <f t="shared" si="1"/>
        <v>12.2</v>
      </c>
      <c r="H9" s="30">
        <f t="shared" si="1"/>
        <v>12.6</v>
      </c>
      <c r="I9" s="30">
        <f t="shared" si="1"/>
        <v>7</v>
      </c>
      <c r="J9" s="30">
        <f t="shared" si="1"/>
        <v>10.5</v>
      </c>
      <c r="K9" s="30">
        <f t="shared" si="1"/>
        <v>22.6</v>
      </c>
      <c r="L9" s="30">
        <f t="shared" si="1"/>
        <v>19.2</v>
      </c>
      <c r="M9" s="31">
        <f t="shared" si="1"/>
        <v>1.7</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0" t="str">
        <f t="shared" si="1"/>
        <v>-</v>
      </c>
      <c r="L10" s="30" t="str">
        <f t="shared" si="1"/>
        <v>-</v>
      </c>
      <c r="M10" s="31" t="str">
        <f t="shared" si="1"/>
        <v>-</v>
      </c>
    </row>
    <row r="11" spans="1:42" ht="14.25" customHeight="1" x14ac:dyDescent="0.15">
      <c r="A11" s="98"/>
      <c r="B11" s="99"/>
      <c r="C11" s="67" t="s">
        <v>14</v>
      </c>
      <c r="D11" s="68"/>
      <c r="E11" s="28">
        <f t="shared" si="0"/>
        <v>12</v>
      </c>
      <c r="F11" s="29">
        <f t="shared" si="1"/>
        <v>16.7</v>
      </c>
      <c r="G11" s="30">
        <f t="shared" si="1"/>
        <v>0</v>
      </c>
      <c r="H11" s="30">
        <f t="shared" si="1"/>
        <v>16.7</v>
      </c>
      <c r="I11" s="30">
        <f t="shared" si="1"/>
        <v>8.3000000000000007</v>
      </c>
      <c r="J11" s="30">
        <f t="shared" si="1"/>
        <v>0</v>
      </c>
      <c r="K11" s="30">
        <f t="shared" si="1"/>
        <v>0</v>
      </c>
      <c r="L11" s="30">
        <f t="shared" si="1"/>
        <v>58.3</v>
      </c>
      <c r="M11" s="31">
        <f t="shared" si="1"/>
        <v>0</v>
      </c>
    </row>
    <row r="12" spans="1:42" ht="14.25" customHeight="1" x14ac:dyDescent="0.15">
      <c r="A12" s="100"/>
      <c r="B12" s="101"/>
      <c r="C12" s="69" t="s">
        <v>3</v>
      </c>
      <c r="D12" s="70"/>
      <c r="E12" s="37">
        <f t="shared" si="0"/>
        <v>7</v>
      </c>
      <c r="F12" s="38">
        <f t="shared" si="1"/>
        <v>0</v>
      </c>
      <c r="G12" s="39">
        <f t="shared" si="1"/>
        <v>0</v>
      </c>
      <c r="H12" s="39">
        <f t="shared" si="1"/>
        <v>0</v>
      </c>
      <c r="I12" s="39">
        <f t="shared" si="1"/>
        <v>0</v>
      </c>
      <c r="J12" s="39">
        <f t="shared" si="1"/>
        <v>0</v>
      </c>
      <c r="K12" s="39">
        <f t="shared" si="1"/>
        <v>0</v>
      </c>
      <c r="L12" s="39">
        <f t="shared" si="1"/>
        <v>14.3</v>
      </c>
      <c r="M12" s="40">
        <f t="shared" si="1"/>
        <v>85.7</v>
      </c>
    </row>
    <row r="13" spans="1:42" ht="14.25" customHeight="1" x14ac:dyDescent="0.15">
      <c r="A13" s="89" t="s">
        <v>12</v>
      </c>
      <c r="B13" s="90"/>
      <c r="C13" s="77" t="s">
        <v>19</v>
      </c>
      <c r="D13" s="78"/>
      <c r="E13" s="33">
        <f t="shared" si="0"/>
        <v>7</v>
      </c>
      <c r="F13" s="34">
        <f t="shared" si="1"/>
        <v>100</v>
      </c>
      <c r="G13" s="35">
        <f t="shared" si="1"/>
        <v>0</v>
      </c>
      <c r="H13" s="35">
        <f t="shared" si="1"/>
        <v>0</v>
      </c>
      <c r="I13" s="35">
        <f t="shared" si="1"/>
        <v>0</v>
      </c>
      <c r="J13" s="35">
        <f t="shared" si="1"/>
        <v>0</v>
      </c>
      <c r="K13" s="35">
        <f t="shared" si="1"/>
        <v>0</v>
      </c>
      <c r="L13" s="35">
        <f t="shared" si="1"/>
        <v>0</v>
      </c>
      <c r="M13" s="36">
        <f t="shared" si="1"/>
        <v>0</v>
      </c>
    </row>
    <row r="14" spans="1:42" ht="14.25" customHeight="1" x14ac:dyDescent="0.15">
      <c r="A14" s="91"/>
      <c r="B14" s="92"/>
      <c r="C14" s="67" t="s">
        <v>20</v>
      </c>
      <c r="D14" s="68"/>
      <c r="E14" s="28">
        <f t="shared" si="0"/>
        <v>81</v>
      </c>
      <c r="F14" s="29">
        <f t="shared" si="1"/>
        <v>77.8</v>
      </c>
      <c r="G14" s="30">
        <f t="shared" si="1"/>
        <v>17.3</v>
      </c>
      <c r="H14" s="30">
        <f t="shared" si="1"/>
        <v>0</v>
      </c>
      <c r="I14" s="30">
        <f t="shared" si="1"/>
        <v>0</v>
      </c>
      <c r="J14" s="30">
        <f t="shared" si="1"/>
        <v>1.2</v>
      </c>
      <c r="K14" s="30">
        <f t="shared" si="1"/>
        <v>0</v>
      </c>
      <c r="L14" s="30">
        <f t="shared" si="1"/>
        <v>2.5</v>
      </c>
      <c r="M14" s="31">
        <f t="shared" si="1"/>
        <v>1.2</v>
      </c>
    </row>
    <row r="15" spans="1:42" ht="14.25" customHeight="1" x14ac:dyDescent="0.15">
      <c r="A15" s="91"/>
      <c r="B15" s="92"/>
      <c r="C15" s="67" t="s">
        <v>21</v>
      </c>
      <c r="D15" s="68"/>
      <c r="E15" s="28">
        <f t="shared" si="0"/>
        <v>160</v>
      </c>
      <c r="F15" s="29">
        <f t="shared" si="1"/>
        <v>33.799999999999997</v>
      </c>
      <c r="G15" s="30">
        <f t="shared" si="1"/>
        <v>40.6</v>
      </c>
      <c r="H15" s="30">
        <f t="shared" si="1"/>
        <v>15</v>
      </c>
      <c r="I15" s="30">
        <f t="shared" si="1"/>
        <v>0</v>
      </c>
      <c r="J15" s="30">
        <f t="shared" si="1"/>
        <v>0</v>
      </c>
      <c r="K15" s="30">
        <f t="shared" si="1"/>
        <v>0</v>
      </c>
      <c r="L15" s="30">
        <f t="shared" si="1"/>
        <v>8.1</v>
      </c>
      <c r="M15" s="31">
        <f t="shared" si="1"/>
        <v>2.5</v>
      </c>
    </row>
    <row r="16" spans="1:42" ht="14.25" customHeight="1" x14ac:dyDescent="0.15">
      <c r="A16" s="91"/>
      <c r="B16" s="92"/>
      <c r="C16" s="67" t="s">
        <v>22</v>
      </c>
      <c r="D16" s="68"/>
      <c r="E16" s="28">
        <f t="shared" si="0"/>
        <v>210</v>
      </c>
      <c r="F16" s="29">
        <f t="shared" si="1"/>
        <v>2.9</v>
      </c>
      <c r="G16" s="30">
        <f t="shared" si="1"/>
        <v>10</v>
      </c>
      <c r="H16" s="30">
        <f t="shared" si="1"/>
        <v>31</v>
      </c>
      <c r="I16" s="30">
        <f t="shared" si="1"/>
        <v>14.8</v>
      </c>
      <c r="J16" s="30">
        <f t="shared" si="1"/>
        <v>3.3</v>
      </c>
      <c r="K16" s="30">
        <f t="shared" si="1"/>
        <v>0.5</v>
      </c>
      <c r="L16" s="30">
        <f t="shared" si="1"/>
        <v>34.799999999999997</v>
      </c>
      <c r="M16" s="31">
        <f t="shared" si="1"/>
        <v>2.9</v>
      </c>
    </row>
    <row r="17" spans="1:13" ht="14.25" customHeight="1" x14ac:dyDescent="0.15">
      <c r="A17" s="91"/>
      <c r="B17" s="92"/>
      <c r="C17" s="67" t="s">
        <v>23</v>
      </c>
      <c r="D17" s="68"/>
      <c r="E17" s="28">
        <f t="shared" si="0"/>
        <v>183</v>
      </c>
      <c r="F17" s="29">
        <f t="shared" ref="F17:M26" si="2">IFERROR(ROUND(F128/$E17*100,1),"-")</f>
        <v>4.4000000000000004</v>
      </c>
      <c r="G17" s="30">
        <f t="shared" si="2"/>
        <v>1.1000000000000001</v>
      </c>
      <c r="H17" s="30">
        <f t="shared" si="2"/>
        <v>11.5</v>
      </c>
      <c r="I17" s="30">
        <f t="shared" si="2"/>
        <v>18</v>
      </c>
      <c r="J17" s="30">
        <f t="shared" si="2"/>
        <v>23</v>
      </c>
      <c r="K17" s="30">
        <f t="shared" si="2"/>
        <v>0.5</v>
      </c>
      <c r="L17" s="30">
        <f t="shared" si="2"/>
        <v>39.299999999999997</v>
      </c>
      <c r="M17" s="31">
        <f t="shared" si="2"/>
        <v>2.2000000000000002</v>
      </c>
    </row>
    <row r="18" spans="1:13" ht="14.25" customHeight="1" x14ac:dyDescent="0.15">
      <c r="A18" s="91"/>
      <c r="B18" s="92"/>
      <c r="C18" s="67" t="s">
        <v>24</v>
      </c>
      <c r="D18" s="68"/>
      <c r="E18" s="28">
        <f t="shared" si="0"/>
        <v>154</v>
      </c>
      <c r="F18" s="29">
        <f t="shared" si="2"/>
        <v>1.3</v>
      </c>
      <c r="G18" s="30">
        <f t="shared" si="2"/>
        <v>0.6</v>
      </c>
      <c r="H18" s="30">
        <f t="shared" si="2"/>
        <v>1.3</v>
      </c>
      <c r="I18" s="30">
        <f t="shared" si="2"/>
        <v>2.6</v>
      </c>
      <c r="J18" s="30">
        <f t="shared" si="2"/>
        <v>24</v>
      </c>
      <c r="K18" s="30">
        <f t="shared" si="2"/>
        <v>48.7</v>
      </c>
      <c r="L18" s="30">
        <f t="shared" si="2"/>
        <v>20.8</v>
      </c>
      <c r="M18" s="31">
        <f t="shared" si="2"/>
        <v>0.6</v>
      </c>
    </row>
    <row r="19" spans="1:13" ht="14.25" customHeight="1" x14ac:dyDescent="0.15">
      <c r="A19" s="91"/>
      <c r="B19" s="92"/>
      <c r="C19" s="67" t="s">
        <v>25</v>
      </c>
      <c r="D19" s="68"/>
      <c r="E19" s="28">
        <f t="shared" si="0"/>
        <v>143</v>
      </c>
      <c r="F19" s="29">
        <f t="shared" si="2"/>
        <v>0</v>
      </c>
      <c r="G19" s="30">
        <f t="shared" si="2"/>
        <v>0.7</v>
      </c>
      <c r="H19" s="30">
        <f t="shared" si="2"/>
        <v>0.7</v>
      </c>
      <c r="I19" s="30">
        <f t="shared" si="2"/>
        <v>0</v>
      </c>
      <c r="J19" s="30">
        <f t="shared" si="2"/>
        <v>0</v>
      </c>
      <c r="K19" s="30">
        <f t="shared" si="2"/>
        <v>91.6</v>
      </c>
      <c r="L19" s="30">
        <f t="shared" si="2"/>
        <v>4.9000000000000004</v>
      </c>
      <c r="M19" s="31">
        <f t="shared" si="2"/>
        <v>2.1</v>
      </c>
    </row>
    <row r="20" spans="1:13" ht="14.25" customHeight="1" x14ac:dyDescent="0.15">
      <c r="A20" s="91"/>
      <c r="B20" s="92"/>
      <c r="C20" s="67" t="s">
        <v>26</v>
      </c>
      <c r="D20" s="68"/>
      <c r="E20" s="28">
        <f t="shared" si="0"/>
        <v>3</v>
      </c>
      <c r="F20" s="29">
        <f t="shared" si="2"/>
        <v>0</v>
      </c>
      <c r="G20" s="30">
        <f t="shared" si="2"/>
        <v>0</v>
      </c>
      <c r="H20" s="30">
        <f t="shared" si="2"/>
        <v>0</v>
      </c>
      <c r="I20" s="30">
        <f t="shared" si="2"/>
        <v>0</v>
      </c>
      <c r="J20" s="30">
        <f t="shared" si="2"/>
        <v>0</v>
      </c>
      <c r="K20" s="30">
        <f t="shared" si="2"/>
        <v>33.299999999999997</v>
      </c>
      <c r="L20" s="30">
        <f t="shared" si="2"/>
        <v>66.7</v>
      </c>
      <c r="M20" s="31">
        <f t="shared" si="2"/>
        <v>0</v>
      </c>
    </row>
    <row r="21" spans="1:13" ht="14.25" customHeight="1" x14ac:dyDescent="0.15">
      <c r="A21" s="93"/>
      <c r="B21" s="94"/>
      <c r="C21" s="69" t="s">
        <v>6</v>
      </c>
      <c r="D21" s="70"/>
      <c r="E21" s="37">
        <f t="shared" si="0"/>
        <v>7</v>
      </c>
      <c r="F21" s="38">
        <f t="shared" si="2"/>
        <v>0</v>
      </c>
      <c r="G21" s="39">
        <f t="shared" si="2"/>
        <v>0</v>
      </c>
      <c r="H21" s="39">
        <f t="shared" si="2"/>
        <v>14.3</v>
      </c>
      <c r="I21" s="39">
        <f t="shared" si="2"/>
        <v>0</v>
      </c>
      <c r="J21" s="39">
        <f t="shared" si="2"/>
        <v>0</v>
      </c>
      <c r="K21" s="39">
        <f t="shared" si="2"/>
        <v>0</v>
      </c>
      <c r="L21" s="39">
        <f t="shared" si="2"/>
        <v>0</v>
      </c>
      <c r="M21" s="40">
        <f t="shared" si="2"/>
        <v>85.7</v>
      </c>
    </row>
    <row r="22" spans="1:13" ht="14.25" customHeight="1" x14ac:dyDescent="0.15">
      <c r="A22" s="71" t="s">
        <v>70</v>
      </c>
      <c r="B22" s="72"/>
      <c r="C22" s="86" t="s">
        <v>7</v>
      </c>
      <c r="D22" s="41" t="s">
        <v>71</v>
      </c>
      <c r="E22" s="33">
        <f t="shared" si="0"/>
        <v>34</v>
      </c>
      <c r="F22" s="34">
        <f t="shared" si="2"/>
        <v>85.3</v>
      </c>
      <c r="G22" s="35">
        <f t="shared" si="2"/>
        <v>11.8</v>
      </c>
      <c r="H22" s="35">
        <f t="shared" si="2"/>
        <v>0</v>
      </c>
      <c r="I22" s="35">
        <f t="shared" si="2"/>
        <v>0</v>
      </c>
      <c r="J22" s="35">
        <f t="shared" si="2"/>
        <v>0</v>
      </c>
      <c r="K22" s="35">
        <f t="shared" si="2"/>
        <v>0</v>
      </c>
      <c r="L22" s="35">
        <f t="shared" si="2"/>
        <v>0</v>
      </c>
      <c r="M22" s="36">
        <f t="shared" si="2"/>
        <v>2.9</v>
      </c>
    </row>
    <row r="23" spans="1:13" ht="14.25" customHeight="1" x14ac:dyDescent="0.15">
      <c r="A23" s="73"/>
      <c r="B23" s="74"/>
      <c r="C23" s="87"/>
      <c r="D23" s="42" t="s">
        <v>21</v>
      </c>
      <c r="E23" s="28">
        <f t="shared" si="0"/>
        <v>66</v>
      </c>
      <c r="F23" s="29">
        <f t="shared" si="2"/>
        <v>39.4</v>
      </c>
      <c r="G23" s="30">
        <f t="shared" si="2"/>
        <v>34.799999999999997</v>
      </c>
      <c r="H23" s="30">
        <f t="shared" si="2"/>
        <v>16.7</v>
      </c>
      <c r="I23" s="30">
        <f t="shared" si="2"/>
        <v>0</v>
      </c>
      <c r="J23" s="30">
        <f t="shared" si="2"/>
        <v>0</v>
      </c>
      <c r="K23" s="30">
        <f t="shared" si="2"/>
        <v>0</v>
      </c>
      <c r="L23" s="30">
        <f t="shared" si="2"/>
        <v>6.1</v>
      </c>
      <c r="M23" s="31">
        <f t="shared" si="2"/>
        <v>3</v>
      </c>
    </row>
    <row r="24" spans="1:13" ht="14.25" customHeight="1" x14ac:dyDescent="0.15">
      <c r="A24" s="73"/>
      <c r="B24" s="74"/>
      <c r="C24" s="87"/>
      <c r="D24" s="42" t="s">
        <v>22</v>
      </c>
      <c r="E24" s="28">
        <f t="shared" si="0"/>
        <v>85</v>
      </c>
      <c r="F24" s="29">
        <f t="shared" si="2"/>
        <v>4.7</v>
      </c>
      <c r="G24" s="30">
        <f t="shared" si="2"/>
        <v>12.9</v>
      </c>
      <c r="H24" s="30">
        <f t="shared" si="2"/>
        <v>23.5</v>
      </c>
      <c r="I24" s="30">
        <f t="shared" si="2"/>
        <v>15.3</v>
      </c>
      <c r="J24" s="30">
        <f t="shared" si="2"/>
        <v>3.5</v>
      </c>
      <c r="K24" s="30">
        <f t="shared" si="2"/>
        <v>0</v>
      </c>
      <c r="L24" s="30">
        <f t="shared" si="2"/>
        <v>35.299999999999997</v>
      </c>
      <c r="M24" s="31">
        <f t="shared" si="2"/>
        <v>4.7</v>
      </c>
    </row>
    <row r="25" spans="1:13" ht="14.25" customHeight="1" x14ac:dyDescent="0.15">
      <c r="A25" s="73"/>
      <c r="B25" s="74"/>
      <c r="C25" s="87"/>
      <c r="D25" s="42" t="s">
        <v>23</v>
      </c>
      <c r="E25" s="28">
        <f t="shared" si="0"/>
        <v>81</v>
      </c>
      <c r="F25" s="29">
        <f t="shared" si="2"/>
        <v>4.9000000000000004</v>
      </c>
      <c r="G25" s="30">
        <f t="shared" si="2"/>
        <v>1.2</v>
      </c>
      <c r="H25" s="30">
        <f t="shared" si="2"/>
        <v>14.8</v>
      </c>
      <c r="I25" s="30">
        <f t="shared" si="2"/>
        <v>18.5</v>
      </c>
      <c r="J25" s="30">
        <f t="shared" si="2"/>
        <v>13.6</v>
      </c>
      <c r="K25" s="30">
        <f t="shared" si="2"/>
        <v>0</v>
      </c>
      <c r="L25" s="30">
        <f t="shared" si="2"/>
        <v>45.7</v>
      </c>
      <c r="M25" s="31">
        <f t="shared" si="2"/>
        <v>1.2</v>
      </c>
    </row>
    <row r="26" spans="1:13" ht="14.25" customHeight="1" x14ac:dyDescent="0.15">
      <c r="A26" s="73"/>
      <c r="B26" s="74"/>
      <c r="C26" s="87"/>
      <c r="D26" s="42" t="s">
        <v>24</v>
      </c>
      <c r="E26" s="28">
        <f t="shared" si="0"/>
        <v>69</v>
      </c>
      <c r="F26" s="29">
        <f t="shared" si="2"/>
        <v>0</v>
      </c>
      <c r="G26" s="30">
        <f t="shared" si="2"/>
        <v>0</v>
      </c>
      <c r="H26" s="30">
        <f t="shared" si="2"/>
        <v>2.9</v>
      </c>
      <c r="I26" s="30">
        <f t="shared" si="2"/>
        <v>2.9</v>
      </c>
      <c r="J26" s="30">
        <f t="shared" si="2"/>
        <v>24.6</v>
      </c>
      <c r="K26" s="30">
        <f t="shared" si="2"/>
        <v>43.5</v>
      </c>
      <c r="L26" s="30">
        <f t="shared" si="2"/>
        <v>26.1</v>
      </c>
      <c r="M26" s="31">
        <f t="shared" si="2"/>
        <v>0</v>
      </c>
    </row>
    <row r="27" spans="1:13" ht="14.25" customHeight="1" x14ac:dyDescent="0.15">
      <c r="A27" s="73"/>
      <c r="B27" s="74"/>
      <c r="C27" s="88"/>
      <c r="D27" s="42" t="s">
        <v>91</v>
      </c>
      <c r="E27" s="37">
        <f t="shared" si="0"/>
        <v>63</v>
      </c>
      <c r="F27" s="38">
        <f t="shared" ref="F27:M36" si="3">IFERROR(ROUND(F138/$E27*100,1),"-")</f>
        <v>0</v>
      </c>
      <c r="G27" s="39">
        <f t="shared" si="3"/>
        <v>0</v>
      </c>
      <c r="H27" s="39">
        <f t="shared" si="3"/>
        <v>0</v>
      </c>
      <c r="I27" s="39">
        <f t="shared" si="3"/>
        <v>0</v>
      </c>
      <c r="J27" s="39">
        <f t="shared" si="3"/>
        <v>0</v>
      </c>
      <c r="K27" s="39">
        <f t="shared" si="3"/>
        <v>93.7</v>
      </c>
      <c r="L27" s="39">
        <f t="shared" si="3"/>
        <v>3.2</v>
      </c>
      <c r="M27" s="40">
        <f t="shared" si="3"/>
        <v>3.2</v>
      </c>
    </row>
    <row r="28" spans="1:13" ht="14.25" customHeight="1" x14ac:dyDescent="0.15">
      <c r="A28" s="73"/>
      <c r="B28" s="74"/>
      <c r="C28" s="86" t="s">
        <v>8</v>
      </c>
      <c r="D28" s="41" t="s">
        <v>71</v>
      </c>
      <c r="E28" s="33">
        <f t="shared" si="0"/>
        <v>52</v>
      </c>
      <c r="F28" s="34">
        <f t="shared" si="3"/>
        <v>75</v>
      </c>
      <c r="G28" s="35">
        <f t="shared" si="3"/>
        <v>19.2</v>
      </c>
      <c r="H28" s="35">
        <f t="shared" si="3"/>
        <v>0</v>
      </c>
      <c r="I28" s="35">
        <f t="shared" si="3"/>
        <v>0</v>
      </c>
      <c r="J28" s="35">
        <f t="shared" si="3"/>
        <v>1.9</v>
      </c>
      <c r="K28" s="35">
        <f t="shared" si="3"/>
        <v>0</v>
      </c>
      <c r="L28" s="35">
        <f t="shared" si="3"/>
        <v>3.8</v>
      </c>
      <c r="M28" s="36">
        <f t="shared" si="3"/>
        <v>0</v>
      </c>
    </row>
    <row r="29" spans="1:13" ht="14.25" customHeight="1" x14ac:dyDescent="0.15">
      <c r="A29" s="73"/>
      <c r="B29" s="74"/>
      <c r="C29" s="87"/>
      <c r="D29" s="42" t="s">
        <v>21</v>
      </c>
      <c r="E29" s="28">
        <f t="shared" si="0"/>
        <v>92</v>
      </c>
      <c r="F29" s="29">
        <f t="shared" si="3"/>
        <v>30.4</v>
      </c>
      <c r="G29" s="30">
        <f t="shared" si="3"/>
        <v>45.7</v>
      </c>
      <c r="H29" s="30">
        <f t="shared" si="3"/>
        <v>14.1</v>
      </c>
      <c r="I29" s="30">
        <f t="shared" si="3"/>
        <v>0</v>
      </c>
      <c r="J29" s="30">
        <f t="shared" si="3"/>
        <v>0</v>
      </c>
      <c r="K29" s="30">
        <f t="shared" si="3"/>
        <v>0</v>
      </c>
      <c r="L29" s="30">
        <f t="shared" si="3"/>
        <v>7.6</v>
      </c>
      <c r="M29" s="31">
        <f t="shared" si="3"/>
        <v>2.2000000000000002</v>
      </c>
    </row>
    <row r="30" spans="1:13" ht="14.25" customHeight="1" x14ac:dyDescent="0.15">
      <c r="A30" s="73"/>
      <c r="B30" s="74"/>
      <c r="C30" s="87"/>
      <c r="D30" s="42" t="s">
        <v>22</v>
      </c>
      <c r="E30" s="28">
        <f t="shared" si="0"/>
        <v>122</v>
      </c>
      <c r="F30" s="29">
        <f t="shared" si="3"/>
        <v>1.6</v>
      </c>
      <c r="G30" s="30">
        <f t="shared" si="3"/>
        <v>8.1999999999999993</v>
      </c>
      <c r="H30" s="30">
        <f t="shared" si="3"/>
        <v>36.1</v>
      </c>
      <c r="I30" s="30">
        <f t="shared" si="3"/>
        <v>14.8</v>
      </c>
      <c r="J30" s="30">
        <f t="shared" si="3"/>
        <v>3.3</v>
      </c>
      <c r="K30" s="30">
        <f t="shared" si="3"/>
        <v>0.8</v>
      </c>
      <c r="L30" s="30">
        <f t="shared" si="3"/>
        <v>33.6</v>
      </c>
      <c r="M30" s="31">
        <f t="shared" si="3"/>
        <v>1.6</v>
      </c>
    </row>
    <row r="31" spans="1:13" ht="14.25" customHeight="1" x14ac:dyDescent="0.15">
      <c r="A31" s="73"/>
      <c r="B31" s="74"/>
      <c r="C31" s="87"/>
      <c r="D31" s="42" t="s">
        <v>23</v>
      </c>
      <c r="E31" s="28">
        <f t="shared" si="0"/>
        <v>97</v>
      </c>
      <c r="F31" s="29">
        <f t="shared" si="3"/>
        <v>4.0999999999999996</v>
      </c>
      <c r="G31" s="30">
        <f t="shared" si="3"/>
        <v>1</v>
      </c>
      <c r="H31" s="30">
        <f t="shared" si="3"/>
        <v>9.3000000000000007</v>
      </c>
      <c r="I31" s="30">
        <f t="shared" si="3"/>
        <v>17.5</v>
      </c>
      <c r="J31" s="30">
        <f t="shared" si="3"/>
        <v>32</v>
      </c>
      <c r="K31" s="30">
        <f t="shared" si="3"/>
        <v>1</v>
      </c>
      <c r="L31" s="30">
        <f t="shared" si="3"/>
        <v>32</v>
      </c>
      <c r="M31" s="31">
        <f t="shared" si="3"/>
        <v>3.1</v>
      </c>
    </row>
    <row r="32" spans="1:13" ht="14.25" customHeight="1" x14ac:dyDescent="0.15">
      <c r="A32" s="73"/>
      <c r="B32" s="74"/>
      <c r="C32" s="87"/>
      <c r="D32" s="42" t="s">
        <v>24</v>
      </c>
      <c r="E32" s="28">
        <f t="shared" si="0"/>
        <v>85</v>
      </c>
      <c r="F32" s="29">
        <f t="shared" si="3"/>
        <v>2.4</v>
      </c>
      <c r="G32" s="30">
        <f t="shared" si="3"/>
        <v>1.2</v>
      </c>
      <c r="H32" s="30">
        <f t="shared" si="3"/>
        <v>0</v>
      </c>
      <c r="I32" s="30">
        <f t="shared" si="3"/>
        <v>2.4</v>
      </c>
      <c r="J32" s="30">
        <f t="shared" si="3"/>
        <v>23.5</v>
      </c>
      <c r="K32" s="30">
        <f t="shared" si="3"/>
        <v>52.9</v>
      </c>
      <c r="L32" s="30">
        <f t="shared" si="3"/>
        <v>16.5</v>
      </c>
      <c r="M32" s="31">
        <f t="shared" si="3"/>
        <v>1.2</v>
      </c>
    </row>
    <row r="33" spans="1:13" ht="14.25" customHeight="1" x14ac:dyDescent="0.15">
      <c r="A33" s="73"/>
      <c r="B33" s="74"/>
      <c r="C33" s="88"/>
      <c r="D33" s="42" t="s">
        <v>91</v>
      </c>
      <c r="E33" s="37">
        <f t="shared" ref="E33:E49" si="4">E144</f>
        <v>83</v>
      </c>
      <c r="F33" s="38">
        <f t="shared" si="3"/>
        <v>0</v>
      </c>
      <c r="G33" s="39">
        <f t="shared" si="3"/>
        <v>1.2</v>
      </c>
      <c r="H33" s="39">
        <f t="shared" si="3"/>
        <v>1.2</v>
      </c>
      <c r="I33" s="39">
        <f t="shared" si="3"/>
        <v>0</v>
      </c>
      <c r="J33" s="39">
        <f t="shared" si="3"/>
        <v>0</v>
      </c>
      <c r="K33" s="39">
        <f t="shared" si="3"/>
        <v>88</v>
      </c>
      <c r="L33" s="39">
        <f t="shared" si="3"/>
        <v>8.4</v>
      </c>
      <c r="M33" s="40">
        <f t="shared" si="3"/>
        <v>1.2</v>
      </c>
    </row>
    <row r="34" spans="1:13" ht="14.25" customHeight="1" x14ac:dyDescent="0.15">
      <c r="A34" s="89" t="s">
        <v>10</v>
      </c>
      <c r="B34" s="90"/>
      <c r="C34" s="77" t="s">
        <v>27</v>
      </c>
      <c r="D34" s="78"/>
      <c r="E34" s="33">
        <f t="shared" si="4"/>
        <v>446</v>
      </c>
      <c r="F34" s="34">
        <f t="shared" si="3"/>
        <v>20</v>
      </c>
      <c r="G34" s="35">
        <f t="shared" si="3"/>
        <v>17.7</v>
      </c>
      <c r="H34" s="35">
        <f t="shared" si="3"/>
        <v>15</v>
      </c>
      <c r="I34" s="35">
        <f t="shared" si="3"/>
        <v>7.6</v>
      </c>
      <c r="J34" s="35">
        <f t="shared" si="3"/>
        <v>6.5</v>
      </c>
      <c r="K34" s="35">
        <f t="shared" si="3"/>
        <v>4.5</v>
      </c>
      <c r="L34" s="35">
        <f t="shared" si="3"/>
        <v>27.4</v>
      </c>
      <c r="M34" s="36">
        <f t="shared" si="3"/>
        <v>1.3</v>
      </c>
    </row>
    <row r="35" spans="1:13" ht="14.25" customHeight="1" x14ac:dyDescent="0.15">
      <c r="A35" s="91"/>
      <c r="B35" s="92"/>
      <c r="C35" s="67" t="s">
        <v>28</v>
      </c>
      <c r="D35" s="68"/>
      <c r="E35" s="28">
        <f t="shared" si="4"/>
        <v>77</v>
      </c>
      <c r="F35" s="29">
        <f t="shared" si="3"/>
        <v>3.9</v>
      </c>
      <c r="G35" s="30">
        <f t="shared" si="3"/>
        <v>5.2</v>
      </c>
      <c r="H35" s="30">
        <f t="shared" si="3"/>
        <v>14.3</v>
      </c>
      <c r="I35" s="30">
        <f t="shared" si="3"/>
        <v>9.1</v>
      </c>
      <c r="J35" s="30">
        <f t="shared" si="3"/>
        <v>9.1</v>
      </c>
      <c r="K35" s="30">
        <f t="shared" si="3"/>
        <v>35.1</v>
      </c>
      <c r="L35" s="30">
        <f t="shared" si="3"/>
        <v>18.2</v>
      </c>
      <c r="M35" s="31">
        <f t="shared" si="3"/>
        <v>5.2</v>
      </c>
    </row>
    <row r="36" spans="1:13" ht="14.25" customHeight="1" x14ac:dyDescent="0.15">
      <c r="A36" s="91"/>
      <c r="B36" s="92"/>
      <c r="C36" s="67" t="s">
        <v>29</v>
      </c>
      <c r="D36" s="68"/>
      <c r="E36" s="28">
        <f t="shared" si="4"/>
        <v>47</v>
      </c>
      <c r="F36" s="29">
        <f t="shared" si="3"/>
        <v>4.3</v>
      </c>
      <c r="G36" s="30">
        <f t="shared" si="3"/>
        <v>4.3</v>
      </c>
      <c r="H36" s="30">
        <f t="shared" si="3"/>
        <v>12.8</v>
      </c>
      <c r="I36" s="30">
        <f t="shared" si="3"/>
        <v>17</v>
      </c>
      <c r="J36" s="30">
        <f t="shared" si="3"/>
        <v>14.9</v>
      </c>
      <c r="K36" s="30">
        <f t="shared" si="3"/>
        <v>29.8</v>
      </c>
      <c r="L36" s="30">
        <f t="shared" si="3"/>
        <v>14.9</v>
      </c>
      <c r="M36" s="31">
        <f t="shared" si="3"/>
        <v>2.1</v>
      </c>
    </row>
    <row r="37" spans="1:13" ht="14.25" customHeight="1" x14ac:dyDescent="0.15">
      <c r="A37" s="91"/>
      <c r="B37" s="92"/>
      <c r="C37" s="67" t="s">
        <v>30</v>
      </c>
      <c r="D37" s="68"/>
      <c r="E37" s="28">
        <f t="shared" si="4"/>
        <v>30</v>
      </c>
      <c r="F37" s="29">
        <f t="shared" ref="F37:M46" si="5">IFERROR(ROUND(F148/$E37*100,1),"-")</f>
        <v>23.3</v>
      </c>
      <c r="G37" s="30">
        <f t="shared" si="5"/>
        <v>20</v>
      </c>
      <c r="H37" s="30">
        <f t="shared" si="5"/>
        <v>16.7</v>
      </c>
      <c r="I37" s="30">
        <f t="shared" si="5"/>
        <v>3.3</v>
      </c>
      <c r="J37" s="30">
        <f t="shared" si="5"/>
        <v>16.7</v>
      </c>
      <c r="K37" s="30">
        <f t="shared" si="5"/>
        <v>10</v>
      </c>
      <c r="L37" s="30">
        <f t="shared" si="5"/>
        <v>10</v>
      </c>
      <c r="M37" s="31">
        <f t="shared" si="5"/>
        <v>0</v>
      </c>
    </row>
    <row r="38" spans="1:13" ht="14.25" customHeight="1" x14ac:dyDescent="0.15">
      <c r="A38" s="91"/>
      <c r="B38" s="92"/>
      <c r="C38" s="67" t="s">
        <v>31</v>
      </c>
      <c r="D38" s="68"/>
      <c r="E38" s="28">
        <f t="shared" si="4"/>
        <v>109</v>
      </c>
      <c r="F38" s="29">
        <f t="shared" si="5"/>
        <v>11.9</v>
      </c>
      <c r="G38" s="30">
        <f t="shared" si="5"/>
        <v>2.8</v>
      </c>
      <c r="H38" s="30">
        <f t="shared" si="5"/>
        <v>11.9</v>
      </c>
      <c r="I38" s="30">
        <f t="shared" si="5"/>
        <v>6.4</v>
      </c>
      <c r="J38" s="30">
        <f t="shared" si="5"/>
        <v>18.3</v>
      </c>
      <c r="K38" s="30">
        <f t="shared" si="5"/>
        <v>28.4</v>
      </c>
      <c r="L38" s="30">
        <f t="shared" si="5"/>
        <v>18.3</v>
      </c>
      <c r="M38" s="31">
        <f t="shared" si="5"/>
        <v>1.8</v>
      </c>
    </row>
    <row r="39" spans="1:13" ht="14.25" customHeight="1" x14ac:dyDescent="0.15">
      <c r="A39" s="91"/>
      <c r="B39" s="92"/>
      <c r="C39" s="67" t="s">
        <v>32</v>
      </c>
      <c r="D39" s="68"/>
      <c r="E39" s="28">
        <f t="shared" si="4"/>
        <v>17</v>
      </c>
      <c r="F39" s="29">
        <f t="shared" si="5"/>
        <v>100</v>
      </c>
      <c r="G39" s="30">
        <f t="shared" si="5"/>
        <v>0</v>
      </c>
      <c r="H39" s="30">
        <f t="shared" si="5"/>
        <v>0</v>
      </c>
      <c r="I39" s="30">
        <f t="shared" si="5"/>
        <v>0</v>
      </c>
      <c r="J39" s="30">
        <f t="shared" si="5"/>
        <v>0</v>
      </c>
      <c r="K39" s="30">
        <f t="shared" si="5"/>
        <v>0</v>
      </c>
      <c r="L39" s="30">
        <f t="shared" si="5"/>
        <v>0</v>
      </c>
      <c r="M39" s="31">
        <f t="shared" si="5"/>
        <v>0</v>
      </c>
    </row>
    <row r="40" spans="1:13" ht="14.25" customHeight="1" x14ac:dyDescent="0.15">
      <c r="A40" s="91"/>
      <c r="B40" s="92"/>
      <c r="C40" s="67" t="s">
        <v>33</v>
      </c>
      <c r="D40" s="68"/>
      <c r="E40" s="28">
        <f t="shared" si="4"/>
        <v>104</v>
      </c>
      <c r="F40" s="29">
        <f t="shared" si="5"/>
        <v>1.9</v>
      </c>
      <c r="G40" s="30">
        <f t="shared" si="5"/>
        <v>7.7</v>
      </c>
      <c r="H40" s="30">
        <f t="shared" si="5"/>
        <v>7.7</v>
      </c>
      <c r="I40" s="30">
        <f t="shared" si="5"/>
        <v>5.8</v>
      </c>
      <c r="J40" s="30">
        <f t="shared" si="5"/>
        <v>17.3</v>
      </c>
      <c r="K40" s="30">
        <f t="shared" si="5"/>
        <v>46.2</v>
      </c>
      <c r="L40" s="30">
        <f t="shared" si="5"/>
        <v>11.5</v>
      </c>
      <c r="M40" s="31">
        <f t="shared" si="5"/>
        <v>1.9</v>
      </c>
    </row>
    <row r="41" spans="1:13" ht="14.25" customHeight="1" x14ac:dyDescent="0.15">
      <c r="A41" s="91"/>
      <c r="B41" s="92"/>
      <c r="C41" s="67" t="s">
        <v>34</v>
      </c>
      <c r="D41" s="68"/>
      <c r="E41" s="28">
        <f t="shared" si="4"/>
        <v>89</v>
      </c>
      <c r="F41" s="29">
        <f t="shared" si="5"/>
        <v>4.5</v>
      </c>
      <c r="G41" s="30">
        <f t="shared" si="5"/>
        <v>1.1000000000000001</v>
      </c>
      <c r="H41" s="30">
        <f t="shared" si="5"/>
        <v>1.1000000000000001</v>
      </c>
      <c r="I41" s="30">
        <f t="shared" si="5"/>
        <v>2.2000000000000002</v>
      </c>
      <c r="J41" s="30">
        <f t="shared" si="5"/>
        <v>1.1000000000000001</v>
      </c>
      <c r="K41" s="30">
        <f t="shared" si="5"/>
        <v>67.400000000000006</v>
      </c>
      <c r="L41" s="30">
        <f t="shared" si="5"/>
        <v>20.2</v>
      </c>
      <c r="M41" s="31">
        <f t="shared" si="5"/>
        <v>2.2000000000000002</v>
      </c>
    </row>
    <row r="42" spans="1:13" ht="14.25" customHeight="1" x14ac:dyDescent="0.15">
      <c r="A42" s="91"/>
      <c r="B42" s="92"/>
      <c r="C42" s="67" t="s">
        <v>0</v>
      </c>
      <c r="D42" s="68"/>
      <c r="E42" s="28">
        <f t="shared" si="4"/>
        <v>16</v>
      </c>
      <c r="F42" s="29">
        <f t="shared" si="5"/>
        <v>18.8</v>
      </c>
      <c r="G42" s="30">
        <f t="shared" si="5"/>
        <v>6.3</v>
      </c>
      <c r="H42" s="30">
        <f t="shared" si="5"/>
        <v>12.5</v>
      </c>
      <c r="I42" s="30">
        <f t="shared" si="5"/>
        <v>12.5</v>
      </c>
      <c r="J42" s="30">
        <f t="shared" si="5"/>
        <v>0</v>
      </c>
      <c r="K42" s="30">
        <f t="shared" si="5"/>
        <v>25</v>
      </c>
      <c r="L42" s="30">
        <f t="shared" si="5"/>
        <v>18.8</v>
      </c>
      <c r="M42" s="31">
        <f t="shared" si="5"/>
        <v>6.3</v>
      </c>
    </row>
    <row r="43" spans="1:13" ht="14.25" customHeight="1" x14ac:dyDescent="0.15">
      <c r="A43" s="91"/>
      <c r="B43" s="92"/>
      <c r="C43" s="69" t="s">
        <v>6</v>
      </c>
      <c r="D43" s="70"/>
      <c r="E43" s="37">
        <f t="shared" si="4"/>
        <v>13</v>
      </c>
      <c r="F43" s="38">
        <f t="shared" si="5"/>
        <v>0</v>
      </c>
      <c r="G43" s="39">
        <f t="shared" si="5"/>
        <v>0</v>
      </c>
      <c r="H43" s="39">
        <f t="shared" si="5"/>
        <v>7.7</v>
      </c>
      <c r="I43" s="39">
        <f t="shared" si="5"/>
        <v>7.7</v>
      </c>
      <c r="J43" s="39">
        <f t="shared" si="5"/>
        <v>0</v>
      </c>
      <c r="K43" s="39">
        <f t="shared" si="5"/>
        <v>15.4</v>
      </c>
      <c r="L43" s="39">
        <f t="shared" si="5"/>
        <v>15.4</v>
      </c>
      <c r="M43" s="40">
        <f t="shared" si="5"/>
        <v>53.8</v>
      </c>
    </row>
    <row r="44" spans="1:13" ht="14.25" customHeight="1" x14ac:dyDescent="0.15">
      <c r="A44" s="71" t="s">
        <v>11</v>
      </c>
      <c r="B44" s="72"/>
      <c r="C44" s="77" t="s">
        <v>35</v>
      </c>
      <c r="D44" s="78"/>
      <c r="E44" s="33">
        <f t="shared" si="4"/>
        <v>210</v>
      </c>
      <c r="F44" s="34">
        <f t="shared" si="5"/>
        <v>29.5</v>
      </c>
      <c r="G44" s="35">
        <f t="shared" si="5"/>
        <v>1.9</v>
      </c>
      <c r="H44" s="35">
        <f t="shared" si="5"/>
        <v>0.5</v>
      </c>
      <c r="I44" s="35">
        <f t="shared" si="5"/>
        <v>0.5</v>
      </c>
      <c r="J44" s="35">
        <f t="shared" si="5"/>
        <v>4.3</v>
      </c>
      <c r="K44" s="35">
        <f t="shared" si="5"/>
        <v>23.3</v>
      </c>
      <c r="L44" s="35">
        <f t="shared" si="5"/>
        <v>34.799999999999997</v>
      </c>
      <c r="M44" s="36">
        <f t="shared" si="5"/>
        <v>5.2</v>
      </c>
    </row>
    <row r="45" spans="1:13" ht="14.25" customHeight="1" x14ac:dyDescent="0.15">
      <c r="A45" s="73"/>
      <c r="B45" s="74"/>
      <c r="C45" s="67" t="s">
        <v>36</v>
      </c>
      <c r="D45" s="68"/>
      <c r="E45" s="28">
        <f t="shared" si="4"/>
        <v>284</v>
      </c>
      <c r="F45" s="29">
        <f t="shared" si="5"/>
        <v>4.9000000000000004</v>
      </c>
      <c r="G45" s="30">
        <f t="shared" si="5"/>
        <v>15.5</v>
      </c>
      <c r="H45" s="30">
        <f t="shared" si="5"/>
        <v>2.5</v>
      </c>
      <c r="I45" s="30">
        <f t="shared" si="5"/>
        <v>1.1000000000000001</v>
      </c>
      <c r="J45" s="30">
        <f t="shared" si="5"/>
        <v>10.6</v>
      </c>
      <c r="K45" s="30">
        <f t="shared" si="5"/>
        <v>35.200000000000003</v>
      </c>
      <c r="L45" s="30">
        <f t="shared" si="5"/>
        <v>29.6</v>
      </c>
      <c r="M45" s="31">
        <f t="shared" si="5"/>
        <v>0.7</v>
      </c>
    </row>
    <row r="46" spans="1:13" ht="14.25" customHeight="1" x14ac:dyDescent="0.15">
      <c r="A46" s="73"/>
      <c r="B46" s="74"/>
      <c r="C46" s="67" t="s">
        <v>37</v>
      </c>
      <c r="D46" s="68"/>
      <c r="E46" s="28">
        <f t="shared" si="4"/>
        <v>229</v>
      </c>
      <c r="F46" s="29">
        <f t="shared" si="5"/>
        <v>13.1</v>
      </c>
      <c r="G46" s="30">
        <f t="shared" si="5"/>
        <v>17.5</v>
      </c>
      <c r="H46" s="30">
        <f t="shared" si="5"/>
        <v>17.5</v>
      </c>
      <c r="I46" s="30">
        <f t="shared" si="5"/>
        <v>10.5</v>
      </c>
      <c r="J46" s="30">
        <f t="shared" si="5"/>
        <v>13.5</v>
      </c>
      <c r="K46" s="30">
        <f t="shared" si="5"/>
        <v>16.2</v>
      </c>
      <c r="L46" s="30">
        <f t="shared" si="5"/>
        <v>10.5</v>
      </c>
      <c r="M46" s="31">
        <f t="shared" si="5"/>
        <v>1.3</v>
      </c>
    </row>
    <row r="47" spans="1:13" ht="14.25" customHeight="1" x14ac:dyDescent="0.15">
      <c r="A47" s="73"/>
      <c r="B47" s="74"/>
      <c r="C47" s="67" t="s">
        <v>38</v>
      </c>
      <c r="D47" s="68"/>
      <c r="E47" s="28">
        <f t="shared" si="4"/>
        <v>162</v>
      </c>
      <c r="F47" s="29">
        <f t="shared" ref="F47:M56" si="6">IFERROR(ROUND(F158/$E47*100,1),"-")</f>
        <v>13.6</v>
      </c>
      <c r="G47" s="30">
        <f t="shared" si="6"/>
        <v>8.6</v>
      </c>
      <c r="H47" s="30">
        <f t="shared" si="6"/>
        <v>32.700000000000003</v>
      </c>
      <c r="I47" s="30">
        <f t="shared" si="6"/>
        <v>21</v>
      </c>
      <c r="J47" s="30">
        <f t="shared" si="6"/>
        <v>7.4</v>
      </c>
      <c r="K47" s="30">
        <f t="shared" si="6"/>
        <v>8</v>
      </c>
      <c r="L47" s="30">
        <f t="shared" si="6"/>
        <v>8.6</v>
      </c>
      <c r="M47" s="31">
        <f t="shared" si="6"/>
        <v>0</v>
      </c>
    </row>
    <row r="48" spans="1:13" ht="14.25" customHeight="1" x14ac:dyDescent="0.15">
      <c r="A48" s="73"/>
      <c r="B48" s="74"/>
      <c r="C48" s="67" t="s">
        <v>39</v>
      </c>
      <c r="D48" s="68"/>
      <c r="E48" s="28">
        <f t="shared" si="4"/>
        <v>43</v>
      </c>
      <c r="F48" s="29">
        <f t="shared" si="6"/>
        <v>25.6</v>
      </c>
      <c r="G48" s="30">
        <f t="shared" si="6"/>
        <v>4.7</v>
      </c>
      <c r="H48" s="30">
        <f t="shared" si="6"/>
        <v>25.6</v>
      </c>
      <c r="I48" s="30">
        <f t="shared" si="6"/>
        <v>14</v>
      </c>
      <c r="J48" s="30">
        <f t="shared" si="6"/>
        <v>9.3000000000000007</v>
      </c>
      <c r="K48" s="30">
        <f t="shared" si="6"/>
        <v>11.6</v>
      </c>
      <c r="L48" s="30">
        <f t="shared" si="6"/>
        <v>7</v>
      </c>
      <c r="M48" s="31">
        <f t="shared" si="6"/>
        <v>2.2999999999999998</v>
      </c>
    </row>
    <row r="49" spans="1:13" ht="14.25" customHeight="1" x14ac:dyDescent="0.15">
      <c r="A49" s="73"/>
      <c r="B49" s="74"/>
      <c r="C49" s="67" t="s">
        <v>40</v>
      </c>
      <c r="D49" s="68"/>
      <c r="E49" s="28">
        <f t="shared" si="4"/>
        <v>9</v>
      </c>
      <c r="F49" s="29">
        <f t="shared" si="6"/>
        <v>11.1</v>
      </c>
      <c r="G49" s="30">
        <f t="shared" si="6"/>
        <v>0</v>
      </c>
      <c r="H49" s="30">
        <f t="shared" si="6"/>
        <v>22.2</v>
      </c>
      <c r="I49" s="30">
        <f t="shared" si="6"/>
        <v>0</v>
      </c>
      <c r="J49" s="30">
        <f t="shared" si="6"/>
        <v>0</v>
      </c>
      <c r="K49" s="30">
        <f t="shared" si="6"/>
        <v>33.299999999999997</v>
      </c>
      <c r="L49" s="30">
        <f t="shared" si="6"/>
        <v>33.299999999999997</v>
      </c>
      <c r="M49" s="31">
        <f t="shared" si="6"/>
        <v>0</v>
      </c>
    </row>
    <row r="50" spans="1:13" ht="14.25" customHeight="1" x14ac:dyDescent="0.15">
      <c r="A50" s="75"/>
      <c r="B50" s="76"/>
      <c r="C50" s="69" t="s">
        <v>6</v>
      </c>
      <c r="D50" s="70"/>
      <c r="E50" s="37">
        <f t="shared" ref="E50:E81" si="7">E161</f>
        <v>11</v>
      </c>
      <c r="F50" s="38">
        <f t="shared" si="6"/>
        <v>0</v>
      </c>
      <c r="G50" s="39">
        <f t="shared" si="6"/>
        <v>0</v>
      </c>
      <c r="H50" s="39">
        <f t="shared" si="6"/>
        <v>0</v>
      </c>
      <c r="I50" s="39">
        <f t="shared" si="6"/>
        <v>0</v>
      </c>
      <c r="J50" s="39">
        <f t="shared" si="6"/>
        <v>9.1</v>
      </c>
      <c r="K50" s="39">
        <f t="shared" si="6"/>
        <v>18.2</v>
      </c>
      <c r="L50" s="39">
        <f t="shared" si="6"/>
        <v>0</v>
      </c>
      <c r="M50" s="40">
        <f t="shared" si="6"/>
        <v>72.7</v>
      </c>
    </row>
    <row r="51" spans="1:13" ht="31.5" customHeight="1" x14ac:dyDescent="0.15">
      <c r="A51" s="71" t="s">
        <v>72</v>
      </c>
      <c r="B51" s="72"/>
      <c r="C51" s="77" t="s">
        <v>41</v>
      </c>
      <c r="D51" s="78"/>
      <c r="E51" s="33">
        <f t="shared" si="7"/>
        <v>140</v>
      </c>
      <c r="F51" s="34">
        <f t="shared" si="6"/>
        <v>100</v>
      </c>
      <c r="G51" s="35">
        <f t="shared" si="6"/>
        <v>0</v>
      </c>
      <c r="H51" s="35">
        <f t="shared" si="6"/>
        <v>0</v>
      </c>
      <c r="I51" s="35">
        <f t="shared" si="6"/>
        <v>0</v>
      </c>
      <c r="J51" s="35">
        <f t="shared" si="6"/>
        <v>0</v>
      </c>
      <c r="K51" s="35">
        <f t="shared" si="6"/>
        <v>0</v>
      </c>
      <c r="L51" s="35">
        <f t="shared" si="6"/>
        <v>0</v>
      </c>
      <c r="M51" s="36">
        <f t="shared" si="6"/>
        <v>0</v>
      </c>
    </row>
    <row r="52" spans="1:13" ht="31.5" customHeight="1" x14ac:dyDescent="0.15">
      <c r="A52" s="73"/>
      <c r="B52" s="74"/>
      <c r="C52" s="67" t="s">
        <v>42</v>
      </c>
      <c r="D52" s="68"/>
      <c r="E52" s="28">
        <f t="shared" si="7"/>
        <v>104</v>
      </c>
      <c r="F52" s="29">
        <f t="shared" si="6"/>
        <v>0</v>
      </c>
      <c r="G52" s="30">
        <f t="shared" si="6"/>
        <v>100</v>
      </c>
      <c r="H52" s="30">
        <f t="shared" si="6"/>
        <v>0</v>
      </c>
      <c r="I52" s="30">
        <f t="shared" si="6"/>
        <v>0</v>
      </c>
      <c r="J52" s="30">
        <f t="shared" si="6"/>
        <v>0</v>
      </c>
      <c r="K52" s="30">
        <f t="shared" si="6"/>
        <v>0</v>
      </c>
      <c r="L52" s="30">
        <f t="shared" si="6"/>
        <v>0</v>
      </c>
      <c r="M52" s="31">
        <f t="shared" si="6"/>
        <v>0</v>
      </c>
    </row>
    <row r="53" spans="1:13" ht="31.5" customHeight="1" x14ac:dyDescent="0.15">
      <c r="A53" s="73"/>
      <c r="B53" s="74"/>
      <c r="C53" s="67" t="s">
        <v>43</v>
      </c>
      <c r="D53" s="68"/>
      <c r="E53" s="28">
        <f t="shared" si="7"/>
        <v>114</v>
      </c>
      <c r="F53" s="29">
        <f t="shared" si="6"/>
        <v>0</v>
      </c>
      <c r="G53" s="30">
        <f t="shared" si="6"/>
        <v>0</v>
      </c>
      <c r="H53" s="30">
        <f t="shared" si="6"/>
        <v>100</v>
      </c>
      <c r="I53" s="30">
        <f t="shared" si="6"/>
        <v>0</v>
      </c>
      <c r="J53" s="30">
        <f t="shared" si="6"/>
        <v>0</v>
      </c>
      <c r="K53" s="30">
        <f t="shared" si="6"/>
        <v>0</v>
      </c>
      <c r="L53" s="30">
        <f t="shared" si="6"/>
        <v>0</v>
      </c>
      <c r="M53" s="31">
        <f t="shared" si="6"/>
        <v>0</v>
      </c>
    </row>
    <row r="54" spans="1:13" ht="31.5" customHeight="1" x14ac:dyDescent="0.15">
      <c r="A54" s="73"/>
      <c r="B54" s="74"/>
      <c r="C54" s="67" t="s">
        <v>44</v>
      </c>
      <c r="D54" s="68"/>
      <c r="E54" s="28">
        <f t="shared" si="7"/>
        <v>68</v>
      </c>
      <c r="F54" s="29">
        <f t="shared" si="6"/>
        <v>0</v>
      </c>
      <c r="G54" s="30">
        <f t="shared" si="6"/>
        <v>0</v>
      </c>
      <c r="H54" s="30">
        <f t="shared" si="6"/>
        <v>0</v>
      </c>
      <c r="I54" s="30">
        <f t="shared" si="6"/>
        <v>100</v>
      </c>
      <c r="J54" s="30">
        <f t="shared" si="6"/>
        <v>0</v>
      </c>
      <c r="K54" s="30">
        <f t="shared" si="6"/>
        <v>0</v>
      </c>
      <c r="L54" s="30">
        <f t="shared" si="6"/>
        <v>0</v>
      </c>
      <c r="M54" s="31">
        <f t="shared" si="6"/>
        <v>0</v>
      </c>
    </row>
    <row r="55" spans="1:13" ht="31.5" customHeight="1" x14ac:dyDescent="0.15">
      <c r="A55" s="73"/>
      <c r="B55" s="74"/>
      <c r="C55" s="67" t="s">
        <v>45</v>
      </c>
      <c r="D55" s="68"/>
      <c r="E55" s="28">
        <f t="shared" si="7"/>
        <v>87</v>
      </c>
      <c r="F55" s="29">
        <f t="shared" si="6"/>
        <v>0</v>
      </c>
      <c r="G55" s="30">
        <f t="shared" si="6"/>
        <v>0</v>
      </c>
      <c r="H55" s="30">
        <f t="shared" si="6"/>
        <v>0</v>
      </c>
      <c r="I55" s="30">
        <f t="shared" si="6"/>
        <v>0</v>
      </c>
      <c r="J55" s="30">
        <f t="shared" si="6"/>
        <v>100</v>
      </c>
      <c r="K55" s="30">
        <f t="shared" si="6"/>
        <v>0</v>
      </c>
      <c r="L55" s="30">
        <f t="shared" si="6"/>
        <v>0</v>
      </c>
      <c r="M55" s="31">
        <f t="shared" si="6"/>
        <v>0</v>
      </c>
    </row>
    <row r="56" spans="1:13" ht="31.5" customHeight="1" x14ac:dyDescent="0.15">
      <c r="A56" s="73"/>
      <c r="B56" s="74"/>
      <c r="C56" s="67" t="s">
        <v>46</v>
      </c>
      <c r="D56" s="68"/>
      <c r="E56" s="28">
        <f t="shared" si="7"/>
        <v>209</v>
      </c>
      <c r="F56" s="29">
        <f t="shared" si="6"/>
        <v>0</v>
      </c>
      <c r="G56" s="30">
        <f t="shared" si="6"/>
        <v>0</v>
      </c>
      <c r="H56" s="30">
        <f t="shared" si="6"/>
        <v>0</v>
      </c>
      <c r="I56" s="30">
        <f t="shared" si="6"/>
        <v>0</v>
      </c>
      <c r="J56" s="30">
        <f t="shared" si="6"/>
        <v>0</v>
      </c>
      <c r="K56" s="30">
        <f t="shared" si="6"/>
        <v>100</v>
      </c>
      <c r="L56" s="30">
        <f t="shared" si="6"/>
        <v>0</v>
      </c>
      <c r="M56" s="31">
        <f t="shared" si="6"/>
        <v>0</v>
      </c>
    </row>
    <row r="57" spans="1:13" ht="31.5" customHeight="1" x14ac:dyDescent="0.15">
      <c r="A57" s="73"/>
      <c r="B57" s="74"/>
      <c r="C57" s="67" t="s">
        <v>47</v>
      </c>
      <c r="D57" s="68"/>
      <c r="E57" s="28">
        <f t="shared" si="7"/>
        <v>201</v>
      </c>
      <c r="F57" s="29">
        <f t="shared" ref="F57:M66" si="8">IFERROR(ROUND(F168/$E57*100,1),"-")</f>
        <v>0</v>
      </c>
      <c r="G57" s="30">
        <f t="shared" si="8"/>
        <v>0</v>
      </c>
      <c r="H57" s="30">
        <f t="shared" si="8"/>
        <v>0</v>
      </c>
      <c r="I57" s="30">
        <f t="shared" si="8"/>
        <v>0</v>
      </c>
      <c r="J57" s="30">
        <f t="shared" si="8"/>
        <v>0</v>
      </c>
      <c r="K57" s="30">
        <f t="shared" si="8"/>
        <v>0</v>
      </c>
      <c r="L57" s="30">
        <f t="shared" si="8"/>
        <v>100</v>
      </c>
      <c r="M57" s="31">
        <f t="shared" si="8"/>
        <v>0</v>
      </c>
    </row>
    <row r="58" spans="1:13" ht="31.5" customHeight="1" x14ac:dyDescent="0.15">
      <c r="A58" s="75"/>
      <c r="B58" s="76"/>
      <c r="C58" s="69" t="s">
        <v>6</v>
      </c>
      <c r="D58" s="70"/>
      <c r="E58" s="37">
        <f t="shared" si="7"/>
        <v>25</v>
      </c>
      <c r="F58" s="38">
        <f t="shared" si="8"/>
        <v>0</v>
      </c>
      <c r="G58" s="39">
        <f t="shared" si="8"/>
        <v>0</v>
      </c>
      <c r="H58" s="39">
        <f t="shared" si="8"/>
        <v>0</v>
      </c>
      <c r="I58" s="39">
        <f t="shared" si="8"/>
        <v>0</v>
      </c>
      <c r="J58" s="39">
        <f t="shared" si="8"/>
        <v>0</v>
      </c>
      <c r="K58" s="39">
        <f t="shared" si="8"/>
        <v>0</v>
      </c>
      <c r="L58" s="39">
        <f t="shared" si="8"/>
        <v>0</v>
      </c>
      <c r="M58" s="40">
        <f t="shared" si="8"/>
        <v>100</v>
      </c>
    </row>
    <row r="59" spans="1:13" ht="14.25" customHeight="1" x14ac:dyDescent="0.15">
      <c r="A59" s="71" t="s">
        <v>73</v>
      </c>
      <c r="B59" s="72"/>
      <c r="C59" s="77" t="s">
        <v>68</v>
      </c>
      <c r="D59" s="78"/>
      <c r="E59" s="33">
        <f t="shared" si="7"/>
        <v>219</v>
      </c>
      <c r="F59" s="34">
        <f t="shared" si="8"/>
        <v>0</v>
      </c>
      <c r="G59" s="35">
        <f t="shared" si="8"/>
        <v>20.100000000000001</v>
      </c>
      <c r="H59" s="35">
        <f t="shared" si="8"/>
        <v>1.4</v>
      </c>
      <c r="I59" s="35">
        <f t="shared" si="8"/>
        <v>1.8</v>
      </c>
      <c r="J59" s="35">
        <f t="shared" si="8"/>
        <v>9.6</v>
      </c>
      <c r="K59" s="35">
        <f t="shared" si="8"/>
        <v>41.1</v>
      </c>
      <c r="L59" s="35">
        <f t="shared" si="8"/>
        <v>25.1</v>
      </c>
      <c r="M59" s="36">
        <f t="shared" si="8"/>
        <v>0.9</v>
      </c>
    </row>
    <row r="60" spans="1:13" ht="14.25" customHeight="1" x14ac:dyDescent="0.15">
      <c r="A60" s="73"/>
      <c r="B60" s="74"/>
      <c r="C60" s="67" t="s">
        <v>69</v>
      </c>
      <c r="D60" s="68"/>
      <c r="E60" s="28">
        <f t="shared" si="7"/>
        <v>25</v>
      </c>
      <c r="F60" s="29">
        <f t="shared" si="8"/>
        <v>36</v>
      </c>
      <c r="G60" s="30">
        <f t="shared" si="8"/>
        <v>8</v>
      </c>
      <c r="H60" s="30">
        <f t="shared" si="8"/>
        <v>0</v>
      </c>
      <c r="I60" s="30">
        <f t="shared" si="8"/>
        <v>0</v>
      </c>
      <c r="J60" s="30">
        <f t="shared" si="8"/>
        <v>0</v>
      </c>
      <c r="K60" s="30">
        <f t="shared" si="8"/>
        <v>16</v>
      </c>
      <c r="L60" s="30">
        <f t="shared" si="8"/>
        <v>40</v>
      </c>
      <c r="M60" s="31">
        <f t="shared" si="8"/>
        <v>0</v>
      </c>
    </row>
    <row r="61" spans="1:13" ht="14.25" customHeight="1" x14ac:dyDescent="0.15">
      <c r="A61" s="73"/>
      <c r="B61" s="74"/>
      <c r="C61" s="67" t="s">
        <v>48</v>
      </c>
      <c r="D61" s="68"/>
      <c r="E61" s="28">
        <f t="shared" si="7"/>
        <v>431</v>
      </c>
      <c r="F61" s="29">
        <f t="shared" si="8"/>
        <v>13.9</v>
      </c>
      <c r="G61" s="30">
        <f t="shared" si="8"/>
        <v>12.3</v>
      </c>
      <c r="H61" s="30">
        <f t="shared" si="8"/>
        <v>23.4</v>
      </c>
      <c r="I61" s="30">
        <f t="shared" si="8"/>
        <v>13</v>
      </c>
      <c r="J61" s="30">
        <f t="shared" si="8"/>
        <v>11.4</v>
      </c>
      <c r="K61" s="30">
        <f t="shared" si="8"/>
        <v>11.6</v>
      </c>
      <c r="L61" s="30">
        <f t="shared" si="8"/>
        <v>13.2</v>
      </c>
      <c r="M61" s="31">
        <f t="shared" si="8"/>
        <v>1.2</v>
      </c>
    </row>
    <row r="62" spans="1:13" ht="14.25" customHeight="1" x14ac:dyDescent="0.15">
      <c r="A62" s="73"/>
      <c r="B62" s="74"/>
      <c r="C62" s="67" t="s">
        <v>49</v>
      </c>
      <c r="D62" s="68"/>
      <c r="E62" s="28">
        <f t="shared" si="7"/>
        <v>31</v>
      </c>
      <c r="F62" s="29">
        <f t="shared" si="8"/>
        <v>32.299999999999997</v>
      </c>
      <c r="G62" s="30">
        <f t="shared" si="8"/>
        <v>3.2</v>
      </c>
      <c r="H62" s="30">
        <f t="shared" si="8"/>
        <v>19.399999999999999</v>
      </c>
      <c r="I62" s="30">
        <f t="shared" si="8"/>
        <v>19.399999999999999</v>
      </c>
      <c r="J62" s="30">
        <f t="shared" si="8"/>
        <v>3.2</v>
      </c>
      <c r="K62" s="30">
        <f t="shared" si="8"/>
        <v>12.9</v>
      </c>
      <c r="L62" s="30">
        <f t="shared" si="8"/>
        <v>6.5</v>
      </c>
      <c r="M62" s="31">
        <f t="shared" si="8"/>
        <v>3.2</v>
      </c>
    </row>
    <row r="63" spans="1:13" ht="14.25" customHeight="1" x14ac:dyDescent="0.15">
      <c r="A63" s="73"/>
      <c r="B63" s="74"/>
      <c r="C63" s="67" t="s">
        <v>50</v>
      </c>
      <c r="D63" s="68"/>
      <c r="E63" s="28">
        <f t="shared" si="7"/>
        <v>195</v>
      </c>
      <c r="F63" s="29">
        <f t="shared" si="8"/>
        <v>30.3</v>
      </c>
      <c r="G63" s="30">
        <f t="shared" si="8"/>
        <v>1</v>
      </c>
      <c r="H63" s="30">
        <f t="shared" si="8"/>
        <v>0</v>
      </c>
      <c r="I63" s="30">
        <f t="shared" si="8"/>
        <v>0.5</v>
      </c>
      <c r="J63" s="30">
        <f t="shared" si="8"/>
        <v>4.5999999999999996</v>
      </c>
      <c r="K63" s="30">
        <f t="shared" si="8"/>
        <v>23.1</v>
      </c>
      <c r="L63" s="30">
        <f t="shared" si="8"/>
        <v>34.9</v>
      </c>
      <c r="M63" s="31">
        <f t="shared" si="8"/>
        <v>5.6</v>
      </c>
    </row>
    <row r="64" spans="1:13" ht="14.25" customHeight="1" x14ac:dyDescent="0.15">
      <c r="A64" s="73"/>
      <c r="B64" s="74"/>
      <c r="C64" s="67" t="s">
        <v>0</v>
      </c>
      <c r="D64" s="68"/>
      <c r="E64" s="28">
        <f t="shared" si="7"/>
        <v>27</v>
      </c>
      <c r="F64" s="29">
        <f t="shared" si="8"/>
        <v>0</v>
      </c>
      <c r="G64" s="30">
        <f t="shared" si="8"/>
        <v>3.7</v>
      </c>
      <c r="H64" s="30">
        <f t="shared" si="8"/>
        <v>14.8</v>
      </c>
      <c r="I64" s="30">
        <f t="shared" si="8"/>
        <v>0</v>
      </c>
      <c r="J64" s="30">
        <f t="shared" si="8"/>
        <v>11.1</v>
      </c>
      <c r="K64" s="30">
        <f t="shared" si="8"/>
        <v>44.4</v>
      </c>
      <c r="L64" s="30">
        <f t="shared" si="8"/>
        <v>25.9</v>
      </c>
      <c r="M64" s="31">
        <f t="shared" si="8"/>
        <v>0</v>
      </c>
    </row>
    <row r="65" spans="1:13" ht="14.25" customHeight="1" x14ac:dyDescent="0.15">
      <c r="A65" s="75"/>
      <c r="B65" s="76"/>
      <c r="C65" s="67" t="s">
        <v>6</v>
      </c>
      <c r="D65" s="68"/>
      <c r="E65" s="37">
        <f t="shared" si="7"/>
        <v>20</v>
      </c>
      <c r="F65" s="38">
        <f t="shared" si="8"/>
        <v>10</v>
      </c>
      <c r="G65" s="39">
        <f t="shared" si="8"/>
        <v>5</v>
      </c>
      <c r="H65" s="39">
        <f t="shared" si="8"/>
        <v>0</v>
      </c>
      <c r="I65" s="39">
        <f t="shared" si="8"/>
        <v>5</v>
      </c>
      <c r="J65" s="39">
        <f t="shared" si="8"/>
        <v>20</v>
      </c>
      <c r="K65" s="39">
        <f t="shared" si="8"/>
        <v>20</v>
      </c>
      <c r="L65" s="39">
        <f t="shared" si="8"/>
        <v>10</v>
      </c>
      <c r="M65" s="40">
        <f t="shared" si="8"/>
        <v>30</v>
      </c>
    </row>
    <row r="66" spans="1:13" ht="14.25" customHeight="1" x14ac:dyDescent="0.15">
      <c r="A66" s="71" t="s">
        <v>15</v>
      </c>
      <c r="B66" s="72"/>
      <c r="C66" s="77" t="s">
        <v>74</v>
      </c>
      <c r="D66" s="78"/>
      <c r="E66" s="33">
        <f t="shared" si="7"/>
        <v>203</v>
      </c>
      <c r="F66" s="34">
        <f t="shared" si="8"/>
        <v>13.3</v>
      </c>
      <c r="G66" s="35">
        <f t="shared" si="8"/>
        <v>12.8</v>
      </c>
      <c r="H66" s="35">
        <f t="shared" si="8"/>
        <v>10.8</v>
      </c>
      <c r="I66" s="35">
        <f t="shared" si="8"/>
        <v>3.9</v>
      </c>
      <c r="J66" s="35">
        <f t="shared" si="8"/>
        <v>7.9</v>
      </c>
      <c r="K66" s="35">
        <f t="shared" si="8"/>
        <v>26.6</v>
      </c>
      <c r="L66" s="35">
        <f t="shared" si="8"/>
        <v>21.7</v>
      </c>
      <c r="M66" s="36">
        <f t="shared" si="8"/>
        <v>3</v>
      </c>
    </row>
    <row r="67" spans="1:13" ht="14.25" customHeight="1" x14ac:dyDescent="0.15">
      <c r="A67" s="73"/>
      <c r="B67" s="74"/>
      <c r="C67" s="67" t="s">
        <v>75</v>
      </c>
      <c r="D67" s="68"/>
      <c r="E67" s="28">
        <f t="shared" si="7"/>
        <v>151</v>
      </c>
      <c r="F67" s="29">
        <f t="shared" ref="F67:M67" si="9">IFERROR(ROUND(F178/$E67*100,1),"-")</f>
        <v>14.6</v>
      </c>
      <c r="G67" s="30">
        <f t="shared" si="9"/>
        <v>9.3000000000000007</v>
      </c>
      <c r="H67" s="30">
        <f t="shared" si="9"/>
        <v>13.2</v>
      </c>
      <c r="I67" s="30">
        <f t="shared" si="9"/>
        <v>9.3000000000000007</v>
      </c>
      <c r="J67" s="30">
        <f t="shared" si="9"/>
        <v>8.6</v>
      </c>
      <c r="K67" s="30">
        <f t="shared" si="9"/>
        <v>19.899999999999999</v>
      </c>
      <c r="L67" s="30">
        <f t="shared" si="9"/>
        <v>23.2</v>
      </c>
      <c r="M67" s="31">
        <f t="shared" si="9"/>
        <v>2</v>
      </c>
    </row>
    <row r="68" spans="1:13" ht="14.25" customHeight="1" x14ac:dyDescent="0.15">
      <c r="A68" s="73"/>
      <c r="B68" s="74"/>
      <c r="C68" s="67" t="s">
        <v>76</v>
      </c>
      <c r="D68" s="68"/>
      <c r="E68" s="28">
        <f t="shared" si="7"/>
        <v>118</v>
      </c>
      <c r="F68" s="29">
        <f t="shared" ref="F68:M68" si="10">IFERROR(ROUND(F179/$E68*100,1),"-")</f>
        <v>12.7</v>
      </c>
      <c r="G68" s="30">
        <f t="shared" si="10"/>
        <v>15.3</v>
      </c>
      <c r="H68" s="30">
        <f t="shared" si="10"/>
        <v>14.4</v>
      </c>
      <c r="I68" s="30">
        <f t="shared" si="10"/>
        <v>6.8</v>
      </c>
      <c r="J68" s="30">
        <f t="shared" si="10"/>
        <v>9.3000000000000007</v>
      </c>
      <c r="K68" s="30">
        <f t="shared" si="10"/>
        <v>19.5</v>
      </c>
      <c r="L68" s="30">
        <f t="shared" si="10"/>
        <v>20.3</v>
      </c>
      <c r="M68" s="31">
        <f t="shared" si="10"/>
        <v>1.7</v>
      </c>
    </row>
    <row r="69" spans="1:13" ht="14.25" customHeight="1" x14ac:dyDescent="0.15">
      <c r="A69" s="73"/>
      <c r="B69" s="74"/>
      <c r="C69" s="67" t="s">
        <v>77</v>
      </c>
      <c r="D69" s="68"/>
      <c r="E69" s="28">
        <f t="shared" si="7"/>
        <v>110</v>
      </c>
      <c r="F69" s="29">
        <f t="shared" ref="F69:M69" si="11">IFERROR(ROUND(F180/$E69*100,1),"-")</f>
        <v>11.8</v>
      </c>
      <c r="G69" s="30">
        <f t="shared" si="11"/>
        <v>15.5</v>
      </c>
      <c r="H69" s="30">
        <f t="shared" si="11"/>
        <v>12.7</v>
      </c>
      <c r="I69" s="30">
        <f t="shared" si="11"/>
        <v>8.1999999999999993</v>
      </c>
      <c r="J69" s="30">
        <f t="shared" si="11"/>
        <v>10.9</v>
      </c>
      <c r="K69" s="30">
        <f t="shared" si="11"/>
        <v>21.8</v>
      </c>
      <c r="L69" s="30">
        <f t="shared" si="11"/>
        <v>16.399999999999999</v>
      </c>
      <c r="M69" s="31">
        <f t="shared" si="11"/>
        <v>2.7</v>
      </c>
    </row>
    <row r="70" spans="1:13" ht="14.25" customHeight="1" x14ac:dyDescent="0.15">
      <c r="A70" s="73"/>
      <c r="B70" s="74"/>
      <c r="C70" s="67" t="s">
        <v>78</v>
      </c>
      <c r="D70" s="68"/>
      <c r="E70" s="28">
        <f t="shared" si="7"/>
        <v>96</v>
      </c>
      <c r="F70" s="29">
        <f t="shared" ref="F70:M70" si="12">IFERROR(ROUND(F181/$E70*100,1),"-")</f>
        <v>27.1</v>
      </c>
      <c r="G70" s="30">
        <f t="shared" si="12"/>
        <v>6.3</v>
      </c>
      <c r="H70" s="30">
        <f t="shared" si="12"/>
        <v>12.5</v>
      </c>
      <c r="I70" s="30">
        <f t="shared" si="12"/>
        <v>6.3</v>
      </c>
      <c r="J70" s="30">
        <f t="shared" si="12"/>
        <v>7.3</v>
      </c>
      <c r="K70" s="30">
        <f t="shared" si="12"/>
        <v>18.8</v>
      </c>
      <c r="L70" s="30">
        <f t="shared" si="12"/>
        <v>18.8</v>
      </c>
      <c r="M70" s="31">
        <f t="shared" si="12"/>
        <v>3.1</v>
      </c>
    </row>
    <row r="71" spans="1:13" ht="14.25" customHeight="1" x14ac:dyDescent="0.15">
      <c r="A71" s="73"/>
      <c r="B71" s="74"/>
      <c r="C71" s="67" t="s">
        <v>79</v>
      </c>
      <c r="D71" s="68"/>
      <c r="E71" s="28">
        <f t="shared" si="7"/>
        <v>108</v>
      </c>
      <c r="F71" s="29">
        <f t="shared" ref="F71:M71" si="13">IFERROR(ROUND(F182/$E71*100,1),"-")</f>
        <v>13.9</v>
      </c>
      <c r="G71" s="30">
        <f t="shared" si="13"/>
        <v>9.3000000000000007</v>
      </c>
      <c r="H71" s="30">
        <f t="shared" si="13"/>
        <v>13</v>
      </c>
      <c r="I71" s="30">
        <f t="shared" si="13"/>
        <v>7.4</v>
      </c>
      <c r="J71" s="30">
        <f t="shared" si="13"/>
        <v>10.199999999999999</v>
      </c>
      <c r="K71" s="30">
        <f t="shared" si="13"/>
        <v>19.399999999999999</v>
      </c>
      <c r="L71" s="30">
        <f t="shared" si="13"/>
        <v>25</v>
      </c>
      <c r="M71" s="31">
        <f t="shared" si="13"/>
        <v>1.9</v>
      </c>
    </row>
    <row r="72" spans="1:13" ht="14.25" customHeight="1" x14ac:dyDescent="0.15">
      <c r="A72" s="73"/>
      <c r="B72" s="74"/>
      <c r="C72" s="67" t="s">
        <v>80</v>
      </c>
      <c r="D72" s="68"/>
      <c r="E72" s="28">
        <f t="shared" si="7"/>
        <v>124</v>
      </c>
      <c r="F72" s="29">
        <f t="shared" ref="F72:M72" si="14">IFERROR(ROUND(F183/$E72*100,1),"-")</f>
        <v>16.100000000000001</v>
      </c>
      <c r="G72" s="30">
        <f t="shared" si="14"/>
        <v>8.1</v>
      </c>
      <c r="H72" s="30">
        <f t="shared" si="14"/>
        <v>10.5</v>
      </c>
      <c r="I72" s="30">
        <f t="shared" si="14"/>
        <v>9.6999999999999993</v>
      </c>
      <c r="J72" s="30">
        <f t="shared" si="14"/>
        <v>9.6999999999999993</v>
      </c>
      <c r="K72" s="30">
        <f t="shared" si="14"/>
        <v>21.8</v>
      </c>
      <c r="L72" s="30">
        <f t="shared" si="14"/>
        <v>23.4</v>
      </c>
      <c r="M72" s="31">
        <f t="shared" si="14"/>
        <v>0.8</v>
      </c>
    </row>
    <row r="73" spans="1:13" ht="14.25" customHeight="1" x14ac:dyDescent="0.15">
      <c r="A73" s="73"/>
      <c r="B73" s="74"/>
      <c r="C73" s="67" t="s">
        <v>81</v>
      </c>
      <c r="D73" s="68"/>
      <c r="E73" s="28">
        <f t="shared" si="7"/>
        <v>25</v>
      </c>
      <c r="F73" s="29">
        <f t="shared" ref="F73:M73" si="15">IFERROR(ROUND(F184/$E73*100,1),"-")</f>
        <v>4</v>
      </c>
      <c r="G73" s="30">
        <f t="shared" si="15"/>
        <v>12</v>
      </c>
      <c r="H73" s="30">
        <f t="shared" si="15"/>
        <v>8</v>
      </c>
      <c r="I73" s="30">
        <f t="shared" si="15"/>
        <v>4</v>
      </c>
      <c r="J73" s="30">
        <f t="shared" si="15"/>
        <v>16</v>
      </c>
      <c r="K73" s="30">
        <f t="shared" si="15"/>
        <v>40</v>
      </c>
      <c r="L73" s="30">
        <f t="shared" si="15"/>
        <v>16</v>
      </c>
      <c r="M73" s="31">
        <f t="shared" si="15"/>
        <v>0</v>
      </c>
    </row>
    <row r="74" spans="1:13" ht="14.25" customHeight="1" x14ac:dyDescent="0.15">
      <c r="A74" s="75"/>
      <c r="B74" s="76"/>
      <c r="C74" s="67" t="s">
        <v>6</v>
      </c>
      <c r="D74" s="68"/>
      <c r="E74" s="37">
        <f t="shared" si="7"/>
        <v>13</v>
      </c>
      <c r="F74" s="38">
        <f t="shared" ref="F74:M74" si="16">IFERROR(ROUND(F185/$E74*100,1),"-")</f>
        <v>7.7</v>
      </c>
      <c r="G74" s="39">
        <f t="shared" si="16"/>
        <v>0</v>
      </c>
      <c r="H74" s="39">
        <f t="shared" si="16"/>
        <v>0</v>
      </c>
      <c r="I74" s="39">
        <f t="shared" si="16"/>
        <v>15.4</v>
      </c>
      <c r="J74" s="39">
        <f t="shared" si="16"/>
        <v>7.7</v>
      </c>
      <c r="K74" s="39">
        <f t="shared" si="16"/>
        <v>15.4</v>
      </c>
      <c r="L74" s="39">
        <f t="shared" si="16"/>
        <v>15.4</v>
      </c>
      <c r="M74" s="40">
        <f t="shared" si="16"/>
        <v>38.5</v>
      </c>
    </row>
    <row r="75" spans="1:13" ht="14.25" customHeight="1" x14ac:dyDescent="0.15">
      <c r="A75" s="71" t="s">
        <v>16</v>
      </c>
      <c r="B75" s="72"/>
      <c r="C75" s="77" t="s">
        <v>51</v>
      </c>
      <c r="D75" s="78"/>
      <c r="E75" s="33">
        <f t="shared" si="7"/>
        <v>243</v>
      </c>
      <c r="F75" s="34">
        <f t="shared" ref="F75:M75" si="17">IFERROR(ROUND(F186/$E75*100,1),"-")</f>
        <v>16</v>
      </c>
      <c r="G75" s="35">
        <f t="shared" si="17"/>
        <v>3.7</v>
      </c>
      <c r="H75" s="35">
        <f t="shared" si="17"/>
        <v>12.3</v>
      </c>
      <c r="I75" s="35">
        <f t="shared" si="17"/>
        <v>9.5</v>
      </c>
      <c r="J75" s="35">
        <f t="shared" si="17"/>
        <v>9.9</v>
      </c>
      <c r="K75" s="35">
        <f t="shared" si="17"/>
        <v>30.9</v>
      </c>
      <c r="L75" s="35">
        <f t="shared" si="17"/>
        <v>16.5</v>
      </c>
      <c r="M75" s="36">
        <f t="shared" si="17"/>
        <v>1.2</v>
      </c>
    </row>
    <row r="76" spans="1:13" ht="14.25" customHeight="1" x14ac:dyDescent="0.15">
      <c r="A76" s="73"/>
      <c r="B76" s="74"/>
      <c r="C76" s="67" t="s">
        <v>52</v>
      </c>
      <c r="D76" s="68"/>
      <c r="E76" s="28">
        <f t="shared" si="7"/>
        <v>322</v>
      </c>
      <c r="F76" s="29">
        <f t="shared" ref="F76:M76" si="18">IFERROR(ROUND(F187/$E76*100,1),"-")</f>
        <v>7.1</v>
      </c>
      <c r="G76" s="30">
        <f t="shared" si="18"/>
        <v>11.5</v>
      </c>
      <c r="H76" s="30">
        <f t="shared" si="18"/>
        <v>15.5</v>
      </c>
      <c r="I76" s="30">
        <f t="shared" si="18"/>
        <v>8.4</v>
      </c>
      <c r="J76" s="30">
        <f t="shared" si="18"/>
        <v>10.9</v>
      </c>
      <c r="K76" s="30">
        <f t="shared" si="18"/>
        <v>27.3</v>
      </c>
      <c r="L76" s="30">
        <f t="shared" si="18"/>
        <v>18.3</v>
      </c>
      <c r="M76" s="31">
        <f t="shared" si="18"/>
        <v>0.9</v>
      </c>
    </row>
    <row r="77" spans="1:13" ht="14.25" customHeight="1" x14ac:dyDescent="0.15">
      <c r="A77" s="73"/>
      <c r="B77" s="74"/>
      <c r="C77" s="67" t="s">
        <v>53</v>
      </c>
      <c r="D77" s="68"/>
      <c r="E77" s="28">
        <f t="shared" si="7"/>
        <v>25</v>
      </c>
      <c r="F77" s="29">
        <f t="shared" ref="F77:M77" si="19">IFERROR(ROUND(F188/$E77*100,1),"-")</f>
        <v>12</v>
      </c>
      <c r="G77" s="30">
        <f t="shared" si="19"/>
        <v>16</v>
      </c>
      <c r="H77" s="30">
        <f t="shared" si="19"/>
        <v>8</v>
      </c>
      <c r="I77" s="30">
        <f t="shared" si="19"/>
        <v>20</v>
      </c>
      <c r="J77" s="30">
        <f t="shared" si="19"/>
        <v>8</v>
      </c>
      <c r="K77" s="30">
        <f t="shared" si="19"/>
        <v>12</v>
      </c>
      <c r="L77" s="30">
        <f t="shared" si="19"/>
        <v>24</v>
      </c>
      <c r="M77" s="31">
        <f t="shared" si="19"/>
        <v>0</v>
      </c>
    </row>
    <row r="78" spans="1:13" ht="14.25" customHeight="1" x14ac:dyDescent="0.15">
      <c r="A78" s="73"/>
      <c r="B78" s="74"/>
      <c r="C78" s="67" t="s">
        <v>54</v>
      </c>
      <c r="D78" s="68"/>
      <c r="E78" s="28">
        <f t="shared" si="7"/>
        <v>237</v>
      </c>
      <c r="F78" s="29">
        <f t="shared" ref="F78:M78" si="20">IFERROR(ROUND(F189/$E78*100,1),"-")</f>
        <v>23.2</v>
      </c>
      <c r="G78" s="30">
        <f t="shared" si="20"/>
        <v>18.100000000000001</v>
      </c>
      <c r="H78" s="30">
        <f t="shared" si="20"/>
        <v>6.3</v>
      </c>
      <c r="I78" s="30">
        <f t="shared" si="20"/>
        <v>3</v>
      </c>
      <c r="J78" s="30">
        <f t="shared" si="20"/>
        <v>7.6</v>
      </c>
      <c r="K78" s="30">
        <f t="shared" si="20"/>
        <v>8</v>
      </c>
      <c r="L78" s="30">
        <f t="shared" si="20"/>
        <v>29.1</v>
      </c>
      <c r="M78" s="31">
        <f t="shared" si="20"/>
        <v>4.5999999999999996</v>
      </c>
    </row>
    <row r="79" spans="1:13" ht="14.25" customHeight="1" x14ac:dyDescent="0.15">
      <c r="A79" s="73"/>
      <c r="B79" s="74"/>
      <c r="C79" s="67" t="s">
        <v>55</v>
      </c>
      <c r="D79" s="68"/>
      <c r="E79" s="28">
        <f t="shared" si="7"/>
        <v>46</v>
      </c>
      <c r="F79" s="29">
        <f t="shared" ref="F79:M79" si="21">IFERROR(ROUND(F190/$E79*100,1),"-")</f>
        <v>28.3</v>
      </c>
      <c r="G79" s="30">
        <f t="shared" si="21"/>
        <v>8.6999999999999993</v>
      </c>
      <c r="H79" s="30">
        <f t="shared" si="21"/>
        <v>4.3</v>
      </c>
      <c r="I79" s="30">
        <f t="shared" si="21"/>
        <v>2.2000000000000002</v>
      </c>
      <c r="J79" s="30">
        <f t="shared" si="21"/>
        <v>4.3</v>
      </c>
      <c r="K79" s="30">
        <f t="shared" si="21"/>
        <v>23.9</v>
      </c>
      <c r="L79" s="30">
        <f t="shared" si="21"/>
        <v>28.3</v>
      </c>
      <c r="M79" s="31">
        <f t="shared" si="21"/>
        <v>0</v>
      </c>
    </row>
    <row r="80" spans="1:13" ht="14.25" customHeight="1" x14ac:dyDescent="0.15">
      <c r="A80" s="73"/>
      <c r="B80" s="74"/>
      <c r="C80" s="67" t="s">
        <v>56</v>
      </c>
      <c r="D80" s="68"/>
      <c r="E80" s="28">
        <f t="shared" si="7"/>
        <v>22</v>
      </c>
      <c r="F80" s="29">
        <f t="shared" ref="F80:M80" si="22">IFERROR(ROUND(F191/$E80*100,1),"-")</f>
        <v>4.5</v>
      </c>
      <c r="G80" s="30">
        <f t="shared" si="22"/>
        <v>4.5</v>
      </c>
      <c r="H80" s="30">
        <f t="shared" si="22"/>
        <v>13.6</v>
      </c>
      <c r="I80" s="30">
        <f t="shared" si="22"/>
        <v>13.6</v>
      </c>
      <c r="J80" s="30">
        <f t="shared" si="22"/>
        <v>9.1</v>
      </c>
      <c r="K80" s="30">
        <f t="shared" si="22"/>
        <v>27.3</v>
      </c>
      <c r="L80" s="30">
        <f t="shared" si="22"/>
        <v>27.3</v>
      </c>
      <c r="M80" s="31">
        <f t="shared" si="22"/>
        <v>0</v>
      </c>
    </row>
    <row r="81" spans="1:13" ht="14.25" customHeight="1" x14ac:dyDescent="0.15">
      <c r="A81" s="73"/>
      <c r="B81" s="74"/>
      <c r="C81" s="67" t="s">
        <v>57</v>
      </c>
      <c r="D81" s="68"/>
      <c r="E81" s="28">
        <f t="shared" si="7"/>
        <v>22</v>
      </c>
      <c r="F81" s="29">
        <f t="shared" ref="F81:M81" si="23">IFERROR(ROUND(F192/$E81*100,1),"-")</f>
        <v>18.2</v>
      </c>
      <c r="G81" s="30">
        <f t="shared" si="23"/>
        <v>22.7</v>
      </c>
      <c r="H81" s="30">
        <f t="shared" si="23"/>
        <v>36.4</v>
      </c>
      <c r="I81" s="30">
        <f t="shared" si="23"/>
        <v>0</v>
      </c>
      <c r="J81" s="30">
        <f t="shared" si="23"/>
        <v>4.5</v>
      </c>
      <c r="K81" s="30">
        <f t="shared" si="23"/>
        <v>0</v>
      </c>
      <c r="L81" s="30">
        <f t="shared" si="23"/>
        <v>18.2</v>
      </c>
      <c r="M81" s="31">
        <f t="shared" si="23"/>
        <v>0</v>
      </c>
    </row>
    <row r="82" spans="1:13" ht="14.25" customHeight="1" x14ac:dyDescent="0.15">
      <c r="A82" s="73"/>
      <c r="B82" s="74"/>
      <c r="C82" s="67" t="s">
        <v>58</v>
      </c>
      <c r="D82" s="68"/>
      <c r="E82" s="28">
        <f t="shared" ref="E82:E113" si="24">E193</f>
        <v>6</v>
      </c>
      <c r="F82" s="29">
        <f t="shared" ref="F82:M82" si="25">IFERROR(ROUND(F193/$E82*100,1),"-")</f>
        <v>16.7</v>
      </c>
      <c r="G82" s="30">
        <f t="shared" si="25"/>
        <v>0</v>
      </c>
      <c r="H82" s="30">
        <f t="shared" si="25"/>
        <v>0</v>
      </c>
      <c r="I82" s="30">
        <f t="shared" si="25"/>
        <v>0</v>
      </c>
      <c r="J82" s="30">
        <f t="shared" si="25"/>
        <v>0</v>
      </c>
      <c r="K82" s="30">
        <f t="shared" si="25"/>
        <v>66.7</v>
      </c>
      <c r="L82" s="30">
        <f t="shared" si="25"/>
        <v>16.7</v>
      </c>
      <c r="M82" s="31">
        <f t="shared" si="25"/>
        <v>0</v>
      </c>
    </row>
    <row r="83" spans="1:13" ht="14.25" customHeight="1" x14ac:dyDescent="0.15">
      <c r="A83" s="73"/>
      <c r="B83" s="74"/>
      <c r="C83" s="67" t="s">
        <v>0</v>
      </c>
      <c r="D83" s="68"/>
      <c r="E83" s="28">
        <f t="shared" si="24"/>
        <v>10</v>
      </c>
      <c r="F83" s="29">
        <f t="shared" ref="F83:M83" si="26">IFERROR(ROUND(F194/$E83*100,1),"-")</f>
        <v>0</v>
      </c>
      <c r="G83" s="30">
        <f t="shared" si="26"/>
        <v>10</v>
      </c>
      <c r="H83" s="30">
        <f t="shared" si="26"/>
        <v>0</v>
      </c>
      <c r="I83" s="30">
        <f t="shared" si="26"/>
        <v>10</v>
      </c>
      <c r="J83" s="30">
        <f t="shared" si="26"/>
        <v>20</v>
      </c>
      <c r="K83" s="30">
        <f t="shared" si="26"/>
        <v>20</v>
      </c>
      <c r="L83" s="30">
        <f t="shared" si="26"/>
        <v>20</v>
      </c>
      <c r="M83" s="31">
        <f t="shared" si="26"/>
        <v>20</v>
      </c>
    </row>
    <row r="84" spans="1:13" ht="14.25" customHeight="1" x14ac:dyDescent="0.15">
      <c r="A84" s="75"/>
      <c r="B84" s="76"/>
      <c r="C84" s="69" t="s">
        <v>3</v>
      </c>
      <c r="D84" s="70"/>
      <c r="E84" s="37">
        <f t="shared" si="24"/>
        <v>15</v>
      </c>
      <c r="F84" s="38">
        <f t="shared" ref="F84:M84" si="27">IFERROR(ROUND(F195/$E84*100,1),"-")</f>
        <v>6.7</v>
      </c>
      <c r="G84" s="39">
        <f t="shared" si="27"/>
        <v>0</v>
      </c>
      <c r="H84" s="39">
        <f t="shared" si="27"/>
        <v>26.7</v>
      </c>
      <c r="I84" s="39">
        <f t="shared" si="27"/>
        <v>6.7</v>
      </c>
      <c r="J84" s="39">
        <f t="shared" si="27"/>
        <v>6.7</v>
      </c>
      <c r="K84" s="39">
        <f t="shared" si="27"/>
        <v>6.7</v>
      </c>
      <c r="L84" s="39">
        <f t="shared" si="27"/>
        <v>6.7</v>
      </c>
      <c r="M84" s="40">
        <f t="shared" si="27"/>
        <v>40</v>
      </c>
    </row>
    <row r="85" spans="1:13" ht="14.25" customHeight="1" x14ac:dyDescent="0.15">
      <c r="A85" s="71" t="s">
        <v>82</v>
      </c>
      <c r="B85" s="72"/>
      <c r="C85" s="77" t="s">
        <v>83</v>
      </c>
      <c r="D85" s="78"/>
      <c r="E85" s="33">
        <f t="shared" si="24"/>
        <v>42</v>
      </c>
      <c r="F85" s="34">
        <f t="shared" ref="F85:M85" si="28">IFERROR(ROUND(F196/$E85*100,1),"-")</f>
        <v>31</v>
      </c>
      <c r="G85" s="35">
        <f t="shared" si="28"/>
        <v>33.299999999999997</v>
      </c>
      <c r="H85" s="35">
        <f t="shared" si="28"/>
        <v>7.1</v>
      </c>
      <c r="I85" s="35">
        <f t="shared" si="28"/>
        <v>7.1</v>
      </c>
      <c r="J85" s="35">
        <f t="shared" si="28"/>
        <v>2.4</v>
      </c>
      <c r="K85" s="35">
        <f t="shared" si="28"/>
        <v>2.4</v>
      </c>
      <c r="L85" s="35">
        <f t="shared" si="28"/>
        <v>14.3</v>
      </c>
      <c r="M85" s="36">
        <f t="shared" si="28"/>
        <v>2.4</v>
      </c>
    </row>
    <row r="86" spans="1:13" ht="14.25" customHeight="1" x14ac:dyDescent="0.15">
      <c r="A86" s="73"/>
      <c r="B86" s="74"/>
      <c r="C86" s="67" t="s">
        <v>84</v>
      </c>
      <c r="D86" s="68"/>
      <c r="E86" s="28">
        <f t="shared" si="24"/>
        <v>57</v>
      </c>
      <c r="F86" s="29">
        <f t="shared" ref="F86:M86" si="29">IFERROR(ROUND(F197/$E86*100,1),"-")</f>
        <v>33.299999999999997</v>
      </c>
      <c r="G86" s="30">
        <f t="shared" si="29"/>
        <v>31.6</v>
      </c>
      <c r="H86" s="30">
        <f t="shared" si="29"/>
        <v>5.3</v>
      </c>
      <c r="I86" s="30">
        <f t="shared" si="29"/>
        <v>7</v>
      </c>
      <c r="J86" s="30">
        <f t="shared" si="29"/>
        <v>5.3</v>
      </c>
      <c r="K86" s="30">
        <f t="shared" si="29"/>
        <v>1.8</v>
      </c>
      <c r="L86" s="30">
        <f t="shared" si="29"/>
        <v>15.8</v>
      </c>
      <c r="M86" s="31">
        <f t="shared" si="29"/>
        <v>0</v>
      </c>
    </row>
    <row r="87" spans="1:13" ht="14.25" customHeight="1" x14ac:dyDescent="0.15">
      <c r="A87" s="73"/>
      <c r="B87" s="74"/>
      <c r="C87" s="67" t="s">
        <v>85</v>
      </c>
      <c r="D87" s="68"/>
      <c r="E87" s="28">
        <f t="shared" si="24"/>
        <v>68</v>
      </c>
      <c r="F87" s="29">
        <f t="shared" ref="F87:M87" si="30">IFERROR(ROUND(F198/$E87*100,1),"-")</f>
        <v>26.5</v>
      </c>
      <c r="G87" s="30">
        <f t="shared" si="30"/>
        <v>29.4</v>
      </c>
      <c r="H87" s="30">
        <f t="shared" si="30"/>
        <v>7.4</v>
      </c>
      <c r="I87" s="30">
        <f t="shared" si="30"/>
        <v>4.4000000000000004</v>
      </c>
      <c r="J87" s="30">
        <f t="shared" si="30"/>
        <v>1.5</v>
      </c>
      <c r="K87" s="30">
        <f t="shared" si="30"/>
        <v>8.8000000000000007</v>
      </c>
      <c r="L87" s="30">
        <f t="shared" si="30"/>
        <v>17.600000000000001</v>
      </c>
      <c r="M87" s="31">
        <f t="shared" si="30"/>
        <v>4.4000000000000004</v>
      </c>
    </row>
    <row r="88" spans="1:13" ht="14.25" customHeight="1" x14ac:dyDescent="0.15">
      <c r="A88" s="73"/>
      <c r="B88" s="74"/>
      <c r="C88" s="67" t="s">
        <v>86</v>
      </c>
      <c r="D88" s="68"/>
      <c r="E88" s="28">
        <f t="shared" si="24"/>
        <v>148</v>
      </c>
      <c r="F88" s="29">
        <f t="shared" ref="F88:M88" si="31">IFERROR(ROUND(F199/$E88*100,1),"-")</f>
        <v>16.899999999999999</v>
      </c>
      <c r="G88" s="30">
        <f t="shared" si="31"/>
        <v>20.3</v>
      </c>
      <c r="H88" s="30">
        <f t="shared" si="31"/>
        <v>13.5</v>
      </c>
      <c r="I88" s="30">
        <f t="shared" si="31"/>
        <v>2.7</v>
      </c>
      <c r="J88" s="30">
        <f t="shared" si="31"/>
        <v>6.8</v>
      </c>
      <c r="K88" s="30">
        <f t="shared" si="31"/>
        <v>10.8</v>
      </c>
      <c r="L88" s="30">
        <f t="shared" si="31"/>
        <v>26.4</v>
      </c>
      <c r="M88" s="31">
        <f t="shared" si="31"/>
        <v>2.7</v>
      </c>
    </row>
    <row r="89" spans="1:13" ht="14.25" customHeight="1" x14ac:dyDescent="0.15">
      <c r="A89" s="73"/>
      <c r="B89" s="74"/>
      <c r="C89" s="67" t="s">
        <v>87</v>
      </c>
      <c r="D89" s="68"/>
      <c r="E89" s="28">
        <f t="shared" si="24"/>
        <v>195</v>
      </c>
      <c r="F89" s="29">
        <f t="shared" ref="F89:M89" si="32">IFERROR(ROUND(F200/$E89*100,1),"-")</f>
        <v>9.6999999999999993</v>
      </c>
      <c r="G89" s="30">
        <f t="shared" si="32"/>
        <v>6.7</v>
      </c>
      <c r="H89" s="30">
        <f t="shared" si="32"/>
        <v>28.2</v>
      </c>
      <c r="I89" s="30">
        <f t="shared" si="32"/>
        <v>12.8</v>
      </c>
      <c r="J89" s="30">
        <f t="shared" si="32"/>
        <v>5.6</v>
      </c>
      <c r="K89" s="30">
        <f t="shared" si="32"/>
        <v>11.3</v>
      </c>
      <c r="L89" s="30">
        <f t="shared" si="32"/>
        <v>24.1</v>
      </c>
      <c r="M89" s="31">
        <f t="shared" si="32"/>
        <v>1.5</v>
      </c>
    </row>
    <row r="90" spans="1:13" ht="14.25" customHeight="1" x14ac:dyDescent="0.15">
      <c r="A90" s="73"/>
      <c r="B90" s="74"/>
      <c r="C90" s="67" t="s">
        <v>88</v>
      </c>
      <c r="D90" s="68"/>
      <c r="E90" s="28">
        <f t="shared" si="24"/>
        <v>151</v>
      </c>
      <c r="F90" s="29">
        <f t="shared" ref="F90:M90" si="33">IFERROR(ROUND(F201/$E90*100,1),"-")</f>
        <v>20.5</v>
      </c>
      <c r="G90" s="30">
        <f t="shared" si="33"/>
        <v>2.6</v>
      </c>
      <c r="H90" s="30">
        <f t="shared" si="33"/>
        <v>9.9</v>
      </c>
      <c r="I90" s="30">
        <f t="shared" si="33"/>
        <v>13.9</v>
      </c>
      <c r="J90" s="30">
        <f t="shared" si="33"/>
        <v>15.2</v>
      </c>
      <c r="K90" s="30">
        <f t="shared" si="33"/>
        <v>16.600000000000001</v>
      </c>
      <c r="L90" s="30">
        <f t="shared" si="33"/>
        <v>18.5</v>
      </c>
      <c r="M90" s="31">
        <f t="shared" si="33"/>
        <v>2.6</v>
      </c>
    </row>
    <row r="91" spans="1:13" ht="14.25" customHeight="1" x14ac:dyDescent="0.15">
      <c r="A91" s="73"/>
      <c r="B91" s="74"/>
      <c r="C91" s="67" t="s">
        <v>89</v>
      </c>
      <c r="D91" s="68"/>
      <c r="E91" s="28">
        <f t="shared" si="24"/>
        <v>280</v>
      </c>
      <c r="F91" s="29">
        <f t="shared" ref="F91:M91" si="34">IFERROR(ROUND(F202/$E91*100,1),"-")</f>
        <v>5.4</v>
      </c>
      <c r="G91" s="30">
        <f t="shared" si="34"/>
        <v>1.4</v>
      </c>
      <c r="H91" s="30">
        <f t="shared" si="34"/>
        <v>4.5999999999999996</v>
      </c>
      <c r="I91" s="30">
        <f t="shared" si="34"/>
        <v>2.9</v>
      </c>
      <c r="J91" s="30">
        <f t="shared" si="34"/>
        <v>12.9</v>
      </c>
      <c r="K91" s="30">
        <f t="shared" si="34"/>
        <v>48.6</v>
      </c>
      <c r="L91" s="30">
        <f t="shared" si="34"/>
        <v>21.1</v>
      </c>
      <c r="M91" s="31">
        <f t="shared" si="34"/>
        <v>3.2</v>
      </c>
    </row>
    <row r="92" spans="1:13" ht="14.25" customHeight="1" x14ac:dyDescent="0.15">
      <c r="A92" s="75"/>
      <c r="B92" s="76"/>
      <c r="C92" s="69" t="s">
        <v>6</v>
      </c>
      <c r="D92" s="70"/>
      <c r="E92" s="37">
        <f t="shared" si="24"/>
        <v>7</v>
      </c>
      <c r="F92" s="38">
        <f t="shared" ref="F92:M92" si="35">IFERROR(ROUND(F203/$E92*100,1),"-")</f>
        <v>0</v>
      </c>
      <c r="G92" s="39">
        <f t="shared" si="35"/>
        <v>14.3</v>
      </c>
      <c r="H92" s="39">
        <f t="shared" si="35"/>
        <v>0</v>
      </c>
      <c r="I92" s="39">
        <f t="shared" si="35"/>
        <v>0</v>
      </c>
      <c r="J92" s="39">
        <f t="shared" si="35"/>
        <v>28.6</v>
      </c>
      <c r="K92" s="39">
        <f t="shared" si="35"/>
        <v>28.6</v>
      </c>
      <c r="L92" s="39">
        <f t="shared" si="35"/>
        <v>14.3</v>
      </c>
      <c r="M92" s="40">
        <f t="shared" si="35"/>
        <v>14.3</v>
      </c>
    </row>
    <row r="93" spans="1:13" ht="14.25" customHeight="1" x14ac:dyDescent="0.15">
      <c r="A93" s="71" t="s">
        <v>93</v>
      </c>
      <c r="B93" s="72"/>
      <c r="C93" s="77" t="s">
        <v>94</v>
      </c>
      <c r="D93" s="78"/>
      <c r="E93" s="33">
        <f t="shared" si="24"/>
        <v>462</v>
      </c>
      <c r="F93" s="34">
        <f t="shared" ref="F93:M93" si="36">IFERROR(ROUND(F204/$E93*100,1),"-")</f>
        <v>10</v>
      </c>
      <c r="G93" s="35">
        <f t="shared" si="36"/>
        <v>7.8</v>
      </c>
      <c r="H93" s="35">
        <f t="shared" si="36"/>
        <v>13.6</v>
      </c>
      <c r="I93" s="35">
        <f t="shared" si="36"/>
        <v>8</v>
      </c>
      <c r="J93" s="35">
        <f t="shared" si="36"/>
        <v>10.4</v>
      </c>
      <c r="K93" s="35">
        <f t="shared" si="36"/>
        <v>30.3</v>
      </c>
      <c r="L93" s="35">
        <f t="shared" si="36"/>
        <v>17.3</v>
      </c>
      <c r="M93" s="36">
        <f t="shared" si="36"/>
        <v>2.6</v>
      </c>
    </row>
    <row r="94" spans="1:13" ht="14.25" customHeight="1" x14ac:dyDescent="0.15">
      <c r="A94" s="73"/>
      <c r="B94" s="74"/>
      <c r="C94" s="67" t="s">
        <v>95</v>
      </c>
      <c r="D94" s="68"/>
      <c r="E94" s="28">
        <f t="shared" si="24"/>
        <v>416</v>
      </c>
      <c r="F94" s="29">
        <f t="shared" ref="F94:M94" si="37">IFERROR(ROUND(F205/$E94*100,1),"-")</f>
        <v>20</v>
      </c>
      <c r="G94" s="30">
        <f t="shared" si="37"/>
        <v>14.7</v>
      </c>
      <c r="H94" s="30">
        <f t="shared" si="37"/>
        <v>10.8</v>
      </c>
      <c r="I94" s="30">
        <f t="shared" si="37"/>
        <v>6.3</v>
      </c>
      <c r="J94" s="30">
        <f t="shared" si="37"/>
        <v>7.5</v>
      </c>
      <c r="K94" s="30">
        <f t="shared" si="37"/>
        <v>13.2</v>
      </c>
      <c r="L94" s="30">
        <f t="shared" si="37"/>
        <v>25.2</v>
      </c>
      <c r="M94" s="31">
        <f t="shared" si="37"/>
        <v>2.4</v>
      </c>
    </row>
    <row r="95" spans="1:13" ht="14.25" customHeight="1" x14ac:dyDescent="0.15">
      <c r="A95" s="73"/>
      <c r="B95" s="74"/>
      <c r="C95" s="67" t="s">
        <v>96</v>
      </c>
      <c r="D95" s="68"/>
      <c r="E95" s="28">
        <f t="shared" si="24"/>
        <v>20</v>
      </c>
      <c r="F95" s="29">
        <f t="shared" ref="F95:M95" si="38">IFERROR(ROUND(F206/$E95*100,1),"-")</f>
        <v>25</v>
      </c>
      <c r="G95" s="30">
        <f t="shared" si="38"/>
        <v>25</v>
      </c>
      <c r="H95" s="30">
        <f t="shared" si="38"/>
        <v>5</v>
      </c>
      <c r="I95" s="30">
        <f t="shared" si="38"/>
        <v>0</v>
      </c>
      <c r="J95" s="30">
        <f t="shared" si="38"/>
        <v>5</v>
      </c>
      <c r="K95" s="30">
        <f t="shared" si="38"/>
        <v>15</v>
      </c>
      <c r="L95" s="30">
        <f t="shared" si="38"/>
        <v>25</v>
      </c>
      <c r="M95" s="31">
        <f t="shared" si="38"/>
        <v>0</v>
      </c>
    </row>
    <row r="96" spans="1:13" ht="14.25" customHeight="1" x14ac:dyDescent="0.15">
      <c r="A96" s="73"/>
      <c r="B96" s="74"/>
      <c r="C96" s="67" t="s">
        <v>97</v>
      </c>
      <c r="D96" s="68"/>
      <c r="E96" s="28">
        <f t="shared" si="24"/>
        <v>2</v>
      </c>
      <c r="F96" s="29">
        <f t="shared" ref="F96:M96" si="39">IFERROR(ROUND(F207/$E96*100,1),"-")</f>
        <v>50</v>
      </c>
      <c r="G96" s="30">
        <f t="shared" si="39"/>
        <v>0</v>
      </c>
      <c r="H96" s="30">
        <f t="shared" si="39"/>
        <v>0</v>
      </c>
      <c r="I96" s="30">
        <f t="shared" si="39"/>
        <v>0</v>
      </c>
      <c r="J96" s="30">
        <f t="shared" si="39"/>
        <v>0</v>
      </c>
      <c r="K96" s="30">
        <f t="shared" si="39"/>
        <v>0</v>
      </c>
      <c r="L96" s="30">
        <f t="shared" si="39"/>
        <v>50</v>
      </c>
      <c r="M96" s="31">
        <f t="shared" si="39"/>
        <v>0</v>
      </c>
    </row>
    <row r="97" spans="1:13" ht="14.25" customHeight="1" x14ac:dyDescent="0.15">
      <c r="A97" s="73"/>
      <c r="B97" s="74"/>
      <c r="C97" s="67" t="s">
        <v>98</v>
      </c>
      <c r="D97" s="68"/>
      <c r="E97" s="28">
        <f t="shared" si="24"/>
        <v>39</v>
      </c>
      <c r="F97" s="29">
        <f t="shared" ref="F97:M97" si="40">IFERROR(ROUND(F208/$E97*100,1),"-")</f>
        <v>12.8</v>
      </c>
      <c r="G97" s="30">
        <f t="shared" si="40"/>
        <v>2.6</v>
      </c>
      <c r="H97" s="30">
        <f t="shared" si="40"/>
        <v>12.8</v>
      </c>
      <c r="I97" s="30">
        <f t="shared" si="40"/>
        <v>12.8</v>
      </c>
      <c r="J97" s="30">
        <f t="shared" si="40"/>
        <v>12.8</v>
      </c>
      <c r="K97" s="30">
        <f t="shared" si="40"/>
        <v>17.899999999999999</v>
      </c>
      <c r="L97" s="30">
        <f t="shared" si="40"/>
        <v>23.1</v>
      </c>
      <c r="M97" s="31">
        <f t="shared" si="40"/>
        <v>5.0999999999999996</v>
      </c>
    </row>
    <row r="98" spans="1:13" ht="14.25" customHeight="1" x14ac:dyDescent="0.15">
      <c r="A98" s="75"/>
      <c r="B98" s="76"/>
      <c r="C98" s="69" t="s">
        <v>6</v>
      </c>
      <c r="D98" s="70"/>
      <c r="E98" s="37">
        <f t="shared" si="24"/>
        <v>9</v>
      </c>
      <c r="F98" s="38">
        <f t="shared" ref="F98:M98" si="41">IFERROR(ROUND(F209/$E98*100,1),"-")</f>
        <v>0</v>
      </c>
      <c r="G98" s="39">
        <f t="shared" si="41"/>
        <v>11.1</v>
      </c>
      <c r="H98" s="39">
        <f t="shared" si="41"/>
        <v>0</v>
      </c>
      <c r="I98" s="39">
        <f t="shared" si="41"/>
        <v>0</v>
      </c>
      <c r="J98" s="39">
        <f t="shared" si="41"/>
        <v>22.2</v>
      </c>
      <c r="K98" s="39">
        <f t="shared" si="41"/>
        <v>44.4</v>
      </c>
      <c r="L98" s="39">
        <f t="shared" si="41"/>
        <v>11.1</v>
      </c>
      <c r="M98" s="40">
        <f t="shared" si="41"/>
        <v>11.1</v>
      </c>
    </row>
    <row r="99" spans="1:13" ht="14.25" customHeight="1" x14ac:dyDescent="0.15">
      <c r="A99" s="71" t="s">
        <v>17</v>
      </c>
      <c r="B99" s="72"/>
      <c r="C99" s="77" t="s">
        <v>59</v>
      </c>
      <c r="D99" s="78"/>
      <c r="E99" s="33">
        <f t="shared" si="24"/>
        <v>436</v>
      </c>
      <c r="F99" s="34">
        <f t="shared" ref="F99:M99" si="42">IFERROR(ROUND(F210/$E99*100,1),"-")</f>
        <v>14.4</v>
      </c>
      <c r="G99" s="35">
        <f t="shared" si="42"/>
        <v>14.7</v>
      </c>
      <c r="H99" s="35">
        <f t="shared" si="42"/>
        <v>12.6</v>
      </c>
      <c r="I99" s="35">
        <f t="shared" si="42"/>
        <v>9.4</v>
      </c>
      <c r="J99" s="35">
        <f t="shared" si="42"/>
        <v>8.9</v>
      </c>
      <c r="K99" s="35">
        <f t="shared" si="42"/>
        <v>22.9</v>
      </c>
      <c r="L99" s="35">
        <f t="shared" si="42"/>
        <v>14.9</v>
      </c>
      <c r="M99" s="36">
        <f t="shared" si="42"/>
        <v>2.1</v>
      </c>
    </row>
    <row r="100" spans="1:13" ht="14.25" customHeight="1" x14ac:dyDescent="0.15">
      <c r="A100" s="73"/>
      <c r="B100" s="74"/>
      <c r="C100" s="67" t="s">
        <v>60</v>
      </c>
      <c r="D100" s="68"/>
      <c r="E100" s="28">
        <f t="shared" si="24"/>
        <v>380</v>
      </c>
      <c r="F100" s="29">
        <f t="shared" ref="F100:M100" si="43">IFERROR(ROUND(F211/$E100*100,1),"-")</f>
        <v>15.3</v>
      </c>
      <c r="G100" s="30">
        <f t="shared" si="43"/>
        <v>9.5</v>
      </c>
      <c r="H100" s="30">
        <f t="shared" si="43"/>
        <v>12.4</v>
      </c>
      <c r="I100" s="30">
        <f t="shared" si="43"/>
        <v>5.3</v>
      </c>
      <c r="J100" s="30">
        <f t="shared" si="43"/>
        <v>10</v>
      </c>
      <c r="K100" s="30">
        <f t="shared" si="43"/>
        <v>20.5</v>
      </c>
      <c r="L100" s="30">
        <f t="shared" si="43"/>
        <v>25.3</v>
      </c>
      <c r="M100" s="31">
        <f t="shared" si="43"/>
        <v>1.8</v>
      </c>
    </row>
    <row r="101" spans="1:13" ht="14.25" customHeight="1" x14ac:dyDescent="0.15">
      <c r="A101" s="73"/>
      <c r="B101" s="74"/>
      <c r="C101" s="67" t="s">
        <v>61</v>
      </c>
      <c r="D101" s="68"/>
      <c r="E101" s="28">
        <f t="shared" si="24"/>
        <v>94</v>
      </c>
      <c r="F101" s="29">
        <f t="shared" ref="F101:M101" si="44">IFERROR(ROUND(F212/$E101*100,1),"-")</f>
        <v>12.8</v>
      </c>
      <c r="G101" s="30">
        <f t="shared" si="44"/>
        <v>4.3</v>
      </c>
      <c r="H101" s="30">
        <f t="shared" si="44"/>
        <v>8.5</v>
      </c>
      <c r="I101" s="30">
        <f t="shared" si="44"/>
        <v>4.3</v>
      </c>
      <c r="J101" s="30">
        <f t="shared" si="44"/>
        <v>8.5</v>
      </c>
      <c r="K101" s="30">
        <f t="shared" si="44"/>
        <v>26.6</v>
      </c>
      <c r="L101" s="30">
        <f t="shared" si="44"/>
        <v>31.9</v>
      </c>
      <c r="M101" s="31">
        <f t="shared" si="44"/>
        <v>3.2</v>
      </c>
    </row>
    <row r="102" spans="1:13" ht="14.25" customHeight="1" x14ac:dyDescent="0.15">
      <c r="A102" s="73"/>
      <c r="B102" s="74"/>
      <c r="C102" s="67" t="s">
        <v>62</v>
      </c>
      <c r="D102" s="68"/>
      <c r="E102" s="28">
        <f t="shared" si="24"/>
        <v>22</v>
      </c>
      <c r="F102" s="29">
        <f t="shared" ref="F102:M102" si="45">IFERROR(ROUND(F213/$E102*100,1),"-")</f>
        <v>22.7</v>
      </c>
      <c r="G102" s="30">
        <f t="shared" si="45"/>
        <v>0</v>
      </c>
      <c r="H102" s="30">
        <f t="shared" si="45"/>
        <v>13.6</v>
      </c>
      <c r="I102" s="30">
        <f t="shared" si="45"/>
        <v>9.1</v>
      </c>
      <c r="J102" s="30">
        <f t="shared" si="45"/>
        <v>4.5</v>
      </c>
      <c r="K102" s="30">
        <f t="shared" si="45"/>
        <v>9.1</v>
      </c>
      <c r="L102" s="30">
        <f t="shared" si="45"/>
        <v>27.3</v>
      </c>
      <c r="M102" s="31">
        <f t="shared" si="45"/>
        <v>13.6</v>
      </c>
    </row>
    <row r="103" spans="1:13" ht="14.25" customHeight="1" x14ac:dyDescent="0.15">
      <c r="A103" s="73"/>
      <c r="B103" s="74"/>
      <c r="C103" s="67" t="s">
        <v>63</v>
      </c>
      <c r="D103" s="68"/>
      <c r="E103" s="28">
        <f t="shared" si="24"/>
        <v>8</v>
      </c>
      <c r="F103" s="29">
        <f t="shared" ref="F103:M103" si="46">IFERROR(ROUND(F214/$E103*100,1),"-")</f>
        <v>25</v>
      </c>
      <c r="G103" s="30">
        <f t="shared" si="46"/>
        <v>0</v>
      </c>
      <c r="H103" s="30">
        <f t="shared" si="46"/>
        <v>12.5</v>
      </c>
      <c r="I103" s="30">
        <f t="shared" si="46"/>
        <v>12.5</v>
      </c>
      <c r="J103" s="30">
        <f t="shared" si="46"/>
        <v>0</v>
      </c>
      <c r="K103" s="30">
        <f t="shared" si="46"/>
        <v>0</v>
      </c>
      <c r="L103" s="30">
        <f t="shared" si="46"/>
        <v>37.5</v>
      </c>
      <c r="M103" s="31">
        <f t="shared" si="46"/>
        <v>12.5</v>
      </c>
    </row>
    <row r="104" spans="1:13" ht="14.25" customHeight="1" x14ac:dyDescent="0.15">
      <c r="A104" s="75"/>
      <c r="B104" s="76"/>
      <c r="C104" s="69" t="s">
        <v>6</v>
      </c>
      <c r="D104" s="70"/>
      <c r="E104" s="37">
        <f t="shared" si="24"/>
        <v>8</v>
      </c>
      <c r="F104" s="38">
        <f t="shared" ref="F104:M104" si="47">IFERROR(ROUND(F215/$E104*100,1),"-")</f>
        <v>0</v>
      </c>
      <c r="G104" s="39">
        <f t="shared" si="47"/>
        <v>0</v>
      </c>
      <c r="H104" s="39">
        <f t="shared" si="47"/>
        <v>0</v>
      </c>
      <c r="I104" s="39">
        <f t="shared" si="47"/>
        <v>0</v>
      </c>
      <c r="J104" s="39">
        <f t="shared" si="47"/>
        <v>12.5</v>
      </c>
      <c r="K104" s="39">
        <f t="shared" si="47"/>
        <v>50</v>
      </c>
      <c r="L104" s="39">
        <f t="shared" si="47"/>
        <v>12.5</v>
      </c>
      <c r="M104" s="40">
        <f t="shared" si="47"/>
        <v>25</v>
      </c>
    </row>
    <row r="105" spans="1:13" ht="14.25" customHeight="1" x14ac:dyDescent="0.15">
      <c r="A105" s="71" t="s">
        <v>18</v>
      </c>
      <c r="B105" s="72"/>
      <c r="C105" s="77" t="s">
        <v>64</v>
      </c>
      <c r="D105" s="78"/>
      <c r="E105" s="33">
        <f t="shared" si="24"/>
        <v>355</v>
      </c>
      <c r="F105" s="34">
        <f t="shared" ref="F105:M105" si="48">IFERROR(ROUND(F216/$E105*100,1),"-")</f>
        <v>12.4</v>
      </c>
      <c r="G105" s="35">
        <f t="shared" si="48"/>
        <v>15.8</v>
      </c>
      <c r="H105" s="35">
        <f t="shared" si="48"/>
        <v>15.8</v>
      </c>
      <c r="I105" s="35">
        <f t="shared" si="48"/>
        <v>7.3</v>
      </c>
      <c r="J105" s="35">
        <f t="shared" si="48"/>
        <v>8.1999999999999993</v>
      </c>
      <c r="K105" s="35">
        <f t="shared" si="48"/>
        <v>20.3</v>
      </c>
      <c r="L105" s="35">
        <f t="shared" si="48"/>
        <v>18</v>
      </c>
      <c r="M105" s="36">
        <f t="shared" si="48"/>
        <v>2.2999999999999998</v>
      </c>
    </row>
    <row r="106" spans="1:13" ht="14.25" customHeight="1" x14ac:dyDescent="0.15">
      <c r="A106" s="73"/>
      <c r="B106" s="74"/>
      <c r="C106" s="67" t="s">
        <v>65</v>
      </c>
      <c r="D106" s="68"/>
      <c r="E106" s="28">
        <f t="shared" si="24"/>
        <v>393</v>
      </c>
      <c r="F106" s="29">
        <f t="shared" ref="F106:M106" si="49">IFERROR(ROUND(F217/$E106*100,1),"-")</f>
        <v>17.8</v>
      </c>
      <c r="G106" s="30">
        <f t="shared" si="49"/>
        <v>9.1999999999999993</v>
      </c>
      <c r="H106" s="30">
        <f t="shared" si="49"/>
        <v>10.199999999999999</v>
      </c>
      <c r="I106" s="30">
        <f t="shared" si="49"/>
        <v>7.4</v>
      </c>
      <c r="J106" s="30">
        <f t="shared" si="49"/>
        <v>9.6999999999999993</v>
      </c>
      <c r="K106" s="30">
        <f t="shared" si="49"/>
        <v>20.6</v>
      </c>
      <c r="L106" s="30">
        <f t="shared" si="49"/>
        <v>23.2</v>
      </c>
      <c r="M106" s="31">
        <f t="shared" si="49"/>
        <v>2</v>
      </c>
    </row>
    <row r="107" spans="1:13" ht="14.25" customHeight="1" x14ac:dyDescent="0.15">
      <c r="A107" s="73"/>
      <c r="B107" s="74"/>
      <c r="C107" s="67" t="s">
        <v>61</v>
      </c>
      <c r="D107" s="68"/>
      <c r="E107" s="28">
        <f t="shared" si="24"/>
        <v>158</v>
      </c>
      <c r="F107" s="29">
        <f t="shared" ref="F107:M107" si="50">IFERROR(ROUND(F218/$E107*100,1),"-")</f>
        <v>12.7</v>
      </c>
      <c r="G107" s="30">
        <f t="shared" si="50"/>
        <v>4.4000000000000004</v>
      </c>
      <c r="H107" s="30">
        <f t="shared" si="50"/>
        <v>6.3</v>
      </c>
      <c r="I107" s="30">
        <f t="shared" si="50"/>
        <v>7</v>
      </c>
      <c r="J107" s="30">
        <f t="shared" si="50"/>
        <v>11.4</v>
      </c>
      <c r="K107" s="30">
        <f t="shared" si="50"/>
        <v>30.4</v>
      </c>
      <c r="L107" s="30">
        <f t="shared" si="50"/>
        <v>23.4</v>
      </c>
      <c r="M107" s="31">
        <f t="shared" si="50"/>
        <v>4.4000000000000004</v>
      </c>
    </row>
    <row r="108" spans="1:13" ht="14.25" customHeight="1" x14ac:dyDescent="0.15">
      <c r="A108" s="73"/>
      <c r="B108" s="74"/>
      <c r="C108" s="67" t="s">
        <v>66</v>
      </c>
      <c r="D108" s="68"/>
      <c r="E108" s="28">
        <f t="shared" si="24"/>
        <v>20</v>
      </c>
      <c r="F108" s="29">
        <f t="shared" ref="F108:M108" si="51">IFERROR(ROUND(F219/$E108*100,1),"-")</f>
        <v>15</v>
      </c>
      <c r="G108" s="30">
        <f t="shared" si="51"/>
        <v>20</v>
      </c>
      <c r="H108" s="30">
        <f t="shared" si="51"/>
        <v>30</v>
      </c>
      <c r="I108" s="30">
        <f t="shared" si="51"/>
        <v>5</v>
      </c>
      <c r="J108" s="30">
        <f t="shared" si="51"/>
        <v>5</v>
      </c>
      <c r="K108" s="30">
        <f t="shared" si="51"/>
        <v>10</v>
      </c>
      <c r="L108" s="30">
        <f t="shared" si="51"/>
        <v>15</v>
      </c>
      <c r="M108" s="31">
        <f t="shared" si="51"/>
        <v>0</v>
      </c>
    </row>
    <row r="109" spans="1:13" ht="14.25" customHeight="1" x14ac:dyDescent="0.15">
      <c r="A109" s="73"/>
      <c r="B109" s="74"/>
      <c r="C109" s="67" t="s">
        <v>67</v>
      </c>
      <c r="D109" s="68"/>
      <c r="E109" s="28">
        <f t="shared" si="24"/>
        <v>14</v>
      </c>
      <c r="F109" s="29">
        <f t="shared" ref="F109:M109" si="52">IFERROR(ROUND(F220/$E109*100,1),"-")</f>
        <v>21.4</v>
      </c>
      <c r="G109" s="30">
        <f t="shared" si="52"/>
        <v>7.1</v>
      </c>
      <c r="H109" s="30">
        <f t="shared" si="52"/>
        <v>14.3</v>
      </c>
      <c r="I109" s="30">
        <f t="shared" si="52"/>
        <v>7.1</v>
      </c>
      <c r="J109" s="30">
        <f t="shared" si="52"/>
        <v>0</v>
      </c>
      <c r="K109" s="30">
        <f t="shared" si="52"/>
        <v>7.1</v>
      </c>
      <c r="L109" s="30">
        <f t="shared" si="52"/>
        <v>42.9</v>
      </c>
      <c r="M109" s="31">
        <f t="shared" si="52"/>
        <v>0</v>
      </c>
    </row>
    <row r="110" spans="1:13" ht="14.25" customHeight="1" x14ac:dyDescent="0.15">
      <c r="A110" s="75"/>
      <c r="B110" s="76"/>
      <c r="C110" s="69" t="s">
        <v>6</v>
      </c>
      <c r="D110" s="70"/>
      <c r="E110" s="37">
        <f t="shared" si="24"/>
        <v>8</v>
      </c>
      <c r="F110" s="38">
        <f t="shared" ref="F110:M110" si="53">IFERROR(ROUND(F221/$E110*100,1),"-")</f>
        <v>0</v>
      </c>
      <c r="G110" s="39">
        <f t="shared" si="53"/>
        <v>0</v>
      </c>
      <c r="H110" s="39">
        <f t="shared" si="53"/>
        <v>0</v>
      </c>
      <c r="I110" s="39">
        <f t="shared" si="53"/>
        <v>0</v>
      </c>
      <c r="J110" s="39">
        <f t="shared" si="53"/>
        <v>12.5</v>
      </c>
      <c r="K110" s="39">
        <f t="shared" si="53"/>
        <v>62.5</v>
      </c>
      <c r="L110" s="39">
        <f t="shared" si="53"/>
        <v>0</v>
      </c>
      <c r="M110" s="40">
        <f t="shared" si="53"/>
        <v>25</v>
      </c>
    </row>
    <row r="111" spans="1:13" ht="14.25" customHeight="1" x14ac:dyDescent="0.15">
      <c r="A111" s="79" t="s">
        <v>99</v>
      </c>
      <c r="B111" s="80"/>
      <c r="C111" s="77" t="s">
        <v>100</v>
      </c>
      <c r="D111" s="78"/>
      <c r="E111" s="33">
        <f t="shared" si="24"/>
        <v>414</v>
      </c>
      <c r="F111" s="34">
        <f t="shared" ref="F111:M111" si="54">IFERROR(ROUND(F222/$E111*100,1),"-")</f>
        <v>8.9</v>
      </c>
      <c r="G111" s="35">
        <f t="shared" si="54"/>
        <v>4.8</v>
      </c>
      <c r="H111" s="35">
        <f t="shared" si="54"/>
        <v>13.5</v>
      </c>
      <c r="I111" s="35">
        <f t="shared" si="54"/>
        <v>10.4</v>
      </c>
      <c r="J111" s="35">
        <f t="shared" si="54"/>
        <v>12.1</v>
      </c>
      <c r="K111" s="35">
        <f t="shared" si="54"/>
        <v>33.1</v>
      </c>
      <c r="L111" s="35">
        <f t="shared" si="54"/>
        <v>15</v>
      </c>
      <c r="M111" s="36">
        <f t="shared" si="54"/>
        <v>2.2000000000000002</v>
      </c>
    </row>
    <row r="112" spans="1:13" ht="14.25" customHeight="1" x14ac:dyDescent="0.15">
      <c r="A112" s="81"/>
      <c r="B112" s="82"/>
      <c r="C112" s="67" t="s">
        <v>101</v>
      </c>
      <c r="D112" s="68"/>
      <c r="E112" s="28">
        <f t="shared" si="24"/>
        <v>34</v>
      </c>
      <c r="F112" s="29">
        <f t="shared" ref="F112:M112" si="55">IFERROR(ROUND(F223/$E112*100,1),"-")</f>
        <v>14.7</v>
      </c>
      <c r="G112" s="30">
        <f t="shared" si="55"/>
        <v>5.9</v>
      </c>
      <c r="H112" s="30">
        <f t="shared" si="55"/>
        <v>14.7</v>
      </c>
      <c r="I112" s="30">
        <f t="shared" si="55"/>
        <v>8.8000000000000007</v>
      </c>
      <c r="J112" s="30">
        <f t="shared" si="55"/>
        <v>23.5</v>
      </c>
      <c r="K112" s="30">
        <f t="shared" si="55"/>
        <v>20.6</v>
      </c>
      <c r="L112" s="30">
        <f t="shared" si="55"/>
        <v>2.9</v>
      </c>
      <c r="M112" s="31">
        <f t="shared" si="55"/>
        <v>8.8000000000000007</v>
      </c>
    </row>
    <row r="113" spans="1:13" ht="14.25" customHeight="1" x14ac:dyDescent="0.15">
      <c r="A113" s="81"/>
      <c r="B113" s="82"/>
      <c r="C113" s="67" t="s">
        <v>102</v>
      </c>
      <c r="D113" s="68"/>
      <c r="E113" s="28">
        <f t="shared" si="24"/>
        <v>373</v>
      </c>
      <c r="F113" s="29">
        <f t="shared" ref="F113:M113" si="56">IFERROR(ROUND(F224/$E113*100,1),"-")</f>
        <v>17.2</v>
      </c>
      <c r="G113" s="30">
        <f t="shared" si="56"/>
        <v>17.399999999999999</v>
      </c>
      <c r="H113" s="30">
        <f t="shared" si="56"/>
        <v>10.7</v>
      </c>
      <c r="I113" s="30">
        <f t="shared" si="56"/>
        <v>3.8</v>
      </c>
      <c r="J113" s="30">
        <f t="shared" si="56"/>
        <v>5.6</v>
      </c>
      <c r="K113" s="30">
        <f t="shared" si="56"/>
        <v>12.3</v>
      </c>
      <c r="L113" s="30">
        <f t="shared" si="56"/>
        <v>29.8</v>
      </c>
      <c r="M113" s="31">
        <f t="shared" si="56"/>
        <v>3.2</v>
      </c>
    </row>
    <row r="114" spans="1:13" ht="14.25" customHeight="1" x14ac:dyDescent="0.15">
      <c r="A114" s="81"/>
      <c r="B114" s="82"/>
      <c r="C114" s="67" t="s">
        <v>98</v>
      </c>
      <c r="D114" s="68"/>
      <c r="E114" s="28">
        <f t="shared" ref="E114:E115" si="57">E225</f>
        <v>116</v>
      </c>
      <c r="F114" s="29">
        <f t="shared" ref="F114:M114" si="58">IFERROR(ROUND(F225/$E114*100,1),"-")</f>
        <v>26.7</v>
      </c>
      <c r="G114" s="30">
        <f t="shared" si="58"/>
        <v>13.8</v>
      </c>
      <c r="H114" s="30">
        <f t="shared" si="58"/>
        <v>9.5</v>
      </c>
      <c r="I114" s="30">
        <f t="shared" si="58"/>
        <v>5.2</v>
      </c>
      <c r="J114" s="30">
        <f t="shared" si="58"/>
        <v>6.9</v>
      </c>
      <c r="K114" s="30">
        <f t="shared" si="58"/>
        <v>15.5</v>
      </c>
      <c r="L114" s="30">
        <f t="shared" si="58"/>
        <v>22.4</v>
      </c>
      <c r="M114" s="31">
        <f t="shared" si="58"/>
        <v>0</v>
      </c>
    </row>
    <row r="115" spans="1:13" ht="14.25" customHeight="1" x14ac:dyDescent="0.15">
      <c r="A115" s="83"/>
      <c r="B115" s="84"/>
      <c r="C115" s="69" t="s">
        <v>6</v>
      </c>
      <c r="D115" s="70"/>
      <c r="E115" s="37">
        <f t="shared" si="57"/>
        <v>11</v>
      </c>
      <c r="F115" s="38">
        <f t="shared" ref="F115:M115" si="59">IFERROR(ROUND(F226/$E115*100,1),"-")</f>
        <v>27.3</v>
      </c>
      <c r="G115" s="39">
        <f t="shared" si="59"/>
        <v>9.1</v>
      </c>
      <c r="H115" s="39">
        <f t="shared" si="59"/>
        <v>18.2</v>
      </c>
      <c r="I115" s="39">
        <f t="shared" si="59"/>
        <v>18.2</v>
      </c>
      <c r="J115" s="39">
        <f t="shared" si="59"/>
        <v>0</v>
      </c>
      <c r="K115" s="39">
        <f t="shared" si="59"/>
        <v>9.1</v>
      </c>
      <c r="L115" s="39">
        <f t="shared" si="59"/>
        <v>9.1</v>
      </c>
      <c r="M115" s="40">
        <f t="shared" si="59"/>
        <v>9.1</v>
      </c>
    </row>
    <row r="116" spans="1:13" ht="15" customHeight="1" x14ac:dyDescent="0.15">
      <c r="A116" s="85" t="s">
        <v>5</v>
      </c>
      <c r="B116" s="85"/>
      <c r="C116" s="85"/>
      <c r="D116" s="44"/>
      <c r="E116" s="45"/>
      <c r="F116" s="46"/>
      <c r="G116" s="46"/>
      <c r="H116" s="46"/>
      <c r="I116" s="46"/>
      <c r="J116" s="46"/>
      <c r="K116" s="46"/>
      <c r="L116" s="46"/>
      <c r="M116" s="46"/>
    </row>
    <row r="117" spans="1:13" ht="5.25" customHeight="1" x14ac:dyDescent="0.15"/>
    <row r="118" spans="1:13" ht="14.25" customHeight="1" x14ac:dyDescent="0.15">
      <c r="A118" s="8"/>
      <c r="B118" s="95" t="s">
        <v>2</v>
      </c>
      <c r="C118" s="95"/>
      <c r="D118" s="27"/>
      <c r="E118" s="47">
        <v>948</v>
      </c>
      <c r="F118" s="48">
        <v>140</v>
      </c>
      <c r="G118" s="49">
        <v>104</v>
      </c>
      <c r="H118" s="49">
        <v>114</v>
      </c>
      <c r="I118" s="49">
        <v>68</v>
      </c>
      <c r="J118" s="49">
        <v>87</v>
      </c>
      <c r="K118" s="49">
        <v>209</v>
      </c>
      <c r="L118" s="49">
        <v>201</v>
      </c>
      <c r="M118" s="50">
        <v>25</v>
      </c>
    </row>
    <row r="119" spans="1:13" ht="14.25" customHeight="1" x14ac:dyDescent="0.15">
      <c r="A119" s="96" t="s">
        <v>9</v>
      </c>
      <c r="B119" s="97"/>
      <c r="C119" s="77" t="s">
        <v>7</v>
      </c>
      <c r="D119" s="78"/>
      <c r="E119" s="33">
        <v>398</v>
      </c>
      <c r="F119" s="51">
        <v>63</v>
      </c>
      <c r="G119" s="52">
        <v>39</v>
      </c>
      <c r="H119" s="52">
        <v>45</v>
      </c>
      <c r="I119" s="52">
        <v>30</v>
      </c>
      <c r="J119" s="52">
        <v>31</v>
      </c>
      <c r="K119" s="52">
        <v>89</v>
      </c>
      <c r="L119" s="52">
        <v>91</v>
      </c>
      <c r="M119" s="53">
        <v>10</v>
      </c>
    </row>
    <row r="120" spans="1:13" ht="14.25" customHeight="1" x14ac:dyDescent="0.15">
      <c r="A120" s="98"/>
      <c r="B120" s="99"/>
      <c r="C120" s="67" t="s">
        <v>8</v>
      </c>
      <c r="D120" s="68"/>
      <c r="E120" s="28">
        <v>531</v>
      </c>
      <c r="F120" s="54">
        <v>75</v>
      </c>
      <c r="G120" s="55">
        <v>65</v>
      </c>
      <c r="H120" s="55">
        <v>67</v>
      </c>
      <c r="I120" s="55">
        <v>37</v>
      </c>
      <c r="J120" s="55">
        <v>56</v>
      </c>
      <c r="K120" s="55">
        <v>120</v>
      </c>
      <c r="L120" s="55">
        <v>102</v>
      </c>
      <c r="M120" s="56">
        <v>9</v>
      </c>
    </row>
    <row r="121" spans="1:13" ht="14.25" customHeight="1" x14ac:dyDescent="0.15">
      <c r="A121" s="98"/>
      <c r="B121" s="99"/>
      <c r="C121" s="67" t="s">
        <v>13</v>
      </c>
      <c r="D121" s="68"/>
      <c r="E121" s="28">
        <v>0</v>
      </c>
      <c r="F121" s="54">
        <v>0</v>
      </c>
      <c r="G121" s="55">
        <v>0</v>
      </c>
      <c r="H121" s="55">
        <v>0</v>
      </c>
      <c r="I121" s="55">
        <v>0</v>
      </c>
      <c r="J121" s="55">
        <v>0</v>
      </c>
      <c r="K121" s="55">
        <v>0</v>
      </c>
      <c r="L121" s="55">
        <v>0</v>
      </c>
      <c r="M121" s="56">
        <v>0</v>
      </c>
    </row>
    <row r="122" spans="1:13" ht="14.25" customHeight="1" x14ac:dyDescent="0.15">
      <c r="A122" s="98"/>
      <c r="B122" s="99"/>
      <c r="C122" s="67" t="s">
        <v>14</v>
      </c>
      <c r="D122" s="68"/>
      <c r="E122" s="28">
        <v>12</v>
      </c>
      <c r="F122" s="54">
        <v>2</v>
      </c>
      <c r="G122" s="55">
        <v>0</v>
      </c>
      <c r="H122" s="55">
        <v>2</v>
      </c>
      <c r="I122" s="55">
        <v>1</v>
      </c>
      <c r="J122" s="55">
        <v>0</v>
      </c>
      <c r="K122" s="55">
        <v>0</v>
      </c>
      <c r="L122" s="55">
        <v>7</v>
      </c>
      <c r="M122" s="56">
        <v>0</v>
      </c>
    </row>
    <row r="123" spans="1:13" ht="14.25" customHeight="1" x14ac:dyDescent="0.15">
      <c r="A123" s="100"/>
      <c r="B123" s="101"/>
      <c r="C123" s="69" t="s">
        <v>3</v>
      </c>
      <c r="D123" s="70"/>
      <c r="E123" s="37">
        <v>7</v>
      </c>
      <c r="F123" s="57">
        <v>0</v>
      </c>
      <c r="G123" s="58">
        <v>0</v>
      </c>
      <c r="H123" s="58">
        <v>0</v>
      </c>
      <c r="I123" s="58">
        <v>0</v>
      </c>
      <c r="J123" s="58">
        <v>0</v>
      </c>
      <c r="K123" s="58">
        <v>0</v>
      </c>
      <c r="L123" s="58">
        <v>1</v>
      </c>
      <c r="M123" s="59">
        <v>6</v>
      </c>
    </row>
    <row r="124" spans="1:13" ht="14.25" customHeight="1" x14ac:dyDescent="0.15">
      <c r="A124" s="89" t="s">
        <v>12</v>
      </c>
      <c r="B124" s="90"/>
      <c r="C124" s="77" t="s">
        <v>19</v>
      </c>
      <c r="D124" s="78"/>
      <c r="E124" s="33">
        <v>7</v>
      </c>
      <c r="F124" s="51">
        <v>7</v>
      </c>
      <c r="G124" s="52">
        <v>0</v>
      </c>
      <c r="H124" s="52">
        <v>0</v>
      </c>
      <c r="I124" s="52">
        <v>0</v>
      </c>
      <c r="J124" s="52">
        <v>0</v>
      </c>
      <c r="K124" s="52">
        <v>0</v>
      </c>
      <c r="L124" s="52">
        <v>0</v>
      </c>
      <c r="M124" s="53">
        <v>0</v>
      </c>
    </row>
    <row r="125" spans="1:13" ht="14.25" customHeight="1" x14ac:dyDescent="0.15">
      <c r="A125" s="91"/>
      <c r="B125" s="92"/>
      <c r="C125" s="67" t="s">
        <v>20</v>
      </c>
      <c r="D125" s="68"/>
      <c r="E125" s="28">
        <v>81</v>
      </c>
      <c r="F125" s="54">
        <v>63</v>
      </c>
      <c r="G125" s="55">
        <v>14</v>
      </c>
      <c r="H125" s="55">
        <v>0</v>
      </c>
      <c r="I125" s="55">
        <v>0</v>
      </c>
      <c r="J125" s="55">
        <v>1</v>
      </c>
      <c r="K125" s="55">
        <v>0</v>
      </c>
      <c r="L125" s="55">
        <v>2</v>
      </c>
      <c r="M125" s="56">
        <v>1</v>
      </c>
    </row>
    <row r="126" spans="1:13" ht="14.25" customHeight="1" x14ac:dyDescent="0.15">
      <c r="A126" s="91"/>
      <c r="B126" s="92"/>
      <c r="C126" s="67" t="s">
        <v>21</v>
      </c>
      <c r="D126" s="68"/>
      <c r="E126" s="28">
        <v>160</v>
      </c>
      <c r="F126" s="54">
        <v>54</v>
      </c>
      <c r="G126" s="55">
        <v>65</v>
      </c>
      <c r="H126" s="55">
        <v>24</v>
      </c>
      <c r="I126" s="55">
        <v>0</v>
      </c>
      <c r="J126" s="55">
        <v>0</v>
      </c>
      <c r="K126" s="55">
        <v>0</v>
      </c>
      <c r="L126" s="55">
        <v>13</v>
      </c>
      <c r="M126" s="56">
        <v>4</v>
      </c>
    </row>
    <row r="127" spans="1:13" ht="14.25" customHeight="1" x14ac:dyDescent="0.15">
      <c r="A127" s="91"/>
      <c r="B127" s="92"/>
      <c r="C127" s="67" t="s">
        <v>22</v>
      </c>
      <c r="D127" s="68"/>
      <c r="E127" s="28">
        <v>210</v>
      </c>
      <c r="F127" s="54">
        <v>6</v>
      </c>
      <c r="G127" s="55">
        <v>21</v>
      </c>
      <c r="H127" s="55">
        <v>65</v>
      </c>
      <c r="I127" s="55">
        <v>31</v>
      </c>
      <c r="J127" s="55">
        <v>7</v>
      </c>
      <c r="K127" s="55">
        <v>1</v>
      </c>
      <c r="L127" s="55">
        <v>73</v>
      </c>
      <c r="M127" s="56">
        <v>6</v>
      </c>
    </row>
    <row r="128" spans="1:13" ht="14.25" customHeight="1" x14ac:dyDescent="0.15">
      <c r="A128" s="91"/>
      <c r="B128" s="92"/>
      <c r="C128" s="67" t="s">
        <v>23</v>
      </c>
      <c r="D128" s="68"/>
      <c r="E128" s="28">
        <v>183</v>
      </c>
      <c r="F128" s="54">
        <v>8</v>
      </c>
      <c r="G128" s="55">
        <v>2</v>
      </c>
      <c r="H128" s="55">
        <v>21</v>
      </c>
      <c r="I128" s="55">
        <v>33</v>
      </c>
      <c r="J128" s="55">
        <v>42</v>
      </c>
      <c r="K128" s="55">
        <v>1</v>
      </c>
      <c r="L128" s="55">
        <v>72</v>
      </c>
      <c r="M128" s="56">
        <v>4</v>
      </c>
    </row>
    <row r="129" spans="1:13" ht="14.25" customHeight="1" x14ac:dyDescent="0.15">
      <c r="A129" s="91"/>
      <c r="B129" s="92"/>
      <c r="C129" s="67" t="s">
        <v>24</v>
      </c>
      <c r="D129" s="68"/>
      <c r="E129" s="28">
        <v>154</v>
      </c>
      <c r="F129" s="54">
        <v>2</v>
      </c>
      <c r="G129" s="55">
        <v>1</v>
      </c>
      <c r="H129" s="55">
        <v>2</v>
      </c>
      <c r="I129" s="55">
        <v>4</v>
      </c>
      <c r="J129" s="55">
        <v>37</v>
      </c>
      <c r="K129" s="55">
        <v>75</v>
      </c>
      <c r="L129" s="55">
        <v>32</v>
      </c>
      <c r="M129" s="56">
        <v>1</v>
      </c>
    </row>
    <row r="130" spans="1:13" ht="14.25" customHeight="1" x14ac:dyDescent="0.15">
      <c r="A130" s="91"/>
      <c r="B130" s="92"/>
      <c r="C130" s="67" t="s">
        <v>25</v>
      </c>
      <c r="D130" s="68"/>
      <c r="E130" s="28">
        <v>143</v>
      </c>
      <c r="F130" s="54">
        <v>0</v>
      </c>
      <c r="G130" s="55">
        <v>1</v>
      </c>
      <c r="H130" s="55">
        <v>1</v>
      </c>
      <c r="I130" s="55">
        <v>0</v>
      </c>
      <c r="J130" s="55">
        <v>0</v>
      </c>
      <c r="K130" s="55">
        <v>131</v>
      </c>
      <c r="L130" s="55">
        <v>7</v>
      </c>
      <c r="M130" s="56">
        <v>3</v>
      </c>
    </row>
    <row r="131" spans="1:13" ht="14.25" customHeight="1" x14ac:dyDescent="0.15">
      <c r="A131" s="91"/>
      <c r="B131" s="92"/>
      <c r="C131" s="67" t="s">
        <v>26</v>
      </c>
      <c r="D131" s="68"/>
      <c r="E131" s="28">
        <v>3</v>
      </c>
      <c r="F131" s="54">
        <v>0</v>
      </c>
      <c r="G131" s="55">
        <v>0</v>
      </c>
      <c r="H131" s="55">
        <v>0</v>
      </c>
      <c r="I131" s="55">
        <v>0</v>
      </c>
      <c r="J131" s="55">
        <v>0</v>
      </c>
      <c r="K131" s="55">
        <v>1</v>
      </c>
      <c r="L131" s="55">
        <v>2</v>
      </c>
      <c r="M131" s="56">
        <v>0</v>
      </c>
    </row>
    <row r="132" spans="1:13" ht="14.25" customHeight="1" x14ac:dyDescent="0.15">
      <c r="A132" s="93"/>
      <c r="B132" s="94"/>
      <c r="C132" s="69" t="s">
        <v>6</v>
      </c>
      <c r="D132" s="70"/>
      <c r="E132" s="37">
        <v>7</v>
      </c>
      <c r="F132" s="57">
        <v>0</v>
      </c>
      <c r="G132" s="58">
        <v>0</v>
      </c>
      <c r="H132" s="58">
        <v>1</v>
      </c>
      <c r="I132" s="58">
        <v>0</v>
      </c>
      <c r="J132" s="58">
        <v>0</v>
      </c>
      <c r="K132" s="58">
        <v>0</v>
      </c>
      <c r="L132" s="58">
        <v>0</v>
      </c>
      <c r="M132" s="59">
        <v>6</v>
      </c>
    </row>
    <row r="133" spans="1:13" ht="14.25" customHeight="1" x14ac:dyDescent="0.15">
      <c r="A133" s="71" t="s">
        <v>70</v>
      </c>
      <c r="B133" s="72"/>
      <c r="C133" s="86" t="s">
        <v>7</v>
      </c>
      <c r="D133" s="41" t="s">
        <v>71</v>
      </c>
      <c r="E133" s="33">
        <v>34</v>
      </c>
      <c r="F133" s="51">
        <v>29</v>
      </c>
      <c r="G133" s="52">
        <v>4</v>
      </c>
      <c r="H133" s="52">
        <v>0</v>
      </c>
      <c r="I133" s="52">
        <v>0</v>
      </c>
      <c r="J133" s="52">
        <v>0</v>
      </c>
      <c r="K133" s="52">
        <v>0</v>
      </c>
      <c r="L133" s="52">
        <v>0</v>
      </c>
      <c r="M133" s="53">
        <v>1</v>
      </c>
    </row>
    <row r="134" spans="1:13" ht="14.25" customHeight="1" x14ac:dyDescent="0.15">
      <c r="A134" s="73"/>
      <c r="B134" s="74"/>
      <c r="C134" s="87"/>
      <c r="D134" s="42" t="s">
        <v>21</v>
      </c>
      <c r="E134" s="28">
        <v>66</v>
      </c>
      <c r="F134" s="54">
        <v>26</v>
      </c>
      <c r="G134" s="55">
        <v>23</v>
      </c>
      <c r="H134" s="55">
        <v>11</v>
      </c>
      <c r="I134" s="55">
        <v>0</v>
      </c>
      <c r="J134" s="55">
        <v>0</v>
      </c>
      <c r="K134" s="55">
        <v>0</v>
      </c>
      <c r="L134" s="55">
        <v>4</v>
      </c>
      <c r="M134" s="56">
        <v>2</v>
      </c>
    </row>
    <row r="135" spans="1:13" ht="14.25" customHeight="1" x14ac:dyDescent="0.15">
      <c r="A135" s="73"/>
      <c r="B135" s="74"/>
      <c r="C135" s="87"/>
      <c r="D135" s="42" t="s">
        <v>22</v>
      </c>
      <c r="E135" s="28">
        <v>85</v>
      </c>
      <c r="F135" s="54">
        <v>4</v>
      </c>
      <c r="G135" s="55">
        <v>11</v>
      </c>
      <c r="H135" s="55">
        <v>20</v>
      </c>
      <c r="I135" s="55">
        <v>13</v>
      </c>
      <c r="J135" s="55">
        <v>3</v>
      </c>
      <c r="K135" s="55">
        <v>0</v>
      </c>
      <c r="L135" s="55">
        <v>30</v>
      </c>
      <c r="M135" s="56">
        <v>4</v>
      </c>
    </row>
    <row r="136" spans="1:13" ht="14.25" customHeight="1" x14ac:dyDescent="0.15">
      <c r="A136" s="73"/>
      <c r="B136" s="74"/>
      <c r="C136" s="87"/>
      <c r="D136" s="42" t="s">
        <v>23</v>
      </c>
      <c r="E136" s="28">
        <v>81</v>
      </c>
      <c r="F136" s="54">
        <v>4</v>
      </c>
      <c r="G136" s="55">
        <v>1</v>
      </c>
      <c r="H136" s="55">
        <v>12</v>
      </c>
      <c r="I136" s="55">
        <v>15</v>
      </c>
      <c r="J136" s="55">
        <v>11</v>
      </c>
      <c r="K136" s="55">
        <v>0</v>
      </c>
      <c r="L136" s="55">
        <v>37</v>
      </c>
      <c r="M136" s="56">
        <v>1</v>
      </c>
    </row>
    <row r="137" spans="1:13" ht="14.25" customHeight="1" x14ac:dyDescent="0.15">
      <c r="A137" s="73"/>
      <c r="B137" s="74"/>
      <c r="C137" s="87"/>
      <c r="D137" s="42" t="s">
        <v>24</v>
      </c>
      <c r="E137" s="28">
        <v>69</v>
      </c>
      <c r="F137" s="54">
        <v>0</v>
      </c>
      <c r="G137" s="55">
        <v>0</v>
      </c>
      <c r="H137" s="55">
        <v>2</v>
      </c>
      <c r="I137" s="55">
        <v>2</v>
      </c>
      <c r="J137" s="55">
        <v>17</v>
      </c>
      <c r="K137" s="55">
        <v>30</v>
      </c>
      <c r="L137" s="55">
        <v>18</v>
      </c>
      <c r="M137" s="56">
        <v>0</v>
      </c>
    </row>
    <row r="138" spans="1:13" ht="14.25" customHeight="1" x14ac:dyDescent="0.15">
      <c r="A138" s="73"/>
      <c r="B138" s="74"/>
      <c r="C138" s="88"/>
      <c r="D138" s="42" t="s">
        <v>91</v>
      </c>
      <c r="E138" s="28">
        <v>63</v>
      </c>
      <c r="F138" s="54">
        <v>0</v>
      </c>
      <c r="G138" s="55">
        <v>0</v>
      </c>
      <c r="H138" s="55">
        <v>0</v>
      </c>
      <c r="I138" s="55">
        <v>0</v>
      </c>
      <c r="J138" s="55">
        <v>0</v>
      </c>
      <c r="K138" s="55">
        <v>59</v>
      </c>
      <c r="L138" s="55">
        <v>2</v>
      </c>
      <c r="M138" s="56">
        <v>2</v>
      </c>
    </row>
    <row r="139" spans="1:13" ht="14.25" customHeight="1" x14ac:dyDescent="0.15">
      <c r="A139" s="73"/>
      <c r="B139" s="74"/>
      <c r="C139" s="86" t="s">
        <v>8</v>
      </c>
      <c r="D139" s="41" t="s">
        <v>71</v>
      </c>
      <c r="E139" s="33">
        <v>52</v>
      </c>
      <c r="F139" s="51">
        <v>39</v>
      </c>
      <c r="G139" s="52">
        <v>10</v>
      </c>
      <c r="H139" s="52">
        <v>0</v>
      </c>
      <c r="I139" s="52">
        <v>0</v>
      </c>
      <c r="J139" s="52">
        <v>1</v>
      </c>
      <c r="K139" s="52">
        <v>0</v>
      </c>
      <c r="L139" s="52">
        <v>2</v>
      </c>
      <c r="M139" s="53">
        <v>0</v>
      </c>
    </row>
    <row r="140" spans="1:13" ht="14.25" customHeight="1" x14ac:dyDescent="0.15">
      <c r="A140" s="73"/>
      <c r="B140" s="74"/>
      <c r="C140" s="87"/>
      <c r="D140" s="42" t="s">
        <v>21</v>
      </c>
      <c r="E140" s="28">
        <v>92</v>
      </c>
      <c r="F140" s="54">
        <v>28</v>
      </c>
      <c r="G140" s="55">
        <v>42</v>
      </c>
      <c r="H140" s="55">
        <v>13</v>
      </c>
      <c r="I140" s="55">
        <v>0</v>
      </c>
      <c r="J140" s="55">
        <v>0</v>
      </c>
      <c r="K140" s="55">
        <v>0</v>
      </c>
      <c r="L140" s="55">
        <v>7</v>
      </c>
      <c r="M140" s="56">
        <v>2</v>
      </c>
    </row>
    <row r="141" spans="1:13" ht="14.25" customHeight="1" x14ac:dyDescent="0.15">
      <c r="A141" s="73"/>
      <c r="B141" s="74"/>
      <c r="C141" s="87"/>
      <c r="D141" s="42" t="s">
        <v>22</v>
      </c>
      <c r="E141" s="28">
        <v>122</v>
      </c>
      <c r="F141" s="54">
        <v>2</v>
      </c>
      <c r="G141" s="55">
        <v>10</v>
      </c>
      <c r="H141" s="55">
        <v>44</v>
      </c>
      <c r="I141" s="55">
        <v>18</v>
      </c>
      <c r="J141" s="55">
        <v>4</v>
      </c>
      <c r="K141" s="55">
        <v>1</v>
      </c>
      <c r="L141" s="55">
        <v>41</v>
      </c>
      <c r="M141" s="56">
        <v>2</v>
      </c>
    </row>
    <row r="142" spans="1:13" ht="14.25" customHeight="1" x14ac:dyDescent="0.15">
      <c r="A142" s="73"/>
      <c r="B142" s="74"/>
      <c r="C142" s="87"/>
      <c r="D142" s="42" t="s">
        <v>23</v>
      </c>
      <c r="E142" s="28">
        <v>97</v>
      </c>
      <c r="F142" s="54">
        <v>4</v>
      </c>
      <c r="G142" s="55">
        <v>1</v>
      </c>
      <c r="H142" s="55">
        <v>9</v>
      </c>
      <c r="I142" s="55">
        <v>17</v>
      </c>
      <c r="J142" s="55">
        <v>31</v>
      </c>
      <c r="K142" s="55">
        <v>1</v>
      </c>
      <c r="L142" s="55">
        <v>31</v>
      </c>
      <c r="M142" s="56">
        <v>3</v>
      </c>
    </row>
    <row r="143" spans="1:13" ht="14.25" customHeight="1" x14ac:dyDescent="0.15">
      <c r="A143" s="73"/>
      <c r="B143" s="74"/>
      <c r="C143" s="87"/>
      <c r="D143" s="42" t="s">
        <v>24</v>
      </c>
      <c r="E143" s="28">
        <v>85</v>
      </c>
      <c r="F143" s="54">
        <v>2</v>
      </c>
      <c r="G143" s="55">
        <v>1</v>
      </c>
      <c r="H143" s="55">
        <v>0</v>
      </c>
      <c r="I143" s="55">
        <v>2</v>
      </c>
      <c r="J143" s="55">
        <v>20</v>
      </c>
      <c r="K143" s="55">
        <v>45</v>
      </c>
      <c r="L143" s="55">
        <v>14</v>
      </c>
      <c r="M143" s="56">
        <v>1</v>
      </c>
    </row>
    <row r="144" spans="1:13" ht="14.25" customHeight="1" x14ac:dyDescent="0.15">
      <c r="A144" s="73"/>
      <c r="B144" s="74"/>
      <c r="C144" s="88"/>
      <c r="D144" s="42" t="s">
        <v>91</v>
      </c>
      <c r="E144" s="28">
        <v>83</v>
      </c>
      <c r="F144" s="54">
        <v>0</v>
      </c>
      <c r="G144" s="55">
        <v>1</v>
      </c>
      <c r="H144" s="55">
        <v>1</v>
      </c>
      <c r="I144" s="55">
        <v>0</v>
      </c>
      <c r="J144" s="55">
        <v>0</v>
      </c>
      <c r="K144" s="55">
        <v>73</v>
      </c>
      <c r="L144" s="55">
        <v>7</v>
      </c>
      <c r="M144" s="56">
        <v>1</v>
      </c>
    </row>
    <row r="145" spans="1:13" ht="14.25" customHeight="1" x14ac:dyDescent="0.15">
      <c r="A145" s="89" t="s">
        <v>10</v>
      </c>
      <c r="B145" s="90"/>
      <c r="C145" s="77" t="s">
        <v>27</v>
      </c>
      <c r="D145" s="78"/>
      <c r="E145" s="33">
        <v>446</v>
      </c>
      <c r="F145" s="51">
        <v>89</v>
      </c>
      <c r="G145" s="52">
        <v>79</v>
      </c>
      <c r="H145" s="52">
        <v>67</v>
      </c>
      <c r="I145" s="52">
        <v>34</v>
      </c>
      <c r="J145" s="52">
        <v>29</v>
      </c>
      <c r="K145" s="52">
        <v>20</v>
      </c>
      <c r="L145" s="52">
        <v>122</v>
      </c>
      <c r="M145" s="53">
        <v>6</v>
      </c>
    </row>
    <row r="146" spans="1:13" ht="14.25" customHeight="1" x14ac:dyDescent="0.15">
      <c r="A146" s="91"/>
      <c r="B146" s="92"/>
      <c r="C146" s="67" t="s">
        <v>28</v>
      </c>
      <c r="D146" s="68"/>
      <c r="E146" s="28">
        <v>77</v>
      </c>
      <c r="F146" s="54">
        <v>3</v>
      </c>
      <c r="G146" s="55">
        <v>4</v>
      </c>
      <c r="H146" s="55">
        <v>11</v>
      </c>
      <c r="I146" s="55">
        <v>7</v>
      </c>
      <c r="J146" s="55">
        <v>7</v>
      </c>
      <c r="K146" s="55">
        <v>27</v>
      </c>
      <c r="L146" s="55">
        <v>14</v>
      </c>
      <c r="M146" s="56">
        <v>4</v>
      </c>
    </row>
    <row r="147" spans="1:13" ht="14.25" customHeight="1" x14ac:dyDescent="0.15">
      <c r="A147" s="91"/>
      <c r="B147" s="92"/>
      <c r="C147" s="67" t="s">
        <v>29</v>
      </c>
      <c r="D147" s="68"/>
      <c r="E147" s="28">
        <v>47</v>
      </c>
      <c r="F147" s="54">
        <v>2</v>
      </c>
      <c r="G147" s="55">
        <v>2</v>
      </c>
      <c r="H147" s="55">
        <v>6</v>
      </c>
      <c r="I147" s="55">
        <v>8</v>
      </c>
      <c r="J147" s="55">
        <v>7</v>
      </c>
      <c r="K147" s="55">
        <v>14</v>
      </c>
      <c r="L147" s="55">
        <v>7</v>
      </c>
      <c r="M147" s="56">
        <v>1</v>
      </c>
    </row>
    <row r="148" spans="1:13" ht="14.25" customHeight="1" x14ac:dyDescent="0.15">
      <c r="A148" s="91"/>
      <c r="B148" s="92"/>
      <c r="C148" s="67" t="s">
        <v>30</v>
      </c>
      <c r="D148" s="68"/>
      <c r="E148" s="28">
        <v>30</v>
      </c>
      <c r="F148" s="54">
        <v>7</v>
      </c>
      <c r="G148" s="55">
        <v>6</v>
      </c>
      <c r="H148" s="55">
        <v>5</v>
      </c>
      <c r="I148" s="55">
        <v>1</v>
      </c>
      <c r="J148" s="55">
        <v>5</v>
      </c>
      <c r="K148" s="55">
        <v>3</v>
      </c>
      <c r="L148" s="55">
        <v>3</v>
      </c>
      <c r="M148" s="56">
        <v>0</v>
      </c>
    </row>
    <row r="149" spans="1:13" ht="14.25" customHeight="1" x14ac:dyDescent="0.15">
      <c r="A149" s="91"/>
      <c r="B149" s="92"/>
      <c r="C149" s="67" t="s">
        <v>31</v>
      </c>
      <c r="D149" s="68"/>
      <c r="E149" s="28">
        <v>109</v>
      </c>
      <c r="F149" s="54">
        <v>13</v>
      </c>
      <c r="G149" s="55">
        <v>3</v>
      </c>
      <c r="H149" s="55">
        <v>13</v>
      </c>
      <c r="I149" s="55">
        <v>7</v>
      </c>
      <c r="J149" s="55">
        <v>20</v>
      </c>
      <c r="K149" s="55">
        <v>31</v>
      </c>
      <c r="L149" s="55">
        <v>20</v>
      </c>
      <c r="M149" s="56">
        <v>2</v>
      </c>
    </row>
    <row r="150" spans="1:13" ht="14.25" customHeight="1" x14ac:dyDescent="0.15">
      <c r="A150" s="91"/>
      <c r="B150" s="92"/>
      <c r="C150" s="67" t="s">
        <v>32</v>
      </c>
      <c r="D150" s="68"/>
      <c r="E150" s="28">
        <v>17</v>
      </c>
      <c r="F150" s="54">
        <v>17</v>
      </c>
      <c r="G150" s="55">
        <v>0</v>
      </c>
      <c r="H150" s="55">
        <v>0</v>
      </c>
      <c r="I150" s="55">
        <v>0</v>
      </c>
      <c r="J150" s="55">
        <v>0</v>
      </c>
      <c r="K150" s="55">
        <v>0</v>
      </c>
      <c r="L150" s="55">
        <v>0</v>
      </c>
      <c r="M150" s="56">
        <v>0</v>
      </c>
    </row>
    <row r="151" spans="1:13" ht="14.25" customHeight="1" x14ac:dyDescent="0.15">
      <c r="A151" s="91"/>
      <c r="B151" s="92"/>
      <c r="C151" s="67" t="s">
        <v>33</v>
      </c>
      <c r="D151" s="68"/>
      <c r="E151" s="28">
        <v>104</v>
      </c>
      <c r="F151" s="54">
        <v>2</v>
      </c>
      <c r="G151" s="55">
        <v>8</v>
      </c>
      <c r="H151" s="55">
        <v>8</v>
      </c>
      <c r="I151" s="55">
        <v>6</v>
      </c>
      <c r="J151" s="55">
        <v>18</v>
      </c>
      <c r="K151" s="55">
        <v>48</v>
      </c>
      <c r="L151" s="55">
        <v>12</v>
      </c>
      <c r="M151" s="56">
        <v>2</v>
      </c>
    </row>
    <row r="152" spans="1:13" ht="14.25" customHeight="1" x14ac:dyDescent="0.15">
      <c r="A152" s="91"/>
      <c r="B152" s="92"/>
      <c r="C152" s="67" t="s">
        <v>34</v>
      </c>
      <c r="D152" s="68"/>
      <c r="E152" s="28">
        <v>89</v>
      </c>
      <c r="F152" s="54">
        <v>4</v>
      </c>
      <c r="G152" s="55">
        <v>1</v>
      </c>
      <c r="H152" s="55">
        <v>1</v>
      </c>
      <c r="I152" s="55">
        <v>2</v>
      </c>
      <c r="J152" s="55">
        <v>1</v>
      </c>
      <c r="K152" s="55">
        <v>60</v>
      </c>
      <c r="L152" s="55">
        <v>18</v>
      </c>
      <c r="M152" s="56">
        <v>2</v>
      </c>
    </row>
    <row r="153" spans="1:13" ht="14.25" customHeight="1" x14ac:dyDescent="0.15">
      <c r="A153" s="91"/>
      <c r="B153" s="92"/>
      <c r="C153" s="67" t="s">
        <v>0</v>
      </c>
      <c r="D153" s="68"/>
      <c r="E153" s="28">
        <v>16</v>
      </c>
      <c r="F153" s="54">
        <v>3</v>
      </c>
      <c r="G153" s="55">
        <v>1</v>
      </c>
      <c r="H153" s="55">
        <v>2</v>
      </c>
      <c r="I153" s="55">
        <v>2</v>
      </c>
      <c r="J153" s="55">
        <v>0</v>
      </c>
      <c r="K153" s="55">
        <v>4</v>
      </c>
      <c r="L153" s="55">
        <v>3</v>
      </c>
      <c r="M153" s="56">
        <v>1</v>
      </c>
    </row>
    <row r="154" spans="1:13" ht="14.25" customHeight="1" x14ac:dyDescent="0.15">
      <c r="A154" s="91"/>
      <c r="B154" s="92"/>
      <c r="C154" s="69" t="s">
        <v>6</v>
      </c>
      <c r="D154" s="70"/>
      <c r="E154" s="37">
        <v>13</v>
      </c>
      <c r="F154" s="57">
        <v>0</v>
      </c>
      <c r="G154" s="58">
        <v>0</v>
      </c>
      <c r="H154" s="58">
        <v>1</v>
      </c>
      <c r="I154" s="58">
        <v>1</v>
      </c>
      <c r="J154" s="58">
        <v>0</v>
      </c>
      <c r="K154" s="58">
        <v>2</v>
      </c>
      <c r="L154" s="58">
        <v>2</v>
      </c>
      <c r="M154" s="59">
        <v>7</v>
      </c>
    </row>
    <row r="155" spans="1:13" ht="14.25" customHeight="1" x14ac:dyDescent="0.15">
      <c r="A155" s="71" t="s">
        <v>11</v>
      </c>
      <c r="B155" s="72"/>
      <c r="C155" s="77" t="s">
        <v>35</v>
      </c>
      <c r="D155" s="78"/>
      <c r="E155" s="33">
        <v>210</v>
      </c>
      <c r="F155" s="51">
        <v>62</v>
      </c>
      <c r="G155" s="52">
        <v>4</v>
      </c>
      <c r="H155" s="52">
        <v>1</v>
      </c>
      <c r="I155" s="52">
        <v>1</v>
      </c>
      <c r="J155" s="52">
        <v>9</v>
      </c>
      <c r="K155" s="52">
        <v>49</v>
      </c>
      <c r="L155" s="52">
        <v>73</v>
      </c>
      <c r="M155" s="53">
        <v>11</v>
      </c>
    </row>
    <row r="156" spans="1:13" ht="14.25" customHeight="1" x14ac:dyDescent="0.15">
      <c r="A156" s="73"/>
      <c r="B156" s="74"/>
      <c r="C156" s="67" t="s">
        <v>36</v>
      </c>
      <c r="D156" s="68"/>
      <c r="E156" s="28">
        <v>284</v>
      </c>
      <c r="F156" s="54">
        <v>14</v>
      </c>
      <c r="G156" s="55">
        <v>44</v>
      </c>
      <c r="H156" s="55">
        <v>7</v>
      </c>
      <c r="I156" s="55">
        <v>3</v>
      </c>
      <c r="J156" s="55">
        <v>30</v>
      </c>
      <c r="K156" s="55">
        <v>100</v>
      </c>
      <c r="L156" s="55">
        <v>84</v>
      </c>
      <c r="M156" s="56">
        <v>2</v>
      </c>
    </row>
    <row r="157" spans="1:13" ht="14.25" customHeight="1" x14ac:dyDescent="0.15">
      <c r="A157" s="73"/>
      <c r="B157" s="74"/>
      <c r="C157" s="67" t="s">
        <v>37</v>
      </c>
      <c r="D157" s="68"/>
      <c r="E157" s="28">
        <v>229</v>
      </c>
      <c r="F157" s="54">
        <v>30</v>
      </c>
      <c r="G157" s="55">
        <v>40</v>
      </c>
      <c r="H157" s="55">
        <v>40</v>
      </c>
      <c r="I157" s="55">
        <v>24</v>
      </c>
      <c r="J157" s="55">
        <v>31</v>
      </c>
      <c r="K157" s="55">
        <v>37</v>
      </c>
      <c r="L157" s="55">
        <v>24</v>
      </c>
      <c r="M157" s="56">
        <v>3</v>
      </c>
    </row>
    <row r="158" spans="1:13" ht="14.25" customHeight="1" x14ac:dyDescent="0.15">
      <c r="A158" s="73"/>
      <c r="B158" s="74"/>
      <c r="C158" s="67" t="s">
        <v>38</v>
      </c>
      <c r="D158" s="68"/>
      <c r="E158" s="28">
        <v>162</v>
      </c>
      <c r="F158" s="54">
        <v>22</v>
      </c>
      <c r="G158" s="55">
        <v>14</v>
      </c>
      <c r="H158" s="55">
        <v>53</v>
      </c>
      <c r="I158" s="55">
        <v>34</v>
      </c>
      <c r="J158" s="55">
        <v>12</v>
      </c>
      <c r="K158" s="55">
        <v>13</v>
      </c>
      <c r="L158" s="55">
        <v>14</v>
      </c>
      <c r="M158" s="56">
        <v>0</v>
      </c>
    </row>
    <row r="159" spans="1:13" ht="14.25" customHeight="1" x14ac:dyDescent="0.15">
      <c r="A159" s="73"/>
      <c r="B159" s="74"/>
      <c r="C159" s="67" t="s">
        <v>39</v>
      </c>
      <c r="D159" s="68"/>
      <c r="E159" s="28">
        <v>43</v>
      </c>
      <c r="F159" s="54">
        <v>11</v>
      </c>
      <c r="G159" s="55">
        <v>2</v>
      </c>
      <c r="H159" s="55">
        <v>11</v>
      </c>
      <c r="I159" s="55">
        <v>6</v>
      </c>
      <c r="J159" s="55">
        <v>4</v>
      </c>
      <c r="K159" s="55">
        <v>5</v>
      </c>
      <c r="L159" s="55">
        <v>3</v>
      </c>
      <c r="M159" s="56">
        <v>1</v>
      </c>
    </row>
    <row r="160" spans="1:13" ht="14.25" customHeight="1" x14ac:dyDescent="0.15">
      <c r="A160" s="73"/>
      <c r="B160" s="74"/>
      <c r="C160" s="67" t="s">
        <v>40</v>
      </c>
      <c r="D160" s="68"/>
      <c r="E160" s="28">
        <v>9</v>
      </c>
      <c r="F160" s="54">
        <v>1</v>
      </c>
      <c r="G160" s="55">
        <v>0</v>
      </c>
      <c r="H160" s="55">
        <v>2</v>
      </c>
      <c r="I160" s="55">
        <v>0</v>
      </c>
      <c r="J160" s="55">
        <v>0</v>
      </c>
      <c r="K160" s="55">
        <v>3</v>
      </c>
      <c r="L160" s="55">
        <v>3</v>
      </c>
      <c r="M160" s="56">
        <v>0</v>
      </c>
    </row>
    <row r="161" spans="1:13" ht="14.25" customHeight="1" x14ac:dyDescent="0.15">
      <c r="A161" s="75"/>
      <c r="B161" s="76"/>
      <c r="C161" s="69" t="s">
        <v>6</v>
      </c>
      <c r="D161" s="70"/>
      <c r="E161" s="37">
        <v>11</v>
      </c>
      <c r="F161" s="57">
        <v>0</v>
      </c>
      <c r="G161" s="58">
        <v>0</v>
      </c>
      <c r="H161" s="58">
        <v>0</v>
      </c>
      <c r="I161" s="58">
        <v>0</v>
      </c>
      <c r="J161" s="58">
        <v>1</v>
      </c>
      <c r="K161" s="58">
        <v>2</v>
      </c>
      <c r="L161" s="58">
        <v>0</v>
      </c>
      <c r="M161" s="59">
        <v>8</v>
      </c>
    </row>
    <row r="162" spans="1:13" ht="27" customHeight="1" x14ac:dyDescent="0.15">
      <c r="A162" s="71" t="s">
        <v>72</v>
      </c>
      <c r="B162" s="72"/>
      <c r="C162" s="77" t="s">
        <v>41</v>
      </c>
      <c r="D162" s="78"/>
      <c r="E162" s="33">
        <v>140</v>
      </c>
      <c r="F162" s="51">
        <v>140</v>
      </c>
      <c r="G162" s="52">
        <v>0</v>
      </c>
      <c r="H162" s="52">
        <v>0</v>
      </c>
      <c r="I162" s="52">
        <v>0</v>
      </c>
      <c r="J162" s="52">
        <v>0</v>
      </c>
      <c r="K162" s="52">
        <v>0</v>
      </c>
      <c r="L162" s="52">
        <v>0</v>
      </c>
      <c r="M162" s="53">
        <v>0</v>
      </c>
    </row>
    <row r="163" spans="1:13" ht="27" customHeight="1" x14ac:dyDescent="0.15">
      <c r="A163" s="73"/>
      <c r="B163" s="74"/>
      <c r="C163" s="67" t="s">
        <v>42</v>
      </c>
      <c r="D163" s="68"/>
      <c r="E163" s="28">
        <v>104</v>
      </c>
      <c r="F163" s="54">
        <v>0</v>
      </c>
      <c r="G163" s="55">
        <v>104</v>
      </c>
      <c r="H163" s="55">
        <v>0</v>
      </c>
      <c r="I163" s="55">
        <v>0</v>
      </c>
      <c r="J163" s="55">
        <v>0</v>
      </c>
      <c r="K163" s="55">
        <v>0</v>
      </c>
      <c r="L163" s="55">
        <v>0</v>
      </c>
      <c r="M163" s="56">
        <v>0</v>
      </c>
    </row>
    <row r="164" spans="1:13" ht="27" customHeight="1" x14ac:dyDescent="0.15">
      <c r="A164" s="73"/>
      <c r="B164" s="74"/>
      <c r="C164" s="67" t="s">
        <v>43</v>
      </c>
      <c r="D164" s="68"/>
      <c r="E164" s="28">
        <v>114</v>
      </c>
      <c r="F164" s="54">
        <v>0</v>
      </c>
      <c r="G164" s="55">
        <v>0</v>
      </c>
      <c r="H164" s="55">
        <v>114</v>
      </c>
      <c r="I164" s="55">
        <v>0</v>
      </c>
      <c r="J164" s="55">
        <v>0</v>
      </c>
      <c r="K164" s="55">
        <v>0</v>
      </c>
      <c r="L164" s="55">
        <v>0</v>
      </c>
      <c r="M164" s="56">
        <v>0</v>
      </c>
    </row>
    <row r="165" spans="1:13" ht="27" customHeight="1" x14ac:dyDescent="0.15">
      <c r="A165" s="73"/>
      <c r="B165" s="74"/>
      <c r="C165" s="67" t="s">
        <v>44</v>
      </c>
      <c r="D165" s="68"/>
      <c r="E165" s="28">
        <v>68</v>
      </c>
      <c r="F165" s="54">
        <v>0</v>
      </c>
      <c r="G165" s="55">
        <v>0</v>
      </c>
      <c r="H165" s="55">
        <v>0</v>
      </c>
      <c r="I165" s="55">
        <v>68</v>
      </c>
      <c r="J165" s="55">
        <v>0</v>
      </c>
      <c r="K165" s="55">
        <v>0</v>
      </c>
      <c r="L165" s="55">
        <v>0</v>
      </c>
      <c r="M165" s="56">
        <v>0</v>
      </c>
    </row>
    <row r="166" spans="1:13" ht="27" customHeight="1" x14ac:dyDescent="0.15">
      <c r="A166" s="73"/>
      <c r="B166" s="74"/>
      <c r="C166" s="67" t="s">
        <v>45</v>
      </c>
      <c r="D166" s="68"/>
      <c r="E166" s="28">
        <v>87</v>
      </c>
      <c r="F166" s="54">
        <v>0</v>
      </c>
      <c r="G166" s="55">
        <v>0</v>
      </c>
      <c r="H166" s="55">
        <v>0</v>
      </c>
      <c r="I166" s="55">
        <v>0</v>
      </c>
      <c r="J166" s="55">
        <v>87</v>
      </c>
      <c r="K166" s="55">
        <v>0</v>
      </c>
      <c r="L166" s="55">
        <v>0</v>
      </c>
      <c r="M166" s="56">
        <v>0</v>
      </c>
    </row>
    <row r="167" spans="1:13" ht="27" customHeight="1" x14ac:dyDescent="0.15">
      <c r="A167" s="73"/>
      <c r="B167" s="74"/>
      <c r="C167" s="67" t="s">
        <v>46</v>
      </c>
      <c r="D167" s="68"/>
      <c r="E167" s="28">
        <v>209</v>
      </c>
      <c r="F167" s="54">
        <v>0</v>
      </c>
      <c r="G167" s="55">
        <v>0</v>
      </c>
      <c r="H167" s="55">
        <v>0</v>
      </c>
      <c r="I167" s="55">
        <v>0</v>
      </c>
      <c r="J167" s="55">
        <v>0</v>
      </c>
      <c r="K167" s="55">
        <v>209</v>
      </c>
      <c r="L167" s="55">
        <v>0</v>
      </c>
      <c r="M167" s="56">
        <v>0</v>
      </c>
    </row>
    <row r="168" spans="1:13" ht="27" customHeight="1" x14ac:dyDescent="0.15">
      <c r="A168" s="73"/>
      <c r="B168" s="74"/>
      <c r="C168" s="67" t="s">
        <v>47</v>
      </c>
      <c r="D168" s="68"/>
      <c r="E168" s="28">
        <v>201</v>
      </c>
      <c r="F168" s="54">
        <v>0</v>
      </c>
      <c r="G168" s="55">
        <v>0</v>
      </c>
      <c r="H168" s="55">
        <v>0</v>
      </c>
      <c r="I168" s="55">
        <v>0</v>
      </c>
      <c r="J168" s="55">
        <v>0</v>
      </c>
      <c r="K168" s="55">
        <v>0</v>
      </c>
      <c r="L168" s="55">
        <v>201</v>
      </c>
      <c r="M168" s="56">
        <v>0</v>
      </c>
    </row>
    <row r="169" spans="1:13" ht="27" customHeight="1" x14ac:dyDescent="0.15">
      <c r="A169" s="75"/>
      <c r="B169" s="76"/>
      <c r="C169" s="69" t="s">
        <v>6</v>
      </c>
      <c r="D169" s="70"/>
      <c r="E169" s="37">
        <v>25</v>
      </c>
      <c r="F169" s="57">
        <v>0</v>
      </c>
      <c r="G169" s="58">
        <v>0</v>
      </c>
      <c r="H169" s="58">
        <v>0</v>
      </c>
      <c r="I169" s="58">
        <v>0</v>
      </c>
      <c r="J169" s="58">
        <v>0</v>
      </c>
      <c r="K169" s="58">
        <v>0</v>
      </c>
      <c r="L169" s="58">
        <v>0</v>
      </c>
      <c r="M169" s="59">
        <v>25</v>
      </c>
    </row>
    <row r="170" spans="1:13" ht="14.25" customHeight="1" x14ac:dyDescent="0.15">
      <c r="A170" s="71" t="s">
        <v>73</v>
      </c>
      <c r="B170" s="72"/>
      <c r="C170" s="77" t="s">
        <v>68</v>
      </c>
      <c r="D170" s="78"/>
      <c r="E170" s="33">
        <v>219</v>
      </c>
      <c r="F170" s="51">
        <v>0</v>
      </c>
      <c r="G170" s="52">
        <v>44</v>
      </c>
      <c r="H170" s="52">
        <v>3</v>
      </c>
      <c r="I170" s="52">
        <v>4</v>
      </c>
      <c r="J170" s="52">
        <v>21</v>
      </c>
      <c r="K170" s="52">
        <v>90</v>
      </c>
      <c r="L170" s="52">
        <v>55</v>
      </c>
      <c r="M170" s="53">
        <v>2</v>
      </c>
    </row>
    <row r="171" spans="1:13" ht="14.25" customHeight="1" x14ac:dyDescent="0.15">
      <c r="A171" s="73"/>
      <c r="B171" s="74"/>
      <c r="C171" s="67" t="s">
        <v>69</v>
      </c>
      <c r="D171" s="68"/>
      <c r="E171" s="28">
        <v>25</v>
      </c>
      <c r="F171" s="54">
        <v>9</v>
      </c>
      <c r="G171" s="55">
        <v>2</v>
      </c>
      <c r="H171" s="55">
        <v>0</v>
      </c>
      <c r="I171" s="55">
        <v>0</v>
      </c>
      <c r="J171" s="55">
        <v>0</v>
      </c>
      <c r="K171" s="55">
        <v>4</v>
      </c>
      <c r="L171" s="55">
        <v>10</v>
      </c>
      <c r="M171" s="56">
        <v>0</v>
      </c>
    </row>
    <row r="172" spans="1:13" ht="14.25" customHeight="1" x14ac:dyDescent="0.15">
      <c r="A172" s="73"/>
      <c r="B172" s="74"/>
      <c r="C172" s="67" t="s">
        <v>48</v>
      </c>
      <c r="D172" s="68"/>
      <c r="E172" s="28">
        <v>431</v>
      </c>
      <c r="F172" s="54">
        <v>60</v>
      </c>
      <c r="G172" s="55">
        <v>53</v>
      </c>
      <c r="H172" s="55">
        <v>101</v>
      </c>
      <c r="I172" s="55">
        <v>56</v>
      </c>
      <c r="J172" s="55">
        <v>49</v>
      </c>
      <c r="K172" s="55">
        <v>50</v>
      </c>
      <c r="L172" s="55">
        <v>57</v>
      </c>
      <c r="M172" s="56">
        <v>5</v>
      </c>
    </row>
    <row r="173" spans="1:13" ht="14.25" customHeight="1" x14ac:dyDescent="0.15">
      <c r="A173" s="73"/>
      <c r="B173" s="74"/>
      <c r="C173" s="67" t="s">
        <v>49</v>
      </c>
      <c r="D173" s="68"/>
      <c r="E173" s="28">
        <v>31</v>
      </c>
      <c r="F173" s="54">
        <v>10</v>
      </c>
      <c r="G173" s="55">
        <v>1</v>
      </c>
      <c r="H173" s="55">
        <v>6</v>
      </c>
      <c r="I173" s="55">
        <v>6</v>
      </c>
      <c r="J173" s="55">
        <v>1</v>
      </c>
      <c r="K173" s="55">
        <v>4</v>
      </c>
      <c r="L173" s="55">
        <v>2</v>
      </c>
      <c r="M173" s="56">
        <v>1</v>
      </c>
    </row>
    <row r="174" spans="1:13" ht="14.25" customHeight="1" x14ac:dyDescent="0.15">
      <c r="A174" s="73"/>
      <c r="B174" s="74"/>
      <c r="C174" s="67" t="s">
        <v>50</v>
      </c>
      <c r="D174" s="68"/>
      <c r="E174" s="28">
        <v>195</v>
      </c>
      <c r="F174" s="54">
        <v>59</v>
      </c>
      <c r="G174" s="55">
        <v>2</v>
      </c>
      <c r="H174" s="55">
        <v>0</v>
      </c>
      <c r="I174" s="55">
        <v>1</v>
      </c>
      <c r="J174" s="55">
        <v>9</v>
      </c>
      <c r="K174" s="55">
        <v>45</v>
      </c>
      <c r="L174" s="55">
        <v>68</v>
      </c>
      <c r="M174" s="56">
        <v>11</v>
      </c>
    </row>
    <row r="175" spans="1:13" ht="14.25" customHeight="1" x14ac:dyDescent="0.15">
      <c r="A175" s="73"/>
      <c r="B175" s="74"/>
      <c r="C175" s="67" t="s">
        <v>0</v>
      </c>
      <c r="D175" s="68"/>
      <c r="E175" s="28">
        <v>27</v>
      </c>
      <c r="F175" s="54">
        <v>0</v>
      </c>
      <c r="G175" s="55">
        <v>1</v>
      </c>
      <c r="H175" s="55">
        <v>4</v>
      </c>
      <c r="I175" s="55">
        <v>0</v>
      </c>
      <c r="J175" s="55">
        <v>3</v>
      </c>
      <c r="K175" s="55">
        <v>12</v>
      </c>
      <c r="L175" s="55">
        <v>7</v>
      </c>
      <c r="M175" s="56">
        <v>0</v>
      </c>
    </row>
    <row r="176" spans="1:13" ht="14.25" customHeight="1" x14ac:dyDescent="0.15">
      <c r="A176" s="75"/>
      <c r="B176" s="76"/>
      <c r="C176" s="67" t="s">
        <v>6</v>
      </c>
      <c r="D176" s="68"/>
      <c r="E176" s="37">
        <v>20</v>
      </c>
      <c r="F176" s="57">
        <v>2</v>
      </c>
      <c r="G176" s="58">
        <v>1</v>
      </c>
      <c r="H176" s="58">
        <v>0</v>
      </c>
      <c r="I176" s="58">
        <v>1</v>
      </c>
      <c r="J176" s="58">
        <v>4</v>
      </c>
      <c r="K176" s="58">
        <v>4</v>
      </c>
      <c r="L176" s="58">
        <v>2</v>
      </c>
      <c r="M176" s="59">
        <v>6</v>
      </c>
    </row>
    <row r="177" spans="1:13" ht="14.25" customHeight="1" x14ac:dyDescent="0.15">
      <c r="A177" s="71" t="s">
        <v>15</v>
      </c>
      <c r="B177" s="72"/>
      <c r="C177" s="77" t="s">
        <v>74</v>
      </c>
      <c r="D177" s="78"/>
      <c r="E177" s="33">
        <v>203</v>
      </c>
      <c r="F177" s="51">
        <v>27</v>
      </c>
      <c r="G177" s="52">
        <v>26</v>
      </c>
      <c r="H177" s="52">
        <v>22</v>
      </c>
      <c r="I177" s="52">
        <v>8</v>
      </c>
      <c r="J177" s="52">
        <v>16</v>
      </c>
      <c r="K177" s="52">
        <v>54</v>
      </c>
      <c r="L177" s="52">
        <v>44</v>
      </c>
      <c r="M177" s="53">
        <v>6</v>
      </c>
    </row>
    <row r="178" spans="1:13" ht="14.25" customHeight="1" x14ac:dyDescent="0.15">
      <c r="A178" s="73"/>
      <c r="B178" s="74"/>
      <c r="C178" s="67" t="s">
        <v>75</v>
      </c>
      <c r="D178" s="68"/>
      <c r="E178" s="28">
        <v>151</v>
      </c>
      <c r="F178" s="54">
        <v>22</v>
      </c>
      <c r="G178" s="55">
        <v>14</v>
      </c>
      <c r="H178" s="55">
        <v>20</v>
      </c>
      <c r="I178" s="55">
        <v>14</v>
      </c>
      <c r="J178" s="55">
        <v>13</v>
      </c>
      <c r="K178" s="55">
        <v>30</v>
      </c>
      <c r="L178" s="55">
        <v>35</v>
      </c>
      <c r="M178" s="56">
        <v>3</v>
      </c>
    </row>
    <row r="179" spans="1:13" ht="14.25" customHeight="1" x14ac:dyDescent="0.15">
      <c r="A179" s="73"/>
      <c r="B179" s="74"/>
      <c r="C179" s="67" t="s">
        <v>76</v>
      </c>
      <c r="D179" s="68"/>
      <c r="E179" s="28">
        <v>118</v>
      </c>
      <c r="F179" s="54">
        <v>15</v>
      </c>
      <c r="G179" s="55">
        <v>18</v>
      </c>
      <c r="H179" s="55">
        <v>17</v>
      </c>
      <c r="I179" s="55">
        <v>8</v>
      </c>
      <c r="J179" s="55">
        <v>11</v>
      </c>
      <c r="K179" s="55">
        <v>23</v>
      </c>
      <c r="L179" s="55">
        <v>24</v>
      </c>
      <c r="M179" s="56">
        <v>2</v>
      </c>
    </row>
    <row r="180" spans="1:13" ht="14.25" customHeight="1" x14ac:dyDescent="0.15">
      <c r="A180" s="73"/>
      <c r="B180" s="74"/>
      <c r="C180" s="67" t="s">
        <v>77</v>
      </c>
      <c r="D180" s="68"/>
      <c r="E180" s="28">
        <v>110</v>
      </c>
      <c r="F180" s="54">
        <v>13</v>
      </c>
      <c r="G180" s="55">
        <v>17</v>
      </c>
      <c r="H180" s="55">
        <v>14</v>
      </c>
      <c r="I180" s="55">
        <v>9</v>
      </c>
      <c r="J180" s="55">
        <v>12</v>
      </c>
      <c r="K180" s="55">
        <v>24</v>
      </c>
      <c r="L180" s="55">
        <v>18</v>
      </c>
      <c r="M180" s="56">
        <v>3</v>
      </c>
    </row>
    <row r="181" spans="1:13" ht="14.25" customHeight="1" x14ac:dyDescent="0.15">
      <c r="A181" s="73"/>
      <c r="B181" s="74"/>
      <c r="C181" s="67" t="s">
        <v>78</v>
      </c>
      <c r="D181" s="68"/>
      <c r="E181" s="28">
        <v>96</v>
      </c>
      <c r="F181" s="54">
        <v>26</v>
      </c>
      <c r="G181" s="55">
        <v>6</v>
      </c>
      <c r="H181" s="55">
        <v>12</v>
      </c>
      <c r="I181" s="55">
        <v>6</v>
      </c>
      <c r="J181" s="55">
        <v>7</v>
      </c>
      <c r="K181" s="55">
        <v>18</v>
      </c>
      <c r="L181" s="55">
        <v>18</v>
      </c>
      <c r="M181" s="56">
        <v>3</v>
      </c>
    </row>
    <row r="182" spans="1:13" ht="14.25" customHeight="1" x14ac:dyDescent="0.15">
      <c r="A182" s="73"/>
      <c r="B182" s="74"/>
      <c r="C182" s="67" t="s">
        <v>79</v>
      </c>
      <c r="D182" s="68"/>
      <c r="E182" s="28">
        <v>108</v>
      </c>
      <c r="F182" s="54">
        <v>15</v>
      </c>
      <c r="G182" s="55">
        <v>10</v>
      </c>
      <c r="H182" s="55">
        <v>14</v>
      </c>
      <c r="I182" s="55">
        <v>8</v>
      </c>
      <c r="J182" s="55">
        <v>11</v>
      </c>
      <c r="K182" s="55">
        <v>21</v>
      </c>
      <c r="L182" s="55">
        <v>27</v>
      </c>
      <c r="M182" s="56">
        <v>2</v>
      </c>
    </row>
    <row r="183" spans="1:13" ht="14.25" customHeight="1" x14ac:dyDescent="0.15">
      <c r="A183" s="73"/>
      <c r="B183" s="74"/>
      <c r="C183" s="67" t="s">
        <v>80</v>
      </c>
      <c r="D183" s="68"/>
      <c r="E183" s="28">
        <v>124</v>
      </c>
      <c r="F183" s="54">
        <v>20</v>
      </c>
      <c r="G183" s="55">
        <v>10</v>
      </c>
      <c r="H183" s="55">
        <v>13</v>
      </c>
      <c r="I183" s="55">
        <v>12</v>
      </c>
      <c r="J183" s="55">
        <v>12</v>
      </c>
      <c r="K183" s="55">
        <v>27</v>
      </c>
      <c r="L183" s="55">
        <v>29</v>
      </c>
      <c r="M183" s="56">
        <v>1</v>
      </c>
    </row>
    <row r="184" spans="1:13" ht="14.25" customHeight="1" x14ac:dyDescent="0.15">
      <c r="A184" s="73"/>
      <c r="B184" s="74"/>
      <c r="C184" s="67" t="s">
        <v>81</v>
      </c>
      <c r="D184" s="68"/>
      <c r="E184" s="28">
        <v>25</v>
      </c>
      <c r="F184" s="54">
        <v>1</v>
      </c>
      <c r="G184" s="55">
        <v>3</v>
      </c>
      <c r="H184" s="55">
        <v>2</v>
      </c>
      <c r="I184" s="55">
        <v>1</v>
      </c>
      <c r="J184" s="55">
        <v>4</v>
      </c>
      <c r="K184" s="55">
        <v>10</v>
      </c>
      <c r="L184" s="55">
        <v>4</v>
      </c>
      <c r="M184" s="56">
        <v>0</v>
      </c>
    </row>
    <row r="185" spans="1:13" ht="14.25" customHeight="1" x14ac:dyDescent="0.15">
      <c r="A185" s="75"/>
      <c r="B185" s="76"/>
      <c r="C185" s="67" t="s">
        <v>6</v>
      </c>
      <c r="D185" s="68"/>
      <c r="E185" s="37">
        <v>13</v>
      </c>
      <c r="F185" s="57">
        <v>1</v>
      </c>
      <c r="G185" s="58">
        <v>0</v>
      </c>
      <c r="H185" s="58">
        <v>0</v>
      </c>
      <c r="I185" s="58">
        <v>2</v>
      </c>
      <c r="J185" s="58">
        <v>1</v>
      </c>
      <c r="K185" s="58">
        <v>2</v>
      </c>
      <c r="L185" s="58">
        <v>2</v>
      </c>
      <c r="M185" s="59">
        <v>5</v>
      </c>
    </row>
    <row r="186" spans="1:13" ht="14.25" customHeight="1" x14ac:dyDescent="0.15">
      <c r="A186" s="71" t="s">
        <v>16</v>
      </c>
      <c r="B186" s="72"/>
      <c r="C186" s="77" t="s">
        <v>51</v>
      </c>
      <c r="D186" s="78"/>
      <c r="E186" s="33">
        <v>243</v>
      </c>
      <c r="F186" s="51">
        <v>39</v>
      </c>
      <c r="G186" s="52">
        <v>9</v>
      </c>
      <c r="H186" s="52">
        <v>30</v>
      </c>
      <c r="I186" s="52">
        <v>23</v>
      </c>
      <c r="J186" s="52">
        <v>24</v>
      </c>
      <c r="K186" s="52">
        <v>75</v>
      </c>
      <c r="L186" s="52">
        <v>40</v>
      </c>
      <c r="M186" s="53">
        <v>3</v>
      </c>
    </row>
    <row r="187" spans="1:13" ht="14.25" customHeight="1" x14ac:dyDescent="0.15">
      <c r="A187" s="73"/>
      <c r="B187" s="74"/>
      <c r="C187" s="67" t="s">
        <v>52</v>
      </c>
      <c r="D187" s="68"/>
      <c r="E187" s="28">
        <v>322</v>
      </c>
      <c r="F187" s="54">
        <v>23</v>
      </c>
      <c r="G187" s="55">
        <v>37</v>
      </c>
      <c r="H187" s="55">
        <v>50</v>
      </c>
      <c r="I187" s="55">
        <v>27</v>
      </c>
      <c r="J187" s="55">
        <v>35</v>
      </c>
      <c r="K187" s="55">
        <v>88</v>
      </c>
      <c r="L187" s="55">
        <v>59</v>
      </c>
      <c r="M187" s="56">
        <v>3</v>
      </c>
    </row>
    <row r="188" spans="1:13" ht="14.25" customHeight="1" x14ac:dyDescent="0.15">
      <c r="A188" s="73"/>
      <c r="B188" s="74"/>
      <c r="C188" s="67" t="s">
        <v>53</v>
      </c>
      <c r="D188" s="68"/>
      <c r="E188" s="28">
        <v>25</v>
      </c>
      <c r="F188" s="54">
        <v>3</v>
      </c>
      <c r="G188" s="55">
        <v>4</v>
      </c>
      <c r="H188" s="55">
        <v>2</v>
      </c>
      <c r="I188" s="55">
        <v>5</v>
      </c>
      <c r="J188" s="55">
        <v>2</v>
      </c>
      <c r="K188" s="55">
        <v>3</v>
      </c>
      <c r="L188" s="55">
        <v>6</v>
      </c>
      <c r="M188" s="56">
        <v>0</v>
      </c>
    </row>
    <row r="189" spans="1:13" ht="14.25" customHeight="1" x14ac:dyDescent="0.15">
      <c r="A189" s="73"/>
      <c r="B189" s="74"/>
      <c r="C189" s="67" t="s">
        <v>54</v>
      </c>
      <c r="D189" s="68"/>
      <c r="E189" s="28">
        <v>237</v>
      </c>
      <c r="F189" s="54">
        <v>55</v>
      </c>
      <c r="G189" s="55">
        <v>43</v>
      </c>
      <c r="H189" s="55">
        <v>15</v>
      </c>
      <c r="I189" s="55">
        <v>7</v>
      </c>
      <c r="J189" s="55">
        <v>18</v>
      </c>
      <c r="K189" s="55">
        <v>19</v>
      </c>
      <c r="L189" s="55">
        <v>69</v>
      </c>
      <c r="M189" s="56">
        <v>11</v>
      </c>
    </row>
    <row r="190" spans="1:13" ht="14.25" customHeight="1" x14ac:dyDescent="0.15">
      <c r="A190" s="73"/>
      <c r="B190" s="74"/>
      <c r="C190" s="67" t="s">
        <v>55</v>
      </c>
      <c r="D190" s="68"/>
      <c r="E190" s="28">
        <v>46</v>
      </c>
      <c r="F190" s="54">
        <v>13</v>
      </c>
      <c r="G190" s="55">
        <v>4</v>
      </c>
      <c r="H190" s="55">
        <v>2</v>
      </c>
      <c r="I190" s="55">
        <v>1</v>
      </c>
      <c r="J190" s="55">
        <v>2</v>
      </c>
      <c r="K190" s="55">
        <v>11</v>
      </c>
      <c r="L190" s="55">
        <v>13</v>
      </c>
      <c r="M190" s="56">
        <v>0</v>
      </c>
    </row>
    <row r="191" spans="1:13" ht="14.25" customHeight="1" x14ac:dyDescent="0.15">
      <c r="A191" s="73"/>
      <c r="B191" s="74"/>
      <c r="C191" s="67" t="s">
        <v>56</v>
      </c>
      <c r="D191" s="68"/>
      <c r="E191" s="28">
        <v>22</v>
      </c>
      <c r="F191" s="54">
        <v>1</v>
      </c>
      <c r="G191" s="55">
        <v>1</v>
      </c>
      <c r="H191" s="55">
        <v>3</v>
      </c>
      <c r="I191" s="55">
        <v>3</v>
      </c>
      <c r="J191" s="55">
        <v>2</v>
      </c>
      <c r="K191" s="55">
        <v>6</v>
      </c>
      <c r="L191" s="55">
        <v>6</v>
      </c>
      <c r="M191" s="56">
        <v>0</v>
      </c>
    </row>
    <row r="192" spans="1:13" ht="14.25" customHeight="1" x14ac:dyDescent="0.15">
      <c r="A192" s="73"/>
      <c r="B192" s="74"/>
      <c r="C192" s="67" t="s">
        <v>57</v>
      </c>
      <c r="D192" s="68"/>
      <c r="E192" s="28">
        <v>22</v>
      </c>
      <c r="F192" s="54">
        <v>4</v>
      </c>
      <c r="G192" s="55">
        <v>5</v>
      </c>
      <c r="H192" s="55">
        <v>8</v>
      </c>
      <c r="I192" s="55">
        <v>0</v>
      </c>
      <c r="J192" s="55">
        <v>1</v>
      </c>
      <c r="K192" s="55">
        <v>0</v>
      </c>
      <c r="L192" s="55">
        <v>4</v>
      </c>
      <c r="M192" s="56">
        <v>0</v>
      </c>
    </row>
    <row r="193" spans="1:13" ht="14.25" customHeight="1" x14ac:dyDescent="0.15">
      <c r="A193" s="73"/>
      <c r="B193" s="74"/>
      <c r="C193" s="67" t="s">
        <v>58</v>
      </c>
      <c r="D193" s="68"/>
      <c r="E193" s="28">
        <v>6</v>
      </c>
      <c r="F193" s="54">
        <v>1</v>
      </c>
      <c r="G193" s="55">
        <v>0</v>
      </c>
      <c r="H193" s="55">
        <v>0</v>
      </c>
      <c r="I193" s="55">
        <v>0</v>
      </c>
      <c r="J193" s="55">
        <v>0</v>
      </c>
      <c r="K193" s="55">
        <v>4</v>
      </c>
      <c r="L193" s="55">
        <v>1</v>
      </c>
      <c r="M193" s="56">
        <v>0</v>
      </c>
    </row>
    <row r="194" spans="1:13" ht="14.25" customHeight="1" x14ac:dyDescent="0.15">
      <c r="A194" s="73"/>
      <c r="B194" s="74"/>
      <c r="C194" s="67" t="s">
        <v>0</v>
      </c>
      <c r="D194" s="68"/>
      <c r="E194" s="28">
        <v>10</v>
      </c>
      <c r="F194" s="54">
        <v>0</v>
      </c>
      <c r="G194" s="55">
        <v>1</v>
      </c>
      <c r="H194" s="55">
        <v>0</v>
      </c>
      <c r="I194" s="55">
        <v>1</v>
      </c>
      <c r="J194" s="55">
        <v>2</v>
      </c>
      <c r="K194" s="55">
        <v>2</v>
      </c>
      <c r="L194" s="55">
        <v>2</v>
      </c>
      <c r="M194" s="56">
        <v>2</v>
      </c>
    </row>
    <row r="195" spans="1:13" ht="14.25" customHeight="1" x14ac:dyDescent="0.15">
      <c r="A195" s="75"/>
      <c r="B195" s="76"/>
      <c r="C195" s="69" t="s">
        <v>3</v>
      </c>
      <c r="D195" s="70"/>
      <c r="E195" s="37">
        <v>15</v>
      </c>
      <c r="F195" s="57">
        <v>1</v>
      </c>
      <c r="G195" s="58">
        <v>0</v>
      </c>
      <c r="H195" s="58">
        <v>4</v>
      </c>
      <c r="I195" s="58">
        <v>1</v>
      </c>
      <c r="J195" s="58">
        <v>1</v>
      </c>
      <c r="K195" s="58">
        <v>1</v>
      </c>
      <c r="L195" s="58">
        <v>1</v>
      </c>
      <c r="M195" s="59">
        <v>6</v>
      </c>
    </row>
    <row r="196" spans="1:13" ht="14.25" customHeight="1" x14ac:dyDescent="0.15">
      <c r="A196" s="71" t="s">
        <v>82</v>
      </c>
      <c r="B196" s="72"/>
      <c r="C196" s="77" t="s">
        <v>83</v>
      </c>
      <c r="D196" s="78"/>
      <c r="E196" s="33">
        <v>42</v>
      </c>
      <c r="F196" s="51">
        <v>13</v>
      </c>
      <c r="G196" s="52">
        <v>14</v>
      </c>
      <c r="H196" s="52">
        <v>3</v>
      </c>
      <c r="I196" s="52">
        <v>3</v>
      </c>
      <c r="J196" s="52">
        <v>1</v>
      </c>
      <c r="K196" s="52">
        <v>1</v>
      </c>
      <c r="L196" s="52">
        <v>6</v>
      </c>
      <c r="M196" s="53">
        <v>1</v>
      </c>
    </row>
    <row r="197" spans="1:13" ht="14.25" customHeight="1" x14ac:dyDescent="0.15">
      <c r="A197" s="73"/>
      <c r="B197" s="74"/>
      <c r="C197" s="67" t="s">
        <v>84</v>
      </c>
      <c r="D197" s="68"/>
      <c r="E197" s="28">
        <v>57</v>
      </c>
      <c r="F197" s="54">
        <v>19</v>
      </c>
      <c r="G197" s="55">
        <v>18</v>
      </c>
      <c r="H197" s="55">
        <v>3</v>
      </c>
      <c r="I197" s="55">
        <v>4</v>
      </c>
      <c r="J197" s="55">
        <v>3</v>
      </c>
      <c r="K197" s="55">
        <v>1</v>
      </c>
      <c r="L197" s="55">
        <v>9</v>
      </c>
      <c r="M197" s="56">
        <v>0</v>
      </c>
    </row>
    <row r="198" spans="1:13" ht="14.25" customHeight="1" x14ac:dyDescent="0.15">
      <c r="A198" s="73"/>
      <c r="B198" s="74"/>
      <c r="C198" s="67" t="s">
        <v>85</v>
      </c>
      <c r="D198" s="68"/>
      <c r="E198" s="28">
        <v>68</v>
      </c>
      <c r="F198" s="54">
        <v>18</v>
      </c>
      <c r="G198" s="55">
        <v>20</v>
      </c>
      <c r="H198" s="55">
        <v>5</v>
      </c>
      <c r="I198" s="55">
        <v>3</v>
      </c>
      <c r="J198" s="55">
        <v>1</v>
      </c>
      <c r="K198" s="55">
        <v>6</v>
      </c>
      <c r="L198" s="55">
        <v>12</v>
      </c>
      <c r="M198" s="56">
        <v>3</v>
      </c>
    </row>
    <row r="199" spans="1:13" ht="14.25" customHeight="1" x14ac:dyDescent="0.15">
      <c r="A199" s="73"/>
      <c r="B199" s="74"/>
      <c r="C199" s="67" t="s">
        <v>86</v>
      </c>
      <c r="D199" s="68"/>
      <c r="E199" s="28">
        <v>148</v>
      </c>
      <c r="F199" s="54">
        <v>25</v>
      </c>
      <c r="G199" s="55">
        <v>30</v>
      </c>
      <c r="H199" s="55">
        <v>20</v>
      </c>
      <c r="I199" s="55">
        <v>4</v>
      </c>
      <c r="J199" s="55">
        <v>10</v>
      </c>
      <c r="K199" s="55">
        <v>16</v>
      </c>
      <c r="L199" s="55">
        <v>39</v>
      </c>
      <c r="M199" s="56">
        <v>4</v>
      </c>
    </row>
    <row r="200" spans="1:13" ht="14.25" customHeight="1" x14ac:dyDescent="0.15">
      <c r="A200" s="73"/>
      <c r="B200" s="74"/>
      <c r="C200" s="67" t="s">
        <v>87</v>
      </c>
      <c r="D200" s="68"/>
      <c r="E200" s="28">
        <v>195</v>
      </c>
      <c r="F200" s="54">
        <v>19</v>
      </c>
      <c r="G200" s="55">
        <v>13</v>
      </c>
      <c r="H200" s="55">
        <v>55</v>
      </c>
      <c r="I200" s="55">
        <v>25</v>
      </c>
      <c r="J200" s="55">
        <v>11</v>
      </c>
      <c r="K200" s="55">
        <v>22</v>
      </c>
      <c r="L200" s="55">
        <v>47</v>
      </c>
      <c r="M200" s="56">
        <v>3</v>
      </c>
    </row>
    <row r="201" spans="1:13" ht="14.25" customHeight="1" x14ac:dyDescent="0.15">
      <c r="A201" s="73"/>
      <c r="B201" s="74"/>
      <c r="C201" s="67" t="s">
        <v>88</v>
      </c>
      <c r="D201" s="68"/>
      <c r="E201" s="28">
        <v>151</v>
      </c>
      <c r="F201" s="54">
        <v>31</v>
      </c>
      <c r="G201" s="55">
        <v>4</v>
      </c>
      <c r="H201" s="55">
        <v>15</v>
      </c>
      <c r="I201" s="55">
        <v>21</v>
      </c>
      <c r="J201" s="55">
        <v>23</v>
      </c>
      <c r="K201" s="55">
        <v>25</v>
      </c>
      <c r="L201" s="55">
        <v>28</v>
      </c>
      <c r="M201" s="56">
        <v>4</v>
      </c>
    </row>
    <row r="202" spans="1:13" ht="14.25" customHeight="1" x14ac:dyDescent="0.15">
      <c r="A202" s="73"/>
      <c r="B202" s="74"/>
      <c r="C202" s="67" t="s">
        <v>89</v>
      </c>
      <c r="D202" s="68"/>
      <c r="E202" s="28">
        <v>280</v>
      </c>
      <c r="F202" s="54">
        <v>15</v>
      </c>
      <c r="G202" s="55">
        <v>4</v>
      </c>
      <c r="H202" s="55">
        <v>13</v>
      </c>
      <c r="I202" s="55">
        <v>8</v>
      </c>
      <c r="J202" s="55">
        <v>36</v>
      </c>
      <c r="K202" s="55">
        <v>136</v>
      </c>
      <c r="L202" s="55">
        <v>59</v>
      </c>
      <c r="M202" s="56">
        <v>9</v>
      </c>
    </row>
    <row r="203" spans="1:13" ht="14.25" customHeight="1" x14ac:dyDescent="0.15">
      <c r="A203" s="75"/>
      <c r="B203" s="76"/>
      <c r="C203" s="69" t="s">
        <v>6</v>
      </c>
      <c r="D203" s="70"/>
      <c r="E203" s="37">
        <v>7</v>
      </c>
      <c r="F203" s="57">
        <v>0</v>
      </c>
      <c r="G203" s="58">
        <v>1</v>
      </c>
      <c r="H203" s="58">
        <v>0</v>
      </c>
      <c r="I203" s="58">
        <v>0</v>
      </c>
      <c r="J203" s="58">
        <v>2</v>
      </c>
      <c r="K203" s="58">
        <v>2</v>
      </c>
      <c r="L203" s="58">
        <v>1</v>
      </c>
      <c r="M203" s="59">
        <v>1</v>
      </c>
    </row>
    <row r="204" spans="1:13" ht="14.25" customHeight="1" x14ac:dyDescent="0.15">
      <c r="A204" s="71" t="s">
        <v>93</v>
      </c>
      <c r="B204" s="72"/>
      <c r="C204" s="77" t="s">
        <v>94</v>
      </c>
      <c r="D204" s="78"/>
      <c r="E204" s="33">
        <v>462</v>
      </c>
      <c r="F204" s="51">
        <v>46</v>
      </c>
      <c r="G204" s="52">
        <v>36</v>
      </c>
      <c r="H204" s="52">
        <v>63</v>
      </c>
      <c r="I204" s="52">
        <v>37</v>
      </c>
      <c r="J204" s="52">
        <v>48</v>
      </c>
      <c r="K204" s="52">
        <v>140</v>
      </c>
      <c r="L204" s="52">
        <v>80</v>
      </c>
      <c r="M204" s="53">
        <v>12</v>
      </c>
    </row>
    <row r="205" spans="1:13" ht="14.25" customHeight="1" x14ac:dyDescent="0.15">
      <c r="A205" s="73"/>
      <c r="B205" s="74"/>
      <c r="C205" s="67" t="s">
        <v>95</v>
      </c>
      <c r="D205" s="68"/>
      <c r="E205" s="28">
        <v>416</v>
      </c>
      <c r="F205" s="54">
        <v>83</v>
      </c>
      <c r="G205" s="55">
        <v>61</v>
      </c>
      <c r="H205" s="55">
        <v>45</v>
      </c>
      <c r="I205" s="55">
        <v>26</v>
      </c>
      <c r="J205" s="55">
        <v>31</v>
      </c>
      <c r="K205" s="55">
        <v>55</v>
      </c>
      <c r="L205" s="55">
        <v>105</v>
      </c>
      <c r="M205" s="56">
        <v>10</v>
      </c>
    </row>
    <row r="206" spans="1:13" ht="14.25" customHeight="1" x14ac:dyDescent="0.15">
      <c r="A206" s="73"/>
      <c r="B206" s="74"/>
      <c r="C206" s="67" t="s">
        <v>96</v>
      </c>
      <c r="D206" s="68"/>
      <c r="E206" s="28">
        <v>20</v>
      </c>
      <c r="F206" s="54">
        <v>5</v>
      </c>
      <c r="G206" s="55">
        <v>5</v>
      </c>
      <c r="H206" s="55">
        <v>1</v>
      </c>
      <c r="I206" s="55">
        <v>0</v>
      </c>
      <c r="J206" s="55">
        <v>1</v>
      </c>
      <c r="K206" s="55">
        <v>3</v>
      </c>
      <c r="L206" s="55">
        <v>5</v>
      </c>
      <c r="M206" s="56">
        <v>0</v>
      </c>
    </row>
    <row r="207" spans="1:13" ht="14.25" customHeight="1" x14ac:dyDescent="0.15">
      <c r="A207" s="73"/>
      <c r="B207" s="74"/>
      <c r="C207" s="67" t="s">
        <v>97</v>
      </c>
      <c r="D207" s="68"/>
      <c r="E207" s="28">
        <v>2</v>
      </c>
      <c r="F207" s="54">
        <v>1</v>
      </c>
      <c r="G207" s="55">
        <v>0</v>
      </c>
      <c r="H207" s="55">
        <v>0</v>
      </c>
      <c r="I207" s="55">
        <v>0</v>
      </c>
      <c r="J207" s="55">
        <v>0</v>
      </c>
      <c r="K207" s="55">
        <v>0</v>
      </c>
      <c r="L207" s="55">
        <v>1</v>
      </c>
      <c r="M207" s="56">
        <v>0</v>
      </c>
    </row>
    <row r="208" spans="1:13" ht="14.25" customHeight="1" x14ac:dyDescent="0.15">
      <c r="A208" s="73"/>
      <c r="B208" s="74"/>
      <c r="C208" s="67" t="s">
        <v>98</v>
      </c>
      <c r="D208" s="68"/>
      <c r="E208" s="28">
        <v>39</v>
      </c>
      <c r="F208" s="54">
        <v>5</v>
      </c>
      <c r="G208" s="55">
        <v>1</v>
      </c>
      <c r="H208" s="55">
        <v>5</v>
      </c>
      <c r="I208" s="55">
        <v>5</v>
      </c>
      <c r="J208" s="55">
        <v>5</v>
      </c>
      <c r="K208" s="55">
        <v>7</v>
      </c>
      <c r="L208" s="55">
        <v>9</v>
      </c>
      <c r="M208" s="56">
        <v>2</v>
      </c>
    </row>
    <row r="209" spans="1:13" ht="14.25" customHeight="1" x14ac:dyDescent="0.15">
      <c r="A209" s="75"/>
      <c r="B209" s="76"/>
      <c r="C209" s="69" t="s">
        <v>6</v>
      </c>
      <c r="D209" s="70"/>
      <c r="E209" s="37">
        <v>9</v>
      </c>
      <c r="F209" s="57">
        <v>0</v>
      </c>
      <c r="G209" s="58">
        <v>1</v>
      </c>
      <c r="H209" s="58">
        <v>0</v>
      </c>
      <c r="I209" s="58">
        <v>0</v>
      </c>
      <c r="J209" s="58">
        <v>2</v>
      </c>
      <c r="K209" s="58">
        <v>4</v>
      </c>
      <c r="L209" s="58">
        <v>1</v>
      </c>
      <c r="M209" s="59">
        <v>1</v>
      </c>
    </row>
    <row r="210" spans="1:13" ht="14.25" customHeight="1" x14ac:dyDescent="0.15">
      <c r="A210" s="71" t="s">
        <v>17</v>
      </c>
      <c r="B210" s="72"/>
      <c r="C210" s="77" t="s">
        <v>59</v>
      </c>
      <c r="D210" s="78"/>
      <c r="E210" s="33">
        <v>436</v>
      </c>
      <c r="F210" s="51">
        <v>63</v>
      </c>
      <c r="G210" s="52">
        <v>64</v>
      </c>
      <c r="H210" s="52">
        <v>55</v>
      </c>
      <c r="I210" s="52">
        <v>41</v>
      </c>
      <c r="J210" s="52">
        <v>39</v>
      </c>
      <c r="K210" s="52">
        <v>100</v>
      </c>
      <c r="L210" s="52">
        <v>65</v>
      </c>
      <c r="M210" s="53">
        <v>9</v>
      </c>
    </row>
    <row r="211" spans="1:13" ht="14.25" customHeight="1" x14ac:dyDescent="0.15">
      <c r="A211" s="73"/>
      <c r="B211" s="74"/>
      <c r="C211" s="67" t="s">
        <v>60</v>
      </c>
      <c r="D211" s="68"/>
      <c r="E211" s="28">
        <v>380</v>
      </c>
      <c r="F211" s="54">
        <v>58</v>
      </c>
      <c r="G211" s="55">
        <v>36</v>
      </c>
      <c r="H211" s="55">
        <v>47</v>
      </c>
      <c r="I211" s="55">
        <v>20</v>
      </c>
      <c r="J211" s="55">
        <v>38</v>
      </c>
      <c r="K211" s="55">
        <v>78</v>
      </c>
      <c r="L211" s="55">
        <v>96</v>
      </c>
      <c r="M211" s="56">
        <v>7</v>
      </c>
    </row>
    <row r="212" spans="1:13" ht="14.25" customHeight="1" x14ac:dyDescent="0.15">
      <c r="A212" s="73"/>
      <c r="B212" s="74"/>
      <c r="C212" s="67" t="s">
        <v>61</v>
      </c>
      <c r="D212" s="68"/>
      <c r="E212" s="28">
        <v>94</v>
      </c>
      <c r="F212" s="54">
        <v>12</v>
      </c>
      <c r="G212" s="55">
        <v>4</v>
      </c>
      <c r="H212" s="55">
        <v>8</v>
      </c>
      <c r="I212" s="55">
        <v>4</v>
      </c>
      <c r="J212" s="55">
        <v>8</v>
      </c>
      <c r="K212" s="55">
        <v>25</v>
      </c>
      <c r="L212" s="55">
        <v>30</v>
      </c>
      <c r="M212" s="56">
        <v>3</v>
      </c>
    </row>
    <row r="213" spans="1:13" ht="14.25" customHeight="1" x14ac:dyDescent="0.15">
      <c r="A213" s="73"/>
      <c r="B213" s="74"/>
      <c r="C213" s="67" t="s">
        <v>62</v>
      </c>
      <c r="D213" s="68"/>
      <c r="E213" s="28">
        <v>22</v>
      </c>
      <c r="F213" s="54">
        <v>5</v>
      </c>
      <c r="G213" s="55">
        <v>0</v>
      </c>
      <c r="H213" s="55">
        <v>3</v>
      </c>
      <c r="I213" s="55">
        <v>2</v>
      </c>
      <c r="J213" s="55">
        <v>1</v>
      </c>
      <c r="K213" s="55">
        <v>2</v>
      </c>
      <c r="L213" s="55">
        <v>6</v>
      </c>
      <c r="M213" s="56">
        <v>3</v>
      </c>
    </row>
    <row r="214" spans="1:13" ht="14.25" customHeight="1" x14ac:dyDescent="0.15">
      <c r="A214" s="73"/>
      <c r="B214" s="74"/>
      <c r="C214" s="67" t="s">
        <v>63</v>
      </c>
      <c r="D214" s="68"/>
      <c r="E214" s="28">
        <v>8</v>
      </c>
      <c r="F214" s="54">
        <v>2</v>
      </c>
      <c r="G214" s="55">
        <v>0</v>
      </c>
      <c r="H214" s="55">
        <v>1</v>
      </c>
      <c r="I214" s="55">
        <v>1</v>
      </c>
      <c r="J214" s="55">
        <v>0</v>
      </c>
      <c r="K214" s="55">
        <v>0</v>
      </c>
      <c r="L214" s="55">
        <v>3</v>
      </c>
      <c r="M214" s="56">
        <v>1</v>
      </c>
    </row>
    <row r="215" spans="1:13" ht="14.25" customHeight="1" x14ac:dyDescent="0.15">
      <c r="A215" s="75"/>
      <c r="B215" s="76"/>
      <c r="C215" s="69" t="s">
        <v>6</v>
      </c>
      <c r="D215" s="70"/>
      <c r="E215" s="37">
        <v>8</v>
      </c>
      <c r="F215" s="57">
        <v>0</v>
      </c>
      <c r="G215" s="58">
        <v>0</v>
      </c>
      <c r="H215" s="58">
        <v>0</v>
      </c>
      <c r="I215" s="58">
        <v>0</v>
      </c>
      <c r="J215" s="58">
        <v>1</v>
      </c>
      <c r="K215" s="58">
        <v>4</v>
      </c>
      <c r="L215" s="58">
        <v>1</v>
      </c>
      <c r="M215" s="59">
        <v>2</v>
      </c>
    </row>
    <row r="216" spans="1:13" ht="14.25" customHeight="1" x14ac:dyDescent="0.15">
      <c r="A216" s="71" t="s">
        <v>18</v>
      </c>
      <c r="B216" s="72"/>
      <c r="C216" s="77" t="s">
        <v>64</v>
      </c>
      <c r="D216" s="78"/>
      <c r="E216" s="33">
        <v>355</v>
      </c>
      <c r="F216" s="51">
        <v>44</v>
      </c>
      <c r="G216" s="52">
        <v>56</v>
      </c>
      <c r="H216" s="52">
        <v>56</v>
      </c>
      <c r="I216" s="52">
        <v>26</v>
      </c>
      <c r="J216" s="52">
        <v>29</v>
      </c>
      <c r="K216" s="52">
        <v>72</v>
      </c>
      <c r="L216" s="52">
        <v>64</v>
      </c>
      <c r="M216" s="53">
        <v>8</v>
      </c>
    </row>
    <row r="217" spans="1:13" ht="14.25" customHeight="1" x14ac:dyDescent="0.15">
      <c r="A217" s="73"/>
      <c r="B217" s="74"/>
      <c r="C217" s="67" t="s">
        <v>65</v>
      </c>
      <c r="D217" s="68"/>
      <c r="E217" s="28">
        <v>393</v>
      </c>
      <c r="F217" s="54">
        <v>70</v>
      </c>
      <c r="G217" s="55">
        <v>36</v>
      </c>
      <c r="H217" s="55">
        <v>40</v>
      </c>
      <c r="I217" s="55">
        <v>29</v>
      </c>
      <c r="J217" s="55">
        <v>38</v>
      </c>
      <c r="K217" s="55">
        <v>81</v>
      </c>
      <c r="L217" s="55">
        <v>91</v>
      </c>
      <c r="M217" s="56">
        <v>8</v>
      </c>
    </row>
    <row r="218" spans="1:13" ht="14.25" customHeight="1" x14ac:dyDescent="0.15">
      <c r="A218" s="73"/>
      <c r="B218" s="74"/>
      <c r="C218" s="67" t="s">
        <v>61</v>
      </c>
      <c r="D218" s="68"/>
      <c r="E218" s="28">
        <v>158</v>
      </c>
      <c r="F218" s="54">
        <v>20</v>
      </c>
      <c r="G218" s="55">
        <v>7</v>
      </c>
      <c r="H218" s="55">
        <v>10</v>
      </c>
      <c r="I218" s="55">
        <v>11</v>
      </c>
      <c r="J218" s="55">
        <v>18</v>
      </c>
      <c r="K218" s="55">
        <v>48</v>
      </c>
      <c r="L218" s="55">
        <v>37</v>
      </c>
      <c r="M218" s="56">
        <v>7</v>
      </c>
    </row>
    <row r="219" spans="1:13" ht="14.25" customHeight="1" x14ac:dyDescent="0.15">
      <c r="A219" s="73"/>
      <c r="B219" s="74"/>
      <c r="C219" s="67" t="s">
        <v>66</v>
      </c>
      <c r="D219" s="68"/>
      <c r="E219" s="28">
        <v>20</v>
      </c>
      <c r="F219" s="54">
        <v>3</v>
      </c>
      <c r="G219" s="55">
        <v>4</v>
      </c>
      <c r="H219" s="55">
        <v>6</v>
      </c>
      <c r="I219" s="55">
        <v>1</v>
      </c>
      <c r="J219" s="55">
        <v>1</v>
      </c>
      <c r="K219" s="55">
        <v>2</v>
      </c>
      <c r="L219" s="55">
        <v>3</v>
      </c>
      <c r="M219" s="56">
        <v>0</v>
      </c>
    </row>
    <row r="220" spans="1:13" ht="14.25" customHeight="1" x14ac:dyDescent="0.15">
      <c r="A220" s="73"/>
      <c r="B220" s="74"/>
      <c r="C220" s="67" t="s">
        <v>67</v>
      </c>
      <c r="D220" s="68"/>
      <c r="E220" s="28">
        <v>14</v>
      </c>
      <c r="F220" s="54">
        <v>3</v>
      </c>
      <c r="G220" s="55">
        <v>1</v>
      </c>
      <c r="H220" s="55">
        <v>2</v>
      </c>
      <c r="I220" s="55">
        <v>1</v>
      </c>
      <c r="J220" s="55">
        <v>0</v>
      </c>
      <c r="K220" s="55">
        <v>1</v>
      </c>
      <c r="L220" s="55">
        <v>6</v>
      </c>
      <c r="M220" s="56">
        <v>0</v>
      </c>
    </row>
    <row r="221" spans="1:13" ht="14.25" customHeight="1" x14ac:dyDescent="0.15">
      <c r="A221" s="75"/>
      <c r="B221" s="76"/>
      <c r="C221" s="69" t="s">
        <v>6</v>
      </c>
      <c r="D221" s="70"/>
      <c r="E221" s="37">
        <v>8</v>
      </c>
      <c r="F221" s="57">
        <v>0</v>
      </c>
      <c r="G221" s="58">
        <v>0</v>
      </c>
      <c r="H221" s="58">
        <v>0</v>
      </c>
      <c r="I221" s="58">
        <v>0</v>
      </c>
      <c r="J221" s="58">
        <v>1</v>
      </c>
      <c r="K221" s="58">
        <v>5</v>
      </c>
      <c r="L221" s="58">
        <v>0</v>
      </c>
      <c r="M221" s="59">
        <v>2</v>
      </c>
    </row>
    <row r="222" spans="1:13" ht="14.25" customHeight="1" x14ac:dyDescent="0.15">
      <c r="A222" s="79" t="s">
        <v>99</v>
      </c>
      <c r="B222" s="80"/>
      <c r="C222" s="77" t="s">
        <v>100</v>
      </c>
      <c r="D222" s="78"/>
      <c r="E222" s="33">
        <v>414</v>
      </c>
      <c r="F222" s="51">
        <v>37</v>
      </c>
      <c r="G222" s="52">
        <v>20</v>
      </c>
      <c r="H222" s="52">
        <v>56</v>
      </c>
      <c r="I222" s="52">
        <v>43</v>
      </c>
      <c r="J222" s="52">
        <v>50</v>
      </c>
      <c r="K222" s="52">
        <v>137</v>
      </c>
      <c r="L222" s="52">
        <v>62</v>
      </c>
      <c r="M222" s="53">
        <v>9</v>
      </c>
    </row>
    <row r="223" spans="1:13" ht="14.25" customHeight="1" x14ac:dyDescent="0.15">
      <c r="A223" s="81"/>
      <c r="B223" s="82"/>
      <c r="C223" s="67" t="s">
        <v>101</v>
      </c>
      <c r="D223" s="68"/>
      <c r="E223" s="28">
        <v>34</v>
      </c>
      <c r="F223" s="54">
        <v>5</v>
      </c>
      <c r="G223" s="55">
        <v>2</v>
      </c>
      <c r="H223" s="55">
        <v>5</v>
      </c>
      <c r="I223" s="55">
        <v>3</v>
      </c>
      <c r="J223" s="55">
        <v>8</v>
      </c>
      <c r="K223" s="55">
        <v>7</v>
      </c>
      <c r="L223" s="55">
        <v>1</v>
      </c>
      <c r="M223" s="56">
        <v>3</v>
      </c>
    </row>
    <row r="224" spans="1:13" ht="14.25" customHeight="1" x14ac:dyDescent="0.15">
      <c r="A224" s="81"/>
      <c r="B224" s="82"/>
      <c r="C224" s="67" t="s">
        <v>102</v>
      </c>
      <c r="D224" s="68"/>
      <c r="E224" s="28">
        <v>373</v>
      </c>
      <c r="F224" s="54">
        <v>64</v>
      </c>
      <c r="G224" s="55">
        <v>65</v>
      </c>
      <c r="H224" s="55">
        <v>40</v>
      </c>
      <c r="I224" s="55">
        <v>14</v>
      </c>
      <c r="J224" s="55">
        <v>21</v>
      </c>
      <c r="K224" s="55">
        <v>46</v>
      </c>
      <c r="L224" s="55">
        <v>111</v>
      </c>
      <c r="M224" s="56">
        <v>12</v>
      </c>
    </row>
    <row r="225" spans="1:13" ht="14.25" customHeight="1" x14ac:dyDescent="0.15">
      <c r="A225" s="81"/>
      <c r="B225" s="82"/>
      <c r="C225" s="67" t="s">
        <v>98</v>
      </c>
      <c r="D225" s="68"/>
      <c r="E225" s="28">
        <v>116</v>
      </c>
      <c r="F225" s="54">
        <v>31</v>
      </c>
      <c r="G225" s="55">
        <v>16</v>
      </c>
      <c r="H225" s="55">
        <v>11</v>
      </c>
      <c r="I225" s="55">
        <v>6</v>
      </c>
      <c r="J225" s="55">
        <v>8</v>
      </c>
      <c r="K225" s="55">
        <v>18</v>
      </c>
      <c r="L225" s="55">
        <v>26</v>
      </c>
      <c r="M225" s="56">
        <v>0</v>
      </c>
    </row>
    <row r="226" spans="1:13" ht="14.25" customHeight="1" x14ac:dyDescent="0.15">
      <c r="A226" s="83"/>
      <c r="B226" s="84"/>
      <c r="C226" s="69" t="s">
        <v>6</v>
      </c>
      <c r="D226" s="70"/>
      <c r="E226" s="37">
        <v>11</v>
      </c>
      <c r="F226" s="57">
        <v>3</v>
      </c>
      <c r="G226" s="58">
        <v>1</v>
      </c>
      <c r="H226" s="58">
        <v>2</v>
      </c>
      <c r="I226" s="58">
        <v>2</v>
      </c>
      <c r="J226" s="58">
        <v>0</v>
      </c>
      <c r="K226" s="58">
        <v>1</v>
      </c>
      <c r="L226" s="58">
        <v>1</v>
      </c>
      <c r="M226" s="59">
        <v>1</v>
      </c>
    </row>
    <row r="227" spans="1:13" x14ac:dyDescent="0.15">
      <c r="A227" s="85" t="s">
        <v>4</v>
      </c>
      <c r="B227" s="85"/>
      <c r="C227" s="85"/>
      <c r="D227" s="44"/>
      <c r="E227" s="45"/>
      <c r="F227" s="46"/>
      <c r="G227" s="46"/>
      <c r="H227" s="46"/>
      <c r="I227" s="46"/>
      <c r="J227" s="46"/>
      <c r="K227" s="46"/>
      <c r="L227" s="46"/>
      <c r="M227" s="46"/>
    </row>
    <row r="228" spans="1:13" x14ac:dyDescent="0.15">
      <c r="A228" s="43"/>
      <c r="B228" s="43"/>
      <c r="C228" s="43"/>
      <c r="D228" s="44"/>
      <c r="E228" s="45"/>
      <c r="F228" s="46"/>
      <c r="G228" s="46"/>
      <c r="H228" s="46"/>
      <c r="I228" s="46"/>
      <c r="J228" s="46"/>
      <c r="K228" s="46"/>
      <c r="L228" s="46"/>
      <c r="M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M1"/>
    <mergeCell ref="A2:M2"/>
    <mergeCell ref="A3:M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F118:G226">
    <cfRule type="expression" dxfId="55" priority="6">
      <formula>AND(F7=0,#REF!&gt;0,#REF!&lt;&gt;"")</formula>
    </cfRule>
  </conditionalFormatting>
  <conditionalFormatting sqref="F4:M115 F118:M226">
    <cfRule type="expression" dxfId="54" priority="7">
      <formula>#REF!=""</formula>
    </cfRule>
    <cfRule type="expression" dxfId="53" priority="8">
      <formula>#REF!=""</formula>
    </cfRule>
  </conditionalFormatting>
  <conditionalFormatting sqref="F7:M115">
    <cfRule type="cellIs" priority="1" stopIfTrue="1" operator="equal">
      <formula>"-"</formula>
    </cfRule>
    <cfRule type="cellIs" dxfId="52" priority="2" operator="greaterThan">
      <formula>100</formula>
    </cfRule>
  </conditionalFormatting>
  <conditionalFormatting sqref="G7:L7 F4:L6">
    <cfRule type="expression" dxfId="51" priority="9">
      <formula>AND(F4=0,O4&gt;0,O4&lt;&gt;"")</formula>
    </cfRule>
  </conditionalFormatting>
  <conditionalFormatting sqref="H8:H115">
    <cfRule type="expression" dxfId="50" priority="4">
      <formula>AND(H8=0,#REF!&gt;0,#REF!&lt;&gt;"")</formula>
    </cfRule>
  </conditionalFormatting>
  <conditionalFormatting sqref="I8:L115 H118:L226">
    <cfRule type="expression" dxfId="49" priority="10">
      <formula>AND(H8=0,#REF!&gt;0,#REF!&lt;&gt;"")</formula>
    </cfRule>
  </conditionalFormatting>
  <conditionalFormatting sqref="M4:M115 M118:M226">
    <cfRule type="expression" dxfId="48" priority="16">
      <formula>AND(M4=0,AA4&gt;0,AA4&lt;&gt;"")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2" width="7.5703125" style="5" customWidth="1"/>
    <col min="13" max="13" width="2.28515625" style="5" customWidth="1"/>
    <col min="14" max="25" width="2.7109375" style="5" customWidth="1"/>
    <col min="26" max="30" width="9.140625" style="5" customWidth="1"/>
    <col min="31" max="16384" width="9.140625" style="5"/>
  </cols>
  <sheetData>
    <row r="1" spans="1:42" ht="20.100000000000001" customHeight="1" x14ac:dyDescent="0.15">
      <c r="A1" s="102"/>
      <c r="B1" s="102"/>
      <c r="C1" s="102"/>
      <c r="D1" s="102"/>
      <c r="E1" s="102"/>
      <c r="F1" s="102"/>
      <c r="G1" s="102"/>
      <c r="H1" s="102"/>
      <c r="I1" s="102"/>
      <c r="J1" s="102"/>
      <c r="K1" s="102"/>
      <c r="L1" s="102"/>
    </row>
    <row r="2" spans="1:42" ht="23.25" customHeight="1" x14ac:dyDescent="0.15">
      <c r="A2" s="103" t="s">
        <v>129</v>
      </c>
      <c r="B2" s="103"/>
      <c r="C2" s="103"/>
      <c r="D2" s="103"/>
      <c r="E2" s="103"/>
      <c r="F2" s="103"/>
      <c r="G2" s="103"/>
      <c r="H2" s="103"/>
      <c r="I2" s="103"/>
      <c r="J2" s="103"/>
      <c r="K2" s="103"/>
      <c r="L2" s="103"/>
    </row>
    <row r="3" spans="1:42" ht="23.25" customHeight="1" x14ac:dyDescent="0.15">
      <c r="A3" s="104"/>
      <c r="B3" s="104"/>
      <c r="C3" s="104"/>
      <c r="D3" s="104"/>
      <c r="E3" s="104"/>
      <c r="F3" s="104"/>
      <c r="G3" s="104"/>
      <c r="H3" s="104"/>
      <c r="I3" s="104"/>
      <c r="J3" s="104"/>
      <c r="K3" s="104"/>
      <c r="L3" s="104"/>
    </row>
    <row r="4" spans="1:42" ht="3.75" customHeight="1" x14ac:dyDescent="0.15">
      <c r="A4" s="8"/>
      <c r="B4" s="9"/>
      <c r="C4" s="10"/>
      <c r="D4" s="10"/>
      <c r="E4" s="11"/>
      <c r="F4" s="12"/>
      <c r="G4" s="13"/>
      <c r="H4" s="13"/>
      <c r="I4" s="13"/>
      <c r="J4" s="13"/>
      <c r="K4" s="13"/>
      <c r="L4" s="14"/>
    </row>
    <row r="5" spans="1:42" ht="159.75" customHeight="1" x14ac:dyDescent="0.15">
      <c r="A5" s="15"/>
      <c r="B5" s="105"/>
      <c r="C5" s="105"/>
      <c r="D5" s="16"/>
      <c r="E5" s="17" t="s">
        <v>1</v>
      </c>
      <c r="F5" s="18" t="s">
        <v>130</v>
      </c>
      <c r="G5" s="19" t="s">
        <v>131</v>
      </c>
      <c r="H5" s="19" t="s">
        <v>48</v>
      </c>
      <c r="I5" s="19" t="s">
        <v>49</v>
      </c>
      <c r="J5" s="19" t="s">
        <v>50</v>
      </c>
      <c r="K5" s="19" t="s">
        <v>0</v>
      </c>
      <c r="L5" s="20" t="s">
        <v>3</v>
      </c>
    </row>
    <row r="6" spans="1:42" ht="3.95" customHeight="1" x14ac:dyDescent="0.15">
      <c r="A6" s="21"/>
      <c r="B6" s="22"/>
      <c r="C6" s="7"/>
      <c r="D6" s="7"/>
      <c r="E6" s="23"/>
      <c r="F6" s="24"/>
      <c r="G6" s="25"/>
      <c r="H6" s="25"/>
      <c r="I6" s="25"/>
      <c r="J6" s="25"/>
      <c r="K6" s="25"/>
      <c r="L6" s="26"/>
    </row>
    <row r="7" spans="1:42" ht="14.25" customHeight="1" x14ac:dyDescent="0.15">
      <c r="A7" s="8"/>
      <c r="B7" s="95" t="s">
        <v>2</v>
      </c>
      <c r="C7" s="95"/>
      <c r="D7" s="27"/>
      <c r="E7" s="28">
        <f t="shared" ref="E7:E32" si="0">E118</f>
        <v>948</v>
      </c>
      <c r="F7" s="29">
        <f t="shared" ref="F7:L16" si="1">IFERROR(ROUND(F118/$E7*100,1),"-")</f>
        <v>23.1</v>
      </c>
      <c r="G7" s="30">
        <f t="shared" si="1"/>
        <v>2.6</v>
      </c>
      <c r="H7" s="30">
        <f t="shared" si="1"/>
        <v>45.5</v>
      </c>
      <c r="I7" s="30">
        <f t="shared" si="1"/>
        <v>3.3</v>
      </c>
      <c r="J7" s="30">
        <f t="shared" si="1"/>
        <v>20.6</v>
      </c>
      <c r="K7" s="30">
        <f t="shared" si="1"/>
        <v>2.8</v>
      </c>
      <c r="L7" s="31">
        <f t="shared" si="1"/>
        <v>2.1</v>
      </c>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21.1</v>
      </c>
      <c r="G8" s="35">
        <f t="shared" si="1"/>
        <v>2.8</v>
      </c>
      <c r="H8" s="35">
        <f t="shared" si="1"/>
        <v>47</v>
      </c>
      <c r="I8" s="35">
        <f t="shared" si="1"/>
        <v>3.3</v>
      </c>
      <c r="J8" s="35">
        <f t="shared" si="1"/>
        <v>20.9</v>
      </c>
      <c r="K8" s="35">
        <f t="shared" si="1"/>
        <v>3</v>
      </c>
      <c r="L8" s="36">
        <f t="shared" si="1"/>
        <v>2</v>
      </c>
    </row>
    <row r="9" spans="1:42" ht="14.25" customHeight="1" x14ac:dyDescent="0.15">
      <c r="A9" s="98"/>
      <c r="B9" s="99"/>
      <c r="C9" s="67" t="s">
        <v>8</v>
      </c>
      <c r="D9" s="68"/>
      <c r="E9" s="28">
        <f t="shared" si="0"/>
        <v>531</v>
      </c>
      <c r="F9" s="29">
        <f t="shared" si="1"/>
        <v>24.9</v>
      </c>
      <c r="G9" s="30">
        <f t="shared" si="1"/>
        <v>2.4</v>
      </c>
      <c r="H9" s="30">
        <f t="shared" si="1"/>
        <v>44.6</v>
      </c>
      <c r="I9" s="30">
        <f t="shared" si="1"/>
        <v>3.2</v>
      </c>
      <c r="J9" s="30">
        <f t="shared" si="1"/>
        <v>20.5</v>
      </c>
      <c r="K9" s="30">
        <f t="shared" si="1"/>
        <v>2.8</v>
      </c>
      <c r="L9" s="31">
        <f t="shared" si="1"/>
        <v>1.5</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0" t="str">
        <f t="shared" si="1"/>
        <v>-</v>
      </c>
      <c r="L10" s="31" t="str">
        <f t="shared" si="1"/>
        <v>-</v>
      </c>
    </row>
    <row r="11" spans="1:42" ht="14.25" customHeight="1" x14ac:dyDescent="0.15">
      <c r="A11" s="98"/>
      <c r="B11" s="99"/>
      <c r="C11" s="67" t="s">
        <v>14</v>
      </c>
      <c r="D11" s="68"/>
      <c r="E11" s="28">
        <f t="shared" si="0"/>
        <v>12</v>
      </c>
      <c r="F11" s="29">
        <f t="shared" si="1"/>
        <v>16.7</v>
      </c>
      <c r="G11" s="30">
        <f t="shared" si="1"/>
        <v>0</v>
      </c>
      <c r="H11" s="30">
        <f t="shared" si="1"/>
        <v>58.3</v>
      </c>
      <c r="I11" s="30">
        <f t="shared" si="1"/>
        <v>0</v>
      </c>
      <c r="J11" s="30">
        <f t="shared" si="1"/>
        <v>25</v>
      </c>
      <c r="K11" s="30">
        <f t="shared" si="1"/>
        <v>0</v>
      </c>
      <c r="L11" s="31">
        <f t="shared" si="1"/>
        <v>0</v>
      </c>
    </row>
    <row r="12" spans="1:42" ht="14.25" customHeight="1" x14ac:dyDescent="0.15">
      <c r="A12" s="100"/>
      <c r="B12" s="101"/>
      <c r="C12" s="69" t="s">
        <v>3</v>
      </c>
      <c r="D12" s="70"/>
      <c r="E12" s="37">
        <f t="shared" si="0"/>
        <v>7</v>
      </c>
      <c r="F12" s="38">
        <f t="shared" si="1"/>
        <v>14.3</v>
      </c>
      <c r="G12" s="39">
        <f t="shared" si="1"/>
        <v>14.3</v>
      </c>
      <c r="H12" s="39">
        <f t="shared" si="1"/>
        <v>0</v>
      </c>
      <c r="I12" s="39">
        <f t="shared" si="1"/>
        <v>14.3</v>
      </c>
      <c r="J12" s="39">
        <f t="shared" si="1"/>
        <v>0</v>
      </c>
      <c r="K12" s="39">
        <f t="shared" si="1"/>
        <v>0</v>
      </c>
      <c r="L12" s="40">
        <f t="shared" si="1"/>
        <v>57.1</v>
      </c>
    </row>
    <row r="13" spans="1:42" ht="14.25" customHeight="1" x14ac:dyDescent="0.15">
      <c r="A13" s="89" t="s">
        <v>12</v>
      </c>
      <c r="B13" s="90"/>
      <c r="C13" s="77" t="s">
        <v>19</v>
      </c>
      <c r="D13" s="78"/>
      <c r="E13" s="33">
        <f t="shared" si="0"/>
        <v>7</v>
      </c>
      <c r="F13" s="34">
        <f t="shared" si="1"/>
        <v>0</v>
      </c>
      <c r="G13" s="35">
        <f t="shared" si="1"/>
        <v>0</v>
      </c>
      <c r="H13" s="35">
        <f t="shared" si="1"/>
        <v>85.7</v>
      </c>
      <c r="I13" s="35">
        <f t="shared" si="1"/>
        <v>0</v>
      </c>
      <c r="J13" s="35">
        <f t="shared" si="1"/>
        <v>14.3</v>
      </c>
      <c r="K13" s="35">
        <f t="shared" si="1"/>
        <v>0</v>
      </c>
      <c r="L13" s="36">
        <f t="shared" si="1"/>
        <v>0</v>
      </c>
    </row>
    <row r="14" spans="1:42" ht="14.25" customHeight="1" x14ac:dyDescent="0.15">
      <c r="A14" s="91"/>
      <c r="B14" s="92"/>
      <c r="C14" s="67" t="s">
        <v>20</v>
      </c>
      <c r="D14" s="68"/>
      <c r="E14" s="28">
        <f t="shared" si="0"/>
        <v>81</v>
      </c>
      <c r="F14" s="29">
        <f t="shared" si="1"/>
        <v>12.3</v>
      </c>
      <c r="G14" s="30">
        <f t="shared" si="1"/>
        <v>6.2</v>
      </c>
      <c r="H14" s="30">
        <f t="shared" si="1"/>
        <v>42</v>
      </c>
      <c r="I14" s="30">
        <f t="shared" si="1"/>
        <v>9.9</v>
      </c>
      <c r="J14" s="30">
        <f t="shared" si="1"/>
        <v>29.6</v>
      </c>
      <c r="K14" s="30">
        <f t="shared" si="1"/>
        <v>0</v>
      </c>
      <c r="L14" s="31">
        <f t="shared" si="1"/>
        <v>0</v>
      </c>
    </row>
    <row r="15" spans="1:42" ht="14.25" customHeight="1" x14ac:dyDescent="0.15">
      <c r="A15" s="91"/>
      <c r="B15" s="92"/>
      <c r="C15" s="67" t="s">
        <v>21</v>
      </c>
      <c r="D15" s="68"/>
      <c r="E15" s="28">
        <f t="shared" si="0"/>
        <v>160</v>
      </c>
      <c r="F15" s="29">
        <f t="shared" si="1"/>
        <v>18.8</v>
      </c>
      <c r="G15" s="30">
        <f t="shared" si="1"/>
        <v>4.4000000000000004</v>
      </c>
      <c r="H15" s="30">
        <f t="shared" si="1"/>
        <v>50</v>
      </c>
      <c r="I15" s="30">
        <f t="shared" si="1"/>
        <v>2.5</v>
      </c>
      <c r="J15" s="30">
        <f t="shared" si="1"/>
        <v>21.3</v>
      </c>
      <c r="K15" s="30">
        <f t="shared" si="1"/>
        <v>1.3</v>
      </c>
      <c r="L15" s="31">
        <f t="shared" si="1"/>
        <v>1.9</v>
      </c>
    </row>
    <row r="16" spans="1:42" ht="14.25" customHeight="1" x14ac:dyDescent="0.15">
      <c r="A16" s="91"/>
      <c r="B16" s="92"/>
      <c r="C16" s="67" t="s">
        <v>22</v>
      </c>
      <c r="D16" s="68"/>
      <c r="E16" s="28">
        <f t="shared" si="0"/>
        <v>210</v>
      </c>
      <c r="F16" s="29">
        <f t="shared" si="1"/>
        <v>17.600000000000001</v>
      </c>
      <c r="G16" s="30">
        <f t="shared" si="1"/>
        <v>2.9</v>
      </c>
      <c r="H16" s="30">
        <f t="shared" si="1"/>
        <v>57.6</v>
      </c>
      <c r="I16" s="30">
        <f t="shared" si="1"/>
        <v>2.9</v>
      </c>
      <c r="J16" s="30">
        <f t="shared" si="1"/>
        <v>15.2</v>
      </c>
      <c r="K16" s="30">
        <f t="shared" si="1"/>
        <v>2.4</v>
      </c>
      <c r="L16" s="31">
        <f t="shared" si="1"/>
        <v>1.4</v>
      </c>
    </row>
    <row r="17" spans="1:12" ht="14.25" customHeight="1" x14ac:dyDescent="0.15">
      <c r="A17" s="91"/>
      <c r="B17" s="92"/>
      <c r="C17" s="67" t="s">
        <v>23</v>
      </c>
      <c r="D17" s="68"/>
      <c r="E17" s="28">
        <f t="shared" si="0"/>
        <v>183</v>
      </c>
      <c r="F17" s="29">
        <f t="shared" ref="F17:L26" si="2">IFERROR(ROUND(F128/$E17*100,1),"-")</f>
        <v>14.8</v>
      </c>
      <c r="G17" s="30">
        <f t="shared" si="2"/>
        <v>1.1000000000000001</v>
      </c>
      <c r="H17" s="30">
        <f t="shared" si="2"/>
        <v>55.7</v>
      </c>
      <c r="I17" s="30">
        <f t="shared" si="2"/>
        <v>3.3</v>
      </c>
      <c r="J17" s="30">
        <f t="shared" si="2"/>
        <v>21.3</v>
      </c>
      <c r="K17" s="30">
        <f t="shared" si="2"/>
        <v>1.1000000000000001</v>
      </c>
      <c r="L17" s="31">
        <f t="shared" si="2"/>
        <v>2.7</v>
      </c>
    </row>
    <row r="18" spans="1:12" ht="14.25" customHeight="1" x14ac:dyDescent="0.15">
      <c r="A18" s="91"/>
      <c r="B18" s="92"/>
      <c r="C18" s="67" t="s">
        <v>24</v>
      </c>
      <c r="D18" s="68"/>
      <c r="E18" s="28">
        <f t="shared" si="0"/>
        <v>154</v>
      </c>
      <c r="F18" s="29">
        <f t="shared" si="2"/>
        <v>34.4</v>
      </c>
      <c r="G18" s="30">
        <f t="shared" si="2"/>
        <v>1.9</v>
      </c>
      <c r="H18" s="30">
        <f t="shared" si="2"/>
        <v>32.5</v>
      </c>
      <c r="I18" s="30">
        <f t="shared" si="2"/>
        <v>1.3</v>
      </c>
      <c r="J18" s="30">
        <f t="shared" si="2"/>
        <v>21.4</v>
      </c>
      <c r="K18" s="30">
        <f t="shared" si="2"/>
        <v>7.8</v>
      </c>
      <c r="L18" s="31">
        <f t="shared" si="2"/>
        <v>0.6</v>
      </c>
    </row>
    <row r="19" spans="1:12" ht="14.25" customHeight="1" x14ac:dyDescent="0.15">
      <c r="A19" s="91"/>
      <c r="B19" s="92"/>
      <c r="C19" s="67" t="s">
        <v>25</v>
      </c>
      <c r="D19" s="68"/>
      <c r="E19" s="28">
        <f t="shared" si="0"/>
        <v>143</v>
      </c>
      <c r="F19" s="29">
        <f t="shared" si="2"/>
        <v>41.3</v>
      </c>
      <c r="G19" s="30">
        <f t="shared" si="2"/>
        <v>1.4</v>
      </c>
      <c r="H19" s="30">
        <f t="shared" si="2"/>
        <v>25.2</v>
      </c>
      <c r="I19" s="30">
        <f t="shared" si="2"/>
        <v>2.8</v>
      </c>
      <c r="J19" s="30">
        <f t="shared" si="2"/>
        <v>22.4</v>
      </c>
      <c r="K19" s="30">
        <f t="shared" si="2"/>
        <v>4.2</v>
      </c>
      <c r="L19" s="31">
        <f t="shared" si="2"/>
        <v>2.8</v>
      </c>
    </row>
    <row r="20" spans="1:12" ht="14.25" customHeight="1" x14ac:dyDescent="0.15">
      <c r="A20" s="91"/>
      <c r="B20" s="92"/>
      <c r="C20" s="67" t="s">
        <v>26</v>
      </c>
      <c r="D20" s="68"/>
      <c r="E20" s="28">
        <f t="shared" si="0"/>
        <v>3</v>
      </c>
      <c r="F20" s="29">
        <f t="shared" si="2"/>
        <v>66.7</v>
      </c>
      <c r="G20" s="30">
        <f t="shared" si="2"/>
        <v>0</v>
      </c>
      <c r="H20" s="30">
        <f t="shared" si="2"/>
        <v>33.299999999999997</v>
      </c>
      <c r="I20" s="30">
        <f t="shared" si="2"/>
        <v>0</v>
      </c>
      <c r="J20" s="30">
        <f t="shared" si="2"/>
        <v>0</v>
      </c>
      <c r="K20" s="30">
        <f t="shared" si="2"/>
        <v>0</v>
      </c>
      <c r="L20" s="31">
        <f t="shared" si="2"/>
        <v>0</v>
      </c>
    </row>
    <row r="21" spans="1:12" ht="14.25" customHeight="1" x14ac:dyDescent="0.15">
      <c r="A21" s="93"/>
      <c r="B21" s="94"/>
      <c r="C21" s="69" t="s">
        <v>6</v>
      </c>
      <c r="D21" s="70"/>
      <c r="E21" s="37">
        <f t="shared" si="0"/>
        <v>7</v>
      </c>
      <c r="F21" s="38">
        <f t="shared" si="2"/>
        <v>14.3</v>
      </c>
      <c r="G21" s="39">
        <f t="shared" si="2"/>
        <v>0</v>
      </c>
      <c r="H21" s="39">
        <f t="shared" si="2"/>
        <v>14.3</v>
      </c>
      <c r="I21" s="39">
        <f t="shared" si="2"/>
        <v>14.3</v>
      </c>
      <c r="J21" s="39">
        <f t="shared" si="2"/>
        <v>0</v>
      </c>
      <c r="K21" s="39">
        <f t="shared" si="2"/>
        <v>0</v>
      </c>
      <c r="L21" s="40">
        <f t="shared" si="2"/>
        <v>57.1</v>
      </c>
    </row>
    <row r="22" spans="1:12" ht="14.25" customHeight="1" x14ac:dyDescent="0.15">
      <c r="A22" s="71" t="s">
        <v>70</v>
      </c>
      <c r="B22" s="72"/>
      <c r="C22" s="86" t="s">
        <v>7</v>
      </c>
      <c r="D22" s="41" t="s">
        <v>71</v>
      </c>
      <c r="E22" s="33">
        <f t="shared" si="0"/>
        <v>34</v>
      </c>
      <c r="F22" s="34">
        <f t="shared" si="2"/>
        <v>5.9</v>
      </c>
      <c r="G22" s="35">
        <f t="shared" si="2"/>
        <v>5.9</v>
      </c>
      <c r="H22" s="35">
        <f t="shared" si="2"/>
        <v>47.1</v>
      </c>
      <c r="I22" s="35">
        <f t="shared" si="2"/>
        <v>8.8000000000000007</v>
      </c>
      <c r="J22" s="35">
        <f t="shared" si="2"/>
        <v>32.4</v>
      </c>
      <c r="K22" s="35">
        <f t="shared" si="2"/>
        <v>0</v>
      </c>
      <c r="L22" s="36">
        <f t="shared" si="2"/>
        <v>0</v>
      </c>
    </row>
    <row r="23" spans="1:12" ht="14.25" customHeight="1" x14ac:dyDescent="0.15">
      <c r="A23" s="73"/>
      <c r="B23" s="74"/>
      <c r="C23" s="87"/>
      <c r="D23" s="42" t="s">
        <v>21</v>
      </c>
      <c r="E23" s="28">
        <f t="shared" si="0"/>
        <v>66</v>
      </c>
      <c r="F23" s="29">
        <f t="shared" si="2"/>
        <v>16.7</v>
      </c>
      <c r="G23" s="30">
        <f t="shared" si="2"/>
        <v>3</v>
      </c>
      <c r="H23" s="30">
        <f t="shared" si="2"/>
        <v>50</v>
      </c>
      <c r="I23" s="30">
        <f t="shared" si="2"/>
        <v>3</v>
      </c>
      <c r="J23" s="30">
        <f t="shared" si="2"/>
        <v>21.2</v>
      </c>
      <c r="K23" s="30">
        <f t="shared" si="2"/>
        <v>1.5</v>
      </c>
      <c r="L23" s="31">
        <f t="shared" si="2"/>
        <v>4.5</v>
      </c>
    </row>
    <row r="24" spans="1:12" ht="14.25" customHeight="1" x14ac:dyDescent="0.15">
      <c r="A24" s="73"/>
      <c r="B24" s="74"/>
      <c r="C24" s="87"/>
      <c r="D24" s="42" t="s">
        <v>22</v>
      </c>
      <c r="E24" s="28">
        <f t="shared" si="0"/>
        <v>85</v>
      </c>
      <c r="F24" s="29">
        <f t="shared" si="2"/>
        <v>18.8</v>
      </c>
      <c r="G24" s="30">
        <f t="shared" si="2"/>
        <v>2.4</v>
      </c>
      <c r="H24" s="30">
        <f t="shared" si="2"/>
        <v>55.3</v>
      </c>
      <c r="I24" s="30">
        <f t="shared" si="2"/>
        <v>3.5</v>
      </c>
      <c r="J24" s="30">
        <f t="shared" si="2"/>
        <v>15.3</v>
      </c>
      <c r="K24" s="30">
        <f t="shared" si="2"/>
        <v>2.4</v>
      </c>
      <c r="L24" s="31">
        <f t="shared" si="2"/>
        <v>2.4</v>
      </c>
    </row>
    <row r="25" spans="1:12" ht="14.25" customHeight="1" x14ac:dyDescent="0.15">
      <c r="A25" s="73"/>
      <c r="B25" s="74"/>
      <c r="C25" s="87"/>
      <c r="D25" s="42" t="s">
        <v>23</v>
      </c>
      <c r="E25" s="28">
        <f t="shared" si="0"/>
        <v>81</v>
      </c>
      <c r="F25" s="29">
        <f t="shared" si="2"/>
        <v>11.1</v>
      </c>
      <c r="G25" s="30">
        <f t="shared" si="2"/>
        <v>1.2</v>
      </c>
      <c r="H25" s="30">
        <f t="shared" si="2"/>
        <v>59.3</v>
      </c>
      <c r="I25" s="30">
        <f t="shared" si="2"/>
        <v>2.5</v>
      </c>
      <c r="J25" s="30">
        <f t="shared" si="2"/>
        <v>23.5</v>
      </c>
      <c r="K25" s="30">
        <f t="shared" si="2"/>
        <v>1.2</v>
      </c>
      <c r="L25" s="31">
        <f t="shared" si="2"/>
        <v>1.2</v>
      </c>
    </row>
    <row r="26" spans="1:12" ht="14.25" customHeight="1" x14ac:dyDescent="0.15">
      <c r="A26" s="73"/>
      <c r="B26" s="74"/>
      <c r="C26" s="87"/>
      <c r="D26" s="42" t="s">
        <v>24</v>
      </c>
      <c r="E26" s="28">
        <f t="shared" si="0"/>
        <v>69</v>
      </c>
      <c r="F26" s="29">
        <f t="shared" si="2"/>
        <v>29</v>
      </c>
      <c r="G26" s="30">
        <f t="shared" si="2"/>
        <v>2.9</v>
      </c>
      <c r="H26" s="30">
        <f t="shared" si="2"/>
        <v>34.799999999999997</v>
      </c>
      <c r="I26" s="30">
        <f t="shared" si="2"/>
        <v>1.4</v>
      </c>
      <c r="J26" s="30">
        <f t="shared" si="2"/>
        <v>24.6</v>
      </c>
      <c r="K26" s="30">
        <f t="shared" si="2"/>
        <v>7.2</v>
      </c>
      <c r="L26" s="31">
        <f t="shared" si="2"/>
        <v>0</v>
      </c>
    </row>
    <row r="27" spans="1:12" ht="14.25" customHeight="1" x14ac:dyDescent="0.15">
      <c r="A27" s="73"/>
      <c r="B27" s="74"/>
      <c r="C27" s="88"/>
      <c r="D27" s="42" t="s">
        <v>91</v>
      </c>
      <c r="E27" s="37">
        <f t="shared" si="0"/>
        <v>63</v>
      </c>
      <c r="F27" s="38">
        <f t="shared" ref="F27:L36" si="3">IFERROR(ROUND(F138/$E27*100,1),"-")</f>
        <v>41.3</v>
      </c>
      <c r="G27" s="39">
        <f t="shared" si="3"/>
        <v>3.2</v>
      </c>
      <c r="H27" s="39">
        <f t="shared" si="3"/>
        <v>30.2</v>
      </c>
      <c r="I27" s="39">
        <f t="shared" si="3"/>
        <v>3.2</v>
      </c>
      <c r="J27" s="39">
        <f t="shared" si="3"/>
        <v>14.3</v>
      </c>
      <c r="K27" s="39">
        <f t="shared" si="3"/>
        <v>4.8</v>
      </c>
      <c r="L27" s="40">
        <f t="shared" si="3"/>
        <v>3.2</v>
      </c>
    </row>
    <row r="28" spans="1:12" ht="14.25" customHeight="1" x14ac:dyDescent="0.15">
      <c r="A28" s="73"/>
      <c r="B28" s="74"/>
      <c r="C28" s="86" t="s">
        <v>8</v>
      </c>
      <c r="D28" s="41" t="s">
        <v>71</v>
      </c>
      <c r="E28" s="33">
        <f t="shared" si="0"/>
        <v>52</v>
      </c>
      <c r="F28" s="34">
        <f t="shared" si="3"/>
        <v>15.4</v>
      </c>
      <c r="G28" s="35">
        <f t="shared" si="3"/>
        <v>5.8</v>
      </c>
      <c r="H28" s="35">
        <f t="shared" si="3"/>
        <v>46.2</v>
      </c>
      <c r="I28" s="35">
        <f t="shared" si="3"/>
        <v>9.6</v>
      </c>
      <c r="J28" s="35">
        <f t="shared" si="3"/>
        <v>23.1</v>
      </c>
      <c r="K28" s="35">
        <f t="shared" si="3"/>
        <v>0</v>
      </c>
      <c r="L28" s="36">
        <f t="shared" si="3"/>
        <v>0</v>
      </c>
    </row>
    <row r="29" spans="1:12" ht="14.25" customHeight="1" x14ac:dyDescent="0.15">
      <c r="A29" s="73"/>
      <c r="B29" s="74"/>
      <c r="C29" s="87"/>
      <c r="D29" s="42" t="s">
        <v>21</v>
      </c>
      <c r="E29" s="28">
        <f t="shared" si="0"/>
        <v>92</v>
      </c>
      <c r="F29" s="29">
        <f t="shared" si="3"/>
        <v>20.7</v>
      </c>
      <c r="G29" s="30">
        <f t="shared" si="3"/>
        <v>5.4</v>
      </c>
      <c r="H29" s="30">
        <f t="shared" si="3"/>
        <v>48.9</v>
      </c>
      <c r="I29" s="30">
        <f t="shared" si="3"/>
        <v>2.2000000000000002</v>
      </c>
      <c r="J29" s="30">
        <f t="shared" si="3"/>
        <v>21.7</v>
      </c>
      <c r="K29" s="30">
        <f t="shared" si="3"/>
        <v>1.1000000000000001</v>
      </c>
      <c r="L29" s="31">
        <f t="shared" si="3"/>
        <v>0</v>
      </c>
    </row>
    <row r="30" spans="1:12" ht="14.25" customHeight="1" x14ac:dyDescent="0.15">
      <c r="A30" s="73"/>
      <c r="B30" s="74"/>
      <c r="C30" s="87"/>
      <c r="D30" s="42" t="s">
        <v>22</v>
      </c>
      <c r="E30" s="28">
        <f t="shared" si="0"/>
        <v>122</v>
      </c>
      <c r="F30" s="29">
        <f t="shared" si="3"/>
        <v>16.399999999999999</v>
      </c>
      <c r="G30" s="30">
        <f t="shared" si="3"/>
        <v>3.3</v>
      </c>
      <c r="H30" s="30">
        <f t="shared" si="3"/>
        <v>59</v>
      </c>
      <c r="I30" s="30">
        <f t="shared" si="3"/>
        <v>2.5</v>
      </c>
      <c r="J30" s="30">
        <f t="shared" si="3"/>
        <v>15.6</v>
      </c>
      <c r="K30" s="30">
        <f t="shared" si="3"/>
        <v>2.5</v>
      </c>
      <c r="L30" s="31">
        <f t="shared" si="3"/>
        <v>0.8</v>
      </c>
    </row>
    <row r="31" spans="1:12" ht="14.25" customHeight="1" x14ac:dyDescent="0.15">
      <c r="A31" s="73"/>
      <c r="B31" s="74"/>
      <c r="C31" s="87"/>
      <c r="D31" s="42" t="s">
        <v>23</v>
      </c>
      <c r="E31" s="28">
        <f t="shared" si="0"/>
        <v>97</v>
      </c>
      <c r="F31" s="29">
        <f t="shared" si="3"/>
        <v>17.5</v>
      </c>
      <c r="G31" s="30">
        <f t="shared" si="3"/>
        <v>0</v>
      </c>
      <c r="H31" s="30">
        <f t="shared" si="3"/>
        <v>53.6</v>
      </c>
      <c r="I31" s="30">
        <f t="shared" si="3"/>
        <v>4.0999999999999996</v>
      </c>
      <c r="J31" s="30">
        <f t="shared" si="3"/>
        <v>19.600000000000001</v>
      </c>
      <c r="K31" s="30">
        <f t="shared" si="3"/>
        <v>1</v>
      </c>
      <c r="L31" s="31">
        <f t="shared" si="3"/>
        <v>4.0999999999999996</v>
      </c>
    </row>
    <row r="32" spans="1:12" ht="14.25" customHeight="1" x14ac:dyDescent="0.15">
      <c r="A32" s="73"/>
      <c r="B32" s="74"/>
      <c r="C32" s="87"/>
      <c r="D32" s="42" t="s">
        <v>24</v>
      </c>
      <c r="E32" s="28">
        <f t="shared" si="0"/>
        <v>85</v>
      </c>
      <c r="F32" s="29">
        <f t="shared" si="3"/>
        <v>38.799999999999997</v>
      </c>
      <c r="G32" s="30">
        <f t="shared" si="3"/>
        <v>1.2</v>
      </c>
      <c r="H32" s="30">
        <f t="shared" si="3"/>
        <v>30.6</v>
      </c>
      <c r="I32" s="30">
        <f t="shared" si="3"/>
        <v>1.2</v>
      </c>
      <c r="J32" s="30">
        <f t="shared" si="3"/>
        <v>18.8</v>
      </c>
      <c r="K32" s="30">
        <f t="shared" si="3"/>
        <v>8.1999999999999993</v>
      </c>
      <c r="L32" s="31">
        <f t="shared" si="3"/>
        <v>1.2</v>
      </c>
    </row>
    <row r="33" spans="1:12" ht="14.25" customHeight="1" x14ac:dyDescent="0.15">
      <c r="A33" s="73"/>
      <c r="B33" s="74"/>
      <c r="C33" s="88"/>
      <c r="D33" s="42" t="s">
        <v>91</v>
      </c>
      <c r="E33" s="37">
        <f t="shared" ref="E33:E49" si="4">E144</f>
        <v>83</v>
      </c>
      <c r="F33" s="38">
        <f t="shared" si="3"/>
        <v>42.2</v>
      </c>
      <c r="G33" s="39">
        <f t="shared" si="3"/>
        <v>0</v>
      </c>
      <c r="H33" s="39">
        <f t="shared" si="3"/>
        <v>21.7</v>
      </c>
      <c r="I33" s="39">
        <f t="shared" si="3"/>
        <v>2.4</v>
      </c>
      <c r="J33" s="39">
        <f t="shared" si="3"/>
        <v>27.7</v>
      </c>
      <c r="K33" s="39">
        <f t="shared" si="3"/>
        <v>3.6</v>
      </c>
      <c r="L33" s="40">
        <f t="shared" si="3"/>
        <v>2.4</v>
      </c>
    </row>
    <row r="34" spans="1:12" ht="14.25" customHeight="1" x14ac:dyDescent="0.15">
      <c r="A34" s="89" t="s">
        <v>10</v>
      </c>
      <c r="B34" s="90"/>
      <c r="C34" s="77" t="s">
        <v>27</v>
      </c>
      <c r="D34" s="78"/>
      <c r="E34" s="33">
        <f t="shared" si="4"/>
        <v>446</v>
      </c>
      <c r="F34" s="34">
        <f t="shared" si="3"/>
        <v>19.100000000000001</v>
      </c>
      <c r="G34" s="35">
        <f t="shared" si="3"/>
        <v>3.8</v>
      </c>
      <c r="H34" s="35">
        <f t="shared" si="3"/>
        <v>48</v>
      </c>
      <c r="I34" s="35">
        <f t="shared" si="3"/>
        <v>3.4</v>
      </c>
      <c r="J34" s="35">
        <f t="shared" si="3"/>
        <v>21.5</v>
      </c>
      <c r="K34" s="35">
        <f t="shared" si="3"/>
        <v>2.7</v>
      </c>
      <c r="L34" s="36">
        <f t="shared" si="3"/>
        <v>1.6</v>
      </c>
    </row>
    <row r="35" spans="1:12" ht="14.25" customHeight="1" x14ac:dyDescent="0.15">
      <c r="A35" s="91"/>
      <c r="B35" s="92"/>
      <c r="C35" s="67" t="s">
        <v>28</v>
      </c>
      <c r="D35" s="68"/>
      <c r="E35" s="28">
        <f t="shared" si="4"/>
        <v>77</v>
      </c>
      <c r="F35" s="29">
        <f t="shared" si="3"/>
        <v>26</v>
      </c>
      <c r="G35" s="30">
        <f t="shared" si="3"/>
        <v>6.5</v>
      </c>
      <c r="H35" s="30">
        <f t="shared" si="3"/>
        <v>35.1</v>
      </c>
      <c r="I35" s="30">
        <f t="shared" si="3"/>
        <v>6.5</v>
      </c>
      <c r="J35" s="30">
        <f t="shared" si="3"/>
        <v>23.4</v>
      </c>
      <c r="K35" s="30">
        <f t="shared" si="3"/>
        <v>2.6</v>
      </c>
      <c r="L35" s="31">
        <f t="shared" si="3"/>
        <v>0</v>
      </c>
    </row>
    <row r="36" spans="1:12" ht="14.25" customHeight="1" x14ac:dyDescent="0.15">
      <c r="A36" s="91"/>
      <c r="B36" s="92"/>
      <c r="C36" s="67" t="s">
        <v>29</v>
      </c>
      <c r="D36" s="68"/>
      <c r="E36" s="28">
        <f t="shared" si="4"/>
        <v>47</v>
      </c>
      <c r="F36" s="29">
        <f t="shared" si="3"/>
        <v>25.5</v>
      </c>
      <c r="G36" s="30">
        <f t="shared" si="3"/>
        <v>0</v>
      </c>
      <c r="H36" s="30">
        <f t="shared" si="3"/>
        <v>46.8</v>
      </c>
      <c r="I36" s="30">
        <f t="shared" si="3"/>
        <v>4.3</v>
      </c>
      <c r="J36" s="30">
        <f t="shared" si="3"/>
        <v>21.3</v>
      </c>
      <c r="K36" s="30">
        <f t="shared" si="3"/>
        <v>2.1</v>
      </c>
      <c r="L36" s="31">
        <f t="shared" si="3"/>
        <v>0</v>
      </c>
    </row>
    <row r="37" spans="1:12" ht="14.25" customHeight="1" x14ac:dyDescent="0.15">
      <c r="A37" s="91"/>
      <c r="B37" s="92"/>
      <c r="C37" s="67" t="s">
        <v>30</v>
      </c>
      <c r="D37" s="68"/>
      <c r="E37" s="28">
        <f t="shared" si="4"/>
        <v>30</v>
      </c>
      <c r="F37" s="29">
        <f t="shared" ref="F37:L46" si="5">IFERROR(ROUND(F148/$E37*100,1),"-")</f>
        <v>26.7</v>
      </c>
      <c r="G37" s="30">
        <f t="shared" si="5"/>
        <v>0</v>
      </c>
      <c r="H37" s="30">
        <f t="shared" si="5"/>
        <v>56.7</v>
      </c>
      <c r="I37" s="30">
        <f t="shared" si="5"/>
        <v>0</v>
      </c>
      <c r="J37" s="30">
        <f t="shared" si="5"/>
        <v>16.7</v>
      </c>
      <c r="K37" s="30">
        <f t="shared" si="5"/>
        <v>0</v>
      </c>
      <c r="L37" s="31">
        <f t="shared" si="5"/>
        <v>0</v>
      </c>
    </row>
    <row r="38" spans="1:12" ht="14.25" customHeight="1" x14ac:dyDescent="0.15">
      <c r="A38" s="91"/>
      <c r="B38" s="92"/>
      <c r="C38" s="67" t="s">
        <v>31</v>
      </c>
      <c r="D38" s="68"/>
      <c r="E38" s="28">
        <f t="shared" si="4"/>
        <v>109</v>
      </c>
      <c r="F38" s="29">
        <f t="shared" si="5"/>
        <v>13.8</v>
      </c>
      <c r="G38" s="30">
        <f t="shared" si="5"/>
        <v>0.9</v>
      </c>
      <c r="H38" s="30">
        <f t="shared" si="5"/>
        <v>51.4</v>
      </c>
      <c r="I38" s="30">
        <f t="shared" si="5"/>
        <v>1.8</v>
      </c>
      <c r="J38" s="30">
        <f t="shared" si="5"/>
        <v>25.7</v>
      </c>
      <c r="K38" s="30">
        <f t="shared" si="5"/>
        <v>2.8</v>
      </c>
      <c r="L38" s="31">
        <f t="shared" si="5"/>
        <v>3.7</v>
      </c>
    </row>
    <row r="39" spans="1:12" ht="14.25" customHeight="1" x14ac:dyDescent="0.15">
      <c r="A39" s="91"/>
      <c r="B39" s="92"/>
      <c r="C39" s="67" t="s">
        <v>32</v>
      </c>
      <c r="D39" s="68"/>
      <c r="E39" s="28">
        <f t="shared" si="4"/>
        <v>17</v>
      </c>
      <c r="F39" s="29">
        <f t="shared" si="5"/>
        <v>0</v>
      </c>
      <c r="G39" s="30">
        <f t="shared" si="5"/>
        <v>0</v>
      </c>
      <c r="H39" s="30">
        <f t="shared" si="5"/>
        <v>88.2</v>
      </c>
      <c r="I39" s="30">
        <f t="shared" si="5"/>
        <v>11.8</v>
      </c>
      <c r="J39" s="30">
        <f t="shared" si="5"/>
        <v>0</v>
      </c>
      <c r="K39" s="30">
        <f t="shared" si="5"/>
        <v>0</v>
      </c>
      <c r="L39" s="31">
        <f t="shared" si="5"/>
        <v>0</v>
      </c>
    </row>
    <row r="40" spans="1:12" ht="14.25" customHeight="1" x14ac:dyDescent="0.15">
      <c r="A40" s="91"/>
      <c r="B40" s="92"/>
      <c r="C40" s="67" t="s">
        <v>33</v>
      </c>
      <c r="D40" s="68"/>
      <c r="E40" s="28">
        <f t="shared" si="4"/>
        <v>104</v>
      </c>
      <c r="F40" s="29">
        <f t="shared" si="5"/>
        <v>47.1</v>
      </c>
      <c r="G40" s="30">
        <f t="shared" si="5"/>
        <v>1</v>
      </c>
      <c r="H40" s="30">
        <f t="shared" si="5"/>
        <v>42.3</v>
      </c>
      <c r="I40" s="30">
        <f t="shared" si="5"/>
        <v>1.9</v>
      </c>
      <c r="J40" s="30">
        <f t="shared" si="5"/>
        <v>3.8</v>
      </c>
      <c r="K40" s="30">
        <f t="shared" si="5"/>
        <v>1</v>
      </c>
      <c r="L40" s="31">
        <f t="shared" si="5"/>
        <v>2.9</v>
      </c>
    </row>
    <row r="41" spans="1:12" ht="14.25" customHeight="1" x14ac:dyDescent="0.15">
      <c r="A41" s="91"/>
      <c r="B41" s="92"/>
      <c r="C41" s="67" t="s">
        <v>34</v>
      </c>
      <c r="D41" s="68"/>
      <c r="E41" s="28">
        <f t="shared" si="4"/>
        <v>89</v>
      </c>
      <c r="F41" s="29">
        <f t="shared" si="5"/>
        <v>30.3</v>
      </c>
      <c r="G41" s="30">
        <f t="shared" si="5"/>
        <v>0</v>
      </c>
      <c r="H41" s="30">
        <f t="shared" si="5"/>
        <v>28.1</v>
      </c>
      <c r="I41" s="30">
        <f t="shared" si="5"/>
        <v>0</v>
      </c>
      <c r="J41" s="30">
        <f t="shared" si="5"/>
        <v>33.700000000000003</v>
      </c>
      <c r="K41" s="30">
        <f t="shared" si="5"/>
        <v>6.7</v>
      </c>
      <c r="L41" s="31">
        <f t="shared" si="5"/>
        <v>1.1000000000000001</v>
      </c>
    </row>
    <row r="42" spans="1:12" ht="14.25" customHeight="1" x14ac:dyDescent="0.15">
      <c r="A42" s="91"/>
      <c r="B42" s="92"/>
      <c r="C42" s="67" t="s">
        <v>0</v>
      </c>
      <c r="D42" s="68"/>
      <c r="E42" s="28">
        <f t="shared" si="4"/>
        <v>16</v>
      </c>
      <c r="F42" s="29">
        <f t="shared" si="5"/>
        <v>12.5</v>
      </c>
      <c r="G42" s="30">
        <f t="shared" si="5"/>
        <v>6.3</v>
      </c>
      <c r="H42" s="30">
        <f t="shared" si="5"/>
        <v>37.5</v>
      </c>
      <c r="I42" s="30">
        <f t="shared" si="5"/>
        <v>12.5</v>
      </c>
      <c r="J42" s="30">
        <f t="shared" si="5"/>
        <v>18.8</v>
      </c>
      <c r="K42" s="30">
        <f t="shared" si="5"/>
        <v>12.5</v>
      </c>
      <c r="L42" s="31">
        <f t="shared" si="5"/>
        <v>0</v>
      </c>
    </row>
    <row r="43" spans="1:12" ht="14.25" customHeight="1" x14ac:dyDescent="0.15">
      <c r="A43" s="91"/>
      <c r="B43" s="92"/>
      <c r="C43" s="69" t="s">
        <v>6</v>
      </c>
      <c r="D43" s="70"/>
      <c r="E43" s="37">
        <f t="shared" si="4"/>
        <v>13</v>
      </c>
      <c r="F43" s="38">
        <f t="shared" si="5"/>
        <v>7.7</v>
      </c>
      <c r="G43" s="39">
        <f t="shared" si="5"/>
        <v>0</v>
      </c>
      <c r="H43" s="39">
        <f t="shared" si="5"/>
        <v>38.5</v>
      </c>
      <c r="I43" s="39">
        <f t="shared" si="5"/>
        <v>7.7</v>
      </c>
      <c r="J43" s="39">
        <f t="shared" si="5"/>
        <v>7.7</v>
      </c>
      <c r="K43" s="39">
        <f t="shared" si="5"/>
        <v>0</v>
      </c>
      <c r="L43" s="40">
        <f t="shared" si="5"/>
        <v>38.5</v>
      </c>
    </row>
    <row r="44" spans="1:12" ht="14.25" customHeight="1" x14ac:dyDescent="0.15">
      <c r="A44" s="71" t="s">
        <v>11</v>
      </c>
      <c r="B44" s="72"/>
      <c r="C44" s="77" t="s">
        <v>35</v>
      </c>
      <c r="D44" s="78"/>
      <c r="E44" s="33">
        <f t="shared" si="4"/>
        <v>210</v>
      </c>
      <c r="F44" s="34">
        <f t="shared" si="5"/>
        <v>3.3</v>
      </c>
      <c r="G44" s="35">
        <f t="shared" si="5"/>
        <v>1</v>
      </c>
      <c r="H44" s="35">
        <f t="shared" si="5"/>
        <v>1</v>
      </c>
      <c r="I44" s="35">
        <f t="shared" si="5"/>
        <v>0.5</v>
      </c>
      <c r="J44" s="35">
        <f t="shared" si="5"/>
        <v>91</v>
      </c>
      <c r="K44" s="35">
        <f t="shared" si="5"/>
        <v>1.9</v>
      </c>
      <c r="L44" s="36">
        <f t="shared" si="5"/>
        <v>1.4</v>
      </c>
    </row>
    <row r="45" spans="1:12" ht="14.25" customHeight="1" x14ac:dyDescent="0.15">
      <c r="A45" s="73"/>
      <c r="B45" s="74"/>
      <c r="C45" s="67" t="s">
        <v>36</v>
      </c>
      <c r="D45" s="68"/>
      <c r="E45" s="28">
        <f t="shared" si="4"/>
        <v>284</v>
      </c>
      <c r="F45" s="29">
        <f t="shared" si="5"/>
        <v>70.8</v>
      </c>
      <c r="G45" s="30">
        <f t="shared" si="5"/>
        <v>8.1</v>
      </c>
      <c r="H45" s="30">
        <f t="shared" si="5"/>
        <v>18</v>
      </c>
      <c r="I45" s="30">
        <f t="shared" si="5"/>
        <v>0</v>
      </c>
      <c r="J45" s="30">
        <f t="shared" si="5"/>
        <v>0.4</v>
      </c>
      <c r="K45" s="30">
        <f t="shared" si="5"/>
        <v>1.8</v>
      </c>
      <c r="L45" s="31">
        <f t="shared" si="5"/>
        <v>1.1000000000000001</v>
      </c>
    </row>
    <row r="46" spans="1:12" ht="14.25" customHeight="1" x14ac:dyDescent="0.15">
      <c r="A46" s="73"/>
      <c r="B46" s="74"/>
      <c r="C46" s="67" t="s">
        <v>37</v>
      </c>
      <c r="D46" s="68"/>
      <c r="E46" s="28">
        <f t="shared" si="4"/>
        <v>229</v>
      </c>
      <c r="F46" s="29">
        <f t="shared" si="5"/>
        <v>2.6</v>
      </c>
      <c r="G46" s="30">
        <f t="shared" si="5"/>
        <v>0</v>
      </c>
      <c r="H46" s="30">
        <f t="shared" si="5"/>
        <v>89.5</v>
      </c>
      <c r="I46" s="30">
        <f t="shared" si="5"/>
        <v>2.2000000000000002</v>
      </c>
      <c r="J46" s="30">
        <f t="shared" si="5"/>
        <v>0</v>
      </c>
      <c r="K46" s="30">
        <f t="shared" si="5"/>
        <v>4.8</v>
      </c>
      <c r="L46" s="31">
        <f t="shared" si="5"/>
        <v>0.9</v>
      </c>
    </row>
    <row r="47" spans="1:12" ht="14.25" customHeight="1" x14ac:dyDescent="0.15">
      <c r="A47" s="73"/>
      <c r="B47" s="74"/>
      <c r="C47" s="67" t="s">
        <v>38</v>
      </c>
      <c r="D47" s="68"/>
      <c r="E47" s="28">
        <f t="shared" si="4"/>
        <v>162</v>
      </c>
      <c r="F47" s="29">
        <f t="shared" ref="F47:L56" si="6">IFERROR(ROUND(F158/$E47*100,1),"-")</f>
        <v>2.5</v>
      </c>
      <c r="G47" s="30">
        <f t="shared" si="6"/>
        <v>0</v>
      </c>
      <c r="H47" s="30">
        <f t="shared" si="6"/>
        <v>85.8</v>
      </c>
      <c r="I47" s="30">
        <f t="shared" si="6"/>
        <v>6.2</v>
      </c>
      <c r="J47" s="30">
        <f t="shared" si="6"/>
        <v>0</v>
      </c>
      <c r="K47" s="30">
        <f t="shared" si="6"/>
        <v>3.1</v>
      </c>
      <c r="L47" s="31">
        <f t="shared" si="6"/>
        <v>2.5</v>
      </c>
    </row>
    <row r="48" spans="1:12" ht="14.25" customHeight="1" x14ac:dyDescent="0.15">
      <c r="A48" s="73"/>
      <c r="B48" s="74"/>
      <c r="C48" s="67" t="s">
        <v>39</v>
      </c>
      <c r="D48" s="68"/>
      <c r="E48" s="28">
        <f t="shared" si="4"/>
        <v>43</v>
      </c>
      <c r="F48" s="29">
        <f t="shared" si="6"/>
        <v>0</v>
      </c>
      <c r="G48" s="30">
        <f t="shared" si="6"/>
        <v>0</v>
      </c>
      <c r="H48" s="30">
        <f t="shared" si="6"/>
        <v>74.400000000000006</v>
      </c>
      <c r="I48" s="30">
        <f t="shared" si="6"/>
        <v>20.9</v>
      </c>
      <c r="J48" s="30">
        <f t="shared" si="6"/>
        <v>2.2999999999999998</v>
      </c>
      <c r="K48" s="30">
        <f t="shared" si="6"/>
        <v>2.2999999999999998</v>
      </c>
      <c r="L48" s="31">
        <f t="shared" si="6"/>
        <v>0</v>
      </c>
    </row>
    <row r="49" spans="1:12" ht="14.25" customHeight="1" x14ac:dyDescent="0.15">
      <c r="A49" s="73"/>
      <c r="B49" s="74"/>
      <c r="C49" s="67" t="s">
        <v>40</v>
      </c>
      <c r="D49" s="68"/>
      <c r="E49" s="28">
        <f t="shared" si="4"/>
        <v>9</v>
      </c>
      <c r="F49" s="29">
        <f t="shared" si="6"/>
        <v>0</v>
      </c>
      <c r="G49" s="30">
        <f t="shared" si="6"/>
        <v>0</v>
      </c>
      <c r="H49" s="30">
        <f t="shared" si="6"/>
        <v>22.2</v>
      </c>
      <c r="I49" s="30">
        <f t="shared" si="6"/>
        <v>55.6</v>
      </c>
      <c r="J49" s="30">
        <f t="shared" si="6"/>
        <v>11.1</v>
      </c>
      <c r="K49" s="30">
        <f t="shared" si="6"/>
        <v>11.1</v>
      </c>
      <c r="L49" s="31">
        <f t="shared" si="6"/>
        <v>0</v>
      </c>
    </row>
    <row r="50" spans="1:12" ht="14.25" customHeight="1" x14ac:dyDescent="0.15">
      <c r="A50" s="75"/>
      <c r="B50" s="76"/>
      <c r="C50" s="69" t="s">
        <v>6</v>
      </c>
      <c r="D50" s="70"/>
      <c r="E50" s="37">
        <f t="shared" ref="E50:E81" si="7">E161</f>
        <v>11</v>
      </c>
      <c r="F50" s="38">
        <f t="shared" si="6"/>
        <v>9.1</v>
      </c>
      <c r="G50" s="39">
        <f t="shared" si="6"/>
        <v>0</v>
      </c>
      <c r="H50" s="39">
        <f t="shared" si="6"/>
        <v>0</v>
      </c>
      <c r="I50" s="39">
        <f t="shared" si="6"/>
        <v>9.1</v>
      </c>
      <c r="J50" s="39">
        <f t="shared" si="6"/>
        <v>9.1</v>
      </c>
      <c r="K50" s="39">
        <f t="shared" si="6"/>
        <v>0</v>
      </c>
      <c r="L50" s="40">
        <f t="shared" si="6"/>
        <v>72.7</v>
      </c>
    </row>
    <row r="51" spans="1:12" ht="31.5" customHeight="1" x14ac:dyDescent="0.15">
      <c r="A51" s="71" t="s">
        <v>72</v>
      </c>
      <c r="B51" s="72"/>
      <c r="C51" s="77" t="s">
        <v>41</v>
      </c>
      <c r="D51" s="78"/>
      <c r="E51" s="33">
        <f t="shared" si="7"/>
        <v>140</v>
      </c>
      <c r="F51" s="34">
        <f t="shared" si="6"/>
        <v>0</v>
      </c>
      <c r="G51" s="35">
        <f t="shared" si="6"/>
        <v>6.4</v>
      </c>
      <c r="H51" s="35">
        <f t="shared" si="6"/>
        <v>42.9</v>
      </c>
      <c r="I51" s="35">
        <f t="shared" si="6"/>
        <v>7.1</v>
      </c>
      <c r="J51" s="35">
        <f t="shared" si="6"/>
        <v>42.1</v>
      </c>
      <c r="K51" s="35">
        <f t="shared" si="6"/>
        <v>0</v>
      </c>
      <c r="L51" s="36">
        <f t="shared" si="6"/>
        <v>1.4</v>
      </c>
    </row>
    <row r="52" spans="1:12" ht="31.5" customHeight="1" x14ac:dyDescent="0.15">
      <c r="A52" s="73"/>
      <c r="B52" s="74"/>
      <c r="C52" s="67" t="s">
        <v>42</v>
      </c>
      <c r="D52" s="68"/>
      <c r="E52" s="28">
        <f t="shared" si="7"/>
        <v>104</v>
      </c>
      <c r="F52" s="29">
        <f t="shared" si="6"/>
        <v>42.3</v>
      </c>
      <c r="G52" s="30">
        <f t="shared" si="6"/>
        <v>1.9</v>
      </c>
      <c r="H52" s="30">
        <f t="shared" si="6"/>
        <v>51</v>
      </c>
      <c r="I52" s="30">
        <f t="shared" si="6"/>
        <v>1</v>
      </c>
      <c r="J52" s="30">
        <f t="shared" si="6"/>
        <v>1.9</v>
      </c>
      <c r="K52" s="30">
        <f t="shared" si="6"/>
        <v>1</v>
      </c>
      <c r="L52" s="31">
        <f t="shared" si="6"/>
        <v>1</v>
      </c>
    </row>
    <row r="53" spans="1:12" ht="31.5" customHeight="1" x14ac:dyDescent="0.15">
      <c r="A53" s="73"/>
      <c r="B53" s="74"/>
      <c r="C53" s="67" t="s">
        <v>43</v>
      </c>
      <c r="D53" s="68"/>
      <c r="E53" s="28">
        <f t="shared" si="7"/>
        <v>114</v>
      </c>
      <c r="F53" s="29">
        <f t="shared" si="6"/>
        <v>2.6</v>
      </c>
      <c r="G53" s="30">
        <f t="shared" si="6"/>
        <v>0</v>
      </c>
      <c r="H53" s="30">
        <f t="shared" si="6"/>
        <v>88.6</v>
      </c>
      <c r="I53" s="30">
        <f t="shared" si="6"/>
        <v>5.3</v>
      </c>
      <c r="J53" s="30">
        <f t="shared" si="6"/>
        <v>0</v>
      </c>
      <c r="K53" s="30">
        <f t="shared" si="6"/>
        <v>3.5</v>
      </c>
      <c r="L53" s="31">
        <f t="shared" si="6"/>
        <v>0</v>
      </c>
    </row>
    <row r="54" spans="1:12" ht="31.5" customHeight="1" x14ac:dyDescent="0.15">
      <c r="A54" s="73"/>
      <c r="B54" s="74"/>
      <c r="C54" s="67" t="s">
        <v>44</v>
      </c>
      <c r="D54" s="68"/>
      <c r="E54" s="28">
        <f t="shared" si="7"/>
        <v>68</v>
      </c>
      <c r="F54" s="29">
        <f t="shared" si="6"/>
        <v>5.9</v>
      </c>
      <c r="G54" s="30">
        <f t="shared" si="6"/>
        <v>0</v>
      </c>
      <c r="H54" s="30">
        <f t="shared" si="6"/>
        <v>82.4</v>
      </c>
      <c r="I54" s="30">
        <f t="shared" si="6"/>
        <v>8.8000000000000007</v>
      </c>
      <c r="J54" s="30">
        <f t="shared" si="6"/>
        <v>1.5</v>
      </c>
      <c r="K54" s="30">
        <f t="shared" si="6"/>
        <v>0</v>
      </c>
      <c r="L54" s="31">
        <f t="shared" si="6"/>
        <v>1.5</v>
      </c>
    </row>
    <row r="55" spans="1:12" ht="31.5" customHeight="1" x14ac:dyDescent="0.15">
      <c r="A55" s="73"/>
      <c r="B55" s="74"/>
      <c r="C55" s="67" t="s">
        <v>45</v>
      </c>
      <c r="D55" s="68"/>
      <c r="E55" s="28">
        <f t="shared" si="7"/>
        <v>87</v>
      </c>
      <c r="F55" s="29">
        <f t="shared" si="6"/>
        <v>24.1</v>
      </c>
      <c r="G55" s="30">
        <f t="shared" si="6"/>
        <v>0</v>
      </c>
      <c r="H55" s="30">
        <f t="shared" si="6"/>
        <v>56.3</v>
      </c>
      <c r="I55" s="30">
        <f t="shared" si="6"/>
        <v>1.1000000000000001</v>
      </c>
      <c r="J55" s="30">
        <f t="shared" si="6"/>
        <v>10.3</v>
      </c>
      <c r="K55" s="30">
        <f t="shared" si="6"/>
        <v>3.4</v>
      </c>
      <c r="L55" s="31">
        <f t="shared" si="6"/>
        <v>4.5999999999999996</v>
      </c>
    </row>
    <row r="56" spans="1:12" ht="31.5" customHeight="1" x14ac:dyDescent="0.15">
      <c r="A56" s="73"/>
      <c r="B56" s="74"/>
      <c r="C56" s="67" t="s">
        <v>46</v>
      </c>
      <c r="D56" s="68"/>
      <c r="E56" s="28">
        <f t="shared" si="7"/>
        <v>209</v>
      </c>
      <c r="F56" s="29">
        <f t="shared" si="6"/>
        <v>43.1</v>
      </c>
      <c r="G56" s="30">
        <f t="shared" si="6"/>
        <v>1.9</v>
      </c>
      <c r="H56" s="30">
        <f t="shared" si="6"/>
        <v>23.9</v>
      </c>
      <c r="I56" s="30">
        <f t="shared" si="6"/>
        <v>1.9</v>
      </c>
      <c r="J56" s="30">
        <f t="shared" si="6"/>
        <v>21.5</v>
      </c>
      <c r="K56" s="30">
        <f t="shared" si="6"/>
        <v>5.7</v>
      </c>
      <c r="L56" s="31">
        <f t="shared" si="6"/>
        <v>1.9</v>
      </c>
    </row>
    <row r="57" spans="1:12" ht="31.5" customHeight="1" x14ac:dyDescent="0.15">
      <c r="A57" s="73"/>
      <c r="B57" s="74"/>
      <c r="C57" s="67" t="s">
        <v>47</v>
      </c>
      <c r="D57" s="68"/>
      <c r="E57" s="28">
        <f t="shared" si="7"/>
        <v>201</v>
      </c>
      <c r="F57" s="29">
        <f t="shared" ref="F57:L66" si="8">IFERROR(ROUND(F168/$E57*100,1),"-")</f>
        <v>27.4</v>
      </c>
      <c r="G57" s="30">
        <f t="shared" si="8"/>
        <v>5</v>
      </c>
      <c r="H57" s="30">
        <f t="shared" si="8"/>
        <v>28.4</v>
      </c>
      <c r="I57" s="30">
        <f t="shared" si="8"/>
        <v>1</v>
      </c>
      <c r="J57" s="30">
        <f t="shared" si="8"/>
        <v>33.799999999999997</v>
      </c>
      <c r="K57" s="30">
        <f t="shared" si="8"/>
        <v>3.5</v>
      </c>
      <c r="L57" s="31">
        <f t="shared" si="8"/>
        <v>1</v>
      </c>
    </row>
    <row r="58" spans="1:12" ht="31.5" customHeight="1" x14ac:dyDescent="0.15">
      <c r="A58" s="75"/>
      <c r="B58" s="76"/>
      <c r="C58" s="69" t="s">
        <v>6</v>
      </c>
      <c r="D58" s="70"/>
      <c r="E58" s="37">
        <f t="shared" si="7"/>
        <v>25</v>
      </c>
      <c r="F58" s="38">
        <f t="shared" si="8"/>
        <v>8</v>
      </c>
      <c r="G58" s="39">
        <f t="shared" si="8"/>
        <v>0</v>
      </c>
      <c r="H58" s="39">
        <f t="shared" si="8"/>
        <v>20</v>
      </c>
      <c r="I58" s="39">
        <f t="shared" si="8"/>
        <v>4</v>
      </c>
      <c r="J58" s="39">
        <f t="shared" si="8"/>
        <v>44</v>
      </c>
      <c r="K58" s="39">
        <f t="shared" si="8"/>
        <v>0</v>
      </c>
      <c r="L58" s="40">
        <f t="shared" si="8"/>
        <v>24</v>
      </c>
    </row>
    <row r="59" spans="1:12" ht="14.25" customHeight="1" x14ac:dyDescent="0.15">
      <c r="A59" s="71" t="s">
        <v>73</v>
      </c>
      <c r="B59" s="72"/>
      <c r="C59" s="77" t="s">
        <v>68</v>
      </c>
      <c r="D59" s="78"/>
      <c r="E59" s="33">
        <f t="shared" si="7"/>
        <v>219</v>
      </c>
      <c r="F59" s="34">
        <f t="shared" si="8"/>
        <v>100</v>
      </c>
      <c r="G59" s="35">
        <f t="shared" si="8"/>
        <v>0</v>
      </c>
      <c r="H59" s="35">
        <f t="shared" si="8"/>
        <v>0</v>
      </c>
      <c r="I59" s="35">
        <f t="shared" si="8"/>
        <v>0</v>
      </c>
      <c r="J59" s="35">
        <f t="shared" si="8"/>
        <v>0</v>
      </c>
      <c r="K59" s="35">
        <f t="shared" si="8"/>
        <v>0</v>
      </c>
      <c r="L59" s="36">
        <f t="shared" si="8"/>
        <v>0</v>
      </c>
    </row>
    <row r="60" spans="1:12" ht="14.25" customHeight="1" x14ac:dyDescent="0.15">
      <c r="A60" s="73"/>
      <c r="B60" s="74"/>
      <c r="C60" s="67" t="s">
        <v>69</v>
      </c>
      <c r="D60" s="68"/>
      <c r="E60" s="28">
        <f t="shared" si="7"/>
        <v>25</v>
      </c>
      <c r="F60" s="29">
        <f t="shared" si="8"/>
        <v>0</v>
      </c>
      <c r="G60" s="30">
        <f t="shared" si="8"/>
        <v>100</v>
      </c>
      <c r="H60" s="30">
        <f t="shared" si="8"/>
        <v>0</v>
      </c>
      <c r="I60" s="30">
        <f t="shared" si="8"/>
        <v>0</v>
      </c>
      <c r="J60" s="30">
        <f t="shared" si="8"/>
        <v>0</v>
      </c>
      <c r="K60" s="30">
        <f t="shared" si="8"/>
        <v>0</v>
      </c>
      <c r="L60" s="31">
        <f t="shared" si="8"/>
        <v>0</v>
      </c>
    </row>
    <row r="61" spans="1:12" ht="14.25" customHeight="1" x14ac:dyDescent="0.15">
      <c r="A61" s="73"/>
      <c r="B61" s="74"/>
      <c r="C61" s="67" t="s">
        <v>48</v>
      </c>
      <c r="D61" s="68"/>
      <c r="E61" s="28">
        <f t="shared" si="7"/>
        <v>431</v>
      </c>
      <c r="F61" s="29">
        <f t="shared" si="8"/>
        <v>0</v>
      </c>
      <c r="G61" s="30">
        <f t="shared" si="8"/>
        <v>0</v>
      </c>
      <c r="H61" s="30">
        <f t="shared" si="8"/>
        <v>100</v>
      </c>
      <c r="I61" s="30">
        <f t="shared" si="8"/>
        <v>0</v>
      </c>
      <c r="J61" s="30">
        <f t="shared" si="8"/>
        <v>0</v>
      </c>
      <c r="K61" s="30">
        <f t="shared" si="8"/>
        <v>0</v>
      </c>
      <c r="L61" s="31">
        <f t="shared" si="8"/>
        <v>0</v>
      </c>
    </row>
    <row r="62" spans="1:12" ht="14.25" customHeight="1" x14ac:dyDescent="0.15">
      <c r="A62" s="73"/>
      <c r="B62" s="74"/>
      <c r="C62" s="67" t="s">
        <v>49</v>
      </c>
      <c r="D62" s="68"/>
      <c r="E62" s="28">
        <f t="shared" si="7"/>
        <v>31</v>
      </c>
      <c r="F62" s="29">
        <f t="shared" si="8"/>
        <v>0</v>
      </c>
      <c r="G62" s="30">
        <f t="shared" si="8"/>
        <v>0</v>
      </c>
      <c r="H62" s="30">
        <f t="shared" si="8"/>
        <v>0</v>
      </c>
      <c r="I62" s="30">
        <f t="shared" si="8"/>
        <v>100</v>
      </c>
      <c r="J62" s="30">
        <f t="shared" si="8"/>
        <v>0</v>
      </c>
      <c r="K62" s="30">
        <f t="shared" si="8"/>
        <v>0</v>
      </c>
      <c r="L62" s="31">
        <f t="shared" si="8"/>
        <v>0</v>
      </c>
    </row>
    <row r="63" spans="1:12" ht="14.25" customHeight="1" x14ac:dyDescent="0.15">
      <c r="A63" s="73"/>
      <c r="B63" s="74"/>
      <c r="C63" s="67" t="s">
        <v>50</v>
      </c>
      <c r="D63" s="68"/>
      <c r="E63" s="28">
        <f t="shared" si="7"/>
        <v>195</v>
      </c>
      <c r="F63" s="29">
        <f t="shared" si="8"/>
        <v>0</v>
      </c>
      <c r="G63" s="30">
        <f t="shared" si="8"/>
        <v>0</v>
      </c>
      <c r="H63" s="30">
        <f t="shared" si="8"/>
        <v>0</v>
      </c>
      <c r="I63" s="30">
        <f t="shared" si="8"/>
        <v>0</v>
      </c>
      <c r="J63" s="30">
        <f t="shared" si="8"/>
        <v>100</v>
      </c>
      <c r="K63" s="30">
        <f t="shared" si="8"/>
        <v>0</v>
      </c>
      <c r="L63" s="31">
        <f t="shared" si="8"/>
        <v>0</v>
      </c>
    </row>
    <row r="64" spans="1:12" ht="14.25" customHeight="1" x14ac:dyDescent="0.15">
      <c r="A64" s="73"/>
      <c r="B64" s="74"/>
      <c r="C64" s="67" t="s">
        <v>0</v>
      </c>
      <c r="D64" s="68"/>
      <c r="E64" s="28">
        <f t="shared" si="7"/>
        <v>27</v>
      </c>
      <c r="F64" s="29">
        <f t="shared" si="8"/>
        <v>0</v>
      </c>
      <c r="G64" s="30">
        <f t="shared" si="8"/>
        <v>0</v>
      </c>
      <c r="H64" s="30">
        <f t="shared" si="8"/>
        <v>0</v>
      </c>
      <c r="I64" s="30">
        <f t="shared" si="8"/>
        <v>0</v>
      </c>
      <c r="J64" s="30">
        <f t="shared" si="8"/>
        <v>0</v>
      </c>
      <c r="K64" s="30">
        <f t="shared" si="8"/>
        <v>100</v>
      </c>
      <c r="L64" s="31">
        <f t="shared" si="8"/>
        <v>0</v>
      </c>
    </row>
    <row r="65" spans="1:12" ht="14.25" customHeight="1" x14ac:dyDescent="0.15">
      <c r="A65" s="75"/>
      <c r="B65" s="76"/>
      <c r="C65" s="67" t="s">
        <v>6</v>
      </c>
      <c r="D65" s="68"/>
      <c r="E65" s="37">
        <f t="shared" si="7"/>
        <v>20</v>
      </c>
      <c r="F65" s="38">
        <f t="shared" si="8"/>
        <v>0</v>
      </c>
      <c r="G65" s="39">
        <f t="shared" si="8"/>
        <v>0</v>
      </c>
      <c r="H65" s="39">
        <f t="shared" si="8"/>
        <v>0</v>
      </c>
      <c r="I65" s="39">
        <f t="shared" si="8"/>
        <v>0</v>
      </c>
      <c r="J65" s="39">
        <f t="shared" si="8"/>
        <v>0</v>
      </c>
      <c r="K65" s="39">
        <f t="shared" si="8"/>
        <v>0</v>
      </c>
      <c r="L65" s="40">
        <f t="shared" si="8"/>
        <v>100</v>
      </c>
    </row>
    <row r="66" spans="1:12" ht="14.25" customHeight="1" x14ac:dyDescent="0.15">
      <c r="A66" s="71" t="s">
        <v>15</v>
      </c>
      <c r="B66" s="72"/>
      <c r="C66" s="77" t="s">
        <v>74</v>
      </c>
      <c r="D66" s="78"/>
      <c r="E66" s="33">
        <f t="shared" si="7"/>
        <v>203</v>
      </c>
      <c r="F66" s="34">
        <f t="shared" si="8"/>
        <v>27.1</v>
      </c>
      <c r="G66" s="35">
        <f t="shared" si="8"/>
        <v>3</v>
      </c>
      <c r="H66" s="35">
        <f t="shared" si="8"/>
        <v>45.3</v>
      </c>
      <c r="I66" s="35">
        <f t="shared" si="8"/>
        <v>2</v>
      </c>
      <c r="J66" s="35">
        <f t="shared" si="8"/>
        <v>15.3</v>
      </c>
      <c r="K66" s="35">
        <f t="shared" si="8"/>
        <v>5.9</v>
      </c>
      <c r="L66" s="36">
        <f t="shared" si="8"/>
        <v>1.5</v>
      </c>
    </row>
    <row r="67" spans="1:12" ht="14.25" customHeight="1" x14ac:dyDescent="0.15">
      <c r="A67" s="73"/>
      <c r="B67" s="74"/>
      <c r="C67" s="67" t="s">
        <v>75</v>
      </c>
      <c r="D67" s="68"/>
      <c r="E67" s="28">
        <f t="shared" si="7"/>
        <v>151</v>
      </c>
      <c r="F67" s="29">
        <f t="shared" ref="F67:L67" si="9">IFERROR(ROUND(F178/$E67*100,1),"-")</f>
        <v>25.2</v>
      </c>
      <c r="G67" s="30">
        <f t="shared" si="9"/>
        <v>4.5999999999999996</v>
      </c>
      <c r="H67" s="30">
        <f t="shared" si="9"/>
        <v>37.700000000000003</v>
      </c>
      <c r="I67" s="30">
        <f t="shared" si="9"/>
        <v>2.6</v>
      </c>
      <c r="J67" s="30">
        <f t="shared" si="9"/>
        <v>27.2</v>
      </c>
      <c r="K67" s="30">
        <f t="shared" si="9"/>
        <v>1.3</v>
      </c>
      <c r="L67" s="31">
        <f t="shared" si="9"/>
        <v>1.3</v>
      </c>
    </row>
    <row r="68" spans="1:12" ht="14.25" customHeight="1" x14ac:dyDescent="0.15">
      <c r="A68" s="73"/>
      <c r="B68" s="74"/>
      <c r="C68" s="67" t="s">
        <v>76</v>
      </c>
      <c r="D68" s="68"/>
      <c r="E68" s="28">
        <f t="shared" si="7"/>
        <v>118</v>
      </c>
      <c r="F68" s="29">
        <f t="shared" ref="F68:L68" si="10">IFERROR(ROUND(F179/$E68*100,1),"-")</f>
        <v>23.7</v>
      </c>
      <c r="G68" s="30">
        <f t="shared" si="10"/>
        <v>2.5</v>
      </c>
      <c r="H68" s="30">
        <f t="shared" si="10"/>
        <v>50</v>
      </c>
      <c r="I68" s="30">
        <f t="shared" si="10"/>
        <v>0.8</v>
      </c>
      <c r="J68" s="30">
        <f t="shared" si="10"/>
        <v>21.2</v>
      </c>
      <c r="K68" s="30">
        <f t="shared" si="10"/>
        <v>0.8</v>
      </c>
      <c r="L68" s="31">
        <f t="shared" si="10"/>
        <v>0.8</v>
      </c>
    </row>
    <row r="69" spans="1:12" ht="14.25" customHeight="1" x14ac:dyDescent="0.15">
      <c r="A69" s="73"/>
      <c r="B69" s="74"/>
      <c r="C69" s="67" t="s">
        <v>77</v>
      </c>
      <c r="D69" s="68"/>
      <c r="E69" s="28">
        <f t="shared" si="7"/>
        <v>110</v>
      </c>
      <c r="F69" s="29">
        <f t="shared" ref="F69:L69" si="11">IFERROR(ROUND(F180/$E69*100,1),"-")</f>
        <v>21.8</v>
      </c>
      <c r="G69" s="30">
        <f t="shared" si="11"/>
        <v>2.7</v>
      </c>
      <c r="H69" s="30">
        <f t="shared" si="11"/>
        <v>54.5</v>
      </c>
      <c r="I69" s="30">
        <f t="shared" si="11"/>
        <v>3.6</v>
      </c>
      <c r="J69" s="30">
        <f t="shared" si="11"/>
        <v>13.6</v>
      </c>
      <c r="K69" s="30">
        <f t="shared" si="11"/>
        <v>2.7</v>
      </c>
      <c r="L69" s="31">
        <f t="shared" si="11"/>
        <v>0.9</v>
      </c>
    </row>
    <row r="70" spans="1:12" ht="14.25" customHeight="1" x14ac:dyDescent="0.15">
      <c r="A70" s="73"/>
      <c r="B70" s="74"/>
      <c r="C70" s="67" t="s">
        <v>78</v>
      </c>
      <c r="D70" s="68"/>
      <c r="E70" s="28">
        <f t="shared" si="7"/>
        <v>96</v>
      </c>
      <c r="F70" s="29">
        <f t="shared" ref="F70:L70" si="12">IFERROR(ROUND(F181/$E70*100,1),"-")</f>
        <v>18.8</v>
      </c>
      <c r="G70" s="30">
        <f t="shared" si="12"/>
        <v>2.1</v>
      </c>
      <c r="H70" s="30">
        <f t="shared" si="12"/>
        <v>41.7</v>
      </c>
      <c r="I70" s="30">
        <f t="shared" si="12"/>
        <v>7.3</v>
      </c>
      <c r="J70" s="30">
        <f t="shared" si="12"/>
        <v>25</v>
      </c>
      <c r="K70" s="30">
        <f t="shared" si="12"/>
        <v>4.2</v>
      </c>
      <c r="L70" s="31">
        <f t="shared" si="12"/>
        <v>1</v>
      </c>
    </row>
    <row r="71" spans="1:12" ht="14.25" customHeight="1" x14ac:dyDescent="0.15">
      <c r="A71" s="73"/>
      <c r="B71" s="74"/>
      <c r="C71" s="67" t="s">
        <v>79</v>
      </c>
      <c r="D71" s="68"/>
      <c r="E71" s="28">
        <f t="shared" si="7"/>
        <v>108</v>
      </c>
      <c r="F71" s="29">
        <f t="shared" ref="F71:L71" si="13">IFERROR(ROUND(F182/$E71*100,1),"-")</f>
        <v>19.399999999999999</v>
      </c>
      <c r="G71" s="30">
        <f t="shared" si="13"/>
        <v>0.9</v>
      </c>
      <c r="H71" s="30">
        <f t="shared" si="13"/>
        <v>47.2</v>
      </c>
      <c r="I71" s="30">
        <f t="shared" si="13"/>
        <v>2.8</v>
      </c>
      <c r="J71" s="30">
        <f t="shared" si="13"/>
        <v>26.9</v>
      </c>
      <c r="K71" s="30">
        <f t="shared" si="13"/>
        <v>1.9</v>
      </c>
      <c r="L71" s="31">
        <f t="shared" si="13"/>
        <v>0.9</v>
      </c>
    </row>
    <row r="72" spans="1:12" ht="14.25" customHeight="1" x14ac:dyDescent="0.15">
      <c r="A72" s="73"/>
      <c r="B72" s="74"/>
      <c r="C72" s="67" t="s">
        <v>80</v>
      </c>
      <c r="D72" s="68"/>
      <c r="E72" s="28">
        <f t="shared" si="7"/>
        <v>124</v>
      </c>
      <c r="F72" s="29">
        <f t="shared" ref="F72:L72" si="14">IFERROR(ROUND(F183/$E72*100,1),"-")</f>
        <v>22.6</v>
      </c>
      <c r="G72" s="30">
        <f t="shared" si="14"/>
        <v>1.6</v>
      </c>
      <c r="H72" s="30">
        <f t="shared" si="14"/>
        <v>45.2</v>
      </c>
      <c r="I72" s="30">
        <f t="shared" si="14"/>
        <v>6.5</v>
      </c>
      <c r="J72" s="30">
        <f t="shared" si="14"/>
        <v>20.2</v>
      </c>
      <c r="K72" s="30">
        <f t="shared" si="14"/>
        <v>1.6</v>
      </c>
      <c r="L72" s="31">
        <f t="shared" si="14"/>
        <v>2.4</v>
      </c>
    </row>
    <row r="73" spans="1:12" ht="14.25" customHeight="1" x14ac:dyDescent="0.15">
      <c r="A73" s="73"/>
      <c r="B73" s="74"/>
      <c r="C73" s="67" t="s">
        <v>81</v>
      </c>
      <c r="D73" s="68"/>
      <c r="E73" s="28">
        <f t="shared" si="7"/>
        <v>25</v>
      </c>
      <c r="F73" s="29">
        <f t="shared" ref="F73:L73" si="15">IFERROR(ROUND(F184/$E73*100,1),"-")</f>
        <v>24</v>
      </c>
      <c r="G73" s="30">
        <f t="shared" si="15"/>
        <v>4</v>
      </c>
      <c r="H73" s="30">
        <f t="shared" si="15"/>
        <v>52</v>
      </c>
      <c r="I73" s="30">
        <f t="shared" si="15"/>
        <v>0</v>
      </c>
      <c r="J73" s="30">
        <f t="shared" si="15"/>
        <v>16</v>
      </c>
      <c r="K73" s="30">
        <f t="shared" si="15"/>
        <v>4</v>
      </c>
      <c r="L73" s="31">
        <f t="shared" si="15"/>
        <v>0</v>
      </c>
    </row>
    <row r="74" spans="1:12" ht="14.25" customHeight="1" x14ac:dyDescent="0.15">
      <c r="A74" s="75"/>
      <c r="B74" s="76"/>
      <c r="C74" s="67" t="s">
        <v>6</v>
      </c>
      <c r="D74" s="68"/>
      <c r="E74" s="37">
        <f t="shared" si="7"/>
        <v>13</v>
      </c>
      <c r="F74" s="38">
        <f t="shared" ref="F74:L74" si="16">IFERROR(ROUND(F185/$E74*100,1),"-")</f>
        <v>7.7</v>
      </c>
      <c r="G74" s="39">
        <f t="shared" si="16"/>
        <v>0</v>
      </c>
      <c r="H74" s="39">
        <f t="shared" si="16"/>
        <v>23.1</v>
      </c>
      <c r="I74" s="39">
        <f t="shared" si="16"/>
        <v>0</v>
      </c>
      <c r="J74" s="39">
        <f t="shared" si="16"/>
        <v>7.7</v>
      </c>
      <c r="K74" s="39">
        <f t="shared" si="16"/>
        <v>0</v>
      </c>
      <c r="L74" s="40">
        <f t="shared" si="16"/>
        <v>61.5</v>
      </c>
    </row>
    <row r="75" spans="1:12" ht="14.25" customHeight="1" x14ac:dyDescent="0.15">
      <c r="A75" s="71" t="s">
        <v>16</v>
      </c>
      <c r="B75" s="72"/>
      <c r="C75" s="77" t="s">
        <v>51</v>
      </c>
      <c r="D75" s="78"/>
      <c r="E75" s="33">
        <f t="shared" si="7"/>
        <v>243</v>
      </c>
      <c r="F75" s="34">
        <f t="shared" ref="F75:L75" si="17">IFERROR(ROUND(F186/$E75*100,1),"-")</f>
        <v>21.4</v>
      </c>
      <c r="G75" s="35">
        <f t="shared" si="17"/>
        <v>0.8</v>
      </c>
      <c r="H75" s="35">
        <f t="shared" si="17"/>
        <v>60.1</v>
      </c>
      <c r="I75" s="35">
        <f t="shared" si="17"/>
        <v>8.1999999999999993</v>
      </c>
      <c r="J75" s="35">
        <f t="shared" si="17"/>
        <v>3.7</v>
      </c>
      <c r="K75" s="35">
        <f t="shared" si="17"/>
        <v>4.9000000000000004</v>
      </c>
      <c r="L75" s="36">
        <f t="shared" si="17"/>
        <v>0.8</v>
      </c>
    </row>
    <row r="76" spans="1:12" ht="14.25" customHeight="1" x14ac:dyDescent="0.15">
      <c r="A76" s="73"/>
      <c r="B76" s="74"/>
      <c r="C76" s="67" t="s">
        <v>52</v>
      </c>
      <c r="D76" s="68"/>
      <c r="E76" s="28">
        <f t="shared" si="7"/>
        <v>322</v>
      </c>
      <c r="F76" s="29">
        <f t="shared" ref="F76:L76" si="18">IFERROR(ROUND(F187/$E76*100,1),"-")</f>
        <v>29.8</v>
      </c>
      <c r="G76" s="30">
        <f t="shared" si="18"/>
        <v>2.2000000000000002</v>
      </c>
      <c r="H76" s="30">
        <f t="shared" si="18"/>
        <v>49.4</v>
      </c>
      <c r="I76" s="30">
        <f t="shared" si="18"/>
        <v>2.2000000000000002</v>
      </c>
      <c r="J76" s="30">
        <f t="shared" si="18"/>
        <v>13.7</v>
      </c>
      <c r="K76" s="30">
        <f t="shared" si="18"/>
        <v>1.6</v>
      </c>
      <c r="L76" s="31">
        <f t="shared" si="18"/>
        <v>1.2</v>
      </c>
    </row>
    <row r="77" spans="1:12" ht="14.25" customHeight="1" x14ac:dyDescent="0.15">
      <c r="A77" s="73"/>
      <c r="B77" s="74"/>
      <c r="C77" s="67" t="s">
        <v>53</v>
      </c>
      <c r="D77" s="68"/>
      <c r="E77" s="28">
        <f t="shared" si="7"/>
        <v>25</v>
      </c>
      <c r="F77" s="29">
        <f t="shared" ref="F77:L77" si="19">IFERROR(ROUND(F188/$E77*100,1),"-")</f>
        <v>20</v>
      </c>
      <c r="G77" s="30">
        <f t="shared" si="19"/>
        <v>0</v>
      </c>
      <c r="H77" s="30">
        <f t="shared" si="19"/>
        <v>64</v>
      </c>
      <c r="I77" s="30">
        <f t="shared" si="19"/>
        <v>8</v>
      </c>
      <c r="J77" s="30">
        <f t="shared" si="19"/>
        <v>8</v>
      </c>
      <c r="K77" s="30">
        <f t="shared" si="19"/>
        <v>0</v>
      </c>
      <c r="L77" s="31">
        <f t="shared" si="19"/>
        <v>0</v>
      </c>
    </row>
    <row r="78" spans="1:12" ht="14.25" customHeight="1" x14ac:dyDescent="0.15">
      <c r="A78" s="73"/>
      <c r="B78" s="74"/>
      <c r="C78" s="67" t="s">
        <v>54</v>
      </c>
      <c r="D78" s="68"/>
      <c r="E78" s="28">
        <f t="shared" si="7"/>
        <v>237</v>
      </c>
      <c r="F78" s="29">
        <f t="shared" ref="F78:L78" si="20">IFERROR(ROUND(F189/$E78*100,1),"-")</f>
        <v>19</v>
      </c>
      <c r="G78" s="30">
        <f t="shared" si="20"/>
        <v>5.0999999999999996</v>
      </c>
      <c r="H78" s="30">
        <f t="shared" si="20"/>
        <v>27.4</v>
      </c>
      <c r="I78" s="30">
        <f t="shared" si="20"/>
        <v>0.4</v>
      </c>
      <c r="J78" s="30">
        <f t="shared" si="20"/>
        <v>44.3</v>
      </c>
      <c r="K78" s="30">
        <f t="shared" si="20"/>
        <v>2.1</v>
      </c>
      <c r="L78" s="31">
        <f t="shared" si="20"/>
        <v>1.7</v>
      </c>
    </row>
    <row r="79" spans="1:12" ht="14.25" customHeight="1" x14ac:dyDescent="0.15">
      <c r="A79" s="73"/>
      <c r="B79" s="74"/>
      <c r="C79" s="67" t="s">
        <v>55</v>
      </c>
      <c r="D79" s="68"/>
      <c r="E79" s="28">
        <f t="shared" si="7"/>
        <v>46</v>
      </c>
      <c r="F79" s="29">
        <f t="shared" ref="F79:L79" si="21">IFERROR(ROUND(F190/$E79*100,1),"-")</f>
        <v>17.399999999999999</v>
      </c>
      <c r="G79" s="30">
        <f t="shared" si="21"/>
        <v>6.5</v>
      </c>
      <c r="H79" s="30">
        <f t="shared" si="21"/>
        <v>19.600000000000001</v>
      </c>
      <c r="I79" s="30">
        <f t="shared" si="21"/>
        <v>0</v>
      </c>
      <c r="J79" s="30">
        <f t="shared" si="21"/>
        <v>52.2</v>
      </c>
      <c r="K79" s="30">
        <f t="shared" si="21"/>
        <v>4.3</v>
      </c>
      <c r="L79" s="31">
        <f t="shared" si="21"/>
        <v>0</v>
      </c>
    </row>
    <row r="80" spans="1:12" ht="14.25" customHeight="1" x14ac:dyDescent="0.15">
      <c r="A80" s="73"/>
      <c r="B80" s="74"/>
      <c r="C80" s="67" t="s">
        <v>56</v>
      </c>
      <c r="D80" s="68"/>
      <c r="E80" s="28">
        <f t="shared" si="7"/>
        <v>22</v>
      </c>
      <c r="F80" s="29">
        <f t="shared" ref="F80:L80" si="22">IFERROR(ROUND(F191/$E80*100,1),"-")</f>
        <v>22.7</v>
      </c>
      <c r="G80" s="30">
        <f t="shared" si="22"/>
        <v>0</v>
      </c>
      <c r="H80" s="30">
        <f t="shared" si="22"/>
        <v>54.5</v>
      </c>
      <c r="I80" s="30">
        <f t="shared" si="22"/>
        <v>0</v>
      </c>
      <c r="J80" s="30">
        <f t="shared" si="22"/>
        <v>18.2</v>
      </c>
      <c r="K80" s="30">
        <f t="shared" si="22"/>
        <v>4.5</v>
      </c>
      <c r="L80" s="31">
        <f t="shared" si="22"/>
        <v>0</v>
      </c>
    </row>
    <row r="81" spans="1:12" ht="14.25" customHeight="1" x14ac:dyDescent="0.15">
      <c r="A81" s="73"/>
      <c r="B81" s="74"/>
      <c r="C81" s="67" t="s">
        <v>57</v>
      </c>
      <c r="D81" s="68"/>
      <c r="E81" s="28">
        <f t="shared" si="7"/>
        <v>22</v>
      </c>
      <c r="F81" s="29">
        <f t="shared" ref="F81:L81" si="23">IFERROR(ROUND(F192/$E81*100,1),"-")</f>
        <v>22.7</v>
      </c>
      <c r="G81" s="30">
        <f t="shared" si="23"/>
        <v>0</v>
      </c>
      <c r="H81" s="30">
        <f t="shared" si="23"/>
        <v>50</v>
      </c>
      <c r="I81" s="30">
        <f t="shared" si="23"/>
        <v>4.5</v>
      </c>
      <c r="J81" s="30">
        <f t="shared" si="23"/>
        <v>22.7</v>
      </c>
      <c r="K81" s="30">
        <f t="shared" si="23"/>
        <v>0</v>
      </c>
      <c r="L81" s="31">
        <f t="shared" si="23"/>
        <v>0</v>
      </c>
    </row>
    <row r="82" spans="1:12" ht="14.25" customHeight="1" x14ac:dyDescent="0.15">
      <c r="A82" s="73"/>
      <c r="B82" s="74"/>
      <c r="C82" s="67" t="s">
        <v>58</v>
      </c>
      <c r="D82" s="68"/>
      <c r="E82" s="28">
        <f t="shared" ref="E82:E113" si="24">E193</f>
        <v>6</v>
      </c>
      <c r="F82" s="29">
        <f t="shared" ref="F82:L82" si="25">IFERROR(ROUND(F193/$E82*100,1),"-")</f>
        <v>16.7</v>
      </c>
      <c r="G82" s="30">
        <f t="shared" si="25"/>
        <v>0</v>
      </c>
      <c r="H82" s="30">
        <f t="shared" si="25"/>
        <v>16.7</v>
      </c>
      <c r="I82" s="30">
        <f t="shared" si="25"/>
        <v>0</v>
      </c>
      <c r="J82" s="30">
        <f t="shared" si="25"/>
        <v>16.7</v>
      </c>
      <c r="K82" s="30">
        <f t="shared" si="25"/>
        <v>16.7</v>
      </c>
      <c r="L82" s="31">
        <f t="shared" si="25"/>
        <v>33.299999999999997</v>
      </c>
    </row>
    <row r="83" spans="1:12" ht="14.25" customHeight="1" x14ac:dyDescent="0.15">
      <c r="A83" s="73"/>
      <c r="B83" s="74"/>
      <c r="C83" s="67" t="s">
        <v>0</v>
      </c>
      <c r="D83" s="68"/>
      <c r="E83" s="28">
        <f t="shared" si="24"/>
        <v>10</v>
      </c>
      <c r="F83" s="29">
        <f t="shared" ref="F83:L83" si="26">IFERROR(ROUND(F194/$E83*100,1),"-")</f>
        <v>20</v>
      </c>
      <c r="G83" s="30">
        <f t="shared" si="26"/>
        <v>10</v>
      </c>
      <c r="H83" s="30">
        <f t="shared" si="26"/>
        <v>50</v>
      </c>
      <c r="I83" s="30">
        <f t="shared" si="26"/>
        <v>0</v>
      </c>
      <c r="J83" s="30">
        <f t="shared" si="26"/>
        <v>10</v>
      </c>
      <c r="K83" s="30">
        <f t="shared" si="26"/>
        <v>10</v>
      </c>
      <c r="L83" s="31">
        <f t="shared" si="26"/>
        <v>0</v>
      </c>
    </row>
    <row r="84" spans="1:12" ht="14.25" customHeight="1" x14ac:dyDescent="0.15">
      <c r="A84" s="75"/>
      <c r="B84" s="76"/>
      <c r="C84" s="69" t="s">
        <v>3</v>
      </c>
      <c r="D84" s="70"/>
      <c r="E84" s="37">
        <f t="shared" si="24"/>
        <v>15</v>
      </c>
      <c r="F84" s="38">
        <f t="shared" ref="F84:L84" si="27">IFERROR(ROUND(F195/$E84*100,1),"-")</f>
        <v>0</v>
      </c>
      <c r="G84" s="39">
        <f t="shared" si="27"/>
        <v>0</v>
      </c>
      <c r="H84" s="39">
        <f t="shared" si="27"/>
        <v>46.7</v>
      </c>
      <c r="I84" s="39">
        <f t="shared" si="27"/>
        <v>0</v>
      </c>
      <c r="J84" s="39">
        <f t="shared" si="27"/>
        <v>0</v>
      </c>
      <c r="K84" s="39">
        <f t="shared" si="27"/>
        <v>0</v>
      </c>
      <c r="L84" s="40">
        <f t="shared" si="27"/>
        <v>53.3</v>
      </c>
    </row>
    <row r="85" spans="1:12" ht="14.25" customHeight="1" x14ac:dyDescent="0.15">
      <c r="A85" s="71" t="s">
        <v>82</v>
      </c>
      <c r="B85" s="72"/>
      <c r="C85" s="77" t="s">
        <v>83</v>
      </c>
      <c r="D85" s="78"/>
      <c r="E85" s="33">
        <f t="shared" si="24"/>
        <v>42</v>
      </c>
      <c r="F85" s="34">
        <f t="shared" ref="F85:L85" si="28">IFERROR(ROUND(F196/$E85*100,1),"-")</f>
        <v>28.6</v>
      </c>
      <c r="G85" s="35">
        <f t="shared" si="28"/>
        <v>11.9</v>
      </c>
      <c r="H85" s="35">
        <f t="shared" si="28"/>
        <v>21.4</v>
      </c>
      <c r="I85" s="35">
        <f t="shared" si="28"/>
        <v>0</v>
      </c>
      <c r="J85" s="35">
        <f t="shared" si="28"/>
        <v>28.6</v>
      </c>
      <c r="K85" s="35">
        <f t="shared" si="28"/>
        <v>4.8</v>
      </c>
      <c r="L85" s="36">
        <f t="shared" si="28"/>
        <v>4.8</v>
      </c>
    </row>
    <row r="86" spans="1:12" ht="14.25" customHeight="1" x14ac:dyDescent="0.15">
      <c r="A86" s="73"/>
      <c r="B86" s="74"/>
      <c r="C86" s="67" t="s">
        <v>84</v>
      </c>
      <c r="D86" s="68"/>
      <c r="E86" s="28">
        <f t="shared" si="24"/>
        <v>57</v>
      </c>
      <c r="F86" s="29">
        <f t="shared" ref="F86:L86" si="29">IFERROR(ROUND(F197/$E86*100,1),"-")</f>
        <v>33.299999999999997</v>
      </c>
      <c r="G86" s="30">
        <f t="shared" si="29"/>
        <v>8.8000000000000007</v>
      </c>
      <c r="H86" s="30">
        <f t="shared" si="29"/>
        <v>28.1</v>
      </c>
      <c r="I86" s="30">
        <f t="shared" si="29"/>
        <v>0</v>
      </c>
      <c r="J86" s="30">
        <f t="shared" si="29"/>
        <v>29.8</v>
      </c>
      <c r="K86" s="30">
        <f t="shared" si="29"/>
        <v>0</v>
      </c>
      <c r="L86" s="31">
        <f t="shared" si="29"/>
        <v>0</v>
      </c>
    </row>
    <row r="87" spans="1:12" ht="14.25" customHeight="1" x14ac:dyDescent="0.15">
      <c r="A87" s="73"/>
      <c r="B87" s="74"/>
      <c r="C87" s="67" t="s">
        <v>85</v>
      </c>
      <c r="D87" s="68"/>
      <c r="E87" s="28">
        <f t="shared" si="24"/>
        <v>68</v>
      </c>
      <c r="F87" s="29">
        <f t="shared" ref="F87:L87" si="30">IFERROR(ROUND(F198/$E87*100,1),"-")</f>
        <v>23.5</v>
      </c>
      <c r="G87" s="30">
        <f t="shared" si="30"/>
        <v>1.5</v>
      </c>
      <c r="H87" s="30">
        <f t="shared" si="30"/>
        <v>38.200000000000003</v>
      </c>
      <c r="I87" s="30">
        <f t="shared" si="30"/>
        <v>0</v>
      </c>
      <c r="J87" s="30">
        <f t="shared" si="30"/>
        <v>32.4</v>
      </c>
      <c r="K87" s="30">
        <f t="shared" si="30"/>
        <v>1.5</v>
      </c>
      <c r="L87" s="31">
        <f t="shared" si="30"/>
        <v>2.9</v>
      </c>
    </row>
    <row r="88" spans="1:12" ht="14.25" customHeight="1" x14ac:dyDescent="0.15">
      <c r="A88" s="73"/>
      <c r="B88" s="74"/>
      <c r="C88" s="67" t="s">
        <v>86</v>
      </c>
      <c r="D88" s="68"/>
      <c r="E88" s="28">
        <f t="shared" si="24"/>
        <v>148</v>
      </c>
      <c r="F88" s="29">
        <f t="shared" ref="F88:L88" si="31">IFERROR(ROUND(F199/$E88*100,1),"-")</f>
        <v>21.6</v>
      </c>
      <c r="G88" s="30">
        <f t="shared" si="31"/>
        <v>3.4</v>
      </c>
      <c r="H88" s="30">
        <f t="shared" si="31"/>
        <v>43.2</v>
      </c>
      <c r="I88" s="30">
        <f t="shared" si="31"/>
        <v>3.4</v>
      </c>
      <c r="J88" s="30">
        <f t="shared" si="31"/>
        <v>27</v>
      </c>
      <c r="K88" s="30">
        <f t="shared" si="31"/>
        <v>0.7</v>
      </c>
      <c r="L88" s="31">
        <f t="shared" si="31"/>
        <v>0.7</v>
      </c>
    </row>
    <row r="89" spans="1:12" ht="14.25" customHeight="1" x14ac:dyDescent="0.15">
      <c r="A89" s="73"/>
      <c r="B89" s="74"/>
      <c r="C89" s="67" t="s">
        <v>87</v>
      </c>
      <c r="D89" s="68"/>
      <c r="E89" s="28">
        <f t="shared" si="24"/>
        <v>195</v>
      </c>
      <c r="F89" s="29">
        <f t="shared" ref="F89:L89" si="32">IFERROR(ROUND(F200/$E89*100,1),"-")</f>
        <v>20</v>
      </c>
      <c r="G89" s="30">
        <f t="shared" si="32"/>
        <v>0.5</v>
      </c>
      <c r="H89" s="30">
        <f t="shared" si="32"/>
        <v>56.9</v>
      </c>
      <c r="I89" s="30">
        <f t="shared" si="32"/>
        <v>2.6</v>
      </c>
      <c r="J89" s="30">
        <f t="shared" si="32"/>
        <v>16.399999999999999</v>
      </c>
      <c r="K89" s="30">
        <f t="shared" si="32"/>
        <v>3.1</v>
      </c>
      <c r="L89" s="31">
        <f t="shared" si="32"/>
        <v>0.5</v>
      </c>
    </row>
    <row r="90" spans="1:12" ht="14.25" customHeight="1" x14ac:dyDescent="0.15">
      <c r="A90" s="73"/>
      <c r="B90" s="74"/>
      <c r="C90" s="67" t="s">
        <v>88</v>
      </c>
      <c r="D90" s="68"/>
      <c r="E90" s="28">
        <f t="shared" si="24"/>
        <v>151</v>
      </c>
      <c r="F90" s="29">
        <f t="shared" ref="F90:L90" si="33">IFERROR(ROUND(F201/$E90*100,1),"-")</f>
        <v>19.2</v>
      </c>
      <c r="G90" s="30">
        <f t="shared" si="33"/>
        <v>0</v>
      </c>
      <c r="H90" s="30">
        <f t="shared" si="33"/>
        <v>53.6</v>
      </c>
      <c r="I90" s="30">
        <f t="shared" si="33"/>
        <v>7.3</v>
      </c>
      <c r="J90" s="30">
        <f t="shared" si="33"/>
        <v>15.9</v>
      </c>
      <c r="K90" s="30">
        <f t="shared" si="33"/>
        <v>1.3</v>
      </c>
      <c r="L90" s="31">
        <f t="shared" si="33"/>
        <v>2.6</v>
      </c>
    </row>
    <row r="91" spans="1:12" ht="14.25" customHeight="1" x14ac:dyDescent="0.15">
      <c r="A91" s="73"/>
      <c r="B91" s="74"/>
      <c r="C91" s="67" t="s">
        <v>89</v>
      </c>
      <c r="D91" s="68"/>
      <c r="E91" s="28">
        <f t="shared" si="24"/>
        <v>280</v>
      </c>
      <c r="F91" s="29">
        <f t="shared" ref="F91:L91" si="34">IFERROR(ROUND(F202/$E91*100,1),"-")</f>
        <v>24.6</v>
      </c>
      <c r="G91" s="30">
        <f t="shared" si="34"/>
        <v>2.5</v>
      </c>
      <c r="H91" s="30">
        <f t="shared" si="34"/>
        <v>43.9</v>
      </c>
      <c r="I91" s="30">
        <f t="shared" si="34"/>
        <v>3.6</v>
      </c>
      <c r="J91" s="30">
        <f t="shared" si="34"/>
        <v>17.100000000000001</v>
      </c>
      <c r="K91" s="30">
        <f t="shared" si="34"/>
        <v>5</v>
      </c>
      <c r="L91" s="31">
        <f t="shared" si="34"/>
        <v>3.2</v>
      </c>
    </row>
    <row r="92" spans="1:12" ht="14.25" customHeight="1" x14ac:dyDescent="0.15">
      <c r="A92" s="75"/>
      <c r="B92" s="76"/>
      <c r="C92" s="69" t="s">
        <v>6</v>
      </c>
      <c r="D92" s="70"/>
      <c r="E92" s="37">
        <f t="shared" si="24"/>
        <v>7</v>
      </c>
      <c r="F92" s="38">
        <f t="shared" ref="F92:L92" si="35">IFERROR(ROUND(F203/$E92*100,1),"-")</f>
        <v>42.9</v>
      </c>
      <c r="G92" s="39">
        <f t="shared" si="35"/>
        <v>14.3</v>
      </c>
      <c r="H92" s="39">
        <f t="shared" si="35"/>
        <v>14.3</v>
      </c>
      <c r="I92" s="39">
        <f t="shared" si="35"/>
        <v>0</v>
      </c>
      <c r="J92" s="39">
        <f t="shared" si="35"/>
        <v>0</v>
      </c>
      <c r="K92" s="39">
        <f t="shared" si="35"/>
        <v>14.3</v>
      </c>
      <c r="L92" s="40">
        <f t="shared" si="35"/>
        <v>14.3</v>
      </c>
    </row>
    <row r="93" spans="1:12" ht="14.25" customHeight="1" x14ac:dyDescent="0.15">
      <c r="A93" s="71" t="s">
        <v>93</v>
      </c>
      <c r="B93" s="72"/>
      <c r="C93" s="77" t="s">
        <v>94</v>
      </c>
      <c r="D93" s="78"/>
      <c r="E93" s="33">
        <f t="shared" si="24"/>
        <v>462</v>
      </c>
      <c r="F93" s="34">
        <f t="shared" ref="F93:L93" si="36">IFERROR(ROUND(F204/$E93*100,1),"-")</f>
        <v>22.7</v>
      </c>
      <c r="G93" s="35">
        <f t="shared" si="36"/>
        <v>1.7</v>
      </c>
      <c r="H93" s="35">
        <f t="shared" si="36"/>
        <v>50</v>
      </c>
      <c r="I93" s="35">
        <f t="shared" si="36"/>
        <v>3.7</v>
      </c>
      <c r="J93" s="35">
        <f t="shared" si="36"/>
        <v>16.5</v>
      </c>
      <c r="K93" s="35">
        <f t="shared" si="36"/>
        <v>3</v>
      </c>
      <c r="L93" s="36">
        <f t="shared" si="36"/>
        <v>2.4</v>
      </c>
    </row>
    <row r="94" spans="1:12" ht="14.25" customHeight="1" x14ac:dyDescent="0.15">
      <c r="A94" s="73"/>
      <c r="B94" s="74"/>
      <c r="C94" s="67" t="s">
        <v>95</v>
      </c>
      <c r="D94" s="68"/>
      <c r="E94" s="28">
        <f t="shared" si="24"/>
        <v>416</v>
      </c>
      <c r="F94" s="29">
        <f t="shared" ref="F94:L94" si="37">IFERROR(ROUND(F205/$E94*100,1),"-")</f>
        <v>23.6</v>
      </c>
      <c r="G94" s="30">
        <f t="shared" si="37"/>
        <v>2.9</v>
      </c>
      <c r="H94" s="30">
        <f t="shared" si="37"/>
        <v>40.4</v>
      </c>
      <c r="I94" s="30">
        <f t="shared" si="37"/>
        <v>3.1</v>
      </c>
      <c r="J94" s="30">
        <f t="shared" si="37"/>
        <v>25.2</v>
      </c>
      <c r="K94" s="30">
        <f t="shared" si="37"/>
        <v>2.9</v>
      </c>
      <c r="L94" s="31">
        <f t="shared" si="37"/>
        <v>1.9</v>
      </c>
    </row>
    <row r="95" spans="1:12" ht="14.25" customHeight="1" x14ac:dyDescent="0.15">
      <c r="A95" s="73"/>
      <c r="B95" s="74"/>
      <c r="C95" s="67" t="s">
        <v>96</v>
      </c>
      <c r="D95" s="68"/>
      <c r="E95" s="28">
        <f t="shared" si="24"/>
        <v>20</v>
      </c>
      <c r="F95" s="29">
        <f t="shared" ref="F95:L95" si="38">IFERROR(ROUND(F206/$E95*100,1),"-")</f>
        <v>40</v>
      </c>
      <c r="G95" s="30">
        <f t="shared" si="38"/>
        <v>15</v>
      </c>
      <c r="H95" s="30">
        <f t="shared" si="38"/>
        <v>35</v>
      </c>
      <c r="I95" s="30">
        <f t="shared" si="38"/>
        <v>0</v>
      </c>
      <c r="J95" s="30">
        <f t="shared" si="38"/>
        <v>10</v>
      </c>
      <c r="K95" s="30">
        <f t="shared" si="38"/>
        <v>0</v>
      </c>
      <c r="L95" s="31">
        <f t="shared" si="38"/>
        <v>0</v>
      </c>
    </row>
    <row r="96" spans="1:12" ht="14.25" customHeight="1" x14ac:dyDescent="0.15">
      <c r="A96" s="73"/>
      <c r="B96" s="74"/>
      <c r="C96" s="67" t="s">
        <v>97</v>
      </c>
      <c r="D96" s="68"/>
      <c r="E96" s="28">
        <f t="shared" si="24"/>
        <v>2</v>
      </c>
      <c r="F96" s="29">
        <f t="shared" ref="F96:L96" si="39">IFERROR(ROUND(F207/$E96*100,1),"-")</f>
        <v>0</v>
      </c>
      <c r="G96" s="30">
        <f t="shared" si="39"/>
        <v>0</v>
      </c>
      <c r="H96" s="30">
        <f t="shared" si="39"/>
        <v>50</v>
      </c>
      <c r="I96" s="30">
        <f t="shared" si="39"/>
        <v>0</v>
      </c>
      <c r="J96" s="30">
        <f t="shared" si="39"/>
        <v>50</v>
      </c>
      <c r="K96" s="30">
        <f t="shared" si="39"/>
        <v>0</v>
      </c>
      <c r="L96" s="31">
        <f t="shared" si="39"/>
        <v>0</v>
      </c>
    </row>
    <row r="97" spans="1:12" ht="14.25" customHeight="1" x14ac:dyDescent="0.15">
      <c r="A97" s="73"/>
      <c r="B97" s="74"/>
      <c r="C97" s="67" t="s">
        <v>98</v>
      </c>
      <c r="D97" s="68"/>
      <c r="E97" s="28">
        <f t="shared" si="24"/>
        <v>39</v>
      </c>
      <c r="F97" s="29">
        <f t="shared" ref="F97:L97" si="40">IFERROR(ROUND(F208/$E97*100,1),"-")</f>
        <v>15.4</v>
      </c>
      <c r="G97" s="30">
        <f t="shared" si="40"/>
        <v>2.6</v>
      </c>
      <c r="H97" s="30">
        <f t="shared" si="40"/>
        <v>56.4</v>
      </c>
      <c r="I97" s="30">
        <f t="shared" si="40"/>
        <v>2.6</v>
      </c>
      <c r="J97" s="30">
        <f t="shared" si="40"/>
        <v>23.1</v>
      </c>
      <c r="K97" s="30">
        <f t="shared" si="40"/>
        <v>0</v>
      </c>
      <c r="L97" s="31">
        <f t="shared" si="40"/>
        <v>0</v>
      </c>
    </row>
    <row r="98" spans="1:12" ht="14.25" customHeight="1" x14ac:dyDescent="0.15">
      <c r="A98" s="75"/>
      <c r="B98" s="76"/>
      <c r="C98" s="69" t="s">
        <v>6</v>
      </c>
      <c r="D98" s="70"/>
      <c r="E98" s="37">
        <f t="shared" si="24"/>
        <v>9</v>
      </c>
      <c r="F98" s="38">
        <f t="shared" ref="F98:L98" si="41">IFERROR(ROUND(F209/$E98*100,1),"-")</f>
        <v>22.2</v>
      </c>
      <c r="G98" s="39">
        <f t="shared" si="41"/>
        <v>11.1</v>
      </c>
      <c r="H98" s="39">
        <f t="shared" si="41"/>
        <v>22.2</v>
      </c>
      <c r="I98" s="39">
        <f t="shared" si="41"/>
        <v>0</v>
      </c>
      <c r="J98" s="39">
        <f t="shared" si="41"/>
        <v>22.2</v>
      </c>
      <c r="K98" s="39">
        <f t="shared" si="41"/>
        <v>11.1</v>
      </c>
      <c r="L98" s="40">
        <f t="shared" si="41"/>
        <v>11.1</v>
      </c>
    </row>
    <row r="99" spans="1:12" ht="14.25" customHeight="1" x14ac:dyDescent="0.15">
      <c r="A99" s="71" t="s">
        <v>17</v>
      </c>
      <c r="B99" s="72"/>
      <c r="C99" s="77" t="s">
        <v>59</v>
      </c>
      <c r="D99" s="78"/>
      <c r="E99" s="33">
        <f t="shared" si="24"/>
        <v>436</v>
      </c>
      <c r="F99" s="34">
        <f t="shared" ref="F99:L99" si="42">IFERROR(ROUND(F210/$E99*100,1),"-")</f>
        <v>26.4</v>
      </c>
      <c r="G99" s="35">
        <f t="shared" si="42"/>
        <v>3</v>
      </c>
      <c r="H99" s="35">
        <f t="shared" si="42"/>
        <v>49.5</v>
      </c>
      <c r="I99" s="35">
        <f t="shared" si="42"/>
        <v>3.4</v>
      </c>
      <c r="J99" s="35">
        <f t="shared" si="42"/>
        <v>14.4</v>
      </c>
      <c r="K99" s="35">
        <f t="shared" si="42"/>
        <v>1.8</v>
      </c>
      <c r="L99" s="36">
        <f t="shared" si="42"/>
        <v>1.4</v>
      </c>
    </row>
    <row r="100" spans="1:12" ht="14.25" customHeight="1" x14ac:dyDescent="0.15">
      <c r="A100" s="73"/>
      <c r="B100" s="74"/>
      <c r="C100" s="67" t="s">
        <v>60</v>
      </c>
      <c r="D100" s="68"/>
      <c r="E100" s="28">
        <f t="shared" si="24"/>
        <v>380</v>
      </c>
      <c r="F100" s="29">
        <f t="shared" ref="F100:L100" si="43">IFERROR(ROUND(F211/$E100*100,1),"-")</f>
        <v>21.6</v>
      </c>
      <c r="G100" s="30">
        <f t="shared" si="43"/>
        <v>2.9</v>
      </c>
      <c r="H100" s="30">
        <f t="shared" si="43"/>
        <v>43.4</v>
      </c>
      <c r="I100" s="30">
        <f t="shared" si="43"/>
        <v>3.2</v>
      </c>
      <c r="J100" s="30">
        <f t="shared" si="43"/>
        <v>23.2</v>
      </c>
      <c r="K100" s="30">
        <f t="shared" si="43"/>
        <v>2.6</v>
      </c>
      <c r="L100" s="31">
        <f t="shared" si="43"/>
        <v>3.2</v>
      </c>
    </row>
    <row r="101" spans="1:12" ht="14.25" customHeight="1" x14ac:dyDescent="0.15">
      <c r="A101" s="73"/>
      <c r="B101" s="74"/>
      <c r="C101" s="67" t="s">
        <v>61</v>
      </c>
      <c r="D101" s="68"/>
      <c r="E101" s="28">
        <f t="shared" si="24"/>
        <v>94</v>
      </c>
      <c r="F101" s="29">
        <f t="shared" ref="F101:L101" si="44">IFERROR(ROUND(F212/$E101*100,1),"-")</f>
        <v>19.100000000000001</v>
      </c>
      <c r="G101" s="30">
        <f t="shared" si="44"/>
        <v>1.1000000000000001</v>
      </c>
      <c r="H101" s="30">
        <f t="shared" si="44"/>
        <v>38.299999999999997</v>
      </c>
      <c r="I101" s="30">
        <f t="shared" si="44"/>
        <v>3.2</v>
      </c>
      <c r="J101" s="30">
        <f t="shared" si="44"/>
        <v>34</v>
      </c>
      <c r="K101" s="30">
        <f t="shared" si="44"/>
        <v>4.3</v>
      </c>
      <c r="L101" s="31">
        <f t="shared" si="44"/>
        <v>0</v>
      </c>
    </row>
    <row r="102" spans="1:12" ht="14.25" customHeight="1" x14ac:dyDescent="0.15">
      <c r="A102" s="73"/>
      <c r="B102" s="74"/>
      <c r="C102" s="67" t="s">
        <v>62</v>
      </c>
      <c r="D102" s="68"/>
      <c r="E102" s="28">
        <f t="shared" si="24"/>
        <v>22</v>
      </c>
      <c r="F102" s="29">
        <f t="shared" ref="F102:L102" si="45">IFERROR(ROUND(F213/$E102*100,1),"-")</f>
        <v>9.1</v>
      </c>
      <c r="G102" s="30">
        <f t="shared" si="45"/>
        <v>0</v>
      </c>
      <c r="H102" s="30">
        <f t="shared" si="45"/>
        <v>40.9</v>
      </c>
      <c r="I102" s="30">
        <f t="shared" si="45"/>
        <v>0</v>
      </c>
      <c r="J102" s="30">
        <f t="shared" si="45"/>
        <v>22.7</v>
      </c>
      <c r="K102" s="30">
        <f t="shared" si="45"/>
        <v>22.7</v>
      </c>
      <c r="L102" s="31">
        <f t="shared" si="45"/>
        <v>4.5</v>
      </c>
    </row>
    <row r="103" spans="1:12" ht="14.25" customHeight="1" x14ac:dyDescent="0.15">
      <c r="A103" s="73"/>
      <c r="B103" s="74"/>
      <c r="C103" s="67" t="s">
        <v>63</v>
      </c>
      <c r="D103" s="68"/>
      <c r="E103" s="28">
        <f t="shared" si="24"/>
        <v>8</v>
      </c>
      <c r="F103" s="29">
        <f t="shared" ref="F103:L103" si="46">IFERROR(ROUND(F214/$E103*100,1),"-")</f>
        <v>0</v>
      </c>
      <c r="G103" s="30">
        <f t="shared" si="46"/>
        <v>0</v>
      </c>
      <c r="H103" s="30">
        <f t="shared" si="46"/>
        <v>50</v>
      </c>
      <c r="I103" s="30">
        <f t="shared" si="46"/>
        <v>0</v>
      </c>
      <c r="J103" s="30">
        <f t="shared" si="46"/>
        <v>50</v>
      </c>
      <c r="K103" s="30">
        <f t="shared" si="46"/>
        <v>0</v>
      </c>
      <c r="L103" s="31">
        <f t="shared" si="46"/>
        <v>0</v>
      </c>
    </row>
    <row r="104" spans="1:12" ht="14.25" customHeight="1" x14ac:dyDescent="0.15">
      <c r="A104" s="75"/>
      <c r="B104" s="76"/>
      <c r="C104" s="69" t="s">
        <v>6</v>
      </c>
      <c r="D104" s="70"/>
      <c r="E104" s="37">
        <f t="shared" si="24"/>
        <v>8</v>
      </c>
      <c r="F104" s="38">
        <f t="shared" ref="F104:L104" si="47">IFERROR(ROUND(F215/$E104*100,1),"-")</f>
        <v>25</v>
      </c>
      <c r="G104" s="39">
        <f t="shared" si="47"/>
        <v>0</v>
      </c>
      <c r="H104" s="39">
        <f t="shared" si="47"/>
        <v>12.5</v>
      </c>
      <c r="I104" s="39">
        <f t="shared" si="47"/>
        <v>12.5</v>
      </c>
      <c r="J104" s="39">
        <f t="shared" si="47"/>
        <v>37.5</v>
      </c>
      <c r="K104" s="39">
        <f t="shared" si="47"/>
        <v>0</v>
      </c>
      <c r="L104" s="40">
        <f t="shared" si="47"/>
        <v>12.5</v>
      </c>
    </row>
    <row r="105" spans="1:12" ht="14.25" customHeight="1" x14ac:dyDescent="0.15">
      <c r="A105" s="71" t="s">
        <v>18</v>
      </c>
      <c r="B105" s="72"/>
      <c r="C105" s="77" t="s">
        <v>64</v>
      </c>
      <c r="D105" s="78"/>
      <c r="E105" s="33">
        <f t="shared" si="24"/>
        <v>355</v>
      </c>
      <c r="F105" s="34">
        <f t="shared" ref="F105:L105" si="48">IFERROR(ROUND(F216/$E105*100,1),"-")</f>
        <v>23.1</v>
      </c>
      <c r="G105" s="35">
        <f t="shared" si="48"/>
        <v>2.8</v>
      </c>
      <c r="H105" s="35">
        <f t="shared" si="48"/>
        <v>52.1</v>
      </c>
      <c r="I105" s="35">
        <f t="shared" si="48"/>
        <v>3.4</v>
      </c>
      <c r="J105" s="35">
        <f t="shared" si="48"/>
        <v>14.1</v>
      </c>
      <c r="K105" s="35">
        <f t="shared" si="48"/>
        <v>3.1</v>
      </c>
      <c r="L105" s="36">
        <f t="shared" si="48"/>
        <v>1.4</v>
      </c>
    </row>
    <row r="106" spans="1:12" ht="14.25" customHeight="1" x14ac:dyDescent="0.15">
      <c r="A106" s="73"/>
      <c r="B106" s="74"/>
      <c r="C106" s="67" t="s">
        <v>65</v>
      </c>
      <c r="D106" s="68"/>
      <c r="E106" s="28">
        <f t="shared" si="24"/>
        <v>393</v>
      </c>
      <c r="F106" s="29">
        <f t="shared" ref="F106:L106" si="49">IFERROR(ROUND(F217/$E106*100,1),"-")</f>
        <v>22.6</v>
      </c>
      <c r="G106" s="30">
        <f t="shared" si="49"/>
        <v>1.8</v>
      </c>
      <c r="H106" s="30">
        <f t="shared" si="49"/>
        <v>43.5</v>
      </c>
      <c r="I106" s="30">
        <f t="shared" si="49"/>
        <v>3.1</v>
      </c>
      <c r="J106" s="30">
        <f t="shared" si="49"/>
        <v>24.2</v>
      </c>
      <c r="K106" s="30">
        <f t="shared" si="49"/>
        <v>2.2999999999999998</v>
      </c>
      <c r="L106" s="31">
        <f t="shared" si="49"/>
        <v>2.5</v>
      </c>
    </row>
    <row r="107" spans="1:12" ht="14.25" customHeight="1" x14ac:dyDescent="0.15">
      <c r="A107" s="73"/>
      <c r="B107" s="74"/>
      <c r="C107" s="67" t="s">
        <v>61</v>
      </c>
      <c r="D107" s="68"/>
      <c r="E107" s="28">
        <f t="shared" si="24"/>
        <v>158</v>
      </c>
      <c r="F107" s="29">
        <f t="shared" ref="F107:L107" si="50">IFERROR(ROUND(F218/$E107*100,1),"-")</f>
        <v>24.1</v>
      </c>
      <c r="G107" s="30">
        <f t="shared" si="50"/>
        <v>4.4000000000000004</v>
      </c>
      <c r="H107" s="30">
        <f t="shared" si="50"/>
        <v>34.799999999999997</v>
      </c>
      <c r="I107" s="30">
        <f t="shared" si="50"/>
        <v>3.8</v>
      </c>
      <c r="J107" s="30">
        <f t="shared" si="50"/>
        <v>25.9</v>
      </c>
      <c r="K107" s="30">
        <f t="shared" si="50"/>
        <v>4.4000000000000004</v>
      </c>
      <c r="L107" s="31">
        <f t="shared" si="50"/>
        <v>2.5</v>
      </c>
    </row>
    <row r="108" spans="1:12" ht="14.25" customHeight="1" x14ac:dyDescent="0.15">
      <c r="A108" s="73"/>
      <c r="B108" s="74"/>
      <c r="C108" s="67" t="s">
        <v>66</v>
      </c>
      <c r="D108" s="68"/>
      <c r="E108" s="28">
        <f t="shared" si="24"/>
        <v>20</v>
      </c>
      <c r="F108" s="29">
        <f t="shared" ref="F108:L108" si="51">IFERROR(ROUND(F219/$E108*100,1),"-")</f>
        <v>20</v>
      </c>
      <c r="G108" s="30">
        <f t="shared" si="51"/>
        <v>5</v>
      </c>
      <c r="H108" s="30">
        <f t="shared" si="51"/>
        <v>65</v>
      </c>
      <c r="I108" s="30">
        <f t="shared" si="51"/>
        <v>0</v>
      </c>
      <c r="J108" s="30">
        <f t="shared" si="51"/>
        <v>10</v>
      </c>
      <c r="K108" s="30">
        <f t="shared" si="51"/>
        <v>0</v>
      </c>
      <c r="L108" s="31">
        <f t="shared" si="51"/>
        <v>0</v>
      </c>
    </row>
    <row r="109" spans="1:12" ht="14.25" customHeight="1" x14ac:dyDescent="0.15">
      <c r="A109" s="73"/>
      <c r="B109" s="74"/>
      <c r="C109" s="67" t="s">
        <v>67</v>
      </c>
      <c r="D109" s="68"/>
      <c r="E109" s="28">
        <f t="shared" si="24"/>
        <v>14</v>
      </c>
      <c r="F109" s="29">
        <f t="shared" ref="F109:L109" si="52">IFERROR(ROUND(F220/$E109*100,1),"-")</f>
        <v>21.4</v>
      </c>
      <c r="G109" s="30">
        <f t="shared" si="52"/>
        <v>0</v>
      </c>
      <c r="H109" s="30">
        <f t="shared" si="52"/>
        <v>50</v>
      </c>
      <c r="I109" s="30">
        <f t="shared" si="52"/>
        <v>0</v>
      </c>
      <c r="J109" s="30">
        <f t="shared" si="52"/>
        <v>28.6</v>
      </c>
      <c r="K109" s="30">
        <f t="shared" si="52"/>
        <v>0</v>
      </c>
      <c r="L109" s="31">
        <f t="shared" si="52"/>
        <v>0</v>
      </c>
    </row>
    <row r="110" spans="1:12" ht="14.25" customHeight="1" x14ac:dyDescent="0.15">
      <c r="A110" s="75"/>
      <c r="B110" s="76"/>
      <c r="C110" s="69" t="s">
        <v>6</v>
      </c>
      <c r="D110" s="70"/>
      <c r="E110" s="37">
        <f t="shared" si="24"/>
        <v>8</v>
      </c>
      <c r="F110" s="38">
        <f t="shared" ref="F110:L110" si="53">IFERROR(ROUND(F221/$E110*100,1),"-")</f>
        <v>37.5</v>
      </c>
      <c r="G110" s="39">
        <f t="shared" si="53"/>
        <v>0</v>
      </c>
      <c r="H110" s="39">
        <f t="shared" si="53"/>
        <v>0</v>
      </c>
      <c r="I110" s="39">
        <f t="shared" si="53"/>
        <v>12.5</v>
      </c>
      <c r="J110" s="39">
        <f t="shared" si="53"/>
        <v>37.5</v>
      </c>
      <c r="K110" s="39">
        <f t="shared" si="53"/>
        <v>0</v>
      </c>
      <c r="L110" s="40">
        <f t="shared" si="53"/>
        <v>12.5</v>
      </c>
    </row>
    <row r="111" spans="1:12" ht="14.25" customHeight="1" x14ac:dyDescent="0.15">
      <c r="A111" s="79" t="s">
        <v>99</v>
      </c>
      <c r="B111" s="80"/>
      <c r="C111" s="77" t="s">
        <v>100</v>
      </c>
      <c r="D111" s="78"/>
      <c r="E111" s="33">
        <f t="shared" si="24"/>
        <v>414</v>
      </c>
      <c r="F111" s="34">
        <f t="shared" ref="F111:L111" si="54">IFERROR(ROUND(F222/$E111*100,1),"-")</f>
        <v>27.1</v>
      </c>
      <c r="G111" s="35">
        <f t="shared" si="54"/>
        <v>0.5</v>
      </c>
      <c r="H111" s="35">
        <f t="shared" si="54"/>
        <v>54.1</v>
      </c>
      <c r="I111" s="35">
        <f t="shared" si="54"/>
        <v>5.3</v>
      </c>
      <c r="J111" s="35">
        <f t="shared" si="54"/>
        <v>7</v>
      </c>
      <c r="K111" s="35">
        <f t="shared" si="54"/>
        <v>4.0999999999999996</v>
      </c>
      <c r="L111" s="36">
        <f t="shared" si="54"/>
        <v>1.9</v>
      </c>
    </row>
    <row r="112" spans="1:12" ht="14.25" customHeight="1" x14ac:dyDescent="0.15">
      <c r="A112" s="81"/>
      <c r="B112" s="82"/>
      <c r="C112" s="67" t="s">
        <v>101</v>
      </c>
      <c r="D112" s="68"/>
      <c r="E112" s="28">
        <f t="shared" si="24"/>
        <v>34</v>
      </c>
      <c r="F112" s="29">
        <f t="shared" ref="F112:L112" si="55">IFERROR(ROUND(F223/$E112*100,1),"-")</f>
        <v>20.6</v>
      </c>
      <c r="G112" s="30">
        <f t="shared" si="55"/>
        <v>0</v>
      </c>
      <c r="H112" s="30">
        <f t="shared" si="55"/>
        <v>55.9</v>
      </c>
      <c r="I112" s="30">
        <f t="shared" si="55"/>
        <v>0</v>
      </c>
      <c r="J112" s="30">
        <f t="shared" si="55"/>
        <v>17.600000000000001</v>
      </c>
      <c r="K112" s="30">
        <f t="shared" si="55"/>
        <v>2.9</v>
      </c>
      <c r="L112" s="31">
        <f t="shared" si="55"/>
        <v>2.9</v>
      </c>
    </row>
    <row r="113" spans="1:12" ht="14.25" customHeight="1" x14ac:dyDescent="0.15">
      <c r="A113" s="81"/>
      <c r="B113" s="82"/>
      <c r="C113" s="67" t="s">
        <v>102</v>
      </c>
      <c r="D113" s="68"/>
      <c r="E113" s="28">
        <f t="shared" si="24"/>
        <v>373</v>
      </c>
      <c r="F113" s="29">
        <f t="shared" ref="F113:L113" si="56">IFERROR(ROUND(F224/$E113*100,1),"-")</f>
        <v>22</v>
      </c>
      <c r="G113" s="30">
        <f t="shared" si="56"/>
        <v>5.0999999999999996</v>
      </c>
      <c r="H113" s="30">
        <f t="shared" si="56"/>
        <v>34.6</v>
      </c>
      <c r="I113" s="30">
        <f t="shared" si="56"/>
        <v>1.3</v>
      </c>
      <c r="J113" s="30">
        <f t="shared" si="56"/>
        <v>33.200000000000003</v>
      </c>
      <c r="K113" s="30">
        <f t="shared" si="56"/>
        <v>1.3</v>
      </c>
      <c r="L113" s="31">
        <f t="shared" si="56"/>
        <v>2.4</v>
      </c>
    </row>
    <row r="114" spans="1:12" ht="14.25" customHeight="1" x14ac:dyDescent="0.15">
      <c r="A114" s="81"/>
      <c r="B114" s="82"/>
      <c r="C114" s="67" t="s">
        <v>98</v>
      </c>
      <c r="D114" s="68"/>
      <c r="E114" s="28">
        <f t="shared" ref="E114:E115" si="57">E225</f>
        <v>116</v>
      </c>
      <c r="F114" s="29">
        <f t="shared" ref="F114:L114" si="58">IFERROR(ROUND(F225/$E114*100,1),"-")</f>
        <v>15.5</v>
      </c>
      <c r="G114" s="30">
        <f t="shared" si="58"/>
        <v>2.6</v>
      </c>
      <c r="H114" s="30">
        <f t="shared" si="58"/>
        <v>46.6</v>
      </c>
      <c r="I114" s="30">
        <f t="shared" si="58"/>
        <v>3.4</v>
      </c>
      <c r="J114" s="30">
        <f t="shared" si="58"/>
        <v>27.6</v>
      </c>
      <c r="K114" s="30">
        <f t="shared" si="58"/>
        <v>3.4</v>
      </c>
      <c r="L114" s="31">
        <f t="shared" si="58"/>
        <v>0.9</v>
      </c>
    </row>
    <row r="115" spans="1:12" ht="14.25" customHeight="1" x14ac:dyDescent="0.15">
      <c r="A115" s="83"/>
      <c r="B115" s="84"/>
      <c r="C115" s="69" t="s">
        <v>6</v>
      </c>
      <c r="D115" s="70"/>
      <c r="E115" s="37">
        <f t="shared" si="57"/>
        <v>11</v>
      </c>
      <c r="F115" s="38">
        <f t="shared" ref="F115:L115" si="59">IFERROR(ROUND(F226/$E115*100,1),"-")</f>
        <v>0</v>
      </c>
      <c r="G115" s="39">
        <f t="shared" si="59"/>
        <v>9.1</v>
      </c>
      <c r="H115" s="39">
        <f t="shared" si="59"/>
        <v>45.5</v>
      </c>
      <c r="I115" s="39">
        <f t="shared" si="59"/>
        <v>0</v>
      </c>
      <c r="J115" s="39">
        <f t="shared" si="59"/>
        <v>36.4</v>
      </c>
      <c r="K115" s="39">
        <f t="shared" si="59"/>
        <v>0</v>
      </c>
      <c r="L115" s="40">
        <f t="shared" si="59"/>
        <v>9.1</v>
      </c>
    </row>
    <row r="116" spans="1:12" ht="15" customHeight="1" x14ac:dyDescent="0.15">
      <c r="A116" s="85" t="s">
        <v>5</v>
      </c>
      <c r="B116" s="85"/>
      <c r="C116" s="85"/>
      <c r="D116" s="44"/>
      <c r="E116" s="45"/>
      <c r="F116" s="46"/>
      <c r="G116" s="46"/>
      <c r="H116" s="46"/>
      <c r="I116" s="46"/>
      <c r="J116" s="46"/>
      <c r="K116" s="46"/>
      <c r="L116" s="46"/>
    </row>
    <row r="117" spans="1:12" ht="5.25" customHeight="1" x14ac:dyDescent="0.15"/>
    <row r="118" spans="1:12" ht="14.25" customHeight="1" x14ac:dyDescent="0.15">
      <c r="A118" s="8"/>
      <c r="B118" s="95" t="s">
        <v>2</v>
      </c>
      <c r="C118" s="95"/>
      <c r="D118" s="27"/>
      <c r="E118" s="47">
        <v>948</v>
      </c>
      <c r="F118" s="48">
        <v>219</v>
      </c>
      <c r="G118" s="49">
        <v>25</v>
      </c>
      <c r="H118" s="49">
        <v>431</v>
      </c>
      <c r="I118" s="49">
        <v>31</v>
      </c>
      <c r="J118" s="49">
        <v>195</v>
      </c>
      <c r="K118" s="49">
        <v>27</v>
      </c>
      <c r="L118" s="50">
        <v>20</v>
      </c>
    </row>
    <row r="119" spans="1:12" ht="14.25" customHeight="1" x14ac:dyDescent="0.15">
      <c r="A119" s="96" t="s">
        <v>9</v>
      </c>
      <c r="B119" s="97"/>
      <c r="C119" s="77" t="s">
        <v>7</v>
      </c>
      <c r="D119" s="78"/>
      <c r="E119" s="33">
        <v>398</v>
      </c>
      <c r="F119" s="51">
        <v>84</v>
      </c>
      <c r="G119" s="52">
        <v>11</v>
      </c>
      <c r="H119" s="52">
        <v>187</v>
      </c>
      <c r="I119" s="52">
        <v>13</v>
      </c>
      <c r="J119" s="52">
        <v>83</v>
      </c>
      <c r="K119" s="52">
        <v>12</v>
      </c>
      <c r="L119" s="53">
        <v>8</v>
      </c>
    </row>
    <row r="120" spans="1:12" ht="14.25" customHeight="1" x14ac:dyDescent="0.15">
      <c r="A120" s="98"/>
      <c r="B120" s="99"/>
      <c r="C120" s="67" t="s">
        <v>8</v>
      </c>
      <c r="D120" s="68"/>
      <c r="E120" s="28">
        <v>531</v>
      </c>
      <c r="F120" s="54">
        <v>132</v>
      </c>
      <c r="G120" s="55">
        <v>13</v>
      </c>
      <c r="H120" s="55">
        <v>237</v>
      </c>
      <c r="I120" s="55">
        <v>17</v>
      </c>
      <c r="J120" s="55">
        <v>109</v>
      </c>
      <c r="K120" s="55">
        <v>15</v>
      </c>
      <c r="L120" s="56">
        <v>8</v>
      </c>
    </row>
    <row r="121" spans="1:12" ht="14.25" customHeight="1" x14ac:dyDescent="0.15">
      <c r="A121" s="98"/>
      <c r="B121" s="99"/>
      <c r="C121" s="67" t="s">
        <v>13</v>
      </c>
      <c r="D121" s="68"/>
      <c r="E121" s="28">
        <v>0</v>
      </c>
      <c r="F121" s="54">
        <v>0</v>
      </c>
      <c r="G121" s="55">
        <v>0</v>
      </c>
      <c r="H121" s="55">
        <v>0</v>
      </c>
      <c r="I121" s="55">
        <v>0</v>
      </c>
      <c r="J121" s="55">
        <v>0</v>
      </c>
      <c r="K121" s="55">
        <v>0</v>
      </c>
      <c r="L121" s="56">
        <v>0</v>
      </c>
    </row>
    <row r="122" spans="1:12" ht="14.25" customHeight="1" x14ac:dyDescent="0.15">
      <c r="A122" s="98"/>
      <c r="B122" s="99"/>
      <c r="C122" s="67" t="s">
        <v>14</v>
      </c>
      <c r="D122" s="68"/>
      <c r="E122" s="28">
        <v>12</v>
      </c>
      <c r="F122" s="54">
        <v>2</v>
      </c>
      <c r="G122" s="55">
        <v>0</v>
      </c>
      <c r="H122" s="55">
        <v>7</v>
      </c>
      <c r="I122" s="55">
        <v>0</v>
      </c>
      <c r="J122" s="55">
        <v>3</v>
      </c>
      <c r="K122" s="55">
        <v>0</v>
      </c>
      <c r="L122" s="56">
        <v>0</v>
      </c>
    </row>
    <row r="123" spans="1:12" ht="14.25" customHeight="1" x14ac:dyDescent="0.15">
      <c r="A123" s="100"/>
      <c r="B123" s="101"/>
      <c r="C123" s="69" t="s">
        <v>3</v>
      </c>
      <c r="D123" s="70"/>
      <c r="E123" s="37">
        <v>7</v>
      </c>
      <c r="F123" s="57">
        <v>1</v>
      </c>
      <c r="G123" s="58">
        <v>1</v>
      </c>
      <c r="H123" s="58">
        <v>0</v>
      </c>
      <c r="I123" s="58">
        <v>1</v>
      </c>
      <c r="J123" s="58">
        <v>0</v>
      </c>
      <c r="K123" s="58">
        <v>0</v>
      </c>
      <c r="L123" s="59">
        <v>4</v>
      </c>
    </row>
    <row r="124" spans="1:12" ht="14.25" customHeight="1" x14ac:dyDescent="0.15">
      <c r="A124" s="89" t="s">
        <v>12</v>
      </c>
      <c r="B124" s="90"/>
      <c r="C124" s="77" t="s">
        <v>19</v>
      </c>
      <c r="D124" s="78"/>
      <c r="E124" s="33">
        <v>7</v>
      </c>
      <c r="F124" s="51">
        <v>0</v>
      </c>
      <c r="G124" s="52">
        <v>0</v>
      </c>
      <c r="H124" s="52">
        <v>6</v>
      </c>
      <c r="I124" s="52">
        <v>0</v>
      </c>
      <c r="J124" s="52">
        <v>1</v>
      </c>
      <c r="K124" s="52">
        <v>0</v>
      </c>
      <c r="L124" s="53">
        <v>0</v>
      </c>
    </row>
    <row r="125" spans="1:12" ht="14.25" customHeight="1" x14ac:dyDescent="0.15">
      <c r="A125" s="91"/>
      <c r="B125" s="92"/>
      <c r="C125" s="67" t="s">
        <v>20</v>
      </c>
      <c r="D125" s="68"/>
      <c r="E125" s="28">
        <v>81</v>
      </c>
      <c r="F125" s="54">
        <v>10</v>
      </c>
      <c r="G125" s="55">
        <v>5</v>
      </c>
      <c r="H125" s="55">
        <v>34</v>
      </c>
      <c r="I125" s="55">
        <v>8</v>
      </c>
      <c r="J125" s="55">
        <v>24</v>
      </c>
      <c r="K125" s="55">
        <v>0</v>
      </c>
      <c r="L125" s="56">
        <v>0</v>
      </c>
    </row>
    <row r="126" spans="1:12" ht="14.25" customHeight="1" x14ac:dyDescent="0.15">
      <c r="A126" s="91"/>
      <c r="B126" s="92"/>
      <c r="C126" s="67" t="s">
        <v>21</v>
      </c>
      <c r="D126" s="68"/>
      <c r="E126" s="28">
        <v>160</v>
      </c>
      <c r="F126" s="54">
        <v>30</v>
      </c>
      <c r="G126" s="55">
        <v>7</v>
      </c>
      <c r="H126" s="55">
        <v>80</v>
      </c>
      <c r="I126" s="55">
        <v>4</v>
      </c>
      <c r="J126" s="55">
        <v>34</v>
      </c>
      <c r="K126" s="55">
        <v>2</v>
      </c>
      <c r="L126" s="56">
        <v>3</v>
      </c>
    </row>
    <row r="127" spans="1:12" ht="14.25" customHeight="1" x14ac:dyDescent="0.15">
      <c r="A127" s="91"/>
      <c r="B127" s="92"/>
      <c r="C127" s="67" t="s">
        <v>22</v>
      </c>
      <c r="D127" s="68"/>
      <c r="E127" s="28">
        <v>210</v>
      </c>
      <c r="F127" s="54">
        <v>37</v>
      </c>
      <c r="G127" s="55">
        <v>6</v>
      </c>
      <c r="H127" s="55">
        <v>121</v>
      </c>
      <c r="I127" s="55">
        <v>6</v>
      </c>
      <c r="J127" s="55">
        <v>32</v>
      </c>
      <c r="K127" s="55">
        <v>5</v>
      </c>
      <c r="L127" s="56">
        <v>3</v>
      </c>
    </row>
    <row r="128" spans="1:12" ht="14.25" customHeight="1" x14ac:dyDescent="0.15">
      <c r="A128" s="91"/>
      <c r="B128" s="92"/>
      <c r="C128" s="67" t="s">
        <v>23</v>
      </c>
      <c r="D128" s="68"/>
      <c r="E128" s="28">
        <v>183</v>
      </c>
      <c r="F128" s="54">
        <v>27</v>
      </c>
      <c r="G128" s="55">
        <v>2</v>
      </c>
      <c r="H128" s="55">
        <v>102</v>
      </c>
      <c r="I128" s="55">
        <v>6</v>
      </c>
      <c r="J128" s="55">
        <v>39</v>
      </c>
      <c r="K128" s="55">
        <v>2</v>
      </c>
      <c r="L128" s="56">
        <v>5</v>
      </c>
    </row>
    <row r="129" spans="1:12" ht="14.25" customHeight="1" x14ac:dyDescent="0.15">
      <c r="A129" s="91"/>
      <c r="B129" s="92"/>
      <c r="C129" s="67" t="s">
        <v>24</v>
      </c>
      <c r="D129" s="68"/>
      <c r="E129" s="28">
        <v>154</v>
      </c>
      <c r="F129" s="54">
        <v>53</v>
      </c>
      <c r="G129" s="55">
        <v>3</v>
      </c>
      <c r="H129" s="55">
        <v>50</v>
      </c>
      <c r="I129" s="55">
        <v>2</v>
      </c>
      <c r="J129" s="55">
        <v>33</v>
      </c>
      <c r="K129" s="55">
        <v>12</v>
      </c>
      <c r="L129" s="56">
        <v>1</v>
      </c>
    </row>
    <row r="130" spans="1:12" ht="14.25" customHeight="1" x14ac:dyDescent="0.15">
      <c r="A130" s="91"/>
      <c r="B130" s="92"/>
      <c r="C130" s="67" t="s">
        <v>25</v>
      </c>
      <c r="D130" s="68"/>
      <c r="E130" s="28">
        <v>143</v>
      </c>
      <c r="F130" s="54">
        <v>59</v>
      </c>
      <c r="G130" s="55">
        <v>2</v>
      </c>
      <c r="H130" s="55">
        <v>36</v>
      </c>
      <c r="I130" s="55">
        <v>4</v>
      </c>
      <c r="J130" s="55">
        <v>32</v>
      </c>
      <c r="K130" s="55">
        <v>6</v>
      </c>
      <c r="L130" s="56">
        <v>4</v>
      </c>
    </row>
    <row r="131" spans="1:12" ht="14.25" customHeight="1" x14ac:dyDescent="0.15">
      <c r="A131" s="91"/>
      <c r="B131" s="92"/>
      <c r="C131" s="67" t="s">
        <v>26</v>
      </c>
      <c r="D131" s="68"/>
      <c r="E131" s="28">
        <v>3</v>
      </c>
      <c r="F131" s="54">
        <v>2</v>
      </c>
      <c r="G131" s="55">
        <v>0</v>
      </c>
      <c r="H131" s="55">
        <v>1</v>
      </c>
      <c r="I131" s="55">
        <v>0</v>
      </c>
      <c r="J131" s="55">
        <v>0</v>
      </c>
      <c r="K131" s="55">
        <v>0</v>
      </c>
      <c r="L131" s="56">
        <v>0</v>
      </c>
    </row>
    <row r="132" spans="1:12" ht="14.25" customHeight="1" x14ac:dyDescent="0.15">
      <c r="A132" s="93"/>
      <c r="B132" s="94"/>
      <c r="C132" s="69" t="s">
        <v>6</v>
      </c>
      <c r="D132" s="70"/>
      <c r="E132" s="37">
        <v>7</v>
      </c>
      <c r="F132" s="57">
        <v>1</v>
      </c>
      <c r="G132" s="58">
        <v>0</v>
      </c>
      <c r="H132" s="58">
        <v>1</v>
      </c>
      <c r="I132" s="58">
        <v>1</v>
      </c>
      <c r="J132" s="58">
        <v>0</v>
      </c>
      <c r="K132" s="58">
        <v>0</v>
      </c>
      <c r="L132" s="59">
        <v>4</v>
      </c>
    </row>
    <row r="133" spans="1:12" ht="14.25" customHeight="1" x14ac:dyDescent="0.15">
      <c r="A133" s="71" t="s">
        <v>70</v>
      </c>
      <c r="B133" s="72"/>
      <c r="C133" s="86" t="s">
        <v>7</v>
      </c>
      <c r="D133" s="41" t="s">
        <v>71</v>
      </c>
      <c r="E133" s="33">
        <v>34</v>
      </c>
      <c r="F133" s="51">
        <v>2</v>
      </c>
      <c r="G133" s="52">
        <v>2</v>
      </c>
      <c r="H133" s="52">
        <v>16</v>
      </c>
      <c r="I133" s="52">
        <v>3</v>
      </c>
      <c r="J133" s="52">
        <v>11</v>
      </c>
      <c r="K133" s="52">
        <v>0</v>
      </c>
      <c r="L133" s="53">
        <v>0</v>
      </c>
    </row>
    <row r="134" spans="1:12" ht="14.25" customHeight="1" x14ac:dyDescent="0.15">
      <c r="A134" s="73"/>
      <c r="B134" s="74"/>
      <c r="C134" s="87"/>
      <c r="D134" s="42" t="s">
        <v>21</v>
      </c>
      <c r="E134" s="28">
        <v>66</v>
      </c>
      <c r="F134" s="54">
        <v>11</v>
      </c>
      <c r="G134" s="55">
        <v>2</v>
      </c>
      <c r="H134" s="55">
        <v>33</v>
      </c>
      <c r="I134" s="55">
        <v>2</v>
      </c>
      <c r="J134" s="55">
        <v>14</v>
      </c>
      <c r="K134" s="55">
        <v>1</v>
      </c>
      <c r="L134" s="56">
        <v>3</v>
      </c>
    </row>
    <row r="135" spans="1:12" ht="14.25" customHeight="1" x14ac:dyDescent="0.15">
      <c r="A135" s="73"/>
      <c r="B135" s="74"/>
      <c r="C135" s="87"/>
      <c r="D135" s="42" t="s">
        <v>22</v>
      </c>
      <c r="E135" s="28">
        <v>85</v>
      </c>
      <c r="F135" s="54">
        <v>16</v>
      </c>
      <c r="G135" s="55">
        <v>2</v>
      </c>
      <c r="H135" s="55">
        <v>47</v>
      </c>
      <c r="I135" s="55">
        <v>3</v>
      </c>
      <c r="J135" s="55">
        <v>13</v>
      </c>
      <c r="K135" s="55">
        <v>2</v>
      </c>
      <c r="L135" s="56">
        <v>2</v>
      </c>
    </row>
    <row r="136" spans="1:12" ht="14.25" customHeight="1" x14ac:dyDescent="0.15">
      <c r="A136" s="73"/>
      <c r="B136" s="74"/>
      <c r="C136" s="87"/>
      <c r="D136" s="42" t="s">
        <v>23</v>
      </c>
      <c r="E136" s="28">
        <v>81</v>
      </c>
      <c r="F136" s="54">
        <v>9</v>
      </c>
      <c r="G136" s="55">
        <v>1</v>
      </c>
      <c r="H136" s="55">
        <v>48</v>
      </c>
      <c r="I136" s="55">
        <v>2</v>
      </c>
      <c r="J136" s="55">
        <v>19</v>
      </c>
      <c r="K136" s="55">
        <v>1</v>
      </c>
      <c r="L136" s="56">
        <v>1</v>
      </c>
    </row>
    <row r="137" spans="1:12" ht="14.25" customHeight="1" x14ac:dyDescent="0.15">
      <c r="A137" s="73"/>
      <c r="B137" s="74"/>
      <c r="C137" s="87"/>
      <c r="D137" s="42" t="s">
        <v>24</v>
      </c>
      <c r="E137" s="28">
        <v>69</v>
      </c>
      <c r="F137" s="54">
        <v>20</v>
      </c>
      <c r="G137" s="55">
        <v>2</v>
      </c>
      <c r="H137" s="55">
        <v>24</v>
      </c>
      <c r="I137" s="55">
        <v>1</v>
      </c>
      <c r="J137" s="55">
        <v>17</v>
      </c>
      <c r="K137" s="55">
        <v>5</v>
      </c>
      <c r="L137" s="56">
        <v>0</v>
      </c>
    </row>
    <row r="138" spans="1:12" ht="14.25" customHeight="1" x14ac:dyDescent="0.15">
      <c r="A138" s="73"/>
      <c r="B138" s="74"/>
      <c r="C138" s="88"/>
      <c r="D138" s="42" t="s">
        <v>91</v>
      </c>
      <c r="E138" s="28">
        <v>63</v>
      </c>
      <c r="F138" s="54">
        <v>26</v>
      </c>
      <c r="G138" s="55">
        <v>2</v>
      </c>
      <c r="H138" s="55">
        <v>19</v>
      </c>
      <c r="I138" s="55">
        <v>2</v>
      </c>
      <c r="J138" s="55">
        <v>9</v>
      </c>
      <c r="K138" s="55">
        <v>3</v>
      </c>
      <c r="L138" s="56">
        <v>2</v>
      </c>
    </row>
    <row r="139" spans="1:12" ht="14.25" customHeight="1" x14ac:dyDescent="0.15">
      <c r="A139" s="73"/>
      <c r="B139" s="74"/>
      <c r="C139" s="86" t="s">
        <v>8</v>
      </c>
      <c r="D139" s="41" t="s">
        <v>71</v>
      </c>
      <c r="E139" s="33">
        <v>52</v>
      </c>
      <c r="F139" s="51">
        <v>8</v>
      </c>
      <c r="G139" s="52">
        <v>3</v>
      </c>
      <c r="H139" s="52">
        <v>24</v>
      </c>
      <c r="I139" s="52">
        <v>5</v>
      </c>
      <c r="J139" s="52">
        <v>12</v>
      </c>
      <c r="K139" s="52">
        <v>0</v>
      </c>
      <c r="L139" s="53">
        <v>0</v>
      </c>
    </row>
    <row r="140" spans="1:12" ht="14.25" customHeight="1" x14ac:dyDescent="0.15">
      <c r="A140" s="73"/>
      <c r="B140" s="74"/>
      <c r="C140" s="87"/>
      <c r="D140" s="42" t="s">
        <v>21</v>
      </c>
      <c r="E140" s="28">
        <v>92</v>
      </c>
      <c r="F140" s="54">
        <v>19</v>
      </c>
      <c r="G140" s="55">
        <v>5</v>
      </c>
      <c r="H140" s="55">
        <v>45</v>
      </c>
      <c r="I140" s="55">
        <v>2</v>
      </c>
      <c r="J140" s="55">
        <v>20</v>
      </c>
      <c r="K140" s="55">
        <v>1</v>
      </c>
      <c r="L140" s="56">
        <v>0</v>
      </c>
    </row>
    <row r="141" spans="1:12" ht="14.25" customHeight="1" x14ac:dyDescent="0.15">
      <c r="A141" s="73"/>
      <c r="B141" s="74"/>
      <c r="C141" s="87"/>
      <c r="D141" s="42" t="s">
        <v>22</v>
      </c>
      <c r="E141" s="28">
        <v>122</v>
      </c>
      <c r="F141" s="54">
        <v>20</v>
      </c>
      <c r="G141" s="55">
        <v>4</v>
      </c>
      <c r="H141" s="55">
        <v>72</v>
      </c>
      <c r="I141" s="55">
        <v>3</v>
      </c>
      <c r="J141" s="55">
        <v>19</v>
      </c>
      <c r="K141" s="55">
        <v>3</v>
      </c>
      <c r="L141" s="56">
        <v>1</v>
      </c>
    </row>
    <row r="142" spans="1:12" ht="14.25" customHeight="1" x14ac:dyDescent="0.15">
      <c r="A142" s="73"/>
      <c r="B142" s="74"/>
      <c r="C142" s="87"/>
      <c r="D142" s="42" t="s">
        <v>23</v>
      </c>
      <c r="E142" s="28">
        <v>97</v>
      </c>
      <c r="F142" s="54">
        <v>17</v>
      </c>
      <c r="G142" s="55">
        <v>0</v>
      </c>
      <c r="H142" s="55">
        <v>52</v>
      </c>
      <c r="I142" s="55">
        <v>4</v>
      </c>
      <c r="J142" s="55">
        <v>19</v>
      </c>
      <c r="K142" s="55">
        <v>1</v>
      </c>
      <c r="L142" s="56">
        <v>4</v>
      </c>
    </row>
    <row r="143" spans="1:12" ht="14.25" customHeight="1" x14ac:dyDescent="0.15">
      <c r="A143" s="73"/>
      <c r="B143" s="74"/>
      <c r="C143" s="87"/>
      <c r="D143" s="42" t="s">
        <v>24</v>
      </c>
      <c r="E143" s="28">
        <v>85</v>
      </c>
      <c r="F143" s="54">
        <v>33</v>
      </c>
      <c r="G143" s="55">
        <v>1</v>
      </c>
      <c r="H143" s="55">
        <v>26</v>
      </c>
      <c r="I143" s="55">
        <v>1</v>
      </c>
      <c r="J143" s="55">
        <v>16</v>
      </c>
      <c r="K143" s="55">
        <v>7</v>
      </c>
      <c r="L143" s="56">
        <v>1</v>
      </c>
    </row>
    <row r="144" spans="1:12" ht="14.25" customHeight="1" x14ac:dyDescent="0.15">
      <c r="A144" s="73"/>
      <c r="B144" s="74"/>
      <c r="C144" s="88"/>
      <c r="D144" s="42" t="s">
        <v>91</v>
      </c>
      <c r="E144" s="28">
        <v>83</v>
      </c>
      <c r="F144" s="54">
        <v>35</v>
      </c>
      <c r="G144" s="55">
        <v>0</v>
      </c>
      <c r="H144" s="55">
        <v>18</v>
      </c>
      <c r="I144" s="55">
        <v>2</v>
      </c>
      <c r="J144" s="55">
        <v>23</v>
      </c>
      <c r="K144" s="55">
        <v>3</v>
      </c>
      <c r="L144" s="56">
        <v>2</v>
      </c>
    </row>
    <row r="145" spans="1:12" ht="14.25" customHeight="1" x14ac:dyDescent="0.15">
      <c r="A145" s="89" t="s">
        <v>10</v>
      </c>
      <c r="B145" s="90"/>
      <c r="C145" s="77" t="s">
        <v>27</v>
      </c>
      <c r="D145" s="78"/>
      <c r="E145" s="33">
        <v>446</v>
      </c>
      <c r="F145" s="51">
        <v>85</v>
      </c>
      <c r="G145" s="52">
        <v>17</v>
      </c>
      <c r="H145" s="52">
        <v>214</v>
      </c>
      <c r="I145" s="52">
        <v>15</v>
      </c>
      <c r="J145" s="52">
        <v>96</v>
      </c>
      <c r="K145" s="52">
        <v>12</v>
      </c>
      <c r="L145" s="53">
        <v>7</v>
      </c>
    </row>
    <row r="146" spans="1:12" ht="14.25" customHeight="1" x14ac:dyDescent="0.15">
      <c r="A146" s="91"/>
      <c r="B146" s="92"/>
      <c r="C146" s="67" t="s">
        <v>28</v>
      </c>
      <c r="D146" s="68"/>
      <c r="E146" s="28">
        <v>77</v>
      </c>
      <c r="F146" s="54">
        <v>20</v>
      </c>
      <c r="G146" s="55">
        <v>5</v>
      </c>
      <c r="H146" s="55">
        <v>27</v>
      </c>
      <c r="I146" s="55">
        <v>5</v>
      </c>
      <c r="J146" s="55">
        <v>18</v>
      </c>
      <c r="K146" s="55">
        <v>2</v>
      </c>
      <c r="L146" s="56">
        <v>0</v>
      </c>
    </row>
    <row r="147" spans="1:12" ht="14.25" customHeight="1" x14ac:dyDescent="0.15">
      <c r="A147" s="91"/>
      <c r="B147" s="92"/>
      <c r="C147" s="67" t="s">
        <v>29</v>
      </c>
      <c r="D147" s="68"/>
      <c r="E147" s="28">
        <v>47</v>
      </c>
      <c r="F147" s="54">
        <v>12</v>
      </c>
      <c r="G147" s="55">
        <v>0</v>
      </c>
      <c r="H147" s="55">
        <v>22</v>
      </c>
      <c r="I147" s="55">
        <v>2</v>
      </c>
      <c r="J147" s="55">
        <v>10</v>
      </c>
      <c r="K147" s="55">
        <v>1</v>
      </c>
      <c r="L147" s="56">
        <v>0</v>
      </c>
    </row>
    <row r="148" spans="1:12" ht="14.25" customHeight="1" x14ac:dyDescent="0.15">
      <c r="A148" s="91"/>
      <c r="B148" s="92"/>
      <c r="C148" s="67" t="s">
        <v>30</v>
      </c>
      <c r="D148" s="68"/>
      <c r="E148" s="28">
        <v>30</v>
      </c>
      <c r="F148" s="54">
        <v>8</v>
      </c>
      <c r="G148" s="55">
        <v>0</v>
      </c>
      <c r="H148" s="55">
        <v>17</v>
      </c>
      <c r="I148" s="55">
        <v>0</v>
      </c>
      <c r="J148" s="55">
        <v>5</v>
      </c>
      <c r="K148" s="55">
        <v>0</v>
      </c>
      <c r="L148" s="56">
        <v>0</v>
      </c>
    </row>
    <row r="149" spans="1:12" ht="14.25" customHeight="1" x14ac:dyDescent="0.15">
      <c r="A149" s="91"/>
      <c r="B149" s="92"/>
      <c r="C149" s="67" t="s">
        <v>31</v>
      </c>
      <c r="D149" s="68"/>
      <c r="E149" s="28">
        <v>109</v>
      </c>
      <c r="F149" s="54">
        <v>15</v>
      </c>
      <c r="G149" s="55">
        <v>1</v>
      </c>
      <c r="H149" s="55">
        <v>56</v>
      </c>
      <c r="I149" s="55">
        <v>2</v>
      </c>
      <c r="J149" s="55">
        <v>28</v>
      </c>
      <c r="K149" s="55">
        <v>3</v>
      </c>
      <c r="L149" s="56">
        <v>4</v>
      </c>
    </row>
    <row r="150" spans="1:12" ht="14.25" customHeight="1" x14ac:dyDescent="0.15">
      <c r="A150" s="91"/>
      <c r="B150" s="92"/>
      <c r="C150" s="67" t="s">
        <v>32</v>
      </c>
      <c r="D150" s="68"/>
      <c r="E150" s="28">
        <v>17</v>
      </c>
      <c r="F150" s="54">
        <v>0</v>
      </c>
      <c r="G150" s="55">
        <v>0</v>
      </c>
      <c r="H150" s="55">
        <v>15</v>
      </c>
      <c r="I150" s="55">
        <v>2</v>
      </c>
      <c r="J150" s="55">
        <v>0</v>
      </c>
      <c r="K150" s="55">
        <v>0</v>
      </c>
      <c r="L150" s="56">
        <v>0</v>
      </c>
    </row>
    <row r="151" spans="1:12" ht="14.25" customHeight="1" x14ac:dyDescent="0.15">
      <c r="A151" s="91"/>
      <c r="B151" s="92"/>
      <c r="C151" s="67" t="s">
        <v>33</v>
      </c>
      <c r="D151" s="68"/>
      <c r="E151" s="28">
        <v>104</v>
      </c>
      <c r="F151" s="54">
        <v>49</v>
      </c>
      <c r="G151" s="55">
        <v>1</v>
      </c>
      <c r="H151" s="55">
        <v>44</v>
      </c>
      <c r="I151" s="55">
        <v>2</v>
      </c>
      <c r="J151" s="55">
        <v>4</v>
      </c>
      <c r="K151" s="55">
        <v>1</v>
      </c>
      <c r="L151" s="56">
        <v>3</v>
      </c>
    </row>
    <row r="152" spans="1:12" ht="14.25" customHeight="1" x14ac:dyDescent="0.15">
      <c r="A152" s="91"/>
      <c r="B152" s="92"/>
      <c r="C152" s="67" t="s">
        <v>34</v>
      </c>
      <c r="D152" s="68"/>
      <c r="E152" s="28">
        <v>89</v>
      </c>
      <c r="F152" s="54">
        <v>27</v>
      </c>
      <c r="G152" s="55">
        <v>0</v>
      </c>
      <c r="H152" s="55">
        <v>25</v>
      </c>
      <c r="I152" s="55">
        <v>0</v>
      </c>
      <c r="J152" s="55">
        <v>30</v>
      </c>
      <c r="K152" s="55">
        <v>6</v>
      </c>
      <c r="L152" s="56">
        <v>1</v>
      </c>
    </row>
    <row r="153" spans="1:12" ht="14.25" customHeight="1" x14ac:dyDescent="0.15">
      <c r="A153" s="91"/>
      <c r="B153" s="92"/>
      <c r="C153" s="67" t="s">
        <v>0</v>
      </c>
      <c r="D153" s="68"/>
      <c r="E153" s="28">
        <v>16</v>
      </c>
      <c r="F153" s="54">
        <v>2</v>
      </c>
      <c r="G153" s="55">
        <v>1</v>
      </c>
      <c r="H153" s="55">
        <v>6</v>
      </c>
      <c r="I153" s="55">
        <v>2</v>
      </c>
      <c r="J153" s="55">
        <v>3</v>
      </c>
      <c r="K153" s="55">
        <v>2</v>
      </c>
      <c r="L153" s="56">
        <v>0</v>
      </c>
    </row>
    <row r="154" spans="1:12" ht="14.25" customHeight="1" x14ac:dyDescent="0.15">
      <c r="A154" s="91"/>
      <c r="B154" s="92"/>
      <c r="C154" s="69" t="s">
        <v>6</v>
      </c>
      <c r="D154" s="70"/>
      <c r="E154" s="37">
        <v>13</v>
      </c>
      <c r="F154" s="57">
        <v>1</v>
      </c>
      <c r="G154" s="58">
        <v>0</v>
      </c>
      <c r="H154" s="58">
        <v>5</v>
      </c>
      <c r="I154" s="58">
        <v>1</v>
      </c>
      <c r="J154" s="58">
        <v>1</v>
      </c>
      <c r="K154" s="58">
        <v>0</v>
      </c>
      <c r="L154" s="59">
        <v>5</v>
      </c>
    </row>
    <row r="155" spans="1:12" ht="14.25" customHeight="1" x14ac:dyDescent="0.15">
      <c r="A155" s="71" t="s">
        <v>11</v>
      </c>
      <c r="B155" s="72"/>
      <c r="C155" s="77" t="s">
        <v>35</v>
      </c>
      <c r="D155" s="78"/>
      <c r="E155" s="33">
        <v>210</v>
      </c>
      <c r="F155" s="51">
        <v>7</v>
      </c>
      <c r="G155" s="52">
        <v>2</v>
      </c>
      <c r="H155" s="52">
        <v>2</v>
      </c>
      <c r="I155" s="52">
        <v>1</v>
      </c>
      <c r="J155" s="52">
        <v>191</v>
      </c>
      <c r="K155" s="52">
        <v>4</v>
      </c>
      <c r="L155" s="53">
        <v>3</v>
      </c>
    </row>
    <row r="156" spans="1:12" ht="14.25" customHeight="1" x14ac:dyDescent="0.15">
      <c r="A156" s="73"/>
      <c r="B156" s="74"/>
      <c r="C156" s="67" t="s">
        <v>36</v>
      </c>
      <c r="D156" s="68"/>
      <c r="E156" s="28">
        <v>284</v>
      </c>
      <c r="F156" s="54">
        <v>201</v>
      </c>
      <c r="G156" s="55">
        <v>23</v>
      </c>
      <c r="H156" s="55">
        <v>51</v>
      </c>
      <c r="I156" s="55">
        <v>0</v>
      </c>
      <c r="J156" s="55">
        <v>1</v>
      </c>
      <c r="K156" s="55">
        <v>5</v>
      </c>
      <c r="L156" s="56">
        <v>3</v>
      </c>
    </row>
    <row r="157" spans="1:12" ht="14.25" customHeight="1" x14ac:dyDescent="0.15">
      <c r="A157" s="73"/>
      <c r="B157" s="74"/>
      <c r="C157" s="67" t="s">
        <v>37</v>
      </c>
      <c r="D157" s="68"/>
      <c r="E157" s="28">
        <v>229</v>
      </c>
      <c r="F157" s="54">
        <v>6</v>
      </c>
      <c r="G157" s="55">
        <v>0</v>
      </c>
      <c r="H157" s="55">
        <v>205</v>
      </c>
      <c r="I157" s="55">
        <v>5</v>
      </c>
      <c r="J157" s="55">
        <v>0</v>
      </c>
      <c r="K157" s="55">
        <v>11</v>
      </c>
      <c r="L157" s="56">
        <v>2</v>
      </c>
    </row>
    <row r="158" spans="1:12" ht="14.25" customHeight="1" x14ac:dyDescent="0.15">
      <c r="A158" s="73"/>
      <c r="B158" s="74"/>
      <c r="C158" s="67" t="s">
        <v>38</v>
      </c>
      <c r="D158" s="68"/>
      <c r="E158" s="28">
        <v>162</v>
      </c>
      <c r="F158" s="54">
        <v>4</v>
      </c>
      <c r="G158" s="55">
        <v>0</v>
      </c>
      <c r="H158" s="55">
        <v>139</v>
      </c>
      <c r="I158" s="55">
        <v>10</v>
      </c>
      <c r="J158" s="55">
        <v>0</v>
      </c>
      <c r="K158" s="55">
        <v>5</v>
      </c>
      <c r="L158" s="56">
        <v>4</v>
      </c>
    </row>
    <row r="159" spans="1:12" ht="14.25" customHeight="1" x14ac:dyDescent="0.15">
      <c r="A159" s="73"/>
      <c r="B159" s="74"/>
      <c r="C159" s="67" t="s">
        <v>39</v>
      </c>
      <c r="D159" s="68"/>
      <c r="E159" s="28">
        <v>43</v>
      </c>
      <c r="F159" s="54">
        <v>0</v>
      </c>
      <c r="G159" s="55">
        <v>0</v>
      </c>
      <c r="H159" s="55">
        <v>32</v>
      </c>
      <c r="I159" s="55">
        <v>9</v>
      </c>
      <c r="J159" s="55">
        <v>1</v>
      </c>
      <c r="K159" s="55">
        <v>1</v>
      </c>
      <c r="L159" s="56">
        <v>0</v>
      </c>
    </row>
    <row r="160" spans="1:12" ht="14.25" customHeight="1" x14ac:dyDescent="0.15">
      <c r="A160" s="73"/>
      <c r="B160" s="74"/>
      <c r="C160" s="67" t="s">
        <v>40</v>
      </c>
      <c r="D160" s="68"/>
      <c r="E160" s="28">
        <v>9</v>
      </c>
      <c r="F160" s="54">
        <v>0</v>
      </c>
      <c r="G160" s="55">
        <v>0</v>
      </c>
      <c r="H160" s="55">
        <v>2</v>
      </c>
      <c r="I160" s="55">
        <v>5</v>
      </c>
      <c r="J160" s="55">
        <v>1</v>
      </c>
      <c r="K160" s="55">
        <v>1</v>
      </c>
      <c r="L160" s="56">
        <v>0</v>
      </c>
    </row>
    <row r="161" spans="1:12" ht="14.25" customHeight="1" x14ac:dyDescent="0.15">
      <c r="A161" s="75"/>
      <c r="B161" s="76"/>
      <c r="C161" s="69" t="s">
        <v>6</v>
      </c>
      <c r="D161" s="70"/>
      <c r="E161" s="37">
        <v>11</v>
      </c>
      <c r="F161" s="57">
        <v>1</v>
      </c>
      <c r="G161" s="58">
        <v>0</v>
      </c>
      <c r="H161" s="58">
        <v>0</v>
      </c>
      <c r="I161" s="58">
        <v>1</v>
      </c>
      <c r="J161" s="58">
        <v>1</v>
      </c>
      <c r="K161" s="58">
        <v>0</v>
      </c>
      <c r="L161" s="59">
        <v>8</v>
      </c>
    </row>
    <row r="162" spans="1:12" ht="27" customHeight="1" x14ac:dyDescent="0.15">
      <c r="A162" s="71" t="s">
        <v>72</v>
      </c>
      <c r="B162" s="72"/>
      <c r="C162" s="77" t="s">
        <v>41</v>
      </c>
      <c r="D162" s="78"/>
      <c r="E162" s="33">
        <v>140</v>
      </c>
      <c r="F162" s="51">
        <v>0</v>
      </c>
      <c r="G162" s="52">
        <v>9</v>
      </c>
      <c r="H162" s="52">
        <v>60</v>
      </c>
      <c r="I162" s="52">
        <v>10</v>
      </c>
      <c r="J162" s="52">
        <v>59</v>
      </c>
      <c r="K162" s="52">
        <v>0</v>
      </c>
      <c r="L162" s="53">
        <v>2</v>
      </c>
    </row>
    <row r="163" spans="1:12" ht="27" customHeight="1" x14ac:dyDescent="0.15">
      <c r="A163" s="73"/>
      <c r="B163" s="74"/>
      <c r="C163" s="67" t="s">
        <v>42</v>
      </c>
      <c r="D163" s="68"/>
      <c r="E163" s="28">
        <v>104</v>
      </c>
      <c r="F163" s="54">
        <v>44</v>
      </c>
      <c r="G163" s="55">
        <v>2</v>
      </c>
      <c r="H163" s="55">
        <v>53</v>
      </c>
      <c r="I163" s="55">
        <v>1</v>
      </c>
      <c r="J163" s="55">
        <v>2</v>
      </c>
      <c r="K163" s="55">
        <v>1</v>
      </c>
      <c r="L163" s="56">
        <v>1</v>
      </c>
    </row>
    <row r="164" spans="1:12" ht="27" customHeight="1" x14ac:dyDescent="0.15">
      <c r="A164" s="73"/>
      <c r="B164" s="74"/>
      <c r="C164" s="67" t="s">
        <v>43</v>
      </c>
      <c r="D164" s="68"/>
      <c r="E164" s="28">
        <v>114</v>
      </c>
      <c r="F164" s="54">
        <v>3</v>
      </c>
      <c r="G164" s="55">
        <v>0</v>
      </c>
      <c r="H164" s="55">
        <v>101</v>
      </c>
      <c r="I164" s="55">
        <v>6</v>
      </c>
      <c r="J164" s="55">
        <v>0</v>
      </c>
      <c r="K164" s="55">
        <v>4</v>
      </c>
      <c r="L164" s="56">
        <v>0</v>
      </c>
    </row>
    <row r="165" spans="1:12" ht="27" customHeight="1" x14ac:dyDescent="0.15">
      <c r="A165" s="73"/>
      <c r="B165" s="74"/>
      <c r="C165" s="67" t="s">
        <v>44</v>
      </c>
      <c r="D165" s="68"/>
      <c r="E165" s="28">
        <v>68</v>
      </c>
      <c r="F165" s="54">
        <v>4</v>
      </c>
      <c r="G165" s="55">
        <v>0</v>
      </c>
      <c r="H165" s="55">
        <v>56</v>
      </c>
      <c r="I165" s="55">
        <v>6</v>
      </c>
      <c r="J165" s="55">
        <v>1</v>
      </c>
      <c r="K165" s="55">
        <v>0</v>
      </c>
      <c r="L165" s="56">
        <v>1</v>
      </c>
    </row>
    <row r="166" spans="1:12" ht="27" customHeight="1" x14ac:dyDescent="0.15">
      <c r="A166" s="73"/>
      <c r="B166" s="74"/>
      <c r="C166" s="67" t="s">
        <v>45</v>
      </c>
      <c r="D166" s="68"/>
      <c r="E166" s="28">
        <v>87</v>
      </c>
      <c r="F166" s="54">
        <v>21</v>
      </c>
      <c r="G166" s="55">
        <v>0</v>
      </c>
      <c r="H166" s="55">
        <v>49</v>
      </c>
      <c r="I166" s="55">
        <v>1</v>
      </c>
      <c r="J166" s="55">
        <v>9</v>
      </c>
      <c r="K166" s="55">
        <v>3</v>
      </c>
      <c r="L166" s="56">
        <v>4</v>
      </c>
    </row>
    <row r="167" spans="1:12" ht="27" customHeight="1" x14ac:dyDescent="0.15">
      <c r="A167" s="73"/>
      <c r="B167" s="74"/>
      <c r="C167" s="67" t="s">
        <v>46</v>
      </c>
      <c r="D167" s="68"/>
      <c r="E167" s="28">
        <v>209</v>
      </c>
      <c r="F167" s="54">
        <v>90</v>
      </c>
      <c r="G167" s="55">
        <v>4</v>
      </c>
      <c r="H167" s="55">
        <v>50</v>
      </c>
      <c r="I167" s="55">
        <v>4</v>
      </c>
      <c r="J167" s="55">
        <v>45</v>
      </c>
      <c r="K167" s="55">
        <v>12</v>
      </c>
      <c r="L167" s="56">
        <v>4</v>
      </c>
    </row>
    <row r="168" spans="1:12" ht="27" customHeight="1" x14ac:dyDescent="0.15">
      <c r="A168" s="73"/>
      <c r="B168" s="74"/>
      <c r="C168" s="67" t="s">
        <v>47</v>
      </c>
      <c r="D168" s="68"/>
      <c r="E168" s="28">
        <v>201</v>
      </c>
      <c r="F168" s="54">
        <v>55</v>
      </c>
      <c r="G168" s="55">
        <v>10</v>
      </c>
      <c r="H168" s="55">
        <v>57</v>
      </c>
      <c r="I168" s="55">
        <v>2</v>
      </c>
      <c r="J168" s="55">
        <v>68</v>
      </c>
      <c r="K168" s="55">
        <v>7</v>
      </c>
      <c r="L168" s="56">
        <v>2</v>
      </c>
    </row>
    <row r="169" spans="1:12" ht="27" customHeight="1" x14ac:dyDescent="0.15">
      <c r="A169" s="75"/>
      <c r="B169" s="76"/>
      <c r="C169" s="69" t="s">
        <v>6</v>
      </c>
      <c r="D169" s="70"/>
      <c r="E169" s="37">
        <v>25</v>
      </c>
      <c r="F169" s="57">
        <v>2</v>
      </c>
      <c r="G169" s="58">
        <v>0</v>
      </c>
      <c r="H169" s="58">
        <v>5</v>
      </c>
      <c r="I169" s="58">
        <v>1</v>
      </c>
      <c r="J169" s="58">
        <v>11</v>
      </c>
      <c r="K169" s="58">
        <v>0</v>
      </c>
      <c r="L169" s="59">
        <v>6</v>
      </c>
    </row>
    <row r="170" spans="1:12" ht="14.25" customHeight="1" x14ac:dyDescent="0.15">
      <c r="A170" s="71" t="s">
        <v>73</v>
      </c>
      <c r="B170" s="72"/>
      <c r="C170" s="77" t="s">
        <v>68</v>
      </c>
      <c r="D170" s="78"/>
      <c r="E170" s="33">
        <v>219</v>
      </c>
      <c r="F170" s="51">
        <v>219</v>
      </c>
      <c r="G170" s="52">
        <v>0</v>
      </c>
      <c r="H170" s="52">
        <v>0</v>
      </c>
      <c r="I170" s="52">
        <v>0</v>
      </c>
      <c r="J170" s="52">
        <v>0</v>
      </c>
      <c r="K170" s="52">
        <v>0</v>
      </c>
      <c r="L170" s="53">
        <v>0</v>
      </c>
    </row>
    <row r="171" spans="1:12" ht="14.25" customHeight="1" x14ac:dyDescent="0.15">
      <c r="A171" s="73"/>
      <c r="B171" s="74"/>
      <c r="C171" s="67" t="s">
        <v>69</v>
      </c>
      <c r="D171" s="68"/>
      <c r="E171" s="28">
        <v>25</v>
      </c>
      <c r="F171" s="54">
        <v>0</v>
      </c>
      <c r="G171" s="55">
        <v>25</v>
      </c>
      <c r="H171" s="55">
        <v>0</v>
      </c>
      <c r="I171" s="55">
        <v>0</v>
      </c>
      <c r="J171" s="55">
        <v>0</v>
      </c>
      <c r="K171" s="55">
        <v>0</v>
      </c>
      <c r="L171" s="56">
        <v>0</v>
      </c>
    </row>
    <row r="172" spans="1:12" ht="14.25" customHeight="1" x14ac:dyDescent="0.15">
      <c r="A172" s="73"/>
      <c r="B172" s="74"/>
      <c r="C172" s="67" t="s">
        <v>48</v>
      </c>
      <c r="D172" s="68"/>
      <c r="E172" s="28">
        <v>431</v>
      </c>
      <c r="F172" s="54">
        <v>0</v>
      </c>
      <c r="G172" s="55">
        <v>0</v>
      </c>
      <c r="H172" s="55">
        <v>431</v>
      </c>
      <c r="I172" s="55">
        <v>0</v>
      </c>
      <c r="J172" s="55">
        <v>0</v>
      </c>
      <c r="K172" s="55">
        <v>0</v>
      </c>
      <c r="L172" s="56">
        <v>0</v>
      </c>
    </row>
    <row r="173" spans="1:12" ht="14.25" customHeight="1" x14ac:dyDescent="0.15">
      <c r="A173" s="73"/>
      <c r="B173" s="74"/>
      <c r="C173" s="67" t="s">
        <v>49</v>
      </c>
      <c r="D173" s="68"/>
      <c r="E173" s="28">
        <v>31</v>
      </c>
      <c r="F173" s="54">
        <v>0</v>
      </c>
      <c r="G173" s="55">
        <v>0</v>
      </c>
      <c r="H173" s="55">
        <v>0</v>
      </c>
      <c r="I173" s="55">
        <v>31</v>
      </c>
      <c r="J173" s="55">
        <v>0</v>
      </c>
      <c r="K173" s="55">
        <v>0</v>
      </c>
      <c r="L173" s="56">
        <v>0</v>
      </c>
    </row>
    <row r="174" spans="1:12" ht="14.25" customHeight="1" x14ac:dyDescent="0.15">
      <c r="A174" s="73"/>
      <c r="B174" s="74"/>
      <c r="C174" s="67" t="s">
        <v>50</v>
      </c>
      <c r="D174" s="68"/>
      <c r="E174" s="28">
        <v>195</v>
      </c>
      <c r="F174" s="54">
        <v>0</v>
      </c>
      <c r="G174" s="55">
        <v>0</v>
      </c>
      <c r="H174" s="55">
        <v>0</v>
      </c>
      <c r="I174" s="55">
        <v>0</v>
      </c>
      <c r="J174" s="55">
        <v>195</v>
      </c>
      <c r="K174" s="55">
        <v>0</v>
      </c>
      <c r="L174" s="56">
        <v>0</v>
      </c>
    </row>
    <row r="175" spans="1:12" ht="14.25" customHeight="1" x14ac:dyDescent="0.15">
      <c r="A175" s="73"/>
      <c r="B175" s="74"/>
      <c r="C175" s="67" t="s">
        <v>0</v>
      </c>
      <c r="D175" s="68"/>
      <c r="E175" s="28">
        <v>27</v>
      </c>
      <c r="F175" s="54">
        <v>0</v>
      </c>
      <c r="G175" s="55">
        <v>0</v>
      </c>
      <c r="H175" s="55">
        <v>0</v>
      </c>
      <c r="I175" s="55">
        <v>0</v>
      </c>
      <c r="J175" s="55">
        <v>0</v>
      </c>
      <c r="K175" s="55">
        <v>27</v>
      </c>
      <c r="L175" s="56">
        <v>0</v>
      </c>
    </row>
    <row r="176" spans="1:12" ht="14.25" customHeight="1" x14ac:dyDescent="0.15">
      <c r="A176" s="75"/>
      <c r="B176" s="76"/>
      <c r="C176" s="67" t="s">
        <v>6</v>
      </c>
      <c r="D176" s="68"/>
      <c r="E176" s="37">
        <v>20</v>
      </c>
      <c r="F176" s="57">
        <v>0</v>
      </c>
      <c r="G176" s="58">
        <v>0</v>
      </c>
      <c r="H176" s="58">
        <v>0</v>
      </c>
      <c r="I176" s="58">
        <v>0</v>
      </c>
      <c r="J176" s="58">
        <v>0</v>
      </c>
      <c r="K176" s="58">
        <v>0</v>
      </c>
      <c r="L176" s="59">
        <v>20</v>
      </c>
    </row>
    <row r="177" spans="1:12" ht="14.25" customHeight="1" x14ac:dyDescent="0.15">
      <c r="A177" s="71" t="s">
        <v>15</v>
      </c>
      <c r="B177" s="72"/>
      <c r="C177" s="77" t="s">
        <v>74</v>
      </c>
      <c r="D177" s="78"/>
      <c r="E177" s="33">
        <v>203</v>
      </c>
      <c r="F177" s="51">
        <v>55</v>
      </c>
      <c r="G177" s="52">
        <v>6</v>
      </c>
      <c r="H177" s="52">
        <v>92</v>
      </c>
      <c r="I177" s="52">
        <v>4</v>
      </c>
      <c r="J177" s="52">
        <v>31</v>
      </c>
      <c r="K177" s="52">
        <v>12</v>
      </c>
      <c r="L177" s="53">
        <v>3</v>
      </c>
    </row>
    <row r="178" spans="1:12" ht="14.25" customHeight="1" x14ac:dyDescent="0.15">
      <c r="A178" s="73"/>
      <c r="B178" s="74"/>
      <c r="C178" s="67" t="s">
        <v>75</v>
      </c>
      <c r="D178" s="68"/>
      <c r="E178" s="28">
        <v>151</v>
      </c>
      <c r="F178" s="54">
        <v>38</v>
      </c>
      <c r="G178" s="55">
        <v>7</v>
      </c>
      <c r="H178" s="55">
        <v>57</v>
      </c>
      <c r="I178" s="55">
        <v>4</v>
      </c>
      <c r="J178" s="55">
        <v>41</v>
      </c>
      <c r="K178" s="55">
        <v>2</v>
      </c>
      <c r="L178" s="56">
        <v>2</v>
      </c>
    </row>
    <row r="179" spans="1:12" ht="14.25" customHeight="1" x14ac:dyDescent="0.15">
      <c r="A179" s="73"/>
      <c r="B179" s="74"/>
      <c r="C179" s="67" t="s">
        <v>76</v>
      </c>
      <c r="D179" s="68"/>
      <c r="E179" s="28">
        <v>118</v>
      </c>
      <c r="F179" s="54">
        <v>28</v>
      </c>
      <c r="G179" s="55">
        <v>3</v>
      </c>
      <c r="H179" s="55">
        <v>59</v>
      </c>
      <c r="I179" s="55">
        <v>1</v>
      </c>
      <c r="J179" s="55">
        <v>25</v>
      </c>
      <c r="K179" s="55">
        <v>1</v>
      </c>
      <c r="L179" s="56">
        <v>1</v>
      </c>
    </row>
    <row r="180" spans="1:12" ht="14.25" customHeight="1" x14ac:dyDescent="0.15">
      <c r="A180" s="73"/>
      <c r="B180" s="74"/>
      <c r="C180" s="67" t="s">
        <v>77</v>
      </c>
      <c r="D180" s="68"/>
      <c r="E180" s="28">
        <v>110</v>
      </c>
      <c r="F180" s="54">
        <v>24</v>
      </c>
      <c r="G180" s="55">
        <v>3</v>
      </c>
      <c r="H180" s="55">
        <v>60</v>
      </c>
      <c r="I180" s="55">
        <v>4</v>
      </c>
      <c r="J180" s="55">
        <v>15</v>
      </c>
      <c r="K180" s="55">
        <v>3</v>
      </c>
      <c r="L180" s="56">
        <v>1</v>
      </c>
    </row>
    <row r="181" spans="1:12" ht="14.25" customHeight="1" x14ac:dyDescent="0.15">
      <c r="A181" s="73"/>
      <c r="B181" s="74"/>
      <c r="C181" s="67" t="s">
        <v>78</v>
      </c>
      <c r="D181" s="68"/>
      <c r="E181" s="28">
        <v>96</v>
      </c>
      <c r="F181" s="54">
        <v>18</v>
      </c>
      <c r="G181" s="55">
        <v>2</v>
      </c>
      <c r="H181" s="55">
        <v>40</v>
      </c>
      <c r="I181" s="55">
        <v>7</v>
      </c>
      <c r="J181" s="55">
        <v>24</v>
      </c>
      <c r="K181" s="55">
        <v>4</v>
      </c>
      <c r="L181" s="56">
        <v>1</v>
      </c>
    </row>
    <row r="182" spans="1:12" ht="14.25" customHeight="1" x14ac:dyDescent="0.15">
      <c r="A182" s="73"/>
      <c r="B182" s="74"/>
      <c r="C182" s="67" t="s">
        <v>79</v>
      </c>
      <c r="D182" s="68"/>
      <c r="E182" s="28">
        <v>108</v>
      </c>
      <c r="F182" s="54">
        <v>21</v>
      </c>
      <c r="G182" s="55">
        <v>1</v>
      </c>
      <c r="H182" s="55">
        <v>51</v>
      </c>
      <c r="I182" s="55">
        <v>3</v>
      </c>
      <c r="J182" s="55">
        <v>29</v>
      </c>
      <c r="K182" s="55">
        <v>2</v>
      </c>
      <c r="L182" s="56">
        <v>1</v>
      </c>
    </row>
    <row r="183" spans="1:12" ht="14.25" customHeight="1" x14ac:dyDescent="0.15">
      <c r="A183" s="73"/>
      <c r="B183" s="74"/>
      <c r="C183" s="67" t="s">
        <v>80</v>
      </c>
      <c r="D183" s="68"/>
      <c r="E183" s="28">
        <v>124</v>
      </c>
      <c r="F183" s="54">
        <v>28</v>
      </c>
      <c r="G183" s="55">
        <v>2</v>
      </c>
      <c r="H183" s="55">
        <v>56</v>
      </c>
      <c r="I183" s="55">
        <v>8</v>
      </c>
      <c r="J183" s="55">
        <v>25</v>
      </c>
      <c r="K183" s="55">
        <v>2</v>
      </c>
      <c r="L183" s="56">
        <v>3</v>
      </c>
    </row>
    <row r="184" spans="1:12" ht="14.25" customHeight="1" x14ac:dyDescent="0.15">
      <c r="A184" s="73"/>
      <c r="B184" s="74"/>
      <c r="C184" s="67" t="s">
        <v>81</v>
      </c>
      <c r="D184" s="68"/>
      <c r="E184" s="28">
        <v>25</v>
      </c>
      <c r="F184" s="54">
        <v>6</v>
      </c>
      <c r="G184" s="55">
        <v>1</v>
      </c>
      <c r="H184" s="55">
        <v>13</v>
      </c>
      <c r="I184" s="55">
        <v>0</v>
      </c>
      <c r="J184" s="55">
        <v>4</v>
      </c>
      <c r="K184" s="55">
        <v>1</v>
      </c>
      <c r="L184" s="56">
        <v>0</v>
      </c>
    </row>
    <row r="185" spans="1:12" ht="14.25" customHeight="1" x14ac:dyDescent="0.15">
      <c r="A185" s="75"/>
      <c r="B185" s="76"/>
      <c r="C185" s="67" t="s">
        <v>6</v>
      </c>
      <c r="D185" s="68"/>
      <c r="E185" s="37">
        <v>13</v>
      </c>
      <c r="F185" s="57">
        <v>1</v>
      </c>
      <c r="G185" s="58">
        <v>0</v>
      </c>
      <c r="H185" s="58">
        <v>3</v>
      </c>
      <c r="I185" s="58">
        <v>0</v>
      </c>
      <c r="J185" s="58">
        <v>1</v>
      </c>
      <c r="K185" s="58">
        <v>0</v>
      </c>
      <c r="L185" s="59">
        <v>8</v>
      </c>
    </row>
    <row r="186" spans="1:12" ht="14.25" customHeight="1" x14ac:dyDescent="0.15">
      <c r="A186" s="71" t="s">
        <v>16</v>
      </c>
      <c r="B186" s="72"/>
      <c r="C186" s="77" t="s">
        <v>51</v>
      </c>
      <c r="D186" s="78"/>
      <c r="E186" s="33">
        <v>243</v>
      </c>
      <c r="F186" s="51">
        <v>52</v>
      </c>
      <c r="G186" s="52">
        <v>2</v>
      </c>
      <c r="H186" s="52">
        <v>146</v>
      </c>
      <c r="I186" s="52">
        <v>20</v>
      </c>
      <c r="J186" s="52">
        <v>9</v>
      </c>
      <c r="K186" s="52">
        <v>12</v>
      </c>
      <c r="L186" s="53">
        <v>2</v>
      </c>
    </row>
    <row r="187" spans="1:12" ht="14.25" customHeight="1" x14ac:dyDescent="0.15">
      <c r="A187" s="73"/>
      <c r="B187" s="74"/>
      <c r="C187" s="67" t="s">
        <v>52</v>
      </c>
      <c r="D187" s="68"/>
      <c r="E187" s="28">
        <v>322</v>
      </c>
      <c r="F187" s="54">
        <v>96</v>
      </c>
      <c r="G187" s="55">
        <v>7</v>
      </c>
      <c r="H187" s="55">
        <v>159</v>
      </c>
      <c r="I187" s="55">
        <v>7</v>
      </c>
      <c r="J187" s="55">
        <v>44</v>
      </c>
      <c r="K187" s="55">
        <v>5</v>
      </c>
      <c r="L187" s="56">
        <v>4</v>
      </c>
    </row>
    <row r="188" spans="1:12" ht="14.25" customHeight="1" x14ac:dyDescent="0.15">
      <c r="A188" s="73"/>
      <c r="B188" s="74"/>
      <c r="C188" s="67" t="s">
        <v>53</v>
      </c>
      <c r="D188" s="68"/>
      <c r="E188" s="28">
        <v>25</v>
      </c>
      <c r="F188" s="54">
        <v>5</v>
      </c>
      <c r="G188" s="55">
        <v>0</v>
      </c>
      <c r="H188" s="55">
        <v>16</v>
      </c>
      <c r="I188" s="55">
        <v>2</v>
      </c>
      <c r="J188" s="55">
        <v>2</v>
      </c>
      <c r="K188" s="55">
        <v>0</v>
      </c>
      <c r="L188" s="56">
        <v>0</v>
      </c>
    </row>
    <row r="189" spans="1:12" ht="14.25" customHeight="1" x14ac:dyDescent="0.15">
      <c r="A189" s="73"/>
      <c r="B189" s="74"/>
      <c r="C189" s="67" t="s">
        <v>54</v>
      </c>
      <c r="D189" s="68"/>
      <c r="E189" s="28">
        <v>237</v>
      </c>
      <c r="F189" s="54">
        <v>45</v>
      </c>
      <c r="G189" s="55">
        <v>12</v>
      </c>
      <c r="H189" s="55">
        <v>65</v>
      </c>
      <c r="I189" s="55">
        <v>1</v>
      </c>
      <c r="J189" s="55">
        <v>105</v>
      </c>
      <c r="K189" s="55">
        <v>5</v>
      </c>
      <c r="L189" s="56">
        <v>4</v>
      </c>
    </row>
    <row r="190" spans="1:12" ht="14.25" customHeight="1" x14ac:dyDescent="0.15">
      <c r="A190" s="73"/>
      <c r="B190" s="74"/>
      <c r="C190" s="67" t="s">
        <v>55</v>
      </c>
      <c r="D190" s="68"/>
      <c r="E190" s="28">
        <v>46</v>
      </c>
      <c r="F190" s="54">
        <v>8</v>
      </c>
      <c r="G190" s="55">
        <v>3</v>
      </c>
      <c r="H190" s="55">
        <v>9</v>
      </c>
      <c r="I190" s="55">
        <v>0</v>
      </c>
      <c r="J190" s="55">
        <v>24</v>
      </c>
      <c r="K190" s="55">
        <v>2</v>
      </c>
      <c r="L190" s="56">
        <v>0</v>
      </c>
    </row>
    <row r="191" spans="1:12" ht="14.25" customHeight="1" x14ac:dyDescent="0.15">
      <c r="A191" s="73"/>
      <c r="B191" s="74"/>
      <c r="C191" s="67" t="s">
        <v>56</v>
      </c>
      <c r="D191" s="68"/>
      <c r="E191" s="28">
        <v>22</v>
      </c>
      <c r="F191" s="54">
        <v>5</v>
      </c>
      <c r="G191" s="55">
        <v>0</v>
      </c>
      <c r="H191" s="55">
        <v>12</v>
      </c>
      <c r="I191" s="55">
        <v>0</v>
      </c>
      <c r="J191" s="55">
        <v>4</v>
      </c>
      <c r="K191" s="55">
        <v>1</v>
      </c>
      <c r="L191" s="56">
        <v>0</v>
      </c>
    </row>
    <row r="192" spans="1:12" ht="14.25" customHeight="1" x14ac:dyDescent="0.15">
      <c r="A192" s="73"/>
      <c r="B192" s="74"/>
      <c r="C192" s="67" t="s">
        <v>57</v>
      </c>
      <c r="D192" s="68"/>
      <c r="E192" s="28">
        <v>22</v>
      </c>
      <c r="F192" s="54">
        <v>5</v>
      </c>
      <c r="G192" s="55">
        <v>0</v>
      </c>
      <c r="H192" s="55">
        <v>11</v>
      </c>
      <c r="I192" s="55">
        <v>1</v>
      </c>
      <c r="J192" s="55">
        <v>5</v>
      </c>
      <c r="K192" s="55">
        <v>0</v>
      </c>
      <c r="L192" s="56">
        <v>0</v>
      </c>
    </row>
    <row r="193" spans="1:12" ht="14.25" customHeight="1" x14ac:dyDescent="0.15">
      <c r="A193" s="73"/>
      <c r="B193" s="74"/>
      <c r="C193" s="67" t="s">
        <v>58</v>
      </c>
      <c r="D193" s="68"/>
      <c r="E193" s="28">
        <v>6</v>
      </c>
      <c r="F193" s="54">
        <v>1</v>
      </c>
      <c r="G193" s="55">
        <v>0</v>
      </c>
      <c r="H193" s="55">
        <v>1</v>
      </c>
      <c r="I193" s="55">
        <v>0</v>
      </c>
      <c r="J193" s="55">
        <v>1</v>
      </c>
      <c r="K193" s="55">
        <v>1</v>
      </c>
      <c r="L193" s="56">
        <v>2</v>
      </c>
    </row>
    <row r="194" spans="1:12" ht="14.25" customHeight="1" x14ac:dyDescent="0.15">
      <c r="A194" s="73"/>
      <c r="B194" s="74"/>
      <c r="C194" s="67" t="s">
        <v>0</v>
      </c>
      <c r="D194" s="68"/>
      <c r="E194" s="28">
        <v>10</v>
      </c>
      <c r="F194" s="54">
        <v>2</v>
      </c>
      <c r="G194" s="55">
        <v>1</v>
      </c>
      <c r="H194" s="55">
        <v>5</v>
      </c>
      <c r="I194" s="55">
        <v>0</v>
      </c>
      <c r="J194" s="55">
        <v>1</v>
      </c>
      <c r="K194" s="55">
        <v>1</v>
      </c>
      <c r="L194" s="56">
        <v>0</v>
      </c>
    </row>
    <row r="195" spans="1:12" ht="14.25" customHeight="1" x14ac:dyDescent="0.15">
      <c r="A195" s="75"/>
      <c r="B195" s="76"/>
      <c r="C195" s="69" t="s">
        <v>3</v>
      </c>
      <c r="D195" s="70"/>
      <c r="E195" s="37">
        <v>15</v>
      </c>
      <c r="F195" s="57">
        <v>0</v>
      </c>
      <c r="G195" s="58">
        <v>0</v>
      </c>
      <c r="H195" s="58">
        <v>7</v>
      </c>
      <c r="I195" s="58">
        <v>0</v>
      </c>
      <c r="J195" s="58">
        <v>0</v>
      </c>
      <c r="K195" s="58">
        <v>0</v>
      </c>
      <c r="L195" s="59">
        <v>8</v>
      </c>
    </row>
    <row r="196" spans="1:12" ht="14.25" customHeight="1" x14ac:dyDescent="0.15">
      <c r="A196" s="71" t="s">
        <v>82</v>
      </c>
      <c r="B196" s="72"/>
      <c r="C196" s="77" t="s">
        <v>83</v>
      </c>
      <c r="D196" s="78"/>
      <c r="E196" s="33">
        <v>42</v>
      </c>
      <c r="F196" s="51">
        <v>12</v>
      </c>
      <c r="G196" s="52">
        <v>5</v>
      </c>
      <c r="H196" s="52">
        <v>9</v>
      </c>
      <c r="I196" s="52">
        <v>0</v>
      </c>
      <c r="J196" s="52">
        <v>12</v>
      </c>
      <c r="K196" s="52">
        <v>2</v>
      </c>
      <c r="L196" s="53">
        <v>2</v>
      </c>
    </row>
    <row r="197" spans="1:12" ht="14.25" customHeight="1" x14ac:dyDescent="0.15">
      <c r="A197" s="73"/>
      <c r="B197" s="74"/>
      <c r="C197" s="67" t="s">
        <v>84</v>
      </c>
      <c r="D197" s="68"/>
      <c r="E197" s="28">
        <v>57</v>
      </c>
      <c r="F197" s="54">
        <v>19</v>
      </c>
      <c r="G197" s="55">
        <v>5</v>
      </c>
      <c r="H197" s="55">
        <v>16</v>
      </c>
      <c r="I197" s="55">
        <v>0</v>
      </c>
      <c r="J197" s="55">
        <v>17</v>
      </c>
      <c r="K197" s="55">
        <v>0</v>
      </c>
      <c r="L197" s="56">
        <v>0</v>
      </c>
    </row>
    <row r="198" spans="1:12" ht="14.25" customHeight="1" x14ac:dyDescent="0.15">
      <c r="A198" s="73"/>
      <c r="B198" s="74"/>
      <c r="C198" s="67" t="s">
        <v>85</v>
      </c>
      <c r="D198" s="68"/>
      <c r="E198" s="28">
        <v>68</v>
      </c>
      <c r="F198" s="54">
        <v>16</v>
      </c>
      <c r="G198" s="55">
        <v>1</v>
      </c>
      <c r="H198" s="55">
        <v>26</v>
      </c>
      <c r="I198" s="55">
        <v>0</v>
      </c>
      <c r="J198" s="55">
        <v>22</v>
      </c>
      <c r="K198" s="55">
        <v>1</v>
      </c>
      <c r="L198" s="56">
        <v>2</v>
      </c>
    </row>
    <row r="199" spans="1:12" ht="14.25" customHeight="1" x14ac:dyDescent="0.15">
      <c r="A199" s="73"/>
      <c r="B199" s="74"/>
      <c r="C199" s="67" t="s">
        <v>86</v>
      </c>
      <c r="D199" s="68"/>
      <c r="E199" s="28">
        <v>148</v>
      </c>
      <c r="F199" s="54">
        <v>32</v>
      </c>
      <c r="G199" s="55">
        <v>5</v>
      </c>
      <c r="H199" s="55">
        <v>64</v>
      </c>
      <c r="I199" s="55">
        <v>5</v>
      </c>
      <c r="J199" s="55">
        <v>40</v>
      </c>
      <c r="K199" s="55">
        <v>1</v>
      </c>
      <c r="L199" s="56">
        <v>1</v>
      </c>
    </row>
    <row r="200" spans="1:12" ht="14.25" customHeight="1" x14ac:dyDescent="0.15">
      <c r="A200" s="73"/>
      <c r="B200" s="74"/>
      <c r="C200" s="67" t="s">
        <v>87</v>
      </c>
      <c r="D200" s="68"/>
      <c r="E200" s="28">
        <v>195</v>
      </c>
      <c r="F200" s="54">
        <v>39</v>
      </c>
      <c r="G200" s="55">
        <v>1</v>
      </c>
      <c r="H200" s="55">
        <v>111</v>
      </c>
      <c r="I200" s="55">
        <v>5</v>
      </c>
      <c r="J200" s="55">
        <v>32</v>
      </c>
      <c r="K200" s="55">
        <v>6</v>
      </c>
      <c r="L200" s="56">
        <v>1</v>
      </c>
    </row>
    <row r="201" spans="1:12" ht="14.25" customHeight="1" x14ac:dyDescent="0.15">
      <c r="A201" s="73"/>
      <c r="B201" s="74"/>
      <c r="C201" s="67" t="s">
        <v>88</v>
      </c>
      <c r="D201" s="68"/>
      <c r="E201" s="28">
        <v>151</v>
      </c>
      <c r="F201" s="54">
        <v>29</v>
      </c>
      <c r="G201" s="55">
        <v>0</v>
      </c>
      <c r="H201" s="55">
        <v>81</v>
      </c>
      <c r="I201" s="55">
        <v>11</v>
      </c>
      <c r="J201" s="55">
        <v>24</v>
      </c>
      <c r="K201" s="55">
        <v>2</v>
      </c>
      <c r="L201" s="56">
        <v>4</v>
      </c>
    </row>
    <row r="202" spans="1:12" ht="14.25" customHeight="1" x14ac:dyDescent="0.15">
      <c r="A202" s="73"/>
      <c r="B202" s="74"/>
      <c r="C202" s="67" t="s">
        <v>89</v>
      </c>
      <c r="D202" s="68"/>
      <c r="E202" s="28">
        <v>280</v>
      </c>
      <c r="F202" s="54">
        <v>69</v>
      </c>
      <c r="G202" s="55">
        <v>7</v>
      </c>
      <c r="H202" s="55">
        <v>123</v>
      </c>
      <c r="I202" s="55">
        <v>10</v>
      </c>
      <c r="J202" s="55">
        <v>48</v>
      </c>
      <c r="K202" s="55">
        <v>14</v>
      </c>
      <c r="L202" s="56">
        <v>9</v>
      </c>
    </row>
    <row r="203" spans="1:12" ht="14.25" customHeight="1" x14ac:dyDescent="0.15">
      <c r="A203" s="75"/>
      <c r="B203" s="76"/>
      <c r="C203" s="69" t="s">
        <v>6</v>
      </c>
      <c r="D203" s="70"/>
      <c r="E203" s="37">
        <v>7</v>
      </c>
      <c r="F203" s="57">
        <v>3</v>
      </c>
      <c r="G203" s="58">
        <v>1</v>
      </c>
      <c r="H203" s="58">
        <v>1</v>
      </c>
      <c r="I203" s="58">
        <v>0</v>
      </c>
      <c r="J203" s="58">
        <v>0</v>
      </c>
      <c r="K203" s="58">
        <v>1</v>
      </c>
      <c r="L203" s="59">
        <v>1</v>
      </c>
    </row>
    <row r="204" spans="1:12" ht="14.25" customHeight="1" x14ac:dyDescent="0.15">
      <c r="A204" s="71" t="s">
        <v>93</v>
      </c>
      <c r="B204" s="72"/>
      <c r="C204" s="77" t="s">
        <v>94</v>
      </c>
      <c r="D204" s="78"/>
      <c r="E204" s="33">
        <v>462</v>
      </c>
      <c r="F204" s="51">
        <v>105</v>
      </c>
      <c r="G204" s="52">
        <v>8</v>
      </c>
      <c r="H204" s="52">
        <v>231</v>
      </c>
      <c r="I204" s="52">
        <v>17</v>
      </c>
      <c r="J204" s="52">
        <v>76</v>
      </c>
      <c r="K204" s="52">
        <v>14</v>
      </c>
      <c r="L204" s="53">
        <v>11</v>
      </c>
    </row>
    <row r="205" spans="1:12" ht="14.25" customHeight="1" x14ac:dyDescent="0.15">
      <c r="A205" s="73"/>
      <c r="B205" s="74"/>
      <c r="C205" s="67" t="s">
        <v>95</v>
      </c>
      <c r="D205" s="68"/>
      <c r="E205" s="28">
        <v>416</v>
      </c>
      <c r="F205" s="54">
        <v>98</v>
      </c>
      <c r="G205" s="55">
        <v>12</v>
      </c>
      <c r="H205" s="55">
        <v>168</v>
      </c>
      <c r="I205" s="55">
        <v>13</v>
      </c>
      <c r="J205" s="55">
        <v>105</v>
      </c>
      <c r="K205" s="55">
        <v>12</v>
      </c>
      <c r="L205" s="56">
        <v>8</v>
      </c>
    </row>
    <row r="206" spans="1:12" ht="14.25" customHeight="1" x14ac:dyDescent="0.15">
      <c r="A206" s="73"/>
      <c r="B206" s="74"/>
      <c r="C206" s="67" t="s">
        <v>96</v>
      </c>
      <c r="D206" s="68"/>
      <c r="E206" s="28">
        <v>20</v>
      </c>
      <c r="F206" s="54">
        <v>8</v>
      </c>
      <c r="G206" s="55">
        <v>3</v>
      </c>
      <c r="H206" s="55">
        <v>7</v>
      </c>
      <c r="I206" s="55">
        <v>0</v>
      </c>
      <c r="J206" s="55">
        <v>2</v>
      </c>
      <c r="K206" s="55">
        <v>0</v>
      </c>
      <c r="L206" s="56">
        <v>0</v>
      </c>
    </row>
    <row r="207" spans="1:12" ht="14.25" customHeight="1" x14ac:dyDescent="0.15">
      <c r="A207" s="73"/>
      <c r="B207" s="74"/>
      <c r="C207" s="67" t="s">
        <v>97</v>
      </c>
      <c r="D207" s="68"/>
      <c r="E207" s="28">
        <v>2</v>
      </c>
      <c r="F207" s="54">
        <v>0</v>
      </c>
      <c r="G207" s="55">
        <v>0</v>
      </c>
      <c r="H207" s="55">
        <v>1</v>
      </c>
      <c r="I207" s="55">
        <v>0</v>
      </c>
      <c r="J207" s="55">
        <v>1</v>
      </c>
      <c r="K207" s="55">
        <v>0</v>
      </c>
      <c r="L207" s="56">
        <v>0</v>
      </c>
    </row>
    <row r="208" spans="1:12" ht="14.25" customHeight="1" x14ac:dyDescent="0.15">
      <c r="A208" s="73"/>
      <c r="B208" s="74"/>
      <c r="C208" s="67" t="s">
        <v>98</v>
      </c>
      <c r="D208" s="68"/>
      <c r="E208" s="28">
        <v>39</v>
      </c>
      <c r="F208" s="54">
        <v>6</v>
      </c>
      <c r="G208" s="55">
        <v>1</v>
      </c>
      <c r="H208" s="55">
        <v>22</v>
      </c>
      <c r="I208" s="55">
        <v>1</v>
      </c>
      <c r="J208" s="55">
        <v>9</v>
      </c>
      <c r="K208" s="55">
        <v>0</v>
      </c>
      <c r="L208" s="56">
        <v>0</v>
      </c>
    </row>
    <row r="209" spans="1:12" ht="14.25" customHeight="1" x14ac:dyDescent="0.15">
      <c r="A209" s="75"/>
      <c r="B209" s="76"/>
      <c r="C209" s="69" t="s">
        <v>6</v>
      </c>
      <c r="D209" s="70"/>
      <c r="E209" s="37">
        <v>9</v>
      </c>
      <c r="F209" s="57">
        <v>2</v>
      </c>
      <c r="G209" s="58">
        <v>1</v>
      </c>
      <c r="H209" s="58">
        <v>2</v>
      </c>
      <c r="I209" s="58">
        <v>0</v>
      </c>
      <c r="J209" s="58">
        <v>2</v>
      </c>
      <c r="K209" s="58">
        <v>1</v>
      </c>
      <c r="L209" s="59">
        <v>1</v>
      </c>
    </row>
    <row r="210" spans="1:12" ht="14.25" customHeight="1" x14ac:dyDescent="0.15">
      <c r="A210" s="71" t="s">
        <v>17</v>
      </c>
      <c r="B210" s="72"/>
      <c r="C210" s="77" t="s">
        <v>59</v>
      </c>
      <c r="D210" s="78"/>
      <c r="E210" s="33">
        <v>436</v>
      </c>
      <c r="F210" s="51">
        <v>115</v>
      </c>
      <c r="G210" s="52">
        <v>13</v>
      </c>
      <c r="H210" s="52">
        <v>216</v>
      </c>
      <c r="I210" s="52">
        <v>15</v>
      </c>
      <c r="J210" s="52">
        <v>63</v>
      </c>
      <c r="K210" s="52">
        <v>8</v>
      </c>
      <c r="L210" s="53">
        <v>6</v>
      </c>
    </row>
    <row r="211" spans="1:12" ht="14.25" customHeight="1" x14ac:dyDescent="0.15">
      <c r="A211" s="73"/>
      <c r="B211" s="74"/>
      <c r="C211" s="67" t="s">
        <v>60</v>
      </c>
      <c r="D211" s="68"/>
      <c r="E211" s="28">
        <v>380</v>
      </c>
      <c r="F211" s="54">
        <v>82</v>
      </c>
      <c r="G211" s="55">
        <v>11</v>
      </c>
      <c r="H211" s="55">
        <v>165</v>
      </c>
      <c r="I211" s="55">
        <v>12</v>
      </c>
      <c r="J211" s="55">
        <v>88</v>
      </c>
      <c r="K211" s="55">
        <v>10</v>
      </c>
      <c r="L211" s="56">
        <v>12</v>
      </c>
    </row>
    <row r="212" spans="1:12" ht="14.25" customHeight="1" x14ac:dyDescent="0.15">
      <c r="A212" s="73"/>
      <c r="B212" s="74"/>
      <c r="C212" s="67" t="s">
        <v>61</v>
      </c>
      <c r="D212" s="68"/>
      <c r="E212" s="28">
        <v>94</v>
      </c>
      <c r="F212" s="54">
        <v>18</v>
      </c>
      <c r="G212" s="55">
        <v>1</v>
      </c>
      <c r="H212" s="55">
        <v>36</v>
      </c>
      <c r="I212" s="55">
        <v>3</v>
      </c>
      <c r="J212" s="55">
        <v>32</v>
      </c>
      <c r="K212" s="55">
        <v>4</v>
      </c>
      <c r="L212" s="56">
        <v>0</v>
      </c>
    </row>
    <row r="213" spans="1:12" ht="14.25" customHeight="1" x14ac:dyDescent="0.15">
      <c r="A213" s="73"/>
      <c r="B213" s="74"/>
      <c r="C213" s="67" t="s">
        <v>62</v>
      </c>
      <c r="D213" s="68"/>
      <c r="E213" s="28">
        <v>22</v>
      </c>
      <c r="F213" s="54">
        <v>2</v>
      </c>
      <c r="G213" s="55">
        <v>0</v>
      </c>
      <c r="H213" s="55">
        <v>9</v>
      </c>
      <c r="I213" s="55">
        <v>0</v>
      </c>
      <c r="J213" s="55">
        <v>5</v>
      </c>
      <c r="K213" s="55">
        <v>5</v>
      </c>
      <c r="L213" s="56">
        <v>1</v>
      </c>
    </row>
    <row r="214" spans="1:12" ht="14.25" customHeight="1" x14ac:dyDescent="0.15">
      <c r="A214" s="73"/>
      <c r="B214" s="74"/>
      <c r="C214" s="67" t="s">
        <v>63</v>
      </c>
      <c r="D214" s="68"/>
      <c r="E214" s="28">
        <v>8</v>
      </c>
      <c r="F214" s="54">
        <v>0</v>
      </c>
      <c r="G214" s="55">
        <v>0</v>
      </c>
      <c r="H214" s="55">
        <v>4</v>
      </c>
      <c r="I214" s="55">
        <v>0</v>
      </c>
      <c r="J214" s="55">
        <v>4</v>
      </c>
      <c r="K214" s="55">
        <v>0</v>
      </c>
      <c r="L214" s="56">
        <v>0</v>
      </c>
    </row>
    <row r="215" spans="1:12" ht="14.25" customHeight="1" x14ac:dyDescent="0.15">
      <c r="A215" s="75"/>
      <c r="B215" s="76"/>
      <c r="C215" s="69" t="s">
        <v>6</v>
      </c>
      <c r="D215" s="70"/>
      <c r="E215" s="37">
        <v>8</v>
      </c>
      <c r="F215" s="57">
        <v>2</v>
      </c>
      <c r="G215" s="58">
        <v>0</v>
      </c>
      <c r="H215" s="58">
        <v>1</v>
      </c>
      <c r="I215" s="58">
        <v>1</v>
      </c>
      <c r="J215" s="58">
        <v>3</v>
      </c>
      <c r="K215" s="58">
        <v>0</v>
      </c>
      <c r="L215" s="59">
        <v>1</v>
      </c>
    </row>
    <row r="216" spans="1:12" ht="14.25" customHeight="1" x14ac:dyDescent="0.15">
      <c r="A216" s="71" t="s">
        <v>18</v>
      </c>
      <c r="B216" s="72"/>
      <c r="C216" s="77" t="s">
        <v>64</v>
      </c>
      <c r="D216" s="78"/>
      <c r="E216" s="33">
        <v>355</v>
      </c>
      <c r="F216" s="51">
        <v>82</v>
      </c>
      <c r="G216" s="52">
        <v>10</v>
      </c>
      <c r="H216" s="52">
        <v>185</v>
      </c>
      <c r="I216" s="52">
        <v>12</v>
      </c>
      <c r="J216" s="52">
        <v>50</v>
      </c>
      <c r="K216" s="52">
        <v>11</v>
      </c>
      <c r="L216" s="53">
        <v>5</v>
      </c>
    </row>
    <row r="217" spans="1:12" ht="14.25" customHeight="1" x14ac:dyDescent="0.15">
      <c r="A217" s="73"/>
      <c r="B217" s="74"/>
      <c r="C217" s="67" t="s">
        <v>65</v>
      </c>
      <c r="D217" s="68"/>
      <c r="E217" s="28">
        <v>393</v>
      </c>
      <c r="F217" s="54">
        <v>89</v>
      </c>
      <c r="G217" s="55">
        <v>7</v>
      </c>
      <c r="H217" s="55">
        <v>171</v>
      </c>
      <c r="I217" s="55">
        <v>12</v>
      </c>
      <c r="J217" s="55">
        <v>95</v>
      </c>
      <c r="K217" s="55">
        <v>9</v>
      </c>
      <c r="L217" s="56">
        <v>10</v>
      </c>
    </row>
    <row r="218" spans="1:12" ht="14.25" customHeight="1" x14ac:dyDescent="0.15">
      <c r="A218" s="73"/>
      <c r="B218" s="74"/>
      <c r="C218" s="67" t="s">
        <v>61</v>
      </c>
      <c r="D218" s="68"/>
      <c r="E218" s="28">
        <v>158</v>
      </c>
      <c r="F218" s="54">
        <v>38</v>
      </c>
      <c r="G218" s="55">
        <v>7</v>
      </c>
      <c r="H218" s="55">
        <v>55</v>
      </c>
      <c r="I218" s="55">
        <v>6</v>
      </c>
      <c r="J218" s="55">
        <v>41</v>
      </c>
      <c r="K218" s="55">
        <v>7</v>
      </c>
      <c r="L218" s="56">
        <v>4</v>
      </c>
    </row>
    <row r="219" spans="1:12" ht="14.25" customHeight="1" x14ac:dyDescent="0.15">
      <c r="A219" s="73"/>
      <c r="B219" s="74"/>
      <c r="C219" s="67" t="s">
        <v>66</v>
      </c>
      <c r="D219" s="68"/>
      <c r="E219" s="28">
        <v>20</v>
      </c>
      <c r="F219" s="54">
        <v>4</v>
      </c>
      <c r="G219" s="55">
        <v>1</v>
      </c>
      <c r="H219" s="55">
        <v>13</v>
      </c>
      <c r="I219" s="55">
        <v>0</v>
      </c>
      <c r="J219" s="55">
        <v>2</v>
      </c>
      <c r="K219" s="55">
        <v>0</v>
      </c>
      <c r="L219" s="56">
        <v>0</v>
      </c>
    </row>
    <row r="220" spans="1:12" ht="14.25" customHeight="1" x14ac:dyDescent="0.15">
      <c r="A220" s="73"/>
      <c r="B220" s="74"/>
      <c r="C220" s="67" t="s">
        <v>67</v>
      </c>
      <c r="D220" s="68"/>
      <c r="E220" s="28">
        <v>14</v>
      </c>
      <c r="F220" s="54">
        <v>3</v>
      </c>
      <c r="G220" s="55">
        <v>0</v>
      </c>
      <c r="H220" s="55">
        <v>7</v>
      </c>
      <c r="I220" s="55">
        <v>0</v>
      </c>
      <c r="J220" s="55">
        <v>4</v>
      </c>
      <c r="K220" s="55">
        <v>0</v>
      </c>
      <c r="L220" s="56">
        <v>0</v>
      </c>
    </row>
    <row r="221" spans="1:12" ht="14.25" customHeight="1" x14ac:dyDescent="0.15">
      <c r="A221" s="75"/>
      <c r="B221" s="76"/>
      <c r="C221" s="69" t="s">
        <v>6</v>
      </c>
      <c r="D221" s="70"/>
      <c r="E221" s="37">
        <v>8</v>
      </c>
      <c r="F221" s="57">
        <v>3</v>
      </c>
      <c r="G221" s="58">
        <v>0</v>
      </c>
      <c r="H221" s="58">
        <v>0</v>
      </c>
      <c r="I221" s="58">
        <v>1</v>
      </c>
      <c r="J221" s="58">
        <v>3</v>
      </c>
      <c r="K221" s="58">
        <v>0</v>
      </c>
      <c r="L221" s="59">
        <v>1</v>
      </c>
    </row>
    <row r="222" spans="1:12" ht="14.25" customHeight="1" x14ac:dyDescent="0.15">
      <c r="A222" s="79" t="s">
        <v>99</v>
      </c>
      <c r="B222" s="80"/>
      <c r="C222" s="77" t="s">
        <v>100</v>
      </c>
      <c r="D222" s="78"/>
      <c r="E222" s="33">
        <v>414</v>
      </c>
      <c r="F222" s="51">
        <v>112</v>
      </c>
      <c r="G222" s="52">
        <v>2</v>
      </c>
      <c r="H222" s="52">
        <v>224</v>
      </c>
      <c r="I222" s="52">
        <v>22</v>
      </c>
      <c r="J222" s="52">
        <v>29</v>
      </c>
      <c r="K222" s="52">
        <v>17</v>
      </c>
      <c r="L222" s="53">
        <v>8</v>
      </c>
    </row>
    <row r="223" spans="1:12" ht="14.25" customHeight="1" x14ac:dyDescent="0.15">
      <c r="A223" s="81"/>
      <c r="B223" s="82"/>
      <c r="C223" s="67" t="s">
        <v>101</v>
      </c>
      <c r="D223" s="68"/>
      <c r="E223" s="28">
        <v>34</v>
      </c>
      <c r="F223" s="54">
        <v>7</v>
      </c>
      <c r="G223" s="55">
        <v>0</v>
      </c>
      <c r="H223" s="55">
        <v>19</v>
      </c>
      <c r="I223" s="55">
        <v>0</v>
      </c>
      <c r="J223" s="55">
        <v>6</v>
      </c>
      <c r="K223" s="55">
        <v>1</v>
      </c>
      <c r="L223" s="56">
        <v>1</v>
      </c>
    </row>
    <row r="224" spans="1:12" ht="14.25" customHeight="1" x14ac:dyDescent="0.15">
      <c r="A224" s="81"/>
      <c r="B224" s="82"/>
      <c r="C224" s="67" t="s">
        <v>102</v>
      </c>
      <c r="D224" s="68"/>
      <c r="E224" s="28">
        <v>373</v>
      </c>
      <c r="F224" s="54">
        <v>82</v>
      </c>
      <c r="G224" s="55">
        <v>19</v>
      </c>
      <c r="H224" s="55">
        <v>129</v>
      </c>
      <c r="I224" s="55">
        <v>5</v>
      </c>
      <c r="J224" s="55">
        <v>124</v>
      </c>
      <c r="K224" s="55">
        <v>5</v>
      </c>
      <c r="L224" s="56">
        <v>9</v>
      </c>
    </row>
    <row r="225" spans="1:12" ht="14.25" customHeight="1" x14ac:dyDescent="0.15">
      <c r="A225" s="81"/>
      <c r="B225" s="82"/>
      <c r="C225" s="67" t="s">
        <v>98</v>
      </c>
      <c r="D225" s="68"/>
      <c r="E225" s="28">
        <v>116</v>
      </c>
      <c r="F225" s="54">
        <v>18</v>
      </c>
      <c r="G225" s="55">
        <v>3</v>
      </c>
      <c r="H225" s="55">
        <v>54</v>
      </c>
      <c r="I225" s="55">
        <v>4</v>
      </c>
      <c r="J225" s="55">
        <v>32</v>
      </c>
      <c r="K225" s="55">
        <v>4</v>
      </c>
      <c r="L225" s="56">
        <v>1</v>
      </c>
    </row>
    <row r="226" spans="1:12" ht="14.25" customHeight="1" x14ac:dyDescent="0.15">
      <c r="A226" s="83"/>
      <c r="B226" s="84"/>
      <c r="C226" s="69" t="s">
        <v>6</v>
      </c>
      <c r="D226" s="70"/>
      <c r="E226" s="37">
        <v>11</v>
      </c>
      <c r="F226" s="57">
        <v>0</v>
      </c>
      <c r="G226" s="58">
        <v>1</v>
      </c>
      <c r="H226" s="58">
        <v>5</v>
      </c>
      <c r="I226" s="58">
        <v>0</v>
      </c>
      <c r="J226" s="58">
        <v>4</v>
      </c>
      <c r="K226" s="58">
        <v>0</v>
      </c>
      <c r="L226" s="59">
        <v>1</v>
      </c>
    </row>
    <row r="227" spans="1:12" x14ac:dyDescent="0.15">
      <c r="A227" s="85" t="s">
        <v>4</v>
      </c>
      <c r="B227" s="85"/>
      <c r="C227" s="85"/>
      <c r="D227" s="44"/>
      <c r="E227" s="45"/>
      <c r="F227" s="46"/>
      <c r="G227" s="46"/>
      <c r="H227" s="46"/>
      <c r="I227" s="46"/>
      <c r="J227" s="46"/>
      <c r="K227" s="46"/>
      <c r="L227" s="46"/>
    </row>
    <row r="228" spans="1:12" x14ac:dyDescent="0.15">
      <c r="A228" s="43"/>
      <c r="B228" s="43"/>
      <c r="C228" s="43"/>
      <c r="D228" s="44"/>
      <c r="E228" s="45"/>
      <c r="F228" s="46"/>
      <c r="G228" s="46"/>
      <c r="H228" s="46"/>
      <c r="I228" s="46"/>
      <c r="J228" s="46"/>
      <c r="K228" s="46"/>
      <c r="L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L1"/>
    <mergeCell ref="A2:L2"/>
    <mergeCell ref="A3:L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F118:G226">
    <cfRule type="expression" dxfId="47" priority="6">
      <formula>AND(F7=0,#REF!&gt;0,#REF!&lt;&gt;"")</formula>
    </cfRule>
  </conditionalFormatting>
  <conditionalFormatting sqref="F4:L115 F118:L226">
    <cfRule type="expression" dxfId="46" priority="7">
      <formula>#REF!=""</formula>
    </cfRule>
    <cfRule type="expression" dxfId="45" priority="8">
      <formula>#REF!=""</formula>
    </cfRule>
  </conditionalFormatting>
  <conditionalFormatting sqref="F7:L115">
    <cfRule type="cellIs" priority="1" stopIfTrue="1" operator="equal">
      <formula>"-"</formula>
    </cfRule>
    <cfRule type="cellIs" dxfId="44" priority="2" operator="greaterThan">
      <formula>100</formula>
    </cfRule>
  </conditionalFormatting>
  <conditionalFormatting sqref="G7:K7 F4:K6">
    <cfRule type="expression" dxfId="43" priority="9">
      <formula>AND(F4=0,N4&gt;0,N4&lt;&gt;"")</formula>
    </cfRule>
  </conditionalFormatting>
  <conditionalFormatting sqref="H8:H115">
    <cfRule type="expression" dxfId="42" priority="4">
      <formula>AND(H8=0,#REF!&gt;0,#REF!&lt;&gt;"")</formula>
    </cfRule>
  </conditionalFormatting>
  <conditionalFormatting sqref="I8:K115 H118:K226">
    <cfRule type="expression" dxfId="41" priority="10">
      <formula>AND(H8=0,#REF!&gt;0,#REF!&lt;&gt;"")</formula>
    </cfRule>
  </conditionalFormatting>
  <conditionalFormatting sqref="L4:L115 L118:L226">
    <cfRule type="expression" dxfId="40" priority="16">
      <formula>AND(L4=0,Z4&gt;0,Z4&lt;&gt;"")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4" width="7.5703125" style="5" customWidth="1"/>
    <col min="15" max="15" width="2.28515625" style="5" customWidth="1"/>
    <col min="16" max="27" width="2.7109375" style="5" customWidth="1"/>
    <col min="28" max="32" width="9.140625" style="5" customWidth="1"/>
    <col min="33" max="16384" width="9.140625" style="5"/>
  </cols>
  <sheetData>
    <row r="1" spans="1:42" ht="20.100000000000001" customHeight="1" x14ac:dyDescent="0.15">
      <c r="A1" s="102"/>
      <c r="B1" s="102"/>
      <c r="C1" s="102"/>
      <c r="D1" s="102"/>
      <c r="E1" s="102"/>
      <c r="F1" s="102"/>
      <c r="G1" s="102"/>
      <c r="H1" s="102"/>
      <c r="I1" s="102"/>
      <c r="J1" s="102"/>
      <c r="K1" s="102"/>
      <c r="L1" s="102"/>
      <c r="M1" s="102"/>
      <c r="N1" s="102"/>
    </row>
    <row r="2" spans="1:42" ht="23.25" customHeight="1" x14ac:dyDescent="0.15">
      <c r="A2" s="103" t="s">
        <v>120</v>
      </c>
      <c r="B2" s="103"/>
      <c r="C2" s="103"/>
      <c r="D2" s="103"/>
      <c r="E2" s="103"/>
      <c r="F2" s="103"/>
      <c r="G2" s="103"/>
      <c r="H2" s="103"/>
      <c r="I2" s="103"/>
      <c r="J2" s="103"/>
      <c r="K2" s="103"/>
      <c r="L2" s="103"/>
      <c r="M2" s="103"/>
      <c r="N2" s="103"/>
    </row>
    <row r="3" spans="1:42" ht="23.25" customHeight="1" x14ac:dyDescent="0.15">
      <c r="A3" s="104"/>
      <c r="B3" s="104"/>
      <c r="C3" s="104"/>
      <c r="D3" s="104"/>
      <c r="E3" s="104"/>
      <c r="F3" s="104"/>
      <c r="G3" s="104"/>
      <c r="H3" s="104"/>
      <c r="I3" s="104"/>
      <c r="J3" s="104"/>
      <c r="K3" s="104"/>
      <c r="L3" s="104"/>
      <c r="M3" s="104"/>
      <c r="N3" s="104"/>
    </row>
    <row r="4" spans="1:42" ht="3.75" customHeight="1" x14ac:dyDescent="0.15">
      <c r="A4" s="8"/>
      <c r="B4" s="9"/>
      <c r="C4" s="10"/>
      <c r="D4" s="10"/>
      <c r="E4" s="11"/>
      <c r="F4" s="12"/>
      <c r="G4" s="13"/>
      <c r="H4" s="13"/>
      <c r="I4" s="13"/>
      <c r="J4" s="13"/>
      <c r="K4" s="13"/>
      <c r="L4" s="13"/>
      <c r="M4" s="13"/>
      <c r="N4" s="14"/>
    </row>
    <row r="5" spans="1:42" ht="159.75" customHeight="1" x14ac:dyDescent="0.15">
      <c r="A5" s="15"/>
      <c r="B5" s="105"/>
      <c r="C5" s="105"/>
      <c r="D5" s="16"/>
      <c r="E5" s="17" t="s">
        <v>1</v>
      </c>
      <c r="F5" s="18" t="s">
        <v>121</v>
      </c>
      <c r="G5" s="19" t="s">
        <v>122</v>
      </c>
      <c r="H5" s="19" t="s">
        <v>123</v>
      </c>
      <c r="I5" s="19" t="s">
        <v>124</v>
      </c>
      <c r="J5" s="19" t="s">
        <v>125</v>
      </c>
      <c r="K5" s="19" t="s">
        <v>126</v>
      </c>
      <c r="L5" s="19" t="s">
        <v>127</v>
      </c>
      <c r="M5" s="60" t="s">
        <v>128</v>
      </c>
      <c r="N5" s="20" t="s">
        <v>3</v>
      </c>
    </row>
    <row r="6" spans="1:42" ht="3.95" customHeight="1" x14ac:dyDescent="0.15">
      <c r="A6" s="21"/>
      <c r="B6" s="22"/>
      <c r="C6" s="7"/>
      <c r="D6" s="7"/>
      <c r="E6" s="23"/>
      <c r="F6" s="24"/>
      <c r="G6" s="25"/>
      <c r="H6" s="25"/>
      <c r="I6" s="25"/>
      <c r="J6" s="25"/>
      <c r="K6" s="25"/>
      <c r="L6" s="25"/>
      <c r="M6" s="25"/>
      <c r="N6" s="26"/>
    </row>
    <row r="7" spans="1:42" ht="14.25" customHeight="1" x14ac:dyDescent="0.15">
      <c r="A7" s="8"/>
      <c r="B7" s="95" t="s">
        <v>2</v>
      </c>
      <c r="C7" s="95"/>
      <c r="D7" s="27"/>
      <c r="E7" s="28">
        <f t="shared" ref="E7:E32" si="0">E118</f>
        <v>948</v>
      </c>
      <c r="F7" s="29">
        <f t="shared" ref="F7:N7" si="1">IFERROR(ROUND(F118/$E7*100,1),"-")</f>
        <v>21.4</v>
      </c>
      <c r="G7" s="30">
        <f t="shared" si="1"/>
        <v>15.9</v>
      </c>
      <c r="H7" s="30">
        <f t="shared" si="1"/>
        <v>12.4</v>
      </c>
      <c r="I7" s="30">
        <f t="shared" si="1"/>
        <v>11.6</v>
      </c>
      <c r="J7" s="30">
        <f t="shared" si="1"/>
        <v>10.1</v>
      </c>
      <c r="K7" s="30">
        <f t="shared" si="1"/>
        <v>11.4</v>
      </c>
      <c r="L7" s="30">
        <f t="shared" si="1"/>
        <v>13.1</v>
      </c>
      <c r="M7" s="30">
        <f t="shared" si="1"/>
        <v>2.6</v>
      </c>
      <c r="N7" s="31">
        <f t="shared" si="1"/>
        <v>1.4</v>
      </c>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ref="F8:N8" si="2">IFERROR(ROUND(F119/$E8*100,1),"-")</f>
        <v>22.1</v>
      </c>
      <c r="G8" s="35">
        <f t="shared" si="2"/>
        <v>16.8</v>
      </c>
      <c r="H8" s="35">
        <f t="shared" si="2"/>
        <v>12.6</v>
      </c>
      <c r="I8" s="35">
        <f t="shared" si="2"/>
        <v>11.3</v>
      </c>
      <c r="J8" s="35">
        <f t="shared" si="2"/>
        <v>11.1</v>
      </c>
      <c r="K8" s="35">
        <f t="shared" si="2"/>
        <v>10.6</v>
      </c>
      <c r="L8" s="35">
        <f t="shared" si="2"/>
        <v>10.8</v>
      </c>
      <c r="M8" s="35">
        <f t="shared" si="2"/>
        <v>3.5</v>
      </c>
      <c r="N8" s="36">
        <f t="shared" si="2"/>
        <v>1.3</v>
      </c>
    </row>
    <row r="9" spans="1:42" ht="14.25" customHeight="1" x14ac:dyDescent="0.15">
      <c r="A9" s="98"/>
      <c r="B9" s="99"/>
      <c r="C9" s="67" t="s">
        <v>8</v>
      </c>
      <c r="D9" s="68"/>
      <c r="E9" s="28">
        <f t="shared" si="0"/>
        <v>531</v>
      </c>
      <c r="F9" s="29">
        <f t="shared" ref="F9:N9" si="3">IFERROR(ROUND(F120/$E9*100,1),"-")</f>
        <v>20.5</v>
      </c>
      <c r="G9" s="30">
        <f t="shared" si="3"/>
        <v>15.6</v>
      </c>
      <c r="H9" s="30">
        <f t="shared" si="3"/>
        <v>12.6</v>
      </c>
      <c r="I9" s="30">
        <f t="shared" si="3"/>
        <v>11.7</v>
      </c>
      <c r="J9" s="30">
        <f t="shared" si="3"/>
        <v>9.4</v>
      </c>
      <c r="K9" s="30">
        <f t="shared" si="3"/>
        <v>12.1</v>
      </c>
      <c r="L9" s="30">
        <f t="shared" si="3"/>
        <v>15.3</v>
      </c>
      <c r="M9" s="30">
        <f t="shared" si="3"/>
        <v>2.1</v>
      </c>
      <c r="N9" s="31">
        <f t="shared" si="3"/>
        <v>0.8</v>
      </c>
    </row>
    <row r="10" spans="1:42" ht="14.25" customHeight="1" x14ac:dyDescent="0.15">
      <c r="A10" s="98"/>
      <c r="B10" s="99"/>
      <c r="C10" s="67" t="s">
        <v>13</v>
      </c>
      <c r="D10" s="68"/>
      <c r="E10" s="28">
        <f t="shared" si="0"/>
        <v>0</v>
      </c>
      <c r="F10" s="29" t="str">
        <f t="shared" ref="F10:N10" si="4">IFERROR(ROUND(F121/$E10*100,1),"-")</f>
        <v>-</v>
      </c>
      <c r="G10" s="30" t="str">
        <f t="shared" si="4"/>
        <v>-</v>
      </c>
      <c r="H10" s="30" t="str">
        <f t="shared" si="4"/>
        <v>-</v>
      </c>
      <c r="I10" s="30" t="str">
        <f t="shared" si="4"/>
        <v>-</v>
      </c>
      <c r="J10" s="30" t="str">
        <f t="shared" si="4"/>
        <v>-</v>
      </c>
      <c r="K10" s="30" t="str">
        <f t="shared" si="4"/>
        <v>-</v>
      </c>
      <c r="L10" s="30" t="str">
        <f t="shared" si="4"/>
        <v>-</v>
      </c>
      <c r="M10" s="30" t="str">
        <f t="shared" si="4"/>
        <v>-</v>
      </c>
      <c r="N10" s="31" t="str">
        <f t="shared" si="4"/>
        <v>-</v>
      </c>
    </row>
    <row r="11" spans="1:42" ht="14.25" customHeight="1" x14ac:dyDescent="0.15">
      <c r="A11" s="98"/>
      <c r="B11" s="99"/>
      <c r="C11" s="67" t="s">
        <v>14</v>
      </c>
      <c r="D11" s="68"/>
      <c r="E11" s="28">
        <f t="shared" si="0"/>
        <v>12</v>
      </c>
      <c r="F11" s="29">
        <f t="shared" ref="F11:N11" si="5">IFERROR(ROUND(F122/$E11*100,1),"-")</f>
        <v>50</v>
      </c>
      <c r="G11" s="30">
        <f t="shared" si="5"/>
        <v>8.3000000000000007</v>
      </c>
      <c r="H11" s="30">
        <f t="shared" si="5"/>
        <v>8.3000000000000007</v>
      </c>
      <c r="I11" s="30">
        <f t="shared" si="5"/>
        <v>16.7</v>
      </c>
      <c r="J11" s="30">
        <f t="shared" si="5"/>
        <v>8.3000000000000007</v>
      </c>
      <c r="K11" s="30">
        <f t="shared" si="5"/>
        <v>8.3000000000000007</v>
      </c>
      <c r="L11" s="30">
        <f t="shared" si="5"/>
        <v>0</v>
      </c>
      <c r="M11" s="30">
        <f t="shared" si="5"/>
        <v>0</v>
      </c>
      <c r="N11" s="31">
        <f t="shared" si="5"/>
        <v>0</v>
      </c>
    </row>
    <row r="12" spans="1:42" ht="14.25" customHeight="1" x14ac:dyDescent="0.15">
      <c r="A12" s="100"/>
      <c r="B12" s="101"/>
      <c r="C12" s="69" t="s">
        <v>3</v>
      </c>
      <c r="D12" s="70"/>
      <c r="E12" s="37">
        <f t="shared" si="0"/>
        <v>7</v>
      </c>
      <c r="F12" s="38">
        <f t="shared" ref="F12:N12" si="6">IFERROR(ROUND(F123/$E12*100,1),"-")</f>
        <v>0</v>
      </c>
      <c r="G12" s="39">
        <f t="shared" si="6"/>
        <v>0</v>
      </c>
      <c r="H12" s="39">
        <f t="shared" si="6"/>
        <v>0</v>
      </c>
      <c r="I12" s="39">
        <f t="shared" si="6"/>
        <v>14.3</v>
      </c>
      <c r="J12" s="39">
        <f t="shared" si="6"/>
        <v>14.3</v>
      </c>
      <c r="K12" s="39">
        <f t="shared" si="6"/>
        <v>14.3</v>
      </c>
      <c r="L12" s="39">
        <f t="shared" si="6"/>
        <v>0</v>
      </c>
      <c r="M12" s="39">
        <f t="shared" si="6"/>
        <v>0</v>
      </c>
      <c r="N12" s="40">
        <f t="shared" si="6"/>
        <v>57.1</v>
      </c>
    </row>
    <row r="13" spans="1:42" ht="14.25" customHeight="1" x14ac:dyDescent="0.15">
      <c r="A13" s="89" t="s">
        <v>12</v>
      </c>
      <c r="B13" s="90"/>
      <c r="C13" s="77" t="s">
        <v>19</v>
      </c>
      <c r="D13" s="78"/>
      <c r="E13" s="33">
        <f t="shared" si="0"/>
        <v>7</v>
      </c>
      <c r="F13" s="34">
        <f t="shared" ref="F13:N13" si="7">IFERROR(ROUND(F124/$E13*100,1),"-")</f>
        <v>42.9</v>
      </c>
      <c r="G13" s="35">
        <f t="shared" si="7"/>
        <v>14.3</v>
      </c>
      <c r="H13" s="35">
        <f t="shared" si="7"/>
        <v>14.3</v>
      </c>
      <c r="I13" s="35">
        <f t="shared" si="7"/>
        <v>0</v>
      </c>
      <c r="J13" s="35">
        <f t="shared" si="7"/>
        <v>14.3</v>
      </c>
      <c r="K13" s="35">
        <f t="shared" si="7"/>
        <v>0</v>
      </c>
      <c r="L13" s="35">
        <f t="shared" si="7"/>
        <v>14.3</v>
      </c>
      <c r="M13" s="35">
        <f t="shared" si="7"/>
        <v>0</v>
      </c>
      <c r="N13" s="36">
        <f t="shared" si="7"/>
        <v>0</v>
      </c>
    </row>
    <row r="14" spans="1:42" ht="14.25" customHeight="1" x14ac:dyDescent="0.15">
      <c r="A14" s="91"/>
      <c r="B14" s="92"/>
      <c r="C14" s="67" t="s">
        <v>20</v>
      </c>
      <c r="D14" s="68"/>
      <c r="E14" s="28">
        <f t="shared" si="0"/>
        <v>81</v>
      </c>
      <c r="F14" s="29">
        <f t="shared" ref="F14:N14" si="8">IFERROR(ROUND(F125/$E14*100,1),"-")</f>
        <v>19.8</v>
      </c>
      <c r="G14" s="30">
        <f t="shared" si="8"/>
        <v>11.1</v>
      </c>
      <c r="H14" s="30">
        <f t="shared" si="8"/>
        <v>11.1</v>
      </c>
      <c r="I14" s="30">
        <f t="shared" si="8"/>
        <v>12.3</v>
      </c>
      <c r="J14" s="30">
        <f t="shared" si="8"/>
        <v>16</v>
      </c>
      <c r="K14" s="30">
        <f t="shared" si="8"/>
        <v>12.3</v>
      </c>
      <c r="L14" s="30">
        <f t="shared" si="8"/>
        <v>17.3</v>
      </c>
      <c r="M14" s="30">
        <f t="shared" si="8"/>
        <v>0</v>
      </c>
      <c r="N14" s="31">
        <f t="shared" si="8"/>
        <v>0</v>
      </c>
    </row>
    <row r="15" spans="1:42" ht="14.25" customHeight="1" x14ac:dyDescent="0.15">
      <c r="A15" s="91"/>
      <c r="B15" s="92"/>
      <c r="C15" s="67" t="s">
        <v>21</v>
      </c>
      <c r="D15" s="68"/>
      <c r="E15" s="28">
        <f t="shared" si="0"/>
        <v>160</v>
      </c>
      <c r="F15" s="29">
        <f t="shared" ref="F15:N15" si="9">IFERROR(ROUND(F126/$E15*100,1),"-")</f>
        <v>21.9</v>
      </c>
      <c r="G15" s="30">
        <f t="shared" si="9"/>
        <v>11.3</v>
      </c>
      <c r="H15" s="30">
        <f t="shared" si="9"/>
        <v>18.100000000000001</v>
      </c>
      <c r="I15" s="30">
        <f t="shared" si="9"/>
        <v>13.8</v>
      </c>
      <c r="J15" s="30">
        <f t="shared" si="9"/>
        <v>11.3</v>
      </c>
      <c r="K15" s="30">
        <f t="shared" si="9"/>
        <v>9.4</v>
      </c>
      <c r="L15" s="30">
        <f t="shared" si="9"/>
        <v>13.1</v>
      </c>
      <c r="M15" s="30">
        <f t="shared" si="9"/>
        <v>0</v>
      </c>
      <c r="N15" s="31">
        <f t="shared" si="9"/>
        <v>1.3</v>
      </c>
    </row>
    <row r="16" spans="1:42" ht="14.25" customHeight="1" x14ac:dyDescent="0.15">
      <c r="A16" s="91"/>
      <c r="B16" s="92"/>
      <c r="C16" s="67" t="s">
        <v>22</v>
      </c>
      <c r="D16" s="68"/>
      <c r="E16" s="28">
        <f t="shared" si="0"/>
        <v>210</v>
      </c>
      <c r="F16" s="29">
        <f t="shared" ref="F16:N16" si="10">IFERROR(ROUND(F127/$E16*100,1),"-")</f>
        <v>16.7</v>
      </c>
      <c r="G16" s="30">
        <f t="shared" si="10"/>
        <v>22.4</v>
      </c>
      <c r="H16" s="30">
        <f t="shared" si="10"/>
        <v>11.9</v>
      </c>
      <c r="I16" s="30">
        <f t="shared" si="10"/>
        <v>11.9</v>
      </c>
      <c r="J16" s="30">
        <f t="shared" si="10"/>
        <v>7.6</v>
      </c>
      <c r="K16" s="30">
        <f t="shared" si="10"/>
        <v>16.2</v>
      </c>
      <c r="L16" s="30">
        <f t="shared" si="10"/>
        <v>10</v>
      </c>
      <c r="M16" s="30">
        <f t="shared" si="10"/>
        <v>2.9</v>
      </c>
      <c r="N16" s="31">
        <f t="shared" si="10"/>
        <v>0.5</v>
      </c>
    </row>
    <row r="17" spans="1:14" ht="14.25" customHeight="1" x14ac:dyDescent="0.15">
      <c r="A17" s="91"/>
      <c r="B17" s="92"/>
      <c r="C17" s="67" t="s">
        <v>23</v>
      </c>
      <c r="D17" s="68"/>
      <c r="E17" s="28">
        <f t="shared" si="0"/>
        <v>183</v>
      </c>
      <c r="F17" s="29">
        <f t="shared" ref="F17:N17" si="11">IFERROR(ROUND(F128/$E17*100,1),"-")</f>
        <v>24</v>
      </c>
      <c r="G17" s="30">
        <f t="shared" si="11"/>
        <v>17.5</v>
      </c>
      <c r="H17" s="30">
        <f t="shared" si="11"/>
        <v>9.8000000000000007</v>
      </c>
      <c r="I17" s="30">
        <f t="shared" si="11"/>
        <v>10.9</v>
      </c>
      <c r="J17" s="30">
        <f t="shared" si="11"/>
        <v>10.4</v>
      </c>
      <c r="K17" s="30">
        <f t="shared" si="11"/>
        <v>10.4</v>
      </c>
      <c r="L17" s="30">
        <f t="shared" si="11"/>
        <v>13.1</v>
      </c>
      <c r="M17" s="30">
        <f t="shared" si="11"/>
        <v>3.3</v>
      </c>
      <c r="N17" s="31">
        <f t="shared" si="11"/>
        <v>0.5</v>
      </c>
    </row>
    <row r="18" spans="1:14" ht="14.25" customHeight="1" x14ac:dyDescent="0.15">
      <c r="A18" s="91"/>
      <c r="B18" s="92"/>
      <c r="C18" s="67" t="s">
        <v>24</v>
      </c>
      <c r="D18" s="68"/>
      <c r="E18" s="28">
        <f t="shared" si="0"/>
        <v>154</v>
      </c>
      <c r="F18" s="29">
        <f t="shared" ref="F18:N18" si="12">IFERROR(ROUND(F129/$E18*100,1),"-")</f>
        <v>19.5</v>
      </c>
      <c r="G18" s="30">
        <f t="shared" si="12"/>
        <v>16.899999999999999</v>
      </c>
      <c r="H18" s="30">
        <f t="shared" si="12"/>
        <v>11.7</v>
      </c>
      <c r="I18" s="30">
        <f t="shared" si="12"/>
        <v>13.6</v>
      </c>
      <c r="J18" s="30">
        <f t="shared" si="12"/>
        <v>10.4</v>
      </c>
      <c r="K18" s="30">
        <f t="shared" si="12"/>
        <v>9.6999999999999993</v>
      </c>
      <c r="L18" s="30">
        <f t="shared" si="12"/>
        <v>13</v>
      </c>
      <c r="M18" s="30">
        <f t="shared" si="12"/>
        <v>3.2</v>
      </c>
      <c r="N18" s="31">
        <f t="shared" si="12"/>
        <v>1.9</v>
      </c>
    </row>
    <row r="19" spans="1:14" ht="14.25" customHeight="1" x14ac:dyDescent="0.15">
      <c r="A19" s="91"/>
      <c r="B19" s="92"/>
      <c r="C19" s="67" t="s">
        <v>25</v>
      </c>
      <c r="D19" s="68"/>
      <c r="E19" s="28">
        <f t="shared" si="0"/>
        <v>143</v>
      </c>
      <c r="F19" s="29">
        <f t="shared" ref="F19:N19" si="13">IFERROR(ROUND(F130/$E19*100,1),"-")</f>
        <v>27.3</v>
      </c>
      <c r="G19" s="30">
        <f t="shared" si="13"/>
        <v>12.6</v>
      </c>
      <c r="H19" s="30">
        <f t="shared" si="13"/>
        <v>11.2</v>
      </c>
      <c r="I19" s="30">
        <f t="shared" si="13"/>
        <v>8.4</v>
      </c>
      <c r="J19" s="30">
        <f t="shared" si="13"/>
        <v>8.4</v>
      </c>
      <c r="K19" s="30">
        <f t="shared" si="13"/>
        <v>9.8000000000000007</v>
      </c>
      <c r="L19" s="30">
        <f t="shared" si="13"/>
        <v>15.4</v>
      </c>
      <c r="M19" s="30">
        <f t="shared" si="13"/>
        <v>5.6</v>
      </c>
      <c r="N19" s="31">
        <f t="shared" si="13"/>
        <v>1.4</v>
      </c>
    </row>
    <row r="20" spans="1:14" ht="14.25" customHeight="1" x14ac:dyDescent="0.15">
      <c r="A20" s="91"/>
      <c r="B20" s="92"/>
      <c r="C20" s="67" t="s">
        <v>26</v>
      </c>
      <c r="D20" s="68"/>
      <c r="E20" s="28">
        <f t="shared" si="0"/>
        <v>3</v>
      </c>
      <c r="F20" s="29">
        <f t="shared" ref="F20:N20" si="14">IFERROR(ROUND(F131/$E20*100,1),"-")</f>
        <v>33.299999999999997</v>
      </c>
      <c r="G20" s="30">
        <f t="shared" si="14"/>
        <v>0</v>
      </c>
      <c r="H20" s="30">
        <f t="shared" si="14"/>
        <v>33.299999999999997</v>
      </c>
      <c r="I20" s="30">
        <f t="shared" si="14"/>
        <v>0</v>
      </c>
      <c r="J20" s="30">
        <f t="shared" si="14"/>
        <v>0</v>
      </c>
      <c r="K20" s="30">
        <f t="shared" si="14"/>
        <v>0</v>
      </c>
      <c r="L20" s="30">
        <f t="shared" si="14"/>
        <v>33.299999999999997</v>
      </c>
      <c r="M20" s="30">
        <f t="shared" si="14"/>
        <v>0</v>
      </c>
      <c r="N20" s="31">
        <f t="shared" si="14"/>
        <v>0</v>
      </c>
    </row>
    <row r="21" spans="1:14" ht="14.25" customHeight="1" x14ac:dyDescent="0.15">
      <c r="A21" s="93"/>
      <c r="B21" s="94"/>
      <c r="C21" s="69" t="s">
        <v>6</v>
      </c>
      <c r="D21" s="70"/>
      <c r="E21" s="37">
        <f t="shared" si="0"/>
        <v>7</v>
      </c>
      <c r="F21" s="38">
        <f t="shared" ref="F21:N21" si="15">IFERROR(ROUND(F132/$E21*100,1),"-")</f>
        <v>0</v>
      </c>
      <c r="G21" s="39">
        <f t="shared" si="15"/>
        <v>0</v>
      </c>
      <c r="H21" s="39">
        <f t="shared" si="15"/>
        <v>14.3</v>
      </c>
      <c r="I21" s="39">
        <f t="shared" si="15"/>
        <v>0</v>
      </c>
      <c r="J21" s="39">
        <f t="shared" si="15"/>
        <v>14.3</v>
      </c>
      <c r="K21" s="39">
        <f t="shared" si="15"/>
        <v>14.3</v>
      </c>
      <c r="L21" s="39">
        <f t="shared" si="15"/>
        <v>0</v>
      </c>
      <c r="M21" s="39">
        <f t="shared" si="15"/>
        <v>0</v>
      </c>
      <c r="N21" s="40">
        <f t="shared" si="15"/>
        <v>57.1</v>
      </c>
    </row>
    <row r="22" spans="1:14" ht="14.25" customHeight="1" x14ac:dyDescent="0.15">
      <c r="A22" s="71" t="s">
        <v>70</v>
      </c>
      <c r="B22" s="72"/>
      <c r="C22" s="86" t="s">
        <v>7</v>
      </c>
      <c r="D22" s="41" t="s">
        <v>71</v>
      </c>
      <c r="E22" s="33">
        <f t="shared" si="0"/>
        <v>34</v>
      </c>
      <c r="F22" s="34">
        <f t="shared" ref="F22:N22" si="16">IFERROR(ROUND(F133/$E22*100,1),"-")</f>
        <v>14.7</v>
      </c>
      <c r="G22" s="35">
        <f t="shared" si="16"/>
        <v>8.8000000000000007</v>
      </c>
      <c r="H22" s="35">
        <f t="shared" si="16"/>
        <v>11.8</v>
      </c>
      <c r="I22" s="35">
        <f t="shared" si="16"/>
        <v>8.8000000000000007</v>
      </c>
      <c r="J22" s="35">
        <f t="shared" si="16"/>
        <v>14.7</v>
      </c>
      <c r="K22" s="35">
        <f t="shared" si="16"/>
        <v>20.6</v>
      </c>
      <c r="L22" s="35">
        <f t="shared" si="16"/>
        <v>20.6</v>
      </c>
      <c r="M22" s="35">
        <f t="shared" si="16"/>
        <v>0</v>
      </c>
      <c r="N22" s="36">
        <f t="shared" si="16"/>
        <v>0</v>
      </c>
    </row>
    <row r="23" spans="1:14" ht="14.25" customHeight="1" x14ac:dyDescent="0.15">
      <c r="A23" s="73"/>
      <c r="B23" s="74"/>
      <c r="C23" s="87"/>
      <c r="D23" s="42" t="s">
        <v>21</v>
      </c>
      <c r="E23" s="28">
        <f t="shared" si="0"/>
        <v>66</v>
      </c>
      <c r="F23" s="29">
        <f t="shared" ref="F23:N23" si="17">IFERROR(ROUND(F134/$E23*100,1),"-")</f>
        <v>24.2</v>
      </c>
      <c r="G23" s="30">
        <f t="shared" si="17"/>
        <v>13.6</v>
      </c>
      <c r="H23" s="30">
        <f t="shared" si="17"/>
        <v>13.6</v>
      </c>
      <c r="I23" s="30">
        <f t="shared" si="17"/>
        <v>16.7</v>
      </c>
      <c r="J23" s="30">
        <f t="shared" si="17"/>
        <v>10.6</v>
      </c>
      <c r="K23" s="30">
        <f t="shared" si="17"/>
        <v>9.1</v>
      </c>
      <c r="L23" s="30">
        <f t="shared" si="17"/>
        <v>9.1</v>
      </c>
      <c r="M23" s="30">
        <f t="shared" si="17"/>
        <v>0</v>
      </c>
      <c r="N23" s="31">
        <f t="shared" si="17"/>
        <v>3</v>
      </c>
    </row>
    <row r="24" spans="1:14" ht="14.25" customHeight="1" x14ac:dyDescent="0.15">
      <c r="A24" s="73"/>
      <c r="B24" s="74"/>
      <c r="C24" s="87"/>
      <c r="D24" s="42" t="s">
        <v>22</v>
      </c>
      <c r="E24" s="28">
        <f t="shared" si="0"/>
        <v>85</v>
      </c>
      <c r="F24" s="29">
        <f t="shared" ref="F24:N24" si="18">IFERROR(ROUND(F135/$E24*100,1),"-")</f>
        <v>20</v>
      </c>
      <c r="G24" s="30">
        <f t="shared" si="18"/>
        <v>21.2</v>
      </c>
      <c r="H24" s="30">
        <f t="shared" si="18"/>
        <v>12.9</v>
      </c>
      <c r="I24" s="30">
        <f t="shared" si="18"/>
        <v>9.4</v>
      </c>
      <c r="J24" s="30">
        <f t="shared" si="18"/>
        <v>9.4</v>
      </c>
      <c r="K24" s="30">
        <f t="shared" si="18"/>
        <v>14.1</v>
      </c>
      <c r="L24" s="30">
        <f t="shared" si="18"/>
        <v>9.4</v>
      </c>
      <c r="M24" s="30">
        <f t="shared" si="18"/>
        <v>3.5</v>
      </c>
      <c r="N24" s="31">
        <f t="shared" si="18"/>
        <v>0</v>
      </c>
    </row>
    <row r="25" spans="1:14" ht="14.25" customHeight="1" x14ac:dyDescent="0.15">
      <c r="A25" s="73"/>
      <c r="B25" s="74"/>
      <c r="C25" s="87"/>
      <c r="D25" s="42" t="s">
        <v>23</v>
      </c>
      <c r="E25" s="28">
        <f t="shared" si="0"/>
        <v>81</v>
      </c>
      <c r="F25" s="29">
        <f t="shared" ref="F25:N25" si="19">IFERROR(ROUND(F136/$E25*100,1),"-")</f>
        <v>27.2</v>
      </c>
      <c r="G25" s="30">
        <f t="shared" si="19"/>
        <v>21</v>
      </c>
      <c r="H25" s="30">
        <f t="shared" si="19"/>
        <v>9.9</v>
      </c>
      <c r="I25" s="30">
        <f t="shared" si="19"/>
        <v>8.6</v>
      </c>
      <c r="J25" s="30">
        <f t="shared" si="19"/>
        <v>12.3</v>
      </c>
      <c r="K25" s="30">
        <f t="shared" si="19"/>
        <v>8.6</v>
      </c>
      <c r="L25" s="30">
        <f t="shared" si="19"/>
        <v>7.4</v>
      </c>
      <c r="M25" s="30">
        <f t="shared" si="19"/>
        <v>4.9000000000000004</v>
      </c>
      <c r="N25" s="31">
        <f t="shared" si="19"/>
        <v>0</v>
      </c>
    </row>
    <row r="26" spans="1:14" ht="14.25" customHeight="1" x14ac:dyDescent="0.15">
      <c r="A26" s="73"/>
      <c r="B26" s="74"/>
      <c r="C26" s="87"/>
      <c r="D26" s="42" t="s">
        <v>24</v>
      </c>
      <c r="E26" s="28">
        <f t="shared" si="0"/>
        <v>69</v>
      </c>
      <c r="F26" s="29">
        <f t="shared" ref="F26:N26" si="20">IFERROR(ROUND(F137/$E26*100,1),"-")</f>
        <v>17.399999999999999</v>
      </c>
      <c r="G26" s="30">
        <f t="shared" si="20"/>
        <v>14.5</v>
      </c>
      <c r="H26" s="30">
        <f t="shared" si="20"/>
        <v>15.9</v>
      </c>
      <c r="I26" s="30">
        <f t="shared" si="20"/>
        <v>15.9</v>
      </c>
      <c r="J26" s="30">
        <f t="shared" si="20"/>
        <v>11.6</v>
      </c>
      <c r="K26" s="30">
        <f t="shared" si="20"/>
        <v>7.2</v>
      </c>
      <c r="L26" s="30">
        <f t="shared" si="20"/>
        <v>10.1</v>
      </c>
      <c r="M26" s="30">
        <f t="shared" si="20"/>
        <v>4.3</v>
      </c>
      <c r="N26" s="31">
        <f t="shared" si="20"/>
        <v>2.9</v>
      </c>
    </row>
    <row r="27" spans="1:14" ht="14.25" customHeight="1" x14ac:dyDescent="0.15">
      <c r="A27" s="73"/>
      <c r="B27" s="74"/>
      <c r="C27" s="88"/>
      <c r="D27" s="42" t="s">
        <v>91</v>
      </c>
      <c r="E27" s="37">
        <f t="shared" si="0"/>
        <v>63</v>
      </c>
      <c r="F27" s="38">
        <f t="shared" ref="F27:N27" si="21">IFERROR(ROUND(F138/$E27*100,1),"-")</f>
        <v>25.4</v>
      </c>
      <c r="G27" s="39">
        <f t="shared" si="21"/>
        <v>15.9</v>
      </c>
      <c r="H27" s="39">
        <f t="shared" si="21"/>
        <v>11.1</v>
      </c>
      <c r="I27" s="39">
        <f t="shared" si="21"/>
        <v>7.9</v>
      </c>
      <c r="J27" s="39">
        <f t="shared" si="21"/>
        <v>9.5</v>
      </c>
      <c r="K27" s="39">
        <f t="shared" si="21"/>
        <v>7.9</v>
      </c>
      <c r="L27" s="39">
        <f t="shared" si="21"/>
        <v>14.3</v>
      </c>
      <c r="M27" s="39">
        <f t="shared" si="21"/>
        <v>6.3</v>
      </c>
      <c r="N27" s="40">
        <f t="shared" si="21"/>
        <v>1.6</v>
      </c>
    </row>
    <row r="28" spans="1:14" ht="14.25" customHeight="1" x14ac:dyDescent="0.15">
      <c r="A28" s="73"/>
      <c r="B28" s="74"/>
      <c r="C28" s="86" t="s">
        <v>8</v>
      </c>
      <c r="D28" s="41" t="s">
        <v>71</v>
      </c>
      <c r="E28" s="33">
        <f t="shared" si="0"/>
        <v>52</v>
      </c>
      <c r="F28" s="34">
        <f t="shared" ref="F28:N28" si="22">IFERROR(ROUND(F139/$E28*100,1),"-")</f>
        <v>25</v>
      </c>
      <c r="G28" s="35">
        <f t="shared" si="22"/>
        <v>13.5</v>
      </c>
      <c r="H28" s="35">
        <f t="shared" si="22"/>
        <v>11.5</v>
      </c>
      <c r="I28" s="35">
        <f t="shared" si="22"/>
        <v>13.5</v>
      </c>
      <c r="J28" s="35">
        <f t="shared" si="22"/>
        <v>15.4</v>
      </c>
      <c r="K28" s="35">
        <f t="shared" si="22"/>
        <v>5.8</v>
      </c>
      <c r="L28" s="35">
        <f t="shared" si="22"/>
        <v>15.4</v>
      </c>
      <c r="M28" s="35">
        <f t="shared" si="22"/>
        <v>0</v>
      </c>
      <c r="N28" s="36">
        <f t="shared" si="22"/>
        <v>0</v>
      </c>
    </row>
    <row r="29" spans="1:14" ht="14.25" customHeight="1" x14ac:dyDescent="0.15">
      <c r="A29" s="73"/>
      <c r="B29" s="74"/>
      <c r="C29" s="87"/>
      <c r="D29" s="42" t="s">
        <v>21</v>
      </c>
      <c r="E29" s="28">
        <f t="shared" si="0"/>
        <v>92</v>
      </c>
      <c r="F29" s="29">
        <f t="shared" ref="F29:N29" si="23">IFERROR(ROUND(F140/$E29*100,1),"-")</f>
        <v>20.7</v>
      </c>
      <c r="G29" s="30">
        <f t="shared" si="23"/>
        <v>9.8000000000000007</v>
      </c>
      <c r="H29" s="30">
        <f t="shared" si="23"/>
        <v>21.7</v>
      </c>
      <c r="I29" s="30">
        <f t="shared" si="23"/>
        <v>10.9</v>
      </c>
      <c r="J29" s="30">
        <f t="shared" si="23"/>
        <v>12</v>
      </c>
      <c r="K29" s="30">
        <f t="shared" si="23"/>
        <v>8.6999999999999993</v>
      </c>
      <c r="L29" s="30">
        <f t="shared" si="23"/>
        <v>16.3</v>
      </c>
      <c r="M29" s="30">
        <f t="shared" si="23"/>
        <v>0</v>
      </c>
      <c r="N29" s="31">
        <f t="shared" si="23"/>
        <v>0</v>
      </c>
    </row>
    <row r="30" spans="1:14" ht="14.25" customHeight="1" x14ac:dyDescent="0.15">
      <c r="A30" s="73"/>
      <c r="B30" s="74"/>
      <c r="C30" s="87"/>
      <c r="D30" s="42" t="s">
        <v>22</v>
      </c>
      <c r="E30" s="28">
        <f t="shared" si="0"/>
        <v>122</v>
      </c>
      <c r="F30" s="29">
        <f t="shared" ref="F30:N30" si="24">IFERROR(ROUND(F141/$E30*100,1),"-")</f>
        <v>13.9</v>
      </c>
      <c r="G30" s="30">
        <f t="shared" si="24"/>
        <v>23</v>
      </c>
      <c r="H30" s="30">
        <f t="shared" si="24"/>
        <v>11.5</v>
      </c>
      <c r="I30" s="30">
        <f t="shared" si="24"/>
        <v>13.1</v>
      </c>
      <c r="J30" s="30">
        <f t="shared" si="24"/>
        <v>6.6</v>
      </c>
      <c r="K30" s="30">
        <f t="shared" si="24"/>
        <v>18</v>
      </c>
      <c r="L30" s="30">
        <f t="shared" si="24"/>
        <v>10.7</v>
      </c>
      <c r="M30" s="30">
        <f t="shared" si="24"/>
        <v>2.5</v>
      </c>
      <c r="N30" s="31">
        <f t="shared" si="24"/>
        <v>0.8</v>
      </c>
    </row>
    <row r="31" spans="1:14" ht="14.25" customHeight="1" x14ac:dyDescent="0.15">
      <c r="A31" s="73"/>
      <c r="B31" s="74"/>
      <c r="C31" s="87"/>
      <c r="D31" s="42" t="s">
        <v>23</v>
      </c>
      <c r="E31" s="28">
        <f t="shared" si="0"/>
        <v>97</v>
      </c>
      <c r="F31" s="29">
        <f t="shared" ref="F31:N31" si="25">IFERROR(ROUND(F142/$E31*100,1),"-")</f>
        <v>18.600000000000001</v>
      </c>
      <c r="G31" s="30">
        <f t="shared" si="25"/>
        <v>15.5</v>
      </c>
      <c r="H31" s="30">
        <f t="shared" si="25"/>
        <v>10.3</v>
      </c>
      <c r="I31" s="30">
        <f t="shared" si="25"/>
        <v>12.4</v>
      </c>
      <c r="J31" s="30">
        <f t="shared" si="25"/>
        <v>9.3000000000000007</v>
      </c>
      <c r="K31" s="30">
        <f t="shared" si="25"/>
        <v>12.4</v>
      </c>
      <c r="L31" s="30">
        <f t="shared" si="25"/>
        <v>18.600000000000001</v>
      </c>
      <c r="M31" s="30">
        <f t="shared" si="25"/>
        <v>2.1</v>
      </c>
      <c r="N31" s="31">
        <f t="shared" si="25"/>
        <v>1</v>
      </c>
    </row>
    <row r="32" spans="1:14" ht="14.25" customHeight="1" x14ac:dyDescent="0.15">
      <c r="A32" s="73"/>
      <c r="B32" s="74"/>
      <c r="C32" s="87"/>
      <c r="D32" s="42" t="s">
        <v>24</v>
      </c>
      <c r="E32" s="28">
        <f t="shared" si="0"/>
        <v>85</v>
      </c>
      <c r="F32" s="29">
        <f t="shared" ref="F32:N32" si="26">IFERROR(ROUND(F143/$E32*100,1),"-")</f>
        <v>21.2</v>
      </c>
      <c r="G32" s="30">
        <f t="shared" si="26"/>
        <v>18.8</v>
      </c>
      <c r="H32" s="30">
        <f t="shared" si="26"/>
        <v>8.1999999999999993</v>
      </c>
      <c r="I32" s="30">
        <f t="shared" si="26"/>
        <v>11.8</v>
      </c>
      <c r="J32" s="30">
        <f t="shared" si="26"/>
        <v>9.4</v>
      </c>
      <c r="K32" s="30">
        <f t="shared" si="26"/>
        <v>11.8</v>
      </c>
      <c r="L32" s="30">
        <f t="shared" si="26"/>
        <v>15.3</v>
      </c>
      <c r="M32" s="30">
        <f t="shared" si="26"/>
        <v>2.4</v>
      </c>
      <c r="N32" s="31">
        <f t="shared" si="26"/>
        <v>1.2</v>
      </c>
    </row>
    <row r="33" spans="1:14" ht="14.25" customHeight="1" x14ac:dyDescent="0.15">
      <c r="A33" s="73"/>
      <c r="B33" s="74"/>
      <c r="C33" s="88"/>
      <c r="D33" s="42" t="s">
        <v>91</v>
      </c>
      <c r="E33" s="37">
        <f t="shared" ref="E33:E49" si="27">E144</f>
        <v>83</v>
      </c>
      <c r="F33" s="38">
        <f t="shared" ref="F33:N33" si="28">IFERROR(ROUND(F144/$E33*100,1),"-")</f>
        <v>28.9</v>
      </c>
      <c r="G33" s="39">
        <f t="shared" si="28"/>
        <v>9.6</v>
      </c>
      <c r="H33" s="39">
        <f t="shared" si="28"/>
        <v>12</v>
      </c>
      <c r="I33" s="39">
        <f t="shared" si="28"/>
        <v>8.4</v>
      </c>
      <c r="J33" s="39">
        <f t="shared" si="28"/>
        <v>7.2</v>
      </c>
      <c r="K33" s="39">
        <f t="shared" si="28"/>
        <v>10.8</v>
      </c>
      <c r="L33" s="39">
        <f t="shared" si="28"/>
        <v>16.899999999999999</v>
      </c>
      <c r="M33" s="39">
        <f t="shared" si="28"/>
        <v>4.8</v>
      </c>
      <c r="N33" s="40">
        <f t="shared" si="28"/>
        <v>1.2</v>
      </c>
    </row>
    <row r="34" spans="1:14" ht="14.25" customHeight="1" x14ac:dyDescent="0.15">
      <c r="A34" s="89" t="s">
        <v>10</v>
      </c>
      <c r="B34" s="90"/>
      <c r="C34" s="77" t="s">
        <v>27</v>
      </c>
      <c r="D34" s="78"/>
      <c r="E34" s="33">
        <f t="shared" si="27"/>
        <v>446</v>
      </c>
      <c r="F34" s="34">
        <f t="shared" ref="F34:N34" si="29">IFERROR(ROUND(F145/$E34*100,1),"-")</f>
        <v>22.4</v>
      </c>
      <c r="G34" s="35">
        <f t="shared" si="29"/>
        <v>15</v>
      </c>
      <c r="H34" s="35">
        <f t="shared" si="29"/>
        <v>13.5</v>
      </c>
      <c r="I34" s="35">
        <f t="shared" si="29"/>
        <v>12.8</v>
      </c>
      <c r="J34" s="35">
        <f t="shared" si="29"/>
        <v>10.1</v>
      </c>
      <c r="K34" s="35">
        <f t="shared" si="29"/>
        <v>11.9</v>
      </c>
      <c r="L34" s="35">
        <f t="shared" si="29"/>
        <v>12.1</v>
      </c>
      <c r="M34" s="35">
        <f t="shared" si="29"/>
        <v>2</v>
      </c>
      <c r="N34" s="36">
        <f t="shared" si="29"/>
        <v>0.2</v>
      </c>
    </row>
    <row r="35" spans="1:14" ht="14.25" customHeight="1" x14ac:dyDescent="0.15">
      <c r="A35" s="91"/>
      <c r="B35" s="92"/>
      <c r="C35" s="67" t="s">
        <v>28</v>
      </c>
      <c r="D35" s="68"/>
      <c r="E35" s="28">
        <f t="shared" si="27"/>
        <v>77</v>
      </c>
      <c r="F35" s="29">
        <f t="shared" ref="F35:N35" si="30">IFERROR(ROUND(F146/$E35*100,1),"-")</f>
        <v>19.5</v>
      </c>
      <c r="G35" s="30">
        <f t="shared" si="30"/>
        <v>26</v>
      </c>
      <c r="H35" s="30">
        <f t="shared" si="30"/>
        <v>10.4</v>
      </c>
      <c r="I35" s="30">
        <f t="shared" si="30"/>
        <v>7.8</v>
      </c>
      <c r="J35" s="30">
        <f t="shared" si="30"/>
        <v>9.1</v>
      </c>
      <c r="K35" s="30">
        <f t="shared" si="30"/>
        <v>6.5</v>
      </c>
      <c r="L35" s="30">
        <f t="shared" si="30"/>
        <v>15.6</v>
      </c>
      <c r="M35" s="30">
        <f t="shared" si="30"/>
        <v>5.2</v>
      </c>
      <c r="N35" s="31">
        <f t="shared" si="30"/>
        <v>0</v>
      </c>
    </row>
    <row r="36" spans="1:14" ht="14.25" customHeight="1" x14ac:dyDescent="0.15">
      <c r="A36" s="91"/>
      <c r="B36" s="92"/>
      <c r="C36" s="67" t="s">
        <v>29</v>
      </c>
      <c r="D36" s="68"/>
      <c r="E36" s="28">
        <f t="shared" si="27"/>
        <v>47</v>
      </c>
      <c r="F36" s="29">
        <f t="shared" ref="F36:N36" si="31">IFERROR(ROUND(F147/$E36*100,1),"-")</f>
        <v>19.100000000000001</v>
      </c>
      <c r="G36" s="30">
        <f t="shared" si="31"/>
        <v>23.4</v>
      </c>
      <c r="H36" s="30">
        <f t="shared" si="31"/>
        <v>10.6</v>
      </c>
      <c r="I36" s="30">
        <f t="shared" si="31"/>
        <v>12.8</v>
      </c>
      <c r="J36" s="30">
        <f t="shared" si="31"/>
        <v>10.6</v>
      </c>
      <c r="K36" s="30">
        <f t="shared" si="31"/>
        <v>14.9</v>
      </c>
      <c r="L36" s="30">
        <f t="shared" si="31"/>
        <v>6.4</v>
      </c>
      <c r="M36" s="30">
        <f t="shared" si="31"/>
        <v>0</v>
      </c>
      <c r="N36" s="31">
        <f t="shared" si="31"/>
        <v>2.1</v>
      </c>
    </row>
    <row r="37" spans="1:14" ht="14.25" customHeight="1" x14ac:dyDescent="0.15">
      <c r="A37" s="91"/>
      <c r="B37" s="92"/>
      <c r="C37" s="67" t="s">
        <v>30</v>
      </c>
      <c r="D37" s="68"/>
      <c r="E37" s="28">
        <f t="shared" si="27"/>
        <v>30</v>
      </c>
      <c r="F37" s="29">
        <f t="shared" ref="F37:N37" si="32">IFERROR(ROUND(F148/$E37*100,1),"-")</f>
        <v>13.3</v>
      </c>
      <c r="G37" s="30">
        <f t="shared" si="32"/>
        <v>10</v>
      </c>
      <c r="H37" s="30">
        <f t="shared" si="32"/>
        <v>13.3</v>
      </c>
      <c r="I37" s="30">
        <f t="shared" si="32"/>
        <v>10</v>
      </c>
      <c r="J37" s="30">
        <f t="shared" si="32"/>
        <v>13.3</v>
      </c>
      <c r="K37" s="30">
        <f t="shared" si="32"/>
        <v>13.3</v>
      </c>
      <c r="L37" s="30">
        <f t="shared" si="32"/>
        <v>16.7</v>
      </c>
      <c r="M37" s="30">
        <f t="shared" si="32"/>
        <v>10</v>
      </c>
      <c r="N37" s="31">
        <f t="shared" si="32"/>
        <v>0</v>
      </c>
    </row>
    <row r="38" spans="1:14" ht="14.25" customHeight="1" x14ac:dyDescent="0.15">
      <c r="A38" s="91"/>
      <c r="B38" s="92"/>
      <c r="C38" s="67" t="s">
        <v>31</v>
      </c>
      <c r="D38" s="68"/>
      <c r="E38" s="28">
        <f t="shared" si="27"/>
        <v>109</v>
      </c>
      <c r="F38" s="29">
        <f t="shared" ref="F38:N38" si="33">IFERROR(ROUND(F149/$E38*100,1),"-")</f>
        <v>15.6</v>
      </c>
      <c r="G38" s="30">
        <f t="shared" si="33"/>
        <v>15.6</v>
      </c>
      <c r="H38" s="30">
        <f t="shared" si="33"/>
        <v>10.1</v>
      </c>
      <c r="I38" s="30">
        <f t="shared" si="33"/>
        <v>19.3</v>
      </c>
      <c r="J38" s="30">
        <f t="shared" si="33"/>
        <v>8.3000000000000007</v>
      </c>
      <c r="K38" s="30">
        <f t="shared" si="33"/>
        <v>10.1</v>
      </c>
      <c r="L38" s="30">
        <f t="shared" si="33"/>
        <v>16.5</v>
      </c>
      <c r="M38" s="30">
        <f t="shared" si="33"/>
        <v>1.8</v>
      </c>
      <c r="N38" s="31">
        <f t="shared" si="33"/>
        <v>2.8</v>
      </c>
    </row>
    <row r="39" spans="1:14" ht="14.25" customHeight="1" x14ac:dyDescent="0.15">
      <c r="A39" s="91"/>
      <c r="B39" s="92"/>
      <c r="C39" s="67" t="s">
        <v>32</v>
      </c>
      <c r="D39" s="68"/>
      <c r="E39" s="28">
        <f t="shared" si="27"/>
        <v>17</v>
      </c>
      <c r="F39" s="29">
        <f t="shared" ref="F39:N39" si="34">IFERROR(ROUND(F150/$E39*100,1),"-")</f>
        <v>11.8</v>
      </c>
      <c r="G39" s="30">
        <f t="shared" si="34"/>
        <v>11.8</v>
      </c>
      <c r="H39" s="30">
        <f t="shared" si="34"/>
        <v>11.8</v>
      </c>
      <c r="I39" s="30">
        <f t="shared" si="34"/>
        <v>17.600000000000001</v>
      </c>
      <c r="J39" s="30">
        <f t="shared" si="34"/>
        <v>17.600000000000001</v>
      </c>
      <c r="K39" s="30">
        <f t="shared" si="34"/>
        <v>11.8</v>
      </c>
      <c r="L39" s="30">
        <f t="shared" si="34"/>
        <v>17.600000000000001</v>
      </c>
      <c r="M39" s="30">
        <f t="shared" si="34"/>
        <v>0</v>
      </c>
      <c r="N39" s="31">
        <f t="shared" si="34"/>
        <v>0</v>
      </c>
    </row>
    <row r="40" spans="1:14" ht="14.25" customHeight="1" x14ac:dyDescent="0.15">
      <c r="A40" s="91"/>
      <c r="B40" s="92"/>
      <c r="C40" s="67" t="s">
        <v>33</v>
      </c>
      <c r="D40" s="68"/>
      <c r="E40" s="28">
        <f t="shared" si="27"/>
        <v>104</v>
      </c>
      <c r="F40" s="29">
        <f t="shared" ref="F40:N40" si="35">IFERROR(ROUND(F151/$E40*100,1),"-")</f>
        <v>27.9</v>
      </c>
      <c r="G40" s="30">
        <f t="shared" si="35"/>
        <v>12.5</v>
      </c>
      <c r="H40" s="30">
        <f t="shared" si="35"/>
        <v>11.5</v>
      </c>
      <c r="I40" s="30">
        <f t="shared" si="35"/>
        <v>9.6</v>
      </c>
      <c r="J40" s="30">
        <f t="shared" si="35"/>
        <v>7.7</v>
      </c>
      <c r="K40" s="30">
        <f t="shared" si="35"/>
        <v>13.5</v>
      </c>
      <c r="L40" s="30">
        <f t="shared" si="35"/>
        <v>12.5</v>
      </c>
      <c r="M40" s="30">
        <f t="shared" si="35"/>
        <v>3.8</v>
      </c>
      <c r="N40" s="31">
        <f t="shared" si="35"/>
        <v>1</v>
      </c>
    </row>
    <row r="41" spans="1:14" ht="14.25" customHeight="1" x14ac:dyDescent="0.15">
      <c r="A41" s="91"/>
      <c r="B41" s="92"/>
      <c r="C41" s="67" t="s">
        <v>34</v>
      </c>
      <c r="D41" s="68"/>
      <c r="E41" s="28">
        <f t="shared" si="27"/>
        <v>89</v>
      </c>
      <c r="F41" s="29">
        <f t="shared" ref="F41:N41" si="36">IFERROR(ROUND(F152/$E41*100,1),"-")</f>
        <v>24.7</v>
      </c>
      <c r="G41" s="30">
        <f t="shared" si="36"/>
        <v>18</v>
      </c>
      <c r="H41" s="30">
        <f t="shared" si="36"/>
        <v>13.5</v>
      </c>
      <c r="I41" s="30">
        <f t="shared" si="36"/>
        <v>3.4</v>
      </c>
      <c r="J41" s="30">
        <f t="shared" si="36"/>
        <v>13.5</v>
      </c>
      <c r="K41" s="30">
        <f t="shared" si="36"/>
        <v>11.2</v>
      </c>
      <c r="L41" s="30">
        <f t="shared" si="36"/>
        <v>11.2</v>
      </c>
      <c r="M41" s="30">
        <f t="shared" si="36"/>
        <v>3.4</v>
      </c>
      <c r="N41" s="31">
        <f t="shared" si="36"/>
        <v>1.1000000000000001</v>
      </c>
    </row>
    <row r="42" spans="1:14" ht="14.25" customHeight="1" x14ac:dyDescent="0.15">
      <c r="A42" s="91"/>
      <c r="B42" s="92"/>
      <c r="C42" s="67" t="s">
        <v>0</v>
      </c>
      <c r="D42" s="68"/>
      <c r="E42" s="28">
        <f t="shared" si="27"/>
        <v>16</v>
      </c>
      <c r="F42" s="29">
        <f t="shared" ref="F42:N42" si="37">IFERROR(ROUND(F153/$E42*100,1),"-")</f>
        <v>25</v>
      </c>
      <c r="G42" s="30">
        <f t="shared" si="37"/>
        <v>6.3</v>
      </c>
      <c r="H42" s="30">
        <f t="shared" si="37"/>
        <v>12.5</v>
      </c>
      <c r="I42" s="30">
        <f t="shared" si="37"/>
        <v>0</v>
      </c>
      <c r="J42" s="30">
        <f t="shared" si="37"/>
        <v>12.5</v>
      </c>
      <c r="K42" s="30">
        <f t="shared" si="37"/>
        <v>6.3</v>
      </c>
      <c r="L42" s="30">
        <f t="shared" si="37"/>
        <v>37.5</v>
      </c>
      <c r="M42" s="30">
        <f t="shared" si="37"/>
        <v>0</v>
      </c>
      <c r="N42" s="31">
        <f t="shared" si="37"/>
        <v>0</v>
      </c>
    </row>
    <row r="43" spans="1:14" ht="14.25" customHeight="1" x14ac:dyDescent="0.15">
      <c r="A43" s="91"/>
      <c r="B43" s="92"/>
      <c r="C43" s="69" t="s">
        <v>6</v>
      </c>
      <c r="D43" s="70"/>
      <c r="E43" s="37">
        <f t="shared" si="27"/>
        <v>13</v>
      </c>
      <c r="F43" s="38">
        <f t="shared" ref="F43:N43" si="38">IFERROR(ROUND(F154/$E43*100,1),"-")</f>
        <v>7.7</v>
      </c>
      <c r="G43" s="39">
        <f t="shared" si="38"/>
        <v>7.7</v>
      </c>
      <c r="H43" s="39">
        <f t="shared" si="38"/>
        <v>15.4</v>
      </c>
      <c r="I43" s="39">
        <f t="shared" si="38"/>
        <v>7.7</v>
      </c>
      <c r="J43" s="39">
        <f t="shared" si="38"/>
        <v>7.7</v>
      </c>
      <c r="K43" s="39">
        <f t="shared" si="38"/>
        <v>7.7</v>
      </c>
      <c r="L43" s="39">
        <f t="shared" si="38"/>
        <v>0</v>
      </c>
      <c r="M43" s="39">
        <f t="shared" si="38"/>
        <v>0</v>
      </c>
      <c r="N43" s="40">
        <f t="shared" si="38"/>
        <v>46.2</v>
      </c>
    </row>
    <row r="44" spans="1:14" ht="14.25" customHeight="1" x14ac:dyDescent="0.15">
      <c r="A44" s="71" t="s">
        <v>11</v>
      </c>
      <c r="B44" s="72"/>
      <c r="C44" s="77" t="s">
        <v>35</v>
      </c>
      <c r="D44" s="78"/>
      <c r="E44" s="33">
        <f t="shared" si="27"/>
        <v>210</v>
      </c>
      <c r="F44" s="34">
        <f t="shared" ref="F44:N44" si="39">IFERROR(ROUND(F155/$E44*100,1),"-")</f>
        <v>17.100000000000001</v>
      </c>
      <c r="G44" s="35">
        <f t="shared" si="39"/>
        <v>21</v>
      </c>
      <c r="H44" s="35">
        <f t="shared" si="39"/>
        <v>13.3</v>
      </c>
      <c r="I44" s="35">
        <f t="shared" si="39"/>
        <v>7.6</v>
      </c>
      <c r="J44" s="35">
        <f t="shared" si="39"/>
        <v>11.4</v>
      </c>
      <c r="K44" s="35">
        <f t="shared" si="39"/>
        <v>13.8</v>
      </c>
      <c r="L44" s="35">
        <f t="shared" si="39"/>
        <v>12.4</v>
      </c>
      <c r="M44" s="35">
        <f t="shared" si="39"/>
        <v>2.4</v>
      </c>
      <c r="N44" s="36">
        <f t="shared" si="39"/>
        <v>1</v>
      </c>
    </row>
    <row r="45" spans="1:14" ht="14.25" customHeight="1" x14ac:dyDescent="0.15">
      <c r="A45" s="73"/>
      <c r="B45" s="74"/>
      <c r="C45" s="67" t="s">
        <v>36</v>
      </c>
      <c r="D45" s="68"/>
      <c r="E45" s="28">
        <f t="shared" si="27"/>
        <v>284</v>
      </c>
      <c r="F45" s="29">
        <f t="shared" ref="F45:N45" si="40">IFERROR(ROUND(F156/$E45*100,1),"-")</f>
        <v>25.4</v>
      </c>
      <c r="G45" s="30">
        <f t="shared" si="40"/>
        <v>15.5</v>
      </c>
      <c r="H45" s="30">
        <f t="shared" si="40"/>
        <v>12.3</v>
      </c>
      <c r="I45" s="30">
        <f t="shared" si="40"/>
        <v>10.199999999999999</v>
      </c>
      <c r="J45" s="30">
        <f t="shared" si="40"/>
        <v>9.9</v>
      </c>
      <c r="K45" s="30">
        <f t="shared" si="40"/>
        <v>10.199999999999999</v>
      </c>
      <c r="L45" s="30">
        <f t="shared" si="40"/>
        <v>13</v>
      </c>
      <c r="M45" s="30">
        <f t="shared" si="40"/>
        <v>2.8</v>
      </c>
      <c r="N45" s="31">
        <f t="shared" si="40"/>
        <v>0.7</v>
      </c>
    </row>
    <row r="46" spans="1:14" ht="14.25" customHeight="1" x14ac:dyDescent="0.15">
      <c r="A46" s="73"/>
      <c r="B46" s="74"/>
      <c r="C46" s="67" t="s">
        <v>37</v>
      </c>
      <c r="D46" s="68"/>
      <c r="E46" s="28">
        <f t="shared" si="27"/>
        <v>229</v>
      </c>
      <c r="F46" s="29">
        <f t="shared" ref="F46:N46" si="41">IFERROR(ROUND(F157/$E46*100,1),"-")</f>
        <v>25.3</v>
      </c>
      <c r="G46" s="30">
        <f t="shared" si="41"/>
        <v>12.7</v>
      </c>
      <c r="H46" s="30">
        <f t="shared" si="41"/>
        <v>11.4</v>
      </c>
      <c r="I46" s="30">
        <f t="shared" si="41"/>
        <v>14.4</v>
      </c>
      <c r="J46" s="30">
        <f t="shared" si="41"/>
        <v>9.6</v>
      </c>
      <c r="K46" s="30">
        <f t="shared" si="41"/>
        <v>12.2</v>
      </c>
      <c r="L46" s="30">
        <f t="shared" si="41"/>
        <v>10.5</v>
      </c>
      <c r="M46" s="30">
        <f t="shared" si="41"/>
        <v>3.5</v>
      </c>
      <c r="N46" s="31">
        <f t="shared" si="41"/>
        <v>0.4</v>
      </c>
    </row>
    <row r="47" spans="1:14" ht="14.25" customHeight="1" x14ac:dyDescent="0.15">
      <c r="A47" s="73"/>
      <c r="B47" s="74"/>
      <c r="C47" s="67" t="s">
        <v>38</v>
      </c>
      <c r="D47" s="68"/>
      <c r="E47" s="28">
        <f t="shared" si="27"/>
        <v>162</v>
      </c>
      <c r="F47" s="29">
        <f t="shared" ref="F47:N47" si="42">IFERROR(ROUND(F158/$E47*100,1),"-")</f>
        <v>14.8</v>
      </c>
      <c r="G47" s="30">
        <f t="shared" si="42"/>
        <v>17.3</v>
      </c>
      <c r="H47" s="30">
        <f t="shared" si="42"/>
        <v>16</v>
      </c>
      <c r="I47" s="30">
        <f t="shared" si="42"/>
        <v>15.4</v>
      </c>
      <c r="J47" s="30">
        <f t="shared" si="42"/>
        <v>8</v>
      </c>
      <c r="K47" s="30">
        <f t="shared" si="42"/>
        <v>9.3000000000000007</v>
      </c>
      <c r="L47" s="30">
        <f t="shared" si="42"/>
        <v>16.7</v>
      </c>
      <c r="M47" s="30">
        <f t="shared" si="42"/>
        <v>1.2</v>
      </c>
      <c r="N47" s="31">
        <f t="shared" si="42"/>
        <v>1.2</v>
      </c>
    </row>
    <row r="48" spans="1:14" ht="14.25" customHeight="1" x14ac:dyDescent="0.15">
      <c r="A48" s="73"/>
      <c r="B48" s="74"/>
      <c r="C48" s="67" t="s">
        <v>39</v>
      </c>
      <c r="D48" s="68"/>
      <c r="E48" s="28">
        <f t="shared" si="27"/>
        <v>43</v>
      </c>
      <c r="F48" s="29">
        <f t="shared" ref="F48:N48" si="43">IFERROR(ROUND(F159/$E48*100,1),"-")</f>
        <v>25.6</v>
      </c>
      <c r="G48" s="30">
        <f t="shared" si="43"/>
        <v>11.6</v>
      </c>
      <c r="H48" s="30">
        <f t="shared" si="43"/>
        <v>7</v>
      </c>
      <c r="I48" s="30">
        <f t="shared" si="43"/>
        <v>11.6</v>
      </c>
      <c r="J48" s="30">
        <f t="shared" si="43"/>
        <v>11.6</v>
      </c>
      <c r="K48" s="30">
        <f t="shared" si="43"/>
        <v>7</v>
      </c>
      <c r="L48" s="30">
        <f t="shared" si="43"/>
        <v>20.9</v>
      </c>
      <c r="M48" s="30">
        <f t="shared" si="43"/>
        <v>4.7</v>
      </c>
      <c r="N48" s="31">
        <f t="shared" si="43"/>
        <v>0</v>
      </c>
    </row>
    <row r="49" spans="1:14" ht="14.25" customHeight="1" x14ac:dyDescent="0.15">
      <c r="A49" s="73"/>
      <c r="B49" s="74"/>
      <c r="C49" s="67" t="s">
        <v>40</v>
      </c>
      <c r="D49" s="68"/>
      <c r="E49" s="28">
        <f t="shared" si="27"/>
        <v>9</v>
      </c>
      <c r="F49" s="29">
        <f t="shared" ref="F49:N49" si="44">IFERROR(ROUND(F160/$E49*100,1),"-")</f>
        <v>22.2</v>
      </c>
      <c r="G49" s="30">
        <f t="shared" si="44"/>
        <v>11.1</v>
      </c>
      <c r="H49" s="30">
        <f t="shared" si="44"/>
        <v>0</v>
      </c>
      <c r="I49" s="30">
        <f t="shared" si="44"/>
        <v>11.1</v>
      </c>
      <c r="J49" s="30">
        <f t="shared" si="44"/>
        <v>33.299999999999997</v>
      </c>
      <c r="K49" s="30">
        <f t="shared" si="44"/>
        <v>22.2</v>
      </c>
      <c r="L49" s="30">
        <f t="shared" si="44"/>
        <v>0</v>
      </c>
      <c r="M49" s="30">
        <f t="shared" si="44"/>
        <v>0</v>
      </c>
      <c r="N49" s="31">
        <f t="shared" si="44"/>
        <v>0</v>
      </c>
    </row>
    <row r="50" spans="1:14" ht="14.25" customHeight="1" x14ac:dyDescent="0.15">
      <c r="A50" s="75"/>
      <c r="B50" s="76"/>
      <c r="C50" s="69" t="s">
        <v>6</v>
      </c>
      <c r="D50" s="70"/>
      <c r="E50" s="37">
        <f t="shared" ref="E50:E81" si="45">E161</f>
        <v>11</v>
      </c>
      <c r="F50" s="38">
        <f t="shared" ref="F50:N50" si="46">IFERROR(ROUND(F161/$E50*100,1),"-")</f>
        <v>0</v>
      </c>
      <c r="G50" s="39">
        <f t="shared" si="46"/>
        <v>0</v>
      </c>
      <c r="H50" s="39">
        <f t="shared" si="46"/>
        <v>0</v>
      </c>
      <c r="I50" s="39">
        <f t="shared" si="46"/>
        <v>9.1</v>
      </c>
      <c r="J50" s="39">
        <f t="shared" si="46"/>
        <v>9.1</v>
      </c>
      <c r="K50" s="39">
        <f t="shared" si="46"/>
        <v>18.2</v>
      </c>
      <c r="L50" s="39">
        <f t="shared" si="46"/>
        <v>9.1</v>
      </c>
      <c r="M50" s="39">
        <f t="shared" si="46"/>
        <v>0</v>
      </c>
      <c r="N50" s="40">
        <f t="shared" si="46"/>
        <v>54.5</v>
      </c>
    </row>
    <row r="51" spans="1:14" ht="31.5" customHeight="1" x14ac:dyDescent="0.15">
      <c r="A51" s="71" t="s">
        <v>72</v>
      </c>
      <c r="B51" s="72"/>
      <c r="C51" s="77" t="s">
        <v>41</v>
      </c>
      <c r="D51" s="78"/>
      <c r="E51" s="33">
        <f t="shared" si="45"/>
        <v>140</v>
      </c>
      <c r="F51" s="34">
        <f t="shared" ref="F51:N51" si="47">IFERROR(ROUND(F162/$E51*100,1),"-")</f>
        <v>19.3</v>
      </c>
      <c r="G51" s="35">
        <f t="shared" si="47"/>
        <v>15.7</v>
      </c>
      <c r="H51" s="35">
        <f t="shared" si="47"/>
        <v>10.7</v>
      </c>
      <c r="I51" s="35">
        <f t="shared" si="47"/>
        <v>9.3000000000000007</v>
      </c>
      <c r="J51" s="35">
        <f t="shared" si="47"/>
        <v>18.600000000000001</v>
      </c>
      <c r="K51" s="35">
        <f t="shared" si="47"/>
        <v>10.7</v>
      </c>
      <c r="L51" s="35">
        <f t="shared" si="47"/>
        <v>14.3</v>
      </c>
      <c r="M51" s="35">
        <f t="shared" si="47"/>
        <v>0.7</v>
      </c>
      <c r="N51" s="36">
        <f t="shared" si="47"/>
        <v>0.7</v>
      </c>
    </row>
    <row r="52" spans="1:14" ht="31.5" customHeight="1" x14ac:dyDescent="0.15">
      <c r="A52" s="73"/>
      <c r="B52" s="74"/>
      <c r="C52" s="67" t="s">
        <v>42</v>
      </c>
      <c r="D52" s="68"/>
      <c r="E52" s="28">
        <f t="shared" si="45"/>
        <v>104</v>
      </c>
      <c r="F52" s="29">
        <f t="shared" ref="F52:N52" si="48">IFERROR(ROUND(F163/$E52*100,1),"-")</f>
        <v>25</v>
      </c>
      <c r="G52" s="30">
        <f t="shared" si="48"/>
        <v>13.5</v>
      </c>
      <c r="H52" s="30">
        <f t="shared" si="48"/>
        <v>17.3</v>
      </c>
      <c r="I52" s="30">
        <f t="shared" si="48"/>
        <v>16.3</v>
      </c>
      <c r="J52" s="30">
        <f t="shared" si="48"/>
        <v>5.8</v>
      </c>
      <c r="K52" s="30">
        <f t="shared" si="48"/>
        <v>9.6</v>
      </c>
      <c r="L52" s="30">
        <f t="shared" si="48"/>
        <v>9.6</v>
      </c>
      <c r="M52" s="30">
        <f t="shared" si="48"/>
        <v>2.9</v>
      </c>
      <c r="N52" s="31">
        <f t="shared" si="48"/>
        <v>0</v>
      </c>
    </row>
    <row r="53" spans="1:14" ht="31.5" customHeight="1" x14ac:dyDescent="0.15">
      <c r="A53" s="73"/>
      <c r="B53" s="74"/>
      <c r="C53" s="67" t="s">
        <v>43</v>
      </c>
      <c r="D53" s="68"/>
      <c r="E53" s="28">
        <f t="shared" si="45"/>
        <v>114</v>
      </c>
      <c r="F53" s="29">
        <f t="shared" ref="F53:N53" si="49">IFERROR(ROUND(F164/$E53*100,1),"-")</f>
        <v>19.3</v>
      </c>
      <c r="G53" s="30">
        <f t="shared" si="49"/>
        <v>17.5</v>
      </c>
      <c r="H53" s="30">
        <f t="shared" si="49"/>
        <v>14.9</v>
      </c>
      <c r="I53" s="30">
        <f t="shared" si="49"/>
        <v>12.3</v>
      </c>
      <c r="J53" s="30">
        <f t="shared" si="49"/>
        <v>10.5</v>
      </c>
      <c r="K53" s="30">
        <f t="shared" si="49"/>
        <v>12.3</v>
      </c>
      <c r="L53" s="30">
        <f t="shared" si="49"/>
        <v>11.4</v>
      </c>
      <c r="M53" s="30">
        <f t="shared" si="49"/>
        <v>1.8</v>
      </c>
      <c r="N53" s="31">
        <f t="shared" si="49"/>
        <v>0</v>
      </c>
    </row>
    <row r="54" spans="1:14" ht="31.5" customHeight="1" x14ac:dyDescent="0.15">
      <c r="A54" s="73"/>
      <c r="B54" s="74"/>
      <c r="C54" s="67" t="s">
        <v>44</v>
      </c>
      <c r="D54" s="68"/>
      <c r="E54" s="28">
        <f t="shared" si="45"/>
        <v>68</v>
      </c>
      <c r="F54" s="29">
        <f t="shared" ref="F54:N54" si="50">IFERROR(ROUND(F165/$E54*100,1),"-")</f>
        <v>11.8</v>
      </c>
      <c r="G54" s="30">
        <f t="shared" si="50"/>
        <v>20.6</v>
      </c>
      <c r="H54" s="30">
        <f t="shared" si="50"/>
        <v>11.8</v>
      </c>
      <c r="I54" s="30">
        <f t="shared" si="50"/>
        <v>13.2</v>
      </c>
      <c r="J54" s="30">
        <f t="shared" si="50"/>
        <v>8.8000000000000007</v>
      </c>
      <c r="K54" s="30">
        <f t="shared" si="50"/>
        <v>11.8</v>
      </c>
      <c r="L54" s="30">
        <f t="shared" si="50"/>
        <v>17.600000000000001</v>
      </c>
      <c r="M54" s="30">
        <f t="shared" si="50"/>
        <v>1.5</v>
      </c>
      <c r="N54" s="31">
        <f t="shared" si="50"/>
        <v>2.9</v>
      </c>
    </row>
    <row r="55" spans="1:14" ht="31.5" customHeight="1" x14ac:dyDescent="0.15">
      <c r="A55" s="73"/>
      <c r="B55" s="74"/>
      <c r="C55" s="67" t="s">
        <v>45</v>
      </c>
      <c r="D55" s="68"/>
      <c r="E55" s="28">
        <f t="shared" si="45"/>
        <v>87</v>
      </c>
      <c r="F55" s="29">
        <f t="shared" ref="F55:N55" si="51">IFERROR(ROUND(F166/$E55*100,1),"-")</f>
        <v>18.399999999999999</v>
      </c>
      <c r="G55" s="30">
        <f t="shared" si="51"/>
        <v>14.9</v>
      </c>
      <c r="H55" s="30">
        <f t="shared" si="51"/>
        <v>12.6</v>
      </c>
      <c r="I55" s="30">
        <f t="shared" si="51"/>
        <v>13.8</v>
      </c>
      <c r="J55" s="30">
        <f t="shared" si="51"/>
        <v>8</v>
      </c>
      <c r="K55" s="30">
        <f t="shared" si="51"/>
        <v>12.6</v>
      </c>
      <c r="L55" s="30">
        <f t="shared" si="51"/>
        <v>13.8</v>
      </c>
      <c r="M55" s="30">
        <f t="shared" si="51"/>
        <v>4.5999999999999996</v>
      </c>
      <c r="N55" s="31">
        <f t="shared" si="51"/>
        <v>1.1000000000000001</v>
      </c>
    </row>
    <row r="56" spans="1:14" ht="31.5" customHeight="1" x14ac:dyDescent="0.15">
      <c r="A56" s="73"/>
      <c r="B56" s="74"/>
      <c r="C56" s="67" t="s">
        <v>46</v>
      </c>
      <c r="D56" s="68"/>
      <c r="E56" s="28">
        <f t="shared" si="45"/>
        <v>209</v>
      </c>
      <c r="F56" s="29">
        <f t="shared" ref="F56:N56" si="52">IFERROR(ROUND(F167/$E56*100,1),"-")</f>
        <v>25.8</v>
      </c>
      <c r="G56" s="30">
        <f t="shared" si="52"/>
        <v>14.4</v>
      </c>
      <c r="H56" s="30">
        <f t="shared" si="52"/>
        <v>11</v>
      </c>
      <c r="I56" s="30">
        <f t="shared" si="52"/>
        <v>11.5</v>
      </c>
      <c r="J56" s="30">
        <f t="shared" si="52"/>
        <v>8.6</v>
      </c>
      <c r="K56" s="30">
        <f t="shared" si="52"/>
        <v>10</v>
      </c>
      <c r="L56" s="30">
        <f t="shared" si="52"/>
        <v>12.9</v>
      </c>
      <c r="M56" s="30">
        <f t="shared" si="52"/>
        <v>4.8</v>
      </c>
      <c r="N56" s="31">
        <f t="shared" si="52"/>
        <v>1</v>
      </c>
    </row>
    <row r="57" spans="1:14" ht="31.5" customHeight="1" x14ac:dyDescent="0.15">
      <c r="A57" s="73"/>
      <c r="B57" s="74"/>
      <c r="C57" s="67" t="s">
        <v>47</v>
      </c>
      <c r="D57" s="68"/>
      <c r="E57" s="28">
        <f t="shared" si="45"/>
        <v>201</v>
      </c>
      <c r="F57" s="29">
        <f t="shared" ref="F57:N57" si="53">IFERROR(ROUND(F168/$E57*100,1),"-")</f>
        <v>21.9</v>
      </c>
      <c r="G57" s="30">
        <f t="shared" si="53"/>
        <v>17.399999999999999</v>
      </c>
      <c r="H57" s="30">
        <f t="shared" si="53"/>
        <v>11.9</v>
      </c>
      <c r="I57" s="30">
        <f t="shared" si="53"/>
        <v>9</v>
      </c>
      <c r="J57" s="30">
        <f t="shared" si="53"/>
        <v>9</v>
      </c>
      <c r="K57" s="30">
        <f t="shared" si="53"/>
        <v>13.4</v>
      </c>
      <c r="L57" s="30">
        <f t="shared" si="53"/>
        <v>14.4</v>
      </c>
      <c r="M57" s="30">
        <f t="shared" si="53"/>
        <v>2</v>
      </c>
      <c r="N57" s="31">
        <f t="shared" si="53"/>
        <v>1</v>
      </c>
    </row>
    <row r="58" spans="1:14" ht="31.5" customHeight="1" x14ac:dyDescent="0.15">
      <c r="A58" s="75"/>
      <c r="B58" s="76"/>
      <c r="C58" s="69" t="s">
        <v>6</v>
      </c>
      <c r="D58" s="70"/>
      <c r="E58" s="37">
        <f t="shared" si="45"/>
        <v>25</v>
      </c>
      <c r="F58" s="38">
        <f t="shared" ref="F58:N58" si="54">IFERROR(ROUND(F169/$E58*100,1),"-")</f>
        <v>24</v>
      </c>
      <c r="G58" s="39">
        <f t="shared" si="54"/>
        <v>12</v>
      </c>
      <c r="H58" s="39">
        <f t="shared" si="54"/>
        <v>8</v>
      </c>
      <c r="I58" s="39">
        <f t="shared" si="54"/>
        <v>12</v>
      </c>
      <c r="J58" s="39">
        <f t="shared" si="54"/>
        <v>12</v>
      </c>
      <c r="K58" s="39">
        <f t="shared" si="54"/>
        <v>8</v>
      </c>
      <c r="L58" s="39">
        <f t="shared" si="54"/>
        <v>4</v>
      </c>
      <c r="M58" s="39">
        <f t="shared" si="54"/>
        <v>0</v>
      </c>
      <c r="N58" s="40">
        <f t="shared" si="54"/>
        <v>20</v>
      </c>
    </row>
    <row r="59" spans="1:14" ht="14.25" customHeight="1" x14ac:dyDescent="0.15">
      <c r="A59" s="71" t="s">
        <v>73</v>
      </c>
      <c r="B59" s="72"/>
      <c r="C59" s="77" t="s">
        <v>68</v>
      </c>
      <c r="D59" s="78"/>
      <c r="E59" s="33">
        <f t="shared" si="45"/>
        <v>219</v>
      </c>
      <c r="F59" s="34">
        <f t="shared" ref="F59:N59" si="55">IFERROR(ROUND(F170/$E59*100,1),"-")</f>
        <v>25.1</v>
      </c>
      <c r="G59" s="35">
        <f t="shared" si="55"/>
        <v>17.399999999999999</v>
      </c>
      <c r="H59" s="35">
        <f t="shared" si="55"/>
        <v>12.8</v>
      </c>
      <c r="I59" s="35">
        <f t="shared" si="55"/>
        <v>11</v>
      </c>
      <c r="J59" s="35">
        <f t="shared" si="55"/>
        <v>8.1999999999999993</v>
      </c>
      <c r="K59" s="35">
        <f t="shared" si="55"/>
        <v>9.6</v>
      </c>
      <c r="L59" s="35">
        <f t="shared" si="55"/>
        <v>12.8</v>
      </c>
      <c r="M59" s="35">
        <f t="shared" si="55"/>
        <v>2.7</v>
      </c>
      <c r="N59" s="36">
        <f t="shared" si="55"/>
        <v>0.5</v>
      </c>
    </row>
    <row r="60" spans="1:14" ht="14.25" customHeight="1" x14ac:dyDescent="0.15">
      <c r="A60" s="73"/>
      <c r="B60" s="74"/>
      <c r="C60" s="67" t="s">
        <v>69</v>
      </c>
      <c r="D60" s="68"/>
      <c r="E60" s="28">
        <f t="shared" si="45"/>
        <v>25</v>
      </c>
      <c r="F60" s="29">
        <f t="shared" ref="F60:N60" si="56">IFERROR(ROUND(F171/$E60*100,1),"-")</f>
        <v>24</v>
      </c>
      <c r="G60" s="30">
        <f t="shared" si="56"/>
        <v>28</v>
      </c>
      <c r="H60" s="30">
        <f t="shared" si="56"/>
        <v>12</v>
      </c>
      <c r="I60" s="30">
        <f t="shared" si="56"/>
        <v>12</v>
      </c>
      <c r="J60" s="30">
        <f t="shared" si="56"/>
        <v>8</v>
      </c>
      <c r="K60" s="30">
        <f t="shared" si="56"/>
        <v>4</v>
      </c>
      <c r="L60" s="30">
        <f t="shared" si="56"/>
        <v>8</v>
      </c>
      <c r="M60" s="30">
        <f t="shared" si="56"/>
        <v>4</v>
      </c>
      <c r="N60" s="31">
        <f t="shared" si="56"/>
        <v>0</v>
      </c>
    </row>
    <row r="61" spans="1:14" ht="14.25" customHeight="1" x14ac:dyDescent="0.15">
      <c r="A61" s="73"/>
      <c r="B61" s="74"/>
      <c r="C61" s="67" t="s">
        <v>48</v>
      </c>
      <c r="D61" s="68"/>
      <c r="E61" s="28">
        <f t="shared" si="45"/>
        <v>431</v>
      </c>
      <c r="F61" s="29">
        <f t="shared" ref="F61:N61" si="57">IFERROR(ROUND(F172/$E61*100,1),"-")</f>
        <v>21.3</v>
      </c>
      <c r="G61" s="30">
        <f t="shared" si="57"/>
        <v>13.2</v>
      </c>
      <c r="H61" s="30">
        <f t="shared" si="57"/>
        <v>13.7</v>
      </c>
      <c r="I61" s="30">
        <f t="shared" si="57"/>
        <v>13.9</v>
      </c>
      <c r="J61" s="30">
        <f t="shared" si="57"/>
        <v>9.3000000000000007</v>
      </c>
      <c r="K61" s="30">
        <f t="shared" si="57"/>
        <v>11.8</v>
      </c>
      <c r="L61" s="30">
        <f t="shared" si="57"/>
        <v>13</v>
      </c>
      <c r="M61" s="30">
        <f t="shared" si="57"/>
        <v>3</v>
      </c>
      <c r="N61" s="31">
        <f t="shared" si="57"/>
        <v>0.7</v>
      </c>
    </row>
    <row r="62" spans="1:14" ht="14.25" customHeight="1" x14ac:dyDescent="0.15">
      <c r="A62" s="73"/>
      <c r="B62" s="74"/>
      <c r="C62" s="67" t="s">
        <v>49</v>
      </c>
      <c r="D62" s="68"/>
      <c r="E62" s="28">
        <f t="shared" si="45"/>
        <v>31</v>
      </c>
      <c r="F62" s="29">
        <f t="shared" ref="F62:N62" si="58">IFERROR(ROUND(F173/$E62*100,1),"-")</f>
        <v>12.9</v>
      </c>
      <c r="G62" s="30">
        <f t="shared" si="58"/>
        <v>12.9</v>
      </c>
      <c r="H62" s="30">
        <f t="shared" si="58"/>
        <v>3.2</v>
      </c>
      <c r="I62" s="30">
        <f t="shared" si="58"/>
        <v>12.9</v>
      </c>
      <c r="J62" s="30">
        <f t="shared" si="58"/>
        <v>22.6</v>
      </c>
      <c r="K62" s="30">
        <f t="shared" si="58"/>
        <v>9.6999999999999993</v>
      </c>
      <c r="L62" s="30">
        <f t="shared" si="58"/>
        <v>25.8</v>
      </c>
      <c r="M62" s="30">
        <f t="shared" si="58"/>
        <v>0</v>
      </c>
      <c r="N62" s="31">
        <f t="shared" si="58"/>
        <v>0</v>
      </c>
    </row>
    <row r="63" spans="1:14" ht="14.25" customHeight="1" x14ac:dyDescent="0.15">
      <c r="A63" s="73"/>
      <c r="B63" s="74"/>
      <c r="C63" s="67" t="s">
        <v>50</v>
      </c>
      <c r="D63" s="68"/>
      <c r="E63" s="28">
        <f t="shared" si="45"/>
        <v>195</v>
      </c>
      <c r="F63" s="29">
        <f t="shared" ref="F63:N63" si="59">IFERROR(ROUND(F174/$E63*100,1),"-")</f>
        <v>15.9</v>
      </c>
      <c r="G63" s="30">
        <f t="shared" si="59"/>
        <v>21</v>
      </c>
      <c r="H63" s="30">
        <f t="shared" si="59"/>
        <v>12.8</v>
      </c>
      <c r="I63" s="30">
        <f t="shared" si="59"/>
        <v>7.7</v>
      </c>
      <c r="J63" s="30">
        <f t="shared" si="59"/>
        <v>12.3</v>
      </c>
      <c r="K63" s="30">
        <f t="shared" si="59"/>
        <v>14.9</v>
      </c>
      <c r="L63" s="30">
        <f t="shared" si="59"/>
        <v>12.8</v>
      </c>
      <c r="M63" s="30">
        <f t="shared" si="59"/>
        <v>2.1</v>
      </c>
      <c r="N63" s="31">
        <f t="shared" si="59"/>
        <v>0.5</v>
      </c>
    </row>
    <row r="64" spans="1:14" ht="14.25" customHeight="1" x14ac:dyDescent="0.15">
      <c r="A64" s="73"/>
      <c r="B64" s="74"/>
      <c r="C64" s="67" t="s">
        <v>0</v>
      </c>
      <c r="D64" s="68"/>
      <c r="E64" s="28">
        <f t="shared" si="45"/>
        <v>27</v>
      </c>
      <c r="F64" s="29">
        <f t="shared" ref="F64:N64" si="60">IFERROR(ROUND(F175/$E64*100,1),"-")</f>
        <v>44.4</v>
      </c>
      <c r="G64" s="30">
        <f t="shared" si="60"/>
        <v>7.4</v>
      </c>
      <c r="H64" s="30">
        <f t="shared" si="60"/>
        <v>3.7</v>
      </c>
      <c r="I64" s="30">
        <f t="shared" si="60"/>
        <v>11.1</v>
      </c>
      <c r="J64" s="30">
        <f t="shared" si="60"/>
        <v>14.8</v>
      </c>
      <c r="K64" s="30">
        <f t="shared" si="60"/>
        <v>7.4</v>
      </c>
      <c r="L64" s="30">
        <f t="shared" si="60"/>
        <v>7.4</v>
      </c>
      <c r="M64" s="30">
        <f t="shared" si="60"/>
        <v>3.7</v>
      </c>
      <c r="N64" s="31">
        <f t="shared" si="60"/>
        <v>0</v>
      </c>
    </row>
    <row r="65" spans="1:14" ht="14.25" customHeight="1" x14ac:dyDescent="0.15">
      <c r="A65" s="75"/>
      <c r="B65" s="76"/>
      <c r="C65" s="67" t="s">
        <v>6</v>
      </c>
      <c r="D65" s="68"/>
      <c r="E65" s="37">
        <f t="shared" si="45"/>
        <v>20</v>
      </c>
      <c r="F65" s="38">
        <f t="shared" ref="F65:N65" si="61">IFERROR(ROUND(F176/$E65*100,1),"-")</f>
        <v>15</v>
      </c>
      <c r="G65" s="39">
        <f t="shared" si="61"/>
        <v>10</v>
      </c>
      <c r="H65" s="39">
        <f t="shared" si="61"/>
        <v>5</v>
      </c>
      <c r="I65" s="39">
        <f t="shared" si="61"/>
        <v>5</v>
      </c>
      <c r="J65" s="39">
        <f t="shared" si="61"/>
        <v>5</v>
      </c>
      <c r="K65" s="39">
        <f t="shared" si="61"/>
        <v>5</v>
      </c>
      <c r="L65" s="39">
        <f t="shared" si="61"/>
        <v>15</v>
      </c>
      <c r="M65" s="39">
        <f t="shared" si="61"/>
        <v>0</v>
      </c>
      <c r="N65" s="40">
        <f t="shared" si="61"/>
        <v>40</v>
      </c>
    </row>
    <row r="66" spans="1:14" ht="14.25" customHeight="1" x14ac:dyDescent="0.15">
      <c r="A66" s="71" t="s">
        <v>15</v>
      </c>
      <c r="B66" s="72"/>
      <c r="C66" s="77" t="s">
        <v>74</v>
      </c>
      <c r="D66" s="78"/>
      <c r="E66" s="33">
        <f t="shared" si="45"/>
        <v>203</v>
      </c>
      <c r="F66" s="34">
        <f t="shared" ref="F66:N66" si="62">IFERROR(ROUND(F177/$E66*100,1),"-")</f>
        <v>100</v>
      </c>
      <c r="G66" s="35">
        <f t="shared" si="62"/>
        <v>0</v>
      </c>
      <c r="H66" s="35">
        <f t="shared" si="62"/>
        <v>0</v>
      </c>
      <c r="I66" s="35">
        <f t="shared" si="62"/>
        <v>0</v>
      </c>
      <c r="J66" s="35">
        <f t="shared" si="62"/>
        <v>0</v>
      </c>
      <c r="K66" s="35">
        <f t="shared" si="62"/>
        <v>0</v>
      </c>
      <c r="L66" s="35">
        <f t="shared" si="62"/>
        <v>0</v>
      </c>
      <c r="M66" s="35">
        <f t="shared" si="62"/>
        <v>0</v>
      </c>
      <c r="N66" s="36">
        <f t="shared" si="62"/>
        <v>0</v>
      </c>
    </row>
    <row r="67" spans="1:14" ht="14.25" customHeight="1" x14ac:dyDescent="0.15">
      <c r="A67" s="73"/>
      <c r="B67" s="74"/>
      <c r="C67" s="67" t="s">
        <v>75</v>
      </c>
      <c r="D67" s="68"/>
      <c r="E67" s="28">
        <f t="shared" si="45"/>
        <v>151</v>
      </c>
      <c r="F67" s="29">
        <f t="shared" ref="F67:N67" si="63">IFERROR(ROUND(F178/$E67*100,1),"-")</f>
        <v>0</v>
      </c>
      <c r="G67" s="30">
        <f t="shared" si="63"/>
        <v>100</v>
      </c>
      <c r="H67" s="30">
        <f t="shared" si="63"/>
        <v>0</v>
      </c>
      <c r="I67" s="30">
        <f t="shared" si="63"/>
        <v>0</v>
      </c>
      <c r="J67" s="30">
        <f t="shared" si="63"/>
        <v>0</v>
      </c>
      <c r="K67" s="30">
        <f t="shared" si="63"/>
        <v>0</v>
      </c>
      <c r="L67" s="30">
        <f t="shared" si="63"/>
        <v>0</v>
      </c>
      <c r="M67" s="30">
        <f t="shared" si="63"/>
        <v>0</v>
      </c>
      <c r="N67" s="31">
        <f t="shared" si="63"/>
        <v>0</v>
      </c>
    </row>
    <row r="68" spans="1:14" ht="14.25" customHeight="1" x14ac:dyDescent="0.15">
      <c r="A68" s="73"/>
      <c r="B68" s="74"/>
      <c r="C68" s="67" t="s">
        <v>76</v>
      </c>
      <c r="D68" s="68"/>
      <c r="E68" s="28">
        <f t="shared" si="45"/>
        <v>118</v>
      </c>
      <c r="F68" s="29">
        <f t="shared" ref="F68:N68" si="64">IFERROR(ROUND(F179/$E68*100,1),"-")</f>
        <v>0</v>
      </c>
      <c r="G68" s="30">
        <f t="shared" si="64"/>
        <v>0</v>
      </c>
      <c r="H68" s="30">
        <f t="shared" si="64"/>
        <v>100</v>
      </c>
      <c r="I68" s="30">
        <f t="shared" si="64"/>
        <v>0</v>
      </c>
      <c r="J68" s="30">
        <f t="shared" si="64"/>
        <v>0</v>
      </c>
      <c r="K68" s="30">
        <f t="shared" si="64"/>
        <v>0</v>
      </c>
      <c r="L68" s="30">
        <f t="shared" si="64"/>
        <v>0</v>
      </c>
      <c r="M68" s="30">
        <f t="shared" si="64"/>
        <v>0</v>
      </c>
      <c r="N68" s="31">
        <f t="shared" si="64"/>
        <v>0</v>
      </c>
    </row>
    <row r="69" spans="1:14" ht="14.25" customHeight="1" x14ac:dyDescent="0.15">
      <c r="A69" s="73"/>
      <c r="B69" s="74"/>
      <c r="C69" s="67" t="s">
        <v>77</v>
      </c>
      <c r="D69" s="68"/>
      <c r="E69" s="28">
        <f t="shared" si="45"/>
        <v>110</v>
      </c>
      <c r="F69" s="29">
        <f t="shared" ref="F69:N69" si="65">IFERROR(ROUND(F180/$E69*100,1),"-")</f>
        <v>0</v>
      </c>
      <c r="G69" s="30">
        <f t="shared" si="65"/>
        <v>0</v>
      </c>
      <c r="H69" s="30">
        <f t="shared" si="65"/>
        <v>0</v>
      </c>
      <c r="I69" s="30">
        <f t="shared" si="65"/>
        <v>100</v>
      </c>
      <c r="J69" s="30">
        <f t="shared" si="65"/>
        <v>0</v>
      </c>
      <c r="K69" s="30">
        <f t="shared" si="65"/>
        <v>0</v>
      </c>
      <c r="L69" s="30">
        <f t="shared" si="65"/>
        <v>0</v>
      </c>
      <c r="M69" s="30">
        <f t="shared" si="65"/>
        <v>0</v>
      </c>
      <c r="N69" s="31">
        <f t="shared" si="65"/>
        <v>0</v>
      </c>
    </row>
    <row r="70" spans="1:14" ht="14.25" customHeight="1" x14ac:dyDescent="0.15">
      <c r="A70" s="73"/>
      <c r="B70" s="74"/>
      <c r="C70" s="67" t="s">
        <v>78</v>
      </c>
      <c r="D70" s="68"/>
      <c r="E70" s="28">
        <f t="shared" si="45"/>
        <v>96</v>
      </c>
      <c r="F70" s="29">
        <f t="shared" ref="F70:N70" si="66">IFERROR(ROUND(F181/$E70*100,1),"-")</f>
        <v>0</v>
      </c>
      <c r="G70" s="30">
        <f t="shared" si="66"/>
        <v>0</v>
      </c>
      <c r="H70" s="30">
        <f t="shared" si="66"/>
        <v>0</v>
      </c>
      <c r="I70" s="30">
        <f t="shared" si="66"/>
        <v>0</v>
      </c>
      <c r="J70" s="30">
        <f t="shared" si="66"/>
        <v>100</v>
      </c>
      <c r="K70" s="30">
        <f t="shared" si="66"/>
        <v>0</v>
      </c>
      <c r="L70" s="30">
        <f t="shared" si="66"/>
        <v>0</v>
      </c>
      <c r="M70" s="30">
        <f t="shared" si="66"/>
        <v>0</v>
      </c>
      <c r="N70" s="31">
        <f t="shared" si="66"/>
        <v>0</v>
      </c>
    </row>
    <row r="71" spans="1:14" ht="14.25" customHeight="1" x14ac:dyDescent="0.15">
      <c r="A71" s="73"/>
      <c r="B71" s="74"/>
      <c r="C71" s="67" t="s">
        <v>79</v>
      </c>
      <c r="D71" s="68"/>
      <c r="E71" s="28">
        <f t="shared" si="45"/>
        <v>108</v>
      </c>
      <c r="F71" s="29">
        <f t="shared" ref="F71:N71" si="67">IFERROR(ROUND(F182/$E71*100,1),"-")</f>
        <v>0</v>
      </c>
      <c r="G71" s="30">
        <f t="shared" si="67"/>
        <v>0</v>
      </c>
      <c r="H71" s="30">
        <f t="shared" si="67"/>
        <v>0</v>
      </c>
      <c r="I71" s="30">
        <f t="shared" si="67"/>
        <v>0</v>
      </c>
      <c r="J71" s="30">
        <f t="shared" si="67"/>
        <v>0</v>
      </c>
      <c r="K71" s="30">
        <f t="shared" si="67"/>
        <v>100</v>
      </c>
      <c r="L71" s="30">
        <f t="shared" si="67"/>
        <v>0</v>
      </c>
      <c r="M71" s="30">
        <f t="shared" si="67"/>
        <v>0</v>
      </c>
      <c r="N71" s="31">
        <f t="shared" si="67"/>
        <v>0</v>
      </c>
    </row>
    <row r="72" spans="1:14" ht="14.25" customHeight="1" x14ac:dyDescent="0.15">
      <c r="A72" s="73"/>
      <c r="B72" s="74"/>
      <c r="C72" s="67" t="s">
        <v>80</v>
      </c>
      <c r="D72" s="68"/>
      <c r="E72" s="28">
        <f t="shared" si="45"/>
        <v>124</v>
      </c>
      <c r="F72" s="29">
        <f t="shared" ref="F72:N72" si="68">IFERROR(ROUND(F183/$E72*100,1),"-")</f>
        <v>0</v>
      </c>
      <c r="G72" s="30">
        <f t="shared" si="68"/>
        <v>0</v>
      </c>
      <c r="H72" s="30">
        <f t="shared" si="68"/>
        <v>0</v>
      </c>
      <c r="I72" s="30">
        <f t="shared" si="68"/>
        <v>0</v>
      </c>
      <c r="J72" s="30">
        <f t="shared" si="68"/>
        <v>0</v>
      </c>
      <c r="K72" s="30">
        <f t="shared" si="68"/>
        <v>0</v>
      </c>
      <c r="L72" s="30">
        <f t="shared" si="68"/>
        <v>100</v>
      </c>
      <c r="M72" s="30">
        <f t="shared" si="68"/>
        <v>0</v>
      </c>
      <c r="N72" s="31">
        <f t="shared" si="68"/>
        <v>0</v>
      </c>
    </row>
    <row r="73" spans="1:14" ht="14.25" customHeight="1" x14ac:dyDescent="0.15">
      <c r="A73" s="73"/>
      <c r="B73" s="74"/>
      <c r="C73" s="67" t="s">
        <v>81</v>
      </c>
      <c r="D73" s="68"/>
      <c r="E73" s="28">
        <f t="shared" si="45"/>
        <v>25</v>
      </c>
      <c r="F73" s="29">
        <f t="shared" ref="F73:N73" si="69">IFERROR(ROUND(F184/$E73*100,1),"-")</f>
        <v>0</v>
      </c>
      <c r="G73" s="30">
        <f t="shared" si="69"/>
        <v>0</v>
      </c>
      <c r="H73" s="30">
        <f t="shared" si="69"/>
        <v>0</v>
      </c>
      <c r="I73" s="30">
        <f t="shared" si="69"/>
        <v>0</v>
      </c>
      <c r="J73" s="30">
        <f t="shared" si="69"/>
        <v>0</v>
      </c>
      <c r="K73" s="30">
        <f t="shared" si="69"/>
        <v>0</v>
      </c>
      <c r="L73" s="30">
        <f t="shared" si="69"/>
        <v>0</v>
      </c>
      <c r="M73" s="30">
        <f t="shared" si="69"/>
        <v>100</v>
      </c>
      <c r="N73" s="31">
        <f t="shared" si="69"/>
        <v>0</v>
      </c>
    </row>
    <row r="74" spans="1:14" ht="14.25" customHeight="1" x14ac:dyDescent="0.15">
      <c r="A74" s="75"/>
      <c r="B74" s="76"/>
      <c r="C74" s="67" t="s">
        <v>6</v>
      </c>
      <c r="D74" s="68"/>
      <c r="E74" s="37">
        <f t="shared" si="45"/>
        <v>13</v>
      </c>
      <c r="F74" s="38">
        <f t="shared" ref="F74:N74" si="70">IFERROR(ROUND(F185/$E74*100,1),"-")</f>
        <v>0</v>
      </c>
      <c r="G74" s="39">
        <f t="shared" si="70"/>
        <v>0</v>
      </c>
      <c r="H74" s="39">
        <f t="shared" si="70"/>
        <v>0</v>
      </c>
      <c r="I74" s="39">
        <f t="shared" si="70"/>
        <v>0</v>
      </c>
      <c r="J74" s="39">
        <f t="shared" si="70"/>
        <v>0</v>
      </c>
      <c r="K74" s="39">
        <f t="shared" si="70"/>
        <v>0</v>
      </c>
      <c r="L74" s="39">
        <f t="shared" si="70"/>
        <v>0</v>
      </c>
      <c r="M74" s="39">
        <f t="shared" si="70"/>
        <v>0</v>
      </c>
      <c r="N74" s="40">
        <f t="shared" si="70"/>
        <v>100</v>
      </c>
    </row>
    <row r="75" spans="1:14" ht="14.25" customHeight="1" x14ac:dyDescent="0.15">
      <c r="A75" s="71" t="s">
        <v>16</v>
      </c>
      <c r="B75" s="72"/>
      <c r="C75" s="77" t="s">
        <v>51</v>
      </c>
      <c r="D75" s="78"/>
      <c r="E75" s="33">
        <f t="shared" si="45"/>
        <v>243</v>
      </c>
      <c r="F75" s="34">
        <f t="shared" ref="F75:N75" si="71">IFERROR(ROUND(F186/$E75*100,1),"-")</f>
        <v>18.899999999999999</v>
      </c>
      <c r="G75" s="35">
        <f t="shared" si="71"/>
        <v>8.6</v>
      </c>
      <c r="H75" s="35">
        <f t="shared" si="71"/>
        <v>4.9000000000000004</v>
      </c>
      <c r="I75" s="35">
        <f t="shared" si="71"/>
        <v>16</v>
      </c>
      <c r="J75" s="35">
        <f t="shared" si="71"/>
        <v>18.100000000000001</v>
      </c>
      <c r="K75" s="35">
        <f t="shared" si="71"/>
        <v>15.6</v>
      </c>
      <c r="L75" s="35">
        <f t="shared" si="71"/>
        <v>17.3</v>
      </c>
      <c r="M75" s="35">
        <f t="shared" si="71"/>
        <v>0</v>
      </c>
      <c r="N75" s="36">
        <f t="shared" si="71"/>
        <v>0.4</v>
      </c>
    </row>
    <row r="76" spans="1:14" ht="14.25" customHeight="1" x14ac:dyDescent="0.15">
      <c r="A76" s="73"/>
      <c r="B76" s="74"/>
      <c r="C76" s="67" t="s">
        <v>52</v>
      </c>
      <c r="D76" s="68"/>
      <c r="E76" s="28">
        <f t="shared" si="45"/>
        <v>322</v>
      </c>
      <c r="F76" s="29">
        <f t="shared" ref="F76:N76" si="72">IFERROR(ROUND(F187/$E76*100,1),"-")</f>
        <v>27.3</v>
      </c>
      <c r="G76" s="30">
        <f t="shared" si="72"/>
        <v>20.5</v>
      </c>
      <c r="H76" s="30">
        <f t="shared" si="72"/>
        <v>18.899999999999999</v>
      </c>
      <c r="I76" s="30">
        <f t="shared" si="72"/>
        <v>9.3000000000000007</v>
      </c>
      <c r="J76" s="30">
        <f t="shared" si="72"/>
        <v>4</v>
      </c>
      <c r="K76" s="30">
        <f t="shared" si="72"/>
        <v>5.9</v>
      </c>
      <c r="L76" s="30">
        <f t="shared" si="72"/>
        <v>8.6999999999999993</v>
      </c>
      <c r="M76" s="30">
        <f t="shared" si="72"/>
        <v>4.3</v>
      </c>
      <c r="N76" s="31">
        <f t="shared" si="72"/>
        <v>0.9</v>
      </c>
    </row>
    <row r="77" spans="1:14" ht="14.25" customHeight="1" x14ac:dyDescent="0.15">
      <c r="A77" s="73"/>
      <c r="B77" s="74"/>
      <c r="C77" s="67" t="s">
        <v>53</v>
      </c>
      <c r="D77" s="68"/>
      <c r="E77" s="28">
        <f t="shared" si="45"/>
        <v>25</v>
      </c>
      <c r="F77" s="29">
        <f t="shared" ref="F77:N77" si="73">IFERROR(ROUND(F188/$E77*100,1),"-")</f>
        <v>12</v>
      </c>
      <c r="G77" s="30">
        <f t="shared" si="73"/>
        <v>4</v>
      </c>
      <c r="H77" s="30">
        <f t="shared" si="73"/>
        <v>0</v>
      </c>
      <c r="I77" s="30">
        <f t="shared" si="73"/>
        <v>24</v>
      </c>
      <c r="J77" s="30">
        <f t="shared" si="73"/>
        <v>8</v>
      </c>
      <c r="K77" s="30">
        <f t="shared" si="73"/>
        <v>20</v>
      </c>
      <c r="L77" s="30">
        <f t="shared" si="73"/>
        <v>32</v>
      </c>
      <c r="M77" s="30">
        <f t="shared" si="73"/>
        <v>0</v>
      </c>
      <c r="N77" s="31">
        <f t="shared" si="73"/>
        <v>0</v>
      </c>
    </row>
    <row r="78" spans="1:14" ht="14.25" customHeight="1" x14ac:dyDescent="0.15">
      <c r="A78" s="73"/>
      <c r="B78" s="74"/>
      <c r="C78" s="67" t="s">
        <v>54</v>
      </c>
      <c r="D78" s="68"/>
      <c r="E78" s="28">
        <f t="shared" si="45"/>
        <v>237</v>
      </c>
      <c r="F78" s="29">
        <f t="shared" ref="F78:N78" si="74">IFERROR(ROUND(F189/$E78*100,1),"-")</f>
        <v>20.7</v>
      </c>
      <c r="G78" s="30">
        <f t="shared" si="74"/>
        <v>18.100000000000001</v>
      </c>
      <c r="H78" s="30">
        <f t="shared" si="74"/>
        <v>13.5</v>
      </c>
      <c r="I78" s="30">
        <f t="shared" si="74"/>
        <v>8.4</v>
      </c>
      <c r="J78" s="30">
        <f t="shared" si="74"/>
        <v>11</v>
      </c>
      <c r="K78" s="30">
        <f t="shared" si="74"/>
        <v>13.5</v>
      </c>
      <c r="L78" s="30">
        <f t="shared" si="74"/>
        <v>13.1</v>
      </c>
      <c r="M78" s="30">
        <f t="shared" si="74"/>
        <v>1.3</v>
      </c>
      <c r="N78" s="31">
        <f t="shared" si="74"/>
        <v>0.4</v>
      </c>
    </row>
    <row r="79" spans="1:14" ht="14.25" customHeight="1" x14ac:dyDescent="0.15">
      <c r="A79" s="73"/>
      <c r="B79" s="74"/>
      <c r="C79" s="67" t="s">
        <v>55</v>
      </c>
      <c r="D79" s="68"/>
      <c r="E79" s="28">
        <f t="shared" si="45"/>
        <v>46</v>
      </c>
      <c r="F79" s="29">
        <f t="shared" ref="F79:N79" si="75">IFERROR(ROUND(F190/$E79*100,1),"-")</f>
        <v>6.5</v>
      </c>
      <c r="G79" s="30">
        <f t="shared" si="75"/>
        <v>15.2</v>
      </c>
      <c r="H79" s="30">
        <f t="shared" si="75"/>
        <v>4.3</v>
      </c>
      <c r="I79" s="30">
        <f t="shared" si="75"/>
        <v>19.600000000000001</v>
      </c>
      <c r="J79" s="30">
        <f t="shared" si="75"/>
        <v>17.399999999999999</v>
      </c>
      <c r="K79" s="30">
        <f t="shared" si="75"/>
        <v>19.600000000000001</v>
      </c>
      <c r="L79" s="30">
        <f t="shared" si="75"/>
        <v>17.399999999999999</v>
      </c>
      <c r="M79" s="30">
        <f t="shared" si="75"/>
        <v>0</v>
      </c>
      <c r="N79" s="31">
        <f t="shared" si="75"/>
        <v>0</v>
      </c>
    </row>
    <row r="80" spans="1:14" ht="14.25" customHeight="1" x14ac:dyDescent="0.15">
      <c r="A80" s="73"/>
      <c r="B80" s="74"/>
      <c r="C80" s="67" t="s">
        <v>56</v>
      </c>
      <c r="D80" s="68"/>
      <c r="E80" s="28">
        <f t="shared" si="45"/>
        <v>22</v>
      </c>
      <c r="F80" s="29">
        <f t="shared" ref="F80:N80" si="76">IFERROR(ROUND(F191/$E80*100,1),"-")</f>
        <v>22.7</v>
      </c>
      <c r="G80" s="30">
        <f t="shared" si="76"/>
        <v>31.8</v>
      </c>
      <c r="H80" s="30">
        <f t="shared" si="76"/>
        <v>4.5</v>
      </c>
      <c r="I80" s="30">
        <f t="shared" si="76"/>
        <v>4.5</v>
      </c>
      <c r="J80" s="30">
        <f t="shared" si="76"/>
        <v>0</v>
      </c>
      <c r="K80" s="30">
        <f t="shared" si="76"/>
        <v>4.5</v>
      </c>
      <c r="L80" s="30">
        <f t="shared" si="76"/>
        <v>0</v>
      </c>
      <c r="M80" s="30">
        <f t="shared" si="76"/>
        <v>31.8</v>
      </c>
      <c r="N80" s="31">
        <f t="shared" si="76"/>
        <v>0</v>
      </c>
    </row>
    <row r="81" spans="1:14" ht="14.25" customHeight="1" x14ac:dyDescent="0.15">
      <c r="A81" s="73"/>
      <c r="B81" s="74"/>
      <c r="C81" s="67" t="s">
        <v>57</v>
      </c>
      <c r="D81" s="68"/>
      <c r="E81" s="28">
        <f t="shared" si="45"/>
        <v>22</v>
      </c>
      <c r="F81" s="29">
        <f t="shared" ref="F81:N81" si="77">IFERROR(ROUND(F192/$E81*100,1),"-")</f>
        <v>18.2</v>
      </c>
      <c r="G81" s="30">
        <f t="shared" si="77"/>
        <v>13.6</v>
      </c>
      <c r="H81" s="30">
        <f t="shared" si="77"/>
        <v>31.8</v>
      </c>
      <c r="I81" s="30">
        <f t="shared" si="77"/>
        <v>9.1</v>
      </c>
      <c r="J81" s="30">
        <f t="shared" si="77"/>
        <v>4.5</v>
      </c>
      <c r="K81" s="30">
        <f t="shared" si="77"/>
        <v>9.1</v>
      </c>
      <c r="L81" s="30">
        <f t="shared" si="77"/>
        <v>13.6</v>
      </c>
      <c r="M81" s="30">
        <f t="shared" si="77"/>
        <v>0</v>
      </c>
      <c r="N81" s="31">
        <f t="shared" si="77"/>
        <v>0</v>
      </c>
    </row>
    <row r="82" spans="1:14" ht="14.25" customHeight="1" x14ac:dyDescent="0.15">
      <c r="A82" s="73"/>
      <c r="B82" s="74"/>
      <c r="C82" s="67" t="s">
        <v>58</v>
      </c>
      <c r="D82" s="68"/>
      <c r="E82" s="28">
        <f t="shared" ref="E82:E113" si="78">E193</f>
        <v>6</v>
      </c>
      <c r="F82" s="29">
        <f t="shared" ref="F82:N82" si="79">IFERROR(ROUND(F193/$E82*100,1),"-")</f>
        <v>0</v>
      </c>
      <c r="G82" s="30">
        <f t="shared" si="79"/>
        <v>16.7</v>
      </c>
      <c r="H82" s="30">
        <f t="shared" si="79"/>
        <v>16.7</v>
      </c>
      <c r="I82" s="30">
        <f t="shared" si="79"/>
        <v>16.7</v>
      </c>
      <c r="J82" s="30">
        <f t="shared" si="79"/>
        <v>16.7</v>
      </c>
      <c r="K82" s="30">
        <f t="shared" si="79"/>
        <v>0</v>
      </c>
      <c r="L82" s="30">
        <f t="shared" si="79"/>
        <v>33.299999999999997</v>
      </c>
      <c r="M82" s="30">
        <f t="shared" si="79"/>
        <v>0</v>
      </c>
      <c r="N82" s="31">
        <f t="shared" si="79"/>
        <v>0</v>
      </c>
    </row>
    <row r="83" spans="1:14" ht="14.25" customHeight="1" x14ac:dyDescent="0.15">
      <c r="A83" s="73"/>
      <c r="B83" s="74"/>
      <c r="C83" s="67" t="s">
        <v>0</v>
      </c>
      <c r="D83" s="68"/>
      <c r="E83" s="28">
        <f t="shared" si="78"/>
        <v>10</v>
      </c>
      <c r="F83" s="29">
        <f t="shared" ref="F83:N83" si="80">IFERROR(ROUND(F194/$E83*100,1),"-")</f>
        <v>20</v>
      </c>
      <c r="G83" s="30">
        <f t="shared" si="80"/>
        <v>20</v>
      </c>
      <c r="H83" s="30">
        <f t="shared" si="80"/>
        <v>10</v>
      </c>
      <c r="I83" s="30">
        <f t="shared" si="80"/>
        <v>0</v>
      </c>
      <c r="J83" s="30">
        <f t="shared" si="80"/>
        <v>10</v>
      </c>
      <c r="K83" s="30">
        <f t="shared" si="80"/>
        <v>10</v>
      </c>
      <c r="L83" s="30">
        <f t="shared" si="80"/>
        <v>20</v>
      </c>
      <c r="M83" s="30">
        <f t="shared" si="80"/>
        <v>10</v>
      </c>
      <c r="N83" s="31">
        <f t="shared" si="80"/>
        <v>0</v>
      </c>
    </row>
    <row r="84" spans="1:14" ht="14.25" customHeight="1" x14ac:dyDescent="0.15">
      <c r="A84" s="75"/>
      <c r="B84" s="76"/>
      <c r="C84" s="69" t="s">
        <v>3</v>
      </c>
      <c r="D84" s="70"/>
      <c r="E84" s="37">
        <f t="shared" si="78"/>
        <v>15</v>
      </c>
      <c r="F84" s="38">
        <f t="shared" ref="F84:N84" si="81">IFERROR(ROUND(F195/$E84*100,1),"-")</f>
        <v>20</v>
      </c>
      <c r="G84" s="39">
        <f t="shared" si="81"/>
        <v>0</v>
      </c>
      <c r="H84" s="39">
        <f t="shared" si="81"/>
        <v>6.7</v>
      </c>
      <c r="I84" s="39">
        <f t="shared" si="81"/>
        <v>13.3</v>
      </c>
      <c r="J84" s="39">
        <f t="shared" si="81"/>
        <v>0</v>
      </c>
      <c r="K84" s="39">
        <f t="shared" si="81"/>
        <v>6.7</v>
      </c>
      <c r="L84" s="39">
        <f t="shared" si="81"/>
        <v>0</v>
      </c>
      <c r="M84" s="39">
        <f t="shared" si="81"/>
        <v>0</v>
      </c>
      <c r="N84" s="40">
        <f t="shared" si="81"/>
        <v>53.3</v>
      </c>
    </row>
    <row r="85" spans="1:14" ht="14.25" customHeight="1" x14ac:dyDescent="0.15">
      <c r="A85" s="71" t="s">
        <v>82</v>
      </c>
      <c r="B85" s="72"/>
      <c r="C85" s="77" t="s">
        <v>83</v>
      </c>
      <c r="D85" s="78"/>
      <c r="E85" s="33">
        <f t="shared" si="78"/>
        <v>42</v>
      </c>
      <c r="F85" s="34">
        <f t="shared" ref="F85:N85" si="82">IFERROR(ROUND(F196/$E85*100,1),"-")</f>
        <v>26.2</v>
      </c>
      <c r="G85" s="35">
        <f t="shared" si="82"/>
        <v>28.6</v>
      </c>
      <c r="H85" s="35">
        <f t="shared" si="82"/>
        <v>9.5</v>
      </c>
      <c r="I85" s="35">
        <f t="shared" si="82"/>
        <v>4.8</v>
      </c>
      <c r="J85" s="35">
        <f t="shared" si="82"/>
        <v>14.3</v>
      </c>
      <c r="K85" s="35">
        <f t="shared" si="82"/>
        <v>7.1</v>
      </c>
      <c r="L85" s="35">
        <f t="shared" si="82"/>
        <v>7.1</v>
      </c>
      <c r="M85" s="35">
        <f t="shared" si="82"/>
        <v>2.4</v>
      </c>
      <c r="N85" s="36">
        <f t="shared" si="82"/>
        <v>0</v>
      </c>
    </row>
    <row r="86" spans="1:14" ht="14.25" customHeight="1" x14ac:dyDescent="0.15">
      <c r="A86" s="73"/>
      <c r="B86" s="74"/>
      <c r="C86" s="67" t="s">
        <v>84</v>
      </c>
      <c r="D86" s="68"/>
      <c r="E86" s="28">
        <f t="shared" si="78"/>
        <v>57</v>
      </c>
      <c r="F86" s="29">
        <f t="shared" ref="F86:N86" si="83">IFERROR(ROUND(F197/$E86*100,1),"-")</f>
        <v>24.6</v>
      </c>
      <c r="G86" s="30">
        <f t="shared" si="83"/>
        <v>8.8000000000000007</v>
      </c>
      <c r="H86" s="30">
        <f t="shared" si="83"/>
        <v>14</v>
      </c>
      <c r="I86" s="30">
        <f t="shared" si="83"/>
        <v>10.5</v>
      </c>
      <c r="J86" s="30">
        <f t="shared" si="83"/>
        <v>8.8000000000000007</v>
      </c>
      <c r="K86" s="30">
        <f t="shared" si="83"/>
        <v>17.5</v>
      </c>
      <c r="L86" s="30">
        <f t="shared" si="83"/>
        <v>15.8</v>
      </c>
      <c r="M86" s="30">
        <f t="shared" si="83"/>
        <v>0</v>
      </c>
      <c r="N86" s="31">
        <f t="shared" si="83"/>
        <v>0</v>
      </c>
    </row>
    <row r="87" spans="1:14" ht="14.25" customHeight="1" x14ac:dyDescent="0.15">
      <c r="A87" s="73"/>
      <c r="B87" s="74"/>
      <c r="C87" s="67" t="s">
        <v>85</v>
      </c>
      <c r="D87" s="68"/>
      <c r="E87" s="28">
        <f t="shared" si="78"/>
        <v>68</v>
      </c>
      <c r="F87" s="29">
        <f t="shared" ref="F87:N87" si="84">IFERROR(ROUND(F198/$E87*100,1),"-")</f>
        <v>25</v>
      </c>
      <c r="G87" s="30">
        <f t="shared" si="84"/>
        <v>16.2</v>
      </c>
      <c r="H87" s="30">
        <f t="shared" si="84"/>
        <v>13.2</v>
      </c>
      <c r="I87" s="30">
        <f t="shared" si="84"/>
        <v>11.8</v>
      </c>
      <c r="J87" s="30">
        <f t="shared" si="84"/>
        <v>4.4000000000000004</v>
      </c>
      <c r="K87" s="30">
        <f t="shared" si="84"/>
        <v>10.3</v>
      </c>
      <c r="L87" s="30">
        <f t="shared" si="84"/>
        <v>16.2</v>
      </c>
      <c r="M87" s="30">
        <f t="shared" si="84"/>
        <v>0</v>
      </c>
      <c r="N87" s="31">
        <f t="shared" si="84"/>
        <v>2.9</v>
      </c>
    </row>
    <row r="88" spans="1:14" ht="14.25" customHeight="1" x14ac:dyDescent="0.15">
      <c r="A88" s="73"/>
      <c r="B88" s="74"/>
      <c r="C88" s="67" t="s">
        <v>86</v>
      </c>
      <c r="D88" s="68"/>
      <c r="E88" s="28">
        <f t="shared" si="78"/>
        <v>148</v>
      </c>
      <c r="F88" s="29">
        <f t="shared" ref="F88:N88" si="85">IFERROR(ROUND(F199/$E88*100,1),"-")</f>
        <v>20.3</v>
      </c>
      <c r="G88" s="30">
        <f t="shared" si="85"/>
        <v>18.2</v>
      </c>
      <c r="H88" s="30">
        <f t="shared" si="85"/>
        <v>19.600000000000001</v>
      </c>
      <c r="I88" s="30">
        <f t="shared" si="85"/>
        <v>8.8000000000000007</v>
      </c>
      <c r="J88" s="30">
        <f t="shared" si="85"/>
        <v>6.8</v>
      </c>
      <c r="K88" s="30">
        <f t="shared" si="85"/>
        <v>12.8</v>
      </c>
      <c r="L88" s="30">
        <f t="shared" si="85"/>
        <v>10.1</v>
      </c>
      <c r="M88" s="30">
        <f t="shared" si="85"/>
        <v>3.4</v>
      </c>
      <c r="N88" s="31">
        <f t="shared" si="85"/>
        <v>0</v>
      </c>
    </row>
    <row r="89" spans="1:14" ht="14.25" customHeight="1" x14ac:dyDescent="0.15">
      <c r="A89" s="73"/>
      <c r="B89" s="74"/>
      <c r="C89" s="67" t="s">
        <v>87</v>
      </c>
      <c r="D89" s="68"/>
      <c r="E89" s="28">
        <f t="shared" si="78"/>
        <v>195</v>
      </c>
      <c r="F89" s="29">
        <f t="shared" ref="F89:N89" si="86">IFERROR(ROUND(F200/$E89*100,1),"-")</f>
        <v>20.5</v>
      </c>
      <c r="G89" s="30">
        <f t="shared" si="86"/>
        <v>22.1</v>
      </c>
      <c r="H89" s="30">
        <f t="shared" si="86"/>
        <v>9.1999999999999993</v>
      </c>
      <c r="I89" s="30">
        <f t="shared" si="86"/>
        <v>11.8</v>
      </c>
      <c r="J89" s="30">
        <f t="shared" si="86"/>
        <v>9.6999999999999993</v>
      </c>
      <c r="K89" s="30">
        <f t="shared" si="86"/>
        <v>11.3</v>
      </c>
      <c r="L89" s="30">
        <f t="shared" si="86"/>
        <v>12.8</v>
      </c>
      <c r="M89" s="30">
        <f t="shared" si="86"/>
        <v>2.1</v>
      </c>
      <c r="N89" s="31">
        <f t="shared" si="86"/>
        <v>0.5</v>
      </c>
    </row>
    <row r="90" spans="1:14" ht="14.25" customHeight="1" x14ac:dyDescent="0.15">
      <c r="A90" s="73"/>
      <c r="B90" s="74"/>
      <c r="C90" s="67" t="s">
        <v>88</v>
      </c>
      <c r="D90" s="68"/>
      <c r="E90" s="28">
        <f t="shared" si="78"/>
        <v>151</v>
      </c>
      <c r="F90" s="29">
        <f t="shared" ref="F90:N90" si="87">IFERROR(ROUND(F201/$E90*100,1),"-")</f>
        <v>17.2</v>
      </c>
      <c r="G90" s="30">
        <f t="shared" si="87"/>
        <v>14.6</v>
      </c>
      <c r="H90" s="30">
        <f t="shared" si="87"/>
        <v>16.600000000000001</v>
      </c>
      <c r="I90" s="30">
        <f t="shared" si="87"/>
        <v>13.9</v>
      </c>
      <c r="J90" s="30">
        <f t="shared" si="87"/>
        <v>12.6</v>
      </c>
      <c r="K90" s="30">
        <f t="shared" si="87"/>
        <v>7.3</v>
      </c>
      <c r="L90" s="30">
        <f t="shared" si="87"/>
        <v>13.9</v>
      </c>
      <c r="M90" s="30">
        <f t="shared" si="87"/>
        <v>2</v>
      </c>
      <c r="N90" s="31">
        <f t="shared" si="87"/>
        <v>2</v>
      </c>
    </row>
    <row r="91" spans="1:14" ht="14.25" customHeight="1" x14ac:dyDescent="0.15">
      <c r="A91" s="73"/>
      <c r="B91" s="74"/>
      <c r="C91" s="67" t="s">
        <v>89</v>
      </c>
      <c r="D91" s="68"/>
      <c r="E91" s="28">
        <f t="shared" si="78"/>
        <v>280</v>
      </c>
      <c r="F91" s="29">
        <f t="shared" ref="F91:N91" si="88">IFERROR(ROUND(F202/$E91*100,1),"-")</f>
        <v>21.8</v>
      </c>
      <c r="G91" s="30">
        <f t="shared" si="88"/>
        <v>11.1</v>
      </c>
      <c r="H91" s="30">
        <f t="shared" si="88"/>
        <v>8.9</v>
      </c>
      <c r="I91" s="30">
        <f t="shared" si="88"/>
        <v>12.9</v>
      </c>
      <c r="J91" s="30">
        <f t="shared" si="88"/>
        <v>12.1</v>
      </c>
      <c r="K91" s="30">
        <f t="shared" si="88"/>
        <v>12.9</v>
      </c>
      <c r="L91" s="30">
        <f t="shared" si="88"/>
        <v>13.9</v>
      </c>
      <c r="M91" s="30">
        <f t="shared" si="88"/>
        <v>4.3</v>
      </c>
      <c r="N91" s="31">
        <f t="shared" si="88"/>
        <v>2.1</v>
      </c>
    </row>
    <row r="92" spans="1:14" ht="14.25" customHeight="1" x14ac:dyDescent="0.15">
      <c r="A92" s="75"/>
      <c r="B92" s="76"/>
      <c r="C92" s="69" t="s">
        <v>6</v>
      </c>
      <c r="D92" s="70"/>
      <c r="E92" s="37">
        <f t="shared" si="78"/>
        <v>7</v>
      </c>
      <c r="F92" s="38">
        <f t="shared" ref="F92:N92" si="89">IFERROR(ROUND(F203/$E92*100,1),"-")</f>
        <v>57.1</v>
      </c>
      <c r="G92" s="39">
        <f t="shared" si="89"/>
        <v>0</v>
      </c>
      <c r="H92" s="39">
        <f t="shared" si="89"/>
        <v>0</v>
      </c>
      <c r="I92" s="39">
        <f t="shared" si="89"/>
        <v>14.3</v>
      </c>
      <c r="J92" s="39">
        <f t="shared" si="89"/>
        <v>0</v>
      </c>
      <c r="K92" s="39">
        <f t="shared" si="89"/>
        <v>0</v>
      </c>
      <c r="L92" s="39">
        <f t="shared" si="89"/>
        <v>14.3</v>
      </c>
      <c r="M92" s="39">
        <f t="shared" si="89"/>
        <v>0</v>
      </c>
      <c r="N92" s="40">
        <f t="shared" si="89"/>
        <v>14.3</v>
      </c>
    </row>
    <row r="93" spans="1:14" ht="14.25" customHeight="1" x14ac:dyDescent="0.15">
      <c r="A93" s="71" t="s">
        <v>93</v>
      </c>
      <c r="B93" s="72"/>
      <c r="C93" s="77" t="s">
        <v>94</v>
      </c>
      <c r="D93" s="78"/>
      <c r="E93" s="33">
        <f t="shared" si="78"/>
        <v>462</v>
      </c>
      <c r="F93" s="34">
        <f t="shared" ref="F93:N93" si="90">IFERROR(ROUND(F204/$E93*100,1),"-")</f>
        <v>21.4</v>
      </c>
      <c r="G93" s="35">
        <f t="shared" si="90"/>
        <v>13.2</v>
      </c>
      <c r="H93" s="35">
        <f t="shared" si="90"/>
        <v>11.9</v>
      </c>
      <c r="I93" s="35">
        <f t="shared" si="90"/>
        <v>12.8</v>
      </c>
      <c r="J93" s="35">
        <f t="shared" si="90"/>
        <v>10.8</v>
      </c>
      <c r="K93" s="35">
        <f t="shared" si="90"/>
        <v>12.1</v>
      </c>
      <c r="L93" s="35">
        <f t="shared" si="90"/>
        <v>12.8</v>
      </c>
      <c r="M93" s="35">
        <f t="shared" si="90"/>
        <v>3.5</v>
      </c>
      <c r="N93" s="36">
        <f t="shared" si="90"/>
        <v>1.5</v>
      </c>
    </row>
    <row r="94" spans="1:14" ht="14.25" customHeight="1" x14ac:dyDescent="0.15">
      <c r="A94" s="73"/>
      <c r="B94" s="74"/>
      <c r="C94" s="67" t="s">
        <v>95</v>
      </c>
      <c r="D94" s="68"/>
      <c r="E94" s="28">
        <f t="shared" si="78"/>
        <v>416</v>
      </c>
      <c r="F94" s="29">
        <f t="shared" ref="F94:N94" si="91">IFERROR(ROUND(F205/$E94*100,1),"-")</f>
        <v>20.2</v>
      </c>
      <c r="G94" s="30">
        <f t="shared" si="91"/>
        <v>20</v>
      </c>
      <c r="H94" s="30">
        <f t="shared" si="91"/>
        <v>13.9</v>
      </c>
      <c r="I94" s="30">
        <f t="shared" si="91"/>
        <v>9.9</v>
      </c>
      <c r="J94" s="30">
        <f t="shared" si="91"/>
        <v>8.4</v>
      </c>
      <c r="K94" s="30">
        <f t="shared" si="91"/>
        <v>10.3</v>
      </c>
      <c r="L94" s="30">
        <f t="shared" si="91"/>
        <v>13.9</v>
      </c>
      <c r="M94" s="30">
        <f t="shared" si="91"/>
        <v>2.2000000000000002</v>
      </c>
      <c r="N94" s="31">
        <f t="shared" si="91"/>
        <v>1.2</v>
      </c>
    </row>
    <row r="95" spans="1:14" ht="14.25" customHeight="1" x14ac:dyDescent="0.15">
      <c r="A95" s="73"/>
      <c r="B95" s="74"/>
      <c r="C95" s="67" t="s">
        <v>96</v>
      </c>
      <c r="D95" s="68"/>
      <c r="E95" s="28">
        <f t="shared" si="78"/>
        <v>20</v>
      </c>
      <c r="F95" s="29">
        <f t="shared" ref="F95:N95" si="92">IFERROR(ROUND(F206/$E95*100,1),"-")</f>
        <v>25</v>
      </c>
      <c r="G95" s="30">
        <f t="shared" si="92"/>
        <v>15</v>
      </c>
      <c r="H95" s="30">
        <f t="shared" si="92"/>
        <v>5</v>
      </c>
      <c r="I95" s="30">
        <f t="shared" si="92"/>
        <v>20</v>
      </c>
      <c r="J95" s="30">
        <f t="shared" si="92"/>
        <v>15</v>
      </c>
      <c r="K95" s="30">
        <f t="shared" si="92"/>
        <v>5</v>
      </c>
      <c r="L95" s="30">
        <f t="shared" si="92"/>
        <v>15</v>
      </c>
      <c r="M95" s="30">
        <f t="shared" si="92"/>
        <v>0</v>
      </c>
      <c r="N95" s="31">
        <f t="shared" si="92"/>
        <v>0</v>
      </c>
    </row>
    <row r="96" spans="1:14" ht="14.25" customHeight="1" x14ac:dyDescent="0.15">
      <c r="A96" s="73"/>
      <c r="B96" s="74"/>
      <c r="C96" s="67" t="s">
        <v>97</v>
      </c>
      <c r="D96" s="68"/>
      <c r="E96" s="28">
        <f t="shared" si="78"/>
        <v>2</v>
      </c>
      <c r="F96" s="29">
        <f t="shared" ref="F96:N96" si="93">IFERROR(ROUND(F207/$E96*100,1),"-")</f>
        <v>100</v>
      </c>
      <c r="G96" s="30">
        <f t="shared" si="93"/>
        <v>0</v>
      </c>
      <c r="H96" s="30">
        <f t="shared" si="93"/>
        <v>0</v>
      </c>
      <c r="I96" s="30">
        <f t="shared" si="93"/>
        <v>0</v>
      </c>
      <c r="J96" s="30">
        <f t="shared" si="93"/>
        <v>0</v>
      </c>
      <c r="K96" s="30">
        <f t="shared" si="93"/>
        <v>0</v>
      </c>
      <c r="L96" s="30">
        <f t="shared" si="93"/>
        <v>0</v>
      </c>
      <c r="M96" s="30">
        <f t="shared" si="93"/>
        <v>0</v>
      </c>
      <c r="N96" s="31">
        <f t="shared" si="93"/>
        <v>0</v>
      </c>
    </row>
    <row r="97" spans="1:14" ht="14.25" customHeight="1" x14ac:dyDescent="0.15">
      <c r="A97" s="73"/>
      <c r="B97" s="74"/>
      <c r="C97" s="67" t="s">
        <v>98</v>
      </c>
      <c r="D97" s="68"/>
      <c r="E97" s="28">
        <f t="shared" si="78"/>
        <v>39</v>
      </c>
      <c r="F97" s="29">
        <f t="shared" ref="F97:N97" si="94">IFERROR(ROUND(F208/$E97*100,1),"-")</f>
        <v>25.6</v>
      </c>
      <c r="G97" s="30">
        <f t="shared" si="94"/>
        <v>10.3</v>
      </c>
      <c r="H97" s="30">
        <f t="shared" si="94"/>
        <v>10.3</v>
      </c>
      <c r="I97" s="30">
        <f t="shared" si="94"/>
        <v>10.3</v>
      </c>
      <c r="J97" s="30">
        <f t="shared" si="94"/>
        <v>17.899999999999999</v>
      </c>
      <c r="K97" s="30">
        <f t="shared" si="94"/>
        <v>15.4</v>
      </c>
      <c r="L97" s="30">
        <f t="shared" si="94"/>
        <v>10.3</v>
      </c>
      <c r="M97" s="30">
        <f t="shared" si="94"/>
        <v>0</v>
      </c>
      <c r="N97" s="31">
        <f t="shared" si="94"/>
        <v>0</v>
      </c>
    </row>
    <row r="98" spans="1:14" ht="14.25" customHeight="1" x14ac:dyDescent="0.15">
      <c r="A98" s="75"/>
      <c r="B98" s="76"/>
      <c r="C98" s="69" t="s">
        <v>6</v>
      </c>
      <c r="D98" s="70"/>
      <c r="E98" s="37">
        <f t="shared" si="78"/>
        <v>9</v>
      </c>
      <c r="F98" s="38">
        <f t="shared" ref="F98:N98" si="95">IFERROR(ROUND(F209/$E98*100,1),"-")</f>
        <v>33.299999999999997</v>
      </c>
      <c r="G98" s="39">
        <f t="shared" si="95"/>
        <v>0</v>
      </c>
      <c r="H98" s="39">
        <f t="shared" si="95"/>
        <v>0</v>
      </c>
      <c r="I98" s="39">
        <f t="shared" si="95"/>
        <v>22.2</v>
      </c>
      <c r="J98" s="39">
        <f t="shared" si="95"/>
        <v>11.1</v>
      </c>
      <c r="K98" s="39">
        <f t="shared" si="95"/>
        <v>22.2</v>
      </c>
      <c r="L98" s="39">
        <f t="shared" si="95"/>
        <v>0</v>
      </c>
      <c r="M98" s="39">
        <f t="shared" si="95"/>
        <v>0</v>
      </c>
      <c r="N98" s="40">
        <f t="shared" si="95"/>
        <v>11.1</v>
      </c>
    </row>
    <row r="99" spans="1:14" ht="14.25" customHeight="1" x14ac:dyDescent="0.15">
      <c r="A99" s="71" t="s">
        <v>17</v>
      </c>
      <c r="B99" s="72"/>
      <c r="C99" s="77" t="s">
        <v>59</v>
      </c>
      <c r="D99" s="78"/>
      <c r="E99" s="33">
        <f t="shared" si="78"/>
        <v>436</v>
      </c>
      <c r="F99" s="34">
        <f t="shared" ref="F99:N99" si="96">IFERROR(ROUND(F210/$E99*100,1),"-")</f>
        <v>21.8</v>
      </c>
      <c r="G99" s="35">
        <f t="shared" si="96"/>
        <v>14.7</v>
      </c>
      <c r="H99" s="35">
        <f t="shared" si="96"/>
        <v>13.1</v>
      </c>
      <c r="I99" s="35">
        <f t="shared" si="96"/>
        <v>12.4</v>
      </c>
      <c r="J99" s="35">
        <f t="shared" si="96"/>
        <v>10.1</v>
      </c>
      <c r="K99" s="35">
        <f t="shared" si="96"/>
        <v>10.1</v>
      </c>
      <c r="L99" s="35">
        <f t="shared" si="96"/>
        <v>13.8</v>
      </c>
      <c r="M99" s="35">
        <f t="shared" si="96"/>
        <v>3</v>
      </c>
      <c r="N99" s="36">
        <f t="shared" si="96"/>
        <v>1.1000000000000001</v>
      </c>
    </row>
    <row r="100" spans="1:14" ht="14.25" customHeight="1" x14ac:dyDescent="0.15">
      <c r="A100" s="73"/>
      <c r="B100" s="74"/>
      <c r="C100" s="67" t="s">
        <v>60</v>
      </c>
      <c r="D100" s="68"/>
      <c r="E100" s="28">
        <f t="shared" si="78"/>
        <v>380</v>
      </c>
      <c r="F100" s="29">
        <f t="shared" ref="F100:N100" si="97">IFERROR(ROUND(F211/$E100*100,1),"-")</f>
        <v>19.7</v>
      </c>
      <c r="G100" s="30">
        <f t="shared" si="97"/>
        <v>17.100000000000001</v>
      </c>
      <c r="H100" s="30">
        <f t="shared" si="97"/>
        <v>11.8</v>
      </c>
      <c r="I100" s="30">
        <f t="shared" si="97"/>
        <v>10.8</v>
      </c>
      <c r="J100" s="30">
        <f t="shared" si="97"/>
        <v>12.1</v>
      </c>
      <c r="K100" s="30">
        <f t="shared" si="97"/>
        <v>11.8</v>
      </c>
      <c r="L100" s="30">
        <f t="shared" si="97"/>
        <v>12.6</v>
      </c>
      <c r="M100" s="30">
        <f t="shared" si="97"/>
        <v>2.1</v>
      </c>
      <c r="N100" s="31">
        <f t="shared" si="97"/>
        <v>1.8</v>
      </c>
    </row>
    <row r="101" spans="1:14" ht="14.25" customHeight="1" x14ac:dyDescent="0.15">
      <c r="A101" s="73"/>
      <c r="B101" s="74"/>
      <c r="C101" s="67" t="s">
        <v>61</v>
      </c>
      <c r="D101" s="68"/>
      <c r="E101" s="28">
        <f t="shared" si="78"/>
        <v>94</v>
      </c>
      <c r="F101" s="29">
        <f t="shared" ref="F101:N101" si="98">IFERROR(ROUND(F212/$E101*100,1),"-")</f>
        <v>19.100000000000001</v>
      </c>
      <c r="G101" s="30">
        <f t="shared" si="98"/>
        <v>20.2</v>
      </c>
      <c r="H101" s="30">
        <f t="shared" si="98"/>
        <v>11.7</v>
      </c>
      <c r="I101" s="30">
        <f t="shared" si="98"/>
        <v>12.8</v>
      </c>
      <c r="J101" s="30">
        <f t="shared" si="98"/>
        <v>2.1</v>
      </c>
      <c r="K101" s="30">
        <f t="shared" si="98"/>
        <v>16</v>
      </c>
      <c r="L101" s="30">
        <f t="shared" si="98"/>
        <v>13.8</v>
      </c>
      <c r="M101" s="30">
        <f t="shared" si="98"/>
        <v>4.3</v>
      </c>
      <c r="N101" s="31">
        <f t="shared" si="98"/>
        <v>0</v>
      </c>
    </row>
    <row r="102" spans="1:14" ht="14.25" customHeight="1" x14ac:dyDescent="0.15">
      <c r="A102" s="73"/>
      <c r="B102" s="74"/>
      <c r="C102" s="67" t="s">
        <v>62</v>
      </c>
      <c r="D102" s="68"/>
      <c r="E102" s="28">
        <f t="shared" si="78"/>
        <v>22</v>
      </c>
      <c r="F102" s="29">
        <f t="shared" ref="F102:N102" si="99">IFERROR(ROUND(F213/$E102*100,1),"-")</f>
        <v>40.9</v>
      </c>
      <c r="G102" s="30">
        <f t="shared" si="99"/>
        <v>4.5</v>
      </c>
      <c r="H102" s="30">
        <f t="shared" si="99"/>
        <v>9.1</v>
      </c>
      <c r="I102" s="30">
        <f t="shared" si="99"/>
        <v>13.6</v>
      </c>
      <c r="J102" s="30">
        <f t="shared" si="99"/>
        <v>13.6</v>
      </c>
      <c r="K102" s="30">
        <f t="shared" si="99"/>
        <v>9.1</v>
      </c>
      <c r="L102" s="30">
        <f t="shared" si="99"/>
        <v>9.1</v>
      </c>
      <c r="M102" s="30">
        <f t="shared" si="99"/>
        <v>0</v>
      </c>
      <c r="N102" s="31">
        <f t="shared" si="99"/>
        <v>0</v>
      </c>
    </row>
    <row r="103" spans="1:14" ht="14.25" customHeight="1" x14ac:dyDescent="0.15">
      <c r="A103" s="73"/>
      <c r="B103" s="74"/>
      <c r="C103" s="67" t="s">
        <v>63</v>
      </c>
      <c r="D103" s="68"/>
      <c r="E103" s="28">
        <f t="shared" si="78"/>
        <v>8</v>
      </c>
      <c r="F103" s="29">
        <f t="shared" ref="F103:N103" si="100">IFERROR(ROUND(F214/$E103*100,1),"-")</f>
        <v>50</v>
      </c>
      <c r="G103" s="30">
        <f t="shared" si="100"/>
        <v>25</v>
      </c>
      <c r="H103" s="30">
        <f t="shared" si="100"/>
        <v>25</v>
      </c>
      <c r="I103" s="30">
        <f t="shared" si="100"/>
        <v>0</v>
      </c>
      <c r="J103" s="30">
        <f t="shared" si="100"/>
        <v>0</v>
      </c>
      <c r="K103" s="30">
        <f t="shared" si="100"/>
        <v>0</v>
      </c>
      <c r="L103" s="30">
        <f t="shared" si="100"/>
        <v>0</v>
      </c>
      <c r="M103" s="30">
        <f t="shared" si="100"/>
        <v>0</v>
      </c>
      <c r="N103" s="31">
        <f t="shared" si="100"/>
        <v>0</v>
      </c>
    </row>
    <row r="104" spans="1:14" ht="14.25" customHeight="1" x14ac:dyDescent="0.15">
      <c r="A104" s="75"/>
      <c r="B104" s="76"/>
      <c r="C104" s="69" t="s">
        <v>6</v>
      </c>
      <c r="D104" s="70"/>
      <c r="E104" s="37">
        <f t="shared" si="78"/>
        <v>8</v>
      </c>
      <c r="F104" s="38">
        <f t="shared" ref="F104:N104" si="101">IFERROR(ROUND(F215/$E104*100,1),"-")</f>
        <v>25</v>
      </c>
      <c r="G104" s="39">
        <f t="shared" si="101"/>
        <v>0</v>
      </c>
      <c r="H104" s="39">
        <f t="shared" si="101"/>
        <v>12.5</v>
      </c>
      <c r="I104" s="39">
        <f t="shared" si="101"/>
        <v>0</v>
      </c>
      <c r="J104" s="39">
        <f t="shared" si="101"/>
        <v>12.5</v>
      </c>
      <c r="K104" s="39">
        <f t="shared" si="101"/>
        <v>25</v>
      </c>
      <c r="L104" s="39">
        <f t="shared" si="101"/>
        <v>12.5</v>
      </c>
      <c r="M104" s="39">
        <f t="shared" si="101"/>
        <v>0</v>
      </c>
      <c r="N104" s="40">
        <f t="shared" si="101"/>
        <v>12.5</v>
      </c>
    </row>
    <row r="105" spans="1:14" ht="14.25" customHeight="1" x14ac:dyDescent="0.15">
      <c r="A105" s="71" t="s">
        <v>18</v>
      </c>
      <c r="B105" s="72"/>
      <c r="C105" s="77" t="s">
        <v>64</v>
      </c>
      <c r="D105" s="78"/>
      <c r="E105" s="33">
        <f t="shared" si="78"/>
        <v>355</v>
      </c>
      <c r="F105" s="34">
        <f t="shared" ref="F105:N105" si="102">IFERROR(ROUND(F216/$E105*100,1),"-")</f>
        <v>23.9</v>
      </c>
      <c r="G105" s="35">
        <f t="shared" si="102"/>
        <v>11.8</v>
      </c>
      <c r="H105" s="35">
        <f t="shared" si="102"/>
        <v>15.2</v>
      </c>
      <c r="I105" s="35">
        <f t="shared" si="102"/>
        <v>13</v>
      </c>
      <c r="J105" s="35">
        <f t="shared" si="102"/>
        <v>9.3000000000000007</v>
      </c>
      <c r="K105" s="35">
        <f t="shared" si="102"/>
        <v>10.4</v>
      </c>
      <c r="L105" s="35">
        <f t="shared" si="102"/>
        <v>12.7</v>
      </c>
      <c r="M105" s="35">
        <f t="shared" si="102"/>
        <v>3.1</v>
      </c>
      <c r="N105" s="36">
        <f t="shared" si="102"/>
        <v>0.6</v>
      </c>
    </row>
    <row r="106" spans="1:14" ht="14.25" customHeight="1" x14ac:dyDescent="0.15">
      <c r="A106" s="73"/>
      <c r="B106" s="74"/>
      <c r="C106" s="67" t="s">
        <v>65</v>
      </c>
      <c r="D106" s="68"/>
      <c r="E106" s="28">
        <f t="shared" si="78"/>
        <v>393</v>
      </c>
      <c r="F106" s="29">
        <f t="shared" ref="F106:N106" si="103">IFERROR(ROUND(F217/$E106*100,1),"-")</f>
        <v>19.600000000000001</v>
      </c>
      <c r="G106" s="30">
        <f t="shared" si="103"/>
        <v>18.8</v>
      </c>
      <c r="H106" s="30">
        <f t="shared" si="103"/>
        <v>9.6999999999999993</v>
      </c>
      <c r="I106" s="30">
        <f t="shared" si="103"/>
        <v>10.9</v>
      </c>
      <c r="J106" s="30">
        <f t="shared" si="103"/>
        <v>9.6999999999999993</v>
      </c>
      <c r="K106" s="30">
        <f t="shared" si="103"/>
        <v>13.2</v>
      </c>
      <c r="L106" s="30">
        <f t="shared" si="103"/>
        <v>13.2</v>
      </c>
      <c r="M106" s="30">
        <f t="shared" si="103"/>
        <v>2.8</v>
      </c>
      <c r="N106" s="31">
        <f t="shared" si="103"/>
        <v>2</v>
      </c>
    </row>
    <row r="107" spans="1:14" ht="14.25" customHeight="1" x14ac:dyDescent="0.15">
      <c r="A107" s="73"/>
      <c r="B107" s="74"/>
      <c r="C107" s="67" t="s">
        <v>61</v>
      </c>
      <c r="D107" s="68"/>
      <c r="E107" s="28">
        <f t="shared" si="78"/>
        <v>158</v>
      </c>
      <c r="F107" s="29">
        <f t="shared" ref="F107:N107" si="104">IFERROR(ROUND(F218/$E107*100,1),"-")</f>
        <v>18.399999999999999</v>
      </c>
      <c r="G107" s="30">
        <f t="shared" si="104"/>
        <v>17.7</v>
      </c>
      <c r="H107" s="30">
        <f t="shared" si="104"/>
        <v>13.3</v>
      </c>
      <c r="I107" s="30">
        <f t="shared" si="104"/>
        <v>10.1</v>
      </c>
      <c r="J107" s="30">
        <f t="shared" si="104"/>
        <v>13.9</v>
      </c>
      <c r="K107" s="30">
        <f t="shared" si="104"/>
        <v>9.5</v>
      </c>
      <c r="L107" s="30">
        <f t="shared" si="104"/>
        <v>13.9</v>
      </c>
      <c r="M107" s="30">
        <f t="shared" si="104"/>
        <v>1.9</v>
      </c>
      <c r="N107" s="31">
        <f t="shared" si="104"/>
        <v>1.3</v>
      </c>
    </row>
    <row r="108" spans="1:14" ht="14.25" customHeight="1" x14ac:dyDescent="0.15">
      <c r="A108" s="73"/>
      <c r="B108" s="74"/>
      <c r="C108" s="67" t="s">
        <v>66</v>
      </c>
      <c r="D108" s="68"/>
      <c r="E108" s="28">
        <f t="shared" si="78"/>
        <v>20</v>
      </c>
      <c r="F108" s="29">
        <f t="shared" ref="F108:N108" si="105">IFERROR(ROUND(F219/$E108*100,1),"-")</f>
        <v>20</v>
      </c>
      <c r="G108" s="30">
        <f t="shared" si="105"/>
        <v>15</v>
      </c>
      <c r="H108" s="30">
        <f t="shared" si="105"/>
        <v>15</v>
      </c>
      <c r="I108" s="30">
        <f t="shared" si="105"/>
        <v>20</v>
      </c>
      <c r="J108" s="30">
        <f t="shared" si="105"/>
        <v>10</v>
      </c>
      <c r="K108" s="30">
        <f t="shared" si="105"/>
        <v>5</v>
      </c>
      <c r="L108" s="30">
        <f t="shared" si="105"/>
        <v>15</v>
      </c>
      <c r="M108" s="30">
        <f t="shared" si="105"/>
        <v>0</v>
      </c>
      <c r="N108" s="31">
        <f t="shared" si="105"/>
        <v>0</v>
      </c>
    </row>
    <row r="109" spans="1:14" ht="14.25" customHeight="1" x14ac:dyDescent="0.15">
      <c r="A109" s="73"/>
      <c r="B109" s="74"/>
      <c r="C109" s="67" t="s">
        <v>67</v>
      </c>
      <c r="D109" s="68"/>
      <c r="E109" s="28">
        <f t="shared" si="78"/>
        <v>14</v>
      </c>
      <c r="F109" s="29">
        <f t="shared" ref="F109:N109" si="106">IFERROR(ROUND(F220/$E109*100,1),"-")</f>
        <v>50</v>
      </c>
      <c r="G109" s="30">
        <f t="shared" si="106"/>
        <v>28.6</v>
      </c>
      <c r="H109" s="30">
        <f t="shared" si="106"/>
        <v>0</v>
      </c>
      <c r="I109" s="30">
        <f t="shared" si="106"/>
        <v>7.1</v>
      </c>
      <c r="J109" s="30">
        <f t="shared" si="106"/>
        <v>0</v>
      </c>
      <c r="K109" s="30">
        <f t="shared" si="106"/>
        <v>7.1</v>
      </c>
      <c r="L109" s="30">
        <f t="shared" si="106"/>
        <v>7.1</v>
      </c>
      <c r="M109" s="30">
        <f t="shared" si="106"/>
        <v>0</v>
      </c>
      <c r="N109" s="31">
        <f t="shared" si="106"/>
        <v>0</v>
      </c>
    </row>
    <row r="110" spans="1:14" ht="14.25" customHeight="1" x14ac:dyDescent="0.15">
      <c r="A110" s="75"/>
      <c r="B110" s="76"/>
      <c r="C110" s="69" t="s">
        <v>6</v>
      </c>
      <c r="D110" s="70"/>
      <c r="E110" s="37">
        <f t="shared" si="78"/>
        <v>8</v>
      </c>
      <c r="F110" s="38">
        <f t="shared" ref="F110:N110" si="107">IFERROR(ROUND(F221/$E110*100,1),"-")</f>
        <v>12.5</v>
      </c>
      <c r="G110" s="39">
        <f t="shared" si="107"/>
        <v>0</v>
      </c>
      <c r="H110" s="39">
        <f t="shared" si="107"/>
        <v>25</v>
      </c>
      <c r="I110" s="39">
        <f t="shared" si="107"/>
        <v>0</v>
      </c>
      <c r="J110" s="39">
        <f t="shared" si="107"/>
        <v>12.5</v>
      </c>
      <c r="K110" s="39">
        <f t="shared" si="107"/>
        <v>25</v>
      </c>
      <c r="L110" s="39">
        <f t="shared" si="107"/>
        <v>12.5</v>
      </c>
      <c r="M110" s="39">
        <f t="shared" si="107"/>
        <v>0</v>
      </c>
      <c r="N110" s="40">
        <f t="shared" si="107"/>
        <v>12.5</v>
      </c>
    </row>
    <row r="111" spans="1:14" ht="14.25" customHeight="1" x14ac:dyDescent="0.15">
      <c r="A111" s="79" t="s">
        <v>99</v>
      </c>
      <c r="B111" s="80"/>
      <c r="C111" s="77" t="s">
        <v>100</v>
      </c>
      <c r="D111" s="78"/>
      <c r="E111" s="33">
        <f t="shared" si="78"/>
        <v>414</v>
      </c>
      <c r="F111" s="34">
        <f t="shared" ref="F111:N111" si="108">IFERROR(ROUND(F222/$E111*100,1),"-")</f>
        <v>21.3</v>
      </c>
      <c r="G111" s="35">
        <f t="shared" si="108"/>
        <v>13.8</v>
      </c>
      <c r="H111" s="35">
        <f t="shared" si="108"/>
        <v>8.1999999999999993</v>
      </c>
      <c r="I111" s="35">
        <f t="shared" si="108"/>
        <v>14.5</v>
      </c>
      <c r="J111" s="35">
        <f t="shared" si="108"/>
        <v>10.9</v>
      </c>
      <c r="K111" s="35">
        <f t="shared" si="108"/>
        <v>12.3</v>
      </c>
      <c r="L111" s="35">
        <f t="shared" si="108"/>
        <v>13</v>
      </c>
      <c r="M111" s="35">
        <f t="shared" si="108"/>
        <v>4.3</v>
      </c>
      <c r="N111" s="36">
        <f t="shared" si="108"/>
        <v>1.7</v>
      </c>
    </row>
    <row r="112" spans="1:14" ht="14.25" customHeight="1" x14ac:dyDescent="0.15">
      <c r="A112" s="81"/>
      <c r="B112" s="82"/>
      <c r="C112" s="67" t="s">
        <v>101</v>
      </c>
      <c r="D112" s="68"/>
      <c r="E112" s="28">
        <f t="shared" si="78"/>
        <v>34</v>
      </c>
      <c r="F112" s="29">
        <f t="shared" ref="F112:N112" si="109">IFERROR(ROUND(F223/$E112*100,1),"-")</f>
        <v>11.8</v>
      </c>
      <c r="G112" s="30">
        <f t="shared" si="109"/>
        <v>17.600000000000001</v>
      </c>
      <c r="H112" s="30">
        <f t="shared" si="109"/>
        <v>11.8</v>
      </c>
      <c r="I112" s="30">
        <f t="shared" si="109"/>
        <v>5.9</v>
      </c>
      <c r="J112" s="30">
        <f t="shared" si="109"/>
        <v>26.5</v>
      </c>
      <c r="K112" s="30">
        <f t="shared" si="109"/>
        <v>8.8000000000000007</v>
      </c>
      <c r="L112" s="30">
        <f t="shared" si="109"/>
        <v>11.8</v>
      </c>
      <c r="M112" s="30">
        <f t="shared" si="109"/>
        <v>2.9</v>
      </c>
      <c r="N112" s="31">
        <f t="shared" si="109"/>
        <v>2.9</v>
      </c>
    </row>
    <row r="113" spans="1:14" ht="14.25" customHeight="1" x14ac:dyDescent="0.15">
      <c r="A113" s="81"/>
      <c r="B113" s="82"/>
      <c r="C113" s="67" t="s">
        <v>102</v>
      </c>
      <c r="D113" s="68"/>
      <c r="E113" s="28">
        <f t="shared" si="78"/>
        <v>373</v>
      </c>
      <c r="F113" s="29">
        <f t="shared" ref="F113:N113" si="110">IFERROR(ROUND(F224/$E113*100,1),"-")</f>
        <v>22</v>
      </c>
      <c r="G113" s="30">
        <f t="shared" si="110"/>
        <v>18</v>
      </c>
      <c r="H113" s="30">
        <f t="shared" si="110"/>
        <v>15.8</v>
      </c>
      <c r="I113" s="30">
        <f t="shared" si="110"/>
        <v>10.5</v>
      </c>
      <c r="J113" s="30">
        <f t="shared" si="110"/>
        <v>7.8</v>
      </c>
      <c r="K113" s="30">
        <f t="shared" si="110"/>
        <v>11.3</v>
      </c>
      <c r="L113" s="30">
        <f t="shared" si="110"/>
        <v>12.9</v>
      </c>
      <c r="M113" s="30">
        <f t="shared" si="110"/>
        <v>1.3</v>
      </c>
      <c r="N113" s="31">
        <f t="shared" si="110"/>
        <v>0.5</v>
      </c>
    </row>
    <row r="114" spans="1:14" ht="14.25" customHeight="1" x14ac:dyDescent="0.15">
      <c r="A114" s="81"/>
      <c r="B114" s="82"/>
      <c r="C114" s="67" t="s">
        <v>98</v>
      </c>
      <c r="D114" s="68"/>
      <c r="E114" s="28">
        <f t="shared" ref="E114:E115" si="111">E225</f>
        <v>116</v>
      </c>
      <c r="F114" s="29">
        <f t="shared" ref="F114:N114" si="112">IFERROR(ROUND(F225/$E114*100,1),"-")</f>
        <v>22.4</v>
      </c>
      <c r="G114" s="30">
        <f t="shared" si="112"/>
        <v>16.399999999999999</v>
      </c>
      <c r="H114" s="30">
        <f t="shared" si="112"/>
        <v>18.100000000000001</v>
      </c>
      <c r="I114" s="30">
        <f t="shared" si="112"/>
        <v>6</v>
      </c>
      <c r="J114" s="30">
        <f t="shared" si="112"/>
        <v>10.3</v>
      </c>
      <c r="K114" s="30">
        <f t="shared" si="112"/>
        <v>8.6</v>
      </c>
      <c r="L114" s="30">
        <f t="shared" si="112"/>
        <v>15.5</v>
      </c>
      <c r="M114" s="30">
        <f t="shared" si="112"/>
        <v>0.9</v>
      </c>
      <c r="N114" s="31">
        <f t="shared" si="112"/>
        <v>1.7</v>
      </c>
    </row>
    <row r="115" spans="1:14" ht="14.25" customHeight="1" x14ac:dyDescent="0.15">
      <c r="A115" s="83"/>
      <c r="B115" s="84"/>
      <c r="C115" s="69" t="s">
        <v>6</v>
      </c>
      <c r="D115" s="70"/>
      <c r="E115" s="37">
        <f t="shared" si="111"/>
        <v>11</v>
      </c>
      <c r="F115" s="38">
        <f t="shared" ref="F115:N115" si="113">IFERROR(ROUND(F226/$E115*100,1),"-")</f>
        <v>27.3</v>
      </c>
      <c r="G115" s="39">
        <f t="shared" si="113"/>
        <v>18.2</v>
      </c>
      <c r="H115" s="39">
        <f t="shared" si="113"/>
        <v>0</v>
      </c>
      <c r="I115" s="39">
        <f t="shared" si="113"/>
        <v>18.2</v>
      </c>
      <c r="J115" s="39">
        <f t="shared" si="113"/>
        <v>9.1</v>
      </c>
      <c r="K115" s="39">
        <f t="shared" si="113"/>
        <v>18.2</v>
      </c>
      <c r="L115" s="39">
        <f t="shared" si="113"/>
        <v>0</v>
      </c>
      <c r="M115" s="39">
        <f t="shared" si="113"/>
        <v>0</v>
      </c>
      <c r="N115" s="40">
        <f t="shared" si="113"/>
        <v>9.1</v>
      </c>
    </row>
    <row r="116" spans="1:14" ht="15" customHeight="1" x14ac:dyDescent="0.15">
      <c r="A116" s="85" t="s">
        <v>5</v>
      </c>
      <c r="B116" s="85"/>
      <c r="C116" s="85"/>
      <c r="D116" s="44"/>
      <c r="E116" s="45"/>
      <c r="F116" s="46"/>
      <c r="G116" s="46"/>
      <c r="H116" s="46"/>
      <c r="I116" s="46"/>
      <c r="J116" s="46"/>
      <c r="K116" s="46"/>
      <c r="L116" s="46"/>
      <c r="M116" s="46"/>
      <c r="N116" s="46"/>
    </row>
    <row r="117" spans="1:14" ht="5.25" customHeight="1" x14ac:dyDescent="0.15"/>
    <row r="118" spans="1:14" ht="14.25" customHeight="1" x14ac:dyDescent="0.15">
      <c r="A118" s="8"/>
      <c r="B118" s="95" t="s">
        <v>2</v>
      </c>
      <c r="C118" s="95"/>
      <c r="D118" s="27"/>
      <c r="E118" s="47">
        <v>948</v>
      </c>
      <c r="F118" s="48">
        <v>203</v>
      </c>
      <c r="G118" s="49">
        <v>151</v>
      </c>
      <c r="H118" s="49">
        <v>118</v>
      </c>
      <c r="I118" s="49">
        <v>110</v>
      </c>
      <c r="J118" s="49">
        <v>96</v>
      </c>
      <c r="K118" s="49">
        <v>108</v>
      </c>
      <c r="L118" s="49">
        <v>124</v>
      </c>
      <c r="M118" s="49">
        <v>25</v>
      </c>
      <c r="N118" s="50">
        <v>13</v>
      </c>
    </row>
    <row r="119" spans="1:14" ht="14.25" customHeight="1" x14ac:dyDescent="0.15">
      <c r="A119" s="96" t="s">
        <v>9</v>
      </c>
      <c r="B119" s="97"/>
      <c r="C119" s="77" t="s">
        <v>7</v>
      </c>
      <c r="D119" s="78"/>
      <c r="E119" s="33">
        <v>398</v>
      </c>
      <c r="F119" s="51">
        <v>88</v>
      </c>
      <c r="G119" s="52">
        <v>67</v>
      </c>
      <c r="H119" s="52">
        <v>50</v>
      </c>
      <c r="I119" s="52">
        <v>45</v>
      </c>
      <c r="J119" s="52">
        <v>44</v>
      </c>
      <c r="K119" s="52">
        <v>42</v>
      </c>
      <c r="L119" s="52">
        <v>43</v>
      </c>
      <c r="M119" s="52">
        <v>14</v>
      </c>
      <c r="N119" s="53">
        <v>5</v>
      </c>
    </row>
    <row r="120" spans="1:14" ht="14.25" customHeight="1" x14ac:dyDescent="0.15">
      <c r="A120" s="98"/>
      <c r="B120" s="99"/>
      <c r="C120" s="67" t="s">
        <v>8</v>
      </c>
      <c r="D120" s="68"/>
      <c r="E120" s="28">
        <v>531</v>
      </c>
      <c r="F120" s="54">
        <v>109</v>
      </c>
      <c r="G120" s="55">
        <v>83</v>
      </c>
      <c r="H120" s="55">
        <v>67</v>
      </c>
      <c r="I120" s="55">
        <v>62</v>
      </c>
      <c r="J120" s="55">
        <v>50</v>
      </c>
      <c r="K120" s="55">
        <v>64</v>
      </c>
      <c r="L120" s="55">
        <v>81</v>
      </c>
      <c r="M120" s="55">
        <v>11</v>
      </c>
      <c r="N120" s="56">
        <v>4</v>
      </c>
    </row>
    <row r="121" spans="1:14" ht="14.25" customHeight="1" x14ac:dyDescent="0.15">
      <c r="A121" s="98"/>
      <c r="B121" s="99"/>
      <c r="C121" s="67" t="s">
        <v>13</v>
      </c>
      <c r="D121" s="68"/>
      <c r="E121" s="28">
        <v>0</v>
      </c>
      <c r="F121" s="54">
        <v>0</v>
      </c>
      <c r="G121" s="55">
        <v>0</v>
      </c>
      <c r="H121" s="55">
        <v>0</v>
      </c>
      <c r="I121" s="55">
        <v>0</v>
      </c>
      <c r="J121" s="55">
        <v>0</v>
      </c>
      <c r="K121" s="55">
        <v>0</v>
      </c>
      <c r="L121" s="55">
        <v>0</v>
      </c>
      <c r="M121" s="55">
        <v>0</v>
      </c>
      <c r="N121" s="56">
        <v>0</v>
      </c>
    </row>
    <row r="122" spans="1:14" ht="14.25" customHeight="1" x14ac:dyDescent="0.15">
      <c r="A122" s="98"/>
      <c r="B122" s="99"/>
      <c r="C122" s="67" t="s">
        <v>14</v>
      </c>
      <c r="D122" s="68"/>
      <c r="E122" s="28">
        <v>12</v>
      </c>
      <c r="F122" s="54">
        <v>6</v>
      </c>
      <c r="G122" s="55">
        <v>1</v>
      </c>
      <c r="H122" s="55">
        <v>1</v>
      </c>
      <c r="I122" s="55">
        <v>2</v>
      </c>
      <c r="J122" s="55">
        <v>1</v>
      </c>
      <c r="K122" s="55">
        <v>1</v>
      </c>
      <c r="L122" s="55">
        <v>0</v>
      </c>
      <c r="M122" s="55">
        <v>0</v>
      </c>
      <c r="N122" s="56">
        <v>0</v>
      </c>
    </row>
    <row r="123" spans="1:14" ht="14.25" customHeight="1" x14ac:dyDescent="0.15">
      <c r="A123" s="100"/>
      <c r="B123" s="101"/>
      <c r="C123" s="69" t="s">
        <v>3</v>
      </c>
      <c r="D123" s="70"/>
      <c r="E123" s="37">
        <v>7</v>
      </c>
      <c r="F123" s="57">
        <v>0</v>
      </c>
      <c r="G123" s="58">
        <v>0</v>
      </c>
      <c r="H123" s="58">
        <v>0</v>
      </c>
      <c r="I123" s="58">
        <v>1</v>
      </c>
      <c r="J123" s="58">
        <v>1</v>
      </c>
      <c r="K123" s="58">
        <v>1</v>
      </c>
      <c r="L123" s="58">
        <v>0</v>
      </c>
      <c r="M123" s="58">
        <v>0</v>
      </c>
      <c r="N123" s="59">
        <v>4</v>
      </c>
    </row>
    <row r="124" spans="1:14" ht="14.25" customHeight="1" x14ac:dyDescent="0.15">
      <c r="A124" s="89" t="s">
        <v>12</v>
      </c>
      <c r="B124" s="90"/>
      <c r="C124" s="77" t="s">
        <v>19</v>
      </c>
      <c r="D124" s="78"/>
      <c r="E124" s="33">
        <v>7</v>
      </c>
      <c r="F124" s="51">
        <v>3</v>
      </c>
      <c r="G124" s="52">
        <v>1</v>
      </c>
      <c r="H124" s="52">
        <v>1</v>
      </c>
      <c r="I124" s="52">
        <v>0</v>
      </c>
      <c r="J124" s="52">
        <v>1</v>
      </c>
      <c r="K124" s="52">
        <v>0</v>
      </c>
      <c r="L124" s="52">
        <v>1</v>
      </c>
      <c r="M124" s="52">
        <v>0</v>
      </c>
      <c r="N124" s="53">
        <v>0</v>
      </c>
    </row>
    <row r="125" spans="1:14" ht="14.25" customHeight="1" x14ac:dyDescent="0.15">
      <c r="A125" s="91"/>
      <c r="B125" s="92"/>
      <c r="C125" s="67" t="s">
        <v>20</v>
      </c>
      <c r="D125" s="68"/>
      <c r="E125" s="28">
        <v>81</v>
      </c>
      <c r="F125" s="54">
        <v>16</v>
      </c>
      <c r="G125" s="55">
        <v>9</v>
      </c>
      <c r="H125" s="55">
        <v>9</v>
      </c>
      <c r="I125" s="55">
        <v>10</v>
      </c>
      <c r="J125" s="55">
        <v>13</v>
      </c>
      <c r="K125" s="55">
        <v>10</v>
      </c>
      <c r="L125" s="55">
        <v>14</v>
      </c>
      <c r="M125" s="55">
        <v>0</v>
      </c>
      <c r="N125" s="56">
        <v>0</v>
      </c>
    </row>
    <row r="126" spans="1:14" ht="14.25" customHeight="1" x14ac:dyDescent="0.15">
      <c r="A126" s="91"/>
      <c r="B126" s="92"/>
      <c r="C126" s="67" t="s">
        <v>21</v>
      </c>
      <c r="D126" s="68"/>
      <c r="E126" s="28">
        <v>160</v>
      </c>
      <c r="F126" s="54">
        <v>35</v>
      </c>
      <c r="G126" s="55">
        <v>18</v>
      </c>
      <c r="H126" s="55">
        <v>29</v>
      </c>
      <c r="I126" s="55">
        <v>22</v>
      </c>
      <c r="J126" s="55">
        <v>18</v>
      </c>
      <c r="K126" s="55">
        <v>15</v>
      </c>
      <c r="L126" s="55">
        <v>21</v>
      </c>
      <c r="M126" s="55">
        <v>0</v>
      </c>
      <c r="N126" s="56">
        <v>2</v>
      </c>
    </row>
    <row r="127" spans="1:14" ht="14.25" customHeight="1" x14ac:dyDescent="0.15">
      <c r="A127" s="91"/>
      <c r="B127" s="92"/>
      <c r="C127" s="67" t="s">
        <v>22</v>
      </c>
      <c r="D127" s="68"/>
      <c r="E127" s="28">
        <v>210</v>
      </c>
      <c r="F127" s="54">
        <v>35</v>
      </c>
      <c r="G127" s="55">
        <v>47</v>
      </c>
      <c r="H127" s="55">
        <v>25</v>
      </c>
      <c r="I127" s="55">
        <v>25</v>
      </c>
      <c r="J127" s="55">
        <v>16</v>
      </c>
      <c r="K127" s="55">
        <v>34</v>
      </c>
      <c r="L127" s="55">
        <v>21</v>
      </c>
      <c r="M127" s="55">
        <v>6</v>
      </c>
      <c r="N127" s="56">
        <v>1</v>
      </c>
    </row>
    <row r="128" spans="1:14" ht="14.25" customHeight="1" x14ac:dyDescent="0.15">
      <c r="A128" s="91"/>
      <c r="B128" s="92"/>
      <c r="C128" s="67" t="s">
        <v>23</v>
      </c>
      <c r="D128" s="68"/>
      <c r="E128" s="28">
        <v>183</v>
      </c>
      <c r="F128" s="54">
        <v>44</v>
      </c>
      <c r="G128" s="55">
        <v>32</v>
      </c>
      <c r="H128" s="55">
        <v>18</v>
      </c>
      <c r="I128" s="55">
        <v>20</v>
      </c>
      <c r="J128" s="55">
        <v>19</v>
      </c>
      <c r="K128" s="55">
        <v>19</v>
      </c>
      <c r="L128" s="55">
        <v>24</v>
      </c>
      <c r="M128" s="55">
        <v>6</v>
      </c>
      <c r="N128" s="56">
        <v>1</v>
      </c>
    </row>
    <row r="129" spans="1:14" ht="14.25" customHeight="1" x14ac:dyDescent="0.15">
      <c r="A129" s="91"/>
      <c r="B129" s="92"/>
      <c r="C129" s="67" t="s">
        <v>24</v>
      </c>
      <c r="D129" s="68"/>
      <c r="E129" s="28">
        <v>154</v>
      </c>
      <c r="F129" s="54">
        <v>30</v>
      </c>
      <c r="G129" s="55">
        <v>26</v>
      </c>
      <c r="H129" s="55">
        <v>18</v>
      </c>
      <c r="I129" s="55">
        <v>21</v>
      </c>
      <c r="J129" s="55">
        <v>16</v>
      </c>
      <c r="K129" s="55">
        <v>15</v>
      </c>
      <c r="L129" s="55">
        <v>20</v>
      </c>
      <c r="M129" s="55">
        <v>5</v>
      </c>
      <c r="N129" s="56">
        <v>3</v>
      </c>
    </row>
    <row r="130" spans="1:14" ht="14.25" customHeight="1" x14ac:dyDescent="0.15">
      <c r="A130" s="91"/>
      <c r="B130" s="92"/>
      <c r="C130" s="67" t="s">
        <v>25</v>
      </c>
      <c r="D130" s="68"/>
      <c r="E130" s="28">
        <v>143</v>
      </c>
      <c r="F130" s="54">
        <v>39</v>
      </c>
      <c r="G130" s="55">
        <v>18</v>
      </c>
      <c r="H130" s="55">
        <v>16</v>
      </c>
      <c r="I130" s="55">
        <v>12</v>
      </c>
      <c r="J130" s="55">
        <v>12</v>
      </c>
      <c r="K130" s="55">
        <v>14</v>
      </c>
      <c r="L130" s="55">
        <v>22</v>
      </c>
      <c r="M130" s="55">
        <v>8</v>
      </c>
      <c r="N130" s="56">
        <v>2</v>
      </c>
    </row>
    <row r="131" spans="1:14" ht="14.25" customHeight="1" x14ac:dyDescent="0.15">
      <c r="A131" s="91"/>
      <c r="B131" s="92"/>
      <c r="C131" s="67" t="s">
        <v>26</v>
      </c>
      <c r="D131" s="68"/>
      <c r="E131" s="28">
        <v>3</v>
      </c>
      <c r="F131" s="54">
        <v>1</v>
      </c>
      <c r="G131" s="55">
        <v>0</v>
      </c>
      <c r="H131" s="55">
        <v>1</v>
      </c>
      <c r="I131" s="55">
        <v>0</v>
      </c>
      <c r="J131" s="55">
        <v>0</v>
      </c>
      <c r="K131" s="55">
        <v>0</v>
      </c>
      <c r="L131" s="55">
        <v>1</v>
      </c>
      <c r="M131" s="55">
        <v>0</v>
      </c>
      <c r="N131" s="56">
        <v>0</v>
      </c>
    </row>
    <row r="132" spans="1:14" ht="14.25" customHeight="1" x14ac:dyDescent="0.15">
      <c r="A132" s="93"/>
      <c r="B132" s="94"/>
      <c r="C132" s="69" t="s">
        <v>6</v>
      </c>
      <c r="D132" s="70"/>
      <c r="E132" s="37">
        <v>7</v>
      </c>
      <c r="F132" s="57">
        <v>0</v>
      </c>
      <c r="G132" s="58">
        <v>0</v>
      </c>
      <c r="H132" s="58">
        <v>1</v>
      </c>
      <c r="I132" s="58">
        <v>0</v>
      </c>
      <c r="J132" s="58">
        <v>1</v>
      </c>
      <c r="K132" s="58">
        <v>1</v>
      </c>
      <c r="L132" s="58">
        <v>0</v>
      </c>
      <c r="M132" s="58">
        <v>0</v>
      </c>
      <c r="N132" s="59">
        <v>4</v>
      </c>
    </row>
    <row r="133" spans="1:14" ht="14.25" customHeight="1" x14ac:dyDescent="0.15">
      <c r="A133" s="71" t="s">
        <v>70</v>
      </c>
      <c r="B133" s="72"/>
      <c r="C133" s="86" t="s">
        <v>7</v>
      </c>
      <c r="D133" s="41" t="s">
        <v>71</v>
      </c>
      <c r="E133" s="33">
        <v>34</v>
      </c>
      <c r="F133" s="51">
        <v>5</v>
      </c>
      <c r="G133" s="52">
        <v>3</v>
      </c>
      <c r="H133" s="52">
        <v>4</v>
      </c>
      <c r="I133" s="52">
        <v>3</v>
      </c>
      <c r="J133" s="52">
        <v>5</v>
      </c>
      <c r="K133" s="52">
        <v>7</v>
      </c>
      <c r="L133" s="52">
        <v>7</v>
      </c>
      <c r="M133" s="52">
        <v>0</v>
      </c>
      <c r="N133" s="53">
        <v>0</v>
      </c>
    </row>
    <row r="134" spans="1:14" ht="14.25" customHeight="1" x14ac:dyDescent="0.15">
      <c r="A134" s="73"/>
      <c r="B134" s="74"/>
      <c r="C134" s="87"/>
      <c r="D134" s="42" t="s">
        <v>21</v>
      </c>
      <c r="E134" s="28">
        <v>66</v>
      </c>
      <c r="F134" s="54">
        <v>16</v>
      </c>
      <c r="G134" s="55">
        <v>9</v>
      </c>
      <c r="H134" s="55">
        <v>9</v>
      </c>
      <c r="I134" s="55">
        <v>11</v>
      </c>
      <c r="J134" s="55">
        <v>7</v>
      </c>
      <c r="K134" s="55">
        <v>6</v>
      </c>
      <c r="L134" s="55">
        <v>6</v>
      </c>
      <c r="M134" s="55">
        <v>0</v>
      </c>
      <c r="N134" s="56">
        <v>2</v>
      </c>
    </row>
    <row r="135" spans="1:14" ht="14.25" customHeight="1" x14ac:dyDescent="0.15">
      <c r="A135" s="73"/>
      <c r="B135" s="74"/>
      <c r="C135" s="87"/>
      <c r="D135" s="42" t="s">
        <v>22</v>
      </c>
      <c r="E135" s="28">
        <v>85</v>
      </c>
      <c r="F135" s="54">
        <v>17</v>
      </c>
      <c r="G135" s="55">
        <v>18</v>
      </c>
      <c r="H135" s="55">
        <v>11</v>
      </c>
      <c r="I135" s="55">
        <v>8</v>
      </c>
      <c r="J135" s="55">
        <v>8</v>
      </c>
      <c r="K135" s="55">
        <v>12</v>
      </c>
      <c r="L135" s="55">
        <v>8</v>
      </c>
      <c r="M135" s="55">
        <v>3</v>
      </c>
      <c r="N135" s="56">
        <v>0</v>
      </c>
    </row>
    <row r="136" spans="1:14" ht="14.25" customHeight="1" x14ac:dyDescent="0.15">
      <c r="A136" s="73"/>
      <c r="B136" s="74"/>
      <c r="C136" s="87"/>
      <c r="D136" s="42" t="s">
        <v>23</v>
      </c>
      <c r="E136" s="28">
        <v>81</v>
      </c>
      <c r="F136" s="54">
        <v>22</v>
      </c>
      <c r="G136" s="55">
        <v>17</v>
      </c>
      <c r="H136" s="55">
        <v>8</v>
      </c>
      <c r="I136" s="55">
        <v>7</v>
      </c>
      <c r="J136" s="55">
        <v>10</v>
      </c>
      <c r="K136" s="55">
        <v>7</v>
      </c>
      <c r="L136" s="55">
        <v>6</v>
      </c>
      <c r="M136" s="55">
        <v>4</v>
      </c>
      <c r="N136" s="56">
        <v>0</v>
      </c>
    </row>
    <row r="137" spans="1:14" ht="14.25" customHeight="1" x14ac:dyDescent="0.15">
      <c r="A137" s="73"/>
      <c r="B137" s="74"/>
      <c r="C137" s="87"/>
      <c r="D137" s="42" t="s">
        <v>24</v>
      </c>
      <c r="E137" s="28">
        <v>69</v>
      </c>
      <c r="F137" s="54">
        <v>12</v>
      </c>
      <c r="G137" s="55">
        <v>10</v>
      </c>
      <c r="H137" s="55">
        <v>11</v>
      </c>
      <c r="I137" s="55">
        <v>11</v>
      </c>
      <c r="J137" s="55">
        <v>8</v>
      </c>
      <c r="K137" s="55">
        <v>5</v>
      </c>
      <c r="L137" s="55">
        <v>7</v>
      </c>
      <c r="M137" s="55">
        <v>3</v>
      </c>
      <c r="N137" s="56">
        <v>2</v>
      </c>
    </row>
    <row r="138" spans="1:14" ht="14.25" customHeight="1" x14ac:dyDescent="0.15">
      <c r="A138" s="73"/>
      <c r="B138" s="74"/>
      <c r="C138" s="88"/>
      <c r="D138" s="42" t="s">
        <v>91</v>
      </c>
      <c r="E138" s="28">
        <v>63</v>
      </c>
      <c r="F138" s="54">
        <v>16</v>
      </c>
      <c r="G138" s="55">
        <v>10</v>
      </c>
      <c r="H138" s="55">
        <v>7</v>
      </c>
      <c r="I138" s="55">
        <v>5</v>
      </c>
      <c r="J138" s="55">
        <v>6</v>
      </c>
      <c r="K138" s="55">
        <v>5</v>
      </c>
      <c r="L138" s="55">
        <v>9</v>
      </c>
      <c r="M138" s="55">
        <v>4</v>
      </c>
      <c r="N138" s="56">
        <v>1</v>
      </c>
    </row>
    <row r="139" spans="1:14" ht="14.25" customHeight="1" x14ac:dyDescent="0.15">
      <c r="A139" s="73"/>
      <c r="B139" s="74"/>
      <c r="C139" s="86" t="s">
        <v>8</v>
      </c>
      <c r="D139" s="41" t="s">
        <v>71</v>
      </c>
      <c r="E139" s="33">
        <v>52</v>
      </c>
      <c r="F139" s="51">
        <v>13</v>
      </c>
      <c r="G139" s="52">
        <v>7</v>
      </c>
      <c r="H139" s="52">
        <v>6</v>
      </c>
      <c r="I139" s="52">
        <v>7</v>
      </c>
      <c r="J139" s="52">
        <v>8</v>
      </c>
      <c r="K139" s="52">
        <v>3</v>
      </c>
      <c r="L139" s="52">
        <v>8</v>
      </c>
      <c r="M139" s="52">
        <v>0</v>
      </c>
      <c r="N139" s="53">
        <v>0</v>
      </c>
    </row>
    <row r="140" spans="1:14" ht="14.25" customHeight="1" x14ac:dyDescent="0.15">
      <c r="A140" s="73"/>
      <c r="B140" s="74"/>
      <c r="C140" s="87"/>
      <c r="D140" s="42" t="s">
        <v>21</v>
      </c>
      <c r="E140" s="28">
        <v>92</v>
      </c>
      <c r="F140" s="54">
        <v>19</v>
      </c>
      <c r="G140" s="55">
        <v>9</v>
      </c>
      <c r="H140" s="55">
        <v>20</v>
      </c>
      <c r="I140" s="55">
        <v>10</v>
      </c>
      <c r="J140" s="55">
        <v>11</v>
      </c>
      <c r="K140" s="55">
        <v>8</v>
      </c>
      <c r="L140" s="55">
        <v>15</v>
      </c>
      <c r="M140" s="55">
        <v>0</v>
      </c>
      <c r="N140" s="56">
        <v>0</v>
      </c>
    </row>
    <row r="141" spans="1:14" ht="14.25" customHeight="1" x14ac:dyDescent="0.15">
      <c r="A141" s="73"/>
      <c r="B141" s="74"/>
      <c r="C141" s="87"/>
      <c r="D141" s="42" t="s">
        <v>22</v>
      </c>
      <c r="E141" s="28">
        <v>122</v>
      </c>
      <c r="F141" s="54">
        <v>17</v>
      </c>
      <c r="G141" s="55">
        <v>28</v>
      </c>
      <c r="H141" s="55">
        <v>14</v>
      </c>
      <c r="I141" s="55">
        <v>16</v>
      </c>
      <c r="J141" s="55">
        <v>8</v>
      </c>
      <c r="K141" s="55">
        <v>22</v>
      </c>
      <c r="L141" s="55">
        <v>13</v>
      </c>
      <c r="M141" s="55">
        <v>3</v>
      </c>
      <c r="N141" s="56">
        <v>1</v>
      </c>
    </row>
    <row r="142" spans="1:14" ht="14.25" customHeight="1" x14ac:dyDescent="0.15">
      <c r="A142" s="73"/>
      <c r="B142" s="74"/>
      <c r="C142" s="87"/>
      <c r="D142" s="42" t="s">
        <v>23</v>
      </c>
      <c r="E142" s="28">
        <v>97</v>
      </c>
      <c r="F142" s="54">
        <v>18</v>
      </c>
      <c r="G142" s="55">
        <v>15</v>
      </c>
      <c r="H142" s="55">
        <v>10</v>
      </c>
      <c r="I142" s="55">
        <v>12</v>
      </c>
      <c r="J142" s="55">
        <v>9</v>
      </c>
      <c r="K142" s="55">
        <v>12</v>
      </c>
      <c r="L142" s="55">
        <v>18</v>
      </c>
      <c r="M142" s="55">
        <v>2</v>
      </c>
      <c r="N142" s="56">
        <v>1</v>
      </c>
    </row>
    <row r="143" spans="1:14" ht="14.25" customHeight="1" x14ac:dyDescent="0.15">
      <c r="A143" s="73"/>
      <c r="B143" s="74"/>
      <c r="C143" s="87"/>
      <c r="D143" s="42" t="s">
        <v>24</v>
      </c>
      <c r="E143" s="28">
        <v>85</v>
      </c>
      <c r="F143" s="54">
        <v>18</v>
      </c>
      <c r="G143" s="55">
        <v>16</v>
      </c>
      <c r="H143" s="55">
        <v>7</v>
      </c>
      <c r="I143" s="55">
        <v>10</v>
      </c>
      <c r="J143" s="55">
        <v>8</v>
      </c>
      <c r="K143" s="55">
        <v>10</v>
      </c>
      <c r="L143" s="55">
        <v>13</v>
      </c>
      <c r="M143" s="55">
        <v>2</v>
      </c>
      <c r="N143" s="56">
        <v>1</v>
      </c>
    </row>
    <row r="144" spans="1:14" ht="14.25" customHeight="1" x14ac:dyDescent="0.15">
      <c r="A144" s="73"/>
      <c r="B144" s="74"/>
      <c r="C144" s="88"/>
      <c r="D144" s="42" t="s">
        <v>91</v>
      </c>
      <c r="E144" s="28">
        <v>83</v>
      </c>
      <c r="F144" s="54">
        <v>24</v>
      </c>
      <c r="G144" s="55">
        <v>8</v>
      </c>
      <c r="H144" s="55">
        <v>10</v>
      </c>
      <c r="I144" s="55">
        <v>7</v>
      </c>
      <c r="J144" s="55">
        <v>6</v>
      </c>
      <c r="K144" s="55">
        <v>9</v>
      </c>
      <c r="L144" s="55">
        <v>14</v>
      </c>
      <c r="M144" s="55">
        <v>4</v>
      </c>
      <c r="N144" s="56">
        <v>1</v>
      </c>
    </row>
    <row r="145" spans="1:14" ht="14.25" customHeight="1" x14ac:dyDescent="0.15">
      <c r="A145" s="89" t="s">
        <v>10</v>
      </c>
      <c r="B145" s="90"/>
      <c r="C145" s="77" t="s">
        <v>27</v>
      </c>
      <c r="D145" s="78"/>
      <c r="E145" s="33">
        <v>446</v>
      </c>
      <c r="F145" s="51">
        <v>100</v>
      </c>
      <c r="G145" s="52">
        <v>67</v>
      </c>
      <c r="H145" s="52">
        <v>60</v>
      </c>
      <c r="I145" s="52">
        <v>57</v>
      </c>
      <c r="J145" s="52">
        <v>45</v>
      </c>
      <c r="K145" s="52">
        <v>53</v>
      </c>
      <c r="L145" s="52">
        <v>54</v>
      </c>
      <c r="M145" s="52">
        <v>9</v>
      </c>
      <c r="N145" s="53">
        <v>1</v>
      </c>
    </row>
    <row r="146" spans="1:14" ht="14.25" customHeight="1" x14ac:dyDescent="0.15">
      <c r="A146" s="91"/>
      <c r="B146" s="92"/>
      <c r="C146" s="67" t="s">
        <v>28</v>
      </c>
      <c r="D146" s="68"/>
      <c r="E146" s="28">
        <v>77</v>
      </c>
      <c r="F146" s="54">
        <v>15</v>
      </c>
      <c r="G146" s="55">
        <v>20</v>
      </c>
      <c r="H146" s="55">
        <v>8</v>
      </c>
      <c r="I146" s="55">
        <v>6</v>
      </c>
      <c r="J146" s="55">
        <v>7</v>
      </c>
      <c r="K146" s="55">
        <v>5</v>
      </c>
      <c r="L146" s="55">
        <v>12</v>
      </c>
      <c r="M146" s="55">
        <v>4</v>
      </c>
      <c r="N146" s="56">
        <v>0</v>
      </c>
    </row>
    <row r="147" spans="1:14" ht="14.25" customHeight="1" x14ac:dyDescent="0.15">
      <c r="A147" s="91"/>
      <c r="B147" s="92"/>
      <c r="C147" s="67" t="s">
        <v>29</v>
      </c>
      <c r="D147" s="68"/>
      <c r="E147" s="28">
        <v>47</v>
      </c>
      <c r="F147" s="54">
        <v>9</v>
      </c>
      <c r="G147" s="55">
        <v>11</v>
      </c>
      <c r="H147" s="55">
        <v>5</v>
      </c>
      <c r="I147" s="55">
        <v>6</v>
      </c>
      <c r="J147" s="55">
        <v>5</v>
      </c>
      <c r="K147" s="55">
        <v>7</v>
      </c>
      <c r="L147" s="55">
        <v>3</v>
      </c>
      <c r="M147" s="55">
        <v>0</v>
      </c>
      <c r="N147" s="56">
        <v>1</v>
      </c>
    </row>
    <row r="148" spans="1:14" ht="14.25" customHeight="1" x14ac:dyDescent="0.15">
      <c r="A148" s="91"/>
      <c r="B148" s="92"/>
      <c r="C148" s="67" t="s">
        <v>30</v>
      </c>
      <c r="D148" s="68"/>
      <c r="E148" s="28">
        <v>30</v>
      </c>
      <c r="F148" s="54">
        <v>4</v>
      </c>
      <c r="G148" s="55">
        <v>3</v>
      </c>
      <c r="H148" s="55">
        <v>4</v>
      </c>
      <c r="I148" s="55">
        <v>3</v>
      </c>
      <c r="J148" s="55">
        <v>4</v>
      </c>
      <c r="K148" s="55">
        <v>4</v>
      </c>
      <c r="L148" s="55">
        <v>5</v>
      </c>
      <c r="M148" s="55">
        <v>3</v>
      </c>
      <c r="N148" s="56">
        <v>0</v>
      </c>
    </row>
    <row r="149" spans="1:14" ht="14.25" customHeight="1" x14ac:dyDescent="0.15">
      <c r="A149" s="91"/>
      <c r="B149" s="92"/>
      <c r="C149" s="67" t="s">
        <v>31</v>
      </c>
      <c r="D149" s="68"/>
      <c r="E149" s="28">
        <v>109</v>
      </c>
      <c r="F149" s="54">
        <v>17</v>
      </c>
      <c r="G149" s="55">
        <v>17</v>
      </c>
      <c r="H149" s="55">
        <v>11</v>
      </c>
      <c r="I149" s="55">
        <v>21</v>
      </c>
      <c r="J149" s="55">
        <v>9</v>
      </c>
      <c r="K149" s="55">
        <v>11</v>
      </c>
      <c r="L149" s="55">
        <v>18</v>
      </c>
      <c r="M149" s="55">
        <v>2</v>
      </c>
      <c r="N149" s="56">
        <v>3</v>
      </c>
    </row>
    <row r="150" spans="1:14" ht="14.25" customHeight="1" x14ac:dyDescent="0.15">
      <c r="A150" s="91"/>
      <c r="B150" s="92"/>
      <c r="C150" s="67" t="s">
        <v>32</v>
      </c>
      <c r="D150" s="68"/>
      <c r="E150" s="28">
        <v>17</v>
      </c>
      <c r="F150" s="54">
        <v>2</v>
      </c>
      <c r="G150" s="55">
        <v>2</v>
      </c>
      <c r="H150" s="55">
        <v>2</v>
      </c>
      <c r="I150" s="55">
        <v>3</v>
      </c>
      <c r="J150" s="55">
        <v>3</v>
      </c>
      <c r="K150" s="55">
        <v>2</v>
      </c>
      <c r="L150" s="55">
        <v>3</v>
      </c>
      <c r="M150" s="55">
        <v>0</v>
      </c>
      <c r="N150" s="56">
        <v>0</v>
      </c>
    </row>
    <row r="151" spans="1:14" ht="14.25" customHeight="1" x14ac:dyDescent="0.15">
      <c r="A151" s="91"/>
      <c r="B151" s="92"/>
      <c r="C151" s="67" t="s">
        <v>33</v>
      </c>
      <c r="D151" s="68"/>
      <c r="E151" s="28">
        <v>104</v>
      </c>
      <c r="F151" s="54">
        <v>29</v>
      </c>
      <c r="G151" s="55">
        <v>13</v>
      </c>
      <c r="H151" s="55">
        <v>12</v>
      </c>
      <c r="I151" s="55">
        <v>10</v>
      </c>
      <c r="J151" s="55">
        <v>8</v>
      </c>
      <c r="K151" s="55">
        <v>14</v>
      </c>
      <c r="L151" s="55">
        <v>13</v>
      </c>
      <c r="M151" s="55">
        <v>4</v>
      </c>
      <c r="N151" s="56">
        <v>1</v>
      </c>
    </row>
    <row r="152" spans="1:14" ht="14.25" customHeight="1" x14ac:dyDescent="0.15">
      <c r="A152" s="91"/>
      <c r="B152" s="92"/>
      <c r="C152" s="67" t="s">
        <v>34</v>
      </c>
      <c r="D152" s="68"/>
      <c r="E152" s="28">
        <v>89</v>
      </c>
      <c r="F152" s="54">
        <v>22</v>
      </c>
      <c r="G152" s="55">
        <v>16</v>
      </c>
      <c r="H152" s="55">
        <v>12</v>
      </c>
      <c r="I152" s="55">
        <v>3</v>
      </c>
      <c r="J152" s="55">
        <v>12</v>
      </c>
      <c r="K152" s="55">
        <v>10</v>
      </c>
      <c r="L152" s="55">
        <v>10</v>
      </c>
      <c r="M152" s="55">
        <v>3</v>
      </c>
      <c r="N152" s="56">
        <v>1</v>
      </c>
    </row>
    <row r="153" spans="1:14" ht="14.25" customHeight="1" x14ac:dyDescent="0.15">
      <c r="A153" s="91"/>
      <c r="B153" s="92"/>
      <c r="C153" s="67" t="s">
        <v>0</v>
      </c>
      <c r="D153" s="68"/>
      <c r="E153" s="28">
        <v>16</v>
      </c>
      <c r="F153" s="54">
        <v>4</v>
      </c>
      <c r="G153" s="55">
        <v>1</v>
      </c>
      <c r="H153" s="55">
        <v>2</v>
      </c>
      <c r="I153" s="55">
        <v>0</v>
      </c>
      <c r="J153" s="55">
        <v>2</v>
      </c>
      <c r="K153" s="55">
        <v>1</v>
      </c>
      <c r="L153" s="55">
        <v>6</v>
      </c>
      <c r="M153" s="55">
        <v>0</v>
      </c>
      <c r="N153" s="56">
        <v>0</v>
      </c>
    </row>
    <row r="154" spans="1:14" ht="14.25" customHeight="1" x14ac:dyDescent="0.15">
      <c r="A154" s="91"/>
      <c r="B154" s="92"/>
      <c r="C154" s="69" t="s">
        <v>6</v>
      </c>
      <c r="D154" s="70"/>
      <c r="E154" s="37">
        <v>13</v>
      </c>
      <c r="F154" s="57">
        <v>1</v>
      </c>
      <c r="G154" s="58">
        <v>1</v>
      </c>
      <c r="H154" s="58">
        <v>2</v>
      </c>
      <c r="I154" s="58">
        <v>1</v>
      </c>
      <c r="J154" s="58">
        <v>1</v>
      </c>
      <c r="K154" s="58">
        <v>1</v>
      </c>
      <c r="L154" s="58">
        <v>0</v>
      </c>
      <c r="M154" s="58">
        <v>0</v>
      </c>
      <c r="N154" s="59">
        <v>6</v>
      </c>
    </row>
    <row r="155" spans="1:14" ht="14.25" customHeight="1" x14ac:dyDescent="0.15">
      <c r="A155" s="71" t="s">
        <v>11</v>
      </c>
      <c r="B155" s="72"/>
      <c r="C155" s="77" t="s">
        <v>35</v>
      </c>
      <c r="D155" s="78"/>
      <c r="E155" s="33">
        <v>210</v>
      </c>
      <c r="F155" s="51">
        <v>36</v>
      </c>
      <c r="G155" s="52">
        <v>44</v>
      </c>
      <c r="H155" s="52">
        <v>28</v>
      </c>
      <c r="I155" s="52">
        <v>16</v>
      </c>
      <c r="J155" s="52">
        <v>24</v>
      </c>
      <c r="K155" s="52">
        <v>29</v>
      </c>
      <c r="L155" s="52">
        <v>26</v>
      </c>
      <c r="M155" s="52">
        <v>5</v>
      </c>
      <c r="N155" s="53">
        <v>2</v>
      </c>
    </row>
    <row r="156" spans="1:14" ht="14.25" customHeight="1" x14ac:dyDescent="0.15">
      <c r="A156" s="73"/>
      <c r="B156" s="74"/>
      <c r="C156" s="67" t="s">
        <v>36</v>
      </c>
      <c r="D156" s="68"/>
      <c r="E156" s="28">
        <v>284</v>
      </c>
      <c r="F156" s="54">
        <v>72</v>
      </c>
      <c r="G156" s="55">
        <v>44</v>
      </c>
      <c r="H156" s="55">
        <v>35</v>
      </c>
      <c r="I156" s="55">
        <v>29</v>
      </c>
      <c r="J156" s="55">
        <v>28</v>
      </c>
      <c r="K156" s="55">
        <v>29</v>
      </c>
      <c r="L156" s="55">
        <v>37</v>
      </c>
      <c r="M156" s="55">
        <v>8</v>
      </c>
      <c r="N156" s="56">
        <v>2</v>
      </c>
    </row>
    <row r="157" spans="1:14" ht="14.25" customHeight="1" x14ac:dyDescent="0.15">
      <c r="A157" s="73"/>
      <c r="B157" s="74"/>
      <c r="C157" s="67" t="s">
        <v>37</v>
      </c>
      <c r="D157" s="68"/>
      <c r="E157" s="28">
        <v>229</v>
      </c>
      <c r="F157" s="54">
        <v>58</v>
      </c>
      <c r="G157" s="55">
        <v>29</v>
      </c>
      <c r="H157" s="55">
        <v>26</v>
      </c>
      <c r="I157" s="55">
        <v>33</v>
      </c>
      <c r="J157" s="55">
        <v>22</v>
      </c>
      <c r="K157" s="55">
        <v>28</v>
      </c>
      <c r="L157" s="55">
        <v>24</v>
      </c>
      <c r="M157" s="55">
        <v>8</v>
      </c>
      <c r="N157" s="56">
        <v>1</v>
      </c>
    </row>
    <row r="158" spans="1:14" ht="14.25" customHeight="1" x14ac:dyDescent="0.15">
      <c r="A158" s="73"/>
      <c r="B158" s="74"/>
      <c r="C158" s="67" t="s">
        <v>38</v>
      </c>
      <c r="D158" s="68"/>
      <c r="E158" s="28">
        <v>162</v>
      </c>
      <c r="F158" s="54">
        <v>24</v>
      </c>
      <c r="G158" s="55">
        <v>28</v>
      </c>
      <c r="H158" s="55">
        <v>26</v>
      </c>
      <c r="I158" s="55">
        <v>25</v>
      </c>
      <c r="J158" s="55">
        <v>13</v>
      </c>
      <c r="K158" s="55">
        <v>15</v>
      </c>
      <c r="L158" s="55">
        <v>27</v>
      </c>
      <c r="M158" s="55">
        <v>2</v>
      </c>
      <c r="N158" s="56">
        <v>2</v>
      </c>
    </row>
    <row r="159" spans="1:14" ht="14.25" customHeight="1" x14ac:dyDescent="0.15">
      <c r="A159" s="73"/>
      <c r="B159" s="74"/>
      <c r="C159" s="67" t="s">
        <v>39</v>
      </c>
      <c r="D159" s="68"/>
      <c r="E159" s="28">
        <v>43</v>
      </c>
      <c r="F159" s="54">
        <v>11</v>
      </c>
      <c r="G159" s="55">
        <v>5</v>
      </c>
      <c r="H159" s="55">
        <v>3</v>
      </c>
      <c r="I159" s="55">
        <v>5</v>
      </c>
      <c r="J159" s="55">
        <v>5</v>
      </c>
      <c r="K159" s="55">
        <v>3</v>
      </c>
      <c r="L159" s="55">
        <v>9</v>
      </c>
      <c r="M159" s="55">
        <v>2</v>
      </c>
      <c r="N159" s="56">
        <v>0</v>
      </c>
    </row>
    <row r="160" spans="1:14" ht="14.25" customHeight="1" x14ac:dyDescent="0.15">
      <c r="A160" s="73"/>
      <c r="B160" s="74"/>
      <c r="C160" s="67" t="s">
        <v>40</v>
      </c>
      <c r="D160" s="68"/>
      <c r="E160" s="28">
        <v>9</v>
      </c>
      <c r="F160" s="54">
        <v>2</v>
      </c>
      <c r="G160" s="55">
        <v>1</v>
      </c>
      <c r="H160" s="55">
        <v>0</v>
      </c>
      <c r="I160" s="55">
        <v>1</v>
      </c>
      <c r="J160" s="55">
        <v>3</v>
      </c>
      <c r="K160" s="55">
        <v>2</v>
      </c>
      <c r="L160" s="55">
        <v>0</v>
      </c>
      <c r="M160" s="55">
        <v>0</v>
      </c>
      <c r="N160" s="56">
        <v>0</v>
      </c>
    </row>
    <row r="161" spans="1:14" ht="14.25" customHeight="1" x14ac:dyDescent="0.15">
      <c r="A161" s="75"/>
      <c r="B161" s="76"/>
      <c r="C161" s="69" t="s">
        <v>6</v>
      </c>
      <c r="D161" s="70"/>
      <c r="E161" s="37">
        <v>11</v>
      </c>
      <c r="F161" s="57">
        <v>0</v>
      </c>
      <c r="G161" s="58">
        <v>0</v>
      </c>
      <c r="H161" s="58">
        <v>0</v>
      </c>
      <c r="I161" s="58">
        <v>1</v>
      </c>
      <c r="J161" s="58">
        <v>1</v>
      </c>
      <c r="K161" s="58">
        <v>2</v>
      </c>
      <c r="L161" s="58">
        <v>1</v>
      </c>
      <c r="M161" s="58">
        <v>0</v>
      </c>
      <c r="N161" s="59">
        <v>6</v>
      </c>
    </row>
    <row r="162" spans="1:14" ht="27" customHeight="1" x14ac:dyDescent="0.15">
      <c r="A162" s="71" t="s">
        <v>72</v>
      </c>
      <c r="B162" s="72"/>
      <c r="C162" s="77" t="s">
        <v>41</v>
      </c>
      <c r="D162" s="78"/>
      <c r="E162" s="33">
        <v>140</v>
      </c>
      <c r="F162" s="51">
        <v>27</v>
      </c>
      <c r="G162" s="52">
        <v>22</v>
      </c>
      <c r="H162" s="52">
        <v>15</v>
      </c>
      <c r="I162" s="52">
        <v>13</v>
      </c>
      <c r="J162" s="52">
        <v>26</v>
      </c>
      <c r="K162" s="52">
        <v>15</v>
      </c>
      <c r="L162" s="52">
        <v>20</v>
      </c>
      <c r="M162" s="52">
        <v>1</v>
      </c>
      <c r="N162" s="53">
        <v>1</v>
      </c>
    </row>
    <row r="163" spans="1:14" ht="27" customHeight="1" x14ac:dyDescent="0.15">
      <c r="A163" s="73"/>
      <c r="B163" s="74"/>
      <c r="C163" s="67" t="s">
        <v>42</v>
      </c>
      <c r="D163" s="68"/>
      <c r="E163" s="28">
        <v>104</v>
      </c>
      <c r="F163" s="54">
        <v>26</v>
      </c>
      <c r="G163" s="55">
        <v>14</v>
      </c>
      <c r="H163" s="55">
        <v>18</v>
      </c>
      <c r="I163" s="55">
        <v>17</v>
      </c>
      <c r="J163" s="55">
        <v>6</v>
      </c>
      <c r="K163" s="55">
        <v>10</v>
      </c>
      <c r="L163" s="55">
        <v>10</v>
      </c>
      <c r="M163" s="55">
        <v>3</v>
      </c>
      <c r="N163" s="56">
        <v>0</v>
      </c>
    </row>
    <row r="164" spans="1:14" ht="27" customHeight="1" x14ac:dyDescent="0.15">
      <c r="A164" s="73"/>
      <c r="B164" s="74"/>
      <c r="C164" s="67" t="s">
        <v>43</v>
      </c>
      <c r="D164" s="68"/>
      <c r="E164" s="28">
        <v>114</v>
      </c>
      <c r="F164" s="54">
        <v>22</v>
      </c>
      <c r="G164" s="55">
        <v>20</v>
      </c>
      <c r="H164" s="55">
        <v>17</v>
      </c>
      <c r="I164" s="55">
        <v>14</v>
      </c>
      <c r="J164" s="55">
        <v>12</v>
      </c>
      <c r="K164" s="55">
        <v>14</v>
      </c>
      <c r="L164" s="55">
        <v>13</v>
      </c>
      <c r="M164" s="55">
        <v>2</v>
      </c>
      <c r="N164" s="56">
        <v>0</v>
      </c>
    </row>
    <row r="165" spans="1:14" ht="27" customHeight="1" x14ac:dyDescent="0.15">
      <c r="A165" s="73"/>
      <c r="B165" s="74"/>
      <c r="C165" s="67" t="s">
        <v>44</v>
      </c>
      <c r="D165" s="68"/>
      <c r="E165" s="28">
        <v>68</v>
      </c>
      <c r="F165" s="54">
        <v>8</v>
      </c>
      <c r="G165" s="55">
        <v>14</v>
      </c>
      <c r="H165" s="55">
        <v>8</v>
      </c>
      <c r="I165" s="55">
        <v>9</v>
      </c>
      <c r="J165" s="55">
        <v>6</v>
      </c>
      <c r="K165" s="55">
        <v>8</v>
      </c>
      <c r="L165" s="55">
        <v>12</v>
      </c>
      <c r="M165" s="55">
        <v>1</v>
      </c>
      <c r="N165" s="56">
        <v>2</v>
      </c>
    </row>
    <row r="166" spans="1:14" ht="27" customHeight="1" x14ac:dyDescent="0.15">
      <c r="A166" s="73"/>
      <c r="B166" s="74"/>
      <c r="C166" s="67" t="s">
        <v>45</v>
      </c>
      <c r="D166" s="68"/>
      <c r="E166" s="28">
        <v>87</v>
      </c>
      <c r="F166" s="54">
        <v>16</v>
      </c>
      <c r="G166" s="55">
        <v>13</v>
      </c>
      <c r="H166" s="55">
        <v>11</v>
      </c>
      <c r="I166" s="55">
        <v>12</v>
      </c>
      <c r="J166" s="55">
        <v>7</v>
      </c>
      <c r="K166" s="55">
        <v>11</v>
      </c>
      <c r="L166" s="55">
        <v>12</v>
      </c>
      <c r="M166" s="55">
        <v>4</v>
      </c>
      <c r="N166" s="56">
        <v>1</v>
      </c>
    </row>
    <row r="167" spans="1:14" ht="27" customHeight="1" x14ac:dyDescent="0.15">
      <c r="A167" s="73"/>
      <c r="B167" s="74"/>
      <c r="C167" s="67" t="s">
        <v>46</v>
      </c>
      <c r="D167" s="68"/>
      <c r="E167" s="28">
        <v>209</v>
      </c>
      <c r="F167" s="54">
        <v>54</v>
      </c>
      <c r="G167" s="55">
        <v>30</v>
      </c>
      <c r="H167" s="55">
        <v>23</v>
      </c>
      <c r="I167" s="55">
        <v>24</v>
      </c>
      <c r="J167" s="55">
        <v>18</v>
      </c>
      <c r="K167" s="55">
        <v>21</v>
      </c>
      <c r="L167" s="55">
        <v>27</v>
      </c>
      <c r="M167" s="55">
        <v>10</v>
      </c>
      <c r="N167" s="56">
        <v>2</v>
      </c>
    </row>
    <row r="168" spans="1:14" ht="27" customHeight="1" x14ac:dyDescent="0.15">
      <c r="A168" s="73"/>
      <c r="B168" s="74"/>
      <c r="C168" s="67" t="s">
        <v>47</v>
      </c>
      <c r="D168" s="68"/>
      <c r="E168" s="28">
        <v>201</v>
      </c>
      <c r="F168" s="54">
        <v>44</v>
      </c>
      <c r="G168" s="55">
        <v>35</v>
      </c>
      <c r="H168" s="55">
        <v>24</v>
      </c>
      <c r="I168" s="55">
        <v>18</v>
      </c>
      <c r="J168" s="55">
        <v>18</v>
      </c>
      <c r="K168" s="55">
        <v>27</v>
      </c>
      <c r="L168" s="55">
        <v>29</v>
      </c>
      <c r="M168" s="55">
        <v>4</v>
      </c>
      <c r="N168" s="56">
        <v>2</v>
      </c>
    </row>
    <row r="169" spans="1:14" ht="27" customHeight="1" x14ac:dyDescent="0.15">
      <c r="A169" s="75"/>
      <c r="B169" s="76"/>
      <c r="C169" s="69" t="s">
        <v>6</v>
      </c>
      <c r="D169" s="70"/>
      <c r="E169" s="37">
        <v>25</v>
      </c>
      <c r="F169" s="57">
        <v>6</v>
      </c>
      <c r="G169" s="58">
        <v>3</v>
      </c>
      <c r="H169" s="58">
        <v>2</v>
      </c>
      <c r="I169" s="58">
        <v>3</v>
      </c>
      <c r="J169" s="58">
        <v>3</v>
      </c>
      <c r="K169" s="58">
        <v>2</v>
      </c>
      <c r="L169" s="58">
        <v>1</v>
      </c>
      <c r="M169" s="58">
        <v>0</v>
      </c>
      <c r="N169" s="59">
        <v>5</v>
      </c>
    </row>
    <row r="170" spans="1:14" ht="14.25" customHeight="1" x14ac:dyDescent="0.15">
      <c r="A170" s="71" t="s">
        <v>73</v>
      </c>
      <c r="B170" s="72"/>
      <c r="C170" s="77" t="s">
        <v>68</v>
      </c>
      <c r="D170" s="78"/>
      <c r="E170" s="33">
        <v>219</v>
      </c>
      <c r="F170" s="51">
        <v>55</v>
      </c>
      <c r="G170" s="52">
        <v>38</v>
      </c>
      <c r="H170" s="52">
        <v>28</v>
      </c>
      <c r="I170" s="52">
        <v>24</v>
      </c>
      <c r="J170" s="52">
        <v>18</v>
      </c>
      <c r="K170" s="52">
        <v>21</v>
      </c>
      <c r="L170" s="52">
        <v>28</v>
      </c>
      <c r="M170" s="52">
        <v>6</v>
      </c>
      <c r="N170" s="53">
        <v>1</v>
      </c>
    </row>
    <row r="171" spans="1:14" ht="14.25" customHeight="1" x14ac:dyDescent="0.15">
      <c r="A171" s="73"/>
      <c r="B171" s="74"/>
      <c r="C171" s="67" t="s">
        <v>69</v>
      </c>
      <c r="D171" s="68"/>
      <c r="E171" s="28">
        <v>25</v>
      </c>
      <c r="F171" s="54">
        <v>6</v>
      </c>
      <c r="G171" s="55">
        <v>7</v>
      </c>
      <c r="H171" s="55">
        <v>3</v>
      </c>
      <c r="I171" s="55">
        <v>3</v>
      </c>
      <c r="J171" s="55">
        <v>2</v>
      </c>
      <c r="K171" s="55">
        <v>1</v>
      </c>
      <c r="L171" s="55">
        <v>2</v>
      </c>
      <c r="M171" s="55">
        <v>1</v>
      </c>
      <c r="N171" s="56">
        <v>0</v>
      </c>
    </row>
    <row r="172" spans="1:14" ht="14.25" customHeight="1" x14ac:dyDescent="0.15">
      <c r="A172" s="73"/>
      <c r="B172" s="74"/>
      <c r="C172" s="67" t="s">
        <v>48</v>
      </c>
      <c r="D172" s="68"/>
      <c r="E172" s="28">
        <v>431</v>
      </c>
      <c r="F172" s="54">
        <v>92</v>
      </c>
      <c r="G172" s="55">
        <v>57</v>
      </c>
      <c r="H172" s="55">
        <v>59</v>
      </c>
      <c r="I172" s="55">
        <v>60</v>
      </c>
      <c r="J172" s="55">
        <v>40</v>
      </c>
      <c r="K172" s="55">
        <v>51</v>
      </c>
      <c r="L172" s="55">
        <v>56</v>
      </c>
      <c r="M172" s="55">
        <v>13</v>
      </c>
      <c r="N172" s="56">
        <v>3</v>
      </c>
    </row>
    <row r="173" spans="1:14" ht="14.25" customHeight="1" x14ac:dyDescent="0.15">
      <c r="A173" s="73"/>
      <c r="B173" s="74"/>
      <c r="C173" s="67" t="s">
        <v>49</v>
      </c>
      <c r="D173" s="68"/>
      <c r="E173" s="28">
        <v>31</v>
      </c>
      <c r="F173" s="54">
        <v>4</v>
      </c>
      <c r="G173" s="55">
        <v>4</v>
      </c>
      <c r="H173" s="55">
        <v>1</v>
      </c>
      <c r="I173" s="55">
        <v>4</v>
      </c>
      <c r="J173" s="55">
        <v>7</v>
      </c>
      <c r="K173" s="55">
        <v>3</v>
      </c>
      <c r="L173" s="55">
        <v>8</v>
      </c>
      <c r="M173" s="55">
        <v>0</v>
      </c>
      <c r="N173" s="56">
        <v>0</v>
      </c>
    </row>
    <row r="174" spans="1:14" ht="14.25" customHeight="1" x14ac:dyDescent="0.15">
      <c r="A174" s="73"/>
      <c r="B174" s="74"/>
      <c r="C174" s="67" t="s">
        <v>50</v>
      </c>
      <c r="D174" s="68"/>
      <c r="E174" s="28">
        <v>195</v>
      </c>
      <c r="F174" s="54">
        <v>31</v>
      </c>
      <c r="G174" s="55">
        <v>41</v>
      </c>
      <c r="H174" s="55">
        <v>25</v>
      </c>
      <c r="I174" s="55">
        <v>15</v>
      </c>
      <c r="J174" s="55">
        <v>24</v>
      </c>
      <c r="K174" s="55">
        <v>29</v>
      </c>
      <c r="L174" s="55">
        <v>25</v>
      </c>
      <c r="M174" s="55">
        <v>4</v>
      </c>
      <c r="N174" s="56">
        <v>1</v>
      </c>
    </row>
    <row r="175" spans="1:14" ht="14.25" customHeight="1" x14ac:dyDescent="0.15">
      <c r="A175" s="73"/>
      <c r="B175" s="74"/>
      <c r="C175" s="67" t="s">
        <v>0</v>
      </c>
      <c r="D175" s="68"/>
      <c r="E175" s="28">
        <v>27</v>
      </c>
      <c r="F175" s="54">
        <v>12</v>
      </c>
      <c r="G175" s="55">
        <v>2</v>
      </c>
      <c r="H175" s="55">
        <v>1</v>
      </c>
      <c r="I175" s="55">
        <v>3</v>
      </c>
      <c r="J175" s="55">
        <v>4</v>
      </c>
      <c r="K175" s="55">
        <v>2</v>
      </c>
      <c r="L175" s="55">
        <v>2</v>
      </c>
      <c r="M175" s="55">
        <v>1</v>
      </c>
      <c r="N175" s="56">
        <v>0</v>
      </c>
    </row>
    <row r="176" spans="1:14" ht="14.25" customHeight="1" x14ac:dyDescent="0.15">
      <c r="A176" s="75"/>
      <c r="B176" s="76"/>
      <c r="C176" s="67" t="s">
        <v>6</v>
      </c>
      <c r="D176" s="68"/>
      <c r="E176" s="37">
        <v>20</v>
      </c>
      <c r="F176" s="57">
        <v>3</v>
      </c>
      <c r="G176" s="58">
        <v>2</v>
      </c>
      <c r="H176" s="58">
        <v>1</v>
      </c>
      <c r="I176" s="58">
        <v>1</v>
      </c>
      <c r="J176" s="58">
        <v>1</v>
      </c>
      <c r="K176" s="58">
        <v>1</v>
      </c>
      <c r="L176" s="58">
        <v>3</v>
      </c>
      <c r="M176" s="58">
        <v>0</v>
      </c>
      <c r="N176" s="59">
        <v>8</v>
      </c>
    </row>
    <row r="177" spans="1:14" ht="14.25" customHeight="1" x14ac:dyDescent="0.15">
      <c r="A177" s="71" t="s">
        <v>15</v>
      </c>
      <c r="B177" s="72"/>
      <c r="C177" s="77" t="s">
        <v>74</v>
      </c>
      <c r="D177" s="78"/>
      <c r="E177" s="33">
        <v>203</v>
      </c>
      <c r="F177" s="51">
        <v>203</v>
      </c>
      <c r="G177" s="52">
        <v>0</v>
      </c>
      <c r="H177" s="52">
        <v>0</v>
      </c>
      <c r="I177" s="52">
        <v>0</v>
      </c>
      <c r="J177" s="52">
        <v>0</v>
      </c>
      <c r="K177" s="52">
        <v>0</v>
      </c>
      <c r="L177" s="52">
        <v>0</v>
      </c>
      <c r="M177" s="52">
        <v>0</v>
      </c>
      <c r="N177" s="53">
        <v>0</v>
      </c>
    </row>
    <row r="178" spans="1:14" ht="14.25" customHeight="1" x14ac:dyDescent="0.15">
      <c r="A178" s="73"/>
      <c r="B178" s="74"/>
      <c r="C178" s="67" t="s">
        <v>75</v>
      </c>
      <c r="D178" s="68"/>
      <c r="E178" s="28">
        <v>151</v>
      </c>
      <c r="F178" s="54">
        <v>0</v>
      </c>
      <c r="G178" s="55">
        <v>151</v>
      </c>
      <c r="H178" s="55">
        <v>0</v>
      </c>
      <c r="I178" s="55">
        <v>0</v>
      </c>
      <c r="J178" s="55">
        <v>0</v>
      </c>
      <c r="K178" s="55">
        <v>0</v>
      </c>
      <c r="L178" s="55">
        <v>0</v>
      </c>
      <c r="M178" s="55">
        <v>0</v>
      </c>
      <c r="N178" s="56">
        <v>0</v>
      </c>
    </row>
    <row r="179" spans="1:14" ht="14.25" customHeight="1" x14ac:dyDescent="0.15">
      <c r="A179" s="73"/>
      <c r="B179" s="74"/>
      <c r="C179" s="67" t="s">
        <v>76</v>
      </c>
      <c r="D179" s="68"/>
      <c r="E179" s="28">
        <v>118</v>
      </c>
      <c r="F179" s="54">
        <v>0</v>
      </c>
      <c r="G179" s="55">
        <v>0</v>
      </c>
      <c r="H179" s="55">
        <v>118</v>
      </c>
      <c r="I179" s="55">
        <v>0</v>
      </c>
      <c r="J179" s="55">
        <v>0</v>
      </c>
      <c r="K179" s="55">
        <v>0</v>
      </c>
      <c r="L179" s="55">
        <v>0</v>
      </c>
      <c r="M179" s="55">
        <v>0</v>
      </c>
      <c r="N179" s="56">
        <v>0</v>
      </c>
    </row>
    <row r="180" spans="1:14" ht="14.25" customHeight="1" x14ac:dyDescent="0.15">
      <c r="A180" s="73"/>
      <c r="B180" s="74"/>
      <c r="C180" s="67" t="s">
        <v>77</v>
      </c>
      <c r="D180" s="68"/>
      <c r="E180" s="28">
        <v>110</v>
      </c>
      <c r="F180" s="54">
        <v>0</v>
      </c>
      <c r="G180" s="55">
        <v>0</v>
      </c>
      <c r="H180" s="55">
        <v>0</v>
      </c>
      <c r="I180" s="55">
        <v>110</v>
      </c>
      <c r="J180" s="55">
        <v>0</v>
      </c>
      <c r="K180" s="55">
        <v>0</v>
      </c>
      <c r="L180" s="55">
        <v>0</v>
      </c>
      <c r="M180" s="55">
        <v>0</v>
      </c>
      <c r="N180" s="56">
        <v>0</v>
      </c>
    </row>
    <row r="181" spans="1:14" ht="14.25" customHeight="1" x14ac:dyDescent="0.15">
      <c r="A181" s="73"/>
      <c r="B181" s="74"/>
      <c r="C181" s="67" t="s">
        <v>78</v>
      </c>
      <c r="D181" s="68"/>
      <c r="E181" s="28">
        <v>96</v>
      </c>
      <c r="F181" s="54">
        <v>0</v>
      </c>
      <c r="G181" s="55">
        <v>0</v>
      </c>
      <c r="H181" s="55">
        <v>0</v>
      </c>
      <c r="I181" s="55">
        <v>0</v>
      </c>
      <c r="J181" s="55">
        <v>96</v>
      </c>
      <c r="K181" s="55">
        <v>0</v>
      </c>
      <c r="L181" s="55">
        <v>0</v>
      </c>
      <c r="M181" s="55">
        <v>0</v>
      </c>
      <c r="N181" s="56">
        <v>0</v>
      </c>
    </row>
    <row r="182" spans="1:14" ht="14.25" customHeight="1" x14ac:dyDescent="0.15">
      <c r="A182" s="73"/>
      <c r="B182" s="74"/>
      <c r="C182" s="67" t="s">
        <v>79</v>
      </c>
      <c r="D182" s="68"/>
      <c r="E182" s="28">
        <v>108</v>
      </c>
      <c r="F182" s="54">
        <v>0</v>
      </c>
      <c r="G182" s="55">
        <v>0</v>
      </c>
      <c r="H182" s="55">
        <v>0</v>
      </c>
      <c r="I182" s="55">
        <v>0</v>
      </c>
      <c r="J182" s="55">
        <v>0</v>
      </c>
      <c r="K182" s="55">
        <v>108</v>
      </c>
      <c r="L182" s="55">
        <v>0</v>
      </c>
      <c r="M182" s="55">
        <v>0</v>
      </c>
      <c r="N182" s="56">
        <v>0</v>
      </c>
    </row>
    <row r="183" spans="1:14" ht="14.25" customHeight="1" x14ac:dyDescent="0.15">
      <c r="A183" s="73"/>
      <c r="B183" s="74"/>
      <c r="C183" s="67" t="s">
        <v>80</v>
      </c>
      <c r="D183" s="68"/>
      <c r="E183" s="28">
        <v>124</v>
      </c>
      <c r="F183" s="54">
        <v>0</v>
      </c>
      <c r="G183" s="55">
        <v>0</v>
      </c>
      <c r="H183" s="55">
        <v>0</v>
      </c>
      <c r="I183" s="55">
        <v>0</v>
      </c>
      <c r="J183" s="55">
        <v>0</v>
      </c>
      <c r="K183" s="55">
        <v>0</v>
      </c>
      <c r="L183" s="55">
        <v>124</v>
      </c>
      <c r="M183" s="55">
        <v>0</v>
      </c>
      <c r="N183" s="56">
        <v>0</v>
      </c>
    </row>
    <row r="184" spans="1:14" ht="14.25" customHeight="1" x14ac:dyDescent="0.15">
      <c r="A184" s="73"/>
      <c r="B184" s="74"/>
      <c r="C184" s="67" t="s">
        <v>81</v>
      </c>
      <c r="D184" s="68"/>
      <c r="E184" s="28">
        <v>25</v>
      </c>
      <c r="F184" s="54">
        <v>0</v>
      </c>
      <c r="G184" s="55">
        <v>0</v>
      </c>
      <c r="H184" s="55">
        <v>0</v>
      </c>
      <c r="I184" s="55">
        <v>0</v>
      </c>
      <c r="J184" s="55">
        <v>0</v>
      </c>
      <c r="K184" s="55">
        <v>0</v>
      </c>
      <c r="L184" s="55">
        <v>0</v>
      </c>
      <c r="M184" s="55">
        <v>25</v>
      </c>
      <c r="N184" s="56">
        <v>0</v>
      </c>
    </row>
    <row r="185" spans="1:14" ht="14.25" customHeight="1" x14ac:dyDescent="0.15">
      <c r="A185" s="75"/>
      <c r="B185" s="76"/>
      <c r="C185" s="67" t="s">
        <v>6</v>
      </c>
      <c r="D185" s="68"/>
      <c r="E185" s="37">
        <v>13</v>
      </c>
      <c r="F185" s="57">
        <v>0</v>
      </c>
      <c r="G185" s="58">
        <v>0</v>
      </c>
      <c r="H185" s="58">
        <v>0</v>
      </c>
      <c r="I185" s="58">
        <v>0</v>
      </c>
      <c r="J185" s="58">
        <v>0</v>
      </c>
      <c r="K185" s="58">
        <v>0</v>
      </c>
      <c r="L185" s="58">
        <v>0</v>
      </c>
      <c r="M185" s="58">
        <v>0</v>
      </c>
      <c r="N185" s="59">
        <v>13</v>
      </c>
    </row>
    <row r="186" spans="1:14" ht="14.25" customHeight="1" x14ac:dyDescent="0.15">
      <c r="A186" s="71" t="s">
        <v>16</v>
      </c>
      <c r="B186" s="72"/>
      <c r="C186" s="77" t="s">
        <v>51</v>
      </c>
      <c r="D186" s="78"/>
      <c r="E186" s="33">
        <v>243</v>
      </c>
      <c r="F186" s="51">
        <v>46</v>
      </c>
      <c r="G186" s="52">
        <v>21</v>
      </c>
      <c r="H186" s="52">
        <v>12</v>
      </c>
      <c r="I186" s="52">
        <v>39</v>
      </c>
      <c r="J186" s="52">
        <v>44</v>
      </c>
      <c r="K186" s="52">
        <v>38</v>
      </c>
      <c r="L186" s="52">
        <v>42</v>
      </c>
      <c r="M186" s="52">
        <v>0</v>
      </c>
      <c r="N186" s="53">
        <v>1</v>
      </c>
    </row>
    <row r="187" spans="1:14" ht="14.25" customHeight="1" x14ac:dyDescent="0.15">
      <c r="A187" s="73"/>
      <c r="B187" s="74"/>
      <c r="C187" s="67" t="s">
        <v>52</v>
      </c>
      <c r="D187" s="68"/>
      <c r="E187" s="28">
        <v>322</v>
      </c>
      <c r="F187" s="54">
        <v>88</v>
      </c>
      <c r="G187" s="55">
        <v>66</v>
      </c>
      <c r="H187" s="55">
        <v>61</v>
      </c>
      <c r="I187" s="55">
        <v>30</v>
      </c>
      <c r="J187" s="55">
        <v>13</v>
      </c>
      <c r="K187" s="55">
        <v>19</v>
      </c>
      <c r="L187" s="55">
        <v>28</v>
      </c>
      <c r="M187" s="55">
        <v>14</v>
      </c>
      <c r="N187" s="56">
        <v>3</v>
      </c>
    </row>
    <row r="188" spans="1:14" ht="14.25" customHeight="1" x14ac:dyDescent="0.15">
      <c r="A188" s="73"/>
      <c r="B188" s="74"/>
      <c r="C188" s="67" t="s">
        <v>53</v>
      </c>
      <c r="D188" s="68"/>
      <c r="E188" s="28">
        <v>25</v>
      </c>
      <c r="F188" s="54">
        <v>3</v>
      </c>
      <c r="G188" s="55">
        <v>1</v>
      </c>
      <c r="H188" s="55">
        <v>0</v>
      </c>
      <c r="I188" s="55">
        <v>6</v>
      </c>
      <c r="J188" s="55">
        <v>2</v>
      </c>
      <c r="K188" s="55">
        <v>5</v>
      </c>
      <c r="L188" s="55">
        <v>8</v>
      </c>
      <c r="M188" s="55">
        <v>0</v>
      </c>
      <c r="N188" s="56">
        <v>0</v>
      </c>
    </row>
    <row r="189" spans="1:14" ht="14.25" customHeight="1" x14ac:dyDescent="0.15">
      <c r="A189" s="73"/>
      <c r="B189" s="74"/>
      <c r="C189" s="67" t="s">
        <v>54</v>
      </c>
      <c r="D189" s="68"/>
      <c r="E189" s="28">
        <v>237</v>
      </c>
      <c r="F189" s="54">
        <v>49</v>
      </c>
      <c r="G189" s="55">
        <v>43</v>
      </c>
      <c r="H189" s="55">
        <v>32</v>
      </c>
      <c r="I189" s="55">
        <v>20</v>
      </c>
      <c r="J189" s="55">
        <v>26</v>
      </c>
      <c r="K189" s="55">
        <v>32</v>
      </c>
      <c r="L189" s="55">
        <v>31</v>
      </c>
      <c r="M189" s="55">
        <v>3</v>
      </c>
      <c r="N189" s="56">
        <v>1</v>
      </c>
    </row>
    <row r="190" spans="1:14" ht="14.25" customHeight="1" x14ac:dyDescent="0.15">
      <c r="A190" s="73"/>
      <c r="B190" s="74"/>
      <c r="C190" s="67" t="s">
        <v>55</v>
      </c>
      <c r="D190" s="68"/>
      <c r="E190" s="28">
        <v>46</v>
      </c>
      <c r="F190" s="54">
        <v>3</v>
      </c>
      <c r="G190" s="55">
        <v>7</v>
      </c>
      <c r="H190" s="55">
        <v>2</v>
      </c>
      <c r="I190" s="55">
        <v>9</v>
      </c>
      <c r="J190" s="55">
        <v>8</v>
      </c>
      <c r="K190" s="55">
        <v>9</v>
      </c>
      <c r="L190" s="55">
        <v>8</v>
      </c>
      <c r="M190" s="55">
        <v>0</v>
      </c>
      <c r="N190" s="56">
        <v>0</v>
      </c>
    </row>
    <row r="191" spans="1:14" ht="14.25" customHeight="1" x14ac:dyDescent="0.15">
      <c r="A191" s="73"/>
      <c r="B191" s="74"/>
      <c r="C191" s="67" t="s">
        <v>56</v>
      </c>
      <c r="D191" s="68"/>
      <c r="E191" s="28">
        <v>22</v>
      </c>
      <c r="F191" s="54">
        <v>5</v>
      </c>
      <c r="G191" s="55">
        <v>7</v>
      </c>
      <c r="H191" s="55">
        <v>1</v>
      </c>
      <c r="I191" s="55">
        <v>1</v>
      </c>
      <c r="J191" s="55">
        <v>0</v>
      </c>
      <c r="K191" s="55">
        <v>1</v>
      </c>
      <c r="L191" s="55">
        <v>0</v>
      </c>
      <c r="M191" s="55">
        <v>7</v>
      </c>
      <c r="N191" s="56">
        <v>0</v>
      </c>
    </row>
    <row r="192" spans="1:14" ht="14.25" customHeight="1" x14ac:dyDescent="0.15">
      <c r="A192" s="73"/>
      <c r="B192" s="74"/>
      <c r="C192" s="67" t="s">
        <v>57</v>
      </c>
      <c r="D192" s="68"/>
      <c r="E192" s="28">
        <v>22</v>
      </c>
      <c r="F192" s="54">
        <v>4</v>
      </c>
      <c r="G192" s="55">
        <v>3</v>
      </c>
      <c r="H192" s="55">
        <v>7</v>
      </c>
      <c r="I192" s="55">
        <v>2</v>
      </c>
      <c r="J192" s="55">
        <v>1</v>
      </c>
      <c r="K192" s="55">
        <v>2</v>
      </c>
      <c r="L192" s="55">
        <v>3</v>
      </c>
      <c r="M192" s="55">
        <v>0</v>
      </c>
      <c r="N192" s="56">
        <v>0</v>
      </c>
    </row>
    <row r="193" spans="1:14" ht="14.25" customHeight="1" x14ac:dyDescent="0.15">
      <c r="A193" s="73"/>
      <c r="B193" s="74"/>
      <c r="C193" s="67" t="s">
        <v>58</v>
      </c>
      <c r="D193" s="68"/>
      <c r="E193" s="28">
        <v>6</v>
      </c>
      <c r="F193" s="54">
        <v>0</v>
      </c>
      <c r="G193" s="55">
        <v>1</v>
      </c>
      <c r="H193" s="55">
        <v>1</v>
      </c>
      <c r="I193" s="55">
        <v>1</v>
      </c>
      <c r="J193" s="55">
        <v>1</v>
      </c>
      <c r="K193" s="55">
        <v>0</v>
      </c>
      <c r="L193" s="55">
        <v>2</v>
      </c>
      <c r="M193" s="55">
        <v>0</v>
      </c>
      <c r="N193" s="56">
        <v>0</v>
      </c>
    </row>
    <row r="194" spans="1:14" ht="14.25" customHeight="1" x14ac:dyDescent="0.15">
      <c r="A194" s="73"/>
      <c r="B194" s="74"/>
      <c r="C194" s="67" t="s">
        <v>0</v>
      </c>
      <c r="D194" s="68"/>
      <c r="E194" s="28">
        <v>10</v>
      </c>
      <c r="F194" s="54">
        <v>2</v>
      </c>
      <c r="G194" s="55">
        <v>2</v>
      </c>
      <c r="H194" s="55">
        <v>1</v>
      </c>
      <c r="I194" s="55">
        <v>0</v>
      </c>
      <c r="J194" s="55">
        <v>1</v>
      </c>
      <c r="K194" s="55">
        <v>1</v>
      </c>
      <c r="L194" s="55">
        <v>2</v>
      </c>
      <c r="M194" s="55">
        <v>1</v>
      </c>
      <c r="N194" s="56">
        <v>0</v>
      </c>
    </row>
    <row r="195" spans="1:14" ht="14.25" customHeight="1" x14ac:dyDescent="0.15">
      <c r="A195" s="75"/>
      <c r="B195" s="76"/>
      <c r="C195" s="69" t="s">
        <v>3</v>
      </c>
      <c r="D195" s="70"/>
      <c r="E195" s="37">
        <v>15</v>
      </c>
      <c r="F195" s="57">
        <v>3</v>
      </c>
      <c r="G195" s="58">
        <v>0</v>
      </c>
      <c r="H195" s="58">
        <v>1</v>
      </c>
      <c r="I195" s="58">
        <v>2</v>
      </c>
      <c r="J195" s="58">
        <v>0</v>
      </c>
      <c r="K195" s="58">
        <v>1</v>
      </c>
      <c r="L195" s="58">
        <v>0</v>
      </c>
      <c r="M195" s="58">
        <v>0</v>
      </c>
      <c r="N195" s="59">
        <v>8</v>
      </c>
    </row>
    <row r="196" spans="1:14" ht="14.25" customHeight="1" x14ac:dyDescent="0.15">
      <c r="A196" s="71" t="s">
        <v>82</v>
      </c>
      <c r="B196" s="72"/>
      <c r="C196" s="77" t="s">
        <v>83</v>
      </c>
      <c r="D196" s="78"/>
      <c r="E196" s="33">
        <v>42</v>
      </c>
      <c r="F196" s="51">
        <v>11</v>
      </c>
      <c r="G196" s="52">
        <v>12</v>
      </c>
      <c r="H196" s="52">
        <v>4</v>
      </c>
      <c r="I196" s="52">
        <v>2</v>
      </c>
      <c r="J196" s="52">
        <v>6</v>
      </c>
      <c r="K196" s="52">
        <v>3</v>
      </c>
      <c r="L196" s="52">
        <v>3</v>
      </c>
      <c r="M196" s="52">
        <v>1</v>
      </c>
      <c r="N196" s="53">
        <v>0</v>
      </c>
    </row>
    <row r="197" spans="1:14" ht="14.25" customHeight="1" x14ac:dyDescent="0.15">
      <c r="A197" s="73"/>
      <c r="B197" s="74"/>
      <c r="C197" s="67" t="s">
        <v>84</v>
      </c>
      <c r="D197" s="68"/>
      <c r="E197" s="28">
        <v>57</v>
      </c>
      <c r="F197" s="54">
        <v>14</v>
      </c>
      <c r="G197" s="55">
        <v>5</v>
      </c>
      <c r="H197" s="55">
        <v>8</v>
      </c>
      <c r="I197" s="55">
        <v>6</v>
      </c>
      <c r="J197" s="55">
        <v>5</v>
      </c>
      <c r="K197" s="55">
        <v>10</v>
      </c>
      <c r="L197" s="55">
        <v>9</v>
      </c>
      <c r="M197" s="55">
        <v>0</v>
      </c>
      <c r="N197" s="56">
        <v>0</v>
      </c>
    </row>
    <row r="198" spans="1:14" ht="14.25" customHeight="1" x14ac:dyDescent="0.15">
      <c r="A198" s="73"/>
      <c r="B198" s="74"/>
      <c r="C198" s="67" t="s">
        <v>85</v>
      </c>
      <c r="D198" s="68"/>
      <c r="E198" s="28">
        <v>68</v>
      </c>
      <c r="F198" s="54">
        <v>17</v>
      </c>
      <c r="G198" s="55">
        <v>11</v>
      </c>
      <c r="H198" s="55">
        <v>9</v>
      </c>
      <c r="I198" s="55">
        <v>8</v>
      </c>
      <c r="J198" s="55">
        <v>3</v>
      </c>
      <c r="K198" s="55">
        <v>7</v>
      </c>
      <c r="L198" s="55">
        <v>11</v>
      </c>
      <c r="M198" s="55">
        <v>0</v>
      </c>
      <c r="N198" s="56">
        <v>2</v>
      </c>
    </row>
    <row r="199" spans="1:14" ht="14.25" customHeight="1" x14ac:dyDescent="0.15">
      <c r="A199" s="73"/>
      <c r="B199" s="74"/>
      <c r="C199" s="67" t="s">
        <v>86</v>
      </c>
      <c r="D199" s="68"/>
      <c r="E199" s="28">
        <v>148</v>
      </c>
      <c r="F199" s="54">
        <v>30</v>
      </c>
      <c r="G199" s="55">
        <v>27</v>
      </c>
      <c r="H199" s="55">
        <v>29</v>
      </c>
      <c r="I199" s="55">
        <v>13</v>
      </c>
      <c r="J199" s="55">
        <v>10</v>
      </c>
      <c r="K199" s="55">
        <v>19</v>
      </c>
      <c r="L199" s="55">
        <v>15</v>
      </c>
      <c r="M199" s="55">
        <v>5</v>
      </c>
      <c r="N199" s="56">
        <v>0</v>
      </c>
    </row>
    <row r="200" spans="1:14" ht="14.25" customHeight="1" x14ac:dyDescent="0.15">
      <c r="A200" s="73"/>
      <c r="B200" s="74"/>
      <c r="C200" s="67" t="s">
        <v>87</v>
      </c>
      <c r="D200" s="68"/>
      <c r="E200" s="28">
        <v>195</v>
      </c>
      <c r="F200" s="54">
        <v>40</v>
      </c>
      <c r="G200" s="55">
        <v>43</v>
      </c>
      <c r="H200" s="55">
        <v>18</v>
      </c>
      <c r="I200" s="55">
        <v>23</v>
      </c>
      <c r="J200" s="55">
        <v>19</v>
      </c>
      <c r="K200" s="55">
        <v>22</v>
      </c>
      <c r="L200" s="55">
        <v>25</v>
      </c>
      <c r="M200" s="55">
        <v>4</v>
      </c>
      <c r="N200" s="56">
        <v>1</v>
      </c>
    </row>
    <row r="201" spans="1:14" ht="14.25" customHeight="1" x14ac:dyDescent="0.15">
      <c r="A201" s="73"/>
      <c r="B201" s="74"/>
      <c r="C201" s="67" t="s">
        <v>88</v>
      </c>
      <c r="D201" s="68"/>
      <c r="E201" s="28">
        <v>151</v>
      </c>
      <c r="F201" s="54">
        <v>26</v>
      </c>
      <c r="G201" s="55">
        <v>22</v>
      </c>
      <c r="H201" s="55">
        <v>25</v>
      </c>
      <c r="I201" s="55">
        <v>21</v>
      </c>
      <c r="J201" s="55">
        <v>19</v>
      </c>
      <c r="K201" s="55">
        <v>11</v>
      </c>
      <c r="L201" s="55">
        <v>21</v>
      </c>
      <c r="M201" s="55">
        <v>3</v>
      </c>
      <c r="N201" s="56">
        <v>3</v>
      </c>
    </row>
    <row r="202" spans="1:14" ht="14.25" customHeight="1" x14ac:dyDescent="0.15">
      <c r="A202" s="73"/>
      <c r="B202" s="74"/>
      <c r="C202" s="67" t="s">
        <v>89</v>
      </c>
      <c r="D202" s="68"/>
      <c r="E202" s="28">
        <v>280</v>
      </c>
      <c r="F202" s="54">
        <v>61</v>
      </c>
      <c r="G202" s="55">
        <v>31</v>
      </c>
      <c r="H202" s="55">
        <v>25</v>
      </c>
      <c r="I202" s="55">
        <v>36</v>
      </c>
      <c r="J202" s="55">
        <v>34</v>
      </c>
      <c r="K202" s="55">
        <v>36</v>
      </c>
      <c r="L202" s="55">
        <v>39</v>
      </c>
      <c r="M202" s="55">
        <v>12</v>
      </c>
      <c r="N202" s="56">
        <v>6</v>
      </c>
    </row>
    <row r="203" spans="1:14" ht="14.25" customHeight="1" x14ac:dyDescent="0.15">
      <c r="A203" s="75"/>
      <c r="B203" s="76"/>
      <c r="C203" s="69" t="s">
        <v>6</v>
      </c>
      <c r="D203" s="70"/>
      <c r="E203" s="37">
        <v>7</v>
      </c>
      <c r="F203" s="57">
        <v>4</v>
      </c>
      <c r="G203" s="58">
        <v>0</v>
      </c>
      <c r="H203" s="58">
        <v>0</v>
      </c>
      <c r="I203" s="58">
        <v>1</v>
      </c>
      <c r="J203" s="58">
        <v>0</v>
      </c>
      <c r="K203" s="58">
        <v>0</v>
      </c>
      <c r="L203" s="58">
        <v>1</v>
      </c>
      <c r="M203" s="58">
        <v>0</v>
      </c>
      <c r="N203" s="59">
        <v>1</v>
      </c>
    </row>
    <row r="204" spans="1:14" ht="14.25" customHeight="1" x14ac:dyDescent="0.15">
      <c r="A204" s="71" t="s">
        <v>93</v>
      </c>
      <c r="B204" s="72"/>
      <c r="C204" s="77" t="s">
        <v>94</v>
      </c>
      <c r="D204" s="78"/>
      <c r="E204" s="33">
        <v>462</v>
      </c>
      <c r="F204" s="51">
        <v>99</v>
      </c>
      <c r="G204" s="52">
        <v>61</v>
      </c>
      <c r="H204" s="52">
        <v>55</v>
      </c>
      <c r="I204" s="52">
        <v>59</v>
      </c>
      <c r="J204" s="52">
        <v>50</v>
      </c>
      <c r="K204" s="52">
        <v>56</v>
      </c>
      <c r="L204" s="52">
        <v>59</v>
      </c>
      <c r="M204" s="52">
        <v>16</v>
      </c>
      <c r="N204" s="53">
        <v>7</v>
      </c>
    </row>
    <row r="205" spans="1:14" ht="14.25" customHeight="1" x14ac:dyDescent="0.15">
      <c r="A205" s="73"/>
      <c r="B205" s="74"/>
      <c r="C205" s="67" t="s">
        <v>95</v>
      </c>
      <c r="D205" s="68"/>
      <c r="E205" s="28">
        <v>416</v>
      </c>
      <c r="F205" s="54">
        <v>84</v>
      </c>
      <c r="G205" s="55">
        <v>83</v>
      </c>
      <c r="H205" s="55">
        <v>58</v>
      </c>
      <c r="I205" s="55">
        <v>41</v>
      </c>
      <c r="J205" s="55">
        <v>35</v>
      </c>
      <c r="K205" s="55">
        <v>43</v>
      </c>
      <c r="L205" s="55">
        <v>58</v>
      </c>
      <c r="M205" s="55">
        <v>9</v>
      </c>
      <c r="N205" s="56">
        <v>5</v>
      </c>
    </row>
    <row r="206" spans="1:14" ht="14.25" customHeight="1" x14ac:dyDescent="0.15">
      <c r="A206" s="73"/>
      <c r="B206" s="74"/>
      <c r="C206" s="67" t="s">
        <v>96</v>
      </c>
      <c r="D206" s="68"/>
      <c r="E206" s="28">
        <v>20</v>
      </c>
      <c r="F206" s="54">
        <v>5</v>
      </c>
      <c r="G206" s="55">
        <v>3</v>
      </c>
      <c r="H206" s="55">
        <v>1</v>
      </c>
      <c r="I206" s="55">
        <v>4</v>
      </c>
      <c r="J206" s="55">
        <v>3</v>
      </c>
      <c r="K206" s="55">
        <v>1</v>
      </c>
      <c r="L206" s="55">
        <v>3</v>
      </c>
      <c r="M206" s="55">
        <v>0</v>
      </c>
      <c r="N206" s="56">
        <v>0</v>
      </c>
    </row>
    <row r="207" spans="1:14" ht="14.25" customHeight="1" x14ac:dyDescent="0.15">
      <c r="A207" s="73"/>
      <c r="B207" s="74"/>
      <c r="C207" s="67" t="s">
        <v>97</v>
      </c>
      <c r="D207" s="68"/>
      <c r="E207" s="28">
        <v>2</v>
      </c>
      <c r="F207" s="54">
        <v>2</v>
      </c>
      <c r="G207" s="55">
        <v>0</v>
      </c>
      <c r="H207" s="55">
        <v>0</v>
      </c>
      <c r="I207" s="55">
        <v>0</v>
      </c>
      <c r="J207" s="55">
        <v>0</v>
      </c>
      <c r="K207" s="55">
        <v>0</v>
      </c>
      <c r="L207" s="55">
        <v>0</v>
      </c>
      <c r="M207" s="55">
        <v>0</v>
      </c>
      <c r="N207" s="56">
        <v>0</v>
      </c>
    </row>
    <row r="208" spans="1:14" ht="14.25" customHeight="1" x14ac:dyDescent="0.15">
      <c r="A208" s="73"/>
      <c r="B208" s="74"/>
      <c r="C208" s="67" t="s">
        <v>98</v>
      </c>
      <c r="D208" s="68"/>
      <c r="E208" s="28">
        <v>39</v>
      </c>
      <c r="F208" s="54">
        <v>10</v>
      </c>
      <c r="G208" s="55">
        <v>4</v>
      </c>
      <c r="H208" s="55">
        <v>4</v>
      </c>
      <c r="I208" s="55">
        <v>4</v>
      </c>
      <c r="J208" s="55">
        <v>7</v>
      </c>
      <c r="K208" s="55">
        <v>6</v>
      </c>
      <c r="L208" s="55">
        <v>4</v>
      </c>
      <c r="M208" s="55">
        <v>0</v>
      </c>
      <c r="N208" s="56">
        <v>0</v>
      </c>
    </row>
    <row r="209" spans="1:14" ht="14.25" customHeight="1" x14ac:dyDescent="0.15">
      <c r="A209" s="75"/>
      <c r="B209" s="76"/>
      <c r="C209" s="69" t="s">
        <v>6</v>
      </c>
      <c r="D209" s="70"/>
      <c r="E209" s="37">
        <v>9</v>
      </c>
      <c r="F209" s="57">
        <v>3</v>
      </c>
      <c r="G209" s="58">
        <v>0</v>
      </c>
      <c r="H209" s="58">
        <v>0</v>
      </c>
      <c r="I209" s="58">
        <v>2</v>
      </c>
      <c r="J209" s="58">
        <v>1</v>
      </c>
      <c r="K209" s="58">
        <v>2</v>
      </c>
      <c r="L209" s="58">
        <v>0</v>
      </c>
      <c r="M209" s="58">
        <v>0</v>
      </c>
      <c r="N209" s="59">
        <v>1</v>
      </c>
    </row>
    <row r="210" spans="1:14" ht="14.25" customHeight="1" x14ac:dyDescent="0.15">
      <c r="A210" s="71" t="s">
        <v>17</v>
      </c>
      <c r="B210" s="72"/>
      <c r="C210" s="77" t="s">
        <v>59</v>
      </c>
      <c r="D210" s="78"/>
      <c r="E210" s="33">
        <v>436</v>
      </c>
      <c r="F210" s="51">
        <v>95</v>
      </c>
      <c r="G210" s="52">
        <v>64</v>
      </c>
      <c r="H210" s="52">
        <v>57</v>
      </c>
      <c r="I210" s="52">
        <v>54</v>
      </c>
      <c r="J210" s="52">
        <v>44</v>
      </c>
      <c r="K210" s="52">
        <v>44</v>
      </c>
      <c r="L210" s="52">
        <v>60</v>
      </c>
      <c r="M210" s="52">
        <v>13</v>
      </c>
      <c r="N210" s="53">
        <v>5</v>
      </c>
    </row>
    <row r="211" spans="1:14" ht="14.25" customHeight="1" x14ac:dyDescent="0.15">
      <c r="A211" s="73"/>
      <c r="B211" s="74"/>
      <c r="C211" s="67" t="s">
        <v>60</v>
      </c>
      <c r="D211" s="68"/>
      <c r="E211" s="28">
        <v>380</v>
      </c>
      <c r="F211" s="54">
        <v>75</v>
      </c>
      <c r="G211" s="55">
        <v>65</v>
      </c>
      <c r="H211" s="55">
        <v>45</v>
      </c>
      <c r="I211" s="55">
        <v>41</v>
      </c>
      <c r="J211" s="55">
        <v>46</v>
      </c>
      <c r="K211" s="55">
        <v>45</v>
      </c>
      <c r="L211" s="55">
        <v>48</v>
      </c>
      <c r="M211" s="55">
        <v>8</v>
      </c>
      <c r="N211" s="56">
        <v>7</v>
      </c>
    </row>
    <row r="212" spans="1:14" ht="14.25" customHeight="1" x14ac:dyDescent="0.15">
      <c r="A212" s="73"/>
      <c r="B212" s="74"/>
      <c r="C212" s="67" t="s">
        <v>61</v>
      </c>
      <c r="D212" s="68"/>
      <c r="E212" s="28">
        <v>94</v>
      </c>
      <c r="F212" s="54">
        <v>18</v>
      </c>
      <c r="G212" s="55">
        <v>19</v>
      </c>
      <c r="H212" s="55">
        <v>11</v>
      </c>
      <c r="I212" s="55">
        <v>12</v>
      </c>
      <c r="J212" s="55">
        <v>2</v>
      </c>
      <c r="K212" s="55">
        <v>15</v>
      </c>
      <c r="L212" s="55">
        <v>13</v>
      </c>
      <c r="M212" s="55">
        <v>4</v>
      </c>
      <c r="N212" s="56">
        <v>0</v>
      </c>
    </row>
    <row r="213" spans="1:14" ht="14.25" customHeight="1" x14ac:dyDescent="0.15">
      <c r="A213" s="73"/>
      <c r="B213" s="74"/>
      <c r="C213" s="67" t="s">
        <v>62</v>
      </c>
      <c r="D213" s="68"/>
      <c r="E213" s="28">
        <v>22</v>
      </c>
      <c r="F213" s="54">
        <v>9</v>
      </c>
      <c r="G213" s="55">
        <v>1</v>
      </c>
      <c r="H213" s="55">
        <v>2</v>
      </c>
      <c r="I213" s="55">
        <v>3</v>
      </c>
      <c r="J213" s="55">
        <v>3</v>
      </c>
      <c r="K213" s="55">
        <v>2</v>
      </c>
      <c r="L213" s="55">
        <v>2</v>
      </c>
      <c r="M213" s="55">
        <v>0</v>
      </c>
      <c r="N213" s="56">
        <v>0</v>
      </c>
    </row>
    <row r="214" spans="1:14" ht="14.25" customHeight="1" x14ac:dyDescent="0.15">
      <c r="A214" s="73"/>
      <c r="B214" s="74"/>
      <c r="C214" s="67" t="s">
        <v>63</v>
      </c>
      <c r="D214" s="68"/>
      <c r="E214" s="28">
        <v>8</v>
      </c>
      <c r="F214" s="54">
        <v>4</v>
      </c>
      <c r="G214" s="55">
        <v>2</v>
      </c>
      <c r="H214" s="55">
        <v>2</v>
      </c>
      <c r="I214" s="55">
        <v>0</v>
      </c>
      <c r="J214" s="55">
        <v>0</v>
      </c>
      <c r="K214" s="55">
        <v>0</v>
      </c>
      <c r="L214" s="55">
        <v>0</v>
      </c>
      <c r="M214" s="55">
        <v>0</v>
      </c>
      <c r="N214" s="56">
        <v>0</v>
      </c>
    </row>
    <row r="215" spans="1:14" ht="14.25" customHeight="1" x14ac:dyDescent="0.15">
      <c r="A215" s="75"/>
      <c r="B215" s="76"/>
      <c r="C215" s="69" t="s">
        <v>6</v>
      </c>
      <c r="D215" s="70"/>
      <c r="E215" s="37">
        <v>8</v>
      </c>
      <c r="F215" s="57">
        <v>2</v>
      </c>
      <c r="G215" s="58">
        <v>0</v>
      </c>
      <c r="H215" s="58">
        <v>1</v>
      </c>
      <c r="I215" s="58">
        <v>0</v>
      </c>
      <c r="J215" s="58">
        <v>1</v>
      </c>
      <c r="K215" s="58">
        <v>2</v>
      </c>
      <c r="L215" s="58">
        <v>1</v>
      </c>
      <c r="M215" s="58">
        <v>0</v>
      </c>
      <c r="N215" s="59">
        <v>1</v>
      </c>
    </row>
    <row r="216" spans="1:14" ht="14.25" customHeight="1" x14ac:dyDescent="0.15">
      <c r="A216" s="71" t="s">
        <v>18</v>
      </c>
      <c r="B216" s="72"/>
      <c r="C216" s="77" t="s">
        <v>64</v>
      </c>
      <c r="D216" s="78"/>
      <c r="E216" s="33">
        <v>355</v>
      </c>
      <c r="F216" s="51">
        <v>85</v>
      </c>
      <c r="G216" s="52">
        <v>42</v>
      </c>
      <c r="H216" s="52">
        <v>54</v>
      </c>
      <c r="I216" s="52">
        <v>46</v>
      </c>
      <c r="J216" s="52">
        <v>33</v>
      </c>
      <c r="K216" s="52">
        <v>37</v>
      </c>
      <c r="L216" s="52">
        <v>45</v>
      </c>
      <c r="M216" s="52">
        <v>11</v>
      </c>
      <c r="N216" s="53">
        <v>2</v>
      </c>
    </row>
    <row r="217" spans="1:14" ht="14.25" customHeight="1" x14ac:dyDescent="0.15">
      <c r="A217" s="73"/>
      <c r="B217" s="74"/>
      <c r="C217" s="67" t="s">
        <v>65</v>
      </c>
      <c r="D217" s="68"/>
      <c r="E217" s="28">
        <v>393</v>
      </c>
      <c r="F217" s="54">
        <v>77</v>
      </c>
      <c r="G217" s="55">
        <v>74</v>
      </c>
      <c r="H217" s="55">
        <v>38</v>
      </c>
      <c r="I217" s="55">
        <v>43</v>
      </c>
      <c r="J217" s="55">
        <v>38</v>
      </c>
      <c r="K217" s="55">
        <v>52</v>
      </c>
      <c r="L217" s="55">
        <v>52</v>
      </c>
      <c r="M217" s="55">
        <v>11</v>
      </c>
      <c r="N217" s="56">
        <v>8</v>
      </c>
    </row>
    <row r="218" spans="1:14" ht="14.25" customHeight="1" x14ac:dyDescent="0.15">
      <c r="A218" s="73"/>
      <c r="B218" s="74"/>
      <c r="C218" s="67" t="s">
        <v>61</v>
      </c>
      <c r="D218" s="68"/>
      <c r="E218" s="28">
        <v>158</v>
      </c>
      <c r="F218" s="54">
        <v>29</v>
      </c>
      <c r="G218" s="55">
        <v>28</v>
      </c>
      <c r="H218" s="55">
        <v>21</v>
      </c>
      <c r="I218" s="55">
        <v>16</v>
      </c>
      <c r="J218" s="55">
        <v>22</v>
      </c>
      <c r="K218" s="55">
        <v>15</v>
      </c>
      <c r="L218" s="55">
        <v>22</v>
      </c>
      <c r="M218" s="55">
        <v>3</v>
      </c>
      <c r="N218" s="56">
        <v>2</v>
      </c>
    </row>
    <row r="219" spans="1:14" ht="14.25" customHeight="1" x14ac:dyDescent="0.15">
      <c r="A219" s="73"/>
      <c r="B219" s="74"/>
      <c r="C219" s="67" t="s">
        <v>66</v>
      </c>
      <c r="D219" s="68"/>
      <c r="E219" s="28">
        <v>20</v>
      </c>
      <c r="F219" s="54">
        <v>4</v>
      </c>
      <c r="G219" s="55">
        <v>3</v>
      </c>
      <c r="H219" s="55">
        <v>3</v>
      </c>
      <c r="I219" s="55">
        <v>4</v>
      </c>
      <c r="J219" s="55">
        <v>2</v>
      </c>
      <c r="K219" s="55">
        <v>1</v>
      </c>
      <c r="L219" s="55">
        <v>3</v>
      </c>
      <c r="M219" s="55">
        <v>0</v>
      </c>
      <c r="N219" s="56">
        <v>0</v>
      </c>
    </row>
    <row r="220" spans="1:14" ht="14.25" customHeight="1" x14ac:dyDescent="0.15">
      <c r="A220" s="73"/>
      <c r="B220" s="74"/>
      <c r="C220" s="67" t="s">
        <v>67</v>
      </c>
      <c r="D220" s="68"/>
      <c r="E220" s="28">
        <v>14</v>
      </c>
      <c r="F220" s="54">
        <v>7</v>
      </c>
      <c r="G220" s="55">
        <v>4</v>
      </c>
      <c r="H220" s="55">
        <v>0</v>
      </c>
      <c r="I220" s="55">
        <v>1</v>
      </c>
      <c r="J220" s="55">
        <v>0</v>
      </c>
      <c r="K220" s="55">
        <v>1</v>
      </c>
      <c r="L220" s="55">
        <v>1</v>
      </c>
      <c r="M220" s="55">
        <v>0</v>
      </c>
      <c r="N220" s="56">
        <v>0</v>
      </c>
    </row>
    <row r="221" spans="1:14" ht="14.25" customHeight="1" x14ac:dyDescent="0.15">
      <c r="A221" s="75"/>
      <c r="B221" s="76"/>
      <c r="C221" s="69" t="s">
        <v>6</v>
      </c>
      <c r="D221" s="70"/>
      <c r="E221" s="37">
        <v>8</v>
      </c>
      <c r="F221" s="57">
        <v>1</v>
      </c>
      <c r="G221" s="58">
        <v>0</v>
      </c>
      <c r="H221" s="58">
        <v>2</v>
      </c>
      <c r="I221" s="58">
        <v>0</v>
      </c>
      <c r="J221" s="58">
        <v>1</v>
      </c>
      <c r="K221" s="58">
        <v>2</v>
      </c>
      <c r="L221" s="58">
        <v>1</v>
      </c>
      <c r="M221" s="58">
        <v>0</v>
      </c>
      <c r="N221" s="59">
        <v>1</v>
      </c>
    </row>
    <row r="222" spans="1:14" ht="14.25" customHeight="1" x14ac:dyDescent="0.15">
      <c r="A222" s="79" t="s">
        <v>99</v>
      </c>
      <c r="B222" s="80"/>
      <c r="C222" s="77" t="s">
        <v>100</v>
      </c>
      <c r="D222" s="78"/>
      <c r="E222" s="33">
        <v>414</v>
      </c>
      <c r="F222" s="51">
        <v>88</v>
      </c>
      <c r="G222" s="52">
        <v>57</v>
      </c>
      <c r="H222" s="52">
        <v>34</v>
      </c>
      <c r="I222" s="52">
        <v>60</v>
      </c>
      <c r="J222" s="52">
        <v>45</v>
      </c>
      <c r="K222" s="52">
        <v>51</v>
      </c>
      <c r="L222" s="52">
        <v>54</v>
      </c>
      <c r="M222" s="52">
        <v>18</v>
      </c>
      <c r="N222" s="53">
        <v>7</v>
      </c>
    </row>
    <row r="223" spans="1:14" ht="14.25" customHeight="1" x14ac:dyDescent="0.15">
      <c r="A223" s="81"/>
      <c r="B223" s="82"/>
      <c r="C223" s="67" t="s">
        <v>101</v>
      </c>
      <c r="D223" s="68"/>
      <c r="E223" s="28">
        <v>34</v>
      </c>
      <c r="F223" s="54">
        <v>4</v>
      </c>
      <c r="G223" s="55">
        <v>6</v>
      </c>
      <c r="H223" s="55">
        <v>4</v>
      </c>
      <c r="I223" s="55">
        <v>2</v>
      </c>
      <c r="J223" s="55">
        <v>9</v>
      </c>
      <c r="K223" s="55">
        <v>3</v>
      </c>
      <c r="L223" s="55">
        <v>4</v>
      </c>
      <c r="M223" s="55">
        <v>1</v>
      </c>
      <c r="N223" s="56">
        <v>1</v>
      </c>
    </row>
    <row r="224" spans="1:14" ht="14.25" customHeight="1" x14ac:dyDescent="0.15">
      <c r="A224" s="81"/>
      <c r="B224" s="82"/>
      <c r="C224" s="67" t="s">
        <v>102</v>
      </c>
      <c r="D224" s="68"/>
      <c r="E224" s="28">
        <v>373</v>
      </c>
      <c r="F224" s="54">
        <v>82</v>
      </c>
      <c r="G224" s="55">
        <v>67</v>
      </c>
      <c r="H224" s="55">
        <v>59</v>
      </c>
      <c r="I224" s="55">
        <v>39</v>
      </c>
      <c r="J224" s="55">
        <v>29</v>
      </c>
      <c r="K224" s="55">
        <v>42</v>
      </c>
      <c r="L224" s="55">
        <v>48</v>
      </c>
      <c r="M224" s="55">
        <v>5</v>
      </c>
      <c r="N224" s="56">
        <v>2</v>
      </c>
    </row>
    <row r="225" spans="1:14" ht="14.25" customHeight="1" x14ac:dyDescent="0.15">
      <c r="A225" s="81"/>
      <c r="B225" s="82"/>
      <c r="C225" s="67" t="s">
        <v>98</v>
      </c>
      <c r="D225" s="68"/>
      <c r="E225" s="28">
        <v>116</v>
      </c>
      <c r="F225" s="54">
        <v>26</v>
      </c>
      <c r="G225" s="55">
        <v>19</v>
      </c>
      <c r="H225" s="55">
        <v>21</v>
      </c>
      <c r="I225" s="55">
        <v>7</v>
      </c>
      <c r="J225" s="55">
        <v>12</v>
      </c>
      <c r="K225" s="55">
        <v>10</v>
      </c>
      <c r="L225" s="55">
        <v>18</v>
      </c>
      <c r="M225" s="55">
        <v>1</v>
      </c>
      <c r="N225" s="56">
        <v>2</v>
      </c>
    </row>
    <row r="226" spans="1:14" ht="14.25" customHeight="1" x14ac:dyDescent="0.15">
      <c r="A226" s="83"/>
      <c r="B226" s="84"/>
      <c r="C226" s="69" t="s">
        <v>6</v>
      </c>
      <c r="D226" s="70"/>
      <c r="E226" s="37">
        <v>11</v>
      </c>
      <c r="F226" s="57">
        <v>3</v>
      </c>
      <c r="G226" s="58">
        <v>2</v>
      </c>
      <c r="H226" s="58">
        <v>0</v>
      </c>
      <c r="I226" s="58">
        <v>2</v>
      </c>
      <c r="J226" s="58">
        <v>1</v>
      </c>
      <c r="K226" s="58">
        <v>2</v>
      </c>
      <c r="L226" s="58">
        <v>0</v>
      </c>
      <c r="M226" s="58">
        <v>0</v>
      </c>
      <c r="N226" s="59">
        <v>1</v>
      </c>
    </row>
    <row r="227" spans="1:14" x14ac:dyDescent="0.15">
      <c r="A227" s="85" t="s">
        <v>4</v>
      </c>
      <c r="B227" s="85"/>
      <c r="C227" s="85"/>
      <c r="D227" s="44"/>
      <c r="E227" s="45"/>
      <c r="F227" s="46"/>
      <c r="G227" s="46"/>
      <c r="H227" s="46"/>
      <c r="I227" s="46"/>
      <c r="J227" s="46"/>
      <c r="K227" s="46"/>
      <c r="L227" s="46"/>
      <c r="M227" s="46"/>
      <c r="N227" s="46"/>
    </row>
    <row r="228" spans="1:14" x14ac:dyDescent="0.15">
      <c r="A228" s="43"/>
      <c r="B228" s="43"/>
      <c r="C228" s="43"/>
      <c r="D228" s="44"/>
      <c r="E228" s="45"/>
      <c r="F228" s="46"/>
      <c r="G228" s="46"/>
      <c r="H228" s="46"/>
      <c r="I228" s="46"/>
      <c r="J228" s="46"/>
      <c r="K228" s="46"/>
      <c r="L228" s="46"/>
      <c r="M228" s="46"/>
      <c r="N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N1"/>
    <mergeCell ref="A2:N2"/>
    <mergeCell ref="A3:N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F118:G226">
    <cfRule type="expression" dxfId="39" priority="6">
      <formula>AND(F7=0,#REF!&gt;0,#REF!&lt;&gt;"")</formula>
    </cfRule>
  </conditionalFormatting>
  <conditionalFormatting sqref="F4:N115 F118:N226">
    <cfRule type="expression" dxfId="38" priority="7">
      <formula>#REF!=""</formula>
    </cfRule>
    <cfRule type="expression" dxfId="37" priority="8">
      <formula>#REF!=""</formula>
    </cfRule>
  </conditionalFormatting>
  <conditionalFormatting sqref="F7:N115">
    <cfRule type="cellIs" priority="1" stopIfTrue="1" operator="equal">
      <formula>"-"</formula>
    </cfRule>
    <cfRule type="cellIs" dxfId="36" priority="2" operator="greaterThan">
      <formula>100</formula>
    </cfRule>
  </conditionalFormatting>
  <conditionalFormatting sqref="G7:L7 F4:L6">
    <cfRule type="expression" dxfId="35" priority="9">
      <formula>AND(F4=0,P4&gt;0,P4&lt;&gt;"")</formula>
    </cfRule>
  </conditionalFormatting>
  <conditionalFormatting sqref="H8:H115">
    <cfRule type="expression" dxfId="34" priority="4">
      <formula>AND(H8=0,#REF!&gt;0,#REF!&lt;&gt;"")</formula>
    </cfRule>
  </conditionalFormatting>
  <conditionalFormatting sqref="I8:M115 H118:M226">
    <cfRule type="expression" dxfId="33" priority="10">
      <formula>AND(H8=0,#REF!&gt;0,#REF!&lt;&gt;"")</formula>
    </cfRule>
  </conditionalFormatting>
  <conditionalFormatting sqref="M4:M7">
    <cfRule type="expression" dxfId="32" priority="11">
      <formula>AND(M4=0,Q4&gt;0,Q4&lt;&gt;"")</formula>
    </cfRule>
  </conditionalFormatting>
  <conditionalFormatting sqref="N4:N115 N118:N226">
    <cfRule type="expression" dxfId="31" priority="16">
      <formula>AND(N4=0,AB4&gt;0,AB4&lt;&gt;"")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5" width="7.5703125" style="5" customWidth="1"/>
    <col min="16" max="16" width="2.28515625" style="5" customWidth="1"/>
    <col min="17" max="28" width="2.7109375" style="5" customWidth="1"/>
    <col min="29" max="33" width="9.140625" style="5" customWidth="1"/>
    <col min="34" max="16384" width="9.140625" style="5"/>
  </cols>
  <sheetData>
    <row r="1" spans="1:42" ht="20.100000000000001" customHeight="1" x14ac:dyDescent="0.15">
      <c r="A1" s="102"/>
      <c r="B1" s="102"/>
      <c r="C1" s="102"/>
      <c r="D1" s="102"/>
      <c r="E1" s="102"/>
      <c r="F1" s="102"/>
      <c r="G1" s="102"/>
      <c r="H1" s="102"/>
      <c r="I1" s="102"/>
      <c r="J1" s="102"/>
      <c r="K1" s="102"/>
      <c r="L1" s="102"/>
      <c r="M1" s="102"/>
      <c r="N1" s="102"/>
      <c r="O1" s="102"/>
    </row>
    <row r="2" spans="1:42" ht="23.25" customHeight="1" x14ac:dyDescent="0.15">
      <c r="A2" s="103" t="s">
        <v>119</v>
      </c>
      <c r="B2" s="103"/>
      <c r="C2" s="103"/>
      <c r="D2" s="103"/>
      <c r="E2" s="103"/>
      <c r="F2" s="103"/>
      <c r="G2" s="103"/>
      <c r="H2" s="103"/>
      <c r="I2" s="103"/>
      <c r="J2" s="103"/>
      <c r="K2" s="103"/>
      <c r="L2" s="103"/>
      <c r="M2" s="103"/>
      <c r="N2" s="103"/>
      <c r="O2" s="103"/>
    </row>
    <row r="3" spans="1:42" ht="23.25" customHeight="1" x14ac:dyDescent="0.15">
      <c r="A3" s="104"/>
      <c r="B3" s="104"/>
      <c r="C3" s="104"/>
      <c r="D3" s="104"/>
      <c r="E3" s="104"/>
      <c r="F3" s="104"/>
      <c r="G3" s="104"/>
      <c r="H3" s="104"/>
      <c r="I3" s="104"/>
      <c r="J3" s="104"/>
      <c r="K3" s="104"/>
      <c r="L3" s="104"/>
      <c r="M3" s="104"/>
      <c r="N3" s="104"/>
      <c r="O3" s="104"/>
    </row>
    <row r="4" spans="1:42" ht="3.75" customHeight="1" x14ac:dyDescent="0.15">
      <c r="A4" s="8"/>
      <c r="B4" s="9"/>
      <c r="C4" s="10"/>
      <c r="D4" s="10"/>
      <c r="E4" s="11"/>
      <c r="F4" s="12"/>
      <c r="G4" s="13"/>
      <c r="H4" s="13"/>
      <c r="I4" s="13"/>
      <c r="J4" s="13"/>
      <c r="K4" s="13"/>
      <c r="L4" s="13"/>
      <c r="M4" s="13"/>
      <c r="N4" s="13"/>
      <c r="O4" s="14"/>
    </row>
    <row r="5" spans="1:42" ht="159.75" customHeight="1" x14ac:dyDescent="0.15">
      <c r="A5" s="15"/>
      <c r="B5" s="105"/>
      <c r="C5" s="105"/>
      <c r="D5" s="16"/>
      <c r="E5" s="17" t="s">
        <v>1</v>
      </c>
      <c r="F5" s="18" t="s">
        <v>51</v>
      </c>
      <c r="G5" s="19" t="s">
        <v>52</v>
      </c>
      <c r="H5" s="19" t="s">
        <v>53</v>
      </c>
      <c r="I5" s="19" t="s">
        <v>54</v>
      </c>
      <c r="J5" s="19" t="s">
        <v>55</v>
      </c>
      <c r="K5" s="19" t="s">
        <v>56</v>
      </c>
      <c r="L5" s="19" t="s">
        <v>57</v>
      </c>
      <c r="M5" s="60" t="s">
        <v>58</v>
      </c>
      <c r="N5" s="60" t="s">
        <v>0</v>
      </c>
      <c r="O5" s="20" t="s">
        <v>3</v>
      </c>
    </row>
    <row r="6" spans="1:42" ht="3.95" customHeight="1" x14ac:dyDescent="0.15">
      <c r="A6" s="21"/>
      <c r="B6" s="22"/>
      <c r="C6" s="7"/>
      <c r="D6" s="7"/>
      <c r="E6" s="23"/>
      <c r="F6" s="24"/>
      <c r="G6" s="25"/>
      <c r="H6" s="25"/>
      <c r="I6" s="25"/>
      <c r="J6" s="25"/>
      <c r="K6" s="25"/>
      <c r="L6" s="25"/>
      <c r="M6" s="25"/>
      <c r="N6" s="25"/>
      <c r="O6" s="26"/>
    </row>
    <row r="7" spans="1:42" ht="14.25" customHeight="1" x14ac:dyDescent="0.15">
      <c r="A7" s="8"/>
      <c r="B7" s="95" t="s">
        <v>2</v>
      </c>
      <c r="C7" s="95"/>
      <c r="D7" s="27"/>
      <c r="E7" s="28">
        <f t="shared" ref="E7:E32" si="0">E118</f>
        <v>948</v>
      </c>
      <c r="F7" s="29">
        <f t="shared" ref="F7:O7" si="1">IFERROR(ROUND(F118/$E7*100,1),"-")</f>
        <v>25.6</v>
      </c>
      <c r="G7" s="30">
        <f t="shared" si="1"/>
        <v>34</v>
      </c>
      <c r="H7" s="30">
        <f t="shared" si="1"/>
        <v>2.6</v>
      </c>
      <c r="I7" s="30">
        <f t="shared" si="1"/>
        <v>25</v>
      </c>
      <c r="J7" s="30">
        <f t="shared" si="1"/>
        <v>4.9000000000000004</v>
      </c>
      <c r="K7" s="30">
        <f t="shared" si="1"/>
        <v>2.2999999999999998</v>
      </c>
      <c r="L7" s="30">
        <f t="shared" si="1"/>
        <v>2.2999999999999998</v>
      </c>
      <c r="M7" s="30">
        <f t="shared" si="1"/>
        <v>0.6</v>
      </c>
      <c r="N7" s="30">
        <f t="shared" si="1"/>
        <v>1.1000000000000001</v>
      </c>
      <c r="O7" s="31">
        <f t="shared" si="1"/>
        <v>1.6</v>
      </c>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ref="F8:O8" si="2">IFERROR(ROUND(F119/$E8*100,1),"-")</f>
        <v>26.9</v>
      </c>
      <c r="G8" s="35">
        <f t="shared" si="2"/>
        <v>32.9</v>
      </c>
      <c r="H8" s="35">
        <f t="shared" si="2"/>
        <v>3.3</v>
      </c>
      <c r="I8" s="35">
        <f t="shared" si="2"/>
        <v>26.1</v>
      </c>
      <c r="J8" s="35">
        <f t="shared" si="2"/>
        <v>3.8</v>
      </c>
      <c r="K8" s="35">
        <f t="shared" si="2"/>
        <v>1.8</v>
      </c>
      <c r="L8" s="35">
        <f t="shared" si="2"/>
        <v>1.8</v>
      </c>
      <c r="M8" s="35">
        <f t="shared" si="2"/>
        <v>0.3</v>
      </c>
      <c r="N8" s="35">
        <f t="shared" si="2"/>
        <v>1.8</v>
      </c>
      <c r="O8" s="36">
        <f t="shared" si="2"/>
        <v>1.5</v>
      </c>
    </row>
    <row r="9" spans="1:42" ht="14.25" customHeight="1" x14ac:dyDescent="0.15">
      <c r="A9" s="98"/>
      <c r="B9" s="99"/>
      <c r="C9" s="67" t="s">
        <v>8</v>
      </c>
      <c r="D9" s="68"/>
      <c r="E9" s="28">
        <f t="shared" si="0"/>
        <v>531</v>
      </c>
      <c r="F9" s="29">
        <f t="shared" ref="F9:O9" si="3">IFERROR(ROUND(F120/$E9*100,1),"-")</f>
        <v>25.4</v>
      </c>
      <c r="G9" s="30">
        <f t="shared" si="3"/>
        <v>35.200000000000003</v>
      </c>
      <c r="H9" s="30">
        <f t="shared" si="3"/>
        <v>2.2999999999999998</v>
      </c>
      <c r="I9" s="30">
        <f t="shared" si="3"/>
        <v>23.9</v>
      </c>
      <c r="J9" s="30">
        <f t="shared" si="3"/>
        <v>5.6</v>
      </c>
      <c r="K9" s="30">
        <f t="shared" si="3"/>
        <v>2.6</v>
      </c>
      <c r="L9" s="30">
        <f t="shared" si="3"/>
        <v>2.4</v>
      </c>
      <c r="M9" s="30">
        <f t="shared" si="3"/>
        <v>0.9</v>
      </c>
      <c r="N9" s="30">
        <f t="shared" si="3"/>
        <v>0.6</v>
      </c>
      <c r="O9" s="31">
        <f t="shared" si="3"/>
        <v>0.9</v>
      </c>
    </row>
    <row r="10" spans="1:42" ht="14.25" customHeight="1" x14ac:dyDescent="0.15">
      <c r="A10" s="98"/>
      <c r="B10" s="99"/>
      <c r="C10" s="67" t="s">
        <v>13</v>
      </c>
      <c r="D10" s="68"/>
      <c r="E10" s="28">
        <f t="shared" si="0"/>
        <v>0</v>
      </c>
      <c r="F10" s="29" t="str">
        <f t="shared" ref="F10:O10" si="4">IFERROR(ROUND(F121/$E10*100,1),"-")</f>
        <v>-</v>
      </c>
      <c r="G10" s="30" t="str">
        <f t="shared" si="4"/>
        <v>-</v>
      </c>
      <c r="H10" s="30" t="str">
        <f t="shared" si="4"/>
        <v>-</v>
      </c>
      <c r="I10" s="30" t="str">
        <f t="shared" si="4"/>
        <v>-</v>
      </c>
      <c r="J10" s="30" t="str">
        <f t="shared" si="4"/>
        <v>-</v>
      </c>
      <c r="K10" s="30" t="str">
        <f t="shared" si="4"/>
        <v>-</v>
      </c>
      <c r="L10" s="30" t="str">
        <f t="shared" si="4"/>
        <v>-</v>
      </c>
      <c r="M10" s="30" t="str">
        <f t="shared" si="4"/>
        <v>-</v>
      </c>
      <c r="N10" s="30" t="str">
        <f t="shared" si="4"/>
        <v>-</v>
      </c>
      <c r="O10" s="31" t="str">
        <f t="shared" si="4"/>
        <v>-</v>
      </c>
    </row>
    <row r="11" spans="1:42" ht="14.25" customHeight="1" x14ac:dyDescent="0.15">
      <c r="A11" s="98"/>
      <c r="B11" s="99"/>
      <c r="C11" s="67" t="s">
        <v>14</v>
      </c>
      <c r="D11" s="68"/>
      <c r="E11" s="28">
        <f t="shared" si="0"/>
        <v>12</v>
      </c>
      <c r="F11" s="29">
        <f t="shared" ref="F11:O11" si="5">IFERROR(ROUND(F122/$E11*100,1),"-")</f>
        <v>8.3000000000000007</v>
      </c>
      <c r="G11" s="30">
        <f t="shared" si="5"/>
        <v>33.299999999999997</v>
      </c>
      <c r="H11" s="30">
        <f t="shared" si="5"/>
        <v>0</v>
      </c>
      <c r="I11" s="30">
        <f t="shared" si="5"/>
        <v>33.299999999999997</v>
      </c>
      <c r="J11" s="30">
        <f t="shared" si="5"/>
        <v>0</v>
      </c>
      <c r="K11" s="30">
        <f t="shared" si="5"/>
        <v>8.3000000000000007</v>
      </c>
      <c r="L11" s="30">
        <f t="shared" si="5"/>
        <v>16.7</v>
      </c>
      <c r="M11" s="30">
        <f t="shared" si="5"/>
        <v>0</v>
      </c>
      <c r="N11" s="30">
        <f t="shared" si="5"/>
        <v>0</v>
      </c>
      <c r="O11" s="31">
        <f t="shared" si="5"/>
        <v>0</v>
      </c>
    </row>
    <row r="12" spans="1:42" ht="14.25" customHeight="1" x14ac:dyDescent="0.15">
      <c r="A12" s="100"/>
      <c r="B12" s="101"/>
      <c r="C12" s="69" t="s">
        <v>3</v>
      </c>
      <c r="D12" s="70"/>
      <c r="E12" s="37">
        <f t="shared" si="0"/>
        <v>7</v>
      </c>
      <c r="F12" s="38">
        <f t="shared" ref="F12:O12" si="6">IFERROR(ROUND(F123/$E12*100,1),"-")</f>
        <v>0</v>
      </c>
      <c r="G12" s="39">
        <f t="shared" si="6"/>
        <v>0</v>
      </c>
      <c r="H12" s="39">
        <f t="shared" si="6"/>
        <v>0</v>
      </c>
      <c r="I12" s="39">
        <f t="shared" si="6"/>
        <v>28.6</v>
      </c>
      <c r="J12" s="39">
        <f t="shared" si="6"/>
        <v>14.3</v>
      </c>
      <c r="K12" s="39">
        <f t="shared" si="6"/>
        <v>0</v>
      </c>
      <c r="L12" s="39">
        <f t="shared" si="6"/>
        <v>0</v>
      </c>
      <c r="M12" s="39">
        <f t="shared" si="6"/>
        <v>0</v>
      </c>
      <c r="N12" s="39">
        <f t="shared" si="6"/>
        <v>0</v>
      </c>
      <c r="O12" s="40">
        <f t="shared" si="6"/>
        <v>57.1</v>
      </c>
    </row>
    <row r="13" spans="1:42" ht="14.25" customHeight="1" x14ac:dyDescent="0.15">
      <c r="A13" s="89" t="s">
        <v>12</v>
      </c>
      <c r="B13" s="90"/>
      <c r="C13" s="77" t="s">
        <v>19</v>
      </c>
      <c r="D13" s="78"/>
      <c r="E13" s="33">
        <f t="shared" si="0"/>
        <v>7</v>
      </c>
      <c r="F13" s="34">
        <f t="shared" ref="F13:O13" si="7">IFERROR(ROUND(F124/$E13*100,1),"-")</f>
        <v>42.9</v>
      </c>
      <c r="G13" s="35">
        <f t="shared" si="7"/>
        <v>28.6</v>
      </c>
      <c r="H13" s="35">
        <f t="shared" si="7"/>
        <v>0</v>
      </c>
      <c r="I13" s="35">
        <f t="shared" si="7"/>
        <v>14.3</v>
      </c>
      <c r="J13" s="35">
        <f t="shared" si="7"/>
        <v>0</v>
      </c>
      <c r="K13" s="35">
        <f t="shared" si="7"/>
        <v>0</v>
      </c>
      <c r="L13" s="35">
        <f t="shared" si="7"/>
        <v>14.3</v>
      </c>
      <c r="M13" s="35">
        <f t="shared" si="7"/>
        <v>0</v>
      </c>
      <c r="N13" s="35">
        <f t="shared" si="7"/>
        <v>0</v>
      </c>
      <c r="O13" s="36">
        <f t="shared" si="7"/>
        <v>0</v>
      </c>
    </row>
    <row r="14" spans="1:42" ht="14.25" customHeight="1" x14ac:dyDescent="0.15">
      <c r="A14" s="91"/>
      <c r="B14" s="92"/>
      <c r="C14" s="67" t="s">
        <v>20</v>
      </c>
      <c r="D14" s="68"/>
      <c r="E14" s="28">
        <f t="shared" si="0"/>
        <v>81</v>
      </c>
      <c r="F14" s="29">
        <f t="shared" ref="F14:O14" si="8">IFERROR(ROUND(F125/$E14*100,1),"-")</f>
        <v>25.9</v>
      </c>
      <c r="G14" s="30">
        <f t="shared" si="8"/>
        <v>6.2</v>
      </c>
      <c r="H14" s="30">
        <f t="shared" si="8"/>
        <v>6.2</v>
      </c>
      <c r="I14" s="30">
        <f t="shared" si="8"/>
        <v>46.9</v>
      </c>
      <c r="J14" s="30">
        <f t="shared" si="8"/>
        <v>7.4</v>
      </c>
      <c r="K14" s="30">
        <f t="shared" si="8"/>
        <v>0</v>
      </c>
      <c r="L14" s="30">
        <f t="shared" si="8"/>
        <v>6.2</v>
      </c>
      <c r="M14" s="30">
        <f t="shared" si="8"/>
        <v>1.2</v>
      </c>
      <c r="N14" s="30">
        <f t="shared" si="8"/>
        <v>0</v>
      </c>
      <c r="O14" s="31">
        <f t="shared" si="8"/>
        <v>0</v>
      </c>
    </row>
    <row r="15" spans="1:42" ht="14.25" customHeight="1" x14ac:dyDescent="0.15">
      <c r="A15" s="91"/>
      <c r="B15" s="92"/>
      <c r="C15" s="67" t="s">
        <v>21</v>
      </c>
      <c r="D15" s="68"/>
      <c r="E15" s="28">
        <f t="shared" si="0"/>
        <v>160</v>
      </c>
      <c r="F15" s="29">
        <f t="shared" ref="F15:O15" si="9">IFERROR(ROUND(F126/$E15*100,1),"-")</f>
        <v>11.3</v>
      </c>
      <c r="G15" s="30">
        <f t="shared" si="9"/>
        <v>33.1</v>
      </c>
      <c r="H15" s="30">
        <f t="shared" si="9"/>
        <v>2.5</v>
      </c>
      <c r="I15" s="30">
        <f t="shared" si="9"/>
        <v>38.1</v>
      </c>
      <c r="J15" s="30">
        <f t="shared" si="9"/>
        <v>6.9</v>
      </c>
      <c r="K15" s="30">
        <f t="shared" si="9"/>
        <v>0</v>
      </c>
      <c r="L15" s="30">
        <f t="shared" si="9"/>
        <v>5</v>
      </c>
      <c r="M15" s="30">
        <f t="shared" si="9"/>
        <v>0</v>
      </c>
      <c r="N15" s="30">
        <f t="shared" si="9"/>
        <v>1.3</v>
      </c>
      <c r="O15" s="31">
        <f t="shared" si="9"/>
        <v>1.9</v>
      </c>
    </row>
    <row r="16" spans="1:42" ht="14.25" customHeight="1" x14ac:dyDescent="0.15">
      <c r="A16" s="91"/>
      <c r="B16" s="92"/>
      <c r="C16" s="67" t="s">
        <v>22</v>
      </c>
      <c r="D16" s="68"/>
      <c r="E16" s="28">
        <f t="shared" si="0"/>
        <v>210</v>
      </c>
      <c r="F16" s="29">
        <f t="shared" ref="F16:O16" si="10">IFERROR(ROUND(F127/$E16*100,1),"-")</f>
        <v>23.3</v>
      </c>
      <c r="G16" s="30">
        <f t="shared" si="10"/>
        <v>35.700000000000003</v>
      </c>
      <c r="H16" s="30">
        <f t="shared" si="10"/>
        <v>1.9</v>
      </c>
      <c r="I16" s="30">
        <f t="shared" si="10"/>
        <v>27.6</v>
      </c>
      <c r="J16" s="30">
        <f t="shared" si="10"/>
        <v>4.8</v>
      </c>
      <c r="K16" s="30">
        <f t="shared" si="10"/>
        <v>2.4</v>
      </c>
      <c r="L16" s="30">
        <f t="shared" si="10"/>
        <v>2.4</v>
      </c>
      <c r="M16" s="30">
        <f t="shared" si="10"/>
        <v>0.5</v>
      </c>
      <c r="N16" s="30">
        <f t="shared" si="10"/>
        <v>0.5</v>
      </c>
      <c r="O16" s="31">
        <f t="shared" si="10"/>
        <v>1</v>
      </c>
    </row>
    <row r="17" spans="1:15" ht="14.25" customHeight="1" x14ac:dyDescent="0.15">
      <c r="A17" s="91"/>
      <c r="B17" s="92"/>
      <c r="C17" s="67" t="s">
        <v>23</v>
      </c>
      <c r="D17" s="68"/>
      <c r="E17" s="28">
        <f t="shared" si="0"/>
        <v>183</v>
      </c>
      <c r="F17" s="29">
        <f t="shared" ref="F17:O17" si="11">IFERROR(ROUND(F128/$E17*100,1),"-")</f>
        <v>24.6</v>
      </c>
      <c r="G17" s="30">
        <f t="shared" si="11"/>
        <v>36.6</v>
      </c>
      <c r="H17" s="30">
        <f t="shared" si="11"/>
        <v>4.4000000000000004</v>
      </c>
      <c r="I17" s="30">
        <f t="shared" si="11"/>
        <v>21.3</v>
      </c>
      <c r="J17" s="30">
        <f t="shared" si="11"/>
        <v>3.3</v>
      </c>
      <c r="K17" s="30">
        <f t="shared" si="11"/>
        <v>4.9000000000000004</v>
      </c>
      <c r="L17" s="30">
        <f t="shared" si="11"/>
        <v>1.1000000000000001</v>
      </c>
      <c r="M17" s="30">
        <f t="shared" si="11"/>
        <v>0</v>
      </c>
      <c r="N17" s="30">
        <f t="shared" si="11"/>
        <v>1.6</v>
      </c>
      <c r="O17" s="31">
        <f t="shared" si="11"/>
        <v>2.2000000000000002</v>
      </c>
    </row>
    <row r="18" spans="1:15" ht="14.25" customHeight="1" x14ac:dyDescent="0.15">
      <c r="A18" s="91"/>
      <c r="B18" s="92"/>
      <c r="C18" s="67" t="s">
        <v>24</v>
      </c>
      <c r="D18" s="68"/>
      <c r="E18" s="28">
        <f t="shared" si="0"/>
        <v>154</v>
      </c>
      <c r="F18" s="29">
        <f t="shared" ref="F18:O18" si="12">IFERROR(ROUND(F129/$E18*100,1),"-")</f>
        <v>34.4</v>
      </c>
      <c r="G18" s="30">
        <f t="shared" si="12"/>
        <v>33.799999999999997</v>
      </c>
      <c r="H18" s="30">
        <f t="shared" si="12"/>
        <v>1.3</v>
      </c>
      <c r="I18" s="30">
        <f t="shared" si="12"/>
        <v>18.2</v>
      </c>
      <c r="J18" s="30">
        <f t="shared" si="12"/>
        <v>4.5</v>
      </c>
      <c r="K18" s="30">
        <f t="shared" si="12"/>
        <v>3.2</v>
      </c>
      <c r="L18" s="30">
        <f t="shared" si="12"/>
        <v>0.6</v>
      </c>
      <c r="M18" s="30">
        <f t="shared" si="12"/>
        <v>1.9</v>
      </c>
      <c r="N18" s="30">
        <f t="shared" si="12"/>
        <v>1.3</v>
      </c>
      <c r="O18" s="31">
        <f t="shared" si="12"/>
        <v>0.6</v>
      </c>
    </row>
    <row r="19" spans="1:15" ht="14.25" customHeight="1" x14ac:dyDescent="0.15">
      <c r="A19" s="91"/>
      <c r="B19" s="92"/>
      <c r="C19" s="67" t="s">
        <v>25</v>
      </c>
      <c r="D19" s="68"/>
      <c r="E19" s="28">
        <f t="shared" si="0"/>
        <v>143</v>
      </c>
      <c r="F19" s="29">
        <f t="shared" ref="F19:O19" si="13">IFERROR(ROUND(F130/$E19*100,1),"-")</f>
        <v>36.4</v>
      </c>
      <c r="G19" s="30">
        <f t="shared" si="13"/>
        <v>46.2</v>
      </c>
      <c r="H19" s="30">
        <f t="shared" si="13"/>
        <v>1.4</v>
      </c>
      <c r="I19" s="30">
        <f t="shared" si="13"/>
        <v>7</v>
      </c>
      <c r="J19" s="30">
        <f t="shared" si="13"/>
        <v>4.2</v>
      </c>
      <c r="K19" s="30">
        <f t="shared" si="13"/>
        <v>2.1</v>
      </c>
      <c r="L19" s="30">
        <f t="shared" si="13"/>
        <v>0</v>
      </c>
      <c r="M19" s="30">
        <f t="shared" si="13"/>
        <v>0.7</v>
      </c>
      <c r="N19" s="30">
        <f t="shared" si="13"/>
        <v>1.4</v>
      </c>
      <c r="O19" s="31">
        <f t="shared" si="13"/>
        <v>0.7</v>
      </c>
    </row>
    <row r="20" spans="1:15" ht="14.25" customHeight="1" x14ac:dyDescent="0.15">
      <c r="A20" s="91"/>
      <c r="B20" s="92"/>
      <c r="C20" s="67" t="s">
        <v>26</v>
      </c>
      <c r="D20" s="68"/>
      <c r="E20" s="28">
        <f t="shared" si="0"/>
        <v>3</v>
      </c>
      <c r="F20" s="29">
        <f t="shared" ref="F20:O20" si="14">IFERROR(ROUND(F131/$E20*100,1),"-")</f>
        <v>66.7</v>
      </c>
      <c r="G20" s="30">
        <f t="shared" si="14"/>
        <v>33.299999999999997</v>
      </c>
      <c r="H20" s="30">
        <f t="shared" si="14"/>
        <v>0</v>
      </c>
      <c r="I20" s="30">
        <f t="shared" si="14"/>
        <v>0</v>
      </c>
      <c r="J20" s="30">
        <f t="shared" si="14"/>
        <v>0</v>
      </c>
      <c r="K20" s="30">
        <f t="shared" si="14"/>
        <v>0</v>
      </c>
      <c r="L20" s="30">
        <f t="shared" si="14"/>
        <v>0</v>
      </c>
      <c r="M20" s="30">
        <f t="shared" si="14"/>
        <v>0</v>
      </c>
      <c r="N20" s="30">
        <f t="shared" si="14"/>
        <v>0</v>
      </c>
      <c r="O20" s="31">
        <f t="shared" si="14"/>
        <v>0</v>
      </c>
    </row>
    <row r="21" spans="1:15" ht="14.25" customHeight="1" x14ac:dyDescent="0.15">
      <c r="A21" s="93"/>
      <c r="B21" s="94"/>
      <c r="C21" s="69" t="s">
        <v>6</v>
      </c>
      <c r="D21" s="70"/>
      <c r="E21" s="37">
        <f t="shared" si="0"/>
        <v>7</v>
      </c>
      <c r="F21" s="38">
        <f t="shared" ref="F21:O21" si="15">IFERROR(ROUND(F132/$E21*100,1),"-")</f>
        <v>0</v>
      </c>
      <c r="G21" s="39">
        <f t="shared" si="15"/>
        <v>14.3</v>
      </c>
      <c r="H21" s="39">
        <f t="shared" si="15"/>
        <v>0</v>
      </c>
      <c r="I21" s="39">
        <f t="shared" si="15"/>
        <v>28.6</v>
      </c>
      <c r="J21" s="39">
        <f t="shared" si="15"/>
        <v>0</v>
      </c>
      <c r="K21" s="39">
        <f t="shared" si="15"/>
        <v>0</v>
      </c>
      <c r="L21" s="39">
        <f t="shared" si="15"/>
        <v>0</v>
      </c>
      <c r="M21" s="39">
        <f t="shared" si="15"/>
        <v>0</v>
      </c>
      <c r="N21" s="39">
        <f t="shared" si="15"/>
        <v>0</v>
      </c>
      <c r="O21" s="40">
        <f t="shared" si="15"/>
        <v>57.1</v>
      </c>
    </row>
    <row r="22" spans="1:15" ht="14.25" customHeight="1" x14ac:dyDescent="0.15">
      <c r="A22" s="71" t="s">
        <v>70</v>
      </c>
      <c r="B22" s="72"/>
      <c r="C22" s="86" t="s">
        <v>7</v>
      </c>
      <c r="D22" s="41" t="s">
        <v>71</v>
      </c>
      <c r="E22" s="33">
        <f t="shared" si="0"/>
        <v>34</v>
      </c>
      <c r="F22" s="34">
        <f t="shared" ref="F22:O22" si="16">IFERROR(ROUND(F133/$E22*100,1),"-")</f>
        <v>26.5</v>
      </c>
      <c r="G22" s="35">
        <f t="shared" si="16"/>
        <v>5.9</v>
      </c>
      <c r="H22" s="35">
        <f t="shared" si="16"/>
        <v>5.9</v>
      </c>
      <c r="I22" s="35">
        <f t="shared" si="16"/>
        <v>52.9</v>
      </c>
      <c r="J22" s="35">
        <f t="shared" si="16"/>
        <v>5.9</v>
      </c>
      <c r="K22" s="35">
        <f t="shared" si="16"/>
        <v>0</v>
      </c>
      <c r="L22" s="35">
        <f t="shared" si="16"/>
        <v>2.9</v>
      </c>
      <c r="M22" s="35">
        <f t="shared" si="16"/>
        <v>0</v>
      </c>
      <c r="N22" s="35">
        <f t="shared" si="16"/>
        <v>0</v>
      </c>
      <c r="O22" s="36">
        <f t="shared" si="16"/>
        <v>0</v>
      </c>
    </row>
    <row r="23" spans="1:15" ht="14.25" customHeight="1" x14ac:dyDescent="0.15">
      <c r="A23" s="73"/>
      <c r="B23" s="74"/>
      <c r="C23" s="87"/>
      <c r="D23" s="42" t="s">
        <v>21</v>
      </c>
      <c r="E23" s="28">
        <f t="shared" si="0"/>
        <v>66</v>
      </c>
      <c r="F23" s="29">
        <f t="shared" ref="F23:O23" si="17">IFERROR(ROUND(F134/$E23*100,1),"-")</f>
        <v>15.2</v>
      </c>
      <c r="G23" s="30">
        <f t="shared" si="17"/>
        <v>28.8</v>
      </c>
      <c r="H23" s="30">
        <f t="shared" si="17"/>
        <v>4.5</v>
      </c>
      <c r="I23" s="30">
        <f t="shared" si="17"/>
        <v>39.4</v>
      </c>
      <c r="J23" s="30">
        <f t="shared" si="17"/>
        <v>4.5</v>
      </c>
      <c r="K23" s="30">
        <f t="shared" si="17"/>
        <v>0</v>
      </c>
      <c r="L23" s="30">
        <f t="shared" si="17"/>
        <v>1.5</v>
      </c>
      <c r="M23" s="30">
        <f t="shared" si="17"/>
        <v>0</v>
      </c>
      <c r="N23" s="30">
        <f t="shared" si="17"/>
        <v>3</v>
      </c>
      <c r="O23" s="31">
        <f t="shared" si="17"/>
        <v>3</v>
      </c>
    </row>
    <row r="24" spans="1:15" ht="14.25" customHeight="1" x14ac:dyDescent="0.15">
      <c r="A24" s="73"/>
      <c r="B24" s="74"/>
      <c r="C24" s="87"/>
      <c r="D24" s="42" t="s">
        <v>22</v>
      </c>
      <c r="E24" s="28">
        <f t="shared" si="0"/>
        <v>85</v>
      </c>
      <c r="F24" s="29">
        <f t="shared" ref="F24:O24" si="18">IFERROR(ROUND(F135/$E24*100,1),"-")</f>
        <v>21.2</v>
      </c>
      <c r="G24" s="30">
        <f t="shared" si="18"/>
        <v>34.1</v>
      </c>
      <c r="H24" s="30">
        <f t="shared" si="18"/>
        <v>2.4</v>
      </c>
      <c r="I24" s="30">
        <f t="shared" si="18"/>
        <v>28.2</v>
      </c>
      <c r="J24" s="30">
        <f t="shared" si="18"/>
        <v>3.5</v>
      </c>
      <c r="K24" s="30">
        <f t="shared" si="18"/>
        <v>3.5</v>
      </c>
      <c r="L24" s="30">
        <f t="shared" si="18"/>
        <v>4.7</v>
      </c>
      <c r="M24" s="30">
        <f t="shared" si="18"/>
        <v>0</v>
      </c>
      <c r="N24" s="30">
        <f t="shared" si="18"/>
        <v>1.2</v>
      </c>
      <c r="O24" s="31">
        <f t="shared" si="18"/>
        <v>1.2</v>
      </c>
    </row>
    <row r="25" spans="1:15" ht="14.25" customHeight="1" x14ac:dyDescent="0.15">
      <c r="A25" s="73"/>
      <c r="B25" s="74"/>
      <c r="C25" s="87"/>
      <c r="D25" s="42" t="s">
        <v>23</v>
      </c>
      <c r="E25" s="28">
        <f t="shared" si="0"/>
        <v>81</v>
      </c>
      <c r="F25" s="29">
        <f t="shared" ref="F25:O25" si="19">IFERROR(ROUND(F136/$E25*100,1),"-")</f>
        <v>29.6</v>
      </c>
      <c r="G25" s="30">
        <f t="shared" si="19"/>
        <v>33.299999999999997</v>
      </c>
      <c r="H25" s="30">
        <f t="shared" si="19"/>
        <v>3.7</v>
      </c>
      <c r="I25" s="30">
        <f t="shared" si="19"/>
        <v>24.7</v>
      </c>
      <c r="J25" s="30">
        <f t="shared" si="19"/>
        <v>0</v>
      </c>
      <c r="K25" s="30">
        <f t="shared" si="19"/>
        <v>4.9000000000000004</v>
      </c>
      <c r="L25" s="30">
        <f t="shared" si="19"/>
        <v>0</v>
      </c>
      <c r="M25" s="30">
        <f t="shared" si="19"/>
        <v>0</v>
      </c>
      <c r="N25" s="30">
        <f t="shared" si="19"/>
        <v>1.2</v>
      </c>
      <c r="O25" s="31">
        <f t="shared" si="19"/>
        <v>2.5</v>
      </c>
    </row>
    <row r="26" spans="1:15" ht="14.25" customHeight="1" x14ac:dyDescent="0.15">
      <c r="A26" s="73"/>
      <c r="B26" s="74"/>
      <c r="C26" s="87"/>
      <c r="D26" s="42" t="s">
        <v>24</v>
      </c>
      <c r="E26" s="28">
        <f t="shared" si="0"/>
        <v>69</v>
      </c>
      <c r="F26" s="29">
        <f t="shared" ref="F26:O26" si="20">IFERROR(ROUND(F137/$E26*100,1),"-")</f>
        <v>36.200000000000003</v>
      </c>
      <c r="G26" s="30">
        <f t="shared" si="20"/>
        <v>34.799999999999997</v>
      </c>
      <c r="H26" s="30">
        <f t="shared" si="20"/>
        <v>1.4</v>
      </c>
      <c r="I26" s="30">
        <f t="shared" si="20"/>
        <v>20.3</v>
      </c>
      <c r="J26" s="30">
        <f t="shared" si="20"/>
        <v>2.9</v>
      </c>
      <c r="K26" s="30">
        <f t="shared" si="20"/>
        <v>0</v>
      </c>
      <c r="L26" s="30">
        <f t="shared" si="20"/>
        <v>1.4</v>
      </c>
      <c r="M26" s="30">
        <f t="shared" si="20"/>
        <v>0</v>
      </c>
      <c r="N26" s="30">
        <f t="shared" si="20"/>
        <v>2.9</v>
      </c>
      <c r="O26" s="31">
        <f t="shared" si="20"/>
        <v>0</v>
      </c>
    </row>
    <row r="27" spans="1:15" ht="14.25" customHeight="1" x14ac:dyDescent="0.15">
      <c r="A27" s="73"/>
      <c r="B27" s="74"/>
      <c r="C27" s="88"/>
      <c r="D27" s="42" t="s">
        <v>91</v>
      </c>
      <c r="E27" s="37">
        <f t="shared" si="0"/>
        <v>63</v>
      </c>
      <c r="F27" s="38">
        <f t="shared" ref="F27:O27" si="21">IFERROR(ROUND(F138/$E27*100,1),"-")</f>
        <v>33.299999999999997</v>
      </c>
      <c r="G27" s="39">
        <f t="shared" si="21"/>
        <v>47.6</v>
      </c>
      <c r="H27" s="39">
        <f t="shared" si="21"/>
        <v>3.2</v>
      </c>
      <c r="I27" s="39">
        <f t="shared" si="21"/>
        <v>3.2</v>
      </c>
      <c r="J27" s="39">
        <f t="shared" si="21"/>
        <v>7.9</v>
      </c>
      <c r="K27" s="39">
        <f t="shared" si="21"/>
        <v>0</v>
      </c>
      <c r="L27" s="39">
        <f t="shared" si="21"/>
        <v>0</v>
      </c>
      <c r="M27" s="39">
        <f t="shared" si="21"/>
        <v>1.6</v>
      </c>
      <c r="N27" s="39">
        <f t="shared" si="21"/>
        <v>1.6</v>
      </c>
      <c r="O27" s="40">
        <f t="shared" si="21"/>
        <v>1.6</v>
      </c>
    </row>
    <row r="28" spans="1:15" ht="14.25" customHeight="1" x14ac:dyDescent="0.15">
      <c r="A28" s="73"/>
      <c r="B28" s="74"/>
      <c r="C28" s="86" t="s">
        <v>8</v>
      </c>
      <c r="D28" s="41" t="s">
        <v>71</v>
      </c>
      <c r="E28" s="33">
        <f t="shared" si="0"/>
        <v>52</v>
      </c>
      <c r="F28" s="34">
        <f t="shared" ref="F28:O28" si="22">IFERROR(ROUND(F139/$E28*100,1),"-")</f>
        <v>28.8</v>
      </c>
      <c r="G28" s="35">
        <f t="shared" si="22"/>
        <v>9.6</v>
      </c>
      <c r="H28" s="35">
        <f t="shared" si="22"/>
        <v>5.8</v>
      </c>
      <c r="I28" s="35">
        <f t="shared" si="22"/>
        <v>38.5</v>
      </c>
      <c r="J28" s="35">
        <f t="shared" si="22"/>
        <v>7.7</v>
      </c>
      <c r="K28" s="35">
        <f t="shared" si="22"/>
        <v>0</v>
      </c>
      <c r="L28" s="35">
        <f t="shared" si="22"/>
        <v>7.7</v>
      </c>
      <c r="M28" s="35">
        <f t="shared" si="22"/>
        <v>1.9</v>
      </c>
      <c r="N28" s="35">
        <f t="shared" si="22"/>
        <v>0</v>
      </c>
      <c r="O28" s="36">
        <f t="shared" si="22"/>
        <v>0</v>
      </c>
    </row>
    <row r="29" spans="1:15" ht="14.25" customHeight="1" x14ac:dyDescent="0.15">
      <c r="A29" s="73"/>
      <c r="B29" s="74"/>
      <c r="C29" s="87"/>
      <c r="D29" s="42" t="s">
        <v>21</v>
      </c>
      <c r="E29" s="28">
        <f t="shared" si="0"/>
        <v>92</v>
      </c>
      <c r="F29" s="29">
        <f t="shared" ref="F29:O29" si="23">IFERROR(ROUND(F140/$E29*100,1),"-")</f>
        <v>8.6999999999999993</v>
      </c>
      <c r="G29" s="30">
        <f t="shared" si="23"/>
        <v>37</v>
      </c>
      <c r="H29" s="30">
        <f t="shared" si="23"/>
        <v>1.1000000000000001</v>
      </c>
      <c r="I29" s="30">
        <f t="shared" si="23"/>
        <v>37</v>
      </c>
      <c r="J29" s="30">
        <f t="shared" si="23"/>
        <v>8.6999999999999993</v>
      </c>
      <c r="K29" s="30">
        <f t="shared" si="23"/>
        <v>0</v>
      </c>
      <c r="L29" s="30">
        <f t="shared" si="23"/>
        <v>6.5</v>
      </c>
      <c r="M29" s="30">
        <f t="shared" si="23"/>
        <v>0</v>
      </c>
      <c r="N29" s="30">
        <f t="shared" si="23"/>
        <v>0</v>
      </c>
      <c r="O29" s="31">
        <f t="shared" si="23"/>
        <v>1.1000000000000001</v>
      </c>
    </row>
    <row r="30" spans="1:15" ht="14.25" customHeight="1" x14ac:dyDescent="0.15">
      <c r="A30" s="73"/>
      <c r="B30" s="74"/>
      <c r="C30" s="87"/>
      <c r="D30" s="42" t="s">
        <v>22</v>
      </c>
      <c r="E30" s="28">
        <f t="shared" si="0"/>
        <v>122</v>
      </c>
      <c r="F30" s="29">
        <f t="shared" ref="F30:O30" si="24">IFERROR(ROUND(F141/$E30*100,1),"-")</f>
        <v>24.6</v>
      </c>
      <c r="G30" s="30">
        <f t="shared" si="24"/>
        <v>36.9</v>
      </c>
      <c r="H30" s="30">
        <f t="shared" si="24"/>
        <v>1.6</v>
      </c>
      <c r="I30" s="30">
        <f t="shared" si="24"/>
        <v>27</v>
      </c>
      <c r="J30" s="30">
        <f t="shared" si="24"/>
        <v>5.7</v>
      </c>
      <c r="K30" s="30">
        <f t="shared" si="24"/>
        <v>1.6</v>
      </c>
      <c r="L30" s="30">
        <f t="shared" si="24"/>
        <v>0.8</v>
      </c>
      <c r="M30" s="30">
        <f t="shared" si="24"/>
        <v>0.8</v>
      </c>
      <c r="N30" s="30">
        <f t="shared" si="24"/>
        <v>0</v>
      </c>
      <c r="O30" s="31">
        <f t="shared" si="24"/>
        <v>0.8</v>
      </c>
    </row>
    <row r="31" spans="1:15" ht="14.25" customHeight="1" x14ac:dyDescent="0.15">
      <c r="A31" s="73"/>
      <c r="B31" s="74"/>
      <c r="C31" s="87"/>
      <c r="D31" s="42" t="s">
        <v>23</v>
      </c>
      <c r="E31" s="28">
        <f t="shared" si="0"/>
        <v>97</v>
      </c>
      <c r="F31" s="29">
        <f t="shared" ref="F31:O31" si="25">IFERROR(ROUND(F142/$E31*100,1),"-")</f>
        <v>21.6</v>
      </c>
      <c r="G31" s="30">
        <f t="shared" si="25"/>
        <v>39.200000000000003</v>
      </c>
      <c r="H31" s="30">
        <f t="shared" si="25"/>
        <v>5.2</v>
      </c>
      <c r="I31" s="30">
        <f t="shared" si="25"/>
        <v>18.600000000000001</v>
      </c>
      <c r="J31" s="30">
        <f t="shared" si="25"/>
        <v>5.2</v>
      </c>
      <c r="K31" s="30">
        <f t="shared" si="25"/>
        <v>4.0999999999999996</v>
      </c>
      <c r="L31" s="30">
        <f t="shared" si="25"/>
        <v>2.1</v>
      </c>
      <c r="M31" s="30">
        <f t="shared" si="25"/>
        <v>0</v>
      </c>
      <c r="N31" s="30">
        <f t="shared" si="25"/>
        <v>2.1</v>
      </c>
      <c r="O31" s="31">
        <f t="shared" si="25"/>
        <v>2.1</v>
      </c>
    </row>
    <row r="32" spans="1:15" ht="14.25" customHeight="1" x14ac:dyDescent="0.15">
      <c r="A32" s="73"/>
      <c r="B32" s="74"/>
      <c r="C32" s="87"/>
      <c r="D32" s="42" t="s">
        <v>24</v>
      </c>
      <c r="E32" s="28">
        <f t="shared" si="0"/>
        <v>85</v>
      </c>
      <c r="F32" s="29">
        <f t="shared" ref="F32:O32" si="26">IFERROR(ROUND(F143/$E32*100,1),"-")</f>
        <v>32.9</v>
      </c>
      <c r="G32" s="30">
        <f t="shared" si="26"/>
        <v>32.9</v>
      </c>
      <c r="H32" s="30">
        <f t="shared" si="26"/>
        <v>1.2</v>
      </c>
      <c r="I32" s="30">
        <f t="shared" si="26"/>
        <v>16.5</v>
      </c>
      <c r="J32" s="30">
        <f t="shared" si="26"/>
        <v>5.9</v>
      </c>
      <c r="K32" s="30">
        <f t="shared" si="26"/>
        <v>5.9</v>
      </c>
      <c r="L32" s="30">
        <f t="shared" si="26"/>
        <v>0</v>
      </c>
      <c r="M32" s="30">
        <f t="shared" si="26"/>
        <v>3.5</v>
      </c>
      <c r="N32" s="30">
        <f t="shared" si="26"/>
        <v>0</v>
      </c>
      <c r="O32" s="31">
        <f t="shared" si="26"/>
        <v>1.2</v>
      </c>
    </row>
    <row r="33" spans="1:15" ht="14.25" customHeight="1" x14ac:dyDescent="0.15">
      <c r="A33" s="73"/>
      <c r="B33" s="74"/>
      <c r="C33" s="88"/>
      <c r="D33" s="42" t="s">
        <v>91</v>
      </c>
      <c r="E33" s="37">
        <f t="shared" ref="E33:E49" si="27">E144</f>
        <v>83</v>
      </c>
      <c r="F33" s="38">
        <f t="shared" ref="F33:O33" si="28">IFERROR(ROUND(F144/$E33*100,1),"-")</f>
        <v>39.799999999999997</v>
      </c>
      <c r="G33" s="39">
        <f t="shared" si="28"/>
        <v>44.6</v>
      </c>
      <c r="H33" s="39">
        <f t="shared" si="28"/>
        <v>0</v>
      </c>
      <c r="I33" s="39">
        <f t="shared" si="28"/>
        <v>9.6</v>
      </c>
      <c r="J33" s="39">
        <f t="shared" si="28"/>
        <v>1.2</v>
      </c>
      <c r="K33" s="39">
        <f t="shared" si="28"/>
        <v>3.6</v>
      </c>
      <c r="L33" s="39">
        <f t="shared" si="28"/>
        <v>0</v>
      </c>
      <c r="M33" s="39">
        <f t="shared" si="28"/>
        <v>0</v>
      </c>
      <c r="N33" s="39">
        <f t="shared" si="28"/>
        <v>1.2</v>
      </c>
      <c r="O33" s="40">
        <f t="shared" si="28"/>
        <v>0</v>
      </c>
    </row>
    <row r="34" spans="1:15" ht="14.25" customHeight="1" x14ac:dyDescent="0.15">
      <c r="A34" s="89" t="s">
        <v>10</v>
      </c>
      <c r="B34" s="90"/>
      <c r="C34" s="77" t="s">
        <v>27</v>
      </c>
      <c r="D34" s="78"/>
      <c r="E34" s="33">
        <f t="shared" si="27"/>
        <v>446</v>
      </c>
      <c r="F34" s="34">
        <f t="shared" ref="F34:O34" si="29">IFERROR(ROUND(F145/$E34*100,1),"-")</f>
        <v>19.7</v>
      </c>
      <c r="G34" s="35">
        <f t="shared" si="29"/>
        <v>32.5</v>
      </c>
      <c r="H34" s="35">
        <f t="shared" si="29"/>
        <v>2.7</v>
      </c>
      <c r="I34" s="35">
        <f t="shared" si="29"/>
        <v>33</v>
      </c>
      <c r="J34" s="35">
        <f t="shared" si="29"/>
        <v>6.1</v>
      </c>
      <c r="K34" s="35">
        <f t="shared" si="29"/>
        <v>1.6</v>
      </c>
      <c r="L34" s="35">
        <f t="shared" si="29"/>
        <v>2</v>
      </c>
      <c r="M34" s="35">
        <f t="shared" si="29"/>
        <v>0.2</v>
      </c>
      <c r="N34" s="35">
        <f t="shared" si="29"/>
        <v>0.7</v>
      </c>
      <c r="O34" s="36">
        <f t="shared" si="29"/>
        <v>1.6</v>
      </c>
    </row>
    <row r="35" spans="1:15" ht="14.25" customHeight="1" x14ac:dyDescent="0.15">
      <c r="A35" s="91"/>
      <c r="B35" s="92"/>
      <c r="C35" s="67" t="s">
        <v>28</v>
      </c>
      <c r="D35" s="68"/>
      <c r="E35" s="28">
        <f t="shared" si="27"/>
        <v>77</v>
      </c>
      <c r="F35" s="29">
        <f t="shared" ref="F35:O35" si="30">IFERROR(ROUND(F146/$E35*100,1),"-")</f>
        <v>39</v>
      </c>
      <c r="G35" s="30">
        <f t="shared" si="30"/>
        <v>27.3</v>
      </c>
      <c r="H35" s="30">
        <f t="shared" si="30"/>
        <v>2.6</v>
      </c>
      <c r="I35" s="30">
        <f t="shared" si="30"/>
        <v>26</v>
      </c>
      <c r="J35" s="30">
        <f t="shared" si="30"/>
        <v>1.3</v>
      </c>
      <c r="K35" s="30">
        <f t="shared" si="30"/>
        <v>3.9</v>
      </c>
      <c r="L35" s="30">
        <f t="shared" si="30"/>
        <v>0</v>
      </c>
      <c r="M35" s="30">
        <f t="shared" si="30"/>
        <v>0</v>
      </c>
      <c r="N35" s="30">
        <f t="shared" si="30"/>
        <v>0</v>
      </c>
      <c r="O35" s="31">
        <f t="shared" si="30"/>
        <v>0</v>
      </c>
    </row>
    <row r="36" spans="1:15" ht="14.25" customHeight="1" x14ac:dyDescent="0.15">
      <c r="A36" s="91"/>
      <c r="B36" s="92"/>
      <c r="C36" s="67" t="s">
        <v>29</v>
      </c>
      <c r="D36" s="68"/>
      <c r="E36" s="28">
        <f t="shared" si="27"/>
        <v>47</v>
      </c>
      <c r="F36" s="29">
        <f t="shared" ref="F36:O36" si="31">IFERROR(ROUND(F147/$E36*100,1),"-")</f>
        <v>27.7</v>
      </c>
      <c r="G36" s="30">
        <f t="shared" si="31"/>
        <v>38.299999999999997</v>
      </c>
      <c r="H36" s="30">
        <f t="shared" si="31"/>
        <v>2.1</v>
      </c>
      <c r="I36" s="30">
        <f t="shared" si="31"/>
        <v>21.3</v>
      </c>
      <c r="J36" s="30">
        <f t="shared" si="31"/>
        <v>0</v>
      </c>
      <c r="K36" s="30">
        <f t="shared" si="31"/>
        <v>0</v>
      </c>
      <c r="L36" s="30">
        <f t="shared" si="31"/>
        <v>8.5</v>
      </c>
      <c r="M36" s="30">
        <f t="shared" si="31"/>
        <v>0</v>
      </c>
      <c r="N36" s="30">
        <f t="shared" si="31"/>
        <v>2.1</v>
      </c>
      <c r="O36" s="31">
        <f t="shared" si="31"/>
        <v>0</v>
      </c>
    </row>
    <row r="37" spans="1:15" ht="14.25" customHeight="1" x14ac:dyDescent="0.15">
      <c r="A37" s="91"/>
      <c r="B37" s="92"/>
      <c r="C37" s="67" t="s">
        <v>30</v>
      </c>
      <c r="D37" s="68"/>
      <c r="E37" s="28">
        <f t="shared" si="27"/>
        <v>30</v>
      </c>
      <c r="F37" s="29">
        <f t="shared" ref="F37:O37" si="32">IFERROR(ROUND(F148/$E37*100,1),"-")</f>
        <v>23.3</v>
      </c>
      <c r="G37" s="30">
        <f t="shared" si="32"/>
        <v>36.700000000000003</v>
      </c>
      <c r="H37" s="30">
        <f t="shared" si="32"/>
        <v>0</v>
      </c>
      <c r="I37" s="30">
        <f t="shared" si="32"/>
        <v>33.299999999999997</v>
      </c>
      <c r="J37" s="30">
        <f t="shared" si="32"/>
        <v>0</v>
      </c>
      <c r="K37" s="30">
        <f t="shared" si="32"/>
        <v>0</v>
      </c>
      <c r="L37" s="30">
        <f t="shared" si="32"/>
        <v>6.7</v>
      </c>
      <c r="M37" s="30">
        <f t="shared" si="32"/>
        <v>0</v>
      </c>
      <c r="N37" s="30">
        <f t="shared" si="32"/>
        <v>0</v>
      </c>
      <c r="O37" s="31">
        <f t="shared" si="32"/>
        <v>0</v>
      </c>
    </row>
    <row r="38" spans="1:15" ht="14.25" customHeight="1" x14ac:dyDescent="0.15">
      <c r="A38" s="91"/>
      <c r="B38" s="92"/>
      <c r="C38" s="67" t="s">
        <v>31</v>
      </c>
      <c r="D38" s="68"/>
      <c r="E38" s="28">
        <f t="shared" si="27"/>
        <v>109</v>
      </c>
      <c r="F38" s="29">
        <f t="shared" ref="F38:O38" si="33">IFERROR(ROUND(F149/$E38*100,1),"-")</f>
        <v>30.3</v>
      </c>
      <c r="G38" s="30">
        <f t="shared" si="33"/>
        <v>26.6</v>
      </c>
      <c r="H38" s="30">
        <f t="shared" si="33"/>
        <v>3.7</v>
      </c>
      <c r="I38" s="30">
        <f t="shared" si="33"/>
        <v>20.2</v>
      </c>
      <c r="J38" s="30">
        <f t="shared" si="33"/>
        <v>9.1999999999999993</v>
      </c>
      <c r="K38" s="30">
        <f t="shared" si="33"/>
        <v>3.7</v>
      </c>
      <c r="L38" s="30">
        <f t="shared" si="33"/>
        <v>2.8</v>
      </c>
      <c r="M38" s="30">
        <f t="shared" si="33"/>
        <v>2.8</v>
      </c>
      <c r="N38" s="30">
        <f t="shared" si="33"/>
        <v>0</v>
      </c>
      <c r="O38" s="31">
        <f t="shared" si="33"/>
        <v>0.9</v>
      </c>
    </row>
    <row r="39" spans="1:15" ht="14.25" customHeight="1" x14ac:dyDescent="0.15">
      <c r="A39" s="91"/>
      <c r="B39" s="92"/>
      <c r="C39" s="67" t="s">
        <v>32</v>
      </c>
      <c r="D39" s="68"/>
      <c r="E39" s="28">
        <f t="shared" si="27"/>
        <v>17</v>
      </c>
      <c r="F39" s="29">
        <f t="shared" ref="F39:O39" si="34">IFERROR(ROUND(F150/$E39*100,1),"-")</f>
        <v>58.8</v>
      </c>
      <c r="G39" s="30">
        <f t="shared" si="34"/>
        <v>23.5</v>
      </c>
      <c r="H39" s="30">
        <f t="shared" si="34"/>
        <v>0</v>
      </c>
      <c r="I39" s="30">
        <f t="shared" si="34"/>
        <v>5.9</v>
      </c>
      <c r="J39" s="30">
        <f t="shared" si="34"/>
        <v>5.9</v>
      </c>
      <c r="K39" s="30">
        <f t="shared" si="34"/>
        <v>0</v>
      </c>
      <c r="L39" s="30">
        <f t="shared" si="34"/>
        <v>0</v>
      </c>
      <c r="M39" s="30">
        <f t="shared" si="34"/>
        <v>5.9</v>
      </c>
      <c r="N39" s="30">
        <f t="shared" si="34"/>
        <v>0</v>
      </c>
      <c r="O39" s="31">
        <f t="shared" si="34"/>
        <v>0</v>
      </c>
    </row>
    <row r="40" spans="1:15" ht="14.25" customHeight="1" x14ac:dyDescent="0.15">
      <c r="A40" s="91"/>
      <c r="B40" s="92"/>
      <c r="C40" s="67" t="s">
        <v>33</v>
      </c>
      <c r="D40" s="68"/>
      <c r="E40" s="28">
        <f t="shared" si="27"/>
        <v>104</v>
      </c>
      <c r="F40" s="29">
        <f t="shared" ref="F40:O40" si="35">IFERROR(ROUND(F151/$E40*100,1),"-")</f>
        <v>28.8</v>
      </c>
      <c r="G40" s="30">
        <f t="shared" si="35"/>
        <v>49</v>
      </c>
      <c r="H40" s="30">
        <f t="shared" si="35"/>
        <v>2.9</v>
      </c>
      <c r="I40" s="30">
        <f t="shared" si="35"/>
        <v>8.6999999999999993</v>
      </c>
      <c r="J40" s="30">
        <f t="shared" si="35"/>
        <v>1</v>
      </c>
      <c r="K40" s="30">
        <f t="shared" si="35"/>
        <v>2.9</v>
      </c>
      <c r="L40" s="30">
        <f t="shared" si="35"/>
        <v>1.9</v>
      </c>
      <c r="M40" s="30">
        <f t="shared" si="35"/>
        <v>1</v>
      </c>
      <c r="N40" s="30">
        <f t="shared" si="35"/>
        <v>1.9</v>
      </c>
      <c r="O40" s="31">
        <f t="shared" si="35"/>
        <v>1.9</v>
      </c>
    </row>
    <row r="41" spans="1:15" ht="14.25" customHeight="1" x14ac:dyDescent="0.15">
      <c r="A41" s="91"/>
      <c r="B41" s="92"/>
      <c r="C41" s="67" t="s">
        <v>34</v>
      </c>
      <c r="D41" s="68"/>
      <c r="E41" s="28">
        <f t="shared" si="27"/>
        <v>89</v>
      </c>
      <c r="F41" s="29">
        <f t="shared" ref="F41:O41" si="36">IFERROR(ROUND(F152/$E41*100,1),"-")</f>
        <v>30.3</v>
      </c>
      <c r="G41" s="30">
        <f t="shared" si="36"/>
        <v>41.6</v>
      </c>
      <c r="H41" s="30">
        <f t="shared" si="36"/>
        <v>2.2000000000000002</v>
      </c>
      <c r="I41" s="30">
        <f t="shared" si="36"/>
        <v>15.7</v>
      </c>
      <c r="J41" s="30">
        <f t="shared" si="36"/>
        <v>4.5</v>
      </c>
      <c r="K41" s="30">
        <f t="shared" si="36"/>
        <v>5.6</v>
      </c>
      <c r="L41" s="30">
        <f t="shared" si="36"/>
        <v>0</v>
      </c>
      <c r="M41" s="30">
        <f t="shared" si="36"/>
        <v>0</v>
      </c>
      <c r="N41" s="30">
        <f t="shared" si="36"/>
        <v>0</v>
      </c>
      <c r="O41" s="31">
        <f t="shared" si="36"/>
        <v>0</v>
      </c>
    </row>
    <row r="42" spans="1:15" ht="14.25" customHeight="1" x14ac:dyDescent="0.15">
      <c r="A42" s="91"/>
      <c r="B42" s="92"/>
      <c r="C42" s="67" t="s">
        <v>0</v>
      </c>
      <c r="D42" s="68"/>
      <c r="E42" s="28">
        <f t="shared" si="27"/>
        <v>16</v>
      </c>
      <c r="F42" s="29">
        <f t="shared" ref="F42:O42" si="37">IFERROR(ROUND(F153/$E42*100,1),"-")</f>
        <v>25</v>
      </c>
      <c r="G42" s="30">
        <f t="shared" si="37"/>
        <v>6.3</v>
      </c>
      <c r="H42" s="30">
        <f t="shared" si="37"/>
        <v>6.3</v>
      </c>
      <c r="I42" s="30">
        <f t="shared" si="37"/>
        <v>12.5</v>
      </c>
      <c r="J42" s="30">
        <f t="shared" si="37"/>
        <v>12.5</v>
      </c>
      <c r="K42" s="30">
        <f t="shared" si="37"/>
        <v>0</v>
      </c>
      <c r="L42" s="30">
        <f t="shared" si="37"/>
        <v>12.5</v>
      </c>
      <c r="M42" s="30">
        <f t="shared" si="37"/>
        <v>0</v>
      </c>
      <c r="N42" s="30">
        <f t="shared" si="37"/>
        <v>25</v>
      </c>
      <c r="O42" s="31">
        <f t="shared" si="37"/>
        <v>0</v>
      </c>
    </row>
    <row r="43" spans="1:15" ht="14.25" customHeight="1" x14ac:dyDescent="0.15">
      <c r="A43" s="91"/>
      <c r="B43" s="92"/>
      <c r="C43" s="69" t="s">
        <v>6</v>
      </c>
      <c r="D43" s="70"/>
      <c r="E43" s="37">
        <f t="shared" si="27"/>
        <v>13</v>
      </c>
      <c r="F43" s="38">
        <f t="shared" ref="F43:O43" si="38">IFERROR(ROUND(F154/$E43*100,1),"-")</f>
        <v>7.7</v>
      </c>
      <c r="G43" s="39">
        <f t="shared" si="38"/>
        <v>38.5</v>
      </c>
      <c r="H43" s="39">
        <f t="shared" si="38"/>
        <v>0</v>
      </c>
      <c r="I43" s="39">
        <f t="shared" si="38"/>
        <v>15.4</v>
      </c>
      <c r="J43" s="39">
        <f t="shared" si="38"/>
        <v>0</v>
      </c>
      <c r="K43" s="39">
        <f t="shared" si="38"/>
        <v>0</v>
      </c>
      <c r="L43" s="39">
        <f t="shared" si="38"/>
        <v>0</v>
      </c>
      <c r="M43" s="39">
        <f t="shared" si="38"/>
        <v>0</v>
      </c>
      <c r="N43" s="39">
        <f t="shared" si="38"/>
        <v>0</v>
      </c>
      <c r="O43" s="40">
        <f t="shared" si="38"/>
        <v>38.5</v>
      </c>
    </row>
    <row r="44" spans="1:15" ht="14.25" customHeight="1" x14ac:dyDescent="0.15">
      <c r="A44" s="71" t="s">
        <v>11</v>
      </c>
      <c r="B44" s="72"/>
      <c r="C44" s="77" t="s">
        <v>35</v>
      </c>
      <c r="D44" s="78"/>
      <c r="E44" s="33">
        <f t="shared" si="27"/>
        <v>210</v>
      </c>
      <c r="F44" s="34">
        <f t="shared" ref="F44:O44" si="39">IFERROR(ROUND(F155/$E44*100,1),"-")</f>
        <v>5.2</v>
      </c>
      <c r="G44" s="35">
        <f t="shared" si="39"/>
        <v>23.3</v>
      </c>
      <c r="H44" s="35">
        <f t="shared" si="39"/>
        <v>1</v>
      </c>
      <c r="I44" s="35">
        <f t="shared" si="39"/>
        <v>51.9</v>
      </c>
      <c r="J44" s="35">
        <f t="shared" si="39"/>
        <v>12.4</v>
      </c>
      <c r="K44" s="35">
        <f t="shared" si="39"/>
        <v>1.9</v>
      </c>
      <c r="L44" s="35">
        <f t="shared" si="39"/>
        <v>2.9</v>
      </c>
      <c r="M44" s="35">
        <f t="shared" si="39"/>
        <v>0</v>
      </c>
      <c r="N44" s="35">
        <f t="shared" si="39"/>
        <v>1</v>
      </c>
      <c r="O44" s="36">
        <f t="shared" si="39"/>
        <v>0.5</v>
      </c>
    </row>
    <row r="45" spans="1:15" ht="14.25" customHeight="1" x14ac:dyDescent="0.15">
      <c r="A45" s="73"/>
      <c r="B45" s="74"/>
      <c r="C45" s="67" t="s">
        <v>36</v>
      </c>
      <c r="D45" s="68"/>
      <c r="E45" s="28">
        <f t="shared" si="27"/>
        <v>284</v>
      </c>
      <c r="F45" s="29">
        <f t="shared" ref="F45:O45" si="40">IFERROR(ROUND(F156/$E45*100,1),"-")</f>
        <v>24.6</v>
      </c>
      <c r="G45" s="30">
        <f t="shared" si="40"/>
        <v>38</v>
      </c>
      <c r="H45" s="30">
        <f t="shared" si="40"/>
        <v>2.1</v>
      </c>
      <c r="I45" s="30">
        <f t="shared" si="40"/>
        <v>23.9</v>
      </c>
      <c r="J45" s="30">
        <f t="shared" si="40"/>
        <v>4.5999999999999996</v>
      </c>
      <c r="K45" s="30">
        <f t="shared" si="40"/>
        <v>2.5</v>
      </c>
      <c r="L45" s="30">
        <f t="shared" si="40"/>
        <v>1.8</v>
      </c>
      <c r="M45" s="30">
        <f t="shared" si="40"/>
        <v>0.7</v>
      </c>
      <c r="N45" s="30">
        <f t="shared" si="40"/>
        <v>1.4</v>
      </c>
      <c r="O45" s="31">
        <f t="shared" si="40"/>
        <v>0.4</v>
      </c>
    </row>
    <row r="46" spans="1:15" ht="14.25" customHeight="1" x14ac:dyDescent="0.15">
      <c r="A46" s="73"/>
      <c r="B46" s="74"/>
      <c r="C46" s="67" t="s">
        <v>37</v>
      </c>
      <c r="D46" s="68"/>
      <c r="E46" s="28">
        <f t="shared" si="27"/>
        <v>229</v>
      </c>
      <c r="F46" s="29">
        <f t="shared" ref="F46:O46" si="41">IFERROR(ROUND(F157/$E46*100,1),"-")</f>
        <v>34.5</v>
      </c>
      <c r="G46" s="30">
        <f t="shared" si="41"/>
        <v>40.200000000000003</v>
      </c>
      <c r="H46" s="30">
        <f t="shared" si="41"/>
        <v>2.6</v>
      </c>
      <c r="I46" s="30">
        <f t="shared" si="41"/>
        <v>12.2</v>
      </c>
      <c r="J46" s="30">
        <f t="shared" si="41"/>
        <v>2.6</v>
      </c>
      <c r="K46" s="30">
        <f t="shared" si="41"/>
        <v>3.1</v>
      </c>
      <c r="L46" s="30">
        <f t="shared" si="41"/>
        <v>1.7</v>
      </c>
      <c r="M46" s="30">
        <f t="shared" si="41"/>
        <v>0</v>
      </c>
      <c r="N46" s="30">
        <f t="shared" si="41"/>
        <v>1.3</v>
      </c>
      <c r="O46" s="31">
        <f t="shared" si="41"/>
        <v>1.7</v>
      </c>
    </row>
    <row r="47" spans="1:15" ht="14.25" customHeight="1" x14ac:dyDescent="0.15">
      <c r="A47" s="73"/>
      <c r="B47" s="74"/>
      <c r="C47" s="67" t="s">
        <v>38</v>
      </c>
      <c r="D47" s="68"/>
      <c r="E47" s="28">
        <f t="shared" si="27"/>
        <v>162</v>
      </c>
      <c r="F47" s="29">
        <f t="shared" ref="F47:O47" si="42">IFERROR(ROUND(F158/$E47*100,1),"-")</f>
        <v>30.2</v>
      </c>
      <c r="G47" s="30">
        <f t="shared" si="42"/>
        <v>38.9</v>
      </c>
      <c r="H47" s="30">
        <f t="shared" si="42"/>
        <v>5.6</v>
      </c>
      <c r="I47" s="30">
        <f t="shared" si="42"/>
        <v>16</v>
      </c>
      <c r="J47" s="30">
        <f t="shared" si="42"/>
        <v>0</v>
      </c>
      <c r="K47" s="30">
        <f t="shared" si="42"/>
        <v>2.5</v>
      </c>
      <c r="L47" s="30">
        <f t="shared" si="42"/>
        <v>3.7</v>
      </c>
      <c r="M47" s="30">
        <f t="shared" si="42"/>
        <v>1.2</v>
      </c>
      <c r="N47" s="30">
        <f t="shared" si="42"/>
        <v>0.6</v>
      </c>
      <c r="O47" s="31">
        <f t="shared" si="42"/>
        <v>1.2</v>
      </c>
    </row>
    <row r="48" spans="1:15" ht="14.25" customHeight="1" x14ac:dyDescent="0.15">
      <c r="A48" s="73"/>
      <c r="B48" s="74"/>
      <c r="C48" s="67" t="s">
        <v>39</v>
      </c>
      <c r="D48" s="68"/>
      <c r="E48" s="28">
        <f t="shared" si="27"/>
        <v>43</v>
      </c>
      <c r="F48" s="29">
        <f t="shared" ref="F48:O48" si="43">IFERROR(ROUND(F159/$E48*100,1),"-")</f>
        <v>60.5</v>
      </c>
      <c r="G48" s="30">
        <f t="shared" si="43"/>
        <v>20.9</v>
      </c>
      <c r="H48" s="30">
        <f t="shared" si="43"/>
        <v>4.7</v>
      </c>
      <c r="I48" s="30">
        <f t="shared" si="43"/>
        <v>7</v>
      </c>
      <c r="J48" s="30">
        <f t="shared" si="43"/>
        <v>0</v>
      </c>
      <c r="K48" s="30">
        <f t="shared" si="43"/>
        <v>0</v>
      </c>
      <c r="L48" s="30">
        <f t="shared" si="43"/>
        <v>2.2999999999999998</v>
      </c>
      <c r="M48" s="30">
        <f t="shared" si="43"/>
        <v>2.2999999999999998</v>
      </c>
      <c r="N48" s="30">
        <f t="shared" si="43"/>
        <v>0</v>
      </c>
      <c r="O48" s="31">
        <f t="shared" si="43"/>
        <v>2.2999999999999998</v>
      </c>
    </row>
    <row r="49" spans="1:15" ht="14.25" customHeight="1" x14ac:dyDescent="0.15">
      <c r="A49" s="73"/>
      <c r="B49" s="74"/>
      <c r="C49" s="67" t="s">
        <v>40</v>
      </c>
      <c r="D49" s="68"/>
      <c r="E49" s="28">
        <f t="shared" si="27"/>
        <v>9</v>
      </c>
      <c r="F49" s="29">
        <f t="shared" ref="F49:O49" si="44">IFERROR(ROUND(F160/$E49*100,1),"-")</f>
        <v>77.8</v>
      </c>
      <c r="G49" s="30">
        <f t="shared" si="44"/>
        <v>0</v>
      </c>
      <c r="H49" s="30">
        <f t="shared" si="44"/>
        <v>0</v>
      </c>
      <c r="I49" s="30">
        <f t="shared" si="44"/>
        <v>11.1</v>
      </c>
      <c r="J49" s="30">
        <f t="shared" si="44"/>
        <v>0</v>
      </c>
      <c r="K49" s="30">
        <f t="shared" si="44"/>
        <v>0</v>
      </c>
      <c r="L49" s="30">
        <f t="shared" si="44"/>
        <v>0</v>
      </c>
      <c r="M49" s="30">
        <f t="shared" si="44"/>
        <v>11.1</v>
      </c>
      <c r="N49" s="30">
        <f t="shared" si="44"/>
        <v>0</v>
      </c>
      <c r="O49" s="31">
        <f t="shared" si="44"/>
        <v>0</v>
      </c>
    </row>
    <row r="50" spans="1:15" ht="14.25" customHeight="1" x14ac:dyDescent="0.15">
      <c r="A50" s="75"/>
      <c r="B50" s="76"/>
      <c r="C50" s="69" t="s">
        <v>6</v>
      </c>
      <c r="D50" s="70"/>
      <c r="E50" s="37">
        <f t="shared" ref="E50:E81" si="45">E161</f>
        <v>11</v>
      </c>
      <c r="F50" s="38">
        <f t="shared" ref="F50:O50" si="46">IFERROR(ROUND(F161/$E50*100,1),"-")</f>
        <v>9.1</v>
      </c>
      <c r="G50" s="39">
        <f t="shared" si="46"/>
        <v>9.1</v>
      </c>
      <c r="H50" s="39">
        <f t="shared" si="46"/>
        <v>0</v>
      </c>
      <c r="I50" s="39">
        <f t="shared" si="46"/>
        <v>18.2</v>
      </c>
      <c r="J50" s="39">
        <f t="shared" si="46"/>
        <v>9.1</v>
      </c>
      <c r="K50" s="39">
        <f t="shared" si="46"/>
        <v>0</v>
      </c>
      <c r="L50" s="39">
        <f t="shared" si="46"/>
        <v>0</v>
      </c>
      <c r="M50" s="39">
        <f t="shared" si="46"/>
        <v>0</v>
      </c>
      <c r="N50" s="39">
        <f t="shared" si="46"/>
        <v>0</v>
      </c>
      <c r="O50" s="40">
        <f t="shared" si="46"/>
        <v>54.5</v>
      </c>
    </row>
    <row r="51" spans="1:15" ht="31.5" customHeight="1" x14ac:dyDescent="0.15">
      <c r="A51" s="71" t="s">
        <v>72</v>
      </c>
      <c r="B51" s="72"/>
      <c r="C51" s="77" t="s">
        <v>41</v>
      </c>
      <c r="D51" s="78"/>
      <c r="E51" s="33">
        <f t="shared" si="45"/>
        <v>140</v>
      </c>
      <c r="F51" s="34">
        <f t="shared" ref="F51:O51" si="47">IFERROR(ROUND(F162/$E51*100,1),"-")</f>
        <v>27.9</v>
      </c>
      <c r="G51" s="35">
        <f t="shared" si="47"/>
        <v>16.399999999999999</v>
      </c>
      <c r="H51" s="35">
        <f t="shared" si="47"/>
        <v>2.1</v>
      </c>
      <c r="I51" s="35">
        <f t="shared" si="47"/>
        <v>39.299999999999997</v>
      </c>
      <c r="J51" s="35">
        <f t="shared" si="47"/>
        <v>9.3000000000000007</v>
      </c>
      <c r="K51" s="35">
        <f t="shared" si="47"/>
        <v>0.7</v>
      </c>
      <c r="L51" s="35">
        <f t="shared" si="47"/>
        <v>2.9</v>
      </c>
      <c r="M51" s="35">
        <f t="shared" si="47"/>
        <v>0.7</v>
      </c>
      <c r="N51" s="35">
        <f t="shared" si="47"/>
        <v>0</v>
      </c>
      <c r="O51" s="36">
        <f t="shared" si="47"/>
        <v>0.7</v>
      </c>
    </row>
    <row r="52" spans="1:15" ht="31.5" customHeight="1" x14ac:dyDescent="0.15">
      <c r="A52" s="73"/>
      <c r="B52" s="74"/>
      <c r="C52" s="67" t="s">
        <v>42</v>
      </c>
      <c r="D52" s="68"/>
      <c r="E52" s="28">
        <f t="shared" si="45"/>
        <v>104</v>
      </c>
      <c r="F52" s="29">
        <f t="shared" ref="F52:O52" si="48">IFERROR(ROUND(F163/$E52*100,1),"-")</f>
        <v>8.6999999999999993</v>
      </c>
      <c r="G52" s="30">
        <f t="shared" si="48"/>
        <v>35.6</v>
      </c>
      <c r="H52" s="30">
        <f t="shared" si="48"/>
        <v>3.8</v>
      </c>
      <c r="I52" s="30">
        <f t="shared" si="48"/>
        <v>41.3</v>
      </c>
      <c r="J52" s="30">
        <f t="shared" si="48"/>
        <v>3.8</v>
      </c>
      <c r="K52" s="30">
        <f t="shared" si="48"/>
        <v>1</v>
      </c>
      <c r="L52" s="30">
        <f t="shared" si="48"/>
        <v>4.8</v>
      </c>
      <c r="M52" s="30">
        <f t="shared" si="48"/>
        <v>0</v>
      </c>
      <c r="N52" s="30">
        <f t="shared" si="48"/>
        <v>1</v>
      </c>
      <c r="O52" s="31">
        <f t="shared" si="48"/>
        <v>0</v>
      </c>
    </row>
    <row r="53" spans="1:15" ht="31.5" customHeight="1" x14ac:dyDescent="0.15">
      <c r="A53" s="73"/>
      <c r="B53" s="74"/>
      <c r="C53" s="67" t="s">
        <v>43</v>
      </c>
      <c r="D53" s="68"/>
      <c r="E53" s="28">
        <f t="shared" si="45"/>
        <v>114</v>
      </c>
      <c r="F53" s="29">
        <f t="shared" ref="F53:O53" si="49">IFERROR(ROUND(F164/$E53*100,1),"-")</f>
        <v>26.3</v>
      </c>
      <c r="G53" s="30">
        <f t="shared" si="49"/>
        <v>43.9</v>
      </c>
      <c r="H53" s="30">
        <f t="shared" si="49"/>
        <v>1.8</v>
      </c>
      <c r="I53" s="30">
        <f t="shared" si="49"/>
        <v>13.2</v>
      </c>
      <c r="J53" s="30">
        <f t="shared" si="49"/>
        <v>1.8</v>
      </c>
      <c r="K53" s="30">
        <f t="shared" si="49"/>
        <v>2.6</v>
      </c>
      <c r="L53" s="30">
        <f t="shared" si="49"/>
        <v>7</v>
      </c>
      <c r="M53" s="30">
        <f t="shared" si="49"/>
        <v>0</v>
      </c>
      <c r="N53" s="30">
        <f t="shared" si="49"/>
        <v>0</v>
      </c>
      <c r="O53" s="31">
        <f t="shared" si="49"/>
        <v>3.5</v>
      </c>
    </row>
    <row r="54" spans="1:15" ht="31.5" customHeight="1" x14ac:dyDescent="0.15">
      <c r="A54" s="73"/>
      <c r="B54" s="74"/>
      <c r="C54" s="67" t="s">
        <v>44</v>
      </c>
      <c r="D54" s="68"/>
      <c r="E54" s="28">
        <f t="shared" si="45"/>
        <v>68</v>
      </c>
      <c r="F54" s="29">
        <f t="shared" ref="F54:O54" si="50">IFERROR(ROUND(F165/$E54*100,1),"-")</f>
        <v>33.799999999999997</v>
      </c>
      <c r="G54" s="30">
        <f t="shared" si="50"/>
        <v>39.700000000000003</v>
      </c>
      <c r="H54" s="30">
        <f t="shared" si="50"/>
        <v>7.4</v>
      </c>
      <c r="I54" s="30">
        <f t="shared" si="50"/>
        <v>10.3</v>
      </c>
      <c r="J54" s="30">
        <f t="shared" si="50"/>
        <v>1.5</v>
      </c>
      <c r="K54" s="30">
        <f t="shared" si="50"/>
        <v>4.4000000000000004</v>
      </c>
      <c r="L54" s="30">
        <f t="shared" si="50"/>
        <v>0</v>
      </c>
      <c r="M54" s="30">
        <f t="shared" si="50"/>
        <v>0</v>
      </c>
      <c r="N54" s="30">
        <f t="shared" si="50"/>
        <v>1.5</v>
      </c>
      <c r="O54" s="31">
        <f t="shared" si="50"/>
        <v>1.5</v>
      </c>
    </row>
    <row r="55" spans="1:15" ht="31.5" customHeight="1" x14ac:dyDescent="0.15">
      <c r="A55" s="73"/>
      <c r="B55" s="74"/>
      <c r="C55" s="67" t="s">
        <v>45</v>
      </c>
      <c r="D55" s="68"/>
      <c r="E55" s="28">
        <f t="shared" si="45"/>
        <v>87</v>
      </c>
      <c r="F55" s="29">
        <f t="shared" ref="F55:O55" si="51">IFERROR(ROUND(F166/$E55*100,1),"-")</f>
        <v>27.6</v>
      </c>
      <c r="G55" s="30">
        <f t="shared" si="51"/>
        <v>40.200000000000003</v>
      </c>
      <c r="H55" s="30">
        <f t="shared" si="51"/>
        <v>2.2999999999999998</v>
      </c>
      <c r="I55" s="30">
        <f t="shared" si="51"/>
        <v>20.7</v>
      </c>
      <c r="J55" s="30">
        <f t="shared" si="51"/>
        <v>2.2999999999999998</v>
      </c>
      <c r="K55" s="30">
        <f t="shared" si="51"/>
        <v>2.2999999999999998</v>
      </c>
      <c r="L55" s="30">
        <f t="shared" si="51"/>
        <v>1.1000000000000001</v>
      </c>
      <c r="M55" s="30">
        <f t="shared" si="51"/>
        <v>0</v>
      </c>
      <c r="N55" s="30">
        <f t="shared" si="51"/>
        <v>2.2999999999999998</v>
      </c>
      <c r="O55" s="31">
        <f t="shared" si="51"/>
        <v>1.1000000000000001</v>
      </c>
    </row>
    <row r="56" spans="1:15" ht="31.5" customHeight="1" x14ac:dyDescent="0.15">
      <c r="A56" s="73"/>
      <c r="B56" s="74"/>
      <c r="C56" s="67" t="s">
        <v>46</v>
      </c>
      <c r="D56" s="68"/>
      <c r="E56" s="28">
        <f t="shared" si="45"/>
        <v>209</v>
      </c>
      <c r="F56" s="29">
        <f t="shared" ref="F56:O56" si="52">IFERROR(ROUND(F167/$E56*100,1),"-")</f>
        <v>35.9</v>
      </c>
      <c r="G56" s="30">
        <f t="shared" si="52"/>
        <v>42.1</v>
      </c>
      <c r="H56" s="30">
        <f t="shared" si="52"/>
        <v>1.4</v>
      </c>
      <c r="I56" s="30">
        <f t="shared" si="52"/>
        <v>9.1</v>
      </c>
      <c r="J56" s="30">
        <f t="shared" si="52"/>
        <v>5.3</v>
      </c>
      <c r="K56" s="30">
        <f t="shared" si="52"/>
        <v>2.9</v>
      </c>
      <c r="L56" s="30">
        <f t="shared" si="52"/>
        <v>0</v>
      </c>
      <c r="M56" s="30">
        <f t="shared" si="52"/>
        <v>1.9</v>
      </c>
      <c r="N56" s="30">
        <f t="shared" si="52"/>
        <v>1</v>
      </c>
      <c r="O56" s="31">
        <f t="shared" si="52"/>
        <v>0.5</v>
      </c>
    </row>
    <row r="57" spans="1:15" ht="31.5" customHeight="1" x14ac:dyDescent="0.15">
      <c r="A57" s="73"/>
      <c r="B57" s="74"/>
      <c r="C57" s="67" t="s">
        <v>47</v>
      </c>
      <c r="D57" s="68"/>
      <c r="E57" s="28">
        <f t="shared" si="45"/>
        <v>201</v>
      </c>
      <c r="F57" s="29">
        <f t="shared" ref="F57:O57" si="53">IFERROR(ROUND(F168/$E57*100,1),"-")</f>
        <v>19.899999999999999</v>
      </c>
      <c r="G57" s="30">
        <f t="shared" si="53"/>
        <v>29.4</v>
      </c>
      <c r="H57" s="30">
        <f t="shared" si="53"/>
        <v>3</v>
      </c>
      <c r="I57" s="30">
        <f t="shared" si="53"/>
        <v>34.299999999999997</v>
      </c>
      <c r="J57" s="30">
        <f t="shared" si="53"/>
        <v>6.5</v>
      </c>
      <c r="K57" s="30">
        <f t="shared" si="53"/>
        <v>3</v>
      </c>
      <c r="L57" s="30">
        <f t="shared" si="53"/>
        <v>2</v>
      </c>
      <c r="M57" s="30">
        <f t="shared" si="53"/>
        <v>0.5</v>
      </c>
      <c r="N57" s="30">
        <f t="shared" si="53"/>
        <v>1</v>
      </c>
      <c r="O57" s="31">
        <f t="shared" si="53"/>
        <v>0.5</v>
      </c>
    </row>
    <row r="58" spans="1:15" ht="31.5" customHeight="1" x14ac:dyDescent="0.15">
      <c r="A58" s="75"/>
      <c r="B58" s="76"/>
      <c r="C58" s="69" t="s">
        <v>6</v>
      </c>
      <c r="D58" s="70"/>
      <c r="E58" s="37">
        <f t="shared" si="45"/>
        <v>25</v>
      </c>
      <c r="F58" s="38">
        <f t="shared" ref="F58:O58" si="54">IFERROR(ROUND(F169/$E58*100,1),"-")</f>
        <v>12</v>
      </c>
      <c r="G58" s="39">
        <f t="shared" si="54"/>
        <v>12</v>
      </c>
      <c r="H58" s="39">
        <f t="shared" si="54"/>
        <v>0</v>
      </c>
      <c r="I58" s="39">
        <f t="shared" si="54"/>
        <v>44</v>
      </c>
      <c r="J58" s="39">
        <f t="shared" si="54"/>
        <v>0</v>
      </c>
      <c r="K58" s="39">
        <f t="shared" si="54"/>
        <v>0</v>
      </c>
      <c r="L58" s="39">
        <f t="shared" si="54"/>
        <v>0</v>
      </c>
      <c r="M58" s="39">
        <f t="shared" si="54"/>
        <v>0</v>
      </c>
      <c r="N58" s="39">
        <f t="shared" si="54"/>
        <v>8</v>
      </c>
      <c r="O58" s="40">
        <f t="shared" si="54"/>
        <v>24</v>
      </c>
    </row>
    <row r="59" spans="1:15" ht="14.25" customHeight="1" x14ac:dyDescent="0.15">
      <c r="A59" s="71" t="s">
        <v>73</v>
      </c>
      <c r="B59" s="72"/>
      <c r="C59" s="77" t="s">
        <v>68</v>
      </c>
      <c r="D59" s="78"/>
      <c r="E59" s="33">
        <f t="shared" si="45"/>
        <v>219</v>
      </c>
      <c r="F59" s="34">
        <f t="shared" ref="F59:O59" si="55">IFERROR(ROUND(F170/$E59*100,1),"-")</f>
        <v>23.7</v>
      </c>
      <c r="G59" s="35">
        <f t="shared" si="55"/>
        <v>43.8</v>
      </c>
      <c r="H59" s="35">
        <f t="shared" si="55"/>
        <v>2.2999999999999998</v>
      </c>
      <c r="I59" s="35">
        <f t="shared" si="55"/>
        <v>20.5</v>
      </c>
      <c r="J59" s="35">
        <f t="shared" si="55"/>
        <v>3.7</v>
      </c>
      <c r="K59" s="35">
        <f t="shared" si="55"/>
        <v>2.2999999999999998</v>
      </c>
      <c r="L59" s="35">
        <f t="shared" si="55"/>
        <v>2.2999999999999998</v>
      </c>
      <c r="M59" s="35">
        <f t="shared" si="55"/>
        <v>0.5</v>
      </c>
      <c r="N59" s="35">
        <f t="shared" si="55"/>
        <v>0.9</v>
      </c>
      <c r="O59" s="36">
        <f t="shared" si="55"/>
        <v>0</v>
      </c>
    </row>
    <row r="60" spans="1:15" ht="14.25" customHeight="1" x14ac:dyDescent="0.15">
      <c r="A60" s="73"/>
      <c r="B60" s="74"/>
      <c r="C60" s="67" t="s">
        <v>69</v>
      </c>
      <c r="D60" s="68"/>
      <c r="E60" s="28">
        <f t="shared" si="45"/>
        <v>25</v>
      </c>
      <c r="F60" s="29">
        <f t="shared" ref="F60:O60" si="56">IFERROR(ROUND(F171/$E60*100,1),"-")</f>
        <v>8</v>
      </c>
      <c r="G60" s="30">
        <f t="shared" si="56"/>
        <v>28</v>
      </c>
      <c r="H60" s="30">
        <f t="shared" si="56"/>
        <v>0</v>
      </c>
      <c r="I60" s="30">
        <f t="shared" si="56"/>
        <v>48</v>
      </c>
      <c r="J60" s="30">
        <f t="shared" si="56"/>
        <v>12</v>
      </c>
      <c r="K60" s="30">
        <f t="shared" si="56"/>
        <v>0</v>
      </c>
      <c r="L60" s="30">
        <f t="shared" si="56"/>
        <v>0</v>
      </c>
      <c r="M60" s="30">
        <f t="shared" si="56"/>
        <v>0</v>
      </c>
      <c r="N60" s="30">
        <f t="shared" si="56"/>
        <v>4</v>
      </c>
      <c r="O60" s="31">
        <f t="shared" si="56"/>
        <v>0</v>
      </c>
    </row>
    <row r="61" spans="1:15" ht="14.25" customHeight="1" x14ac:dyDescent="0.15">
      <c r="A61" s="73"/>
      <c r="B61" s="74"/>
      <c r="C61" s="67" t="s">
        <v>48</v>
      </c>
      <c r="D61" s="68"/>
      <c r="E61" s="28">
        <f t="shared" si="45"/>
        <v>431</v>
      </c>
      <c r="F61" s="29">
        <f t="shared" ref="F61:O61" si="57">IFERROR(ROUND(F172/$E61*100,1),"-")</f>
        <v>33.9</v>
      </c>
      <c r="G61" s="30">
        <f t="shared" si="57"/>
        <v>36.9</v>
      </c>
      <c r="H61" s="30">
        <f t="shared" si="57"/>
        <v>3.7</v>
      </c>
      <c r="I61" s="30">
        <f t="shared" si="57"/>
        <v>15.1</v>
      </c>
      <c r="J61" s="30">
        <f t="shared" si="57"/>
        <v>2.1</v>
      </c>
      <c r="K61" s="30">
        <f t="shared" si="57"/>
        <v>2.8</v>
      </c>
      <c r="L61" s="30">
        <f t="shared" si="57"/>
        <v>2.6</v>
      </c>
      <c r="M61" s="30">
        <f t="shared" si="57"/>
        <v>0.2</v>
      </c>
      <c r="N61" s="30">
        <f t="shared" si="57"/>
        <v>1.2</v>
      </c>
      <c r="O61" s="31">
        <f t="shared" si="57"/>
        <v>1.6</v>
      </c>
    </row>
    <row r="62" spans="1:15" ht="14.25" customHeight="1" x14ac:dyDescent="0.15">
      <c r="A62" s="73"/>
      <c r="B62" s="74"/>
      <c r="C62" s="67" t="s">
        <v>49</v>
      </c>
      <c r="D62" s="68"/>
      <c r="E62" s="28">
        <f t="shared" si="45"/>
        <v>31</v>
      </c>
      <c r="F62" s="29">
        <f t="shared" ref="F62:O62" si="58">IFERROR(ROUND(F173/$E62*100,1),"-")</f>
        <v>64.5</v>
      </c>
      <c r="G62" s="30">
        <f t="shared" si="58"/>
        <v>22.6</v>
      </c>
      <c r="H62" s="30">
        <f t="shared" si="58"/>
        <v>6.5</v>
      </c>
      <c r="I62" s="30">
        <f t="shared" si="58"/>
        <v>3.2</v>
      </c>
      <c r="J62" s="30">
        <f t="shared" si="58"/>
        <v>0</v>
      </c>
      <c r="K62" s="30">
        <f t="shared" si="58"/>
        <v>0</v>
      </c>
      <c r="L62" s="30">
        <f t="shared" si="58"/>
        <v>3.2</v>
      </c>
      <c r="M62" s="30">
        <f t="shared" si="58"/>
        <v>0</v>
      </c>
      <c r="N62" s="30">
        <f t="shared" si="58"/>
        <v>0</v>
      </c>
      <c r="O62" s="31">
        <f t="shared" si="58"/>
        <v>0</v>
      </c>
    </row>
    <row r="63" spans="1:15" ht="14.25" customHeight="1" x14ac:dyDescent="0.15">
      <c r="A63" s="73"/>
      <c r="B63" s="74"/>
      <c r="C63" s="67" t="s">
        <v>50</v>
      </c>
      <c r="D63" s="68"/>
      <c r="E63" s="28">
        <f t="shared" si="45"/>
        <v>195</v>
      </c>
      <c r="F63" s="29">
        <f t="shared" ref="F63:O63" si="59">IFERROR(ROUND(F174/$E63*100,1),"-")</f>
        <v>4.5999999999999996</v>
      </c>
      <c r="G63" s="30">
        <f t="shared" si="59"/>
        <v>22.6</v>
      </c>
      <c r="H63" s="30">
        <f t="shared" si="59"/>
        <v>1</v>
      </c>
      <c r="I63" s="30">
        <f t="shared" si="59"/>
        <v>53.8</v>
      </c>
      <c r="J63" s="30">
        <f t="shared" si="59"/>
        <v>12.3</v>
      </c>
      <c r="K63" s="30">
        <f t="shared" si="59"/>
        <v>2.1</v>
      </c>
      <c r="L63" s="30">
        <f t="shared" si="59"/>
        <v>2.6</v>
      </c>
      <c r="M63" s="30">
        <f t="shared" si="59"/>
        <v>0.5</v>
      </c>
      <c r="N63" s="30">
        <f t="shared" si="59"/>
        <v>0.5</v>
      </c>
      <c r="O63" s="31">
        <f t="shared" si="59"/>
        <v>0</v>
      </c>
    </row>
    <row r="64" spans="1:15" ht="14.25" customHeight="1" x14ac:dyDescent="0.15">
      <c r="A64" s="73"/>
      <c r="B64" s="74"/>
      <c r="C64" s="67" t="s">
        <v>0</v>
      </c>
      <c r="D64" s="68"/>
      <c r="E64" s="28">
        <f t="shared" si="45"/>
        <v>27</v>
      </c>
      <c r="F64" s="29">
        <f t="shared" ref="F64:O64" si="60">IFERROR(ROUND(F175/$E64*100,1),"-")</f>
        <v>44.4</v>
      </c>
      <c r="G64" s="30">
        <f t="shared" si="60"/>
        <v>18.5</v>
      </c>
      <c r="H64" s="30">
        <f t="shared" si="60"/>
        <v>0</v>
      </c>
      <c r="I64" s="30">
        <f t="shared" si="60"/>
        <v>18.5</v>
      </c>
      <c r="J64" s="30">
        <f t="shared" si="60"/>
        <v>7.4</v>
      </c>
      <c r="K64" s="30">
        <f t="shared" si="60"/>
        <v>3.7</v>
      </c>
      <c r="L64" s="30">
        <f t="shared" si="60"/>
        <v>0</v>
      </c>
      <c r="M64" s="30">
        <f t="shared" si="60"/>
        <v>3.7</v>
      </c>
      <c r="N64" s="30">
        <f t="shared" si="60"/>
        <v>3.7</v>
      </c>
      <c r="O64" s="31">
        <f t="shared" si="60"/>
        <v>0</v>
      </c>
    </row>
    <row r="65" spans="1:15" ht="14.25" customHeight="1" x14ac:dyDescent="0.15">
      <c r="A65" s="75"/>
      <c r="B65" s="76"/>
      <c r="C65" s="67" t="s">
        <v>6</v>
      </c>
      <c r="D65" s="68"/>
      <c r="E65" s="37">
        <f t="shared" si="45"/>
        <v>20</v>
      </c>
      <c r="F65" s="38">
        <f t="shared" ref="F65:O65" si="61">IFERROR(ROUND(F176/$E65*100,1),"-")</f>
        <v>10</v>
      </c>
      <c r="G65" s="39">
        <f t="shared" si="61"/>
        <v>20</v>
      </c>
      <c r="H65" s="39">
        <f t="shared" si="61"/>
        <v>0</v>
      </c>
      <c r="I65" s="39">
        <f t="shared" si="61"/>
        <v>20</v>
      </c>
      <c r="J65" s="39">
        <f t="shared" si="61"/>
        <v>0</v>
      </c>
      <c r="K65" s="39">
        <f t="shared" si="61"/>
        <v>0</v>
      </c>
      <c r="L65" s="39">
        <f t="shared" si="61"/>
        <v>0</v>
      </c>
      <c r="M65" s="39">
        <f t="shared" si="61"/>
        <v>10</v>
      </c>
      <c r="N65" s="39">
        <f t="shared" si="61"/>
        <v>0</v>
      </c>
      <c r="O65" s="40">
        <f t="shared" si="61"/>
        <v>40</v>
      </c>
    </row>
    <row r="66" spans="1:15" ht="14.25" customHeight="1" x14ac:dyDescent="0.15">
      <c r="A66" s="71" t="s">
        <v>15</v>
      </c>
      <c r="B66" s="72"/>
      <c r="C66" s="77" t="s">
        <v>74</v>
      </c>
      <c r="D66" s="78"/>
      <c r="E66" s="33">
        <f t="shared" si="45"/>
        <v>203</v>
      </c>
      <c r="F66" s="34">
        <f t="shared" ref="F66:O66" si="62">IFERROR(ROUND(F177/$E66*100,1),"-")</f>
        <v>22.7</v>
      </c>
      <c r="G66" s="35">
        <f t="shared" si="62"/>
        <v>43.3</v>
      </c>
      <c r="H66" s="35">
        <f t="shared" si="62"/>
        <v>1.5</v>
      </c>
      <c r="I66" s="35">
        <f t="shared" si="62"/>
        <v>24.1</v>
      </c>
      <c r="J66" s="35">
        <f t="shared" si="62"/>
        <v>1.5</v>
      </c>
      <c r="K66" s="35">
        <f t="shared" si="62"/>
        <v>2.5</v>
      </c>
      <c r="L66" s="35">
        <f t="shared" si="62"/>
        <v>2</v>
      </c>
      <c r="M66" s="35">
        <f t="shared" si="62"/>
        <v>0</v>
      </c>
      <c r="N66" s="35">
        <f t="shared" si="62"/>
        <v>1</v>
      </c>
      <c r="O66" s="36">
        <f t="shared" si="62"/>
        <v>1.5</v>
      </c>
    </row>
    <row r="67" spans="1:15" ht="14.25" customHeight="1" x14ac:dyDescent="0.15">
      <c r="A67" s="73"/>
      <c r="B67" s="74"/>
      <c r="C67" s="67" t="s">
        <v>75</v>
      </c>
      <c r="D67" s="68"/>
      <c r="E67" s="28">
        <f t="shared" si="45"/>
        <v>151</v>
      </c>
      <c r="F67" s="29">
        <f t="shared" ref="F67:O67" si="63">IFERROR(ROUND(F178/$E67*100,1),"-")</f>
        <v>13.9</v>
      </c>
      <c r="G67" s="30">
        <f t="shared" si="63"/>
        <v>43.7</v>
      </c>
      <c r="H67" s="30">
        <f t="shared" si="63"/>
        <v>0.7</v>
      </c>
      <c r="I67" s="30">
        <f t="shared" si="63"/>
        <v>28.5</v>
      </c>
      <c r="J67" s="30">
        <f t="shared" si="63"/>
        <v>4.5999999999999996</v>
      </c>
      <c r="K67" s="30">
        <f t="shared" si="63"/>
        <v>4.5999999999999996</v>
      </c>
      <c r="L67" s="30">
        <f t="shared" si="63"/>
        <v>2</v>
      </c>
      <c r="M67" s="30">
        <f t="shared" si="63"/>
        <v>0.7</v>
      </c>
      <c r="N67" s="30">
        <f t="shared" si="63"/>
        <v>1.3</v>
      </c>
      <c r="O67" s="31">
        <f t="shared" si="63"/>
        <v>0</v>
      </c>
    </row>
    <row r="68" spans="1:15" ht="14.25" customHeight="1" x14ac:dyDescent="0.15">
      <c r="A68" s="73"/>
      <c r="B68" s="74"/>
      <c r="C68" s="67" t="s">
        <v>76</v>
      </c>
      <c r="D68" s="68"/>
      <c r="E68" s="28">
        <f t="shared" si="45"/>
        <v>118</v>
      </c>
      <c r="F68" s="29">
        <f t="shared" ref="F68:O68" si="64">IFERROR(ROUND(F179/$E68*100,1),"-")</f>
        <v>10.199999999999999</v>
      </c>
      <c r="G68" s="30">
        <f t="shared" si="64"/>
        <v>51.7</v>
      </c>
      <c r="H68" s="30">
        <f t="shared" si="64"/>
        <v>0</v>
      </c>
      <c r="I68" s="30">
        <f t="shared" si="64"/>
        <v>27.1</v>
      </c>
      <c r="J68" s="30">
        <f t="shared" si="64"/>
        <v>1.7</v>
      </c>
      <c r="K68" s="30">
        <f t="shared" si="64"/>
        <v>0.8</v>
      </c>
      <c r="L68" s="30">
        <f t="shared" si="64"/>
        <v>5.9</v>
      </c>
      <c r="M68" s="30">
        <f t="shared" si="64"/>
        <v>0.8</v>
      </c>
      <c r="N68" s="30">
        <f t="shared" si="64"/>
        <v>0.8</v>
      </c>
      <c r="O68" s="31">
        <f t="shared" si="64"/>
        <v>0.8</v>
      </c>
    </row>
    <row r="69" spans="1:15" ht="14.25" customHeight="1" x14ac:dyDescent="0.15">
      <c r="A69" s="73"/>
      <c r="B69" s="74"/>
      <c r="C69" s="67" t="s">
        <v>77</v>
      </c>
      <c r="D69" s="68"/>
      <c r="E69" s="28">
        <f t="shared" si="45"/>
        <v>110</v>
      </c>
      <c r="F69" s="29">
        <f t="shared" ref="F69:O69" si="65">IFERROR(ROUND(F180/$E69*100,1),"-")</f>
        <v>35.5</v>
      </c>
      <c r="G69" s="30">
        <f t="shared" si="65"/>
        <v>27.3</v>
      </c>
      <c r="H69" s="30">
        <f t="shared" si="65"/>
        <v>5.5</v>
      </c>
      <c r="I69" s="30">
        <f t="shared" si="65"/>
        <v>18.2</v>
      </c>
      <c r="J69" s="30">
        <f t="shared" si="65"/>
        <v>8.1999999999999993</v>
      </c>
      <c r="K69" s="30">
        <f t="shared" si="65"/>
        <v>0.9</v>
      </c>
      <c r="L69" s="30">
        <f t="shared" si="65"/>
        <v>1.8</v>
      </c>
      <c r="M69" s="30">
        <f t="shared" si="65"/>
        <v>0.9</v>
      </c>
      <c r="N69" s="30">
        <f t="shared" si="65"/>
        <v>0</v>
      </c>
      <c r="O69" s="31">
        <f t="shared" si="65"/>
        <v>1.8</v>
      </c>
    </row>
    <row r="70" spans="1:15" ht="14.25" customHeight="1" x14ac:dyDescent="0.15">
      <c r="A70" s="73"/>
      <c r="B70" s="74"/>
      <c r="C70" s="67" t="s">
        <v>78</v>
      </c>
      <c r="D70" s="68"/>
      <c r="E70" s="28">
        <f t="shared" si="45"/>
        <v>96</v>
      </c>
      <c r="F70" s="29">
        <f t="shared" ref="F70:O70" si="66">IFERROR(ROUND(F181/$E70*100,1),"-")</f>
        <v>45.8</v>
      </c>
      <c r="G70" s="30">
        <f t="shared" si="66"/>
        <v>13.5</v>
      </c>
      <c r="H70" s="30">
        <f t="shared" si="66"/>
        <v>2.1</v>
      </c>
      <c r="I70" s="30">
        <f t="shared" si="66"/>
        <v>27.1</v>
      </c>
      <c r="J70" s="30">
        <f t="shared" si="66"/>
        <v>8.3000000000000007</v>
      </c>
      <c r="K70" s="30">
        <f t="shared" si="66"/>
        <v>0</v>
      </c>
      <c r="L70" s="30">
        <f t="shared" si="66"/>
        <v>1</v>
      </c>
      <c r="M70" s="30">
        <f t="shared" si="66"/>
        <v>1</v>
      </c>
      <c r="N70" s="30">
        <f t="shared" si="66"/>
        <v>1</v>
      </c>
      <c r="O70" s="31">
        <f t="shared" si="66"/>
        <v>0</v>
      </c>
    </row>
    <row r="71" spans="1:15" ht="14.25" customHeight="1" x14ac:dyDescent="0.15">
      <c r="A71" s="73"/>
      <c r="B71" s="74"/>
      <c r="C71" s="67" t="s">
        <v>79</v>
      </c>
      <c r="D71" s="68"/>
      <c r="E71" s="28">
        <f t="shared" si="45"/>
        <v>108</v>
      </c>
      <c r="F71" s="29">
        <f t="shared" ref="F71:O71" si="67">IFERROR(ROUND(F182/$E71*100,1),"-")</f>
        <v>35.200000000000003</v>
      </c>
      <c r="G71" s="30">
        <f t="shared" si="67"/>
        <v>17.600000000000001</v>
      </c>
      <c r="H71" s="30">
        <f t="shared" si="67"/>
        <v>4.5999999999999996</v>
      </c>
      <c r="I71" s="30">
        <f t="shared" si="67"/>
        <v>29.6</v>
      </c>
      <c r="J71" s="30">
        <f t="shared" si="67"/>
        <v>8.3000000000000007</v>
      </c>
      <c r="K71" s="30">
        <f t="shared" si="67"/>
        <v>0.9</v>
      </c>
      <c r="L71" s="30">
        <f t="shared" si="67"/>
        <v>1.9</v>
      </c>
      <c r="M71" s="30">
        <f t="shared" si="67"/>
        <v>0</v>
      </c>
      <c r="N71" s="30">
        <f t="shared" si="67"/>
        <v>0.9</v>
      </c>
      <c r="O71" s="31">
        <f t="shared" si="67"/>
        <v>0.9</v>
      </c>
    </row>
    <row r="72" spans="1:15" ht="14.25" customHeight="1" x14ac:dyDescent="0.15">
      <c r="A72" s="73"/>
      <c r="B72" s="74"/>
      <c r="C72" s="67" t="s">
        <v>80</v>
      </c>
      <c r="D72" s="68"/>
      <c r="E72" s="28">
        <f t="shared" si="45"/>
        <v>124</v>
      </c>
      <c r="F72" s="29">
        <f t="shared" ref="F72:O72" si="68">IFERROR(ROUND(F183/$E72*100,1),"-")</f>
        <v>33.9</v>
      </c>
      <c r="G72" s="30">
        <f t="shared" si="68"/>
        <v>22.6</v>
      </c>
      <c r="H72" s="30">
        <f t="shared" si="68"/>
        <v>6.5</v>
      </c>
      <c r="I72" s="30">
        <f t="shared" si="68"/>
        <v>25</v>
      </c>
      <c r="J72" s="30">
        <f t="shared" si="68"/>
        <v>6.5</v>
      </c>
      <c r="K72" s="30">
        <f t="shared" si="68"/>
        <v>0</v>
      </c>
      <c r="L72" s="30">
        <f t="shared" si="68"/>
        <v>2.4</v>
      </c>
      <c r="M72" s="30">
        <f t="shared" si="68"/>
        <v>1.6</v>
      </c>
      <c r="N72" s="30">
        <f t="shared" si="68"/>
        <v>1.6</v>
      </c>
      <c r="O72" s="31">
        <f t="shared" si="68"/>
        <v>0</v>
      </c>
    </row>
    <row r="73" spans="1:15" ht="14.25" customHeight="1" x14ac:dyDescent="0.15">
      <c r="A73" s="73"/>
      <c r="B73" s="74"/>
      <c r="C73" s="67" t="s">
        <v>81</v>
      </c>
      <c r="D73" s="68"/>
      <c r="E73" s="28">
        <f t="shared" si="45"/>
        <v>25</v>
      </c>
      <c r="F73" s="29">
        <f t="shared" ref="F73:O73" si="69">IFERROR(ROUND(F184/$E73*100,1),"-")</f>
        <v>0</v>
      </c>
      <c r="G73" s="30">
        <f t="shared" si="69"/>
        <v>56</v>
      </c>
      <c r="H73" s="30">
        <f t="shared" si="69"/>
        <v>0</v>
      </c>
      <c r="I73" s="30">
        <f t="shared" si="69"/>
        <v>12</v>
      </c>
      <c r="J73" s="30">
        <f t="shared" si="69"/>
        <v>0</v>
      </c>
      <c r="K73" s="30">
        <f t="shared" si="69"/>
        <v>28</v>
      </c>
      <c r="L73" s="30">
        <f t="shared" si="69"/>
        <v>0</v>
      </c>
      <c r="M73" s="30">
        <f t="shared" si="69"/>
        <v>0</v>
      </c>
      <c r="N73" s="30">
        <f t="shared" si="69"/>
        <v>4</v>
      </c>
      <c r="O73" s="31">
        <f t="shared" si="69"/>
        <v>0</v>
      </c>
    </row>
    <row r="74" spans="1:15" ht="14.25" customHeight="1" x14ac:dyDescent="0.15">
      <c r="A74" s="75"/>
      <c r="B74" s="76"/>
      <c r="C74" s="67" t="s">
        <v>6</v>
      </c>
      <c r="D74" s="68"/>
      <c r="E74" s="37">
        <f t="shared" si="45"/>
        <v>13</v>
      </c>
      <c r="F74" s="38">
        <f t="shared" ref="F74:O74" si="70">IFERROR(ROUND(F185/$E74*100,1),"-")</f>
        <v>7.7</v>
      </c>
      <c r="G74" s="39">
        <f t="shared" si="70"/>
        <v>23.1</v>
      </c>
      <c r="H74" s="39">
        <f t="shared" si="70"/>
        <v>0</v>
      </c>
      <c r="I74" s="39">
        <f t="shared" si="70"/>
        <v>7.7</v>
      </c>
      <c r="J74" s="39">
        <f t="shared" si="70"/>
        <v>0</v>
      </c>
      <c r="K74" s="39">
        <f t="shared" si="70"/>
        <v>0</v>
      </c>
      <c r="L74" s="39">
        <f t="shared" si="70"/>
        <v>0</v>
      </c>
      <c r="M74" s="39">
        <f t="shared" si="70"/>
        <v>0</v>
      </c>
      <c r="N74" s="39">
        <f t="shared" si="70"/>
        <v>0</v>
      </c>
      <c r="O74" s="40">
        <f t="shared" si="70"/>
        <v>61.5</v>
      </c>
    </row>
    <row r="75" spans="1:15" ht="14.25" customHeight="1" x14ac:dyDescent="0.15">
      <c r="A75" s="71" t="s">
        <v>16</v>
      </c>
      <c r="B75" s="72"/>
      <c r="C75" s="77" t="s">
        <v>51</v>
      </c>
      <c r="D75" s="78"/>
      <c r="E75" s="33">
        <f t="shared" si="45"/>
        <v>243</v>
      </c>
      <c r="F75" s="34">
        <f t="shared" ref="F75:O75" si="71">IFERROR(ROUND(F186/$E75*100,1),"-")</f>
        <v>100</v>
      </c>
      <c r="G75" s="35">
        <f t="shared" si="71"/>
        <v>0</v>
      </c>
      <c r="H75" s="35">
        <f t="shared" si="71"/>
        <v>0</v>
      </c>
      <c r="I75" s="35">
        <f t="shared" si="71"/>
        <v>0</v>
      </c>
      <c r="J75" s="35">
        <f t="shared" si="71"/>
        <v>0</v>
      </c>
      <c r="K75" s="35">
        <f t="shared" si="71"/>
        <v>0</v>
      </c>
      <c r="L75" s="35">
        <f t="shared" si="71"/>
        <v>0</v>
      </c>
      <c r="M75" s="35">
        <f t="shared" si="71"/>
        <v>0</v>
      </c>
      <c r="N75" s="35">
        <f t="shared" si="71"/>
        <v>0</v>
      </c>
      <c r="O75" s="36">
        <f t="shared" si="71"/>
        <v>0</v>
      </c>
    </row>
    <row r="76" spans="1:15" ht="14.25" customHeight="1" x14ac:dyDescent="0.15">
      <c r="A76" s="73"/>
      <c r="B76" s="74"/>
      <c r="C76" s="67" t="s">
        <v>52</v>
      </c>
      <c r="D76" s="68"/>
      <c r="E76" s="28">
        <f t="shared" si="45"/>
        <v>322</v>
      </c>
      <c r="F76" s="29">
        <f t="shared" ref="F76:O76" si="72">IFERROR(ROUND(F187/$E76*100,1),"-")</f>
        <v>0</v>
      </c>
      <c r="G76" s="30">
        <f t="shared" si="72"/>
        <v>100</v>
      </c>
      <c r="H76" s="30">
        <f t="shared" si="72"/>
        <v>0</v>
      </c>
      <c r="I76" s="30">
        <f t="shared" si="72"/>
        <v>0</v>
      </c>
      <c r="J76" s="30">
        <f t="shared" si="72"/>
        <v>0</v>
      </c>
      <c r="K76" s="30">
        <f t="shared" si="72"/>
        <v>0</v>
      </c>
      <c r="L76" s="30">
        <f t="shared" si="72"/>
        <v>0</v>
      </c>
      <c r="M76" s="30">
        <f t="shared" si="72"/>
        <v>0</v>
      </c>
      <c r="N76" s="30">
        <f t="shared" si="72"/>
        <v>0</v>
      </c>
      <c r="O76" s="31">
        <f t="shared" si="72"/>
        <v>0</v>
      </c>
    </row>
    <row r="77" spans="1:15" ht="14.25" customHeight="1" x14ac:dyDescent="0.15">
      <c r="A77" s="73"/>
      <c r="B77" s="74"/>
      <c r="C77" s="67" t="s">
        <v>53</v>
      </c>
      <c r="D77" s="68"/>
      <c r="E77" s="28">
        <f t="shared" si="45"/>
        <v>25</v>
      </c>
      <c r="F77" s="29">
        <f t="shared" ref="F77:O77" si="73">IFERROR(ROUND(F188/$E77*100,1),"-")</f>
        <v>0</v>
      </c>
      <c r="G77" s="30">
        <f t="shared" si="73"/>
        <v>0</v>
      </c>
      <c r="H77" s="30">
        <f t="shared" si="73"/>
        <v>100</v>
      </c>
      <c r="I77" s="30">
        <f t="shared" si="73"/>
        <v>0</v>
      </c>
      <c r="J77" s="30">
        <f t="shared" si="73"/>
        <v>0</v>
      </c>
      <c r="K77" s="30">
        <f t="shared" si="73"/>
        <v>0</v>
      </c>
      <c r="L77" s="30">
        <f t="shared" si="73"/>
        <v>0</v>
      </c>
      <c r="M77" s="30">
        <f t="shared" si="73"/>
        <v>0</v>
      </c>
      <c r="N77" s="30">
        <f t="shared" si="73"/>
        <v>0</v>
      </c>
      <c r="O77" s="31">
        <f t="shared" si="73"/>
        <v>0</v>
      </c>
    </row>
    <row r="78" spans="1:15" ht="14.25" customHeight="1" x14ac:dyDescent="0.15">
      <c r="A78" s="73"/>
      <c r="B78" s="74"/>
      <c r="C78" s="67" t="s">
        <v>54</v>
      </c>
      <c r="D78" s="68"/>
      <c r="E78" s="28">
        <f t="shared" si="45"/>
        <v>237</v>
      </c>
      <c r="F78" s="29">
        <f t="shared" ref="F78:O78" si="74">IFERROR(ROUND(F189/$E78*100,1),"-")</f>
        <v>0</v>
      </c>
      <c r="G78" s="30">
        <f t="shared" si="74"/>
        <v>0</v>
      </c>
      <c r="H78" s="30">
        <f t="shared" si="74"/>
        <v>0</v>
      </c>
      <c r="I78" s="30">
        <f t="shared" si="74"/>
        <v>100</v>
      </c>
      <c r="J78" s="30">
        <f t="shared" si="74"/>
        <v>0</v>
      </c>
      <c r="K78" s="30">
        <f t="shared" si="74"/>
        <v>0</v>
      </c>
      <c r="L78" s="30">
        <f t="shared" si="74"/>
        <v>0</v>
      </c>
      <c r="M78" s="30">
        <f t="shared" si="74"/>
        <v>0</v>
      </c>
      <c r="N78" s="30">
        <f t="shared" si="74"/>
        <v>0</v>
      </c>
      <c r="O78" s="31">
        <f t="shared" si="74"/>
        <v>0</v>
      </c>
    </row>
    <row r="79" spans="1:15" ht="14.25" customHeight="1" x14ac:dyDescent="0.15">
      <c r="A79" s="73"/>
      <c r="B79" s="74"/>
      <c r="C79" s="67" t="s">
        <v>55</v>
      </c>
      <c r="D79" s="68"/>
      <c r="E79" s="28">
        <f t="shared" si="45"/>
        <v>46</v>
      </c>
      <c r="F79" s="29">
        <f t="shared" ref="F79:O79" si="75">IFERROR(ROUND(F190/$E79*100,1),"-")</f>
        <v>0</v>
      </c>
      <c r="G79" s="30">
        <f t="shared" si="75"/>
        <v>0</v>
      </c>
      <c r="H79" s="30">
        <f t="shared" si="75"/>
        <v>0</v>
      </c>
      <c r="I79" s="30">
        <f t="shared" si="75"/>
        <v>0</v>
      </c>
      <c r="J79" s="30">
        <f t="shared" si="75"/>
        <v>100</v>
      </c>
      <c r="K79" s="30">
        <f t="shared" si="75"/>
        <v>0</v>
      </c>
      <c r="L79" s="30">
        <f t="shared" si="75"/>
        <v>0</v>
      </c>
      <c r="M79" s="30">
        <f t="shared" si="75"/>
        <v>0</v>
      </c>
      <c r="N79" s="30">
        <f t="shared" si="75"/>
        <v>0</v>
      </c>
      <c r="O79" s="31">
        <f t="shared" si="75"/>
        <v>0</v>
      </c>
    </row>
    <row r="80" spans="1:15" ht="14.25" customHeight="1" x14ac:dyDescent="0.15">
      <c r="A80" s="73"/>
      <c r="B80" s="74"/>
      <c r="C80" s="67" t="s">
        <v>56</v>
      </c>
      <c r="D80" s="68"/>
      <c r="E80" s="28">
        <f t="shared" si="45"/>
        <v>22</v>
      </c>
      <c r="F80" s="29">
        <f t="shared" ref="F80:O80" si="76">IFERROR(ROUND(F191/$E80*100,1),"-")</f>
        <v>0</v>
      </c>
      <c r="G80" s="30">
        <f t="shared" si="76"/>
        <v>0</v>
      </c>
      <c r="H80" s="30">
        <f t="shared" si="76"/>
        <v>0</v>
      </c>
      <c r="I80" s="30">
        <f t="shared" si="76"/>
        <v>0</v>
      </c>
      <c r="J80" s="30">
        <f t="shared" si="76"/>
        <v>0</v>
      </c>
      <c r="K80" s="30">
        <f t="shared" si="76"/>
        <v>100</v>
      </c>
      <c r="L80" s="30">
        <f t="shared" si="76"/>
        <v>0</v>
      </c>
      <c r="M80" s="30">
        <f t="shared" si="76"/>
        <v>0</v>
      </c>
      <c r="N80" s="30">
        <f t="shared" si="76"/>
        <v>0</v>
      </c>
      <c r="O80" s="31">
        <f t="shared" si="76"/>
        <v>0</v>
      </c>
    </row>
    <row r="81" spans="1:15" ht="14.25" customHeight="1" x14ac:dyDescent="0.15">
      <c r="A81" s="73"/>
      <c r="B81" s="74"/>
      <c r="C81" s="67" t="s">
        <v>57</v>
      </c>
      <c r="D81" s="68"/>
      <c r="E81" s="28">
        <f t="shared" si="45"/>
        <v>22</v>
      </c>
      <c r="F81" s="29">
        <f t="shared" ref="F81:O81" si="77">IFERROR(ROUND(F192/$E81*100,1),"-")</f>
        <v>0</v>
      </c>
      <c r="G81" s="30">
        <f t="shared" si="77"/>
        <v>0</v>
      </c>
      <c r="H81" s="30">
        <f t="shared" si="77"/>
        <v>0</v>
      </c>
      <c r="I81" s="30">
        <f t="shared" si="77"/>
        <v>0</v>
      </c>
      <c r="J81" s="30">
        <f t="shared" si="77"/>
        <v>0</v>
      </c>
      <c r="K81" s="30">
        <f t="shared" si="77"/>
        <v>0</v>
      </c>
      <c r="L81" s="30">
        <f t="shared" si="77"/>
        <v>100</v>
      </c>
      <c r="M81" s="30">
        <f t="shared" si="77"/>
        <v>0</v>
      </c>
      <c r="N81" s="30">
        <f t="shared" si="77"/>
        <v>0</v>
      </c>
      <c r="O81" s="31">
        <f t="shared" si="77"/>
        <v>0</v>
      </c>
    </row>
    <row r="82" spans="1:15" ht="14.25" customHeight="1" x14ac:dyDescent="0.15">
      <c r="A82" s="73"/>
      <c r="B82" s="74"/>
      <c r="C82" s="67" t="s">
        <v>58</v>
      </c>
      <c r="D82" s="68"/>
      <c r="E82" s="28">
        <f t="shared" ref="E82:E113" si="78">E193</f>
        <v>6</v>
      </c>
      <c r="F82" s="29">
        <f t="shared" ref="F82:O82" si="79">IFERROR(ROUND(F193/$E82*100,1),"-")</f>
        <v>0</v>
      </c>
      <c r="G82" s="30">
        <f t="shared" si="79"/>
        <v>0</v>
      </c>
      <c r="H82" s="30">
        <f t="shared" si="79"/>
        <v>0</v>
      </c>
      <c r="I82" s="30">
        <f t="shared" si="79"/>
        <v>0</v>
      </c>
      <c r="J82" s="30">
        <f t="shared" si="79"/>
        <v>0</v>
      </c>
      <c r="K82" s="30">
        <f t="shared" si="79"/>
        <v>0</v>
      </c>
      <c r="L82" s="30">
        <f t="shared" si="79"/>
        <v>0</v>
      </c>
      <c r="M82" s="30">
        <f t="shared" si="79"/>
        <v>100</v>
      </c>
      <c r="N82" s="30">
        <f t="shared" si="79"/>
        <v>0</v>
      </c>
      <c r="O82" s="31">
        <f t="shared" si="79"/>
        <v>0</v>
      </c>
    </row>
    <row r="83" spans="1:15" ht="14.25" customHeight="1" x14ac:dyDescent="0.15">
      <c r="A83" s="73"/>
      <c r="B83" s="74"/>
      <c r="C83" s="67" t="s">
        <v>0</v>
      </c>
      <c r="D83" s="68"/>
      <c r="E83" s="28">
        <f t="shared" si="78"/>
        <v>10</v>
      </c>
      <c r="F83" s="29">
        <f t="shared" ref="F83:O83" si="80">IFERROR(ROUND(F194/$E83*100,1),"-")</f>
        <v>0</v>
      </c>
      <c r="G83" s="30">
        <f t="shared" si="80"/>
        <v>0</v>
      </c>
      <c r="H83" s="30">
        <f t="shared" si="80"/>
        <v>0</v>
      </c>
      <c r="I83" s="30">
        <f t="shared" si="80"/>
        <v>0</v>
      </c>
      <c r="J83" s="30">
        <f t="shared" si="80"/>
        <v>0</v>
      </c>
      <c r="K83" s="30">
        <f t="shared" si="80"/>
        <v>0</v>
      </c>
      <c r="L83" s="30">
        <f t="shared" si="80"/>
        <v>0</v>
      </c>
      <c r="M83" s="30">
        <f t="shared" si="80"/>
        <v>0</v>
      </c>
      <c r="N83" s="30">
        <f t="shared" si="80"/>
        <v>100</v>
      </c>
      <c r="O83" s="31">
        <f t="shared" si="80"/>
        <v>0</v>
      </c>
    </row>
    <row r="84" spans="1:15" ht="14.25" customHeight="1" x14ac:dyDescent="0.15">
      <c r="A84" s="75"/>
      <c r="B84" s="76"/>
      <c r="C84" s="69" t="s">
        <v>3</v>
      </c>
      <c r="D84" s="70"/>
      <c r="E84" s="37">
        <f t="shared" si="78"/>
        <v>15</v>
      </c>
      <c r="F84" s="38">
        <f t="shared" ref="F84:O84" si="81">IFERROR(ROUND(F195/$E84*100,1),"-")</f>
        <v>0</v>
      </c>
      <c r="G84" s="39">
        <f t="shared" si="81"/>
        <v>0</v>
      </c>
      <c r="H84" s="39">
        <f t="shared" si="81"/>
        <v>0</v>
      </c>
      <c r="I84" s="39">
        <f t="shared" si="81"/>
        <v>0</v>
      </c>
      <c r="J84" s="39">
        <f t="shared" si="81"/>
        <v>0</v>
      </c>
      <c r="K84" s="39">
        <f t="shared" si="81"/>
        <v>0</v>
      </c>
      <c r="L84" s="39">
        <f t="shared" si="81"/>
        <v>0</v>
      </c>
      <c r="M84" s="39">
        <f t="shared" si="81"/>
        <v>0</v>
      </c>
      <c r="N84" s="39">
        <f t="shared" si="81"/>
        <v>0</v>
      </c>
      <c r="O84" s="40">
        <f t="shared" si="81"/>
        <v>100</v>
      </c>
    </row>
    <row r="85" spans="1:15" ht="14.25" customHeight="1" x14ac:dyDescent="0.15">
      <c r="A85" s="71" t="s">
        <v>82</v>
      </c>
      <c r="B85" s="72"/>
      <c r="C85" s="77" t="s">
        <v>83</v>
      </c>
      <c r="D85" s="78"/>
      <c r="E85" s="33">
        <f t="shared" si="78"/>
        <v>42</v>
      </c>
      <c r="F85" s="34">
        <f t="shared" ref="F85:O85" si="82">IFERROR(ROUND(F196/$E85*100,1),"-")</f>
        <v>2.4</v>
      </c>
      <c r="G85" s="35">
        <f t="shared" si="82"/>
        <v>19</v>
      </c>
      <c r="H85" s="35">
        <f t="shared" si="82"/>
        <v>4.8</v>
      </c>
      <c r="I85" s="35">
        <f t="shared" si="82"/>
        <v>52.4</v>
      </c>
      <c r="J85" s="35">
        <f t="shared" si="82"/>
        <v>9.5</v>
      </c>
      <c r="K85" s="35">
        <f t="shared" si="82"/>
        <v>0</v>
      </c>
      <c r="L85" s="35">
        <f t="shared" si="82"/>
        <v>7.1</v>
      </c>
      <c r="M85" s="35">
        <f t="shared" si="82"/>
        <v>2.4</v>
      </c>
      <c r="N85" s="35">
        <f t="shared" si="82"/>
        <v>2.4</v>
      </c>
      <c r="O85" s="36">
        <f t="shared" si="82"/>
        <v>0</v>
      </c>
    </row>
    <row r="86" spans="1:15" ht="14.25" customHeight="1" x14ac:dyDescent="0.15">
      <c r="A86" s="73"/>
      <c r="B86" s="74"/>
      <c r="C86" s="67" t="s">
        <v>84</v>
      </c>
      <c r="D86" s="68"/>
      <c r="E86" s="28">
        <f t="shared" si="78"/>
        <v>57</v>
      </c>
      <c r="F86" s="29">
        <f t="shared" ref="F86:O86" si="83">IFERROR(ROUND(F197/$E86*100,1),"-")</f>
        <v>1.8</v>
      </c>
      <c r="G86" s="30">
        <f t="shared" si="83"/>
        <v>10.5</v>
      </c>
      <c r="H86" s="30">
        <f t="shared" si="83"/>
        <v>5.3</v>
      </c>
      <c r="I86" s="30">
        <f t="shared" si="83"/>
        <v>66.7</v>
      </c>
      <c r="J86" s="30">
        <f t="shared" si="83"/>
        <v>5.3</v>
      </c>
      <c r="K86" s="30">
        <f t="shared" si="83"/>
        <v>0</v>
      </c>
      <c r="L86" s="30">
        <f t="shared" si="83"/>
        <v>8.8000000000000007</v>
      </c>
      <c r="M86" s="30">
        <f t="shared" si="83"/>
        <v>0</v>
      </c>
      <c r="N86" s="30">
        <f t="shared" si="83"/>
        <v>1.8</v>
      </c>
      <c r="O86" s="31">
        <f t="shared" si="83"/>
        <v>0</v>
      </c>
    </row>
    <row r="87" spans="1:15" ht="14.25" customHeight="1" x14ac:dyDescent="0.15">
      <c r="A87" s="73"/>
      <c r="B87" s="74"/>
      <c r="C87" s="67" t="s">
        <v>85</v>
      </c>
      <c r="D87" s="68"/>
      <c r="E87" s="28">
        <f t="shared" si="78"/>
        <v>68</v>
      </c>
      <c r="F87" s="29">
        <f t="shared" ref="F87:O87" si="84">IFERROR(ROUND(F198/$E87*100,1),"-")</f>
        <v>7.4</v>
      </c>
      <c r="G87" s="30">
        <f t="shared" si="84"/>
        <v>30.9</v>
      </c>
      <c r="H87" s="30">
        <f t="shared" si="84"/>
        <v>2.9</v>
      </c>
      <c r="I87" s="30">
        <f t="shared" si="84"/>
        <v>41.2</v>
      </c>
      <c r="J87" s="30">
        <f t="shared" si="84"/>
        <v>8.8000000000000007</v>
      </c>
      <c r="K87" s="30">
        <f t="shared" si="84"/>
        <v>0</v>
      </c>
      <c r="L87" s="30">
        <f t="shared" si="84"/>
        <v>4.4000000000000004</v>
      </c>
      <c r="M87" s="30">
        <f t="shared" si="84"/>
        <v>0</v>
      </c>
      <c r="N87" s="30">
        <f t="shared" si="84"/>
        <v>0</v>
      </c>
      <c r="O87" s="31">
        <f t="shared" si="84"/>
        <v>4.4000000000000004</v>
      </c>
    </row>
    <row r="88" spans="1:15" ht="14.25" customHeight="1" x14ac:dyDescent="0.15">
      <c r="A88" s="73"/>
      <c r="B88" s="74"/>
      <c r="C88" s="67" t="s">
        <v>86</v>
      </c>
      <c r="D88" s="68"/>
      <c r="E88" s="28">
        <f t="shared" si="78"/>
        <v>148</v>
      </c>
      <c r="F88" s="29">
        <f t="shared" ref="F88:O88" si="85">IFERROR(ROUND(F199/$E88*100,1),"-")</f>
        <v>10.8</v>
      </c>
      <c r="G88" s="30">
        <f t="shared" si="85"/>
        <v>39.200000000000003</v>
      </c>
      <c r="H88" s="30">
        <f t="shared" si="85"/>
        <v>0.7</v>
      </c>
      <c r="I88" s="30">
        <f t="shared" si="85"/>
        <v>33.1</v>
      </c>
      <c r="J88" s="30">
        <f t="shared" si="85"/>
        <v>6.8</v>
      </c>
      <c r="K88" s="30">
        <f t="shared" si="85"/>
        <v>3.4</v>
      </c>
      <c r="L88" s="30">
        <f t="shared" si="85"/>
        <v>4.7</v>
      </c>
      <c r="M88" s="30">
        <f t="shared" si="85"/>
        <v>0</v>
      </c>
      <c r="N88" s="30">
        <f t="shared" si="85"/>
        <v>0</v>
      </c>
      <c r="O88" s="31">
        <f t="shared" si="85"/>
        <v>1.4</v>
      </c>
    </row>
    <row r="89" spans="1:15" ht="14.25" customHeight="1" x14ac:dyDescent="0.15">
      <c r="A89" s="73"/>
      <c r="B89" s="74"/>
      <c r="C89" s="67" t="s">
        <v>87</v>
      </c>
      <c r="D89" s="68"/>
      <c r="E89" s="28">
        <f t="shared" si="78"/>
        <v>195</v>
      </c>
      <c r="F89" s="29">
        <f t="shared" ref="F89:O89" si="86">IFERROR(ROUND(F200/$E89*100,1),"-")</f>
        <v>26.2</v>
      </c>
      <c r="G89" s="30">
        <f t="shared" si="86"/>
        <v>41.5</v>
      </c>
      <c r="H89" s="30">
        <f t="shared" si="86"/>
        <v>2.1</v>
      </c>
      <c r="I89" s="30">
        <f t="shared" si="86"/>
        <v>22.6</v>
      </c>
      <c r="J89" s="30">
        <f t="shared" si="86"/>
        <v>3.6</v>
      </c>
      <c r="K89" s="30">
        <f t="shared" si="86"/>
        <v>2.6</v>
      </c>
      <c r="L89" s="30">
        <f t="shared" si="86"/>
        <v>0.5</v>
      </c>
      <c r="M89" s="30">
        <f t="shared" si="86"/>
        <v>0.5</v>
      </c>
      <c r="N89" s="30">
        <f t="shared" si="86"/>
        <v>0</v>
      </c>
      <c r="O89" s="31">
        <f t="shared" si="86"/>
        <v>0.5</v>
      </c>
    </row>
    <row r="90" spans="1:15" ht="14.25" customHeight="1" x14ac:dyDescent="0.15">
      <c r="A90" s="73"/>
      <c r="B90" s="74"/>
      <c r="C90" s="67" t="s">
        <v>88</v>
      </c>
      <c r="D90" s="68"/>
      <c r="E90" s="28">
        <f t="shared" si="78"/>
        <v>151</v>
      </c>
      <c r="F90" s="29">
        <f t="shared" ref="F90:O90" si="87">IFERROR(ROUND(F201/$E90*100,1),"-")</f>
        <v>29.1</v>
      </c>
      <c r="G90" s="30">
        <f t="shared" si="87"/>
        <v>42.4</v>
      </c>
      <c r="H90" s="30">
        <f t="shared" si="87"/>
        <v>4</v>
      </c>
      <c r="I90" s="30">
        <f t="shared" si="87"/>
        <v>15.2</v>
      </c>
      <c r="J90" s="30">
        <f t="shared" si="87"/>
        <v>3.3</v>
      </c>
      <c r="K90" s="30">
        <f t="shared" si="87"/>
        <v>2</v>
      </c>
      <c r="L90" s="30">
        <f t="shared" si="87"/>
        <v>2</v>
      </c>
      <c r="M90" s="30">
        <f t="shared" si="87"/>
        <v>0</v>
      </c>
      <c r="N90" s="30">
        <f t="shared" si="87"/>
        <v>0.7</v>
      </c>
      <c r="O90" s="31">
        <f t="shared" si="87"/>
        <v>1.3</v>
      </c>
    </row>
    <row r="91" spans="1:15" ht="14.25" customHeight="1" x14ac:dyDescent="0.15">
      <c r="A91" s="73"/>
      <c r="B91" s="74"/>
      <c r="C91" s="67" t="s">
        <v>89</v>
      </c>
      <c r="D91" s="68"/>
      <c r="E91" s="28">
        <f t="shared" si="78"/>
        <v>280</v>
      </c>
      <c r="F91" s="29">
        <f t="shared" ref="F91:O91" si="88">IFERROR(ROUND(F202/$E91*100,1),"-")</f>
        <v>43.9</v>
      </c>
      <c r="G91" s="30">
        <f t="shared" si="88"/>
        <v>29.6</v>
      </c>
      <c r="H91" s="30">
        <f t="shared" si="88"/>
        <v>2.5</v>
      </c>
      <c r="I91" s="30">
        <f t="shared" si="88"/>
        <v>10.7</v>
      </c>
      <c r="J91" s="30">
        <f t="shared" si="88"/>
        <v>3.9</v>
      </c>
      <c r="K91" s="30">
        <f t="shared" si="88"/>
        <v>3.2</v>
      </c>
      <c r="L91" s="30">
        <f t="shared" si="88"/>
        <v>0</v>
      </c>
      <c r="M91" s="30">
        <f t="shared" si="88"/>
        <v>1.4</v>
      </c>
      <c r="N91" s="30">
        <f t="shared" si="88"/>
        <v>2.5</v>
      </c>
      <c r="O91" s="31">
        <f t="shared" si="88"/>
        <v>2.1</v>
      </c>
    </row>
    <row r="92" spans="1:15" ht="14.25" customHeight="1" x14ac:dyDescent="0.15">
      <c r="A92" s="75"/>
      <c r="B92" s="76"/>
      <c r="C92" s="69" t="s">
        <v>6</v>
      </c>
      <c r="D92" s="70"/>
      <c r="E92" s="37">
        <f t="shared" si="78"/>
        <v>7</v>
      </c>
      <c r="F92" s="38">
        <f t="shared" ref="F92:O92" si="89">IFERROR(ROUND(F203/$E92*100,1),"-")</f>
        <v>28.6</v>
      </c>
      <c r="G92" s="39">
        <f t="shared" si="89"/>
        <v>14.3</v>
      </c>
      <c r="H92" s="39">
        <f t="shared" si="89"/>
        <v>0</v>
      </c>
      <c r="I92" s="39">
        <f t="shared" si="89"/>
        <v>42.9</v>
      </c>
      <c r="J92" s="39">
        <f t="shared" si="89"/>
        <v>0</v>
      </c>
      <c r="K92" s="39">
        <f t="shared" si="89"/>
        <v>0</v>
      </c>
      <c r="L92" s="39">
        <f t="shared" si="89"/>
        <v>0</v>
      </c>
      <c r="M92" s="39">
        <f t="shared" si="89"/>
        <v>0</v>
      </c>
      <c r="N92" s="39">
        <f t="shared" si="89"/>
        <v>0</v>
      </c>
      <c r="O92" s="40">
        <f t="shared" si="89"/>
        <v>14.3</v>
      </c>
    </row>
    <row r="93" spans="1:15" ht="14.25" customHeight="1" x14ac:dyDescent="0.15">
      <c r="A93" s="71" t="s">
        <v>93</v>
      </c>
      <c r="B93" s="72"/>
      <c r="C93" s="77" t="s">
        <v>94</v>
      </c>
      <c r="D93" s="78"/>
      <c r="E93" s="33">
        <f t="shared" si="78"/>
        <v>462</v>
      </c>
      <c r="F93" s="34">
        <f t="shared" ref="F93:O93" si="90">IFERROR(ROUND(F204/$E93*100,1),"-")</f>
        <v>34.4</v>
      </c>
      <c r="G93" s="35">
        <f t="shared" si="90"/>
        <v>35.5</v>
      </c>
      <c r="H93" s="35">
        <f t="shared" si="90"/>
        <v>2.4</v>
      </c>
      <c r="I93" s="35">
        <f t="shared" si="90"/>
        <v>17.100000000000001</v>
      </c>
      <c r="J93" s="35">
        <f t="shared" si="90"/>
        <v>4.0999999999999996</v>
      </c>
      <c r="K93" s="35">
        <f t="shared" si="90"/>
        <v>1.9</v>
      </c>
      <c r="L93" s="35">
        <f t="shared" si="90"/>
        <v>0.9</v>
      </c>
      <c r="M93" s="35">
        <f t="shared" si="90"/>
        <v>0.4</v>
      </c>
      <c r="N93" s="35">
        <f t="shared" si="90"/>
        <v>1.3</v>
      </c>
      <c r="O93" s="36">
        <f t="shared" si="90"/>
        <v>1.9</v>
      </c>
    </row>
    <row r="94" spans="1:15" ht="14.25" customHeight="1" x14ac:dyDescent="0.15">
      <c r="A94" s="73"/>
      <c r="B94" s="74"/>
      <c r="C94" s="67" t="s">
        <v>95</v>
      </c>
      <c r="D94" s="68"/>
      <c r="E94" s="28">
        <f t="shared" si="78"/>
        <v>416</v>
      </c>
      <c r="F94" s="29">
        <f t="shared" ref="F94:O94" si="91">IFERROR(ROUND(F205/$E94*100,1),"-")</f>
        <v>14.9</v>
      </c>
      <c r="G94" s="30">
        <f t="shared" si="91"/>
        <v>34.1</v>
      </c>
      <c r="H94" s="30">
        <f t="shared" si="91"/>
        <v>2.9</v>
      </c>
      <c r="I94" s="30">
        <f t="shared" si="91"/>
        <v>34.4</v>
      </c>
      <c r="J94" s="30">
        <f t="shared" si="91"/>
        <v>5.3</v>
      </c>
      <c r="K94" s="30">
        <f t="shared" si="91"/>
        <v>2.6</v>
      </c>
      <c r="L94" s="30">
        <f t="shared" si="91"/>
        <v>3.4</v>
      </c>
      <c r="M94" s="30">
        <f t="shared" si="91"/>
        <v>0.5</v>
      </c>
      <c r="N94" s="30">
        <f t="shared" si="91"/>
        <v>0.7</v>
      </c>
      <c r="O94" s="31">
        <f t="shared" si="91"/>
        <v>1.2</v>
      </c>
    </row>
    <row r="95" spans="1:15" ht="14.25" customHeight="1" x14ac:dyDescent="0.15">
      <c r="A95" s="73"/>
      <c r="B95" s="74"/>
      <c r="C95" s="67" t="s">
        <v>96</v>
      </c>
      <c r="D95" s="68"/>
      <c r="E95" s="28">
        <f t="shared" si="78"/>
        <v>20</v>
      </c>
      <c r="F95" s="29">
        <f t="shared" ref="F95:O95" si="92">IFERROR(ROUND(F206/$E95*100,1),"-")</f>
        <v>40</v>
      </c>
      <c r="G95" s="30">
        <f t="shared" si="92"/>
        <v>15</v>
      </c>
      <c r="H95" s="30">
        <f t="shared" si="92"/>
        <v>5</v>
      </c>
      <c r="I95" s="30">
        <f t="shared" si="92"/>
        <v>25</v>
      </c>
      <c r="J95" s="30">
        <f t="shared" si="92"/>
        <v>10</v>
      </c>
      <c r="K95" s="30">
        <f t="shared" si="92"/>
        <v>0</v>
      </c>
      <c r="L95" s="30">
        <f t="shared" si="92"/>
        <v>5</v>
      </c>
      <c r="M95" s="30">
        <f t="shared" si="92"/>
        <v>0</v>
      </c>
      <c r="N95" s="30">
        <f t="shared" si="92"/>
        <v>0</v>
      </c>
      <c r="O95" s="31">
        <f t="shared" si="92"/>
        <v>0</v>
      </c>
    </row>
    <row r="96" spans="1:15" ht="14.25" customHeight="1" x14ac:dyDescent="0.15">
      <c r="A96" s="73"/>
      <c r="B96" s="74"/>
      <c r="C96" s="67" t="s">
        <v>97</v>
      </c>
      <c r="D96" s="68"/>
      <c r="E96" s="28">
        <f t="shared" si="78"/>
        <v>2</v>
      </c>
      <c r="F96" s="29">
        <f t="shared" ref="F96:O96" si="93">IFERROR(ROUND(F207/$E96*100,1),"-")</f>
        <v>0</v>
      </c>
      <c r="G96" s="30">
        <f t="shared" si="93"/>
        <v>50</v>
      </c>
      <c r="H96" s="30">
        <f t="shared" si="93"/>
        <v>0</v>
      </c>
      <c r="I96" s="30">
        <f t="shared" si="93"/>
        <v>0</v>
      </c>
      <c r="J96" s="30">
        <f t="shared" si="93"/>
        <v>0</v>
      </c>
      <c r="K96" s="30">
        <f t="shared" si="93"/>
        <v>0</v>
      </c>
      <c r="L96" s="30">
        <f t="shared" si="93"/>
        <v>50</v>
      </c>
      <c r="M96" s="30">
        <f t="shared" si="93"/>
        <v>0</v>
      </c>
      <c r="N96" s="30">
        <f t="shared" si="93"/>
        <v>0</v>
      </c>
      <c r="O96" s="31">
        <f t="shared" si="93"/>
        <v>0</v>
      </c>
    </row>
    <row r="97" spans="1:15" ht="14.25" customHeight="1" x14ac:dyDescent="0.15">
      <c r="A97" s="73"/>
      <c r="B97" s="74"/>
      <c r="C97" s="67" t="s">
        <v>98</v>
      </c>
      <c r="D97" s="68"/>
      <c r="E97" s="28">
        <f t="shared" si="78"/>
        <v>39</v>
      </c>
      <c r="F97" s="29">
        <f t="shared" ref="F97:O97" si="94">IFERROR(ROUND(F208/$E97*100,1),"-")</f>
        <v>28.2</v>
      </c>
      <c r="G97" s="30">
        <f t="shared" si="94"/>
        <v>28.2</v>
      </c>
      <c r="H97" s="30">
        <f t="shared" si="94"/>
        <v>2.6</v>
      </c>
      <c r="I97" s="30">
        <f t="shared" si="94"/>
        <v>20.5</v>
      </c>
      <c r="J97" s="30">
        <f t="shared" si="94"/>
        <v>5.0999999999999996</v>
      </c>
      <c r="K97" s="30">
        <f t="shared" si="94"/>
        <v>5.0999999999999996</v>
      </c>
      <c r="L97" s="30">
        <f t="shared" si="94"/>
        <v>5.0999999999999996</v>
      </c>
      <c r="M97" s="30">
        <f t="shared" si="94"/>
        <v>2.6</v>
      </c>
      <c r="N97" s="30">
        <f t="shared" si="94"/>
        <v>2.6</v>
      </c>
      <c r="O97" s="31">
        <f t="shared" si="94"/>
        <v>0</v>
      </c>
    </row>
    <row r="98" spans="1:15" ht="14.25" customHeight="1" x14ac:dyDescent="0.15">
      <c r="A98" s="75"/>
      <c r="B98" s="76"/>
      <c r="C98" s="69" t="s">
        <v>6</v>
      </c>
      <c r="D98" s="70"/>
      <c r="E98" s="37">
        <f t="shared" si="78"/>
        <v>9</v>
      </c>
      <c r="F98" s="38">
        <f t="shared" ref="F98:O98" si="95">IFERROR(ROUND(F209/$E98*100,1),"-")</f>
        <v>33.299999999999997</v>
      </c>
      <c r="G98" s="39">
        <f t="shared" si="95"/>
        <v>11.1</v>
      </c>
      <c r="H98" s="39">
        <f t="shared" si="95"/>
        <v>0</v>
      </c>
      <c r="I98" s="39">
        <f t="shared" si="95"/>
        <v>22.2</v>
      </c>
      <c r="J98" s="39">
        <f t="shared" si="95"/>
        <v>11.1</v>
      </c>
      <c r="K98" s="39">
        <f t="shared" si="95"/>
        <v>0</v>
      </c>
      <c r="L98" s="39">
        <f t="shared" si="95"/>
        <v>0</v>
      </c>
      <c r="M98" s="39">
        <f t="shared" si="95"/>
        <v>11.1</v>
      </c>
      <c r="N98" s="39">
        <f t="shared" si="95"/>
        <v>0</v>
      </c>
      <c r="O98" s="40">
        <f t="shared" si="95"/>
        <v>11.1</v>
      </c>
    </row>
    <row r="99" spans="1:15" ht="14.25" customHeight="1" x14ac:dyDescent="0.15">
      <c r="A99" s="71" t="s">
        <v>17</v>
      </c>
      <c r="B99" s="72"/>
      <c r="C99" s="77" t="s">
        <v>59</v>
      </c>
      <c r="D99" s="78"/>
      <c r="E99" s="33">
        <f t="shared" si="78"/>
        <v>436</v>
      </c>
      <c r="F99" s="34">
        <f t="shared" ref="F99:O99" si="96">IFERROR(ROUND(F210/$E99*100,1),"-")</f>
        <v>26.4</v>
      </c>
      <c r="G99" s="35">
        <f t="shared" si="96"/>
        <v>38.5</v>
      </c>
      <c r="H99" s="35">
        <f t="shared" si="96"/>
        <v>2.2999999999999998</v>
      </c>
      <c r="I99" s="35">
        <f t="shared" si="96"/>
        <v>23.2</v>
      </c>
      <c r="J99" s="35">
        <f t="shared" si="96"/>
        <v>3.4</v>
      </c>
      <c r="K99" s="35">
        <f t="shared" si="96"/>
        <v>0.9</v>
      </c>
      <c r="L99" s="35">
        <f t="shared" si="96"/>
        <v>3</v>
      </c>
      <c r="M99" s="35">
        <f t="shared" si="96"/>
        <v>0.5</v>
      </c>
      <c r="N99" s="35">
        <f t="shared" si="96"/>
        <v>0.7</v>
      </c>
      <c r="O99" s="36">
        <f t="shared" si="96"/>
        <v>1.1000000000000001</v>
      </c>
    </row>
    <row r="100" spans="1:15" ht="14.25" customHeight="1" x14ac:dyDescent="0.15">
      <c r="A100" s="73"/>
      <c r="B100" s="74"/>
      <c r="C100" s="67" t="s">
        <v>60</v>
      </c>
      <c r="D100" s="68"/>
      <c r="E100" s="28">
        <f t="shared" si="78"/>
        <v>380</v>
      </c>
      <c r="F100" s="29">
        <f t="shared" ref="F100:O100" si="97">IFERROR(ROUND(F211/$E100*100,1),"-")</f>
        <v>25.8</v>
      </c>
      <c r="G100" s="30">
        <f t="shared" si="97"/>
        <v>32.9</v>
      </c>
      <c r="H100" s="30">
        <f t="shared" si="97"/>
        <v>2.6</v>
      </c>
      <c r="I100" s="30">
        <f t="shared" si="97"/>
        <v>24.5</v>
      </c>
      <c r="J100" s="30">
        <f t="shared" si="97"/>
        <v>5</v>
      </c>
      <c r="K100" s="30">
        <f t="shared" si="97"/>
        <v>3.4</v>
      </c>
      <c r="L100" s="30">
        <f t="shared" si="97"/>
        <v>1.6</v>
      </c>
      <c r="M100" s="30">
        <f t="shared" si="97"/>
        <v>0.8</v>
      </c>
      <c r="N100" s="30">
        <f t="shared" si="97"/>
        <v>1.1000000000000001</v>
      </c>
      <c r="O100" s="31">
        <f t="shared" si="97"/>
        <v>2.4</v>
      </c>
    </row>
    <row r="101" spans="1:15" ht="14.25" customHeight="1" x14ac:dyDescent="0.15">
      <c r="A101" s="73"/>
      <c r="B101" s="74"/>
      <c r="C101" s="67" t="s">
        <v>61</v>
      </c>
      <c r="D101" s="68"/>
      <c r="E101" s="28">
        <f t="shared" si="78"/>
        <v>94</v>
      </c>
      <c r="F101" s="29">
        <f t="shared" ref="F101:O101" si="98">IFERROR(ROUND(F212/$E101*100,1),"-")</f>
        <v>22.3</v>
      </c>
      <c r="G101" s="30">
        <f t="shared" si="98"/>
        <v>22.3</v>
      </c>
      <c r="H101" s="30">
        <f t="shared" si="98"/>
        <v>3.2</v>
      </c>
      <c r="I101" s="30">
        <f t="shared" si="98"/>
        <v>31.9</v>
      </c>
      <c r="J101" s="30">
        <f t="shared" si="98"/>
        <v>10.6</v>
      </c>
      <c r="K101" s="30">
        <f t="shared" si="98"/>
        <v>5.3</v>
      </c>
      <c r="L101" s="30">
        <f t="shared" si="98"/>
        <v>2.1</v>
      </c>
      <c r="M101" s="30">
        <f t="shared" si="98"/>
        <v>0</v>
      </c>
      <c r="N101" s="30">
        <f t="shared" si="98"/>
        <v>2.1</v>
      </c>
      <c r="O101" s="31">
        <f t="shared" si="98"/>
        <v>0</v>
      </c>
    </row>
    <row r="102" spans="1:15" ht="14.25" customHeight="1" x14ac:dyDescent="0.15">
      <c r="A102" s="73"/>
      <c r="B102" s="74"/>
      <c r="C102" s="67" t="s">
        <v>62</v>
      </c>
      <c r="D102" s="68"/>
      <c r="E102" s="28">
        <f t="shared" si="78"/>
        <v>22</v>
      </c>
      <c r="F102" s="29">
        <f t="shared" ref="F102:O102" si="99">IFERROR(ROUND(F213/$E102*100,1),"-")</f>
        <v>31.8</v>
      </c>
      <c r="G102" s="30">
        <f t="shared" si="99"/>
        <v>13.6</v>
      </c>
      <c r="H102" s="30">
        <f t="shared" si="99"/>
        <v>4.5</v>
      </c>
      <c r="I102" s="30">
        <f t="shared" si="99"/>
        <v>40.9</v>
      </c>
      <c r="J102" s="30">
        <f t="shared" si="99"/>
        <v>0</v>
      </c>
      <c r="K102" s="30">
        <f t="shared" si="99"/>
        <v>0</v>
      </c>
      <c r="L102" s="30">
        <f t="shared" si="99"/>
        <v>0</v>
      </c>
      <c r="M102" s="30">
        <f t="shared" si="99"/>
        <v>4.5</v>
      </c>
      <c r="N102" s="30">
        <f t="shared" si="99"/>
        <v>4.5</v>
      </c>
      <c r="O102" s="31">
        <f t="shared" si="99"/>
        <v>0</v>
      </c>
    </row>
    <row r="103" spans="1:15" ht="14.25" customHeight="1" x14ac:dyDescent="0.15">
      <c r="A103" s="73"/>
      <c r="B103" s="74"/>
      <c r="C103" s="67" t="s">
        <v>63</v>
      </c>
      <c r="D103" s="68"/>
      <c r="E103" s="28">
        <f t="shared" si="78"/>
        <v>8</v>
      </c>
      <c r="F103" s="29">
        <f t="shared" ref="F103:O103" si="100">IFERROR(ROUND(F214/$E103*100,1),"-")</f>
        <v>12.5</v>
      </c>
      <c r="G103" s="30">
        <f t="shared" si="100"/>
        <v>37.5</v>
      </c>
      <c r="H103" s="30">
        <f t="shared" si="100"/>
        <v>0</v>
      </c>
      <c r="I103" s="30">
        <f t="shared" si="100"/>
        <v>25</v>
      </c>
      <c r="J103" s="30">
        <f t="shared" si="100"/>
        <v>12.5</v>
      </c>
      <c r="K103" s="30">
        <f t="shared" si="100"/>
        <v>0</v>
      </c>
      <c r="L103" s="30">
        <f t="shared" si="100"/>
        <v>12.5</v>
      </c>
      <c r="M103" s="30">
        <f t="shared" si="100"/>
        <v>0</v>
      </c>
      <c r="N103" s="30">
        <f t="shared" si="100"/>
        <v>0</v>
      </c>
      <c r="O103" s="31">
        <f t="shared" si="100"/>
        <v>0</v>
      </c>
    </row>
    <row r="104" spans="1:15" ht="14.25" customHeight="1" x14ac:dyDescent="0.15">
      <c r="A104" s="75"/>
      <c r="B104" s="76"/>
      <c r="C104" s="69" t="s">
        <v>6</v>
      </c>
      <c r="D104" s="70"/>
      <c r="E104" s="37">
        <f t="shared" si="78"/>
        <v>8</v>
      </c>
      <c r="F104" s="38">
        <f t="shared" ref="F104:O104" si="101">IFERROR(ROUND(F215/$E104*100,1),"-")</f>
        <v>12.5</v>
      </c>
      <c r="G104" s="39">
        <f t="shared" si="101"/>
        <v>25</v>
      </c>
      <c r="H104" s="39">
        <f t="shared" si="101"/>
        <v>12.5</v>
      </c>
      <c r="I104" s="39">
        <f t="shared" si="101"/>
        <v>25</v>
      </c>
      <c r="J104" s="39">
        <f t="shared" si="101"/>
        <v>12.5</v>
      </c>
      <c r="K104" s="39">
        <f t="shared" si="101"/>
        <v>0</v>
      </c>
      <c r="L104" s="39">
        <f t="shared" si="101"/>
        <v>0</v>
      </c>
      <c r="M104" s="39">
        <f t="shared" si="101"/>
        <v>0</v>
      </c>
      <c r="N104" s="39">
        <f t="shared" si="101"/>
        <v>0</v>
      </c>
      <c r="O104" s="40">
        <f t="shared" si="101"/>
        <v>12.5</v>
      </c>
    </row>
    <row r="105" spans="1:15" ht="14.25" customHeight="1" x14ac:dyDescent="0.15">
      <c r="A105" s="71" t="s">
        <v>18</v>
      </c>
      <c r="B105" s="72"/>
      <c r="C105" s="77" t="s">
        <v>64</v>
      </c>
      <c r="D105" s="78"/>
      <c r="E105" s="33">
        <f t="shared" si="78"/>
        <v>355</v>
      </c>
      <c r="F105" s="34">
        <f t="shared" ref="F105:O105" si="102">IFERROR(ROUND(F216/$E105*100,1),"-")</f>
        <v>26.5</v>
      </c>
      <c r="G105" s="35">
        <f t="shared" si="102"/>
        <v>37.700000000000003</v>
      </c>
      <c r="H105" s="35">
        <f t="shared" si="102"/>
        <v>2</v>
      </c>
      <c r="I105" s="35">
        <f t="shared" si="102"/>
        <v>24.2</v>
      </c>
      <c r="J105" s="35">
        <f t="shared" si="102"/>
        <v>4.5</v>
      </c>
      <c r="K105" s="35">
        <f t="shared" si="102"/>
        <v>2</v>
      </c>
      <c r="L105" s="35">
        <f t="shared" si="102"/>
        <v>0.8</v>
      </c>
      <c r="M105" s="35">
        <f t="shared" si="102"/>
        <v>0.3</v>
      </c>
      <c r="N105" s="35">
        <f t="shared" si="102"/>
        <v>0.8</v>
      </c>
      <c r="O105" s="36">
        <f t="shared" si="102"/>
        <v>1.1000000000000001</v>
      </c>
    </row>
    <row r="106" spans="1:15" ht="14.25" customHeight="1" x14ac:dyDescent="0.15">
      <c r="A106" s="73"/>
      <c r="B106" s="74"/>
      <c r="C106" s="67" t="s">
        <v>65</v>
      </c>
      <c r="D106" s="68"/>
      <c r="E106" s="28">
        <f t="shared" si="78"/>
        <v>393</v>
      </c>
      <c r="F106" s="29">
        <f t="shared" ref="F106:O106" si="103">IFERROR(ROUND(F217/$E106*100,1),"-")</f>
        <v>26</v>
      </c>
      <c r="G106" s="30">
        <f t="shared" si="103"/>
        <v>31.6</v>
      </c>
      <c r="H106" s="30">
        <f t="shared" si="103"/>
        <v>3.3</v>
      </c>
      <c r="I106" s="30">
        <f t="shared" si="103"/>
        <v>26.2</v>
      </c>
      <c r="J106" s="30">
        <f t="shared" si="103"/>
        <v>4.0999999999999996</v>
      </c>
      <c r="K106" s="30">
        <f t="shared" si="103"/>
        <v>2.5</v>
      </c>
      <c r="L106" s="30">
        <f t="shared" si="103"/>
        <v>2.5</v>
      </c>
      <c r="M106" s="30">
        <f t="shared" si="103"/>
        <v>0.8</v>
      </c>
      <c r="N106" s="30">
        <f t="shared" si="103"/>
        <v>0.8</v>
      </c>
      <c r="O106" s="31">
        <f t="shared" si="103"/>
        <v>2.2999999999999998</v>
      </c>
    </row>
    <row r="107" spans="1:15" ht="14.25" customHeight="1" x14ac:dyDescent="0.15">
      <c r="A107" s="73"/>
      <c r="B107" s="74"/>
      <c r="C107" s="67" t="s">
        <v>61</v>
      </c>
      <c r="D107" s="68"/>
      <c r="E107" s="28">
        <f t="shared" si="78"/>
        <v>158</v>
      </c>
      <c r="F107" s="29">
        <f t="shared" ref="F107:O107" si="104">IFERROR(ROUND(F218/$E107*100,1),"-")</f>
        <v>22.8</v>
      </c>
      <c r="G107" s="30">
        <f t="shared" si="104"/>
        <v>31</v>
      </c>
      <c r="H107" s="30">
        <f t="shared" si="104"/>
        <v>3.2</v>
      </c>
      <c r="I107" s="30">
        <f t="shared" si="104"/>
        <v>26.6</v>
      </c>
      <c r="J107" s="30">
        <f t="shared" si="104"/>
        <v>7.6</v>
      </c>
      <c r="K107" s="30">
        <f t="shared" si="104"/>
        <v>2.5</v>
      </c>
      <c r="L107" s="30">
        <f t="shared" si="104"/>
        <v>2.5</v>
      </c>
      <c r="M107" s="30">
        <f t="shared" si="104"/>
        <v>0.6</v>
      </c>
      <c r="N107" s="30">
        <f t="shared" si="104"/>
        <v>2.5</v>
      </c>
      <c r="O107" s="31">
        <f t="shared" si="104"/>
        <v>0.6</v>
      </c>
    </row>
    <row r="108" spans="1:15" ht="14.25" customHeight="1" x14ac:dyDescent="0.15">
      <c r="A108" s="73"/>
      <c r="B108" s="74"/>
      <c r="C108" s="67" t="s">
        <v>66</v>
      </c>
      <c r="D108" s="68"/>
      <c r="E108" s="28">
        <f t="shared" si="78"/>
        <v>20</v>
      </c>
      <c r="F108" s="29">
        <f t="shared" ref="F108:O108" si="105">IFERROR(ROUND(F219/$E108*100,1),"-")</f>
        <v>30</v>
      </c>
      <c r="G108" s="30">
        <f t="shared" si="105"/>
        <v>45</v>
      </c>
      <c r="H108" s="30">
        <f t="shared" si="105"/>
        <v>0</v>
      </c>
      <c r="I108" s="30">
        <f t="shared" si="105"/>
        <v>10</v>
      </c>
      <c r="J108" s="30">
        <f t="shared" si="105"/>
        <v>0</v>
      </c>
      <c r="K108" s="30">
        <f t="shared" si="105"/>
        <v>0</v>
      </c>
      <c r="L108" s="30">
        <f t="shared" si="105"/>
        <v>15</v>
      </c>
      <c r="M108" s="30">
        <f t="shared" si="105"/>
        <v>0</v>
      </c>
      <c r="N108" s="30">
        <f t="shared" si="105"/>
        <v>0</v>
      </c>
      <c r="O108" s="31">
        <f t="shared" si="105"/>
        <v>0</v>
      </c>
    </row>
    <row r="109" spans="1:15" ht="14.25" customHeight="1" x14ac:dyDescent="0.15">
      <c r="A109" s="73"/>
      <c r="B109" s="74"/>
      <c r="C109" s="67" t="s">
        <v>67</v>
      </c>
      <c r="D109" s="68"/>
      <c r="E109" s="28">
        <f t="shared" si="78"/>
        <v>14</v>
      </c>
      <c r="F109" s="29">
        <f t="shared" ref="F109:O109" si="106">IFERROR(ROUND(F220/$E109*100,1),"-")</f>
        <v>28.6</v>
      </c>
      <c r="G109" s="30">
        <f t="shared" si="106"/>
        <v>28.6</v>
      </c>
      <c r="H109" s="30">
        <f t="shared" si="106"/>
        <v>0</v>
      </c>
      <c r="I109" s="30">
        <f t="shared" si="106"/>
        <v>14.3</v>
      </c>
      <c r="J109" s="30">
        <f t="shared" si="106"/>
        <v>7.1</v>
      </c>
      <c r="K109" s="30">
        <f t="shared" si="106"/>
        <v>7.1</v>
      </c>
      <c r="L109" s="30">
        <f t="shared" si="106"/>
        <v>14.3</v>
      </c>
      <c r="M109" s="30">
        <f t="shared" si="106"/>
        <v>0</v>
      </c>
      <c r="N109" s="30">
        <f t="shared" si="106"/>
        <v>0</v>
      </c>
      <c r="O109" s="31">
        <f t="shared" si="106"/>
        <v>0</v>
      </c>
    </row>
    <row r="110" spans="1:15" ht="14.25" customHeight="1" x14ac:dyDescent="0.15">
      <c r="A110" s="75"/>
      <c r="B110" s="76"/>
      <c r="C110" s="69" t="s">
        <v>6</v>
      </c>
      <c r="D110" s="70"/>
      <c r="E110" s="37">
        <f t="shared" si="78"/>
        <v>8</v>
      </c>
      <c r="F110" s="38">
        <f t="shared" ref="F110:O110" si="107">IFERROR(ROUND(F221/$E110*100,1),"-")</f>
        <v>12.5</v>
      </c>
      <c r="G110" s="39">
        <f t="shared" si="107"/>
        <v>25</v>
      </c>
      <c r="H110" s="39">
        <f t="shared" si="107"/>
        <v>0</v>
      </c>
      <c r="I110" s="39">
        <f t="shared" si="107"/>
        <v>25</v>
      </c>
      <c r="J110" s="39">
        <f t="shared" si="107"/>
        <v>12.5</v>
      </c>
      <c r="K110" s="39">
        <f t="shared" si="107"/>
        <v>0</v>
      </c>
      <c r="L110" s="39">
        <f t="shared" si="107"/>
        <v>0</v>
      </c>
      <c r="M110" s="39">
        <f t="shared" si="107"/>
        <v>12.5</v>
      </c>
      <c r="N110" s="39">
        <f t="shared" si="107"/>
        <v>0</v>
      </c>
      <c r="O110" s="40">
        <f t="shared" si="107"/>
        <v>12.5</v>
      </c>
    </row>
    <row r="111" spans="1:15" ht="14.25" customHeight="1" x14ac:dyDescent="0.15">
      <c r="A111" s="79" t="s">
        <v>99</v>
      </c>
      <c r="B111" s="80"/>
      <c r="C111" s="77" t="s">
        <v>100</v>
      </c>
      <c r="D111" s="78"/>
      <c r="E111" s="33">
        <f t="shared" si="78"/>
        <v>414</v>
      </c>
      <c r="F111" s="34">
        <f t="shared" ref="F111:O111" si="108">IFERROR(ROUND(F222/$E111*100,1),"-")</f>
        <v>47.6</v>
      </c>
      <c r="G111" s="35">
        <f t="shared" si="108"/>
        <v>37.200000000000003</v>
      </c>
      <c r="H111" s="35">
        <f t="shared" si="108"/>
        <v>3.6</v>
      </c>
      <c r="I111" s="35">
        <f t="shared" si="108"/>
        <v>4.3</v>
      </c>
      <c r="J111" s="35">
        <f t="shared" si="108"/>
        <v>0.7</v>
      </c>
      <c r="K111" s="35">
        <f t="shared" si="108"/>
        <v>1.9</v>
      </c>
      <c r="L111" s="35">
        <f t="shared" si="108"/>
        <v>1.7</v>
      </c>
      <c r="M111" s="35">
        <f t="shared" si="108"/>
        <v>0.2</v>
      </c>
      <c r="N111" s="35">
        <f t="shared" si="108"/>
        <v>1</v>
      </c>
      <c r="O111" s="36">
        <f t="shared" si="108"/>
        <v>1.7</v>
      </c>
    </row>
    <row r="112" spans="1:15" ht="14.25" customHeight="1" x14ac:dyDescent="0.15">
      <c r="A112" s="81"/>
      <c r="B112" s="82"/>
      <c r="C112" s="67" t="s">
        <v>101</v>
      </c>
      <c r="D112" s="68"/>
      <c r="E112" s="28">
        <f t="shared" si="78"/>
        <v>34</v>
      </c>
      <c r="F112" s="29">
        <f t="shared" ref="F112:O112" si="109">IFERROR(ROUND(F223/$E112*100,1),"-")</f>
        <v>26.5</v>
      </c>
      <c r="G112" s="30">
        <f t="shared" si="109"/>
        <v>32.4</v>
      </c>
      <c r="H112" s="30">
        <f t="shared" si="109"/>
        <v>2.9</v>
      </c>
      <c r="I112" s="30">
        <f t="shared" si="109"/>
        <v>17.600000000000001</v>
      </c>
      <c r="J112" s="30">
        <f t="shared" si="109"/>
        <v>5.9</v>
      </c>
      <c r="K112" s="30">
        <f t="shared" si="109"/>
        <v>5.9</v>
      </c>
      <c r="L112" s="30">
        <f t="shared" si="109"/>
        <v>0</v>
      </c>
      <c r="M112" s="30">
        <f t="shared" si="109"/>
        <v>2.9</v>
      </c>
      <c r="N112" s="30">
        <f t="shared" si="109"/>
        <v>2.9</v>
      </c>
      <c r="O112" s="31">
        <f t="shared" si="109"/>
        <v>2.9</v>
      </c>
    </row>
    <row r="113" spans="1:15" ht="14.25" customHeight="1" x14ac:dyDescent="0.15">
      <c r="A113" s="81"/>
      <c r="B113" s="82"/>
      <c r="C113" s="67" t="s">
        <v>102</v>
      </c>
      <c r="D113" s="68"/>
      <c r="E113" s="28">
        <f t="shared" si="78"/>
        <v>373</v>
      </c>
      <c r="F113" s="29">
        <f t="shared" ref="F113:O113" si="110">IFERROR(ROUND(F224/$E113*100,1),"-")</f>
        <v>5.9</v>
      </c>
      <c r="G113" s="30">
        <f t="shared" si="110"/>
        <v>29</v>
      </c>
      <c r="H113" s="30">
        <f t="shared" si="110"/>
        <v>1.9</v>
      </c>
      <c r="I113" s="30">
        <f t="shared" si="110"/>
        <v>47.5</v>
      </c>
      <c r="J113" s="30">
        <f t="shared" si="110"/>
        <v>8.3000000000000007</v>
      </c>
      <c r="K113" s="30">
        <f t="shared" si="110"/>
        <v>2.1</v>
      </c>
      <c r="L113" s="30">
        <f t="shared" si="110"/>
        <v>2.9</v>
      </c>
      <c r="M113" s="30">
        <f t="shared" si="110"/>
        <v>0.5</v>
      </c>
      <c r="N113" s="30">
        <f t="shared" si="110"/>
        <v>0.8</v>
      </c>
      <c r="O113" s="31">
        <f t="shared" si="110"/>
        <v>1.1000000000000001</v>
      </c>
    </row>
    <row r="114" spans="1:15" ht="14.25" customHeight="1" x14ac:dyDescent="0.15">
      <c r="A114" s="81"/>
      <c r="B114" s="82"/>
      <c r="C114" s="67" t="s">
        <v>98</v>
      </c>
      <c r="D114" s="68"/>
      <c r="E114" s="28">
        <f t="shared" ref="E114:E115" si="111">E225</f>
        <v>116</v>
      </c>
      <c r="F114" s="29">
        <f t="shared" ref="F114:O114" si="112">IFERROR(ROUND(F225/$E114*100,1),"-")</f>
        <v>12.1</v>
      </c>
      <c r="G114" s="30">
        <f t="shared" si="112"/>
        <v>37.9</v>
      </c>
      <c r="H114" s="30">
        <f t="shared" si="112"/>
        <v>1.7</v>
      </c>
      <c r="I114" s="30">
        <f t="shared" si="112"/>
        <v>29.3</v>
      </c>
      <c r="J114" s="30">
        <f t="shared" si="112"/>
        <v>7.8</v>
      </c>
      <c r="K114" s="30">
        <f t="shared" si="112"/>
        <v>3.4</v>
      </c>
      <c r="L114" s="30">
        <f t="shared" si="112"/>
        <v>2.6</v>
      </c>
      <c r="M114" s="30">
        <f t="shared" si="112"/>
        <v>1.7</v>
      </c>
      <c r="N114" s="30">
        <f t="shared" si="112"/>
        <v>1.7</v>
      </c>
      <c r="O114" s="31">
        <f t="shared" si="112"/>
        <v>1.7</v>
      </c>
    </row>
    <row r="115" spans="1:15" ht="14.25" customHeight="1" x14ac:dyDescent="0.15">
      <c r="A115" s="83"/>
      <c r="B115" s="84"/>
      <c r="C115" s="69" t="s">
        <v>6</v>
      </c>
      <c r="D115" s="70"/>
      <c r="E115" s="37">
        <f t="shared" si="111"/>
        <v>11</v>
      </c>
      <c r="F115" s="38">
        <f t="shared" ref="F115:O115" si="113">IFERROR(ROUND(F226/$E115*100,1),"-")</f>
        <v>9.1</v>
      </c>
      <c r="G115" s="39">
        <f t="shared" si="113"/>
        <v>45.5</v>
      </c>
      <c r="H115" s="39">
        <f t="shared" si="113"/>
        <v>0</v>
      </c>
      <c r="I115" s="39">
        <f t="shared" si="113"/>
        <v>18.2</v>
      </c>
      <c r="J115" s="39">
        <f t="shared" si="113"/>
        <v>9.1</v>
      </c>
      <c r="K115" s="39">
        <f t="shared" si="113"/>
        <v>0</v>
      </c>
      <c r="L115" s="39">
        <f t="shared" si="113"/>
        <v>9.1</v>
      </c>
      <c r="M115" s="39">
        <f t="shared" si="113"/>
        <v>0</v>
      </c>
      <c r="N115" s="39">
        <f t="shared" si="113"/>
        <v>0</v>
      </c>
      <c r="O115" s="40">
        <f t="shared" si="113"/>
        <v>9.1</v>
      </c>
    </row>
    <row r="116" spans="1:15" ht="15" customHeight="1" x14ac:dyDescent="0.15">
      <c r="A116" s="85" t="s">
        <v>5</v>
      </c>
      <c r="B116" s="85"/>
      <c r="C116" s="85"/>
      <c r="D116" s="44"/>
      <c r="E116" s="45"/>
      <c r="F116" s="46"/>
      <c r="G116" s="46"/>
      <c r="H116" s="46"/>
      <c r="I116" s="46"/>
      <c r="J116" s="46"/>
      <c r="K116" s="46"/>
      <c r="L116" s="46"/>
      <c r="M116" s="46"/>
      <c r="N116" s="46"/>
      <c r="O116" s="46"/>
    </row>
    <row r="117" spans="1:15" ht="5.25" customHeight="1" x14ac:dyDescent="0.15"/>
    <row r="118" spans="1:15" ht="14.25" customHeight="1" x14ac:dyDescent="0.15">
      <c r="A118" s="8"/>
      <c r="B118" s="95" t="s">
        <v>2</v>
      </c>
      <c r="C118" s="95"/>
      <c r="D118" s="27"/>
      <c r="E118" s="47">
        <v>948</v>
      </c>
      <c r="F118" s="48">
        <v>243</v>
      </c>
      <c r="G118" s="49">
        <v>322</v>
      </c>
      <c r="H118" s="49">
        <v>25</v>
      </c>
      <c r="I118" s="49">
        <v>237</v>
      </c>
      <c r="J118" s="49">
        <v>46</v>
      </c>
      <c r="K118" s="49">
        <v>22</v>
      </c>
      <c r="L118" s="49">
        <v>22</v>
      </c>
      <c r="M118" s="49">
        <v>6</v>
      </c>
      <c r="N118" s="49">
        <v>10</v>
      </c>
      <c r="O118" s="50">
        <v>15</v>
      </c>
    </row>
    <row r="119" spans="1:15" ht="14.25" customHeight="1" x14ac:dyDescent="0.15">
      <c r="A119" s="96" t="s">
        <v>9</v>
      </c>
      <c r="B119" s="97"/>
      <c r="C119" s="77" t="s">
        <v>7</v>
      </c>
      <c r="D119" s="78"/>
      <c r="E119" s="33">
        <v>398</v>
      </c>
      <c r="F119" s="51">
        <v>107</v>
      </c>
      <c r="G119" s="52">
        <v>131</v>
      </c>
      <c r="H119" s="52">
        <v>13</v>
      </c>
      <c r="I119" s="52">
        <v>104</v>
      </c>
      <c r="J119" s="52">
        <v>15</v>
      </c>
      <c r="K119" s="52">
        <v>7</v>
      </c>
      <c r="L119" s="52">
        <v>7</v>
      </c>
      <c r="M119" s="52">
        <v>1</v>
      </c>
      <c r="N119" s="52">
        <v>7</v>
      </c>
      <c r="O119" s="53">
        <v>6</v>
      </c>
    </row>
    <row r="120" spans="1:15" ht="14.25" customHeight="1" x14ac:dyDescent="0.15">
      <c r="A120" s="98"/>
      <c r="B120" s="99"/>
      <c r="C120" s="67" t="s">
        <v>8</v>
      </c>
      <c r="D120" s="68"/>
      <c r="E120" s="28">
        <v>531</v>
      </c>
      <c r="F120" s="54">
        <v>135</v>
      </c>
      <c r="G120" s="55">
        <v>187</v>
      </c>
      <c r="H120" s="55">
        <v>12</v>
      </c>
      <c r="I120" s="55">
        <v>127</v>
      </c>
      <c r="J120" s="55">
        <v>30</v>
      </c>
      <c r="K120" s="55">
        <v>14</v>
      </c>
      <c r="L120" s="55">
        <v>13</v>
      </c>
      <c r="M120" s="55">
        <v>5</v>
      </c>
      <c r="N120" s="55">
        <v>3</v>
      </c>
      <c r="O120" s="56">
        <v>5</v>
      </c>
    </row>
    <row r="121" spans="1:15" ht="14.25" customHeight="1" x14ac:dyDescent="0.15">
      <c r="A121" s="98"/>
      <c r="B121" s="99"/>
      <c r="C121" s="67" t="s">
        <v>13</v>
      </c>
      <c r="D121" s="68"/>
      <c r="E121" s="28">
        <v>0</v>
      </c>
      <c r="F121" s="54">
        <v>0</v>
      </c>
      <c r="G121" s="55">
        <v>0</v>
      </c>
      <c r="H121" s="55">
        <v>0</v>
      </c>
      <c r="I121" s="55">
        <v>0</v>
      </c>
      <c r="J121" s="55">
        <v>0</v>
      </c>
      <c r="K121" s="55">
        <v>0</v>
      </c>
      <c r="L121" s="55">
        <v>0</v>
      </c>
      <c r="M121" s="55">
        <v>0</v>
      </c>
      <c r="N121" s="55">
        <v>0</v>
      </c>
      <c r="O121" s="56">
        <v>0</v>
      </c>
    </row>
    <row r="122" spans="1:15" ht="14.25" customHeight="1" x14ac:dyDescent="0.15">
      <c r="A122" s="98"/>
      <c r="B122" s="99"/>
      <c r="C122" s="67" t="s">
        <v>14</v>
      </c>
      <c r="D122" s="68"/>
      <c r="E122" s="28">
        <v>12</v>
      </c>
      <c r="F122" s="54">
        <v>1</v>
      </c>
      <c r="G122" s="55">
        <v>4</v>
      </c>
      <c r="H122" s="55">
        <v>0</v>
      </c>
      <c r="I122" s="55">
        <v>4</v>
      </c>
      <c r="J122" s="55">
        <v>0</v>
      </c>
      <c r="K122" s="55">
        <v>1</v>
      </c>
      <c r="L122" s="55">
        <v>2</v>
      </c>
      <c r="M122" s="55">
        <v>0</v>
      </c>
      <c r="N122" s="55">
        <v>0</v>
      </c>
      <c r="O122" s="56">
        <v>0</v>
      </c>
    </row>
    <row r="123" spans="1:15" ht="14.25" customHeight="1" x14ac:dyDescent="0.15">
      <c r="A123" s="100"/>
      <c r="B123" s="101"/>
      <c r="C123" s="69" t="s">
        <v>3</v>
      </c>
      <c r="D123" s="70"/>
      <c r="E123" s="37">
        <v>7</v>
      </c>
      <c r="F123" s="57">
        <v>0</v>
      </c>
      <c r="G123" s="58">
        <v>0</v>
      </c>
      <c r="H123" s="58">
        <v>0</v>
      </c>
      <c r="I123" s="58">
        <v>2</v>
      </c>
      <c r="J123" s="58">
        <v>1</v>
      </c>
      <c r="K123" s="58">
        <v>0</v>
      </c>
      <c r="L123" s="58">
        <v>0</v>
      </c>
      <c r="M123" s="58">
        <v>0</v>
      </c>
      <c r="N123" s="58">
        <v>0</v>
      </c>
      <c r="O123" s="59">
        <v>4</v>
      </c>
    </row>
    <row r="124" spans="1:15" ht="14.25" customHeight="1" x14ac:dyDescent="0.15">
      <c r="A124" s="89" t="s">
        <v>12</v>
      </c>
      <c r="B124" s="90"/>
      <c r="C124" s="77" t="s">
        <v>19</v>
      </c>
      <c r="D124" s="78"/>
      <c r="E124" s="33">
        <v>7</v>
      </c>
      <c r="F124" s="51">
        <v>3</v>
      </c>
      <c r="G124" s="52">
        <v>2</v>
      </c>
      <c r="H124" s="52">
        <v>0</v>
      </c>
      <c r="I124" s="52">
        <v>1</v>
      </c>
      <c r="J124" s="52">
        <v>0</v>
      </c>
      <c r="K124" s="52">
        <v>0</v>
      </c>
      <c r="L124" s="52">
        <v>1</v>
      </c>
      <c r="M124" s="52">
        <v>0</v>
      </c>
      <c r="N124" s="52">
        <v>0</v>
      </c>
      <c r="O124" s="53">
        <v>0</v>
      </c>
    </row>
    <row r="125" spans="1:15" ht="14.25" customHeight="1" x14ac:dyDescent="0.15">
      <c r="A125" s="91"/>
      <c r="B125" s="92"/>
      <c r="C125" s="67" t="s">
        <v>20</v>
      </c>
      <c r="D125" s="68"/>
      <c r="E125" s="28">
        <v>81</v>
      </c>
      <c r="F125" s="54">
        <v>21</v>
      </c>
      <c r="G125" s="55">
        <v>5</v>
      </c>
      <c r="H125" s="55">
        <v>5</v>
      </c>
      <c r="I125" s="55">
        <v>38</v>
      </c>
      <c r="J125" s="55">
        <v>6</v>
      </c>
      <c r="K125" s="55">
        <v>0</v>
      </c>
      <c r="L125" s="55">
        <v>5</v>
      </c>
      <c r="M125" s="55">
        <v>1</v>
      </c>
      <c r="N125" s="55">
        <v>0</v>
      </c>
      <c r="O125" s="56">
        <v>0</v>
      </c>
    </row>
    <row r="126" spans="1:15" ht="14.25" customHeight="1" x14ac:dyDescent="0.15">
      <c r="A126" s="91"/>
      <c r="B126" s="92"/>
      <c r="C126" s="67" t="s">
        <v>21</v>
      </c>
      <c r="D126" s="68"/>
      <c r="E126" s="28">
        <v>160</v>
      </c>
      <c r="F126" s="54">
        <v>18</v>
      </c>
      <c r="G126" s="55">
        <v>53</v>
      </c>
      <c r="H126" s="55">
        <v>4</v>
      </c>
      <c r="I126" s="55">
        <v>61</v>
      </c>
      <c r="J126" s="55">
        <v>11</v>
      </c>
      <c r="K126" s="55">
        <v>0</v>
      </c>
      <c r="L126" s="55">
        <v>8</v>
      </c>
      <c r="M126" s="55">
        <v>0</v>
      </c>
      <c r="N126" s="55">
        <v>2</v>
      </c>
      <c r="O126" s="56">
        <v>3</v>
      </c>
    </row>
    <row r="127" spans="1:15" ht="14.25" customHeight="1" x14ac:dyDescent="0.15">
      <c r="A127" s="91"/>
      <c r="B127" s="92"/>
      <c r="C127" s="67" t="s">
        <v>22</v>
      </c>
      <c r="D127" s="68"/>
      <c r="E127" s="28">
        <v>210</v>
      </c>
      <c r="F127" s="54">
        <v>49</v>
      </c>
      <c r="G127" s="55">
        <v>75</v>
      </c>
      <c r="H127" s="55">
        <v>4</v>
      </c>
      <c r="I127" s="55">
        <v>58</v>
      </c>
      <c r="J127" s="55">
        <v>10</v>
      </c>
      <c r="K127" s="55">
        <v>5</v>
      </c>
      <c r="L127" s="55">
        <v>5</v>
      </c>
      <c r="M127" s="55">
        <v>1</v>
      </c>
      <c r="N127" s="55">
        <v>1</v>
      </c>
      <c r="O127" s="56">
        <v>2</v>
      </c>
    </row>
    <row r="128" spans="1:15" ht="14.25" customHeight="1" x14ac:dyDescent="0.15">
      <c r="A128" s="91"/>
      <c r="B128" s="92"/>
      <c r="C128" s="67" t="s">
        <v>23</v>
      </c>
      <c r="D128" s="68"/>
      <c r="E128" s="28">
        <v>183</v>
      </c>
      <c r="F128" s="54">
        <v>45</v>
      </c>
      <c r="G128" s="55">
        <v>67</v>
      </c>
      <c r="H128" s="55">
        <v>8</v>
      </c>
      <c r="I128" s="55">
        <v>39</v>
      </c>
      <c r="J128" s="55">
        <v>6</v>
      </c>
      <c r="K128" s="55">
        <v>9</v>
      </c>
      <c r="L128" s="55">
        <v>2</v>
      </c>
      <c r="M128" s="55">
        <v>0</v>
      </c>
      <c r="N128" s="55">
        <v>3</v>
      </c>
      <c r="O128" s="56">
        <v>4</v>
      </c>
    </row>
    <row r="129" spans="1:15" ht="14.25" customHeight="1" x14ac:dyDescent="0.15">
      <c r="A129" s="91"/>
      <c r="B129" s="92"/>
      <c r="C129" s="67" t="s">
        <v>24</v>
      </c>
      <c r="D129" s="68"/>
      <c r="E129" s="28">
        <v>154</v>
      </c>
      <c r="F129" s="54">
        <v>53</v>
      </c>
      <c r="G129" s="55">
        <v>52</v>
      </c>
      <c r="H129" s="55">
        <v>2</v>
      </c>
      <c r="I129" s="55">
        <v>28</v>
      </c>
      <c r="J129" s="55">
        <v>7</v>
      </c>
      <c r="K129" s="55">
        <v>5</v>
      </c>
      <c r="L129" s="55">
        <v>1</v>
      </c>
      <c r="M129" s="55">
        <v>3</v>
      </c>
      <c r="N129" s="55">
        <v>2</v>
      </c>
      <c r="O129" s="56">
        <v>1</v>
      </c>
    </row>
    <row r="130" spans="1:15" ht="14.25" customHeight="1" x14ac:dyDescent="0.15">
      <c r="A130" s="91"/>
      <c r="B130" s="92"/>
      <c r="C130" s="67" t="s">
        <v>25</v>
      </c>
      <c r="D130" s="68"/>
      <c r="E130" s="28">
        <v>143</v>
      </c>
      <c r="F130" s="54">
        <v>52</v>
      </c>
      <c r="G130" s="55">
        <v>66</v>
      </c>
      <c r="H130" s="55">
        <v>2</v>
      </c>
      <c r="I130" s="55">
        <v>10</v>
      </c>
      <c r="J130" s="55">
        <v>6</v>
      </c>
      <c r="K130" s="55">
        <v>3</v>
      </c>
      <c r="L130" s="55">
        <v>0</v>
      </c>
      <c r="M130" s="55">
        <v>1</v>
      </c>
      <c r="N130" s="55">
        <v>2</v>
      </c>
      <c r="O130" s="56">
        <v>1</v>
      </c>
    </row>
    <row r="131" spans="1:15" ht="14.25" customHeight="1" x14ac:dyDescent="0.15">
      <c r="A131" s="91"/>
      <c r="B131" s="92"/>
      <c r="C131" s="67" t="s">
        <v>26</v>
      </c>
      <c r="D131" s="68"/>
      <c r="E131" s="28">
        <v>3</v>
      </c>
      <c r="F131" s="54">
        <v>2</v>
      </c>
      <c r="G131" s="55">
        <v>1</v>
      </c>
      <c r="H131" s="55">
        <v>0</v>
      </c>
      <c r="I131" s="55">
        <v>0</v>
      </c>
      <c r="J131" s="55">
        <v>0</v>
      </c>
      <c r="K131" s="55">
        <v>0</v>
      </c>
      <c r="L131" s="55">
        <v>0</v>
      </c>
      <c r="M131" s="55">
        <v>0</v>
      </c>
      <c r="N131" s="55">
        <v>0</v>
      </c>
      <c r="O131" s="56">
        <v>0</v>
      </c>
    </row>
    <row r="132" spans="1:15" ht="14.25" customHeight="1" x14ac:dyDescent="0.15">
      <c r="A132" s="93"/>
      <c r="B132" s="94"/>
      <c r="C132" s="69" t="s">
        <v>6</v>
      </c>
      <c r="D132" s="70"/>
      <c r="E132" s="37">
        <v>7</v>
      </c>
      <c r="F132" s="57">
        <v>0</v>
      </c>
      <c r="G132" s="58">
        <v>1</v>
      </c>
      <c r="H132" s="58">
        <v>0</v>
      </c>
      <c r="I132" s="58">
        <v>2</v>
      </c>
      <c r="J132" s="58">
        <v>0</v>
      </c>
      <c r="K132" s="58">
        <v>0</v>
      </c>
      <c r="L132" s="58">
        <v>0</v>
      </c>
      <c r="M132" s="58">
        <v>0</v>
      </c>
      <c r="N132" s="58">
        <v>0</v>
      </c>
      <c r="O132" s="59">
        <v>4</v>
      </c>
    </row>
    <row r="133" spans="1:15" ht="14.25" customHeight="1" x14ac:dyDescent="0.15">
      <c r="A133" s="71" t="s">
        <v>70</v>
      </c>
      <c r="B133" s="72"/>
      <c r="C133" s="86" t="s">
        <v>7</v>
      </c>
      <c r="D133" s="41" t="s">
        <v>71</v>
      </c>
      <c r="E133" s="33">
        <v>34</v>
      </c>
      <c r="F133" s="51">
        <v>9</v>
      </c>
      <c r="G133" s="52">
        <v>2</v>
      </c>
      <c r="H133" s="52">
        <v>2</v>
      </c>
      <c r="I133" s="52">
        <v>18</v>
      </c>
      <c r="J133" s="52">
        <v>2</v>
      </c>
      <c r="K133" s="52">
        <v>0</v>
      </c>
      <c r="L133" s="52">
        <v>1</v>
      </c>
      <c r="M133" s="52">
        <v>0</v>
      </c>
      <c r="N133" s="52">
        <v>0</v>
      </c>
      <c r="O133" s="53">
        <v>0</v>
      </c>
    </row>
    <row r="134" spans="1:15" ht="14.25" customHeight="1" x14ac:dyDescent="0.15">
      <c r="A134" s="73"/>
      <c r="B134" s="74"/>
      <c r="C134" s="87"/>
      <c r="D134" s="42" t="s">
        <v>21</v>
      </c>
      <c r="E134" s="28">
        <v>66</v>
      </c>
      <c r="F134" s="54">
        <v>10</v>
      </c>
      <c r="G134" s="55">
        <v>19</v>
      </c>
      <c r="H134" s="55">
        <v>3</v>
      </c>
      <c r="I134" s="55">
        <v>26</v>
      </c>
      <c r="J134" s="55">
        <v>3</v>
      </c>
      <c r="K134" s="55">
        <v>0</v>
      </c>
      <c r="L134" s="55">
        <v>1</v>
      </c>
      <c r="M134" s="55">
        <v>0</v>
      </c>
      <c r="N134" s="55">
        <v>2</v>
      </c>
      <c r="O134" s="56">
        <v>2</v>
      </c>
    </row>
    <row r="135" spans="1:15" ht="14.25" customHeight="1" x14ac:dyDescent="0.15">
      <c r="A135" s="73"/>
      <c r="B135" s="74"/>
      <c r="C135" s="87"/>
      <c r="D135" s="42" t="s">
        <v>22</v>
      </c>
      <c r="E135" s="28">
        <v>85</v>
      </c>
      <c r="F135" s="54">
        <v>18</v>
      </c>
      <c r="G135" s="55">
        <v>29</v>
      </c>
      <c r="H135" s="55">
        <v>2</v>
      </c>
      <c r="I135" s="55">
        <v>24</v>
      </c>
      <c r="J135" s="55">
        <v>3</v>
      </c>
      <c r="K135" s="55">
        <v>3</v>
      </c>
      <c r="L135" s="55">
        <v>4</v>
      </c>
      <c r="M135" s="55">
        <v>0</v>
      </c>
      <c r="N135" s="55">
        <v>1</v>
      </c>
      <c r="O135" s="56">
        <v>1</v>
      </c>
    </row>
    <row r="136" spans="1:15" ht="14.25" customHeight="1" x14ac:dyDescent="0.15">
      <c r="A136" s="73"/>
      <c r="B136" s="74"/>
      <c r="C136" s="87"/>
      <c r="D136" s="42" t="s">
        <v>23</v>
      </c>
      <c r="E136" s="28">
        <v>81</v>
      </c>
      <c r="F136" s="54">
        <v>24</v>
      </c>
      <c r="G136" s="55">
        <v>27</v>
      </c>
      <c r="H136" s="55">
        <v>3</v>
      </c>
      <c r="I136" s="55">
        <v>20</v>
      </c>
      <c r="J136" s="55">
        <v>0</v>
      </c>
      <c r="K136" s="55">
        <v>4</v>
      </c>
      <c r="L136" s="55">
        <v>0</v>
      </c>
      <c r="M136" s="55">
        <v>0</v>
      </c>
      <c r="N136" s="55">
        <v>1</v>
      </c>
      <c r="O136" s="56">
        <v>2</v>
      </c>
    </row>
    <row r="137" spans="1:15" ht="14.25" customHeight="1" x14ac:dyDescent="0.15">
      <c r="A137" s="73"/>
      <c r="B137" s="74"/>
      <c r="C137" s="87"/>
      <c r="D137" s="42" t="s">
        <v>24</v>
      </c>
      <c r="E137" s="28">
        <v>69</v>
      </c>
      <c r="F137" s="54">
        <v>25</v>
      </c>
      <c r="G137" s="55">
        <v>24</v>
      </c>
      <c r="H137" s="55">
        <v>1</v>
      </c>
      <c r="I137" s="55">
        <v>14</v>
      </c>
      <c r="J137" s="55">
        <v>2</v>
      </c>
      <c r="K137" s="55">
        <v>0</v>
      </c>
      <c r="L137" s="55">
        <v>1</v>
      </c>
      <c r="M137" s="55">
        <v>0</v>
      </c>
      <c r="N137" s="55">
        <v>2</v>
      </c>
      <c r="O137" s="56">
        <v>0</v>
      </c>
    </row>
    <row r="138" spans="1:15" ht="14.25" customHeight="1" x14ac:dyDescent="0.15">
      <c r="A138" s="73"/>
      <c r="B138" s="74"/>
      <c r="C138" s="88"/>
      <c r="D138" s="42" t="s">
        <v>91</v>
      </c>
      <c r="E138" s="28">
        <v>63</v>
      </c>
      <c r="F138" s="54">
        <v>21</v>
      </c>
      <c r="G138" s="55">
        <v>30</v>
      </c>
      <c r="H138" s="55">
        <v>2</v>
      </c>
      <c r="I138" s="55">
        <v>2</v>
      </c>
      <c r="J138" s="55">
        <v>5</v>
      </c>
      <c r="K138" s="55">
        <v>0</v>
      </c>
      <c r="L138" s="55">
        <v>0</v>
      </c>
      <c r="M138" s="55">
        <v>1</v>
      </c>
      <c r="N138" s="55">
        <v>1</v>
      </c>
      <c r="O138" s="56">
        <v>1</v>
      </c>
    </row>
    <row r="139" spans="1:15" ht="14.25" customHeight="1" x14ac:dyDescent="0.15">
      <c r="A139" s="73"/>
      <c r="B139" s="74"/>
      <c r="C139" s="86" t="s">
        <v>8</v>
      </c>
      <c r="D139" s="41" t="s">
        <v>71</v>
      </c>
      <c r="E139" s="33">
        <v>52</v>
      </c>
      <c r="F139" s="51">
        <v>15</v>
      </c>
      <c r="G139" s="52">
        <v>5</v>
      </c>
      <c r="H139" s="52">
        <v>3</v>
      </c>
      <c r="I139" s="52">
        <v>20</v>
      </c>
      <c r="J139" s="52">
        <v>4</v>
      </c>
      <c r="K139" s="52">
        <v>0</v>
      </c>
      <c r="L139" s="52">
        <v>4</v>
      </c>
      <c r="M139" s="52">
        <v>1</v>
      </c>
      <c r="N139" s="52">
        <v>0</v>
      </c>
      <c r="O139" s="53">
        <v>0</v>
      </c>
    </row>
    <row r="140" spans="1:15" ht="14.25" customHeight="1" x14ac:dyDescent="0.15">
      <c r="A140" s="73"/>
      <c r="B140" s="74"/>
      <c r="C140" s="87"/>
      <c r="D140" s="42" t="s">
        <v>21</v>
      </c>
      <c r="E140" s="28">
        <v>92</v>
      </c>
      <c r="F140" s="54">
        <v>8</v>
      </c>
      <c r="G140" s="55">
        <v>34</v>
      </c>
      <c r="H140" s="55">
        <v>1</v>
      </c>
      <c r="I140" s="55">
        <v>34</v>
      </c>
      <c r="J140" s="55">
        <v>8</v>
      </c>
      <c r="K140" s="55">
        <v>0</v>
      </c>
      <c r="L140" s="55">
        <v>6</v>
      </c>
      <c r="M140" s="55">
        <v>0</v>
      </c>
      <c r="N140" s="55">
        <v>0</v>
      </c>
      <c r="O140" s="56">
        <v>1</v>
      </c>
    </row>
    <row r="141" spans="1:15" ht="14.25" customHeight="1" x14ac:dyDescent="0.15">
      <c r="A141" s="73"/>
      <c r="B141" s="74"/>
      <c r="C141" s="87"/>
      <c r="D141" s="42" t="s">
        <v>22</v>
      </c>
      <c r="E141" s="28">
        <v>122</v>
      </c>
      <c r="F141" s="54">
        <v>30</v>
      </c>
      <c r="G141" s="55">
        <v>45</v>
      </c>
      <c r="H141" s="55">
        <v>2</v>
      </c>
      <c r="I141" s="55">
        <v>33</v>
      </c>
      <c r="J141" s="55">
        <v>7</v>
      </c>
      <c r="K141" s="55">
        <v>2</v>
      </c>
      <c r="L141" s="55">
        <v>1</v>
      </c>
      <c r="M141" s="55">
        <v>1</v>
      </c>
      <c r="N141" s="55">
        <v>0</v>
      </c>
      <c r="O141" s="56">
        <v>1</v>
      </c>
    </row>
    <row r="142" spans="1:15" ht="14.25" customHeight="1" x14ac:dyDescent="0.15">
      <c r="A142" s="73"/>
      <c r="B142" s="74"/>
      <c r="C142" s="87"/>
      <c r="D142" s="42" t="s">
        <v>23</v>
      </c>
      <c r="E142" s="28">
        <v>97</v>
      </c>
      <c r="F142" s="54">
        <v>21</v>
      </c>
      <c r="G142" s="55">
        <v>38</v>
      </c>
      <c r="H142" s="55">
        <v>5</v>
      </c>
      <c r="I142" s="55">
        <v>18</v>
      </c>
      <c r="J142" s="55">
        <v>5</v>
      </c>
      <c r="K142" s="55">
        <v>4</v>
      </c>
      <c r="L142" s="55">
        <v>2</v>
      </c>
      <c r="M142" s="55">
        <v>0</v>
      </c>
      <c r="N142" s="55">
        <v>2</v>
      </c>
      <c r="O142" s="56">
        <v>2</v>
      </c>
    </row>
    <row r="143" spans="1:15" ht="14.25" customHeight="1" x14ac:dyDescent="0.15">
      <c r="A143" s="73"/>
      <c r="B143" s="74"/>
      <c r="C143" s="87"/>
      <c r="D143" s="42" t="s">
        <v>24</v>
      </c>
      <c r="E143" s="28">
        <v>85</v>
      </c>
      <c r="F143" s="54">
        <v>28</v>
      </c>
      <c r="G143" s="55">
        <v>28</v>
      </c>
      <c r="H143" s="55">
        <v>1</v>
      </c>
      <c r="I143" s="55">
        <v>14</v>
      </c>
      <c r="J143" s="55">
        <v>5</v>
      </c>
      <c r="K143" s="55">
        <v>5</v>
      </c>
      <c r="L143" s="55">
        <v>0</v>
      </c>
      <c r="M143" s="55">
        <v>3</v>
      </c>
      <c r="N143" s="55">
        <v>0</v>
      </c>
      <c r="O143" s="56">
        <v>1</v>
      </c>
    </row>
    <row r="144" spans="1:15" ht="14.25" customHeight="1" x14ac:dyDescent="0.15">
      <c r="A144" s="73"/>
      <c r="B144" s="74"/>
      <c r="C144" s="88"/>
      <c r="D144" s="42" t="s">
        <v>91</v>
      </c>
      <c r="E144" s="28">
        <v>83</v>
      </c>
      <c r="F144" s="54">
        <v>33</v>
      </c>
      <c r="G144" s="55">
        <v>37</v>
      </c>
      <c r="H144" s="55">
        <v>0</v>
      </c>
      <c r="I144" s="55">
        <v>8</v>
      </c>
      <c r="J144" s="55">
        <v>1</v>
      </c>
      <c r="K144" s="55">
        <v>3</v>
      </c>
      <c r="L144" s="55">
        <v>0</v>
      </c>
      <c r="M144" s="55">
        <v>0</v>
      </c>
      <c r="N144" s="55">
        <v>1</v>
      </c>
      <c r="O144" s="56">
        <v>0</v>
      </c>
    </row>
    <row r="145" spans="1:15" ht="14.25" customHeight="1" x14ac:dyDescent="0.15">
      <c r="A145" s="89" t="s">
        <v>10</v>
      </c>
      <c r="B145" s="90"/>
      <c r="C145" s="77" t="s">
        <v>27</v>
      </c>
      <c r="D145" s="78"/>
      <c r="E145" s="33">
        <v>446</v>
      </c>
      <c r="F145" s="51">
        <v>88</v>
      </c>
      <c r="G145" s="52">
        <v>145</v>
      </c>
      <c r="H145" s="52">
        <v>12</v>
      </c>
      <c r="I145" s="52">
        <v>147</v>
      </c>
      <c r="J145" s="52">
        <v>27</v>
      </c>
      <c r="K145" s="52">
        <v>7</v>
      </c>
      <c r="L145" s="52">
        <v>9</v>
      </c>
      <c r="M145" s="52">
        <v>1</v>
      </c>
      <c r="N145" s="52">
        <v>3</v>
      </c>
      <c r="O145" s="53">
        <v>7</v>
      </c>
    </row>
    <row r="146" spans="1:15" ht="14.25" customHeight="1" x14ac:dyDescent="0.15">
      <c r="A146" s="91"/>
      <c r="B146" s="92"/>
      <c r="C146" s="67" t="s">
        <v>28</v>
      </c>
      <c r="D146" s="68"/>
      <c r="E146" s="28">
        <v>77</v>
      </c>
      <c r="F146" s="54">
        <v>30</v>
      </c>
      <c r="G146" s="55">
        <v>21</v>
      </c>
      <c r="H146" s="55">
        <v>2</v>
      </c>
      <c r="I146" s="55">
        <v>20</v>
      </c>
      <c r="J146" s="55">
        <v>1</v>
      </c>
      <c r="K146" s="55">
        <v>3</v>
      </c>
      <c r="L146" s="55">
        <v>0</v>
      </c>
      <c r="M146" s="55">
        <v>0</v>
      </c>
      <c r="N146" s="55">
        <v>0</v>
      </c>
      <c r="O146" s="56">
        <v>0</v>
      </c>
    </row>
    <row r="147" spans="1:15" ht="14.25" customHeight="1" x14ac:dyDescent="0.15">
      <c r="A147" s="91"/>
      <c r="B147" s="92"/>
      <c r="C147" s="67" t="s">
        <v>29</v>
      </c>
      <c r="D147" s="68"/>
      <c r="E147" s="28">
        <v>47</v>
      </c>
      <c r="F147" s="54">
        <v>13</v>
      </c>
      <c r="G147" s="55">
        <v>18</v>
      </c>
      <c r="H147" s="55">
        <v>1</v>
      </c>
      <c r="I147" s="55">
        <v>10</v>
      </c>
      <c r="J147" s="55">
        <v>0</v>
      </c>
      <c r="K147" s="55">
        <v>0</v>
      </c>
      <c r="L147" s="55">
        <v>4</v>
      </c>
      <c r="M147" s="55">
        <v>0</v>
      </c>
      <c r="N147" s="55">
        <v>1</v>
      </c>
      <c r="O147" s="56">
        <v>0</v>
      </c>
    </row>
    <row r="148" spans="1:15" ht="14.25" customHeight="1" x14ac:dyDescent="0.15">
      <c r="A148" s="91"/>
      <c r="B148" s="92"/>
      <c r="C148" s="67" t="s">
        <v>30</v>
      </c>
      <c r="D148" s="68"/>
      <c r="E148" s="28">
        <v>30</v>
      </c>
      <c r="F148" s="54">
        <v>7</v>
      </c>
      <c r="G148" s="55">
        <v>11</v>
      </c>
      <c r="H148" s="55">
        <v>0</v>
      </c>
      <c r="I148" s="55">
        <v>10</v>
      </c>
      <c r="J148" s="55">
        <v>0</v>
      </c>
      <c r="K148" s="55">
        <v>0</v>
      </c>
      <c r="L148" s="55">
        <v>2</v>
      </c>
      <c r="M148" s="55">
        <v>0</v>
      </c>
      <c r="N148" s="55">
        <v>0</v>
      </c>
      <c r="O148" s="56">
        <v>0</v>
      </c>
    </row>
    <row r="149" spans="1:15" ht="14.25" customHeight="1" x14ac:dyDescent="0.15">
      <c r="A149" s="91"/>
      <c r="B149" s="92"/>
      <c r="C149" s="67" t="s">
        <v>31</v>
      </c>
      <c r="D149" s="68"/>
      <c r="E149" s="28">
        <v>109</v>
      </c>
      <c r="F149" s="54">
        <v>33</v>
      </c>
      <c r="G149" s="55">
        <v>29</v>
      </c>
      <c r="H149" s="55">
        <v>4</v>
      </c>
      <c r="I149" s="55">
        <v>22</v>
      </c>
      <c r="J149" s="55">
        <v>10</v>
      </c>
      <c r="K149" s="55">
        <v>4</v>
      </c>
      <c r="L149" s="55">
        <v>3</v>
      </c>
      <c r="M149" s="55">
        <v>3</v>
      </c>
      <c r="N149" s="55">
        <v>0</v>
      </c>
      <c r="O149" s="56">
        <v>1</v>
      </c>
    </row>
    <row r="150" spans="1:15" ht="14.25" customHeight="1" x14ac:dyDescent="0.15">
      <c r="A150" s="91"/>
      <c r="B150" s="92"/>
      <c r="C150" s="67" t="s">
        <v>32</v>
      </c>
      <c r="D150" s="68"/>
      <c r="E150" s="28">
        <v>17</v>
      </c>
      <c r="F150" s="54">
        <v>10</v>
      </c>
      <c r="G150" s="55">
        <v>4</v>
      </c>
      <c r="H150" s="55">
        <v>0</v>
      </c>
      <c r="I150" s="55">
        <v>1</v>
      </c>
      <c r="J150" s="55">
        <v>1</v>
      </c>
      <c r="K150" s="55">
        <v>0</v>
      </c>
      <c r="L150" s="55">
        <v>0</v>
      </c>
      <c r="M150" s="55">
        <v>1</v>
      </c>
      <c r="N150" s="55">
        <v>0</v>
      </c>
      <c r="O150" s="56">
        <v>0</v>
      </c>
    </row>
    <row r="151" spans="1:15" ht="14.25" customHeight="1" x14ac:dyDescent="0.15">
      <c r="A151" s="91"/>
      <c r="B151" s="92"/>
      <c r="C151" s="67" t="s">
        <v>33</v>
      </c>
      <c r="D151" s="68"/>
      <c r="E151" s="28">
        <v>104</v>
      </c>
      <c r="F151" s="54">
        <v>30</v>
      </c>
      <c r="G151" s="55">
        <v>51</v>
      </c>
      <c r="H151" s="55">
        <v>3</v>
      </c>
      <c r="I151" s="55">
        <v>9</v>
      </c>
      <c r="J151" s="55">
        <v>1</v>
      </c>
      <c r="K151" s="55">
        <v>3</v>
      </c>
      <c r="L151" s="55">
        <v>2</v>
      </c>
      <c r="M151" s="55">
        <v>1</v>
      </c>
      <c r="N151" s="55">
        <v>2</v>
      </c>
      <c r="O151" s="56">
        <v>2</v>
      </c>
    </row>
    <row r="152" spans="1:15" ht="14.25" customHeight="1" x14ac:dyDescent="0.15">
      <c r="A152" s="91"/>
      <c r="B152" s="92"/>
      <c r="C152" s="67" t="s">
        <v>34</v>
      </c>
      <c r="D152" s="68"/>
      <c r="E152" s="28">
        <v>89</v>
      </c>
      <c r="F152" s="54">
        <v>27</v>
      </c>
      <c r="G152" s="55">
        <v>37</v>
      </c>
      <c r="H152" s="55">
        <v>2</v>
      </c>
      <c r="I152" s="55">
        <v>14</v>
      </c>
      <c r="J152" s="55">
        <v>4</v>
      </c>
      <c r="K152" s="55">
        <v>5</v>
      </c>
      <c r="L152" s="55">
        <v>0</v>
      </c>
      <c r="M152" s="55">
        <v>0</v>
      </c>
      <c r="N152" s="55">
        <v>0</v>
      </c>
      <c r="O152" s="56">
        <v>0</v>
      </c>
    </row>
    <row r="153" spans="1:15" ht="14.25" customHeight="1" x14ac:dyDescent="0.15">
      <c r="A153" s="91"/>
      <c r="B153" s="92"/>
      <c r="C153" s="67" t="s">
        <v>0</v>
      </c>
      <c r="D153" s="68"/>
      <c r="E153" s="28">
        <v>16</v>
      </c>
      <c r="F153" s="54">
        <v>4</v>
      </c>
      <c r="G153" s="55">
        <v>1</v>
      </c>
      <c r="H153" s="55">
        <v>1</v>
      </c>
      <c r="I153" s="55">
        <v>2</v>
      </c>
      <c r="J153" s="55">
        <v>2</v>
      </c>
      <c r="K153" s="55">
        <v>0</v>
      </c>
      <c r="L153" s="55">
        <v>2</v>
      </c>
      <c r="M153" s="55">
        <v>0</v>
      </c>
      <c r="N153" s="55">
        <v>4</v>
      </c>
      <c r="O153" s="56">
        <v>0</v>
      </c>
    </row>
    <row r="154" spans="1:15" ht="14.25" customHeight="1" x14ac:dyDescent="0.15">
      <c r="A154" s="91"/>
      <c r="B154" s="92"/>
      <c r="C154" s="69" t="s">
        <v>6</v>
      </c>
      <c r="D154" s="70"/>
      <c r="E154" s="37">
        <v>13</v>
      </c>
      <c r="F154" s="57">
        <v>1</v>
      </c>
      <c r="G154" s="58">
        <v>5</v>
      </c>
      <c r="H154" s="58">
        <v>0</v>
      </c>
      <c r="I154" s="58">
        <v>2</v>
      </c>
      <c r="J154" s="58">
        <v>0</v>
      </c>
      <c r="K154" s="58">
        <v>0</v>
      </c>
      <c r="L154" s="58">
        <v>0</v>
      </c>
      <c r="M154" s="58">
        <v>0</v>
      </c>
      <c r="N154" s="58">
        <v>0</v>
      </c>
      <c r="O154" s="59">
        <v>5</v>
      </c>
    </row>
    <row r="155" spans="1:15" ht="14.25" customHeight="1" x14ac:dyDescent="0.15">
      <c r="A155" s="71" t="s">
        <v>11</v>
      </c>
      <c r="B155" s="72"/>
      <c r="C155" s="77" t="s">
        <v>35</v>
      </c>
      <c r="D155" s="78"/>
      <c r="E155" s="33">
        <v>210</v>
      </c>
      <c r="F155" s="51">
        <v>11</v>
      </c>
      <c r="G155" s="52">
        <v>49</v>
      </c>
      <c r="H155" s="52">
        <v>2</v>
      </c>
      <c r="I155" s="52">
        <v>109</v>
      </c>
      <c r="J155" s="52">
        <v>26</v>
      </c>
      <c r="K155" s="52">
        <v>4</v>
      </c>
      <c r="L155" s="52">
        <v>6</v>
      </c>
      <c r="M155" s="52">
        <v>0</v>
      </c>
      <c r="N155" s="52">
        <v>2</v>
      </c>
      <c r="O155" s="53">
        <v>1</v>
      </c>
    </row>
    <row r="156" spans="1:15" ht="14.25" customHeight="1" x14ac:dyDescent="0.15">
      <c r="A156" s="73"/>
      <c r="B156" s="74"/>
      <c r="C156" s="67" t="s">
        <v>36</v>
      </c>
      <c r="D156" s="68"/>
      <c r="E156" s="28">
        <v>284</v>
      </c>
      <c r="F156" s="54">
        <v>70</v>
      </c>
      <c r="G156" s="55">
        <v>108</v>
      </c>
      <c r="H156" s="55">
        <v>6</v>
      </c>
      <c r="I156" s="55">
        <v>68</v>
      </c>
      <c r="J156" s="55">
        <v>13</v>
      </c>
      <c r="K156" s="55">
        <v>7</v>
      </c>
      <c r="L156" s="55">
        <v>5</v>
      </c>
      <c r="M156" s="55">
        <v>2</v>
      </c>
      <c r="N156" s="55">
        <v>4</v>
      </c>
      <c r="O156" s="56">
        <v>1</v>
      </c>
    </row>
    <row r="157" spans="1:15" ht="14.25" customHeight="1" x14ac:dyDescent="0.15">
      <c r="A157" s="73"/>
      <c r="B157" s="74"/>
      <c r="C157" s="67" t="s">
        <v>37</v>
      </c>
      <c r="D157" s="68"/>
      <c r="E157" s="28">
        <v>229</v>
      </c>
      <c r="F157" s="54">
        <v>79</v>
      </c>
      <c r="G157" s="55">
        <v>92</v>
      </c>
      <c r="H157" s="55">
        <v>6</v>
      </c>
      <c r="I157" s="55">
        <v>28</v>
      </c>
      <c r="J157" s="55">
        <v>6</v>
      </c>
      <c r="K157" s="55">
        <v>7</v>
      </c>
      <c r="L157" s="55">
        <v>4</v>
      </c>
      <c r="M157" s="55">
        <v>0</v>
      </c>
      <c r="N157" s="55">
        <v>3</v>
      </c>
      <c r="O157" s="56">
        <v>4</v>
      </c>
    </row>
    <row r="158" spans="1:15" ht="14.25" customHeight="1" x14ac:dyDescent="0.15">
      <c r="A158" s="73"/>
      <c r="B158" s="74"/>
      <c r="C158" s="67" t="s">
        <v>38</v>
      </c>
      <c r="D158" s="68"/>
      <c r="E158" s="28">
        <v>162</v>
      </c>
      <c r="F158" s="54">
        <v>49</v>
      </c>
      <c r="G158" s="55">
        <v>63</v>
      </c>
      <c r="H158" s="55">
        <v>9</v>
      </c>
      <c r="I158" s="55">
        <v>26</v>
      </c>
      <c r="J158" s="55">
        <v>0</v>
      </c>
      <c r="K158" s="55">
        <v>4</v>
      </c>
      <c r="L158" s="55">
        <v>6</v>
      </c>
      <c r="M158" s="55">
        <v>2</v>
      </c>
      <c r="N158" s="55">
        <v>1</v>
      </c>
      <c r="O158" s="56">
        <v>2</v>
      </c>
    </row>
    <row r="159" spans="1:15" ht="14.25" customHeight="1" x14ac:dyDescent="0.15">
      <c r="A159" s="73"/>
      <c r="B159" s="74"/>
      <c r="C159" s="67" t="s">
        <v>39</v>
      </c>
      <c r="D159" s="68"/>
      <c r="E159" s="28">
        <v>43</v>
      </c>
      <c r="F159" s="54">
        <v>26</v>
      </c>
      <c r="G159" s="55">
        <v>9</v>
      </c>
      <c r="H159" s="55">
        <v>2</v>
      </c>
      <c r="I159" s="55">
        <v>3</v>
      </c>
      <c r="J159" s="55">
        <v>0</v>
      </c>
      <c r="K159" s="55">
        <v>0</v>
      </c>
      <c r="L159" s="55">
        <v>1</v>
      </c>
      <c r="M159" s="55">
        <v>1</v>
      </c>
      <c r="N159" s="55">
        <v>0</v>
      </c>
      <c r="O159" s="56">
        <v>1</v>
      </c>
    </row>
    <row r="160" spans="1:15" ht="14.25" customHeight="1" x14ac:dyDescent="0.15">
      <c r="A160" s="73"/>
      <c r="B160" s="74"/>
      <c r="C160" s="67" t="s">
        <v>40</v>
      </c>
      <c r="D160" s="68"/>
      <c r="E160" s="28">
        <v>9</v>
      </c>
      <c r="F160" s="54">
        <v>7</v>
      </c>
      <c r="G160" s="55">
        <v>0</v>
      </c>
      <c r="H160" s="55">
        <v>0</v>
      </c>
      <c r="I160" s="55">
        <v>1</v>
      </c>
      <c r="J160" s="55">
        <v>0</v>
      </c>
      <c r="K160" s="55">
        <v>0</v>
      </c>
      <c r="L160" s="55">
        <v>0</v>
      </c>
      <c r="M160" s="55">
        <v>1</v>
      </c>
      <c r="N160" s="55">
        <v>0</v>
      </c>
      <c r="O160" s="56">
        <v>0</v>
      </c>
    </row>
    <row r="161" spans="1:15" ht="14.25" customHeight="1" x14ac:dyDescent="0.15">
      <c r="A161" s="75"/>
      <c r="B161" s="76"/>
      <c r="C161" s="69" t="s">
        <v>6</v>
      </c>
      <c r="D161" s="70"/>
      <c r="E161" s="37">
        <v>11</v>
      </c>
      <c r="F161" s="57">
        <v>1</v>
      </c>
      <c r="G161" s="58">
        <v>1</v>
      </c>
      <c r="H161" s="58">
        <v>0</v>
      </c>
      <c r="I161" s="58">
        <v>2</v>
      </c>
      <c r="J161" s="58">
        <v>1</v>
      </c>
      <c r="K161" s="58">
        <v>0</v>
      </c>
      <c r="L161" s="58">
        <v>0</v>
      </c>
      <c r="M161" s="58">
        <v>0</v>
      </c>
      <c r="N161" s="58">
        <v>0</v>
      </c>
      <c r="O161" s="59">
        <v>6</v>
      </c>
    </row>
    <row r="162" spans="1:15" ht="27" customHeight="1" x14ac:dyDescent="0.15">
      <c r="A162" s="71" t="s">
        <v>72</v>
      </c>
      <c r="B162" s="72"/>
      <c r="C162" s="77" t="s">
        <v>41</v>
      </c>
      <c r="D162" s="78"/>
      <c r="E162" s="33">
        <v>140</v>
      </c>
      <c r="F162" s="51">
        <v>39</v>
      </c>
      <c r="G162" s="52">
        <v>23</v>
      </c>
      <c r="H162" s="52">
        <v>3</v>
      </c>
      <c r="I162" s="52">
        <v>55</v>
      </c>
      <c r="J162" s="52">
        <v>13</v>
      </c>
      <c r="K162" s="52">
        <v>1</v>
      </c>
      <c r="L162" s="52">
        <v>4</v>
      </c>
      <c r="M162" s="52">
        <v>1</v>
      </c>
      <c r="N162" s="52">
        <v>0</v>
      </c>
      <c r="O162" s="53">
        <v>1</v>
      </c>
    </row>
    <row r="163" spans="1:15" ht="27" customHeight="1" x14ac:dyDescent="0.15">
      <c r="A163" s="73"/>
      <c r="B163" s="74"/>
      <c r="C163" s="67" t="s">
        <v>42</v>
      </c>
      <c r="D163" s="68"/>
      <c r="E163" s="28">
        <v>104</v>
      </c>
      <c r="F163" s="54">
        <v>9</v>
      </c>
      <c r="G163" s="55">
        <v>37</v>
      </c>
      <c r="H163" s="55">
        <v>4</v>
      </c>
      <c r="I163" s="55">
        <v>43</v>
      </c>
      <c r="J163" s="55">
        <v>4</v>
      </c>
      <c r="K163" s="55">
        <v>1</v>
      </c>
      <c r="L163" s="55">
        <v>5</v>
      </c>
      <c r="M163" s="55">
        <v>0</v>
      </c>
      <c r="N163" s="55">
        <v>1</v>
      </c>
      <c r="O163" s="56">
        <v>0</v>
      </c>
    </row>
    <row r="164" spans="1:15" ht="27" customHeight="1" x14ac:dyDescent="0.15">
      <c r="A164" s="73"/>
      <c r="B164" s="74"/>
      <c r="C164" s="67" t="s">
        <v>43</v>
      </c>
      <c r="D164" s="68"/>
      <c r="E164" s="28">
        <v>114</v>
      </c>
      <c r="F164" s="54">
        <v>30</v>
      </c>
      <c r="G164" s="55">
        <v>50</v>
      </c>
      <c r="H164" s="55">
        <v>2</v>
      </c>
      <c r="I164" s="55">
        <v>15</v>
      </c>
      <c r="J164" s="55">
        <v>2</v>
      </c>
      <c r="K164" s="55">
        <v>3</v>
      </c>
      <c r="L164" s="55">
        <v>8</v>
      </c>
      <c r="M164" s="55">
        <v>0</v>
      </c>
      <c r="N164" s="55">
        <v>0</v>
      </c>
      <c r="O164" s="56">
        <v>4</v>
      </c>
    </row>
    <row r="165" spans="1:15" ht="27" customHeight="1" x14ac:dyDescent="0.15">
      <c r="A165" s="73"/>
      <c r="B165" s="74"/>
      <c r="C165" s="67" t="s">
        <v>44</v>
      </c>
      <c r="D165" s="68"/>
      <c r="E165" s="28">
        <v>68</v>
      </c>
      <c r="F165" s="54">
        <v>23</v>
      </c>
      <c r="G165" s="55">
        <v>27</v>
      </c>
      <c r="H165" s="55">
        <v>5</v>
      </c>
      <c r="I165" s="55">
        <v>7</v>
      </c>
      <c r="J165" s="55">
        <v>1</v>
      </c>
      <c r="K165" s="55">
        <v>3</v>
      </c>
      <c r="L165" s="55">
        <v>0</v>
      </c>
      <c r="M165" s="55">
        <v>0</v>
      </c>
      <c r="N165" s="55">
        <v>1</v>
      </c>
      <c r="O165" s="56">
        <v>1</v>
      </c>
    </row>
    <row r="166" spans="1:15" ht="27" customHeight="1" x14ac:dyDescent="0.15">
      <c r="A166" s="73"/>
      <c r="B166" s="74"/>
      <c r="C166" s="67" t="s">
        <v>45</v>
      </c>
      <c r="D166" s="68"/>
      <c r="E166" s="28">
        <v>87</v>
      </c>
      <c r="F166" s="54">
        <v>24</v>
      </c>
      <c r="G166" s="55">
        <v>35</v>
      </c>
      <c r="H166" s="55">
        <v>2</v>
      </c>
      <c r="I166" s="55">
        <v>18</v>
      </c>
      <c r="J166" s="55">
        <v>2</v>
      </c>
      <c r="K166" s="55">
        <v>2</v>
      </c>
      <c r="L166" s="55">
        <v>1</v>
      </c>
      <c r="M166" s="55">
        <v>0</v>
      </c>
      <c r="N166" s="55">
        <v>2</v>
      </c>
      <c r="O166" s="56">
        <v>1</v>
      </c>
    </row>
    <row r="167" spans="1:15" ht="27" customHeight="1" x14ac:dyDescent="0.15">
      <c r="A167" s="73"/>
      <c r="B167" s="74"/>
      <c r="C167" s="67" t="s">
        <v>46</v>
      </c>
      <c r="D167" s="68"/>
      <c r="E167" s="28">
        <v>209</v>
      </c>
      <c r="F167" s="54">
        <v>75</v>
      </c>
      <c r="G167" s="55">
        <v>88</v>
      </c>
      <c r="H167" s="55">
        <v>3</v>
      </c>
      <c r="I167" s="55">
        <v>19</v>
      </c>
      <c r="J167" s="55">
        <v>11</v>
      </c>
      <c r="K167" s="55">
        <v>6</v>
      </c>
      <c r="L167" s="55">
        <v>0</v>
      </c>
      <c r="M167" s="55">
        <v>4</v>
      </c>
      <c r="N167" s="55">
        <v>2</v>
      </c>
      <c r="O167" s="56">
        <v>1</v>
      </c>
    </row>
    <row r="168" spans="1:15" ht="27" customHeight="1" x14ac:dyDescent="0.15">
      <c r="A168" s="73"/>
      <c r="B168" s="74"/>
      <c r="C168" s="67" t="s">
        <v>47</v>
      </c>
      <c r="D168" s="68"/>
      <c r="E168" s="28">
        <v>201</v>
      </c>
      <c r="F168" s="54">
        <v>40</v>
      </c>
      <c r="G168" s="55">
        <v>59</v>
      </c>
      <c r="H168" s="55">
        <v>6</v>
      </c>
      <c r="I168" s="55">
        <v>69</v>
      </c>
      <c r="J168" s="55">
        <v>13</v>
      </c>
      <c r="K168" s="55">
        <v>6</v>
      </c>
      <c r="L168" s="55">
        <v>4</v>
      </c>
      <c r="M168" s="55">
        <v>1</v>
      </c>
      <c r="N168" s="55">
        <v>2</v>
      </c>
      <c r="O168" s="56">
        <v>1</v>
      </c>
    </row>
    <row r="169" spans="1:15" ht="27" customHeight="1" x14ac:dyDescent="0.15">
      <c r="A169" s="75"/>
      <c r="B169" s="76"/>
      <c r="C169" s="69" t="s">
        <v>6</v>
      </c>
      <c r="D169" s="70"/>
      <c r="E169" s="37">
        <v>25</v>
      </c>
      <c r="F169" s="57">
        <v>3</v>
      </c>
      <c r="G169" s="58">
        <v>3</v>
      </c>
      <c r="H169" s="58">
        <v>0</v>
      </c>
      <c r="I169" s="58">
        <v>11</v>
      </c>
      <c r="J169" s="58">
        <v>0</v>
      </c>
      <c r="K169" s="58">
        <v>0</v>
      </c>
      <c r="L169" s="58">
        <v>0</v>
      </c>
      <c r="M169" s="58">
        <v>0</v>
      </c>
      <c r="N169" s="58">
        <v>2</v>
      </c>
      <c r="O169" s="59">
        <v>6</v>
      </c>
    </row>
    <row r="170" spans="1:15" ht="14.25" customHeight="1" x14ac:dyDescent="0.15">
      <c r="A170" s="71" t="s">
        <v>73</v>
      </c>
      <c r="B170" s="72"/>
      <c r="C170" s="77" t="s">
        <v>68</v>
      </c>
      <c r="D170" s="78"/>
      <c r="E170" s="33">
        <v>219</v>
      </c>
      <c r="F170" s="51">
        <v>52</v>
      </c>
      <c r="G170" s="52">
        <v>96</v>
      </c>
      <c r="H170" s="52">
        <v>5</v>
      </c>
      <c r="I170" s="52">
        <v>45</v>
      </c>
      <c r="J170" s="52">
        <v>8</v>
      </c>
      <c r="K170" s="52">
        <v>5</v>
      </c>
      <c r="L170" s="52">
        <v>5</v>
      </c>
      <c r="M170" s="52">
        <v>1</v>
      </c>
      <c r="N170" s="52">
        <v>2</v>
      </c>
      <c r="O170" s="53">
        <v>0</v>
      </c>
    </row>
    <row r="171" spans="1:15" ht="14.25" customHeight="1" x14ac:dyDescent="0.15">
      <c r="A171" s="73"/>
      <c r="B171" s="74"/>
      <c r="C171" s="67" t="s">
        <v>69</v>
      </c>
      <c r="D171" s="68"/>
      <c r="E171" s="28">
        <v>25</v>
      </c>
      <c r="F171" s="54">
        <v>2</v>
      </c>
      <c r="G171" s="55">
        <v>7</v>
      </c>
      <c r="H171" s="55">
        <v>0</v>
      </c>
      <c r="I171" s="55">
        <v>12</v>
      </c>
      <c r="J171" s="55">
        <v>3</v>
      </c>
      <c r="K171" s="55">
        <v>0</v>
      </c>
      <c r="L171" s="55">
        <v>0</v>
      </c>
      <c r="M171" s="55">
        <v>0</v>
      </c>
      <c r="N171" s="55">
        <v>1</v>
      </c>
      <c r="O171" s="56">
        <v>0</v>
      </c>
    </row>
    <row r="172" spans="1:15" ht="14.25" customHeight="1" x14ac:dyDescent="0.15">
      <c r="A172" s="73"/>
      <c r="B172" s="74"/>
      <c r="C172" s="67" t="s">
        <v>48</v>
      </c>
      <c r="D172" s="68"/>
      <c r="E172" s="28">
        <v>431</v>
      </c>
      <c r="F172" s="54">
        <v>146</v>
      </c>
      <c r="G172" s="55">
        <v>159</v>
      </c>
      <c r="H172" s="55">
        <v>16</v>
      </c>
      <c r="I172" s="55">
        <v>65</v>
      </c>
      <c r="J172" s="55">
        <v>9</v>
      </c>
      <c r="K172" s="55">
        <v>12</v>
      </c>
      <c r="L172" s="55">
        <v>11</v>
      </c>
      <c r="M172" s="55">
        <v>1</v>
      </c>
      <c r="N172" s="55">
        <v>5</v>
      </c>
      <c r="O172" s="56">
        <v>7</v>
      </c>
    </row>
    <row r="173" spans="1:15" ht="14.25" customHeight="1" x14ac:dyDescent="0.15">
      <c r="A173" s="73"/>
      <c r="B173" s="74"/>
      <c r="C173" s="67" t="s">
        <v>49</v>
      </c>
      <c r="D173" s="68"/>
      <c r="E173" s="28">
        <v>31</v>
      </c>
      <c r="F173" s="54">
        <v>20</v>
      </c>
      <c r="G173" s="55">
        <v>7</v>
      </c>
      <c r="H173" s="55">
        <v>2</v>
      </c>
      <c r="I173" s="55">
        <v>1</v>
      </c>
      <c r="J173" s="55">
        <v>0</v>
      </c>
      <c r="K173" s="55">
        <v>0</v>
      </c>
      <c r="L173" s="55">
        <v>1</v>
      </c>
      <c r="M173" s="55">
        <v>0</v>
      </c>
      <c r="N173" s="55">
        <v>0</v>
      </c>
      <c r="O173" s="56">
        <v>0</v>
      </c>
    </row>
    <row r="174" spans="1:15" ht="14.25" customHeight="1" x14ac:dyDescent="0.15">
      <c r="A174" s="73"/>
      <c r="B174" s="74"/>
      <c r="C174" s="67" t="s">
        <v>50</v>
      </c>
      <c r="D174" s="68"/>
      <c r="E174" s="28">
        <v>195</v>
      </c>
      <c r="F174" s="54">
        <v>9</v>
      </c>
      <c r="G174" s="55">
        <v>44</v>
      </c>
      <c r="H174" s="55">
        <v>2</v>
      </c>
      <c r="I174" s="55">
        <v>105</v>
      </c>
      <c r="J174" s="55">
        <v>24</v>
      </c>
      <c r="K174" s="55">
        <v>4</v>
      </c>
      <c r="L174" s="55">
        <v>5</v>
      </c>
      <c r="M174" s="55">
        <v>1</v>
      </c>
      <c r="N174" s="55">
        <v>1</v>
      </c>
      <c r="O174" s="56">
        <v>0</v>
      </c>
    </row>
    <row r="175" spans="1:15" ht="14.25" customHeight="1" x14ac:dyDescent="0.15">
      <c r="A175" s="73"/>
      <c r="B175" s="74"/>
      <c r="C175" s="67" t="s">
        <v>0</v>
      </c>
      <c r="D175" s="68"/>
      <c r="E175" s="28">
        <v>27</v>
      </c>
      <c r="F175" s="54">
        <v>12</v>
      </c>
      <c r="G175" s="55">
        <v>5</v>
      </c>
      <c r="H175" s="55">
        <v>0</v>
      </c>
      <c r="I175" s="55">
        <v>5</v>
      </c>
      <c r="J175" s="55">
        <v>2</v>
      </c>
      <c r="K175" s="55">
        <v>1</v>
      </c>
      <c r="L175" s="55">
        <v>0</v>
      </c>
      <c r="M175" s="55">
        <v>1</v>
      </c>
      <c r="N175" s="55">
        <v>1</v>
      </c>
      <c r="O175" s="56">
        <v>0</v>
      </c>
    </row>
    <row r="176" spans="1:15" ht="14.25" customHeight="1" x14ac:dyDescent="0.15">
      <c r="A176" s="75"/>
      <c r="B176" s="76"/>
      <c r="C176" s="67" t="s">
        <v>6</v>
      </c>
      <c r="D176" s="68"/>
      <c r="E176" s="37">
        <v>20</v>
      </c>
      <c r="F176" s="57">
        <v>2</v>
      </c>
      <c r="G176" s="58">
        <v>4</v>
      </c>
      <c r="H176" s="58">
        <v>0</v>
      </c>
      <c r="I176" s="58">
        <v>4</v>
      </c>
      <c r="J176" s="58">
        <v>0</v>
      </c>
      <c r="K176" s="58">
        <v>0</v>
      </c>
      <c r="L176" s="58">
        <v>0</v>
      </c>
      <c r="M176" s="58">
        <v>2</v>
      </c>
      <c r="N176" s="58">
        <v>0</v>
      </c>
      <c r="O176" s="59">
        <v>8</v>
      </c>
    </row>
    <row r="177" spans="1:15" ht="14.25" customHeight="1" x14ac:dyDescent="0.15">
      <c r="A177" s="71" t="s">
        <v>15</v>
      </c>
      <c r="B177" s="72"/>
      <c r="C177" s="77" t="s">
        <v>74</v>
      </c>
      <c r="D177" s="78"/>
      <c r="E177" s="33">
        <v>203</v>
      </c>
      <c r="F177" s="51">
        <v>46</v>
      </c>
      <c r="G177" s="52">
        <v>88</v>
      </c>
      <c r="H177" s="52">
        <v>3</v>
      </c>
      <c r="I177" s="52">
        <v>49</v>
      </c>
      <c r="J177" s="52">
        <v>3</v>
      </c>
      <c r="K177" s="52">
        <v>5</v>
      </c>
      <c r="L177" s="52">
        <v>4</v>
      </c>
      <c r="M177" s="52">
        <v>0</v>
      </c>
      <c r="N177" s="52">
        <v>2</v>
      </c>
      <c r="O177" s="53">
        <v>3</v>
      </c>
    </row>
    <row r="178" spans="1:15" ht="14.25" customHeight="1" x14ac:dyDescent="0.15">
      <c r="A178" s="73"/>
      <c r="B178" s="74"/>
      <c r="C178" s="67" t="s">
        <v>75</v>
      </c>
      <c r="D178" s="68"/>
      <c r="E178" s="28">
        <v>151</v>
      </c>
      <c r="F178" s="54">
        <v>21</v>
      </c>
      <c r="G178" s="55">
        <v>66</v>
      </c>
      <c r="H178" s="55">
        <v>1</v>
      </c>
      <c r="I178" s="55">
        <v>43</v>
      </c>
      <c r="J178" s="55">
        <v>7</v>
      </c>
      <c r="K178" s="55">
        <v>7</v>
      </c>
      <c r="L178" s="55">
        <v>3</v>
      </c>
      <c r="M178" s="55">
        <v>1</v>
      </c>
      <c r="N178" s="55">
        <v>2</v>
      </c>
      <c r="O178" s="56">
        <v>0</v>
      </c>
    </row>
    <row r="179" spans="1:15" ht="14.25" customHeight="1" x14ac:dyDescent="0.15">
      <c r="A179" s="73"/>
      <c r="B179" s="74"/>
      <c r="C179" s="67" t="s">
        <v>76</v>
      </c>
      <c r="D179" s="68"/>
      <c r="E179" s="28">
        <v>118</v>
      </c>
      <c r="F179" s="54">
        <v>12</v>
      </c>
      <c r="G179" s="55">
        <v>61</v>
      </c>
      <c r="H179" s="55">
        <v>0</v>
      </c>
      <c r="I179" s="55">
        <v>32</v>
      </c>
      <c r="J179" s="55">
        <v>2</v>
      </c>
      <c r="K179" s="55">
        <v>1</v>
      </c>
      <c r="L179" s="55">
        <v>7</v>
      </c>
      <c r="M179" s="55">
        <v>1</v>
      </c>
      <c r="N179" s="55">
        <v>1</v>
      </c>
      <c r="O179" s="56">
        <v>1</v>
      </c>
    </row>
    <row r="180" spans="1:15" ht="14.25" customHeight="1" x14ac:dyDescent="0.15">
      <c r="A180" s="73"/>
      <c r="B180" s="74"/>
      <c r="C180" s="67" t="s">
        <v>77</v>
      </c>
      <c r="D180" s="68"/>
      <c r="E180" s="28">
        <v>110</v>
      </c>
      <c r="F180" s="54">
        <v>39</v>
      </c>
      <c r="G180" s="55">
        <v>30</v>
      </c>
      <c r="H180" s="55">
        <v>6</v>
      </c>
      <c r="I180" s="55">
        <v>20</v>
      </c>
      <c r="J180" s="55">
        <v>9</v>
      </c>
      <c r="K180" s="55">
        <v>1</v>
      </c>
      <c r="L180" s="55">
        <v>2</v>
      </c>
      <c r="M180" s="55">
        <v>1</v>
      </c>
      <c r="N180" s="55">
        <v>0</v>
      </c>
      <c r="O180" s="56">
        <v>2</v>
      </c>
    </row>
    <row r="181" spans="1:15" ht="14.25" customHeight="1" x14ac:dyDescent="0.15">
      <c r="A181" s="73"/>
      <c r="B181" s="74"/>
      <c r="C181" s="67" t="s">
        <v>78</v>
      </c>
      <c r="D181" s="68"/>
      <c r="E181" s="28">
        <v>96</v>
      </c>
      <c r="F181" s="54">
        <v>44</v>
      </c>
      <c r="G181" s="55">
        <v>13</v>
      </c>
      <c r="H181" s="55">
        <v>2</v>
      </c>
      <c r="I181" s="55">
        <v>26</v>
      </c>
      <c r="J181" s="55">
        <v>8</v>
      </c>
      <c r="K181" s="55">
        <v>0</v>
      </c>
      <c r="L181" s="55">
        <v>1</v>
      </c>
      <c r="M181" s="55">
        <v>1</v>
      </c>
      <c r="N181" s="55">
        <v>1</v>
      </c>
      <c r="O181" s="56">
        <v>0</v>
      </c>
    </row>
    <row r="182" spans="1:15" ht="14.25" customHeight="1" x14ac:dyDescent="0.15">
      <c r="A182" s="73"/>
      <c r="B182" s="74"/>
      <c r="C182" s="67" t="s">
        <v>79</v>
      </c>
      <c r="D182" s="68"/>
      <c r="E182" s="28">
        <v>108</v>
      </c>
      <c r="F182" s="54">
        <v>38</v>
      </c>
      <c r="G182" s="55">
        <v>19</v>
      </c>
      <c r="H182" s="55">
        <v>5</v>
      </c>
      <c r="I182" s="55">
        <v>32</v>
      </c>
      <c r="J182" s="55">
        <v>9</v>
      </c>
      <c r="K182" s="55">
        <v>1</v>
      </c>
      <c r="L182" s="55">
        <v>2</v>
      </c>
      <c r="M182" s="55">
        <v>0</v>
      </c>
      <c r="N182" s="55">
        <v>1</v>
      </c>
      <c r="O182" s="56">
        <v>1</v>
      </c>
    </row>
    <row r="183" spans="1:15" ht="14.25" customHeight="1" x14ac:dyDescent="0.15">
      <c r="A183" s="73"/>
      <c r="B183" s="74"/>
      <c r="C183" s="67" t="s">
        <v>80</v>
      </c>
      <c r="D183" s="68"/>
      <c r="E183" s="28">
        <v>124</v>
      </c>
      <c r="F183" s="54">
        <v>42</v>
      </c>
      <c r="G183" s="55">
        <v>28</v>
      </c>
      <c r="H183" s="55">
        <v>8</v>
      </c>
      <c r="I183" s="55">
        <v>31</v>
      </c>
      <c r="J183" s="55">
        <v>8</v>
      </c>
      <c r="K183" s="55">
        <v>0</v>
      </c>
      <c r="L183" s="55">
        <v>3</v>
      </c>
      <c r="M183" s="55">
        <v>2</v>
      </c>
      <c r="N183" s="55">
        <v>2</v>
      </c>
      <c r="O183" s="56">
        <v>0</v>
      </c>
    </row>
    <row r="184" spans="1:15" ht="14.25" customHeight="1" x14ac:dyDescent="0.15">
      <c r="A184" s="73"/>
      <c r="B184" s="74"/>
      <c r="C184" s="67" t="s">
        <v>81</v>
      </c>
      <c r="D184" s="68"/>
      <c r="E184" s="28">
        <v>25</v>
      </c>
      <c r="F184" s="54">
        <v>0</v>
      </c>
      <c r="G184" s="55">
        <v>14</v>
      </c>
      <c r="H184" s="55">
        <v>0</v>
      </c>
      <c r="I184" s="55">
        <v>3</v>
      </c>
      <c r="J184" s="55">
        <v>0</v>
      </c>
      <c r="K184" s="55">
        <v>7</v>
      </c>
      <c r="L184" s="55">
        <v>0</v>
      </c>
      <c r="M184" s="55">
        <v>0</v>
      </c>
      <c r="N184" s="55">
        <v>1</v>
      </c>
      <c r="O184" s="56">
        <v>0</v>
      </c>
    </row>
    <row r="185" spans="1:15" ht="14.25" customHeight="1" x14ac:dyDescent="0.15">
      <c r="A185" s="75"/>
      <c r="B185" s="76"/>
      <c r="C185" s="67" t="s">
        <v>6</v>
      </c>
      <c r="D185" s="68"/>
      <c r="E185" s="37">
        <v>13</v>
      </c>
      <c r="F185" s="57">
        <v>1</v>
      </c>
      <c r="G185" s="58">
        <v>3</v>
      </c>
      <c r="H185" s="58">
        <v>0</v>
      </c>
      <c r="I185" s="58">
        <v>1</v>
      </c>
      <c r="J185" s="58">
        <v>0</v>
      </c>
      <c r="K185" s="58">
        <v>0</v>
      </c>
      <c r="L185" s="58">
        <v>0</v>
      </c>
      <c r="M185" s="58">
        <v>0</v>
      </c>
      <c r="N185" s="58">
        <v>0</v>
      </c>
      <c r="O185" s="59">
        <v>8</v>
      </c>
    </row>
    <row r="186" spans="1:15" ht="14.25" customHeight="1" x14ac:dyDescent="0.15">
      <c r="A186" s="71" t="s">
        <v>16</v>
      </c>
      <c r="B186" s="72"/>
      <c r="C186" s="77" t="s">
        <v>51</v>
      </c>
      <c r="D186" s="78"/>
      <c r="E186" s="33">
        <v>243</v>
      </c>
      <c r="F186" s="51">
        <v>243</v>
      </c>
      <c r="G186" s="52">
        <v>0</v>
      </c>
      <c r="H186" s="52">
        <v>0</v>
      </c>
      <c r="I186" s="52">
        <v>0</v>
      </c>
      <c r="J186" s="52">
        <v>0</v>
      </c>
      <c r="K186" s="52">
        <v>0</v>
      </c>
      <c r="L186" s="52">
        <v>0</v>
      </c>
      <c r="M186" s="52">
        <v>0</v>
      </c>
      <c r="N186" s="52">
        <v>0</v>
      </c>
      <c r="O186" s="53">
        <v>0</v>
      </c>
    </row>
    <row r="187" spans="1:15" ht="14.25" customHeight="1" x14ac:dyDescent="0.15">
      <c r="A187" s="73"/>
      <c r="B187" s="74"/>
      <c r="C187" s="67" t="s">
        <v>52</v>
      </c>
      <c r="D187" s="68"/>
      <c r="E187" s="28">
        <v>322</v>
      </c>
      <c r="F187" s="54">
        <v>0</v>
      </c>
      <c r="G187" s="55">
        <v>322</v>
      </c>
      <c r="H187" s="55">
        <v>0</v>
      </c>
      <c r="I187" s="55">
        <v>0</v>
      </c>
      <c r="J187" s="55">
        <v>0</v>
      </c>
      <c r="K187" s="55">
        <v>0</v>
      </c>
      <c r="L187" s="55">
        <v>0</v>
      </c>
      <c r="M187" s="55">
        <v>0</v>
      </c>
      <c r="N187" s="55">
        <v>0</v>
      </c>
      <c r="O187" s="56">
        <v>0</v>
      </c>
    </row>
    <row r="188" spans="1:15" ht="14.25" customHeight="1" x14ac:dyDescent="0.15">
      <c r="A188" s="73"/>
      <c r="B188" s="74"/>
      <c r="C188" s="67" t="s">
        <v>53</v>
      </c>
      <c r="D188" s="68"/>
      <c r="E188" s="28">
        <v>25</v>
      </c>
      <c r="F188" s="54">
        <v>0</v>
      </c>
      <c r="G188" s="55">
        <v>0</v>
      </c>
      <c r="H188" s="55">
        <v>25</v>
      </c>
      <c r="I188" s="55">
        <v>0</v>
      </c>
      <c r="J188" s="55">
        <v>0</v>
      </c>
      <c r="K188" s="55">
        <v>0</v>
      </c>
      <c r="L188" s="55">
        <v>0</v>
      </c>
      <c r="M188" s="55">
        <v>0</v>
      </c>
      <c r="N188" s="55">
        <v>0</v>
      </c>
      <c r="O188" s="56">
        <v>0</v>
      </c>
    </row>
    <row r="189" spans="1:15" ht="14.25" customHeight="1" x14ac:dyDescent="0.15">
      <c r="A189" s="73"/>
      <c r="B189" s="74"/>
      <c r="C189" s="67" t="s">
        <v>54</v>
      </c>
      <c r="D189" s="68"/>
      <c r="E189" s="28">
        <v>237</v>
      </c>
      <c r="F189" s="54">
        <v>0</v>
      </c>
      <c r="G189" s="55">
        <v>0</v>
      </c>
      <c r="H189" s="55">
        <v>0</v>
      </c>
      <c r="I189" s="55">
        <v>237</v>
      </c>
      <c r="J189" s="55">
        <v>0</v>
      </c>
      <c r="K189" s="55">
        <v>0</v>
      </c>
      <c r="L189" s="55">
        <v>0</v>
      </c>
      <c r="M189" s="55">
        <v>0</v>
      </c>
      <c r="N189" s="55">
        <v>0</v>
      </c>
      <c r="O189" s="56">
        <v>0</v>
      </c>
    </row>
    <row r="190" spans="1:15" ht="14.25" customHeight="1" x14ac:dyDescent="0.15">
      <c r="A190" s="73"/>
      <c r="B190" s="74"/>
      <c r="C190" s="67" t="s">
        <v>55</v>
      </c>
      <c r="D190" s="68"/>
      <c r="E190" s="28">
        <v>46</v>
      </c>
      <c r="F190" s="54">
        <v>0</v>
      </c>
      <c r="G190" s="55">
        <v>0</v>
      </c>
      <c r="H190" s="55">
        <v>0</v>
      </c>
      <c r="I190" s="55">
        <v>0</v>
      </c>
      <c r="J190" s="55">
        <v>46</v>
      </c>
      <c r="K190" s="55">
        <v>0</v>
      </c>
      <c r="L190" s="55">
        <v>0</v>
      </c>
      <c r="M190" s="55">
        <v>0</v>
      </c>
      <c r="N190" s="55">
        <v>0</v>
      </c>
      <c r="O190" s="56">
        <v>0</v>
      </c>
    </row>
    <row r="191" spans="1:15" ht="14.25" customHeight="1" x14ac:dyDescent="0.15">
      <c r="A191" s="73"/>
      <c r="B191" s="74"/>
      <c r="C191" s="67" t="s">
        <v>56</v>
      </c>
      <c r="D191" s="68"/>
      <c r="E191" s="28">
        <v>22</v>
      </c>
      <c r="F191" s="54">
        <v>0</v>
      </c>
      <c r="G191" s="55">
        <v>0</v>
      </c>
      <c r="H191" s="55">
        <v>0</v>
      </c>
      <c r="I191" s="55">
        <v>0</v>
      </c>
      <c r="J191" s="55">
        <v>0</v>
      </c>
      <c r="K191" s="55">
        <v>22</v>
      </c>
      <c r="L191" s="55">
        <v>0</v>
      </c>
      <c r="M191" s="55">
        <v>0</v>
      </c>
      <c r="N191" s="55">
        <v>0</v>
      </c>
      <c r="O191" s="56">
        <v>0</v>
      </c>
    </row>
    <row r="192" spans="1:15" ht="14.25" customHeight="1" x14ac:dyDescent="0.15">
      <c r="A192" s="73"/>
      <c r="B192" s="74"/>
      <c r="C192" s="67" t="s">
        <v>57</v>
      </c>
      <c r="D192" s="68"/>
      <c r="E192" s="28">
        <v>22</v>
      </c>
      <c r="F192" s="54">
        <v>0</v>
      </c>
      <c r="G192" s="55">
        <v>0</v>
      </c>
      <c r="H192" s="55">
        <v>0</v>
      </c>
      <c r="I192" s="55">
        <v>0</v>
      </c>
      <c r="J192" s="55">
        <v>0</v>
      </c>
      <c r="K192" s="55">
        <v>0</v>
      </c>
      <c r="L192" s="55">
        <v>22</v>
      </c>
      <c r="M192" s="55">
        <v>0</v>
      </c>
      <c r="N192" s="55">
        <v>0</v>
      </c>
      <c r="O192" s="56">
        <v>0</v>
      </c>
    </row>
    <row r="193" spans="1:15" ht="14.25" customHeight="1" x14ac:dyDescent="0.15">
      <c r="A193" s="73"/>
      <c r="B193" s="74"/>
      <c r="C193" s="67" t="s">
        <v>58</v>
      </c>
      <c r="D193" s="68"/>
      <c r="E193" s="28">
        <v>6</v>
      </c>
      <c r="F193" s="54">
        <v>0</v>
      </c>
      <c r="G193" s="55">
        <v>0</v>
      </c>
      <c r="H193" s="55">
        <v>0</v>
      </c>
      <c r="I193" s="55">
        <v>0</v>
      </c>
      <c r="J193" s="55">
        <v>0</v>
      </c>
      <c r="K193" s="55">
        <v>0</v>
      </c>
      <c r="L193" s="55">
        <v>0</v>
      </c>
      <c r="M193" s="55">
        <v>6</v>
      </c>
      <c r="N193" s="55">
        <v>0</v>
      </c>
      <c r="O193" s="56">
        <v>0</v>
      </c>
    </row>
    <row r="194" spans="1:15" ht="14.25" customHeight="1" x14ac:dyDescent="0.15">
      <c r="A194" s="73"/>
      <c r="B194" s="74"/>
      <c r="C194" s="67" t="s">
        <v>0</v>
      </c>
      <c r="D194" s="68"/>
      <c r="E194" s="28">
        <v>10</v>
      </c>
      <c r="F194" s="54">
        <v>0</v>
      </c>
      <c r="G194" s="55">
        <v>0</v>
      </c>
      <c r="H194" s="55">
        <v>0</v>
      </c>
      <c r="I194" s="55">
        <v>0</v>
      </c>
      <c r="J194" s="55">
        <v>0</v>
      </c>
      <c r="K194" s="55">
        <v>0</v>
      </c>
      <c r="L194" s="55">
        <v>0</v>
      </c>
      <c r="M194" s="55">
        <v>0</v>
      </c>
      <c r="N194" s="55">
        <v>10</v>
      </c>
      <c r="O194" s="56">
        <v>0</v>
      </c>
    </row>
    <row r="195" spans="1:15" ht="14.25" customHeight="1" x14ac:dyDescent="0.15">
      <c r="A195" s="75"/>
      <c r="B195" s="76"/>
      <c r="C195" s="69" t="s">
        <v>3</v>
      </c>
      <c r="D195" s="70"/>
      <c r="E195" s="37">
        <v>15</v>
      </c>
      <c r="F195" s="57">
        <v>0</v>
      </c>
      <c r="G195" s="58">
        <v>0</v>
      </c>
      <c r="H195" s="58">
        <v>0</v>
      </c>
      <c r="I195" s="58">
        <v>0</v>
      </c>
      <c r="J195" s="58">
        <v>0</v>
      </c>
      <c r="K195" s="58">
        <v>0</v>
      </c>
      <c r="L195" s="58">
        <v>0</v>
      </c>
      <c r="M195" s="58">
        <v>0</v>
      </c>
      <c r="N195" s="58">
        <v>0</v>
      </c>
      <c r="O195" s="59">
        <v>15</v>
      </c>
    </row>
    <row r="196" spans="1:15" ht="14.25" customHeight="1" x14ac:dyDescent="0.15">
      <c r="A196" s="71" t="s">
        <v>82</v>
      </c>
      <c r="B196" s="72"/>
      <c r="C196" s="77" t="s">
        <v>83</v>
      </c>
      <c r="D196" s="78"/>
      <c r="E196" s="33">
        <v>42</v>
      </c>
      <c r="F196" s="51">
        <v>1</v>
      </c>
      <c r="G196" s="52">
        <v>8</v>
      </c>
      <c r="H196" s="52">
        <v>2</v>
      </c>
      <c r="I196" s="52">
        <v>22</v>
      </c>
      <c r="J196" s="52">
        <v>4</v>
      </c>
      <c r="K196" s="52">
        <v>0</v>
      </c>
      <c r="L196" s="52">
        <v>3</v>
      </c>
      <c r="M196" s="52">
        <v>1</v>
      </c>
      <c r="N196" s="52">
        <v>1</v>
      </c>
      <c r="O196" s="53">
        <v>0</v>
      </c>
    </row>
    <row r="197" spans="1:15" ht="14.25" customHeight="1" x14ac:dyDescent="0.15">
      <c r="A197" s="73"/>
      <c r="B197" s="74"/>
      <c r="C197" s="67" t="s">
        <v>84</v>
      </c>
      <c r="D197" s="68"/>
      <c r="E197" s="28">
        <v>57</v>
      </c>
      <c r="F197" s="54">
        <v>1</v>
      </c>
      <c r="G197" s="55">
        <v>6</v>
      </c>
      <c r="H197" s="55">
        <v>3</v>
      </c>
      <c r="I197" s="55">
        <v>38</v>
      </c>
      <c r="J197" s="55">
        <v>3</v>
      </c>
      <c r="K197" s="55">
        <v>0</v>
      </c>
      <c r="L197" s="55">
        <v>5</v>
      </c>
      <c r="M197" s="55">
        <v>0</v>
      </c>
      <c r="N197" s="55">
        <v>1</v>
      </c>
      <c r="O197" s="56">
        <v>0</v>
      </c>
    </row>
    <row r="198" spans="1:15" ht="14.25" customHeight="1" x14ac:dyDescent="0.15">
      <c r="A198" s="73"/>
      <c r="B198" s="74"/>
      <c r="C198" s="67" t="s">
        <v>85</v>
      </c>
      <c r="D198" s="68"/>
      <c r="E198" s="28">
        <v>68</v>
      </c>
      <c r="F198" s="54">
        <v>5</v>
      </c>
      <c r="G198" s="55">
        <v>21</v>
      </c>
      <c r="H198" s="55">
        <v>2</v>
      </c>
      <c r="I198" s="55">
        <v>28</v>
      </c>
      <c r="J198" s="55">
        <v>6</v>
      </c>
      <c r="K198" s="55">
        <v>0</v>
      </c>
      <c r="L198" s="55">
        <v>3</v>
      </c>
      <c r="M198" s="55">
        <v>0</v>
      </c>
      <c r="N198" s="55">
        <v>0</v>
      </c>
      <c r="O198" s="56">
        <v>3</v>
      </c>
    </row>
    <row r="199" spans="1:15" ht="14.25" customHeight="1" x14ac:dyDescent="0.15">
      <c r="A199" s="73"/>
      <c r="B199" s="74"/>
      <c r="C199" s="67" t="s">
        <v>86</v>
      </c>
      <c r="D199" s="68"/>
      <c r="E199" s="28">
        <v>148</v>
      </c>
      <c r="F199" s="54">
        <v>16</v>
      </c>
      <c r="G199" s="55">
        <v>58</v>
      </c>
      <c r="H199" s="55">
        <v>1</v>
      </c>
      <c r="I199" s="55">
        <v>49</v>
      </c>
      <c r="J199" s="55">
        <v>10</v>
      </c>
      <c r="K199" s="55">
        <v>5</v>
      </c>
      <c r="L199" s="55">
        <v>7</v>
      </c>
      <c r="M199" s="55">
        <v>0</v>
      </c>
      <c r="N199" s="55">
        <v>0</v>
      </c>
      <c r="O199" s="56">
        <v>2</v>
      </c>
    </row>
    <row r="200" spans="1:15" ht="14.25" customHeight="1" x14ac:dyDescent="0.15">
      <c r="A200" s="73"/>
      <c r="B200" s="74"/>
      <c r="C200" s="67" t="s">
        <v>87</v>
      </c>
      <c r="D200" s="68"/>
      <c r="E200" s="28">
        <v>195</v>
      </c>
      <c r="F200" s="54">
        <v>51</v>
      </c>
      <c r="G200" s="55">
        <v>81</v>
      </c>
      <c r="H200" s="55">
        <v>4</v>
      </c>
      <c r="I200" s="55">
        <v>44</v>
      </c>
      <c r="J200" s="55">
        <v>7</v>
      </c>
      <c r="K200" s="55">
        <v>5</v>
      </c>
      <c r="L200" s="55">
        <v>1</v>
      </c>
      <c r="M200" s="55">
        <v>1</v>
      </c>
      <c r="N200" s="55">
        <v>0</v>
      </c>
      <c r="O200" s="56">
        <v>1</v>
      </c>
    </row>
    <row r="201" spans="1:15" ht="14.25" customHeight="1" x14ac:dyDescent="0.15">
      <c r="A201" s="73"/>
      <c r="B201" s="74"/>
      <c r="C201" s="67" t="s">
        <v>88</v>
      </c>
      <c r="D201" s="68"/>
      <c r="E201" s="28">
        <v>151</v>
      </c>
      <c r="F201" s="54">
        <v>44</v>
      </c>
      <c r="G201" s="55">
        <v>64</v>
      </c>
      <c r="H201" s="55">
        <v>6</v>
      </c>
      <c r="I201" s="55">
        <v>23</v>
      </c>
      <c r="J201" s="55">
        <v>5</v>
      </c>
      <c r="K201" s="55">
        <v>3</v>
      </c>
      <c r="L201" s="55">
        <v>3</v>
      </c>
      <c r="M201" s="55">
        <v>0</v>
      </c>
      <c r="N201" s="55">
        <v>1</v>
      </c>
      <c r="O201" s="56">
        <v>2</v>
      </c>
    </row>
    <row r="202" spans="1:15" ht="14.25" customHeight="1" x14ac:dyDescent="0.15">
      <c r="A202" s="73"/>
      <c r="B202" s="74"/>
      <c r="C202" s="67" t="s">
        <v>89</v>
      </c>
      <c r="D202" s="68"/>
      <c r="E202" s="28">
        <v>280</v>
      </c>
      <c r="F202" s="54">
        <v>123</v>
      </c>
      <c r="G202" s="55">
        <v>83</v>
      </c>
      <c r="H202" s="55">
        <v>7</v>
      </c>
      <c r="I202" s="55">
        <v>30</v>
      </c>
      <c r="J202" s="55">
        <v>11</v>
      </c>
      <c r="K202" s="55">
        <v>9</v>
      </c>
      <c r="L202" s="55">
        <v>0</v>
      </c>
      <c r="M202" s="55">
        <v>4</v>
      </c>
      <c r="N202" s="55">
        <v>7</v>
      </c>
      <c r="O202" s="56">
        <v>6</v>
      </c>
    </row>
    <row r="203" spans="1:15" ht="14.25" customHeight="1" x14ac:dyDescent="0.15">
      <c r="A203" s="75"/>
      <c r="B203" s="76"/>
      <c r="C203" s="69" t="s">
        <v>6</v>
      </c>
      <c r="D203" s="70"/>
      <c r="E203" s="37">
        <v>7</v>
      </c>
      <c r="F203" s="57">
        <v>2</v>
      </c>
      <c r="G203" s="58">
        <v>1</v>
      </c>
      <c r="H203" s="58">
        <v>0</v>
      </c>
      <c r="I203" s="58">
        <v>3</v>
      </c>
      <c r="J203" s="58">
        <v>0</v>
      </c>
      <c r="K203" s="58">
        <v>0</v>
      </c>
      <c r="L203" s="58">
        <v>0</v>
      </c>
      <c r="M203" s="58">
        <v>0</v>
      </c>
      <c r="N203" s="58">
        <v>0</v>
      </c>
      <c r="O203" s="59">
        <v>1</v>
      </c>
    </row>
    <row r="204" spans="1:15" ht="14.25" customHeight="1" x14ac:dyDescent="0.15">
      <c r="A204" s="71" t="s">
        <v>93</v>
      </c>
      <c r="B204" s="72"/>
      <c r="C204" s="77" t="s">
        <v>94</v>
      </c>
      <c r="D204" s="78"/>
      <c r="E204" s="33">
        <v>462</v>
      </c>
      <c r="F204" s="51">
        <v>159</v>
      </c>
      <c r="G204" s="52">
        <v>164</v>
      </c>
      <c r="H204" s="52">
        <v>11</v>
      </c>
      <c r="I204" s="52">
        <v>79</v>
      </c>
      <c r="J204" s="52">
        <v>19</v>
      </c>
      <c r="K204" s="52">
        <v>9</v>
      </c>
      <c r="L204" s="52">
        <v>4</v>
      </c>
      <c r="M204" s="52">
        <v>2</v>
      </c>
      <c r="N204" s="52">
        <v>6</v>
      </c>
      <c r="O204" s="53">
        <v>9</v>
      </c>
    </row>
    <row r="205" spans="1:15" ht="14.25" customHeight="1" x14ac:dyDescent="0.15">
      <c r="A205" s="73"/>
      <c r="B205" s="74"/>
      <c r="C205" s="67" t="s">
        <v>95</v>
      </c>
      <c r="D205" s="68"/>
      <c r="E205" s="28">
        <v>416</v>
      </c>
      <c r="F205" s="54">
        <v>62</v>
      </c>
      <c r="G205" s="55">
        <v>142</v>
      </c>
      <c r="H205" s="55">
        <v>12</v>
      </c>
      <c r="I205" s="55">
        <v>143</v>
      </c>
      <c r="J205" s="55">
        <v>22</v>
      </c>
      <c r="K205" s="55">
        <v>11</v>
      </c>
      <c r="L205" s="55">
        <v>14</v>
      </c>
      <c r="M205" s="55">
        <v>2</v>
      </c>
      <c r="N205" s="55">
        <v>3</v>
      </c>
      <c r="O205" s="56">
        <v>5</v>
      </c>
    </row>
    <row r="206" spans="1:15" ht="14.25" customHeight="1" x14ac:dyDescent="0.15">
      <c r="A206" s="73"/>
      <c r="B206" s="74"/>
      <c r="C206" s="67" t="s">
        <v>96</v>
      </c>
      <c r="D206" s="68"/>
      <c r="E206" s="28">
        <v>20</v>
      </c>
      <c r="F206" s="54">
        <v>8</v>
      </c>
      <c r="G206" s="55">
        <v>3</v>
      </c>
      <c r="H206" s="55">
        <v>1</v>
      </c>
      <c r="I206" s="55">
        <v>5</v>
      </c>
      <c r="J206" s="55">
        <v>2</v>
      </c>
      <c r="K206" s="55">
        <v>0</v>
      </c>
      <c r="L206" s="55">
        <v>1</v>
      </c>
      <c r="M206" s="55">
        <v>0</v>
      </c>
      <c r="N206" s="55">
        <v>0</v>
      </c>
      <c r="O206" s="56">
        <v>0</v>
      </c>
    </row>
    <row r="207" spans="1:15" ht="14.25" customHeight="1" x14ac:dyDescent="0.15">
      <c r="A207" s="73"/>
      <c r="B207" s="74"/>
      <c r="C207" s="67" t="s">
        <v>97</v>
      </c>
      <c r="D207" s="68"/>
      <c r="E207" s="28">
        <v>2</v>
      </c>
      <c r="F207" s="54">
        <v>0</v>
      </c>
      <c r="G207" s="55">
        <v>1</v>
      </c>
      <c r="H207" s="55">
        <v>0</v>
      </c>
      <c r="I207" s="55">
        <v>0</v>
      </c>
      <c r="J207" s="55">
        <v>0</v>
      </c>
      <c r="K207" s="55">
        <v>0</v>
      </c>
      <c r="L207" s="55">
        <v>1</v>
      </c>
      <c r="M207" s="55">
        <v>0</v>
      </c>
      <c r="N207" s="55">
        <v>0</v>
      </c>
      <c r="O207" s="56">
        <v>0</v>
      </c>
    </row>
    <row r="208" spans="1:15" ht="14.25" customHeight="1" x14ac:dyDescent="0.15">
      <c r="A208" s="73"/>
      <c r="B208" s="74"/>
      <c r="C208" s="67" t="s">
        <v>98</v>
      </c>
      <c r="D208" s="68"/>
      <c r="E208" s="28">
        <v>39</v>
      </c>
      <c r="F208" s="54">
        <v>11</v>
      </c>
      <c r="G208" s="55">
        <v>11</v>
      </c>
      <c r="H208" s="55">
        <v>1</v>
      </c>
      <c r="I208" s="55">
        <v>8</v>
      </c>
      <c r="J208" s="55">
        <v>2</v>
      </c>
      <c r="K208" s="55">
        <v>2</v>
      </c>
      <c r="L208" s="55">
        <v>2</v>
      </c>
      <c r="M208" s="55">
        <v>1</v>
      </c>
      <c r="N208" s="55">
        <v>1</v>
      </c>
      <c r="O208" s="56">
        <v>0</v>
      </c>
    </row>
    <row r="209" spans="1:15" ht="14.25" customHeight="1" x14ac:dyDescent="0.15">
      <c r="A209" s="75"/>
      <c r="B209" s="76"/>
      <c r="C209" s="69" t="s">
        <v>6</v>
      </c>
      <c r="D209" s="70"/>
      <c r="E209" s="37">
        <v>9</v>
      </c>
      <c r="F209" s="57">
        <v>3</v>
      </c>
      <c r="G209" s="58">
        <v>1</v>
      </c>
      <c r="H209" s="58">
        <v>0</v>
      </c>
      <c r="I209" s="58">
        <v>2</v>
      </c>
      <c r="J209" s="58">
        <v>1</v>
      </c>
      <c r="K209" s="58">
        <v>0</v>
      </c>
      <c r="L209" s="58">
        <v>0</v>
      </c>
      <c r="M209" s="58">
        <v>1</v>
      </c>
      <c r="N209" s="58">
        <v>0</v>
      </c>
      <c r="O209" s="59">
        <v>1</v>
      </c>
    </row>
    <row r="210" spans="1:15" ht="14.25" customHeight="1" x14ac:dyDescent="0.15">
      <c r="A210" s="71" t="s">
        <v>17</v>
      </c>
      <c r="B210" s="72"/>
      <c r="C210" s="77" t="s">
        <v>59</v>
      </c>
      <c r="D210" s="78"/>
      <c r="E210" s="33">
        <v>436</v>
      </c>
      <c r="F210" s="51">
        <v>115</v>
      </c>
      <c r="G210" s="52">
        <v>168</v>
      </c>
      <c r="H210" s="52">
        <v>10</v>
      </c>
      <c r="I210" s="52">
        <v>101</v>
      </c>
      <c r="J210" s="52">
        <v>15</v>
      </c>
      <c r="K210" s="52">
        <v>4</v>
      </c>
      <c r="L210" s="52">
        <v>13</v>
      </c>
      <c r="M210" s="52">
        <v>2</v>
      </c>
      <c r="N210" s="52">
        <v>3</v>
      </c>
      <c r="O210" s="53">
        <v>5</v>
      </c>
    </row>
    <row r="211" spans="1:15" ht="14.25" customHeight="1" x14ac:dyDescent="0.15">
      <c r="A211" s="73"/>
      <c r="B211" s="74"/>
      <c r="C211" s="67" t="s">
        <v>60</v>
      </c>
      <c r="D211" s="68"/>
      <c r="E211" s="28">
        <v>380</v>
      </c>
      <c r="F211" s="54">
        <v>98</v>
      </c>
      <c r="G211" s="55">
        <v>125</v>
      </c>
      <c r="H211" s="55">
        <v>10</v>
      </c>
      <c r="I211" s="55">
        <v>93</v>
      </c>
      <c r="J211" s="55">
        <v>19</v>
      </c>
      <c r="K211" s="55">
        <v>13</v>
      </c>
      <c r="L211" s="55">
        <v>6</v>
      </c>
      <c r="M211" s="55">
        <v>3</v>
      </c>
      <c r="N211" s="55">
        <v>4</v>
      </c>
      <c r="O211" s="56">
        <v>9</v>
      </c>
    </row>
    <row r="212" spans="1:15" ht="14.25" customHeight="1" x14ac:dyDescent="0.15">
      <c r="A212" s="73"/>
      <c r="B212" s="74"/>
      <c r="C212" s="67" t="s">
        <v>61</v>
      </c>
      <c r="D212" s="68"/>
      <c r="E212" s="28">
        <v>94</v>
      </c>
      <c r="F212" s="54">
        <v>21</v>
      </c>
      <c r="G212" s="55">
        <v>21</v>
      </c>
      <c r="H212" s="55">
        <v>3</v>
      </c>
      <c r="I212" s="55">
        <v>30</v>
      </c>
      <c r="J212" s="55">
        <v>10</v>
      </c>
      <c r="K212" s="55">
        <v>5</v>
      </c>
      <c r="L212" s="55">
        <v>2</v>
      </c>
      <c r="M212" s="55">
        <v>0</v>
      </c>
      <c r="N212" s="55">
        <v>2</v>
      </c>
      <c r="O212" s="56">
        <v>0</v>
      </c>
    </row>
    <row r="213" spans="1:15" ht="14.25" customHeight="1" x14ac:dyDescent="0.15">
      <c r="A213" s="73"/>
      <c r="B213" s="74"/>
      <c r="C213" s="67" t="s">
        <v>62</v>
      </c>
      <c r="D213" s="68"/>
      <c r="E213" s="28">
        <v>22</v>
      </c>
      <c r="F213" s="54">
        <v>7</v>
      </c>
      <c r="G213" s="55">
        <v>3</v>
      </c>
      <c r="H213" s="55">
        <v>1</v>
      </c>
      <c r="I213" s="55">
        <v>9</v>
      </c>
      <c r="J213" s="55">
        <v>0</v>
      </c>
      <c r="K213" s="55">
        <v>0</v>
      </c>
      <c r="L213" s="55">
        <v>0</v>
      </c>
      <c r="M213" s="55">
        <v>1</v>
      </c>
      <c r="N213" s="55">
        <v>1</v>
      </c>
      <c r="O213" s="56">
        <v>0</v>
      </c>
    </row>
    <row r="214" spans="1:15" ht="14.25" customHeight="1" x14ac:dyDescent="0.15">
      <c r="A214" s="73"/>
      <c r="B214" s="74"/>
      <c r="C214" s="67" t="s">
        <v>63</v>
      </c>
      <c r="D214" s="68"/>
      <c r="E214" s="28">
        <v>8</v>
      </c>
      <c r="F214" s="54">
        <v>1</v>
      </c>
      <c r="G214" s="55">
        <v>3</v>
      </c>
      <c r="H214" s="55">
        <v>0</v>
      </c>
      <c r="I214" s="55">
        <v>2</v>
      </c>
      <c r="J214" s="55">
        <v>1</v>
      </c>
      <c r="K214" s="55">
        <v>0</v>
      </c>
      <c r="L214" s="55">
        <v>1</v>
      </c>
      <c r="M214" s="55">
        <v>0</v>
      </c>
      <c r="N214" s="55">
        <v>0</v>
      </c>
      <c r="O214" s="56">
        <v>0</v>
      </c>
    </row>
    <row r="215" spans="1:15" ht="14.25" customHeight="1" x14ac:dyDescent="0.15">
      <c r="A215" s="75"/>
      <c r="B215" s="76"/>
      <c r="C215" s="69" t="s">
        <v>6</v>
      </c>
      <c r="D215" s="70"/>
      <c r="E215" s="37">
        <v>8</v>
      </c>
      <c r="F215" s="57">
        <v>1</v>
      </c>
      <c r="G215" s="58">
        <v>2</v>
      </c>
      <c r="H215" s="58">
        <v>1</v>
      </c>
      <c r="I215" s="58">
        <v>2</v>
      </c>
      <c r="J215" s="58">
        <v>1</v>
      </c>
      <c r="K215" s="58">
        <v>0</v>
      </c>
      <c r="L215" s="58">
        <v>0</v>
      </c>
      <c r="M215" s="58">
        <v>0</v>
      </c>
      <c r="N215" s="58">
        <v>0</v>
      </c>
      <c r="O215" s="59">
        <v>1</v>
      </c>
    </row>
    <row r="216" spans="1:15" ht="14.25" customHeight="1" x14ac:dyDescent="0.15">
      <c r="A216" s="71" t="s">
        <v>18</v>
      </c>
      <c r="B216" s="72"/>
      <c r="C216" s="77" t="s">
        <v>64</v>
      </c>
      <c r="D216" s="78"/>
      <c r="E216" s="33">
        <v>355</v>
      </c>
      <c r="F216" s="51">
        <v>94</v>
      </c>
      <c r="G216" s="52">
        <v>134</v>
      </c>
      <c r="H216" s="52">
        <v>7</v>
      </c>
      <c r="I216" s="52">
        <v>86</v>
      </c>
      <c r="J216" s="52">
        <v>16</v>
      </c>
      <c r="K216" s="52">
        <v>7</v>
      </c>
      <c r="L216" s="52">
        <v>3</v>
      </c>
      <c r="M216" s="52">
        <v>1</v>
      </c>
      <c r="N216" s="52">
        <v>3</v>
      </c>
      <c r="O216" s="53">
        <v>4</v>
      </c>
    </row>
    <row r="217" spans="1:15" ht="14.25" customHeight="1" x14ac:dyDescent="0.15">
      <c r="A217" s="73"/>
      <c r="B217" s="74"/>
      <c r="C217" s="67" t="s">
        <v>65</v>
      </c>
      <c r="D217" s="68"/>
      <c r="E217" s="28">
        <v>393</v>
      </c>
      <c r="F217" s="54">
        <v>102</v>
      </c>
      <c r="G217" s="55">
        <v>124</v>
      </c>
      <c r="H217" s="55">
        <v>13</v>
      </c>
      <c r="I217" s="55">
        <v>103</v>
      </c>
      <c r="J217" s="55">
        <v>16</v>
      </c>
      <c r="K217" s="55">
        <v>10</v>
      </c>
      <c r="L217" s="55">
        <v>10</v>
      </c>
      <c r="M217" s="55">
        <v>3</v>
      </c>
      <c r="N217" s="55">
        <v>3</v>
      </c>
      <c r="O217" s="56">
        <v>9</v>
      </c>
    </row>
    <row r="218" spans="1:15" ht="14.25" customHeight="1" x14ac:dyDescent="0.15">
      <c r="A218" s="73"/>
      <c r="B218" s="74"/>
      <c r="C218" s="67" t="s">
        <v>61</v>
      </c>
      <c r="D218" s="68"/>
      <c r="E218" s="28">
        <v>158</v>
      </c>
      <c r="F218" s="54">
        <v>36</v>
      </c>
      <c r="G218" s="55">
        <v>49</v>
      </c>
      <c r="H218" s="55">
        <v>5</v>
      </c>
      <c r="I218" s="55">
        <v>42</v>
      </c>
      <c r="J218" s="55">
        <v>12</v>
      </c>
      <c r="K218" s="55">
        <v>4</v>
      </c>
      <c r="L218" s="55">
        <v>4</v>
      </c>
      <c r="M218" s="55">
        <v>1</v>
      </c>
      <c r="N218" s="55">
        <v>4</v>
      </c>
      <c r="O218" s="56">
        <v>1</v>
      </c>
    </row>
    <row r="219" spans="1:15" ht="14.25" customHeight="1" x14ac:dyDescent="0.15">
      <c r="A219" s="73"/>
      <c r="B219" s="74"/>
      <c r="C219" s="67" t="s">
        <v>66</v>
      </c>
      <c r="D219" s="68"/>
      <c r="E219" s="28">
        <v>20</v>
      </c>
      <c r="F219" s="54">
        <v>6</v>
      </c>
      <c r="G219" s="55">
        <v>9</v>
      </c>
      <c r="H219" s="55">
        <v>0</v>
      </c>
      <c r="I219" s="55">
        <v>2</v>
      </c>
      <c r="J219" s="55">
        <v>0</v>
      </c>
      <c r="K219" s="55">
        <v>0</v>
      </c>
      <c r="L219" s="55">
        <v>3</v>
      </c>
      <c r="M219" s="55">
        <v>0</v>
      </c>
      <c r="N219" s="55">
        <v>0</v>
      </c>
      <c r="O219" s="56">
        <v>0</v>
      </c>
    </row>
    <row r="220" spans="1:15" ht="14.25" customHeight="1" x14ac:dyDescent="0.15">
      <c r="A220" s="73"/>
      <c r="B220" s="74"/>
      <c r="C220" s="67" t="s">
        <v>67</v>
      </c>
      <c r="D220" s="68"/>
      <c r="E220" s="28">
        <v>14</v>
      </c>
      <c r="F220" s="54">
        <v>4</v>
      </c>
      <c r="G220" s="55">
        <v>4</v>
      </c>
      <c r="H220" s="55">
        <v>0</v>
      </c>
      <c r="I220" s="55">
        <v>2</v>
      </c>
      <c r="J220" s="55">
        <v>1</v>
      </c>
      <c r="K220" s="55">
        <v>1</v>
      </c>
      <c r="L220" s="55">
        <v>2</v>
      </c>
      <c r="M220" s="55">
        <v>0</v>
      </c>
      <c r="N220" s="55">
        <v>0</v>
      </c>
      <c r="O220" s="56">
        <v>0</v>
      </c>
    </row>
    <row r="221" spans="1:15" ht="14.25" customHeight="1" x14ac:dyDescent="0.15">
      <c r="A221" s="75"/>
      <c r="B221" s="76"/>
      <c r="C221" s="69" t="s">
        <v>6</v>
      </c>
      <c r="D221" s="70"/>
      <c r="E221" s="37">
        <v>8</v>
      </c>
      <c r="F221" s="57">
        <v>1</v>
      </c>
      <c r="G221" s="58">
        <v>2</v>
      </c>
      <c r="H221" s="58">
        <v>0</v>
      </c>
      <c r="I221" s="58">
        <v>2</v>
      </c>
      <c r="J221" s="58">
        <v>1</v>
      </c>
      <c r="K221" s="58">
        <v>0</v>
      </c>
      <c r="L221" s="58">
        <v>0</v>
      </c>
      <c r="M221" s="58">
        <v>1</v>
      </c>
      <c r="N221" s="58">
        <v>0</v>
      </c>
      <c r="O221" s="59">
        <v>1</v>
      </c>
    </row>
    <row r="222" spans="1:15" ht="14.25" customHeight="1" x14ac:dyDescent="0.15">
      <c r="A222" s="79" t="s">
        <v>99</v>
      </c>
      <c r="B222" s="80"/>
      <c r="C222" s="77" t="s">
        <v>100</v>
      </c>
      <c r="D222" s="78"/>
      <c r="E222" s="33">
        <v>414</v>
      </c>
      <c r="F222" s="51">
        <v>197</v>
      </c>
      <c r="G222" s="52">
        <v>154</v>
      </c>
      <c r="H222" s="52">
        <v>15</v>
      </c>
      <c r="I222" s="52">
        <v>18</v>
      </c>
      <c r="J222" s="52">
        <v>3</v>
      </c>
      <c r="K222" s="52">
        <v>8</v>
      </c>
      <c r="L222" s="52">
        <v>7</v>
      </c>
      <c r="M222" s="52">
        <v>1</v>
      </c>
      <c r="N222" s="52">
        <v>4</v>
      </c>
      <c r="O222" s="53">
        <v>7</v>
      </c>
    </row>
    <row r="223" spans="1:15" ht="14.25" customHeight="1" x14ac:dyDescent="0.15">
      <c r="A223" s="81"/>
      <c r="B223" s="82"/>
      <c r="C223" s="67" t="s">
        <v>101</v>
      </c>
      <c r="D223" s="68"/>
      <c r="E223" s="28">
        <v>34</v>
      </c>
      <c r="F223" s="54">
        <v>9</v>
      </c>
      <c r="G223" s="55">
        <v>11</v>
      </c>
      <c r="H223" s="55">
        <v>1</v>
      </c>
      <c r="I223" s="55">
        <v>6</v>
      </c>
      <c r="J223" s="55">
        <v>2</v>
      </c>
      <c r="K223" s="55">
        <v>2</v>
      </c>
      <c r="L223" s="55">
        <v>0</v>
      </c>
      <c r="M223" s="55">
        <v>1</v>
      </c>
      <c r="N223" s="55">
        <v>1</v>
      </c>
      <c r="O223" s="56">
        <v>1</v>
      </c>
    </row>
    <row r="224" spans="1:15" ht="14.25" customHeight="1" x14ac:dyDescent="0.15">
      <c r="A224" s="81"/>
      <c r="B224" s="82"/>
      <c r="C224" s="67" t="s">
        <v>102</v>
      </c>
      <c r="D224" s="68"/>
      <c r="E224" s="28">
        <v>373</v>
      </c>
      <c r="F224" s="54">
        <v>22</v>
      </c>
      <c r="G224" s="55">
        <v>108</v>
      </c>
      <c r="H224" s="55">
        <v>7</v>
      </c>
      <c r="I224" s="55">
        <v>177</v>
      </c>
      <c r="J224" s="55">
        <v>31</v>
      </c>
      <c r="K224" s="55">
        <v>8</v>
      </c>
      <c r="L224" s="55">
        <v>11</v>
      </c>
      <c r="M224" s="55">
        <v>2</v>
      </c>
      <c r="N224" s="55">
        <v>3</v>
      </c>
      <c r="O224" s="56">
        <v>4</v>
      </c>
    </row>
    <row r="225" spans="1:15" ht="14.25" customHeight="1" x14ac:dyDescent="0.15">
      <c r="A225" s="81"/>
      <c r="B225" s="82"/>
      <c r="C225" s="67" t="s">
        <v>98</v>
      </c>
      <c r="D225" s="68"/>
      <c r="E225" s="28">
        <v>116</v>
      </c>
      <c r="F225" s="54">
        <v>14</v>
      </c>
      <c r="G225" s="55">
        <v>44</v>
      </c>
      <c r="H225" s="55">
        <v>2</v>
      </c>
      <c r="I225" s="55">
        <v>34</v>
      </c>
      <c r="J225" s="55">
        <v>9</v>
      </c>
      <c r="K225" s="55">
        <v>4</v>
      </c>
      <c r="L225" s="55">
        <v>3</v>
      </c>
      <c r="M225" s="55">
        <v>2</v>
      </c>
      <c r="N225" s="55">
        <v>2</v>
      </c>
      <c r="O225" s="56">
        <v>2</v>
      </c>
    </row>
    <row r="226" spans="1:15" ht="14.25" customHeight="1" x14ac:dyDescent="0.15">
      <c r="A226" s="83"/>
      <c r="B226" s="84"/>
      <c r="C226" s="69" t="s">
        <v>6</v>
      </c>
      <c r="D226" s="70"/>
      <c r="E226" s="37">
        <v>11</v>
      </c>
      <c r="F226" s="57">
        <v>1</v>
      </c>
      <c r="G226" s="58">
        <v>5</v>
      </c>
      <c r="H226" s="58">
        <v>0</v>
      </c>
      <c r="I226" s="58">
        <v>2</v>
      </c>
      <c r="J226" s="58">
        <v>1</v>
      </c>
      <c r="K226" s="58">
        <v>0</v>
      </c>
      <c r="L226" s="58">
        <v>1</v>
      </c>
      <c r="M226" s="58">
        <v>0</v>
      </c>
      <c r="N226" s="58">
        <v>0</v>
      </c>
      <c r="O226" s="59">
        <v>1</v>
      </c>
    </row>
    <row r="227" spans="1:15" x14ac:dyDescent="0.15">
      <c r="A227" s="85" t="s">
        <v>4</v>
      </c>
      <c r="B227" s="85"/>
      <c r="C227" s="85"/>
      <c r="D227" s="44"/>
      <c r="E227" s="45"/>
      <c r="F227" s="46"/>
      <c r="G227" s="46"/>
      <c r="H227" s="46"/>
      <c r="I227" s="46"/>
      <c r="J227" s="46"/>
      <c r="K227" s="46"/>
      <c r="L227" s="46"/>
      <c r="M227" s="46"/>
      <c r="N227" s="46"/>
      <c r="O227" s="46"/>
    </row>
    <row r="228" spans="1:15" x14ac:dyDescent="0.15">
      <c r="A228" s="43"/>
      <c r="B228" s="43"/>
      <c r="C228" s="43"/>
      <c r="D228" s="44"/>
      <c r="E228" s="45"/>
      <c r="F228" s="46"/>
      <c r="G228" s="46"/>
      <c r="H228" s="46"/>
      <c r="I228" s="46"/>
      <c r="J228" s="46"/>
      <c r="K228" s="46"/>
      <c r="L228" s="46"/>
      <c r="M228" s="46"/>
      <c r="N228" s="46"/>
      <c r="O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O1"/>
    <mergeCell ref="A2:O2"/>
    <mergeCell ref="A3:O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F118:G226">
    <cfRule type="expression" dxfId="30" priority="6">
      <formula>AND(F7=0,#REF!&gt;0,#REF!&lt;&gt;"")</formula>
    </cfRule>
  </conditionalFormatting>
  <conditionalFormatting sqref="F4:O115 F118:O226">
    <cfRule type="expression" dxfId="29" priority="7">
      <formula>#REF!=""</formula>
    </cfRule>
    <cfRule type="expression" dxfId="28" priority="8">
      <formula>#REF!=""</formula>
    </cfRule>
  </conditionalFormatting>
  <conditionalFormatting sqref="F7:O115">
    <cfRule type="cellIs" priority="1" stopIfTrue="1" operator="equal">
      <formula>"-"</formula>
    </cfRule>
    <cfRule type="cellIs" dxfId="27" priority="2" operator="greaterThan">
      <formula>100</formula>
    </cfRule>
  </conditionalFormatting>
  <conditionalFormatting sqref="G7:L7 F4:L6">
    <cfRule type="expression" dxfId="26" priority="9">
      <formula>AND(F4=0,Q4&gt;0,Q4&lt;&gt;"")</formula>
    </cfRule>
  </conditionalFormatting>
  <conditionalFormatting sqref="H8:H115">
    <cfRule type="expression" dxfId="25" priority="4">
      <formula>AND(H8=0,#REF!&gt;0,#REF!&lt;&gt;"")</formula>
    </cfRule>
  </conditionalFormatting>
  <conditionalFormatting sqref="I8:N115 H118:N226">
    <cfRule type="expression" dxfId="24" priority="10">
      <formula>AND(H8=0,#REF!&gt;0,#REF!&lt;&gt;"")</formula>
    </cfRule>
  </conditionalFormatting>
  <conditionalFormatting sqref="M4:N7">
    <cfRule type="expression" dxfId="23" priority="11">
      <formula>AND(M4=0,R4&gt;0,R4&lt;&gt;"")</formula>
    </cfRule>
  </conditionalFormatting>
  <conditionalFormatting sqref="O4:O115 O118:O226">
    <cfRule type="expression" dxfId="22" priority="16">
      <formula>AND(O4=0,AC4&gt;0,AC4&lt;&gt;"")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2" width="7.5703125" style="5" customWidth="1"/>
    <col min="13" max="13" width="2.28515625" style="5" customWidth="1"/>
    <col min="14" max="25" width="2.7109375" style="5" customWidth="1"/>
    <col min="26" max="30" width="9.140625" style="5" customWidth="1"/>
    <col min="31" max="16384" width="9.140625" style="5"/>
  </cols>
  <sheetData>
    <row r="1" spans="1:42" ht="20.100000000000001" customHeight="1" x14ac:dyDescent="0.15">
      <c r="A1" s="102"/>
      <c r="B1" s="102"/>
      <c r="C1" s="102"/>
      <c r="D1" s="102"/>
      <c r="E1" s="102"/>
      <c r="F1" s="102"/>
      <c r="G1" s="102"/>
      <c r="H1" s="102"/>
      <c r="I1" s="102"/>
      <c r="J1" s="102"/>
      <c r="K1" s="102"/>
      <c r="L1" s="102"/>
    </row>
    <row r="2" spans="1:42" ht="23.25" customHeight="1" x14ac:dyDescent="0.15">
      <c r="A2" s="103" t="s">
        <v>114</v>
      </c>
      <c r="B2" s="103"/>
      <c r="C2" s="103"/>
      <c r="D2" s="103"/>
      <c r="E2" s="103"/>
      <c r="F2" s="103"/>
      <c r="G2" s="103"/>
      <c r="H2" s="103"/>
      <c r="I2" s="103"/>
      <c r="J2" s="103"/>
      <c r="K2" s="103"/>
      <c r="L2" s="103"/>
    </row>
    <row r="3" spans="1:42" ht="23.25" customHeight="1" x14ac:dyDescent="0.15">
      <c r="A3" s="104" t="s">
        <v>118</v>
      </c>
      <c r="B3" s="104"/>
      <c r="C3" s="104"/>
      <c r="D3" s="104"/>
      <c r="E3" s="104"/>
      <c r="F3" s="104"/>
      <c r="G3" s="104"/>
      <c r="H3" s="104"/>
      <c r="I3" s="104"/>
      <c r="J3" s="104"/>
      <c r="K3" s="104"/>
      <c r="L3" s="104"/>
    </row>
    <row r="4" spans="1:42" ht="3.75" customHeight="1" x14ac:dyDescent="0.15">
      <c r="A4" s="8"/>
      <c r="B4" s="9"/>
      <c r="C4" s="10"/>
      <c r="D4" s="10"/>
      <c r="E4" s="11"/>
      <c r="F4" s="12"/>
      <c r="G4" s="13"/>
      <c r="H4" s="13"/>
      <c r="I4" s="13"/>
      <c r="J4" s="13"/>
      <c r="K4" s="13"/>
      <c r="L4" s="14"/>
    </row>
    <row r="5" spans="1:42" ht="159.75" customHeight="1" x14ac:dyDescent="0.15">
      <c r="A5" s="15"/>
      <c r="B5" s="105"/>
      <c r="C5" s="105"/>
      <c r="D5" s="16"/>
      <c r="E5" s="17" t="s">
        <v>1</v>
      </c>
      <c r="F5" s="18" t="s">
        <v>116</v>
      </c>
      <c r="G5" s="19" t="s">
        <v>21</v>
      </c>
      <c r="H5" s="19" t="s">
        <v>22</v>
      </c>
      <c r="I5" s="19" t="s">
        <v>23</v>
      </c>
      <c r="J5" s="19" t="s">
        <v>24</v>
      </c>
      <c r="K5" s="19" t="s">
        <v>117</v>
      </c>
      <c r="L5" s="20" t="s">
        <v>3</v>
      </c>
    </row>
    <row r="6" spans="1:42" ht="3.95" customHeight="1" x14ac:dyDescent="0.15">
      <c r="A6" s="21"/>
      <c r="B6" s="22"/>
      <c r="C6" s="7"/>
      <c r="D6" s="7"/>
      <c r="E6" s="23"/>
      <c r="F6" s="24"/>
      <c r="G6" s="25"/>
      <c r="H6" s="25"/>
      <c r="I6" s="25"/>
      <c r="J6" s="25"/>
      <c r="K6" s="25"/>
      <c r="L6" s="26"/>
    </row>
    <row r="7" spans="1:42" ht="14.25" customHeight="1" x14ac:dyDescent="0.15">
      <c r="A7" s="8"/>
      <c r="B7" s="95" t="s">
        <v>2</v>
      </c>
      <c r="C7" s="95"/>
      <c r="D7" s="27"/>
      <c r="E7" s="28">
        <f t="shared" ref="E7:E32" si="0">E118</f>
        <v>398</v>
      </c>
      <c r="F7" s="29">
        <f t="shared" ref="F7:L16" si="1">IFERROR(ROUND(F118/$E7*100,1),"-")</f>
        <v>8.5</v>
      </c>
      <c r="G7" s="30">
        <f t="shared" si="1"/>
        <v>16.600000000000001</v>
      </c>
      <c r="H7" s="30">
        <f t="shared" si="1"/>
        <v>21.4</v>
      </c>
      <c r="I7" s="30">
        <f t="shared" si="1"/>
        <v>20.399999999999999</v>
      </c>
      <c r="J7" s="30">
        <f t="shared" si="1"/>
        <v>17.3</v>
      </c>
      <c r="K7" s="30">
        <f t="shared" si="1"/>
        <v>15.8</v>
      </c>
      <c r="L7" s="31">
        <f t="shared" si="1"/>
        <v>0</v>
      </c>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8.5</v>
      </c>
      <c r="G8" s="35">
        <f t="shared" si="1"/>
        <v>16.600000000000001</v>
      </c>
      <c r="H8" s="35">
        <f t="shared" si="1"/>
        <v>21.4</v>
      </c>
      <c r="I8" s="35">
        <f t="shared" si="1"/>
        <v>20.399999999999999</v>
      </c>
      <c r="J8" s="35">
        <f t="shared" si="1"/>
        <v>17.3</v>
      </c>
      <c r="K8" s="35">
        <f t="shared" si="1"/>
        <v>15.8</v>
      </c>
      <c r="L8" s="36">
        <f t="shared" si="1"/>
        <v>0</v>
      </c>
    </row>
    <row r="9" spans="1:42" ht="14.25" customHeight="1" x14ac:dyDescent="0.15">
      <c r="A9" s="98"/>
      <c r="B9" s="99"/>
      <c r="C9" s="67" t="s">
        <v>8</v>
      </c>
      <c r="D9" s="68"/>
      <c r="E9" s="28">
        <f t="shared" si="0"/>
        <v>0</v>
      </c>
      <c r="F9" s="29" t="str">
        <f t="shared" si="1"/>
        <v>-</v>
      </c>
      <c r="G9" s="30" t="str">
        <f t="shared" si="1"/>
        <v>-</v>
      </c>
      <c r="H9" s="30" t="str">
        <f t="shared" si="1"/>
        <v>-</v>
      </c>
      <c r="I9" s="30" t="str">
        <f t="shared" si="1"/>
        <v>-</v>
      </c>
      <c r="J9" s="30" t="str">
        <f t="shared" si="1"/>
        <v>-</v>
      </c>
      <c r="K9" s="30" t="str">
        <f t="shared" si="1"/>
        <v>-</v>
      </c>
      <c r="L9" s="31" t="str">
        <f t="shared" si="1"/>
        <v>-</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0" t="str">
        <f t="shared" si="1"/>
        <v>-</v>
      </c>
      <c r="L10" s="31" t="str">
        <f t="shared" si="1"/>
        <v>-</v>
      </c>
    </row>
    <row r="11" spans="1:42" ht="14.25" customHeight="1" x14ac:dyDescent="0.15">
      <c r="A11" s="98"/>
      <c r="B11" s="99"/>
      <c r="C11" s="67" t="s">
        <v>14</v>
      </c>
      <c r="D11" s="68"/>
      <c r="E11" s="28">
        <f t="shared" si="0"/>
        <v>0</v>
      </c>
      <c r="F11" s="29" t="str">
        <f t="shared" si="1"/>
        <v>-</v>
      </c>
      <c r="G11" s="30" t="str">
        <f t="shared" si="1"/>
        <v>-</v>
      </c>
      <c r="H11" s="30" t="str">
        <f t="shared" si="1"/>
        <v>-</v>
      </c>
      <c r="I11" s="30" t="str">
        <f t="shared" si="1"/>
        <v>-</v>
      </c>
      <c r="J11" s="30" t="str">
        <f t="shared" si="1"/>
        <v>-</v>
      </c>
      <c r="K11" s="30" t="str">
        <f t="shared" si="1"/>
        <v>-</v>
      </c>
      <c r="L11" s="31" t="str">
        <f t="shared" si="1"/>
        <v>-</v>
      </c>
    </row>
    <row r="12" spans="1:42" ht="14.25" customHeight="1" x14ac:dyDescent="0.15">
      <c r="A12" s="100"/>
      <c r="B12" s="101"/>
      <c r="C12" s="69" t="s">
        <v>3</v>
      </c>
      <c r="D12" s="70"/>
      <c r="E12" s="37">
        <f t="shared" si="0"/>
        <v>0</v>
      </c>
      <c r="F12" s="38" t="str">
        <f t="shared" si="1"/>
        <v>-</v>
      </c>
      <c r="G12" s="39" t="str">
        <f t="shared" si="1"/>
        <v>-</v>
      </c>
      <c r="H12" s="39" t="str">
        <f t="shared" si="1"/>
        <v>-</v>
      </c>
      <c r="I12" s="39" t="str">
        <f t="shared" si="1"/>
        <v>-</v>
      </c>
      <c r="J12" s="39" t="str">
        <f t="shared" si="1"/>
        <v>-</v>
      </c>
      <c r="K12" s="39" t="str">
        <f t="shared" si="1"/>
        <v>-</v>
      </c>
      <c r="L12" s="40" t="str">
        <f t="shared" si="1"/>
        <v>-</v>
      </c>
    </row>
    <row r="13" spans="1:42" ht="14.25" customHeight="1" x14ac:dyDescent="0.15">
      <c r="A13" s="89" t="s">
        <v>12</v>
      </c>
      <c r="B13" s="90"/>
      <c r="C13" s="77" t="s">
        <v>19</v>
      </c>
      <c r="D13" s="78"/>
      <c r="E13" s="33">
        <f t="shared" si="0"/>
        <v>3</v>
      </c>
      <c r="F13" s="34">
        <f t="shared" si="1"/>
        <v>100</v>
      </c>
      <c r="G13" s="35">
        <f t="shared" si="1"/>
        <v>0</v>
      </c>
      <c r="H13" s="35">
        <f t="shared" si="1"/>
        <v>0</v>
      </c>
      <c r="I13" s="35">
        <f t="shared" si="1"/>
        <v>0</v>
      </c>
      <c r="J13" s="35">
        <f t="shared" si="1"/>
        <v>0</v>
      </c>
      <c r="K13" s="35">
        <f t="shared" si="1"/>
        <v>0</v>
      </c>
      <c r="L13" s="36">
        <f t="shared" si="1"/>
        <v>0</v>
      </c>
    </row>
    <row r="14" spans="1:42" ht="14.25" customHeight="1" x14ac:dyDescent="0.15">
      <c r="A14" s="91"/>
      <c r="B14" s="92"/>
      <c r="C14" s="67" t="s">
        <v>20</v>
      </c>
      <c r="D14" s="68"/>
      <c r="E14" s="28">
        <f t="shared" si="0"/>
        <v>31</v>
      </c>
      <c r="F14" s="29">
        <f t="shared" si="1"/>
        <v>100</v>
      </c>
      <c r="G14" s="30">
        <f t="shared" si="1"/>
        <v>0</v>
      </c>
      <c r="H14" s="30">
        <f t="shared" si="1"/>
        <v>0</v>
      </c>
      <c r="I14" s="30">
        <f t="shared" si="1"/>
        <v>0</v>
      </c>
      <c r="J14" s="30">
        <f t="shared" si="1"/>
        <v>0</v>
      </c>
      <c r="K14" s="30">
        <f t="shared" si="1"/>
        <v>0</v>
      </c>
      <c r="L14" s="31">
        <f t="shared" si="1"/>
        <v>0</v>
      </c>
    </row>
    <row r="15" spans="1:42" ht="14.25" customHeight="1" x14ac:dyDescent="0.15">
      <c r="A15" s="91"/>
      <c r="B15" s="92"/>
      <c r="C15" s="67" t="s">
        <v>21</v>
      </c>
      <c r="D15" s="68"/>
      <c r="E15" s="28">
        <f t="shared" si="0"/>
        <v>66</v>
      </c>
      <c r="F15" s="29">
        <f t="shared" si="1"/>
        <v>0</v>
      </c>
      <c r="G15" s="30">
        <f t="shared" si="1"/>
        <v>100</v>
      </c>
      <c r="H15" s="30">
        <f t="shared" si="1"/>
        <v>0</v>
      </c>
      <c r="I15" s="30">
        <f t="shared" si="1"/>
        <v>0</v>
      </c>
      <c r="J15" s="30">
        <f t="shared" si="1"/>
        <v>0</v>
      </c>
      <c r="K15" s="30">
        <f t="shared" si="1"/>
        <v>0</v>
      </c>
      <c r="L15" s="31">
        <f t="shared" si="1"/>
        <v>0</v>
      </c>
    </row>
    <row r="16" spans="1:42" ht="14.25" customHeight="1" x14ac:dyDescent="0.15">
      <c r="A16" s="91"/>
      <c r="B16" s="92"/>
      <c r="C16" s="67" t="s">
        <v>22</v>
      </c>
      <c r="D16" s="68"/>
      <c r="E16" s="28">
        <f t="shared" si="0"/>
        <v>85</v>
      </c>
      <c r="F16" s="29">
        <f t="shared" si="1"/>
        <v>0</v>
      </c>
      <c r="G16" s="30">
        <f t="shared" si="1"/>
        <v>0</v>
      </c>
      <c r="H16" s="30">
        <f t="shared" si="1"/>
        <v>100</v>
      </c>
      <c r="I16" s="30">
        <f t="shared" si="1"/>
        <v>0</v>
      </c>
      <c r="J16" s="30">
        <f t="shared" si="1"/>
        <v>0</v>
      </c>
      <c r="K16" s="30">
        <f t="shared" si="1"/>
        <v>0</v>
      </c>
      <c r="L16" s="31">
        <f t="shared" si="1"/>
        <v>0</v>
      </c>
    </row>
    <row r="17" spans="1:12" ht="14.25" customHeight="1" x14ac:dyDescent="0.15">
      <c r="A17" s="91"/>
      <c r="B17" s="92"/>
      <c r="C17" s="67" t="s">
        <v>23</v>
      </c>
      <c r="D17" s="68"/>
      <c r="E17" s="28">
        <f t="shared" si="0"/>
        <v>81</v>
      </c>
      <c r="F17" s="29">
        <f t="shared" ref="F17:L26" si="2">IFERROR(ROUND(F128/$E17*100,1),"-")</f>
        <v>0</v>
      </c>
      <c r="G17" s="30">
        <f t="shared" si="2"/>
        <v>0</v>
      </c>
      <c r="H17" s="30">
        <f t="shared" si="2"/>
        <v>0</v>
      </c>
      <c r="I17" s="30">
        <f t="shared" si="2"/>
        <v>100</v>
      </c>
      <c r="J17" s="30">
        <f t="shared" si="2"/>
        <v>0</v>
      </c>
      <c r="K17" s="30">
        <f t="shared" si="2"/>
        <v>0</v>
      </c>
      <c r="L17" s="31">
        <f t="shared" si="2"/>
        <v>0</v>
      </c>
    </row>
    <row r="18" spans="1:12" ht="14.25" customHeight="1" x14ac:dyDescent="0.15">
      <c r="A18" s="91"/>
      <c r="B18" s="92"/>
      <c r="C18" s="67" t="s">
        <v>24</v>
      </c>
      <c r="D18" s="68"/>
      <c r="E18" s="28">
        <f t="shared" si="0"/>
        <v>69</v>
      </c>
      <c r="F18" s="29">
        <f t="shared" si="2"/>
        <v>0</v>
      </c>
      <c r="G18" s="30">
        <f t="shared" si="2"/>
        <v>0</v>
      </c>
      <c r="H18" s="30">
        <f t="shared" si="2"/>
        <v>0</v>
      </c>
      <c r="I18" s="30">
        <f t="shared" si="2"/>
        <v>0</v>
      </c>
      <c r="J18" s="30">
        <f t="shared" si="2"/>
        <v>100</v>
      </c>
      <c r="K18" s="30">
        <f t="shared" si="2"/>
        <v>0</v>
      </c>
      <c r="L18" s="31">
        <f t="shared" si="2"/>
        <v>0</v>
      </c>
    </row>
    <row r="19" spans="1:12" ht="14.25" customHeight="1" x14ac:dyDescent="0.15">
      <c r="A19" s="91"/>
      <c r="B19" s="92"/>
      <c r="C19" s="67" t="s">
        <v>25</v>
      </c>
      <c r="D19" s="68"/>
      <c r="E19" s="28">
        <f t="shared" si="0"/>
        <v>61</v>
      </c>
      <c r="F19" s="29">
        <f t="shared" si="2"/>
        <v>0</v>
      </c>
      <c r="G19" s="30">
        <f t="shared" si="2"/>
        <v>0</v>
      </c>
      <c r="H19" s="30">
        <f t="shared" si="2"/>
        <v>0</v>
      </c>
      <c r="I19" s="30">
        <f t="shared" si="2"/>
        <v>0</v>
      </c>
      <c r="J19" s="30">
        <f t="shared" si="2"/>
        <v>0</v>
      </c>
      <c r="K19" s="30">
        <f t="shared" si="2"/>
        <v>100</v>
      </c>
      <c r="L19" s="31">
        <f t="shared" si="2"/>
        <v>0</v>
      </c>
    </row>
    <row r="20" spans="1:12" ht="14.25" customHeight="1" x14ac:dyDescent="0.15">
      <c r="A20" s="91"/>
      <c r="B20" s="92"/>
      <c r="C20" s="67" t="s">
        <v>26</v>
      </c>
      <c r="D20" s="68"/>
      <c r="E20" s="28">
        <f t="shared" si="0"/>
        <v>2</v>
      </c>
      <c r="F20" s="29">
        <f t="shared" si="2"/>
        <v>0</v>
      </c>
      <c r="G20" s="30">
        <f t="shared" si="2"/>
        <v>0</v>
      </c>
      <c r="H20" s="30">
        <f t="shared" si="2"/>
        <v>0</v>
      </c>
      <c r="I20" s="30">
        <f t="shared" si="2"/>
        <v>0</v>
      </c>
      <c r="J20" s="30">
        <f t="shared" si="2"/>
        <v>0</v>
      </c>
      <c r="K20" s="30">
        <f t="shared" si="2"/>
        <v>100</v>
      </c>
      <c r="L20" s="31">
        <f t="shared" si="2"/>
        <v>0</v>
      </c>
    </row>
    <row r="21" spans="1:12" ht="14.25" customHeight="1" x14ac:dyDescent="0.15">
      <c r="A21" s="93"/>
      <c r="B21" s="94"/>
      <c r="C21" s="69" t="s">
        <v>6</v>
      </c>
      <c r="D21" s="70"/>
      <c r="E21" s="37">
        <f t="shared" si="0"/>
        <v>0</v>
      </c>
      <c r="F21" s="38" t="str">
        <f t="shared" si="2"/>
        <v>-</v>
      </c>
      <c r="G21" s="39" t="str">
        <f t="shared" si="2"/>
        <v>-</v>
      </c>
      <c r="H21" s="39" t="str">
        <f t="shared" si="2"/>
        <v>-</v>
      </c>
      <c r="I21" s="39" t="str">
        <f t="shared" si="2"/>
        <v>-</v>
      </c>
      <c r="J21" s="39" t="str">
        <f t="shared" si="2"/>
        <v>-</v>
      </c>
      <c r="K21" s="39" t="str">
        <f t="shared" si="2"/>
        <v>-</v>
      </c>
      <c r="L21" s="40" t="str">
        <f t="shared" si="2"/>
        <v>-</v>
      </c>
    </row>
    <row r="22" spans="1:12" ht="14.25" customHeight="1" x14ac:dyDescent="0.15">
      <c r="A22" s="71" t="s">
        <v>70</v>
      </c>
      <c r="B22" s="72"/>
      <c r="C22" s="86" t="s">
        <v>7</v>
      </c>
      <c r="D22" s="41" t="s">
        <v>71</v>
      </c>
      <c r="E22" s="33">
        <f t="shared" si="0"/>
        <v>34</v>
      </c>
      <c r="F22" s="34">
        <f t="shared" si="2"/>
        <v>100</v>
      </c>
      <c r="G22" s="35">
        <f t="shared" si="2"/>
        <v>0</v>
      </c>
      <c r="H22" s="35">
        <f t="shared" si="2"/>
        <v>0</v>
      </c>
      <c r="I22" s="35">
        <f t="shared" si="2"/>
        <v>0</v>
      </c>
      <c r="J22" s="35">
        <f t="shared" si="2"/>
        <v>0</v>
      </c>
      <c r="K22" s="35">
        <f t="shared" si="2"/>
        <v>0</v>
      </c>
      <c r="L22" s="36">
        <f t="shared" si="2"/>
        <v>0</v>
      </c>
    </row>
    <row r="23" spans="1:12" ht="14.25" customHeight="1" x14ac:dyDescent="0.15">
      <c r="A23" s="73"/>
      <c r="B23" s="74"/>
      <c r="C23" s="87"/>
      <c r="D23" s="42" t="s">
        <v>21</v>
      </c>
      <c r="E23" s="28">
        <f t="shared" si="0"/>
        <v>66</v>
      </c>
      <c r="F23" s="29">
        <f t="shared" si="2"/>
        <v>0</v>
      </c>
      <c r="G23" s="30">
        <f t="shared" si="2"/>
        <v>100</v>
      </c>
      <c r="H23" s="30">
        <f t="shared" si="2"/>
        <v>0</v>
      </c>
      <c r="I23" s="30">
        <f t="shared" si="2"/>
        <v>0</v>
      </c>
      <c r="J23" s="30">
        <f t="shared" si="2"/>
        <v>0</v>
      </c>
      <c r="K23" s="30">
        <f t="shared" si="2"/>
        <v>0</v>
      </c>
      <c r="L23" s="31">
        <f t="shared" si="2"/>
        <v>0</v>
      </c>
    </row>
    <row r="24" spans="1:12" ht="14.25" customHeight="1" x14ac:dyDescent="0.15">
      <c r="A24" s="73"/>
      <c r="B24" s="74"/>
      <c r="C24" s="87"/>
      <c r="D24" s="42" t="s">
        <v>22</v>
      </c>
      <c r="E24" s="28">
        <f t="shared" si="0"/>
        <v>85</v>
      </c>
      <c r="F24" s="29">
        <f t="shared" si="2"/>
        <v>0</v>
      </c>
      <c r="G24" s="30">
        <f t="shared" si="2"/>
        <v>0</v>
      </c>
      <c r="H24" s="30">
        <f t="shared" si="2"/>
        <v>100</v>
      </c>
      <c r="I24" s="30">
        <f t="shared" si="2"/>
        <v>0</v>
      </c>
      <c r="J24" s="30">
        <f t="shared" si="2"/>
        <v>0</v>
      </c>
      <c r="K24" s="30">
        <f t="shared" si="2"/>
        <v>0</v>
      </c>
      <c r="L24" s="31">
        <f t="shared" si="2"/>
        <v>0</v>
      </c>
    </row>
    <row r="25" spans="1:12" ht="14.25" customHeight="1" x14ac:dyDescent="0.15">
      <c r="A25" s="73"/>
      <c r="B25" s="74"/>
      <c r="C25" s="87"/>
      <c r="D25" s="42" t="s">
        <v>23</v>
      </c>
      <c r="E25" s="28">
        <f t="shared" si="0"/>
        <v>81</v>
      </c>
      <c r="F25" s="29">
        <f t="shared" si="2"/>
        <v>0</v>
      </c>
      <c r="G25" s="30">
        <f t="shared" si="2"/>
        <v>0</v>
      </c>
      <c r="H25" s="30">
        <f t="shared" si="2"/>
        <v>0</v>
      </c>
      <c r="I25" s="30">
        <f t="shared" si="2"/>
        <v>100</v>
      </c>
      <c r="J25" s="30">
        <f t="shared" si="2"/>
        <v>0</v>
      </c>
      <c r="K25" s="30">
        <f t="shared" si="2"/>
        <v>0</v>
      </c>
      <c r="L25" s="31">
        <f t="shared" si="2"/>
        <v>0</v>
      </c>
    </row>
    <row r="26" spans="1:12" ht="14.25" customHeight="1" x14ac:dyDescent="0.15">
      <c r="A26" s="73"/>
      <c r="B26" s="74"/>
      <c r="C26" s="87"/>
      <c r="D26" s="42" t="s">
        <v>24</v>
      </c>
      <c r="E26" s="28">
        <f t="shared" si="0"/>
        <v>69</v>
      </c>
      <c r="F26" s="29">
        <f t="shared" si="2"/>
        <v>0</v>
      </c>
      <c r="G26" s="30">
        <f t="shared" si="2"/>
        <v>0</v>
      </c>
      <c r="H26" s="30">
        <f t="shared" si="2"/>
        <v>0</v>
      </c>
      <c r="I26" s="30">
        <f t="shared" si="2"/>
        <v>0</v>
      </c>
      <c r="J26" s="30">
        <f t="shared" si="2"/>
        <v>100</v>
      </c>
      <c r="K26" s="30">
        <f t="shared" si="2"/>
        <v>0</v>
      </c>
      <c r="L26" s="31">
        <f t="shared" si="2"/>
        <v>0</v>
      </c>
    </row>
    <row r="27" spans="1:12" ht="14.25" customHeight="1" x14ac:dyDescent="0.15">
      <c r="A27" s="73"/>
      <c r="B27" s="74"/>
      <c r="C27" s="88"/>
      <c r="D27" s="42" t="s">
        <v>91</v>
      </c>
      <c r="E27" s="37">
        <f t="shared" si="0"/>
        <v>63</v>
      </c>
      <c r="F27" s="38">
        <f t="shared" ref="F27:L36" si="3">IFERROR(ROUND(F138/$E27*100,1),"-")</f>
        <v>0</v>
      </c>
      <c r="G27" s="39">
        <f t="shared" si="3"/>
        <v>0</v>
      </c>
      <c r="H27" s="39">
        <f t="shared" si="3"/>
        <v>0</v>
      </c>
      <c r="I27" s="39">
        <f t="shared" si="3"/>
        <v>0</v>
      </c>
      <c r="J27" s="39">
        <f t="shared" si="3"/>
        <v>0</v>
      </c>
      <c r="K27" s="39">
        <f t="shared" si="3"/>
        <v>100</v>
      </c>
      <c r="L27" s="40">
        <f t="shared" si="3"/>
        <v>0</v>
      </c>
    </row>
    <row r="28" spans="1:12" ht="14.25" customHeight="1" x14ac:dyDescent="0.15">
      <c r="A28" s="73"/>
      <c r="B28" s="74"/>
      <c r="C28" s="86" t="s">
        <v>8</v>
      </c>
      <c r="D28" s="41" t="s">
        <v>71</v>
      </c>
      <c r="E28" s="33">
        <f t="shared" si="0"/>
        <v>0</v>
      </c>
      <c r="F28" s="34" t="str">
        <f t="shared" si="3"/>
        <v>-</v>
      </c>
      <c r="G28" s="35" t="str">
        <f t="shared" si="3"/>
        <v>-</v>
      </c>
      <c r="H28" s="35" t="str">
        <f t="shared" si="3"/>
        <v>-</v>
      </c>
      <c r="I28" s="35" t="str">
        <f t="shared" si="3"/>
        <v>-</v>
      </c>
      <c r="J28" s="35" t="str">
        <f t="shared" si="3"/>
        <v>-</v>
      </c>
      <c r="K28" s="35" t="str">
        <f t="shared" si="3"/>
        <v>-</v>
      </c>
      <c r="L28" s="36" t="str">
        <f t="shared" si="3"/>
        <v>-</v>
      </c>
    </row>
    <row r="29" spans="1:12" ht="14.25" customHeight="1" x14ac:dyDescent="0.15">
      <c r="A29" s="73"/>
      <c r="B29" s="74"/>
      <c r="C29" s="87"/>
      <c r="D29" s="42" t="s">
        <v>21</v>
      </c>
      <c r="E29" s="28">
        <f t="shared" si="0"/>
        <v>0</v>
      </c>
      <c r="F29" s="29" t="str">
        <f t="shared" si="3"/>
        <v>-</v>
      </c>
      <c r="G29" s="30" t="str">
        <f t="shared" si="3"/>
        <v>-</v>
      </c>
      <c r="H29" s="30" t="str">
        <f t="shared" si="3"/>
        <v>-</v>
      </c>
      <c r="I29" s="30" t="str">
        <f t="shared" si="3"/>
        <v>-</v>
      </c>
      <c r="J29" s="30" t="str">
        <f t="shared" si="3"/>
        <v>-</v>
      </c>
      <c r="K29" s="30" t="str">
        <f t="shared" si="3"/>
        <v>-</v>
      </c>
      <c r="L29" s="31" t="str">
        <f t="shared" si="3"/>
        <v>-</v>
      </c>
    </row>
    <row r="30" spans="1:12" ht="14.25" customHeight="1" x14ac:dyDescent="0.15">
      <c r="A30" s="73"/>
      <c r="B30" s="74"/>
      <c r="C30" s="87"/>
      <c r="D30" s="42" t="s">
        <v>22</v>
      </c>
      <c r="E30" s="28">
        <f t="shared" si="0"/>
        <v>0</v>
      </c>
      <c r="F30" s="29" t="str">
        <f t="shared" si="3"/>
        <v>-</v>
      </c>
      <c r="G30" s="30" t="str">
        <f t="shared" si="3"/>
        <v>-</v>
      </c>
      <c r="H30" s="30" t="str">
        <f t="shared" si="3"/>
        <v>-</v>
      </c>
      <c r="I30" s="30" t="str">
        <f t="shared" si="3"/>
        <v>-</v>
      </c>
      <c r="J30" s="30" t="str">
        <f t="shared" si="3"/>
        <v>-</v>
      </c>
      <c r="K30" s="30" t="str">
        <f t="shared" si="3"/>
        <v>-</v>
      </c>
      <c r="L30" s="31" t="str">
        <f t="shared" si="3"/>
        <v>-</v>
      </c>
    </row>
    <row r="31" spans="1:12" ht="14.25" customHeight="1" x14ac:dyDescent="0.15">
      <c r="A31" s="73"/>
      <c r="B31" s="74"/>
      <c r="C31" s="87"/>
      <c r="D31" s="42" t="s">
        <v>23</v>
      </c>
      <c r="E31" s="28">
        <f t="shared" si="0"/>
        <v>0</v>
      </c>
      <c r="F31" s="29" t="str">
        <f t="shared" si="3"/>
        <v>-</v>
      </c>
      <c r="G31" s="30" t="str">
        <f t="shared" si="3"/>
        <v>-</v>
      </c>
      <c r="H31" s="30" t="str">
        <f t="shared" si="3"/>
        <v>-</v>
      </c>
      <c r="I31" s="30" t="str">
        <f t="shared" si="3"/>
        <v>-</v>
      </c>
      <c r="J31" s="30" t="str">
        <f t="shared" si="3"/>
        <v>-</v>
      </c>
      <c r="K31" s="30" t="str">
        <f t="shared" si="3"/>
        <v>-</v>
      </c>
      <c r="L31" s="31" t="str">
        <f t="shared" si="3"/>
        <v>-</v>
      </c>
    </row>
    <row r="32" spans="1:12" ht="14.25" customHeight="1" x14ac:dyDescent="0.15">
      <c r="A32" s="73"/>
      <c r="B32" s="74"/>
      <c r="C32" s="87"/>
      <c r="D32" s="42" t="s">
        <v>24</v>
      </c>
      <c r="E32" s="28">
        <f t="shared" si="0"/>
        <v>0</v>
      </c>
      <c r="F32" s="29" t="str">
        <f t="shared" si="3"/>
        <v>-</v>
      </c>
      <c r="G32" s="30" t="str">
        <f t="shared" si="3"/>
        <v>-</v>
      </c>
      <c r="H32" s="30" t="str">
        <f t="shared" si="3"/>
        <v>-</v>
      </c>
      <c r="I32" s="30" t="str">
        <f t="shared" si="3"/>
        <v>-</v>
      </c>
      <c r="J32" s="30" t="str">
        <f t="shared" si="3"/>
        <v>-</v>
      </c>
      <c r="K32" s="30" t="str">
        <f t="shared" si="3"/>
        <v>-</v>
      </c>
      <c r="L32" s="31" t="str">
        <f t="shared" si="3"/>
        <v>-</v>
      </c>
    </row>
    <row r="33" spans="1:12" ht="14.25" customHeight="1" x14ac:dyDescent="0.15">
      <c r="A33" s="73"/>
      <c r="B33" s="74"/>
      <c r="C33" s="88"/>
      <c r="D33" s="42" t="s">
        <v>91</v>
      </c>
      <c r="E33" s="37">
        <f t="shared" ref="E33:E49" si="4">E144</f>
        <v>0</v>
      </c>
      <c r="F33" s="38" t="str">
        <f t="shared" si="3"/>
        <v>-</v>
      </c>
      <c r="G33" s="39" t="str">
        <f t="shared" si="3"/>
        <v>-</v>
      </c>
      <c r="H33" s="39" t="str">
        <f t="shared" si="3"/>
        <v>-</v>
      </c>
      <c r="I33" s="39" t="str">
        <f t="shared" si="3"/>
        <v>-</v>
      </c>
      <c r="J33" s="39" t="str">
        <f t="shared" si="3"/>
        <v>-</v>
      </c>
      <c r="K33" s="39" t="str">
        <f t="shared" si="3"/>
        <v>-</v>
      </c>
      <c r="L33" s="40" t="str">
        <f t="shared" si="3"/>
        <v>-</v>
      </c>
    </row>
    <row r="34" spans="1:12" ht="14.25" customHeight="1" x14ac:dyDescent="0.15">
      <c r="A34" s="89" t="s">
        <v>10</v>
      </c>
      <c r="B34" s="90"/>
      <c r="C34" s="77" t="s">
        <v>27</v>
      </c>
      <c r="D34" s="78"/>
      <c r="E34" s="33">
        <f t="shared" si="4"/>
        <v>211</v>
      </c>
      <c r="F34" s="34">
        <f t="shared" si="3"/>
        <v>10.9</v>
      </c>
      <c r="G34" s="35">
        <f t="shared" si="3"/>
        <v>23.7</v>
      </c>
      <c r="H34" s="35">
        <f t="shared" si="3"/>
        <v>28.4</v>
      </c>
      <c r="I34" s="35">
        <f t="shared" si="3"/>
        <v>25.1</v>
      </c>
      <c r="J34" s="35">
        <f t="shared" si="3"/>
        <v>10</v>
      </c>
      <c r="K34" s="35">
        <f t="shared" si="3"/>
        <v>1.9</v>
      </c>
      <c r="L34" s="36">
        <f t="shared" si="3"/>
        <v>0</v>
      </c>
    </row>
    <row r="35" spans="1:12" ht="14.25" customHeight="1" x14ac:dyDescent="0.15">
      <c r="A35" s="91"/>
      <c r="B35" s="92"/>
      <c r="C35" s="67" t="s">
        <v>28</v>
      </c>
      <c r="D35" s="68"/>
      <c r="E35" s="28">
        <f t="shared" si="4"/>
        <v>50</v>
      </c>
      <c r="F35" s="29">
        <f t="shared" si="3"/>
        <v>2</v>
      </c>
      <c r="G35" s="30">
        <f t="shared" si="3"/>
        <v>4</v>
      </c>
      <c r="H35" s="30">
        <f t="shared" si="3"/>
        <v>26</v>
      </c>
      <c r="I35" s="30">
        <f t="shared" si="3"/>
        <v>18</v>
      </c>
      <c r="J35" s="30">
        <f t="shared" si="3"/>
        <v>20</v>
      </c>
      <c r="K35" s="30">
        <f t="shared" si="3"/>
        <v>30</v>
      </c>
      <c r="L35" s="31">
        <f t="shared" si="3"/>
        <v>0</v>
      </c>
    </row>
    <row r="36" spans="1:12" ht="14.25" customHeight="1" x14ac:dyDescent="0.15">
      <c r="A36" s="91"/>
      <c r="B36" s="92"/>
      <c r="C36" s="67" t="s">
        <v>29</v>
      </c>
      <c r="D36" s="68"/>
      <c r="E36" s="28">
        <f t="shared" si="4"/>
        <v>32</v>
      </c>
      <c r="F36" s="29">
        <f t="shared" si="3"/>
        <v>0</v>
      </c>
      <c r="G36" s="30">
        <f t="shared" si="3"/>
        <v>3.1</v>
      </c>
      <c r="H36" s="30">
        <f t="shared" si="3"/>
        <v>21.9</v>
      </c>
      <c r="I36" s="30">
        <f t="shared" si="3"/>
        <v>31.3</v>
      </c>
      <c r="J36" s="30">
        <f t="shared" si="3"/>
        <v>31.3</v>
      </c>
      <c r="K36" s="30">
        <f t="shared" si="3"/>
        <v>12.5</v>
      </c>
      <c r="L36" s="31">
        <f t="shared" si="3"/>
        <v>0</v>
      </c>
    </row>
    <row r="37" spans="1:12" ht="14.25" customHeight="1" x14ac:dyDescent="0.15">
      <c r="A37" s="91"/>
      <c r="B37" s="92"/>
      <c r="C37" s="67" t="s">
        <v>30</v>
      </c>
      <c r="D37" s="68"/>
      <c r="E37" s="28">
        <f t="shared" si="4"/>
        <v>13</v>
      </c>
      <c r="F37" s="29">
        <f t="shared" ref="F37:L46" si="5">IFERROR(ROUND(F148/$E37*100,1),"-")</f>
        <v>7.7</v>
      </c>
      <c r="G37" s="30">
        <f t="shared" si="5"/>
        <v>30.8</v>
      </c>
      <c r="H37" s="30">
        <f t="shared" si="5"/>
        <v>23.1</v>
      </c>
      <c r="I37" s="30">
        <f t="shared" si="5"/>
        <v>7.7</v>
      </c>
      <c r="J37" s="30">
        <f t="shared" si="5"/>
        <v>30.8</v>
      </c>
      <c r="K37" s="30">
        <f t="shared" si="5"/>
        <v>0</v>
      </c>
      <c r="L37" s="31">
        <f t="shared" si="5"/>
        <v>0</v>
      </c>
    </row>
    <row r="38" spans="1:12" ht="14.25" customHeight="1" x14ac:dyDescent="0.15">
      <c r="A38" s="91"/>
      <c r="B38" s="92"/>
      <c r="C38" s="67" t="s">
        <v>31</v>
      </c>
      <c r="D38" s="68"/>
      <c r="E38" s="28">
        <f t="shared" si="4"/>
        <v>29</v>
      </c>
      <c r="F38" s="29">
        <f t="shared" si="5"/>
        <v>6.9</v>
      </c>
      <c r="G38" s="30">
        <f t="shared" si="5"/>
        <v>13.8</v>
      </c>
      <c r="H38" s="30">
        <f t="shared" si="5"/>
        <v>3.4</v>
      </c>
      <c r="I38" s="30">
        <f t="shared" si="5"/>
        <v>3.4</v>
      </c>
      <c r="J38" s="30">
        <f t="shared" si="5"/>
        <v>37.9</v>
      </c>
      <c r="K38" s="30">
        <f t="shared" si="5"/>
        <v>34.5</v>
      </c>
      <c r="L38" s="31">
        <f t="shared" si="5"/>
        <v>0</v>
      </c>
    </row>
    <row r="39" spans="1:12" ht="14.25" customHeight="1" x14ac:dyDescent="0.15">
      <c r="A39" s="91"/>
      <c r="B39" s="92"/>
      <c r="C39" s="67" t="s">
        <v>32</v>
      </c>
      <c r="D39" s="68"/>
      <c r="E39" s="28">
        <f t="shared" si="4"/>
        <v>6</v>
      </c>
      <c r="F39" s="29">
        <f t="shared" si="5"/>
        <v>100</v>
      </c>
      <c r="G39" s="30">
        <f t="shared" si="5"/>
        <v>0</v>
      </c>
      <c r="H39" s="30">
        <f t="shared" si="5"/>
        <v>0</v>
      </c>
      <c r="I39" s="30">
        <f t="shared" si="5"/>
        <v>0</v>
      </c>
      <c r="J39" s="30">
        <f t="shared" si="5"/>
        <v>0</v>
      </c>
      <c r="K39" s="30">
        <f t="shared" si="5"/>
        <v>0</v>
      </c>
      <c r="L39" s="31">
        <f t="shared" si="5"/>
        <v>0</v>
      </c>
    </row>
    <row r="40" spans="1:12" ht="14.25" customHeight="1" x14ac:dyDescent="0.15">
      <c r="A40" s="91"/>
      <c r="B40" s="92"/>
      <c r="C40" s="67" t="s">
        <v>33</v>
      </c>
      <c r="D40" s="68"/>
      <c r="E40" s="28">
        <f t="shared" si="4"/>
        <v>1</v>
      </c>
      <c r="F40" s="29">
        <f t="shared" si="5"/>
        <v>0</v>
      </c>
      <c r="G40" s="30">
        <f t="shared" si="5"/>
        <v>0</v>
      </c>
      <c r="H40" s="30">
        <f t="shared" si="5"/>
        <v>0</v>
      </c>
      <c r="I40" s="30">
        <f t="shared" si="5"/>
        <v>0</v>
      </c>
      <c r="J40" s="30">
        <f t="shared" si="5"/>
        <v>0</v>
      </c>
      <c r="K40" s="30">
        <f t="shared" si="5"/>
        <v>100</v>
      </c>
      <c r="L40" s="31">
        <f t="shared" si="5"/>
        <v>0</v>
      </c>
    </row>
    <row r="41" spans="1:12" ht="14.25" customHeight="1" x14ac:dyDescent="0.15">
      <c r="A41" s="91"/>
      <c r="B41" s="92"/>
      <c r="C41" s="67" t="s">
        <v>34</v>
      </c>
      <c r="D41" s="68"/>
      <c r="E41" s="28">
        <f t="shared" si="4"/>
        <v>45</v>
      </c>
      <c r="F41" s="29">
        <f t="shared" si="5"/>
        <v>2.2000000000000002</v>
      </c>
      <c r="G41" s="30">
        <f t="shared" si="5"/>
        <v>4.4000000000000004</v>
      </c>
      <c r="H41" s="30">
        <f t="shared" si="5"/>
        <v>0</v>
      </c>
      <c r="I41" s="30">
        <f t="shared" si="5"/>
        <v>11.1</v>
      </c>
      <c r="J41" s="30">
        <f t="shared" si="5"/>
        <v>20</v>
      </c>
      <c r="K41" s="30">
        <f t="shared" si="5"/>
        <v>62.2</v>
      </c>
      <c r="L41" s="31">
        <f t="shared" si="5"/>
        <v>0</v>
      </c>
    </row>
    <row r="42" spans="1:12" ht="14.25" customHeight="1" x14ac:dyDescent="0.15">
      <c r="A42" s="91"/>
      <c r="B42" s="92"/>
      <c r="C42" s="67" t="s">
        <v>0</v>
      </c>
      <c r="D42" s="68"/>
      <c r="E42" s="28">
        <f t="shared" si="4"/>
        <v>7</v>
      </c>
      <c r="F42" s="29">
        <f t="shared" si="5"/>
        <v>0</v>
      </c>
      <c r="G42" s="30">
        <f t="shared" si="5"/>
        <v>28.6</v>
      </c>
      <c r="H42" s="30">
        <f t="shared" si="5"/>
        <v>14.3</v>
      </c>
      <c r="I42" s="30">
        <f t="shared" si="5"/>
        <v>14.3</v>
      </c>
      <c r="J42" s="30">
        <f t="shared" si="5"/>
        <v>42.9</v>
      </c>
      <c r="K42" s="30">
        <f t="shared" si="5"/>
        <v>0</v>
      </c>
      <c r="L42" s="31">
        <f t="shared" si="5"/>
        <v>0</v>
      </c>
    </row>
    <row r="43" spans="1:12" ht="14.25" customHeight="1" x14ac:dyDescent="0.15">
      <c r="A43" s="91"/>
      <c r="B43" s="92"/>
      <c r="C43" s="69" t="s">
        <v>6</v>
      </c>
      <c r="D43" s="70"/>
      <c r="E43" s="37">
        <f t="shared" si="4"/>
        <v>4</v>
      </c>
      <c r="F43" s="38">
        <f t="shared" si="5"/>
        <v>0</v>
      </c>
      <c r="G43" s="39">
        <f t="shared" si="5"/>
        <v>25</v>
      </c>
      <c r="H43" s="39">
        <f t="shared" si="5"/>
        <v>0</v>
      </c>
      <c r="I43" s="39">
        <f t="shared" si="5"/>
        <v>25</v>
      </c>
      <c r="J43" s="39">
        <f t="shared" si="5"/>
        <v>25</v>
      </c>
      <c r="K43" s="39">
        <f t="shared" si="5"/>
        <v>25</v>
      </c>
      <c r="L43" s="40">
        <f t="shared" si="5"/>
        <v>0</v>
      </c>
    </row>
    <row r="44" spans="1:12" ht="14.25" customHeight="1" x14ac:dyDescent="0.15">
      <c r="A44" s="71" t="s">
        <v>11</v>
      </c>
      <c r="B44" s="72"/>
      <c r="C44" s="77" t="s">
        <v>35</v>
      </c>
      <c r="D44" s="78"/>
      <c r="E44" s="33">
        <f t="shared" si="4"/>
        <v>94</v>
      </c>
      <c r="F44" s="34">
        <f t="shared" si="5"/>
        <v>11.7</v>
      </c>
      <c r="G44" s="35">
        <f t="shared" si="5"/>
        <v>17</v>
      </c>
      <c r="H44" s="35">
        <f t="shared" si="5"/>
        <v>13.8</v>
      </c>
      <c r="I44" s="35">
        <f t="shared" si="5"/>
        <v>23.4</v>
      </c>
      <c r="J44" s="35">
        <f t="shared" si="5"/>
        <v>23.4</v>
      </c>
      <c r="K44" s="35">
        <f t="shared" si="5"/>
        <v>10.6</v>
      </c>
      <c r="L44" s="36">
        <f t="shared" si="5"/>
        <v>0</v>
      </c>
    </row>
    <row r="45" spans="1:12" ht="14.25" customHeight="1" x14ac:dyDescent="0.15">
      <c r="A45" s="73"/>
      <c r="B45" s="74"/>
      <c r="C45" s="67" t="s">
        <v>36</v>
      </c>
      <c r="D45" s="68"/>
      <c r="E45" s="28">
        <f t="shared" si="4"/>
        <v>106</v>
      </c>
      <c r="F45" s="29">
        <f t="shared" si="5"/>
        <v>3.8</v>
      </c>
      <c r="G45" s="30">
        <f t="shared" si="5"/>
        <v>15.1</v>
      </c>
      <c r="H45" s="30">
        <f t="shared" si="5"/>
        <v>16</v>
      </c>
      <c r="I45" s="30">
        <f t="shared" si="5"/>
        <v>14.2</v>
      </c>
      <c r="J45" s="30">
        <f t="shared" si="5"/>
        <v>23.6</v>
      </c>
      <c r="K45" s="30">
        <f t="shared" si="5"/>
        <v>27.4</v>
      </c>
      <c r="L45" s="31">
        <f t="shared" si="5"/>
        <v>0</v>
      </c>
    </row>
    <row r="46" spans="1:12" ht="14.25" customHeight="1" x14ac:dyDescent="0.15">
      <c r="A46" s="73"/>
      <c r="B46" s="74"/>
      <c r="C46" s="67" t="s">
        <v>37</v>
      </c>
      <c r="D46" s="68"/>
      <c r="E46" s="28">
        <f t="shared" si="4"/>
        <v>106</v>
      </c>
      <c r="F46" s="29">
        <f t="shared" si="5"/>
        <v>8.5</v>
      </c>
      <c r="G46" s="30">
        <f t="shared" si="5"/>
        <v>15.1</v>
      </c>
      <c r="H46" s="30">
        <f t="shared" si="5"/>
        <v>17.899999999999999</v>
      </c>
      <c r="I46" s="30">
        <f t="shared" si="5"/>
        <v>28.3</v>
      </c>
      <c r="J46" s="30">
        <f t="shared" si="5"/>
        <v>14.2</v>
      </c>
      <c r="K46" s="30">
        <f t="shared" si="5"/>
        <v>16</v>
      </c>
      <c r="L46" s="31">
        <f t="shared" si="5"/>
        <v>0</v>
      </c>
    </row>
    <row r="47" spans="1:12" ht="14.25" customHeight="1" x14ac:dyDescent="0.15">
      <c r="A47" s="73"/>
      <c r="B47" s="74"/>
      <c r="C47" s="67" t="s">
        <v>38</v>
      </c>
      <c r="D47" s="68"/>
      <c r="E47" s="28">
        <f t="shared" si="4"/>
        <v>71</v>
      </c>
      <c r="F47" s="29">
        <f t="shared" ref="F47:L56" si="6">IFERROR(ROUND(F158/$E47*100,1),"-")</f>
        <v>9.9</v>
      </c>
      <c r="G47" s="30">
        <f t="shared" si="6"/>
        <v>18.3</v>
      </c>
      <c r="H47" s="30">
        <f t="shared" si="6"/>
        <v>42.3</v>
      </c>
      <c r="I47" s="30">
        <f t="shared" si="6"/>
        <v>15.5</v>
      </c>
      <c r="J47" s="30">
        <f t="shared" si="6"/>
        <v>7</v>
      </c>
      <c r="K47" s="30">
        <f t="shared" si="6"/>
        <v>7</v>
      </c>
      <c r="L47" s="31">
        <f t="shared" si="6"/>
        <v>0</v>
      </c>
    </row>
    <row r="48" spans="1:12" ht="14.25" customHeight="1" x14ac:dyDescent="0.15">
      <c r="A48" s="73"/>
      <c r="B48" s="74"/>
      <c r="C48" s="67" t="s">
        <v>39</v>
      </c>
      <c r="D48" s="68"/>
      <c r="E48" s="28">
        <f t="shared" si="4"/>
        <v>14</v>
      </c>
      <c r="F48" s="29">
        <f t="shared" si="6"/>
        <v>14.3</v>
      </c>
      <c r="G48" s="30">
        <f t="shared" si="6"/>
        <v>28.6</v>
      </c>
      <c r="H48" s="30">
        <f t="shared" si="6"/>
        <v>28.6</v>
      </c>
      <c r="I48" s="30">
        <f t="shared" si="6"/>
        <v>21.4</v>
      </c>
      <c r="J48" s="30">
        <f t="shared" si="6"/>
        <v>7.1</v>
      </c>
      <c r="K48" s="30">
        <f t="shared" si="6"/>
        <v>0</v>
      </c>
      <c r="L48" s="31">
        <f t="shared" si="6"/>
        <v>0</v>
      </c>
    </row>
    <row r="49" spans="1:12" ht="14.25" customHeight="1" x14ac:dyDescent="0.15">
      <c r="A49" s="73"/>
      <c r="B49" s="74"/>
      <c r="C49" s="67" t="s">
        <v>40</v>
      </c>
      <c r="D49" s="68"/>
      <c r="E49" s="28">
        <f t="shared" si="4"/>
        <v>6</v>
      </c>
      <c r="F49" s="29">
        <f t="shared" si="6"/>
        <v>16.7</v>
      </c>
      <c r="G49" s="30">
        <f t="shared" si="6"/>
        <v>0</v>
      </c>
      <c r="H49" s="30">
        <f t="shared" si="6"/>
        <v>33.299999999999997</v>
      </c>
      <c r="I49" s="30">
        <f t="shared" si="6"/>
        <v>0</v>
      </c>
      <c r="J49" s="30">
        <f t="shared" si="6"/>
        <v>16.7</v>
      </c>
      <c r="K49" s="30">
        <f t="shared" si="6"/>
        <v>33.299999999999997</v>
      </c>
      <c r="L49" s="31">
        <f t="shared" si="6"/>
        <v>0</v>
      </c>
    </row>
    <row r="50" spans="1:12" ht="14.25" customHeight="1" x14ac:dyDescent="0.15">
      <c r="A50" s="75"/>
      <c r="B50" s="76"/>
      <c r="C50" s="69" t="s">
        <v>6</v>
      </c>
      <c r="D50" s="70"/>
      <c r="E50" s="37">
        <f t="shared" ref="E50:E81" si="7">E161</f>
        <v>1</v>
      </c>
      <c r="F50" s="38">
        <f t="shared" si="6"/>
        <v>0</v>
      </c>
      <c r="G50" s="39">
        <f t="shared" si="6"/>
        <v>100</v>
      </c>
      <c r="H50" s="39">
        <f t="shared" si="6"/>
        <v>0</v>
      </c>
      <c r="I50" s="39">
        <f t="shared" si="6"/>
        <v>0</v>
      </c>
      <c r="J50" s="39">
        <f t="shared" si="6"/>
        <v>0</v>
      </c>
      <c r="K50" s="39">
        <f t="shared" si="6"/>
        <v>0</v>
      </c>
      <c r="L50" s="40">
        <f t="shared" si="6"/>
        <v>0</v>
      </c>
    </row>
    <row r="51" spans="1:12" ht="31.5" customHeight="1" x14ac:dyDescent="0.15">
      <c r="A51" s="71" t="s">
        <v>72</v>
      </c>
      <c r="B51" s="72"/>
      <c r="C51" s="77" t="s">
        <v>41</v>
      </c>
      <c r="D51" s="78"/>
      <c r="E51" s="33">
        <f t="shared" si="7"/>
        <v>63</v>
      </c>
      <c r="F51" s="34">
        <f t="shared" si="6"/>
        <v>46</v>
      </c>
      <c r="G51" s="35">
        <f t="shared" si="6"/>
        <v>41.3</v>
      </c>
      <c r="H51" s="35">
        <f t="shared" si="6"/>
        <v>6.3</v>
      </c>
      <c r="I51" s="35">
        <f t="shared" si="6"/>
        <v>6.3</v>
      </c>
      <c r="J51" s="35">
        <f t="shared" si="6"/>
        <v>0</v>
      </c>
      <c r="K51" s="35">
        <f t="shared" si="6"/>
        <v>0</v>
      </c>
      <c r="L51" s="36">
        <f t="shared" si="6"/>
        <v>0</v>
      </c>
    </row>
    <row r="52" spans="1:12" ht="31.5" customHeight="1" x14ac:dyDescent="0.15">
      <c r="A52" s="73"/>
      <c r="B52" s="74"/>
      <c r="C52" s="67" t="s">
        <v>42</v>
      </c>
      <c r="D52" s="68"/>
      <c r="E52" s="28">
        <f t="shared" si="7"/>
        <v>39</v>
      </c>
      <c r="F52" s="29">
        <f t="shared" si="6"/>
        <v>10.3</v>
      </c>
      <c r="G52" s="30">
        <f t="shared" si="6"/>
        <v>59</v>
      </c>
      <c r="H52" s="30">
        <f t="shared" si="6"/>
        <v>28.2</v>
      </c>
      <c r="I52" s="30">
        <f t="shared" si="6"/>
        <v>2.6</v>
      </c>
      <c r="J52" s="30">
        <f t="shared" si="6"/>
        <v>0</v>
      </c>
      <c r="K52" s="30">
        <f t="shared" si="6"/>
        <v>0</v>
      </c>
      <c r="L52" s="31">
        <f t="shared" si="6"/>
        <v>0</v>
      </c>
    </row>
    <row r="53" spans="1:12" ht="31.5" customHeight="1" x14ac:dyDescent="0.15">
      <c r="A53" s="73"/>
      <c r="B53" s="74"/>
      <c r="C53" s="67" t="s">
        <v>43</v>
      </c>
      <c r="D53" s="68"/>
      <c r="E53" s="28">
        <f t="shared" si="7"/>
        <v>45</v>
      </c>
      <c r="F53" s="29">
        <f t="shared" si="6"/>
        <v>0</v>
      </c>
      <c r="G53" s="30">
        <f t="shared" si="6"/>
        <v>24.4</v>
      </c>
      <c r="H53" s="30">
        <f t="shared" si="6"/>
        <v>44.4</v>
      </c>
      <c r="I53" s="30">
        <f t="shared" si="6"/>
        <v>26.7</v>
      </c>
      <c r="J53" s="30">
        <f t="shared" si="6"/>
        <v>4.4000000000000004</v>
      </c>
      <c r="K53" s="30">
        <f t="shared" si="6"/>
        <v>0</v>
      </c>
      <c r="L53" s="31">
        <f t="shared" si="6"/>
        <v>0</v>
      </c>
    </row>
    <row r="54" spans="1:12" ht="31.5" customHeight="1" x14ac:dyDescent="0.15">
      <c r="A54" s="73"/>
      <c r="B54" s="74"/>
      <c r="C54" s="67" t="s">
        <v>44</v>
      </c>
      <c r="D54" s="68"/>
      <c r="E54" s="28">
        <f t="shared" si="7"/>
        <v>30</v>
      </c>
      <c r="F54" s="29">
        <f t="shared" si="6"/>
        <v>0</v>
      </c>
      <c r="G54" s="30">
        <f t="shared" si="6"/>
        <v>0</v>
      </c>
      <c r="H54" s="30">
        <f t="shared" si="6"/>
        <v>43.3</v>
      </c>
      <c r="I54" s="30">
        <f t="shared" si="6"/>
        <v>50</v>
      </c>
      <c r="J54" s="30">
        <f t="shared" si="6"/>
        <v>6.7</v>
      </c>
      <c r="K54" s="30">
        <f t="shared" si="6"/>
        <v>0</v>
      </c>
      <c r="L54" s="31">
        <f t="shared" si="6"/>
        <v>0</v>
      </c>
    </row>
    <row r="55" spans="1:12" ht="31.5" customHeight="1" x14ac:dyDescent="0.15">
      <c r="A55" s="73"/>
      <c r="B55" s="74"/>
      <c r="C55" s="67" t="s">
        <v>45</v>
      </c>
      <c r="D55" s="68"/>
      <c r="E55" s="28">
        <f t="shared" si="7"/>
        <v>31</v>
      </c>
      <c r="F55" s="29">
        <f t="shared" si="6"/>
        <v>0</v>
      </c>
      <c r="G55" s="30">
        <f t="shared" si="6"/>
        <v>0</v>
      </c>
      <c r="H55" s="30">
        <f t="shared" si="6"/>
        <v>9.6999999999999993</v>
      </c>
      <c r="I55" s="30">
        <f t="shared" si="6"/>
        <v>35.5</v>
      </c>
      <c r="J55" s="30">
        <f t="shared" si="6"/>
        <v>54.8</v>
      </c>
      <c r="K55" s="30">
        <f t="shared" si="6"/>
        <v>0</v>
      </c>
      <c r="L55" s="31">
        <f t="shared" si="6"/>
        <v>0</v>
      </c>
    </row>
    <row r="56" spans="1:12" ht="31.5" customHeight="1" x14ac:dyDescent="0.15">
      <c r="A56" s="73"/>
      <c r="B56" s="74"/>
      <c r="C56" s="67" t="s">
        <v>46</v>
      </c>
      <c r="D56" s="68"/>
      <c r="E56" s="28">
        <f t="shared" si="7"/>
        <v>89</v>
      </c>
      <c r="F56" s="29">
        <f t="shared" si="6"/>
        <v>0</v>
      </c>
      <c r="G56" s="30">
        <f t="shared" si="6"/>
        <v>0</v>
      </c>
      <c r="H56" s="30">
        <f t="shared" si="6"/>
        <v>0</v>
      </c>
      <c r="I56" s="30">
        <f t="shared" si="6"/>
        <v>0</v>
      </c>
      <c r="J56" s="30">
        <f t="shared" si="6"/>
        <v>33.700000000000003</v>
      </c>
      <c r="K56" s="30">
        <f t="shared" si="6"/>
        <v>66.3</v>
      </c>
      <c r="L56" s="31">
        <f t="shared" si="6"/>
        <v>0</v>
      </c>
    </row>
    <row r="57" spans="1:12" ht="31.5" customHeight="1" x14ac:dyDescent="0.15">
      <c r="A57" s="73"/>
      <c r="B57" s="74"/>
      <c r="C57" s="67" t="s">
        <v>47</v>
      </c>
      <c r="D57" s="68"/>
      <c r="E57" s="28">
        <f t="shared" si="7"/>
        <v>91</v>
      </c>
      <c r="F57" s="29">
        <f t="shared" ref="F57:L66" si="8">IFERROR(ROUND(F168/$E57*100,1),"-")</f>
        <v>0</v>
      </c>
      <c r="G57" s="30">
        <f t="shared" si="8"/>
        <v>4.4000000000000004</v>
      </c>
      <c r="H57" s="30">
        <f t="shared" si="8"/>
        <v>33</v>
      </c>
      <c r="I57" s="30">
        <f t="shared" si="8"/>
        <v>40.700000000000003</v>
      </c>
      <c r="J57" s="30">
        <f t="shared" si="8"/>
        <v>19.8</v>
      </c>
      <c r="K57" s="30">
        <f t="shared" si="8"/>
        <v>2.2000000000000002</v>
      </c>
      <c r="L57" s="31">
        <f t="shared" si="8"/>
        <v>0</v>
      </c>
    </row>
    <row r="58" spans="1:12" ht="31.5" customHeight="1" x14ac:dyDescent="0.15">
      <c r="A58" s="75"/>
      <c r="B58" s="76"/>
      <c r="C58" s="69" t="s">
        <v>6</v>
      </c>
      <c r="D58" s="70"/>
      <c r="E58" s="37">
        <f t="shared" si="7"/>
        <v>10</v>
      </c>
      <c r="F58" s="38">
        <f t="shared" si="8"/>
        <v>10</v>
      </c>
      <c r="G58" s="39">
        <f t="shared" si="8"/>
        <v>20</v>
      </c>
      <c r="H58" s="39">
        <f t="shared" si="8"/>
        <v>40</v>
      </c>
      <c r="I58" s="39">
        <f t="shared" si="8"/>
        <v>10</v>
      </c>
      <c r="J58" s="39">
        <f t="shared" si="8"/>
        <v>0</v>
      </c>
      <c r="K58" s="39">
        <f t="shared" si="8"/>
        <v>20</v>
      </c>
      <c r="L58" s="40">
        <f t="shared" si="8"/>
        <v>0</v>
      </c>
    </row>
    <row r="59" spans="1:12" ht="14.25" customHeight="1" x14ac:dyDescent="0.15">
      <c r="A59" s="71" t="s">
        <v>73</v>
      </c>
      <c r="B59" s="72"/>
      <c r="C59" s="77" t="s">
        <v>68</v>
      </c>
      <c r="D59" s="78"/>
      <c r="E59" s="33">
        <f t="shared" si="7"/>
        <v>84</v>
      </c>
      <c r="F59" s="34">
        <f t="shared" si="8"/>
        <v>2.4</v>
      </c>
      <c r="G59" s="35">
        <f t="shared" si="8"/>
        <v>13.1</v>
      </c>
      <c r="H59" s="35">
        <f t="shared" si="8"/>
        <v>19</v>
      </c>
      <c r="I59" s="35">
        <f t="shared" si="8"/>
        <v>10.7</v>
      </c>
      <c r="J59" s="35">
        <f t="shared" si="8"/>
        <v>23.8</v>
      </c>
      <c r="K59" s="35">
        <f t="shared" si="8"/>
        <v>31</v>
      </c>
      <c r="L59" s="36">
        <f t="shared" si="8"/>
        <v>0</v>
      </c>
    </row>
    <row r="60" spans="1:12" ht="14.25" customHeight="1" x14ac:dyDescent="0.15">
      <c r="A60" s="73"/>
      <c r="B60" s="74"/>
      <c r="C60" s="67" t="s">
        <v>69</v>
      </c>
      <c r="D60" s="68"/>
      <c r="E60" s="28">
        <f t="shared" si="7"/>
        <v>11</v>
      </c>
      <c r="F60" s="29">
        <f t="shared" si="8"/>
        <v>18.2</v>
      </c>
      <c r="G60" s="30">
        <f t="shared" si="8"/>
        <v>18.2</v>
      </c>
      <c r="H60" s="30">
        <f t="shared" si="8"/>
        <v>18.2</v>
      </c>
      <c r="I60" s="30">
        <f t="shared" si="8"/>
        <v>9.1</v>
      </c>
      <c r="J60" s="30">
        <f t="shared" si="8"/>
        <v>18.2</v>
      </c>
      <c r="K60" s="30">
        <f t="shared" si="8"/>
        <v>18.2</v>
      </c>
      <c r="L60" s="31">
        <f t="shared" si="8"/>
        <v>0</v>
      </c>
    </row>
    <row r="61" spans="1:12" ht="14.25" customHeight="1" x14ac:dyDescent="0.15">
      <c r="A61" s="73"/>
      <c r="B61" s="74"/>
      <c r="C61" s="67" t="s">
        <v>48</v>
      </c>
      <c r="D61" s="68"/>
      <c r="E61" s="28">
        <f t="shared" si="7"/>
        <v>187</v>
      </c>
      <c r="F61" s="29">
        <f t="shared" si="8"/>
        <v>8.6</v>
      </c>
      <c r="G61" s="30">
        <f t="shared" si="8"/>
        <v>17.600000000000001</v>
      </c>
      <c r="H61" s="30">
        <f t="shared" si="8"/>
        <v>25.1</v>
      </c>
      <c r="I61" s="30">
        <f t="shared" si="8"/>
        <v>25.7</v>
      </c>
      <c r="J61" s="30">
        <f t="shared" si="8"/>
        <v>12.8</v>
      </c>
      <c r="K61" s="30">
        <f t="shared" si="8"/>
        <v>10.199999999999999</v>
      </c>
      <c r="L61" s="31">
        <f t="shared" si="8"/>
        <v>0</v>
      </c>
    </row>
    <row r="62" spans="1:12" ht="14.25" customHeight="1" x14ac:dyDescent="0.15">
      <c r="A62" s="73"/>
      <c r="B62" s="74"/>
      <c r="C62" s="67" t="s">
        <v>49</v>
      </c>
      <c r="D62" s="68"/>
      <c r="E62" s="28">
        <f t="shared" si="7"/>
        <v>13</v>
      </c>
      <c r="F62" s="29">
        <f t="shared" si="8"/>
        <v>23.1</v>
      </c>
      <c r="G62" s="30">
        <f t="shared" si="8"/>
        <v>15.4</v>
      </c>
      <c r="H62" s="30">
        <f t="shared" si="8"/>
        <v>23.1</v>
      </c>
      <c r="I62" s="30">
        <f t="shared" si="8"/>
        <v>15.4</v>
      </c>
      <c r="J62" s="30">
        <f t="shared" si="8"/>
        <v>7.7</v>
      </c>
      <c r="K62" s="30">
        <f t="shared" si="8"/>
        <v>15.4</v>
      </c>
      <c r="L62" s="31">
        <f t="shared" si="8"/>
        <v>0</v>
      </c>
    </row>
    <row r="63" spans="1:12" ht="14.25" customHeight="1" x14ac:dyDescent="0.15">
      <c r="A63" s="73"/>
      <c r="B63" s="74"/>
      <c r="C63" s="67" t="s">
        <v>50</v>
      </c>
      <c r="D63" s="68"/>
      <c r="E63" s="28">
        <f t="shared" si="7"/>
        <v>83</v>
      </c>
      <c r="F63" s="29">
        <f t="shared" si="8"/>
        <v>13.3</v>
      </c>
      <c r="G63" s="30">
        <f t="shared" si="8"/>
        <v>16.899999999999999</v>
      </c>
      <c r="H63" s="30">
        <f t="shared" si="8"/>
        <v>15.7</v>
      </c>
      <c r="I63" s="30">
        <f t="shared" si="8"/>
        <v>22.9</v>
      </c>
      <c r="J63" s="30">
        <f t="shared" si="8"/>
        <v>20.5</v>
      </c>
      <c r="K63" s="30">
        <f t="shared" si="8"/>
        <v>10.8</v>
      </c>
      <c r="L63" s="31">
        <f t="shared" si="8"/>
        <v>0</v>
      </c>
    </row>
    <row r="64" spans="1:12" ht="14.25" customHeight="1" x14ac:dyDescent="0.15">
      <c r="A64" s="73"/>
      <c r="B64" s="74"/>
      <c r="C64" s="67" t="s">
        <v>0</v>
      </c>
      <c r="D64" s="68"/>
      <c r="E64" s="28">
        <f t="shared" si="7"/>
        <v>12</v>
      </c>
      <c r="F64" s="29">
        <f t="shared" si="8"/>
        <v>0</v>
      </c>
      <c r="G64" s="30">
        <f t="shared" si="8"/>
        <v>8.3000000000000007</v>
      </c>
      <c r="H64" s="30">
        <f t="shared" si="8"/>
        <v>16.7</v>
      </c>
      <c r="I64" s="30">
        <f t="shared" si="8"/>
        <v>8.3000000000000007</v>
      </c>
      <c r="J64" s="30">
        <f t="shared" si="8"/>
        <v>41.7</v>
      </c>
      <c r="K64" s="30">
        <f t="shared" si="8"/>
        <v>25</v>
      </c>
      <c r="L64" s="31">
        <f t="shared" si="8"/>
        <v>0</v>
      </c>
    </row>
    <row r="65" spans="1:12" ht="14.25" customHeight="1" x14ac:dyDescent="0.15">
      <c r="A65" s="75"/>
      <c r="B65" s="76"/>
      <c r="C65" s="67" t="s">
        <v>6</v>
      </c>
      <c r="D65" s="68"/>
      <c r="E65" s="37">
        <f t="shared" si="7"/>
        <v>8</v>
      </c>
      <c r="F65" s="38">
        <f t="shared" si="8"/>
        <v>0</v>
      </c>
      <c r="G65" s="39">
        <f t="shared" si="8"/>
        <v>37.5</v>
      </c>
      <c r="H65" s="39">
        <f t="shared" si="8"/>
        <v>25</v>
      </c>
      <c r="I65" s="39">
        <f t="shared" si="8"/>
        <v>12.5</v>
      </c>
      <c r="J65" s="39">
        <f t="shared" si="8"/>
        <v>0</v>
      </c>
      <c r="K65" s="39">
        <f t="shared" si="8"/>
        <v>25</v>
      </c>
      <c r="L65" s="40">
        <f t="shared" si="8"/>
        <v>0</v>
      </c>
    </row>
    <row r="66" spans="1:12" ht="14.25" customHeight="1" x14ac:dyDescent="0.15">
      <c r="A66" s="71" t="s">
        <v>15</v>
      </c>
      <c r="B66" s="72"/>
      <c r="C66" s="77" t="s">
        <v>74</v>
      </c>
      <c r="D66" s="78"/>
      <c r="E66" s="33">
        <f t="shared" si="7"/>
        <v>88</v>
      </c>
      <c r="F66" s="34">
        <f t="shared" si="8"/>
        <v>5.7</v>
      </c>
      <c r="G66" s="35">
        <f t="shared" si="8"/>
        <v>18.2</v>
      </c>
      <c r="H66" s="35">
        <f t="shared" si="8"/>
        <v>19.3</v>
      </c>
      <c r="I66" s="35">
        <f t="shared" si="8"/>
        <v>25</v>
      </c>
      <c r="J66" s="35">
        <f t="shared" si="8"/>
        <v>13.6</v>
      </c>
      <c r="K66" s="35">
        <f t="shared" si="8"/>
        <v>18.2</v>
      </c>
      <c r="L66" s="36">
        <f t="shared" si="8"/>
        <v>0</v>
      </c>
    </row>
    <row r="67" spans="1:12" ht="14.25" customHeight="1" x14ac:dyDescent="0.15">
      <c r="A67" s="73"/>
      <c r="B67" s="74"/>
      <c r="C67" s="67" t="s">
        <v>75</v>
      </c>
      <c r="D67" s="68"/>
      <c r="E67" s="28">
        <f t="shared" si="7"/>
        <v>67</v>
      </c>
      <c r="F67" s="29">
        <f t="shared" ref="F67:L67" si="9">IFERROR(ROUND(F178/$E67*100,1),"-")</f>
        <v>4.5</v>
      </c>
      <c r="G67" s="30">
        <f t="shared" si="9"/>
        <v>13.4</v>
      </c>
      <c r="H67" s="30">
        <f t="shared" si="9"/>
        <v>26.9</v>
      </c>
      <c r="I67" s="30">
        <f t="shared" si="9"/>
        <v>25.4</v>
      </c>
      <c r="J67" s="30">
        <f t="shared" si="9"/>
        <v>14.9</v>
      </c>
      <c r="K67" s="30">
        <f t="shared" si="9"/>
        <v>14.9</v>
      </c>
      <c r="L67" s="31">
        <f t="shared" si="9"/>
        <v>0</v>
      </c>
    </row>
    <row r="68" spans="1:12" ht="14.25" customHeight="1" x14ac:dyDescent="0.15">
      <c r="A68" s="73"/>
      <c r="B68" s="74"/>
      <c r="C68" s="67" t="s">
        <v>76</v>
      </c>
      <c r="D68" s="68"/>
      <c r="E68" s="28">
        <f t="shared" si="7"/>
        <v>50</v>
      </c>
      <c r="F68" s="29">
        <f t="shared" ref="F68:L68" si="10">IFERROR(ROUND(F179/$E68*100,1),"-")</f>
        <v>8</v>
      </c>
      <c r="G68" s="30">
        <f t="shared" si="10"/>
        <v>18</v>
      </c>
      <c r="H68" s="30">
        <f t="shared" si="10"/>
        <v>22</v>
      </c>
      <c r="I68" s="30">
        <f t="shared" si="10"/>
        <v>16</v>
      </c>
      <c r="J68" s="30">
        <f t="shared" si="10"/>
        <v>22</v>
      </c>
      <c r="K68" s="30">
        <f t="shared" si="10"/>
        <v>14</v>
      </c>
      <c r="L68" s="31">
        <f t="shared" si="10"/>
        <v>0</v>
      </c>
    </row>
    <row r="69" spans="1:12" ht="14.25" customHeight="1" x14ac:dyDescent="0.15">
      <c r="A69" s="73"/>
      <c r="B69" s="74"/>
      <c r="C69" s="67" t="s">
        <v>77</v>
      </c>
      <c r="D69" s="68"/>
      <c r="E69" s="28">
        <f t="shared" si="7"/>
        <v>45</v>
      </c>
      <c r="F69" s="29">
        <f t="shared" ref="F69:L69" si="11">IFERROR(ROUND(F180/$E69*100,1),"-")</f>
        <v>6.7</v>
      </c>
      <c r="G69" s="30">
        <f t="shared" si="11"/>
        <v>24.4</v>
      </c>
      <c r="H69" s="30">
        <f t="shared" si="11"/>
        <v>17.8</v>
      </c>
      <c r="I69" s="30">
        <f t="shared" si="11"/>
        <v>15.6</v>
      </c>
      <c r="J69" s="30">
        <f t="shared" si="11"/>
        <v>24.4</v>
      </c>
      <c r="K69" s="30">
        <f t="shared" si="11"/>
        <v>11.1</v>
      </c>
      <c r="L69" s="31">
        <f t="shared" si="11"/>
        <v>0</v>
      </c>
    </row>
    <row r="70" spans="1:12" ht="14.25" customHeight="1" x14ac:dyDescent="0.15">
      <c r="A70" s="73"/>
      <c r="B70" s="74"/>
      <c r="C70" s="67" t="s">
        <v>78</v>
      </c>
      <c r="D70" s="68"/>
      <c r="E70" s="28">
        <f t="shared" si="7"/>
        <v>44</v>
      </c>
      <c r="F70" s="29">
        <f t="shared" ref="F70:L70" si="12">IFERROR(ROUND(F181/$E70*100,1),"-")</f>
        <v>11.4</v>
      </c>
      <c r="G70" s="30">
        <f t="shared" si="12"/>
        <v>15.9</v>
      </c>
      <c r="H70" s="30">
        <f t="shared" si="12"/>
        <v>18.2</v>
      </c>
      <c r="I70" s="30">
        <f t="shared" si="12"/>
        <v>22.7</v>
      </c>
      <c r="J70" s="30">
        <f t="shared" si="12"/>
        <v>18.2</v>
      </c>
      <c r="K70" s="30">
        <f t="shared" si="12"/>
        <v>13.6</v>
      </c>
      <c r="L70" s="31">
        <f t="shared" si="12"/>
        <v>0</v>
      </c>
    </row>
    <row r="71" spans="1:12" ht="14.25" customHeight="1" x14ac:dyDescent="0.15">
      <c r="A71" s="73"/>
      <c r="B71" s="74"/>
      <c r="C71" s="67" t="s">
        <v>79</v>
      </c>
      <c r="D71" s="68"/>
      <c r="E71" s="28">
        <f t="shared" si="7"/>
        <v>42</v>
      </c>
      <c r="F71" s="29">
        <f t="shared" ref="F71:L71" si="13">IFERROR(ROUND(F182/$E71*100,1),"-")</f>
        <v>16.7</v>
      </c>
      <c r="G71" s="30">
        <f t="shared" si="13"/>
        <v>14.3</v>
      </c>
      <c r="H71" s="30">
        <f t="shared" si="13"/>
        <v>28.6</v>
      </c>
      <c r="I71" s="30">
        <f t="shared" si="13"/>
        <v>16.7</v>
      </c>
      <c r="J71" s="30">
        <f t="shared" si="13"/>
        <v>11.9</v>
      </c>
      <c r="K71" s="30">
        <f t="shared" si="13"/>
        <v>11.9</v>
      </c>
      <c r="L71" s="31">
        <f t="shared" si="13"/>
        <v>0</v>
      </c>
    </row>
    <row r="72" spans="1:12" ht="14.25" customHeight="1" x14ac:dyDescent="0.15">
      <c r="A72" s="73"/>
      <c r="B72" s="74"/>
      <c r="C72" s="67" t="s">
        <v>80</v>
      </c>
      <c r="D72" s="68"/>
      <c r="E72" s="28">
        <f t="shared" si="7"/>
        <v>43</v>
      </c>
      <c r="F72" s="29">
        <f t="shared" ref="F72:L72" si="14">IFERROR(ROUND(F183/$E72*100,1),"-")</f>
        <v>16.3</v>
      </c>
      <c r="G72" s="30">
        <f t="shared" si="14"/>
        <v>14</v>
      </c>
      <c r="H72" s="30">
        <f t="shared" si="14"/>
        <v>18.600000000000001</v>
      </c>
      <c r="I72" s="30">
        <f t="shared" si="14"/>
        <v>14</v>
      </c>
      <c r="J72" s="30">
        <f t="shared" si="14"/>
        <v>16.3</v>
      </c>
      <c r="K72" s="30">
        <f t="shared" si="14"/>
        <v>20.9</v>
      </c>
      <c r="L72" s="31">
        <f t="shared" si="14"/>
        <v>0</v>
      </c>
    </row>
    <row r="73" spans="1:12" ht="14.25" customHeight="1" x14ac:dyDescent="0.15">
      <c r="A73" s="73"/>
      <c r="B73" s="74"/>
      <c r="C73" s="67" t="s">
        <v>81</v>
      </c>
      <c r="D73" s="68"/>
      <c r="E73" s="28">
        <f t="shared" si="7"/>
        <v>14</v>
      </c>
      <c r="F73" s="29">
        <f t="shared" ref="F73:L73" si="15">IFERROR(ROUND(F184/$E73*100,1),"-")</f>
        <v>0</v>
      </c>
      <c r="G73" s="30">
        <f t="shared" si="15"/>
        <v>0</v>
      </c>
      <c r="H73" s="30">
        <f t="shared" si="15"/>
        <v>21.4</v>
      </c>
      <c r="I73" s="30">
        <f t="shared" si="15"/>
        <v>28.6</v>
      </c>
      <c r="J73" s="30">
        <f t="shared" si="15"/>
        <v>21.4</v>
      </c>
      <c r="K73" s="30">
        <f t="shared" si="15"/>
        <v>28.6</v>
      </c>
      <c r="L73" s="31">
        <f t="shared" si="15"/>
        <v>0</v>
      </c>
    </row>
    <row r="74" spans="1:12" ht="14.25" customHeight="1" x14ac:dyDescent="0.15">
      <c r="A74" s="75"/>
      <c r="B74" s="76"/>
      <c r="C74" s="67" t="s">
        <v>6</v>
      </c>
      <c r="D74" s="68"/>
      <c r="E74" s="37">
        <f t="shared" si="7"/>
        <v>5</v>
      </c>
      <c r="F74" s="38">
        <f t="shared" ref="F74:L74" si="16">IFERROR(ROUND(F185/$E74*100,1),"-")</f>
        <v>0</v>
      </c>
      <c r="G74" s="39">
        <f t="shared" si="16"/>
        <v>40</v>
      </c>
      <c r="H74" s="39">
        <f t="shared" si="16"/>
        <v>0</v>
      </c>
      <c r="I74" s="39">
        <f t="shared" si="16"/>
        <v>0</v>
      </c>
      <c r="J74" s="39">
        <f t="shared" si="16"/>
        <v>40</v>
      </c>
      <c r="K74" s="39">
        <f t="shared" si="16"/>
        <v>20</v>
      </c>
      <c r="L74" s="40">
        <f t="shared" si="16"/>
        <v>0</v>
      </c>
    </row>
    <row r="75" spans="1:12" ht="14.25" customHeight="1" x14ac:dyDescent="0.15">
      <c r="A75" s="71" t="s">
        <v>16</v>
      </c>
      <c r="B75" s="72"/>
      <c r="C75" s="77" t="s">
        <v>51</v>
      </c>
      <c r="D75" s="78"/>
      <c r="E75" s="33">
        <f t="shared" si="7"/>
        <v>107</v>
      </c>
      <c r="F75" s="34">
        <f t="shared" ref="F75:L75" si="17">IFERROR(ROUND(F186/$E75*100,1),"-")</f>
        <v>8.4</v>
      </c>
      <c r="G75" s="35">
        <f t="shared" si="17"/>
        <v>9.3000000000000007</v>
      </c>
      <c r="H75" s="35">
        <f t="shared" si="17"/>
        <v>16.8</v>
      </c>
      <c r="I75" s="35">
        <f t="shared" si="17"/>
        <v>22.4</v>
      </c>
      <c r="J75" s="35">
        <f t="shared" si="17"/>
        <v>23.4</v>
      </c>
      <c r="K75" s="35">
        <f t="shared" si="17"/>
        <v>19.600000000000001</v>
      </c>
      <c r="L75" s="36">
        <f t="shared" si="17"/>
        <v>0</v>
      </c>
    </row>
    <row r="76" spans="1:12" ht="14.25" customHeight="1" x14ac:dyDescent="0.15">
      <c r="A76" s="73"/>
      <c r="B76" s="74"/>
      <c r="C76" s="67" t="s">
        <v>52</v>
      </c>
      <c r="D76" s="68"/>
      <c r="E76" s="28">
        <f t="shared" si="7"/>
        <v>131</v>
      </c>
      <c r="F76" s="29">
        <f t="shared" ref="F76:L76" si="18">IFERROR(ROUND(F187/$E76*100,1),"-")</f>
        <v>1.5</v>
      </c>
      <c r="G76" s="30">
        <f t="shared" si="18"/>
        <v>14.5</v>
      </c>
      <c r="H76" s="30">
        <f t="shared" si="18"/>
        <v>22.1</v>
      </c>
      <c r="I76" s="30">
        <f t="shared" si="18"/>
        <v>20.6</v>
      </c>
      <c r="J76" s="30">
        <f t="shared" si="18"/>
        <v>18.3</v>
      </c>
      <c r="K76" s="30">
        <f t="shared" si="18"/>
        <v>22.9</v>
      </c>
      <c r="L76" s="31">
        <f t="shared" si="18"/>
        <v>0</v>
      </c>
    </row>
    <row r="77" spans="1:12" ht="14.25" customHeight="1" x14ac:dyDescent="0.15">
      <c r="A77" s="73"/>
      <c r="B77" s="74"/>
      <c r="C77" s="67" t="s">
        <v>53</v>
      </c>
      <c r="D77" s="68"/>
      <c r="E77" s="28">
        <f t="shared" si="7"/>
        <v>13</v>
      </c>
      <c r="F77" s="29">
        <f t="shared" ref="F77:L77" si="19">IFERROR(ROUND(F188/$E77*100,1),"-")</f>
        <v>15.4</v>
      </c>
      <c r="G77" s="30">
        <f t="shared" si="19"/>
        <v>23.1</v>
      </c>
      <c r="H77" s="30">
        <f t="shared" si="19"/>
        <v>15.4</v>
      </c>
      <c r="I77" s="30">
        <f t="shared" si="19"/>
        <v>23.1</v>
      </c>
      <c r="J77" s="30">
        <f t="shared" si="19"/>
        <v>7.7</v>
      </c>
      <c r="K77" s="30">
        <f t="shared" si="19"/>
        <v>15.4</v>
      </c>
      <c r="L77" s="31">
        <f t="shared" si="19"/>
        <v>0</v>
      </c>
    </row>
    <row r="78" spans="1:12" ht="14.25" customHeight="1" x14ac:dyDescent="0.15">
      <c r="A78" s="73"/>
      <c r="B78" s="74"/>
      <c r="C78" s="67" t="s">
        <v>54</v>
      </c>
      <c r="D78" s="68"/>
      <c r="E78" s="28">
        <f t="shared" si="7"/>
        <v>104</v>
      </c>
      <c r="F78" s="29">
        <f t="shared" ref="F78:L78" si="20">IFERROR(ROUND(F189/$E78*100,1),"-")</f>
        <v>17.3</v>
      </c>
      <c r="G78" s="30">
        <f t="shared" si="20"/>
        <v>25</v>
      </c>
      <c r="H78" s="30">
        <f t="shared" si="20"/>
        <v>23.1</v>
      </c>
      <c r="I78" s="30">
        <f t="shared" si="20"/>
        <v>19.2</v>
      </c>
      <c r="J78" s="30">
        <f t="shared" si="20"/>
        <v>13.5</v>
      </c>
      <c r="K78" s="30">
        <f t="shared" si="20"/>
        <v>1.9</v>
      </c>
      <c r="L78" s="31">
        <f t="shared" si="20"/>
        <v>0</v>
      </c>
    </row>
    <row r="79" spans="1:12" ht="14.25" customHeight="1" x14ac:dyDescent="0.15">
      <c r="A79" s="73"/>
      <c r="B79" s="74"/>
      <c r="C79" s="67" t="s">
        <v>55</v>
      </c>
      <c r="D79" s="68"/>
      <c r="E79" s="28">
        <f t="shared" si="7"/>
        <v>15</v>
      </c>
      <c r="F79" s="29">
        <f t="shared" ref="F79:L79" si="21">IFERROR(ROUND(F190/$E79*100,1),"-")</f>
        <v>13.3</v>
      </c>
      <c r="G79" s="30">
        <f t="shared" si="21"/>
        <v>20</v>
      </c>
      <c r="H79" s="30">
        <f t="shared" si="21"/>
        <v>20</v>
      </c>
      <c r="I79" s="30">
        <f t="shared" si="21"/>
        <v>0</v>
      </c>
      <c r="J79" s="30">
        <f t="shared" si="21"/>
        <v>13.3</v>
      </c>
      <c r="K79" s="30">
        <f t="shared" si="21"/>
        <v>33.299999999999997</v>
      </c>
      <c r="L79" s="31">
        <f t="shared" si="21"/>
        <v>0</v>
      </c>
    </row>
    <row r="80" spans="1:12" ht="14.25" customHeight="1" x14ac:dyDescent="0.15">
      <c r="A80" s="73"/>
      <c r="B80" s="74"/>
      <c r="C80" s="67" t="s">
        <v>56</v>
      </c>
      <c r="D80" s="68"/>
      <c r="E80" s="28">
        <f t="shared" si="7"/>
        <v>7</v>
      </c>
      <c r="F80" s="29">
        <f t="shared" ref="F80:L80" si="22">IFERROR(ROUND(F191/$E80*100,1),"-")</f>
        <v>0</v>
      </c>
      <c r="G80" s="30">
        <f t="shared" si="22"/>
        <v>0</v>
      </c>
      <c r="H80" s="30">
        <f t="shared" si="22"/>
        <v>42.9</v>
      </c>
      <c r="I80" s="30">
        <f t="shared" si="22"/>
        <v>57.1</v>
      </c>
      <c r="J80" s="30">
        <f t="shared" si="22"/>
        <v>0</v>
      </c>
      <c r="K80" s="30">
        <f t="shared" si="22"/>
        <v>0</v>
      </c>
      <c r="L80" s="31">
        <f t="shared" si="22"/>
        <v>0</v>
      </c>
    </row>
    <row r="81" spans="1:12" ht="14.25" customHeight="1" x14ac:dyDescent="0.15">
      <c r="A81" s="73"/>
      <c r="B81" s="74"/>
      <c r="C81" s="67" t="s">
        <v>57</v>
      </c>
      <c r="D81" s="68"/>
      <c r="E81" s="28">
        <f t="shared" si="7"/>
        <v>7</v>
      </c>
      <c r="F81" s="29">
        <f t="shared" ref="F81:L81" si="23">IFERROR(ROUND(F192/$E81*100,1),"-")</f>
        <v>14.3</v>
      </c>
      <c r="G81" s="30">
        <f t="shared" si="23"/>
        <v>14.3</v>
      </c>
      <c r="H81" s="30">
        <f t="shared" si="23"/>
        <v>57.1</v>
      </c>
      <c r="I81" s="30">
        <f t="shared" si="23"/>
        <v>0</v>
      </c>
      <c r="J81" s="30">
        <f t="shared" si="23"/>
        <v>14.3</v>
      </c>
      <c r="K81" s="30">
        <f t="shared" si="23"/>
        <v>0</v>
      </c>
      <c r="L81" s="31">
        <f t="shared" si="23"/>
        <v>0</v>
      </c>
    </row>
    <row r="82" spans="1:12" ht="14.25" customHeight="1" x14ac:dyDescent="0.15">
      <c r="A82" s="73"/>
      <c r="B82" s="74"/>
      <c r="C82" s="67" t="s">
        <v>58</v>
      </c>
      <c r="D82" s="68"/>
      <c r="E82" s="28">
        <f t="shared" ref="E82:E113" si="24">E193</f>
        <v>1</v>
      </c>
      <c r="F82" s="29">
        <f t="shared" ref="F82:L82" si="25">IFERROR(ROUND(F193/$E82*100,1),"-")</f>
        <v>0</v>
      </c>
      <c r="G82" s="30">
        <f t="shared" si="25"/>
        <v>0</v>
      </c>
      <c r="H82" s="30">
        <f t="shared" si="25"/>
        <v>0</v>
      </c>
      <c r="I82" s="30">
        <f t="shared" si="25"/>
        <v>0</v>
      </c>
      <c r="J82" s="30">
        <f t="shared" si="25"/>
        <v>0</v>
      </c>
      <c r="K82" s="30">
        <f t="shared" si="25"/>
        <v>100</v>
      </c>
      <c r="L82" s="31">
        <f t="shared" si="25"/>
        <v>0</v>
      </c>
    </row>
    <row r="83" spans="1:12" ht="14.25" customHeight="1" x14ac:dyDescent="0.15">
      <c r="A83" s="73"/>
      <c r="B83" s="74"/>
      <c r="C83" s="67" t="s">
        <v>0</v>
      </c>
      <c r="D83" s="68"/>
      <c r="E83" s="28">
        <f t="shared" si="24"/>
        <v>7</v>
      </c>
      <c r="F83" s="29">
        <f t="shared" ref="F83:L83" si="26">IFERROR(ROUND(F194/$E83*100,1),"-")</f>
        <v>0</v>
      </c>
      <c r="G83" s="30">
        <f t="shared" si="26"/>
        <v>28.6</v>
      </c>
      <c r="H83" s="30">
        <f t="shared" si="26"/>
        <v>14.3</v>
      </c>
      <c r="I83" s="30">
        <f t="shared" si="26"/>
        <v>14.3</v>
      </c>
      <c r="J83" s="30">
        <f t="shared" si="26"/>
        <v>28.6</v>
      </c>
      <c r="K83" s="30">
        <f t="shared" si="26"/>
        <v>14.3</v>
      </c>
      <c r="L83" s="31">
        <f t="shared" si="26"/>
        <v>0</v>
      </c>
    </row>
    <row r="84" spans="1:12" ht="14.25" customHeight="1" x14ac:dyDescent="0.15">
      <c r="A84" s="75"/>
      <c r="B84" s="76"/>
      <c r="C84" s="69" t="s">
        <v>3</v>
      </c>
      <c r="D84" s="70"/>
      <c r="E84" s="37">
        <f t="shared" si="24"/>
        <v>6</v>
      </c>
      <c r="F84" s="38">
        <f t="shared" ref="F84:L84" si="27">IFERROR(ROUND(F195/$E84*100,1),"-")</f>
        <v>0</v>
      </c>
      <c r="G84" s="39">
        <f t="shared" si="27"/>
        <v>33.299999999999997</v>
      </c>
      <c r="H84" s="39">
        <f t="shared" si="27"/>
        <v>16.7</v>
      </c>
      <c r="I84" s="39">
        <f t="shared" si="27"/>
        <v>33.299999999999997</v>
      </c>
      <c r="J84" s="39">
        <f t="shared" si="27"/>
        <v>0</v>
      </c>
      <c r="K84" s="39">
        <f t="shared" si="27"/>
        <v>16.7</v>
      </c>
      <c r="L84" s="40">
        <f t="shared" si="27"/>
        <v>0</v>
      </c>
    </row>
    <row r="85" spans="1:12" ht="14.25" customHeight="1" x14ac:dyDescent="0.15">
      <c r="A85" s="71" t="s">
        <v>82</v>
      </c>
      <c r="B85" s="72"/>
      <c r="C85" s="77" t="s">
        <v>83</v>
      </c>
      <c r="D85" s="78"/>
      <c r="E85" s="33">
        <f t="shared" si="24"/>
        <v>18</v>
      </c>
      <c r="F85" s="34">
        <f t="shared" ref="F85:L85" si="28">IFERROR(ROUND(F196/$E85*100,1),"-")</f>
        <v>27.8</v>
      </c>
      <c r="G85" s="35">
        <f t="shared" si="28"/>
        <v>50</v>
      </c>
      <c r="H85" s="35">
        <f t="shared" si="28"/>
        <v>16.7</v>
      </c>
      <c r="I85" s="35">
        <f t="shared" si="28"/>
        <v>5.6</v>
      </c>
      <c r="J85" s="35">
        <f t="shared" si="28"/>
        <v>0</v>
      </c>
      <c r="K85" s="35">
        <f t="shared" si="28"/>
        <v>0</v>
      </c>
      <c r="L85" s="36">
        <f t="shared" si="28"/>
        <v>0</v>
      </c>
    </row>
    <row r="86" spans="1:12" ht="14.25" customHeight="1" x14ac:dyDescent="0.15">
      <c r="A86" s="73"/>
      <c r="B86" s="74"/>
      <c r="C86" s="67" t="s">
        <v>84</v>
      </c>
      <c r="D86" s="68"/>
      <c r="E86" s="28">
        <f t="shared" si="24"/>
        <v>16</v>
      </c>
      <c r="F86" s="29">
        <f t="shared" ref="F86:L86" si="29">IFERROR(ROUND(F197/$E86*100,1),"-")</f>
        <v>37.5</v>
      </c>
      <c r="G86" s="30">
        <f t="shared" si="29"/>
        <v>43.8</v>
      </c>
      <c r="H86" s="30">
        <f t="shared" si="29"/>
        <v>6.3</v>
      </c>
      <c r="I86" s="30">
        <f t="shared" si="29"/>
        <v>12.5</v>
      </c>
      <c r="J86" s="30">
        <f t="shared" si="29"/>
        <v>0</v>
      </c>
      <c r="K86" s="30">
        <f t="shared" si="29"/>
        <v>0</v>
      </c>
      <c r="L86" s="31">
        <f t="shared" si="29"/>
        <v>0</v>
      </c>
    </row>
    <row r="87" spans="1:12" ht="14.25" customHeight="1" x14ac:dyDescent="0.15">
      <c r="A87" s="73"/>
      <c r="B87" s="74"/>
      <c r="C87" s="67" t="s">
        <v>85</v>
      </c>
      <c r="D87" s="68"/>
      <c r="E87" s="28">
        <f t="shared" si="24"/>
        <v>25</v>
      </c>
      <c r="F87" s="29">
        <f t="shared" ref="F87:L87" si="30">IFERROR(ROUND(F198/$E87*100,1),"-")</f>
        <v>24</v>
      </c>
      <c r="G87" s="30">
        <f t="shared" si="30"/>
        <v>44</v>
      </c>
      <c r="H87" s="30">
        <f t="shared" si="30"/>
        <v>12</v>
      </c>
      <c r="I87" s="30">
        <f t="shared" si="30"/>
        <v>4</v>
      </c>
      <c r="J87" s="30">
        <f t="shared" si="30"/>
        <v>8</v>
      </c>
      <c r="K87" s="30">
        <f t="shared" si="30"/>
        <v>8</v>
      </c>
      <c r="L87" s="31">
        <f t="shared" si="30"/>
        <v>0</v>
      </c>
    </row>
    <row r="88" spans="1:12" ht="14.25" customHeight="1" x14ac:dyDescent="0.15">
      <c r="A88" s="73"/>
      <c r="B88" s="74"/>
      <c r="C88" s="67" t="s">
        <v>86</v>
      </c>
      <c r="D88" s="68"/>
      <c r="E88" s="28">
        <f t="shared" si="24"/>
        <v>68</v>
      </c>
      <c r="F88" s="29">
        <f t="shared" ref="F88:L88" si="31">IFERROR(ROUND(F199/$E88*100,1),"-")</f>
        <v>2.9</v>
      </c>
      <c r="G88" s="30">
        <f t="shared" si="31"/>
        <v>26.5</v>
      </c>
      <c r="H88" s="30">
        <f t="shared" si="31"/>
        <v>33.799999999999997</v>
      </c>
      <c r="I88" s="30">
        <f t="shared" si="31"/>
        <v>22.1</v>
      </c>
      <c r="J88" s="30">
        <f t="shared" si="31"/>
        <v>8.8000000000000007</v>
      </c>
      <c r="K88" s="30">
        <f t="shared" si="31"/>
        <v>5.9</v>
      </c>
      <c r="L88" s="31">
        <f t="shared" si="31"/>
        <v>0</v>
      </c>
    </row>
    <row r="89" spans="1:12" ht="14.25" customHeight="1" x14ac:dyDescent="0.15">
      <c r="A89" s="73"/>
      <c r="B89" s="74"/>
      <c r="C89" s="67" t="s">
        <v>87</v>
      </c>
      <c r="D89" s="68"/>
      <c r="E89" s="28">
        <f t="shared" si="24"/>
        <v>76</v>
      </c>
      <c r="F89" s="29">
        <f t="shared" ref="F89:L89" si="32">IFERROR(ROUND(F200/$E89*100,1),"-")</f>
        <v>7.9</v>
      </c>
      <c r="G89" s="30">
        <f t="shared" si="32"/>
        <v>10.5</v>
      </c>
      <c r="H89" s="30">
        <f t="shared" si="32"/>
        <v>42.1</v>
      </c>
      <c r="I89" s="30">
        <f t="shared" si="32"/>
        <v>19.7</v>
      </c>
      <c r="J89" s="30">
        <f t="shared" si="32"/>
        <v>15.8</v>
      </c>
      <c r="K89" s="30">
        <f t="shared" si="32"/>
        <v>3.9</v>
      </c>
      <c r="L89" s="31">
        <f t="shared" si="32"/>
        <v>0</v>
      </c>
    </row>
    <row r="90" spans="1:12" ht="14.25" customHeight="1" x14ac:dyDescent="0.15">
      <c r="A90" s="73"/>
      <c r="B90" s="74"/>
      <c r="C90" s="67" t="s">
        <v>88</v>
      </c>
      <c r="D90" s="68"/>
      <c r="E90" s="28">
        <f t="shared" si="24"/>
        <v>70</v>
      </c>
      <c r="F90" s="29">
        <f t="shared" ref="F90:L90" si="33">IFERROR(ROUND(F201/$E90*100,1),"-")</f>
        <v>12.9</v>
      </c>
      <c r="G90" s="30">
        <f t="shared" si="33"/>
        <v>5.7</v>
      </c>
      <c r="H90" s="30">
        <f t="shared" si="33"/>
        <v>15.7</v>
      </c>
      <c r="I90" s="30">
        <f t="shared" si="33"/>
        <v>30</v>
      </c>
      <c r="J90" s="30">
        <f t="shared" si="33"/>
        <v>25.7</v>
      </c>
      <c r="K90" s="30">
        <f t="shared" si="33"/>
        <v>10</v>
      </c>
      <c r="L90" s="31">
        <f t="shared" si="33"/>
        <v>0</v>
      </c>
    </row>
    <row r="91" spans="1:12" ht="14.25" customHeight="1" x14ac:dyDescent="0.15">
      <c r="A91" s="73"/>
      <c r="B91" s="74"/>
      <c r="C91" s="67" t="s">
        <v>89</v>
      </c>
      <c r="D91" s="68"/>
      <c r="E91" s="28">
        <f t="shared" si="24"/>
        <v>123</v>
      </c>
      <c r="F91" s="29">
        <f t="shared" ref="F91:L91" si="34">IFERROR(ROUND(F202/$E91*100,1),"-")</f>
        <v>0</v>
      </c>
      <c r="G91" s="30">
        <f t="shared" si="34"/>
        <v>7.3</v>
      </c>
      <c r="H91" s="30">
        <f t="shared" si="34"/>
        <v>9.8000000000000007</v>
      </c>
      <c r="I91" s="30">
        <f t="shared" si="34"/>
        <v>21.1</v>
      </c>
      <c r="J91" s="30">
        <f t="shared" si="34"/>
        <v>24.4</v>
      </c>
      <c r="K91" s="30">
        <f t="shared" si="34"/>
        <v>37.4</v>
      </c>
      <c r="L91" s="31">
        <f t="shared" si="34"/>
        <v>0</v>
      </c>
    </row>
    <row r="92" spans="1:12" ht="14.25" customHeight="1" x14ac:dyDescent="0.15">
      <c r="A92" s="75"/>
      <c r="B92" s="76"/>
      <c r="C92" s="69" t="s">
        <v>6</v>
      </c>
      <c r="D92" s="70"/>
      <c r="E92" s="37">
        <f t="shared" si="24"/>
        <v>2</v>
      </c>
      <c r="F92" s="38">
        <f t="shared" ref="F92:L92" si="35">IFERROR(ROUND(F203/$E92*100,1),"-")</f>
        <v>0</v>
      </c>
      <c r="G92" s="39">
        <f t="shared" si="35"/>
        <v>0</v>
      </c>
      <c r="H92" s="39">
        <f t="shared" si="35"/>
        <v>0</v>
      </c>
      <c r="I92" s="39">
        <f t="shared" si="35"/>
        <v>0</v>
      </c>
      <c r="J92" s="39">
        <f t="shared" si="35"/>
        <v>50</v>
      </c>
      <c r="K92" s="39">
        <f t="shared" si="35"/>
        <v>50</v>
      </c>
      <c r="L92" s="40">
        <f t="shared" si="35"/>
        <v>0</v>
      </c>
    </row>
    <row r="93" spans="1:12" ht="14.25" customHeight="1" x14ac:dyDescent="0.15">
      <c r="A93" s="71" t="s">
        <v>93</v>
      </c>
      <c r="B93" s="72"/>
      <c r="C93" s="77" t="s">
        <v>94</v>
      </c>
      <c r="D93" s="78"/>
      <c r="E93" s="33">
        <f t="shared" si="24"/>
        <v>204</v>
      </c>
      <c r="F93" s="34">
        <f t="shared" ref="F93:L93" si="36">IFERROR(ROUND(F204/$E93*100,1),"-")</f>
        <v>6.9</v>
      </c>
      <c r="G93" s="35">
        <f t="shared" si="36"/>
        <v>8.8000000000000007</v>
      </c>
      <c r="H93" s="35">
        <f t="shared" si="36"/>
        <v>21.1</v>
      </c>
      <c r="I93" s="35">
        <f t="shared" si="36"/>
        <v>21.1</v>
      </c>
      <c r="J93" s="35">
        <f t="shared" si="36"/>
        <v>19.600000000000001</v>
      </c>
      <c r="K93" s="35">
        <f t="shared" si="36"/>
        <v>22.5</v>
      </c>
      <c r="L93" s="36">
        <f t="shared" si="36"/>
        <v>0</v>
      </c>
    </row>
    <row r="94" spans="1:12" ht="14.25" customHeight="1" x14ac:dyDescent="0.15">
      <c r="A94" s="73"/>
      <c r="B94" s="74"/>
      <c r="C94" s="67" t="s">
        <v>95</v>
      </c>
      <c r="D94" s="68"/>
      <c r="E94" s="28">
        <f t="shared" si="24"/>
        <v>163</v>
      </c>
      <c r="F94" s="29">
        <f t="shared" ref="F94:L94" si="37">IFERROR(ROUND(F205/$E94*100,1),"-")</f>
        <v>10.4</v>
      </c>
      <c r="G94" s="30">
        <f t="shared" si="37"/>
        <v>25.8</v>
      </c>
      <c r="H94" s="30">
        <f t="shared" si="37"/>
        <v>23.9</v>
      </c>
      <c r="I94" s="30">
        <f t="shared" si="37"/>
        <v>19</v>
      </c>
      <c r="J94" s="30">
        <f t="shared" si="37"/>
        <v>13.5</v>
      </c>
      <c r="K94" s="30">
        <f t="shared" si="37"/>
        <v>7.4</v>
      </c>
      <c r="L94" s="31">
        <f t="shared" si="37"/>
        <v>0</v>
      </c>
    </row>
    <row r="95" spans="1:12" ht="14.25" customHeight="1" x14ac:dyDescent="0.15">
      <c r="A95" s="73"/>
      <c r="B95" s="74"/>
      <c r="C95" s="67" t="s">
        <v>96</v>
      </c>
      <c r="D95" s="68"/>
      <c r="E95" s="28">
        <f t="shared" si="24"/>
        <v>11</v>
      </c>
      <c r="F95" s="29">
        <f t="shared" ref="F95:L95" si="38">IFERROR(ROUND(F206/$E95*100,1),"-")</f>
        <v>9.1</v>
      </c>
      <c r="G95" s="30">
        <f t="shared" si="38"/>
        <v>36.4</v>
      </c>
      <c r="H95" s="30">
        <f t="shared" si="38"/>
        <v>0</v>
      </c>
      <c r="I95" s="30">
        <f t="shared" si="38"/>
        <v>9.1</v>
      </c>
      <c r="J95" s="30">
        <f t="shared" si="38"/>
        <v>36.4</v>
      </c>
      <c r="K95" s="30">
        <f t="shared" si="38"/>
        <v>9.1</v>
      </c>
      <c r="L95" s="31">
        <f t="shared" si="38"/>
        <v>0</v>
      </c>
    </row>
    <row r="96" spans="1:12" ht="14.25" customHeight="1" x14ac:dyDescent="0.15">
      <c r="A96" s="73"/>
      <c r="B96" s="74"/>
      <c r="C96" s="67" t="s">
        <v>97</v>
      </c>
      <c r="D96" s="68"/>
      <c r="E96" s="28">
        <f t="shared" si="24"/>
        <v>1</v>
      </c>
      <c r="F96" s="29">
        <f t="shared" ref="F96:L96" si="39">IFERROR(ROUND(F207/$E96*100,1),"-")</f>
        <v>0</v>
      </c>
      <c r="G96" s="30">
        <f t="shared" si="39"/>
        <v>0</v>
      </c>
      <c r="H96" s="30">
        <f t="shared" si="39"/>
        <v>0</v>
      </c>
      <c r="I96" s="30">
        <f t="shared" si="39"/>
        <v>100</v>
      </c>
      <c r="J96" s="30">
        <f t="shared" si="39"/>
        <v>0</v>
      </c>
      <c r="K96" s="30">
        <f t="shared" si="39"/>
        <v>0</v>
      </c>
      <c r="L96" s="31">
        <f t="shared" si="39"/>
        <v>0</v>
      </c>
    </row>
    <row r="97" spans="1:12" ht="14.25" customHeight="1" x14ac:dyDescent="0.15">
      <c r="A97" s="73"/>
      <c r="B97" s="74"/>
      <c r="C97" s="67" t="s">
        <v>98</v>
      </c>
      <c r="D97" s="68"/>
      <c r="E97" s="28">
        <f t="shared" si="24"/>
        <v>17</v>
      </c>
      <c r="F97" s="29">
        <f t="shared" ref="F97:L97" si="40">IFERROR(ROUND(F208/$E97*100,1),"-")</f>
        <v>11.8</v>
      </c>
      <c r="G97" s="30">
        <f t="shared" si="40"/>
        <v>11.8</v>
      </c>
      <c r="H97" s="30">
        <f t="shared" si="40"/>
        <v>17.600000000000001</v>
      </c>
      <c r="I97" s="30">
        <f t="shared" si="40"/>
        <v>29.4</v>
      </c>
      <c r="J97" s="30">
        <f t="shared" si="40"/>
        <v>17.600000000000001</v>
      </c>
      <c r="K97" s="30">
        <f t="shared" si="40"/>
        <v>11.8</v>
      </c>
      <c r="L97" s="31">
        <f t="shared" si="40"/>
        <v>0</v>
      </c>
    </row>
    <row r="98" spans="1:12" ht="14.25" customHeight="1" x14ac:dyDescent="0.15">
      <c r="A98" s="75"/>
      <c r="B98" s="76"/>
      <c r="C98" s="69" t="s">
        <v>6</v>
      </c>
      <c r="D98" s="70"/>
      <c r="E98" s="37">
        <f t="shared" si="24"/>
        <v>2</v>
      </c>
      <c r="F98" s="38">
        <f t="shared" ref="F98:L98" si="41">IFERROR(ROUND(F209/$E98*100,1),"-")</f>
        <v>0</v>
      </c>
      <c r="G98" s="39">
        <f t="shared" si="41"/>
        <v>0</v>
      </c>
      <c r="H98" s="39">
        <f t="shared" si="41"/>
        <v>0</v>
      </c>
      <c r="I98" s="39">
        <f t="shared" si="41"/>
        <v>0</v>
      </c>
      <c r="J98" s="39">
        <f t="shared" si="41"/>
        <v>0</v>
      </c>
      <c r="K98" s="39">
        <f t="shared" si="41"/>
        <v>100</v>
      </c>
      <c r="L98" s="40">
        <f t="shared" si="41"/>
        <v>0</v>
      </c>
    </row>
    <row r="99" spans="1:12" ht="14.25" customHeight="1" x14ac:dyDescent="0.15">
      <c r="A99" s="71" t="s">
        <v>17</v>
      </c>
      <c r="B99" s="72"/>
      <c r="C99" s="77" t="s">
        <v>59</v>
      </c>
      <c r="D99" s="78"/>
      <c r="E99" s="33">
        <f t="shared" si="24"/>
        <v>162</v>
      </c>
      <c r="F99" s="34">
        <f t="shared" ref="F99:L99" si="42">IFERROR(ROUND(F210/$E99*100,1),"-")</f>
        <v>8</v>
      </c>
      <c r="G99" s="35">
        <f t="shared" si="42"/>
        <v>17.3</v>
      </c>
      <c r="H99" s="35">
        <f t="shared" si="42"/>
        <v>24.7</v>
      </c>
      <c r="I99" s="35">
        <f t="shared" si="42"/>
        <v>16.7</v>
      </c>
      <c r="J99" s="35">
        <f t="shared" si="42"/>
        <v>15.4</v>
      </c>
      <c r="K99" s="35">
        <f t="shared" si="42"/>
        <v>17.899999999999999</v>
      </c>
      <c r="L99" s="36">
        <f t="shared" si="42"/>
        <v>0</v>
      </c>
    </row>
    <row r="100" spans="1:12" ht="14.25" customHeight="1" x14ac:dyDescent="0.15">
      <c r="A100" s="73"/>
      <c r="B100" s="74"/>
      <c r="C100" s="67" t="s">
        <v>60</v>
      </c>
      <c r="D100" s="68"/>
      <c r="E100" s="28">
        <f t="shared" si="24"/>
        <v>174</v>
      </c>
      <c r="F100" s="29">
        <f t="shared" ref="F100:L100" si="43">IFERROR(ROUND(F211/$E100*100,1),"-")</f>
        <v>9.8000000000000007</v>
      </c>
      <c r="G100" s="30">
        <f t="shared" si="43"/>
        <v>16.7</v>
      </c>
      <c r="H100" s="30">
        <f t="shared" si="43"/>
        <v>17.2</v>
      </c>
      <c r="I100" s="30">
        <f t="shared" si="43"/>
        <v>23.6</v>
      </c>
      <c r="J100" s="30">
        <f t="shared" si="43"/>
        <v>17.8</v>
      </c>
      <c r="K100" s="30">
        <f t="shared" si="43"/>
        <v>14.9</v>
      </c>
      <c r="L100" s="31">
        <f t="shared" si="43"/>
        <v>0</v>
      </c>
    </row>
    <row r="101" spans="1:12" ht="14.25" customHeight="1" x14ac:dyDescent="0.15">
      <c r="A101" s="73"/>
      <c r="B101" s="74"/>
      <c r="C101" s="67" t="s">
        <v>61</v>
      </c>
      <c r="D101" s="68"/>
      <c r="E101" s="28">
        <f t="shared" si="24"/>
        <v>46</v>
      </c>
      <c r="F101" s="29">
        <f t="shared" ref="F101:L101" si="44">IFERROR(ROUND(F212/$E101*100,1),"-")</f>
        <v>2.2000000000000002</v>
      </c>
      <c r="G101" s="30">
        <f t="shared" si="44"/>
        <v>13</v>
      </c>
      <c r="H101" s="30">
        <f t="shared" si="44"/>
        <v>26.1</v>
      </c>
      <c r="I101" s="30">
        <f t="shared" si="44"/>
        <v>19.600000000000001</v>
      </c>
      <c r="J101" s="30">
        <f t="shared" si="44"/>
        <v>26.1</v>
      </c>
      <c r="K101" s="30">
        <f t="shared" si="44"/>
        <v>13</v>
      </c>
      <c r="L101" s="31">
        <f t="shared" si="44"/>
        <v>0</v>
      </c>
    </row>
    <row r="102" spans="1:12" ht="14.25" customHeight="1" x14ac:dyDescent="0.15">
      <c r="A102" s="73"/>
      <c r="B102" s="74"/>
      <c r="C102" s="67" t="s">
        <v>62</v>
      </c>
      <c r="D102" s="68"/>
      <c r="E102" s="28">
        <f t="shared" si="24"/>
        <v>8</v>
      </c>
      <c r="F102" s="29">
        <f t="shared" ref="F102:L102" si="45">IFERROR(ROUND(F213/$E102*100,1),"-")</f>
        <v>25</v>
      </c>
      <c r="G102" s="30">
        <f t="shared" si="45"/>
        <v>37.5</v>
      </c>
      <c r="H102" s="30">
        <f t="shared" si="45"/>
        <v>25</v>
      </c>
      <c r="I102" s="30">
        <f t="shared" si="45"/>
        <v>0</v>
      </c>
      <c r="J102" s="30">
        <f t="shared" si="45"/>
        <v>12.5</v>
      </c>
      <c r="K102" s="30">
        <f t="shared" si="45"/>
        <v>0</v>
      </c>
      <c r="L102" s="31">
        <f t="shared" si="45"/>
        <v>0</v>
      </c>
    </row>
    <row r="103" spans="1:12" ht="14.25" customHeight="1" x14ac:dyDescent="0.15">
      <c r="A103" s="73"/>
      <c r="B103" s="74"/>
      <c r="C103" s="67" t="s">
        <v>63</v>
      </c>
      <c r="D103" s="68"/>
      <c r="E103" s="28">
        <f t="shared" si="24"/>
        <v>5</v>
      </c>
      <c r="F103" s="29">
        <f t="shared" ref="F103:L103" si="46">IFERROR(ROUND(F214/$E103*100,1),"-")</f>
        <v>20</v>
      </c>
      <c r="G103" s="30">
        <f t="shared" si="46"/>
        <v>0</v>
      </c>
      <c r="H103" s="30">
        <f t="shared" si="46"/>
        <v>20</v>
      </c>
      <c r="I103" s="30">
        <f t="shared" si="46"/>
        <v>60</v>
      </c>
      <c r="J103" s="30">
        <f t="shared" si="46"/>
        <v>0</v>
      </c>
      <c r="K103" s="30">
        <f t="shared" si="46"/>
        <v>0</v>
      </c>
      <c r="L103" s="31">
        <f t="shared" si="46"/>
        <v>0</v>
      </c>
    </row>
    <row r="104" spans="1:12" ht="14.25" customHeight="1" x14ac:dyDescent="0.15">
      <c r="A104" s="75"/>
      <c r="B104" s="76"/>
      <c r="C104" s="69" t="s">
        <v>6</v>
      </c>
      <c r="D104" s="70"/>
      <c r="E104" s="37">
        <f t="shared" si="24"/>
        <v>3</v>
      </c>
      <c r="F104" s="38">
        <f t="shared" ref="F104:L104" si="47">IFERROR(ROUND(F215/$E104*100,1),"-")</f>
        <v>0</v>
      </c>
      <c r="G104" s="39">
        <f t="shared" si="47"/>
        <v>0</v>
      </c>
      <c r="H104" s="39">
        <f t="shared" si="47"/>
        <v>0</v>
      </c>
      <c r="I104" s="39">
        <f t="shared" si="47"/>
        <v>33.299999999999997</v>
      </c>
      <c r="J104" s="39">
        <f t="shared" si="47"/>
        <v>0</v>
      </c>
      <c r="K104" s="39">
        <f t="shared" si="47"/>
        <v>66.7</v>
      </c>
      <c r="L104" s="40">
        <f t="shared" si="47"/>
        <v>0</v>
      </c>
    </row>
    <row r="105" spans="1:12" ht="14.25" customHeight="1" x14ac:dyDescent="0.15">
      <c r="A105" s="71" t="s">
        <v>18</v>
      </c>
      <c r="B105" s="72"/>
      <c r="C105" s="77" t="s">
        <v>64</v>
      </c>
      <c r="D105" s="78"/>
      <c r="E105" s="33">
        <f t="shared" si="24"/>
        <v>144</v>
      </c>
      <c r="F105" s="34">
        <f t="shared" ref="F105:L105" si="48">IFERROR(ROUND(F216/$E105*100,1),"-")</f>
        <v>8.3000000000000007</v>
      </c>
      <c r="G105" s="35">
        <f t="shared" si="48"/>
        <v>16</v>
      </c>
      <c r="H105" s="35">
        <f t="shared" si="48"/>
        <v>25</v>
      </c>
      <c r="I105" s="35">
        <f t="shared" si="48"/>
        <v>19.399999999999999</v>
      </c>
      <c r="J105" s="35">
        <f t="shared" si="48"/>
        <v>14.6</v>
      </c>
      <c r="K105" s="35">
        <f t="shared" si="48"/>
        <v>16.7</v>
      </c>
      <c r="L105" s="36">
        <f t="shared" si="48"/>
        <v>0</v>
      </c>
    </row>
    <row r="106" spans="1:12" ht="14.25" customHeight="1" x14ac:dyDescent="0.15">
      <c r="A106" s="73"/>
      <c r="B106" s="74"/>
      <c r="C106" s="67" t="s">
        <v>65</v>
      </c>
      <c r="D106" s="68"/>
      <c r="E106" s="28">
        <f t="shared" si="24"/>
        <v>165</v>
      </c>
      <c r="F106" s="29">
        <f t="shared" ref="F106:L106" si="49">IFERROR(ROUND(F217/$E106*100,1),"-")</f>
        <v>10.9</v>
      </c>
      <c r="G106" s="30">
        <f t="shared" si="49"/>
        <v>15.2</v>
      </c>
      <c r="H106" s="30">
        <f t="shared" si="49"/>
        <v>20.6</v>
      </c>
      <c r="I106" s="30">
        <f t="shared" si="49"/>
        <v>23</v>
      </c>
      <c r="J106" s="30">
        <f t="shared" si="49"/>
        <v>15.2</v>
      </c>
      <c r="K106" s="30">
        <f t="shared" si="49"/>
        <v>15.2</v>
      </c>
      <c r="L106" s="31">
        <f t="shared" si="49"/>
        <v>0</v>
      </c>
    </row>
    <row r="107" spans="1:12" ht="14.25" customHeight="1" x14ac:dyDescent="0.15">
      <c r="A107" s="73"/>
      <c r="B107" s="74"/>
      <c r="C107" s="67" t="s">
        <v>61</v>
      </c>
      <c r="D107" s="68"/>
      <c r="E107" s="28">
        <f t="shared" si="24"/>
        <v>66</v>
      </c>
      <c r="F107" s="29">
        <f t="shared" ref="F107:L107" si="50">IFERROR(ROUND(F218/$E107*100,1),"-")</f>
        <v>3</v>
      </c>
      <c r="G107" s="30">
        <f t="shared" si="50"/>
        <v>18.2</v>
      </c>
      <c r="H107" s="30">
        <f t="shared" si="50"/>
        <v>16.7</v>
      </c>
      <c r="I107" s="30">
        <f t="shared" si="50"/>
        <v>15.2</v>
      </c>
      <c r="J107" s="30">
        <f t="shared" si="50"/>
        <v>30.3</v>
      </c>
      <c r="K107" s="30">
        <f t="shared" si="50"/>
        <v>16.7</v>
      </c>
      <c r="L107" s="31">
        <f t="shared" si="50"/>
        <v>0</v>
      </c>
    </row>
    <row r="108" spans="1:12" ht="14.25" customHeight="1" x14ac:dyDescent="0.15">
      <c r="A108" s="73"/>
      <c r="B108" s="74"/>
      <c r="C108" s="67" t="s">
        <v>66</v>
      </c>
      <c r="D108" s="68"/>
      <c r="E108" s="28">
        <f t="shared" si="24"/>
        <v>13</v>
      </c>
      <c r="F108" s="29">
        <f t="shared" ref="F108:L108" si="51">IFERROR(ROUND(F219/$E108*100,1),"-")</f>
        <v>7.7</v>
      </c>
      <c r="G108" s="30">
        <f t="shared" si="51"/>
        <v>38.5</v>
      </c>
      <c r="H108" s="30">
        <f t="shared" si="51"/>
        <v>15.4</v>
      </c>
      <c r="I108" s="30">
        <f t="shared" si="51"/>
        <v>15.4</v>
      </c>
      <c r="J108" s="30">
        <f t="shared" si="51"/>
        <v>15.4</v>
      </c>
      <c r="K108" s="30">
        <f t="shared" si="51"/>
        <v>7.7</v>
      </c>
      <c r="L108" s="31">
        <f t="shared" si="51"/>
        <v>0</v>
      </c>
    </row>
    <row r="109" spans="1:12" ht="14.25" customHeight="1" x14ac:dyDescent="0.15">
      <c r="A109" s="73"/>
      <c r="B109" s="74"/>
      <c r="C109" s="67" t="s">
        <v>67</v>
      </c>
      <c r="D109" s="68"/>
      <c r="E109" s="28">
        <f t="shared" si="24"/>
        <v>8</v>
      </c>
      <c r="F109" s="29">
        <f t="shared" ref="F109:L109" si="52">IFERROR(ROUND(F220/$E109*100,1),"-")</f>
        <v>12.5</v>
      </c>
      <c r="G109" s="30">
        <f t="shared" si="52"/>
        <v>12.5</v>
      </c>
      <c r="H109" s="30">
        <f t="shared" si="52"/>
        <v>25</v>
      </c>
      <c r="I109" s="30">
        <f t="shared" si="52"/>
        <v>37.5</v>
      </c>
      <c r="J109" s="30">
        <f t="shared" si="52"/>
        <v>12.5</v>
      </c>
      <c r="K109" s="30">
        <f t="shared" si="52"/>
        <v>0</v>
      </c>
      <c r="L109" s="31">
        <f t="shared" si="52"/>
        <v>0</v>
      </c>
    </row>
    <row r="110" spans="1:12" ht="14.25" customHeight="1" x14ac:dyDescent="0.15">
      <c r="A110" s="75"/>
      <c r="B110" s="76"/>
      <c r="C110" s="69" t="s">
        <v>6</v>
      </c>
      <c r="D110" s="70"/>
      <c r="E110" s="37">
        <f t="shared" si="24"/>
        <v>2</v>
      </c>
      <c r="F110" s="38">
        <f t="shared" ref="F110:L110" si="53">IFERROR(ROUND(F221/$E110*100,1),"-")</f>
        <v>0</v>
      </c>
      <c r="G110" s="39">
        <f t="shared" si="53"/>
        <v>0</v>
      </c>
      <c r="H110" s="39">
        <f t="shared" si="53"/>
        <v>0</v>
      </c>
      <c r="I110" s="39">
        <f t="shared" si="53"/>
        <v>0</v>
      </c>
      <c r="J110" s="39">
        <f t="shared" si="53"/>
        <v>0</v>
      </c>
      <c r="K110" s="39">
        <f t="shared" si="53"/>
        <v>100</v>
      </c>
      <c r="L110" s="40">
        <f t="shared" si="53"/>
        <v>0</v>
      </c>
    </row>
    <row r="111" spans="1:12" ht="14.25" customHeight="1" x14ac:dyDescent="0.15">
      <c r="A111" s="79" t="s">
        <v>99</v>
      </c>
      <c r="B111" s="80"/>
      <c r="C111" s="77" t="s">
        <v>100</v>
      </c>
      <c r="D111" s="78"/>
      <c r="E111" s="33">
        <f t="shared" si="24"/>
        <v>169</v>
      </c>
      <c r="F111" s="34">
        <f t="shared" ref="F111:L111" si="54">IFERROR(ROUND(F222/$E111*100,1),"-")</f>
        <v>4.0999999999999996</v>
      </c>
      <c r="G111" s="35">
        <f t="shared" si="54"/>
        <v>8.3000000000000007</v>
      </c>
      <c r="H111" s="35">
        <f t="shared" si="54"/>
        <v>17.2</v>
      </c>
      <c r="I111" s="35">
        <f t="shared" si="54"/>
        <v>21.9</v>
      </c>
      <c r="J111" s="35">
        <f t="shared" si="54"/>
        <v>23.1</v>
      </c>
      <c r="K111" s="35">
        <f t="shared" si="54"/>
        <v>25.4</v>
      </c>
      <c r="L111" s="36">
        <f t="shared" si="54"/>
        <v>0</v>
      </c>
    </row>
    <row r="112" spans="1:12" ht="14.25" customHeight="1" x14ac:dyDescent="0.15">
      <c r="A112" s="81"/>
      <c r="B112" s="82"/>
      <c r="C112" s="67" t="s">
        <v>101</v>
      </c>
      <c r="D112" s="68"/>
      <c r="E112" s="28">
        <f t="shared" si="24"/>
        <v>14</v>
      </c>
      <c r="F112" s="29">
        <f t="shared" ref="F112:L112" si="55">IFERROR(ROUND(F223/$E112*100,1),"-")</f>
        <v>7.1</v>
      </c>
      <c r="G112" s="30">
        <f t="shared" si="55"/>
        <v>7.1</v>
      </c>
      <c r="H112" s="30">
        <f t="shared" si="55"/>
        <v>28.6</v>
      </c>
      <c r="I112" s="30">
        <f t="shared" si="55"/>
        <v>28.6</v>
      </c>
      <c r="J112" s="30">
        <f t="shared" si="55"/>
        <v>21.4</v>
      </c>
      <c r="K112" s="30">
        <f t="shared" si="55"/>
        <v>7.1</v>
      </c>
      <c r="L112" s="31">
        <f t="shared" si="55"/>
        <v>0</v>
      </c>
    </row>
    <row r="113" spans="1:12" ht="14.25" customHeight="1" x14ac:dyDescent="0.15">
      <c r="A113" s="81"/>
      <c r="B113" s="82"/>
      <c r="C113" s="67" t="s">
        <v>102</v>
      </c>
      <c r="D113" s="68"/>
      <c r="E113" s="28">
        <f t="shared" si="24"/>
        <v>163</v>
      </c>
      <c r="F113" s="29">
        <f t="shared" ref="F113:L113" si="56">IFERROR(ROUND(F224/$E113*100,1),"-")</f>
        <v>8.6</v>
      </c>
      <c r="G113" s="30">
        <f t="shared" si="56"/>
        <v>22.7</v>
      </c>
      <c r="H113" s="30">
        <f t="shared" si="56"/>
        <v>26.4</v>
      </c>
      <c r="I113" s="30">
        <f t="shared" si="56"/>
        <v>20.2</v>
      </c>
      <c r="J113" s="30">
        <f t="shared" si="56"/>
        <v>12.9</v>
      </c>
      <c r="K113" s="30">
        <f t="shared" si="56"/>
        <v>9.1999999999999993</v>
      </c>
      <c r="L113" s="31">
        <f t="shared" si="56"/>
        <v>0</v>
      </c>
    </row>
    <row r="114" spans="1:12" ht="14.25" customHeight="1" x14ac:dyDescent="0.15">
      <c r="A114" s="81"/>
      <c r="B114" s="82"/>
      <c r="C114" s="67" t="s">
        <v>98</v>
      </c>
      <c r="D114" s="68"/>
      <c r="E114" s="28">
        <f t="shared" ref="E114:E115" si="57">E225</f>
        <v>47</v>
      </c>
      <c r="F114" s="29">
        <f t="shared" ref="F114:L114" si="58">IFERROR(ROUND(F225/$E114*100,1),"-")</f>
        <v>21.3</v>
      </c>
      <c r="G114" s="30">
        <f t="shared" si="58"/>
        <v>25.5</v>
      </c>
      <c r="H114" s="30">
        <f t="shared" si="58"/>
        <v>17</v>
      </c>
      <c r="I114" s="30">
        <f t="shared" si="58"/>
        <v>14.9</v>
      </c>
      <c r="J114" s="30">
        <f t="shared" si="58"/>
        <v>12.8</v>
      </c>
      <c r="K114" s="30">
        <f t="shared" si="58"/>
        <v>8.5</v>
      </c>
      <c r="L114" s="31">
        <f t="shared" si="58"/>
        <v>0</v>
      </c>
    </row>
    <row r="115" spans="1:12" ht="14.25" customHeight="1" x14ac:dyDescent="0.15">
      <c r="A115" s="83"/>
      <c r="B115" s="84"/>
      <c r="C115" s="69" t="s">
        <v>6</v>
      </c>
      <c r="D115" s="70"/>
      <c r="E115" s="37">
        <f t="shared" si="57"/>
        <v>5</v>
      </c>
      <c r="F115" s="38">
        <f t="shared" ref="F115:L115" si="59">IFERROR(ROUND(F226/$E115*100,1),"-")</f>
        <v>40</v>
      </c>
      <c r="G115" s="39">
        <f t="shared" si="59"/>
        <v>40</v>
      </c>
      <c r="H115" s="39">
        <f t="shared" si="59"/>
        <v>20</v>
      </c>
      <c r="I115" s="39">
        <f t="shared" si="59"/>
        <v>0</v>
      </c>
      <c r="J115" s="39">
        <f t="shared" si="59"/>
        <v>0</v>
      </c>
      <c r="K115" s="39">
        <f t="shared" si="59"/>
        <v>0</v>
      </c>
      <c r="L115" s="40">
        <f t="shared" si="59"/>
        <v>0</v>
      </c>
    </row>
    <row r="116" spans="1:12" ht="15" customHeight="1" x14ac:dyDescent="0.15">
      <c r="A116" s="85" t="s">
        <v>5</v>
      </c>
      <c r="B116" s="85"/>
      <c r="C116" s="85"/>
      <c r="D116" s="44"/>
      <c r="E116" s="45"/>
      <c r="F116" s="46"/>
      <c r="G116" s="46"/>
      <c r="H116" s="46"/>
      <c r="I116" s="46"/>
      <c r="J116" s="46"/>
      <c r="K116" s="46"/>
      <c r="L116" s="46"/>
    </row>
    <row r="117" spans="1:12" ht="5.25" customHeight="1" x14ac:dyDescent="0.15"/>
    <row r="118" spans="1:12" ht="14.25" customHeight="1" x14ac:dyDescent="0.15">
      <c r="A118" s="8"/>
      <c r="B118" s="95" t="s">
        <v>2</v>
      </c>
      <c r="C118" s="95"/>
      <c r="D118" s="27"/>
      <c r="E118" s="47">
        <v>398</v>
      </c>
      <c r="F118" s="48">
        <v>34</v>
      </c>
      <c r="G118" s="49">
        <v>66</v>
      </c>
      <c r="H118" s="49">
        <v>85</v>
      </c>
      <c r="I118" s="49">
        <v>81</v>
      </c>
      <c r="J118" s="49">
        <v>69</v>
      </c>
      <c r="K118" s="49">
        <v>63</v>
      </c>
      <c r="L118" s="50">
        <v>0</v>
      </c>
    </row>
    <row r="119" spans="1:12" ht="14.25" customHeight="1" x14ac:dyDescent="0.15">
      <c r="A119" s="96" t="s">
        <v>9</v>
      </c>
      <c r="B119" s="97"/>
      <c r="C119" s="77" t="s">
        <v>7</v>
      </c>
      <c r="D119" s="78"/>
      <c r="E119" s="33">
        <v>398</v>
      </c>
      <c r="F119" s="51">
        <v>34</v>
      </c>
      <c r="G119" s="52">
        <v>66</v>
      </c>
      <c r="H119" s="52">
        <v>85</v>
      </c>
      <c r="I119" s="52">
        <v>81</v>
      </c>
      <c r="J119" s="52">
        <v>69</v>
      </c>
      <c r="K119" s="52">
        <v>63</v>
      </c>
      <c r="L119" s="53">
        <v>0</v>
      </c>
    </row>
    <row r="120" spans="1:12" ht="14.25" customHeight="1" x14ac:dyDescent="0.15">
      <c r="A120" s="98"/>
      <c r="B120" s="99"/>
      <c r="C120" s="67" t="s">
        <v>8</v>
      </c>
      <c r="D120" s="68"/>
      <c r="E120" s="28">
        <v>0</v>
      </c>
      <c r="F120" s="54">
        <v>0</v>
      </c>
      <c r="G120" s="55">
        <v>0</v>
      </c>
      <c r="H120" s="55">
        <v>0</v>
      </c>
      <c r="I120" s="55">
        <v>0</v>
      </c>
      <c r="J120" s="55">
        <v>0</v>
      </c>
      <c r="K120" s="55">
        <v>0</v>
      </c>
      <c r="L120" s="56">
        <v>0</v>
      </c>
    </row>
    <row r="121" spans="1:12" ht="14.25" customHeight="1" x14ac:dyDescent="0.15">
      <c r="A121" s="98"/>
      <c r="B121" s="99"/>
      <c r="C121" s="67" t="s">
        <v>13</v>
      </c>
      <c r="D121" s="68"/>
      <c r="E121" s="28">
        <v>0</v>
      </c>
      <c r="F121" s="54">
        <v>0</v>
      </c>
      <c r="G121" s="55">
        <v>0</v>
      </c>
      <c r="H121" s="55">
        <v>0</v>
      </c>
      <c r="I121" s="55">
        <v>0</v>
      </c>
      <c r="J121" s="55">
        <v>0</v>
      </c>
      <c r="K121" s="55">
        <v>0</v>
      </c>
      <c r="L121" s="56">
        <v>0</v>
      </c>
    </row>
    <row r="122" spans="1:12" ht="14.25" customHeight="1" x14ac:dyDescent="0.15">
      <c r="A122" s="98"/>
      <c r="B122" s="99"/>
      <c r="C122" s="67" t="s">
        <v>14</v>
      </c>
      <c r="D122" s="68"/>
      <c r="E122" s="28">
        <v>0</v>
      </c>
      <c r="F122" s="54">
        <v>0</v>
      </c>
      <c r="G122" s="55">
        <v>0</v>
      </c>
      <c r="H122" s="55">
        <v>0</v>
      </c>
      <c r="I122" s="55">
        <v>0</v>
      </c>
      <c r="J122" s="55">
        <v>0</v>
      </c>
      <c r="K122" s="55">
        <v>0</v>
      </c>
      <c r="L122" s="56">
        <v>0</v>
      </c>
    </row>
    <row r="123" spans="1:12" ht="14.25" customHeight="1" x14ac:dyDescent="0.15">
      <c r="A123" s="100"/>
      <c r="B123" s="101"/>
      <c r="C123" s="69" t="s">
        <v>3</v>
      </c>
      <c r="D123" s="70"/>
      <c r="E123" s="37">
        <v>0</v>
      </c>
      <c r="F123" s="57">
        <v>0</v>
      </c>
      <c r="G123" s="58">
        <v>0</v>
      </c>
      <c r="H123" s="58">
        <v>0</v>
      </c>
      <c r="I123" s="58">
        <v>0</v>
      </c>
      <c r="J123" s="58">
        <v>0</v>
      </c>
      <c r="K123" s="58">
        <v>0</v>
      </c>
      <c r="L123" s="59">
        <v>0</v>
      </c>
    </row>
    <row r="124" spans="1:12" ht="14.25" customHeight="1" x14ac:dyDescent="0.15">
      <c r="A124" s="89" t="s">
        <v>12</v>
      </c>
      <c r="B124" s="90"/>
      <c r="C124" s="77" t="s">
        <v>19</v>
      </c>
      <c r="D124" s="78"/>
      <c r="E124" s="33">
        <v>3</v>
      </c>
      <c r="F124" s="51">
        <v>3</v>
      </c>
      <c r="G124" s="52">
        <v>0</v>
      </c>
      <c r="H124" s="52">
        <v>0</v>
      </c>
      <c r="I124" s="52">
        <v>0</v>
      </c>
      <c r="J124" s="52">
        <v>0</v>
      </c>
      <c r="K124" s="52">
        <v>0</v>
      </c>
      <c r="L124" s="53">
        <v>0</v>
      </c>
    </row>
    <row r="125" spans="1:12" ht="14.25" customHeight="1" x14ac:dyDescent="0.15">
      <c r="A125" s="91"/>
      <c r="B125" s="92"/>
      <c r="C125" s="67" t="s">
        <v>20</v>
      </c>
      <c r="D125" s="68"/>
      <c r="E125" s="28">
        <v>31</v>
      </c>
      <c r="F125" s="54">
        <v>31</v>
      </c>
      <c r="G125" s="55">
        <v>0</v>
      </c>
      <c r="H125" s="55">
        <v>0</v>
      </c>
      <c r="I125" s="55">
        <v>0</v>
      </c>
      <c r="J125" s="55">
        <v>0</v>
      </c>
      <c r="K125" s="55">
        <v>0</v>
      </c>
      <c r="L125" s="56">
        <v>0</v>
      </c>
    </row>
    <row r="126" spans="1:12" ht="14.25" customHeight="1" x14ac:dyDescent="0.15">
      <c r="A126" s="91"/>
      <c r="B126" s="92"/>
      <c r="C126" s="67" t="s">
        <v>21</v>
      </c>
      <c r="D126" s="68"/>
      <c r="E126" s="28">
        <v>66</v>
      </c>
      <c r="F126" s="54">
        <v>0</v>
      </c>
      <c r="G126" s="55">
        <v>66</v>
      </c>
      <c r="H126" s="55">
        <v>0</v>
      </c>
      <c r="I126" s="55">
        <v>0</v>
      </c>
      <c r="J126" s="55">
        <v>0</v>
      </c>
      <c r="K126" s="55">
        <v>0</v>
      </c>
      <c r="L126" s="56">
        <v>0</v>
      </c>
    </row>
    <row r="127" spans="1:12" ht="14.25" customHeight="1" x14ac:dyDescent="0.15">
      <c r="A127" s="91"/>
      <c r="B127" s="92"/>
      <c r="C127" s="67" t="s">
        <v>22</v>
      </c>
      <c r="D127" s="68"/>
      <c r="E127" s="28">
        <v>85</v>
      </c>
      <c r="F127" s="54">
        <v>0</v>
      </c>
      <c r="G127" s="55">
        <v>0</v>
      </c>
      <c r="H127" s="55">
        <v>85</v>
      </c>
      <c r="I127" s="55">
        <v>0</v>
      </c>
      <c r="J127" s="55">
        <v>0</v>
      </c>
      <c r="K127" s="55">
        <v>0</v>
      </c>
      <c r="L127" s="56">
        <v>0</v>
      </c>
    </row>
    <row r="128" spans="1:12" ht="14.25" customHeight="1" x14ac:dyDescent="0.15">
      <c r="A128" s="91"/>
      <c r="B128" s="92"/>
      <c r="C128" s="67" t="s">
        <v>23</v>
      </c>
      <c r="D128" s="68"/>
      <c r="E128" s="28">
        <v>81</v>
      </c>
      <c r="F128" s="54">
        <v>0</v>
      </c>
      <c r="G128" s="55">
        <v>0</v>
      </c>
      <c r="H128" s="55">
        <v>0</v>
      </c>
      <c r="I128" s="55">
        <v>81</v>
      </c>
      <c r="J128" s="55">
        <v>0</v>
      </c>
      <c r="K128" s="55">
        <v>0</v>
      </c>
      <c r="L128" s="56">
        <v>0</v>
      </c>
    </row>
    <row r="129" spans="1:12" ht="14.25" customHeight="1" x14ac:dyDescent="0.15">
      <c r="A129" s="91"/>
      <c r="B129" s="92"/>
      <c r="C129" s="67" t="s">
        <v>24</v>
      </c>
      <c r="D129" s="68"/>
      <c r="E129" s="28">
        <v>69</v>
      </c>
      <c r="F129" s="54">
        <v>0</v>
      </c>
      <c r="G129" s="55">
        <v>0</v>
      </c>
      <c r="H129" s="55">
        <v>0</v>
      </c>
      <c r="I129" s="55">
        <v>0</v>
      </c>
      <c r="J129" s="55">
        <v>69</v>
      </c>
      <c r="K129" s="55">
        <v>0</v>
      </c>
      <c r="L129" s="56">
        <v>0</v>
      </c>
    </row>
    <row r="130" spans="1:12" ht="14.25" customHeight="1" x14ac:dyDescent="0.15">
      <c r="A130" s="91"/>
      <c r="B130" s="92"/>
      <c r="C130" s="67" t="s">
        <v>25</v>
      </c>
      <c r="D130" s="68"/>
      <c r="E130" s="28">
        <v>61</v>
      </c>
      <c r="F130" s="54">
        <v>0</v>
      </c>
      <c r="G130" s="55">
        <v>0</v>
      </c>
      <c r="H130" s="55">
        <v>0</v>
      </c>
      <c r="I130" s="55">
        <v>0</v>
      </c>
      <c r="J130" s="55">
        <v>0</v>
      </c>
      <c r="K130" s="55">
        <v>61</v>
      </c>
      <c r="L130" s="56">
        <v>0</v>
      </c>
    </row>
    <row r="131" spans="1:12" ht="14.25" customHeight="1" x14ac:dyDescent="0.15">
      <c r="A131" s="91"/>
      <c r="B131" s="92"/>
      <c r="C131" s="67" t="s">
        <v>26</v>
      </c>
      <c r="D131" s="68"/>
      <c r="E131" s="28">
        <v>2</v>
      </c>
      <c r="F131" s="54">
        <v>0</v>
      </c>
      <c r="G131" s="55">
        <v>0</v>
      </c>
      <c r="H131" s="55">
        <v>0</v>
      </c>
      <c r="I131" s="55">
        <v>0</v>
      </c>
      <c r="J131" s="55">
        <v>0</v>
      </c>
      <c r="K131" s="55">
        <v>2</v>
      </c>
      <c r="L131" s="56">
        <v>0</v>
      </c>
    </row>
    <row r="132" spans="1:12" ht="14.25" customHeight="1" x14ac:dyDescent="0.15">
      <c r="A132" s="93"/>
      <c r="B132" s="94"/>
      <c r="C132" s="69" t="s">
        <v>6</v>
      </c>
      <c r="D132" s="70"/>
      <c r="E132" s="37">
        <v>0</v>
      </c>
      <c r="F132" s="57">
        <v>0</v>
      </c>
      <c r="G132" s="58">
        <v>0</v>
      </c>
      <c r="H132" s="58">
        <v>0</v>
      </c>
      <c r="I132" s="58">
        <v>0</v>
      </c>
      <c r="J132" s="58">
        <v>0</v>
      </c>
      <c r="K132" s="58">
        <v>0</v>
      </c>
      <c r="L132" s="59">
        <v>0</v>
      </c>
    </row>
    <row r="133" spans="1:12" ht="14.25" customHeight="1" x14ac:dyDescent="0.15">
      <c r="A133" s="71" t="s">
        <v>70</v>
      </c>
      <c r="B133" s="72"/>
      <c r="C133" s="86" t="s">
        <v>7</v>
      </c>
      <c r="D133" s="41" t="s">
        <v>71</v>
      </c>
      <c r="E133" s="33">
        <v>34</v>
      </c>
      <c r="F133" s="51">
        <v>34</v>
      </c>
      <c r="G133" s="52">
        <v>0</v>
      </c>
      <c r="H133" s="52">
        <v>0</v>
      </c>
      <c r="I133" s="52">
        <v>0</v>
      </c>
      <c r="J133" s="52">
        <v>0</v>
      </c>
      <c r="K133" s="52">
        <v>0</v>
      </c>
      <c r="L133" s="53">
        <v>0</v>
      </c>
    </row>
    <row r="134" spans="1:12" ht="14.25" customHeight="1" x14ac:dyDescent="0.15">
      <c r="A134" s="73"/>
      <c r="B134" s="74"/>
      <c r="C134" s="87"/>
      <c r="D134" s="42" t="s">
        <v>21</v>
      </c>
      <c r="E134" s="28">
        <v>66</v>
      </c>
      <c r="F134" s="54">
        <v>0</v>
      </c>
      <c r="G134" s="55">
        <v>66</v>
      </c>
      <c r="H134" s="55">
        <v>0</v>
      </c>
      <c r="I134" s="55">
        <v>0</v>
      </c>
      <c r="J134" s="55">
        <v>0</v>
      </c>
      <c r="K134" s="55">
        <v>0</v>
      </c>
      <c r="L134" s="56">
        <v>0</v>
      </c>
    </row>
    <row r="135" spans="1:12" ht="14.25" customHeight="1" x14ac:dyDescent="0.15">
      <c r="A135" s="73"/>
      <c r="B135" s="74"/>
      <c r="C135" s="87"/>
      <c r="D135" s="42" t="s">
        <v>22</v>
      </c>
      <c r="E135" s="28">
        <v>85</v>
      </c>
      <c r="F135" s="54">
        <v>0</v>
      </c>
      <c r="G135" s="55">
        <v>0</v>
      </c>
      <c r="H135" s="55">
        <v>85</v>
      </c>
      <c r="I135" s="55">
        <v>0</v>
      </c>
      <c r="J135" s="55">
        <v>0</v>
      </c>
      <c r="K135" s="55">
        <v>0</v>
      </c>
      <c r="L135" s="56">
        <v>0</v>
      </c>
    </row>
    <row r="136" spans="1:12" ht="14.25" customHeight="1" x14ac:dyDescent="0.15">
      <c r="A136" s="73"/>
      <c r="B136" s="74"/>
      <c r="C136" s="87"/>
      <c r="D136" s="42" t="s">
        <v>23</v>
      </c>
      <c r="E136" s="28">
        <v>81</v>
      </c>
      <c r="F136" s="54">
        <v>0</v>
      </c>
      <c r="G136" s="55">
        <v>0</v>
      </c>
      <c r="H136" s="55">
        <v>0</v>
      </c>
      <c r="I136" s="55">
        <v>81</v>
      </c>
      <c r="J136" s="55">
        <v>0</v>
      </c>
      <c r="K136" s="55">
        <v>0</v>
      </c>
      <c r="L136" s="56">
        <v>0</v>
      </c>
    </row>
    <row r="137" spans="1:12" ht="14.25" customHeight="1" x14ac:dyDescent="0.15">
      <c r="A137" s="73"/>
      <c r="B137" s="74"/>
      <c r="C137" s="87"/>
      <c r="D137" s="42" t="s">
        <v>24</v>
      </c>
      <c r="E137" s="28">
        <v>69</v>
      </c>
      <c r="F137" s="54">
        <v>0</v>
      </c>
      <c r="G137" s="55">
        <v>0</v>
      </c>
      <c r="H137" s="55">
        <v>0</v>
      </c>
      <c r="I137" s="55">
        <v>0</v>
      </c>
      <c r="J137" s="55">
        <v>69</v>
      </c>
      <c r="K137" s="55">
        <v>0</v>
      </c>
      <c r="L137" s="56">
        <v>0</v>
      </c>
    </row>
    <row r="138" spans="1:12" ht="14.25" customHeight="1" x14ac:dyDescent="0.15">
      <c r="A138" s="73"/>
      <c r="B138" s="74"/>
      <c r="C138" s="88"/>
      <c r="D138" s="42" t="s">
        <v>91</v>
      </c>
      <c r="E138" s="28">
        <v>63</v>
      </c>
      <c r="F138" s="54">
        <v>0</v>
      </c>
      <c r="G138" s="55">
        <v>0</v>
      </c>
      <c r="H138" s="55">
        <v>0</v>
      </c>
      <c r="I138" s="55">
        <v>0</v>
      </c>
      <c r="J138" s="55">
        <v>0</v>
      </c>
      <c r="K138" s="55">
        <v>63</v>
      </c>
      <c r="L138" s="56">
        <v>0</v>
      </c>
    </row>
    <row r="139" spans="1:12" ht="14.25" customHeight="1" x14ac:dyDescent="0.15">
      <c r="A139" s="73"/>
      <c r="B139" s="74"/>
      <c r="C139" s="86" t="s">
        <v>8</v>
      </c>
      <c r="D139" s="41" t="s">
        <v>71</v>
      </c>
      <c r="E139" s="33">
        <v>0</v>
      </c>
      <c r="F139" s="51">
        <v>0</v>
      </c>
      <c r="G139" s="52">
        <v>0</v>
      </c>
      <c r="H139" s="52">
        <v>0</v>
      </c>
      <c r="I139" s="52">
        <v>0</v>
      </c>
      <c r="J139" s="52">
        <v>0</v>
      </c>
      <c r="K139" s="52">
        <v>0</v>
      </c>
      <c r="L139" s="53">
        <v>0</v>
      </c>
    </row>
    <row r="140" spans="1:12" ht="14.25" customHeight="1" x14ac:dyDescent="0.15">
      <c r="A140" s="73"/>
      <c r="B140" s="74"/>
      <c r="C140" s="87"/>
      <c r="D140" s="42" t="s">
        <v>21</v>
      </c>
      <c r="E140" s="28">
        <v>0</v>
      </c>
      <c r="F140" s="54">
        <v>0</v>
      </c>
      <c r="G140" s="55">
        <v>0</v>
      </c>
      <c r="H140" s="55">
        <v>0</v>
      </c>
      <c r="I140" s="55">
        <v>0</v>
      </c>
      <c r="J140" s="55">
        <v>0</v>
      </c>
      <c r="K140" s="55">
        <v>0</v>
      </c>
      <c r="L140" s="56">
        <v>0</v>
      </c>
    </row>
    <row r="141" spans="1:12" ht="14.25" customHeight="1" x14ac:dyDescent="0.15">
      <c r="A141" s="73"/>
      <c r="B141" s="74"/>
      <c r="C141" s="87"/>
      <c r="D141" s="42" t="s">
        <v>22</v>
      </c>
      <c r="E141" s="28">
        <v>0</v>
      </c>
      <c r="F141" s="54">
        <v>0</v>
      </c>
      <c r="G141" s="55">
        <v>0</v>
      </c>
      <c r="H141" s="55">
        <v>0</v>
      </c>
      <c r="I141" s="55">
        <v>0</v>
      </c>
      <c r="J141" s="55">
        <v>0</v>
      </c>
      <c r="K141" s="55">
        <v>0</v>
      </c>
      <c r="L141" s="56">
        <v>0</v>
      </c>
    </row>
    <row r="142" spans="1:12" ht="14.25" customHeight="1" x14ac:dyDescent="0.15">
      <c r="A142" s="73"/>
      <c r="B142" s="74"/>
      <c r="C142" s="87"/>
      <c r="D142" s="42" t="s">
        <v>23</v>
      </c>
      <c r="E142" s="28">
        <v>0</v>
      </c>
      <c r="F142" s="54">
        <v>0</v>
      </c>
      <c r="G142" s="55">
        <v>0</v>
      </c>
      <c r="H142" s="55">
        <v>0</v>
      </c>
      <c r="I142" s="55">
        <v>0</v>
      </c>
      <c r="J142" s="55">
        <v>0</v>
      </c>
      <c r="K142" s="55">
        <v>0</v>
      </c>
      <c r="L142" s="56">
        <v>0</v>
      </c>
    </row>
    <row r="143" spans="1:12" ht="14.25" customHeight="1" x14ac:dyDescent="0.15">
      <c r="A143" s="73"/>
      <c r="B143" s="74"/>
      <c r="C143" s="87"/>
      <c r="D143" s="42" t="s">
        <v>24</v>
      </c>
      <c r="E143" s="28">
        <v>0</v>
      </c>
      <c r="F143" s="54">
        <v>0</v>
      </c>
      <c r="G143" s="55">
        <v>0</v>
      </c>
      <c r="H143" s="55">
        <v>0</v>
      </c>
      <c r="I143" s="55">
        <v>0</v>
      </c>
      <c r="J143" s="55">
        <v>0</v>
      </c>
      <c r="K143" s="55">
        <v>0</v>
      </c>
      <c r="L143" s="56">
        <v>0</v>
      </c>
    </row>
    <row r="144" spans="1:12" ht="14.25" customHeight="1" x14ac:dyDescent="0.15">
      <c r="A144" s="73"/>
      <c r="B144" s="74"/>
      <c r="C144" s="88"/>
      <c r="D144" s="42" t="s">
        <v>91</v>
      </c>
      <c r="E144" s="28">
        <v>0</v>
      </c>
      <c r="F144" s="54">
        <v>0</v>
      </c>
      <c r="G144" s="55">
        <v>0</v>
      </c>
      <c r="H144" s="55">
        <v>0</v>
      </c>
      <c r="I144" s="55">
        <v>0</v>
      </c>
      <c r="J144" s="55">
        <v>0</v>
      </c>
      <c r="K144" s="55">
        <v>0</v>
      </c>
      <c r="L144" s="56">
        <v>0</v>
      </c>
    </row>
    <row r="145" spans="1:12" ht="14.25" customHeight="1" x14ac:dyDescent="0.15">
      <c r="A145" s="89" t="s">
        <v>10</v>
      </c>
      <c r="B145" s="90"/>
      <c r="C145" s="77" t="s">
        <v>27</v>
      </c>
      <c r="D145" s="78"/>
      <c r="E145" s="33">
        <v>211</v>
      </c>
      <c r="F145" s="51">
        <v>23</v>
      </c>
      <c r="G145" s="52">
        <v>50</v>
      </c>
      <c r="H145" s="52">
        <v>60</v>
      </c>
      <c r="I145" s="52">
        <v>53</v>
      </c>
      <c r="J145" s="52">
        <v>21</v>
      </c>
      <c r="K145" s="52">
        <v>4</v>
      </c>
      <c r="L145" s="53">
        <v>0</v>
      </c>
    </row>
    <row r="146" spans="1:12" ht="14.25" customHeight="1" x14ac:dyDescent="0.15">
      <c r="A146" s="91"/>
      <c r="B146" s="92"/>
      <c r="C146" s="67" t="s">
        <v>28</v>
      </c>
      <c r="D146" s="68"/>
      <c r="E146" s="28">
        <v>50</v>
      </c>
      <c r="F146" s="54">
        <v>1</v>
      </c>
      <c r="G146" s="55">
        <v>2</v>
      </c>
      <c r="H146" s="55">
        <v>13</v>
      </c>
      <c r="I146" s="55">
        <v>9</v>
      </c>
      <c r="J146" s="55">
        <v>10</v>
      </c>
      <c r="K146" s="55">
        <v>15</v>
      </c>
      <c r="L146" s="56">
        <v>0</v>
      </c>
    </row>
    <row r="147" spans="1:12" ht="14.25" customHeight="1" x14ac:dyDescent="0.15">
      <c r="A147" s="91"/>
      <c r="B147" s="92"/>
      <c r="C147" s="67" t="s">
        <v>29</v>
      </c>
      <c r="D147" s="68"/>
      <c r="E147" s="28">
        <v>32</v>
      </c>
      <c r="F147" s="54">
        <v>0</v>
      </c>
      <c r="G147" s="55">
        <v>1</v>
      </c>
      <c r="H147" s="55">
        <v>7</v>
      </c>
      <c r="I147" s="55">
        <v>10</v>
      </c>
      <c r="J147" s="55">
        <v>10</v>
      </c>
      <c r="K147" s="55">
        <v>4</v>
      </c>
      <c r="L147" s="56">
        <v>0</v>
      </c>
    </row>
    <row r="148" spans="1:12" ht="14.25" customHeight="1" x14ac:dyDescent="0.15">
      <c r="A148" s="91"/>
      <c r="B148" s="92"/>
      <c r="C148" s="67" t="s">
        <v>30</v>
      </c>
      <c r="D148" s="68"/>
      <c r="E148" s="28">
        <v>13</v>
      </c>
      <c r="F148" s="54">
        <v>1</v>
      </c>
      <c r="G148" s="55">
        <v>4</v>
      </c>
      <c r="H148" s="55">
        <v>3</v>
      </c>
      <c r="I148" s="55">
        <v>1</v>
      </c>
      <c r="J148" s="55">
        <v>4</v>
      </c>
      <c r="K148" s="55">
        <v>0</v>
      </c>
      <c r="L148" s="56">
        <v>0</v>
      </c>
    </row>
    <row r="149" spans="1:12" ht="14.25" customHeight="1" x14ac:dyDescent="0.15">
      <c r="A149" s="91"/>
      <c r="B149" s="92"/>
      <c r="C149" s="67" t="s">
        <v>31</v>
      </c>
      <c r="D149" s="68"/>
      <c r="E149" s="28">
        <v>29</v>
      </c>
      <c r="F149" s="54">
        <v>2</v>
      </c>
      <c r="G149" s="55">
        <v>4</v>
      </c>
      <c r="H149" s="55">
        <v>1</v>
      </c>
      <c r="I149" s="55">
        <v>1</v>
      </c>
      <c r="J149" s="55">
        <v>11</v>
      </c>
      <c r="K149" s="55">
        <v>10</v>
      </c>
      <c r="L149" s="56">
        <v>0</v>
      </c>
    </row>
    <row r="150" spans="1:12" ht="14.25" customHeight="1" x14ac:dyDescent="0.15">
      <c r="A150" s="91"/>
      <c r="B150" s="92"/>
      <c r="C150" s="67" t="s">
        <v>32</v>
      </c>
      <c r="D150" s="68"/>
      <c r="E150" s="28">
        <v>6</v>
      </c>
      <c r="F150" s="54">
        <v>6</v>
      </c>
      <c r="G150" s="55">
        <v>0</v>
      </c>
      <c r="H150" s="55">
        <v>0</v>
      </c>
      <c r="I150" s="55">
        <v>0</v>
      </c>
      <c r="J150" s="55">
        <v>0</v>
      </c>
      <c r="K150" s="55">
        <v>0</v>
      </c>
      <c r="L150" s="56">
        <v>0</v>
      </c>
    </row>
    <row r="151" spans="1:12" ht="14.25" customHeight="1" x14ac:dyDescent="0.15">
      <c r="A151" s="91"/>
      <c r="B151" s="92"/>
      <c r="C151" s="67" t="s">
        <v>33</v>
      </c>
      <c r="D151" s="68"/>
      <c r="E151" s="28">
        <v>1</v>
      </c>
      <c r="F151" s="54">
        <v>0</v>
      </c>
      <c r="G151" s="55">
        <v>0</v>
      </c>
      <c r="H151" s="55">
        <v>0</v>
      </c>
      <c r="I151" s="55">
        <v>0</v>
      </c>
      <c r="J151" s="55">
        <v>0</v>
      </c>
      <c r="K151" s="55">
        <v>1</v>
      </c>
      <c r="L151" s="56">
        <v>0</v>
      </c>
    </row>
    <row r="152" spans="1:12" ht="14.25" customHeight="1" x14ac:dyDescent="0.15">
      <c r="A152" s="91"/>
      <c r="B152" s="92"/>
      <c r="C152" s="67" t="s">
        <v>34</v>
      </c>
      <c r="D152" s="68"/>
      <c r="E152" s="28">
        <v>45</v>
      </c>
      <c r="F152" s="54">
        <v>1</v>
      </c>
      <c r="G152" s="55">
        <v>2</v>
      </c>
      <c r="H152" s="55">
        <v>0</v>
      </c>
      <c r="I152" s="55">
        <v>5</v>
      </c>
      <c r="J152" s="55">
        <v>9</v>
      </c>
      <c r="K152" s="55">
        <v>28</v>
      </c>
      <c r="L152" s="56">
        <v>0</v>
      </c>
    </row>
    <row r="153" spans="1:12" ht="14.25" customHeight="1" x14ac:dyDescent="0.15">
      <c r="A153" s="91"/>
      <c r="B153" s="92"/>
      <c r="C153" s="67" t="s">
        <v>0</v>
      </c>
      <c r="D153" s="68"/>
      <c r="E153" s="28">
        <v>7</v>
      </c>
      <c r="F153" s="54">
        <v>0</v>
      </c>
      <c r="G153" s="55">
        <v>2</v>
      </c>
      <c r="H153" s="55">
        <v>1</v>
      </c>
      <c r="I153" s="55">
        <v>1</v>
      </c>
      <c r="J153" s="55">
        <v>3</v>
      </c>
      <c r="K153" s="55">
        <v>0</v>
      </c>
      <c r="L153" s="56">
        <v>0</v>
      </c>
    </row>
    <row r="154" spans="1:12" ht="14.25" customHeight="1" x14ac:dyDescent="0.15">
      <c r="A154" s="91"/>
      <c r="B154" s="92"/>
      <c r="C154" s="69" t="s">
        <v>6</v>
      </c>
      <c r="D154" s="70"/>
      <c r="E154" s="37">
        <v>4</v>
      </c>
      <c r="F154" s="57">
        <v>0</v>
      </c>
      <c r="G154" s="58">
        <v>1</v>
      </c>
      <c r="H154" s="58">
        <v>0</v>
      </c>
      <c r="I154" s="58">
        <v>1</v>
      </c>
      <c r="J154" s="58">
        <v>1</v>
      </c>
      <c r="K154" s="58">
        <v>1</v>
      </c>
      <c r="L154" s="59">
        <v>0</v>
      </c>
    </row>
    <row r="155" spans="1:12" ht="14.25" customHeight="1" x14ac:dyDescent="0.15">
      <c r="A155" s="71" t="s">
        <v>11</v>
      </c>
      <c r="B155" s="72"/>
      <c r="C155" s="77" t="s">
        <v>35</v>
      </c>
      <c r="D155" s="78"/>
      <c r="E155" s="33">
        <v>94</v>
      </c>
      <c r="F155" s="51">
        <v>11</v>
      </c>
      <c r="G155" s="52">
        <v>16</v>
      </c>
      <c r="H155" s="52">
        <v>13</v>
      </c>
      <c r="I155" s="52">
        <v>22</v>
      </c>
      <c r="J155" s="52">
        <v>22</v>
      </c>
      <c r="K155" s="52">
        <v>10</v>
      </c>
      <c r="L155" s="53">
        <v>0</v>
      </c>
    </row>
    <row r="156" spans="1:12" ht="14.25" customHeight="1" x14ac:dyDescent="0.15">
      <c r="A156" s="73"/>
      <c r="B156" s="74"/>
      <c r="C156" s="67" t="s">
        <v>36</v>
      </c>
      <c r="D156" s="68"/>
      <c r="E156" s="28">
        <v>106</v>
      </c>
      <c r="F156" s="54">
        <v>4</v>
      </c>
      <c r="G156" s="55">
        <v>16</v>
      </c>
      <c r="H156" s="55">
        <v>17</v>
      </c>
      <c r="I156" s="55">
        <v>15</v>
      </c>
      <c r="J156" s="55">
        <v>25</v>
      </c>
      <c r="K156" s="55">
        <v>29</v>
      </c>
      <c r="L156" s="56">
        <v>0</v>
      </c>
    </row>
    <row r="157" spans="1:12" ht="14.25" customHeight="1" x14ac:dyDescent="0.15">
      <c r="A157" s="73"/>
      <c r="B157" s="74"/>
      <c r="C157" s="67" t="s">
        <v>37</v>
      </c>
      <c r="D157" s="68"/>
      <c r="E157" s="28">
        <v>106</v>
      </c>
      <c r="F157" s="54">
        <v>9</v>
      </c>
      <c r="G157" s="55">
        <v>16</v>
      </c>
      <c r="H157" s="55">
        <v>19</v>
      </c>
      <c r="I157" s="55">
        <v>30</v>
      </c>
      <c r="J157" s="55">
        <v>15</v>
      </c>
      <c r="K157" s="55">
        <v>17</v>
      </c>
      <c r="L157" s="56">
        <v>0</v>
      </c>
    </row>
    <row r="158" spans="1:12" ht="14.25" customHeight="1" x14ac:dyDescent="0.15">
      <c r="A158" s="73"/>
      <c r="B158" s="74"/>
      <c r="C158" s="67" t="s">
        <v>38</v>
      </c>
      <c r="D158" s="68"/>
      <c r="E158" s="28">
        <v>71</v>
      </c>
      <c r="F158" s="54">
        <v>7</v>
      </c>
      <c r="G158" s="55">
        <v>13</v>
      </c>
      <c r="H158" s="55">
        <v>30</v>
      </c>
      <c r="I158" s="55">
        <v>11</v>
      </c>
      <c r="J158" s="55">
        <v>5</v>
      </c>
      <c r="K158" s="55">
        <v>5</v>
      </c>
      <c r="L158" s="56">
        <v>0</v>
      </c>
    </row>
    <row r="159" spans="1:12" ht="14.25" customHeight="1" x14ac:dyDescent="0.15">
      <c r="A159" s="73"/>
      <c r="B159" s="74"/>
      <c r="C159" s="67" t="s">
        <v>39</v>
      </c>
      <c r="D159" s="68"/>
      <c r="E159" s="28">
        <v>14</v>
      </c>
      <c r="F159" s="54">
        <v>2</v>
      </c>
      <c r="G159" s="55">
        <v>4</v>
      </c>
      <c r="H159" s="55">
        <v>4</v>
      </c>
      <c r="I159" s="55">
        <v>3</v>
      </c>
      <c r="J159" s="55">
        <v>1</v>
      </c>
      <c r="K159" s="55">
        <v>0</v>
      </c>
      <c r="L159" s="56">
        <v>0</v>
      </c>
    </row>
    <row r="160" spans="1:12" ht="14.25" customHeight="1" x14ac:dyDescent="0.15">
      <c r="A160" s="73"/>
      <c r="B160" s="74"/>
      <c r="C160" s="67" t="s">
        <v>40</v>
      </c>
      <c r="D160" s="68"/>
      <c r="E160" s="28">
        <v>6</v>
      </c>
      <c r="F160" s="54">
        <v>1</v>
      </c>
      <c r="G160" s="55">
        <v>0</v>
      </c>
      <c r="H160" s="55">
        <v>2</v>
      </c>
      <c r="I160" s="55">
        <v>0</v>
      </c>
      <c r="J160" s="55">
        <v>1</v>
      </c>
      <c r="K160" s="55">
        <v>2</v>
      </c>
      <c r="L160" s="56">
        <v>0</v>
      </c>
    </row>
    <row r="161" spans="1:12" ht="14.25" customHeight="1" x14ac:dyDescent="0.15">
      <c r="A161" s="75"/>
      <c r="B161" s="76"/>
      <c r="C161" s="69" t="s">
        <v>6</v>
      </c>
      <c r="D161" s="70"/>
      <c r="E161" s="37">
        <v>1</v>
      </c>
      <c r="F161" s="57">
        <v>0</v>
      </c>
      <c r="G161" s="58">
        <v>1</v>
      </c>
      <c r="H161" s="58">
        <v>0</v>
      </c>
      <c r="I161" s="58">
        <v>0</v>
      </c>
      <c r="J161" s="58">
        <v>0</v>
      </c>
      <c r="K161" s="58">
        <v>0</v>
      </c>
      <c r="L161" s="59">
        <v>0</v>
      </c>
    </row>
    <row r="162" spans="1:12" ht="27" customHeight="1" x14ac:dyDescent="0.15">
      <c r="A162" s="71" t="s">
        <v>72</v>
      </c>
      <c r="B162" s="72"/>
      <c r="C162" s="77" t="s">
        <v>41</v>
      </c>
      <c r="D162" s="78"/>
      <c r="E162" s="33">
        <v>63</v>
      </c>
      <c r="F162" s="51">
        <v>29</v>
      </c>
      <c r="G162" s="52">
        <v>26</v>
      </c>
      <c r="H162" s="52">
        <v>4</v>
      </c>
      <c r="I162" s="52">
        <v>4</v>
      </c>
      <c r="J162" s="52">
        <v>0</v>
      </c>
      <c r="K162" s="52">
        <v>0</v>
      </c>
      <c r="L162" s="53">
        <v>0</v>
      </c>
    </row>
    <row r="163" spans="1:12" ht="27" customHeight="1" x14ac:dyDescent="0.15">
      <c r="A163" s="73"/>
      <c r="B163" s="74"/>
      <c r="C163" s="67" t="s">
        <v>42</v>
      </c>
      <c r="D163" s="68"/>
      <c r="E163" s="28">
        <v>39</v>
      </c>
      <c r="F163" s="54">
        <v>4</v>
      </c>
      <c r="G163" s="55">
        <v>23</v>
      </c>
      <c r="H163" s="55">
        <v>11</v>
      </c>
      <c r="I163" s="55">
        <v>1</v>
      </c>
      <c r="J163" s="55">
        <v>0</v>
      </c>
      <c r="K163" s="55">
        <v>0</v>
      </c>
      <c r="L163" s="56">
        <v>0</v>
      </c>
    </row>
    <row r="164" spans="1:12" ht="27" customHeight="1" x14ac:dyDescent="0.15">
      <c r="A164" s="73"/>
      <c r="B164" s="74"/>
      <c r="C164" s="67" t="s">
        <v>43</v>
      </c>
      <c r="D164" s="68"/>
      <c r="E164" s="28">
        <v>45</v>
      </c>
      <c r="F164" s="54">
        <v>0</v>
      </c>
      <c r="G164" s="55">
        <v>11</v>
      </c>
      <c r="H164" s="55">
        <v>20</v>
      </c>
      <c r="I164" s="55">
        <v>12</v>
      </c>
      <c r="J164" s="55">
        <v>2</v>
      </c>
      <c r="K164" s="55">
        <v>0</v>
      </c>
      <c r="L164" s="56">
        <v>0</v>
      </c>
    </row>
    <row r="165" spans="1:12" ht="27" customHeight="1" x14ac:dyDescent="0.15">
      <c r="A165" s="73"/>
      <c r="B165" s="74"/>
      <c r="C165" s="67" t="s">
        <v>44</v>
      </c>
      <c r="D165" s="68"/>
      <c r="E165" s="28">
        <v>30</v>
      </c>
      <c r="F165" s="54">
        <v>0</v>
      </c>
      <c r="G165" s="55">
        <v>0</v>
      </c>
      <c r="H165" s="55">
        <v>13</v>
      </c>
      <c r="I165" s="55">
        <v>15</v>
      </c>
      <c r="J165" s="55">
        <v>2</v>
      </c>
      <c r="K165" s="55">
        <v>0</v>
      </c>
      <c r="L165" s="56">
        <v>0</v>
      </c>
    </row>
    <row r="166" spans="1:12" ht="27" customHeight="1" x14ac:dyDescent="0.15">
      <c r="A166" s="73"/>
      <c r="B166" s="74"/>
      <c r="C166" s="67" t="s">
        <v>45</v>
      </c>
      <c r="D166" s="68"/>
      <c r="E166" s="28">
        <v>31</v>
      </c>
      <c r="F166" s="54">
        <v>0</v>
      </c>
      <c r="G166" s="55">
        <v>0</v>
      </c>
      <c r="H166" s="55">
        <v>3</v>
      </c>
      <c r="I166" s="55">
        <v>11</v>
      </c>
      <c r="J166" s="55">
        <v>17</v>
      </c>
      <c r="K166" s="55">
        <v>0</v>
      </c>
      <c r="L166" s="56">
        <v>0</v>
      </c>
    </row>
    <row r="167" spans="1:12" ht="27" customHeight="1" x14ac:dyDescent="0.15">
      <c r="A167" s="73"/>
      <c r="B167" s="74"/>
      <c r="C167" s="67" t="s">
        <v>46</v>
      </c>
      <c r="D167" s="68"/>
      <c r="E167" s="28">
        <v>89</v>
      </c>
      <c r="F167" s="54">
        <v>0</v>
      </c>
      <c r="G167" s="55">
        <v>0</v>
      </c>
      <c r="H167" s="55">
        <v>0</v>
      </c>
      <c r="I167" s="55">
        <v>0</v>
      </c>
      <c r="J167" s="55">
        <v>30</v>
      </c>
      <c r="K167" s="55">
        <v>59</v>
      </c>
      <c r="L167" s="56">
        <v>0</v>
      </c>
    </row>
    <row r="168" spans="1:12" ht="27" customHeight="1" x14ac:dyDescent="0.15">
      <c r="A168" s="73"/>
      <c r="B168" s="74"/>
      <c r="C168" s="67" t="s">
        <v>47</v>
      </c>
      <c r="D168" s="68"/>
      <c r="E168" s="28">
        <v>91</v>
      </c>
      <c r="F168" s="54">
        <v>0</v>
      </c>
      <c r="G168" s="55">
        <v>4</v>
      </c>
      <c r="H168" s="55">
        <v>30</v>
      </c>
      <c r="I168" s="55">
        <v>37</v>
      </c>
      <c r="J168" s="55">
        <v>18</v>
      </c>
      <c r="K168" s="55">
        <v>2</v>
      </c>
      <c r="L168" s="56">
        <v>0</v>
      </c>
    </row>
    <row r="169" spans="1:12" ht="27" customHeight="1" x14ac:dyDescent="0.15">
      <c r="A169" s="75"/>
      <c r="B169" s="76"/>
      <c r="C169" s="69" t="s">
        <v>6</v>
      </c>
      <c r="D169" s="70"/>
      <c r="E169" s="37">
        <v>10</v>
      </c>
      <c r="F169" s="57">
        <v>1</v>
      </c>
      <c r="G169" s="58">
        <v>2</v>
      </c>
      <c r="H169" s="58">
        <v>4</v>
      </c>
      <c r="I169" s="58">
        <v>1</v>
      </c>
      <c r="J169" s="58">
        <v>0</v>
      </c>
      <c r="K169" s="58">
        <v>2</v>
      </c>
      <c r="L169" s="59">
        <v>0</v>
      </c>
    </row>
    <row r="170" spans="1:12" ht="14.25" customHeight="1" x14ac:dyDescent="0.15">
      <c r="A170" s="71" t="s">
        <v>73</v>
      </c>
      <c r="B170" s="72"/>
      <c r="C170" s="77" t="s">
        <v>68</v>
      </c>
      <c r="D170" s="78"/>
      <c r="E170" s="33">
        <v>84</v>
      </c>
      <c r="F170" s="51">
        <v>2</v>
      </c>
      <c r="G170" s="52">
        <v>11</v>
      </c>
      <c r="H170" s="52">
        <v>16</v>
      </c>
      <c r="I170" s="52">
        <v>9</v>
      </c>
      <c r="J170" s="52">
        <v>20</v>
      </c>
      <c r="K170" s="52">
        <v>26</v>
      </c>
      <c r="L170" s="53">
        <v>0</v>
      </c>
    </row>
    <row r="171" spans="1:12" ht="14.25" customHeight="1" x14ac:dyDescent="0.15">
      <c r="A171" s="73"/>
      <c r="B171" s="74"/>
      <c r="C171" s="67" t="s">
        <v>69</v>
      </c>
      <c r="D171" s="68"/>
      <c r="E171" s="28">
        <v>11</v>
      </c>
      <c r="F171" s="54">
        <v>2</v>
      </c>
      <c r="G171" s="55">
        <v>2</v>
      </c>
      <c r="H171" s="55">
        <v>2</v>
      </c>
      <c r="I171" s="55">
        <v>1</v>
      </c>
      <c r="J171" s="55">
        <v>2</v>
      </c>
      <c r="K171" s="55">
        <v>2</v>
      </c>
      <c r="L171" s="56">
        <v>0</v>
      </c>
    </row>
    <row r="172" spans="1:12" ht="14.25" customHeight="1" x14ac:dyDescent="0.15">
      <c r="A172" s="73"/>
      <c r="B172" s="74"/>
      <c r="C172" s="67" t="s">
        <v>48</v>
      </c>
      <c r="D172" s="68"/>
      <c r="E172" s="28">
        <v>187</v>
      </c>
      <c r="F172" s="54">
        <v>16</v>
      </c>
      <c r="G172" s="55">
        <v>33</v>
      </c>
      <c r="H172" s="55">
        <v>47</v>
      </c>
      <c r="I172" s="55">
        <v>48</v>
      </c>
      <c r="J172" s="55">
        <v>24</v>
      </c>
      <c r="K172" s="55">
        <v>19</v>
      </c>
      <c r="L172" s="56">
        <v>0</v>
      </c>
    </row>
    <row r="173" spans="1:12" ht="14.25" customHeight="1" x14ac:dyDescent="0.15">
      <c r="A173" s="73"/>
      <c r="B173" s="74"/>
      <c r="C173" s="67" t="s">
        <v>49</v>
      </c>
      <c r="D173" s="68"/>
      <c r="E173" s="28">
        <v>13</v>
      </c>
      <c r="F173" s="54">
        <v>3</v>
      </c>
      <c r="G173" s="55">
        <v>2</v>
      </c>
      <c r="H173" s="55">
        <v>3</v>
      </c>
      <c r="I173" s="55">
        <v>2</v>
      </c>
      <c r="J173" s="55">
        <v>1</v>
      </c>
      <c r="K173" s="55">
        <v>2</v>
      </c>
      <c r="L173" s="56">
        <v>0</v>
      </c>
    </row>
    <row r="174" spans="1:12" ht="14.25" customHeight="1" x14ac:dyDescent="0.15">
      <c r="A174" s="73"/>
      <c r="B174" s="74"/>
      <c r="C174" s="67" t="s">
        <v>50</v>
      </c>
      <c r="D174" s="68"/>
      <c r="E174" s="28">
        <v>83</v>
      </c>
      <c r="F174" s="54">
        <v>11</v>
      </c>
      <c r="G174" s="55">
        <v>14</v>
      </c>
      <c r="H174" s="55">
        <v>13</v>
      </c>
      <c r="I174" s="55">
        <v>19</v>
      </c>
      <c r="J174" s="55">
        <v>17</v>
      </c>
      <c r="K174" s="55">
        <v>9</v>
      </c>
      <c r="L174" s="56">
        <v>0</v>
      </c>
    </row>
    <row r="175" spans="1:12" ht="14.25" customHeight="1" x14ac:dyDescent="0.15">
      <c r="A175" s="73"/>
      <c r="B175" s="74"/>
      <c r="C175" s="67" t="s">
        <v>0</v>
      </c>
      <c r="D175" s="68"/>
      <c r="E175" s="28">
        <v>12</v>
      </c>
      <c r="F175" s="54">
        <v>0</v>
      </c>
      <c r="G175" s="55">
        <v>1</v>
      </c>
      <c r="H175" s="55">
        <v>2</v>
      </c>
      <c r="I175" s="55">
        <v>1</v>
      </c>
      <c r="J175" s="55">
        <v>5</v>
      </c>
      <c r="K175" s="55">
        <v>3</v>
      </c>
      <c r="L175" s="56">
        <v>0</v>
      </c>
    </row>
    <row r="176" spans="1:12" ht="14.25" customHeight="1" x14ac:dyDescent="0.15">
      <c r="A176" s="75"/>
      <c r="B176" s="76"/>
      <c r="C176" s="67" t="s">
        <v>6</v>
      </c>
      <c r="D176" s="68"/>
      <c r="E176" s="37">
        <v>8</v>
      </c>
      <c r="F176" s="57">
        <v>0</v>
      </c>
      <c r="G176" s="58">
        <v>3</v>
      </c>
      <c r="H176" s="58">
        <v>2</v>
      </c>
      <c r="I176" s="58">
        <v>1</v>
      </c>
      <c r="J176" s="58">
        <v>0</v>
      </c>
      <c r="K176" s="58">
        <v>2</v>
      </c>
      <c r="L176" s="59">
        <v>0</v>
      </c>
    </row>
    <row r="177" spans="1:12" ht="14.25" customHeight="1" x14ac:dyDescent="0.15">
      <c r="A177" s="71" t="s">
        <v>15</v>
      </c>
      <c r="B177" s="72"/>
      <c r="C177" s="77" t="s">
        <v>74</v>
      </c>
      <c r="D177" s="78"/>
      <c r="E177" s="33">
        <v>88</v>
      </c>
      <c r="F177" s="51">
        <v>5</v>
      </c>
      <c r="G177" s="52">
        <v>16</v>
      </c>
      <c r="H177" s="52">
        <v>17</v>
      </c>
      <c r="I177" s="52">
        <v>22</v>
      </c>
      <c r="J177" s="52">
        <v>12</v>
      </c>
      <c r="K177" s="52">
        <v>16</v>
      </c>
      <c r="L177" s="53">
        <v>0</v>
      </c>
    </row>
    <row r="178" spans="1:12" ht="14.25" customHeight="1" x14ac:dyDescent="0.15">
      <c r="A178" s="73"/>
      <c r="B178" s="74"/>
      <c r="C178" s="67" t="s">
        <v>75</v>
      </c>
      <c r="D178" s="68"/>
      <c r="E178" s="28">
        <v>67</v>
      </c>
      <c r="F178" s="54">
        <v>3</v>
      </c>
      <c r="G178" s="55">
        <v>9</v>
      </c>
      <c r="H178" s="55">
        <v>18</v>
      </c>
      <c r="I178" s="55">
        <v>17</v>
      </c>
      <c r="J178" s="55">
        <v>10</v>
      </c>
      <c r="K178" s="55">
        <v>10</v>
      </c>
      <c r="L178" s="56">
        <v>0</v>
      </c>
    </row>
    <row r="179" spans="1:12" ht="14.25" customHeight="1" x14ac:dyDescent="0.15">
      <c r="A179" s="73"/>
      <c r="B179" s="74"/>
      <c r="C179" s="67" t="s">
        <v>76</v>
      </c>
      <c r="D179" s="68"/>
      <c r="E179" s="28">
        <v>50</v>
      </c>
      <c r="F179" s="54">
        <v>4</v>
      </c>
      <c r="G179" s="55">
        <v>9</v>
      </c>
      <c r="H179" s="55">
        <v>11</v>
      </c>
      <c r="I179" s="55">
        <v>8</v>
      </c>
      <c r="J179" s="55">
        <v>11</v>
      </c>
      <c r="K179" s="55">
        <v>7</v>
      </c>
      <c r="L179" s="56">
        <v>0</v>
      </c>
    </row>
    <row r="180" spans="1:12" ht="14.25" customHeight="1" x14ac:dyDescent="0.15">
      <c r="A180" s="73"/>
      <c r="B180" s="74"/>
      <c r="C180" s="67" t="s">
        <v>77</v>
      </c>
      <c r="D180" s="68"/>
      <c r="E180" s="28">
        <v>45</v>
      </c>
      <c r="F180" s="54">
        <v>3</v>
      </c>
      <c r="G180" s="55">
        <v>11</v>
      </c>
      <c r="H180" s="55">
        <v>8</v>
      </c>
      <c r="I180" s="55">
        <v>7</v>
      </c>
      <c r="J180" s="55">
        <v>11</v>
      </c>
      <c r="K180" s="55">
        <v>5</v>
      </c>
      <c r="L180" s="56">
        <v>0</v>
      </c>
    </row>
    <row r="181" spans="1:12" ht="14.25" customHeight="1" x14ac:dyDescent="0.15">
      <c r="A181" s="73"/>
      <c r="B181" s="74"/>
      <c r="C181" s="67" t="s">
        <v>78</v>
      </c>
      <c r="D181" s="68"/>
      <c r="E181" s="28">
        <v>44</v>
      </c>
      <c r="F181" s="54">
        <v>5</v>
      </c>
      <c r="G181" s="55">
        <v>7</v>
      </c>
      <c r="H181" s="55">
        <v>8</v>
      </c>
      <c r="I181" s="55">
        <v>10</v>
      </c>
      <c r="J181" s="55">
        <v>8</v>
      </c>
      <c r="K181" s="55">
        <v>6</v>
      </c>
      <c r="L181" s="56">
        <v>0</v>
      </c>
    </row>
    <row r="182" spans="1:12" ht="14.25" customHeight="1" x14ac:dyDescent="0.15">
      <c r="A182" s="73"/>
      <c r="B182" s="74"/>
      <c r="C182" s="67" t="s">
        <v>79</v>
      </c>
      <c r="D182" s="68"/>
      <c r="E182" s="28">
        <v>42</v>
      </c>
      <c r="F182" s="54">
        <v>7</v>
      </c>
      <c r="G182" s="55">
        <v>6</v>
      </c>
      <c r="H182" s="55">
        <v>12</v>
      </c>
      <c r="I182" s="55">
        <v>7</v>
      </c>
      <c r="J182" s="55">
        <v>5</v>
      </c>
      <c r="K182" s="55">
        <v>5</v>
      </c>
      <c r="L182" s="56">
        <v>0</v>
      </c>
    </row>
    <row r="183" spans="1:12" ht="14.25" customHeight="1" x14ac:dyDescent="0.15">
      <c r="A183" s="73"/>
      <c r="B183" s="74"/>
      <c r="C183" s="67" t="s">
        <v>80</v>
      </c>
      <c r="D183" s="68"/>
      <c r="E183" s="28">
        <v>43</v>
      </c>
      <c r="F183" s="54">
        <v>7</v>
      </c>
      <c r="G183" s="55">
        <v>6</v>
      </c>
      <c r="H183" s="55">
        <v>8</v>
      </c>
      <c r="I183" s="55">
        <v>6</v>
      </c>
      <c r="J183" s="55">
        <v>7</v>
      </c>
      <c r="K183" s="55">
        <v>9</v>
      </c>
      <c r="L183" s="56">
        <v>0</v>
      </c>
    </row>
    <row r="184" spans="1:12" ht="14.25" customHeight="1" x14ac:dyDescent="0.15">
      <c r="A184" s="73"/>
      <c r="B184" s="74"/>
      <c r="C184" s="67" t="s">
        <v>81</v>
      </c>
      <c r="D184" s="68"/>
      <c r="E184" s="28">
        <v>14</v>
      </c>
      <c r="F184" s="54">
        <v>0</v>
      </c>
      <c r="G184" s="55">
        <v>0</v>
      </c>
      <c r="H184" s="55">
        <v>3</v>
      </c>
      <c r="I184" s="55">
        <v>4</v>
      </c>
      <c r="J184" s="55">
        <v>3</v>
      </c>
      <c r="K184" s="55">
        <v>4</v>
      </c>
      <c r="L184" s="56">
        <v>0</v>
      </c>
    </row>
    <row r="185" spans="1:12" ht="14.25" customHeight="1" x14ac:dyDescent="0.15">
      <c r="A185" s="75"/>
      <c r="B185" s="76"/>
      <c r="C185" s="67" t="s">
        <v>6</v>
      </c>
      <c r="D185" s="68"/>
      <c r="E185" s="37">
        <v>5</v>
      </c>
      <c r="F185" s="57">
        <v>0</v>
      </c>
      <c r="G185" s="58">
        <v>2</v>
      </c>
      <c r="H185" s="58">
        <v>0</v>
      </c>
      <c r="I185" s="58">
        <v>0</v>
      </c>
      <c r="J185" s="58">
        <v>2</v>
      </c>
      <c r="K185" s="58">
        <v>1</v>
      </c>
      <c r="L185" s="59">
        <v>0</v>
      </c>
    </row>
    <row r="186" spans="1:12" ht="14.25" customHeight="1" x14ac:dyDescent="0.15">
      <c r="A186" s="71" t="s">
        <v>16</v>
      </c>
      <c r="B186" s="72"/>
      <c r="C186" s="77" t="s">
        <v>51</v>
      </c>
      <c r="D186" s="78"/>
      <c r="E186" s="33">
        <v>107</v>
      </c>
      <c r="F186" s="51">
        <v>9</v>
      </c>
      <c r="G186" s="52">
        <v>10</v>
      </c>
      <c r="H186" s="52">
        <v>18</v>
      </c>
      <c r="I186" s="52">
        <v>24</v>
      </c>
      <c r="J186" s="52">
        <v>25</v>
      </c>
      <c r="K186" s="52">
        <v>21</v>
      </c>
      <c r="L186" s="53">
        <v>0</v>
      </c>
    </row>
    <row r="187" spans="1:12" ht="14.25" customHeight="1" x14ac:dyDescent="0.15">
      <c r="A187" s="73"/>
      <c r="B187" s="74"/>
      <c r="C187" s="67" t="s">
        <v>52</v>
      </c>
      <c r="D187" s="68"/>
      <c r="E187" s="28">
        <v>131</v>
      </c>
      <c r="F187" s="54">
        <v>2</v>
      </c>
      <c r="G187" s="55">
        <v>19</v>
      </c>
      <c r="H187" s="55">
        <v>29</v>
      </c>
      <c r="I187" s="55">
        <v>27</v>
      </c>
      <c r="J187" s="55">
        <v>24</v>
      </c>
      <c r="K187" s="55">
        <v>30</v>
      </c>
      <c r="L187" s="56">
        <v>0</v>
      </c>
    </row>
    <row r="188" spans="1:12" ht="14.25" customHeight="1" x14ac:dyDescent="0.15">
      <c r="A188" s="73"/>
      <c r="B188" s="74"/>
      <c r="C188" s="67" t="s">
        <v>53</v>
      </c>
      <c r="D188" s="68"/>
      <c r="E188" s="28">
        <v>13</v>
      </c>
      <c r="F188" s="54">
        <v>2</v>
      </c>
      <c r="G188" s="55">
        <v>3</v>
      </c>
      <c r="H188" s="55">
        <v>2</v>
      </c>
      <c r="I188" s="55">
        <v>3</v>
      </c>
      <c r="J188" s="55">
        <v>1</v>
      </c>
      <c r="K188" s="55">
        <v>2</v>
      </c>
      <c r="L188" s="56">
        <v>0</v>
      </c>
    </row>
    <row r="189" spans="1:12" ht="14.25" customHeight="1" x14ac:dyDescent="0.15">
      <c r="A189" s="73"/>
      <c r="B189" s="74"/>
      <c r="C189" s="67" t="s">
        <v>54</v>
      </c>
      <c r="D189" s="68"/>
      <c r="E189" s="28">
        <v>104</v>
      </c>
      <c r="F189" s="54">
        <v>18</v>
      </c>
      <c r="G189" s="55">
        <v>26</v>
      </c>
      <c r="H189" s="55">
        <v>24</v>
      </c>
      <c r="I189" s="55">
        <v>20</v>
      </c>
      <c r="J189" s="55">
        <v>14</v>
      </c>
      <c r="K189" s="55">
        <v>2</v>
      </c>
      <c r="L189" s="56">
        <v>0</v>
      </c>
    </row>
    <row r="190" spans="1:12" ht="14.25" customHeight="1" x14ac:dyDescent="0.15">
      <c r="A190" s="73"/>
      <c r="B190" s="74"/>
      <c r="C190" s="67" t="s">
        <v>55</v>
      </c>
      <c r="D190" s="68"/>
      <c r="E190" s="28">
        <v>15</v>
      </c>
      <c r="F190" s="54">
        <v>2</v>
      </c>
      <c r="G190" s="55">
        <v>3</v>
      </c>
      <c r="H190" s="55">
        <v>3</v>
      </c>
      <c r="I190" s="55">
        <v>0</v>
      </c>
      <c r="J190" s="55">
        <v>2</v>
      </c>
      <c r="K190" s="55">
        <v>5</v>
      </c>
      <c r="L190" s="56">
        <v>0</v>
      </c>
    </row>
    <row r="191" spans="1:12" ht="14.25" customHeight="1" x14ac:dyDescent="0.15">
      <c r="A191" s="73"/>
      <c r="B191" s="74"/>
      <c r="C191" s="67" t="s">
        <v>56</v>
      </c>
      <c r="D191" s="68"/>
      <c r="E191" s="28">
        <v>7</v>
      </c>
      <c r="F191" s="54">
        <v>0</v>
      </c>
      <c r="G191" s="55">
        <v>0</v>
      </c>
      <c r="H191" s="55">
        <v>3</v>
      </c>
      <c r="I191" s="55">
        <v>4</v>
      </c>
      <c r="J191" s="55">
        <v>0</v>
      </c>
      <c r="K191" s="55">
        <v>0</v>
      </c>
      <c r="L191" s="56">
        <v>0</v>
      </c>
    </row>
    <row r="192" spans="1:12" ht="14.25" customHeight="1" x14ac:dyDescent="0.15">
      <c r="A192" s="73"/>
      <c r="B192" s="74"/>
      <c r="C192" s="67" t="s">
        <v>57</v>
      </c>
      <c r="D192" s="68"/>
      <c r="E192" s="28">
        <v>7</v>
      </c>
      <c r="F192" s="54">
        <v>1</v>
      </c>
      <c r="G192" s="55">
        <v>1</v>
      </c>
      <c r="H192" s="55">
        <v>4</v>
      </c>
      <c r="I192" s="55">
        <v>0</v>
      </c>
      <c r="J192" s="55">
        <v>1</v>
      </c>
      <c r="K192" s="55">
        <v>0</v>
      </c>
      <c r="L192" s="56">
        <v>0</v>
      </c>
    </row>
    <row r="193" spans="1:12" ht="14.25" customHeight="1" x14ac:dyDescent="0.15">
      <c r="A193" s="73"/>
      <c r="B193" s="74"/>
      <c r="C193" s="67" t="s">
        <v>58</v>
      </c>
      <c r="D193" s="68"/>
      <c r="E193" s="28">
        <v>1</v>
      </c>
      <c r="F193" s="54">
        <v>0</v>
      </c>
      <c r="G193" s="55">
        <v>0</v>
      </c>
      <c r="H193" s="55">
        <v>0</v>
      </c>
      <c r="I193" s="55">
        <v>0</v>
      </c>
      <c r="J193" s="55">
        <v>0</v>
      </c>
      <c r="K193" s="55">
        <v>1</v>
      </c>
      <c r="L193" s="56">
        <v>0</v>
      </c>
    </row>
    <row r="194" spans="1:12" ht="14.25" customHeight="1" x14ac:dyDescent="0.15">
      <c r="A194" s="73"/>
      <c r="B194" s="74"/>
      <c r="C194" s="67" t="s">
        <v>0</v>
      </c>
      <c r="D194" s="68"/>
      <c r="E194" s="28">
        <v>7</v>
      </c>
      <c r="F194" s="54">
        <v>0</v>
      </c>
      <c r="G194" s="55">
        <v>2</v>
      </c>
      <c r="H194" s="55">
        <v>1</v>
      </c>
      <c r="I194" s="55">
        <v>1</v>
      </c>
      <c r="J194" s="55">
        <v>2</v>
      </c>
      <c r="K194" s="55">
        <v>1</v>
      </c>
      <c r="L194" s="56">
        <v>0</v>
      </c>
    </row>
    <row r="195" spans="1:12" ht="14.25" customHeight="1" x14ac:dyDescent="0.15">
      <c r="A195" s="75"/>
      <c r="B195" s="76"/>
      <c r="C195" s="69" t="s">
        <v>3</v>
      </c>
      <c r="D195" s="70"/>
      <c r="E195" s="37">
        <v>6</v>
      </c>
      <c r="F195" s="57">
        <v>0</v>
      </c>
      <c r="G195" s="58">
        <v>2</v>
      </c>
      <c r="H195" s="58">
        <v>1</v>
      </c>
      <c r="I195" s="58">
        <v>2</v>
      </c>
      <c r="J195" s="58">
        <v>0</v>
      </c>
      <c r="K195" s="58">
        <v>1</v>
      </c>
      <c r="L195" s="59">
        <v>0</v>
      </c>
    </row>
    <row r="196" spans="1:12" ht="14.25" customHeight="1" x14ac:dyDescent="0.15">
      <c r="A196" s="71" t="s">
        <v>82</v>
      </c>
      <c r="B196" s="72"/>
      <c r="C196" s="77" t="s">
        <v>83</v>
      </c>
      <c r="D196" s="78"/>
      <c r="E196" s="33">
        <v>18</v>
      </c>
      <c r="F196" s="51">
        <v>5</v>
      </c>
      <c r="G196" s="52">
        <v>9</v>
      </c>
      <c r="H196" s="52">
        <v>3</v>
      </c>
      <c r="I196" s="52">
        <v>1</v>
      </c>
      <c r="J196" s="52">
        <v>0</v>
      </c>
      <c r="K196" s="52">
        <v>0</v>
      </c>
      <c r="L196" s="53">
        <v>0</v>
      </c>
    </row>
    <row r="197" spans="1:12" ht="14.25" customHeight="1" x14ac:dyDescent="0.15">
      <c r="A197" s="73"/>
      <c r="B197" s="74"/>
      <c r="C197" s="67" t="s">
        <v>84</v>
      </c>
      <c r="D197" s="68"/>
      <c r="E197" s="28">
        <v>16</v>
      </c>
      <c r="F197" s="54">
        <v>6</v>
      </c>
      <c r="G197" s="55">
        <v>7</v>
      </c>
      <c r="H197" s="55">
        <v>1</v>
      </c>
      <c r="I197" s="55">
        <v>2</v>
      </c>
      <c r="J197" s="55">
        <v>0</v>
      </c>
      <c r="K197" s="55">
        <v>0</v>
      </c>
      <c r="L197" s="56">
        <v>0</v>
      </c>
    </row>
    <row r="198" spans="1:12" ht="14.25" customHeight="1" x14ac:dyDescent="0.15">
      <c r="A198" s="73"/>
      <c r="B198" s="74"/>
      <c r="C198" s="67" t="s">
        <v>85</v>
      </c>
      <c r="D198" s="68"/>
      <c r="E198" s="28">
        <v>25</v>
      </c>
      <c r="F198" s="54">
        <v>6</v>
      </c>
      <c r="G198" s="55">
        <v>11</v>
      </c>
      <c r="H198" s="55">
        <v>3</v>
      </c>
      <c r="I198" s="55">
        <v>1</v>
      </c>
      <c r="J198" s="55">
        <v>2</v>
      </c>
      <c r="K198" s="55">
        <v>2</v>
      </c>
      <c r="L198" s="56">
        <v>0</v>
      </c>
    </row>
    <row r="199" spans="1:12" ht="14.25" customHeight="1" x14ac:dyDescent="0.15">
      <c r="A199" s="73"/>
      <c r="B199" s="74"/>
      <c r="C199" s="67" t="s">
        <v>86</v>
      </c>
      <c r="D199" s="68"/>
      <c r="E199" s="28">
        <v>68</v>
      </c>
      <c r="F199" s="54">
        <v>2</v>
      </c>
      <c r="G199" s="55">
        <v>18</v>
      </c>
      <c r="H199" s="55">
        <v>23</v>
      </c>
      <c r="I199" s="55">
        <v>15</v>
      </c>
      <c r="J199" s="55">
        <v>6</v>
      </c>
      <c r="K199" s="55">
        <v>4</v>
      </c>
      <c r="L199" s="56">
        <v>0</v>
      </c>
    </row>
    <row r="200" spans="1:12" ht="14.25" customHeight="1" x14ac:dyDescent="0.15">
      <c r="A200" s="73"/>
      <c r="B200" s="74"/>
      <c r="C200" s="67" t="s">
        <v>87</v>
      </c>
      <c r="D200" s="68"/>
      <c r="E200" s="28">
        <v>76</v>
      </c>
      <c r="F200" s="54">
        <v>6</v>
      </c>
      <c r="G200" s="55">
        <v>8</v>
      </c>
      <c r="H200" s="55">
        <v>32</v>
      </c>
      <c r="I200" s="55">
        <v>15</v>
      </c>
      <c r="J200" s="55">
        <v>12</v>
      </c>
      <c r="K200" s="55">
        <v>3</v>
      </c>
      <c r="L200" s="56">
        <v>0</v>
      </c>
    </row>
    <row r="201" spans="1:12" ht="14.25" customHeight="1" x14ac:dyDescent="0.15">
      <c r="A201" s="73"/>
      <c r="B201" s="74"/>
      <c r="C201" s="67" t="s">
        <v>88</v>
      </c>
      <c r="D201" s="68"/>
      <c r="E201" s="28">
        <v>70</v>
      </c>
      <c r="F201" s="54">
        <v>9</v>
      </c>
      <c r="G201" s="55">
        <v>4</v>
      </c>
      <c r="H201" s="55">
        <v>11</v>
      </c>
      <c r="I201" s="55">
        <v>21</v>
      </c>
      <c r="J201" s="55">
        <v>18</v>
      </c>
      <c r="K201" s="55">
        <v>7</v>
      </c>
      <c r="L201" s="56">
        <v>0</v>
      </c>
    </row>
    <row r="202" spans="1:12" ht="14.25" customHeight="1" x14ac:dyDescent="0.15">
      <c r="A202" s="73"/>
      <c r="B202" s="74"/>
      <c r="C202" s="67" t="s">
        <v>89</v>
      </c>
      <c r="D202" s="68"/>
      <c r="E202" s="28">
        <v>123</v>
      </c>
      <c r="F202" s="54">
        <v>0</v>
      </c>
      <c r="G202" s="55">
        <v>9</v>
      </c>
      <c r="H202" s="55">
        <v>12</v>
      </c>
      <c r="I202" s="55">
        <v>26</v>
      </c>
      <c r="J202" s="55">
        <v>30</v>
      </c>
      <c r="K202" s="55">
        <v>46</v>
      </c>
      <c r="L202" s="56">
        <v>0</v>
      </c>
    </row>
    <row r="203" spans="1:12" ht="14.25" customHeight="1" x14ac:dyDescent="0.15">
      <c r="A203" s="75"/>
      <c r="B203" s="76"/>
      <c r="C203" s="69" t="s">
        <v>6</v>
      </c>
      <c r="D203" s="70"/>
      <c r="E203" s="37">
        <v>2</v>
      </c>
      <c r="F203" s="57">
        <v>0</v>
      </c>
      <c r="G203" s="58">
        <v>0</v>
      </c>
      <c r="H203" s="58">
        <v>0</v>
      </c>
      <c r="I203" s="58">
        <v>0</v>
      </c>
      <c r="J203" s="58">
        <v>1</v>
      </c>
      <c r="K203" s="58">
        <v>1</v>
      </c>
      <c r="L203" s="59">
        <v>0</v>
      </c>
    </row>
    <row r="204" spans="1:12" ht="14.25" customHeight="1" x14ac:dyDescent="0.15">
      <c r="A204" s="71" t="s">
        <v>93</v>
      </c>
      <c r="B204" s="72"/>
      <c r="C204" s="77" t="s">
        <v>94</v>
      </c>
      <c r="D204" s="78"/>
      <c r="E204" s="33">
        <v>204</v>
      </c>
      <c r="F204" s="51">
        <v>14</v>
      </c>
      <c r="G204" s="52">
        <v>18</v>
      </c>
      <c r="H204" s="52">
        <v>43</v>
      </c>
      <c r="I204" s="52">
        <v>43</v>
      </c>
      <c r="J204" s="52">
        <v>40</v>
      </c>
      <c r="K204" s="52">
        <v>46</v>
      </c>
      <c r="L204" s="53">
        <v>0</v>
      </c>
    </row>
    <row r="205" spans="1:12" ht="14.25" customHeight="1" x14ac:dyDescent="0.15">
      <c r="A205" s="73"/>
      <c r="B205" s="74"/>
      <c r="C205" s="67" t="s">
        <v>95</v>
      </c>
      <c r="D205" s="68"/>
      <c r="E205" s="28">
        <v>163</v>
      </c>
      <c r="F205" s="54">
        <v>17</v>
      </c>
      <c r="G205" s="55">
        <v>42</v>
      </c>
      <c r="H205" s="55">
        <v>39</v>
      </c>
      <c r="I205" s="55">
        <v>31</v>
      </c>
      <c r="J205" s="55">
        <v>22</v>
      </c>
      <c r="K205" s="55">
        <v>12</v>
      </c>
      <c r="L205" s="56">
        <v>0</v>
      </c>
    </row>
    <row r="206" spans="1:12" ht="14.25" customHeight="1" x14ac:dyDescent="0.15">
      <c r="A206" s="73"/>
      <c r="B206" s="74"/>
      <c r="C206" s="67" t="s">
        <v>96</v>
      </c>
      <c r="D206" s="68"/>
      <c r="E206" s="28">
        <v>11</v>
      </c>
      <c r="F206" s="54">
        <v>1</v>
      </c>
      <c r="G206" s="55">
        <v>4</v>
      </c>
      <c r="H206" s="55">
        <v>0</v>
      </c>
      <c r="I206" s="55">
        <v>1</v>
      </c>
      <c r="J206" s="55">
        <v>4</v>
      </c>
      <c r="K206" s="55">
        <v>1</v>
      </c>
      <c r="L206" s="56">
        <v>0</v>
      </c>
    </row>
    <row r="207" spans="1:12" ht="14.25" customHeight="1" x14ac:dyDescent="0.15">
      <c r="A207" s="73"/>
      <c r="B207" s="74"/>
      <c r="C207" s="67" t="s">
        <v>97</v>
      </c>
      <c r="D207" s="68"/>
      <c r="E207" s="28">
        <v>1</v>
      </c>
      <c r="F207" s="54">
        <v>0</v>
      </c>
      <c r="G207" s="55">
        <v>0</v>
      </c>
      <c r="H207" s="55">
        <v>0</v>
      </c>
      <c r="I207" s="55">
        <v>1</v>
      </c>
      <c r="J207" s="55">
        <v>0</v>
      </c>
      <c r="K207" s="55">
        <v>0</v>
      </c>
      <c r="L207" s="56">
        <v>0</v>
      </c>
    </row>
    <row r="208" spans="1:12" ht="14.25" customHeight="1" x14ac:dyDescent="0.15">
      <c r="A208" s="73"/>
      <c r="B208" s="74"/>
      <c r="C208" s="67" t="s">
        <v>98</v>
      </c>
      <c r="D208" s="68"/>
      <c r="E208" s="28">
        <v>17</v>
      </c>
      <c r="F208" s="54">
        <v>2</v>
      </c>
      <c r="G208" s="55">
        <v>2</v>
      </c>
      <c r="H208" s="55">
        <v>3</v>
      </c>
      <c r="I208" s="55">
        <v>5</v>
      </c>
      <c r="J208" s="55">
        <v>3</v>
      </c>
      <c r="K208" s="55">
        <v>2</v>
      </c>
      <c r="L208" s="56">
        <v>0</v>
      </c>
    </row>
    <row r="209" spans="1:12" ht="14.25" customHeight="1" x14ac:dyDescent="0.15">
      <c r="A209" s="75"/>
      <c r="B209" s="76"/>
      <c r="C209" s="69" t="s">
        <v>6</v>
      </c>
      <c r="D209" s="70"/>
      <c r="E209" s="37">
        <v>2</v>
      </c>
      <c r="F209" s="57">
        <v>0</v>
      </c>
      <c r="G209" s="58">
        <v>0</v>
      </c>
      <c r="H209" s="58">
        <v>0</v>
      </c>
      <c r="I209" s="58">
        <v>0</v>
      </c>
      <c r="J209" s="58">
        <v>0</v>
      </c>
      <c r="K209" s="58">
        <v>2</v>
      </c>
      <c r="L209" s="59">
        <v>0</v>
      </c>
    </row>
    <row r="210" spans="1:12" ht="14.25" customHeight="1" x14ac:dyDescent="0.15">
      <c r="A210" s="71" t="s">
        <v>17</v>
      </c>
      <c r="B210" s="72"/>
      <c r="C210" s="77" t="s">
        <v>59</v>
      </c>
      <c r="D210" s="78"/>
      <c r="E210" s="33">
        <v>162</v>
      </c>
      <c r="F210" s="51">
        <v>13</v>
      </c>
      <c r="G210" s="52">
        <v>28</v>
      </c>
      <c r="H210" s="52">
        <v>40</v>
      </c>
      <c r="I210" s="52">
        <v>27</v>
      </c>
      <c r="J210" s="52">
        <v>25</v>
      </c>
      <c r="K210" s="52">
        <v>29</v>
      </c>
      <c r="L210" s="53">
        <v>0</v>
      </c>
    </row>
    <row r="211" spans="1:12" ht="14.25" customHeight="1" x14ac:dyDescent="0.15">
      <c r="A211" s="73"/>
      <c r="B211" s="74"/>
      <c r="C211" s="67" t="s">
        <v>60</v>
      </c>
      <c r="D211" s="68"/>
      <c r="E211" s="28">
        <v>174</v>
      </c>
      <c r="F211" s="54">
        <v>17</v>
      </c>
      <c r="G211" s="55">
        <v>29</v>
      </c>
      <c r="H211" s="55">
        <v>30</v>
      </c>
      <c r="I211" s="55">
        <v>41</v>
      </c>
      <c r="J211" s="55">
        <v>31</v>
      </c>
      <c r="K211" s="55">
        <v>26</v>
      </c>
      <c r="L211" s="56">
        <v>0</v>
      </c>
    </row>
    <row r="212" spans="1:12" ht="14.25" customHeight="1" x14ac:dyDescent="0.15">
      <c r="A212" s="73"/>
      <c r="B212" s="74"/>
      <c r="C212" s="67" t="s">
        <v>61</v>
      </c>
      <c r="D212" s="68"/>
      <c r="E212" s="28">
        <v>46</v>
      </c>
      <c r="F212" s="54">
        <v>1</v>
      </c>
      <c r="G212" s="55">
        <v>6</v>
      </c>
      <c r="H212" s="55">
        <v>12</v>
      </c>
      <c r="I212" s="55">
        <v>9</v>
      </c>
      <c r="J212" s="55">
        <v>12</v>
      </c>
      <c r="K212" s="55">
        <v>6</v>
      </c>
      <c r="L212" s="56">
        <v>0</v>
      </c>
    </row>
    <row r="213" spans="1:12" ht="14.25" customHeight="1" x14ac:dyDescent="0.15">
      <c r="A213" s="73"/>
      <c r="B213" s="74"/>
      <c r="C213" s="67" t="s">
        <v>62</v>
      </c>
      <c r="D213" s="68"/>
      <c r="E213" s="28">
        <v>8</v>
      </c>
      <c r="F213" s="54">
        <v>2</v>
      </c>
      <c r="G213" s="55">
        <v>3</v>
      </c>
      <c r="H213" s="55">
        <v>2</v>
      </c>
      <c r="I213" s="55">
        <v>0</v>
      </c>
      <c r="J213" s="55">
        <v>1</v>
      </c>
      <c r="K213" s="55">
        <v>0</v>
      </c>
      <c r="L213" s="56">
        <v>0</v>
      </c>
    </row>
    <row r="214" spans="1:12" ht="14.25" customHeight="1" x14ac:dyDescent="0.15">
      <c r="A214" s="73"/>
      <c r="B214" s="74"/>
      <c r="C214" s="67" t="s">
        <v>63</v>
      </c>
      <c r="D214" s="68"/>
      <c r="E214" s="28">
        <v>5</v>
      </c>
      <c r="F214" s="54">
        <v>1</v>
      </c>
      <c r="G214" s="55">
        <v>0</v>
      </c>
      <c r="H214" s="55">
        <v>1</v>
      </c>
      <c r="I214" s="55">
        <v>3</v>
      </c>
      <c r="J214" s="55">
        <v>0</v>
      </c>
      <c r="K214" s="55">
        <v>0</v>
      </c>
      <c r="L214" s="56">
        <v>0</v>
      </c>
    </row>
    <row r="215" spans="1:12" ht="14.25" customHeight="1" x14ac:dyDescent="0.15">
      <c r="A215" s="75"/>
      <c r="B215" s="76"/>
      <c r="C215" s="69" t="s">
        <v>6</v>
      </c>
      <c r="D215" s="70"/>
      <c r="E215" s="37">
        <v>3</v>
      </c>
      <c r="F215" s="57">
        <v>0</v>
      </c>
      <c r="G215" s="58">
        <v>0</v>
      </c>
      <c r="H215" s="58">
        <v>0</v>
      </c>
      <c r="I215" s="58">
        <v>1</v>
      </c>
      <c r="J215" s="58">
        <v>0</v>
      </c>
      <c r="K215" s="58">
        <v>2</v>
      </c>
      <c r="L215" s="59">
        <v>0</v>
      </c>
    </row>
    <row r="216" spans="1:12" ht="14.25" customHeight="1" x14ac:dyDescent="0.15">
      <c r="A216" s="71" t="s">
        <v>18</v>
      </c>
      <c r="B216" s="72"/>
      <c r="C216" s="77" t="s">
        <v>64</v>
      </c>
      <c r="D216" s="78"/>
      <c r="E216" s="33">
        <v>144</v>
      </c>
      <c r="F216" s="51">
        <v>12</v>
      </c>
      <c r="G216" s="52">
        <v>23</v>
      </c>
      <c r="H216" s="52">
        <v>36</v>
      </c>
      <c r="I216" s="52">
        <v>28</v>
      </c>
      <c r="J216" s="52">
        <v>21</v>
      </c>
      <c r="K216" s="52">
        <v>24</v>
      </c>
      <c r="L216" s="53">
        <v>0</v>
      </c>
    </row>
    <row r="217" spans="1:12" ht="14.25" customHeight="1" x14ac:dyDescent="0.15">
      <c r="A217" s="73"/>
      <c r="B217" s="74"/>
      <c r="C217" s="67" t="s">
        <v>65</v>
      </c>
      <c r="D217" s="68"/>
      <c r="E217" s="28">
        <v>165</v>
      </c>
      <c r="F217" s="54">
        <v>18</v>
      </c>
      <c r="G217" s="55">
        <v>25</v>
      </c>
      <c r="H217" s="55">
        <v>34</v>
      </c>
      <c r="I217" s="55">
        <v>38</v>
      </c>
      <c r="J217" s="55">
        <v>25</v>
      </c>
      <c r="K217" s="55">
        <v>25</v>
      </c>
      <c r="L217" s="56">
        <v>0</v>
      </c>
    </row>
    <row r="218" spans="1:12" ht="14.25" customHeight="1" x14ac:dyDescent="0.15">
      <c r="A218" s="73"/>
      <c r="B218" s="74"/>
      <c r="C218" s="67" t="s">
        <v>61</v>
      </c>
      <c r="D218" s="68"/>
      <c r="E218" s="28">
        <v>66</v>
      </c>
      <c r="F218" s="54">
        <v>2</v>
      </c>
      <c r="G218" s="55">
        <v>12</v>
      </c>
      <c r="H218" s="55">
        <v>11</v>
      </c>
      <c r="I218" s="55">
        <v>10</v>
      </c>
      <c r="J218" s="55">
        <v>20</v>
      </c>
      <c r="K218" s="55">
        <v>11</v>
      </c>
      <c r="L218" s="56">
        <v>0</v>
      </c>
    </row>
    <row r="219" spans="1:12" ht="14.25" customHeight="1" x14ac:dyDescent="0.15">
      <c r="A219" s="73"/>
      <c r="B219" s="74"/>
      <c r="C219" s="67" t="s">
        <v>66</v>
      </c>
      <c r="D219" s="68"/>
      <c r="E219" s="28">
        <v>13</v>
      </c>
      <c r="F219" s="54">
        <v>1</v>
      </c>
      <c r="G219" s="55">
        <v>5</v>
      </c>
      <c r="H219" s="55">
        <v>2</v>
      </c>
      <c r="I219" s="55">
        <v>2</v>
      </c>
      <c r="J219" s="55">
        <v>2</v>
      </c>
      <c r="K219" s="55">
        <v>1</v>
      </c>
      <c r="L219" s="56">
        <v>0</v>
      </c>
    </row>
    <row r="220" spans="1:12" ht="14.25" customHeight="1" x14ac:dyDescent="0.15">
      <c r="A220" s="73"/>
      <c r="B220" s="74"/>
      <c r="C220" s="67" t="s">
        <v>67</v>
      </c>
      <c r="D220" s="68"/>
      <c r="E220" s="28">
        <v>8</v>
      </c>
      <c r="F220" s="54">
        <v>1</v>
      </c>
      <c r="G220" s="55">
        <v>1</v>
      </c>
      <c r="H220" s="55">
        <v>2</v>
      </c>
      <c r="I220" s="55">
        <v>3</v>
      </c>
      <c r="J220" s="55">
        <v>1</v>
      </c>
      <c r="K220" s="55">
        <v>0</v>
      </c>
      <c r="L220" s="56">
        <v>0</v>
      </c>
    </row>
    <row r="221" spans="1:12" ht="14.25" customHeight="1" x14ac:dyDescent="0.15">
      <c r="A221" s="75"/>
      <c r="B221" s="76"/>
      <c r="C221" s="69" t="s">
        <v>6</v>
      </c>
      <c r="D221" s="70"/>
      <c r="E221" s="37">
        <v>2</v>
      </c>
      <c r="F221" s="57">
        <v>0</v>
      </c>
      <c r="G221" s="58">
        <v>0</v>
      </c>
      <c r="H221" s="58">
        <v>0</v>
      </c>
      <c r="I221" s="58">
        <v>0</v>
      </c>
      <c r="J221" s="58">
        <v>0</v>
      </c>
      <c r="K221" s="58">
        <v>2</v>
      </c>
      <c r="L221" s="59">
        <v>0</v>
      </c>
    </row>
    <row r="222" spans="1:12" ht="14.25" customHeight="1" x14ac:dyDescent="0.15">
      <c r="A222" s="79" t="s">
        <v>99</v>
      </c>
      <c r="B222" s="80"/>
      <c r="C222" s="77" t="s">
        <v>100</v>
      </c>
      <c r="D222" s="78"/>
      <c r="E222" s="33">
        <v>169</v>
      </c>
      <c r="F222" s="51">
        <v>7</v>
      </c>
      <c r="G222" s="52">
        <v>14</v>
      </c>
      <c r="H222" s="52">
        <v>29</v>
      </c>
      <c r="I222" s="52">
        <v>37</v>
      </c>
      <c r="J222" s="52">
        <v>39</v>
      </c>
      <c r="K222" s="52">
        <v>43</v>
      </c>
      <c r="L222" s="53">
        <v>0</v>
      </c>
    </row>
    <row r="223" spans="1:12" ht="14.25" customHeight="1" x14ac:dyDescent="0.15">
      <c r="A223" s="81"/>
      <c r="B223" s="82"/>
      <c r="C223" s="67" t="s">
        <v>101</v>
      </c>
      <c r="D223" s="68"/>
      <c r="E223" s="28">
        <v>14</v>
      </c>
      <c r="F223" s="54">
        <v>1</v>
      </c>
      <c r="G223" s="55">
        <v>1</v>
      </c>
      <c r="H223" s="55">
        <v>4</v>
      </c>
      <c r="I223" s="55">
        <v>4</v>
      </c>
      <c r="J223" s="55">
        <v>3</v>
      </c>
      <c r="K223" s="55">
        <v>1</v>
      </c>
      <c r="L223" s="56">
        <v>0</v>
      </c>
    </row>
    <row r="224" spans="1:12" ht="14.25" customHeight="1" x14ac:dyDescent="0.15">
      <c r="A224" s="81"/>
      <c r="B224" s="82"/>
      <c r="C224" s="67" t="s">
        <v>102</v>
      </c>
      <c r="D224" s="68"/>
      <c r="E224" s="28">
        <v>163</v>
      </c>
      <c r="F224" s="54">
        <v>14</v>
      </c>
      <c r="G224" s="55">
        <v>37</v>
      </c>
      <c r="H224" s="55">
        <v>43</v>
      </c>
      <c r="I224" s="55">
        <v>33</v>
      </c>
      <c r="J224" s="55">
        <v>21</v>
      </c>
      <c r="K224" s="55">
        <v>15</v>
      </c>
      <c r="L224" s="56">
        <v>0</v>
      </c>
    </row>
    <row r="225" spans="1:12" ht="14.25" customHeight="1" x14ac:dyDescent="0.15">
      <c r="A225" s="81"/>
      <c r="B225" s="82"/>
      <c r="C225" s="67" t="s">
        <v>98</v>
      </c>
      <c r="D225" s="68"/>
      <c r="E225" s="28">
        <v>47</v>
      </c>
      <c r="F225" s="54">
        <v>10</v>
      </c>
      <c r="G225" s="55">
        <v>12</v>
      </c>
      <c r="H225" s="55">
        <v>8</v>
      </c>
      <c r="I225" s="55">
        <v>7</v>
      </c>
      <c r="J225" s="55">
        <v>6</v>
      </c>
      <c r="K225" s="55">
        <v>4</v>
      </c>
      <c r="L225" s="56">
        <v>0</v>
      </c>
    </row>
    <row r="226" spans="1:12" ht="14.25" customHeight="1" x14ac:dyDescent="0.15">
      <c r="A226" s="83"/>
      <c r="B226" s="84"/>
      <c r="C226" s="69" t="s">
        <v>6</v>
      </c>
      <c r="D226" s="70"/>
      <c r="E226" s="37">
        <v>5</v>
      </c>
      <c r="F226" s="57">
        <v>2</v>
      </c>
      <c r="G226" s="58">
        <v>2</v>
      </c>
      <c r="H226" s="58">
        <v>1</v>
      </c>
      <c r="I226" s="58">
        <v>0</v>
      </c>
      <c r="J226" s="58">
        <v>0</v>
      </c>
      <c r="K226" s="58">
        <v>0</v>
      </c>
      <c r="L226" s="59">
        <v>0</v>
      </c>
    </row>
    <row r="227" spans="1:12" x14ac:dyDescent="0.15">
      <c r="A227" s="85" t="s">
        <v>4</v>
      </c>
      <c r="B227" s="85"/>
      <c r="C227" s="85"/>
      <c r="D227" s="44"/>
      <c r="E227" s="45"/>
      <c r="F227" s="46"/>
      <c r="G227" s="46"/>
      <c r="H227" s="46"/>
      <c r="I227" s="46"/>
      <c r="J227" s="46"/>
      <c r="K227" s="46"/>
      <c r="L227" s="46"/>
    </row>
    <row r="228" spans="1:12" x14ac:dyDescent="0.15">
      <c r="A228" s="43"/>
      <c r="B228" s="43"/>
      <c r="C228" s="43"/>
      <c r="D228" s="44"/>
      <c r="E228" s="45"/>
      <c r="F228" s="46"/>
      <c r="G228" s="46"/>
      <c r="H228" s="46"/>
      <c r="I228" s="46"/>
      <c r="J228" s="46"/>
      <c r="K228" s="46"/>
      <c r="L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L1"/>
    <mergeCell ref="A2:L2"/>
    <mergeCell ref="A3:L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F118:G226">
    <cfRule type="expression" dxfId="21" priority="6">
      <formula>AND(F7=0,#REF!&gt;0,#REF!&lt;&gt;"")</formula>
    </cfRule>
  </conditionalFormatting>
  <conditionalFormatting sqref="F4:L115 F118:L226">
    <cfRule type="expression" dxfId="20" priority="7">
      <formula>#REF!=""</formula>
    </cfRule>
    <cfRule type="expression" dxfId="19" priority="8">
      <formula>#REF!=""</formula>
    </cfRule>
  </conditionalFormatting>
  <conditionalFormatting sqref="F7:L115">
    <cfRule type="cellIs" priority="1" stopIfTrue="1" operator="equal">
      <formula>"-"</formula>
    </cfRule>
    <cfRule type="cellIs" dxfId="18" priority="2" operator="greaterThan">
      <formula>100</formula>
    </cfRule>
  </conditionalFormatting>
  <conditionalFormatting sqref="G7:K7 F4:K6">
    <cfRule type="expression" dxfId="17" priority="9">
      <formula>AND(F4=0,N4&gt;0,N4&lt;&gt;"")</formula>
    </cfRule>
  </conditionalFormatting>
  <conditionalFormatting sqref="H8:H115">
    <cfRule type="expression" dxfId="16" priority="4">
      <formula>AND(H8=0,#REF!&gt;0,#REF!&lt;&gt;"")</formula>
    </cfRule>
  </conditionalFormatting>
  <conditionalFormatting sqref="I8:K115 H118:K226">
    <cfRule type="expression" dxfId="15" priority="10">
      <formula>AND(H8=0,#REF!&gt;0,#REF!&lt;&gt;"")</formula>
    </cfRule>
  </conditionalFormatting>
  <conditionalFormatting sqref="L4:L115 L118:L226">
    <cfRule type="expression" dxfId="14" priority="16">
      <formula>AND(L4=0,Z4&gt;0,Z4&lt;&gt;"")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2" width="7.5703125" style="5" customWidth="1"/>
    <col min="13" max="13" width="2.28515625" style="5" customWidth="1"/>
    <col min="14" max="25" width="2.7109375" style="5" customWidth="1"/>
    <col min="26" max="30" width="9.140625" style="5" customWidth="1"/>
    <col min="31" max="16384" width="9.140625" style="5"/>
  </cols>
  <sheetData>
    <row r="1" spans="1:42" ht="20.100000000000001" customHeight="1" x14ac:dyDescent="0.15">
      <c r="A1" s="102"/>
      <c r="B1" s="102"/>
      <c r="C1" s="102"/>
      <c r="D1" s="102"/>
      <c r="E1" s="102"/>
      <c r="F1" s="102"/>
      <c r="G1" s="102"/>
      <c r="H1" s="102"/>
      <c r="I1" s="102"/>
      <c r="J1" s="102"/>
      <c r="K1" s="102"/>
      <c r="L1" s="102"/>
    </row>
    <row r="2" spans="1:42" ht="23.25" customHeight="1" x14ac:dyDescent="0.15">
      <c r="A2" s="103" t="s">
        <v>114</v>
      </c>
      <c r="B2" s="103"/>
      <c r="C2" s="103"/>
      <c r="D2" s="103"/>
      <c r="E2" s="103"/>
      <c r="F2" s="103"/>
      <c r="G2" s="103"/>
      <c r="H2" s="103"/>
      <c r="I2" s="103"/>
      <c r="J2" s="103"/>
      <c r="K2" s="103"/>
      <c r="L2" s="103"/>
    </row>
    <row r="3" spans="1:42" ht="23.25" customHeight="1" x14ac:dyDescent="0.15">
      <c r="A3" s="104" t="s">
        <v>115</v>
      </c>
      <c r="B3" s="104"/>
      <c r="C3" s="104"/>
      <c r="D3" s="104"/>
      <c r="E3" s="104"/>
      <c r="F3" s="104"/>
      <c r="G3" s="104"/>
      <c r="H3" s="104"/>
      <c r="I3" s="104"/>
      <c r="J3" s="104"/>
      <c r="K3" s="104"/>
      <c r="L3" s="104"/>
    </row>
    <row r="4" spans="1:42" ht="3.75" customHeight="1" x14ac:dyDescent="0.15">
      <c r="A4" s="8"/>
      <c r="B4" s="9"/>
      <c r="C4" s="10"/>
      <c r="D4" s="10"/>
      <c r="E4" s="11"/>
      <c r="F4" s="12"/>
      <c r="G4" s="13"/>
      <c r="H4" s="13"/>
      <c r="I4" s="13"/>
      <c r="J4" s="13"/>
      <c r="K4" s="13"/>
      <c r="L4" s="14"/>
    </row>
    <row r="5" spans="1:42" ht="159.75" customHeight="1" x14ac:dyDescent="0.15">
      <c r="A5" s="15"/>
      <c r="B5" s="105"/>
      <c r="C5" s="105"/>
      <c r="D5" s="16"/>
      <c r="E5" s="17" t="s">
        <v>1</v>
      </c>
      <c r="F5" s="18" t="s">
        <v>116</v>
      </c>
      <c r="G5" s="19" t="s">
        <v>21</v>
      </c>
      <c r="H5" s="19" t="s">
        <v>22</v>
      </c>
      <c r="I5" s="19" t="s">
        <v>23</v>
      </c>
      <c r="J5" s="19" t="s">
        <v>24</v>
      </c>
      <c r="K5" s="19" t="s">
        <v>117</v>
      </c>
      <c r="L5" s="20" t="s">
        <v>3</v>
      </c>
    </row>
    <row r="6" spans="1:42" ht="3.95" customHeight="1" x14ac:dyDescent="0.15">
      <c r="A6" s="21"/>
      <c r="B6" s="22"/>
      <c r="C6" s="7"/>
      <c r="D6" s="7"/>
      <c r="E6" s="23"/>
      <c r="F6" s="24"/>
      <c r="G6" s="25"/>
      <c r="H6" s="25"/>
      <c r="I6" s="25"/>
      <c r="J6" s="25"/>
      <c r="K6" s="25"/>
      <c r="L6" s="26"/>
    </row>
    <row r="7" spans="1:42" ht="14.25" customHeight="1" x14ac:dyDescent="0.15">
      <c r="A7" s="8"/>
      <c r="B7" s="95" t="s">
        <v>2</v>
      </c>
      <c r="C7" s="95"/>
      <c r="D7" s="27"/>
      <c r="E7" s="28">
        <f t="shared" ref="E7:E32" si="0">E118</f>
        <v>531</v>
      </c>
      <c r="F7" s="29">
        <f t="shared" ref="F7:L16" si="1">IFERROR(ROUND(F118/$E7*100,1),"-")</f>
        <v>9.8000000000000007</v>
      </c>
      <c r="G7" s="30">
        <f t="shared" si="1"/>
        <v>17.3</v>
      </c>
      <c r="H7" s="30">
        <f t="shared" si="1"/>
        <v>23</v>
      </c>
      <c r="I7" s="30">
        <f t="shared" si="1"/>
        <v>18.3</v>
      </c>
      <c r="J7" s="30">
        <f t="shared" si="1"/>
        <v>16</v>
      </c>
      <c r="K7" s="30">
        <f t="shared" si="1"/>
        <v>15.6</v>
      </c>
      <c r="L7" s="31">
        <f t="shared" si="1"/>
        <v>0</v>
      </c>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0</v>
      </c>
      <c r="F8" s="34" t="str">
        <f t="shared" si="1"/>
        <v>-</v>
      </c>
      <c r="G8" s="35" t="str">
        <f t="shared" si="1"/>
        <v>-</v>
      </c>
      <c r="H8" s="35" t="str">
        <f t="shared" si="1"/>
        <v>-</v>
      </c>
      <c r="I8" s="35" t="str">
        <f t="shared" si="1"/>
        <v>-</v>
      </c>
      <c r="J8" s="35" t="str">
        <f t="shared" si="1"/>
        <v>-</v>
      </c>
      <c r="K8" s="35" t="str">
        <f t="shared" si="1"/>
        <v>-</v>
      </c>
      <c r="L8" s="36" t="str">
        <f t="shared" si="1"/>
        <v>-</v>
      </c>
    </row>
    <row r="9" spans="1:42" ht="14.25" customHeight="1" x14ac:dyDescent="0.15">
      <c r="A9" s="98"/>
      <c r="B9" s="99"/>
      <c r="C9" s="67" t="s">
        <v>8</v>
      </c>
      <c r="D9" s="68"/>
      <c r="E9" s="28">
        <f t="shared" si="0"/>
        <v>531</v>
      </c>
      <c r="F9" s="29">
        <f t="shared" si="1"/>
        <v>9.8000000000000007</v>
      </c>
      <c r="G9" s="30">
        <f t="shared" si="1"/>
        <v>17.3</v>
      </c>
      <c r="H9" s="30">
        <f t="shared" si="1"/>
        <v>23</v>
      </c>
      <c r="I9" s="30">
        <f t="shared" si="1"/>
        <v>18.3</v>
      </c>
      <c r="J9" s="30">
        <f t="shared" si="1"/>
        <v>16</v>
      </c>
      <c r="K9" s="30">
        <f t="shared" si="1"/>
        <v>15.6</v>
      </c>
      <c r="L9" s="31">
        <f t="shared" si="1"/>
        <v>0</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0" t="str">
        <f t="shared" si="1"/>
        <v>-</v>
      </c>
      <c r="L10" s="31" t="str">
        <f t="shared" si="1"/>
        <v>-</v>
      </c>
    </row>
    <row r="11" spans="1:42" ht="14.25" customHeight="1" x14ac:dyDescent="0.15">
      <c r="A11" s="98"/>
      <c r="B11" s="99"/>
      <c r="C11" s="67" t="s">
        <v>14</v>
      </c>
      <c r="D11" s="68"/>
      <c r="E11" s="28">
        <f t="shared" si="0"/>
        <v>0</v>
      </c>
      <c r="F11" s="29" t="str">
        <f t="shared" si="1"/>
        <v>-</v>
      </c>
      <c r="G11" s="30" t="str">
        <f t="shared" si="1"/>
        <v>-</v>
      </c>
      <c r="H11" s="30" t="str">
        <f t="shared" si="1"/>
        <v>-</v>
      </c>
      <c r="I11" s="30" t="str">
        <f t="shared" si="1"/>
        <v>-</v>
      </c>
      <c r="J11" s="30" t="str">
        <f t="shared" si="1"/>
        <v>-</v>
      </c>
      <c r="K11" s="30" t="str">
        <f t="shared" si="1"/>
        <v>-</v>
      </c>
      <c r="L11" s="31" t="str">
        <f t="shared" si="1"/>
        <v>-</v>
      </c>
    </row>
    <row r="12" spans="1:42" ht="14.25" customHeight="1" x14ac:dyDescent="0.15">
      <c r="A12" s="100"/>
      <c r="B12" s="101"/>
      <c r="C12" s="69" t="s">
        <v>3</v>
      </c>
      <c r="D12" s="70"/>
      <c r="E12" s="37">
        <f t="shared" si="0"/>
        <v>0</v>
      </c>
      <c r="F12" s="38" t="str">
        <f t="shared" si="1"/>
        <v>-</v>
      </c>
      <c r="G12" s="39" t="str">
        <f t="shared" si="1"/>
        <v>-</v>
      </c>
      <c r="H12" s="39" t="str">
        <f t="shared" si="1"/>
        <v>-</v>
      </c>
      <c r="I12" s="39" t="str">
        <f t="shared" si="1"/>
        <v>-</v>
      </c>
      <c r="J12" s="39" t="str">
        <f t="shared" si="1"/>
        <v>-</v>
      </c>
      <c r="K12" s="39" t="str">
        <f t="shared" si="1"/>
        <v>-</v>
      </c>
      <c r="L12" s="40" t="str">
        <f t="shared" si="1"/>
        <v>-</v>
      </c>
    </row>
    <row r="13" spans="1:42" ht="14.25" customHeight="1" x14ac:dyDescent="0.15">
      <c r="A13" s="89" t="s">
        <v>12</v>
      </c>
      <c r="B13" s="90"/>
      <c r="C13" s="77" t="s">
        <v>19</v>
      </c>
      <c r="D13" s="78"/>
      <c r="E13" s="33">
        <f t="shared" si="0"/>
        <v>3</v>
      </c>
      <c r="F13" s="34">
        <f t="shared" si="1"/>
        <v>100</v>
      </c>
      <c r="G13" s="35">
        <f t="shared" si="1"/>
        <v>0</v>
      </c>
      <c r="H13" s="35">
        <f t="shared" si="1"/>
        <v>0</v>
      </c>
      <c r="I13" s="35">
        <f t="shared" si="1"/>
        <v>0</v>
      </c>
      <c r="J13" s="35">
        <f t="shared" si="1"/>
        <v>0</v>
      </c>
      <c r="K13" s="35">
        <f t="shared" si="1"/>
        <v>0</v>
      </c>
      <c r="L13" s="36">
        <f t="shared" si="1"/>
        <v>0</v>
      </c>
    </row>
    <row r="14" spans="1:42" ht="14.25" customHeight="1" x14ac:dyDescent="0.15">
      <c r="A14" s="91"/>
      <c r="B14" s="92"/>
      <c r="C14" s="67" t="s">
        <v>20</v>
      </c>
      <c r="D14" s="68"/>
      <c r="E14" s="28">
        <f t="shared" si="0"/>
        <v>49</v>
      </c>
      <c r="F14" s="29">
        <f t="shared" si="1"/>
        <v>100</v>
      </c>
      <c r="G14" s="30">
        <f t="shared" si="1"/>
        <v>0</v>
      </c>
      <c r="H14" s="30">
        <f t="shared" si="1"/>
        <v>0</v>
      </c>
      <c r="I14" s="30">
        <f t="shared" si="1"/>
        <v>0</v>
      </c>
      <c r="J14" s="30">
        <f t="shared" si="1"/>
        <v>0</v>
      </c>
      <c r="K14" s="30">
        <f t="shared" si="1"/>
        <v>0</v>
      </c>
      <c r="L14" s="31">
        <f t="shared" si="1"/>
        <v>0</v>
      </c>
    </row>
    <row r="15" spans="1:42" ht="14.25" customHeight="1" x14ac:dyDescent="0.15">
      <c r="A15" s="91"/>
      <c r="B15" s="92"/>
      <c r="C15" s="67" t="s">
        <v>21</v>
      </c>
      <c r="D15" s="68"/>
      <c r="E15" s="28">
        <f t="shared" si="0"/>
        <v>92</v>
      </c>
      <c r="F15" s="29">
        <f t="shared" si="1"/>
        <v>0</v>
      </c>
      <c r="G15" s="30">
        <f t="shared" si="1"/>
        <v>100</v>
      </c>
      <c r="H15" s="30">
        <f t="shared" si="1"/>
        <v>0</v>
      </c>
      <c r="I15" s="30">
        <f t="shared" si="1"/>
        <v>0</v>
      </c>
      <c r="J15" s="30">
        <f t="shared" si="1"/>
        <v>0</v>
      </c>
      <c r="K15" s="30">
        <f t="shared" si="1"/>
        <v>0</v>
      </c>
      <c r="L15" s="31">
        <f t="shared" si="1"/>
        <v>0</v>
      </c>
    </row>
    <row r="16" spans="1:42" ht="14.25" customHeight="1" x14ac:dyDescent="0.15">
      <c r="A16" s="91"/>
      <c r="B16" s="92"/>
      <c r="C16" s="67" t="s">
        <v>22</v>
      </c>
      <c r="D16" s="68"/>
      <c r="E16" s="28">
        <f t="shared" si="0"/>
        <v>122</v>
      </c>
      <c r="F16" s="29">
        <f t="shared" si="1"/>
        <v>0</v>
      </c>
      <c r="G16" s="30">
        <f t="shared" si="1"/>
        <v>0</v>
      </c>
      <c r="H16" s="30">
        <f t="shared" si="1"/>
        <v>100</v>
      </c>
      <c r="I16" s="30">
        <f t="shared" si="1"/>
        <v>0</v>
      </c>
      <c r="J16" s="30">
        <f t="shared" si="1"/>
        <v>0</v>
      </c>
      <c r="K16" s="30">
        <f t="shared" si="1"/>
        <v>0</v>
      </c>
      <c r="L16" s="31">
        <f t="shared" si="1"/>
        <v>0</v>
      </c>
    </row>
    <row r="17" spans="1:12" ht="14.25" customHeight="1" x14ac:dyDescent="0.15">
      <c r="A17" s="91"/>
      <c r="B17" s="92"/>
      <c r="C17" s="67" t="s">
        <v>23</v>
      </c>
      <c r="D17" s="68"/>
      <c r="E17" s="28">
        <f t="shared" si="0"/>
        <v>97</v>
      </c>
      <c r="F17" s="29">
        <f t="shared" ref="F17:L26" si="2">IFERROR(ROUND(F128/$E17*100,1),"-")</f>
        <v>0</v>
      </c>
      <c r="G17" s="30">
        <f t="shared" si="2"/>
        <v>0</v>
      </c>
      <c r="H17" s="30">
        <f t="shared" si="2"/>
        <v>0</v>
      </c>
      <c r="I17" s="30">
        <f t="shared" si="2"/>
        <v>100</v>
      </c>
      <c r="J17" s="30">
        <f t="shared" si="2"/>
        <v>0</v>
      </c>
      <c r="K17" s="30">
        <f t="shared" si="2"/>
        <v>0</v>
      </c>
      <c r="L17" s="31">
        <f t="shared" si="2"/>
        <v>0</v>
      </c>
    </row>
    <row r="18" spans="1:12" ht="14.25" customHeight="1" x14ac:dyDescent="0.15">
      <c r="A18" s="91"/>
      <c r="B18" s="92"/>
      <c r="C18" s="67" t="s">
        <v>24</v>
      </c>
      <c r="D18" s="68"/>
      <c r="E18" s="28">
        <f t="shared" si="0"/>
        <v>85</v>
      </c>
      <c r="F18" s="29">
        <f t="shared" si="2"/>
        <v>0</v>
      </c>
      <c r="G18" s="30">
        <f t="shared" si="2"/>
        <v>0</v>
      </c>
      <c r="H18" s="30">
        <f t="shared" si="2"/>
        <v>0</v>
      </c>
      <c r="I18" s="30">
        <f t="shared" si="2"/>
        <v>0</v>
      </c>
      <c r="J18" s="30">
        <f t="shared" si="2"/>
        <v>100</v>
      </c>
      <c r="K18" s="30">
        <f t="shared" si="2"/>
        <v>0</v>
      </c>
      <c r="L18" s="31">
        <f t="shared" si="2"/>
        <v>0</v>
      </c>
    </row>
    <row r="19" spans="1:12" ht="14.25" customHeight="1" x14ac:dyDescent="0.15">
      <c r="A19" s="91"/>
      <c r="B19" s="92"/>
      <c r="C19" s="67" t="s">
        <v>25</v>
      </c>
      <c r="D19" s="68"/>
      <c r="E19" s="28">
        <f t="shared" si="0"/>
        <v>82</v>
      </c>
      <c r="F19" s="29">
        <f t="shared" si="2"/>
        <v>0</v>
      </c>
      <c r="G19" s="30">
        <f t="shared" si="2"/>
        <v>0</v>
      </c>
      <c r="H19" s="30">
        <f t="shared" si="2"/>
        <v>0</v>
      </c>
      <c r="I19" s="30">
        <f t="shared" si="2"/>
        <v>0</v>
      </c>
      <c r="J19" s="30">
        <f t="shared" si="2"/>
        <v>0</v>
      </c>
      <c r="K19" s="30">
        <f t="shared" si="2"/>
        <v>100</v>
      </c>
      <c r="L19" s="31">
        <f t="shared" si="2"/>
        <v>0</v>
      </c>
    </row>
    <row r="20" spans="1:12" ht="14.25" customHeight="1" x14ac:dyDescent="0.15">
      <c r="A20" s="91"/>
      <c r="B20" s="92"/>
      <c r="C20" s="67" t="s">
        <v>26</v>
      </c>
      <c r="D20" s="68"/>
      <c r="E20" s="28">
        <f t="shared" si="0"/>
        <v>1</v>
      </c>
      <c r="F20" s="29">
        <f t="shared" si="2"/>
        <v>0</v>
      </c>
      <c r="G20" s="30">
        <f t="shared" si="2"/>
        <v>0</v>
      </c>
      <c r="H20" s="30">
        <f t="shared" si="2"/>
        <v>0</v>
      </c>
      <c r="I20" s="30">
        <f t="shared" si="2"/>
        <v>0</v>
      </c>
      <c r="J20" s="30">
        <f t="shared" si="2"/>
        <v>0</v>
      </c>
      <c r="K20" s="30">
        <f t="shared" si="2"/>
        <v>100</v>
      </c>
      <c r="L20" s="31">
        <f t="shared" si="2"/>
        <v>0</v>
      </c>
    </row>
    <row r="21" spans="1:12" ht="14.25" customHeight="1" x14ac:dyDescent="0.15">
      <c r="A21" s="93"/>
      <c r="B21" s="94"/>
      <c r="C21" s="69" t="s">
        <v>6</v>
      </c>
      <c r="D21" s="70"/>
      <c r="E21" s="37">
        <f t="shared" si="0"/>
        <v>0</v>
      </c>
      <c r="F21" s="38" t="str">
        <f t="shared" si="2"/>
        <v>-</v>
      </c>
      <c r="G21" s="39" t="str">
        <f t="shared" si="2"/>
        <v>-</v>
      </c>
      <c r="H21" s="39" t="str">
        <f t="shared" si="2"/>
        <v>-</v>
      </c>
      <c r="I21" s="39" t="str">
        <f t="shared" si="2"/>
        <v>-</v>
      </c>
      <c r="J21" s="39" t="str">
        <f t="shared" si="2"/>
        <v>-</v>
      </c>
      <c r="K21" s="39" t="str">
        <f t="shared" si="2"/>
        <v>-</v>
      </c>
      <c r="L21" s="40" t="str">
        <f t="shared" si="2"/>
        <v>-</v>
      </c>
    </row>
    <row r="22" spans="1:12" ht="14.25" customHeight="1" x14ac:dyDescent="0.15">
      <c r="A22" s="71" t="s">
        <v>70</v>
      </c>
      <c r="B22" s="72"/>
      <c r="C22" s="86" t="s">
        <v>7</v>
      </c>
      <c r="D22" s="41" t="s">
        <v>71</v>
      </c>
      <c r="E22" s="33">
        <f t="shared" si="0"/>
        <v>0</v>
      </c>
      <c r="F22" s="34" t="str">
        <f t="shared" si="2"/>
        <v>-</v>
      </c>
      <c r="G22" s="35" t="str">
        <f t="shared" si="2"/>
        <v>-</v>
      </c>
      <c r="H22" s="35" t="str">
        <f t="shared" si="2"/>
        <v>-</v>
      </c>
      <c r="I22" s="35" t="str">
        <f t="shared" si="2"/>
        <v>-</v>
      </c>
      <c r="J22" s="35" t="str">
        <f t="shared" si="2"/>
        <v>-</v>
      </c>
      <c r="K22" s="35" t="str">
        <f t="shared" si="2"/>
        <v>-</v>
      </c>
      <c r="L22" s="36" t="str">
        <f t="shared" si="2"/>
        <v>-</v>
      </c>
    </row>
    <row r="23" spans="1:12" ht="14.25" customHeight="1" x14ac:dyDescent="0.15">
      <c r="A23" s="73"/>
      <c r="B23" s="74"/>
      <c r="C23" s="87"/>
      <c r="D23" s="42" t="s">
        <v>21</v>
      </c>
      <c r="E23" s="28">
        <f t="shared" si="0"/>
        <v>0</v>
      </c>
      <c r="F23" s="29" t="str">
        <f t="shared" si="2"/>
        <v>-</v>
      </c>
      <c r="G23" s="30" t="str">
        <f t="shared" si="2"/>
        <v>-</v>
      </c>
      <c r="H23" s="30" t="str">
        <f t="shared" si="2"/>
        <v>-</v>
      </c>
      <c r="I23" s="30" t="str">
        <f t="shared" si="2"/>
        <v>-</v>
      </c>
      <c r="J23" s="30" t="str">
        <f t="shared" si="2"/>
        <v>-</v>
      </c>
      <c r="K23" s="30" t="str">
        <f t="shared" si="2"/>
        <v>-</v>
      </c>
      <c r="L23" s="31" t="str">
        <f t="shared" si="2"/>
        <v>-</v>
      </c>
    </row>
    <row r="24" spans="1:12" ht="14.25" customHeight="1" x14ac:dyDescent="0.15">
      <c r="A24" s="73"/>
      <c r="B24" s="74"/>
      <c r="C24" s="87"/>
      <c r="D24" s="42" t="s">
        <v>22</v>
      </c>
      <c r="E24" s="28">
        <f t="shared" si="0"/>
        <v>0</v>
      </c>
      <c r="F24" s="29" t="str">
        <f t="shared" si="2"/>
        <v>-</v>
      </c>
      <c r="G24" s="30" t="str">
        <f t="shared" si="2"/>
        <v>-</v>
      </c>
      <c r="H24" s="30" t="str">
        <f t="shared" si="2"/>
        <v>-</v>
      </c>
      <c r="I24" s="30" t="str">
        <f t="shared" si="2"/>
        <v>-</v>
      </c>
      <c r="J24" s="30" t="str">
        <f t="shared" si="2"/>
        <v>-</v>
      </c>
      <c r="K24" s="30" t="str">
        <f t="shared" si="2"/>
        <v>-</v>
      </c>
      <c r="L24" s="31" t="str">
        <f t="shared" si="2"/>
        <v>-</v>
      </c>
    </row>
    <row r="25" spans="1:12" ht="14.25" customHeight="1" x14ac:dyDescent="0.15">
      <c r="A25" s="73"/>
      <c r="B25" s="74"/>
      <c r="C25" s="87"/>
      <c r="D25" s="42" t="s">
        <v>23</v>
      </c>
      <c r="E25" s="28">
        <f t="shared" si="0"/>
        <v>0</v>
      </c>
      <c r="F25" s="29" t="str">
        <f t="shared" si="2"/>
        <v>-</v>
      </c>
      <c r="G25" s="30" t="str">
        <f t="shared" si="2"/>
        <v>-</v>
      </c>
      <c r="H25" s="30" t="str">
        <f t="shared" si="2"/>
        <v>-</v>
      </c>
      <c r="I25" s="30" t="str">
        <f t="shared" si="2"/>
        <v>-</v>
      </c>
      <c r="J25" s="30" t="str">
        <f t="shared" si="2"/>
        <v>-</v>
      </c>
      <c r="K25" s="30" t="str">
        <f t="shared" si="2"/>
        <v>-</v>
      </c>
      <c r="L25" s="31" t="str">
        <f t="shared" si="2"/>
        <v>-</v>
      </c>
    </row>
    <row r="26" spans="1:12" ht="14.25" customHeight="1" x14ac:dyDescent="0.15">
      <c r="A26" s="73"/>
      <c r="B26" s="74"/>
      <c r="C26" s="87"/>
      <c r="D26" s="42" t="s">
        <v>24</v>
      </c>
      <c r="E26" s="28">
        <f t="shared" si="0"/>
        <v>0</v>
      </c>
      <c r="F26" s="29" t="str">
        <f t="shared" si="2"/>
        <v>-</v>
      </c>
      <c r="G26" s="30" t="str">
        <f t="shared" si="2"/>
        <v>-</v>
      </c>
      <c r="H26" s="30" t="str">
        <f t="shared" si="2"/>
        <v>-</v>
      </c>
      <c r="I26" s="30" t="str">
        <f t="shared" si="2"/>
        <v>-</v>
      </c>
      <c r="J26" s="30" t="str">
        <f t="shared" si="2"/>
        <v>-</v>
      </c>
      <c r="K26" s="30" t="str">
        <f t="shared" si="2"/>
        <v>-</v>
      </c>
      <c r="L26" s="31" t="str">
        <f t="shared" si="2"/>
        <v>-</v>
      </c>
    </row>
    <row r="27" spans="1:12" ht="14.25" customHeight="1" x14ac:dyDescent="0.15">
      <c r="A27" s="73"/>
      <c r="B27" s="74"/>
      <c r="C27" s="88"/>
      <c r="D27" s="42" t="s">
        <v>91</v>
      </c>
      <c r="E27" s="37">
        <f t="shared" si="0"/>
        <v>0</v>
      </c>
      <c r="F27" s="38" t="str">
        <f t="shared" ref="F27:L36" si="3">IFERROR(ROUND(F138/$E27*100,1),"-")</f>
        <v>-</v>
      </c>
      <c r="G27" s="39" t="str">
        <f t="shared" si="3"/>
        <v>-</v>
      </c>
      <c r="H27" s="39" t="str">
        <f t="shared" si="3"/>
        <v>-</v>
      </c>
      <c r="I27" s="39" t="str">
        <f t="shared" si="3"/>
        <v>-</v>
      </c>
      <c r="J27" s="39" t="str">
        <f t="shared" si="3"/>
        <v>-</v>
      </c>
      <c r="K27" s="39" t="str">
        <f t="shared" si="3"/>
        <v>-</v>
      </c>
      <c r="L27" s="40" t="str">
        <f t="shared" si="3"/>
        <v>-</v>
      </c>
    </row>
    <row r="28" spans="1:12" ht="14.25" customHeight="1" x14ac:dyDescent="0.15">
      <c r="A28" s="73"/>
      <c r="B28" s="74"/>
      <c r="C28" s="86" t="s">
        <v>8</v>
      </c>
      <c r="D28" s="41" t="s">
        <v>71</v>
      </c>
      <c r="E28" s="33">
        <f t="shared" si="0"/>
        <v>52</v>
      </c>
      <c r="F28" s="34">
        <f t="shared" si="3"/>
        <v>100</v>
      </c>
      <c r="G28" s="35">
        <f t="shared" si="3"/>
        <v>0</v>
      </c>
      <c r="H28" s="35">
        <f t="shared" si="3"/>
        <v>0</v>
      </c>
      <c r="I28" s="35">
        <f t="shared" si="3"/>
        <v>0</v>
      </c>
      <c r="J28" s="35">
        <f t="shared" si="3"/>
        <v>0</v>
      </c>
      <c r="K28" s="35">
        <f t="shared" si="3"/>
        <v>0</v>
      </c>
      <c r="L28" s="36">
        <f t="shared" si="3"/>
        <v>0</v>
      </c>
    </row>
    <row r="29" spans="1:12" ht="14.25" customHeight="1" x14ac:dyDescent="0.15">
      <c r="A29" s="73"/>
      <c r="B29" s="74"/>
      <c r="C29" s="87"/>
      <c r="D29" s="42" t="s">
        <v>21</v>
      </c>
      <c r="E29" s="28">
        <f t="shared" si="0"/>
        <v>92</v>
      </c>
      <c r="F29" s="29">
        <f t="shared" si="3"/>
        <v>0</v>
      </c>
      <c r="G29" s="30">
        <f t="shared" si="3"/>
        <v>100</v>
      </c>
      <c r="H29" s="30">
        <f t="shared" si="3"/>
        <v>0</v>
      </c>
      <c r="I29" s="30">
        <f t="shared" si="3"/>
        <v>0</v>
      </c>
      <c r="J29" s="30">
        <f t="shared" si="3"/>
        <v>0</v>
      </c>
      <c r="K29" s="30">
        <f t="shared" si="3"/>
        <v>0</v>
      </c>
      <c r="L29" s="31">
        <f t="shared" si="3"/>
        <v>0</v>
      </c>
    </row>
    <row r="30" spans="1:12" ht="14.25" customHeight="1" x14ac:dyDescent="0.15">
      <c r="A30" s="73"/>
      <c r="B30" s="74"/>
      <c r="C30" s="87"/>
      <c r="D30" s="42" t="s">
        <v>22</v>
      </c>
      <c r="E30" s="28">
        <f t="shared" si="0"/>
        <v>122</v>
      </c>
      <c r="F30" s="29">
        <f t="shared" si="3"/>
        <v>0</v>
      </c>
      <c r="G30" s="30">
        <f t="shared" si="3"/>
        <v>0</v>
      </c>
      <c r="H30" s="30">
        <f t="shared" si="3"/>
        <v>100</v>
      </c>
      <c r="I30" s="30">
        <f t="shared" si="3"/>
        <v>0</v>
      </c>
      <c r="J30" s="30">
        <f t="shared" si="3"/>
        <v>0</v>
      </c>
      <c r="K30" s="30">
        <f t="shared" si="3"/>
        <v>0</v>
      </c>
      <c r="L30" s="31">
        <f t="shared" si="3"/>
        <v>0</v>
      </c>
    </row>
    <row r="31" spans="1:12" ht="14.25" customHeight="1" x14ac:dyDescent="0.15">
      <c r="A31" s="73"/>
      <c r="B31" s="74"/>
      <c r="C31" s="87"/>
      <c r="D31" s="42" t="s">
        <v>23</v>
      </c>
      <c r="E31" s="28">
        <f t="shared" si="0"/>
        <v>97</v>
      </c>
      <c r="F31" s="29">
        <f t="shared" si="3"/>
        <v>0</v>
      </c>
      <c r="G31" s="30">
        <f t="shared" si="3"/>
        <v>0</v>
      </c>
      <c r="H31" s="30">
        <f t="shared" si="3"/>
        <v>0</v>
      </c>
      <c r="I31" s="30">
        <f t="shared" si="3"/>
        <v>100</v>
      </c>
      <c r="J31" s="30">
        <f t="shared" si="3"/>
        <v>0</v>
      </c>
      <c r="K31" s="30">
        <f t="shared" si="3"/>
        <v>0</v>
      </c>
      <c r="L31" s="31">
        <f t="shared" si="3"/>
        <v>0</v>
      </c>
    </row>
    <row r="32" spans="1:12" ht="14.25" customHeight="1" x14ac:dyDescent="0.15">
      <c r="A32" s="73"/>
      <c r="B32" s="74"/>
      <c r="C32" s="87"/>
      <c r="D32" s="42" t="s">
        <v>24</v>
      </c>
      <c r="E32" s="28">
        <f t="shared" si="0"/>
        <v>85</v>
      </c>
      <c r="F32" s="29">
        <f t="shared" si="3"/>
        <v>0</v>
      </c>
      <c r="G32" s="30">
        <f t="shared" si="3"/>
        <v>0</v>
      </c>
      <c r="H32" s="30">
        <f t="shared" si="3"/>
        <v>0</v>
      </c>
      <c r="I32" s="30">
        <f t="shared" si="3"/>
        <v>0</v>
      </c>
      <c r="J32" s="30">
        <f t="shared" si="3"/>
        <v>100</v>
      </c>
      <c r="K32" s="30">
        <f t="shared" si="3"/>
        <v>0</v>
      </c>
      <c r="L32" s="31">
        <f t="shared" si="3"/>
        <v>0</v>
      </c>
    </row>
    <row r="33" spans="1:12" ht="14.25" customHeight="1" x14ac:dyDescent="0.15">
      <c r="A33" s="73"/>
      <c r="B33" s="74"/>
      <c r="C33" s="88"/>
      <c r="D33" s="42" t="s">
        <v>91</v>
      </c>
      <c r="E33" s="37">
        <f t="shared" ref="E33:E49" si="4">E144</f>
        <v>83</v>
      </c>
      <c r="F33" s="38">
        <f t="shared" si="3"/>
        <v>0</v>
      </c>
      <c r="G33" s="39">
        <f t="shared" si="3"/>
        <v>0</v>
      </c>
      <c r="H33" s="39">
        <f t="shared" si="3"/>
        <v>0</v>
      </c>
      <c r="I33" s="39">
        <f t="shared" si="3"/>
        <v>0</v>
      </c>
      <c r="J33" s="39">
        <f t="shared" si="3"/>
        <v>0</v>
      </c>
      <c r="K33" s="39">
        <f t="shared" si="3"/>
        <v>100</v>
      </c>
      <c r="L33" s="40">
        <f t="shared" si="3"/>
        <v>0</v>
      </c>
    </row>
    <row r="34" spans="1:12" ht="14.25" customHeight="1" x14ac:dyDescent="0.15">
      <c r="A34" s="89" t="s">
        <v>10</v>
      </c>
      <c r="B34" s="90"/>
      <c r="C34" s="77" t="s">
        <v>27</v>
      </c>
      <c r="D34" s="78"/>
      <c r="E34" s="33">
        <f t="shared" si="4"/>
        <v>226</v>
      </c>
      <c r="F34" s="34">
        <f t="shared" si="3"/>
        <v>13.3</v>
      </c>
      <c r="G34" s="35">
        <f t="shared" si="3"/>
        <v>31.4</v>
      </c>
      <c r="H34" s="35">
        <f t="shared" si="3"/>
        <v>30.5</v>
      </c>
      <c r="I34" s="35">
        <f t="shared" si="3"/>
        <v>17.7</v>
      </c>
      <c r="J34" s="35">
        <f t="shared" si="3"/>
        <v>6.2</v>
      </c>
      <c r="K34" s="35">
        <f t="shared" si="3"/>
        <v>0.9</v>
      </c>
      <c r="L34" s="36">
        <f t="shared" si="3"/>
        <v>0</v>
      </c>
    </row>
    <row r="35" spans="1:12" ht="14.25" customHeight="1" x14ac:dyDescent="0.15">
      <c r="A35" s="91"/>
      <c r="B35" s="92"/>
      <c r="C35" s="67" t="s">
        <v>28</v>
      </c>
      <c r="D35" s="68"/>
      <c r="E35" s="28">
        <f t="shared" si="4"/>
        <v>26</v>
      </c>
      <c r="F35" s="29">
        <f t="shared" si="3"/>
        <v>0</v>
      </c>
      <c r="G35" s="30">
        <f t="shared" si="3"/>
        <v>11.5</v>
      </c>
      <c r="H35" s="30">
        <f t="shared" si="3"/>
        <v>23.1</v>
      </c>
      <c r="I35" s="30">
        <f t="shared" si="3"/>
        <v>11.5</v>
      </c>
      <c r="J35" s="30">
        <f t="shared" si="3"/>
        <v>19.2</v>
      </c>
      <c r="K35" s="30">
        <f t="shared" si="3"/>
        <v>34.6</v>
      </c>
      <c r="L35" s="31">
        <f t="shared" si="3"/>
        <v>0</v>
      </c>
    </row>
    <row r="36" spans="1:12" ht="14.25" customHeight="1" x14ac:dyDescent="0.15">
      <c r="A36" s="91"/>
      <c r="B36" s="92"/>
      <c r="C36" s="67" t="s">
        <v>29</v>
      </c>
      <c r="D36" s="68"/>
      <c r="E36" s="28">
        <f t="shared" si="4"/>
        <v>15</v>
      </c>
      <c r="F36" s="29">
        <f t="shared" si="3"/>
        <v>6.7</v>
      </c>
      <c r="G36" s="30">
        <f t="shared" si="3"/>
        <v>6.7</v>
      </c>
      <c r="H36" s="30">
        <f t="shared" si="3"/>
        <v>33.299999999999997</v>
      </c>
      <c r="I36" s="30">
        <f t="shared" si="3"/>
        <v>20</v>
      </c>
      <c r="J36" s="30">
        <f t="shared" si="3"/>
        <v>26.7</v>
      </c>
      <c r="K36" s="30">
        <f t="shared" si="3"/>
        <v>6.7</v>
      </c>
      <c r="L36" s="31">
        <f t="shared" si="3"/>
        <v>0</v>
      </c>
    </row>
    <row r="37" spans="1:12" ht="14.25" customHeight="1" x14ac:dyDescent="0.15">
      <c r="A37" s="91"/>
      <c r="B37" s="92"/>
      <c r="C37" s="67" t="s">
        <v>30</v>
      </c>
      <c r="D37" s="68"/>
      <c r="E37" s="28">
        <f t="shared" si="4"/>
        <v>17</v>
      </c>
      <c r="F37" s="29">
        <f t="shared" ref="F37:L46" si="5">IFERROR(ROUND(F148/$E37*100,1),"-")</f>
        <v>17.600000000000001</v>
      </c>
      <c r="G37" s="30">
        <f t="shared" si="5"/>
        <v>23.5</v>
      </c>
      <c r="H37" s="30">
        <f t="shared" si="5"/>
        <v>23.5</v>
      </c>
      <c r="I37" s="30">
        <f t="shared" si="5"/>
        <v>29.4</v>
      </c>
      <c r="J37" s="30">
        <f t="shared" si="5"/>
        <v>5.9</v>
      </c>
      <c r="K37" s="30">
        <f t="shared" si="5"/>
        <v>0</v>
      </c>
      <c r="L37" s="31">
        <f t="shared" si="5"/>
        <v>0</v>
      </c>
    </row>
    <row r="38" spans="1:12" ht="14.25" customHeight="1" x14ac:dyDescent="0.15">
      <c r="A38" s="91"/>
      <c r="B38" s="92"/>
      <c r="C38" s="67" t="s">
        <v>31</v>
      </c>
      <c r="D38" s="68"/>
      <c r="E38" s="28">
        <f t="shared" si="4"/>
        <v>80</v>
      </c>
      <c r="F38" s="29">
        <f t="shared" si="5"/>
        <v>3.8</v>
      </c>
      <c r="G38" s="30">
        <f t="shared" si="5"/>
        <v>6.3</v>
      </c>
      <c r="H38" s="30">
        <f t="shared" si="5"/>
        <v>23.8</v>
      </c>
      <c r="I38" s="30">
        <f t="shared" si="5"/>
        <v>32.5</v>
      </c>
      <c r="J38" s="30">
        <f t="shared" si="5"/>
        <v>23.8</v>
      </c>
      <c r="K38" s="30">
        <f t="shared" si="5"/>
        <v>10</v>
      </c>
      <c r="L38" s="31">
        <f t="shared" si="5"/>
        <v>0</v>
      </c>
    </row>
    <row r="39" spans="1:12" ht="14.25" customHeight="1" x14ac:dyDescent="0.15">
      <c r="A39" s="91"/>
      <c r="B39" s="92"/>
      <c r="C39" s="67" t="s">
        <v>32</v>
      </c>
      <c r="D39" s="68"/>
      <c r="E39" s="28">
        <f t="shared" si="4"/>
        <v>11</v>
      </c>
      <c r="F39" s="29">
        <f t="shared" si="5"/>
        <v>100</v>
      </c>
      <c r="G39" s="30">
        <f t="shared" si="5"/>
        <v>0</v>
      </c>
      <c r="H39" s="30">
        <f t="shared" si="5"/>
        <v>0</v>
      </c>
      <c r="I39" s="30">
        <f t="shared" si="5"/>
        <v>0</v>
      </c>
      <c r="J39" s="30">
        <f t="shared" si="5"/>
        <v>0</v>
      </c>
      <c r="K39" s="30">
        <f t="shared" si="5"/>
        <v>0</v>
      </c>
      <c r="L39" s="31">
        <f t="shared" si="5"/>
        <v>0</v>
      </c>
    </row>
    <row r="40" spans="1:12" ht="14.25" customHeight="1" x14ac:dyDescent="0.15">
      <c r="A40" s="91"/>
      <c r="B40" s="92"/>
      <c r="C40" s="67" t="s">
        <v>33</v>
      </c>
      <c r="D40" s="68"/>
      <c r="E40" s="28">
        <f t="shared" si="4"/>
        <v>102</v>
      </c>
      <c r="F40" s="29">
        <f t="shared" si="5"/>
        <v>2</v>
      </c>
      <c r="G40" s="30">
        <f t="shared" si="5"/>
        <v>3.9</v>
      </c>
      <c r="H40" s="30">
        <f t="shared" si="5"/>
        <v>17.600000000000001</v>
      </c>
      <c r="I40" s="30">
        <f t="shared" si="5"/>
        <v>14.7</v>
      </c>
      <c r="J40" s="30">
        <f t="shared" si="5"/>
        <v>24.5</v>
      </c>
      <c r="K40" s="30">
        <f t="shared" si="5"/>
        <v>37.299999999999997</v>
      </c>
      <c r="L40" s="31">
        <f t="shared" si="5"/>
        <v>0</v>
      </c>
    </row>
    <row r="41" spans="1:12" ht="14.25" customHeight="1" x14ac:dyDescent="0.15">
      <c r="A41" s="91"/>
      <c r="B41" s="92"/>
      <c r="C41" s="67" t="s">
        <v>34</v>
      </c>
      <c r="D41" s="68"/>
      <c r="E41" s="28">
        <f t="shared" si="4"/>
        <v>43</v>
      </c>
      <c r="F41" s="29">
        <f t="shared" si="5"/>
        <v>0</v>
      </c>
      <c r="G41" s="30">
        <f t="shared" si="5"/>
        <v>4.7</v>
      </c>
      <c r="H41" s="30">
        <f t="shared" si="5"/>
        <v>0</v>
      </c>
      <c r="I41" s="30">
        <f t="shared" si="5"/>
        <v>4.7</v>
      </c>
      <c r="J41" s="30">
        <f t="shared" si="5"/>
        <v>37.200000000000003</v>
      </c>
      <c r="K41" s="30">
        <f t="shared" si="5"/>
        <v>53.5</v>
      </c>
      <c r="L41" s="31">
        <f t="shared" si="5"/>
        <v>0</v>
      </c>
    </row>
    <row r="42" spans="1:12" ht="14.25" customHeight="1" x14ac:dyDescent="0.15">
      <c r="A42" s="91"/>
      <c r="B42" s="92"/>
      <c r="C42" s="67" t="s">
        <v>0</v>
      </c>
      <c r="D42" s="68"/>
      <c r="E42" s="28">
        <f t="shared" si="4"/>
        <v>9</v>
      </c>
      <c r="F42" s="29">
        <f t="shared" si="5"/>
        <v>22.2</v>
      </c>
      <c r="G42" s="30">
        <f t="shared" si="5"/>
        <v>22.2</v>
      </c>
      <c r="H42" s="30">
        <f t="shared" si="5"/>
        <v>0</v>
      </c>
      <c r="I42" s="30">
        <f t="shared" si="5"/>
        <v>33.299999999999997</v>
      </c>
      <c r="J42" s="30">
        <f t="shared" si="5"/>
        <v>11.1</v>
      </c>
      <c r="K42" s="30">
        <f t="shared" si="5"/>
        <v>11.1</v>
      </c>
      <c r="L42" s="31">
        <f t="shared" si="5"/>
        <v>0</v>
      </c>
    </row>
    <row r="43" spans="1:12" ht="14.25" customHeight="1" x14ac:dyDescent="0.15">
      <c r="A43" s="91"/>
      <c r="B43" s="92"/>
      <c r="C43" s="69" t="s">
        <v>6</v>
      </c>
      <c r="D43" s="70"/>
      <c r="E43" s="37">
        <f t="shared" si="4"/>
        <v>2</v>
      </c>
      <c r="F43" s="38">
        <f t="shared" si="5"/>
        <v>0</v>
      </c>
      <c r="G43" s="39">
        <f t="shared" si="5"/>
        <v>0</v>
      </c>
      <c r="H43" s="39">
        <f t="shared" si="5"/>
        <v>50</v>
      </c>
      <c r="I43" s="39">
        <f t="shared" si="5"/>
        <v>0</v>
      </c>
      <c r="J43" s="39">
        <f t="shared" si="5"/>
        <v>0</v>
      </c>
      <c r="K43" s="39">
        <f t="shared" si="5"/>
        <v>50</v>
      </c>
      <c r="L43" s="40">
        <f t="shared" si="5"/>
        <v>0</v>
      </c>
    </row>
    <row r="44" spans="1:12" ht="14.25" customHeight="1" x14ac:dyDescent="0.15">
      <c r="A44" s="71" t="s">
        <v>11</v>
      </c>
      <c r="B44" s="72"/>
      <c r="C44" s="77" t="s">
        <v>35</v>
      </c>
      <c r="D44" s="78"/>
      <c r="E44" s="33">
        <f t="shared" si="4"/>
        <v>113</v>
      </c>
      <c r="F44" s="34">
        <f t="shared" si="5"/>
        <v>13.3</v>
      </c>
      <c r="G44" s="35">
        <f t="shared" si="5"/>
        <v>18.600000000000001</v>
      </c>
      <c r="H44" s="35">
        <f t="shared" si="5"/>
        <v>18.600000000000001</v>
      </c>
      <c r="I44" s="35">
        <f t="shared" si="5"/>
        <v>16.8</v>
      </c>
      <c r="J44" s="35">
        <f t="shared" si="5"/>
        <v>14.2</v>
      </c>
      <c r="K44" s="35">
        <f t="shared" si="5"/>
        <v>18.600000000000001</v>
      </c>
      <c r="L44" s="36">
        <f t="shared" si="5"/>
        <v>0</v>
      </c>
    </row>
    <row r="45" spans="1:12" ht="14.25" customHeight="1" x14ac:dyDescent="0.15">
      <c r="A45" s="73"/>
      <c r="B45" s="74"/>
      <c r="C45" s="67" t="s">
        <v>36</v>
      </c>
      <c r="D45" s="68"/>
      <c r="E45" s="28">
        <f t="shared" si="4"/>
        <v>172</v>
      </c>
      <c r="F45" s="29">
        <f t="shared" si="5"/>
        <v>6.4</v>
      </c>
      <c r="G45" s="30">
        <f t="shared" si="5"/>
        <v>15.1</v>
      </c>
      <c r="H45" s="30">
        <f t="shared" si="5"/>
        <v>14</v>
      </c>
      <c r="I45" s="30">
        <f t="shared" si="5"/>
        <v>17.399999999999999</v>
      </c>
      <c r="J45" s="30">
        <f t="shared" si="5"/>
        <v>24.4</v>
      </c>
      <c r="K45" s="30">
        <f t="shared" si="5"/>
        <v>22.7</v>
      </c>
      <c r="L45" s="31">
        <f t="shared" si="5"/>
        <v>0</v>
      </c>
    </row>
    <row r="46" spans="1:12" ht="14.25" customHeight="1" x14ac:dyDescent="0.15">
      <c r="A46" s="73"/>
      <c r="B46" s="74"/>
      <c r="C46" s="67" t="s">
        <v>37</v>
      </c>
      <c r="D46" s="68"/>
      <c r="E46" s="28">
        <f t="shared" si="4"/>
        <v>121</v>
      </c>
      <c r="F46" s="29">
        <f t="shared" si="5"/>
        <v>12.4</v>
      </c>
      <c r="G46" s="30">
        <f t="shared" si="5"/>
        <v>17.399999999999999</v>
      </c>
      <c r="H46" s="30">
        <f t="shared" si="5"/>
        <v>27.3</v>
      </c>
      <c r="I46" s="30">
        <f t="shared" si="5"/>
        <v>20.7</v>
      </c>
      <c r="J46" s="30">
        <f t="shared" si="5"/>
        <v>13.2</v>
      </c>
      <c r="K46" s="30">
        <f t="shared" si="5"/>
        <v>9.1</v>
      </c>
      <c r="L46" s="31">
        <f t="shared" si="5"/>
        <v>0</v>
      </c>
    </row>
    <row r="47" spans="1:12" ht="14.25" customHeight="1" x14ac:dyDescent="0.15">
      <c r="A47" s="73"/>
      <c r="B47" s="74"/>
      <c r="C47" s="67" t="s">
        <v>38</v>
      </c>
      <c r="D47" s="68"/>
      <c r="E47" s="28">
        <f t="shared" si="4"/>
        <v>89</v>
      </c>
      <c r="F47" s="29">
        <f t="shared" ref="F47:L56" si="6">IFERROR(ROUND(F158/$E47*100,1),"-")</f>
        <v>5.6</v>
      </c>
      <c r="G47" s="30">
        <f t="shared" si="6"/>
        <v>21.3</v>
      </c>
      <c r="H47" s="30">
        <f t="shared" si="6"/>
        <v>38.200000000000003</v>
      </c>
      <c r="I47" s="30">
        <f t="shared" si="6"/>
        <v>22.5</v>
      </c>
      <c r="J47" s="30">
        <f t="shared" si="6"/>
        <v>7.9</v>
      </c>
      <c r="K47" s="30">
        <f t="shared" si="6"/>
        <v>4.5</v>
      </c>
      <c r="L47" s="31">
        <f t="shared" si="6"/>
        <v>0</v>
      </c>
    </row>
    <row r="48" spans="1:12" ht="14.25" customHeight="1" x14ac:dyDescent="0.15">
      <c r="A48" s="73"/>
      <c r="B48" s="74"/>
      <c r="C48" s="67" t="s">
        <v>39</v>
      </c>
      <c r="D48" s="68"/>
      <c r="E48" s="28">
        <f t="shared" si="4"/>
        <v>29</v>
      </c>
      <c r="F48" s="29">
        <f t="shared" si="6"/>
        <v>20.7</v>
      </c>
      <c r="G48" s="30">
        <f t="shared" si="6"/>
        <v>17.2</v>
      </c>
      <c r="H48" s="30">
        <f t="shared" si="6"/>
        <v>31</v>
      </c>
      <c r="I48" s="30">
        <f t="shared" si="6"/>
        <v>6.9</v>
      </c>
      <c r="J48" s="30">
        <f t="shared" si="6"/>
        <v>6.9</v>
      </c>
      <c r="K48" s="30">
        <f t="shared" si="6"/>
        <v>17.2</v>
      </c>
      <c r="L48" s="31">
        <f t="shared" si="6"/>
        <v>0</v>
      </c>
    </row>
    <row r="49" spans="1:12" ht="14.25" customHeight="1" x14ac:dyDescent="0.15">
      <c r="A49" s="73"/>
      <c r="B49" s="74"/>
      <c r="C49" s="67" t="s">
        <v>40</v>
      </c>
      <c r="D49" s="68"/>
      <c r="E49" s="28">
        <f t="shared" si="4"/>
        <v>3</v>
      </c>
      <c r="F49" s="29">
        <f t="shared" si="6"/>
        <v>0</v>
      </c>
      <c r="G49" s="30">
        <f t="shared" si="6"/>
        <v>0</v>
      </c>
      <c r="H49" s="30">
        <f t="shared" si="6"/>
        <v>33.299999999999997</v>
      </c>
      <c r="I49" s="30">
        <f t="shared" si="6"/>
        <v>0</v>
      </c>
      <c r="J49" s="30">
        <f t="shared" si="6"/>
        <v>33.299999999999997</v>
      </c>
      <c r="K49" s="30">
        <f t="shared" si="6"/>
        <v>33.299999999999997</v>
      </c>
      <c r="L49" s="31">
        <f t="shared" si="6"/>
        <v>0</v>
      </c>
    </row>
    <row r="50" spans="1:12" ht="14.25" customHeight="1" x14ac:dyDescent="0.15">
      <c r="A50" s="75"/>
      <c r="B50" s="76"/>
      <c r="C50" s="69" t="s">
        <v>6</v>
      </c>
      <c r="D50" s="70"/>
      <c r="E50" s="37">
        <f t="shared" ref="E50:E81" si="7">E161</f>
        <v>4</v>
      </c>
      <c r="F50" s="38">
        <f t="shared" si="6"/>
        <v>0</v>
      </c>
      <c r="G50" s="39">
        <f t="shared" si="6"/>
        <v>0</v>
      </c>
      <c r="H50" s="39">
        <f t="shared" si="6"/>
        <v>0</v>
      </c>
      <c r="I50" s="39">
        <f t="shared" si="6"/>
        <v>25</v>
      </c>
      <c r="J50" s="39">
        <f t="shared" si="6"/>
        <v>25</v>
      </c>
      <c r="K50" s="39">
        <f t="shared" si="6"/>
        <v>50</v>
      </c>
      <c r="L50" s="40">
        <f t="shared" si="6"/>
        <v>0</v>
      </c>
    </row>
    <row r="51" spans="1:12" ht="31.5" customHeight="1" x14ac:dyDescent="0.15">
      <c r="A51" s="71" t="s">
        <v>72</v>
      </c>
      <c r="B51" s="72"/>
      <c r="C51" s="77" t="s">
        <v>41</v>
      </c>
      <c r="D51" s="78"/>
      <c r="E51" s="33">
        <f t="shared" si="7"/>
        <v>75</v>
      </c>
      <c r="F51" s="34">
        <f t="shared" si="6"/>
        <v>52</v>
      </c>
      <c r="G51" s="35">
        <f t="shared" si="6"/>
        <v>37.299999999999997</v>
      </c>
      <c r="H51" s="35">
        <f t="shared" si="6"/>
        <v>2.7</v>
      </c>
      <c r="I51" s="35">
        <f t="shared" si="6"/>
        <v>5.3</v>
      </c>
      <c r="J51" s="35">
        <f t="shared" si="6"/>
        <v>2.7</v>
      </c>
      <c r="K51" s="35">
        <f t="shared" si="6"/>
        <v>0</v>
      </c>
      <c r="L51" s="36">
        <f t="shared" si="6"/>
        <v>0</v>
      </c>
    </row>
    <row r="52" spans="1:12" ht="31.5" customHeight="1" x14ac:dyDescent="0.15">
      <c r="A52" s="73"/>
      <c r="B52" s="74"/>
      <c r="C52" s="67" t="s">
        <v>42</v>
      </c>
      <c r="D52" s="68"/>
      <c r="E52" s="28">
        <f t="shared" si="7"/>
        <v>65</v>
      </c>
      <c r="F52" s="29">
        <f t="shared" si="6"/>
        <v>15.4</v>
      </c>
      <c r="G52" s="30">
        <f t="shared" si="6"/>
        <v>64.599999999999994</v>
      </c>
      <c r="H52" s="30">
        <f t="shared" si="6"/>
        <v>15.4</v>
      </c>
      <c r="I52" s="30">
        <f t="shared" si="6"/>
        <v>1.5</v>
      </c>
      <c r="J52" s="30">
        <f t="shared" si="6"/>
        <v>1.5</v>
      </c>
      <c r="K52" s="30">
        <f t="shared" si="6"/>
        <v>1.5</v>
      </c>
      <c r="L52" s="31">
        <f t="shared" si="6"/>
        <v>0</v>
      </c>
    </row>
    <row r="53" spans="1:12" ht="31.5" customHeight="1" x14ac:dyDescent="0.15">
      <c r="A53" s="73"/>
      <c r="B53" s="74"/>
      <c r="C53" s="67" t="s">
        <v>43</v>
      </c>
      <c r="D53" s="68"/>
      <c r="E53" s="28">
        <f t="shared" si="7"/>
        <v>67</v>
      </c>
      <c r="F53" s="29">
        <f t="shared" si="6"/>
        <v>0</v>
      </c>
      <c r="G53" s="30">
        <f t="shared" si="6"/>
        <v>19.399999999999999</v>
      </c>
      <c r="H53" s="30">
        <f t="shared" si="6"/>
        <v>65.7</v>
      </c>
      <c r="I53" s="30">
        <f t="shared" si="6"/>
        <v>13.4</v>
      </c>
      <c r="J53" s="30">
        <f t="shared" si="6"/>
        <v>0</v>
      </c>
      <c r="K53" s="30">
        <f t="shared" si="6"/>
        <v>1.5</v>
      </c>
      <c r="L53" s="31">
        <f t="shared" si="6"/>
        <v>0</v>
      </c>
    </row>
    <row r="54" spans="1:12" ht="31.5" customHeight="1" x14ac:dyDescent="0.15">
      <c r="A54" s="73"/>
      <c r="B54" s="74"/>
      <c r="C54" s="67" t="s">
        <v>44</v>
      </c>
      <c r="D54" s="68"/>
      <c r="E54" s="28">
        <f t="shared" si="7"/>
        <v>37</v>
      </c>
      <c r="F54" s="29">
        <f t="shared" si="6"/>
        <v>0</v>
      </c>
      <c r="G54" s="30">
        <f t="shared" si="6"/>
        <v>0</v>
      </c>
      <c r="H54" s="30">
        <f t="shared" si="6"/>
        <v>48.6</v>
      </c>
      <c r="I54" s="30">
        <f t="shared" si="6"/>
        <v>45.9</v>
      </c>
      <c r="J54" s="30">
        <f t="shared" si="6"/>
        <v>5.4</v>
      </c>
      <c r="K54" s="30">
        <f t="shared" si="6"/>
        <v>0</v>
      </c>
      <c r="L54" s="31">
        <f t="shared" si="6"/>
        <v>0</v>
      </c>
    </row>
    <row r="55" spans="1:12" ht="31.5" customHeight="1" x14ac:dyDescent="0.15">
      <c r="A55" s="73"/>
      <c r="B55" s="74"/>
      <c r="C55" s="67" t="s">
        <v>45</v>
      </c>
      <c r="D55" s="68"/>
      <c r="E55" s="28">
        <f t="shared" si="7"/>
        <v>56</v>
      </c>
      <c r="F55" s="29">
        <f t="shared" si="6"/>
        <v>1.8</v>
      </c>
      <c r="G55" s="30">
        <f t="shared" si="6"/>
        <v>0</v>
      </c>
      <c r="H55" s="30">
        <f t="shared" si="6"/>
        <v>7.1</v>
      </c>
      <c r="I55" s="30">
        <f t="shared" si="6"/>
        <v>55.4</v>
      </c>
      <c r="J55" s="30">
        <f t="shared" si="6"/>
        <v>35.700000000000003</v>
      </c>
      <c r="K55" s="30">
        <f t="shared" si="6"/>
        <v>0</v>
      </c>
      <c r="L55" s="31">
        <f t="shared" si="6"/>
        <v>0</v>
      </c>
    </row>
    <row r="56" spans="1:12" ht="31.5" customHeight="1" x14ac:dyDescent="0.15">
      <c r="A56" s="73"/>
      <c r="B56" s="74"/>
      <c r="C56" s="67" t="s">
        <v>46</v>
      </c>
      <c r="D56" s="68"/>
      <c r="E56" s="28">
        <f t="shared" si="7"/>
        <v>120</v>
      </c>
      <c r="F56" s="29">
        <f t="shared" si="6"/>
        <v>0</v>
      </c>
      <c r="G56" s="30">
        <f t="shared" si="6"/>
        <v>0</v>
      </c>
      <c r="H56" s="30">
        <f t="shared" si="6"/>
        <v>0.8</v>
      </c>
      <c r="I56" s="30">
        <f t="shared" si="6"/>
        <v>0.8</v>
      </c>
      <c r="J56" s="30">
        <f t="shared" si="6"/>
        <v>37.5</v>
      </c>
      <c r="K56" s="30">
        <f t="shared" si="6"/>
        <v>60.8</v>
      </c>
      <c r="L56" s="31">
        <f t="shared" si="6"/>
        <v>0</v>
      </c>
    </row>
    <row r="57" spans="1:12" ht="31.5" customHeight="1" x14ac:dyDescent="0.15">
      <c r="A57" s="73"/>
      <c r="B57" s="74"/>
      <c r="C57" s="67" t="s">
        <v>47</v>
      </c>
      <c r="D57" s="68"/>
      <c r="E57" s="28">
        <f t="shared" si="7"/>
        <v>102</v>
      </c>
      <c r="F57" s="29">
        <f t="shared" ref="F57:L66" si="8">IFERROR(ROUND(F168/$E57*100,1),"-")</f>
        <v>2</v>
      </c>
      <c r="G57" s="30">
        <f t="shared" si="8"/>
        <v>6.9</v>
      </c>
      <c r="H57" s="30">
        <f t="shared" si="8"/>
        <v>40.200000000000003</v>
      </c>
      <c r="I57" s="30">
        <f t="shared" si="8"/>
        <v>30.4</v>
      </c>
      <c r="J57" s="30">
        <f t="shared" si="8"/>
        <v>13.7</v>
      </c>
      <c r="K57" s="30">
        <f t="shared" si="8"/>
        <v>6.9</v>
      </c>
      <c r="L57" s="31">
        <f t="shared" si="8"/>
        <v>0</v>
      </c>
    </row>
    <row r="58" spans="1:12" ht="31.5" customHeight="1" x14ac:dyDescent="0.15">
      <c r="A58" s="75"/>
      <c r="B58" s="76"/>
      <c r="C58" s="69" t="s">
        <v>6</v>
      </c>
      <c r="D58" s="70"/>
      <c r="E58" s="37">
        <f t="shared" si="7"/>
        <v>9</v>
      </c>
      <c r="F58" s="38">
        <f t="shared" si="8"/>
        <v>0</v>
      </c>
      <c r="G58" s="39">
        <f t="shared" si="8"/>
        <v>22.2</v>
      </c>
      <c r="H58" s="39">
        <f t="shared" si="8"/>
        <v>22.2</v>
      </c>
      <c r="I58" s="39">
        <f t="shared" si="8"/>
        <v>33.299999999999997</v>
      </c>
      <c r="J58" s="39">
        <f t="shared" si="8"/>
        <v>11.1</v>
      </c>
      <c r="K58" s="39">
        <f t="shared" si="8"/>
        <v>11.1</v>
      </c>
      <c r="L58" s="40">
        <f t="shared" si="8"/>
        <v>0</v>
      </c>
    </row>
    <row r="59" spans="1:12" ht="14.25" customHeight="1" x14ac:dyDescent="0.15">
      <c r="A59" s="71" t="s">
        <v>73</v>
      </c>
      <c r="B59" s="72"/>
      <c r="C59" s="77" t="s">
        <v>68</v>
      </c>
      <c r="D59" s="78"/>
      <c r="E59" s="33">
        <f t="shared" si="7"/>
        <v>132</v>
      </c>
      <c r="F59" s="34">
        <f t="shared" si="8"/>
        <v>6.1</v>
      </c>
      <c r="G59" s="35">
        <f t="shared" si="8"/>
        <v>14.4</v>
      </c>
      <c r="H59" s="35">
        <f t="shared" si="8"/>
        <v>15.2</v>
      </c>
      <c r="I59" s="35">
        <f t="shared" si="8"/>
        <v>12.9</v>
      </c>
      <c r="J59" s="35">
        <f t="shared" si="8"/>
        <v>25</v>
      </c>
      <c r="K59" s="35">
        <f t="shared" si="8"/>
        <v>26.5</v>
      </c>
      <c r="L59" s="36">
        <f t="shared" si="8"/>
        <v>0</v>
      </c>
    </row>
    <row r="60" spans="1:12" ht="14.25" customHeight="1" x14ac:dyDescent="0.15">
      <c r="A60" s="73"/>
      <c r="B60" s="74"/>
      <c r="C60" s="67" t="s">
        <v>69</v>
      </c>
      <c r="D60" s="68"/>
      <c r="E60" s="28">
        <f t="shared" si="7"/>
        <v>13</v>
      </c>
      <c r="F60" s="29">
        <f t="shared" si="8"/>
        <v>23.1</v>
      </c>
      <c r="G60" s="30">
        <f t="shared" si="8"/>
        <v>38.5</v>
      </c>
      <c r="H60" s="30">
        <f t="shared" si="8"/>
        <v>30.8</v>
      </c>
      <c r="I60" s="30">
        <f t="shared" si="8"/>
        <v>0</v>
      </c>
      <c r="J60" s="30">
        <f t="shared" si="8"/>
        <v>7.7</v>
      </c>
      <c r="K60" s="30">
        <f t="shared" si="8"/>
        <v>0</v>
      </c>
      <c r="L60" s="31">
        <f t="shared" si="8"/>
        <v>0</v>
      </c>
    </row>
    <row r="61" spans="1:12" ht="14.25" customHeight="1" x14ac:dyDescent="0.15">
      <c r="A61" s="73"/>
      <c r="B61" s="74"/>
      <c r="C61" s="67" t="s">
        <v>48</v>
      </c>
      <c r="D61" s="68"/>
      <c r="E61" s="28">
        <f t="shared" si="7"/>
        <v>237</v>
      </c>
      <c r="F61" s="29">
        <f t="shared" si="8"/>
        <v>10.1</v>
      </c>
      <c r="G61" s="30">
        <f t="shared" si="8"/>
        <v>19</v>
      </c>
      <c r="H61" s="30">
        <f t="shared" si="8"/>
        <v>30.4</v>
      </c>
      <c r="I61" s="30">
        <f t="shared" si="8"/>
        <v>21.9</v>
      </c>
      <c r="J61" s="30">
        <f t="shared" si="8"/>
        <v>11</v>
      </c>
      <c r="K61" s="30">
        <f t="shared" si="8"/>
        <v>7.6</v>
      </c>
      <c r="L61" s="31">
        <f t="shared" si="8"/>
        <v>0</v>
      </c>
    </row>
    <row r="62" spans="1:12" ht="14.25" customHeight="1" x14ac:dyDescent="0.15">
      <c r="A62" s="73"/>
      <c r="B62" s="74"/>
      <c r="C62" s="67" t="s">
        <v>49</v>
      </c>
      <c r="D62" s="68"/>
      <c r="E62" s="28">
        <f t="shared" si="7"/>
        <v>17</v>
      </c>
      <c r="F62" s="29">
        <f t="shared" si="8"/>
        <v>29.4</v>
      </c>
      <c r="G62" s="30">
        <f t="shared" si="8"/>
        <v>11.8</v>
      </c>
      <c r="H62" s="30">
        <f t="shared" si="8"/>
        <v>17.600000000000001</v>
      </c>
      <c r="I62" s="30">
        <f t="shared" si="8"/>
        <v>23.5</v>
      </c>
      <c r="J62" s="30">
        <f t="shared" si="8"/>
        <v>5.9</v>
      </c>
      <c r="K62" s="30">
        <f t="shared" si="8"/>
        <v>11.8</v>
      </c>
      <c r="L62" s="31">
        <f t="shared" si="8"/>
        <v>0</v>
      </c>
    </row>
    <row r="63" spans="1:12" ht="14.25" customHeight="1" x14ac:dyDescent="0.15">
      <c r="A63" s="73"/>
      <c r="B63" s="74"/>
      <c r="C63" s="67" t="s">
        <v>50</v>
      </c>
      <c r="D63" s="68"/>
      <c r="E63" s="28">
        <f t="shared" si="7"/>
        <v>109</v>
      </c>
      <c r="F63" s="29">
        <f t="shared" si="8"/>
        <v>11</v>
      </c>
      <c r="G63" s="30">
        <f t="shared" si="8"/>
        <v>18.3</v>
      </c>
      <c r="H63" s="30">
        <f t="shared" si="8"/>
        <v>17.399999999999999</v>
      </c>
      <c r="I63" s="30">
        <f t="shared" si="8"/>
        <v>17.399999999999999</v>
      </c>
      <c r="J63" s="30">
        <f t="shared" si="8"/>
        <v>14.7</v>
      </c>
      <c r="K63" s="30">
        <f t="shared" si="8"/>
        <v>21.1</v>
      </c>
      <c r="L63" s="31">
        <f t="shared" si="8"/>
        <v>0</v>
      </c>
    </row>
    <row r="64" spans="1:12" ht="14.25" customHeight="1" x14ac:dyDescent="0.15">
      <c r="A64" s="73"/>
      <c r="B64" s="74"/>
      <c r="C64" s="67" t="s">
        <v>0</v>
      </c>
      <c r="D64" s="68"/>
      <c r="E64" s="28">
        <f t="shared" si="7"/>
        <v>15</v>
      </c>
      <c r="F64" s="29">
        <f t="shared" si="8"/>
        <v>0</v>
      </c>
      <c r="G64" s="30">
        <f t="shared" si="8"/>
        <v>6.7</v>
      </c>
      <c r="H64" s="30">
        <f t="shared" si="8"/>
        <v>20</v>
      </c>
      <c r="I64" s="30">
        <f t="shared" si="8"/>
        <v>6.7</v>
      </c>
      <c r="J64" s="30">
        <f t="shared" si="8"/>
        <v>46.7</v>
      </c>
      <c r="K64" s="30">
        <f t="shared" si="8"/>
        <v>20</v>
      </c>
      <c r="L64" s="31">
        <f t="shared" si="8"/>
        <v>0</v>
      </c>
    </row>
    <row r="65" spans="1:12" ht="14.25" customHeight="1" x14ac:dyDescent="0.15">
      <c r="A65" s="75"/>
      <c r="B65" s="76"/>
      <c r="C65" s="67" t="s">
        <v>6</v>
      </c>
      <c r="D65" s="68"/>
      <c r="E65" s="37">
        <f t="shared" si="7"/>
        <v>8</v>
      </c>
      <c r="F65" s="38">
        <f t="shared" si="8"/>
        <v>0</v>
      </c>
      <c r="G65" s="39">
        <f t="shared" si="8"/>
        <v>0</v>
      </c>
      <c r="H65" s="39">
        <f t="shared" si="8"/>
        <v>12.5</v>
      </c>
      <c r="I65" s="39">
        <f t="shared" si="8"/>
        <v>50</v>
      </c>
      <c r="J65" s="39">
        <f t="shared" si="8"/>
        <v>12.5</v>
      </c>
      <c r="K65" s="39">
        <f t="shared" si="8"/>
        <v>25</v>
      </c>
      <c r="L65" s="40">
        <f t="shared" si="8"/>
        <v>0</v>
      </c>
    </row>
    <row r="66" spans="1:12" ht="14.25" customHeight="1" x14ac:dyDescent="0.15">
      <c r="A66" s="71" t="s">
        <v>15</v>
      </c>
      <c r="B66" s="72"/>
      <c r="C66" s="77" t="s">
        <v>74</v>
      </c>
      <c r="D66" s="78"/>
      <c r="E66" s="33">
        <f t="shared" si="7"/>
        <v>109</v>
      </c>
      <c r="F66" s="34">
        <f t="shared" si="8"/>
        <v>11.9</v>
      </c>
      <c r="G66" s="35">
        <f t="shared" si="8"/>
        <v>17.399999999999999</v>
      </c>
      <c r="H66" s="35">
        <f t="shared" si="8"/>
        <v>15.6</v>
      </c>
      <c r="I66" s="35">
        <f t="shared" si="8"/>
        <v>16.5</v>
      </c>
      <c r="J66" s="35">
        <f t="shared" si="8"/>
        <v>16.5</v>
      </c>
      <c r="K66" s="35">
        <f t="shared" si="8"/>
        <v>22</v>
      </c>
      <c r="L66" s="36">
        <f t="shared" si="8"/>
        <v>0</v>
      </c>
    </row>
    <row r="67" spans="1:12" ht="14.25" customHeight="1" x14ac:dyDescent="0.15">
      <c r="A67" s="73"/>
      <c r="B67" s="74"/>
      <c r="C67" s="67" t="s">
        <v>75</v>
      </c>
      <c r="D67" s="68"/>
      <c r="E67" s="28">
        <f t="shared" si="7"/>
        <v>83</v>
      </c>
      <c r="F67" s="29">
        <f t="shared" ref="F67:L67" si="9">IFERROR(ROUND(F178/$E67*100,1),"-")</f>
        <v>8.4</v>
      </c>
      <c r="G67" s="30">
        <f t="shared" si="9"/>
        <v>10.8</v>
      </c>
      <c r="H67" s="30">
        <f t="shared" si="9"/>
        <v>33.700000000000003</v>
      </c>
      <c r="I67" s="30">
        <f t="shared" si="9"/>
        <v>18.100000000000001</v>
      </c>
      <c r="J67" s="30">
        <f t="shared" si="9"/>
        <v>19.3</v>
      </c>
      <c r="K67" s="30">
        <f t="shared" si="9"/>
        <v>9.6</v>
      </c>
      <c r="L67" s="31">
        <f t="shared" si="9"/>
        <v>0</v>
      </c>
    </row>
    <row r="68" spans="1:12" ht="14.25" customHeight="1" x14ac:dyDescent="0.15">
      <c r="A68" s="73"/>
      <c r="B68" s="74"/>
      <c r="C68" s="67" t="s">
        <v>76</v>
      </c>
      <c r="D68" s="68"/>
      <c r="E68" s="28">
        <f t="shared" si="7"/>
        <v>67</v>
      </c>
      <c r="F68" s="29">
        <f t="shared" ref="F68:L68" si="10">IFERROR(ROUND(F179/$E68*100,1),"-")</f>
        <v>9</v>
      </c>
      <c r="G68" s="30">
        <f t="shared" si="10"/>
        <v>29.9</v>
      </c>
      <c r="H68" s="30">
        <f t="shared" si="10"/>
        <v>20.9</v>
      </c>
      <c r="I68" s="30">
        <f t="shared" si="10"/>
        <v>14.9</v>
      </c>
      <c r="J68" s="30">
        <f t="shared" si="10"/>
        <v>10.4</v>
      </c>
      <c r="K68" s="30">
        <f t="shared" si="10"/>
        <v>14.9</v>
      </c>
      <c r="L68" s="31">
        <f t="shared" si="10"/>
        <v>0</v>
      </c>
    </row>
    <row r="69" spans="1:12" ht="14.25" customHeight="1" x14ac:dyDescent="0.15">
      <c r="A69" s="73"/>
      <c r="B69" s="74"/>
      <c r="C69" s="67" t="s">
        <v>77</v>
      </c>
      <c r="D69" s="68"/>
      <c r="E69" s="28">
        <f t="shared" si="7"/>
        <v>62</v>
      </c>
      <c r="F69" s="29">
        <f t="shared" ref="F69:L69" si="11">IFERROR(ROUND(F180/$E69*100,1),"-")</f>
        <v>11.3</v>
      </c>
      <c r="G69" s="30">
        <f t="shared" si="11"/>
        <v>16.100000000000001</v>
      </c>
      <c r="H69" s="30">
        <f t="shared" si="11"/>
        <v>25.8</v>
      </c>
      <c r="I69" s="30">
        <f t="shared" si="11"/>
        <v>19.399999999999999</v>
      </c>
      <c r="J69" s="30">
        <f t="shared" si="11"/>
        <v>16.100000000000001</v>
      </c>
      <c r="K69" s="30">
        <f t="shared" si="11"/>
        <v>11.3</v>
      </c>
      <c r="L69" s="31">
        <f t="shared" si="11"/>
        <v>0</v>
      </c>
    </row>
    <row r="70" spans="1:12" ht="14.25" customHeight="1" x14ac:dyDescent="0.15">
      <c r="A70" s="73"/>
      <c r="B70" s="74"/>
      <c r="C70" s="67" t="s">
        <v>78</v>
      </c>
      <c r="D70" s="68"/>
      <c r="E70" s="28">
        <f t="shared" si="7"/>
        <v>50</v>
      </c>
      <c r="F70" s="29">
        <f t="shared" ref="F70:L70" si="12">IFERROR(ROUND(F181/$E70*100,1),"-")</f>
        <v>16</v>
      </c>
      <c r="G70" s="30">
        <f t="shared" si="12"/>
        <v>22</v>
      </c>
      <c r="H70" s="30">
        <f t="shared" si="12"/>
        <v>16</v>
      </c>
      <c r="I70" s="30">
        <f t="shared" si="12"/>
        <v>18</v>
      </c>
      <c r="J70" s="30">
        <f t="shared" si="12"/>
        <v>16</v>
      </c>
      <c r="K70" s="30">
        <f t="shared" si="12"/>
        <v>12</v>
      </c>
      <c r="L70" s="31">
        <f t="shared" si="12"/>
        <v>0</v>
      </c>
    </row>
    <row r="71" spans="1:12" ht="14.25" customHeight="1" x14ac:dyDescent="0.15">
      <c r="A71" s="73"/>
      <c r="B71" s="74"/>
      <c r="C71" s="67" t="s">
        <v>79</v>
      </c>
      <c r="D71" s="68"/>
      <c r="E71" s="28">
        <f t="shared" si="7"/>
        <v>64</v>
      </c>
      <c r="F71" s="29">
        <f t="shared" ref="F71:L71" si="13">IFERROR(ROUND(F182/$E71*100,1),"-")</f>
        <v>4.7</v>
      </c>
      <c r="G71" s="30">
        <f t="shared" si="13"/>
        <v>12.5</v>
      </c>
      <c r="H71" s="30">
        <f t="shared" si="13"/>
        <v>34.4</v>
      </c>
      <c r="I71" s="30">
        <f t="shared" si="13"/>
        <v>18.8</v>
      </c>
      <c r="J71" s="30">
        <f t="shared" si="13"/>
        <v>15.6</v>
      </c>
      <c r="K71" s="30">
        <f t="shared" si="13"/>
        <v>14.1</v>
      </c>
      <c r="L71" s="31">
        <f t="shared" si="13"/>
        <v>0</v>
      </c>
    </row>
    <row r="72" spans="1:12" ht="14.25" customHeight="1" x14ac:dyDescent="0.15">
      <c r="A72" s="73"/>
      <c r="B72" s="74"/>
      <c r="C72" s="67" t="s">
        <v>80</v>
      </c>
      <c r="D72" s="68"/>
      <c r="E72" s="28">
        <f t="shared" si="7"/>
        <v>81</v>
      </c>
      <c r="F72" s="29">
        <f t="shared" ref="F72:L72" si="14">IFERROR(ROUND(F183/$E72*100,1),"-")</f>
        <v>9.9</v>
      </c>
      <c r="G72" s="30">
        <f t="shared" si="14"/>
        <v>18.5</v>
      </c>
      <c r="H72" s="30">
        <f t="shared" si="14"/>
        <v>16</v>
      </c>
      <c r="I72" s="30">
        <f t="shared" si="14"/>
        <v>22.2</v>
      </c>
      <c r="J72" s="30">
        <f t="shared" si="14"/>
        <v>16</v>
      </c>
      <c r="K72" s="30">
        <f t="shared" si="14"/>
        <v>17.3</v>
      </c>
      <c r="L72" s="31">
        <f t="shared" si="14"/>
        <v>0</v>
      </c>
    </row>
    <row r="73" spans="1:12" ht="14.25" customHeight="1" x14ac:dyDescent="0.15">
      <c r="A73" s="73"/>
      <c r="B73" s="74"/>
      <c r="C73" s="67" t="s">
        <v>81</v>
      </c>
      <c r="D73" s="68"/>
      <c r="E73" s="28">
        <f t="shared" si="7"/>
        <v>11</v>
      </c>
      <c r="F73" s="29">
        <f t="shared" ref="F73:L73" si="15">IFERROR(ROUND(F184/$E73*100,1),"-")</f>
        <v>0</v>
      </c>
      <c r="G73" s="30">
        <f t="shared" si="15"/>
        <v>0</v>
      </c>
      <c r="H73" s="30">
        <f t="shared" si="15"/>
        <v>27.3</v>
      </c>
      <c r="I73" s="30">
        <f t="shared" si="15"/>
        <v>18.2</v>
      </c>
      <c r="J73" s="30">
        <f t="shared" si="15"/>
        <v>18.2</v>
      </c>
      <c r="K73" s="30">
        <f t="shared" si="15"/>
        <v>36.4</v>
      </c>
      <c r="L73" s="31">
        <f t="shared" si="15"/>
        <v>0</v>
      </c>
    </row>
    <row r="74" spans="1:12" ht="14.25" customHeight="1" x14ac:dyDescent="0.15">
      <c r="A74" s="75"/>
      <c r="B74" s="76"/>
      <c r="C74" s="67" t="s">
        <v>6</v>
      </c>
      <c r="D74" s="68"/>
      <c r="E74" s="37">
        <f t="shared" si="7"/>
        <v>4</v>
      </c>
      <c r="F74" s="38">
        <f t="shared" ref="F74:L74" si="16">IFERROR(ROUND(F185/$E74*100,1),"-")</f>
        <v>0</v>
      </c>
      <c r="G74" s="39">
        <f t="shared" si="16"/>
        <v>0</v>
      </c>
      <c r="H74" s="39">
        <f t="shared" si="16"/>
        <v>25</v>
      </c>
      <c r="I74" s="39">
        <f t="shared" si="16"/>
        <v>25</v>
      </c>
      <c r="J74" s="39">
        <f t="shared" si="16"/>
        <v>25</v>
      </c>
      <c r="K74" s="39">
        <f t="shared" si="16"/>
        <v>25</v>
      </c>
      <c r="L74" s="40">
        <f t="shared" si="16"/>
        <v>0</v>
      </c>
    </row>
    <row r="75" spans="1:12" ht="14.25" customHeight="1" x14ac:dyDescent="0.15">
      <c r="A75" s="71" t="s">
        <v>16</v>
      </c>
      <c r="B75" s="72"/>
      <c r="C75" s="77" t="s">
        <v>51</v>
      </c>
      <c r="D75" s="78"/>
      <c r="E75" s="33">
        <f t="shared" si="7"/>
        <v>135</v>
      </c>
      <c r="F75" s="34">
        <f t="shared" ref="F75:L75" si="17">IFERROR(ROUND(F186/$E75*100,1),"-")</f>
        <v>11.1</v>
      </c>
      <c r="G75" s="35">
        <f t="shared" si="17"/>
        <v>5.9</v>
      </c>
      <c r="H75" s="35">
        <f t="shared" si="17"/>
        <v>22.2</v>
      </c>
      <c r="I75" s="35">
        <f t="shared" si="17"/>
        <v>15.6</v>
      </c>
      <c r="J75" s="35">
        <f t="shared" si="17"/>
        <v>20.7</v>
      </c>
      <c r="K75" s="35">
        <f t="shared" si="17"/>
        <v>24.4</v>
      </c>
      <c r="L75" s="36">
        <f t="shared" si="17"/>
        <v>0</v>
      </c>
    </row>
    <row r="76" spans="1:12" ht="14.25" customHeight="1" x14ac:dyDescent="0.15">
      <c r="A76" s="73"/>
      <c r="B76" s="74"/>
      <c r="C76" s="67" t="s">
        <v>52</v>
      </c>
      <c r="D76" s="68"/>
      <c r="E76" s="28">
        <f t="shared" si="7"/>
        <v>187</v>
      </c>
      <c r="F76" s="29">
        <f t="shared" ref="F76:L76" si="18">IFERROR(ROUND(F187/$E76*100,1),"-")</f>
        <v>2.7</v>
      </c>
      <c r="G76" s="30">
        <f t="shared" si="18"/>
        <v>18.2</v>
      </c>
      <c r="H76" s="30">
        <f t="shared" si="18"/>
        <v>24.1</v>
      </c>
      <c r="I76" s="30">
        <f t="shared" si="18"/>
        <v>20.3</v>
      </c>
      <c r="J76" s="30">
        <f t="shared" si="18"/>
        <v>15</v>
      </c>
      <c r="K76" s="30">
        <f t="shared" si="18"/>
        <v>19.8</v>
      </c>
      <c r="L76" s="31">
        <f t="shared" si="18"/>
        <v>0</v>
      </c>
    </row>
    <row r="77" spans="1:12" ht="14.25" customHeight="1" x14ac:dyDescent="0.15">
      <c r="A77" s="73"/>
      <c r="B77" s="74"/>
      <c r="C77" s="67" t="s">
        <v>53</v>
      </c>
      <c r="D77" s="68"/>
      <c r="E77" s="28">
        <f t="shared" si="7"/>
        <v>12</v>
      </c>
      <c r="F77" s="29">
        <f t="shared" ref="F77:L77" si="19">IFERROR(ROUND(F188/$E77*100,1),"-")</f>
        <v>25</v>
      </c>
      <c r="G77" s="30">
        <f t="shared" si="19"/>
        <v>8.3000000000000007</v>
      </c>
      <c r="H77" s="30">
        <f t="shared" si="19"/>
        <v>16.7</v>
      </c>
      <c r="I77" s="30">
        <f t="shared" si="19"/>
        <v>41.7</v>
      </c>
      <c r="J77" s="30">
        <f t="shared" si="19"/>
        <v>8.3000000000000007</v>
      </c>
      <c r="K77" s="30">
        <f t="shared" si="19"/>
        <v>0</v>
      </c>
      <c r="L77" s="31">
        <f t="shared" si="19"/>
        <v>0</v>
      </c>
    </row>
    <row r="78" spans="1:12" ht="14.25" customHeight="1" x14ac:dyDescent="0.15">
      <c r="A78" s="73"/>
      <c r="B78" s="74"/>
      <c r="C78" s="67" t="s">
        <v>54</v>
      </c>
      <c r="D78" s="68"/>
      <c r="E78" s="28">
        <f t="shared" si="7"/>
        <v>127</v>
      </c>
      <c r="F78" s="29">
        <f t="shared" ref="F78:L78" si="20">IFERROR(ROUND(F189/$E78*100,1),"-")</f>
        <v>15.7</v>
      </c>
      <c r="G78" s="30">
        <f t="shared" si="20"/>
        <v>26.8</v>
      </c>
      <c r="H78" s="30">
        <f t="shared" si="20"/>
        <v>26</v>
      </c>
      <c r="I78" s="30">
        <f t="shared" si="20"/>
        <v>14.2</v>
      </c>
      <c r="J78" s="30">
        <f t="shared" si="20"/>
        <v>11</v>
      </c>
      <c r="K78" s="30">
        <f t="shared" si="20"/>
        <v>6.3</v>
      </c>
      <c r="L78" s="31">
        <f t="shared" si="20"/>
        <v>0</v>
      </c>
    </row>
    <row r="79" spans="1:12" ht="14.25" customHeight="1" x14ac:dyDescent="0.15">
      <c r="A79" s="73"/>
      <c r="B79" s="74"/>
      <c r="C79" s="67" t="s">
        <v>55</v>
      </c>
      <c r="D79" s="68"/>
      <c r="E79" s="28">
        <f t="shared" si="7"/>
        <v>30</v>
      </c>
      <c r="F79" s="29">
        <f t="shared" ref="F79:L79" si="21">IFERROR(ROUND(F190/$E79*100,1),"-")</f>
        <v>13.3</v>
      </c>
      <c r="G79" s="30">
        <f t="shared" si="21"/>
        <v>26.7</v>
      </c>
      <c r="H79" s="30">
        <f t="shared" si="21"/>
        <v>23.3</v>
      </c>
      <c r="I79" s="30">
        <f t="shared" si="21"/>
        <v>16.7</v>
      </c>
      <c r="J79" s="30">
        <f t="shared" si="21"/>
        <v>16.7</v>
      </c>
      <c r="K79" s="30">
        <f t="shared" si="21"/>
        <v>3.3</v>
      </c>
      <c r="L79" s="31">
        <f t="shared" si="21"/>
        <v>0</v>
      </c>
    </row>
    <row r="80" spans="1:12" ht="14.25" customHeight="1" x14ac:dyDescent="0.15">
      <c r="A80" s="73"/>
      <c r="B80" s="74"/>
      <c r="C80" s="67" t="s">
        <v>56</v>
      </c>
      <c r="D80" s="68"/>
      <c r="E80" s="28">
        <f t="shared" si="7"/>
        <v>14</v>
      </c>
      <c r="F80" s="29">
        <f t="shared" ref="F80:L80" si="22">IFERROR(ROUND(F191/$E80*100,1),"-")</f>
        <v>0</v>
      </c>
      <c r="G80" s="30">
        <f t="shared" si="22"/>
        <v>0</v>
      </c>
      <c r="H80" s="30">
        <f t="shared" si="22"/>
        <v>14.3</v>
      </c>
      <c r="I80" s="30">
        <f t="shared" si="22"/>
        <v>28.6</v>
      </c>
      <c r="J80" s="30">
        <f t="shared" si="22"/>
        <v>35.700000000000003</v>
      </c>
      <c r="K80" s="30">
        <f t="shared" si="22"/>
        <v>21.4</v>
      </c>
      <c r="L80" s="31">
        <f t="shared" si="22"/>
        <v>0</v>
      </c>
    </row>
    <row r="81" spans="1:12" ht="14.25" customHeight="1" x14ac:dyDescent="0.15">
      <c r="A81" s="73"/>
      <c r="B81" s="74"/>
      <c r="C81" s="67" t="s">
        <v>57</v>
      </c>
      <c r="D81" s="68"/>
      <c r="E81" s="28">
        <f t="shared" si="7"/>
        <v>13</v>
      </c>
      <c r="F81" s="29">
        <f t="shared" ref="F81:L81" si="23">IFERROR(ROUND(F192/$E81*100,1),"-")</f>
        <v>30.8</v>
      </c>
      <c r="G81" s="30">
        <f t="shared" si="23"/>
        <v>46.2</v>
      </c>
      <c r="H81" s="30">
        <f t="shared" si="23"/>
        <v>7.7</v>
      </c>
      <c r="I81" s="30">
        <f t="shared" si="23"/>
        <v>15.4</v>
      </c>
      <c r="J81" s="30">
        <f t="shared" si="23"/>
        <v>0</v>
      </c>
      <c r="K81" s="30">
        <f t="shared" si="23"/>
        <v>0</v>
      </c>
      <c r="L81" s="31">
        <f t="shared" si="23"/>
        <v>0</v>
      </c>
    </row>
    <row r="82" spans="1:12" ht="14.25" customHeight="1" x14ac:dyDescent="0.15">
      <c r="A82" s="73"/>
      <c r="B82" s="74"/>
      <c r="C82" s="67" t="s">
        <v>58</v>
      </c>
      <c r="D82" s="68"/>
      <c r="E82" s="28">
        <f t="shared" ref="E82:E113" si="24">E193</f>
        <v>5</v>
      </c>
      <c r="F82" s="29">
        <f t="shared" ref="F82:L82" si="25">IFERROR(ROUND(F193/$E82*100,1),"-")</f>
        <v>20</v>
      </c>
      <c r="G82" s="30">
        <f t="shared" si="25"/>
        <v>0</v>
      </c>
      <c r="H82" s="30">
        <f t="shared" si="25"/>
        <v>20</v>
      </c>
      <c r="I82" s="30">
        <f t="shared" si="25"/>
        <v>0</v>
      </c>
      <c r="J82" s="30">
        <f t="shared" si="25"/>
        <v>60</v>
      </c>
      <c r="K82" s="30">
        <f t="shared" si="25"/>
        <v>0</v>
      </c>
      <c r="L82" s="31">
        <f t="shared" si="25"/>
        <v>0</v>
      </c>
    </row>
    <row r="83" spans="1:12" ht="14.25" customHeight="1" x14ac:dyDescent="0.15">
      <c r="A83" s="73"/>
      <c r="B83" s="74"/>
      <c r="C83" s="67" t="s">
        <v>0</v>
      </c>
      <c r="D83" s="68"/>
      <c r="E83" s="28">
        <f t="shared" si="24"/>
        <v>3</v>
      </c>
      <c r="F83" s="29">
        <f t="shared" ref="F83:L83" si="26">IFERROR(ROUND(F194/$E83*100,1),"-")</f>
        <v>0</v>
      </c>
      <c r="G83" s="30">
        <f t="shared" si="26"/>
        <v>0</v>
      </c>
      <c r="H83" s="30">
        <f t="shared" si="26"/>
        <v>0</v>
      </c>
      <c r="I83" s="30">
        <f t="shared" si="26"/>
        <v>66.7</v>
      </c>
      <c r="J83" s="30">
        <f t="shared" si="26"/>
        <v>0</v>
      </c>
      <c r="K83" s="30">
        <f t="shared" si="26"/>
        <v>33.299999999999997</v>
      </c>
      <c r="L83" s="31">
        <f t="shared" si="26"/>
        <v>0</v>
      </c>
    </row>
    <row r="84" spans="1:12" ht="14.25" customHeight="1" x14ac:dyDescent="0.15">
      <c r="A84" s="75"/>
      <c r="B84" s="76"/>
      <c r="C84" s="69" t="s">
        <v>3</v>
      </c>
      <c r="D84" s="70"/>
      <c r="E84" s="37">
        <f t="shared" si="24"/>
        <v>5</v>
      </c>
      <c r="F84" s="38">
        <f t="shared" ref="F84:L84" si="27">IFERROR(ROUND(F195/$E84*100,1),"-")</f>
        <v>0</v>
      </c>
      <c r="G84" s="39">
        <f t="shared" si="27"/>
        <v>20</v>
      </c>
      <c r="H84" s="39">
        <f t="shared" si="27"/>
        <v>20</v>
      </c>
      <c r="I84" s="39">
        <f t="shared" si="27"/>
        <v>40</v>
      </c>
      <c r="J84" s="39">
        <f t="shared" si="27"/>
        <v>20</v>
      </c>
      <c r="K84" s="39">
        <f t="shared" si="27"/>
        <v>0</v>
      </c>
      <c r="L84" s="40">
        <f t="shared" si="27"/>
        <v>0</v>
      </c>
    </row>
    <row r="85" spans="1:12" ht="14.25" customHeight="1" x14ac:dyDescent="0.15">
      <c r="A85" s="71" t="s">
        <v>82</v>
      </c>
      <c r="B85" s="72"/>
      <c r="C85" s="77" t="s">
        <v>83</v>
      </c>
      <c r="D85" s="78"/>
      <c r="E85" s="33">
        <f t="shared" si="24"/>
        <v>23</v>
      </c>
      <c r="F85" s="34">
        <f t="shared" ref="F85:L85" si="28">IFERROR(ROUND(F196/$E85*100,1),"-")</f>
        <v>21.7</v>
      </c>
      <c r="G85" s="35">
        <f t="shared" si="28"/>
        <v>39.1</v>
      </c>
      <c r="H85" s="35">
        <f t="shared" si="28"/>
        <v>26.1</v>
      </c>
      <c r="I85" s="35">
        <f t="shared" si="28"/>
        <v>8.6999999999999993</v>
      </c>
      <c r="J85" s="35">
        <f t="shared" si="28"/>
        <v>0</v>
      </c>
      <c r="K85" s="35">
        <f t="shared" si="28"/>
        <v>4.3</v>
      </c>
      <c r="L85" s="36">
        <f t="shared" si="28"/>
        <v>0</v>
      </c>
    </row>
    <row r="86" spans="1:12" ht="14.25" customHeight="1" x14ac:dyDescent="0.15">
      <c r="A86" s="73"/>
      <c r="B86" s="74"/>
      <c r="C86" s="67" t="s">
        <v>84</v>
      </c>
      <c r="D86" s="68"/>
      <c r="E86" s="28">
        <f t="shared" si="24"/>
        <v>40</v>
      </c>
      <c r="F86" s="29">
        <f t="shared" ref="F86:L86" si="29">IFERROR(ROUND(F197/$E86*100,1),"-")</f>
        <v>30</v>
      </c>
      <c r="G86" s="30">
        <f t="shared" si="29"/>
        <v>42.5</v>
      </c>
      <c r="H86" s="30">
        <f t="shared" si="29"/>
        <v>17.5</v>
      </c>
      <c r="I86" s="30">
        <f t="shared" si="29"/>
        <v>10</v>
      </c>
      <c r="J86" s="30">
        <f t="shared" si="29"/>
        <v>0</v>
      </c>
      <c r="K86" s="30">
        <f t="shared" si="29"/>
        <v>0</v>
      </c>
      <c r="L86" s="31">
        <f t="shared" si="29"/>
        <v>0</v>
      </c>
    </row>
    <row r="87" spans="1:12" ht="14.25" customHeight="1" x14ac:dyDescent="0.15">
      <c r="A87" s="73"/>
      <c r="B87" s="74"/>
      <c r="C87" s="67" t="s">
        <v>85</v>
      </c>
      <c r="D87" s="68"/>
      <c r="E87" s="28">
        <f t="shared" si="24"/>
        <v>41</v>
      </c>
      <c r="F87" s="29">
        <f t="shared" ref="F87:L87" si="30">IFERROR(ROUND(F198/$E87*100,1),"-")</f>
        <v>17.100000000000001</v>
      </c>
      <c r="G87" s="30">
        <f t="shared" si="30"/>
        <v>51.2</v>
      </c>
      <c r="H87" s="30">
        <f t="shared" si="30"/>
        <v>17.100000000000001</v>
      </c>
      <c r="I87" s="30">
        <f t="shared" si="30"/>
        <v>4.9000000000000004</v>
      </c>
      <c r="J87" s="30">
        <f t="shared" si="30"/>
        <v>9.8000000000000007</v>
      </c>
      <c r="K87" s="30">
        <f t="shared" si="30"/>
        <v>0</v>
      </c>
      <c r="L87" s="31">
        <f t="shared" si="30"/>
        <v>0</v>
      </c>
    </row>
    <row r="88" spans="1:12" ht="14.25" customHeight="1" x14ac:dyDescent="0.15">
      <c r="A88" s="73"/>
      <c r="B88" s="74"/>
      <c r="C88" s="67" t="s">
        <v>86</v>
      </c>
      <c r="D88" s="68"/>
      <c r="E88" s="28">
        <f t="shared" si="24"/>
        <v>78</v>
      </c>
      <c r="F88" s="29">
        <f t="shared" ref="F88:L88" si="31">IFERROR(ROUND(F199/$E88*100,1),"-")</f>
        <v>6.4</v>
      </c>
      <c r="G88" s="30">
        <f t="shared" si="31"/>
        <v>32.1</v>
      </c>
      <c r="H88" s="30">
        <f t="shared" si="31"/>
        <v>29.5</v>
      </c>
      <c r="I88" s="30">
        <f t="shared" si="31"/>
        <v>16.7</v>
      </c>
      <c r="J88" s="30">
        <f t="shared" si="31"/>
        <v>7.7</v>
      </c>
      <c r="K88" s="30">
        <f t="shared" si="31"/>
        <v>7.7</v>
      </c>
      <c r="L88" s="31">
        <f t="shared" si="31"/>
        <v>0</v>
      </c>
    </row>
    <row r="89" spans="1:12" ht="14.25" customHeight="1" x14ac:dyDescent="0.15">
      <c r="A89" s="73"/>
      <c r="B89" s="74"/>
      <c r="C89" s="67" t="s">
        <v>87</v>
      </c>
      <c r="D89" s="68"/>
      <c r="E89" s="28">
        <f t="shared" si="24"/>
        <v>116</v>
      </c>
      <c r="F89" s="29">
        <f t="shared" ref="F89:L89" si="32">IFERROR(ROUND(F200/$E89*100,1),"-")</f>
        <v>5.2</v>
      </c>
      <c r="G89" s="30">
        <f t="shared" si="32"/>
        <v>7.8</v>
      </c>
      <c r="H89" s="30">
        <f t="shared" si="32"/>
        <v>44</v>
      </c>
      <c r="I89" s="30">
        <f t="shared" si="32"/>
        <v>24.1</v>
      </c>
      <c r="J89" s="30">
        <f t="shared" si="32"/>
        <v>13.8</v>
      </c>
      <c r="K89" s="30">
        <f t="shared" si="32"/>
        <v>5.2</v>
      </c>
      <c r="L89" s="31">
        <f t="shared" si="32"/>
        <v>0</v>
      </c>
    </row>
    <row r="90" spans="1:12" ht="14.25" customHeight="1" x14ac:dyDescent="0.15">
      <c r="A90" s="73"/>
      <c r="B90" s="74"/>
      <c r="C90" s="67" t="s">
        <v>88</v>
      </c>
      <c r="D90" s="68"/>
      <c r="E90" s="28">
        <f t="shared" si="24"/>
        <v>80</v>
      </c>
      <c r="F90" s="29">
        <f t="shared" ref="F90:L90" si="33">IFERROR(ROUND(F201/$E90*100,1),"-")</f>
        <v>21.3</v>
      </c>
      <c r="G90" s="30">
        <f t="shared" si="33"/>
        <v>2.5</v>
      </c>
      <c r="H90" s="30">
        <f t="shared" si="33"/>
        <v>20</v>
      </c>
      <c r="I90" s="30">
        <f t="shared" si="33"/>
        <v>31.3</v>
      </c>
      <c r="J90" s="30">
        <f t="shared" si="33"/>
        <v>15</v>
      </c>
      <c r="K90" s="30">
        <f t="shared" si="33"/>
        <v>10</v>
      </c>
      <c r="L90" s="31">
        <f t="shared" si="33"/>
        <v>0</v>
      </c>
    </row>
    <row r="91" spans="1:12" ht="14.25" customHeight="1" x14ac:dyDescent="0.15">
      <c r="A91" s="73"/>
      <c r="B91" s="74"/>
      <c r="C91" s="67" t="s">
        <v>89</v>
      </c>
      <c r="D91" s="68"/>
      <c r="E91" s="28">
        <f t="shared" si="24"/>
        <v>149</v>
      </c>
      <c r="F91" s="29">
        <f t="shared" ref="F91:L91" si="34">IFERROR(ROUND(F202/$E91*100,1),"-")</f>
        <v>0</v>
      </c>
      <c r="G91" s="30">
        <f t="shared" si="34"/>
        <v>5.4</v>
      </c>
      <c r="H91" s="30">
        <f t="shared" si="34"/>
        <v>8.1</v>
      </c>
      <c r="I91" s="30">
        <f t="shared" si="34"/>
        <v>15.4</v>
      </c>
      <c r="J91" s="30">
        <f t="shared" si="34"/>
        <v>29.5</v>
      </c>
      <c r="K91" s="30">
        <f t="shared" si="34"/>
        <v>41.6</v>
      </c>
      <c r="L91" s="31">
        <f t="shared" si="34"/>
        <v>0</v>
      </c>
    </row>
    <row r="92" spans="1:12" ht="14.25" customHeight="1" x14ac:dyDescent="0.15">
      <c r="A92" s="75"/>
      <c r="B92" s="76"/>
      <c r="C92" s="69" t="s">
        <v>6</v>
      </c>
      <c r="D92" s="70"/>
      <c r="E92" s="37">
        <f t="shared" si="24"/>
        <v>4</v>
      </c>
      <c r="F92" s="38">
        <f t="shared" ref="F92:L92" si="35">IFERROR(ROUND(F203/$E92*100,1),"-")</f>
        <v>0</v>
      </c>
      <c r="G92" s="39">
        <f t="shared" si="35"/>
        <v>25</v>
      </c>
      <c r="H92" s="39">
        <f t="shared" si="35"/>
        <v>0</v>
      </c>
      <c r="I92" s="39">
        <f t="shared" si="35"/>
        <v>0</v>
      </c>
      <c r="J92" s="39">
        <f t="shared" si="35"/>
        <v>75</v>
      </c>
      <c r="K92" s="39">
        <f t="shared" si="35"/>
        <v>0</v>
      </c>
      <c r="L92" s="40">
        <f t="shared" si="35"/>
        <v>0</v>
      </c>
    </row>
    <row r="93" spans="1:12" ht="14.25" customHeight="1" x14ac:dyDescent="0.15">
      <c r="A93" s="71" t="s">
        <v>93</v>
      </c>
      <c r="B93" s="72"/>
      <c r="C93" s="77" t="s">
        <v>94</v>
      </c>
      <c r="D93" s="78"/>
      <c r="E93" s="33">
        <f t="shared" si="24"/>
        <v>251</v>
      </c>
      <c r="F93" s="34">
        <f t="shared" ref="F93:L93" si="36">IFERROR(ROUND(F204/$E93*100,1),"-")</f>
        <v>6</v>
      </c>
      <c r="G93" s="35">
        <f t="shared" si="36"/>
        <v>12</v>
      </c>
      <c r="H93" s="35">
        <f t="shared" si="36"/>
        <v>21.5</v>
      </c>
      <c r="I93" s="35">
        <f t="shared" si="36"/>
        <v>19.899999999999999</v>
      </c>
      <c r="J93" s="35">
        <f t="shared" si="36"/>
        <v>16.7</v>
      </c>
      <c r="K93" s="35">
        <f t="shared" si="36"/>
        <v>23.9</v>
      </c>
      <c r="L93" s="36">
        <f t="shared" si="36"/>
        <v>0</v>
      </c>
    </row>
    <row r="94" spans="1:12" ht="14.25" customHeight="1" x14ac:dyDescent="0.15">
      <c r="A94" s="73"/>
      <c r="B94" s="74"/>
      <c r="C94" s="67" t="s">
        <v>95</v>
      </c>
      <c r="D94" s="68"/>
      <c r="E94" s="28">
        <f t="shared" si="24"/>
        <v>244</v>
      </c>
      <c r="F94" s="29">
        <f t="shared" ref="F94:L94" si="37">IFERROR(ROUND(F205/$E94*100,1),"-")</f>
        <v>14.3</v>
      </c>
      <c r="G94" s="30">
        <f t="shared" si="37"/>
        <v>22.5</v>
      </c>
      <c r="H94" s="30">
        <f t="shared" si="37"/>
        <v>24.2</v>
      </c>
      <c r="I94" s="30">
        <f t="shared" si="37"/>
        <v>17.2</v>
      </c>
      <c r="J94" s="30">
        <f t="shared" si="37"/>
        <v>15.2</v>
      </c>
      <c r="K94" s="30">
        <f t="shared" si="37"/>
        <v>6.6</v>
      </c>
      <c r="L94" s="31">
        <f t="shared" si="37"/>
        <v>0</v>
      </c>
    </row>
    <row r="95" spans="1:12" ht="14.25" customHeight="1" x14ac:dyDescent="0.15">
      <c r="A95" s="73"/>
      <c r="B95" s="74"/>
      <c r="C95" s="67" t="s">
        <v>96</v>
      </c>
      <c r="D95" s="68"/>
      <c r="E95" s="28">
        <f t="shared" si="24"/>
        <v>9</v>
      </c>
      <c r="F95" s="29">
        <f t="shared" ref="F95:L95" si="38">IFERROR(ROUND(F206/$E95*100,1),"-")</f>
        <v>11.1</v>
      </c>
      <c r="G95" s="30">
        <f t="shared" si="38"/>
        <v>33.299999999999997</v>
      </c>
      <c r="H95" s="30">
        <f t="shared" si="38"/>
        <v>44.4</v>
      </c>
      <c r="I95" s="30">
        <f t="shared" si="38"/>
        <v>0</v>
      </c>
      <c r="J95" s="30">
        <f t="shared" si="38"/>
        <v>0</v>
      </c>
      <c r="K95" s="30">
        <f t="shared" si="38"/>
        <v>11.1</v>
      </c>
      <c r="L95" s="31">
        <f t="shared" si="38"/>
        <v>0</v>
      </c>
    </row>
    <row r="96" spans="1:12" ht="14.25" customHeight="1" x14ac:dyDescent="0.15">
      <c r="A96" s="73"/>
      <c r="B96" s="74"/>
      <c r="C96" s="67" t="s">
        <v>97</v>
      </c>
      <c r="D96" s="68"/>
      <c r="E96" s="28">
        <f t="shared" si="24"/>
        <v>0</v>
      </c>
      <c r="F96" s="29" t="str">
        <f t="shared" ref="F96:L96" si="39">IFERROR(ROUND(F207/$E96*100,1),"-")</f>
        <v>-</v>
      </c>
      <c r="G96" s="30" t="str">
        <f t="shared" si="39"/>
        <v>-</v>
      </c>
      <c r="H96" s="30" t="str">
        <f t="shared" si="39"/>
        <v>-</v>
      </c>
      <c r="I96" s="30" t="str">
        <f t="shared" si="39"/>
        <v>-</v>
      </c>
      <c r="J96" s="30" t="str">
        <f t="shared" si="39"/>
        <v>-</v>
      </c>
      <c r="K96" s="30" t="str">
        <f t="shared" si="39"/>
        <v>-</v>
      </c>
      <c r="L96" s="31" t="str">
        <f t="shared" si="39"/>
        <v>-</v>
      </c>
    </row>
    <row r="97" spans="1:12" ht="14.25" customHeight="1" x14ac:dyDescent="0.15">
      <c r="A97" s="73"/>
      <c r="B97" s="74"/>
      <c r="C97" s="67" t="s">
        <v>98</v>
      </c>
      <c r="D97" s="68"/>
      <c r="E97" s="28">
        <f t="shared" si="24"/>
        <v>21</v>
      </c>
      <c r="F97" s="29">
        <f t="shared" ref="F97:L97" si="40">IFERROR(ROUND(F208/$E97*100,1),"-")</f>
        <v>4.8</v>
      </c>
      <c r="G97" s="30">
        <f t="shared" si="40"/>
        <v>14.3</v>
      </c>
      <c r="H97" s="30">
        <f t="shared" si="40"/>
        <v>23.8</v>
      </c>
      <c r="I97" s="30">
        <f t="shared" si="40"/>
        <v>19</v>
      </c>
      <c r="J97" s="30">
        <f t="shared" si="40"/>
        <v>14.3</v>
      </c>
      <c r="K97" s="30">
        <f t="shared" si="40"/>
        <v>23.8</v>
      </c>
      <c r="L97" s="31">
        <f t="shared" si="40"/>
        <v>0</v>
      </c>
    </row>
    <row r="98" spans="1:12" ht="14.25" customHeight="1" x14ac:dyDescent="0.15">
      <c r="A98" s="75"/>
      <c r="B98" s="76"/>
      <c r="C98" s="69" t="s">
        <v>6</v>
      </c>
      <c r="D98" s="70"/>
      <c r="E98" s="37">
        <f t="shared" si="24"/>
        <v>6</v>
      </c>
      <c r="F98" s="38">
        <f t="shared" ref="F98:L98" si="41">IFERROR(ROUND(F209/$E98*100,1),"-")</f>
        <v>0</v>
      </c>
      <c r="G98" s="39">
        <f t="shared" si="41"/>
        <v>16.7</v>
      </c>
      <c r="H98" s="39">
        <f t="shared" si="41"/>
        <v>0</v>
      </c>
      <c r="I98" s="39">
        <f t="shared" si="41"/>
        <v>16.7</v>
      </c>
      <c r="J98" s="39">
        <f t="shared" si="41"/>
        <v>50</v>
      </c>
      <c r="K98" s="39">
        <f t="shared" si="41"/>
        <v>16.7</v>
      </c>
      <c r="L98" s="40">
        <f t="shared" si="41"/>
        <v>0</v>
      </c>
    </row>
    <row r="99" spans="1:12" ht="14.25" customHeight="1" x14ac:dyDescent="0.15">
      <c r="A99" s="71" t="s">
        <v>17</v>
      </c>
      <c r="B99" s="72"/>
      <c r="C99" s="77" t="s">
        <v>59</v>
      </c>
      <c r="D99" s="78"/>
      <c r="E99" s="33">
        <f t="shared" si="24"/>
        <v>267</v>
      </c>
      <c r="F99" s="34">
        <f t="shared" ref="F99:L99" si="42">IFERROR(ROUND(F210/$E99*100,1),"-")</f>
        <v>12.7</v>
      </c>
      <c r="G99" s="35">
        <f t="shared" si="42"/>
        <v>19.5</v>
      </c>
      <c r="H99" s="35">
        <f t="shared" si="42"/>
        <v>21.3</v>
      </c>
      <c r="I99" s="35">
        <f t="shared" si="42"/>
        <v>18.7</v>
      </c>
      <c r="J99" s="35">
        <f t="shared" si="42"/>
        <v>13.1</v>
      </c>
      <c r="K99" s="35">
        <f t="shared" si="42"/>
        <v>14.6</v>
      </c>
      <c r="L99" s="36">
        <f t="shared" si="42"/>
        <v>0</v>
      </c>
    </row>
    <row r="100" spans="1:12" ht="14.25" customHeight="1" x14ac:dyDescent="0.15">
      <c r="A100" s="73"/>
      <c r="B100" s="74"/>
      <c r="C100" s="67" t="s">
        <v>60</v>
      </c>
      <c r="D100" s="68"/>
      <c r="E100" s="28">
        <f t="shared" si="24"/>
        <v>197</v>
      </c>
      <c r="F100" s="29">
        <f t="shared" ref="F100:L100" si="43">IFERROR(ROUND(F211/$E100*100,1),"-")</f>
        <v>8.6</v>
      </c>
      <c r="G100" s="30">
        <f t="shared" si="43"/>
        <v>15.2</v>
      </c>
      <c r="H100" s="30">
        <f t="shared" si="43"/>
        <v>24.4</v>
      </c>
      <c r="I100" s="30">
        <f t="shared" si="43"/>
        <v>18.3</v>
      </c>
      <c r="J100" s="30">
        <f t="shared" si="43"/>
        <v>17.3</v>
      </c>
      <c r="K100" s="30">
        <f t="shared" si="43"/>
        <v>16.2</v>
      </c>
      <c r="L100" s="31">
        <f t="shared" si="43"/>
        <v>0</v>
      </c>
    </row>
    <row r="101" spans="1:12" ht="14.25" customHeight="1" x14ac:dyDescent="0.15">
      <c r="A101" s="73"/>
      <c r="B101" s="74"/>
      <c r="C101" s="67" t="s">
        <v>61</v>
      </c>
      <c r="D101" s="68"/>
      <c r="E101" s="28">
        <f t="shared" si="24"/>
        <v>47</v>
      </c>
      <c r="F101" s="29">
        <f t="shared" ref="F101:L101" si="44">IFERROR(ROUND(F212/$E101*100,1),"-")</f>
        <v>2.1</v>
      </c>
      <c r="G101" s="30">
        <f t="shared" si="44"/>
        <v>12.8</v>
      </c>
      <c r="H101" s="30">
        <f t="shared" si="44"/>
        <v>27.7</v>
      </c>
      <c r="I101" s="30">
        <f t="shared" si="44"/>
        <v>10.6</v>
      </c>
      <c r="J101" s="30">
        <f t="shared" si="44"/>
        <v>23.4</v>
      </c>
      <c r="K101" s="30">
        <f t="shared" si="44"/>
        <v>23.4</v>
      </c>
      <c r="L101" s="31">
        <f t="shared" si="44"/>
        <v>0</v>
      </c>
    </row>
    <row r="102" spans="1:12" ht="14.25" customHeight="1" x14ac:dyDescent="0.15">
      <c r="A102" s="73"/>
      <c r="B102" s="74"/>
      <c r="C102" s="67" t="s">
        <v>62</v>
      </c>
      <c r="D102" s="68"/>
      <c r="E102" s="28">
        <f t="shared" si="24"/>
        <v>14</v>
      </c>
      <c r="F102" s="29">
        <f t="shared" ref="F102:L102" si="45">IFERROR(ROUND(F213/$E102*100,1),"-")</f>
        <v>0</v>
      </c>
      <c r="G102" s="30">
        <f t="shared" si="45"/>
        <v>21.4</v>
      </c>
      <c r="H102" s="30">
        <f t="shared" si="45"/>
        <v>28.6</v>
      </c>
      <c r="I102" s="30">
        <f t="shared" si="45"/>
        <v>35.700000000000003</v>
      </c>
      <c r="J102" s="30">
        <f t="shared" si="45"/>
        <v>7.1</v>
      </c>
      <c r="K102" s="30">
        <f t="shared" si="45"/>
        <v>7.1</v>
      </c>
      <c r="L102" s="31">
        <f t="shared" si="45"/>
        <v>0</v>
      </c>
    </row>
    <row r="103" spans="1:12" ht="14.25" customHeight="1" x14ac:dyDescent="0.15">
      <c r="A103" s="73"/>
      <c r="B103" s="74"/>
      <c r="C103" s="67" t="s">
        <v>63</v>
      </c>
      <c r="D103" s="68"/>
      <c r="E103" s="28">
        <f t="shared" si="24"/>
        <v>3</v>
      </c>
      <c r="F103" s="29">
        <f t="shared" ref="F103:L103" si="46">IFERROR(ROUND(F214/$E103*100,1),"-")</f>
        <v>0</v>
      </c>
      <c r="G103" s="30">
        <f t="shared" si="46"/>
        <v>33.299999999999997</v>
      </c>
      <c r="H103" s="30">
        <f t="shared" si="46"/>
        <v>0</v>
      </c>
      <c r="I103" s="30">
        <f t="shared" si="46"/>
        <v>33.299999999999997</v>
      </c>
      <c r="J103" s="30">
        <f t="shared" si="46"/>
        <v>33.299999999999997</v>
      </c>
      <c r="K103" s="30">
        <f t="shared" si="46"/>
        <v>0</v>
      </c>
      <c r="L103" s="31">
        <f t="shared" si="46"/>
        <v>0</v>
      </c>
    </row>
    <row r="104" spans="1:12" ht="14.25" customHeight="1" x14ac:dyDescent="0.15">
      <c r="A104" s="75"/>
      <c r="B104" s="76"/>
      <c r="C104" s="69" t="s">
        <v>6</v>
      </c>
      <c r="D104" s="70"/>
      <c r="E104" s="37">
        <f t="shared" si="24"/>
        <v>3</v>
      </c>
      <c r="F104" s="38">
        <f t="shared" ref="F104:L104" si="47">IFERROR(ROUND(F215/$E104*100,1),"-")</f>
        <v>0</v>
      </c>
      <c r="G104" s="39">
        <f t="shared" si="47"/>
        <v>0</v>
      </c>
      <c r="H104" s="39">
        <f t="shared" si="47"/>
        <v>0</v>
      </c>
      <c r="I104" s="39">
        <f t="shared" si="47"/>
        <v>0</v>
      </c>
      <c r="J104" s="39">
        <f t="shared" si="47"/>
        <v>100</v>
      </c>
      <c r="K104" s="39">
        <f t="shared" si="47"/>
        <v>0</v>
      </c>
      <c r="L104" s="40">
        <f t="shared" si="47"/>
        <v>0</v>
      </c>
    </row>
    <row r="105" spans="1:12" ht="14.25" customHeight="1" x14ac:dyDescent="0.15">
      <c r="A105" s="71" t="s">
        <v>18</v>
      </c>
      <c r="B105" s="72"/>
      <c r="C105" s="77" t="s">
        <v>64</v>
      </c>
      <c r="D105" s="78"/>
      <c r="E105" s="33">
        <f t="shared" si="24"/>
        <v>208</v>
      </c>
      <c r="F105" s="34">
        <f t="shared" ref="F105:L105" si="48">IFERROR(ROUND(F216/$E105*100,1),"-")</f>
        <v>12</v>
      </c>
      <c r="G105" s="35">
        <f t="shared" si="48"/>
        <v>21.2</v>
      </c>
      <c r="H105" s="35">
        <f t="shared" si="48"/>
        <v>26.4</v>
      </c>
      <c r="I105" s="35">
        <f t="shared" si="48"/>
        <v>17.3</v>
      </c>
      <c r="J105" s="35">
        <f t="shared" si="48"/>
        <v>10.1</v>
      </c>
      <c r="K105" s="35">
        <f t="shared" si="48"/>
        <v>13</v>
      </c>
      <c r="L105" s="36">
        <f t="shared" si="48"/>
        <v>0</v>
      </c>
    </row>
    <row r="106" spans="1:12" ht="14.25" customHeight="1" x14ac:dyDescent="0.15">
      <c r="A106" s="73"/>
      <c r="B106" s="74"/>
      <c r="C106" s="67" t="s">
        <v>65</v>
      </c>
      <c r="D106" s="68"/>
      <c r="E106" s="28">
        <f t="shared" si="24"/>
        <v>221</v>
      </c>
      <c r="F106" s="29">
        <f t="shared" ref="F106:L106" si="49">IFERROR(ROUND(F217/$E106*100,1),"-")</f>
        <v>10.9</v>
      </c>
      <c r="G106" s="30">
        <f t="shared" si="49"/>
        <v>15.8</v>
      </c>
      <c r="H106" s="30">
        <f t="shared" si="49"/>
        <v>21.7</v>
      </c>
      <c r="I106" s="30">
        <f t="shared" si="49"/>
        <v>19.5</v>
      </c>
      <c r="J106" s="30">
        <f t="shared" si="49"/>
        <v>19.899999999999999</v>
      </c>
      <c r="K106" s="30">
        <f t="shared" si="49"/>
        <v>12.2</v>
      </c>
      <c r="L106" s="31">
        <f t="shared" si="49"/>
        <v>0</v>
      </c>
    </row>
    <row r="107" spans="1:12" ht="14.25" customHeight="1" x14ac:dyDescent="0.15">
      <c r="A107" s="73"/>
      <c r="B107" s="74"/>
      <c r="C107" s="67" t="s">
        <v>61</v>
      </c>
      <c r="D107" s="68"/>
      <c r="E107" s="28">
        <f t="shared" si="24"/>
        <v>87</v>
      </c>
      <c r="F107" s="29">
        <f t="shared" ref="F107:L107" si="50">IFERROR(ROUND(F218/$E107*100,1),"-")</f>
        <v>3.4</v>
      </c>
      <c r="G107" s="30">
        <f t="shared" si="50"/>
        <v>12.6</v>
      </c>
      <c r="H107" s="30">
        <f t="shared" si="50"/>
        <v>19.5</v>
      </c>
      <c r="I107" s="30">
        <f t="shared" si="50"/>
        <v>17.2</v>
      </c>
      <c r="J107" s="30">
        <f t="shared" si="50"/>
        <v>16.100000000000001</v>
      </c>
      <c r="K107" s="30">
        <f t="shared" si="50"/>
        <v>31</v>
      </c>
      <c r="L107" s="31">
        <f t="shared" si="50"/>
        <v>0</v>
      </c>
    </row>
    <row r="108" spans="1:12" ht="14.25" customHeight="1" x14ac:dyDescent="0.15">
      <c r="A108" s="73"/>
      <c r="B108" s="74"/>
      <c r="C108" s="67" t="s">
        <v>66</v>
      </c>
      <c r="D108" s="68"/>
      <c r="E108" s="28">
        <f t="shared" si="24"/>
        <v>6</v>
      </c>
      <c r="F108" s="29">
        <f t="shared" ref="F108:L108" si="51">IFERROR(ROUND(F219/$E108*100,1),"-")</f>
        <v>0</v>
      </c>
      <c r="G108" s="30">
        <f t="shared" si="51"/>
        <v>33.299999999999997</v>
      </c>
      <c r="H108" s="30">
        <f t="shared" si="51"/>
        <v>16.7</v>
      </c>
      <c r="I108" s="30">
        <f t="shared" si="51"/>
        <v>16.7</v>
      </c>
      <c r="J108" s="30">
        <f t="shared" si="51"/>
        <v>16.7</v>
      </c>
      <c r="K108" s="30">
        <f t="shared" si="51"/>
        <v>16.7</v>
      </c>
      <c r="L108" s="31">
        <f t="shared" si="51"/>
        <v>0</v>
      </c>
    </row>
    <row r="109" spans="1:12" ht="14.25" customHeight="1" x14ac:dyDescent="0.15">
      <c r="A109" s="73"/>
      <c r="B109" s="74"/>
      <c r="C109" s="67" t="s">
        <v>67</v>
      </c>
      <c r="D109" s="68"/>
      <c r="E109" s="28">
        <f t="shared" si="24"/>
        <v>5</v>
      </c>
      <c r="F109" s="29">
        <f t="shared" ref="F109:L109" si="52">IFERROR(ROUND(F220/$E109*100,1),"-")</f>
        <v>0</v>
      </c>
      <c r="G109" s="30">
        <f t="shared" si="52"/>
        <v>0</v>
      </c>
      <c r="H109" s="30">
        <f t="shared" si="52"/>
        <v>20</v>
      </c>
      <c r="I109" s="30">
        <f t="shared" si="52"/>
        <v>40</v>
      </c>
      <c r="J109" s="30">
        <f t="shared" si="52"/>
        <v>20</v>
      </c>
      <c r="K109" s="30">
        <f t="shared" si="52"/>
        <v>20</v>
      </c>
      <c r="L109" s="31">
        <f t="shared" si="52"/>
        <v>0</v>
      </c>
    </row>
    <row r="110" spans="1:12" ht="14.25" customHeight="1" x14ac:dyDescent="0.15">
      <c r="A110" s="75"/>
      <c r="B110" s="76"/>
      <c r="C110" s="69" t="s">
        <v>6</v>
      </c>
      <c r="D110" s="70"/>
      <c r="E110" s="37">
        <f t="shared" si="24"/>
        <v>4</v>
      </c>
      <c r="F110" s="38">
        <f t="shared" ref="F110:L110" si="53">IFERROR(ROUND(F221/$E110*100,1),"-")</f>
        <v>0</v>
      </c>
      <c r="G110" s="39">
        <f t="shared" si="53"/>
        <v>0</v>
      </c>
      <c r="H110" s="39">
        <f t="shared" si="53"/>
        <v>0</v>
      </c>
      <c r="I110" s="39">
        <f t="shared" si="53"/>
        <v>0</v>
      </c>
      <c r="J110" s="39">
        <f t="shared" si="53"/>
        <v>100</v>
      </c>
      <c r="K110" s="39">
        <f t="shared" si="53"/>
        <v>0</v>
      </c>
      <c r="L110" s="40">
        <f t="shared" si="53"/>
        <v>0</v>
      </c>
    </row>
    <row r="111" spans="1:12" ht="14.25" customHeight="1" x14ac:dyDescent="0.15">
      <c r="A111" s="79" t="s">
        <v>99</v>
      </c>
      <c r="B111" s="80"/>
      <c r="C111" s="77" t="s">
        <v>100</v>
      </c>
      <c r="D111" s="78"/>
      <c r="E111" s="33">
        <f t="shared" si="24"/>
        <v>238</v>
      </c>
      <c r="F111" s="34">
        <f t="shared" ref="F111:L111" si="54">IFERROR(ROUND(F222/$E111*100,1),"-")</f>
        <v>4.5999999999999996</v>
      </c>
      <c r="G111" s="35">
        <f t="shared" si="54"/>
        <v>8.4</v>
      </c>
      <c r="H111" s="35">
        <f t="shared" si="54"/>
        <v>19.3</v>
      </c>
      <c r="I111" s="35">
        <f t="shared" si="54"/>
        <v>21.4</v>
      </c>
      <c r="J111" s="35">
        <f t="shared" si="54"/>
        <v>20.6</v>
      </c>
      <c r="K111" s="35">
        <f t="shared" si="54"/>
        <v>25.6</v>
      </c>
      <c r="L111" s="36">
        <f t="shared" si="54"/>
        <v>0</v>
      </c>
    </row>
    <row r="112" spans="1:12" ht="14.25" customHeight="1" x14ac:dyDescent="0.15">
      <c r="A112" s="81"/>
      <c r="B112" s="82"/>
      <c r="C112" s="67" t="s">
        <v>101</v>
      </c>
      <c r="D112" s="68"/>
      <c r="E112" s="28">
        <f t="shared" si="24"/>
        <v>18</v>
      </c>
      <c r="F112" s="29">
        <f t="shared" ref="F112:L112" si="55">IFERROR(ROUND(F223/$E112*100,1),"-")</f>
        <v>0</v>
      </c>
      <c r="G112" s="30">
        <f t="shared" si="55"/>
        <v>5.6</v>
      </c>
      <c r="H112" s="30">
        <f t="shared" si="55"/>
        <v>38.9</v>
      </c>
      <c r="I112" s="30">
        <f t="shared" si="55"/>
        <v>11.1</v>
      </c>
      <c r="J112" s="30">
        <f t="shared" si="55"/>
        <v>22.2</v>
      </c>
      <c r="K112" s="30">
        <f t="shared" si="55"/>
        <v>22.2</v>
      </c>
      <c r="L112" s="31">
        <f t="shared" si="55"/>
        <v>0</v>
      </c>
    </row>
    <row r="113" spans="1:12" ht="14.25" customHeight="1" x14ac:dyDescent="0.15">
      <c r="A113" s="81"/>
      <c r="B113" s="82"/>
      <c r="C113" s="67" t="s">
        <v>102</v>
      </c>
      <c r="D113" s="68"/>
      <c r="E113" s="28">
        <f t="shared" si="24"/>
        <v>203</v>
      </c>
      <c r="F113" s="29">
        <f t="shared" ref="F113:L113" si="56">IFERROR(ROUND(F224/$E113*100,1),"-")</f>
        <v>14.8</v>
      </c>
      <c r="G113" s="30">
        <f t="shared" si="56"/>
        <v>26.1</v>
      </c>
      <c r="H113" s="30">
        <f t="shared" si="56"/>
        <v>26.6</v>
      </c>
      <c r="I113" s="30">
        <f t="shared" si="56"/>
        <v>16.7</v>
      </c>
      <c r="J113" s="30">
        <f t="shared" si="56"/>
        <v>9.9</v>
      </c>
      <c r="K113" s="30">
        <f t="shared" si="56"/>
        <v>5.9</v>
      </c>
      <c r="L113" s="31">
        <f t="shared" si="56"/>
        <v>0</v>
      </c>
    </row>
    <row r="114" spans="1:12" ht="14.25" customHeight="1" x14ac:dyDescent="0.15">
      <c r="A114" s="81"/>
      <c r="B114" s="82"/>
      <c r="C114" s="67" t="s">
        <v>98</v>
      </c>
      <c r="D114" s="68"/>
      <c r="E114" s="28">
        <f t="shared" ref="E114:E115" si="57">E225</f>
        <v>67</v>
      </c>
      <c r="F114" s="29">
        <f t="shared" ref="F114:L114" si="58">IFERROR(ROUND(F225/$E114*100,1),"-")</f>
        <v>16.399999999999999</v>
      </c>
      <c r="G114" s="30">
        <f t="shared" si="58"/>
        <v>25.4</v>
      </c>
      <c r="H114" s="30">
        <f t="shared" si="58"/>
        <v>17.899999999999999</v>
      </c>
      <c r="I114" s="30">
        <f t="shared" si="58"/>
        <v>14.9</v>
      </c>
      <c r="J114" s="30">
        <f t="shared" si="58"/>
        <v>16.399999999999999</v>
      </c>
      <c r="K114" s="30">
        <f t="shared" si="58"/>
        <v>9</v>
      </c>
      <c r="L114" s="31">
        <f t="shared" si="58"/>
        <v>0</v>
      </c>
    </row>
    <row r="115" spans="1:12" ht="14.25" customHeight="1" x14ac:dyDescent="0.15">
      <c r="A115" s="83"/>
      <c r="B115" s="84"/>
      <c r="C115" s="69" t="s">
        <v>6</v>
      </c>
      <c r="D115" s="70"/>
      <c r="E115" s="37">
        <f t="shared" si="57"/>
        <v>5</v>
      </c>
      <c r="F115" s="38">
        <f t="shared" ref="F115:L115" si="59">IFERROR(ROUND(F226/$E115*100,1),"-")</f>
        <v>0</v>
      </c>
      <c r="G115" s="39">
        <f t="shared" si="59"/>
        <v>20</v>
      </c>
      <c r="H115" s="39">
        <f t="shared" si="59"/>
        <v>60</v>
      </c>
      <c r="I115" s="39">
        <f t="shared" si="59"/>
        <v>0</v>
      </c>
      <c r="J115" s="39">
        <f t="shared" si="59"/>
        <v>20</v>
      </c>
      <c r="K115" s="39">
        <f t="shared" si="59"/>
        <v>0</v>
      </c>
      <c r="L115" s="40">
        <f t="shared" si="59"/>
        <v>0</v>
      </c>
    </row>
    <row r="116" spans="1:12" ht="15" customHeight="1" x14ac:dyDescent="0.15">
      <c r="A116" s="85" t="s">
        <v>5</v>
      </c>
      <c r="B116" s="85"/>
      <c r="C116" s="85"/>
      <c r="D116" s="44"/>
      <c r="E116" s="45"/>
      <c r="F116" s="46"/>
      <c r="G116" s="46"/>
      <c r="H116" s="46"/>
      <c r="I116" s="46"/>
      <c r="J116" s="46"/>
      <c r="K116" s="46"/>
      <c r="L116" s="46"/>
    </row>
    <row r="117" spans="1:12" ht="5.25" customHeight="1" x14ac:dyDescent="0.15"/>
    <row r="118" spans="1:12" ht="14.25" customHeight="1" x14ac:dyDescent="0.15">
      <c r="A118" s="8"/>
      <c r="B118" s="95" t="s">
        <v>2</v>
      </c>
      <c r="C118" s="95"/>
      <c r="D118" s="27"/>
      <c r="E118" s="47">
        <v>531</v>
      </c>
      <c r="F118" s="48">
        <v>52</v>
      </c>
      <c r="G118" s="49">
        <v>92</v>
      </c>
      <c r="H118" s="49">
        <v>122</v>
      </c>
      <c r="I118" s="49">
        <v>97</v>
      </c>
      <c r="J118" s="49">
        <v>85</v>
      </c>
      <c r="K118" s="49">
        <v>83</v>
      </c>
      <c r="L118" s="50">
        <v>0</v>
      </c>
    </row>
    <row r="119" spans="1:12" ht="14.25" customHeight="1" x14ac:dyDescent="0.15">
      <c r="A119" s="96" t="s">
        <v>9</v>
      </c>
      <c r="B119" s="97"/>
      <c r="C119" s="77" t="s">
        <v>7</v>
      </c>
      <c r="D119" s="78"/>
      <c r="E119" s="33">
        <v>0</v>
      </c>
      <c r="F119" s="51">
        <v>0</v>
      </c>
      <c r="G119" s="52">
        <v>0</v>
      </c>
      <c r="H119" s="52">
        <v>0</v>
      </c>
      <c r="I119" s="52">
        <v>0</v>
      </c>
      <c r="J119" s="52">
        <v>0</v>
      </c>
      <c r="K119" s="52">
        <v>0</v>
      </c>
      <c r="L119" s="53">
        <v>0</v>
      </c>
    </row>
    <row r="120" spans="1:12" ht="14.25" customHeight="1" x14ac:dyDescent="0.15">
      <c r="A120" s="98"/>
      <c r="B120" s="99"/>
      <c r="C120" s="67" t="s">
        <v>8</v>
      </c>
      <c r="D120" s="68"/>
      <c r="E120" s="28">
        <v>531</v>
      </c>
      <c r="F120" s="54">
        <v>52</v>
      </c>
      <c r="G120" s="55">
        <v>92</v>
      </c>
      <c r="H120" s="55">
        <v>122</v>
      </c>
      <c r="I120" s="55">
        <v>97</v>
      </c>
      <c r="J120" s="55">
        <v>85</v>
      </c>
      <c r="K120" s="55">
        <v>83</v>
      </c>
      <c r="L120" s="56">
        <v>0</v>
      </c>
    </row>
    <row r="121" spans="1:12" ht="14.25" customHeight="1" x14ac:dyDescent="0.15">
      <c r="A121" s="98"/>
      <c r="B121" s="99"/>
      <c r="C121" s="67" t="s">
        <v>13</v>
      </c>
      <c r="D121" s="68"/>
      <c r="E121" s="28">
        <v>0</v>
      </c>
      <c r="F121" s="54">
        <v>0</v>
      </c>
      <c r="G121" s="55">
        <v>0</v>
      </c>
      <c r="H121" s="55">
        <v>0</v>
      </c>
      <c r="I121" s="55">
        <v>0</v>
      </c>
      <c r="J121" s="55">
        <v>0</v>
      </c>
      <c r="K121" s="55">
        <v>0</v>
      </c>
      <c r="L121" s="56">
        <v>0</v>
      </c>
    </row>
    <row r="122" spans="1:12" ht="14.25" customHeight="1" x14ac:dyDescent="0.15">
      <c r="A122" s="98"/>
      <c r="B122" s="99"/>
      <c r="C122" s="67" t="s">
        <v>14</v>
      </c>
      <c r="D122" s="68"/>
      <c r="E122" s="28">
        <v>0</v>
      </c>
      <c r="F122" s="54">
        <v>0</v>
      </c>
      <c r="G122" s="55">
        <v>0</v>
      </c>
      <c r="H122" s="55">
        <v>0</v>
      </c>
      <c r="I122" s="55">
        <v>0</v>
      </c>
      <c r="J122" s="55">
        <v>0</v>
      </c>
      <c r="K122" s="55">
        <v>0</v>
      </c>
      <c r="L122" s="56">
        <v>0</v>
      </c>
    </row>
    <row r="123" spans="1:12" ht="14.25" customHeight="1" x14ac:dyDescent="0.15">
      <c r="A123" s="100"/>
      <c r="B123" s="101"/>
      <c r="C123" s="69" t="s">
        <v>3</v>
      </c>
      <c r="D123" s="70"/>
      <c r="E123" s="37">
        <v>0</v>
      </c>
      <c r="F123" s="57">
        <v>0</v>
      </c>
      <c r="G123" s="58">
        <v>0</v>
      </c>
      <c r="H123" s="58">
        <v>0</v>
      </c>
      <c r="I123" s="58">
        <v>0</v>
      </c>
      <c r="J123" s="58">
        <v>0</v>
      </c>
      <c r="K123" s="58">
        <v>0</v>
      </c>
      <c r="L123" s="59">
        <v>0</v>
      </c>
    </row>
    <row r="124" spans="1:12" ht="14.25" customHeight="1" x14ac:dyDescent="0.15">
      <c r="A124" s="89" t="s">
        <v>12</v>
      </c>
      <c r="B124" s="90"/>
      <c r="C124" s="77" t="s">
        <v>19</v>
      </c>
      <c r="D124" s="78"/>
      <c r="E124" s="33">
        <v>3</v>
      </c>
      <c r="F124" s="51">
        <v>3</v>
      </c>
      <c r="G124" s="52">
        <v>0</v>
      </c>
      <c r="H124" s="52">
        <v>0</v>
      </c>
      <c r="I124" s="52">
        <v>0</v>
      </c>
      <c r="J124" s="52">
        <v>0</v>
      </c>
      <c r="K124" s="52">
        <v>0</v>
      </c>
      <c r="L124" s="53">
        <v>0</v>
      </c>
    </row>
    <row r="125" spans="1:12" ht="14.25" customHeight="1" x14ac:dyDescent="0.15">
      <c r="A125" s="91"/>
      <c r="B125" s="92"/>
      <c r="C125" s="67" t="s">
        <v>20</v>
      </c>
      <c r="D125" s="68"/>
      <c r="E125" s="28">
        <v>49</v>
      </c>
      <c r="F125" s="54">
        <v>49</v>
      </c>
      <c r="G125" s="55">
        <v>0</v>
      </c>
      <c r="H125" s="55">
        <v>0</v>
      </c>
      <c r="I125" s="55">
        <v>0</v>
      </c>
      <c r="J125" s="55">
        <v>0</v>
      </c>
      <c r="K125" s="55">
        <v>0</v>
      </c>
      <c r="L125" s="56">
        <v>0</v>
      </c>
    </row>
    <row r="126" spans="1:12" ht="14.25" customHeight="1" x14ac:dyDescent="0.15">
      <c r="A126" s="91"/>
      <c r="B126" s="92"/>
      <c r="C126" s="67" t="s">
        <v>21</v>
      </c>
      <c r="D126" s="68"/>
      <c r="E126" s="28">
        <v>92</v>
      </c>
      <c r="F126" s="54">
        <v>0</v>
      </c>
      <c r="G126" s="55">
        <v>92</v>
      </c>
      <c r="H126" s="55">
        <v>0</v>
      </c>
      <c r="I126" s="55">
        <v>0</v>
      </c>
      <c r="J126" s="55">
        <v>0</v>
      </c>
      <c r="K126" s="55">
        <v>0</v>
      </c>
      <c r="L126" s="56">
        <v>0</v>
      </c>
    </row>
    <row r="127" spans="1:12" ht="14.25" customHeight="1" x14ac:dyDescent="0.15">
      <c r="A127" s="91"/>
      <c r="B127" s="92"/>
      <c r="C127" s="67" t="s">
        <v>22</v>
      </c>
      <c r="D127" s="68"/>
      <c r="E127" s="28">
        <v>122</v>
      </c>
      <c r="F127" s="54">
        <v>0</v>
      </c>
      <c r="G127" s="55">
        <v>0</v>
      </c>
      <c r="H127" s="55">
        <v>122</v>
      </c>
      <c r="I127" s="55">
        <v>0</v>
      </c>
      <c r="J127" s="55">
        <v>0</v>
      </c>
      <c r="K127" s="55">
        <v>0</v>
      </c>
      <c r="L127" s="56">
        <v>0</v>
      </c>
    </row>
    <row r="128" spans="1:12" ht="14.25" customHeight="1" x14ac:dyDescent="0.15">
      <c r="A128" s="91"/>
      <c r="B128" s="92"/>
      <c r="C128" s="67" t="s">
        <v>23</v>
      </c>
      <c r="D128" s="68"/>
      <c r="E128" s="28">
        <v>97</v>
      </c>
      <c r="F128" s="54">
        <v>0</v>
      </c>
      <c r="G128" s="55">
        <v>0</v>
      </c>
      <c r="H128" s="55">
        <v>0</v>
      </c>
      <c r="I128" s="55">
        <v>97</v>
      </c>
      <c r="J128" s="55">
        <v>0</v>
      </c>
      <c r="K128" s="55">
        <v>0</v>
      </c>
      <c r="L128" s="56">
        <v>0</v>
      </c>
    </row>
    <row r="129" spans="1:12" ht="14.25" customHeight="1" x14ac:dyDescent="0.15">
      <c r="A129" s="91"/>
      <c r="B129" s="92"/>
      <c r="C129" s="67" t="s">
        <v>24</v>
      </c>
      <c r="D129" s="68"/>
      <c r="E129" s="28">
        <v>85</v>
      </c>
      <c r="F129" s="54">
        <v>0</v>
      </c>
      <c r="G129" s="55">
        <v>0</v>
      </c>
      <c r="H129" s="55">
        <v>0</v>
      </c>
      <c r="I129" s="55">
        <v>0</v>
      </c>
      <c r="J129" s="55">
        <v>85</v>
      </c>
      <c r="K129" s="55">
        <v>0</v>
      </c>
      <c r="L129" s="56">
        <v>0</v>
      </c>
    </row>
    <row r="130" spans="1:12" ht="14.25" customHeight="1" x14ac:dyDescent="0.15">
      <c r="A130" s="91"/>
      <c r="B130" s="92"/>
      <c r="C130" s="67" t="s">
        <v>25</v>
      </c>
      <c r="D130" s="68"/>
      <c r="E130" s="28">
        <v>82</v>
      </c>
      <c r="F130" s="54">
        <v>0</v>
      </c>
      <c r="G130" s="55">
        <v>0</v>
      </c>
      <c r="H130" s="55">
        <v>0</v>
      </c>
      <c r="I130" s="55">
        <v>0</v>
      </c>
      <c r="J130" s="55">
        <v>0</v>
      </c>
      <c r="K130" s="55">
        <v>82</v>
      </c>
      <c r="L130" s="56">
        <v>0</v>
      </c>
    </row>
    <row r="131" spans="1:12" ht="14.25" customHeight="1" x14ac:dyDescent="0.15">
      <c r="A131" s="91"/>
      <c r="B131" s="92"/>
      <c r="C131" s="67" t="s">
        <v>26</v>
      </c>
      <c r="D131" s="68"/>
      <c r="E131" s="28">
        <v>1</v>
      </c>
      <c r="F131" s="54">
        <v>0</v>
      </c>
      <c r="G131" s="55">
        <v>0</v>
      </c>
      <c r="H131" s="55">
        <v>0</v>
      </c>
      <c r="I131" s="55">
        <v>0</v>
      </c>
      <c r="J131" s="55">
        <v>0</v>
      </c>
      <c r="K131" s="55">
        <v>1</v>
      </c>
      <c r="L131" s="56">
        <v>0</v>
      </c>
    </row>
    <row r="132" spans="1:12" ht="14.25" customHeight="1" x14ac:dyDescent="0.15">
      <c r="A132" s="93"/>
      <c r="B132" s="94"/>
      <c r="C132" s="69" t="s">
        <v>6</v>
      </c>
      <c r="D132" s="70"/>
      <c r="E132" s="37">
        <v>0</v>
      </c>
      <c r="F132" s="57">
        <v>0</v>
      </c>
      <c r="G132" s="58">
        <v>0</v>
      </c>
      <c r="H132" s="58">
        <v>0</v>
      </c>
      <c r="I132" s="58">
        <v>0</v>
      </c>
      <c r="J132" s="58">
        <v>0</v>
      </c>
      <c r="K132" s="58">
        <v>0</v>
      </c>
      <c r="L132" s="59">
        <v>0</v>
      </c>
    </row>
    <row r="133" spans="1:12" ht="14.25" customHeight="1" x14ac:dyDescent="0.15">
      <c r="A133" s="71" t="s">
        <v>70</v>
      </c>
      <c r="B133" s="72"/>
      <c r="C133" s="86" t="s">
        <v>7</v>
      </c>
      <c r="D133" s="41" t="s">
        <v>71</v>
      </c>
      <c r="E133" s="33">
        <v>0</v>
      </c>
      <c r="F133" s="51">
        <v>0</v>
      </c>
      <c r="G133" s="52">
        <v>0</v>
      </c>
      <c r="H133" s="52">
        <v>0</v>
      </c>
      <c r="I133" s="52">
        <v>0</v>
      </c>
      <c r="J133" s="52">
        <v>0</v>
      </c>
      <c r="K133" s="52">
        <v>0</v>
      </c>
      <c r="L133" s="53">
        <v>0</v>
      </c>
    </row>
    <row r="134" spans="1:12" ht="14.25" customHeight="1" x14ac:dyDescent="0.15">
      <c r="A134" s="73"/>
      <c r="B134" s="74"/>
      <c r="C134" s="87"/>
      <c r="D134" s="42" t="s">
        <v>21</v>
      </c>
      <c r="E134" s="28">
        <v>0</v>
      </c>
      <c r="F134" s="54">
        <v>0</v>
      </c>
      <c r="G134" s="55">
        <v>0</v>
      </c>
      <c r="H134" s="55">
        <v>0</v>
      </c>
      <c r="I134" s="55">
        <v>0</v>
      </c>
      <c r="J134" s="55">
        <v>0</v>
      </c>
      <c r="K134" s="55">
        <v>0</v>
      </c>
      <c r="L134" s="56">
        <v>0</v>
      </c>
    </row>
    <row r="135" spans="1:12" ht="14.25" customHeight="1" x14ac:dyDescent="0.15">
      <c r="A135" s="73"/>
      <c r="B135" s="74"/>
      <c r="C135" s="87"/>
      <c r="D135" s="42" t="s">
        <v>22</v>
      </c>
      <c r="E135" s="28">
        <v>0</v>
      </c>
      <c r="F135" s="54">
        <v>0</v>
      </c>
      <c r="G135" s="55">
        <v>0</v>
      </c>
      <c r="H135" s="55">
        <v>0</v>
      </c>
      <c r="I135" s="55">
        <v>0</v>
      </c>
      <c r="J135" s="55">
        <v>0</v>
      </c>
      <c r="K135" s="55">
        <v>0</v>
      </c>
      <c r="L135" s="56">
        <v>0</v>
      </c>
    </row>
    <row r="136" spans="1:12" ht="14.25" customHeight="1" x14ac:dyDescent="0.15">
      <c r="A136" s="73"/>
      <c r="B136" s="74"/>
      <c r="C136" s="87"/>
      <c r="D136" s="42" t="s">
        <v>23</v>
      </c>
      <c r="E136" s="28">
        <v>0</v>
      </c>
      <c r="F136" s="54">
        <v>0</v>
      </c>
      <c r="G136" s="55">
        <v>0</v>
      </c>
      <c r="H136" s="55">
        <v>0</v>
      </c>
      <c r="I136" s="55">
        <v>0</v>
      </c>
      <c r="J136" s="55">
        <v>0</v>
      </c>
      <c r="K136" s="55">
        <v>0</v>
      </c>
      <c r="L136" s="56">
        <v>0</v>
      </c>
    </row>
    <row r="137" spans="1:12" ht="14.25" customHeight="1" x14ac:dyDescent="0.15">
      <c r="A137" s="73"/>
      <c r="B137" s="74"/>
      <c r="C137" s="87"/>
      <c r="D137" s="42" t="s">
        <v>24</v>
      </c>
      <c r="E137" s="28">
        <v>0</v>
      </c>
      <c r="F137" s="54">
        <v>0</v>
      </c>
      <c r="G137" s="55">
        <v>0</v>
      </c>
      <c r="H137" s="55">
        <v>0</v>
      </c>
      <c r="I137" s="55">
        <v>0</v>
      </c>
      <c r="J137" s="55">
        <v>0</v>
      </c>
      <c r="K137" s="55">
        <v>0</v>
      </c>
      <c r="L137" s="56">
        <v>0</v>
      </c>
    </row>
    <row r="138" spans="1:12" ht="14.25" customHeight="1" x14ac:dyDescent="0.15">
      <c r="A138" s="73"/>
      <c r="B138" s="74"/>
      <c r="C138" s="88"/>
      <c r="D138" s="42" t="s">
        <v>91</v>
      </c>
      <c r="E138" s="28">
        <v>0</v>
      </c>
      <c r="F138" s="54">
        <v>0</v>
      </c>
      <c r="G138" s="55">
        <v>0</v>
      </c>
      <c r="H138" s="55">
        <v>0</v>
      </c>
      <c r="I138" s="55">
        <v>0</v>
      </c>
      <c r="J138" s="55">
        <v>0</v>
      </c>
      <c r="K138" s="55">
        <v>0</v>
      </c>
      <c r="L138" s="56">
        <v>0</v>
      </c>
    </row>
    <row r="139" spans="1:12" ht="14.25" customHeight="1" x14ac:dyDescent="0.15">
      <c r="A139" s="73"/>
      <c r="B139" s="74"/>
      <c r="C139" s="86" t="s">
        <v>8</v>
      </c>
      <c r="D139" s="41" t="s">
        <v>71</v>
      </c>
      <c r="E139" s="33">
        <v>52</v>
      </c>
      <c r="F139" s="51">
        <v>52</v>
      </c>
      <c r="G139" s="52">
        <v>0</v>
      </c>
      <c r="H139" s="52">
        <v>0</v>
      </c>
      <c r="I139" s="52">
        <v>0</v>
      </c>
      <c r="J139" s="52">
        <v>0</v>
      </c>
      <c r="K139" s="52">
        <v>0</v>
      </c>
      <c r="L139" s="53">
        <v>0</v>
      </c>
    </row>
    <row r="140" spans="1:12" ht="14.25" customHeight="1" x14ac:dyDescent="0.15">
      <c r="A140" s="73"/>
      <c r="B140" s="74"/>
      <c r="C140" s="87"/>
      <c r="D140" s="42" t="s">
        <v>21</v>
      </c>
      <c r="E140" s="28">
        <v>92</v>
      </c>
      <c r="F140" s="54">
        <v>0</v>
      </c>
      <c r="G140" s="55">
        <v>92</v>
      </c>
      <c r="H140" s="55">
        <v>0</v>
      </c>
      <c r="I140" s="55">
        <v>0</v>
      </c>
      <c r="J140" s="55">
        <v>0</v>
      </c>
      <c r="K140" s="55">
        <v>0</v>
      </c>
      <c r="L140" s="56">
        <v>0</v>
      </c>
    </row>
    <row r="141" spans="1:12" ht="14.25" customHeight="1" x14ac:dyDescent="0.15">
      <c r="A141" s="73"/>
      <c r="B141" s="74"/>
      <c r="C141" s="87"/>
      <c r="D141" s="42" t="s">
        <v>22</v>
      </c>
      <c r="E141" s="28">
        <v>122</v>
      </c>
      <c r="F141" s="54">
        <v>0</v>
      </c>
      <c r="G141" s="55">
        <v>0</v>
      </c>
      <c r="H141" s="55">
        <v>122</v>
      </c>
      <c r="I141" s="55">
        <v>0</v>
      </c>
      <c r="J141" s="55">
        <v>0</v>
      </c>
      <c r="K141" s="55">
        <v>0</v>
      </c>
      <c r="L141" s="56">
        <v>0</v>
      </c>
    </row>
    <row r="142" spans="1:12" ht="14.25" customHeight="1" x14ac:dyDescent="0.15">
      <c r="A142" s="73"/>
      <c r="B142" s="74"/>
      <c r="C142" s="87"/>
      <c r="D142" s="42" t="s">
        <v>23</v>
      </c>
      <c r="E142" s="28">
        <v>97</v>
      </c>
      <c r="F142" s="54">
        <v>0</v>
      </c>
      <c r="G142" s="55">
        <v>0</v>
      </c>
      <c r="H142" s="55">
        <v>0</v>
      </c>
      <c r="I142" s="55">
        <v>97</v>
      </c>
      <c r="J142" s="55">
        <v>0</v>
      </c>
      <c r="K142" s="55">
        <v>0</v>
      </c>
      <c r="L142" s="56">
        <v>0</v>
      </c>
    </row>
    <row r="143" spans="1:12" ht="14.25" customHeight="1" x14ac:dyDescent="0.15">
      <c r="A143" s="73"/>
      <c r="B143" s="74"/>
      <c r="C143" s="87"/>
      <c r="D143" s="42" t="s">
        <v>24</v>
      </c>
      <c r="E143" s="28">
        <v>85</v>
      </c>
      <c r="F143" s="54">
        <v>0</v>
      </c>
      <c r="G143" s="55">
        <v>0</v>
      </c>
      <c r="H143" s="55">
        <v>0</v>
      </c>
      <c r="I143" s="55">
        <v>0</v>
      </c>
      <c r="J143" s="55">
        <v>85</v>
      </c>
      <c r="K143" s="55">
        <v>0</v>
      </c>
      <c r="L143" s="56">
        <v>0</v>
      </c>
    </row>
    <row r="144" spans="1:12" ht="14.25" customHeight="1" x14ac:dyDescent="0.15">
      <c r="A144" s="73"/>
      <c r="B144" s="74"/>
      <c r="C144" s="88"/>
      <c r="D144" s="42" t="s">
        <v>91</v>
      </c>
      <c r="E144" s="28">
        <v>83</v>
      </c>
      <c r="F144" s="54">
        <v>0</v>
      </c>
      <c r="G144" s="55">
        <v>0</v>
      </c>
      <c r="H144" s="55">
        <v>0</v>
      </c>
      <c r="I144" s="55">
        <v>0</v>
      </c>
      <c r="J144" s="55">
        <v>0</v>
      </c>
      <c r="K144" s="55">
        <v>83</v>
      </c>
      <c r="L144" s="56">
        <v>0</v>
      </c>
    </row>
    <row r="145" spans="1:12" ht="14.25" customHeight="1" x14ac:dyDescent="0.15">
      <c r="A145" s="89" t="s">
        <v>10</v>
      </c>
      <c r="B145" s="90"/>
      <c r="C145" s="77" t="s">
        <v>27</v>
      </c>
      <c r="D145" s="78"/>
      <c r="E145" s="33">
        <v>226</v>
      </c>
      <c r="F145" s="51">
        <v>30</v>
      </c>
      <c r="G145" s="52">
        <v>71</v>
      </c>
      <c r="H145" s="52">
        <v>69</v>
      </c>
      <c r="I145" s="52">
        <v>40</v>
      </c>
      <c r="J145" s="52">
        <v>14</v>
      </c>
      <c r="K145" s="52">
        <v>2</v>
      </c>
      <c r="L145" s="53">
        <v>0</v>
      </c>
    </row>
    <row r="146" spans="1:12" ht="14.25" customHeight="1" x14ac:dyDescent="0.15">
      <c r="A146" s="91"/>
      <c r="B146" s="92"/>
      <c r="C146" s="67" t="s">
        <v>28</v>
      </c>
      <c r="D146" s="68"/>
      <c r="E146" s="28">
        <v>26</v>
      </c>
      <c r="F146" s="54">
        <v>0</v>
      </c>
      <c r="G146" s="55">
        <v>3</v>
      </c>
      <c r="H146" s="55">
        <v>6</v>
      </c>
      <c r="I146" s="55">
        <v>3</v>
      </c>
      <c r="J146" s="55">
        <v>5</v>
      </c>
      <c r="K146" s="55">
        <v>9</v>
      </c>
      <c r="L146" s="56">
        <v>0</v>
      </c>
    </row>
    <row r="147" spans="1:12" ht="14.25" customHeight="1" x14ac:dyDescent="0.15">
      <c r="A147" s="91"/>
      <c r="B147" s="92"/>
      <c r="C147" s="67" t="s">
        <v>29</v>
      </c>
      <c r="D147" s="68"/>
      <c r="E147" s="28">
        <v>15</v>
      </c>
      <c r="F147" s="54">
        <v>1</v>
      </c>
      <c r="G147" s="55">
        <v>1</v>
      </c>
      <c r="H147" s="55">
        <v>5</v>
      </c>
      <c r="I147" s="55">
        <v>3</v>
      </c>
      <c r="J147" s="55">
        <v>4</v>
      </c>
      <c r="K147" s="55">
        <v>1</v>
      </c>
      <c r="L147" s="56">
        <v>0</v>
      </c>
    </row>
    <row r="148" spans="1:12" ht="14.25" customHeight="1" x14ac:dyDescent="0.15">
      <c r="A148" s="91"/>
      <c r="B148" s="92"/>
      <c r="C148" s="67" t="s">
        <v>30</v>
      </c>
      <c r="D148" s="68"/>
      <c r="E148" s="28">
        <v>17</v>
      </c>
      <c r="F148" s="54">
        <v>3</v>
      </c>
      <c r="G148" s="55">
        <v>4</v>
      </c>
      <c r="H148" s="55">
        <v>4</v>
      </c>
      <c r="I148" s="55">
        <v>5</v>
      </c>
      <c r="J148" s="55">
        <v>1</v>
      </c>
      <c r="K148" s="55">
        <v>0</v>
      </c>
      <c r="L148" s="56">
        <v>0</v>
      </c>
    </row>
    <row r="149" spans="1:12" ht="14.25" customHeight="1" x14ac:dyDescent="0.15">
      <c r="A149" s="91"/>
      <c r="B149" s="92"/>
      <c r="C149" s="67" t="s">
        <v>31</v>
      </c>
      <c r="D149" s="68"/>
      <c r="E149" s="28">
        <v>80</v>
      </c>
      <c r="F149" s="54">
        <v>3</v>
      </c>
      <c r="G149" s="55">
        <v>5</v>
      </c>
      <c r="H149" s="55">
        <v>19</v>
      </c>
      <c r="I149" s="55">
        <v>26</v>
      </c>
      <c r="J149" s="55">
        <v>19</v>
      </c>
      <c r="K149" s="55">
        <v>8</v>
      </c>
      <c r="L149" s="56">
        <v>0</v>
      </c>
    </row>
    <row r="150" spans="1:12" ht="14.25" customHeight="1" x14ac:dyDescent="0.15">
      <c r="A150" s="91"/>
      <c r="B150" s="92"/>
      <c r="C150" s="67" t="s">
        <v>32</v>
      </c>
      <c r="D150" s="68"/>
      <c r="E150" s="28">
        <v>11</v>
      </c>
      <c r="F150" s="54">
        <v>11</v>
      </c>
      <c r="G150" s="55">
        <v>0</v>
      </c>
      <c r="H150" s="55">
        <v>0</v>
      </c>
      <c r="I150" s="55">
        <v>0</v>
      </c>
      <c r="J150" s="55">
        <v>0</v>
      </c>
      <c r="K150" s="55">
        <v>0</v>
      </c>
      <c r="L150" s="56">
        <v>0</v>
      </c>
    </row>
    <row r="151" spans="1:12" ht="14.25" customHeight="1" x14ac:dyDescent="0.15">
      <c r="A151" s="91"/>
      <c r="B151" s="92"/>
      <c r="C151" s="67" t="s">
        <v>33</v>
      </c>
      <c r="D151" s="68"/>
      <c r="E151" s="28">
        <v>102</v>
      </c>
      <c r="F151" s="54">
        <v>2</v>
      </c>
      <c r="G151" s="55">
        <v>4</v>
      </c>
      <c r="H151" s="55">
        <v>18</v>
      </c>
      <c r="I151" s="55">
        <v>15</v>
      </c>
      <c r="J151" s="55">
        <v>25</v>
      </c>
      <c r="K151" s="55">
        <v>38</v>
      </c>
      <c r="L151" s="56">
        <v>0</v>
      </c>
    </row>
    <row r="152" spans="1:12" ht="14.25" customHeight="1" x14ac:dyDescent="0.15">
      <c r="A152" s="91"/>
      <c r="B152" s="92"/>
      <c r="C152" s="67" t="s">
        <v>34</v>
      </c>
      <c r="D152" s="68"/>
      <c r="E152" s="28">
        <v>43</v>
      </c>
      <c r="F152" s="54">
        <v>0</v>
      </c>
      <c r="G152" s="55">
        <v>2</v>
      </c>
      <c r="H152" s="55">
        <v>0</v>
      </c>
      <c r="I152" s="55">
        <v>2</v>
      </c>
      <c r="J152" s="55">
        <v>16</v>
      </c>
      <c r="K152" s="55">
        <v>23</v>
      </c>
      <c r="L152" s="56">
        <v>0</v>
      </c>
    </row>
    <row r="153" spans="1:12" ht="14.25" customHeight="1" x14ac:dyDescent="0.15">
      <c r="A153" s="91"/>
      <c r="B153" s="92"/>
      <c r="C153" s="67" t="s">
        <v>0</v>
      </c>
      <c r="D153" s="68"/>
      <c r="E153" s="28">
        <v>9</v>
      </c>
      <c r="F153" s="54">
        <v>2</v>
      </c>
      <c r="G153" s="55">
        <v>2</v>
      </c>
      <c r="H153" s="55">
        <v>0</v>
      </c>
      <c r="I153" s="55">
        <v>3</v>
      </c>
      <c r="J153" s="55">
        <v>1</v>
      </c>
      <c r="K153" s="55">
        <v>1</v>
      </c>
      <c r="L153" s="56">
        <v>0</v>
      </c>
    </row>
    <row r="154" spans="1:12" ht="14.25" customHeight="1" x14ac:dyDescent="0.15">
      <c r="A154" s="91"/>
      <c r="B154" s="92"/>
      <c r="C154" s="69" t="s">
        <v>6</v>
      </c>
      <c r="D154" s="70"/>
      <c r="E154" s="37">
        <v>2</v>
      </c>
      <c r="F154" s="57">
        <v>0</v>
      </c>
      <c r="G154" s="58">
        <v>0</v>
      </c>
      <c r="H154" s="58">
        <v>1</v>
      </c>
      <c r="I154" s="58">
        <v>0</v>
      </c>
      <c r="J154" s="58">
        <v>0</v>
      </c>
      <c r="K154" s="58">
        <v>1</v>
      </c>
      <c r="L154" s="59">
        <v>0</v>
      </c>
    </row>
    <row r="155" spans="1:12" ht="14.25" customHeight="1" x14ac:dyDescent="0.15">
      <c r="A155" s="71" t="s">
        <v>11</v>
      </c>
      <c r="B155" s="72"/>
      <c r="C155" s="77" t="s">
        <v>35</v>
      </c>
      <c r="D155" s="78"/>
      <c r="E155" s="33">
        <v>113</v>
      </c>
      <c r="F155" s="51">
        <v>15</v>
      </c>
      <c r="G155" s="52">
        <v>21</v>
      </c>
      <c r="H155" s="52">
        <v>21</v>
      </c>
      <c r="I155" s="52">
        <v>19</v>
      </c>
      <c r="J155" s="52">
        <v>16</v>
      </c>
      <c r="K155" s="52">
        <v>21</v>
      </c>
      <c r="L155" s="53">
        <v>0</v>
      </c>
    </row>
    <row r="156" spans="1:12" ht="14.25" customHeight="1" x14ac:dyDescent="0.15">
      <c r="A156" s="73"/>
      <c r="B156" s="74"/>
      <c r="C156" s="67" t="s">
        <v>36</v>
      </c>
      <c r="D156" s="68"/>
      <c r="E156" s="28">
        <v>172</v>
      </c>
      <c r="F156" s="54">
        <v>11</v>
      </c>
      <c r="G156" s="55">
        <v>26</v>
      </c>
      <c r="H156" s="55">
        <v>24</v>
      </c>
      <c r="I156" s="55">
        <v>30</v>
      </c>
      <c r="J156" s="55">
        <v>42</v>
      </c>
      <c r="K156" s="55">
        <v>39</v>
      </c>
      <c r="L156" s="56">
        <v>0</v>
      </c>
    </row>
    <row r="157" spans="1:12" ht="14.25" customHeight="1" x14ac:dyDescent="0.15">
      <c r="A157" s="73"/>
      <c r="B157" s="74"/>
      <c r="C157" s="67" t="s">
        <v>37</v>
      </c>
      <c r="D157" s="68"/>
      <c r="E157" s="28">
        <v>121</v>
      </c>
      <c r="F157" s="54">
        <v>15</v>
      </c>
      <c r="G157" s="55">
        <v>21</v>
      </c>
      <c r="H157" s="55">
        <v>33</v>
      </c>
      <c r="I157" s="55">
        <v>25</v>
      </c>
      <c r="J157" s="55">
        <v>16</v>
      </c>
      <c r="K157" s="55">
        <v>11</v>
      </c>
      <c r="L157" s="56">
        <v>0</v>
      </c>
    </row>
    <row r="158" spans="1:12" ht="14.25" customHeight="1" x14ac:dyDescent="0.15">
      <c r="A158" s="73"/>
      <c r="B158" s="74"/>
      <c r="C158" s="67" t="s">
        <v>38</v>
      </c>
      <c r="D158" s="68"/>
      <c r="E158" s="28">
        <v>89</v>
      </c>
      <c r="F158" s="54">
        <v>5</v>
      </c>
      <c r="G158" s="55">
        <v>19</v>
      </c>
      <c r="H158" s="55">
        <v>34</v>
      </c>
      <c r="I158" s="55">
        <v>20</v>
      </c>
      <c r="J158" s="55">
        <v>7</v>
      </c>
      <c r="K158" s="55">
        <v>4</v>
      </c>
      <c r="L158" s="56">
        <v>0</v>
      </c>
    </row>
    <row r="159" spans="1:12" ht="14.25" customHeight="1" x14ac:dyDescent="0.15">
      <c r="A159" s="73"/>
      <c r="B159" s="74"/>
      <c r="C159" s="67" t="s">
        <v>39</v>
      </c>
      <c r="D159" s="68"/>
      <c r="E159" s="28">
        <v>29</v>
      </c>
      <c r="F159" s="54">
        <v>6</v>
      </c>
      <c r="G159" s="55">
        <v>5</v>
      </c>
      <c r="H159" s="55">
        <v>9</v>
      </c>
      <c r="I159" s="55">
        <v>2</v>
      </c>
      <c r="J159" s="55">
        <v>2</v>
      </c>
      <c r="K159" s="55">
        <v>5</v>
      </c>
      <c r="L159" s="56">
        <v>0</v>
      </c>
    </row>
    <row r="160" spans="1:12" ht="14.25" customHeight="1" x14ac:dyDescent="0.15">
      <c r="A160" s="73"/>
      <c r="B160" s="74"/>
      <c r="C160" s="67" t="s">
        <v>40</v>
      </c>
      <c r="D160" s="68"/>
      <c r="E160" s="28">
        <v>3</v>
      </c>
      <c r="F160" s="54">
        <v>0</v>
      </c>
      <c r="G160" s="55">
        <v>0</v>
      </c>
      <c r="H160" s="55">
        <v>1</v>
      </c>
      <c r="I160" s="55">
        <v>0</v>
      </c>
      <c r="J160" s="55">
        <v>1</v>
      </c>
      <c r="K160" s="55">
        <v>1</v>
      </c>
      <c r="L160" s="56">
        <v>0</v>
      </c>
    </row>
    <row r="161" spans="1:12" ht="14.25" customHeight="1" x14ac:dyDescent="0.15">
      <c r="A161" s="75"/>
      <c r="B161" s="76"/>
      <c r="C161" s="69" t="s">
        <v>6</v>
      </c>
      <c r="D161" s="70"/>
      <c r="E161" s="37">
        <v>4</v>
      </c>
      <c r="F161" s="57">
        <v>0</v>
      </c>
      <c r="G161" s="58">
        <v>0</v>
      </c>
      <c r="H161" s="58">
        <v>0</v>
      </c>
      <c r="I161" s="58">
        <v>1</v>
      </c>
      <c r="J161" s="58">
        <v>1</v>
      </c>
      <c r="K161" s="58">
        <v>2</v>
      </c>
      <c r="L161" s="59">
        <v>0</v>
      </c>
    </row>
    <row r="162" spans="1:12" ht="27" customHeight="1" x14ac:dyDescent="0.15">
      <c r="A162" s="71" t="s">
        <v>72</v>
      </c>
      <c r="B162" s="72"/>
      <c r="C162" s="77" t="s">
        <v>41</v>
      </c>
      <c r="D162" s="78"/>
      <c r="E162" s="33">
        <v>75</v>
      </c>
      <c r="F162" s="51">
        <v>39</v>
      </c>
      <c r="G162" s="52">
        <v>28</v>
      </c>
      <c r="H162" s="52">
        <v>2</v>
      </c>
      <c r="I162" s="52">
        <v>4</v>
      </c>
      <c r="J162" s="52">
        <v>2</v>
      </c>
      <c r="K162" s="52">
        <v>0</v>
      </c>
      <c r="L162" s="53">
        <v>0</v>
      </c>
    </row>
    <row r="163" spans="1:12" ht="27" customHeight="1" x14ac:dyDescent="0.15">
      <c r="A163" s="73"/>
      <c r="B163" s="74"/>
      <c r="C163" s="67" t="s">
        <v>42</v>
      </c>
      <c r="D163" s="68"/>
      <c r="E163" s="28">
        <v>65</v>
      </c>
      <c r="F163" s="54">
        <v>10</v>
      </c>
      <c r="G163" s="55">
        <v>42</v>
      </c>
      <c r="H163" s="55">
        <v>10</v>
      </c>
      <c r="I163" s="55">
        <v>1</v>
      </c>
      <c r="J163" s="55">
        <v>1</v>
      </c>
      <c r="K163" s="55">
        <v>1</v>
      </c>
      <c r="L163" s="56">
        <v>0</v>
      </c>
    </row>
    <row r="164" spans="1:12" ht="27" customHeight="1" x14ac:dyDescent="0.15">
      <c r="A164" s="73"/>
      <c r="B164" s="74"/>
      <c r="C164" s="67" t="s">
        <v>43</v>
      </c>
      <c r="D164" s="68"/>
      <c r="E164" s="28">
        <v>67</v>
      </c>
      <c r="F164" s="54">
        <v>0</v>
      </c>
      <c r="G164" s="55">
        <v>13</v>
      </c>
      <c r="H164" s="55">
        <v>44</v>
      </c>
      <c r="I164" s="55">
        <v>9</v>
      </c>
      <c r="J164" s="55">
        <v>0</v>
      </c>
      <c r="K164" s="55">
        <v>1</v>
      </c>
      <c r="L164" s="56">
        <v>0</v>
      </c>
    </row>
    <row r="165" spans="1:12" ht="27" customHeight="1" x14ac:dyDescent="0.15">
      <c r="A165" s="73"/>
      <c r="B165" s="74"/>
      <c r="C165" s="67" t="s">
        <v>44</v>
      </c>
      <c r="D165" s="68"/>
      <c r="E165" s="28">
        <v>37</v>
      </c>
      <c r="F165" s="54">
        <v>0</v>
      </c>
      <c r="G165" s="55">
        <v>0</v>
      </c>
      <c r="H165" s="55">
        <v>18</v>
      </c>
      <c r="I165" s="55">
        <v>17</v>
      </c>
      <c r="J165" s="55">
        <v>2</v>
      </c>
      <c r="K165" s="55">
        <v>0</v>
      </c>
      <c r="L165" s="56">
        <v>0</v>
      </c>
    </row>
    <row r="166" spans="1:12" ht="27" customHeight="1" x14ac:dyDescent="0.15">
      <c r="A166" s="73"/>
      <c r="B166" s="74"/>
      <c r="C166" s="67" t="s">
        <v>45</v>
      </c>
      <c r="D166" s="68"/>
      <c r="E166" s="28">
        <v>56</v>
      </c>
      <c r="F166" s="54">
        <v>1</v>
      </c>
      <c r="G166" s="55">
        <v>0</v>
      </c>
      <c r="H166" s="55">
        <v>4</v>
      </c>
      <c r="I166" s="55">
        <v>31</v>
      </c>
      <c r="J166" s="55">
        <v>20</v>
      </c>
      <c r="K166" s="55">
        <v>0</v>
      </c>
      <c r="L166" s="56">
        <v>0</v>
      </c>
    </row>
    <row r="167" spans="1:12" ht="27" customHeight="1" x14ac:dyDescent="0.15">
      <c r="A167" s="73"/>
      <c r="B167" s="74"/>
      <c r="C167" s="67" t="s">
        <v>46</v>
      </c>
      <c r="D167" s="68"/>
      <c r="E167" s="28">
        <v>120</v>
      </c>
      <c r="F167" s="54">
        <v>0</v>
      </c>
      <c r="G167" s="55">
        <v>0</v>
      </c>
      <c r="H167" s="55">
        <v>1</v>
      </c>
      <c r="I167" s="55">
        <v>1</v>
      </c>
      <c r="J167" s="55">
        <v>45</v>
      </c>
      <c r="K167" s="55">
        <v>73</v>
      </c>
      <c r="L167" s="56">
        <v>0</v>
      </c>
    </row>
    <row r="168" spans="1:12" ht="27" customHeight="1" x14ac:dyDescent="0.15">
      <c r="A168" s="73"/>
      <c r="B168" s="74"/>
      <c r="C168" s="67" t="s">
        <v>47</v>
      </c>
      <c r="D168" s="68"/>
      <c r="E168" s="28">
        <v>102</v>
      </c>
      <c r="F168" s="54">
        <v>2</v>
      </c>
      <c r="G168" s="55">
        <v>7</v>
      </c>
      <c r="H168" s="55">
        <v>41</v>
      </c>
      <c r="I168" s="55">
        <v>31</v>
      </c>
      <c r="J168" s="55">
        <v>14</v>
      </c>
      <c r="K168" s="55">
        <v>7</v>
      </c>
      <c r="L168" s="56">
        <v>0</v>
      </c>
    </row>
    <row r="169" spans="1:12" ht="27" customHeight="1" x14ac:dyDescent="0.15">
      <c r="A169" s="75"/>
      <c r="B169" s="76"/>
      <c r="C169" s="69" t="s">
        <v>6</v>
      </c>
      <c r="D169" s="70"/>
      <c r="E169" s="37">
        <v>9</v>
      </c>
      <c r="F169" s="57">
        <v>0</v>
      </c>
      <c r="G169" s="58">
        <v>2</v>
      </c>
      <c r="H169" s="58">
        <v>2</v>
      </c>
      <c r="I169" s="58">
        <v>3</v>
      </c>
      <c r="J169" s="58">
        <v>1</v>
      </c>
      <c r="K169" s="58">
        <v>1</v>
      </c>
      <c r="L169" s="59">
        <v>0</v>
      </c>
    </row>
    <row r="170" spans="1:12" ht="14.25" customHeight="1" x14ac:dyDescent="0.15">
      <c r="A170" s="71" t="s">
        <v>73</v>
      </c>
      <c r="B170" s="72"/>
      <c r="C170" s="77" t="s">
        <v>68</v>
      </c>
      <c r="D170" s="78"/>
      <c r="E170" s="33">
        <v>132</v>
      </c>
      <c r="F170" s="51">
        <v>8</v>
      </c>
      <c r="G170" s="52">
        <v>19</v>
      </c>
      <c r="H170" s="52">
        <v>20</v>
      </c>
      <c r="I170" s="52">
        <v>17</v>
      </c>
      <c r="J170" s="52">
        <v>33</v>
      </c>
      <c r="K170" s="52">
        <v>35</v>
      </c>
      <c r="L170" s="53">
        <v>0</v>
      </c>
    </row>
    <row r="171" spans="1:12" ht="14.25" customHeight="1" x14ac:dyDescent="0.15">
      <c r="A171" s="73"/>
      <c r="B171" s="74"/>
      <c r="C171" s="67" t="s">
        <v>69</v>
      </c>
      <c r="D171" s="68"/>
      <c r="E171" s="28">
        <v>13</v>
      </c>
      <c r="F171" s="54">
        <v>3</v>
      </c>
      <c r="G171" s="55">
        <v>5</v>
      </c>
      <c r="H171" s="55">
        <v>4</v>
      </c>
      <c r="I171" s="55">
        <v>0</v>
      </c>
      <c r="J171" s="55">
        <v>1</v>
      </c>
      <c r="K171" s="55">
        <v>0</v>
      </c>
      <c r="L171" s="56">
        <v>0</v>
      </c>
    </row>
    <row r="172" spans="1:12" ht="14.25" customHeight="1" x14ac:dyDescent="0.15">
      <c r="A172" s="73"/>
      <c r="B172" s="74"/>
      <c r="C172" s="67" t="s">
        <v>48</v>
      </c>
      <c r="D172" s="68"/>
      <c r="E172" s="28">
        <v>237</v>
      </c>
      <c r="F172" s="54">
        <v>24</v>
      </c>
      <c r="G172" s="55">
        <v>45</v>
      </c>
      <c r="H172" s="55">
        <v>72</v>
      </c>
      <c r="I172" s="55">
        <v>52</v>
      </c>
      <c r="J172" s="55">
        <v>26</v>
      </c>
      <c r="K172" s="55">
        <v>18</v>
      </c>
      <c r="L172" s="56">
        <v>0</v>
      </c>
    </row>
    <row r="173" spans="1:12" ht="14.25" customHeight="1" x14ac:dyDescent="0.15">
      <c r="A173" s="73"/>
      <c r="B173" s="74"/>
      <c r="C173" s="67" t="s">
        <v>49</v>
      </c>
      <c r="D173" s="68"/>
      <c r="E173" s="28">
        <v>17</v>
      </c>
      <c r="F173" s="54">
        <v>5</v>
      </c>
      <c r="G173" s="55">
        <v>2</v>
      </c>
      <c r="H173" s="55">
        <v>3</v>
      </c>
      <c r="I173" s="55">
        <v>4</v>
      </c>
      <c r="J173" s="55">
        <v>1</v>
      </c>
      <c r="K173" s="55">
        <v>2</v>
      </c>
      <c r="L173" s="56">
        <v>0</v>
      </c>
    </row>
    <row r="174" spans="1:12" ht="14.25" customHeight="1" x14ac:dyDescent="0.15">
      <c r="A174" s="73"/>
      <c r="B174" s="74"/>
      <c r="C174" s="67" t="s">
        <v>50</v>
      </c>
      <c r="D174" s="68"/>
      <c r="E174" s="28">
        <v>109</v>
      </c>
      <c r="F174" s="54">
        <v>12</v>
      </c>
      <c r="G174" s="55">
        <v>20</v>
      </c>
      <c r="H174" s="55">
        <v>19</v>
      </c>
      <c r="I174" s="55">
        <v>19</v>
      </c>
      <c r="J174" s="55">
        <v>16</v>
      </c>
      <c r="K174" s="55">
        <v>23</v>
      </c>
      <c r="L174" s="56">
        <v>0</v>
      </c>
    </row>
    <row r="175" spans="1:12" ht="14.25" customHeight="1" x14ac:dyDescent="0.15">
      <c r="A175" s="73"/>
      <c r="B175" s="74"/>
      <c r="C175" s="67" t="s">
        <v>0</v>
      </c>
      <c r="D175" s="68"/>
      <c r="E175" s="28">
        <v>15</v>
      </c>
      <c r="F175" s="54">
        <v>0</v>
      </c>
      <c r="G175" s="55">
        <v>1</v>
      </c>
      <c r="H175" s="55">
        <v>3</v>
      </c>
      <c r="I175" s="55">
        <v>1</v>
      </c>
      <c r="J175" s="55">
        <v>7</v>
      </c>
      <c r="K175" s="55">
        <v>3</v>
      </c>
      <c r="L175" s="56">
        <v>0</v>
      </c>
    </row>
    <row r="176" spans="1:12" ht="14.25" customHeight="1" x14ac:dyDescent="0.15">
      <c r="A176" s="75"/>
      <c r="B176" s="76"/>
      <c r="C176" s="67" t="s">
        <v>6</v>
      </c>
      <c r="D176" s="68"/>
      <c r="E176" s="37">
        <v>8</v>
      </c>
      <c r="F176" s="57">
        <v>0</v>
      </c>
      <c r="G176" s="58">
        <v>0</v>
      </c>
      <c r="H176" s="58">
        <v>1</v>
      </c>
      <c r="I176" s="58">
        <v>4</v>
      </c>
      <c r="J176" s="58">
        <v>1</v>
      </c>
      <c r="K176" s="58">
        <v>2</v>
      </c>
      <c r="L176" s="59">
        <v>0</v>
      </c>
    </row>
    <row r="177" spans="1:12" ht="14.25" customHeight="1" x14ac:dyDescent="0.15">
      <c r="A177" s="71" t="s">
        <v>15</v>
      </c>
      <c r="B177" s="72"/>
      <c r="C177" s="77" t="s">
        <v>74</v>
      </c>
      <c r="D177" s="78"/>
      <c r="E177" s="33">
        <v>109</v>
      </c>
      <c r="F177" s="51">
        <v>13</v>
      </c>
      <c r="G177" s="52">
        <v>19</v>
      </c>
      <c r="H177" s="52">
        <v>17</v>
      </c>
      <c r="I177" s="52">
        <v>18</v>
      </c>
      <c r="J177" s="52">
        <v>18</v>
      </c>
      <c r="K177" s="52">
        <v>24</v>
      </c>
      <c r="L177" s="53">
        <v>0</v>
      </c>
    </row>
    <row r="178" spans="1:12" ht="14.25" customHeight="1" x14ac:dyDescent="0.15">
      <c r="A178" s="73"/>
      <c r="B178" s="74"/>
      <c r="C178" s="67" t="s">
        <v>75</v>
      </c>
      <c r="D178" s="68"/>
      <c r="E178" s="28">
        <v>83</v>
      </c>
      <c r="F178" s="54">
        <v>7</v>
      </c>
      <c r="G178" s="55">
        <v>9</v>
      </c>
      <c r="H178" s="55">
        <v>28</v>
      </c>
      <c r="I178" s="55">
        <v>15</v>
      </c>
      <c r="J178" s="55">
        <v>16</v>
      </c>
      <c r="K178" s="55">
        <v>8</v>
      </c>
      <c r="L178" s="56">
        <v>0</v>
      </c>
    </row>
    <row r="179" spans="1:12" ht="14.25" customHeight="1" x14ac:dyDescent="0.15">
      <c r="A179" s="73"/>
      <c r="B179" s="74"/>
      <c r="C179" s="67" t="s">
        <v>76</v>
      </c>
      <c r="D179" s="68"/>
      <c r="E179" s="28">
        <v>67</v>
      </c>
      <c r="F179" s="54">
        <v>6</v>
      </c>
      <c r="G179" s="55">
        <v>20</v>
      </c>
      <c r="H179" s="55">
        <v>14</v>
      </c>
      <c r="I179" s="55">
        <v>10</v>
      </c>
      <c r="J179" s="55">
        <v>7</v>
      </c>
      <c r="K179" s="55">
        <v>10</v>
      </c>
      <c r="L179" s="56">
        <v>0</v>
      </c>
    </row>
    <row r="180" spans="1:12" ht="14.25" customHeight="1" x14ac:dyDescent="0.15">
      <c r="A180" s="73"/>
      <c r="B180" s="74"/>
      <c r="C180" s="67" t="s">
        <v>77</v>
      </c>
      <c r="D180" s="68"/>
      <c r="E180" s="28">
        <v>62</v>
      </c>
      <c r="F180" s="54">
        <v>7</v>
      </c>
      <c r="G180" s="55">
        <v>10</v>
      </c>
      <c r="H180" s="55">
        <v>16</v>
      </c>
      <c r="I180" s="55">
        <v>12</v>
      </c>
      <c r="J180" s="55">
        <v>10</v>
      </c>
      <c r="K180" s="55">
        <v>7</v>
      </c>
      <c r="L180" s="56">
        <v>0</v>
      </c>
    </row>
    <row r="181" spans="1:12" ht="14.25" customHeight="1" x14ac:dyDescent="0.15">
      <c r="A181" s="73"/>
      <c r="B181" s="74"/>
      <c r="C181" s="67" t="s">
        <v>78</v>
      </c>
      <c r="D181" s="68"/>
      <c r="E181" s="28">
        <v>50</v>
      </c>
      <c r="F181" s="54">
        <v>8</v>
      </c>
      <c r="G181" s="55">
        <v>11</v>
      </c>
      <c r="H181" s="55">
        <v>8</v>
      </c>
      <c r="I181" s="55">
        <v>9</v>
      </c>
      <c r="J181" s="55">
        <v>8</v>
      </c>
      <c r="K181" s="55">
        <v>6</v>
      </c>
      <c r="L181" s="56">
        <v>0</v>
      </c>
    </row>
    <row r="182" spans="1:12" ht="14.25" customHeight="1" x14ac:dyDescent="0.15">
      <c r="A182" s="73"/>
      <c r="B182" s="74"/>
      <c r="C182" s="67" t="s">
        <v>79</v>
      </c>
      <c r="D182" s="68"/>
      <c r="E182" s="28">
        <v>64</v>
      </c>
      <c r="F182" s="54">
        <v>3</v>
      </c>
      <c r="G182" s="55">
        <v>8</v>
      </c>
      <c r="H182" s="55">
        <v>22</v>
      </c>
      <c r="I182" s="55">
        <v>12</v>
      </c>
      <c r="J182" s="55">
        <v>10</v>
      </c>
      <c r="K182" s="55">
        <v>9</v>
      </c>
      <c r="L182" s="56">
        <v>0</v>
      </c>
    </row>
    <row r="183" spans="1:12" ht="14.25" customHeight="1" x14ac:dyDescent="0.15">
      <c r="A183" s="73"/>
      <c r="B183" s="74"/>
      <c r="C183" s="67" t="s">
        <v>80</v>
      </c>
      <c r="D183" s="68"/>
      <c r="E183" s="28">
        <v>81</v>
      </c>
      <c r="F183" s="54">
        <v>8</v>
      </c>
      <c r="G183" s="55">
        <v>15</v>
      </c>
      <c r="H183" s="55">
        <v>13</v>
      </c>
      <c r="I183" s="55">
        <v>18</v>
      </c>
      <c r="J183" s="55">
        <v>13</v>
      </c>
      <c r="K183" s="55">
        <v>14</v>
      </c>
      <c r="L183" s="56">
        <v>0</v>
      </c>
    </row>
    <row r="184" spans="1:12" ht="14.25" customHeight="1" x14ac:dyDescent="0.15">
      <c r="A184" s="73"/>
      <c r="B184" s="74"/>
      <c r="C184" s="67" t="s">
        <v>81</v>
      </c>
      <c r="D184" s="68"/>
      <c r="E184" s="28">
        <v>11</v>
      </c>
      <c r="F184" s="54">
        <v>0</v>
      </c>
      <c r="G184" s="55">
        <v>0</v>
      </c>
      <c r="H184" s="55">
        <v>3</v>
      </c>
      <c r="I184" s="55">
        <v>2</v>
      </c>
      <c r="J184" s="55">
        <v>2</v>
      </c>
      <c r="K184" s="55">
        <v>4</v>
      </c>
      <c r="L184" s="56">
        <v>0</v>
      </c>
    </row>
    <row r="185" spans="1:12" ht="14.25" customHeight="1" x14ac:dyDescent="0.15">
      <c r="A185" s="75"/>
      <c r="B185" s="76"/>
      <c r="C185" s="67" t="s">
        <v>6</v>
      </c>
      <c r="D185" s="68"/>
      <c r="E185" s="37">
        <v>4</v>
      </c>
      <c r="F185" s="57">
        <v>0</v>
      </c>
      <c r="G185" s="58">
        <v>0</v>
      </c>
      <c r="H185" s="58">
        <v>1</v>
      </c>
      <c r="I185" s="58">
        <v>1</v>
      </c>
      <c r="J185" s="58">
        <v>1</v>
      </c>
      <c r="K185" s="58">
        <v>1</v>
      </c>
      <c r="L185" s="59">
        <v>0</v>
      </c>
    </row>
    <row r="186" spans="1:12" ht="14.25" customHeight="1" x14ac:dyDescent="0.15">
      <c r="A186" s="71" t="s">
        <v>16</v>
      </c>
      <c r="B186" s="72"/>
      <c r="C186" s="77" t="s">
        <v>51</v>
      </c>
      <c r="D186" s="78"/>
      <c r="E186" s="33">
        <v>135</v>
      </c>
      <c r="F186" s="51">
        <v>15</v>
      </c>
      <c r="G186" s="52">
        <v>8</v>
      </c>
      <c r="H186" s="52">
        <v>30</v>
      </c>
      <c r="I186" s="52">
        <v>21</v>
      </c>
      <c r="J186" s="52">
        <v>28</v>
      </c>
      <c r="K186" s="52">
        <v>33</v>
      </c>
      <c r="L186" s="53">
        <v>0</v>
      </c>
    </row>
    <row r="187" spans="1:12" ht="14.25" customHeight="1" x14ac:dyDescent="0.15">
      <c r="A187" s="73"/>
      <c r="B187" s="74"/>
      <c r="C187" s="67" t="s">
        <v>52</v>
      </c>
      <c r="D187" s="68"/>
      <c r="E187" s="28">
        <v>187</v>
      </c>
      <c r="F187" s="54">
        <v>5</v>
      </c>
      <c r="G187" s="55">
        <v>34</v>
      </c>
      <c r="H187" s="55">
        <v>45</v>
      </c>
      <c r="I187" s="55">
        <v>38</v>
      </c>
      <c r="J187" s="55">
        <v>28</v>
      </c>
      <c r="K187" s="55">
        <v>37</v>
      </c>
      <c r="L187" s="56">
        <v>0</v>
      </c>
    </row>
    <row r="188" spans="1:12" ht="14.25" customHeight="1" x14ac:dyDescent="0.15">
      <c r="A188" s="73"/>
      <c r="B188" s="74"/>
      <c r="C188" s="67" t="s">
        <v>53</v>
      </c>
      <c r="D188" s="68"/>
      <c r="E188" s="28">
        <v>12</v>
      </c>
      <c r="F188" s="54">
        <v>3</v>
      </c>
      <c r="G188" s="55">
        <v>1</v>
      </c>
      <c r="H188" s="55">
        <v>2</v>
      </c>
      <c r="I188" s="55">
        <v>5</v>
      </c>
      <c r="J188" s="55">
        <v>1</v>
      </c>
      <c r="K188" s="55">
        <v>0</v>
      </c>
      <c r="L188" s="56">
        <v>0</v>
      </c>
    </row>
    <row r="189" spans="1:12" ht="14.25" customHeight="1" x14ac:dyDescent="0.15">
      <c r="A189" s="73"/>
      <c r="B189" s="74"/>
      <c r="C189" s="67" t="s">
        <v>54</v>
      </c>
      <c r="D189" s="68"/>
      <c r="E189" s="28">
        <v>127</v>
      </c>
      <c r="F189" s="54">
        <v>20</v>
      </c>
      <c r="G189" s="55">
        <v>34</v>
      </c>
      <c r="H189" s="55">
        <v>33</v>
      </c>
      <c r="I189" s="55">
        <v>18</v>
      </c>
      <c r="J189" s="55">
        <v>14</v>
      </c>
      <c r="K189" s="55">
        <v>8</v>
      </c>
      <c r="L189" s="56">
        <v>0</v>
      </c>
    </row>
    <row r="190" spans="1:12" ht="14.25" customHeight="1" x14ac:dyDescent="0.15">
      <c r="A190" s="73"/>
      <c r="B190" s="74"/>
      <c r="C190" s="67" t="s">
        <v>55</v>
      </c>
      <c r="D190" s="68"/>
      <c r="E190" s="28">
        <v>30</v>
      </c>
      <c r="F190" s="54">
        <v>4</v>
      </c>
      <c r="G190" s="55">
        <v>8</v>
      </c>
      <c r="H190" s="55">
        <v>7</v>
      </c>
      <c r="I190" s="55">
        <v>5</v>
      </c>
      <c r="J190" s="55">
        <v>5</v>
      </c>
      <c r="K190" s="55">
        <v>1</v>
      </c>
      <c r="L190" s="56">
        <v>0</v>
      </c>
    </row>
    <row r="191" spans="1:12" ht="14.25" customHeight="1" x14ac:dyDescent="0.15">
      <c r="A191" s="73"/>
      <c r="B191" s="74"/>
      <c r="C191" s="67" t="s">
        <v>56</v>
      </c>
      <c r="D191" s="68"/>
      <c r="E191" s="28">
        <v>14</v>
      </c>
      <c r="F191" s="54">
        <v>0</v>
      </c>
      <c r="G191" s="55">
        <v>0</v>
      </c>
      <c r="H191" s="55">
        <v>2</v>
      </c>
      <c r="I191" s="55">
        <v>4</v>
      </c>
      <c r="J191" s="55">
        <v>5</v>
      </c>
      <c r="K191" s="55">
        <v>3</v>
      </c>
      <c r="L191" s="56">
        <v>0</v>
      </c>
    </row>
    <row r="192" spans="1:12" ht="14.25" customHeight="1" x14ac:dyDescent="0.15">
      <c r="A192" s="73"/>
      <c r="B192" s="74"/>
      <c r="C192" s="67" t="s">
        <v>57</v>
      </c>
      <c r="D192" s="68"/>
      <c r="E192" s="28">
        <v>13</v>
      </c>
      <c r="F192" s="54">
        <v>4</v>
      </c>
      <c r="G192" s="55">
        <v>6</v>
      </c>
      <c r="H192" s="55">
        <v>1</v>
      </c>
      <c r="I192" s="55">
        <v>2</v>
      </c>
      <c r="J192" s="55">
        <v>0</v>
      </c>
      <c r="K192" s="55">
        <v>0</v>
      </c>
      <c r="L192" s="56">
        <v>0</v>
      </c>
    </row>
    <row r="193" spans="1:12" ht="14.25" customHeight="1" x14ac:dyDescent="0.15">
      <c r="A193" s="73"/>
      <c r="B193" s="74"/>
      <c r="C193" s="67" t="s">
        <v>58</v>
      </c>
      <c r="D193" s="68"/>
      <c r="E193" s="28">
        <v>5</v>
      </c>
      <c r="F193" s="54">
        <v>1</v>
      </c>
      <c r="G193" s="55">
        <v>0</v>
      </c>
      <c r="H193" s="55">
        <v>1</v>
      </c>
      <c r="I193" s="55">
        <v>0</v>
      </c>
      <c r="J193" s="55">
        <v>3</v>
      </c>
      <c r="K193" s="55">
        <v>0</v>
      </c>
      <c r="L193" s="56">
        <v>0</v>
      </c>
    </row>
    <row r="194" spans="1:12" ht="14.25" customHeight="1" x14ac:dyDescent="0.15">
      <c r="A194" s="73"/>
      <c r="B194" s="74"/>
      <c r="C194" s="67" t="s">
        <v>0</v>
      </c>
      <c r="D194" s="68"/>
      <c r="E194" s="28">
        <v>3</v>
      </c>
      <c r="F194" s="54">
        <v>0</v>
      </c>
      <c r="G194" s="55">
        <v>0</v>
      </c>
      <c r="H194" s="55">
        <v>0</v>
      </c>
      <c r="I194" s="55">
        <v>2</v>
      </c>
      <c r="J194" s="55">
        <v>0</v>
      </c>
      <c r="K194" s="55">
        <v>1</v>
      </c>
      <c r="L194" s="56">
        <v>0</v>
      </c>
    </row>
    <row r="195" spans="1:12" ht="14.25" customHeight="1" x14ac:dyDescent="0.15">
      <c r="A195" s="75"/>
      <c r="B195" s="76"/>
      <c r="C195" s="69" t="s">
        <v>3</v>
      </c>
      <c r="D195" s="70"/>
      <c r="E195" s="37">
        <v>5</v>
      </c>
      <c r="F195" s="57">
        <v>0</v>
      </c>
      <c r="G195" s="58">
        <v>1</v>
      </c>
      <c r="H195" s="58">
        <v>1</v>
      </c>
      <c r="I195" s="58">
        <v>2</v>
      </c>
      <c r="J195" s="58">
        <v>1</v>
      </c>
      <c r="K195" s="58">
        <v>0</v>
      </c>
      <c r="L195" s="59">
        <v>0</v>
      </c>
    </row>
    <row r="196" spans="1:12" ht="14.25" customHeight="1" x14ac:dyDescent="0.15">
      <c r="A196" s="71" t="s">
        <v>82</v>
      </c>
      <c r="B196" s="72"/>
      <c r="C196" s="77" t="s">
        <v>83</v>
      </c>
      <c r="D196" s="78"/>
      <c r="E196" s="33">
        <v>23</v>
      </c>
      <c r="F196" s="51">
        <v>5</v>
      </c>
      <c r="G196" s="52">
        <v>9</v>
      </c>
      <c r="H196" s="52">
        <v>6</v>
      </c>
      <c r="I196" s="52">
        <v>2</v>
      </c>
      <c r="J196" s="52">
        <v>0</v>
      </c>
      <c r="K196" s="52">
        <v>1</v>
      </c>
      <c r="L196" s="53">
        <v>0</v>
      </c>
    </row>
    <row r="197" spans="1:12" ht="14.25" customHeight="1" x14ac:dyDescent="0.15">
      <c r="A197" s="73"/>
      <c r="B197" s="74"/>
      <c r="C197" s="67" t="s">
        <v>84</v>
      </c>
      <c r="D197" s="68"/>
      <c r="E197" s="28">
        <v>40</v>
      </c>
      <c r="F197" s="54">
        <v>12</v>
      </c>
      <c r="G197" s="55">
        <v>17</v>
      </c>
      <c r="H197" s="55">
        <v>7</v>
      </c>
      <c r="I197" s="55">
        <v>4</v>
      </c>
      <c r="J197" s="55">
        <v>0</v>
      </c>
      <c r="K197" s="55">
        <v>0</v>
      </c>
      <c r="L197" s="56">
        <v>0</v>
      </c>
    </row>
    <row r="198" spans="1:12" ht="14.25" customHeight="1" x14ac:dyDescent="0.15">
      <c r="A198" s="73"/>
      <c r="B198" s="74"/>
      <c r="C198" s="67" t="s">
        <v>85</v>
      </c>
      <c r="D198" s="68"/>
      <c r="E198" s="28">
        <v>41</v>
      </c>
      <c r="F198" s="54">
        <v>7</v>
      </c>
      <c r="G198" s="55">
        <v>21</v>
      </c>
      <c r="H198" s="55">
        <v>7</v>
      </c>
      <c r="I198" s="55">
        <v>2</v>
      </c>
      <c r="J198" s="55">
        <v>4</v>
      </c>
      <c r="K198" s="55">
        <v>0</v>
      </c>
      <c r="L198" s="56">
        <v>0</v>
      </c>
    </row>
    <row r="199" spans="1:12" ht="14.25" customHeight="1" x14ac:dyDescent="0.15">
      <c r="A199" s="73"/>
      <c r="B199" s="74"/>
      <c r="C199" s="67" t="s">
        <v>86</v>
      </c>
      <c r="D199" s="68"/>
      <c r="E199" s="28">
        <v>78</v>
      </c>
      <c r="F199" s="54">
        <v>5</v>
      </c>
      <c r="G199" s="55">
        <v>25</v>
      </c>
      <c r="H199" s="55">
        <v>23</v>
      </c>
      <c r="I199" s="55">
        <v>13</v>
      </c>
      <c r="J199" s="55">
        <v>6</v>
      </c>
      <c r="K199" s="55">
        <v>6</v>
      </c>
      <c r="L199" s="56">
        <v>0</v>
      </c>
    </row>
    <row r="200" spans="1:12" ht="14.25" customHeight="1" x14ac:dyDescent="0.15">
      <c r="A200" s="73"/>
      <c r="B200" s="74"/>
      <c r="C200" s="67" t="s">
        <v>87</v>
      </c>
      <c r="D200" s="68"/>
      <c r="E200" s="28">
        <v>116</v>
      </c>
      <c r="F200" s="54">
        <v>6</v>
      </c>
      <c r="G200" s="55">
        <v>9</v>
      </c>
      <c r="H200" s="55">
        <v>51</v>
      </c>
      <c r="I200" s="55">
        <v>28</v>
      </c>
      <c r="J200" s="55">
        <v>16</v>
      </c>
      <c r="K200" s="55">
        <v>6</v>
      </c>
      <c r="L200" s="56">
        <v>0</v>
      </c>
    </row>
    <row r="201" spans="1:12" ht="14.25" customHeight="1" x14ac:dyDescent="0.15">
      <c r="A201" s="73"/>
      <c r="B201" s="74"/>
      <c r="C201" s="67" t="s">
        <v>88</v>
      </c>
      <c r="D201" s="68"/>
      <c r="E201" s="28">
        <v>80</v>
      </c>
      <c r="F201" s="54">
        <v>17</v>
      </c>
      <c r="G201" s="55">
        <v>2</v>
      </c>
      <c r="H201" s="55">
        <v>16</v>
      </c>
      <c r="I201" s="55">
        <v>25</v>
      </c>
      <c r="J201" s="55">
        <v>12</v>
      </c>
      <c r="K201" s="55">
        <v>8</v>
      </c>
      <c r="L201" s="56">
        <v>0</v>
      </c>
    </row>
    <row r="202" spans="1:12" ht="14.25" customHeight="1" x14ac:dyDescent="0.15">
      <c r="A202" s="73"/>
      <c r="B202" s="74"/>
      <c r="C202" s="67" t="s">
        <v>89</v>
      </c>
      <c r="D202" s="68"/>
      <c r="E202" s="28">
        <v>149</v>
      </c>
      <c r="F202" s="54">
        <v>0</v>
      </c>
      <c r="G202" s="55">
        <v>8</v>
      </c>
      <c r="H202" s="55">
        <v>12</v>
      </c>
      <c r="I202" s="55">
        <v>23</v>
      </c>
      <c r="J202" s="55">
        <v>44</v>
      </c>
      <c r="K202" s="55">
        <v>62</v>
      </c>
      <c r="L202" s="56">
        <v>0</v>
      </c>
    </row>
    <row r="203" spans="1:12" ht="14.25" customHeight="1" x14ac:dyDescent="0.15">
      <c r="A203" s="75"/>
      <c r="B203" s="76"/>
      <c r="C203" s="69" t="s">
        <v>6</v>
      </c>
      <c r="D203" s="70"/>
      <c r="E203" s="37">
        <v>4</v>
      </c>
      <c r="F203" s="57">
        <v>0</v>
      </c>
      <c r="G203" s="58">
        <v>1</v>
      </c>
      <c r="H203" s="58">
        <v>0</v>
      </c>
      <c r="I203" s="58">
        <v>0</v>
      </c>
      <c r="J203" s="58">
        <v>3</v>
      </c>
      <c r="K203" s="58">
        <v>0</v>
      </c>
      <c r="L203" s="59">
        <v>0</v>
      </c>
    </row>
    <row r="204" spans="1:12" ht="14.25" customHeight="1" x14ac:dyDescent="0.15">
      <c r="A204" s="71" t="s">
        <v>93</v>
      </c>
      <c r="B204" s="72"/>
      <c r="C204" s="77" t="s">
        <v>94</v>
      </c>
      <c r="D204" s="78"/>
      <c r="E204" s="33">
        <v>251</v>
      </c>
      <c r="F204" s="51">
        <v>15</v>
      </c>
      <c r="G204" s="52">
        <v>30</v>
      </c>
      <c r="H204" s="52">
        <v>54</v>
      </c>
      <c r="I204" s="52">
        <v>50</v>
      </c>
      <c r="J204" s="52">
        <v>42</v>
      </c>
      <c r="K204" s="52">
        <v>60</v>
      </c>
      <c r="L204" s="53">
        <v>0</v>
      </c>
    </row>
    <row r="205" spans="1:12" ht="14.25" customHeight="1" x14ac:dyDescent="0.15">
      <c r="A205" s="73"/>
      <c r="B205" s="74"/>
      <c r="C205" s="67" t="s">
        <v>95</v>
      </c>
      <c r="D205" s="68"/>
      <c r="E205" s="28">
        <v>244</v>
      </c>
      <c r="F205" s="54">
        <v>35</v>
      </c>
      <c r="G205" s="55">
        <v>55</v>
      </c>
      <c r="H205" s="55">
        <v>59</v>
      </c>
      <c r="I205" s="55">
        <v>42</v>
      </c>
      <c r="J205" s="55">
        <v>37</v>
      </c>
      <c r="K205" s="55">
        <v>16</v>
      </c>
      <c r="L205" s="56">
        <v>0</v>
      </c>
    </row>
    <row r="206" spans="1:12" ht="14.25" customHeight="1" x14ac:dyDescent="0.15">
      <c r="A206" s="73"/>
      <c r="B206" s="74"/>
      <c r="C206" s="67" t="s">
        <v>96</v>
      </c>
      <c r="D206" s="68"/>
      <c r="E206" s="28">
        <v>9</v>
      </c>
      <c r="F206" s="54">
        <v>1</v>
      </c>
      <c r="G206" s="55">
        <v>3</v>
      </c>
      <c r="H206" s="55">
        <v>4</v>
      </c>
      <c r="I206" s="55">
        <v>0</v>
      </c>
      <c r="J206" s="55">
        <v>0</v>
      </c>
      <c r="K206" s="55">
        <v>1</v>
      </c>
      <c r="L206" s="56">
        <v>0</v>
      </c>
    </row>
    <row r="207" spans="1:12" ht="14.25" customHeight="1" x14ac:dyDescent="0.15">
      <c r="A207" s="73"/>
      <c r="B207" s="74"/>
      <c r="C207" s="67" t="s">
        <v>97</v>
      </c>
      <c r="D207" s="68"/>
      <c r="E207" s="28">
        <v>0</v>
      </c>
      <c r="F207" s="54">
        <v>0</v>
      </c>
      <c r="G207" s="55">
        <v>0</v>
      </c>
      <c r="H207" s="55">
        <v>0</v>
      </c>
      <c r="I207" s="55">
        <v>0</v>
      </c>
      <c r="J207" s="55">
        <v>0</v>
      </c>
      <c r="K207" s="55">
        <v>0</v>
      </c>
      <c r="L207" s="56">
        <v>0</v>
      </c>
    </row>
    <row r="208" spans="1:12" ht="14.25" customHeight="1" x14ac:dyDescent="0.15">
      <c r="A208" s="73"/>
      <c r="B208" s="74"/>
      <c r="C208" s="67" t="s">
        <v>98</v>
      </c>
      <c r="D208" s="68"/>
      <c r="E208" s="28">
        <v>21</v>
      </c>
      <c r="F208" s="54">
        <v>1</v>
      </c>
      <c r="G208" s="55">
        <v>3</v>
      </c>
      <c r="H208" s="55">
        <v>5</v>
      </c>
      <c r="I208" s="55">
        <v>4</v>
      </c>
      <c r="J208" s="55">
        <v>3</v>
      </c>
      <c r="K208" s="55">
        <v>5</v>
      </c>
      <c r="L208" s="56">
        <v>0</v>
      </c>
    </row>
    <row r="209" spans="1:12" ht="14.25" customHeight="1" x14ac:dyDescent="0.15">
      <c r="A209" s="75"/>
      <c r="B209" s="76"/>
      <c r="C209" s="69" t="s">
        <v>6</v>
      </c>
      <c r="D209" s="70"/>
      <c r="E209" s="37">
        <v>6</v>
      </c>
      <c r="F209" s="57">
        <v>0</v>
      </c>
      <c r="G209" s="58">
        <v>1</v>
      </c>
      <c r="H209" s="58">
        <v>0</v>
      </c>
      <c r="I209" s="58">
        <v>1</v>
      </c>
      <c r="J209" s="58">
        <v>3</v>
      </c>
      <c r="K209" s="58">
        <v>1</v>
      </c>
      <c r="L209" s="59">
        <v>0</v>
      </c>
    </row>
    <row r="210" spans="1:12" ht="14.25" customHeight="1" x14ac:dyDescent="0.15">
      <c r="A210" s="71" t="s">
        <v>17</v>
      </c>
      <c r="B210" s="72"/>
      <c r="C210" s="77" t="s">
        <v>59</v>
      </c>
      <c r="D210" s="78"/>
      <c r="E210" s="33">
        <v>267</v>
      </c>
      <c r="F210" s="51">
        <v>34</v>
      </c>
      <c r="G210" s="52">
        <v>52</v>
      </c>
      <c r="H210" s="52">
        <v>57</v>
      </c>
      <c r="I210" s="52">
        <v>50</v>
      </c>
      <c r="J210" s="52">
        <v>35</v>
      </c>
      <c r="K210" s="52">
        <v>39</v>
      </c>
      <c r="L210" s="53">
        <v>0</v>
      </c>
    </row>
    <row r="211" spans="1:12" ht="14.25" customHeight="1" x14ac:dyDescent="0.15">
      <c r="A211" s="73"/>
      <c r="B211" s="74"/>
      <c r="C211" s="67" t="s">
        <v>60</v>
      </c>
      <c r="D211" s="68"/>
      <c r="E211" s="28">
        <v>197</v>
      </c>
      <c r="F211" s="54">
        <v>17</v>
      </c>
      <c r="G211" s="55">
        <v>30</v>
      </c>
      <c r="H211" s="55">
        <v>48</v>
      </c>
      <c r="I211" s="55">
        <v>36</v>
      </c>
      <c r="J211" s="55">
        <v>34</v>
      </c>
      <c r="K211" s="55">
        <v>32</v>
      </c>
      <c r="L211" s="56">
        <v>0</v>
      </c>
    </row>
    <row r="212" spans="1:12" ht="14.25" customHeight="1" x14ac:dyDescent="0.15">
      <c r="A212" s="73"/>
      <c r="B212" s="74"/>
      <c r="C212" s="67" t="s">
        <v>61</v>
      </c>
      <c r="D212" s="68"/>
      <c r="E212" s="28">
        <v>47</v>
      </c>
      <c r="F212" s="54">
        <v>1</v>
      </c>
      <c r="G212" s="55">
        <v>6</v>
      </c>
      <c r="H212" s="55">
        <v>13</v>
      </c>
      <c r="I212" s="55">
        <v>5</v>
      </c>
      <c r="J212" s="55">
        <v>11</v>
      </c>
      <c r="K212" s="55">
        <v>11</v>
      </c>
      <c r="L212" s="56">
        <v>0</v>
      </c>
    </row>
    <row r="213" spans="1:12" ht="14.25" customHeight="1" x14ac:dyDescent="0.15">
      <c r="A213" s="73"/>
      <c r="B213" s="74"/>
      <c r="C213" s="67" t="s">
        <v>62</v>
      </c>
      <c r="D213" s="68"/>
      <c r="E213" s="28">
        <v>14</v>
      </c>
      <c r="F213" s="54">
        <v>0</v>
      </c>
      <c r="G213" s="55">
        <v>3</v>
      </c>
      <c r="H213" s="55">
        <v>4</v>
      </c>
      <c r="I213" s="55">
        <v>5</v>
      </c>
      <c r="J213" s="55">
        <v>1</v>
      </c>
      <c r="K213" s="55">
        <v>1</v>
      </c>
      <c r="L213" s="56">
        <v>0</v>
      </c>
    </row>
    <row r="214" spans="1:12" ht="14.25" customHeight="1" x14ac:dyDescent="0.15">
      <c r="A214" s="73"/>
      <c r="B214" s="74"/>
      <c r="C214" s="67" t="s">
        <v>63</v>
      </c>
      <c r="D214" s="68"/>
      <c r="E214" s="28">
        <v>3</v>
      </c>
      <c r="F214" s="54">
        <v>0</v>
      </c>
      <c r="G214" s="55">
        <v>1</v>
      </c>
      <c r="H214" s="55">
        <v>0</v>
      </c>
      <c r="I214" s="55">
        <v>1</v>
      </c>
      <c r="J214" s="55">
        <v>1</v>
      </c>
      <c r="K214" s="55">
        <v>0</v>
      </c>
      <c r="L214" s="56">
        <v>0</v>
      </c>
    </row>
    <row r="215" spans="1:12" ht="14.25" customHeight="1" x14ac:dyDescent="0.15">
      <c r="A215" s="75"/>
      <c r="B215" s="76"/>
      <c r="C215" s="69" t="s">
        <v>6</v>
      </c>
      <c r="D215" s="70"/>
      <c r="E215" s="37">
        <v>3</v>
      </c>
      <c r="F215" s="57">
        <v>0</v>
      </c>
      <c r="G215" s="58">
        <v>0</v>
      </c>
      <c r="H215" s="58">
        <v>0</v>
      </c>
      <c r="I215" s="58">
        <v>0</v>
      </c>
      <c r="J215" s="58">
        <v>3</v>
      </c>
      <c r="K215" s="58">
        <v>0</v>
      </c>
      <c r="L215" s="59">
        <v>0</v>
      </c>
    </row>
    <row r="216" spans="1:12" ht="14.25" customHeight="1" x14ac:dyDescent="0.15">
      <c r="A216" s="71" t="s">
        <v>18</v>
      </c>
      <c r="B216" s="72"/>
      <c r="C216" s="77" t="s">
        <v>64</v>
      </c>
      <c r="D216" s="78"/>
      <c r="E216" s="33">
        <v>208</v>
      </c>
      <c r="F216" s="51">
        <v>25</v>
      </c>
      <c r="G216" s="52">
        <v>44</v>
      </c>
      <c r="H216" s="52">
        <v>55</v>
      </c>
      <c r="I216" s="52">
        <v>36</v>
      </c>
      <c r="J216" s="52">
        <v>21</v>
      </c>
      <c r="K216" s="52">
        <v>27</v>
      </c>
      <c r="L216" s="53">
        <v>0</v>
      </c>
    </row>
    <row r="217" spans="1:12" ht="14.25" customHeight="1" x14ac:dyDescent="0.15">
      <c r="A217" s="73"/>
      <c r="B217" s="74"/>
      <c r="C217" s="67" t="s">
        <v>65</v>
      </c>
      <c r="D217" s="68"/>
      <c r="E217" s="28">
        <v>221</v>
      </c>
      <c r="F217" s="54">
        <v>24</v>
      </c>
      <c r="G217" s="55">
        <v>35</v>
      </c>
      <c r="H217" s="55">
        <v>48</v>
      </c>
      <c r="I217" s="55">
        <v>43</v>
      </c>
      <c r="J217" s="55">
        <v>44</v>
      </c>
      <c r="K217" s="55">
        <v>27</v>
      </c>
      <c r="L217" s="56">
        <v>0</v>
      </c>
    </row>
    <row r="218" spans="1:12" ht="14.25" customHeight="1" x14ac:dyDescent="0.15">
      <c r="A218" s="73"/>
      <c r="B218" s="74"/>
      <c r="C218" s="67" t="s">
        <v>61</v>
      </c>
      <c r="D218" s="68"/>
      <c r="E218" s="28">
        <v>87</v>
      </c>
      <c r="F218" s="54">
        <v>3</v>
      </c>
      <c r="G218" s="55">
        <v>11</v>
      </c>
      <c r="H218" s="55">
        <v>17</v>
      </c>
      <c r="I218" s="55">
        <v>15</v>
      </c>
      <c r="J218" s="55">
        <v>14</v>
      </c>
      <c r="K218" s="55">
        <v>27</v>
      </c>
      <c r="L218" s="56">
        <v>0</v>
      </c>
    </row>
    <row r="219" spans="1:12" ht="14.25" customHeight="1" x14ac:dyDescent="0.15">
      <c r="A219" s="73"/>
      <c r="B219" s="74"/>
      <c r="C219" s="67" t="s">
        <v>66</v>
      </c>
      <c r="D219" s="68"/>
      <c r="E219" s="28">
        <v>6</v>
      </c>
      <c r="F219" s="54">
        <v>0</v>
      </c>
      <c r="G219" s="55">
        <v>2</v>
      </c>
      <c r="H219" s="55">
        <v>1</v>
      </c>
      <c r="I219" s="55">
        <v>1</v>
      </c>
      <c r="J219" s="55">
        <v>1</v>
      </c>
      <c r="K219" s="55">
        <v>1</v>
      </c>
      <c r="L219" s="56">
        <v>0</v>
      </c>
    </row>
    <row r="220" spans="1:12" ht="14.25" customHeight="1" x14ac:dyDescent="0.15">
      <c r="A220" s="73"/>
      <c r="B220" s="74"/>
      <c r="C220" s="67" t="s">
        <v>67</v>
      </c>
      <c r="D220" s="68"/>
      <c r="E220" s="28">
        <v>5</v>
      </c>
      <c r="F220" s="54">
        <v>0</v>
      </c>
      <c r="G220" s="55">
        <v>0</v>
      </c>
      <c r="H220" s="55">
        <v>1</v>
      </c>
      <c r="I220" s="55">
        <v>2</v>
      </c>
      <c r="J220" s="55">
        <v>1</v>
      </c>
      <c r="K220" s="55">
        <v>1</v>
      </c>
      <c r="L220" s="56">
        <v>0</v>
      </c>
    </row>
    <row r="221" spans="1:12" ht="14.25" customHeight="1" x14ac:dyDescent="0.15">
      <c r="A221" s="75"/>
      <c r="B221" s="76"/>
      <c r="C221" s="69" t="s">
        <v>6</v>
      </c>
      <c r="D221" s="70"/>
      <c r="E221" s="37">
        <v>4</v>
      </c>
      <c r="F221" s="57">
        <v>0</v>
      </c>
      <c r="G221" s="58">
        <v>0</v>
      </c>
      <c r="H221" s="58">
        <v>0</v>
      </c>
      <c r="I221" s="58">
        <v>0</v>
      </c>
      <c r="J221" s="58">
        <v>4</v>
      </c>
      <c r="K221" s="58">
        <v>0</v>
      </c>
      <c r="L221" s="59">
        <v>0</v>
      </c>
    </row>
    <row r="222" spans="1:12" ht="14.25" customHeight="1" x14ac:dyDescent="0.15">
      <c r="A222" s="79" t="s">
        <v>99</v>
      </c>
      <c r="B222" s="80"/>
      <c r="C222" s="77" t="s">
        <v>100</v>
      </c>
      <c r="D222" s="78"/>
      <c r="E222" s="33">
        <v>238</v>
      </c>
      <c r="F222" s="51">
        <v>11</v>
      </c>
      <c r="G222" s="52">
        <v>20</v>
      </c>
      <c r="H222" s="52">
        <v>46</v>
      </c>
      <c r="I222" s="52">
        <v>51</v>
      </c>
      <c r="J222" s="52">
        <v>49</v>
      </c>
      <c r="K222" s="52">
        <v>61</v>
      </c>
      <c r="L222" s="53">
        <v>0</v>
      </c>
    </row>
    <row r="223" spans="1:12" ht="14.25" customHeight="1" x14ac:dyDescent="0.15">
      <c r="A223" s="81"/>
      <c r="B223" s="82"/>
      <c r="C223" s="67" t="s">
        <v>101</v>
      </c>
      <c r="D223" s="68"/>
      <c r="E223" s="28">
        <v>18</v>
      </c>
      <c r="F223" s="54">
        <v>0</v>
      </c>
      <c r="G223" s="55">
        <v>1</v>
      </c>
      <c r="H223" s="55">
        <v>7</v>
      </c>
      <c r="I223" s="55">
        <v>2</v>
      </c>
      <c r="J223" s="55">
        <v>4</v>
      </c>
      <c r="K223" s="55">
        <v>4</v>
      </c>
      <c r="L223" s="56">
        <v>0</v>
      </c>
    </row>
    <row r="224" spans="1:12" ht="14.25" customHeight="1" x14ac:dyDescent="0.15">
      <c r="A224" s="81"/>
      <c r="B224" s="82"/>
      <c r="C224" s="67" t="s">
        <v>102</v>
      </c>
      <c r="D224" s="68"/>
      <c r="E224" s="28">
        <v>203</v>
      </c>
      <c r="F224" s="54">
        <v>30</v>
      </c>
      <c r="G224" s="55">
        <v>53</v>
      </c>
      <c r="H224" s="55">
        <v>54</v>
      </c>
      <c r="I224" s="55">
        <v>34</v>
      </c>
      <c r="J224" s="55">
        <v>20</v>
      </c>
      <c r="K224" s="55">
        <v>12</v>
      </c>
      <c r="L224" s="56">
        <v>0</v>
      </c>
    </row>
    <row r="225" spans="1:12" ht="14.25" customHeight="1" x14ac:dyDescent="0.15">
      <c r="A225" s="81"/>
      <c r="B225" s="82"/>
      <c r="C225" s="67" t="s">
        <v>98</v>
      </c>
      <c r="D225" s="68"/>
      <c r="E225" s="28">
        <v>67</v>
      </c>
      <c r="F225" s="54">
        <v>11</v>
      </c>
      <c r="G225" s="55">
        <v>17</v>
      </c>
      <c r="H225" s="55">
        <v>12</v>
      </c>
      <c r="I225" s="55">
        <v>10</v>
      </c>
      <c r="J225" s="55">
        <v>11</v>
      </c>
      <c r="K225" s="55">
        <v>6</v>
      </c>
      <c r="L225" s="56">
        <v>0</v>
      </c>
    </row>
    <row r="226" spans="1:12" ht="14.25" customHeight="1" x14ac:dyDescent="0.15">
      <c r="A226" s="83"/>
      <c r="B226" s="84"/>
      <c r="C226" s="69" t="s">
        <v>6</v>
      </c>
      <c r="D226" s="70"/>
      <c r="E226" s="37">
        <v>5</v>
      </c>
      <c r="F226" s="57">
        <v>0</v>
      </c>
      <c r="G226" s="58">
        <v>1</v>
      </c>
      <c r="H226" s="58">
        <v>3</v>
      </c>
      <c r="I226" s="58">
        <v>0</v>
      </c>
      <c r="J226" s="58">
        <v>1</v>
      </c>
      <c r="K226" s="58">
        <v>0</v>
      </c>
      <c r="L226" s="59">
        <v>0</v>
      </c>
    </row>
    <row r="227" spans="1:12" x14ac:dyDescent="0.15">
      <c r="A227" s="85" t="s">
        <v>4</v>
      </c>
      <c r="B227" s="85"/>
      <c r="C227" s="85"/>
      <c r="D227" s="44"/>
      <c r="E227" s="45"/>
      <c r="F227" s="46"/>
      <c r="G227" s="46"/>
      <c r="H227" s="46"/>
      <c r="I227" s="46"/>
      <c r="J227" s="46"/>
      <c r="K227" s="46"/>
      <c r="L227" s="46"/>
    </row>
    <row r="228" spans="1:12" x14ac:dyDescent="0.15">
      <c r="A228" s="43"/>
      <c r="B228" s="43"/>
      <c r="C228" s="43"/>
      <c r="D228" s="44"/>
      <c r="E228" s="45"/>
      <c r="F228" s="46"/>
      <c r="G228" s="46"/>
      <c r="H228" s="46"/>
      <c r="I228" s="46"/>
      <c r="J228" s="46"/>
      <c r="K228" s="46"/>
      <c r="L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L1"/>
    <mergeCell ref="A2:L2"/>
    <mergeCell ref="A3:L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F118:G226">
    <cfRule type="expression" dxfId="13" priority="5">
      <formula>AND(F7=0,#REF!&gt;0,#REF!&lt;&gt;"")</formula>
    </cfRule>
  </conditionalFormatting>
  <conditionalFormatting sqref="F4:L115 F118:L226">
    <cfRule type="expression" dxfId="12" priority="6">
      <formula>#REF!=""</formula>
    </cfRule>
    <cfRule type="expression" dxfId="11" priority="7">
      <formula>#REF!=""</formula>
    </cfRule>
  </conditionalFormatting>
  <conditionalFormatting sqref="F7:L115">
    <cfRule type="cellIs" priority="1" stopIfTrue="1" operator="equal">
      <formula>"-"</formula>
    </cfRule>
    <cfRule type="cellIs" dxfId="10" priority="2" operator="greaterThan">
      <formula>100</formula>
    </cfRule>
  </conditionalFormatting>
  <conditionalFormatting sqref="G7:K7 F4:K6">
    <cfRule type="expression" dxfId="9" priority="8">
      <formula>AND(F4=0,N4&gt;0,N4&lt;&gt;"")</formula>
    </cfRule>
  </conditionalFormatting>
  <conditionalFormatting sqref="H8:H115">
    <cfRule type="expression" dxfId="8" priority="4">
      <formula>AND(H8=0,#REF!&gt;0,#REF!&lt;&gt;"")</formula>
    </cfRule>
  </conditionalFormatting>
  <conditionalFormatting sqref="I8:K115 H118:K226">
    <cfRule type="expression" dxfId="7" priority="9">
      <formula>AND(H8=0,#REF!&gt;0,#REF!&lt;&gt;"")</formula>
    </cfRule>
  </conditionalFormatting>
  <conditionalFormatting sqref="L4:L115 L118:L226">
    <cfRule type="expression" dxfId="6" priority="11">
      <formula>AND(L4=0,Z4&gt;0,Z4&lt;&gt;"")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8" width="7.5703125" style="5" customWidth="1"/>
    <col min="9" max="9" width="2.28515625" style="5" customWidth="1"/>
    <col min="10" max="21" width="2.7109375" style="5" customWidth="1"/>
    <col min="22" max="26" width="9.140625" style="5" customWidth="1"/>
    <col min="27" max="16384" width="9.140625" style="5"/>
  </cols>
  <sheetData>
    <row r="1" spans="1:42" ht="20.100000000000001" customHeight="1" x14ac:dyDescent="0.15">
      <c r="A1" s="102"/>
      <c r="B1" s="102"/>
      <c r="C1" s="102"/>
      <c r="D1" s="102"/>
      <c r="E1" s="102"/>
      <c r="F1" s="102"/>
      <c r="G1" s="102"/>
      <c r="H1" s="102"/>
    </row>
    <row r="2" spans="1:42" ht="23.25" customHeight="1" x14ac:dyDescent="0.15">
      <c r="A2" s="103" t="s">
        <v>111</v>
      </c>
      <c r="B2" s="103"/>
      <c r="C2" s="103"/>
      <c r="D2" s="103"/>
      <c r="E2" s="103"/>
      <c r="F2" s="103"/>
      <c r="G2" s="103"/>
      <c r="H2" s="103"/>
    </row>
    <row r="3" spans="1:42" ht="23.25" customHeight="1" x14ac:dyDescent="0.15">
      <c r="A3" s="104"/>
      <c r="B3" s="104"/>
      <c r="C3" s="104"/>
      <c r="D3" s="104"/>
      <c r="E3" s="104"/>
      <c r="F3" s="104"/>
      <c r="G3" s="104"/>
      <c r="H3" s="104"/>
    </row>
    <row r="4" spans="1:42" ht="3.75" customHeight="1" x14ac:dyDescent="0.15">
      <c r="A4" s="8"/>
      <c r="B4" s="9"/>
      <c r="C4" s="10"/>
      <c r="D4" s="10"/>
      <c r="E4" s="11"/>
      <c r="F4" s="12"/>
      <c r="G4" s="13"/>
      <c r="H4" s="14"/>
    </row>
    <row r="5" spans="1:42" ht="159.75" customHeight="1" x14ac:dyDescent="0.15">
      <c r="A5" s="15"/>
      <c r="B5" s="105"/>
      <c r="C5" s="105"/>
      <c r="D5" s="16"/>
      <c r="E5" s="17" t="s">
        <v>1</v>
      </c>
      <c r="F5" s="18" t="s">
        <v>112</v>
      </c>
      <c r="G5" s="19" t="s">
        <v>113</v>
      </c>
      <c r="H5" s="20" t="s">
        <v>3</v>
      </c>
    </row>
    <row r="6" spans="1:42" ht="3.95" customHeight="1" x14ac:dyDescent="0.15">
      <c r="A6" s="21"/>
      <c r="B6" s="22"/>
      <c r="C6" s="7"/>
      <c r="D6" s="7"/>
      <c r="E6" s="23"/>
      <c r="F6" s="24"/>
      <c r="G6" s="25"/>
      <c r="H6" s="26"/>
    </row>
    <row r="7" spans="1:42" ht="14.25" customHeight="1" x14ac:dyDescent="0.15">
      <c r="A7" s="8"/>
      <c r="B7" s="95" t="s">
        <v>2</v>
      </c>
      <c r="C7" s="95"/>
      <c r="D7" s="27"/>
      <c r="E7" s="28">
        <f t="shared" ref="E7:E32" si="0">E118</f>
        <v>948</v>
      </c>
      <c r="F7" s="29">
        <f t="shared" ref="F7:H26" si="1">IFERROR(ROUND(F118/$E7*100,1),"-")</f>
        <v>55.9</v>
      </c>
      <c r="G7" s="30">
        <f t="shared" si="1"/>
        <v>44.1</v>
      </c>
      <c r="H7" s="31">
        <f t="shared" si="1"/>
        <v>0</v>
      </c>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51</v>
      </c>
      <c r="G8" s="35">
        <f t="shared" si="1"/>
        <v>49</v>
      </c>
      <c r="H8" s="36">
        <f t="shared" si="1"/>
        <v>0</v>
      </c>
    </row>
    <row r="9" spans="1:42" ht="14.25" customHeight="1" x14ac:dyDescent="0.15">
      <c r="A9" s="98"/>
      <c r="B9" s="99"/>
      <c r="C9" s="67" t="s">
        <v>8</v>
      </c>
      <c r="D9" s="68"/>
      <c r="E9" s="28">
        <f t="shared" si="0"/>
        <v>531</v>
      </c>
      <c r="F9" s="29">
        <f t="shared" si="1"/>
        <v>59.3</v>
      </c>
      <c r="G9" s="30">
        <f t="shared" si="1"/>
        <v>40.700000000000003</v>
      </c>
      <c r="H9" s="31">
        <f t="shared" si="1"/>
        <v>0</v>
      </c>
    </row>
    <row r="10" spans="1:42" ht="14.25" customHeight="1" x14ac:dyDescent="0.15">
      <c r="A10" s="98"/>
      <c r="B10" s="99"/>
      <c r="C10" s="67" t="s">
        <v>13</v>
      </c>
      <c r="D10" s="68"/>
      <c r="E10" s="28">
        <f t="shared" si="0"/>
        <v>0</v>
      </c>
      <c r="F10" s="29" t="str">
        <f t="shared" si="1"/>
        <v>-</v>
      </c>
      <c r="G10" s="30" t="str">
        <f t="shared" si="1"/>
        <v>-</v>
      </c>
      <c r="H10" s="31" t="str">
        <f t="shared" si="1"/>
        <v>-</v>
      </c>
    </row>
    <row r="11" spans="1:42" ht="14.25" customHeight="1" x14ac:dyDescent="0.15">
      <c r="A11" s="98"/>
      <c r="B11" s="99"/>
      <c r="C11" s="67" t="s">
        <v>14</v>
      </c>
      <c r="D11" s="68"/>
      <c r="E11" s="28">
        <f t="shared" si="0"/>
        <v>12</v>
      </c>
      <c r="F11" s="29">
        <f t="shared" si="1"/>
        <v>50</v>
      </c>
      <c r="G11" s="30">
        <f t="shared" si="1"/>
        <v>50</v>
      </c>
      <c r="H11" s="31">
        <f t="shared" si="1"/>
        <v>0</v>
      </c>
    </row>
    <row r="12" spans="1:42" ht="14.25" customHeight="1" x14ac:dyDescent="0.15">
      <c r="A12" s="100"/>
      <c r="B12" s="101"/>
      <c r="C12" s="69" t="s">
        <v>3</v>
      </c>
      <c r="D12" s="70"/>
      <c r="E12" s="37">
        <f t="shared" si="0"/>
        <v>7</v>
      </c>
      <c r="F12" s="38">
        <f t="shared" si="1"/>
        <v>85.7</v>
      </c>
      <c r="G12" s="39">
        <f t="shared" si="1"/>
        <v>14.3</v>
      </c>
      <c r="H12" s="40">
        <f t="shared" si="1"/>
        <v>0</v>
      </c>
    </row>
    <row r="13" spans="1:42" ht="14.25" customHeight="1" x14ac:dyDescent="0.15">
      <c r="A13" s="89" t="s">
        <v>12</v>
      </c>
      <c r="B13" s="90"/>
      <c r="C13" s="77" t="s">
        <v>19</v>
      </c>
      <c r="D13" s="78"/>
      <c r="E13" s="33">
        <f t="shared" si="0"/>
        <v>7</v>
      </c>
      <c r="F13" s="34">
        <f t="shared" si="1"/>
        <v>57.1</v>
      </c>
      <c r="G13" s="35">
        <f t="shared" si="1"/>
        <v>42.9</v>
      </c>
      <c r="H13" s="36">
        <f t="shared" si="1"/>
        <v>0</v>
      </c>
    </row>
    <row r="14" spans="1:42" ht="14.25" customHeight="1" x14ac:dyDescent="0.15">
      <c r="A14" s="91"/>
      <c r="B14" s="92"/>
      <c r="C14" s="67" t="s">
        <v>20</v>
      </c>
      <c r="D14" s="68"/>
      <c r="E14" s="28">
        <f t="shared" si="0"/>
        <v>81</v>
      </c>
      <c r="F14" s="29">
        <f t="shared" si="1"/>
        <v>39.5</v>
      </c>
      <c r="G14" s="30">
        <f t="shared" si="1"/>
        <v>60.5</v>
      </c>
      <c r="H14" s="31">
        <f t="shared" si="1"/>
        <v>0</v>
      </c>
    </row>
    <row r="15" spans="1:42" ht="14.25" customHeight="1" x14ac:dyDescent="0.15">
      <c r="A15" s="91"/>
      <c r="B15" s="92"/>
      <c r="C15" s="67" t="s">
        <v>21</v>
      </c>
      <c r="D15" s="68"/>
      <c r="E15" s="28">
        <f t="shared" si="0"/>
        <v>160</v>
      </c>
      <c r="F15" s="29">
        <f t="shared" si="1"/>
        <v>36.299999999999997</v>
      </c>
      <c r="G15" s="30">
        <f t="shared" si="1"/>
        <v>63.8</v>
      </c>
      <c r="H15" s="31">
        <f t="shared" si="1"/>
        <v>0</v>
      </c>
    </row>
    <row r="16" spans="1:42" ht="14.25" customHeight="1" x14ac:dyDescent="0.15">
      <c r="A16" s="91"/>
      <c r="B16" s="92"/>
      <c r="C16" s="67" t="s">
        <v>22</v>
      </c>
      <c r="D16" s="68"/>
      <c r="E16" s="28">
        <f t="shared" si="0"/>
        <v>210</v>
      </c>
      <c r="F16" s="29">
        <f t="shared" si="1"/>
        <v>46.7</v>
      </c>
      <c r="G16" s="30">
        <f t="shared" si="1"/>
        <v>53.3</v>
      </c>
      <c r="H16" s="31">
        <f t="shared" si="1"/>
        <v>0</v>
      </c>
    </row>
    <row r="17" spans="1:8" ht="14.25" customHeight="1" x14ac:dyDescent="0.15">
      <c r="A17" s="91"/>
      <c r="B17" s="92"/>
      <c r="C17" s="67" t="s">
        <v>23</v>
      </c>
      <c r="D17" s="68"/>
      <c r="E17" s="28">
        <f t="shared" si="0"/>
        <v>183</v>
      </c>
      <c r="F17" s="29">
        <f t="shared" si="1"/>
        <v>51.9</v>
      </c>
      <c r="G17" s="30">
        <f t="shared" si="1"/>
        <v>48.1</v>
      </c>
      <c r="H17" s="31">
        <f t="shared" si="1"/>
        <v>0</v>
      </c>
    </row>
    <row r="18" spans="1:8" ht="14.25" customHeight="1" x14ac:dyDescent="0.15">
      <c r="A18" s="91"/>
      <c r="B18" s="92"/>
      <c r="C18" s="67" t="s">
        <v>24</v>
      </c>
      <c r="D18" s="68"/>
      <c r="E18" s="28">
        <f t="shared" si="0"/>
        <v>154</v>
      </c>
      <c r="F18" s="29">
        <f t="shared" si="1"/>
        <v>66.2</v>
      </c>
      <c r="G18" s="30">
        <f t="shared" si="1"/>
        <v>33.799999999999997</v>
      </c>
      <c r="H18" s="31">
        <f t="shared" si="1"/>
        <v>0</v>
      </c>
    </row>
    <row r="19" spans="1:8" ht="14.25" customHeight="1" x14ac:dyDescent="0.15">
      <c r="A19" s="91"/>
      <c r="B19" s="92"/>
      <c r="C19" s="67" t="s">
        <v>25</v>
      </c>
      <c r="D19" s="68"/>
      <c r="E19" s="28">
        <f t="shared" si="0"/>
        <v>143</v>
      </c>
      <c r="F19" s="29">
        <f t="shared" si="1"/>
        <v>91.6</v>
      </c>
      <c r="G19" s="30">
        <f t="shared" si="1"/>
        <v>8.4</v>
      </c>
      <c r="H19" s="31">
        <f t="shared" si="1"/>
        <v>0</v>
      </c>
    </row>
    <row r="20" spans="1:8" ht="14.25" customHeight="1" x14ac:dyDescent="0.15">
      <c r="A20" s="91"/>
      <c r="B20" s="92"/>
      <c r="C20" s="67" t="s">
        <v>26</v>
      </c>
      <c r="D20" s="68"/>
      <c r="E20" s="28">
        <f t="shared" si="0"/>
        <v>3</v>
      </c>
      <c r="F20" s="29">
        <f t="shared" si="1"/>
        <v>100</v>
      </c>
      <c r="G20" s="30">
        <f t="shared" si="1"/>
        <v>0</v>
      </c>
      <c r="H20" s="31">
        <f t="shared" si="1"/>
        <v>0</v>
      </c>
    </row>
    <row r="21" spans="1:8" ht="14.25" customHeight="1" x14ac:dyDescent="0.15">
      <c r="A21" s="93"/>
      <c r="B21" s="94"/>
      <c r="C21" s="69" t="s">
        <v>6</v>
      </c>
      <c r="D21" s="70"/>
      <c r="E21" s="37">
        <f t="shared" si="0"/>
        <v>7</v>
      </c>
      <c r="F21" s="38">
        <f t="shared" si="1"/>
        <v>100</v>
      </c>
      <c r="G21" s="39">
        <f t="shared" si="1"/>
        <v>0</v>
      </c>
      <c r="H21" s="40">
        <f t="shared" si="1"/>
        <v>0</v>
      </c>
    </row>
    <row r="22" spans="1:8" ht="14.25" customHeight="1" x14ac:dyDescent="0.15">
      <c r="A22" s="71" t="s">
        <v>70</v>
      </c>
      <c r="B22" s="72"/>
      <c r="C22" s="86" t="s">
        <v>7</v>
      </c>
      <c r="D22" s="41" t="s">
        <v>71</v>
      </c>
      <c r="E22" s="33">
        <f t="shared" si="0"/>
        <v>34</v>
      </c>
      <c r="F22" s="34">
        <f t="shared" si="1"/>
        <v>44.1</v>
      </c>
      <c r="G22" s="35">
        <f t="shared" si="1"/>
        <v>55.9</v>
      </c>
      <c r="H22" s="36">
        <f t="shared" si="1"/>
        <v>0</v>
      </c>
    </row>
    <row r="23" spans="1:8" ht="14.25" customHeight="1" x14ac:dyDescent="0.15">
      <c r="A23" s="73"/>
      <c r="B23" s="74"/>
      <c r="C23" s="87"/>
      <c r="D23" s="42" t="s">
        <v>21</v>
      </c>
      <c r="E23" s="28">
        <f t="shared" si="0"/>
        <v>66</v>
      </c>
      <c r="F23" s="29">
        <f t="shared" si="1"/>
        <v>28.8</v>
      </c>
      <c r="G23" s="30">
        <f t="shared" si="1"/>
        <v>71.2</v>
      </c>
      <c r="H23" s="31">
        <f t="shared" si="1"/>
        <v>0</v>
      </c>
    </row>
    <row r="24" spans="1:8" ht="14.25" customHeight="1" x14ac:dyDescent="0.15">
      <c r="A24" s="73"/>
      <c r="B24" s="74"/>
      <c r="C24" s="87"/>
      <c r="D24" s="42" t="s">
        <v>22</v>
      </c>
      <c r="E24" s="28">
        <f t="shared" si="0"/>
        <v>85</v>
      </c>
      <c r="F24" s="29">
        <f t="shared" si="1"/>
        <v>42.4</v>
      </c>
      <c r="G24" s="30">
        <f t="shared" si="1"/>
        <v>57.6</v>
      </c>
      <c r="H24" s="31">
        <f t="shared" si="1"/>
        <v>0</v>
      </c>
    </row>
    <row r="25" spans="1:8" ht="14.25" customHeight="1" x14ac:dyDescent="0.15">
      <c r="A25" s="73"/>
      <c r="B25" s="74"/>
      <c r="C25" s="87"/>
      <c r="D25" s="42" t="s">
        <v>23</v>
      </c>
      <c r="E25" s="28">
        <f t="shared" si="0"/>
        <v>81</v>
      </c>
      <c r="F25" s="29">
        <f t="shared" si="1"/>
        <v>45.7</v>
      </c>
      <c r="G25" s="30">
        <f t="shared" si="1"/>
        <v>54.3</v>
      </c>
      <c r="H25" s="31">
        <f t="shared" si="1"/>
        <v>0</v>
      </c>
    </row>
    <row r="26" spans="1:8" ht="14.25" customHeight="1" x14ac:dyDescent="0.15">
      <c r="A26" s="73"/>
      <c r="B26" s="74"/>
      <c r="C26" s="87"/>
      <c r="D26" s="42" t="s">
        <v>24</v>
      </c>
      <c r="E26" s="28">
        <f t="shared" si="0"/>
        <v>69</v>
      </c>
      <c r="F26" s="29">
        <f t="shared" si="1"/>
        <v>59.4</v>
      </c>
      <c r="G26" s="30">
        <f t="shared" si="1"/>
        <v>40.6</v>
      </c>
      <c r="H26" s="31">
        <f t="shared" si="1"/>
        <v>0</v>
      </c>
    </row>
    <row r="27" spans="1:8" ht="14.25" customHeight="1" x14ac:dyDescent="0.15">
      <c r="A27" s="73"/>
      <c r="B27" s="74"/>
      <c r="C27" s="88"/>
      <c r="D27" s="42" t="s">
        <v>91</v>
      </c>
      <c r="E27" s="37">
        <f t="shared" si="0"/>
        <v>63</v>
      </c>
      <c r="F27" s="38">
        <f t="shared" ref="F27:H46" si="2">IFERROR(ROUND(F138/$E27*100,1),"-")</f>
        <v>87.3</v>
      </c>
      <c r="G27" s="39">
        <f t="shared" si="2"/>
        <v>12.7</v>
      </c>
      <c r="H27" s="40">
        <f t="shared" si="2"/>
        <v>0</v>
      </c>
    </row>
    <row r="28" spans="1:8" ht="14.25" customHeight="1" x14ac:dyDescent="0.15">
      <c r="A28" s="73"/>
      <c r="B28" s="74"/>
      <c r="C28" s="86" t="s">
        <v>8</v>
      </c>
      <c r="D28" s="41" t="s">
        <v>71</v>
      </c>
      <c r="E28" s="33">
        <f t="shared" si="0"/>
        <v>52</v>
      </c>
      <c r="F28" s="34">
        <f t="shared" si="2"/>
        <v>36.5</v>
      </c>
      <c r="G28" s="35">
        <f t="shared" si="2"/>
        <v>63.5</v>
      </c>
      <c r="H28" s="36">
        <f t="shared" si="2"/>
        <v>0</v>
      </c>
    </row>
    <row r="29" spans="1:8" ht="14.25" customHeight="1" x14ac:dyDescent="0.15">
      <c r="A29" s="73"/>
      <c r="B29" s="74"/>
      <c r="C29" s="87"/>
      <c r="D29" s="42" t="s">
        <v>21</v>
      </c>
      <c r="E29" s="28">
        <f t="shared" si="0"/>
        <v>92</v>
      </c>
      <c r="F29" s="29">
        <f t="shared" si="2"/>
        <v>42.4</v>
      </c>
      <c r="G29" s="30">
        <f t="shared" si="2"/>
        <v>57.6</v>
      </c>
      <c r="H29" s="31">
        <f t="shared" si="2"/>
        <v>0</v>
      </c>
    </row>
    <row r="30" spans="1:8" ht="14.25" customHeight="1" x14ac:dyDescent="0.15">
      <c r="A30" s="73"/>
      <c r="B30" s="74"/>
      <c r="C30" s="87"/>
      <c r="D30" s="42" t="s">
        <v>22</v>
      </c>
      <c r="E30" s="28">
        <f t="shared" si="0"/>
        <v>122</v>
      </c>
      <c r="F30" s="29">
        <f t="shared" si="2"/>
        <v>50</v>
      </c>
      <c r="G30" s="30">
        <f t="shared" si="2"/>
        <v>50</v>
      </c>
      <c r="H30" s="31">
        <f t="shared" si="2"/>
        <v>0</v>
      </c>
    </row>
    <row r="31" spans="1:8" ht="14.25" customHeight="1" x14ac:dyDescent="0.15">
      <c r="A31" s="73"/>
      <c r="B31" s="74"/>
      <c r="C31" s="87"/>
      <c r="D31" s="42" t="s">
        <v>23</v>
      </c>
      <c r="E31" s="28">
        <f t="shared" si="0"/>
        <v>97</v>
      </c>
      <c r="F31" s="29">
        <f t="shared" si="2"/>
        <v>57.7</v>
      </c>
      <c r="G31" s="30">
        <f t="shared" si="2"/>
        <v>42.3</v>
      </c>
      <c r="H31" s="31">
        <f t="shared" si="2"/>
        <v>0</v>
      </c>
    </row>
    <row r="32" spans="1:8" ht="14.25" customHeight="1" x14ac:dyDescent="0.15">
      <c r="A32" s="73"/>
      <c r="B32" s="74"/>
      <c r="C32" s="87"/>
      <c r="D32" s="42" t="s">
        <v>24</v>
      </c>
      <c r="E32" s="28">
        <f t="shared" si="0"/>
        <v>85</v>
      </c>
      <c r="F32" s="29">
        <f t="shared" si="2"/>
        <v>71.8</v>
      </c>
      <c r="G32" s="30">
        <f t="shared" si="2"/>
        <v>28.2</v>
      </c>
      <c r="H32" s="31">
        <f t="shared" si="2"/>
        <v>0</v>
      </c>
    </row>
    <row r="33" spans="1:8" ht="14.25" customHeight="1" x14ac:dyDescent="0.15">
      <c r="A33" s="73"/>
      <c r="B33" s="74"/>
      <c r="C33" s="88"/>
      <c r="D33" s="42" t="s">
        <v>91</v>
      </c>
      <c r="E33" s="37">
        <f t="shared" ref="E33:E49" si="3">E144</f>
        <v>83</v>
      </c>
      <c r="F33" s="38">
        <f t="shared" si="2"/>
        <v>95.2</v>
      </c>
      <c r="G33" s="39">
        <f t="shared" si="2"/>
        <v>4.8</v>
      </c>
      <c r="H33" s="40">
        <f t="shared" si="2"/>
        <v>0</v>
      </c>
    </row>
    <row r="34" spans="1:8" ht="14.25" customHeight="1" x14ac:dyDescent="0.15">
      <c r="A34" s="89" t="s">
        <v>10</v>
      </c>
      <c r="B34" s="90"/>
      <c r="C34" s="77" t="s">
        <v>27</v>
      </c>
      <c r="D34" s="78"/>
      <c r="E34" s="33">
        <f t="shared" si="3"/>
        <v>446</v>
      </c>
      <c r="F34" s="34">
        <f t="shared" si="2"/>
        <v>43.9</v>
      </c>
      <c r="G34" s="35">
        <f t="shared" si="2"/>
        <v>56.1</v>
      </c>
      <c r="H34" s="36">
        <f t="shared" si="2"/>
        <v>0</v>
      </c>
    </row>
    <row r="35" spans="1:8" ht="14.25" customHeight="1" x14ac:dyDescent="0.15">
      <c r="A35" s="91"/>
      <c r="B35" s="92"/>
      <c r="C35" s="67" t="s">
        <v>28</v>
      </c>
      <c r="D35" s="68"/>
      <c r="E35" s="28">
        <f t="shared" si="3"/>
        <v>77</v>
      </c>
      <c r="F35" s="29">
        <f t="shared" si="2"/>
        <v>55.8</v>
      </c>
      <c r="G35" s="30">
        <f t="shared" si="2"/>
        <v>44.2</v>
      </c>
      <c r="H35" s="31">
        <f t="shared" si="2"/>
        <v>0</v>
      </c>
    </row>
    <row r="36" spans="1:8" ht="14.25" customHeight="1" x14ac:dyDescent="0.15">
      <c r="A36" s="91"/>
      <c r="B36" s="92"/>
      <c r="C36" s="67" t="s">
        <v>29</v>
      </c>
      <c r="D36" s="68"/>
      <c r="E36" s="28">
        <f t="shared" si="3"/>
        <v>47</v>
      </c>
      <c r="F36" s="29">
        <f t="shared" si="2"/>
        <v>51.1</v>
      </c>
      <c r="G36" s="30">
        <f t="shared" si="2"/>
        <v>48.9</v>
      </c>
      <c r="H36" s="31">
        <f t="shared" si="2"/>
        <v>0</v>
      </c>
    </row>
    <row r="37" spans="1:8" ht="14.25" customHeight="1" x14ac:dyDescent="0.15">
      <c r="A37" s="91"/>
      <c r="B37" s="92"/>
      <c r="C37" s="67" t="s">
        <v>30</v>
      </c>
      <c r="D37" s="68"/>
      <c r="E37" s="28">
        <f t="shared" si="3"/>
        <v>30</v>
      </c>
      <c r="F37" s="29">
        <f t="shared" si="2"/>
        <v>40</v>
      </c>
      <c r="G37" s="30">
        <f t="shared" si="2"/>
        <v>60</v>
      </c>
      <c r="H37" s="31">
        <f t="shared" si="2"/>
        <v>0</v>
      </c>
    </row>
    <row r="38" spans="1:8" ht="14.25" customHeight="1" x14ac:dyDescent="0.15">
      <c r="A38" s="91"/>
      <c r="B38" s="92"/>
      <c r="C38" s="67" t="s">
        <v>31</v>
      </c>
      <c r="D38" s="68"/>
      <c r="E38" s="28">
        <f t="shared" si="3"/>
        <v>109</v>
      </c>
      <c r="F38" s="29">
        <f t="shared" si="2"/>
        <v>67</v>
      </c>
      <c r="G38" s="30">
        <f t="shared" si="2"/>
        <v>33</v>
      </c>
      <c r="H38" s="31">
        <f t="shared" si="2"/>
        <v>0</v>
      </c>
    </row>
    <row r="39" spans="1:8" ht="14.25" customHeight="1" x14ac:dyDescent="0.15">
      <c r="A39" s="91"/>
      <c r="B39" s="92"/>
      <c r="C39" s="67" t="s">
        <v>32</v>
      </c>
      <c r="D39" s="68"/>
      <c r="E39" s="28">
        <f t="shared" si="3"/>
        <v>17</v>
      </c>
      <c r="F39" s="29">
        <f t="shared" si="2"/>
        <v>64.7</v>
      </c>
      <c r="G39" s="30">
        <f t="shared" si="2"/>
        <v>35.299999999999997</v>
      </c>
      <c r="H39" s="31">
        <f t="shared" si="2"/>
        <v>0</v>
      </c>
    </row>
    <row r="40" spans="1:8" ht="14.25" customHeight="1" x14ac:dyDescent="0.15">
      <c r="A40" s="91"/>
      <c r="B40" s="92"/>
      <c r="C40" s="67" t="s">
        <v>33</v>
      </c>
      <c r="D40" s="68"/>
      <c r="E40" s="28">
        <f t="shared" si="3"/>
        <v>104</v>
      </c>
      <c r="F40" s="29">
        <f t="shared" si="2"/>
        <v>76</v>
      </c>
      <c r="G40" s="30">
        <f t="shared" si="2"/>
        <v>24</v>
      </c>
      <c r="H40" s="31">
        <f t="shared" si="2"/>
        <v>0</v>
      </c>
    </row>
    <row r="41" spans="1:8" ht="14.25" customHeight="1" x14ac:dyDescent="0.15">
      <c r="A41" s="91"/>
      <c r="B41" s="92"/>
      <c r="C41" s="67" t="s">
        <v>34</v>
      </c>
      <c r="D41" s="68"/>
      <c r="E41" s="28">
        <f t="shared" si="3"/>
        <v>89</v>
      </c>
      <c r="F41" s="29">
        <f t="shared" si="2"/>
        <v>85.4</v>
      </c>
      <c r="G41" s="30">
        <f t="shared" si="2"/>
        <v>14.6</v>
      </c>
      <c r="H41" s="31">
        <f t="shared" si="2"/>
        <v>0</v>
      </c>
    </row>
    <row r="42" spans="1:8" ht="14.25" customHeight="1" x14ac:dyDescent="0.15">
      <c r="A42" s="91"/>
      <c r="B42" s="92"/>
      <c r="C42" s="67" t="s">
        <v>0</v>
      </c>
      <c r="D42" s="68"/>
      <c r="E42" s="28">
        <f t="shared" si="3"/>
        <v>16</v>
      </c>
      <c r="F42" s="29">
        <f t="shared" si="2"/>
        <v>37.5</v>
      </c>
      <c r="G42" s="30">
        <f t="shared" si="2"/>
        <v>62.5</v>
      </c>
      <c r="H42" s="31">
        <f t="shared" si="2"/>
        <v>0</v>
      </c>
    </row>
    <row r="43" spans="1:8" ht="14.25" customHeight="1" x14ac:dyDescent="0.15">
      <c r="A43" s="91"/>
      <c r="B43" s="92"/>
      <c r="C43" s="69" t="s">
        <v>6</v>
      </c>
      <c r="D43" s="70"/>
      <c r="E43" s="37">
        <f t="shared" si="3"/>
        <v>13</v>
      </c>
      <c r="F43" s="38">
        <f t="shared" si="2"/>
        <v>76.900000000000006</v>
      </c>
      <c r="G43" s="39">
        <f t="shared" si="2"/>
        <v>23.1</v>
      </c>
      <c r="H43" s="40">
        <f t="shared" si="2"/>
        <v>0</v>
      </c>
    </row>
    <row r="44" spans="1:8" ht="14.25" customHeight="1" x14ac:dyDescent="0.15">
      <c r="A44" s="71" t="s">
        <v>11</v>
      </c>
      <c r="B44" s="72"/>
      <c r="C44" s="77" t="s">
        <v>35</v>
      </c>
      <c r="D44" s="78"/>
      <c r="E44" s="33">
        <f t="shared" si="3"/>
        <v>210</v>
      </c>
      <c r="F44" s="34">
        <f t="shared" si="2"/>
        <v>50.5</v>
      </c>
      <c r="G44" s="35">
        <f t="shared" si="2"/>
        <v>49.5</v>
      </c>
      <c r="H44" s="36">
        <f t="shared" si="2"/>
        <v>0</v>
      </c>
    </row>
    <row r="45" spans="1:8" ht="14.25" customHeight="1" x14ac:dyDescent="0.15">
      <c r="A45" s="73"/>
      <c r="B45" s="74"/>
      <c r="C45" s="67" t="s">
        <v>36</v>
      </c>
      <c r="D45" s="68"/>
      <c r="E45" s="28">
        <f t="shared" si="3"/>
        <v>284</v>
      </c>
      <c r="F45" s="29">
        <f t="shared" si="2"/>
        <v>65.5</v>
      </c>
      <c r="G45" s="30">
        <f t="shared" si="2"/>
        <v>34.5</v>
      </c>
      <c r="H45" s="31">
        <f t="shared" si="2"/>
        <v>0</v>
      </c>
    </row>
    <row r="46" spans="1:8" ht="14.25" customHeight="1" x14ac:dyDescent="0.15">
      <c r="A46" s="73"/>
      <c r="B46" s="74"/>
      <c r="C46" s="67" t="s">
        <v>37</v>
      </c>
      <c r="D46" s="68"/>
      <c r="E46" s="28">
        <f t="shared" si="3"/>
        <v>229</v>
      </c>
      <c r="F46" s="29">
        <f t="shared" si="2"/>
        <v>55</v>
      </c>
      <c r="G46" s="30">
        <f t="shared" si="2"/>
        <v>45</v>
      </c>
      <c r="H46" s="31">
        <f t="shared" si="2"/>
        <v>0</v>
      </c>
    </row>
    <row r="47" spans="1:8" ht="14.25" customHeight="1" x14ac:dyDescent="0.15">
      <c r="A47" s="73"/>
      <c r="B47" s="74"/>
      <c r="C47" s="67" t="s">
        <v>38</v>
      </c>
      <c r="D47" s="68"/>
      <c r="E47" s="28">
        <f t="shared" si="3"/>
        <v>162</v>
      </c>
      <c r="F47" s="29">
        <f t="shared" ref="F47:H66" si="4">IFERROR(ROUND(F158/$E47*100,1),"-")</f>
        <v>46.3</v>
      </c>
      <c r="G47" s="30">
        <f t="shared" si="4"/>
        <v>53.7</v>
      </c>
      <c r="H47" s="31">
        <f t="shared" si="4"/>
        <v>0</v>
      </c>
    </row>
    <row r="48" spans="1:8" ht="14.25" customHeight="1" x14ac:dyDescent="0.15">
      <c r="A48" s="73"/>
      <c r="B48" s="74"/>
      <c r="C48" s="67" t="s">
        <v>39</v>
      </c>
      <c r="D48" s="68"/>
      <c r="E48" s="28">
        <f t="shared" si="3"/>
        <v>43</v>
      </c>
      <c r="F48" s="29">
        <f t="shared" si="4"/>
        <v>46.5</v>
      </c>
      <c r="G48" s="30">
        <f t="shared" si="4"/>
        <v>53.5</v>
      </c>
      <c r="H48" s="31">
        <f t="shared" si="4"/>
        <v>0</v>
      </c>
    </row>
    <row r="49" spans="1:8" ht="14.25" customHeight="1" x14ac:dyDescent="0.15">
      <c r="A49" s="73"/>
      <c r="B49" s="74"/>
      <c r="C49" s="67" t="s">
        <v>40</v>
      </c>
      <c r="D49" s="68"/>
      <c r="E49" s="28">
        <f t="shared" si="3"/>
        <v>9</v>
      </c>
      <c r="F49" s="29">
        <f t="shared" si="4"/>
        <v>77.8</v>
      </c>
      <c r="G49" s="30">
        <f t="shared" si="4"/>
        <v>22.2</v>
      </c>
      <c r="H49" s="31">
        <f t="shared" si="4"/>
        <v>0</v>
      </c>
    </row>
    <row r="50" spans="1:8" ht="14.25" customHeight="1" x14ac:dyDescent="0.15">
      <c r="A50" s="75"/>
      <c r="B50" s="76"/>
      <c r="C50" s="69" t="s">
        <v>6</v>
      </c>
      <c r="D50" s="70"/>
      <c r="E50" s="37">
        <f t="shared" ref="E50:E81" si="5">E161</f>
        <v>11</v>
      </c>
      <c r="F50" s="38">
        <f t="shared" si="4"/>
        <v>90.9</v>
      </c>
      <c r="G50" s="39">
        <f t="shared" si="4"/>
        <v>9.1</v>
      </c>
      <c r="H50" s="40">
        <f t="shared" si="4"/>
        <v>0</v>
      </c>
    </row>
    <row r="51" spans="1:8" ht="31.5" customHeight="1" x14ac:dyDescent="0.15">
      <c r="A51" s="71" t="s">
        <v>72</v>
      </c>
      <c r="B51" s="72"/>
      <c r="C51" s="77" t="s">
        <v>41</v>
      </c>
      <c r="D51" s="78"/>
      <c r="E51" s="33">
        <f t="shared" si="5"/>
        <v>140</v>
      </c>
      <c r="F51" s="34">
        <f t="shared" si="4"/>
        <v>37.1</v>
      </c>
      <c r="G51" s="35">
        <f t="shared" si="4"/>
        <v>62.9</v>
      </c>
      <c r="H51" s="36">
        <f t="shared" si="4"/>
        <v>0</v>
      </c>
    </row>
    <row r="52" spans="1:8" ht="31.5" customHeight="1" x14ac:dyDescent="0.15">
      <c r="A52" s="73"/>
      <c r="B52" s="74"/>
      <c r="C52" s="67" t="s">
        <v>42</v>
      </c>
      <c r="D52" s="68"/>
      <c r="E52" s="28">
        <f t="shared" si="5"/>
        <v>104</v>
      </c>
      <c r="F52" s="29">
        <f t="shared" si="4"/>
        <v>45.2</v>
      </c>
      <c r="G52" s="30">
        <f t="shared" si="4"/>
        <v>54.8</v>
      </c>
      <c r="H52" s="31">
        <f t="shared" si="4"/>
        <v>0</v>
      </c>
    </row>
    <row r="53" spans="1:8" ht="31.5" customHeight="1" x14ac:dyDescent="0.15">
      <c r="A53" s="73"/>
      <c r="B53" s="74"/>
      <c r="C53" s="67" t="s">
        <v>43</v>
      </c>
      <c r="D53" s="68"/>
      <c r="E53" s="28">
        <f t="shared" si="5"/>
        <v>114</v>
      </c>
      <c r="F53" s="29">
        <f t="shared" si="4"/>
        <v>44.7</v>
      </c>
      <c r="G53" s="30">
        <f t="shared" si="4"/>
        <v>55.3</v>
      </c>
      <c r="H53" s="31">
        <f t="shared" si="4"/>
        <v>0</v>
      </c>
    </row>
    <row r="54" spans="1:8" ht="31.5" customHeight="1" x14ac:dyDescent="0.15">
      <c r="A54" s="73"/>
      <c r="B54" s="74"/>
      <c r="C54" s="67" t="s">
        <v>44</v>
      </c>
      <c r="D54" s="68"/>
      <c r="E54" s="28">
        <f t="shared" si="5"/>
        <v>68</v>
      </c>
      <c r="F54" s="29">
        <f t="shared" si="4"/>
        <v>39.700000000000003</v>
      </c>
      <c r="G54" s="30">
        <f t="shared" si="4"/>
        <v>60.3</v>
      </c>
      <c r="H54" s="31">
        <f t="shared" si="4"/>
        <v>0</v>
      </c>
    </row>
    <row r="55" spans="1:8" ht="31.5" customHeight="1" x14ac:dyDescent="0.15">
      <c r="A55" s="73"/>
      <c r="B55" s="74"/>
      <c r="C55" s="67" t="s">
        <v>45</v>
      </c>
      <c r="D55" s="68"/>
      <c r="E55" s="28">
        <f t="shared" si="5"/>
        <v>87</v>
      </c>
      <c r="F55" s="29">
        <f t="shared" si="4"/>
        <v>58.6</v>
      </c>
      <c r="G55" s="30">
        <f t="shared" si="4"/>
        <v>41.4</v>
      </c>
      <c r="H55" s="31">
        <f t="shared" si="4"/>
        <v>0</v>
      </c>
    </row>
    <row r="56" spans="1:8" ht="31.5" customHeight="1" x14ac:dyDescent="0.15">
      <c r="A56" s="73"/>
      <c r="B56" s="74"/>
      <c r="C56" s="67" t="s">
        <v>46</v>
      </c>
      <c r="D56" s="68"/>
      <c r="E56" s="28">
        <f t="shared" si="5"/>
        <v>209</v>
      </c>
      <c r="F56" s="29">
        <f t="shared" si="4"/>
        <v>84.7</v>
      </c>
      <c r="G56" s="30">
        <f t="shared" si="4"/>
        <v>15.3</v>
      </c>
      <c r="H56" s="31">
        <f t="shared" si="4"/>
        <v>0</v>
      </c>
    </row>
    <row r="57" spans="1:8" ht="31.5" customHeight="1" x14ac:dyDescent="0.15">
      <c r="A57" s="73"/>
      <c r="B57" s="74"/>
      <c r="C57" s="67" t="s">
        <v>47</v>
      </c>
      <c r="D57" s="68"/>
      <c r="E57" s="28">
        <f t="shared" si="5"/>
        <v>201</v>
      </c>
      <c r="F57" s="29">
        <f t="shared" si="4"/>
        <v>57.2</v>
      </c>
      <c r="G57" s="30">
        <f t="shared" si="4"/>
        <v>42.8</v>
      </c>
      <c r="H57" s="31">
        <f t="shared" si="4"/>
        <v>0</v>
      </c>
    </row>
    <row r="58" spans="1:8" ht="31.5" customHeight="1" x14ac:dyDescent="0.15">
      <c r="A58" s="75"/>
      <c r="B58" s="76"/>
      <c r="C58" s="69" t="s">
        <v>6</v>
      </c>
      <c r="D58" s="70"/>
      <c r="E58" s="37">
        <f t="shared" si="5"/>
        <v>25</v>
      </c>
      <c r="F58" s="38">
        <f t="shared" si="4"/>
        <v>40</v>
      </c>
      <c r="G58" s="39">
        <f t="shared" si="4"/>
        <v>60</v>
      </c>
      <c r="H58" s="40">
        <f t="shared" si="4"/>
        <v>0</v>
      </c>
    </row>
    <row r="59" spans="1:8" ht="14.25" customHeight="1" x14ac:dyDescent="0.15">
      <c r="A59" s="71" t="s">
        <v>73</v>
      </c>
      <c r="B59" s="72"/>
      <c r="C59" s="77" t="s">
        <v>68</v>
      </c>
      <c r="D59" s="78"/>
      <c r="E59" s="33">
        <f t="shared" si="5"/>
        <v>219</v>
      </c>
      <c r="F59" s="34">
        <f t="shared" si="4"/>
        <v>64.8</v>
      </c>
      <c r="G59" s="35">
        <f t="shared" si="4"/>
        <v>35.200000000000003</v>
      </c>
      <c r="H59" s="36">
        <f t="shared" si="4"/>
        <v>0</v>
      </c>
    </row>
    <row r="60" spans="1:8" ht="14.25" customHeight="1" x14ac:dyDescent="0.15">
      <c r="A60" s="73"/>
      <c r="B60" s="74"/>
      <c r="C60" s="67" t="s">
        <v>69</v>
      </c>
      <c r="D60" s="68"/>
      <c r="E60" s="28">
        <f t="shared" si="5"/>
        <v>25</v>
      </c>
      <c r="F60" s="29">
        <f t="shared" si="4"/>
        <v>56</v>
      </c>
      <c r="G60" s="30">
        <f t="shared" si="4"/>
        <v>44</v>
      </c>
      <c r="H60" s="31">
        <f t="shared" si="4"/>
        <v>0</v>
      </c>
    </row>
    <row r="61" spans="1:8" ht="14.25" customHeight="1" x14ac:dyDescent="0.15">
      <c r="A61" s="73"/>
      <c r="B61" s="74"/>
      <c r="C61" s="67" t="s">
        <v>48</v>
      </c>
      <c r="D61" s="68"/>
      <c r="E61" s="28">
        <f t="shared" si="5"/>
        <v>431</v>
      </c>
      <c r="F61" s="29">
        <f t="shared" si="4"/>
        <v>51.5</v>
      </c>
      <c r="G61" s="30">
        <f t="shared" si="4"/>
        <v>48.5</v>
      </c>
      <c r="H61" s="31">
        <f t="shared" si="4"/>
        <v>0</v>
      </c>
    </row>
    <row r="62" spans="1:8" ht="14.25" customHeight="1" x14ac:dyDescent="0.15">
      <c r="A62" s="73"/>
      <c r="B62" s="74"/>
      <c r="C62" s="67" t="s">
        <v>49</v>
      </c>
      <c r="D62" s="68"/>
      <c r="E62" s="28">
        <f t="shared" si="5"/>
        <v>31</v>
      </c>
      <c r="F62" s="29">
        <f t="shared" si="4"/>
        <v>51.6</v>
      </c>
      <c r="G62" s="30">
        <f t="shared" si="4"/>
        <v>48.4</v>
      </c>
      <c r="H62" s="31">
        <f t="shared" si="4"/>
        <v>0</v>
      </c>
    </row>
    <row r="63" spans="1:8" ht="14.25" customHeight="1" x14ac:dyDescent="0.15">
      <c r="A63" s="73"/>
      <c r="B63" s="74"/>
      <c r="C63" s="67" t="s">
        <v>50</v>
      </c>
      <c r="D63" s="68"/>
      <c r="E63" s="28">
        <f t="shared" si="5"/>
        <v>195</v>
      </c>
      <c r="F63" s="29">
        <f t="shared" si="4"/>
        <v>53.8</v>
      </c>
      <c r="G63" s="30">
        <f t="shared" si="4"/>
        <v>46.2</v>
      </c>
      <c r="H63" s="31">
        <f t="shared" si="4"/>
        <v>0</v>
      </c>
    </row>
    <row r="64" spans="1:8" ht="14.25" customHeight="1" x14ac:dyDescent="0.15">
      <c r="A64" s="73"/>
      <c r="B64" s="74"/>
      <c r="C64" s="67" t="s">
        <v>0</v>
      </c>
      <c r="D64" s="68"/>
      <c r="E64" s="28">
        <f t="shared" si="5"/>
        <v>27</v>
      </c>
      <c r="F64" s="29">
        <f t="shared" si="4"/>
        <v>74.099999999999994</v>
      </c>
      <c r="G64" s="30">
        <f t="shared" si="4"/>
        <v>25.9</v>
      </c>
      <c r="H64" s="31">
        <f t="shared" si="4"/>
        <v>0</v>
      </c>
    </row>
    <row r="65" spans="1:8" ht="14.25" customHeight="1" x14ac:dyDescent="0.15">
      <c r="A65" s="75"/>
      <c r="B65" s="76"/>
      <c r="C65" s="67" t="s">
        <v>6</v>
      </c>
      <c r="D65" s="68"/>
      <c r="E65" s="37">
        <f t="shared" si="5"/>
        <v>20</v>
      </c>
      <c r="F65" s="38">
        <f t="shared" si="4"/>
        <v>55</v>
      </c>
      <c r="G65" s="39">
        <f t="shared" si="4"/>
        <v>45</v>
      </c>
      <c r="H65" s="40">
        <f t="shared" si="4"/>
        <v>0</v>
      </c>
    </row>
    <row r="66" spans="1:8" ht="14.25" customHeight="1" x14ac:dyDescent="0.15">
      <c r="A66" s="71" t="s">
        <v>15</v>
      </c>
      <c r="B66" s="72"/>
      <c r="C66" s="77" t="s">
        <v>74</v>
      </c>
      <c r="D66" s="78"/>
      <c r="E66" s="33">
        <f t="shared" si="5"/>
        <v>203</v>
      </c>
      <c r="F66" s="34">
        <f t="shared" si="4"/>
        <v>62.1</v>
      </c>
      <c r="G66" s="35">
        <f t="shared" si="4"/>
        <v>37.9</v>
      </c>
      <c r="H66" s="36">
        <f t="shared" si="4"/>
        <v>0</v>
      </c>
    </row>
    <row r="67" spans="1:8" ht="14.25" customHeight="1" x14ac:dyDescent="0.15">
      <c r="A67" s="73"/>
      <c r="B67" s="74"/>
      <c r="C67" s="67" t="s">
        <v>75</v>
      </c>
      <c r="D67" s="68"/>
      <c r="E67" s="28">
        <f t="shared" si="5"/>
        <v>151</v>
      </c>
      <c r="F67" s="29">
        <f t="shared" ref="F67:H67" si="6">IFERROR(ROUND(F178/$E67*100,1),"-")</f>
        <v>47.7</v>
      </c>
      <c r="G67" s="30">
        <f t="shared" si="6"/>
        <v>52.3</v>
      </c>
      <c r="H67" s="31">
        <f t="shared" si="6"/>
        <v>0</v>
      </c>
    </row>
    <row r="68" spans="1:8" ht="14.25" customHeight="1" x14ac:dyDescent="0.15">
      <c r="A68" s="73"/>
      <c r="B68" s="74"/>
      <c r="C68" s="67" t="s">
        <v>76</v>
      </c>
      <c r="D68" s="68"/>
      <c r="E68" s="28">
        <f t="shared" si="5"/>
        <v>118</v>
      </c>
      <c r="F68" s="29">
        <f t="shared" ref="F68:H68" si="7">IFERROR(ROUND(F179/$E68*100,1),"-")</f>
        <v>54.2</v>
      </c>
      <c r="G68" s="30">
        <f t="shared" si="7"/>
        <v>45.8</v>
      </c>
      <c r="H68" s="31">
        <f t="shared" si="7"/>
        <v>0</v>
      </c>
    </row>
    <row r="69" spans="1:8" ht="14.25" customHeight="1" x14ac:dyDescent="0.15">
      <c r="A69" s="73"/>
      <c r="B69" s="74"/>
      <c r="C69" s="67" t="s">
        <v>77</v>
      </c>
      <c r="D69" s="68"/>
      <c r="E69" s="28">
        <f t="shared" si="5"/>
        <v>110</v>
      </c>
      <c r="F69" s="29">
        <f t="shared" ref="F69:H69" si="8">IFERROR(ROUND(F180/$E69*100,1),"-")</f>
        <v>59.1</v>
      </c>
      <c r="G69" s="30">
        <f t="shared" si="8"/>
        <v>40.9</v>
      </c>
      <c r="H69" s="31">
        <f t="shared" si="8"/>
        <v>0</v>
      </c>
    </row>
    <row r="70" spans="1:8" ht="14.25" customHeight="1" x14ac:dyDescent="0.15">
      <c r="A70" s="73"/>
      <c r="B70" s="74"/>
      <c r="C70" s="67" t="s">
        <v>78</v>
      </c>
      <c r="D70" s="68"/>
      <c r="E70" s="28">
        <f t="shared" si="5"/>
        <v>96</v>
      </c>
      <c r="F70" s="29">
        <f t="shared" ref="F70:H70" si="9">IFERROR(ROUND(F181/$E70*100,1),"-")</f>
        <v>59.4</v>
      </c>
      <c r="G70" s="30">
        <f t="shared" si="9"/>
        <v>40.6</v>
      </c>
      <c r="H70" s="31">
        <f t="shared" si="9"/>
        <v>0</v>
      </c>
    </row>
    <row r="71" spans="1:8" ht="14.25" customHeight="1" x14ac:dyDescent="0.15">
      <c r="A71" s="73"/>
      <c r="B71" s="74"/>
      <c r="C71" s="67" t="s">
        <v>79</v>
      </c>
      <c r="D71" s="68"/>
      <c r="E71" s="28">
        <f t="shared" si="5"/>
        <v>108</v>
      </c>
      <c r="F71" s="29">
        <f t="shared" ref="F71:H71" si="10">IFERROR(ROUND(F182/$E71*100,1),"-")</f>
        <v>51.9</v>
      </c>
      <c r="G71" s="30">
        <f t="shared" si="10"/>
        <v>48.1</v>
      </c>
      <c r="H71" s="31">
        <f t="shared" si="10"/>
        <v>0</v>
      </c>
    </row>
    <row r="72" spans="1:8" ht="14.25" customHeight="1" x14ac:dyDescent="0.15">
      <c r="A72" s="73"/>
      <c r="B72" s="74"/>
      <c r="C72" s="67" t="s">
        <v>80</v>
      </c>
      <c r="D72" s="68"/>
      <c r="E72" s="28">
        <f t="shared" si="5"/>
        <v>124</v>
      </c>
      <c r="F72" s="29">
        <f t="shared" ref="F72:H72" si="11">IFERROR(ROUND(F183/$E72*100,1),"-")</f>
        <v>55.6</v>
      </c>
      <c r="G72" s="30">
        <f t="shared" si="11"/>
        <v>44.4</v>
      </c>
      <c r="H72" s="31">
        <f t="shared" si="11"/>
        <v>0</v>
      </c>
    </row>
    <row r="73" spans="1:8" ht="14.25" customHeight="1" x14ac:dyDescent="0.15">
      <c r="A73" s="73"/>
      <c r="B73" s="74"/>
      <c r="C73" s="67" t="s">
        <v>81</v>
      </c>
      <c r="D73" s="68"/>
      <c r="E73" s="28">
        <f t="shared" si="5"/>
        <v>25</v>
      </c>
      <c r="F73" s="29">
        <f t="shared" ref="F73:H73" si="12">IFERROR(ROUND(F184/$E73*100,1),"-")</f>
        <v>48</v>
      </c>
      <c r="G73" s="30">
        <f t="shared" si="12"/>
        <v>52</v>
      </c>
      <c r="H73" s="31">
        <f t="shared" si="12"/>
        <v>0</v>
      </c>
    </row>
    <row r="74" spans="1:8" ht="14.25" customHeight="1" x14ac:dyDescent="0.15">
      <c r="A74" s="75"/>
      <c r="B74" s="76"/>
      <c r="C74" s="67" t="s">
        <v>6</v>
      </c>
      <c r="D74" s="68"/>
      <c r="E74" s="37">
        <f t="shared" si="5"/>
        <v>13</v>
      </c>
      <c r="F74" s="38">
        <f t="shared" ref="F74:H74" si="13">IFERROR(ROUND(F185/$E74*100,1),"-")</f>
        <v>69.2</v>
      </c>
      <c r="G74" s="39">
        <f t="shared" si="13"/>
        <v>30.8</v>
      </c>
      <c r="H74" s="40">
        <f t="shared" si="13"/>
        <v>0</v>
      </c>
    </row>
    <row r="75" spans="1:8" ht="14.25" customHeight="1" x14ac:dyDescent="0.15">
      <c r="A75" s="71" t="s">
        <v>16</v>
      </c>
      <c r="B75" s="72"/>
      <c r="C75" s="77" t="s">
        <v>51</v>
      </c>
      <c r="D75" s="78"/>
      <c r="E75" s="33">
        <f t="shared" si="5"/>
        <v>243</v>
      </c>
      <c r="F75" s="34">
        <f t="shared" ref="F75:H75" si="14">IFERROR(ROUND(F186/$E75*100,1),"-")</f>
        <v>63.4</v>
      </c>
      <c r="G75" s="35">
        <f t="shared" si="14"/>
        <v>36.6</v>
      </c>
      <c r="H75" s="36">
        <f t="shared" si="14"/>
        <v>0</v>
      </c>
    </row>
    <row r="76" spans="1:8" ht="14.25" customHeight="1" x14ac:dyDescent="0.15">
      <c r="A76" s="73"/>
      <c r="B76" s="74"/>
      <c r="C76" s="67" t="s">
        <v>52</v>
      </c>
      <c r="D76" s="68"/>
      <c r="E76" s="28">
        <f t="shared" si="5"/>
        <v>322</v>
      </c>
      <c r="F76" s="29">
        <f t="shared" ref="F76:H76" si="15">IFERROR(ROUND(F187/$E76*100,1),"-")</f>
        <v>59.3</v>
      </c>
      <c r="G76" s="30">
        <f t="shared" si="15"/>
        <v>40.700000000000003</v>
      </c>
      <c r="H76" s="31">
        <f t="shared" si="15"/>
        <v>0</v>
      </c>
    </row>
    <row r="77" spans="1:8" ht="14.25" customHeight="1" x14ac:dyDescent="0.15">
      <c r="A77" s="73"/>
      <c r="B77" s="74"/>
      <c r="C77" s="67" t="s">
        <v>53</v>
      </c>
      <c r="D77" s="68"/>
      <c r="E77" s="28">
        <f t="shared" si="5"/>
        <v>25</v>
      </c>
      <c r="F77" s="29">
        <f t="shared" ref="F77:H77" si="16">IFERROR(ROUND(F188/$E77*100,1),"-")</f>
        <v>52</v>
      </c>
      <c r="G77" s="30">
        <f t="shared" si="16"/>
        <v>48</v>
      </c>
      <c r="H77" s="31">
        <f t="shared" si="16"/>
        <v>0</v>
      </c>
    </row>
    <row r="78" spans="1:8" ht="14.25" customHeight="1" x14ac:dyDescent="0.15">
      <c r="A78" s="73"/>
      <c r="B78" s="74"/>
      <c r="C78" s="67" t="s">
        <v>54</v>
      </c>
      <c r="D78" s="68"/>
      <c r="E78" s="28">
        <f t="shared" si="5"/>
        <v>237</v>
      </c>
      <c r="F78" s="29">
        <f t="shared" ref="F78:H78" si="17">IFERROR(ROUND(F189/$E78*100,1),"-")</f>
        <v>43</v>
      </c>
      <c r="G78" s="30">
        <f t="shared" si="17"/>
        <v>57</v>
      </c>
      <c r="H78" s="31">
        <f t="shared" si="17"/>
        <v>0</v>
      </c>
    </row>
    <row r="79" spans="1:8" ht="14.25" customHeight="1" x14ac:dyDescent="0.15">
      <c r="A79" s="73"/>
      <c r="B79" s="74"/>
      <c r="C79" s="67" t="s">
        <v>55</v>
      </c>
      <c r="D79" s="68"/>
      <c r="E79" s="28">
        <f t="shared" si="5"/>
        <v>46</v>
      </c>
      <c r="F79" s="29">
        <f t="shared" ref="F79:H79" si="18">IFERROR(ROUND(F190/$E79*100,1),"-")</f>
        <v>56.5</v>
      </c>
      <c r="G79" s="30">
        <f t="shared" si="18"/>
        <v>43.5</v>
      </c>
      <c r="H79" s="31">
        <f t="shared" si="18"/>
        <v>0</v>
      </c>
    </row>
    <row r="80" spans="1:8" ht="14.25" customHeight="1" x14ac:dyDescent="0.15">
      <c r="A80" s="73"/>
      <c r="B80" s="74"/>
      <c r="C80" s="67" t="s">
        <v>56</v>
      </c>
      <c r="D80" s="68"/>
      <c r="E80" s="28">
        <f t="shared" si="5"/>
        <v>22</v>
      </c>
      <c r="F80" s="29">
        <f t="shared" ref="F80:H80" si="19">IFERROR(ROUND(F191/$E80*100,1),"-")</f>
        <v>54.5</v>
      </c>
      <c r="G80" s="30">
        <f t="shared" si="19"/>
        <v>45.5</v>
      </c>
      <c r="H80" s="31">
        <f t="shared" si="19"/>
        <v>0</v>
      </c>
    </row>
    <row r="81" spans="1:8" ht="14.25" customHeight="1" x14ac:dyDescent="0.15">
      <c r="A81" s="73"/>
      <c r="B81" s="74"/>
      <c r="C81" s="67" t="s">
        <v>57</v>
      </c>
      <c r="D81" s="68"/>
      <c r="E81" s="28">
        <f t="shared" si="5"/>
        <v>22</v>
      </c>
      <c r="F81" s="29">
        <f t="shared" ref="F81:H81" si="20">IFERROR(ROUND(F192/$E81*100,1),"-")</f>
        <v>59.1</v>
      </c>
      <c r="G81" s="30">
        <f t="shared" si="20"/>
        <v>40.9</v>
      </c>
      <c r="H81" s="31">
        <f t="shared" si="20"/>
        <v>0</v>
      </c>
    </row>
    <row r="82" spans="1:8" ht="14.25" customHeight="1" x14ac:dyDescent="0.15">
      <c r="A82" s="73"/>
      <c r="B82" s="74"/>
      <c r="C82" s="67" t="s">
        <v>58</v>
      </c>
      <c r="D82" s="68"/>
      <c r="E82" s="28">
        <f t="shared" ref="E82:E113" si="21">E193</f>
        <v>6</v>
      </c>
      <c r="F82" s="29">
        <f t="shared" ref="F82:H82" si="22">IFERROR(ROUND(F193/$E82*100,1),"-")</f>
        <v>83.3</v>
      </c>
      <c r="G82" s="30">
        <f t="shared" si="22"/>
        <v>16.7</v>
      </c>
      <c r="H82" s="31">
        <f t="shared" si="22"/>
        <v>0</v>
      </c>
    </row>
    <row r="83" spans="1:8" ht="14.25" customHeight="1" x14ac:dyDescent="0.15">
      <c r="A83" s="73"/>
      <c r="B83" s="74"/>
      <c r="C83" s="67" t="s">
        <v>0</v>
      </c>
      <c r="D83" s="68"/>
      <c r="E83" s="28">
        <f t="shared" si="21"/>
        <v>10</v>
      </c>
      <c r="F83" s="29">
        <f t="shared" ref="F83:H83" si="23">IFERROR(ROUND(F194/$E83*100,1),"-")</f>
        <v>50</v>
      </c>
      <c r="G83" s="30">
        <f t="shared" si="23"/>
        <v>50</v>
      </c>
      <c r="H83" s="31">
        <f t="shared" si="23"/>
        <v>0</v>
      </c>
    </row>
    <row r="84" spans="1:8" ht="14.25" customHeight="1" x14ac:dyDescent="0.15">
      <c r="A84" s="75"/>
      <c r="B84" s="76"/>
      <c r="C84" s="69" t="s">
        <v>3</v>
      </c>
      <c r="D84" s="70"/>
      <c r="E84" s="37">
        <f t="shared" si="21"/>
        <v>15</v>
      </c>
      <c r="F84" s="38">
        <f t="shared" ref="F84:H84" si="24">IFERROR(ROUND(F195/$E84*100,1),"-")</f>
        <v>60</v>
      </c>
      <c r="G84" s="39">
        <f t="shared" si="24"/>
        <v>40</v>
      </c>
      <c r="H84" s="40">
        <f t="shared" si="24"/>
        <v>0</v>
      </c>
    </row>
    <row r="85" spans="1:8" ht="14.25" customHeight="1" x14ac:dyDescent="0.15">
      <c r="A85" s="71" t="s">
        <v>82</v>
      </c>
      <c r="B85" s="72"/>
      <c r="C85" s="77" t="s">
        <v>83</v>
      </c>
      <c r="D85" s="78"/>
      <c r="E85" s="33">
        <f t="shared" si="21"/>
        <v>42</v>
      </c>
      <c r="F85" s="34">
        <f t="shared" ref="F85:H85" si="25">IFERROR(ROUND(F196/$E85*100,1),"-")</f>
        <v>45.2</v>
      </c>
      <c r="G85" s="35">
        <f t="shared" si="25"/>
        <v>54.8</v>
      </c>
      <c r="H85" s="36">
        <f t="shared" si="25"/>
        <v>0</v>
      </c>
    </row>
    <row r="86" spans="1:8" ht="14.25" customHeight="1" x14ac:dyDescent="0.15">
      <c r="A86" s="73"/>
      <c r="B86" s="74"/>
      <c r="C86" s="67" t="s">
        <v>84</v>
      </c>
      <c r="D86" s="68"/>
      <c r="E86" s="28">
        <f t="shared" si="21"/>
        <v>57</v>
      </c>
      <c r="F86" s="29">
        <f t="shared" ref="F86:H86" si="26">IFERROR(ROUND(F197/$E86*100,1),"-")</f>
        <v>45.6</v>
      </c>
      <c r="G86" s="30">
        <f t="shared" si="26"/>
        <v>54.4</v>
      </c>
      <c r="H86" s="31">
        <f t="shared" si="26"/>
        <v>0</v>
      </c>
    </row>
    <row r="87" spans="1:8" ht="14.25" customHeight="1" x14ac:dyDescent="0.15">
      <c r="A87" s="73"/>
      <c r="B87" s="74"/>
      <c r="C87" s="67" t="s">
        <v>85</v>
      </c>
      <c r="D87" s="68"/>
      <c r="E87" s="28">
        <f t="shared" si="21"/>
        <v>68</v>
      </c>
      <c r="F87" s="29">
        <f t="shared" ref="F87:H87" si="27">IFERROR(ROUND(F198/$E87*100,1),"-")</f>
        <v>36.799999999999997</v>
      </c>
      <c r="G87" s="30">
        <f t="shared" si="27"/>
        <v>63.2</v>
      </c>
      <c r="H87" s="31">
        <f t="shared" si="27"/>
        <v>0</v>
      </c>
    </row>
    <row r="88" spans="1:8" ht="14.25" customHeight="1" x14ac:dyDescent="0.15">
      <c r="A88" s="73"/>
      <c r="B88" s="74"/>
      <c r="C88" s="67" t="s">
        <v>86</v>
      </c>
      <c r="D88" s="68"/>
      <c r="E88" s="28">
        <f t="shared" si="21"/>
        <v>148</v>
      </c>
      <c r="F88" s="29">
        <f t="shared" ref="F88:H88" si="28">IFERROR(ROUND(F199/$E88*100,1),"-")</f>
        <v>43.9</v>
      </c>
      <c r="G88" s="30">
        <f t="shared" si="28"/>
        <v>56.1</v>
      </c>
      <c r="H88" s="31">
        <f t="shared" si="28"/>
        <v>0</v>
      </c>
    </row>
    <row r="89" spans="1:8" ht="14.25" customHeight="1" x14ac:dyDescent="0.15">
      <c r="A89" s="73"/>
      <c r="B89" s="74"/>
      <c r="C89" s="67" t="s">
        <v>87</v>
      </c>
      <c r="D89" s="68"/>
      <c r="E89" s="28">
        <f t="shared" si="21"/>
        <v>195</v>
      </c>
      <c r="F89" s="29">
        <f t="shared" ref="F89:H89" si="29">IFERROR(ROUND(F200/$E89*100,1),"-")</f>
        <v>51.8</v>
      </c>
      <c r="G89" s="30">
        <f t="shared" si="29"/>
        <v>48.2</v>
      </c>
      <c r="H89" s="31">
        <f t="shared" si="29"/>
        <v>0</v>
      </c>
    </row>
    <row r="90" spans="1:8" ht="14.25" customHeight="1" x14ac:dyDescent="0.15">
      <c r="A90" s="73"/>
      <c r="B90" s="74"/>
      <c r="C90" s="67" t="s">
        <v>88</v>
      </c>
      <c r="D90" s="68"/>
      <c r="E90" s="28">
        <f t="shared" si="21"/>
        <v>151</v>
      </c>
      <c r="F90" s="29">
        <f t="shared" ref="F90:H90" si="30">IFERROR(ROUND(F201/$E90*100,1),"-")</f>
        <v>53.6</v>
      </c>
      <c r="G90" s="30">
        <f t="shared" si="30"/>
        <v>46.4</v>
      </c>
      <c r="H90" s="31">
        <f t="shared" si="30"/>
        <v>0</v>
      </c>
    </row>
    <row r="91" spans="1:8" ht="14.25" customHeight="1" x14ac:dyDescent="0.15">
      <c r="A91" s="73"/>
      <c r="B91" s="74"/>
      <c r="C91" s="67" t="s">
        <v>89</v>
      </c>
      <c r="D91" s="68"/>
      <c r="E91" s="28">
        <f t="shared" si="21"/>
        <v>280</v>
      </c>
      <c r="F91" s="29">
        <f t="shared" ref="F91:H91" si="31">IFERROR(ROUND(F202/$E91*100,1),"-")</f>
        <v>73.599999999999994</v>
      </c>
      <c r="G91" s="30">
        <f t="shared" si="31"/>
        <v>26.4</v>
      </c>
      <c r="H91" s="31">
        <f t="shared" si="31"/>
        <v>0</v>
      </c>
    </row>
    <row r="92" spans="1:8" ht="14.25" customHeight="1" x14ac:dyDescent="0.15">
      <c r="A92" s="75"/>
      <c r="B92" s="76"/>
      <c r="C92" s="69" t="s">
        <v>6</v>
      </c>
      <c r="D92" s="70"/>
      <c r="E92" s="37">
        <f t="shared" si="21"/>
        <v>7</v>
      </c>
      <c r="F92" s="38">
        <f t="shared" ref="F92:H92" si="32">IFERROR(ROUND(F203/$E92*100,1),"-")</f>
        <v>100</v>
      </c>
      <c r="G92" s="39">
        <f t="shared" si="32"/>
        <v>0</v>
      </c>
      <c r="H92" s="40">
        <f t="shared" si="32"/>
        <v>0</v>
      </c>
    </row>
    <row r="93" spans="1:8" ht="14.25" customHeight="1" x14ac:dyDescent="0.15">
      <c r="A93" s="71" t="s">
        <v>93</v>
      </c>
      <c r="B93" s="72"/>
      <c r="C93" s="77" t="s">
        <v>94</v>
      </c>
      <c r="D93" s="78"/>
      <c r="E93" s="33">
        <f t="shared" si="21"/>
        <v>462</v>
      </c>
      <c r="F93" s="34">
        <f t="shared" ref="F93:H93" si="33">IFERROR(ROUND(F204/$E93*100,1),"-")</f>
        <v>58.9</v>
      </c>
      <c r="G93" s="35">
        <f t="shared" si="33"/>
        <v>41.1</v>
      </c>
      <c r="H93" s="36">
        <f t="shared" si="33"/>
        <v>0</v>
      </c>
    </row>
    <row r="94" spans="1:8" ht="14.25" customHeight="1" x14ac:dyDescent="0.15">
      <c r="A94" s="73"/>
      <c r="B94" s="74"/>
      <c r="C94" s="67" t="s">
        <v>95</v>
      </c>
      <c r="D94" s="68"/>
      <c r="E94" s="28">
        <f t="shared" si="21"/>
        <v>416</v>
      </c>
      <c r="F94" s="29">
        <f t="shared" ref="F94:H94" si="34">IFERROR(ROUND(F205/$E94*100,1),"-")</f>
        <v>50.5</v>
      </c>
      <c r="G94" s="30">
        <f t="shared" si="34"/>
        <v>49.5</v>
      </c>
      <c r="H94" s="31">
        <f t="shared" si="34"/>
        <v>0</v>
      </c>
    </row>
    <row r="95" spans="1:8" ht="14.25" customHeight="1" x14ac:dyDescent="0.15">
      <c r="A95" s="73"/>
      <c r="B95" s="74"/>
      <c r="C95" s="67" t="s">
        <v>96</v>
      </c>
      <c r="D95" s="68"/>
      <c r="E95" s="28">
        <f t="shared" si="21"/>
        <v>20</v>
      </c>
      <c r="F95" s="29">
        <f t="shared" ref="F95:H95" si="35">IFERROR(ROUND(F206/$E95*100,1),"-")</f>
        <v>60</v>
      </c>
      <c r="G95" s="30">
        <f t="shared" si="35"/>
        <v>40</v>
      </c>
      <c r="H95" s="31">
        <f t="shared" si="35"/>
        <v>0</v>
      </c>
    </row>
    <row r="96" spans="1:8" ht="14.25" customHeight="1" x14ac:dyDescent="0.15">
      <c r="A96" s="73"/>
      <c r="B96" s="74"/>
      <c r="C96" s="67" t="s">
        <v>97</v>
      </c>
      <c r="D96" s="68"/>
      <c r="E96" s="28">
        <f t="shared" si="21"/>
        <v>2</v>
      </c>
      <c r="F96" s="29">
        <f t="shared" ref="F96:H96" si="36">IFERROR(ROUND(F207/$E96*100,1),"-")</f>
        <v>100</v>
      </c>
      <c r="G96" s="30">
        <f t="shared" si="36"/>
        <v>0</v>
      </c>
      <c r="H96" s="31">
        <f t="shared" si="36"/>
        <v>0</v>
      </c>
    </row>
    <row r="97" spans="1:8" ht="14.25" customHeight="1" x14ac:dyDescent="0.15">
      <c r="A97" s="73"/>
      <c r="B97" s="74"/>
      <c r="C97" s="67" t="s">
        <v>98</v>
      </c>
      <c r="D97" s="68"/>
      <c r="E97" s="28">
        <f t="shared" si="21"/>
        <v>39</v>
      </c>
      <c r="F97" s="29">
        <f t="shared" ref="F97:H97" si="37">IFERROR(ROUND(F208/$E97*100,1),"-")</f>
        <v>64.099999999999994</v>
      </c>
      <c r="G97" s="30">
        <f t="shared" si="37"/>
        <v>35.9</v>
      </c>
      <c r="H97" s="31">
        <f t="shared" si="37"/>
        <v>0</v>
      </c>
    </row>
    <row r="98" spans="1:8" ht="14.25" customHeight="1" x14ac:dyDescent="0.15">
      <c r="A98" s="75"/>
      <c r="B98" s="76"/>
      <c r="C98" s="69" t="s">
        <v>6</v>
      </c>
      <c r="D98" s="70"/>
      <c r="E98" s="37">
        <f t="shared" si="21"/>
        <v>9</v>
      </c>
      <c r="F98" s="38">
        <f t="shared" ref="F98:H98" si="38">IFERROR(ROUND(F209/$E98*100,1),"-")</f>
        <v>100</v>
      </c>
      <c r="G98" s="39">
        <f t="shared" si="38"/>
        <v>0</v>
      </c>
      <c r="H98" s="40">
        <f t="shared" si="38"/>
        <v>0</v>
      </c>
    </row>
    <row r="99" spans="1:8" ht="14.25" customHeight="1" x14ac:dyDescent="0.15">
      <c r="A99" s="71" t="s">
        <v>17</v>
      </c>
      <c r="B99" s="72"/>
      <c r="C99" s="77" t="s">
        <v>59</v>
      </c>
      <c r="D99" s="78"/>
      <c r="E99" s="33">
        <f t="shared" si="21"/>
        <v>436</v>
      </c>
      <c r="F99" s="34">
        <f t="shared" ref="F99:H99" si="39">IFERROR(ROUND(F210/$E99*100,1),"-")</f>
        <v>50.5</v>
      </c>
      <c r="G99" s="35">
        <f t="shared" si="39"/>
        <v>49.5</v>
      </c>
      <c r="H99" s="36">
        <f t="shared" si="39"/>
        <v>0</v>
      </c>
    </row>
    <row r="100" spans="1:8" ht="14.25" customHeight="1" x14ac:dyDescent="0.15">
      <c r="A100" s="73"/>
      <c r="B100" s="74"/>
      <c r="C100" s="67" t="s">
        <v>60</v>
      </c>
      <c r="D100" s="68"/>
      <c r="E100" s="28">
        <f t="shared" si="21"/>
        <v>380</v>
      </c>
      <c r="F100" s="29">
        <f t="shared" ref="F100:H100" si="40">IFERROR(ROUND(F211/$E100*100,1),"-")</f>
        <v>60.5</v>
      </c>
      <c r="G100" s="30">
        <f t="shared" si="40"/>
        <v>39.5</v>
      </c>
      <c r="H100" s="31">
        <f t="shared" si="40"/>
        <v>0</v>
      </c>
    </row>
    <row r="101" spans="1:8" ht="14.25" customHeight="1" x14ac:dyDescent="0.15">
      <c r="A101" s="73"/>
      <c r="B101" s="74"/>
      <c r="C101" s="67" t="s">
        <v>61</v>
      </c>
      <c r="D101" s="68"/>
      <c r="E101" s="28">
        <f t="shared" si="21"/>
        <v>94</v>
      </c>
      <c r="F101" s="29">
        <f t="shared" ref="F101:H101" si="41">IFERROR(ROUND(F212/$E101*100,1),"-")</f>
        <v>62.8</v>
      </c>
      <c r="G101" s="30">
        <f t="shared" si="41"/>
        <v>37.200000000000003</v>
      </c>
      <c r="H101" s="31">
        <f t="shared" si="41"/>
        <v>0</v>
      </c>
    </row>
    <row r="102" spans="1:8" ht="14.25" customHeight="1" x14ac:dyDescent="0.15">
      <c r="A102" s="73"/>
      <c r="B102" s="74"/>
      <c r="C102" s="67" t="s">
        <v>62</v>
      </c>
      <c r="D102" s="68"/>
      <c r="E102" s="28">
        <f t="shared" si="21"/>
        <v>22</v>
      </c>
      <c r="F102" s="29">
        <f t="shared" ref="F102:H102" si="42">IFERROR(ROUND(F213/$E102*100,1),"-")</f>
        <v>36.4</v>
      </c>
      <c r="G102" s="30">
        <f t="shared" si="42"/>
        <v>63.6</v>
      </c>
      <c r="H102" s="31">
        <f t="shared" si="42"/>
        <v>0</v>
      </c>
    </row>
    <row r="103" spans="1:8" ht="14.25" customHeight="1" x14ac:dyDescent="0.15">
      <c r="A103" s="73"/>
      <c r="B103" s="74"/>
      <c r="C103" s="67" t="s">
        <v>63</v>
      </c>
      <c r="D103" s="68"/>
      <c r="E103" s="28">
        <f t="shared" si="21"/>
        <v>8</v>
      </c>
      <c r="F103" s="29">
        <f t="shared" ref="F103:H103" si="43">IFERROR(ROUND(F214/$E103*100,1),"-")</f>
        <v>62.5</v>
      </c>
      <c r="G103" s="30">
        <f t="shared" si="43"/>
        <v>37.5</v>
      </c>
      <c r="H103" s="31">
        <f t="shared" si="43"/>
        <v>0</v>
      </c>
    </row>
    <row r="104" spans="1:8" ht="14.25" customHeight="1" x14ac:dyDescent="0.15">
      <c r="A104" s="75"/>
      <c r="B104" s="76"/>
      <c r="C104" s="69" t="s">
        <v>6</v>
      </c>
      <c r="D104" s="70"/>
      <c r="E104" s="37">
        <f t="shared" si="21"/>
        <v>8</v>
      </c>
      <c r="F104" s="38">
        <f t="shared" ref="F104:H104" si="44">IFERROR(ROUND(F215/$E104*100,1),"-")</f>
        <v>100</v>
      </c>
      <c r="G104" s="39">
        <f t="shared" si="44"/>
        <v>0</v>
      </c>
      <c r="H104" s="40">
        <f t="shared" si="44"/>
        <v>0</v>
      </c>
    </row>
    <row r="105" spans="1:8" ht="14.25" customHeight="1" x14ac:dyDescent="0.15">
      <c r="A105" s="71" t="s">
        <v>18</v>
      </c>
      <c r="B105" s="72"/>
      <c r="C105" s="77" t="s">
        <v>64</v>
      </c>
      <c r="D105" s="78"/>
      <c r="E105" s="33">
        <f t="shared" si="21"/>
        <v>355</v>
      </c>
      <c r="F105" s="34">
        <f t="shared" ref="F105:H105" si="45">IFERROR(ROUND(F216/$E105*100,1),"-")</f>
        <v>50.7</v>
      </c>
      <c r="G105" s="35">
        <f t="shared" si="45"/>
        <v>49.3</v>
      </c>
      <c r="H105" s="36">
        <f t="shared" si="45"/>
        <v>0</v>
      </c>
    </row>
    <row r="106" spans="1:8" ht="14.25" customHeight="1" x14ac:dyDescent="0.15">
      <c r="A106" s="73"/>
      <c r="B106" s="74"/>
      <c r="C106" s="67" t="s">
        <v>65</v>
      </c>
      <c r="D106" s="68"/>
      <c r="E106" s="28">
        <f t="shared" si="21"/>
        <v>393</v>
      </c>
      <c r="F106" s="29">
        <f t="shared" ref="F106:H106" si="46">IFERROR(ROUND(F217/$E106*100,1),"-")</f>
        <v>53.2</v>
      </c>
      <c r="G106" s="30">
        <f t="shared" si="46"/>
        <v>46.8</v>
      </c>
      <c r="H106" s="31">
        <f t="shared" si="46"/>
        <v>0</v>
      </c>
    </row>
    <row r="107" spans="1:8" ht="14.25" customHeight="1" x14ac:dyDescent="0.15">
      <c r="A107" s="73"/>
      <c r="B107" s="74"/>
      <c r="C107" s="67" t="s">
        <v>61</v>
      </c>
      <c r="D107" s="68"/>
      <c r="E107" s="28">
        <f t="shared" si="21"/>
        <v>158</v>
      </c>
      <c r="F107" s="29">
        <f t="shared" ref="F107:H107" si="47">IFERROR(ROUND(F218/$E107*100,1),"-")</f>
        <v>67.7</v>
      </c>
      <c r="G107" s="30">
        <f t="shared" si="47"/>
        <v>32.299999999999997</v>
      </c>
      <c r="H107" s="31">
        <f t="shared" si="47"/>
        <v>0</v>
      </c>
    </row>
    <row r="108" spans="1:8" ht="14.25" customHeight="1" x14ac:dyDescent="0.15">
      <c r="A108" s="73"/>
      <c r="B108" s="74"/>
      <c r="C108" s="67" t="s">
        <v>66</v>
      </c>
      <c r="D108" s="68"/>
      <c r="E108" s="28">
        <f t="shared" si="21"/>
        <v>20</v>
      </c>
      <c r="F108" s="29">
        <f t="shared" ref="F108:H108" si="48">IFERROR(ROUND(F219/$E108*100,1),"-")</f>
        <v>80</v>
      </c>
      <c r="G108" s="30">
        <f t="shared" si="48"/>
        <v>20</v>
      </c>
      <c r="H108" s="31">
        <f t="shared" si="48"/>
        <v>0</v>
      </c>
    </row>
    <row r="109" spans="1:8" ht="14.25" customHeight="1" x14ac:dyDescent="0.15">
      <c r="A109" s="73"/>
      <c r="B109" s="74"/>
      <c r="C109" s="67" t="s">
        <v>67</v>
      </c>
      <c r="D109" s="68"/>
      <c r="E109" s="28">
        <f t="shared" si="21"/>
        <v>14</v>
      </c>
      <c r="F109" s="29">
        <f t="shared" ref="F109:H109" si="49">IFERROR(ROUND(F220/$E109*100,1),"-")</f>
        <v>71.400000000000006</v>
      </c>
      <c r="G109" s="30">
        <f t="shared" si="49"/>
        <v>28.6</v>
      </c>
      <c r="H109" s="31">
        <f t="shared" si="49"/>
        <v>0</v>
      </c>
    </row>
    <row r="110" spans="1:8" ht="14.25" customHeight="1" x14ac:dyDescent="0.15">
      <c r="A110" s="75"/>
      <c r="B110" s="76"/>
      <c r="C110" s="69" t="s">
        <v>6</v>
      </c>
      <c r="D110" s="70"/>
      <c r="E110" s="37">
        <f t="shared" si="21"/>
        <v>8</v>
      </c>
      <c r="F110" s="38">
        <f t="shared" ref="F110:H110" si="50">IFERROR(ROUND(F221/$E110*100,1),"-")</f>
        <v>100</v>
      </c>
      <c r="G110" s="39">
        <f t="shared" si="50"/>
        <v>0</v>
      </c>
      <c r="H110" s="40">
        <f t="shared" si="50"/>
        <v>0</v>
      </c>
    </row>
    <row r="111" spans="1:8" ht="14.25" customHeight="1" x14ac:dyDescent="0.15">
      <c r="A111" s="79" t="s">
        <v>99</v>
      </c>
      <c r="B111" s="80"/>
      <c r="C111" s="77" t="s">
        <v>100</v>
      </c>
      <c r="D111" s="78"/>
      <c r="E111" s="33">
        <f t="shared" si="21"/>
        <v>414</v>
      </c>
      <c r="F111" s="34">
        <f t="shared" ref="F111:H111" si="51">IFERROR(ROUND(F222/$E111*100,1),"-")</f>
        <v>64.3</v>
      </c>
      <c r="G111" s="35">
        <f t="shared" si="51"/>
        <v>35.700000000000003</v>
      </c>
      <c r="H111" s="36">
        <f t="shared" si="51"/>
        <v>0</v>
      </c>
    </row>
    <row r="112" spans="1:8" ht="14.25" customHeight="1" x14ac:dyDescent="0.15">
      <c r="A112" s="81"/>
      <c r="B112" s="82"/>
      <c r="C112" s="67" t="s">
        <v>101</v>
      </c>
      <c r="D112" s="68"/>
      <c r="E112" s="28">
        <f t="shared" si="21"/>
        <v>34</v>
      </c>
      <c r="F112" s="29">
        <f t="shared" ref="F112:H112" si="52">IFERROR(ROUND(F223/$E112*100,1),"-")</f>
        <v>67.599999999999994</v>
      </c>
      <c r="G112" s="30">
        <f t="shared" si="52"/>
        <v>32.4</v>
      </c>
      <c r="H112" s="31">
        <f t="shared" si="52"/>
        <v>0</v>
      </c>
    </row>
    <row r="113" spans="1:8" ht="14.25" customHeight="1" x14ac:dyDescent="0.15">
      <c r="A113" s="81"/>
      <c r="B113" s="82"/>
      <c r="C113" s="67" t="s">
        <v>102</v>
      </c>
      <c r="D113" s="68"/>
      <c r="E113" s="28">
        <f t="shared" si="21"/>
        <v>373</v>
      </c>
      <c r="F113" s="29">
        <f t="shared" ref="F113:H113" si="53">IFERROR(ROUND(F224/$E113*100,1),"-")</f>
        <v>47.2</v>
      </c>
      <c r="G113" s="30">
        <f t="shared" si="53"/>
        <v>52.8</v>
      </c>
      <c r="H113" s="31">
        <f t="shared" si="53"/>
        <v>0</v>
      </c>
    </row>
    <row r="114" spans="1:8" ht="14.25" customHeight="1" x14ac:dyDescent="0.15">
      <c r="A114" s="81"/>
      <c r="B114" s="82"/>
      <c r="C114" s="67" t="s">
        <v>98</v>
      </c>
      <c r="D114" s="68"/>
      <c r="E114" s="28">
        <f t="shared" ref="E114:E115" si="54">E225</f>
        <v>116</v>
      </c>
      <c r="F114" s="29">
        <f t="shared" ref="F114:H114" si="55">IFERROR(ROUND(F225/$E114*100,1),"-")</f>
        <v>53.4</v>
      </c>
      <c r="G114" s="30">
        <f t="shared" si="55"/>
        <v>46.6</v>
      </c>
      <c r="H114" s="31">
        <f t="shared" si="55"/>
        <v>0</v>
      </c>
    </row>
    <row r="115" spans="1:8" ht="14.25" customHeight="1" x14ac:dyDescent="0.15">
      <c r="A115" s="83"/>
      <c r="B115" s="84"/>
      <c r="C115" s="69" t="s">
        <v>6</v>
      </c>
      <c r="D115" s="70"/>
      <c r="E115" s="37">
        <f t="shared" si="54"/>
        <v>11</v>
      </c>
      <c r="F115" s="38">
        <f t="shared" ref="F115:H115" si="56">IFERROR(ROUND(F226/$E115*100,1),"-")</f>
        <v>27.3</v>
      </c>
      <c r="G115" s="39">
        <f t="shared" si="56"/>
        <v>72.7</v>
      </c>
      <c r="H115" s="40">
        <f t="shared" si="56"/>
        <v>0</v>
      </c>
    </row>
    <row r="116" spans="1:8" ht="15" customHeight="1" x14ac:dyDescent="0.15">
      <c r="A116" s="85" t="s">
        <v>5</v>
      </c>
      <c r="B116" s="85"/>
      <c r="C116" s="85"/>
      <c r="D116" s="44"/>
      <c r="E116" s="45"/>
      <c r="F116" s="46"/>
      <c r="G116" s="46"/>
      <c r="H116" s="46"/>
    </row>
    <row r="117" spans="1:8" ht="5.25" customHeight="1" x14ac:dyDescent="0.15"/>
    <row r="118" spans="1:8" ht="14.25" customHeight="1" x14ac:dyDescent="0.15">
      <c r="A118" s="8"/>
      <c r="B118" s="95" t="s">
        <v>2</v>
      </c>
      <c r="C118" s="95"/>
      <c r="D118" s="27"/>
      <c r="E118" s="47">
        <v>948</v>
      </c>
      <c r="F118" s="48">
        <v>530</v>
      </c>
      <c r="G118" s="49">
        <v>418</v>
      </c>
      <c r="H118" s="50">
        <v>0</v>
      </c>
    </row>
    <row r="119" spans="1:8" ht="14.25" customHeight="1" x14ac:dyDescent="0.15">
      <c r="A119" s="96" t="s">
        <v>9</v>
      </c>
      <c r="B119" s="97"/>
      <c r="C119" s="77" t="s">
        <v>7</v>
      </c>
      <c r="D119" s="78"/>
      <c r="E119" s="33">
        <v>398</v>
      </c>
      <c r="F119" s="51">
        <v>203</v>
      </c>
      <c r="G119" s="52">
        <v>195</v>
      </c>
      <c r="H119" s="53">
        <v>0</v>
      </c>
    </row>
    <row r="120" spans="1:8" ht="14.25" customHeight="1" x14ac:dyDescent="0.15">
      <c r="A120" s="98"/>
      <c r="B120" s="99"/>
      <c r="C120" s="67" t="s">
        <v>8</v>
      </c>
      <c r="D120" s="68"/>
      <c r="E120" s="28">
        <v>531</v>
      </c>
      <c r="F120" s="54">
        <v>315</v>
      </c>
      <c r="G120" s="55">
        <v>216</v>
      </c>
      <c r="H120" s="56">
        <v>0</v>
      </c>
    </row>
    <row r="121" spans="1:8" ht="14.25" customHeight="1" x14ac:dyDescent="0.15">
      <c r="A121" s="98"/>
      <c r="B121" s="99"/>
      <c r="C121" s="67" t="s">
        <v>13</v>
      </c>
      <c r="D121" s="68"/>
      <c r="E121" s="28">
        <v>0</v>
      </c>
      <c r="F121" s="54">
        <v>0</v>
      </c>
      <c r="G121" s="55">
        <v>0</v>
      </c>
      <c r="H121" s="56">
        <v>0</v>
      </c>
    </row>
    <row r="122" spans="1:8" ht="14.25" customHeight="1" x14ac:dyDescent="0.15">
      <c r="A122" s="98"/>
      <c r="B122" s="99"/>
      <c r="C122" s="67" t="s">
        <v>14</v>
      </c>
      <c r="D122" s="68"/>
      <c r="E122" s="28">
        <v>12</v>
      </c>
      <c r="F122" s="54">
        <v>6</v>
      </c>
      <c r="G122" s="55">
        <v>6</v>
      </c>
      <c r="H122" s="56">
        <v>0</v>
      </c>
    </row>
    <row r="123" spans="1:8" ht="14.25" customHeight="1" x14ac:dyDescent="0.15">
      <c r="A123" s="100"/>
      <c r="B123" s="101"/>
      <c r="C123" s="69" t="s">
        <v>3</v>
      </c>
      <c r="D123" s="70"/>
      <c r="E123" s="37">
        <v>7</v>
      </c>
      <c r="F123" s="57">
        <v>6</v>
      </c>
      <c r="G123" s="58">
        <v>1</v>
      </c>
      <c r="H123" s="59">
        <v>0</v>
      </c>
    </row>
    <row r="124" spans="1:8" ht="14.25" customHeight="1" x14ac:dyDescent="0.15">
      <c r="A124" s="89" t="s">
        <v>12</v>
      </c>
      <c r="B124" s="90"/>
      <c r="C124" s="77" t="s">
        <v>19</v>
      </c>
      <c r="D124" s="78"/>
      <c r="E124" s="33">
        <v>7</v>
      </c>
      <c r="F124" s="51">
        <v>4</v>
      </c>
      <c r="G124" s="52">
        <v>3</v>
      </c>
      <c r="H124" s="53">
        <v>0</v>
      </c>
    </row>
    <row r="125" spans="1:8" ht="14.25" customHeight="1" x14ac:dyDescent="0.15">
      <c r="A125" s="91"/>
      <c r="B125" s="92"/>
      <c r="C125" s="67" t="s">
        <v>20</v>
      </c>
      <c r="D125" s="68"/>
      <c r="E125" s="28">
        <v>81</v>
      </c>
      <c r="F125" s="54">
        <v>32</v>
      </c>
      <c r="G125" s="55">
        <v>49</v>
      </c>
      <c r="H125" s="56">
        <v>0</v>
      </c>
    </row>
    <row r="126" spans="1:8" ht="14.25" customHeight="1" x14ac:dyDescent="0.15">
      <c r="A126" s="91"/>
      <c r="B126" s="92"/>
      <c r="C126" s="67" t="s">
        <v>21</v>
      </c>
      <c r="D126" s="68"/>
      <c r="E126" s="28">
        <v>160</v>
      </c>
      <c r="F126" s="54">
        <v>58</v>
      </c>
      <c r="G126" s="55">
        <v>102</v>
      </c>
      <c r="H126" s="56">
        <v>0</v>
      </c>
    </row>
    <row r="127" spans="1:8" ht="14.25" customHeight="1" x14ac:dyDescent="0.15">
      <c r="A127" s="91"/>
      <c r="B127" s="92"/>
      <c r="C127" s="67" t="s">
        <v>22</v>
      </c>
      <c r="D127" s="68"/>
      <c r="E127" s="28">
        <v>210</v>
      </c>
      <c r="F127" s="54">
        <v>98</v>
      </c>
      <c r="G127" s="55">
        <v>112</v>
      </c>
      <c r="H127" s="56">
        <v>0</v>
      </c>
    </row>
    <row r="128" spans="1:8" ht="14.25" customHeight="1" x14ac:dyDescent="0.15">
      <c r="A128" s="91"/>
      <c r="B128" s="92"/>
      <c r="C128" s="67" t="s">
        <v>23</v>
      </c>
      <c r="D128" s="68"/>
      <c r="E128" s="28">
        <v>183</v>
      </c>
      <c r="F128" s="54">
        <v>95</v>
      </c>
      <c r="G128" s="55">
        <v>88</v>
      </c>
      <c r="H128" s="56">
        <v>0</v>
      </c>
    </row>
    <row r="129" spans="1:8" ht="14.25" customHeight="1" x14ac:dyDescent="0.15">
      <c r="A129" s="91"/>
      <c r="B129" s="92"/>
      <c r="C129" s="67" t="s">
        <v>24</v>
      </c>
      <c r="D129" s="68"/>
      <c r="E129" s="28">
        <v>154</v>
      </c>
      <c r="F129" s="54">
        <v>102</v>
      </c>
      <c r="G129" s="55">
        <v>52</v>
      </c>
      <c r="H129" s="56">
        <v>0</v>
      </c>
    </row>
    <row r="130" spans="1:8" ht="14.25" customHeight="1" x14ac:dyDescent="0.15">
      <c r="A130" s="91"/>
      <c r="B130" s="92"/>
      <c r="C130" s="67" t="s">
        <v>25</v>
      </c>
      <c r="D130" s="68"/>
      <c r="E130" s="28">
        <v>143</v>
      </c>
      <c r="F130" s="54">
        <v>131</v>
      </c>
      <c r="G130" s="55">
        <v>12</v>
      </c>
      <c r="H130" s="56">
        <v>0</v>
      </c>
    </row>
    <row r="131" spans="1:8" ht="14.25" customHeight="1" x14ac:dyDescent="0.15">
      <c r="A131" s="91"/>
      <c r="B131" s="92"/>
      <c r="C131" s="67" t="s">
        <v>26</v>
      </c>
      <c r="D131" s="68"/>
      <c r="E131" s="28">
        <v>3</v>
      </c>
      <c r="F131" s="54">
        <v>3</v>
      </c>
      <c r="G131" s="55">
        <v>0</v>
      </c>
      <c r="H131" s="56">
        <v>0</v>
      </c>
    </row>
    <row r="132" spans="1:8" ht="14.25" customHeight="1" x14ac:dyDescent="0.15">
      <c r="A132" s="93"/>
      <c r="B132" s="94"/>
      <c r="C132" s="69" t="s">
        <v>6</v>
      </c>
      <c r="D132" s="70"/>
      <c r="E132" s="37">
        <v>7</v>
      </c>
      <c r="F132" s="57">
        <v>7</v>
      </c>
      <c r="G132" s="58">
        <v>0</v>
      </c>
      <c r="H132" s="59">
        <v>0</v>
      </c>
    </row>
    <row r="133" spans="1:8" ht="14.25" customHeight="1" x14ac:dyDescent="0.15">
      <c r="A133" s="71" t="s">
        <v>70</v>
      </c>
      <c r="B133" s="72"/>
      <c r="C133" s="86" t="s">
        <v>7</v>
      </c>
      <c r="D133" s="41" t="s">
        <v>71</v>
      </c>
      <c r="E133" s="33">
        <v>34</v>
      </c>
      <c r="F133" s="51">
        <v>15</v>
      </c>
      <c r="G133" s="52">
        <v>19</v>
      </c>
      <c r="H133" s="53">
        <v>0</v>
      </c>
    </row>
    <row r="134" spans="1:8" ht="14.25" customHeight="1" x14ac:dyDescent="0.15">
      <c r="A134" s="73"/>
      <c r="B134" s="74"/>
      <c r="C134" s="87"/>
      <c r="D134" s="42" t="s">
        <v>21</v>
      </c>
      <c r="E134" s="28">
        <v>66</v>
      </c>
      <c r="F134" s="54">
        <v>19</v>
      </c>
      <c r="G134" s="55">
        <v>47</v>
      </c>
      <c r="H134" s="56">
        <v>0</v>
      </c>
    </row>
    <row r="135" spans="1:8" ht="14.25" customHeight="1" x14ac:dyDescent="0.15">
      <c r="A135" s="73"/>
      <c r="B135" s="74"/>
      <c r="C135" s="87"/>
      <c r="D135" s="42" t="s">
        <v>22</v>
      </c>
      <c r="E135" s="28">
        <v>85</v>
      </c>
      <c r="F135" s="54">
        <v>36</v>
      </c>
      <c r="G135" s="55">
        <v>49</v>
      </c>
      <c r="H135" s="56">
        <v>0</v>
      </c>
    </row>
    <row r="136" spans="1:8" ht="14.25" customHeight="1" x14ac:dyDescent="0.15">
      <c r="A136" s="73"/>
      <c r="B136" s="74"/>
      <c r="C136" s="87"/>
      <c r="D136" s="42" t="s">
        <v>23</v>
      </c>
      <c r="E136" s="28">
        <v>81</v>
      </c>
      <c r="F136" s="54">
        <v>37</v>
      </c>
      <c r="G136" s="55">
        <v>44</v>
      </c>
      <c r="H136" s="56">
        <v>0</v>
      </c>
    </row>
    <row r="137" spans="1:8" ht="14.25" customHeight="1" x14ac:dyDescent="0.15">
      <c r="A137" s="73"/>
      <c r="B137" s="74"/>
      <c r="C137" s="87"/>
      <c r="D137" s="42" t="s">
        <v>24</v>
      </c>
      <c r="E137" s="28">
        <v>69</v>
      </c>
      <c r="F137" s="54">
        <v>41</v>
      </c>
      <c r="G137" s="55">
        <v>28</v>
      </c>
      <c r="H137" s="56">
        <v>0</v>
      </c>
    </row>
    <row r="138" spans="1:8" ht="14.25" customHeight="1" x14ac:dyDescent="0.15">
      <c r="A138" s="73"/>
      <c r="B138" s="74"/>
      <c r="C138" s="88"/>
      <c r="D138" s="42" t="s">
        <v>91</v>
      </c>
      <c r="E138" s="28">
        <v>63</v>
      </c>
      <c r="F138" s="54">
        <v>55</v>
      </c>
      <c r="G138" s="55">
        <v>8</v>
      </c>
      <c r="H138" s="56">
        <v>0</v>
      </c>
    </row>
    <row r="139" spans="1:8" ht="14.25" customHeight="1" x14ac:dyDescent="0.15">
      <c r="A139" s="73"/>
      <c r="B139" s="74"/>
      <c r="C139" s="86" t="s">
        <v>8</v>
      </c>
      <c r="D139" s="41" t="s">
        <v>71</v>
      </c>
      <c r="E139" s="33">
        <v>52</v>
      </c>
      <c r="F139" s="51">
        <v>19</v>
      </c>
      <c r="G139" s="52">
        <v>33</v>
      </c>
      <c r="H139" s="53">
        <v>0</v>
      </c>
    </row>
    <row r="140" spans="1:8" ht="14.25" customHeight="1" x14ac:dyDescent="0.15">
      <c r="A140" s="73"/>
      <c r="B140" s="74"/>
      <c r="C140" s="87"/>
      <c r="D140" s="42" t="s">
        <v>21</v>
      </c>
      <c r="E140" s="28">
        <v>92</v>
      </c>
      <c r="F140" s="54">
        <v>39</v>
      </c>
      <c r="G140" s="55">
        <v>53</v>
      </c>
      <c r="H140" s="56">
        <v>0</v>
      </c>
    </row>
    <row r="141" spans="1:8" ht="14.25" customHeight="1" x14ac:dyDescent="0.15">
      <c r="A141" s="73"/>
      <c r="B141" s="74"/>
      <c r="C141" s="87"/>
      <c r="D141" s="42" t="s">
        <v>22</v>
      </c>
      <c r="E141" s="28">
        <v>122</v>
      </c>
      <c r="F141" s="54">
        <v>61</v>
      </c>
      <c r="G141" s="55">
        <v>61</v>
      </c>
      <c r="H141" s="56">
        <v>0</v>
      </c>
    </row>
    <row r="142" spans="1:8" ht="14.25" customHeight="1" x14ac:dyDescent="0.15">
      <c r="A142" s="73"/>
      <c r="B142" s="74"/>
      <c r="C142" s="87"/>
      <c r="D142" s="42" t="s">
        <v>23</v>
      </c>
      <c r="E142" s="28">
        <v>97</v>
      </c>
      <c r="F142" s="54">
        <v>56</v>
      </c>
      <c r="G142" s="55">
        <v>41</v>
      </c>
      <c r="H142" s="56">
        <v>0</v>
      </c>
    </row>
    <row r="143" spans="1:8" ht="14.25" customHeight="1" x14ac:dyDescent="0.15">
      <c r="A143" s="73"/>
      <c r="B143" s="74"/>
      <c r="C143" s="87"/>
      <c r="D143" s="42" t="s">
        <v>24</v>
      </c>
      <c r="E143" s="28">
        <v>85</v>
      </c>
      <c r="F143" s="54">
        <v>61</v>
      </c>
      <c r="G143" s="55">
        <v>24</v>
      </c>
      <c r="H143" s="56">
        <v>0</v>
      </c>
    </row>
    <row r="144" spans="1:8" ht="14.25" customHeight="1" x14ac:dyDescent="0.15">
      <c r="A144" s="73"/>
      <c r="B144" s="74"/>
      <c r="C144" s="88"/>
      <c r="D144" s="42" t="s">
        <v>91</v>
      </c>
      <c r="E144" s="28">
        <v>83</v>
      </c>
      <c r="F144" s="54">
        <v>79</v>
      </c>
      <c r="G144" s="55">
        <v>4</v>
      </c>
      <c r="H144" s="56">
        <v>0</v>
      </c>
    </row>
    <row r="145" spans="1:8" ht="14.25" customHeight="1" x14ac:dyDescent="0.15">
      <c r="A145" s="89" t="s">
        <v>10</v>
      </c>
      <c r="B145" s="90"/>
      <c r="C145" s="77" t="s">
        <v>27</v>
      </c>
      <c r="D145" s="78"/>
      <c r="E145" s="33">
        <v>446</v>
      </c>
      <c r="F145" s="51">
        <v>196</v>
      </c>
      <c r="G145" s="52">
        <v>250</v>
      </c>
      <c r="H145" s="53">
        <v>0</v>
      </c>
    </row>
    <row r="146" spans="1:8" ht="14.25" customHeight="1" x14ac:dyDescent="0.15">
      <c r="A146" s="91"/>
      <c r="B146" s="92"/>
      <c r="C146" s="67" t="s">
        <v>28</v>
      </c>
      <c r="D146" s="68"/>
      <c r="E146" s="28">
        <v>77</v>
      </c>
      <c r="F146" s="54">
        <v>43</v>
      </c>
      <c r="G146" s="55">
        <v>34</v>
      </c>
      <c r="H146" s="56">
        <v>0</v>
      </c>
    </row>
    <row r="147" spans="1:8" ht="14.25" customHeight="1" x14ac:dyDescent="0.15">
      <c r="A147" s="91"/>
      <c r="B147" s="92"/>
      <c r="C147" s="67" t="s">
        <v>29</v>
      </c>
      <c r="D147" s="68"/>
      <c r="E147" s="28">
        <v>47</v>
      </c>
      <c r="F147" s="54">
        <v>24</v>
      </c>
      <c r="G147" s="55">
        <v>23</v>
      </c>
      <c r="H147" s="56">
        <v>0</v>
      </c>
    </row>
    <row r="148" spans="1:8" ht="14.25" customHeight="1" x14ac:dyDescent="0.15">
      <c r="A148" s="91"/>
      <c r="B148" s="92"/>
      <c r="C148" s="67" t="s">
        <v>30</v>
      </c>
      <c r="D148" s="68"/>
      <c r="E148" s="28">
        <v>30</v>
      </c>
      <c r="F148" s="54">
        <v>12</v>
      </c>
      <c r="G148" s="55">
        <v>18</v>
      </c>
      <c r="H148" s="56">
        <v>0</v>
      </c>
    </row>
    <row r="149" spans="1:8" ht="14.25" customHeight="1" x14ac:dyDescent="0.15">
      <c r="A149" s="91"/>
      <c r="B149" s="92"/>
      <c r="C149" s="67" t="s">
        <v>31</v>
      </c>
      <c r="D149" s="68"/>
      <c r="E149" s="28">
        <v>109</v>
      </c>
      <c r="F149" s="54">
        <v>73</v>
      </c>
      <c r="G149" s="55">
        <v>36</v>
      </c>
      <c r="H149" s="56">
        <v>0</v>
      </c>
    </row>
    <row r="150" spans="1:8" ht="14.25" customHeight="1" x14ac:dyDescent="0.15">
      <c r="A150" s="91"/>
      <c r="B150" s="92"/>
      <c r="C150" s="67" t="s">
        <v>32</v>
      </c>
      <c r="D150" s="68"/>
      <c r="E150" s="28">
        <v>17</v>
      </c>
      <c r="F150" s="54">
        <v>11</v>
      </c>
      <c r="G150" s="55">
        <v>6</v>
      </c>
      <c r="H150" s="56">
        <v>0</v>
      </c>
    </row>
    <row r="151" spans="1:8" ht="14.25" customHeight="1" x14ac:dyDescent="0.15">
      <c r="A151" s="91"/>
      <c r="B151" s="92"/>
      <c r="C151" s="67" t="s">
        <v>33</v>
      </c>
      <c r="D151" s="68"/>
      <c r="E151" s="28">
        <v>104</v>
      </c>
      <c r="F151" s="54">
        <v>79</v>
      </c>
      <c r="G151" s="55">
        <v>25</v>
      </c>
      <c r="H151" s="56">
        <v>0</v>
      </c>
    </row>
    <row r="152" spans="1:8" ht="14.25" customHeight="1" x14ac:dyDescent="0.15">
      <c r="A152" s="91"/>
      <c r="B152" s="92"/>
      <c r="C152" s="67" t="s">
        <v>34</v>
      </c>
      <c r="D152" s="68"/>
      <c r="E152" s="28">
        <v>89</v>
      </c>
      <c r="F152" s="54">
        <v>76</v>
      </c>
      <c r="G152" s="55">
        <v>13</v>
      </c>
      <c r="H152" s="56">
        <v>0</v>
      </c>
    </row>
    <row r="153" spans="1:8" ht="14.25" customHeight="1" x14ac:dyDescent="0.15">
      <c r="A153" s="91"/>
      <c r="B153" s="92"/>
      <c r="C153" s="67" t="s">
        <v>0</v>
      </c>
      <c r="D153" s="68"/>
      <c r="E153" s="28">
        <v>16</v>
      </c>
      <c r="F153" s="54">
        <v>6</v>
      </c>
      <c r="G153" s="55">
        <v>10</v>
      </c>
      <c r="H153" s="56">
        <v>0</v>
      </c>
    </row>
    <row r="154" spans="1:8" ht="14.25" customHeight="1" x14ac:dyDescent="0.15">
      <c r="A154" s="91"/>
      <c r="B154" s="92"/>
      <c r="C154" s="69" t="s">
        <v>6</v>
      </c>
      <c r="D154" s="70"/>
      <c r="E154" s="37">
        <v>13</v>
      </c>
      <c r="F154" s="57">
        <v>10</v>
      </c>
      <c r="G154" s="58">
        <v>3</v>
      </c>
      <c r="H154" s="59">
        <v>0</v>
      </c>
    </row>
    <row r="155" spans="1:8" ht="14.25" customHeight="1" x14ac:dyDescent="0.15">
      <c r="A155" s="71" t="s">
        <v>11</v>
      </c>
      <c r="B155" s="72"/>
      <c r="C155" s="77" t="s">
        <v>35</v>
      </c>
      <c r="D155" s="78"/>
      <c r="E155" s="33">
        <v>210</v>
      </c>
      <c r="F155" s="51">
        <v>106</v>
      </c>
      <c r="G155" s="52">
        <v>104</v>
      </c>
      <c r="H155" s="53">
        <v>0</v>
      </c>
    </row>
    <row r="156" spans="1:8" ht="14.25" customHeight="1" x14ac:dyDescent="0.15">
      <c r="A156" s="73"/>
      <c r="B156" s="74"/>
      <c r="C156" s="67" t="s">
        <v>36</v>
      </c>
      <c r="D156" s="68"/>
      <c r="E156" s="28">
        <v>284</v>
      </c>
      <c r="F156" s="54">
        <v>186</v>
      </c>
      <c r="G156" s="55">
        <v>98</v>
      </c>
      <c r="H156" s="56">
        <v>0</v>
      </c>
    </row>
    <row r="157" spans="1:8" ht="14.25" customHeight="1" x14ac:dyDescent="0.15">
      <c r="A157" s="73"/>
      <c r="B157" s="74"/>
      <c r="C157" s="67" t="s">
        <v>37</v>
      </c>
      <c r="D157" s="68"/>
      <c r="E157" s="28">
        <v>229</v>
      </c>
      <c r="F157" s="54">
        <v>126</v>
      </c>
      <c r="G157" s="55">
        <v>103</v>
      </c>
      <c r="H157" s="56">
        <v>0</v>
      </c>
    </row>
    <row r="158" spans="1:8" ht="14.25" customHeight="1" x14ac:dyDescent="0.15">
      <c r="A158" s="73"/>
      <c r="B158" s="74"/>
      <c r="C158" s="67" t="s">
        <v>38</v>
      </c>
      <c r="D158" s="68"/>
      <c r="E158" s="28">
        <v>162</v>
      </c>
      <c r="F158" s="54">
        <v>75</v>
      </c>
      <c r="G158" s="55">
        <v>87</v>
      </c>
      <c r="H158" s="56">
        <v>0</v>
      </c>
    </row>
    <row r="159" spans="1:8" ht="14.25" customHeight="1" x14ac:dyDescent="0.15">
      <c r="A159" s="73"/>
      <c r="B159" s="74"/>
      <c r="C159" s="67" t="s">
        <v>39</v>
      </c>
      <c r="D159" s="68"/>
      <c r="E159" s="28">
        <v>43</v>
      </c>
      <c r="F159" s="54">
        <v>20</v>
      </c>
      <c r="G159" s="55">
        <v>23</v>
      </c>
      <c r="H159" s="56">
        <v>0</v>
      </c>
    </row>
    <row r="160" spans="1:8" ht="14.25" customHeight="1" x14ac:dyDescent="0.15">
      <c r="A160" s="73"/>
      <c r="B160" s="74"/>
      <c r="C160" s="67" t="s">
        <v>40</v>
      </c>
      <c r="D160" s="68"/>
      <c r="E160" s="28">
        <v>9</v>
      </c>
      <c r="F160" s="54">
        <v>7</v>
      </c>
      <c r="G160" s="55">
        <v>2</v>
      </c>
      <c r="H160" s="56">
        <v>0</v>
      </c>
    </row>
    <row r="161" spans="1:8" ht="14.25" customHeight="1" x14ac:dyDescent="0.15">
      <c r="A161" s="75"/>
      <c r="B161" s="76"/>
      <c r="C161" s="69" t="s">
        <v>6</v>
      </c>
      <c r="D161" s="70"/>
      <c r="E161" s="37">
        <v>11</v>
      </c>
      <c r="F161" s="57">
        <v>10</v>
      </c>
      <c r="G161" s="58">
        <v>1</v>
      </c>
      <c r="H161" s="59">
        <v>0</v>
      </c>
    </row>
    <row r="162" spans="1:8" ht="27" customHeight="1" x14ac:dyDescent="0.15">
      <c r="A162" s="71" t="s">
        <v>72</v>
      </c>
      <c r="B162" s="72"/>
      <c r="C162" s="77" t="s">
        <v>41</v>
      </c>
      <c r="D162" s="78"/>
      <c r="E162" s="33">
        <v>140</v>
      </c>
      <c r="F162" s="51">
        <v>52</v>
      </c>
      <c r="G162" s="52">
        <v>88</v>
      </c>
      <c r="H162" s="53">
        <v>0</v>
      </c>
    </row>
    <row r="163" spans="1:8" ht="27" customHeight="1" x14ac:dyDescent="0.15">
      <c r="A163" s="73"/>
      <c r="B163" s="74"/>
      <c r="C163" s="67" t="s">
        <v>42</v>
      </c>
      <c r="D163" s="68"/>
      <c r="E163" s="28">
        <v>104</v>
      </c>
      <c r="F163" s="54">
        <v>47</v>
      </c>
      <c r="G163" s="55">
        <v>57</v>
      </c>
      <c r="H163" s="56">
        <v>0</v>
      </c>
    </row>
    <row r="164" spans="1:8" ht="27" customHeight="1" x14ac:dyDescent="0.15">
      <c r="A164" s="73"/>
      <c r="B164" s="74"/>
      <c r="C164" s="67" t="s">
        <v>43</v>
      </c>
      <c r="D164" s="68"/>
      <c r="E164" s="28">
        <v>114</v>
      </c>
      <c r="F164" s="54">
        <v>51</v>
      </c>
      <c r="G164" s="55">
        <v>63</v>
      </c>
      <c r="H164" s="56">
        <v>0</v>
      </c>
    </row>
    <row r="165" spans="1:8" ht="27" customHeight="1" x14ac:dyDescent="0.15">
      <c r="A165" s="73"/>
      <c r="B165" s="74"/>
      <c r="C165" s="67" t="s">
        <v>44</v>
      </c>
      <c r="D165" s="68"/>
      <c r="E165" s="28">
        <v>68</v>
      </c>
      <c r="F165" s="54">
        <v>27</v>
      </c>
      <c r="G165" s="55">
        <v>41</v>
      </c>
      <c r="H165" s="56">
        <v>0</v>
      </c>
    </row>
    <row r="166" spans="1:8" ht="27" customHeight="1" x14ac:dyDescent="0.15">
      <c r="A166" s="73"/>
      <c r="B166" s="74"/>
      <c r="C166" s="67" t="s">
        <v>45</v>
      </c>
      <c r="D166" s="68"/>
      <c r="E166" s="28">
        <v>87</v>
      </c>
      <c r="F166" s="54">
        <v>51</v>
      </c>
      <c r="G166" s="55">
        <v>36</v>
      </c>
      <c r="H166" s="56">
        <v>0</v>
      </c>
    </row>
    <row r="167" spans="1:8" ht="27" customHeight="1" x14ac:dyDescent="0.15">
      <c r="A167" s="73"/>
      <c r="B167" s="74"/>
      <c r="C167" s="67" t="s">
        <v>46</v>
      </c>
      <c r="D167" s="68"/>
      <c r="E167" s="28">
        <v>209</v>
      </c>
      <c r="F167" s="54">
        <v>177</v>
      </c>
      <c r="G167" s="55">
        <v>32</v>
      </c>
      <c r="H167" s="56">
        <v>0</v>
      </c>
    </row>
    <row r="168" spans="1:8" ht="27" customHeight="1" x14ac:dyDescent="0.15">
      <c r="A168" s="73"/>
      <c r="B168" s="74"/>
      <c r="C168" s="67" t="s">
        <v>47</v>
      </c>
      <c r="D168" s="68"/>
      <c r="E168" s="28">
        <v>201</v>
      </c>
      <c r="F168" s="54">
        <v>115</v>
      </c>
      <c r="G168" s="55">
        <v>86</v>
      </c>
      <c r="H168" s="56">
        <v>0</v>
      </c>
    </row>
    <row r="169" spans="1:8" ht="27" customHeight="1" x14ac:dyDescent="0.15">
      <c r="A169" s="75"/>
      <c r="B169" s="76"/>
      <c r="C169" s="69" t="s">
        <v>6</v>
      </c>
      <c r="D169" s="70"/>
      <c r="E169" s="37">
        <v>25</v>
      </c>
      <c r="F169" s="57">
        <v>10</v>
      </c>
      <c r="G169" s="58">
        <v>15</v>
      </c>
      <c r="H169" s="59">
        <v>0</v>
      </c>
    </row>
    <row r="170" spans="1:8" ht="14.25" customHeight="1" x14ac:dyDescent="0.15">
      <c r="A170" s="71" t="s">
        <v>73</v>
      </c>
      <c r="B170" s="72"/>
      <c r="C170" s="77" t="s">
        <v>68</v>
      </c>
      <c r="D170" s="78"/>
      <c r="E170" s="33">
        <v>219</v>
      </c>
      <c r="F170" s="51">
        <v>142</v>
      </c>
      <c r="G170" s="52">
        <v>77</v>
      </c>
      <c r="H170" s="53">
        <v>0</v>
      </c>
    </row>
    <row r="171" spans="1:8" ht="14.25" customHeight="1" x14ac:dyDescent="0.15">
      <c r="A171" s="73"/>
      <c r="B171" s="74"/>
      <c r="C171" s="67" t="s">
        <v>69</v>
      </c>
      <c r="D171" s="68"/>
      <c r="E171" s="28">
        <v>25</v>
      </c>
      <c r="F171" s="54">
        <v>14</v>
      </c>
      <c r="G171" s="55">
        <v>11</v>
      </c>
      <c r="H171" s="56">
        <v>0</v>
      </c>
    </row>
    <row r="172" spans="1:8" ht="14.25" customHeight="1" x14ac:dyDescent="0.15">
      <c r="A172" s="73"/>
      <c r="B172" s="74"/>
      <c r="C172" s="67" t="s">
        <v>48</v>
      </c>
      <c r="D172" s="68"/>
      <c r="E172" s="28">
        <v>431</v>
      </c>
      <c r="F172" s="54">
        <v>222</v>
      </c>
      <c r="G172" s="55">
        <v>209</v>
      </c>
      <c r="H172" s="56">
        <v>0</v>
      </c>
    </row>
    <row r="173" spans="1:8" ht="14.25" customHeight="1" x14ac:dyDescent="0.15">
      <c r="A173" s="73"/>
      <c r="B173" s="74"/>
      <c r="C173" s="67" t="s">
        <v>49</v>
      </c>
      <c r="D173" s="68"/>
      <c r="E173" s="28">
        <v>31</v>
      </c>
      <c r="F173" s="54">
        <v>16</v>
      </c>
      <c r="G173" s="55">
        <v>15</v>
      </c>
      <c r="H173" s="56">
        <v>0</v>
      </c>
    </row>
    <row r="174" spans="1:8" ht="14.25" customHeight="1" x14ac:dyDescent="0.15">
      <c r="A174" s="73"/>
      <c r="B174" s="74"/>
      <c r="C174" s="67" t="s">
        <v>50</v>
      </c>
      <c r="D174" s="68"/>
      <c r="E174" s="28">
        <v>195</v>
      </c>
      <c r="F174" s="54">
        <v>105</v>
      </c>
      <c r="G174" s="55">
        <v>90</v>
      </c>
      <c r="H174" s="56">
        <v>0</v>
      </c>
    </row>
    <row r="175" spans="1:8" ht="14.25" customHeight="1" x14ac:dyDescent="0.15">
      <c r="A175" s="73"/>
      <c r="B175" s="74"/>
      <c r="C175" s="67" t="s">
        <v>0</v>
      </c>
      <c r="D175" s="68"/>
      <c r="E175" s="28">
        <v>27</v>
      </c>
      <c r="F175" s="54">
        <v>20</v>
      </c>
      <c r="G175" s="55">
        <v>7</v>
      </c>
      <c r="H175" s="56">
        <v>0</v>
      </c>
    </row>
    <row r="176" spans="1:8" ht="14.25" customHeight="1" x14ac:dyDescent="0.15">
      <c r="A176" s="75"/>
      <c r="B176" s="76"/>
      <c r="C176" s="67" t="s">
        <v>6</v>
      </c>
      <c r="D176" s="68"/>
      <c r="E176" s="37">
        <v>20</v>
      </c>
      <c r="F176" s="57">
        <v>11</v>
      </c>
      <c r="G176" s="58">
        <v>9</v>
      </c>
      <c r="H176" s="59">
        <v>0</v>
      </c>
    </row>
    <row r="177" spans="1:8" ht="14.25" customHeight="1" x14ac:dyDescent="0.15">
      <c r="A177" s="71" t="s">
        <v>15</v>
      </c>
      <c r="B177" s="72"/>
      <c r="C177" s="77" t="s">
        <v>74</v>
      </c>
      <c r="D177" s="78"/>
      <c r="E177" s="33">
        <v>203</v>
      </c>
      <c r="F177" s="51">
        <v>126</v>
      </c>
      <c r="G177" s="52">
        <v>77</v>
      </c>
      <c r="H177" s="53">
        <v>0</v>
      </c>
    </row>
    <row r="178" spans="1:8" ht="14.25" customHeight="1" x14ac:dyDescent="0.15">
      <c r="A178" s="73"/>
      <c r="B178" s="74"/>
      <c r="C178" s="67" t="s">
        <v>75</v>
      </c>
      <c r="D178" s="68"/>
      <c r="E178" s="28">
        <v>151</v>
      </c>
      <c r="F178" s="54">
        <v>72</v>
      </c>
      <c r="G178" s="55">
        <v>79</v>
      </c>
      <c r="H178" s="56">
        <v>0</v>
      </c>
    </row>
    <row r="179" spans="1:8" ht="14.25" customHeight="1" x14ac:dyDescent="0.15">
      <c r="A179" s="73"/>
      <c r="B179" s="74"/>
      <c r="C179" s="67" t="s">
        <v>76</v>
      </c>
      <c r="D179" s="68"/>
      <c r="E179" s="28">
        <v>118</v>
      </c>
      <c r="F179" s="54">
        <v>64</v>
      </c>
      <c r="G179" s="55">
        <v>54</v>
      </c>
      <c r="H179" s="56">
        <v>0</v>
      </c>
    </row>
    <row r="180" spans="1:8" ht="14.25" customHeight="1" x14ac:dyDescent="0.15">
      <c r="A180" s="73"/>
      <c r="B180" s="74"/>
      <c r="C180" s="67" t="s">
        <v>77</v>
      </c>
      <c r="D180" s="68"/>
      <c r="E180" s="28">
        <v>110</v>
      </c>
      <c r="F180" s="54">
        <v>65</v>
      </c>
      <c r="G180" s="55">
        <v>45</v>
      </c>
      <c r="H180" s="56">
        <v>0</v>
      </c>
    </row>
    <row r="181" spans="1:8" ht="14.25" customHeight="1" x14ac:dyDescent="0.15">
      <c r="A181" s="73"/>
      <c r="B181" s="74"/>
      <c r="C181" s="67" t="s">
        <v>78</v>
      </c>
      <c r="D181" s="68"/>
      <c r="E181" s="28">
        <v>96</v>
      </c>
      <c r="F181" s="54">
        <v>57</v>
      </c>
      <c r="G181" s="55">
        <v>39</v>
      </c>
      <c r="H181" s="56">
        <v>0</v>
      </c>
    </row>
    <row r="182" spans="1:8" ht="14.25" customHeight="1" x14ac:dyDescent="0.15">
      <c r="A182" s="73"/>
      <c r="B182" s="74"/>
      <c r="C182" s="67" t="s">
        <v>79</v>
      </c>
      <c r="D182" s="68"/>
      <c r="E182" s="28">
        <v>108</v>
      </c>
      <c r="F182" s="54">
        <v>56</v>
      </c>
      <c r="G182" s="55">
        <v>52</v>
      </c>
      <c r="H182" s="56">
        <v>0</v>
      </c>
    </row>
    <row r="183" spans="1:8" ht="14.25" customHeight="1" x14ac:dyDescent="0.15">
      <c r="A183" s="73"/>
      <c r="B183" s="74"/>
      <c r="C183" s="67" t="s">
        <v>80</v>
      </c>
      <c r="D183" s="68"/>
      <c r="E183" s="28">
        <v>124</v>
      </c>
      <c r="F183" s="54">
        <v>69</v>
      </c>
      <c r="G183" s="55">
        <v>55</v>
      </c>
      <c r="H183" s="56">
        <v>0</v>
      </c>
    </row>
    <row r="184" spans="1:8" ht="14.25" customHeight="1" x14ac:dyDescent="0.15">
      <c r="A184" s="73"/>
      <c r="B184" s="74"/>
      <c r="C184" s="67" t="s">
        <v>81</v>
      </c>
      <c r="D184" s="68"/>
      <c r="E184" s="28">
        <v>25</v>
      </c>
      <c r="F184" s="54">
        <v>12</v>
      </c>
      <c r="G184" s="55">
        <v>13</v>
      </c>
      <c r="H184" s="56">
        <v>0</v>
      </c>
    </row>
    <row r="185" spans="1:8" ht="14.25" customHeight="1" x14ac:dyDescent="0.15">
      <c r="A185" s="75"/>
      <c r="B185" s="76"/>
      <c r="C185" s="67" t="s">
        <v>6</v>
      </c>
      <c r="D185" s="68"/>
      <c r="E185" s="37">
        <v>13</v>
      </c>
      <c r="F185" s="57">
        <v>9</v>
      </c>
      <c r="G185" s="58">
        <v>4</v>
      </c>
      <c r="H185" s="59">
        <v>0</v>
      </c>
    </row>
    <row r="186" spans="1:8" ht="14.25" customHeight="1" x14ac:dyDescent="0.15">
      <c r="A186" s="71" t="s">
        <v>16</v>
      </c>
      <c r="B186" s="72"/>
      <c r="C186" s="77" t="s">
        <v>51</v>
      </c>
      <c r="D186" s="78"/>
      <c r="E186" s="33">
        <v>243</v>
      </c>
      <c r="F186" s="51">
        <v>154</v>
      </c>
      <c r="G186" s="52">
        <v>89</v>
      </c>
      <c r="H186" s="53">
        <v>0</v>
      </c>
    </row>
    <row r="187" spans="1:8" ht="14.25" customHeight="1" x14ac:dyDescent="0.15">
      <c r="A187" s="73"/>
      <c r="B187" s="74"/>
      <c r="C187" s="67" t="s">
        <v>52</v>
      </c>
      <c r="D187" s="68"/>
      <c r="E187" s="28">
        <v>322</v>
      </c>
      <c r="F187" s="54">
        <v>191</v>
      </c>
      <c r="G187" s="55">
        <v>131</v>
      </c>
      <c r="H187" s="56">
        <v>0</v>
      </c>
    </row>
    <row r="188" spans="1:8" ht="14.25" customHeight="1" x14ac:dyDescent="0.15">
      <c r="A188" s="73"/>
      <c r="B188" s="74"/>
      <c r="C188" s="67" t="s">
        <v>53</v>
      </c>
      <c r="D188" s="68"/>
      <c r="E188" s="28">
        <v>25</v>
      </c>
      <c r="F188" s="54">
        <v>13</v>
      </c>
      <c r="G188" s="55">
        <v>12</v>
      </c>
      <c r="H188" s="56">
        <v>0</v>
      </c>
    </row>
    <row r="189" spans="1:8" ht="14.25" customHeight="1" x14ac:dyDescent="0.15">
      <c r="A189" s="73"/>
      <c r="B189" s="74"/>
      <c r="C189" s="67" t="s">
        <v>54</v>
      </c>
      <c r="D189" s="68"/>
      <c r="E189" s="28">
        <v>237</v>
      </c>
      <c r="F189" s="54">
        <v>102</v>
      </c>
      <c r="G189" s="55">
        <v>135</v>
      </c>
      <c r="H189" s="56">
        <v>0</v>
      </c>
    </row>
    <row r="190" spans="1:8" ht="14.25" customHeight="1" x14ac:dyDescent="0.15">
      <c r="A190" s="73"/>
      <c r="B190" s="74"/>
      <c r="C190" s="67" t="s">
        <v>55</v>
      </c>
      <c r="D190" s="68"/>
      <c r="E190" s="28">
        <v>46</v>
      </c>
      <c r="F190" s="54">
        <v>26</v>
      </c>
      <c r="G190" s="55">
        <v>20</v>
      </c>
      <c r="H190" s="56">
        <v>0</v>
      </c>
    </row>
    <row r="191" spans="1:8" ht="14.25" customHeight="1" x14ac:dyDescent="0.15">
      <c r="A191" s="73"/>
      <c r="B191" s="74"/>
      <c r="C191" s="67" t="s">
        <v>56</v>
      </c>
      <c r="D191" s="68"/>
      <c r="E191" s="28">
        <v>22</v>
      </c>
      <c r="F191" s="54">
        <v>12</v>
      </c>
      <c r="G191" s="55">
        <v>10</v>
      </c>
      <c r="H191" s="56">
        <v>0</v>
      </c>
    </row>
    <row r="192" spans="1:8" ht="14.25" customHeight="1" x14ac:dyDescent="0.15">
      <c r="A192" s="73"/>
      <c r="B192" s="74"/>
      <c r="C192" s="67" t="s">
        <v>57</v>
      </c>
      <c r="D192" s="68"/>
      <c r="E192" s="28">
        <v>22</v>
      </c>
      <c r="F192" s="54">
        <v>13</v>
      </c>
      <c r="G192" s="55">
        <v>9</v>
      </c>
      <c r="H192" s="56">
        <v>0</v>
      </c>
    </row>
    <row r="193" spans="1:8" ht="14.25" customHeight="1" x14ac:dyDescent="0.15">
      <c r="A193" s="73"/>
      <c r="B193" s="74"/>
      <c r="C193" s="67" t="s">
        <v>58</v>
      </c>
      <c r="D193" s="68"/>
      <c r="E193" s="28">
        <v>6</v>
      </c>
      <c r="F193" s="54">
        <v>5</v>
      </c>
      <c r="G193" s="55">
        <v>1</v>
      </c>
      <c r="H193" s="56">
        <v>0</v>
      </c>
    </row>
    <row r="194" spans="1:8" ht="14.25" customHeight="1" x14ac:dyDescent="0.15">
      <c r="A194" s="73"/>
      <c r="B194" s="74"/>
      <c r="C194" s="67" t="s">
        <v>0</v>
      </c>
      <c r="D194" s="68"/>
      <c r="E194" s="28">
        <v>10</v>
      </c>
      <c r="F194" s="54">
        <v>5</v>
      </c>
      <c r="G194" s="55">
        <v>5</v>
      </c>
      <c r="H194" s="56">
        <v>0</v>
      </c>
    </row>
    <row r="195" spans="1:8" ht="14.25" customHeight="1" x14ac:dyDescent="0.15">
      <c r="A195" s="75"/>
      <c r="B195" s="76"/>
      <c r="C195" s="69" t="s">
        <v>3</v>
      </c>
      <c r="D195" s="70"/>
      <c r="E195" s="37">
        <v>15</v>
      </c>
      <c r="F195" s="57">
        <v>9</v>
      </c>
      <c r="G195" s="58">
        <v>6</v>
      </c>
      <c r="H195" s="59">
        <v>0</v>
      </c>
    </row>
    <row r="196" spans="1:8" ht="14.25" customHeight="1" x14ac:dyDescent="0.15">
      <c r="A196" s="71" t="s">
        <v>82</v>
      </c>
      <c r="B196" s="72"/>
      <c r="C196" s="77" t="s">
        <v>83</v>
      </c>
      <c r="D196" s="78"/>
      <c r="E196" s="33">
        <v>42</v>
      </c>
      <c r="F196" s="51">
        <v>19</v>
      </c>
      <c r="G196" s="52">
        <v>23</v>
      </c>
      <c r="H196" s="53">
        <v>0</v>
      </c>
    </row>
    <row r="197" spans="1:8" ht="14.25" customHeight="1" x14ac:dyDescent="0.15">
      <c r="A197" s="73"/>
      <c r="B197" s="74"/>
      <c r="C197" s="67" t="s">
        <v>84</v>
      </c>
      <c r="D197" s="68"/>
      <c r="E197" s="28">
        <v>57</v>
      </c>
      <c r="F197" s="54">
        <v>26</v>
      </c>
      <c r="G197" s="55">
        <v>31</v>
      </c>
      <c r="H197" s="56">
        <v>0</v>
      </c>
    </row>
    <row r="198" spans="1:8" ht="14.25" customHeight="1" x14ac:dyDescent="0.15">
      <c r="A198" s="73"/>
      <c r="B198" s="74"/>
      <c r="C198" s="67" t="s">
        <v>85</v>
      </c>
      <c r="D198" s="68"/>
      <c r="E198" s="28">
        <v>68</v>
      </c>
      <c r="F198" s="54">
        <v>25</v>
      </c>
      <c r="G198" s="55">
        <v>43</v>
      </c>
      <c r="H198" s="56">
        <v>0</v>
      </c>
    </row>
    <row r="199" spans="1:8" ht="14.25" customHeight="1" x14ac:dyDescent="0.15">
      <c r="A199" s="73"/>
      <c r="B199" s="74"/>
      <c r="C199" s="67" t="s">
        <v>86</v>
      </c>
      <c r="D199" s="68"/>
      <c r="E199" s="28">
        <v>148</v>
      </c>
      <c r="F199" s="54">
        <v>65</v>
      </c>
      <c r="G199" s="55">
        <v>83</v>
      </c>
      <c r="H199" s="56">
        <v>0</v>
      </c>
    </row>
    <row r="200" spans="1:8" ht="14.25" customHeight="1" x14ac:dyDescent="0.15">
      <c r="A200" s="73"/>
      <c r="B200" s="74"/>
      <c r="C200" s="67" t="s">
        <v>87</v>
      </c>
      <c r="D200" s="68"/>
      <c r="E200" s="28">
        <v>195</v>
      </c>
      <c r="F200" s="54">
        <v>101</v>
      </c>
      <c r="G200" s="55">
        <v>94</v>
      </c>
      <c r="H200" s="56">
        <v>0</v>
      </c>
    </row>
    <row r="201" spans="1:8" ht="14.25" customHeight="1" x14ac:dyDescent="0.15">
      <c r="A201" s="73"/>
      <c r="B201" s="74"/>
      <c r="C201" s="67" t="s">
        <v>88</v>
      </c>
      <c r="D201" s="68"/>
      <c r="E201" s="28">
        <v>151</v>
      </c>
      <c r="F201" s="54">
        <v>81</v>
      </c>
      <c r="G201" s="55">
        <v>70</v>
      </c>
      <c r="H201" s="56">
        <v>0</v>
      </c>
    </row>
    <row r="202" spans="1:8" ht="14.25" customHeight="1" x14ac:dyDescent="0.15">
      <c r="A202" s="73"/>
      <c r="B202" s="74"/>
      <c r="C202" s="67" t="s">
        <v>89</v>
      </c>
      <c r="D202" s="68"/>
      <c r="E202" s="28">
        <v>280</v>
      </c>
      <c r="F202" s="54">
        <v>206</v>
      </c>
      <c r="G202" s="55">
        <v>74</v>
      </c>
      <c r="H202" s="56">
        <v>0</v>
      </c>
    </row>
    <row r="203" spans="1:8" ht="14.25" customHeight="1" x14ac:dyDescent="0.15">
      <c r="A203" s="75"/>
      <c r="B203" s="76"/>
      <c r="C203" s="69" t="s">
        <v>6</v>
      </c>
      <c r="D203" s="70"/>
      <c r="E203" s="37">
        <v>7</v>
      </c>
      <c r="F203" s="57">
        <v>7</v>
      </c>
      <c r="G203" s="58">
        <v>0</v>
      </c>
      <c r="H203" s="59">
        <v>0</v>
      </c>
    </row>
    <row r="204" spans="1:8" ht="14.25" customHeight="1" x14ac:dyDescent="0.15">
      <c r="A204" s="71" t="s">
        <v>93</v>
      </c>
      <c r="B204" s="72"/>
      <c r="C204" s="77" t="s">
        <v>94</v>
      </c>
      <c r="D204" s="78"/>
      <c r="E204" s="33">
        <v>462</v>
      </c>
      <c r="F204" s="51">
        <v>272</v>
      </c>
      <c r="G204" s="52">
        <v>190</v>
      </c>
      <c r="H204" s="53">
        <v>0</v>
      </c>
    </row>
    <row r="205" spans="1:8" ht="14.25" customHeight="1" x14ac:dyDescent="0.15">
      <c r="A205" s="73"/>
      <c r="B205" s="74"/>
      <c r="C205" s="67" t="s">
        <v>95</v>
      </c>
      <c r="D205" s="68"/>
      <c r="E205" s="28">
        <v>416</v>
      </c>
      <c r="F205" s="54">
        <v>210</v>
      </c>
      <c r="G205" s="55">
        <v>206</v>
      </c>
      <c r="H205" s="56">
        <v>0</v>
      </c>
    </row>
    <row r="206" spans="1:8" ht="14.25" customHeight="1" x14ac:dyDescent="0.15">
      <c r="A206" s="73"/>
      <c r="B206" s="74"/>
      <c r="C206" s="67" t="s">
        <v>96</v>
      </c>
      <c r="D206" s="68"/>
      <c r="E206" s="28">
        <v>20</v>
      </c>
      <c r="F206" s="54">
        <v>12</v>
      </c>
      <c r="G206" s="55">
        <v>8</v>
      </c>
      <c r="H206" s="56">
        <v>0</v>
      </c>
    </row>
    <row r="207" spans="1:8" ht="14.25" customHeight="1" x14ac:dyDescent="0.15">
      <c r="A207" s="73"/>
      <c r="B207" s="74"/>
      <c r="C207" s="67" t="s">
        <v>97</v>
      </c>
      <c r="D207" s="68"/>
      <c r="E207" s="28">
        <v>2</v>
      </c>
      <c r="F207" s="54">
        <v>2</v>
      </c>
      <c r="G207" s="55">
        <v>0</v>
      </c>
      <c r="H207" s="56">
        <v>0</v>
      </c>
    </row>
    <row r="208" spans="1:8" ht="14.25" customHeight="1" x14ac:dyDescent="0.15">
      <c r="A208" s="73"/>
      <c r="B208" s="74"/>
      <c r="C208" s="67" t="s">
        <v>98</v>
      </c>
      <c r="D208" s="68"/>
      <c r="E208" s="28">
        <v>39</v>
      </c>
      <c r="F208" s="54">
        <v>25</v>
      </c>
      <c r="G208" s="55">
        <v>14</v>
      </c>
      <c r="H208" s="56">
        <v>0</v>
      </c>
    </row>
    <row r="209" spans="1:8" ht="14.25" customHeight="1" x14ac:dyDescent="0.15">
      <c r="A209" s="75"/>
      <c r="B209" s="76"/>
      <c r="C209" s="69" t="s">
        <v>6</v>
      </c>
      <c r="D209" s="70"/>
      <c r="E209" s="37">
        <v>9</v>
      </c>
      <c r="F209" s="57">
        <v>9</v>
      </c>
      <c r="G209" s="58">
        <v>0</v>
      </c>
      <c r="H209" s="59">
        <v>0</v>
      </c>
    </row>
    <row r="210" spans="1:8" ht="14.25" customHeight="1" x14ac:dyDescent="0.15">
      <c r="A210" s="71" t="s">
        <v>17</v>
      </c>
      <c r="B210" s="72"/>
      <c r="C210" s="77" t="s">
        <v>59</v>
      </c>
      <c r="D210" s="78"/>
      <c r="E210" s="33">
        <v>436</v>
      </c>
      <c r="F210" s="51">
        <v>220</v>
      </c>
      <c r="G210" s="52">
        <v>216</v>
      </c>
      <c r="H210" s="53">
        <v>0</v>
      </c>
    </row>
    <row r="211" spans="1:8" ht="14.25" customHeight="1" x14ac:dyDescent="0.15">
      <c r="A211" s="73"/>
      <c r="B211" s="74"/>
      <c r="C211" s="67" t="s">
        <v>60</v>
      </c>
      <c r="D211" s="68"/>
      <c r="E211" s="28">
        <v>380</v>
      </c>
      <c r="F211" s="54">
        <v>230</v>
      </c>
      <c r="G211" s="55">
        <v>150</v>
      </c>
      <c r="H211" s="56">
        <v>0</v>
      </c>
    </row>
    <row r="212" spans="1:8" ht="14.25" customHeight="1" x14ac:dyDescent="0.15">
      <c r="A212" s="73"/>
      <c r="B212" s="74"/>
      <c r="C212" s="67" t="s">
        <v>61</v>
      </c>
      <c r="D212" s="68"/>
      <c r="E212" s="28">
        <v>94</v>
      </c>
      <c r="F212" s="54">
        <v>59</v>
      </c>
      <c r="G212" s="55">
        <v>35</v>
      </c>
      <c r="H212" s="56">
        <v>0</v>
      </c>
    </row>
    <row r="213" spans="1:8" ht="14.25" customHeight="1" x14ac:dyDescent="0.15">
      <c r="A213" s="73"/>
      <c r="B213" s="74"/>
      <c r="C213" s="67" t="s">
        <v>62</v>
      </c>
      <c r="D213" s="68"/>
      <c r="E213" s="28">
        <v>22</v>
      </c>
      <c r="F213" s="54">
        <v>8</v>
      </c>
      <c r="G213" s="55">
        <v>14</v>
      </c>
      <c r="H213" s="56">
        <v>0</v>
      </c>
    </row>
    <row r="214" spans="1:8" ht="14.25" customHeight="1" x14ac:dyDescent="0.15">
      <c r="A214" s="73"/>
      <c r="B214" s="74"/>
      <c r="C214" s="67" t="s">
        <v>63</v>
      </c>
      <c r="D214" s="68"/>
      <c r="E214" s="28">
        <v>8</v>
      </c>
      <c r="F214" s="54">
        <v>5</v>
      </c>
      <c r="G214" s="55">
        <v>3</v>
      </c>
      <c r="H214" s="56">
        <v>0</v>
      </c>
    </row>
    <row r="215" spans="1:8" ht="14.25" customHeight="1" x14ac:dyDescent="0.15">
      <c r="A215" s="75"/>
      <c r="B215" s="76"/>
      <c r="C215" s="69" t="s">
        <v>6</v>
      </c>
      <c r="D215" s="70"/>
      <c r="E215" s="37">
        <v>8</v>
      </c>
      <c r="F215" s="57">
        <v>8</v>
      </c>
      <c r="G215" s="58">
        <v>0</v>
      </c>
      <c r="H215" s="59">
        <v>0</v>
      </c>
    </row>
    <row r="216" spans="1:8" ht="14.25" customHeight="1" x14ac:dyDescent="0.15">
      <c r="A216" s="71" t="s">
        <v>18</v>
      </c>
      <c r="B216" s="72"/>
      <c r="C216" s="77" t="s">
        <v>64</v>
      </c>
      <c r="D216" s="78"/>
      <c r="E216" s="33">
        <v>355</v>
      </c>
      <c r="F216" s="51">
        <v>180</v>
      </c>
      <c r="G216" s="52">
        <v>175</v>
      </c>
      <c r="H216" s="53">
        <v>0</v>
      </c>
    </row>
    <row r="217" spans="1:8" ht="14.25" customHeight="1" x14ac:dyDescent="0.15">
      <c r="A217" s="73"/>
      <c r="B217" s="74"/>
      <c r="C217" s="67" t="s">
        <v>65</v>
      </c>
      <c r="D217" s="68"/>
      <c r="E217" s="28">
        <v>393</v>
      </c>
      <c r="F217" s="54">
        <v>209</v>
      </c>
      <c r="G217" s="55">
        <v>184</v>
      </c>
      <c r="H217" s="56">
        <v>0</v>
      </c>
    </row>
    <row r="218" spans="1:8" ht="14.25" customHeight="1" x14ac:dyDescent="0.15">
      <c r="A218" s="73"/>
      <c r="B218" s="74"/>
      <c r="C218" s="67" t="s">
        <v>61</v>
      </c>
      <c r="D218" s="68"/>
      <c r="E218" s="28">
        <v>158</v>
      </c>
      <c r="F218" s="54">
        <v>107</v>
      </c>
      <c r="G218" s="55">
        <v>51</v>
      </c>
      <c r="H218" s="56">
        <v>0</v>
      </c>
    </row>
    <row r="219" spans="1:8" ht="14.25" customHeight="1" x14ac:dyDescent="0.15">
      <c r="A219" s="73"/>
      <c r="B219" s="74"/>
      <c r="C219" s="67" t="s">
        <v>66</v>
      </c>
      <c r="D219" s="68"/>
      <c r="E219" s="28">
        <v>20</v>
      </c>
      <c r="F219" s="54">
        <v>16</v>
      </c>
      <c r="G219" s="55">
        <v>4</v>
      </c>
      <c r="H219" s="56">
        <v>0</v>
      </c>
    </row>
    <row r="220" spans="1:8" ht="14.25" customHeight="1" x14ac:dyDescent="0.15">
      <c r="A220" s="73"/>
      <c r="B220" s="74"/>
      <c r="C220" s="67" t="s">
        <v>67</v>
      </c>
      <c r="D220" s="68"/>
      <c r="E220" s="28">
        <v>14</v>
      </c>
      <c r="F220" s="54">
        <v>10</v>
      </c>
      <c r="G220" s="55">
        <v>4</v>
      </c>
      <c r="H220" s="56">
        <v>0</v>
      </c>
    </row>
    <row r="221" spans="1:8" ht="14.25" customHeight="1" x14ac:dyDescent="0.15">
      <c r="A221" s="75"/>
      <c r="B221" s="76"/>
      <c r="C221" s="69" t="s">
        <v>6</v>
      </c>
      <c r="D221" s="70"/>
      <c r="E221" s="37">
        <v>8</v>
      </c>
      <c r="F221" s="57">
        <v>8</v>
      </c>
      <c r="G221" s="58">
        <v>0</v>
      </c>
      <c r="H221" s="59">
        <v>0</v>
      </c>
    </row>
    <row r="222" spans="1:8" ht="14.25" customHeight="1" x14ac:dyDescent="0.15">
      <c r="A222" s="79" t="s">
        <v>99</v>
      </c>
      <c r="B222" s="80"/>
      <c r="C222" s="77" t="s">
        <v>100</v>
      </c>
      <c r="D222" s="78"/>
      <c r="E222" s="33">
        <v>414</v>
      </c>
      <c r="F222" s="51">
        <v>266</v>
      </c>
      <c r="G222" s="52">
        <v>148</v>
      </c>
      <c r="H222" s="53">
        <v>0</v>
      </c>
    </row>
    <row r="223" spans="1:8" ht="14.25" customHeight="1" x14ac:dyDescent="0.15">
      <c r="A223" s="81"/>
      <c r="B223" s="82"/>
      <c r="C223" s="67" t="s">
        <v>101</v>
      </c>
      <c r="D223" s="68"/>
      <c r="E223" s="28">
        <v>34</v>
      </c>
      <c r="F223" s="54">
        <v>23</v>
      </c>
      <c r="G223" s="55">
        <v>11</v>
      </c>
      <c r="H223" s="56">
        <v>0</v>
      </c>
    </row>
    <row r="224" spans="1:8" ht="14.25" customHeight="1" x14ac:dyDescent="0.15">
      <c r="A224" s="81"/>
      <c r="B224" s="82"/>
      <c r="C224" s="67" t="s">
        <v>102</v>
      </c>
      <c r="D224" s="68"/>
      <c r="E224" s="28">
        <v>373</v>
      </c>
      <c r="F224" s="54">
        <v>176</v>
      </c>
      <c r="G224" s="55">
        <v>197</v>
      </c>
      <c r="H224" s="56">
        <v>0</v>
      </c>
    </row>
    <row r="225" spans="1:8" ht="14.25" customHeight="1" x14ac:dyDescent="0.15">
      <c r="A225" s="81"/>
      <c r="B225" s="82"/>
      <c r="C225" s="67" t="s">
        <v>98</v>
      </c>
      <c r="D225" s="68"/>
      <c r="E225" s="28">
        <v>116</v>
      </c>
      <c r="F225" s="54">
        <v>62</v>
      </c>
      <c r="G225" s="55">
        <v>54</v>
      </c>
      <c r="H225" s="56">
        <v>0</v>
      </c>
    </row>
    <row r="226" spans="1:8" ht="14.25" customHeight="1" x14ac:dyDescent="0.15">
      <c r="A226" s="83"/>
      <c r="B226" s="84"/>
      <c r="C226" s="69" t="s">
        <v>6</v>
      </c>
      <c r="D226" s="70"/>
      <c r="E226" s="37">
        <v>11</v>
      </c>
      <c r="F226" s="57">
        <v>3</v>
      </c>
      <c r="G226" s="58">
        <v>8</v>
      </c>
      <c r="H226" s="59">
        <v>0</v>
      </c>
    </row>
    <row r="227" spans="1:8" x14ac:dyDescent="0.15">
      <c r="A227" s="85" t="s">
        <v>4</v>
      </c>
      <c r="B227" s="85"/>
      <c r="C227" s="85"/>
      <c r="D227" s="44"/>
      <c r="E227" s="45"/>
      <c r="F227" s="46"/>
      <c r="G227" s="46"/>
      <c r="H227" s="46"/>
    </row>
    <row r="228" spans="1:8" x14ac:dyDescent="0.15">
      <c r="A228" s="43"/>
      <c r="B228" s="43"/>
      <c r="C228" s="43"/>
      <c r="D228" s="44"/>
      <c r="E228" s="45"/>
      <c r="F228" s="46"/>
      <c r="G228" s="46"/>
      <c r="H228" s="46"/>
    </row>
  </sheetData>
  <mergeCells count="232">
    <mergeCell ref="A1:H1"/>
    <mergeCell ref="A2:H2"/>
    <mergeCell ref="A3:H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5" priority="5">
      <formula>AND(F7=0,#REF!&gt;0,#REF!&lt;&gt;"")</formula>
    </cfRule>
  </conditionalFormatting>
  <conditionalFormatting sqref="F4:H115 F118:H226">
    <cfRule type="expression" dxfId="4" priority="6">
      <formula>#REF!=""</formula>
    </cfRule>
    <cfRule type="expression" dxfId="3" priority="7">
      <formula>#REF!=""</formula>
    </cfRule>
  </conditionalFormatting>
  <conditionalFormatting sqref="F7:H115">
    <cfRule type="cellIs" priority="1" stopIfTrue="1" operator="equal">
      <formula>"-"</formula>
    </cfRule>
    <cfRule type="cellIs" dxfId="2" priority="2" operator="greaterThan">
      <formula>100</formula>
    </cfRule>
  </conditionalFormatting>
  <conditionalFormatting sqref="G7 F4:G6">
    <cfRule type="expression" dxfId="1" priority="8">
      <formula>AND(F4=0,J4&gt;0,J4&lt;&gt;"")</formula>
    </cfRule>
  </conditionalFormatting>
  <conditionalFormatting sqref="H4:H115 H118:H226">
    <cfRule type="expression" dxfId="0" priority="11">
      <formula>AND(H4=0,V4&gt;0,V4&lt;&gt;"")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476</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21.5</v>
      </c>
      <c r="G7" s="30">
        <f t="shared" si="1"/>
        <v>28.6</v>
      </c>
      <c r="H7" s="30">
        <f t="shared" si="1"/>
        <v>39.6</v>
      </c>
      <c r="I7" s="30">
        <f t="shared" si="1"/>
        <v>7</v>
      </c>
      <c r="J7" s="30">
        <f t="shared" si="1"/>
        <v>1.2</v>
      </c>
      <c r="K7" s="31">
        <f t="shared" si="1"/>
        <v>2.2000000000000002</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17.3</v>
      </c>
      <c r="G8" s="35">
        <f t="shared" si="1"/>
        <v>30.4</v>
      </c>
      <c r="H8" s="35">
        <f t="shared" si="1"/>
        <v>39.9</v>
      </c>
      <c r="I8" s="35">
        <f t="shared" si="1"/>
        <v>8.8000000000000007</v>
      </c>
      <c r="J8" s="35">
        <f t="shared" si="1"/>
        <v>1.3</v>
      </c>
      <c r="K8" s="36">
        <f t="shared" si="1"/>
        <v>2.2999999999999998</v>
      </c>
    </row>
    <row r="9" spans="1:42" ht="14.25" customHeight="1" x14ac:dyDescent="0.15">
      <c r="A9" s="98"/>
      <c r="B9" s="99"/>
      <c r="C9" s="67" t="s">
        <v>8</v>
      </c>
      <c r="D9" s="68"/>
      <c r="E9" s="28">
        <f t="shared" si="0"/>
        <v>531</v>
      </c>
      <c r="F9" s="29">
        <f t="shared" si="1"/>
        <v>24.9</v>
      </c>
      <c r="G9" s="30">
        <f t="shared" si="1"/>
        <v>27.3</v>
      </c>
      <c r="H9" s="30">
        <f t="shared" si="1"/>
        <v>39.200000000000003</v>
      </c>
      <c r="I9" s="30">
        <f t="shared" si="1"/>
        <v>5.8</v>
      </c>
      <c r="J9" s="30">
        <f t="shared" si="1"/>
        <v>0.9</v>
      </c>
      <c r="K9" s="31">
        <f t="shared" si="1"/>
        <v>1.9</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16.7</v>
      </c>
      <c r="G11" s="30">
        <f t="shared" si="1"/>
        <v>33.299999999999997</v>
      </c>
      <c r="H11" s="30">
        <f t="shared" si="1"/>
        <v>41.7</v>
      </c>
      <c r="I11" s="30">
        <f t="shared" si="1"/>
        <v>0</v>
      </c>
      <c r="J11" s="30">
        <f t="shared" si="1"/>
        <v>8.3000000000000007</v>
      </c>
      <c r="K11" s="31">
        <f t="shared" si="1"/>
        <v>0</v>
      </c>
    </row>
    <row r="12" spans="1:42" ht="14.25" customHeight="1" x14ac:dyDescent="0.15">
      <c r="A12" s="100"/>
      <c r="B12" s="101"/>
      <c r="C12" s="69" t="s">
        <v>3</v>
      </c>
      <c r="D12" s="70"/>
      <c r="E12" s="37">
        <f t="shared" si="0"/>
        <v>7</v>
      </c>
      <c r="F12" s="38">
        <f t="shared" si="1"/>
        <v>14.3</v>
      </c>
      <c r="G12" s="39">
        <f t="shared" si="1"/>
        <v>14.3</v>
      </c>
      <c r="H12" s="39">
        <f t="shared" si="1"/>
        <v>42.9</v>
      </c>
      <c r="I12" s="39">
        <f t="shared" si="1"/>
        <v>0</v>
      </c>
      <c r="J12" s="39">
        <f t="shared" si="1"/>
        <v>0</v>
      </c>
      <c r="K12" s="40">
        <f t="shared" si="1"/>
        <v>28.6</v>
      </c>
    </row>
    <row r="13" spans="1:42" ht="14.25" customHeight="1" x14ac:dyDescent="0.15">
      <c r="A13" s="89" t="s">
        <v>12</v>
      </c>
      <c r="B13" s="90"/>
      <c r="C13" s="77" t="s">
        <v>19</v>
      </c>
      <c r="D13" s="78"/>
      <c r="E13" s="33">
        <f t="shared" si="0"/>
        <v>7</v>
      </c>
      <c r="F13" s="34">
        <f t="shared" si="1"/>
        <v>28.6</v>
      </c>
      <c r="G13" s="35">
        <f t="shared" si="1"/>
        <v>28.6</v>
      </c>
      <c r="H13" s="35">
        <f t="shared" si="1"/>
        <v>42.9</v>
      </c>
      <c r="I13" s="35">
        <f t="shared" si="1"/>
        <v>0</v>
      </c>
      <c r="J13" s="35">
        <f t="shared" si="1"/>
        <v>0</v>
      </c>
      <c r="K13" s="36">
        <f t="shared" si="1"/>
        <v>0</v>
      </c>
    </row>
    <row r="14" spans="1:42" ht="14.25" customHeight="1" x14ac:dyDescent="0.15">
      <c r="A14" s="91"/>
      <c r="B14" s="92"/>
      <c r="C14" s="67" t="s">
        <v>20</v>
      </c>
      <c r="D14" s="68"/>
      <c r="E14" s="28">
        <f t="shared" si="0"/>
        <v>81</v>
      </c>
      <c r="F14" s="29">
        <f t="shared" si="1"/>
        <v>33.299999999999997</v>
      </c>
      <c r="G14" s="30">
        <f t="shared" si="1"/>
        <v>34.6</v>
      </c>
      <c r="H14" s="30">
        <f t="shared" si="1"/>
        <v>29.6</v>
      </c>
      <c r="I14" s="30">
        <f t="shared" si="1"/>
        <v>2.5</v>
      </c>
      <c r="J14" s="30">
        <f t="shared" si="1"/>
        <v>0</v>
      </c>
      <c r="K14" s="31">
        <f t="shared" si="1"/>
        <v>0</v>
      </c>
    </row>
    <row r="15" spans="1:42" ht="14.25" customHeight="1" x14ac:dyDescent="0.15">
      <c r="A15" s="91"/>
      <c r="B15" s="92"/>
      <c r="C15" s="67" t="s">
        <v>21</v>
      </c>
      <c r="D15" s="68"/>
      <c r="E15" s="28">
        <f t="shared" si="0"/>
        <v>160</v>
      </c>
      <c r="F15" s="29">
        <f t="shared" si="1"/>
        <v>27.5</v>
      </c>
      <c r="G15" s="30">
        <f t="shared" si="1"/>
        <v>31.9</v>
      </c>
      <c r="H15" s="30">
        <f t="shared" si="1"/>
        <v>32.5</v>
      </c>
      <c r="I15" s="30">
        <f t="shared" si="1"/>
        <v>6.3</v>
      </c>
      <c r="J15" s="30">
        <f t="shared" si="1"/>
        <v>0.6</v>
      </c>
      <c r="K15" s="31">
        <f t="shared" si="1"/>
        <v>1.3</v>
      </c>
    </row>
    <row r="16" spans="1:42" ht="14.25" customHeight="1" x14ac:dyDescent="0.15">
      <c r="A16" s="91"/>
      <c r="B16" s="92"/>
      <c r="C16" s="67" t="s">
        <v>22</v>
      </c>
      <c r="D16" s="68"/>
      <c r="E16" s="28">
        <f t="shared" si="0"/>
        <v>210</v>
      </c>
      <c r="F16" s="29">
        <f t="shared" si="1"/>
        <v>24.3</v>
      </c>
      <c r="G16" s="30">
        <f t="shared" si="1"/>
        <v>27.6</v>
      </c>
      <c r="H16" s="30">
        <f t="shared" si="1"/>
        <v>38.6</v>
      </c>
      <c r="I16" s="30">
        <f t="shared" si="1"/>
        <v>7.1</v>
      </c>
      <c r="J16" s="30">
        <f t="shared" si="1"/>
        <v>1.4</v>
      </c>
      <c r="K16" s="31">
        <f t="shared" si="1"/>
        <v>1</v>
      </c>
    </row>
    <row r="17" spans="1:11" ht="14.25" customHeight="1" x14ac:dyDescent="0.15">
      <c r="A17" s="91"/>
      <c r="B17" s="92"/>
      <c r="C17" s="67" t="s">
        <v>23</v>
      </c>
      <c r="D17" s="68"/>
      <c r="E17" s="28">
        <f t="shared" si="0"/>
        <v>183</v>
      </c>
      <c r="F17" s="29">
        <f t="shared" ref="F17:K26" si="2">IFERROR(ROUND(F128/$E17*100,1),"-")</f>
        <v>20.2</v>
      </c>
      <c r="G17" s="30">
        <f t="shared" si="2"/>
        <v>30.6</v>
      </c>
      <c r="H17" s="30">
        <f t="shared" si="2"/>
        <v>40.4</v>
      </c>
      <c r="I17" s="30">
        <f t="shared" si="2"/>
        <v>7.1</v>
      </c>
      <c r="J17" s="30">
        <f t="shared" si="2"/>
        <v>0.5</v>
      </c>
      <c r="K17" s="31">
        <f t="shared" si="2"/>
        <v>1.1000000000000001</v>
      </c>
    </row>
    <row r="18" spans="1:11" ht="14.25" customHeight="1" x14ac:dyDescent="0.15">
      <c r="A18" s="91"/>
      <c r="B18" s="92"/>
      <c r="C18" s="67" t="s">
        <v>24</v>
      </c>
      <c r="D18" s="68"/>
      <c r="E18" s="28">
        <f t="shared" si="0"/>
        <v>154</v>
      </c>
      <c r="F18" s="29">
        <f t="shared" si="2"/>
        <v>11.7</v>
      </c>
      <c r="G18" s="30">
        <f t="shared" si="2"/>
        <v>26.6</v>
      </c>
      <c r="H18" s="30">
        <f t="shared" si="2"/>
        <v>51.3</v>
      </c>
      <c r="I18" s="30">
        <f t="shared" si="2"/>
        <v>5.2</v>
      </c>
      <c r="J18" s="30">
        <f t="shared" si="2"/>
        <v>1.9</v>
      </c>
      <c r="K18" s="31">
        <f t="shared" si="2"/>
        <v>3.2</v>
      </c>
    </row>
    <row r="19" spans="1:11" ht="14.25" customHeight="1" x14ac:dyDescent="0.15">
      <c r="A19" s="91"/>
      <c r="B19" s="92"/>
      <c r="C19" s="67" t="s">
        <v>25</v>
      </c>
      <c r="D19" s="68"/>
      <c r="E19" s="28">
        <f t="shared" si="0"/>
        <v>143</v>
      </c>
      <c r="F19" s="29">
        <f t="shared" si="2"/>
        <v>17.5</v>
      </c>
      <c r="G19" s="30">
        <f t="shared" si="2"/>
        <v>23.8</v>
      </c>
      <c r="H19" s="30">
        <f t="shared" si="2"/>
        <v>39.9</v>
      </c>
      <c r="I19" s="30">
        <f t="shared" si="2"/>
        <v>11.9</v>
      </c>
      <c r="J19" s="30">
        <f t="shared" si="2"/>
        <v>1.4</v>
      </c>
      <c r="K19" s="31">
        <f t="shared" si="2"/>
        <v>5.6</v>
      </c>
    </row>
    <row r="20" spans="1:11" ht="14.25" customHeight="1" x14ac:dyDescent="0.15">
      <c r="A20" s="91"/>
      <c r="B20" s="92"/>
      <c r="C20" s="67" t="s">
        <v>26</v>
      </c>
      <c r="D20" s="68"/>
      <c r="E20" s="28">
        <f t="shared" si="0"/>
        <v>3</v>
      </c>
      <c r="F20" s="29">
        <f t="shared" si="2"/>
        <v>0</v>
      </c>
      <c r="G20" s="30">
        <f t="shared" si="2"/>
        <v>0</v>
      </c>
      <c r="H20" s="30">
        <f t="shared" si="2"/>
        <v>66.7</v>
      </c>
      <c r="I20" s="30">
        <f t="shared" si="2"/>
        <v>33.299999999999997</v>
      </c>
      <c r="J20" s="30">
        <f t="shared" si="2"/>
        <v>0</v>
      </c>
      <c r="K20" s="31">
        <f t="shared" si="2"/>
        <v>0</v>
      </c>
    </row>
    <row r="21" spans="1:11" ht="14.25" customHeight="1" x14ac:dyDescent="0.15">
      <c r="A21" s="93"/>
      <c r="B21" s="94"/>
      <c r="C21" s="69" t="s">
        <v>6</v>
      </c>
      <c r="D21" s="70"/>
      <c r="E21" s="37">
        <f t="shared" si="0"/>
        <v>7</v>
      </c>
      <c r="F21" s="38">
        <f t="shared" si="2"/>
        <v>0</v>
      </c>
      <c r="G21" s="39">
        <f t="shared" si="2"/>
        <v>14.3</v>
      </c>
      <c r="H21" s="39">
        <f t="shared" si="2"/>
        <v>42.9</v>
      </c>
      <c r="I21" s="39">
        <f t="shared" si="2"/>
        <v>0</v>
      </c>
      <c r="J21" s="39">
        <f t="shared" si="2"/>
        <v>14.3</v>
      </c>
      <c r="K21" s="40">
        <f t="shared" si="2"/>
        <v>28.6</v>
      </c>
    </row>
    <row r="22" spans="1:11" ht="14.25" customHeight="1" x14ac:dyDescent="0.15">
      <c r="A22" s="71" t="s">
        <v>70</v>
      </c>
      <c r="B22" s="72"/>
      <c r="C22" s="86" t="s">
        <v>7</v>
      </c>
      <c r="D22" s="41" t="s">
        <v>71</v>
      </c>
      <c r="E22" s="33">
        <f t="shared" si="0"/>
        <v>34</v>
      </c>
      <c r="F22" s="34">
        <f t="shared" si="2"/>
        <v>32.4</v>
      </c>
      <c r="G22" s="35">
        <f t="shared" si="2"/>
        <v>26.5</v>
      </c>
      <c r="H22" s="35">
        <f t="shared" si="2"/>
        <v>35.299999999999997</v>
      </c>
      <c r="I22" s="35">
        <f t="shared" si="2"/>
        <v>5.9</v>
      </c>
      <c r="J22" s="35">
        <f t="shared" si="2"/>
        <v>0</v>
      </c>
      <c r="K22" s="36">
        <f t="shared" si="2"/>
        <v>0</v>
      </c>
    </row>
    <row r="23" spans="1:11" ht="14.25" customHeight="1" x14ac:dyDescent="0.15">
      <c r="A23" s="73"/>
      <c r="B23" s="74"/>
      <c r="C23" s="87"/>
      <c r="D23" s="42" t="s">
        <v>21</v>
      </c>
      <c r="E23" s="28">
        <f t="shared" si="0"/>
        <v>66</v>
      </c>
      <c r="F23" s="29">
        <f t="shared" si="2"/>
        <v>19.7</v>
      </c>
      <c r="G23" s="30">
        <f t="shared" si="2"/>
        <v>33.299999999999997</v>
      </c>
      <c r="H23" s="30">
        <f t="shared" si="2"/>
        <v>37.9</v>
      </c>
      <c r="I23" s="30">
        <f t="shared" si="2"/>
        <v>7.6</v>
      </c>
      <c r="J23" s="30">
        <f t="shared" si="2"/>
        <v>0</v>
      </c>
      <c r="K23" s="31">
        <f t="shared" si="2"/>
        <v>1.5</v>
      </c>
    </row>
    <row r="24" spans="1:11" ht="14.25" customHeight="1" x14ac:dyDescent="0.15">
      <c r="A24" s="73"/>
      <c r="B24" s="74"/>
      <c r="C24" s="87"/>
      <c r="D24" s="42" t="s">
        <v>22</v>
      </c>
      <c r="E24" s="28">
        <f t="shared" si="0"/>
        <v>85</v>
      </c>
      <c r="F24" s="29">
        <f t="shared" si="2"/>
        <v>17.600000000000001</v>
      </c>
      <c r="G24" s="30">
        <f t="shared" si="2"/>
        <v>36.5</v>
      </c>
      <c r="H24" s="30">
        <f t="shared" si="2"/>
        <v>35.299999999999997</v>
      </c>
      <c r="I24" s="30">
        <f t="shared" si="2"/>
        <v>9.4</v>
      </c>
      <c r="J24" s="30">
        <f t="shared" si="2"/>
        <v>1.2</v>
      </c>
      <c r="K24" s="31">
        <f t="shared" si="2"/>
        <v>0</v>
      </c>
    </row>
    <row r="25" spans="1:11" ht="14.25" customHeight="1" x14ac:dyDescent="0.15">
      <c r="A25" s="73"/>
      <c r="B25" s="74"/>
      <c r="C25" s="87"/>
      <c r="D25" s="42" t="s">
        <v>23</v>
      </c>
      <c r="E25" s="28">
        <f t="shared" si="0"/>
        <v>81</v>
      </c>
      <c r="F25" s="29">
        <f t="shared" si="2"/>
        <v>13.6</v>
      </c>
      <c r="G25" s="30">
        <f t="shared" si="2"/>
        <v>34.6</v>
      </c>
      <c r="H25" s="30">
        <f t="shared" si="2"/>
        <v>40.700000000000003</v>
      </c>
      <c r="I25" s="30">
        <f t="shared" si="2"/>
        <v>8.6</v>
      </c>
      <c r="J25" s="30">
        <f t="shared" si="2"/>
        <v>1.2</v>
      </c>
      <c r="K25" s="31">
        <f t="shared" si="2"/>
        <v>1.2</v>
      </c>
    </row>
    <row r="26" spans="1:11" ht="14.25" customHeight="1" x14ac:dyDescent="0.15">
      <c r="A26" s="73"/>
      <c r="B26" s="74"/>
      <c r="C26" s="87"/>
      <c r="D26" s="42" t="s">
        <v>24</v>
      </c>
      <c r="E26" s="28">
        <f t="shared" si="0"/>
        <v>69</v>
      </c>
      <c r="F26" s="29">
        <f t="shared" si="2"/>
        <v>10.1</v>
      </c>
      <c r="G26" s="30">
        <f t="shared" si="2"/>
        <v>27.5</v>
      </c>
      <c r="H26" s="30">
        <f t="shared" si="2"/>
        <v>44.9</v>
      </c>
      <c r="I26" s="30">
        <f t="shared" si="2"/>
        <v>8.6999999999999993</v>
      </c>
      <c r="J26" s="30">
        <f t="shared" si="2"/>
        <v>4.3</v>
      </c>
      <c r="K26" s="31">
        <f t="shared" si="2"/>
        <v>4.3</v>
      </c>
    </row>
    <row r="27" spans="1:11" ht="14.25" customHeight="1" x14ac:dyDescent="0.15">
      <c r="A27" s="73"/>
      <c r="B27" s="74"/>
      <c r="C27" s="88"/>
      <c r="D27" s="42" t="s">
        <v>91</v>
      </c>
      <c r="E27" s="37">
        <f t="shared" si="0"/>
        <v>63</v>
      </c>
      <c r="F27" s="38">
        <f t="shared" ref="F27:K36" si="3">IFERROR(ROUND(F138/$E27*100,1),"-")</f>
        <v>19</v>
      </c>
      <c r="G27" s="39">
        <f t="shared" si="3"/>
        <v>19</v>
      </c>
      <c r="H27" s="39">
        <f t="shared" si="3"/>
        <v>44.4</v>
      </c>
      <c r="I27" s="39">
        <f t="shared" si="3"/>
        <v>11.1</v>
      </c>
      <c r="J27" s="39">
        <f t="shared" si="3"/>
        <v>0</v>
      </c>
      <c r="K27" s="40">
        <f t="shared" si="3"/>
        <v>6.3</v>
      </c>
    </row>
    <row r="28" spans="1:11" ht="14.25" customHeight="1" x14ac:dyDescent="0.15">
      <c r="A28" s="73"/>
      <c r="B28" s="74"/>
      <c r="C28" s="86" t="s">
        <v>8</v>
      </c>
      <c r="D28" s="41" t="s">
        <v>71</v>
      </c>
      <c r="E28" s="33">
        <f t="shared" si="0"/>
        <v>52</v>
      </c>
      <c r="F28" s="34">
        <f t="shared" si="3"/>
        <v>34.6</v>
      </c>
      <c r="G28" s="35">
        <f t="shared" si="3"/>
        <v>36.5</v>
      </c>
      <c r="H28" s="35">
        <f t="shared" si="3"/>
        <v>28.8</v>
      </c>
      <c r="I28" s="35">
        <f t="shared" si="3"/>
        <v>0</v>
      </c>
      <c r="J28" s="35">
        <f t="shared" si="3"/>
        <v>0</v>
      </c>
      <c r="K28" s="36">
        <f t="shared" si="3"/>
        <v>0</v>
      </c>
    </row>
    <row r="29" spans="1:11" ht="14.25" customHeight="1" x14ac:dyDescent="0.15">
      <c r="A29" s="73"/>
      <c r="B29" s="74"/>
      <c r="C29" s="87"/>
      <c r="D29" s="42" t="s">
        <v>21</v>
      </c>
      <c r="E29" s="28">
        <f t="shared" si="0"/>
        <v>92</v>
      </c>
      <c r="F29" s="29">
        <f t="shared" si="3"/>
        <v>33.700000000000003</v>
      </c>
      <c r="G29" s="30">
        <f t="shared" si="3"/>
        <v>31.5</v>
      </c>
      <c r="H29" s="30">
        <f t="shared" si="3"/>
        <v>27.2</v>
      </c>
      <c r="I29" s="30">
        <f t="shared" si="3"/>
        <v>5.4</v>
      </c>
      <c r="J29" s="30">
        <f t="shared" si="3"/>
        <v>1.1000000000000001</v>
      </c>
      <c r="K29" s="31">
        <f t="shared" si="3"/>
        <v>1.1000000000000001</v>
      </c>
    </row>
    <row r="30" spans="1:11" ht="14.25" customHeight="1" x14ac:dyDescent="0.15">
      <c r="A30" s="73"/>
      <c r="B30" s="74"/>
      <c r="C30" s="87"/>
      <c r="D30" s="42" t="s">
        <v>22</v>
      </c>
      <c r="E30" s="28">
        <f t="shared" si="0"/>
        <v>122</v>
      </c>
      <c r="F30" s="29">
        <f t="shared" si="3"/>
        <v>29.5</v>
      </c>
      <c r="G30" s="30">
        <f t="shared" si="3"/>
        <v>21.3</v>
      </c>
      <c r="H30" s="30">
        <f t="shared" si="3"/>
        <v>40.200000000000003</v>
      </c>
      <c r="I30" s="30">
        <f t="shared" si="3"/>
        <v>5.7</v>
      </c>
      <c r="J30" s="30">
        <f t="shared" si="3"/>
        <v>1.6</v>
      </c>
      <c r="K30" s="31">
        <f t="shared" si="3"/>
        <v>1.6</v>
      </c>
    </row>
    <row r="31" spans="1:11" ht="14.25" customHeight="1" x14ac:dyDescent="0.15">
      <c r="A31" s="73"/>
      <c r="B31" s="74"/>
      <c r="C31" s="87"/>
      <c r="D31" s="42" t="s">
        <v>23</v>
      </c>
      <c r="E31" s="28">
        <f t="shared" si="0"/>
        <v>97</v>
      </c>
      <c r="F31" s="29">
        <f t="shared" si="3"/>
        <v>23.7</v>
      </c>
      <c r="G31" s="30">
        <f t="shared" si="3"/>
        <v>27.8</v>
      </c>
      <c r="H31" s="30">
        <f t="shared" si="3"/>
        <v>41.2</v>
      </c>
      <c r="I31" s="30">
        <f t="shared" si="3"/>
        <v>6.2</v>
      </c>
      <c r="J31" s="30">
        <f t="shared" si="3"/>
        <v>0</v>
      </c>
      <c r="K31" s="31">
        <f t="shared" si="3"/>
        <v>1</v>
      </c>
    </row>
    <row r="32" spans="1:11" ht="14.25" customHeight="1" x14ac:dyDescent="0.15">
      <c r="A32" s="73"/>
      <c r="B32" s="74"/>
      <c r="C32" s="87"/>
      <c r="D32" s="42" t="s">
        <v>24</v>
      </c>
      <c r="E32" s="28">
        <f t="shared" si="0"/>
        <v>85</v>
      </c>
      <c r="F32" s="29">
        <f t="shared" si="3"/>
        <v>12.9</v>
      </c>
      <c r="G32" s="30">
        <f t="shared" si="3"/>
        <v>25.9</v>
      </c>
      <c r="H32" s="30">
        <f t="shared" si="3"/>
        <v>56.5</v>
      </c>
      <c r="I32" s="30">
        <f t="shared" si="3"/>
        <v>2.4</v>
      </c>
      <c r="J32" s="30">
        <f t="shared" si="3"/>
        <v>0</v>
      </c>
      <c r="K32" s="31">
        <f t="shared" si="3"/>
        <v>2.4</v>
      </c>
    </row>
    <row r="33" spans="1:11" ht="14.25" customHeight="1" x14ac:dyDescent="0.15">
      <c r="A33" s="73"/>
      <c r="B33" s="74"/>
      <c r="C33" s="88"/>
      <c r="D33" s="42" t="s">
        <v>91</v>
      </c>
      <c r="E33" s="37">
        <f t="shared" ref="E33:E49" si="4">E144</f>
        <v>83</v>
      </c>
      <c r="F33" s="38">
        <f t="shared" si="3"/>
        <v>15.7</v>
      </c>
      <c r="G33" s="39">
        <f t="shared" si="3"/>
        <v>26.5</v>
      </c>
      <c r="H33" s="39">
        <f t="shared" si="3"/>
        <v>37.299999999999997</v>
      </c>
      <c r="I33" s="39">
        <f t="shared" si="3"/>
        <v>13.3</v>
      </c>
      <c r="J33" s="39">
        <f t="shared" si="3"/>
        <v>2.4</v>
      </c>
      <c r="K33" s="40">
        <f t="shared" si="3"/>
        <v>4.8</v>
      </c>
    </row>
    <row r="34" spans="1:11" ht="14.25" customHeight="1" x14ac:dyDescent="0.15">
      <c r="A34" s="89" t="s">
        <v>10</v>
      </c>
      <c r="B34" s="90"/>
      <c r="C34" s="77" t="s">
        <v>27</v>
      </c>
      <c r="D34" s="78"/>
      <c r="E34" s="33">
        <f t="shared" si="4"/>
        <v>446</v>
      </c>
      <c r="F34" s="34">
        <f t="shared" si="3"/>
        <v>23.8</v>
      </c>
      <c r="G34" s="35">
        <f t="shared" si="3"/>
        <v>31.8</v>
      </c>
      <c r="H34" s="35">
        <f t="shared" si="3"/>
        <v>35.700000000000003</v>
      </c>
      <c r="I34" s="35">
        <f t="shared" si="3"/>
        <v>6.1</v>
      </c>
      <c r="J34" s="35">
        <f t="shared" si="3"/>
        <v>1.1000000000000001</v>
      </c>
      <c r="K34" s="36">
        <f t="shared" si="3"/>
        <v>1.6</v>
      </c>
    </row>
    <row r="35" spans="1:11" ht="14.25" customHeight="1" x14ac:dyDescent="0.15">
      <c r="A35" s="91"/>
      <c r="B35" s="92"/>
      <c r="C35" s="67" t="s">
        <v>28</v>
      </c>
      <c r="D35" s="68"/>
      <c r="E35" s="28">
        <f t="shared" si="4"/>
        <v>77</v>
      </c>
      <c r="F35" s="29">
        <f t="shared" si="3"/>
        <v>24.7</v>
      </c>
      <c r="G35" s="30">
        <f t="shared" si="3"/>
        <v>23.4</v>
      </c>
      <c r="H35" s="30">
        <f t="shared" si="3"/>
        <v>39</v>
      </c>
      <c r="I35" s="30">
        <f t="shared" si="3"/>
        <v>9.1</v>
      </c>
      <c r="J35" s="30">
        <f t="shared" si="3"/>
        <v>2.6</v>
      </c>
      <c r="K35" s="31">
        <f t="shared" si="3"/>
        <v>1.3</v>
      </c>
    </row>
    <row r="36" spans="1:11" ht="14.25" customHeight="1" x14ac:dyDescent="0.15">
      <c r="A36" s="91"/>
      <c r="B36" s="92"/>
      <c r="C36" s="67" t="s">
        <v>29</v>
      </c>
      <c r="D36" s="68"/>
      <c r="E36" s="28">
        <f t="shared" si="4"/>
        <v>47</v>
      </c>
      <c r="F36" s="29">
        <f t="shared" si="3"/>
        <v>10.6</v>
      </c>
      <c r="G36" s="30">
        <f t="shared" si="3"/>
        <v>27.7</v>
      </c>
      <c r="H36" s="30">
        <f t="shared" si="3"/>
        <v>51.1</v>
      </c>
      <c r="I36" s="30">
        <f t="shared" si="3"/>
        <v>6.4</v>
      </c>
      <c r="J36" s="30">
        <f t="shared" si="3"/>
        <v>0</v>
      </c>
      <c r="K36" s="31">
        <f t="shared" si="3"/>
        <v>4.3</v>
      </c>
    </row>
    <row r="37" spans="1:11" ht="14.25" customHeight="1" x14ac:dyDescent="0.15">
      <c r="A37" s="91"/>
      <c r="B37" s="92"/>
      <c r="C37" s="67" t="s">
        <v>30</v>
      </c>
      <c r="D37" s="68"/>
      <c r="E37" s="28">
        <f t="shared" si="4"/>
        <v>30</v>
      </c>
      <c r="F37" s="29">
        <f t="shared" ref="F37:K46" si="5">IFERROR(ROUND(F148/$E37*100,1),"-")</f>
        <v>20</v>
      </c>
      <c r="G37" s="30">
        <f t="shared" si="5"/>
        <v>36.700000000000003</v>
      </c>
      <c r="H37" s="30">
        <f t="shared" si="5"/>
        <v>30</v>
      </c>
      <c r="I37" s="30">
        <f t="shared" si="5"/>
        <v>10</v>
      </c>
      <c r="J37" s="30">
        <f t="shared" si="5"/>
        <v>3.3</v>
      </c>
      <c r="K37" s="31">
        <f t="shared" si="5"/>
        <v>0</v>
      </c>
    </row>
    <row r="38" spans="1:11" ht="14.25" customHeight="1" x14ac:dyDescent="0.15">
      <c r="A38" s="91"/>
      <c r="B38" s="92"/>
      <c r="C38" s="67" t="s">
        <v>31</v>
      </c>
      <c r="D38" s="68"/>
      <c r="E38" s="28">
        <f t="shared" si="4"/>
        <v>109</v>
      </c>
      <c r="F38" s="29">
        <f t="shared" si="5"/>
        <v>18.3</v>
      </c>
      <c r="G38" s="30">
        <f t="shared" si="5"/>
        <v>22</v>
      </c>
      <c r="H38" s="30">
        <f t="shared" si="5"/>
        <v>49.5</v>
      </c>
      <c r="I38" s="30">
        <f t="shared" si="5"/>
        <v>7.3</v>
      </c>
      <c r="J38" s="30">
        <f t="shared" si="5"/>
        <v>0</v>
      </c>
      <c r="K38" s="31">
        <f t="shared" si="5"/>
        <v>2.8</v>
      </c>
    </row>
    <row r="39" spans="1:11" ht="14.25" customHeight="1" x14ac:dyDescent="0.15">
      <c r="A39" s="91"/>
      <c r="B39" s="92"/>
      <c r="C39" s="67" t="s">
        <v>32</v>
      </c>
      <c r="D39" s="68"/>
      <c r="E39" s="28">
        <f t="shared" si="4"/>
        <v>17</v>
      </c>
      <c r="F39" s="29">
        <f t="shared" si="5"/>
        <v>35.299999999999997</v>
      </c>
      <c r="G39" s="30">
        <f t="shared" si="5"/>
        <v>17.600000000000001</v>
      </c>
      <c r="H39" s="30">
        <f t="shared" si="5"/>
        <v>47.1</v>
      </c>
      <c r="I39" s="30">
        <f t="shared" si="5"/>
        <v>0</v>
      </c>
      <c r="J39" s="30">
        <f t="shared" si="5"/>
        <v>0</v>
      </c>
      <c r="K39" s="31">
        <f t="shared" si="5"/>
        <v>0</v>
      </c>
    </row>
    <row r="40" spans="1:11" ht="14.25" customHeight="1" x14ac:dyDescent="0.15">
      <c r="A40" s="91"/>
      <c r="B40" s="92"/>
      <c r="C40" s="67" t="s">
        <v>33</v>
      </c>
      <c r="D40" s="68"/>
      <c r="E40" s="28">
        <f t="shared" si="4"/>
        <v>104</v>
      </c>
      <c r="F40" s="29">
        <f t="shared" si="5"/>
        <v>25</v>
      </c>
      <c r="G40" s="30">
        <f t="shared" si="5"/>
        <v>31.7</v>
      </c>
      <c r="H40" s="30">
        <f t="shared" si="5"/>
        <v>32.700000000000003</v>
      </c>
      <c r="I40" s="30">
        <f t="shared" si="5"/>
        <v>6.7</v>
      </c>
      <c r="J40" s="30">
        <f t="shared" si="5"/>
        <v>1.9</v>
      </c>
      <c r="K40" s="31">
        <f t="shared" si="5"/>
        <v>1.9</v>
      </c>
    </row>
    <row r="41" spans="1:11" ht="14.25" customHeight="1" x14ac:dyDescent="0.15">
      <c r="A41" s="91"/>
      <c r="B41" s="92"/>
      <c r="C41" s="67" t="s">
        <v>34</v>
      </c>
      <c r="D41" s="68"/>
      <c r="E41" s="28">
        <f t="shared" si="4"/>
        <v>89</v>
      </c>
      <c r="F41" s="29">
        <f t="shared" si="5"/>
        <v>14.6</v>
      </c>
      <c r="G41" s="30">
        <f t="shared" si="5"/>
        <v>23.6</v>
      </c>
      <c r="H41" s="30">
        <f t="shared" si="5"/>
        <v>47.2</v>
      </c>
      <c r="I41" s="30">
        <f t="shared" si="5"/>
        <v>12.4</v>
      </c>
      <c r="J41" s="30">
        <f t="shared" si="5"/>
        <v>0</v>
      </c>
      <c r="K41" s="31">
        <f t="shared" si="5"/>
        <v>2.2000000000000002</v>
      </c>
    </row>
    <row r="42" spans="1:11" ht="14.25" customHeight="1" x14ac:dyDescent="0.15">
      <c r="A42" s="91"/>
      <c r="B42" s="92"/>
      <c r="C42" s="67" t="s">
        <v>0</v>
      </c>
      <c r="D42" s="68"/>
      <c r="E42" s="28">
        <f t="shared" si="4"/>
        <v>16</v>
      </c>
      <c r="F42" s="29">
        <f t="shared" si="5"/>
        <v>12.5</v>
      </c>
      <c r="G42" s="30">
        <f t="shared" si="5"/>
        <v>18.8</v>
      </c>
      <c r="H42" s="30">
        <f t="shared" si="5"/>
        <v>62.5</v>
      </c>
      <c r="I42" s="30">
        <f t="shared" si="5"/>
        <v>0</v>
      </c>
      <c r="J42" s="30">
        <f t="shared" si="5"/>
        <v>0</v>
      </c>
      <c r="K42" s="31">
        <f t="shared" si="5"/>
        <v>6.3</v>
      </c>
    </row>
    <row r="43" spans="1:11" ht="14.25" customHeight="1" x14ac:dyDescent="0.15">
      <c r="A43" s="91"/>
      <c r="B43" s="92"/>
      <c r="C43" s="69" t="s">
        <v>6</v>
      </c>
      <c r="D43" s="70"/>
      <c r="E43" s="37">
        <f t="shared" si="4"/>
        <v>13</v>
      </c>
      <c r="F43" s="38">
        <f t="shared" si="5"/>
        <v>7.7</v>
      </c>
      <c r="G43" s="39">
        <f t="shared" si="5"/>
        <v>23.1</v>
      </c>
      <c r="H43" s="39">
        <f t="shared" si="5"/>
        <v>38.5</v>
      </c>
      <c r="I43" s="39">
        <f t="shared" si="5"/>
        <v>0</v>
      </c>
      <c r="J43" s="39">
        <f t="shared" si="5"/>
        <v>7.7</v>
      </c>
      <c r="K43" s="40">
        <f t="shared" si="5"/>
        <v>23.1</v>
      </c>
    </row>
    <row r="44" spans="1:11" ht="14.25" customHeight="1" x14ac:dyDescent="0.15">
      <c r="A44" s="71" t="s">
        <v>11</v>
      </c>
      <c r="B44" s="72"/>
      <c r="C44" s="77" t="s">
        <v>35</v>
      </c>
      <c r="D44" s="78"/>
      <c r="E44" s="33">
        <f t="shared" si="4"/>
        <v>210</v>
      </c>
      <c r="F44" s="34">
        <f t="shared" si="5"/>
        <v>18.600000000000001</v>
      </c>
      <c r="G44" s="35">
        <f t="shared" si="5"/>
        <v>31.4</v>
      </c>
      <c r="H44" s="35">
        <f t="shared" si="5"/>
        <v>41</v>
      </c>
      <c r="I44" s="35">
        <f t="shared" si="5"/>
        <v>6.2</v>
      </c>
      <c r="J44" s="35">
        <f t="shared" si="5"/>
        <v>1</v>
      </c>
      <c r="K44" s="36">
        <f t="shared" si="5"/>
        <v>1.9</v>
      </c>
    </row>
    <row r="45" spans="1:11" ht="14.25" customHeight="1" x14ac:dyDescent="0.15">
      <c r="A45" s="73"/>
      <c r="B45" s="74"/>
      <c r="C45" s="67" t="s">
        <v>36</v>
      </c>
      <c r="D45" s="68"/>
      <c r="E45" s="28">
        <f t="shared" si="4"/>
        <v>284</v>
      </c>
      <c r="F45" s="29">
        <f t="shared" si="5"/>
        <v>21.8</v>
      </c>
      <c r="G45" s="30">
        <f t="shared" si="5"/>
        <v>27.1</v>
      </c>
      <c r="H45" s="30">
        <f t="shared" si="5"/>
        <v>39.4</v>
      </c>
      <c r="I45" s="30">
        <f t="shared" si="5"/>
        <v>8.8000000000000007</v>
      </c>
      <c r="J45" s="30">
        <f t="shared" si="5"/>
        <v>1.4</v>
      </c>
      <c r="K45" s="31">
        <f t="shared" si="5"/>
        <v>1.4</v>
      </c>
    </row>
    <row r="46" spans="1:11" ht="14.25" customHeight="1" x14ac:dyDescent="0.15">
      <c r="A46" s="73"/>
      <c r="B46" s="74"/>
      <c r="C46" s="67" t="s">
        <v>37</v>
      </c>
      <c r="D46" s="68"/>
      <c r="E46" s="28">
        <f t="shared" si="4"/>
        <v>229</v>
      </c>
      <c r="F46" s="29">
        <f t="shared" si="5"/>
        <v>20.100000000000001</v>
      </c>
      <c r="G46" s="30">
        <f t="shared" si="5"/>
        <v>27.5</v>
      </c>
      <c r="H46" s="30">
        <f t="shared" si="5"/>
        <v>43.2</v>
      </c>
      <c r="I46" s="30">
        <f t="shared" si="5"/>
        <v>4.8</v>
      </c>
      <c r="J46" s="30">
        <f t="shared" si="5"/>
        <v>1.3</v>
      </c>
      <c r="K46" s="31">
        <f t="shared" si="5"/>
        <v>3.1</v>
      </c>
    </row>
    <row r="47" spans="1:11" ht="14.25" customHeight="1" x14ac:dyDescent="0.15">
      <c r="A47" s="73"/>
      <c r="B47" s="74"/>
      <c r="C47" s="67" t="s">
        <v>38</v>
      </c>
      <c r="D47" s="68"/>
      <c r="E47" s="28">
        <f t="shared" si="4"/>
        <v>162</v>
      </c>
      <c r="F47" s="29">
        <f t="shared" ref="F47:K56" si="6">IFERROR(ROUND(F158/$E47*100,1),"-")</f>
        <v>26.5</v>
      </c>
      <c r="G47" s="30">
        <f t="shared" si="6"/>
        <v>34.6</v>
      </c>
      <c r="H47" s="30">
        <f t="shared" si="6"/>
        <v>26.5</v>
      </c>
      <c r="I47" s="30">
        <f t="shared" si="6"/>
        <v>9.3000000000000007</v>
      </c>
      <c r="J47" s="30">
        <f t="shared" si="6"/>
        <v>1.2</v>
      </c>
      <c r="K47" s="31">
        <f t="shared" si="6"/>
        <v>1.9</v>
      </c>
    </row>
    <row r="48" spans="1:11" ht="14.25" customHeight="1" x14ac:dyDescent="0.15">
      <c r="A48" s="73"/>
      <c r="B48" s="74"/>
      <c r="C48" s="67" t="s">
        <v>39</v>
      </c>
      <c r="D48" s="68"/>
      <c r="E48" s="28">
        <f t="shared" si="4"/>
        <v>43</v>
      </c>
      <c r="F48" s="29">
        <f t="shared" si="6"/>
        <v>25.6</v>
      </c>
      <c r="G48" s="30">
        <f t="shared" si="6"/>
        <v>18.600000000000001</v>
      </c>
      <c r="H48" s="30">
        <f t="shared" si="6"/>
        <v>53.5</v>
      </c>
      <c r="I48" s="30">
        <f t="shared" si="6"/>
        <v>0</v>
      </c>
      <c r="J48" s="30">
        <f t="shared" si="6"/>
        <v>0</v>
      </c>
      <c r="K48" s="31">
        <f t="shared" si="6"/>
        <v>2.2999999999999998</v>
      </c>
    </row>
    <row r="49" spans="1:11" ht="14.25" customHeight="1" x14ac:dyDescent="0.15">
      <c r="A49" s="73"/>
      <c r="B49" s="74"/>
      <c r="C49" s="67" t="s">
        <v>40</v>
      </c>
      <c r="D49" s="68"/>
      <c r="E49" s="28">
        <f t="shared" si="4"/>
        <v>9</v>
      </c>
      <c r="F49" s="29">
        <f t="shared" si="6"/>
        <v>22.2</v>
      </c>
      <c r="G49" s="30">
        <f t="shared" si="6"/>
        <v>0</v>
      </c>
      <c r="H49" s="30">
        <f t="shared" si="6"/>
        <v>55.6</v>
      </c>
      <c r="I49" s="30">
        <f t="shared" si="6"/>
        <v>22.2</v>
      </c>
      <c r="J49" s="30">
        <f t="shared" si="6"/>
        <v>0</v>
      </c>
      <c r="K49" s="31">
        <f t="shared" si="6"/>
        <v>0</v>
      </c>
    </row>
    <row r="50" spans="1:11" ht="14.25" customHeight="1" x14ac:dyDescent="0.15">
      <c r="A50" s="75"/>
      <c r="B50" s="76"/>
      <c r="C50" s="69" t="s">
        <v>6</v>
      </c>
      <c r="D50" s="70"/>
      <c r="E50" s="37">
        <f t="shared" ref="E50:E81" si="7">E161</f>
        <v>11</v>
      </c>
      <c r="F50" s="38">
        <f t="shared" si="6"/>
        <v>9.1</v>
      </c>
      <c r="G50" s="39">
        <f t="shared" si="6"/>
        <v>9.1</v>
      </c>
      <c r="H50" s="39">
        <f t="shared" si="6"/>
        <v>63.6</v>
      </c>
      <c r="I50" s="39">
        <f t="shared" si="6"/>
        <v>0</v>
      </c>
      <c r="J50" s="39">
        <f t="shared" si="6"/>
        <v>0</v>
      </c>
      <c r="K50" s="40">
        <f t="shared" si="6"/>
        <v>18.2</v>
      </c>
    </row>
    <row r="51" spans="1:11" ht="31.5" customHeight="1" x14ac:dyDescent="0.15">
      <c r="A51" s="71" t="s">
        <v>72</v>
      </c>
      <c r="B51" s="72"/>
      <c r="C51" s="77" t="s">
        <v>41</v>
      </c>
      <c r="D51" s="78"/>
      <c r="E51" s="33">
        <f t="shared" si="7"/>
        <v>140</v>
      </c>
      <c r="F51" s="34">
        <f t="shared" si="6"/>
        <v>25</v>
      </c>
      <c r="G51" s="35">
        <f t="shared" si="6"/>
        <v>28.6</v>
      </c>
      <c r="H51" s="35">
        <f t="shared" si="6"/>
        <v>40.700000000000003</v>
      </c>
      <c r="I51" s="35">
        <f t="shared" si="6"/>
        <v>5.7</v>
      </c>
      <c r="J51" s="35">
        <f t="shared" si="6"/>
        <v>0</v>
      </c>
      <c r="K51" s="36">
        <f t="shared" si="6"/>
        <v>0</v>
      </c>
    </row>
    <row r="52" spans="1:11" ht="31.5" customHeight="1" x14ac:dyDescent="0.15">
      <c r="A52" s="73"/>
      <c r="B52" s="74"/>
      <c r="C52" s="67" t="s">
        <v>42</v>
      </c>
      <c r="D52" s="68"/>
      <c r="E52" s="28">
        <f t="shared" si="7"/>
        <v>104</v>
      </c>
      <c r="F52" s="29">
        <f t="shared" si="6"/>
        <v>32.700000000000003</v>
      </c>
      <c r="G52" s="30">
        <f t="shared" si="6"/>
        <v>42.3</v>
      </c>
      <c r="H52" s="30">
        <f t="shared" si="6"/>
        <v>20.2</v>
      </c>
      <c r="I52" s="30">
        <f t="shared" si="6"/>
        <v>3.8</v>
      </c>
      <c r="J52" s="30">
        <f t="shared" si="6"/>
        <v>0</v>
      </c>
      <c r="K52" s="31">
        <f t="shared" si="6"/>
        <v>1</v>
      </c>
    </row>
    <row r="53" spans="1:11" ht="31.5" customHeight="1" x14ac:dyDescent="0.15">
      <c r="A53" s="73"/>
      <c r="B53" s="74"/>
      <c r="C53" s="67" t="s">
        <v>43</v>
      </c>
      <c r="D53" s="68"/>
      <c r="E53" s="28">
        <f t="shared" si="7"/>
        <v>114</v>
      </c>
      <c r="F53" s="29">
        <f t="shared" si="6"/>
        <v>28.9</v>
      </c>
      <c r="G53" s="30">
        <f t="shared" si="6"/>
        <v>27.2</v>
      </c>
      <c r="H53" s="30">
        <f t="shared" si="6"/>
        <v>34.200000000000003</v>
      </c>
      <c r="I53" s="30">
        <f t="shared" si="6"/>
        <v>6.1</v>
      </c>
      <c r="J53" s="30">
        <f t="shared" si="6"/>
        <v>2.6</v>
      </c>
      <c r="K53" s="31">
        <f t="shared" si="6"/>
        <v>0.9</v>
      </c>
    </row>
    <row r="54" spans="1:11" ht="31.5" customHeight="1" x14ac:dyDescent="0.15">
      <c r="A54" s="73"/>
      <c r="B54" s="74"/>
      <c r="C54" s="67" t="s">
        <v>44</v>
      </c>
      <c r="D54" s="68"/>
      <c r="E54" s="28">
        <f t="shared" si="7"/>
        <v>68</v>
      </c>
      <c r="F54" s="29">
        <f t="shared" si="6"/>
        <v>20.6</v>
      </c>
      <c r="G54" s="30">
        <f t="shared" si="6"/>
        <v>32.4</v>
      </c>
      <c r="H54" s="30">
        <f t="shared" si="6"/>
        <v>38.200000000000003</v>
      </c>
      <c r="I54" s="30">
        <f t="shared" si="6"/>
        <v>7.4</v>
      </c>
      <c r="J54" s="30">
        <f t="shared" si="6"/>
        <v>0</v>
      </c>
      <c r="K54" s="31">
        <f t="shared" si="6"/>
        <v>1.5</v>
      </c>
    </row>
    <row r="55" spans="1:11" ht="31.5" customHeight="1" x14ac:dyDescent="0.15">
      <c r="A55" s="73"/>
      <c r="B55" s="74"/>
      <c r="C55" s="67" t="s">
        <v>45</v>
      </c>
      <c r="D55" s="68"/>
      <c r="E55" s="28">
        <f t="shared" si="7"/>
        <v>87</v>
      </c>
      <c r="F55" s="29">
        <f t="shared" si="6"/>
        <v>17.2</v>
      </c>
      <c r="G55" s="30">
        <f t="shared" si="6"/>
        <v>27.6</v>
      </c>
      <c r="H55" s="30">
        <f t="shared" si="6"/>
        <v>43.7</v>
      </c>
      <c r="I55" s="30">
        <f t="shared" si="6"/>
        <v>8</v>
      </c>
      <c r="J55" s="30">
        <f t="shared" si="6"/>
        <v>1.1000000000000001</v>
      </c>
      <c r="K55" s="31">
        <f t="shared" si="6"/>
        <v>2.2999999999999998</v>
      </c>
    </row>
    <row r="56" spans="1:11" ht="31.5" customHeight="1" x14ac:dyDescent="0.15">
      <c r="A56" s="73"/>
      <c r="B56" s="74"/>
      <c r="C56" s="67" t="s">
        <v>46</v>
      </c>
      <c r="D56" s="68"/>
      <c r="E56" s="28">
        <f t="shared" si="7"/>
        <v>209</v>
      </c>
      <c r="F56" s="29">
        <f t="shared" si="6"/>
        <v>15.3</v>
      </c>
      <c r="G56" s="30">
        <f t="shared" si="6"/>
        <v>26.3</v>
      </c>
      <c r="H56" s="30">
        <f t="shared" si="6"/>
        <v>45</v>
      </c>
      <c r="I56" s="30">
        <f t="shared" si="6"/>
        <v>8.1</v>
      </c>
      <c r="J56" s="30">
        <f t="shared" si="6"/>
        <v>1</v>
      </c>
      <c r="K56" s="31">
        <f t="shared" si="6"/>
        <v>4.3</v>
      </c>
    </row>
    <row r="57" spans="1:11" ht="31.5" customHeight="1" x14ac:dyDescent="0.15">
      <c r="A57" s="73"/>
      <c r="B57" s="74"/>
      <c r="C57" s="67" t="s">
        <v>47</v>
      </c>
      <c r="D57" s="68"/>
      <c r="E57" s="28">
        <f t="shared" si="7"/>
        <v>201</v>
      </c>
      <c r="F57" s="29">
        <f t="shared" ref="F57:K66" si="8">IFERROR(ROUND(F168/$E57*100,1),"-")</f>
        <v>19.399999999999999</v>
      </c>
      <c r="G57" s="30">
        <f t="shared" si="8"/>
        <v>24.4</v>
      </c>
      <c r="H57" s="30">
        <f t="shared" si="8"/>
        <v>42.3</v>
      </c>
      <c r="I57" s="30">
        <f t="shared" si="8"/>
        <v>9</v>
      </c>
      <c r="J57" s="30">
        <f t="shared" si="8"/>
        <v>2.5</v>
      </c>
      <c r="K57" s="31">
        <f t="shared" si="8"/>
        <v>2.5</v>
      </c>
    </row>
    <row r="58" spans="1:11" ht="31.5" customHeight="1" x14ac:dyDescent="0.15">
      <c r="A58" s="75"/>
      <c r="B58" s="76"/>
      <c r="C58" s="69" t="s">
        <v>6</v>
      </c>
      <c r="D58" s="70"/>
      <c r="E58" s="37">
        <f t="shared" si="7"/>
        <v>25</v>
      </c>
      <c r="F58" s="38">
        <f t="shared" si="8"/>
        <v>8</v>
      </c>
      <c r="G58" s="39">
        <f t="shared" si="8"/>
        <v>24</v>
      </c>
      <c r="H58" s="39">
        <f t="shared" si="8"/>
        <v>60</v>
      </c>
      <c r="I58" s="39">
        <f t="shared" si="8"/>
        <v>0</v>
      </c>
      <c r="J58" s="39">
        <f t="shared" si="8"/>
        <v>0</v>
      </c>
      <c r="K58" s="40">
        <f t="shared" si="8"/>
        <v>8</v>
      </c>
    </row>
    <row r="59" spans="1:11" ht="14.25" customHeight="1" x14ac:dyDescent="0.15">
      <c r="A59" s="71" t="s">
        <v>73</v>
      </c>
      <c r="B59" s="72"/>
      <c r="C59" s="77" t="s">
        <v>68</v>
      </c>
      <c r="D59" s="78"/>
      <c r="E59" s="33">
        <f t="shared" si="7"/>
        <v>219</v>
      </c>
      <c r="F59" s="34">
        <f t="shared" si="8"/>
        <v>23.7</v>
      </c>
      <c r="G59" s="35">
        <f t="shared" si="8"/>
        <v>27.4</v>
      </c>
      <c r="H59" s="35">
        <f t="shared" si="8"/>
        <v>36.1</v>
      </c>
      <c r="I59" s="35">
        <f t="shared" si="8"/>
        <v>9.6</v>
      </c>
      <c r="J59" s="35">
        <f t="shared" si="8"/>
        <v>1.8</v>
      </c>
      <c r="K59" s="36">
        <f t="shared" si="8"/>
        <v>1.4</v>
      </c>
    </row>
    <row r="60" spans="1:11" ht="14.25" customHeight="1" x14ac:dyDescent="0.15">
      <c r="A60" s="73"/>
      <c r="B60" s="74"/>
      <c r="C60" s="67" t="s">
        <v>69</v>
      </c>
      <c r="D60" s="68"/>
      <c r="E60" s="28">
        <f t="shared" si="7"/>
        <v>25</v>
      </c>
      <c r="F60" s="29">
        <f t="shared" si="8"/>
        <v>28</v>
      </c>
      <c r="G60" s="30">
        <f t="shared" si="8"/>
        <v>20</v>
      </c>
      <c r="H60" s="30">
        <f t="shared" si="8"/>
        <v>44</v>
      </c>
      <c r="I60" s="30">
        <f t="shared" si="8"/>
        <v>8</v>
      </c>
      <c r="J60" s="30">
        <f t="shared" si="8"/>
        <v>0</v>
      </c>
      <c r="K60" s="31">
        <f t="shared" si="8"/>
        <v>0</v>
      </c>
    </row>
    <row r="61" spans="1:11" ht="14.25" customHeight="1" x14ac:dyDescent="0.15">
      <c r="A61" s="73"/>
      <c r="B61" s="74"/>
      <c r="C61" s="67" t="s">
        <v>48</v>
      </c>
      <c r="D61" s="68"/>
      <c r="E61" s="28">
        <f t="shared" si="7"/>
        <v>431</v>
      </c>
      <c r="F61" s="29">
        <f t="shared" si="8"/>
        <v>22.3</v>
      </c>
      <c r="G61" s="30">
        <f t="shared" si="8"/>
        <v>29.9</v>
      </c>
      <c r="H61" s="30">
        <f t="shared" si="8"/>
        <v>39.200000000000003</v>
      </c>
      <c r="I61" s="30">
        <f t="shared" si="8"/>
        <v>5.0999999999999996</v>
      </c>
      <c r="J61" s="30">
        <f t="shared" si="8"/>
        <v>0.9</v>
      </c>
      <c r="K61" s="31">
        <f t="shared" si="8"/>
        <v>2.6</v>
      </c>
    </row>
    <row r="62" spans="1:11" ht="14.25" customHeight="1" x14ac:dyDescent="0.15">
      <c r="A62" s="73"/>
      <c r="B62" s="74"/>
      <c r="C62" s="67" t="s">
        <v>49</v>
      </c>
      <c r="D62" s="68"/>
      <c r="E62" s="28">
        <f t="shared" si="7"/>
        <v>31</v>
      </c>
      <c r="F62" s="29">
        <f t="shared" si="8"/>
        <v>19.399999999999999</v>
      </c>
      <c r="G62" s="30">
        <f t="shared" si="8"/>
        <v>9.6999999999999993</v>
      </c>
      <c r="H62" s="30">
        <f t="shared" si="8"/>
        <v>51.6</v>
      </c>
      <c r="I62" s="30">
        <f t="shared" si="8"/>
        <v>12.9</v>
      </c>
      <c r="J62" s="30">
        <f t="shared" si="8"/>
        <v>3.2</v>
      </c>
      <c r="K62" s="31">
        <f t="shared" si="8"/>
        <v>3.2</v>
      </c>
    </row>
    <row r="63" spans="1:11" ht="14.25" customHeight="1" x14ac:dyDescent="0.15">
      <c r="A63" s="73"/>
      <c r="B63" s="74"/>
      <c r="C63" s="67" t="s">
        <v>50</v>
      </c>
      <c r="D63" s="68"/>
      <c r="E63" s="28">
        <f t="shared" si="7"/>
        <v>195</v>
      </c>
      <c r="F63" s="29">
        <f t="shared" si="8"/>
        <v>18.5</v>
      </c>
      <c r="G63" s="30">
        <f t="shared" si="8"/>
        <v>31.3</v>
      </c>
      <c r="H63" s="30">
        <f t="shared" si="8"/>
        <v>42.1</v>
      </c>
      <c r="I63" s="30">
        <f t="shared" si="8"/>
        <v>6.7</v>
      </c>
      <c r="J63" s="30">
        <f t="shared" si="8"/>
        <v>0.5</v>
      </c>
      <c r="K63" s="31">
        <f t="shared" si="8"/>
        <v>1</v>
      </c>
    </row>
    <row r="64" spans="1:11" ht="14.25" customHeight="1" x14ac:dyDescent="0.15">
      <c r="A64" s="73"/>
      <c r="B64" s="74"/>
      <c r="C64" s="67" t="s">
        <v>0</v>
      </c>
      <c r="D64" s="68"/>
      <c r="E64" s="28">
        <f t="shared" si="7"/>
        <v>27</v>
      </c>
      <c r="F64" s="29">
        <f t="shared" si="8"/>
        <v>11.1</v>
      </c>
      <c r="G64" s="30">
        <f t="shared" si="8"/>
        <v>33.299999999999997</v>
      </c>
      <c r="H64" s="30">
        <f t="shared" si="8"/>
        <v>29.6</v>
      </c>
      <c r="I64" s="30">
        <f t="shared" si="8"/>
        <v>11.1</v>
      </c>
      <c r="J64" s="30">
        <f t="shared" si="8"/>
        <v>3.7</v>
      </c>
      <c r="K64" s="31">
        <f t="shared" si="8"/>
        <v>11.1</v>
      </c>
    </row>
    <row r="65" spans="1:11" ht="14.25" customHeight="1" x14ac:dyDescent="0.15">
      <c r="A65" s="75"/>
      <c r="B65" s="76"/>
      <c r="C65" s="67" t="s">
        <v>6</v>
      </c>
      <c r="D65" s="68"/>
      <c r="E65" s="37">
        <f t="shared" si="7"/>
        <v>20</v>
      </c>
      <c r="F65" s="38">
        <f t="shared" si="8"/>
        <v>20</v>
      </c>
      <c r="G65" s="39">
        <f t="shared" si="8"/>
        <v>20</v>
      </c>
      <c r="H65" s="39">
        <f t="shared" si="8"/>
        <v>50</v>
      </c>
      <c r="I65" s="39">
        <f t="shared" si="8"/>
        <v>5</v>
      </c>
      <c r="J65" s="39">
        <f t="shared" si="8"/>
        <v>0</v>
      </c>
      <c r="K65" s="40">
        <f t="shared" si="8"/>
        <v>5</v>
      </c>
    </row>
    <row r="66" spans="1:11" ht="14.25" customHeight="1" x14ac:dyDescent="0.15">
      <c r="A66" s="71" t="s">
        <v>15</v>
      </c>
      <c r="B66" s="72"/>
      <c r="C66" s="77" t="s">
        <v>74</v>
      </c>
      <c r="D66" s="78"/>
      <c r="E66" s="33">
        <f t="shared" si="7"/>
        <v>203</v>
      </c>
      <c r="F66" s="34">
        <f t="shared" si="8"/>
        <v>29.1</v>
      </c>
      <c r="G66" s="35">
        <f t="shared" si="8"/>
        <v>32</v>
      </c>
      <c r="H66" s="35">
        <f t="shared" si="8"/>
        <v>30.5</v>
      </c>
      <c r="I66" s="35">
        <f t="shared" si="8"/>
        <v>4.4000000000000004</v>
      </c>
      <c r="J66" s="35">
        <f t="shared" si="8"/>
        <v>0.5</v>
      </c>
      <c r="K66" s="36">
        <f t="shared" si="8"/>
        <v>3.4</v>
      </c>
    </row>
    <row r="67" spans="1:11" ht="14.25" customHeight="1" x14ac:dyDescent="0.15">
      <c r="A67" s="73"/>
      <c r="B67" s="74"/>
      <c r="C67" s="67" t="s">
        <v>75</v>
      </c>
      <c r="D67" s="68"/>
      <c r="E67" s="28">
        <f t="shared" si="7"/>
        <v>151</v>
      </c>
      <c r="F67" s="29">
        <f t="shared" ref="F67:K67" si="9">IFERROR(ROUND(F178/$E67*100,1),"-")</f>
        <v>19.899999999999999</v>
      </c>
      <c r="G67" s="30">
        <f t="shared" si="9"/>
        <v>30.5</v>
      </c>
      <c r="H67" s="30">
        <f t="shared" si="9"/>
        <v>41.7</v>
      </c>
      <c r="I67" s="30">
        <f t="shared" si="9"/>
        <v>6.6</v>
      </c>
      <c r="J67" s="30">
        <f t="shared" si="9"/>
        <v>0.7</v>
      </c>
      <c r="K67" s="31">
        <f t="shared" si="9"/>
        <v>0.7</v>
      </c>
    </row>
    <row r="68" spans="1:11" ht="14.25" customHeight="1" x14ac:dyDescent="0.15">
      <c r="A68" s="73"/>
      <c r="B68" s="74"/>
      <c r="C68" s="67" t="s">
        <v>76</v>
      </c>
      <c r="D68" s="68"/>
      <c r="E68" s="28">
        <f t="shared" si="7"/>
        <v>118</v>
      </c>
      <c r="F68" s="29">
        <f t="shared" ref="F68:K68" si="10">IFERROR(ROUND(F179/$E68*100,1),"-")</f>
        <v>21.2</v>
      </c>
      <c r="G68" s="30">
        <f t="shared" si="10"/>
        <v>36.4</v>
      </c>
      <c r="H68" s="30">
        <f t="shared" si="10"/>
        <v>33.9</v>
      </c>
      <c r="I68" s="30">
        <f t="shared" si="10"/>
        <v>5.9</v>
      </c>
      <c r="J68" s="30">
        <f t="shared" si="10"/>
        <v>0.8</v>
      </c>
      <c r="K68" s="31">
        <f t="shared" si="10"/>
        <v>1.7</v>
      </c>
    </row>
    <row r="69" spans="1:11" ht="14.25" customHeight="1" x14ac:dyDescent="0.15">
      <c r="A69" s="73"/>
      <c r="B69" s="74"/>
      <c r="C69" s="67" t="s">
        <v>77</v>
      </c>
      <c r="D69" s="68"/>
      <c r="E69" s="28">
        <f t="shared" si="7"/>
        <v>110</v>
      </c>
      <c r="F69" s="29">
        <f t="shared" ref="F69:K69" si="11">IFERROR(ROUND(F180/$E69*100,1),"-")</f>
        <v>13.6</v>
      </c>
      <c r="G69" s="30">
        <f t="shared" si="11"/>
        <v>30</v>
      </c>
      <c r="H69" s="30">
        <f t="shared" si="11"/>
        <v>43.6</v>
      </c>
      <c r="I69" s="30">
        <f t="shared" si="11"/>
        <v>7.3</v>
      </c>
      <c r="J69" s="30">
        <f t="shared" si="11"/>
        <v>0.9</v>
      </c>
      <c r="K69" s="31">
        <f t="shared" si="11"/>
        <v>4.5</v>
      </c>
    </row>
    <row r="70" spans="1:11" ht="14.25" customHeight="1" x14ac:dyDescent="0.15">
      <c r="A70" s="73"/>
      <c r="B70" s="74"/>
      <c r="C70" s="67" t="s">
        <v>78</v>
      </c>
      <c r="D70" s="68"/>
      <c r="E70" s="28">
        <f t="shared" si="7"/>
        <v>96</v>
      </c>
      <c r="F70" s="29">
        <f t="shared" ref="F70:K70" si="12">IFERROR(ROUND(F181/$E70*100,1),"-")</f>
        <v>17.7</v>
      </c>
      <c r="G70" s="30">
        <f t="shared" si="12"/>
        <v>21.9</v>
      </c>
      <c r="H70" s="30">
        <f t="shared" si="12"/>
        <v>49</v>
      </c>
      <c r="I70" s="30">
        <f t="shared" si="12"/>
        <v>9.4</v>
      </c>
      <c r="J70" s="30">
        <f t="shared" si="12"/>
        <v>2.1</v>
      </c>
      <c r="K70" s="31">
        <f t="shared" si="12"/>
        <v>0</v>
      </c>
    </row>
    <row r="71" spans="1:11" ht="14.25" customHeight="1" x14ac:dyDescent="0.15">
      <c r="A71" s="73"/>
      <c r="B71" s="74"/>
      <c r="C71" s="67" t="s">
        <v>79</v>
      </c>
      <c r="D71" s="68"/>
      <c r="E71" s="28">
        <f t="shared" si="7"/>
        <v>108</v>
      </c>
      <c r="F71" s="29">
        <f t="shared" ref="F71:K71" si="13">IFERROR(ROUND(F182/$E71*100,1),"-")</f>
        <v>11.1</v>
      </c>
      <c r="G71" s="30">
        <f t="shared" si="13"/>
        <v>23.1</v>
      </c>
      <c r="H71" s="30">
        <f t="shared" si="13"/>
        <v>50</v>
      </c>
      <c r="I71" s="30">
        <f t="shared" si="13"/>
        <v>13</v>
      </c>
      <c r="J71" s="30">
        <f t="shared" si="13"/>
        <v>1.9</v>
      </c>
      <c r="K71" s="31">
        <f t="shared" si="13"/>
        <v>0.9</v>
      </c>
    </row>
    <row r="72" spans="1:11" ht="14.25" customHeight="1" x14ac:dyDescent="0.15">
      <c r="A72" s="73"/>
      <c r="B72" s="74"/>
      <c r="C72" s="67" t="s">
        <v>80</v>
      </c>
      <c r="D72" s="68"/>
      <c r="E72" s="28">
        <f t="shared" si="7"/>
        <v>124</v>
      </c>
      <c r="F72" s="29">
        <f t="shared" ref="F72:K72" si="14">IFERROR(ROUND(F183/$E72*100,1),"-")</f>
        <v>29</v>
      </c>
      <c r="G72" s="30">
        <f t="shared" si="14"/>
        <v>18.5</v>
      </c>
      <c r="H72" s="30">
        <f t="shared" si="14"/>
        <v>39.5</v>
      </c>
      <c r="I72" s="30">
        <f t="shared" si="14"/>
        <v>7.3</v>
      </c>
      <c r="J72" s="30">
        <f t="shared" si="14"/>
        <v>2.4</v>
      </c>
      <c r="K72" s="31">
        <f t="shared" si="14"/>
        <v>3.2</v>
      </c>
    </row>
    <row r="73" spans="1:11" ht="14.25" customHeight="1" x14ac:dyDescent="0.15">
      <c r="A73" s="73"/>
      <c r="B73" s="74"/>
      <c r="C73" s="67" t="s">
        <v>81</v>
      </c>
      <c r="D73" s="68"/>
      <c r="E73" s="28">
        <f t="shared" si="7"/>
        <v>25</v>
      </c>
      <c r="F73" s="29">
        <f t="shared" ref="F73:K73" si="15">IFERROR(ROUND(F184/$E73*100,1),"-")</f>
        <v>36</v>
      </c>
      <c r="G73" s="30">
        <f t="shared" si="15"/>
        <v>44</v>
      </c>
      <c r="H73" s="30">
        <f t="shared" si="15"/>
        <v>20</v>
      </c>
      <c r="I73" s="30">
        <f t="shared" si="15"/>
        <v>0</v>
      </c>
      <c r="J73" s="30">
        <f t="shared" si="15"/>
        <v>0</v>
      </c>
      <c r="K73" s="31">
        <f t="shared" si="15"/>
        <v>0</v>
      </c>
    </row>
    <row r="74" spans="1:11" ht="14.25" customHeight="1" x14ac:dyDescent="0.15">
      <c r="A74" s="75"/>
      <c r="B74" s="76"/>
      <c r="C74" s="67" t="s">
        <v>6</v>
      </c>
      <c r="D74" s="68"/>
      <c r="E74" s="37">
        <f t="shared" si="7"/>
        <v>13</v>
      </c>
      <c r="F74" s="38">
        <f t="shared" ref="F74:K74" si="16">IFERROR(ROUND(F185/$E74*100,1),"-")</f>
        <v>7.7</v>
      </c>
      <c r="G74" s="39">
        <f t="shared" si="16"/>
        <v>30.8</v>
      </c>
      <c r="H74" s="39">
        <f t="shared" si="16"/>
        <v>53.8</v>
      </c>
      <c r="I74" s="39">
        <f t="shared" si="16"/>
        <v>0</v>
      </c>
      <c r="J74" s="39">
        <f t="shared" si="16"/>
        <v>0</v>
      </c>
      <c r="K74" s="40">
        <f t="shared" si="16"/>
        <v>7.7</v>
      </c>
    </row>
    <row r="75" spans="1:11" ht="14.25" customHeight="1" x14ac:dyDescent="0.15">
      <c r="A75" s="71" t="s">
        <v>16</v>
      </c>
      <c r="B75" s="72"/>
      <c r="C75" s="77" t="s">
        <v>51</v>
      </c>
      <c r="D75" s="78"/>
      <c r="E75" s="33">
        <f t="shared" si="7"/>
        <v>243</v>
      </c>
      <c r="F75" s="34">
        <f t="shared" ref="F75:K75" si="17">IFERROR(ROUND(F186/$E75*100,1),"-")</f>
        <v>13.6</v>
      </c>
      <c r="G75" s="35">
        <f t="shared" si="17"/>
        <v>22.6</v>
      </c>
      <c r="H75" s="35">
        <f t="shared" si="17"/>
        <v>52.3</v>
      </c>
      <c r="I75" s="35">
        <f t="shared" si="17"/>
        <v>8.1999999999999993</v>
      </c>
      <c r="J75" s="35">
        <f t="shared" si="17"/>
        <v>2.1</v>
      </c>
      <c r="K75" s="36">
        <f t="shared" si="17"/>
        <v>1.2</v>
      </c>
    </row>
    <row r="76" spans="1:11" ht="14.25" customHeight="1" x14ac:dyDescent="0.15">
      <c r="A76" s="73"/>
      <c r="B76" s="74"/>
      <c r="C76" s="67" t="s">
        <v>52</v>
      </c>
      <c r="D76" s="68"/>
      <c r="E76" s="28">
        <f t="shared" si="7"/>
        <v>322</v>
      </c>
      <c r="F76" s="29">
        <f t="shared" ref="F76:K76" si="18">IFERROR(ROUND(F187/$E76*100,1),"-")</f>
        <v>24.5</v>
      </c>
      <c r="G76" s="30">
        <f t="shared" si="18"/>
        <v>31.1</v>
      </c>
      <c r="H76" s="30">
        <f t="shared" si="18"/>
        <v>32</v>
      </c>
      <c r="I76" s="30">
        <f t="shared" si="18"/>
        <v>8.1</v>
      </c>
      <c r="J76" s="30">
        <f t="shared" si="18"/>
        <v>1.2</v>
      </c>
      <c r="K76" s="31">
        <f t="shared" si="18"/>
        <v>3.1</v>
      </c>
    </row>
    <row r="77" spans="1:11" ht="14.25" customHeight="1" x14ac:dyDescent="0.15">
      <c r="A77" s="73"/>
      <c r="B77" s="74"/>
      <c r="C77" s="67" t="s">
        <v>53</v>
      </c>
      <c r="D77" s="68"/>
      <c r="E77" s="28">
        <f t="shared" si="7"/>
        <v>25</v>
      </c>
      <c r="F77" s="29">
        <f t="shared" ref="F77:K77" si="19">IFERROR(ROUND(F188/$E77*100,1),"-")</f>
        <v>12</v>
      </c>
      <c r="G77" s="30">
        <f t="shared" si="19"/>
        <v>24</v>
      </c>
      <c r="H77" s="30">
        <f t="shared" si="19"/>
        <v>44</v>
      </c>
      <c r="I77" s="30">
        <f t="shared" si="19"/>
        <v>16</v>
      </c>
      <c r="J77" s="30">
        <f t="shared" si="19"/>
        <v>0</v>
      </c>
      <c r="K77" s="31">
        <f t="shared" si="19"/>
        <v>4</v>
      </c>
    </row>
    <row r="78" spans="1:11" ht="14.25" customHeight="1" x14ac:dyDescent="0.15">
      <c r="A78" s="73"/>
      <c r="B78" s="74"/>
      <c r="C78" s="67" t="s">
        <v>54</v>
      </c>
      <c r="D78" s="68"/>
      <c r="E78" s="28">
        <f t="shared" si="7"/>
        <v>237</v>
      </c>
      <c r="F78" s="29">
        <f t="shared" ref="F78:K78" si="20">IFERROR(ROUND(F189/$E78*100,1),"-")</f>
        <v>25.7</v>
      </c>
      <c r="G78" s="30">
        <f t="shared" si="20"/>
        <v>31.6</v>
      </c>
      <c r="H78" s="30">
        <f t="shared" si="20"/>
        <v>35.9</v>
      </c>
      <c r="I78" s="30">
        <f t="shared" si="20"/>
        <v>4.2</v>
      </c>
      <c r="J78" s="30">
        <f t="shared" si="20"/>
        <v>0.4</v>
      </c>
      <c r="K78" s="31">
        <f t="shared" si="20"/>
        <v>2.1</v>
      </c>
    </row>
    <row r="79" spans="1:11" ht="14.25" customHeight="1" x14ac:dyDescent="0.15">
      <c r="A79" s="73"/>
      <c r="B79" s="74"/>
      <c r="C79" s="67" t="s">
        <v>55</v>
      </c>
      <c r="D79" s="68"/>
      <c r="E79" s="28">
        <f t="shared" si="7"/>
        <v>46</v>
      </c>
      <c r="F79" s="29">
        <f t="shared" ref="F79:K79" si="21">IFERROR(ROUND(F190/$E79*100,1),"-")</f>
        <v>26.1</v>
      </c>
      <c r="G79" s="30">
        <f t="shared" si="21"/>
        <v>19.600000000000001</v>
      </c>
      <c r="H79" s="30">
        <f t="shared" si="21"/>
        <v>50</v>
      </c>
      <c r="I79" s="30">
        <f t="shared" si="21"/>
        <v>2.2000000000000002</v>
      </c>
      <c r="J79" s="30">
        <f t="shared" si="21"/>
        <v>0</v>
      </c>
      <c r="K79" s="31">
        <f t="shared" si="21"/>
        <v>2.2000000000000002</v>
      </c>
    </row>
    <row r="80" spans="1:11" ht="14.25" customHeight="1" x14ac:dyDescent="0.15">
      <c r="A80" s="73"/>
      <c r="B80" s="74"/>
      <c r="C80" s="67" t="s">
        <v>56</v>
      </c>
      <c r="D80" s="68"/>
      <c r="E80" s="28">
        <f t="shared" si="7"/>
        <v>22</v>
      </c>
      <c r="F80" s="29">
        <f t="shared" ref="F80:K80" si="22">IFERROR(ROUND(F191/$E80*100,1),"-")</f>
        <v>31.8</v>
      </c>
      <c r="G80" s="30">
        <f t="shared" si="22"/>
        <v>36.4</v>
      </c>
      <c r="H80" s="30">
        <f t="shared" si="22"/>
        <v>27.3</v>
      </c>
      <c r="I80" s="30">
        <f t="shared" si="22"/>
        <v>4.5</v>
      </c>
      <c r="J80" s="30">
        <f t="shared" si="22"/>
        <v>0</v>
      </c>
      <c r="K80" s="31">
        <f t="shared" si="22"/>
        <v>0</v>
      </c>
    </row>
    <row r="81" spans="1:11" ht="14.25" customHeight="1" x14ac:dyDescent="0.15">
      <c r="A81" s="73"/>
      <c r="B81" s="74"/>
      <c r="C81" s="67" t="s">
        <v>57</v>
      </c>
      <c r="D81" s="68"/>
      <c r="E81" s="28">
        <f t="shared" si="7"/>
        <v>22</v>
      </c>
      <c r="F81" s="29">
        <f t="shared" ref="F81:K81" si="23">IFERROR(ROUND(F192/$E81*100,1),"-")</f>
        <v>27.3</v>
      </c>
      <c r="G81" s="30">
        <f t="shared" si="23"/>
        <v>31.8</v>
      </c>
      <c r="H81" s="30">
        <f t="shared" si="23"/>
        <v>31.8</v>
      </c>
      <c r="I81" s="30">
        <f t="shared" si="23"/>
        <v>4.5</v>
      </c>
      <c r="J81" s="30">
        <f t="shared" si="23"/>
        <v>4.5</v>
      </c>
      <c r="K81" s="31">
        <f t="shared" si="23"/>
        <v>0</v>
      </c>
    </row>
    <row r="82" spans="1:11" ht="14.25" customHeight="1" x14ac:dyDescent="0.15">
      <c r="A82" s="73"/>
      <c r="B82" s="74"/>
      <c r="C82" s="67" t="s">
        <v>58</v>
      </c>
      <c r="D82" s="68"/>
      <c r="E82" s="28">
        <f t="shared" ref="E82:E113" si="24">E193</f>
        <v>6</v>
      </c>
      <c r="F82" s="29">
        <f t="shared" ref="F82:K82" si="25">IFERROR(ROUND(F193/$E82*100,1),"-")</f>
        <v>16.7</v>
      </c>
      <c r="G82" s="30">
        <f t="shared" si="25"/>
        <v>33.299999999999997</v>
      </c>
      <c r="H82" s="30">
        <f t="shared" si="25"/>
        <v>33.299999999999997</v>
      </c>
      <c r="I82" s="30">
        <f t="shared" si="25"/>
        <v>16.7</v>
      </c>
      <c r="J82" s="30">
        <f t="shared" si="25"/>
        <v>0</v>
      </c>
      <c r="K82" s="31">
        <f t="shared" si="25"/>
        <v>0</v>
      </c>
    </row>
    <row r="83" spans="1:11" ht="14.25" customHeight="1" x14ac:dyDescent="0.15">
      <c r="A83" s="73"/>
      <c r="B83" s="74"/>
      <c r="C83" s="67" t="s">
        <v>0</v>
      </c>
      <c r="D83" s="68"/>
      <c r="E83" s="28">
        <f t="shared" si="24"/>
        <v>10</v>
      </c>
      <c r="F83" s="29">
        <f t="shared" ref="F83:K83" si="26">IFERROR(ROUND(F194/$E83*100,1),"-")</f>
        <v>10</v>
      </c>
      <c r="G83" s="30">
        <f t="shared" si="26"/>
        <v>30</v>
      </c>
      <c r="H83" s="30">
        <f t="shared" si="26"/>
        <v>40</v>
      </c>
      <c r="I83" s="30">
        <f t="shared" si="26"/>
        <v>20</v>
      </c>
      <c r="J83" s="30">
        <f t="shared" si="26"/>
        <v>0</v>
      </c>
      <c r="K83" s="31">
        <f t="shared" si="26"/>
        <v>0</v>
      </c>
    </row>
    <row r="84" spans="1:11" ht="14.25" customHeight="1" x14ac:dyDescent="0.15">
      <c r="A84" s="75"/>
      <c r="B84" s="76"/>
      <c r="C84" s="69" t="s">
        <v>3</v>
      </c>
      <c r="D84" s="70"/>
      <c r="E84" s="37">
        <f t="shared" si="24"/>
        <v>15</v>
      </c>
      <c r="F84" s="38">
        <f t="shared" ref="F84:K84" si="27">IFERROR(ROUND(F195/$E84*100,1),"-")</f>
        <v>6.7</v>
      </c>
      <c r="G84" s="39">
        <f t="shared" si="27"/>
        <v>40</v>
      </c>
      <c r="H84" s="39">
        <f t="shared" si="27"/>
        <v>46.7</v>
      </c>
      <c r="I84" s="39">
        <f t="shared" si="27"/>
        <v>0</v>
      </c>
      <c r="J84" s="39">
        <f t="shared" si="27"/>
        <v>0</v>
      </c>
      <c r="K84" s="40">
        <f t="shared" si="27"/>
        <v>6.7</v>
      </c>
    </row>
    <row r="85" spans="1:11" ht="14.25" customHeight="1" x14ac:dyDescent="0.15">
      <c r="A85" s="71" t="s">
        <v>82</v>
      </c>
      <c r="B85" s="72"/>
      <c r="C85" s="77" t="s">
        <v>83</v>
      </c>
      <c r="D85" s="78"/>
      <c r="E85" s="33">
        <f t="shared" si="24"/>
        <v>42</v>
      </c>
      <c r="F85" s="34">
        <f t="shared" ref="F85:K85" si="28">IFERROR(ROUND(F196/$E85*100,1),"-")</f>
        <v>31</v>
      </c>
      <c r="G85" s="35">
        <f t="shared" si="28"/>
        <v>31</v>
      </c>
      <c r="H85" s="35">
        <f t="shared" si="28"/>
        <v>31</v>
      </c>
      <c r="I85" s="35">
        <f t="shared" si="28"/>
        <v>2.4</v>
      </c>
      <c r="J85" s="35">
        <f t="shared" si="28"/>
        <v>2.4</v>
      </c>
      <c r="K85" s="36">
        <f t="shared" si="28"/>
        <v>2.4</v>
      </c>
    </row>
    <row r="86" spans="1:11" ht="14.25" customHeight="1" x14ac:dyDescent="0.15">
      <c r="A86" s="73"/>
      <c r="B86" s="74"/>
      <c r="C86" s="67" t="s">
        <v>84</v>
      </c>
      <c r="D86" s="68"/>
      <c r="E86" s="28">
        <f t="shared" si="24"/>
        <v>57</v>
      </c>
      <c r="F86" s="29">
        <f t="shared" ref="F86:K86" si="29">IFERROR(ROUND(F197/$E86*100,1),"-")</f>
        <v>28.1</v>
      </c>
      <c r="G86" s="30">
        <f t="shared" si="29"/>
        <v>33.299999999999997</v>
      </c>
      <c r="H86" s="30">
        <f t="shared" si="29"/>
        <v>29.8</v>
      </c>
      <c r="I86" s="30">
        <f t="shared" si="29"/>
        <v>7</v>
      </c>
      <c r="J86" s="30">
        <f t="shared" si="29"/>
        <v>1.8</v>
      </c>
      <c r="K86" s="31">
        <f t="shared" si="29"/>
        <v>0</v>
      </c>
    </row>
    <row r="87" spans="1:11" ht="14.25" customHeight="1" x14ac:dyDescent="0.15">
      <c r="A87" s="73"/>
      <c r="B87" s="74"/>
      <c r="C87" s="67" t="s">
        <v>85</v>
      </c>
      <c r="D87" s="68"/>
      <c r="E87" s="28">
        <f t="shared" si="24"/>
        <v>68</v>
      </c>
      <c r="F87" s="29">
        <f t="shared" ref="F87:K87" si="30">IFERROR(ROUND(F198/$E87*100,1),"-")</f>
        <v>27.9</v>
      </c>
      <c r="G87" s="30">
        <f t="shared" si="30"/>
        <v>35.299999999999997</v>
      </c>
      <c r="H87" s="30">
        <f t="shared" si="30"/>
        <v>33.799999999999997</v>
      </c>
      <c r="I87" s="30">
        <f t="shared" si="30"/>
        <v>1.5</v>
      </c>
      <c r="J87" s="30">
        <f t="shared" si="30"/>
        <v>1.5</v>
      </c>
      <c r="K87" s="31">
        <f t="shared" si="30"/>
        <v>0</v>
      </c>
    </row>
    <row r="88" spans="1:11" ht="14.25" customHeight="1" x14ac:dyDescent="0.15">
      <c r="A88" s="73"/>
      <c r="B88" s="74"/>
      <c r="C88" s="67" t="s">
        <v>86</v>
      </c>
      <c r="D88" s="68"/>
      <c r="E88" s="28">
        <f t="shared" si="24"/>
        <v>148</v>
      </c>
      <c r="F88" s="29">
        <f t="shared" ref="F88:K88" si="31">IFERROR(ROUND(F199/$E88*100,1),"-")</f>
        <v>19.600000000000001</v>
      </c>
      <c r="G88" s="30">
        <f t="shared" si="31"/>
        <v>41.9</v>
      </c>
      <c r="H88" s="30">
        <f t="shared" si="31"/>
        <v>29.1</v>
      </c>
      <c r="I88" s="30">
        <f t="shared" si="31"/>
        <v>6.1</v>
      </c>
      <c r="J88" s="30">
        <f t="shared" si="31"/>
        <v>2</v>
      </c>
      <c r="K88" s="31">
        <f t="shared" si="31"/>
        <v>1.4</v>
      </c>
    </row>
    <row r="89" spans="1:11" ht="14.25" customHeight="1" x14ac:dyDescent="0.15">
      <c r="A89" s="73"/>
      <c r="B89" s="74"/>
      <c r="C89" s="67" t="s">
        <v>87</v>
      </c>
      <c r="D89" s="68"/>
      <c r="E89" s="28">
        <f t="shared" si="24"/>
        <v>195</v>
      </c>
      <c r="F89" s="29">
        <f t="shared" ref="F89:K89" si="32">IFERROR(ROUND(F200/$E89*100,1),"-")</f>
        <v>27.2</v>
      </c>
      <c r="G89" s="30">
        <f t="shared" si="32"/>
        <v>22.1</v>
      </c>
      <c r="H89" s="30">
        <f t="shared" si="32"/>
        <v>39.5</v>
      </c>
      <c r="I89" s="30">
        <f t="shared" si="32"/>
        <v>9.6999999999999993</v>
      </c>
      <c r="J89" s="30">
        <f t="shared" si="32"/>
        <v>0</v>
      </c>
      <c r="K89" s="31">
        <f t="shared" si="32"/>
        <v>1.5</v>
      </c>
    </row>
    <row r="90" spans="1:11" ht="14.25" customHeight="1" x14ac:dyDescent="0.15">
      <c r="A90" s="73"/>
      <c r="B90" s="74"/>
      <c r="C90" s="67" t="s">
        <v>88</v>
      </c>
      <c r="D90" s="68"/>
      <c r="E90" s="28">
        <f t="shared" si="24"/>
        <v>151</v>
      </c>
      <c r="F90" s="29">
        <f t="shared" ref="F90:K90" si="33">IFERROR(ROUND(F201/$E90*100,1),"-")</f>
        <v>21.2</v>
      </c>
      <c r="G90" s="30">
        <f t="shared" si="33"/>
        <v>24.5</v>
      </c>
      <c r="H90" s="30">
        <f t="shared" si="33"/>
        <v>45.7</v>
      </c>
      <c r="I90" s="30">
        <f t="shared" si="33"/>
        <v>6</v>
      </c>
      <c r="J90" s="30">
        <f t="shared" si="33"/>
        <v>0.7</v>
      </c>
      <c r="K90" s="31">
        <f t="shared" si="33"/>
        <v>2</v>
      </c>
    </row>
    <row r="91" spans="1:11" ht="14.25" customHeight="1" x14ac:dyDescent="0.15">
      <c r="A91" s="73"/>
      <c r="B91" s="74"/>
      <c r="C91" s="67" t="s">
        <v>89</v>
      </c>
      <c r="D91" s="68"/>
      <c r="E91" s="28">
        <f t="shared" si="24"/>
        <v>280</v>
      </c>
      <c r="F91" s="29">
        <f t="shared" ref="F91:K91" si="34">IFERROR(ROUND(F202/$E91*100,1),"-")</f>
        <v>14.6</v>
      </c>
      <c r="G91" s="30">
        <f t="shared" si="34"/>
        <v>25.4</v>
      </c>
      <c r="H91" s="30">
        <f t="shared" si="34"/>
        <v>47.1</v>
      </c>
      <c r="I91" s="30">
        <f t="shared" si="34"/>
        <v>7.9</v>
      </c>
      <c r="J91" s="30">
        <f t="shared" si="34"/>
        <v>1.4</v>
      </c>
      <c r="K91" s="31">
        <f t="shared" si="34"/>
        <v>3.6</v>
      </c>
    </row>
    <row r="92" spans="1:11" ht="14.25" customHeight="1" x14ac:dyDescent="0.15">
      <c r="A92" s="75"/>
      <c r="B92" s="76"/>
      <c r="C92" s="69" t="s">
        <v>6</v>
      </c>
      <c r="D92" s="70"/>
      <c r="E92" s="37">
        <f t="shared" si="24"/>
        <v>7</v>
      </c>
      <c r="F92" s="38">
        <f t="shared" ref="F92:K92" si="35">IFERROR(ROUND(F203/$E92*100,1),"-")</f>
        <v>14.3</v>
      </c>
      <c r="G92" s="39">
        <f t="shared" si="35"/>
        <v>28.6</v>
      </c>
      <c r="H92" s="39">
        <f t="shared" si="35"/>
        <v>14.3</v>
      </c>
      <c r="I92" s="39">
        <f t="shared" si="35"/>
        <v>14.3</v>
      </c>
      <c r="J92" s="39">
        <f t="shared" si="35"/>
        <v>0</v>
      </c>
      <c r="K92" s="40">
        <f t="shared" si="35"/>
        <v>28.6</v>
      </c>
    </row>
    <row r="93" spans="1:11" ht="14.25" customHeight="1" x14ac:dyDescent="0.15">
      <c r="A93" s="71" t="s">
        <v>93</v>
      </c>
      <c r="B93" s="72"/>
      <c r="C93" s="77" t="s">
        <v>94</v>
      </c>
      <c r="D93" s="78"/>
      <c r="E93" s="33">
        <f t="shared" si="24"/>
        <v>462</v>
      </c>
      <c r="F93" s="34">
        <f t="shared" ref="F93:K93" si="36">IFERROR(ROUND(F204/$E93*100,1),"-")</f>
        <v>25.8</v>
      </c>
      <c r="G93" s="35">
        <f t="shared" si="36"/>
        <v>27.7</v>
      </c>
      <c r="H93" s="35">
        <f t="shared" si="36"/>
        <v>38.1</v>
      </c>
      <c r="I93" s="35">
        <f t="shared" si="36"/>
        <v>5</v>
      </c>
      <c r="J93" s="35">
        <f t="shared" si="36"/>
        <v>0.9</v>
      </c>
      <c r="K93" s="36">
        <f t="shared" si="36"/>
        <v>2.6</v>
      </c>
    </row>
    <row r="94" spans="1:11" ht="14.25" customHeight="1" x14ac:dyDescent="0.15">
      <c r="A94" s="73"/>
      <c r="B94" s="74"/>
      <c r="C94" s="67" t="s">
        <v>95</v>
      </c>
      <c r="D94" s="68"/>
      <c r="E94" s="28">
        <f t="shared" si="24"/>
        <v>416</v>
      </c>
      <c r="F94" s="29">
        <f t="shared" ref="F94:K94" si="37">IFERROR(ROUND(F205/$E94*100,1),"-")</f>
        <v>19</v>
      </c>
      <c r="G94" s="30">
        <f t="shared" si="37"/>
        <v>30.8</v>
      </c>
      <c r="H94" s="30">
        <f t="shared" si="37"/>
        <v>40.6</v>
      </c>
      <c r="I94" s="30">
        <f t="shared" si="37"/>
        <v>7.7</v>
      </c>
      <c r="J94" s="30">
        <f t="shared" si="37"/>
        <v>0.2</v>
      </c>
      <c r="K94" s="31">
        <f t="shared" si="37"/>
        <v>1.7</v>
      </c>
    </row>
    <row r="95" spans="1:11" ht="14.25" customHeight="1" x14ac:dyDescent="0.15">
      <c r="A95" s="73"/>
      <c r="B95" s="74"/>
      <c r="C95" s="67" t="s">
        <v>96</v>
      </c>
      <c r="D95" s="68"/>
      <c r="E95" s="28">
        <f t="shared" si="24"/>
        <v>20</v>
      </c>
      <c r="F95" s="29">
        <f t="shared" ref="F95:K95" si="38">IFERROR(ROUND(F206/$E95*100,1),"-")</f>
        <v>10</v>
      </c>
      <c r="G95" s="30">
        <f t="shared" si="38"/>
        <v>10</v>
      </c>
      <c r="H95" s="30">
        <f t="shared" si="38"/>
        <v>45</v>
      </c>
      <c r="I95" s="30">
        <f t="shared" si="38"/>
        <v>20</v>
      </c>
      <c r="J95" s="30">
        <f t="shared" si="38"/>
        <v>15</v>
      </c>
      <c r="K95" s="31">
        <f t="shared" si="38"/>
        <v>0</v>
      </c>
    </row>
    <row r="96" spans="1:11" ht="14.25" customHeight="1" x14ac:dyDescent="0.15">
      <c r="A96" s="73"/>
      <c r="B96" s="74"/>
      <c r="C96" s="67" t="s">
        <v>97</v>
      </c>
      <c r="D96" s="68"/>
      <c r="E96" s="28">
        <f t="shared" si="24"/>
        <v>2</v>
      </c>
      <c r="F96" s="29">
        <f t="shared" ref="F96:K96" si="39">IFERROR(ROUND(F207/$E96*100,1),"-")</f>
        <v>0</v>
      </c>
      <c r="G96" s="30">
        <f t="shared" si="39"/>
        <v>100</v>
      </c>
      <c r="H96" s="30">
        <f t="shared" si="39"/>
        <v>0</v>
      </c>
      <c r="I96" s="30">
        <f t="shared" si="39"/>
        <v>0</v>
      </c>
      <c r="J96" s="30">
        <f t="shared" si="39"/>
        <v>0</v>
      </c>
      <c r="K96" s="31">
        <f t="shared" si="39"/>
        <v>0</v>
      </c>
    </row>
    <row r="97" spans="1:11" ht="14.25" customHeight="1" x14ac:dyDescent="0.15">
      <c r="A97" s="73"/>
      <c r="B97" s="74"/>
      <c r="C97" s="67" t="s">
        <v>98</v>
      </c>
      <c r="D97" s="68"/>
      <c r="E97" s="28">
        <f t="shared" si="24"/>
        <v>39</v>
      </c>
      <c r="F97" s="29">
        <f t="shared" ref="F97:K97" si="40">IFERROR(ROUND(F208/$E97*100,1),"-")</f>
        <v>10.3</v>
      </c>
      <c r="G97" s="30">
        <f t="shared" si="40"/>
        <v>25.6</v>
      </c>
      <c r="H97" s="30">
        <f t="shared" si="40"/>
        <v>46.2</v>
      </c>
      <c r="I97" s="30">
        <f t="shared" si="40"/>
        <v>12.8</v>
      </c>
      <c r="J97" s="30">
        <f t="shared" si="40"/>
        <v>5.0999999999999996</v>
      </c>
      <c r="K97" s="31">
        <f t="shared" si="40"/>
        <v>0</v>
      </c>
    </row>
    <row r="98" spans="1:11" ht="14.25" customHeight="1" x14ac:dyDescent="0.15">
      <c r="A98" s="75"/>
      <c r="B98" s="76"/>
      <c r="C98" s="69" t="s">
        <v>6</v>
      </c>
      <c r="D98" s="70"/>
      <c r="E98" s="37">
        <f t="shared" si="24"/>
        <v>9</v>
      </c>
      <c r="F98" s="38">
        <f t="shared" ref="F98:K98" si="41">IFERROR(ROUND(F209/$E98*100,1),"-")</f>
        <v>0</v>
      </c>
      <c r="G98" s="39">
        <f t="shared" si="41"/>
        <v>11.1</v>
      </c>
      <c r="H98" s="39">
        <f t="shared" si="41"/>
        <v>33.299999999999997</v>
      </c>
      <c r="I98" s="39">
        <f t="shared" si="41"/>
        <v>22.2</v>
      </c>
      <c r="J98" s="39">
        <f t="shared" si="41"/>
        <v>11.1</v>
      </c>
      <c r="K98" s="40">
        <f t="shared" si="41"/>
        <v>22.2</v>
      </c>
    </row>
    <row r="99" spans="1:11" ht="14.25" customHeight="1" x14ac:dyDescent="0.15">
      <c r="A99" s="71" t="s">
        <v>17</v>
      </c>
      <c r="B99" s="72"/>
      <c r="C99" s="77" t="s">
        <v>59</v>
      </c>
      <c r="D99" s="78"/>
      <c r="E99" s="33">
        <f t="shared" si="24"/>
        <v>436</v>
      </c>
      <c r="F99" s="34">
        <f t="shared" ref="F99:K99" si="42">IFERROR(ROUND(F210/$E99*100,1),"-")</f>
        <v>26.6</v>
      </c>
      <c r="G99" s="35">
        <f t="shared" si="42"/>
        <v>31.4</v>
      </c>
      <c r="H99" s="35">
        <f t="shared" si="42"/>
        <v>35.799999999999997</v>
      </c>
      <c r="I99" s="35">
        <f t="shared" si="42"/>
        <v>3.9</v>
      </c>
      <c r="J99" s="35">
        <f t="shared" si="42"/>
        <v>0.7</v>
      </c>
      <c r="K99" s="36">
        <f t="shared" si="42"/>
        <v>1.6</v>
      </c>
    </row>
    <row r="100" spans="1:11" ht="14.25" customHeight="1" x14ac:dyDescent="0.15">
      <c r="A100" s="73"/>
      <c r="B100" s="74"/>
      <c r="C100" s="67" t="s">
        <v>60</v>
      </c>
      <c r="D100" s="68"/>
      <c r="E100" s="28">
        <f t="shared" si="24"/>
        <v>380</v>
      </c>
      <c r="F100" s="29">
        <f t="shared" ref="F100:K100" si="43">IFERROR(ROUND(F211/$E100*100,1),"-")</f>
        <v>18.399999999999999</v>
      </c>
      <c r="G100" s="30">
        <f t="shared" si="43"/>
        <v>28.9</v>
      </c>
      <c r="H100" s="30">
        <f t="shared" si="43"/>
        <v>40.799999999999997</v>
      </c>
      <c r="I100" s="30">
        <f t="shared" si="43"/>
        <v>9.1999999999999993</v>
      </c>
      <c r="J100" s="30">
        <f t="shared" si="43"/>
        <v>1.6</v>
      </c>
      <c r="K100" s="31">
        <f t="shared" si="43"/>
        <v>1.1000000000000001</v>
      </c>
    </row>
    <row r="101" spans="1:11" ht="14.25" customHeight="1" x14ac:dyDescent="0.15">
      <c r="A101" s="73"/>
      <c r="B101" s="74"/>
      <c r="C101" s="67" t="s">
        <v>61</v>
      </c>
      <c r="D101" s="68"/>
      <c r="E101" s="28">
        <f t="shared" si="24"/>
        <v>94</v>
      </c>
      <c r="F101" s="29">
        <f t="shared" ref="F101:K101" si="44">IFERROR(ROUND(F212/$E101*100,1),"-")</f>
        <v>12.8</v>
      </c>
      <c r="G101" s="30">
        <f t="shared" si="44"/>
        <v>21.3</v>
      </c>
      <c r="H101" s="30">
        <f t="shared" si="44"/>
        <v>50</v>
      </c>
      <c r="I101" s="30">
        <f t="shared" si="44"/>
        <v>9.6</v>
      </c>
      <c r="J101" s="30">
        <f t="shared" si="44"/>
        <v>2.1</v>
      </c>
      <c r="K101" s="31">
        <f t="shared" si="44"/>
        <v>4.3</v>
      </c>
    </row>
    <row r="102" spans="1:11" ht="14.25" customHeight="1" x14ac:dyDescent="0.15">
      <c r="A102" s="73"/>
      <c r="B102" s="74"/>
      <c r="C102" s="67" t="s">
        <v>62</v>
      </c>
      <c r="D102" s="68"/>
      <c r="E102" s="28">
        <f t="shared" si="24"/>
        <v>22</v>
      </c>
      <c r="F102" s="29">
        <f t="shared" ref="F102:K102" si="45">IFERROR(ROUND(F213/$E102*100,1),"-")</f>
        <v>18.2</v>
      </c>
      <c r="G102" s="30">
        <f t="shared" si="45"/>
        <v>4.5</v>
      </c>
      <c r="H102" s="30">
        <f t="shared" si="45"/>
        <v>45.5</v>
      </c>
      <c r="I102" s="30">
        <f t="shared" si="45"/>
        <v>18.2</v>
      </c>
      <c r="J102" s="30">
        <f t="shared" si="45"/>
        <v>0</v>
      </c>
      <c r="K102" s="31">
        <f t="shared" si="45"/>
        <v>13.6</v>
      </c>
    </row>
    <row r="103" spans="1:11" ht="14.25" customHeight="1" x14ac:dyDescent="0.15">
      <c r="A103" s="73"/>
      <c r="B103" s="74"/>
      <c r="C103" s="67" t="s">
        <v>63</v>
      </c>
      <c r="D103" s="68"/>
      <c r="E103" s="28">
        <f t="shared" si="24"/>
        <v>8</v>
      </c>
      <c r="F103" s="29">
        <f t="shared" ref="F103:K103" si="46">IFERROR(ROUND(F214/$E103*100,1),"-")</f>
        <v>12.5</v>
      </c>
      <c r="G103" s="30">
        <f t="shared" si="46"/>
        <v>25</v>
      </c>
      <c r="H103" s="30">
        <f t="shared" si="46"/>
        <v>50</v>
      </c>
      <c r="I103" s="30">
        <f t="shared" si="46"/>
        <v>12.5</v>
      </c>
      <c r="J103" s="30">
        <f t="shared" si="46"/>
        <v>0</v>
      </c>
      <c r="K103" s="31">
        <f t="shared" si="46"/>
        <v>0</v>
      </c>
    </row>
    <row r="104" spans="1:11" ht="14.25" customHeight="1" x14ac:dyDescent="0.15">
      <c r="A104" s="75"/>
      <c r="B104" s="76"/>
      <c r="C104" s="69" t="s">
        <v>6</v>
      </c>
      <c r="D104" s="70"/>
      <c r="E104" s="37">
        <f t="shared" si="24"/>
        <v>8</v>
      </c>
      <c r="F104" s="38">
        <f t="shared" ref="F104:K104" si="47">IFERROR(ROUND(F215/$E104*100,1),"-")</f>
        <v>12.5</v>
      </c>
      <c r="G104" s="39">
        <f t="shared" si="47"/>
        <v>12.5</v>
      </c>
      <c r="H104" s="39">
        <f t="shared" si="47"/>
        <v>37.5</v>
      </c>
      <c r="I104" s="39">
        <f t="shared" si="47"/>
        <v>0</v>
      </c>
      <c r="J104" s="39">
        <f t="shared" si="47"/>
        <v>0</v>
      </c>
      <c r="K104" s="40">
        <f t="shared" si="47"/>
        <v>37.5</v>
      </c>
    </row>
    <row r="105" spans="1:11" ht="14.25" customHeight="1" x14ac:dyDescent="0.15">
      <c r="A105" s="71" t="s">
        <v>18</v>
      </c>
      <c r="B105" s="72"/>
      <c r="C105" s="77" t="s">
        <v>64</v>
      </c>
      <c r="D105" s="78"/>
      <c r="E105" s="33">
        <f t="shared" si="24"/>
        <v>355</v>
      </c>
      <c r="F105" s="34">
        <f t="shared" ref="F105:K105" si="48">IFERROR(ROUND(F216/$E105*100,1),"-")</f>
        <v>36.1</v>
      </c>
      <c r="G105" s="35">
        <f t="shared" si="48"/>
        <v>30.1</v>
      </c>
      <c r="H105" s="35">
        <f t="shared" si="48"/>
        <v>28.7</v>
      </c>
      <c r="I105" s="35">
        <f t="shared" si="48"/>
        <v>2.8</v>
      </c>
      <c r="J105" s="35">
        <f t="shared" si="48"/>
        <v>0.3</v>
      </c>
      <c r="K105" s="36">
        <f t="shared" si="48"/>
        <v>2</v>
      </c>
    </row>
    <row r="106" spans="1:11" ht="14.25" customHeight="1" x14ac:dyDescent="0.15">
      <c r="A106" s="73"/>
      <c r="B106" s="74"/>
      <c r="C106" s="67" t="s">
        <v>65</v>
      </c>
      <c r="D106" s="68"/>
      <c r="E106" s="28">
        <f t="shared" si="24"/>
        <v>393</v>
      </c>
      <c r="F106" s="29">
        <f t="shared" ref="F106:K106" si="49">IFERROR(ROUND(F217/$E106*100,1),"-")</f>
        <v>15.3</v>
      </c>
      <c r="G106" s="30">
        <f t="shared" si="49"/>
        <v>33.1</v>
      </c>
      <c r="H106" s="30">
        <f t="shared" si="49"/>
        <v>43</v>
      </c>
      <c r="I106" s="30">
        <f t="shared" si="49"/>
        <v>6.6</v>
      </c>
      <c r="J106" s="30">
        <f t="shared" si="49"/>
        <v>0.8</v>
      </c>
      <c r="K106" s="31">
        <f t="shared" si="49"/>
        <v>1.3</v>
      </c>
    </row>
    <row r="107" spans="1:11" ht="14.25" customHeight="1" x14ac:dyDescent="0.15">
      <c r="A107" s="73"/>
      <c r="B107" s="74"/>
      <c r="C107" s="67" t="s">
        <v>61</v>
      </c>
      <c r="D107" s="68"/>
      <c r="E107" s="28">
        <f t="shared" si="24"/>
        <v>158</v>
      </c>
      <c r="F107" s="29">
        <f t="shared" ref="F107:K107" si="50">IFERROR(ROUND(F218/$E107*100,1),"-")</f>
        <v>8.9</v>
      </c>
      <c r="G107" s="30">
        <f t="shared" si="50"/>
        <v>15.8</v>
      </c>
      <c r="H107" s="30">
        <f t="shared" si="50"/>
        <v>57</v>
      </c>
      <c r="I107" s="30">
        <f t="shared" si="50"/>
        <v>12.7</v>
      </c>
      <c r="J107" s="30">
        <f t="shared" si="50"/>
        <v>1.9</v>
      </c>
      <c r="K107" s="31">
        <f t="shared" si="50"/>
        <v>3.8</v>
      </c>
    </row>
    <row r="108" spans="1:11" ht="14.25" customHeight="1" x14ac:dyDescent="0.15">
      <c r="A108" s="73"/>
      <c r="B108" s="74"/>
      <c r="C108" s="67" t="s">
        <v>66</v>
      </c>
      <c r="D108" s="68"/>
      <c r="E108" s="28">
        <f t="shared" si="24"/>
        <v>20</v>
      </c>
      <c r="F108" s="29">
        <f t="shared" ref="F108:K108" si="51">IFERROR(ROUND(F219/$E108*100,1),"-")</f>
        <v>0</v>
      </c>
      <c r="G108" s="30">
        <f t="shared" si="51"/>
        <v>15</v>
      </c>
      <c r="H108" s="30">
        <f t="shared" si="51"/>
        <v>40</v>
      </c>
      <c r="I108" s="30">
        <f t="shared" si="51"/>
        <v>35</v>
      </c>
      <c r="J108" s="30">
        <f t="shared" si="51"/>
        <v>10</v>
      </c>
      <c r="K108" s="31">
        <f t="shared" si="51"/>
        <v>0</v>
      </c>
    </row>
    <row r="109" spans="1:11" ht="14.25" customHeight="1" x14ac:dyDescent="0.15">
      <c r="A109" s="73"/>
      <c r="B109" s="74"/>
      <c r="C109" s="67" t="s">
        <v>67</v>
      </c>
      <c r="D109" s="68"/>
      <c r="E109" s="28">
        <f t="shared" si="24"/>
        <v>14</v>
      </c>
      <c r="F109" s="29">
        <f t="shared" ref="F109:K109" si="52">IFERROR(ROUND(F220/$E109*100,1),"-")</f>
        <v>7.1</v>
      </c>
      <c r="G109" s="30">
        <f t="shared" si="52"/>
        <v>28.6</v>
      </c>
      <c r="H109" s="30">
        <f t="shared" si="52"/>
        <v>28.6</v>
      </c>
      <c r="I109" s="30">
        <f t="shared" si="52"/>
        <v>21.4</v>
      </c>
      <c r="J109" s="30">
        <f t="shared" si="52"/>
        <v>14.3</v>
      </c>
      <c r="K109" s="31">
        <f t="shared" si="52"/>
        <v>0</v>
      </c>
    </row>
    <row r="110" spans="1:11" ht="14.25" customHeight="1" x14ac:dyDescent="0.15">
      <c r="A110" s="75"/>
      <c r="B110" s="76"/>
      <c r="C110" s="69" t="s">
        <v>6</v>
      </c>
      <c r="D110" s="70"/>
      <c r="E110" s="37">
        <f t="shared" si="24"/>
        <v>8</v>
      </c>
      <c r="F110" s="38">
        <f t="shared" ref="F110:K110" si="53">IFERROR(ROUND(F221/$E110*100,1),"-")</f>
        <v>12.5</v>
      </c>
      <c r="G110" s="39">
        <f t="shared" si="53"/>
        <v>25</v>
      </c>
      <c r="H110" s="39">
        <f t="shared" si="53"/>
        <v>25</v>
      </c>
      <c r="I110" s="39">
        <f t="shared" si="53"/>
        <v>0</v>
      </c>
      <c r="J110" s="39">
        <f t="shared" si="53"/>
        <v>0</v>
      </c>
      <c r="K110" s="40">
        <f t="shared" si="53"/>
        <v>37.5</v>
      </c>
    </row>
    <row r="111" spans="1:11" ht="14.25" customHeight="1" x14ac:dyDescent="0.15">
      <c r="A111" s="79" t="s">
        <v>99</v>
      </c>
      <c r="B111" s="80"/>
      <c r="C111" s="77" t="s">
        <v>100</v>
      </c>
      <c r="D111" s="78"/>
      <c r="E111" s="33">
        <f t="shared" si="24"/>
        <v>414</v>
      </c>
      <c r="F111" s="34">
        <f t="shared" ref="F111:K111" si="54">IFERROR(ROUND(F222/$E111*100,1),"-")</f>
        <v>18.8</v>
      </c>
      <c r="G111" s="35">
        <f t="shared" si="54"/>
        <v>27.3</v>
      </c>
      <c r="H111" s="35">
        <f t="shared" si="54"/>
        <v>40.1</v>
      </c>
      <c r="I111" s="35">
        <f t="shared" si="54"/>
        <v>9.1999999999999993</v>
      </c>
      <c r="J111" s="35">
        <f t="shared" si="54"/>
        <v>1.9</v>
      </c>
      <c r="K111" s="36">
        <f t="shared" si="54"/>
        <v>2.7</v>
      </c>
    </row>
    <row r="112" spans="1:11" ht="14.25" customHeight="1" x14ac:dyDescent="0.15">
      <c r="A112" s="81"/>
      <c r="B112" s="82"/>
      <c r="C112" s="67" t="s">
        <v>101</v>
      </c>
      <c r="D112" s="68"/>
      <c r="E112" s="28">
        <f t="shared" si="24"/>
        <v>34</v>
      </c>
      <c r="F112" s="29">
        <f t="shared" ref="F112:K112" si="55">IFERROR(ROUND(F223/$E112*100,1),"-")</f>
        <v>8.8000000000000007</v>
      </c>
      <c r="G112" s="30">
        <f t="shared" si="55"/>
        <v>14.7</v>
      </c>
      <c r="H112" s="30">
        <f t="shared" si="55"/>
        <v>61.8</v>
      </c>
      <c r="I112" s="30">
        <f t="shared" si="55"/>
        <v>14.7</v>
      </c>
      <c r="J112" s="30">
        <f t="shared" si="55"/>
        <v>0</v>
      </c>
      <c r="K112" s="31">
        <f t="shared" si="55"/>
        <v>0</v>
      </c>
    </row>
    <row r="113" spans="1:11" ht="14.25" customHeight="1" x14ac:dyDescent="0.15">
      <c r="A113" s="81"/>
      <c r="B113" s="82"/>
      <c r="C113" s="67" t="s">
        <v>102</v>
      </c>
      <c r="D113" s="68"/>
      <c r="E113" s="28">
        <f t="shared" si="24"/>
        <v>373</v>
      </c>
      <c r="F113" s="29">
        <f t="shared" ref="F113:K113" si="56">IFERROR(ROUND(F224/$E113*100,1),"-")</f>
        <v>25.7</v>
      </c>
      <c r="G113" s="30">
        <f t="shared" si="56"/>
        <v>29.5</v>
      </c>
      <c r="H113" s="30">
        <f t="shared" si="56"/>
        <v>38.299999999999997</v>
      </c>
      <c r="I113" s="30">
        <f t="shared" si="56"/>
        <v>4.8</v>
      </c>
      <c r="J113" s="30">
        <f t="shared" si="56"/>
        <v>0.5</v>
      </c>
      <c r="K113" s="31">
        <f t="shared" si="56"/>
        <v>1.1000000000000001</v>
      </c>
    </row>
    <row r="114" spans="1:11" ht="14.25" customHeight="1" x14ac:dyDescent="0.15">
      <c r="A114" s="81"/>
      <c r="B114" s="82"/>
      <c r="C114" s="67" t="s">
        <v>98</v>
      </c>
      <c r="D114" s="68"/>
      <c r="E114" s="28">
        <f t="shared" ref="E114:E115" si="57">E225</f>
        <v>116</v>
      </c>
      <c r="F114" s="29">
        <f t="shared" ref="F114:K114" si="58">IFERROR(ROUND(F225/$E114*100,1),"-")</f>
        <v>19.8</v>
      </c>
      <c r="G114" s="30">
        <f t="shared" si="58"/>
        <v>35.299999999999997</v>
      </c>
      <c r="H114" s="30">
        <f t="shared" si="58"/>
        <v>37.9</v>
      </c>
      <c r="I114" s="30">
        <f t="shared" si="58"/>
        <v>2.6</v>
      </c>
      <c r="J114" s="30">
        <f t="shared" si="58"/>
        <v>0.9</v>
      </c>
      <c r="K114" s="31">
        <f t="shared" si="58"/>
        <v>3.4</v>
      </c>
    </row>
    <row r="115" spans="1:11" ht="14.25" customHeight="1" x14ac:dyDescent="0.15">
      <c r="A115" s="83"/>
      <c r="B115" s="84"/>
      <c r="C115" s="69" t="s">
        <v>6</v>
      </c>
      <c r="D115" s="70"/>
      <c r="E115" s="37">
        <f t="shared" si="57"/>
        <v>11</v>
      </c>
      <c r="F115" s="38">
        <f t="shared" ref="F115:K115" si="59">IFERROR(ROUND(F226/$E115*100,1),"-")</f>
        <v>36.4</v>
      </c>
      <c r="G115" s="39">
        <f t="shared" si="59"/>
        <v>18.2</v>
      </c>
      <c r="H115" s="39">
        <f t="shared" si="59"/>
        <v>9.1</v>
      </c>
      <c r="I115" s="39">
        <f t="shared" si="59"/>
        <v>18.2</v>
      </c>
      <c r="J115" s="39">
        <f t="shared" si="59"/>
        <v>0</v>
      </c>
      <c r="K115" s="40">
        <f t="shared" si="59"/>
        <v>18.2</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204</v>
      </c>
      <c r="G118" s="49">
        <v>271</v>
      </c>
      <c r="H118" s="49">
        <v>375</v>
      </c>
      <c r="I118" s="49">
        <v>66</v>
      </c>
      <c r="J118" s="49">
        <v>11</v>
      </c>
      <c r="K118" s="50">
        <v>21</v>
      </c>
    </row>
    <row r="119" spans="1:11" ht="14.25" customHeight="1" x14ac:dyDescent="0.15">
      <c r="A119" s="96" t="s">
        <v>9</v>
      </c>
      <c r="B119" s="97"/>
      <c r="C119" s="77" t="s">
        <v>7</v>
      </c>
      <c r="D119" s="78"/>
      <c r="E119" s="33">
        <v>398</v>
      </c>
      <c r="F119" s="51">
        <v>69</v>
      </c>
      <c r="G119" s="52">
        <v>121</v>
      </c>
      <c r="H119" s="52">
        <v>159</v>
      </c>
      <c r="I119" s="52">
        <v>35</v>
      </c>
      <c r="J119" s="52">
        <v>5</v>
      </c>
      <c r="K119" s="53">
        <v>9</v>
      </c>
    </row>
    <row r="120" spans="1:11" ht="14.25" customHeight="1" x14ac:dyDescent="0.15">
      <c r="A120" s="98"/>
      <c r="B120" s="99"/>
      <c r="C120" s="67" t="s">
        <v>8</v>
      </c>
      <c r="D120" s="68"/>
      <c r="E120" s="28">
        <v>531</v>
      </c>
      <c r="F120" s="54">
        <v>132</v>
      </c>
      <c r="G120" s="55">
        <v>145</v>
      </c>
      <c r="H120" s="55">
        <v>208</v>
      </c>
      <c r="I120" s="55">
        <v>31</v>
      </c>
      <c r="J120" s="55">
        <v>5</v>
      </c>
      <c r="K120" s="56">
        <v>10</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2</v>
      </c>
      <c r="G122" s="55">
        <v>4</v>
      </c>
      <c r="H122" s="55">
        <v>5</v>
      </c>
      <c r="I122" s="55">
        <v>0</v>
      </c>
      <c r="J122" s="55">
        <v>1</v>
      </c>
      <c r="K122" s="56">
        <v>0</v>
      </c>
    </row>
    <row r="123" spans="1:11" ht="14.25" customHeight="1" x14ac:dyDescent="0.15">
      <c r="A123" s="100"/>
      <c r="B123" s="101"/>
      <c r="C123" s="69" t="s">
        <v>3</v>
      </c>
      <c r="D123" s="70"/>
      <c r="E123" s="37">
        <v>7</v>
      </c>
      <c r="F123" s="57">
        <v>1</v>
      </c>
      <c r="G123" s="58">
        <v>1</v>
      </c>
      <c r="H123" s="58">
        <v>3</v>
      </c>
      <c r="I123" s="58">
        <v>0</v>
      </c>
      <c r="J123" s="58">
        <v>0</v>
      </c>
      <c r="K123" s="59">
        <v>2</v>
      </c>
    </row>
    <row r="124" spans="1:11" ht="14.25" customHeight="1" x14ac:dyDescent="0.15">
      <c r="A124" s="89" t="s">
        <v>12</v>
      </c>
      <c r="B124" s="90"/>
      <c r="C124" s="77" t="s">
        <v>19</v>
      </c>
      <c r="D124" s="78"/>
      <c r="E124" s="33">
        <v>7</v>
      </c>
      <c r="F124" s="51">
        <v>2</v>
      </c>
      <c r="G124" s="52">
        <v>2</v>
      </c>
      <c r="H124" s="52">
        <v>3</v>
      </c>
      <c r="I124" s="52">
        <v>0</v>
      </c>
      <c r="J124" s="52">
        <v>0</v>
      </c>
      <c r="K124" s="53">
        <v>0</v>
      </c>
    </row>
    <row r="125" spans="1:11" ht="14.25" customHeight="1" x14ac:dyDescent="0.15">
      <c r="A125" s="91"/>
      <c r="B125" s="92"/>
      <c r="C125" s="67" t="s">
        <v>20</v>
      </c>
      <c r="D125" s="68"/>
      <c r="E125" s="28">
        <v>81</v>
      </c>
      <c r="F125" s="54">
        <v>27</v>
      </c>
      <c r="G125" s="55">
        <v>28</v>
      </c>
      <c r="H125" s="55">
        <v>24</v>
      </c>
      <c r="I125" s="55">
        <v>2</v>
      </c>
      <c r="J125" s="55">
        <v>0</v>
      </c>
      <c r="K125" s="56">
        <v>0</v>
      </c>
    </row>
    <row r="126" spans="1:11" ht="14.25" customHeight="1" x14ac:dyDescent="0.15">
      <c r="A126" s="91"/>
      <c r="B126" s="92"/>
      <c r="C126" s="67" t="s">
        <v>21</v>
      </c>
      <c r="D126" s="68"/>
      <c r="E126" s="28">
        <v>160</v>
      </c>
      <c r="F126" s="54">
        <v>44</v>
      </c>
      <c r="G126" s="55">
        <v>51</v>
      </c>
      <c r="H126" s="55">
        <v>52</v>
      </c>
      <c r="I126" s="55">
        <v>10</v>
      </c>
      <c r="J126" s="55">
        <v>1</v>
      </c>
      <c r="K126" s="56">
        <v>2</v>
      </c>
    </row>
    <row r="127" spans="1:11" ht="14.25" customHeight="1" x14ac:dyDescent="0.15">
      <c r="A127" s="91"/>
      <c r="B127" s="92"/>
      <c r="C127" s="67" t="s">
        <v>22</v>
      </c>
      <c r="D127" s="68"/>
      <c r="E127" s="28">
        <v>210</v>
      </c>
      <c r="F127" s="54">
        <v>51</v>
      </c>
      <c r="G127" s="55">
        <v>58</v>
      </c>
      <c r="H127" s="55">
        <v>81</v>
      </c>
      <c r="I127" s="55">
        <v>15</v>
      </c>
      <c r="J127" s="55">
        <v>3</v>
      </c>
      <c r="K127" s="56">
        <v>2</v>
      </c>
    </row>
    <row r="128" spans="1:11" ht="14.25" customHeight="1" x14ac:dyDescent="0.15">
      <c r="A128" s="91"/>
      <c r="B128" s="92"/>
      <c r="C128" s="67" t="s">
        <v>23</v>
      </c>
      <c r="D128" s="68"/>
      <c r="E128" s="28">
        <v>183</v>
      </c>
      <c r="F128" s="54">
        <v>37</v>
      </c>
      <c r="G128" s="55">
        <v>56</v>
      </c>
      <c r="H128" s="55">
        <v>74</v>
      </c>
      <c r="I128" s="55">
        <v>13</v>
      </c>
      <c r="J128" s="55">
        <v>1</v>
      </c>
      <c r="K128" s="56">
        <v>2</v>
      </c>
    </row>
    <row r="129" spans="1:11" ht="14.25" customHeight="1" x14ac:dyDescent="0.15">
      <c r="A129" s="91"/>
      <c r="B129" s="92"/>
      <c r="C129" s="67" t="s">
        <v>24</v>
      </c>
      <c r="D129" s="68"/>
      <c r="E129" s="28">
        <v>154</v>
      </c>
      <c r="F129" s="54">
        <v>18</v>
      </c>
      <c r="G129" s="55">
        <v>41</v>
      </c>
      <c r="H129" s="55">
        <v>79</v>
      </c>
      <c r="I129" s="55">
        <v>8</v>
      </c>
      <c r="J129" s="55">
        <v>3</v>
      </c>
      <c r="K129" s="56">
        <v>5</v>
      </c>
    </row>
    <row r="130" spans="1:11" ht="14.25" customHeight="1" x14ac:dyDescent="0.15">
      <c r="A130" s="91"/>
      <c r="B130" s="92"/>
      <c r="C130" s="67" t="s">
        <v>25</v>
      </c>
      <c r="D130" s="68"/>
      <c r="E130" s="28">
        <v>143</v>
      </c>
      <c r="F130" s="54">
        <v>25</v>
      </c>
      <c r="G130" s="55">
        <v>34</v>
      </c>
      <c r="H130" s="55">
        <v>57</v>
      </c>
      <c r="I130" s="55">
        <v>17</v>
      </c>
      <c r="J130" s="55">
        <v>2</v>
      </c>
      <c r="K130" s="56">
        <v>8</v>
      </c>
    </row>
    <row r="131" spans="1:11" ht="14.25" customHeight="1" x14ac:dyDescent="0.15">
      <c r="A131" s="91"/>
      <c r="B131" s="92"/>
      <c r="C131" s="67" t="s">
        <v>26</v>
      </c>
      <c r="D131" s="68"/>
      <c r="E131" s="28">
        <v>3</v>
      </c>
      <c r="F131" s="54">
        <v>0</v>
      </c>
      <c r="G131" s="55">
        <v>0</v>
      </c>
      <c r="H131" s="55">
        <v>2</v>
      </c>
      <c r="I131" s="55">
        <v>1</v>
      </c>
      <c r="J131" s="55">
        <v>0</v>
      </c>
      <c r="K131" s="56">
        <v>0</v>
      </c>
    </row>
    <row r="132" spans="1:11" ht="14.25" customHeight="1" x14ac:dyDescent="0.15">
      <c r="A132" s="93"/>
      <c r="B132" s="94"/>
      <c r="C132" s="69" t="s">
        <v>6</v>
      </c>
      <c r="D132" s="70"/>
      <c r="E132" s="37">
        <v>7</v>
      </c>
      <c r="F132" s="57">
        <v>0</v>
      </c>
      <c r="G132" s="58">
        <v>1</v>
      </c>
      <c r="H132" s="58">
        <v>3</v>
      </c>
      <c r="I132" s="58">
        <v>0</v>
      </c>
      <c r="J132" s="58">
        <v>1</v>
      </c>
      <c r="K132" s="59">
        <v>2</v>
      </c>
    </row>
    <row r="133" spans="1:11" ht="14.25" customHeight="1" x14ac:dyDescent="0.15">
      <c r="A133" s="71" t="s">
        <v>70</v>
      </c>
      <c r="B133" s="72"/>
      <c r="C133" s="86" t="s">
        <v>7</v>
      </c>
      <c r="D133" s="41" t="s">
        <v>71</v>
      </c>
      <c r="E133" s="33">
        <v>34</v>
      </c>
      <c r="F133" s="51">
        <v>11</v>
      </c>
      <c r="G133" s="52">
        <v>9</v>
      </c>
      <c r="H133" s="52">
        <v>12</v>
      </c>
      <c r="I133" s="52">
        <v>2</v>
      </c>
      <c r="J133" s="52">
        <v>0</v>
      </c>
      <c r="K133" s="53">
        <v>0</v>
      </c>
    </row>
    <row r="134" spans="1:11" ht="14.25" customHeight="1" x14ac:dyDescent="0.15">
      <c r="A134" s="73"/>
      <c r="B134" s="74"/>
      <c r="C134" s="87"/>
      <c r="D134" s="42" t="s">
        <v>21</v>
      </c>
      <c r="E134" s="28">
        <v>66</v>
      </c>
      <c r="F134" s="54">
        <v>13</v>
      </c>
      <c r="G134" s="55">
        <v>22</v>
      </c>
      <c r="H134" s="55">
        <v>25</v>
      </c>
      <c r="I134" s="55">
        <v>5</v>
      </c>
      <c r="J134" s="55">
        <v>0</v>
      </c>
      <c r="K134" s="56">
        <v>1</v>
      </c>
    </row>
    <row r="135" spans="1:11" ht="14.25" customHeight="1" x14ac:dyDescent="0.15">
      <c r="A135" s="73"/>
      <c r="B135" s="74"/>
      <c r="C135" s="87"/>
      <c r="D135" s="42" t="s">
        <v>22</v>
      </c>
      <c r="E135" s="28">
        <v>85</v>
      </c>
      <c r="F135" s="54">
        <v>15</v>
      </c>
      <c r="G135" s="55">
        <v>31</v>
      </c>
      <c r="H135" s="55">
        <v>30</v>
      </c>
      <c r="I135" s="55">
        <v>8</v>
      </c>
      <c r="J135" s="55">
        <v>1</v>
      </c>
      <c r="K135" s="56">
        <v>0</v>
      </c>
    </row>
    <row r="136" spans="1:11" ht="14.25" customHeight="1" x14ac:dyDescent="0.15">
      <c r="A136" s="73"/>
      <c r="B136" s="74"/>
      <c r="C136" s="87"/>
      <c r="D136" s="42" t="s">
        <v>23</v>
      </c>
      <c r="E136" s="28">
        <v>81</v>
      </c>
      <c r="F136" s="54">
        <v>11</v>
      </c>
      <c r="G136" s="55">
        <v>28</v>
      </c>
      <c r="H136" s="55">
        <v>33</v>
      </c>
      <c r="I136" s="55">
        <v>7</v>
      </c>
      <c r="J136" s="55">
        <v>1</v>
      </c>
      <c r="K136" s="56">
        <v>1</v>
      </c>
    </row>
    <row r="137" spans="1:11" ht="14.25" customHeight="1" x14ac:dyDescent="0.15">
      <c r="A137" s="73"/>
      <c r="B137" s="74"/>
      <c r="C137" s="87"/>
      <c r="D137" s="42" t="s">
        <v>24</v>
      </c>
      <c r="E137" s="28">
        <v>69</v>
      </c>
      <c r="F137" s="54">
        <v>7</v>
      </c>
      <c r="G137" s="55">
        <v>19</v>
      </c>
      <c r="H137" s="55">
        <v>31</v>
      </c>
      <c r="I137" s="55">
        <v>6</v>
      </c>
      <c r="J137" s="55">
        <v>3</v>
      </c>
      <c r="K137" s="56">
        <v>3</v>
      </c>
    </row>
    <row r="138" spans="1:11" ht="14.25" customHeight="1" x14ac:dyDescent="0.15">
      <c r="A138" s="73"/>
      <c r="B138" s="74"/>
      <c r="C138" s="88"/>
      <c r="D138" s="42" t="s">
        <v>91</v>
      </c>
      <c r="E138" s="28">
        <v>63</v>
      </c>
      <c r="F138" s="54">
        <v>12</v>
      </c>
      <c r="G138" s="55">
        <v>12</v>
      </c>
      <c r="H138" s="55">
        <v>28</v>
      </c>
      <c r="I138" s="55">
        <v>7</v>
      </c>
      <c r="J138" s="55">
        <v>0</v>
      </c>
      <c r="K138" s="56">
        <v>4</v>
      </c>
    </row>
    <row r="139" spans="1:11" ht="14.25" customHeight="1" x14ac:dyDescent="0.15">
      <c r="A139" s="73"/>
      <c r="B139" s="74"/>
      <c r="C139" s="86" t="s">
        <v>8</v>
      </c>
      <c r="D139" s="41" t="s">
        <v>71</v>
      </c>
      <c r="E139" s="33">
        <v>52</v>
      </c>
      <c r="F139" s="51">
        <v>18</v>
      </c>
      <c r="G139" s="52">
        <v>19</v>
      </c>
      <c r="H139" s="52">
        <v>15</v>
      </c>
      <c r="I139" s="52">
        <v>0</v>
      </c>
      <c r="J139" s="52">
        <v>0</v>
      </c>
      <c r="K139" s="53">
        <v>0</v>
      </c>
    </row>
    <row r="140" spans="1:11" ht="14.25" customHeight="1" x14ac:dyDescent="0.15">
      <c r="A140" s="73"/>
      <c r="B140" s="74"/>
      <c r="C140" s="87"/>
      <c r="D140" s="42" t="s">
        <v>21</v>
      </c>
      <c r="E140" s="28">
        <v>92</v>
      </c>
      <c r="F140" s="54">
        <v>31</v>
      </c>
      <c r="G140" s="55">
        <v>29</v>
      </c>
      <c r="H140" s="55">
        <v>25</v>
      </c>
      <c r="I140" s="55">
        <v>5</v>
      </c>
      <c r="J140" s="55">
        <v>1</v>
      </c>
      <c r="K140" s="56">
        <v>1</v>
      </c>
    </row>
    <row r="141" spans="1:11" ht="14.25" customHeight="1" x14ac:dyDescent="0.15">
      <c r="A141" s="73"/>
      <c r="B141" s="74"/>
      <c r="C141" s="87"/>
      <c r="D141" s="42" t="s">
        <v>22</v>
      </c>
      <c r="E141" s="28">
        <v>122</v>
      </c>
      <c r="F141" s="54">
        <v>36</v>
      </c>
      <c r="G141" s="55">
        <v>26</v>
      </c>
      <c r="H141" s="55">
        <v>49</v>
      </c>
      <c r="I141" s="55">
        <v>7</v>
      </c>
      <c r="J141" s="55">
        <v>2</v>
      </c>
      <c r="K141" s="56">
        <v>2</v>
      </c>
    </row>
    <row r="142" spans="1:11" ht="14.25" customHeight="1" x14ac:dyDescent="0.15">
      <c r="A142" s="73"/>
      <c r="B142" s="74"/>
      <c r="C142" s="87"/>
      <c r="D142" s="42" t="s">
        <v>23</v>
      </c>
      <c r="E142" s="28">
        <v>97</v>
      </c>
      <c r="F142" s="54">
        <v>23</v>
      </c>
      <c r="G142" s="55">
        <v>27</v>
      </c>
      <c r="H142" s="55">
        <v>40</v>
      </c>
      <c r="I142" s="55">
        <v>6</v>
      </c>
      <c r="J142" s="55">
        <v>0</v>
      </c>
      <c r="K142" s="56">
        <v>1</v>
      </c>
    </row>
    <row r="143" spans="1:11" ht="14.25" customHeight="1" x14ac:dyDescent="0.15">
      <c r="A143" s="73"/>
      <c r="B143" s="74"/>
      <c r="C143" s="87"/>
      <c r="D143" s="42" t="s">
        <v>24</v>
      </c>
      <c r="E143" s="28">
        <v>85</v>
      </c>
      <c r="F143" s="54">
        <v>11</v>
      </c>
      <c r="G143" s="55">
        <v>22</v>
      </c>
      <c r="H143" s="55">
        <v>48</v>
      </c>
      <c r="I143" s="55">
        <v>2</v>
      </c>
      <c r="J143" s="55">
        <v>0</v>
      </c>
      <c r="K143" s="56">
        <v>2</v>
      </c>
    </row>
    <row r="144" spans="1:11" ht="14.25" customHeight="1" x14ac:dyDescent="0.15">
      <c r="A144" s="73"/>
      <c r="B144" s="74"/>
      <c r="C144" s="88"/>
      <c r="D144" s="42" t="s">
        <v>91</v>
      </c>
      <c r="E144" s="28">
        <v>83</v>
      </c>
      <c r="F144" s="54">
        <v>13</v>
      </c>
      <c r="G144" s="55">
        <v>22</v>
      </c>
      <c r="H144" s="55">
        <v>31</v>
      </c>
      <c r="I144" s="55">
        <v>11</v>
      </c>
      <c r="J144" s="55">
        <v>2</v>
      </c>
      <c r="K144" s="56">
        <v>4</v>
      </c>
    </row>
    <row r="145" spans="1:11" ht="14.25" customHeight="1" x14ac:dyDescent="0.15">
      <c r="A145" s="89" t="s">
        <v>10</v>
      </c>
      <c r="B145" s="90"/>
      <c r="C145" s="77" t="s">
        <v>27</v>
      </c>
      <c r="D145" s="78"/>
      <c r="E145" s="33">
        <v>446</v>
      </c>
      <c r="F145" s="51">
        <v>106</v>
      </c>
      <c r="G145" s="52">
        <v>142</v>
      </c>
      <c r="H145" s="52">
        <v>159</v>
      </c>
      <c r="I145" s="52">
        <v>27</v>
      </c>
      <c r="J145" s="52">
        <v>5</v>
      </c>
      <c r="K145" s="53">
        <v>7</v>
      </c>
    </row>
    <row r="146" spans="1:11" ht="14.25" customHeight="1" x14ac:dyDescent="0.15">
      <c r="A146" s="91"/>
      <c r="B146" s="92"/>
      <c r="C146" s="67" t="s">
        <v>28</v>
      </c>
      <c r="D146" s="68"/>
      <c r="E146" s="28">
        <v>77</v>
      </c>
      <c r="F146" s="54">
        <v>19</v>
      </c>
      <c r="G146" s="55">
        <v>18</v>
      </c>
      <c r="H146" s="55">
        <v>30</v>
      </c>
      <c r="I146" s="55">
        <v>7</v>
      </c>
      <c r="J146" s="55">
        <v>2</v>
      </c>
      <c r="K146" s="56">
        <v>1</v>
      </c>
    </row>
    <row r="147" spans="1:11" ht="14.25" customHeight="1" x14ac:dyDescent="0.15">
      <c r="A147" s="91"/>
      <c r="B147" s="92"/>
      <c r="C147" s="67" t="s">
        <v>29</v>
      </c>
      <c r="D147" s="68"/>
      <c r="E147" s="28">
        <v>47</v>
      </c>
      <c r="F147" s="54">
        <v>5</v>
      </c>
      <c r="G147" s="55">
        <v>13</v>
      </c>
      <c r="H147" s="55">
        <v>24</v>
      </c>
      <c r="I147" s="55">
        <v>3</v>
      </c>
      <c r="J147" s="55">
        <v>0</v>
      </c>
      <c r="K147" s="56">
        <v>2</v>
      </c>
    </row>
    <row r="148" spans="1:11" ht="14.25" customHeight="1" x14ac:dyDescent="0.15">
      <c r="A148" s="91"/>
      <c r="B148" s="92"/>
      <c r="C148" s="67" t="s">
        <v>30</v>
      </c>
      <c r="D148" s="68"/>
      <c r="E148" s="28">
        <v>30</v>
      </c>
      <c r="F148" s="54">
        <v>6</v>
      </c>
      <c r="G148" s="55">
        <v>11</v>
      </c>
      <c r="H148" s="55">
        <v>9</v>
      </c>
      <c r="I148" s="55">
        <v>3</v>
      </c>
      <c r="J148" s="55">
        <v>1</v>
      </c>
      <c r="K148" s="56">
        <v>0</v>
      </c>
    </row>
    <row r="149" spans="1:11" ht="14.25" customHeight="1" x14ac:dyDescent="0.15">
      <c r="A149" s="91"/>
      <c r="B149" s="92"/>
      <c r="C149" s="67" t="s">
        <v>31</v>
      </c>
      <c r="D149" s="68"/>
      <c r="E149" s="28">
        <v>109</v>
      </c>
      <c r="F149" s="54">
        <v>20</v>
      </c>
      <c r="G149" s="55">
        <v>24</v>
      </c>
      <c r="H149" s="55">
        <v>54</v>
      </c>
      <c r="I149" s="55">
        <v>8</v>
      </c>
      <c r="J149" s="55">
        <v>0</v>
      </c>
      <c r="K149" s="56">
        <v>3</v>
      </c>
    </row>
    <row r="150" spans="1:11" ht="14.25" customHeight="1" x14ac:dyDescent="0.15">
      <c r="A150" s="91"/>
      <c r="B150" s="92"/>
      <c r="C150" s="67" t="s">
        <v>32</v>
      </c>
      <c r="D150" s="68"/>
      <c r="E150" s="28">
        <v>17</v>
      </c>
      <c r="F150" s="54">
        <v>6</v>
      </c>
      <c r="G150" s="55">
        <v>3</v>
      </c>
      <c r="H150" s="55">
        <v>8</v>
      </c>
      <c r="I150" s="55">
        <v>0</v>
      </c>
      <c r="J150" s="55">
        <v>0</v>
      </c>
      <c r="K150" s="56">
        <v>0</v>
      </c>
    </row>
    <row r="151" spans="1:11" ht="14.25" customHeight="1" x14ac:dyDescent="0.15">
      <c r="A151" s="91"/>
      <c r="B151" s="92"/>
      <c r="C151" s="67" t="s">
        <v>33</v>
      </c>
      <c r="D151" s="68"/>
      <c r="E151" s="28">
        <v>104</v>
      </c>
      <c r="F151" s="54">
        <v>26</v>
      </c>
      <c r="G151" s="55">
        <v>33</v>
      </c>
      <c r="H151" s="55">
        <v>34</v>
      </c>
      <c r="I151" s="55">
        <v>7</v>
      </c>
      <c r="J151" s="55">
        <v>2</v>
      </c>
      <c r="K151" s="56">
        <v>2</v>
      </c>
    </row>
    <row r="152" spans="1:11" ht="14.25" customHeight="1" x14ac:dyDescent="0.15">
      <c r="A152" s="91"/>
      <c r="B152" s="92"/>
      <c r="C152" s="67" t="s">
        <v>34</v>
      </c>
      <c r="D152" s="68"/>
      <c r="E152" s="28">
        <v>89</v>
      </c>
      <c r="F152" s="54">
        <v>13</v>
      </c>
      <c r="G152" s="55">
        <v>21</v>
      </c>
      <c r="H152" s="55">
        <v>42</v>
      </c>
      <c r="I152" s="55">
        <v>11</v>
      </c>
      <c r="J152" s="55">
        <v>0</v>
      </c>
      <c r="K152" s="56">
        <v>2</v>
      </c>
    </row>
    <row r="153" spans="1:11" ht="14.25" customHeight="1" x14ac:dyDescent="0.15">
      <c r="A153" s="91"/>
      <c r="B153" s="92"/>
      <c r="C153" s="67" t="s">
        <v>0</v>
      </c>
      <c r="D153" s="68"/>
      <c r="E153" s="28">
        <v>16</v>
      </c>
      <c r="F153" s="54">
        <v>2</v>
      </c>
      <c r="G153" s="55">
        <v>3</v>
      </c>
      <c r="H153" s="55">
        <v>10</v>
      </c>
      <c r="I153" s="55">
        <v>0</v>
      </c>
      <c r="J153" s="55">
        <v>0</v>
      </c>
      <c r="K153" s="56">
        <v>1</v>
      </c>
    </row>
    <row r="154" spans="1:11" ht="14.25" customHeight="1" x14ac:dyDescent="0.15">
      <c r="A154" s="91"/>
      <c r="B154" s="92"/>
      <c r="C154" s="69" t="s">
        <v>6</v>
      </c>
      <c r="D154" s="70"/>
      <c r="E154" s="37">
        <v>13</v>
      </c>
      <c r="F154" s="57">
        <v>1</v>
      </c>
      <c r="G154" s="58">
        <v>3</v>
      </c>
      <c r="H154" s="58">
        <v>5</v>
      </c>
      <c r="I154" s="58">
        <v>0</v>
      </c>
      <c r="J154" s="58">
        <v>1</v>
      </c>
      <c r="K154" s="59">
        <v>3</v>
      </c>
    </row>
    <row r="155" spans="1:11" ht="14.25" customHeight="1" x14ac:dyDescent="0.15">
      <c r="A155" s="71" t="s">
        <v>11</v>
      </c>
      <c r="B155" s="72"/>
      <c r="C155" s="77" t="s">
        <v>35</v>
      </c>
      <c r="D155" s="78"/>
      <c r="E155" s="33">
        <v>210</v>
      </c>
      <c r="F155" s="51">
        <v>39</v>
      </c>
      <c r="G155" s="52">
        <v>66</v>
      </c>
      <c r="H155" s="52">
        <v>86</v>
      </c>
      <c r="I155" s="52">
        <v>13</v>
      </c>
      <c r="J155" s="52">
        <v>2</v>
      </c>
      <c r="K155" s="53">
        <v>4</v>
      </c>
    </row>
    <row r="156" spans="1:11" ht="14.25" customHeight="1" x14ac:dyDescent="0.15">
      <c r="A156" s="73"/>
      <c r="B156" s="74"/>
      <c r="C156" s="67" t="s">
        <v>36</v>
      </c>
      <c r="D156" s="68"/>
      <c r="E156" s="28">
        <v>284</v>
      </c>
      <c r="F156" s="54">
        <v>62</v>
      </c>
      <c r="G156" s="55">
        <v>77</v>
      </c>
      <c r="H156" s="55">
        <v>112</v>
      </c>
      <c r="I156" s="55">
        <v>25</v>
      </c>
      <c r="J156" s="55">
        <v>4</v>
      </c>
      <c r="K156" s="56">
        <v>4</v>
      </c>
    </row>
    <row r="157" spans="1:11" ht="14.25" customHeight="1" x14ac:dyDescent="0.15">
      <c r="A157" s="73"/>
      <c r="B157" s="74"/>
      <c r="C157" s="67" t="s">
        <v>37</v>
      </c>
      <c r="D157" s="68"/>
      <c r="E157" s="28">
        <v>229</v>
      </c>
      <c r="F157" s="54">
        <v>46</v>
      </c>
      <c r="G157" s="55">
        <v>63</v>
      </c>
      <c r="H157" s="55">
        <v>99</v>
      </c>
      <c r="I157" s="55">
        <v>11</v>
      </c>
      <c r="J157" s="55">
        <v>3</v>
      </c>
      <c r="K157" s="56">
        <v>7</v>
      </c>
    </row>
    <row r="158" spans="1:11" ht="14.25" customHeight="1" x14ac:dyDescent="0.15">
      <c r="A158" s="73"/>
      <c r="B158" s="74"/>
      <c r="C158" s="67" t="s">
        <v>38</v>
      </c>
      <c r="D158" s="68"/>
      <c r="E158" s="28">
        <v>162</v>
      </c>
      <c r="F158" s="54">
        <v>43</v>
      </c>
      <c r="G158" s="55">
        <v>56</v>
      </c>
      <c r="H158" s="55">
        <v>43</v>
      </c>
      <c r="I158" s="55">
        <v>15</v>
      </c>
      <c r="J158" s="55">
        <v>2</v>
      </c>
      <c r="K158" s="56">
        <v>3</v>
      </c>
    </row>
    <row r="159" spans="1:11" ht="14.25" customHeight="1" x14ac:dyDescent="0.15">
      <c r="A159" s="73"/>
      <c r="B159" s="74"/>
      <c r="C159" s="67" t="s">
        <v>39</v>
      </c>
      <c r="D159" s="68"/>
      <c r="E159" s="28">
        <v>43</v>
      </c>
      <c r="F159" s="54">
        <v>11</v>
      </c>
      <c r="G159" s="55">
        <v>8</v>
      </c>
      <c r="H159" s="55">
        <v>23</v>
      </c>
      <c r="I159" s="55">
        <v>0</v>
      </c>
      <c r="J159" s="55">
        <v>0</v>
      </c>
      <c r="K159" s="56">
        <v>1</v>
      </c>
    </row>
    <row r="160" spans="1:11" ht="14.25" customHeight="1" x14ac:dyDescent="0.15">
      <c r="A160" s="73"/>
      <c r="B160" s="74"/>
      <c r="C160" s="67" t="s">
        <v>40</v>
      </c>
      <c r="D160" s="68"/>
      <c r="E160" s="28">
        <v>9</v>
      </c>
      <c r="F160" s="54">
        <v>2</v>
      </c>
      <c r="G160" s="55">
        <v>0</v>
      </c>
      <c r="H160" s="55">
        <v>5</v>
      </c>
      <c r="I160" s="55">
        <v>2</v>
      </c>
      <c r="J160" s="55">
        <v>0</v>
      </c>
      <c r="K160" s="56">
        <v>0</v>
      </c>
    </row>
    <row r="161" spans="1:11" ht="14.25" customHeight="1" x14ac:dyDescent="0.15">
      <c r="A161" s="75"/>
      <c r="B161" s="76"/>
      <c r="C161" s="69" t="s">
        <v>6</v>
      </c>
      <c r="D161" s="70"/>
      <c r="E161" s="37">
        <v>11</v>
      </c>
      <c r="F161" s="57">
        <v>1</v>
      </c>
      <c r="G161" s="58">
        <v>1</v>
      </c>
      <c r="H161" s="58">
        <v>7</v>
      </c>
      <c r="I161" s="58">
        <v>0</v>
      </c>
      <c r="J161" s="58">
        <v>0</v>
      </c>
      <c r="K161" s="59">
        <v>2</v>
      </c>
    </row>
    <row r="162" spans="1:11" ht="27" customHeight="1" x14ac:dyDescent="0.15">
      <c r="A162" s="71" t="s">
        <v>72</v>
      </c>
      <c r="B162" s="72"/>
      <c r="C162" s="77" t="s">
        <v>41</v>
      </c>
      <c r="D162" s="78"/>
      <c r="E162" s="33">
        <v>140</v>
      </c>
      <c r="F162" s="51">
        <v>35</v>
      </c>
      <c r="G162" s="52">
        <v>40</v>
      </c>
      <c r="H162" s="52">
        <v>57</v>
      </c>
      <c r="I162" s="52">
        <v>8</v>
      </c>
      <c r="J162" s="52">
        <v>0</v>
      </c>
      <c r="K162" s="53">
        <v>0</v>
      </c>
    </row>
    <row r="163" spans="1:11" ht="27" customHeight="1" x14ac:dyDescent="0.15">
      <c r="A163" s="73"/>
      <c r="B163" s="74"/>
      <c r="C163" s="67" t="s">
        <v>42</v>
      </c>
      <c r="D163" s="68"/>
      <c r="E163" s="28">
        <v>104</v>
      </c>
      <c r="F163" s="54">
        <v>34</v>
      </c>
      <c r="G163" s="55">
        <v>44</v>
      </c>
      <c r="H163" s="55">
        <v>21</v>
      </c>
      <c r="I163" s="55">
        <v>4</v>
      </c>
      <c r="J163" s="55">
        <v>0</v>
      </c>
      <c r="K163" s="56">
        <v>1</v>
      </c>
    </row>
    <row r="164" spans="1:11" ht="27" customHeight="1" x14ac:dyDescent="0.15">
      <c r="A164" s="73"/>
      <c r="B164" s="74"/>
      <c r="C164" s="67" t="s">
        <v>43</v>
      </c>
      <c r="D164" s="68"/>
      <c r="E164" s="28">
        <v>114</v>
      </c>
      <c r="F164" s="54">
        <v>33</v>
      </c>
      <c r="G164" s="55">
        <v>31</v>
      </c>
      <c r="H164" s="55">
        <v>39</v>
      </c>
      <c r="I164" s="55">
        <v>7</v>
      </c>
      <c r="J164" s="55">
        <v>3</v>
      </c>
      <c r="K164" s="56">
        <v>1</v>
      </c>
    </row>
    <row r="165" spans="1:11" ht="27" customHeight="1" x14ac:dyDescent="0.15">
      <c r="A165" s="73"/>
      <c r="B165" s="74"/>
      <c r="C165" s="67" t="s">
        <v>44</v>
      </c>
      <c r="D165" s="68"/>
      <c r="E165" s="28">
        <v>68</v>
      </c>
      <c r="F165" s="54">
        <v>14</v>
      </c>
      <c r="G165" s="55">
        <v>22</v>
      </c>
      <c r="H165" s="55">
        <v>26</v>
      </c>
      <c r="I165" s="55">
        <v>5</v>
      </c>
      <c r="J165" s="55">
        <v>0</v>
      </c>
      <c r="K165" s="56">
        <v>1</v>
      </c>
    </row>
    <row r="166" spans="1:11" ht="27" customHeight="1" x14ac:dyDescent="0.15">
      <c r="A166" s="73"/>
      <c r="B166" s="74"/>
      <c r="C166" s="67" t="s">
        <v>45</v>
      </c>
      <c r="D166" s="68"/>
      <c r="E166" s="28">
        <v>87</v>
      </c>
      <c r="F166" s="54">
        <v>15</v>
      </c>
      <c r="G166" s="55">
        <v>24</v>
      </c>
      <c r="H166" s="55">
        <v>38</v>
      </c>
      <c r="I166" s="55">
        <v>7</v>
      </c>
      <c r="J166" s="55">
        <v>1</v>
      </c>
      <c r="K166" s="56">
        <v>2</v>
      </c>
    </row>
    <row r="167" spans="1:11" ht="27" customHeight="1" x14ac:dyDescent="0.15">
      <c r="A167" s="73"/>
      <c r="B167" s="74"/>
      <c r="C167" s="67" t="s">
        <v>46</v>
      </c>
      <c r="D167" s="68"/>
      <c r="E167" s="28">
        <v>209</v>
      </c>
      <c r="F167" s="54">
        <v>32</v>
      </c>
      <c r="G167" s="55">
        <v>55</v>
      </c>
      <c r="H167" s="55">
        <v>94</v>
      </c>
      <c r="I167" s="55">
        <v>17</v>
      </c>
      <c r="J167" s="55">
        <v>2</v>
      </c>
      <c r="K167" s="56">
        <v>9</v>
      </c>
    </row>
    <row r="168" spans="1:11" ht="27" customHeight="1" x14ac:dyDescent="0.15">
      <c r="A168" s="73"/>
      <c r="B168" s="74"/>
      <c r="C168" s="67" t="s">
        <v>47</v>
      </c>
      <c r="D168" s="68"/>
      <c r="E168" s="28">
        <v>201</v>
      </c>
      <c r="F168" s="54">
        <v>39</v>
      </c>
      <c r="G168" s="55">
        <v>49</v>
      </c>
      <c r="H168" s="55">
        <v>85</v>
      </c>
      <c r="I168" s="55">
        <v>18</v>
      </c>
      <c r="J168" s="55">
        <v>5</v>
      </c>
      <c r="K168" s="56">
        <v>5</v>
      </c>
    </row>
    <row r="169" spans="1:11" ht="27" customHeight="1" x14ac:dyDescent="0.15">
      <c r="A169" s="75"/>
      <c r="B169" s="76"/>
      <c r="C169" s="69" t="s">
        <v>6</v>
      </c>
      <c r="D169" s="70"/>
      <c r="E169" s="37">
        <v>25</v>
      </c>
      <c r="F169" s="57">
        <v>2</v>
      </c>
      <c r="G169" s="58">
        <v>6</v>
      </c>
      <c r="H169" s="58">
        <v>15</v>
      </c>
      <c r="I169" s="58">
        <v>0</v>
      </c>
      <c r="J169" s="58">
        <v>0</v>
      </c>
      <c r="K169" s="59">
        <v>2</v>
      </c>
    </row>
    <row r="170" spans="1:11" ht="14.25" customHeight="1" x14ac:dyDescent="0.15">
      <c r="A170" s="71" t="s">
        <v>73</v>
      </c>
      <c r="B170" s="72"/>
      <c r="C170" s="77" t="s">
        <v>68</v>
      </c>
      <c r="D170" s="78"/>
      <c r="E170" s="33">
        <v>219</v>
      </c>
      <c r="F170" s="51">
        <v>52</v>
      </c>
      <c r="G170" s="52">
        <v>60</v>
      </c>
      <c r="H170" s="52">
        <v>79</v>
      </c>
      <c r="I170" s="52">
        <v>21</v>
      </c>
      <c r="J170" s="52">
        <v>4</v>
      </c>
      <c r="K170" s="53">
        <v>3</v>
      </c>
    </row>
    <row r="171" spans="1:11" ht="14.25" customHeight="1" x14ac:dyDescent="0.15">
      <c r="A171" s="73"/>
      <c r="B171" s="74"/>
      <c r="C171" s="67" t="s">
        <v>69</v>
      </c>
      <c r="D171" s="68"/>
      <c r="E171" s="28">
        <v>25</v>
      </c>
      <c r="F171" s="54">
        <v>7</v>
      </c>
      <c r="G171" s="55">
        <v>5</v>
      </c>
      <c r="H171" s="55">
        <v>11</v>
      </c>
      <c r="I171" s="55">
        <v>2</v>
      </c>
      <c r="J171" s="55">
        <v>0</v>
      </c>
      <c r="K171" s="56">
        <v>0</v>
      </c>
    </row>
    <row r="172" spans="1:11" ht="14.25" customHeight="1" x14ac:dyDescent="0.15">
      <c r="A172" s="73"/>
      <c r="B172" s="74"/>
      <c r="C172" s="67" t="s">
        <v>48</v>
      </c>
      <c r="D172" s="68"/>
      <c r="E172" s="28">
        <v>431</v>
      </c>
      <c r="F172" s="54">
        <v>96</v>
      </c>
      <c r="G172" s="55">
        <v>129</v>
      </c>
      <c r="H172" s="55">
        <v>169</v>
      </c>
      <c r="I172" s="55">
        <v>22</v>
      </c>
      <c r="J172" s="55">
        <v>4</v>
      </c>
      <c r="K172" s="56">
        <v>11</v>
      </c>
    </row>
    <row r="173" spans="1:11" ht="14.25" customHeight="1" x14ac:dyDescent="0.15">
      <c r="A173" s="73"/>
      <c r="B173" s="74"/>
      <c r="C173" s="67" t="s">
        <v>49</v>
      </c>
      <c r="D173" s="68"/>
      <c r="E173" s="28">
        <v>31</v>
      </c>
      <c r="F173" s="54">
        <v>6</v>
      </c>
      <c r="G173" s="55">
        <v>3</v>
      </c>
      <c r="H173" s="55">
        <v>16</v>
      </c>
      <c r="I173" s="55">
        <v>4</v>
      </c>
      <c r="J173" s="55">
        <v>1</v>
      </c>
      <c r="K173" s="56">
        <v>1</v>
      </c>
    </row>
    <row r="174" spans="1:11" ht="14.25" customHeight="1" x14ac:dyDescent="0.15">
      <c r="A174" s="73"/>
      <c r="B174" s="74"/>
      <c r="C174" s="67" t="s">
        <v>50</v>
      </c>
      <c r="D174" s="68"/>
      <c r="E174" s="28">
        <v>195</v>
      </c>
      <c r="F174" s="54">
        <v>36</v>
      </c>
      <c r="G174" s="55">
        <v>61</v>
      </c>
      <c r="H174" s="55">
        <v>82</v>
      </c>
      <c r="I174" s="55">
        <v>13</v>
      </c>
      <c r="J174" s="55">
        <v>1</v>
      </c>
      <c r="K174" s="56">
        <v>2</v>
      </c>
    </row>
    <row r="175" spans="1:11" ht="14.25" customHeight="1" x14ac:dyDescent="0.15">
      <c r="A175" s="73"/>
      <c r="B175" s="74"/>
      <c r="C175" s="67" t="s">
        <v>0</v>
      </c>
      <c r="D175" s="68"/>
      <c r="E175" s="28">
        <v>27</v>
      </c>
      <c r="F175" s="54">
        <v>3</v>
      </c>
      <c r="G175" s="55">
        <v>9</v>
      </c>
      <c r="H175" s="55">
        <v>8</v>
      </c>
      <c r="I175" s="55">
        <v>3</v>
      </c>
      <c r="J175" s="55">
        <v>1</v>
      </c>
      <c r="K175" s="56">
        <v>3</v>
      </c>
    </row>
    <row r="176" spans="1:11" ht="14.25" customHeight="1" x14ac:dyDescent="0.15">
      <c r="A176" s="75"/>
      <c r="B176" s="76"/>
      <c r="C176" s="67" t="s">
        <v>6</v>
      </c>
      <c r="D176" s="68"/>
      <c r="E176" s="37">
        <v>20</v>
      </c>
      <c r="F176" s="57">
        <v>4</v>
      </c>
      <c r="G176" s="58">
        <v>4</v>
      </c>
      <c r="H176" s="58">
        <v>10</v>
      </c>
      <c r="I176" s="58">
        <v>1</v>
      </c>
      <c r="J176" s="58">
        <v>0</v>
      </c>
      <c r="K176" s="59">
        <v>1</v>
      </c>
    </row>
    <row r="177" spans="1:11" ht="14.25" customHeight="1" x14ac:dyDescent="0.15">
      <c r="A177" s="71" t="s">
        <v>15</v>
      </c>
      <c r="B177" s="72"/>
      <c r="C177" s="77" t="s">
        <v>74</v>
      </c>
      <c r="D177" s="78"/>
      <c r="E177" s="33">
        <v>203</v>
      </c>
      <c r="F177" s="51">
        <v>59</v>
      </c>
      <c r="G177" s="52">
        <v>65</v>
      </c>
      <c r="H177" s="52">
        <v>62</v>
      </c>
      <c r="I177" s="52">
        <v>9</v>
      </c>
      <c r="J177" s="52">
        <v>1</v>
      </c>
      <c r="K177" s="53">
        <v>7</v>
      </c>
    </row>
    <row r="178" spans="1:11" ht="14.25" customHeight="1" x14ac:dyDescent="0.15">
      <c r="A178" s="73"/>
      <c r="B178" s="74"/>
      <c r="C178" s="67" t="s">
        <v>75</v>
      </c>
      <c r="D178" s="68"/>
      <c r="E178" s="28">
        <v>151</v>
      </c>
      <c r="F178" s="54">
        <v>30</v>
      </c>
      <c r="G178" s="55">
        <v>46</v>
      </c>
      <c r="H178" s="55">
        <v>63</v>
      </c>
      <c r="I178" s="55">
        <v>10</v>
      </c>
      <c r="J178" s="55">
        <v>1</v>
      </c>
      <c r="K178" s="56">
        <v>1</v>
      </c>
    </row>
    <row r="179" spans="1:11" ht="14.25" customHeight="1" x14ac:dyDescent="0.15">
      <c r="A179" s="73"/>
      <c r="B179" s="74"/>
      <c r="C179" s="67" t="s">
        <v>76</v>
      </c>
      <c r="D179" s="68"/>
      <c r="E179" s="28">
        <v>118</v>
      </c>
      <c r="F179" s="54">
        <v>25</v>
      </c>
      <c r="G179" s="55">
        <v>43</v>
      </c>
      <c r="H179" s="55">
        <v>40</v>
      </c>
      <c r="I179" s="55">
        <v>7</v>
      </c>
      <c r="J179" s="55">
        <v>1</v>
      </c>
      <c r="K179" s="56">
        <v>2</v>
      </c>
    </row>
    <row r="180" spans="1:11" ht="14.25" customHeight="1" x14ac:dyDescent="0.15">
      <c r="A180" s="73"/>
      <c r="B180" s="74"/>
      <c r="C180" s="67" t="s">
        <v>77</v>
      </c>
      <c r="D180" s="68"/>
      <c r="E180" s="28">
        <v>110</v>
      </c>
      <c r="F180" s="54">
        <v>15</v>
      </c>
      <c r="G180" s="55">
        <v>33</v>
      </c>
      <c r="H180" s="55">
        <v>48</v>
      </c>
      <c r="I180" s="55">
        <v>8</v>
      </c>
      <c r="J180" s="55">
        <v>1</v>
      </c>
      <c r="K180" s="56">
        <v>5</v>
      </c>
    </row>
    <row r="181" spans="1:11" ht="14.25" customHeight="1" x14ac:dyDescent="0.15">
      <c r="A181" s="73"/>
      <c r="B181" s="74"/>
      <c r="C181" s="67" t="s">
        <v>78</v>
      </c>
      <c r="D181" s="68"/>
      <c r="E181" s="28">
        <v>96</v>
      </c>
      <c r="F181" s="54">
        <v>17</v>
      </c>
      <c r="G181" s="55">
        <v>21</v>
      </c>
      <c r="H181" s="55">
        <v>47</v>
      </c>
      <c r="I181" s="55">
        <v>9</v>
      </c>
      <c r="J181" s="55">
        <v>2</v>
      </c>
      <c r="K181" s="56">
        <v>0</v>
      </c>
    </row>
    <row r="182" spans="1:11" ht="14.25" customHeight="1" x14ac:dyDescent="0.15">
      <c r="A182" s="73"/>
      <c r="B182" s="74"/>
      <c r="C182" s="67" t="s">
        <v>79</v>
      </c>
      <c r="D182" s="68"/>
      <c r="E182" s="28">
        <v>108</v>
      </c>
      <c r="F182" s="54">
        <v>12</v>
      </c>
      <c r="G182" s="55">
        <v>25</v>
      </c>
      <c r="H182" s="55">
        <v>54</v>
      </c>
      <c r="I182" s="55">
        <v>14</v>
      </c>
      <c r="J182" s="55">
        <v>2</v>
      </c>
      <c r="K182" s="56">
        <v>1</v>
      </c>
    </row>
    <row r="183" spans="1:11" ht="14.25" customHeight="1" x14ac:dyDescent="0.15">
      <c r="A183" s="73"/>
      <c r="B183" s="74"/>
      <c r="C183" s="67" t="s">
        <v>80</v>
      </c>
      <c r="D183" s="68"/>
      <c r="E183" s="28">
        <v>124</v>
      </c>
      <c r="F183" s="54">
        <v>36</v>
      </c>
      <c r="G183" s="55">
        <v>23</v>
      </c>
      <c r="H183" s="55">
        <v>49</v>
      </c>
      <c r="I183" s="55">
        <v>9</v>
      </c>
      <c r="J183" s="55">
        <v>3</v>
      </c>
      <c r="K183" s="56">
        <v>4</v>
      </c>
    </row>
    <row r="184" spans="1:11" ht="14.25" customHeight="1" x14ac:dyDescent="0.15">
      <c r="A184" s="73"/>
      <c r="B184" s="74"/>
      <c r="C184" s="67" t="s">
        <v>81</v>
      </c>
      <c r="D184" s="68"/>
      <c r="E184" s="28">
        <v>25</v>
      </c>
      <c r="F184" s="54">
        <v>9</v>
      </c>
      <c r="G184" s="55">
        <v>11</v>
      </c>
      <c r="H184" s="55">
        <v>5</v>
      </c>
      <c r="I184" s="55">
        <v>0</v>
      </c>
      <c r="J184" s="55">
        <v>0</v>
      </c>
      <c r="K184" s="56">
        <v>0</v>
      </c>
    </row>
    <row r="185" spans="1:11" ht="14.25" customHeight="1" x14ac:dyDescent="0.15">
      <c r="A185" s="75"/>
      <c r="B185" s="76"/>
      <c r="C185" s="67" t="s">
        <v>6</v>
      </c>
      <c r="D185" s="68"/>
      <c r="E185" s="37">
        <v>13</v>
      </c>
      <c r="F185" s="57">
        <v>1</v>
      </c>
      <c r="G185" s="58">
        <v>4</v>
      </c>
      <c r="H185" s="58">
        <v>7</v>
      </c>
      <c r="I185" s="58">
        <v>0</v>
      </c>
      <c r="J185" s="58">
        <v>0</v>
      </c>
      <c r="K185" s="59">
        <v>1</v>
      </c>
    </row>
    <row r="186" spans="1:11" ht="14.25" customHeight="1" x14ac:dyDescent="0.15">
      <c r="A186" s="71" t="s">
        <v>16</v>
      </c>
      <c r="B186" s="72"/>
      <c r="C186" s="77" t="s">
        <v>51</v>
      </c>
      <c r="D186" s="78"/>
      <c r="E186" s="33">
        <v>243</v>
      </c>
      <c r="F186" s="51">
        <v>33</v>
      </c>
      <c r="G186" s="52">
        <v>55</v>
      </c>
      <c r="H186" s="52">
        <v>127</v>
      </c>
      <c r="I186" s="52">
        <v>20</v>
      </c>
      <c r="J186" s="52">
        <v>5</v>
      </c>
      <c r="K186" s="53">
        <v>3</v>
      </c>
    </row>
    <row r="187" spans="1:11" ht="14.25" customHeight="1" x14ac:dyDescent="0.15">
      <c r="A187" s="73"/>
      <c r="B187" s="74"/>
      <c r="C187" s="67" t="s">
        <v>52</v>
      </c>
      <c r="D187" s="68"/>
      <c r="E187" s="28">
        <v>322</v>
      </c>
      <c r="F187" s="54">
        <v>79</v>
      </c>
      <c r="G187" s="55">
        <v>100</v>
      </c>
      <c r="H187" s="55">
        <v>103</v>
      </c>
      <c r="I187" s="55">
        <v>26</v>
      </c>
      <c r="J187" s="55">
        <v>4</v>
      </c>
      <c r="K187" s="56">
        <v>10</v>
      </c>
    </row>
    <row r="188" spans="1:11" ht="14.25" customHeight="1" x14ac:dyDescent="0.15">
      <c r="A188" s="73"/>
      <c r="B188" s="74"/>
      <c r="C188" s="67" t="s">
        <v>53</v>
      </c>
      <c r="D188" s="68"/>
      <c r="E188" s="28">
        <v>25</v>
      </c>
      <c r="F188" s="54">
        <v>3</v>
      </c>
      <c r="G188" s="55">
        <v>6</v>
      </c>
      <c r="H188" s="55">
        <v>11</v>
      </c>
      <c r="I188" s="55">
        <v>4</v>
      </c>
      <c r="J188" s="55">
        <v>0</v>
      </c>
      <c r="K188" s="56">
        <v>1</v>
      </c>
    </row>
    <row r="189" spans="1:11" ht="14.25" customHeight="1" x14ac:dyDescent="0.15">
      <c r="A189" s="73"/>
      <c r="B189" s="74"/>
      <c r="C189" s="67" t="s">
        <v>54</v>
      </c>
      <c r="D189" s="68"/>
      <c r="E189" s="28">
        <v>237</v>
      </c>
      <c r="F189" s="54">
        <v>61</v>
      </c>
      <c r="G189" s="55">
        <v>75</v>
      </c>
      <c r="H189" s="55">
        <v>85</v>
      </c>
      <c r="I189" s="55">
        <v>10</v>
      </c>
      <c r="J189" s="55">
        <v>1</v>
      </c>
      <c r="K189" s="56">
        <v>5</v>
      </c>
    </row>
    <row r="190" spans="1:11" ht="14.25" customHeight="1" x14ac:dyDescent="0.15">
      <c r="A190" s="73"/>
      <c r="B190" s="74"/>
      <c r="C190" s="67" t="s">
        <v>55</v>
      </c>
      <c r="D190" s="68"/>
      <c r="E190" s="28">
        <v>46</v>
      </c>
      <c r="F190" s="54">
        <v>12</v>
      </c>
      <c r="G190" s="55">
        <v>9</v>
      </c>
      <c r="H190" s="55">
        <v>23</v>
      </c>
      <c r="I190" s="55">
        <v>1</v>
      </c>
      <c r="J190" s="55">
        <v>0</v>
      </c>
      <c r="K190" s="56">
        <v>1</v>
      </c>
    </row>
    <row r="191" spans="1:11" ht="14.25" customHeight="1" x14ac:dyDescent="0.15">
      <c r="A191" s="73"/>
      <c r="B191" s="74"/>
      <c r="C191" s="67" t="s">
        <v>56</v>
      </c>
      <c r="D191" s="68"/>
      <c r="E191" s="28">
        <v>22</v>
      </c>
      <c r="F191" s="54">
        <v>7</v>
      </c>
      <c r="G191" s="55">
        <v>8</v>
      </c>
      <c r="H191" s="55">
        <v>6</v>
      </c>
      <c r="I191" s="55">
        <v>1</v>
      </c>
      <c r="J191" s="55">
        <v>0</v>
      </c>
      <c r="K191" s="56">
        <v>0</v>
      </c>
    </row>
    <row r="192" spans="1:11" ht="14.25" customHeight="1" x14ac:dyDescent="0.15">
      <c r="A192" s="73"/>
      <c r="B192" s="74"/>
      <c r="C192" s="67" t="s">
        <v>57</v>
      </c>
      <c r="D192" s="68"/>
      <c r="E192" s="28">
        <v>22</v>
      </c>
      <c r="F192" s="54">
        <v>6</v>
      </c>
      <c r="G192" s="55">
        <v>7</v>
      </c>
      <c r="H192" s="55">
        <v>7</v>
      </c>
      <c r="I192" s="55">
        <v>1</v>
      </c>
      <c r="J192" s="55">
        <v>1</v>
      </c>
      <c r="K192" s="56">
        <v>0</v>
      </c>
    </row>
    <row r="193" spans="1:11" ht="14.25" customHeight="1" x14ac:dyDescent="0.15">
      <c r="A193" s="73"/>
      <c r="B193" s="74"/>
      <c r="C193" s="67" t="s">
        <v>58</v>
      </c>
      <c r="D193" s="68"/>
      <c r="E193" s="28">
        <v>6</v>
      </c>
      <c r="F193" s="54">
        <v>1</v>
      </c>
      <c r="G193" s="55">
        <v>2</v>
      </c>
      <c r="H193" s="55">
        <v>2</v>
      </c>
      <c r="I193" s="55">
        <v>1</v>
      </c>
      <c r="J193" s="55">
        <v>0</v>
      </c>
      <c r="K193" s="56">
        <v>0</v>
      </c>
    </row>
    <row r="194" spans="1:11" ht="14.25" customHeight="1" x14ac:dyDescent="0.15">
      <c r="A194" s="73"/>
      <c r="B194" s="74"/>
      <c r="C194" s="67" t="s">
        <v>0</v>
      </c>
      <c r="D194" s="68"/>
      <c r="E194" s="28">
        <v>10</v>
      </c>
      <c r="F194" s="54">
        <v>1</v>
      </c>
      <c r="G194" s="55">
        <v>3</v>
      </c>
      <c r="H194" s="55">
        <v>4</v>
      </c>
      <c r="I194" s="55">
        <v>2</v>
      </c>
      <c r="J194" s="55">
        <v>0</v>
      </c>
      <c r="K194" s="56">
        <v>0</v>
      </c>
    </row>
    <row r="195" spans="1:11" ht="14.25" customHeight="1" x14ac:dyDescent="0.15">
      <c r="A195" s="75"/>
      <c r="B195" s="76"/>
      <c r="C195" s="69" t="s">
        <v>3</v>
      </c>
      <c r="D195" s="70"/>
      <c r="E195" s="37">
        <v>15</v>
      </c>
      <c r="F195" s="57">
        <v>1</v>
      </c>
      <c r="G195" s="58">
        <v>6</v>
      </c>
      <c r="H195" s="58">
        <v>7</v>
      </c>
      <c r="I195" s="58">
        <v>0</v>
      </c>
      <c r="J195" s="58">
        <v>0</v>
      </c>
      <c r="K195" s="59">
        <v>1</v>
      </c>
    </row>
    <row r="196" spans="1:11" ht="14.25" customHeight="1" x14ac:dyDescent="0.15">
      <c r="A196" s="71" t="s">
        <v>82</v>
      </c>
      <c r="B196" s="72"/>
      <c r="C196" s="77" t="s">
        <v>83</v>
      </c>
      <c r="D196" s="78"/>
      <c r="E196" s="33">
        <v>42</v>
      </c>
      <c r="F196" s="51">
        <v>13</v>
      </c>
      <c r="G196" s="52">
        <v>13</v>
      </c>
      <c r="H196" s="52">
        <v>13</v>
      </c>
      <c r="I196" s="52">
        <v>1</v>
      </c>
      <c r="J196" s="52">
        <v>1</v>
      </c>
      <c r="K196" s="53">
        <v>1</v>
      </c>
    </row>
    <row r="197" spans="1:11" ht="14.25" customHeight="1" x14ac:dyDescent="0.15">
      <c r="A197" s="73"/>
      <c r="B197" s="74"/>
      <c r="C197" s="67" t="s">
        <v>84</v>
      </c>
      <c r="D197" s="68"/>
      <c r="E197" s="28">
        <v>57</v>
      </c>
      <c r="F197" s="54">
        <v>16</v>
      </c>
      <c r="G197" s="55">
        <v>19</v>
      </c>
      <c r="H197" s="55">
        <v>17</v>
      </c>
      <c r="I197" s="55">
        <v>4</v>
      </c>
      <c r="J197" s="55">
        <v>1</v>
      </c>
      <c r="K197" s="56">
        <v>0</v>
      </c>
    </row>
    <row r="198" spans="1:11" ht="14.25" customHeight="1" x14ac:dyDescent="0.15">
      <c r="A198" s="73"/>
      <c r="B198" s="74"/>
      <c r="C198" s="67" t="s">
        <v>85</v>
      </c>
      <c r="D198" s="68"/>
      <c r="E198" s="28">
        <v>68</v>
      </c>
      <c r="F198" s="54">
        <v>19</v>
      </c>
      <c r="G198" s="55">
        <v>24</v>
      </c>
      <c r="H198" s="55">
        <v>23</v>
      </c>
      <c r="I198" s="55">
        <v>1</v>
      </c>
      <c r="J198" s="55">
        <v>1</v>
      </c>
      <c r="K198" s="56">
        <v>0</v>
      </c>
    </row>
    <row r="199" spans="1:11" ht="14.25" customHeight="1" x14ac:dyDescent="0.15">
      <c r="A199" s="73"/>
      <c r="B199" s="74"/>
      <c r="C199" s="67" t="s">
        <v>86</v>
      </c>
      <c r="D199" s="68"/>
      <c r="E199" s="28">
        <v>148</v>
      </c>
      <c r="F199" s="54">
        <v>29</v>
      </c>
      <c r="G199" s="55">
        <v>62</v>
      </c>
      <c r="H199" s="55">
        <v>43</v>
      </c>
      <c r="I199" s="55">
        <v>9</v>
      </c>
      <c r="J199" s="55">
        <v>3</v>
      </c>
      <c r="K199" s="56">
        <v>2</v>
      </c>
    </row>
    <row r="200" spans="1:11" ht="14.25" customHeight="1" x14ac:dyDescent="0.15">
      <c r="A200" s="73"/>
      <c r="B200" s="74"/>
      <c r="C200" s="67" t="s">
        <v>87</v>
      </c>
      <c r="D200" s="68"/>
      <c r="E200" s="28">
        <v>195</v>
      </c>
      <c r="F200" s="54">
        <v>53</v>
      </c>
      <c r="G200" s="55">
        <v>43</v>
      </c>
      <c r="H200" s="55">
        <v>77</v>
      </c>
      <c r="I200" s="55">
        <v>19</v>
      </c>
      <c r="J200" s="55">
        <v>0</v>
      </c>
      <c r="K200" s="56">
        <v>3</v>
      </c>
    </row>
    <row r="201" spans="1:11" ht="14.25" customHeight="1" x14ac:dyDescent="0.15">
      <c r="A201" s="73"/>
      <c r="B201" s="74"/>
      <c r="C201" s="67" t="s">
        <v>88</v>
      </c>
      <c r="D201" s="68"/>
      <c r="E201" s="28">
        <v>151</v>
      </c>
      <c r="F201" s="54">
        <v>32</v>
      </c>
      <c r="G201" s="55">
        <v>37</v>
      </c>
      <c r="H201" s="55">
        <v>69</v>
      </c>
      <c r="I201" s="55">
        <v>9</v>
      </c>
      <c r="J201" s="55">
        <v>1</v>
      </c>
      <c r="K201" s="56">
        <v>3</v>
      </c>
    </row>
    <row r="202" spans="1:11" ht="14.25" customHeight="1" x14ac:dyDescent="0.15">
      <c r="A202" s="73"/>
      <c r="B202" s="74"/>
      <c r="C202" s="67" t="s">
        <v>89</v>
      </c>
      <c r="D202" s="68"/>
      <c r="E202" s="28">
        <v>280</v>
      </c>
      <c r="F202" s="54">
        <v>41</v>
      </c>
      <c r="G202" s="55">
        <v>71</v>
      </c>
      <c r="H202" s="55">
        <v>132</v>
      </c>
      <c r="I202" s="55">
        <v>22</v>
      </c>
      <c r="J202" s="55">
        <v>4</v>
      </c>
      <c r="K202" s="56">
        <v>10</v>
      </c>
    </row>
    <row r="203" spans="1:11" ht="14.25" customHeight="1" x14ac:dyDescent="0.15">
      <c r="A203" s="75"/>
      <c r="B203" s="76"/>
      <c r="C203" s="69" t="s">
        <v>6</v>
      </c>
      <c r="D203" s="70"/>
      <c r="E203" s="37">
        <v>7</v>
      </c>
      <c r="F203" s="57">
        <v>1</v>
      </c>
      <c r="G203" s="58">
        <v>2</v>
      </c>
      <c r="H203" s="58">
        <v>1</v>
      </c>
      <c r="I203" s="58">
        <v>1</v>
      </c>
      <c r="J203" s="58">
        <v>0</v>
      </c>
      <c r="K203" s="59">
        <v>2</v>
      </c>
    </row>
    <row r="204" spans="1:11" ht="14.25" customHeight="1" x14ac:dyDescent="0.15">
      <c r="A204" s="71" t="s">
        <v>93</v>
      </c>
      <c r="B204" s="72"/>
      <c r="C204" s="77" t="s">
        <v>94</v>
      </c>
      <c r="D204" s="78"/>
      <c r="E204" s="33">
        <v>462</v>
      </c>
      <c r="F204" s="51">
        <v>119</v>
      </c>
      <c r="G204" s="52">
        <v>128</v>
      </c>
      <c r="H204" s="52">
        <v>176</v>
      </c>
      <c r="I204" s="52">
        <v>23</v>
      </c>
      <c r="J204" s="52">
        <v>4</v>
      </c>
      <c r="K204" s="53">
        <v>12</v>
      </c>
    </row>
    <row r="205" spans="1:11" ht="14.25" customHeight="1" x14ac:dyDescent="0.15">
      <c r="A205" s="73"/>
      <c r="B205" s="74"/>
      <c r="C205" s="67" t="s">
        <v>95</v>
      </c>
      <c r="D205" s="68"/>
      <c r="E205" s="28">
        <v>416</v>
      </c>
      <c r="F205" s="54">
        <v>79</v>
      </c>
      <c r="G205" s="55">
        <v>128</v>
      </c>
      <c r="H205" s="55">
        <v>169</v>
      </c>
      <c r="I205" s="55">
        <v>32</v>
      </c>
      <c r="J205" s="55">
        <v>1</v>
      </c>
      <c r="K205" s="56">
        <v>7</v>
      </c>
    </row>
    <row r="206" spans="1:11" ht="14.25" customHeight="1" x14ac:dyDescent="0.15">
      <c r="A206" s="73"/>
      <c r="B206" s="74"/>
      <c r="C206" s="67" t="s">
        <v>96</v>
      </c>
      <c r="D206" s="68"/>
      <c r="E206" s="28">
        <v>20</v>
      </c>
      <c r="F206" s="54">
        <v>2</v>
      </c>
      <c r="G206" s="55">
        <v>2</v>
      </c>
      <c r="H206" s="55">
        <v>9</v>
      </c>
      <c r="I206" s="55">
        <v>4</v>
      </c>
      <c r="J206" s="55">
        <v>3</v>
      </c>
      <c r="K206" s="56">
        <v>0</v>
      </c>
    </row>
    <row r="207" spans="1:11" ht="14.25" customHeight="1" x14ac:dyDescent="0.15">
      <c r="A207" s="73"/>
      <c r="B207" s="74"/>
      <c r="C207" s="67" t="s">
        <v>97</v>
      </c>
      <c r="D207" s="68"/>
      <c r="E207" s="28">
        <v>2</v>
      </c>
      <c r="F207" s="54">
        <v>0</v>
      </c>
      <c r="G207" s="55">
        <v>2</v>
      </c>
      <c r="H207" s="55">
        <v>0</v>
      </c>
      <c r="I207" s="55">
        <v>0</v>
      </c>
      <c r="J207" s="55">
        <v>0</v>
      </c>
      <c r="K207" s="56">
        <v>0</v>
      </c>
    </row>
    <row r="208" spans="1:11" ht="14.25" customHeight="1" x14ac:dyDescent="0.15">
      <c r="A208" s="73"/>
      <c r="B208" s="74"/>
      <c r="C208" s="67" t="s">
        <v>98</v>
      </c>
      <c r="D208" s="68"/>
      <c r="E208" s="28">
        <v>39</v>
      </c>
      <c r="F208" s="54">
        <v>4</v>
      </c>
      <c r="G208" s="55">
        <v>10</v>
      </c>
      <c r="H208" s="55">
        <v>18</v>
      </c>
      <c r="I208" s="55">
        <v>5</v>
      </c>
      <c r="J208" s="55">
        <v>2</v>
      </c>
      <c r="K208" s="56">
        <v>0</v>
      </c>
    </row>
    <row r="209" spans="1:11" ht="14.25" customHeight="1" x14ac:dyDescent="0.15">
      <c r="A209" s="75"/>
      <c r="B209" s="76"/>
      <c r="C209" s="69" t="s">
        <v>6</v>
      </c>
      <c r="D209" s="70"/>
      <c r="E209" s="37">
        <v>9</v>
      </c>
      <c r="F209" s="57">
        <v>0</v>
      </c>
      <c r="G209" s="58">
        <v>1</v>
      </c>
      <c r="H209" s="58">
        <v>3</v>
      </c>
      <c r="I209" s="58">
        <v>2</v>
      </c>
      <c r="J209" s="58">
        <v>1</v>
      </c>
      <c r="K209" s="59">
        <v>2</v>
      </c>
    </row>
    <row r="210" spans="1:11" ht="14.25" customHeight="1" x14ac:dyDescent="0.15">
      <c r="A210" s="71" t="s">
        <v>17</v>
      </c>
      <c r="B210" s="72"/>
      <c r="C210" s="77" t="s">
        <v>59</v>
      </c>
      <c r="D210" s="78"/>
      <c r="E210" s="33">
        <v>436</v>
      </c>
      <c r="F210" s="51">
        <v>116</v>
      </c>
      <c r="G210" s="52">
        <v>137</v>
      </c>
      <c r="H210" s="52">
        <v>156</v>
      </c>
      <c r="I210" s="52">
        <v>17</v>
      </c>
      <c r="J210" s="52">
        <v>3</v>
      </c>
      <c r="K210" s="53">
        <v>7</v>
      </c>
    </row>
    <row r="211" spans="1:11" ht="14.25" customHeight="1" x14ac:dyDescent="0.15">
      <c r="A211" s="73"/>
      <c r="B211" s="74"/>
      <c r="C211" s="67" t="s">
        <v>60</v>
      </c>
      <c r="D211" s="68"/>
      <c r="E211" s="28">
        <v>380</v>
      </c>
      <c r="F211" s="54">
        <v>70</v>
      </c>
      <c r="G211" s="55">
        <v>110</v>
      </c>
      <c r="H211" s="55">
        <v>155</v>
      </c>
      <c r="I211" s="55">
        <v>35</v>
      </c>
      <c r="J211" s="55">
        <v>6</v>
      </c>
      <c r="K211" s="56">
        <v>4</v>
      </c>
    </row>
    <row r="212" spans="1:11" ht="14.25" customHeight="1" x14ac:dyDescent="0.15">
      <c r="A212" s="73"/>
      <c r="B212" s="74"/>
      <c r="C212" s="67" t="s">
        <v>61</v>
      </c>
      <c r="D212" s="68"/>
      <c r="E212" s="28">
        <v>94</v>
      </c>
      <c r="F212" s="54">
        <v>12</v>
      </c>
      <c r="G212" s="55">
        <v>20</v>
      </c>
      <c r="H212" s="55">
        <v>47</v>
      </c>
      <c r="I212" s="55">
        <v>9</v>
      </c>
      <c r="J212" s="55">
        <v>2</v>
      </c>
      <c r="K212" s="56">
        <v>4</v>
      </c>
    </row>
    <row r="213" spans="1:11" ht="14.25" customHeight="1" x14ac:dyDescent="0.15">
      <c r="A213" s="73"/>
      <c r="B213" s="74"/>
      <c r="C213" s="67" t="s">
        <v>62</v>
      </c>
      <c r="D213" s="68"/>
      <c r="E213" s="28">
        <v>22</v>
      </c>
      <c r="F213" s="54">
        <v>4</v>
      </c>
      <c r="G213" s="55">
        <v>1</v>
      </c>
      <c r="H213" s="55">
        <v>10</v>
      </c>
      <c r="I213" s="55">
        <v>4</v>
      </c>
      <c r="J213" s="55">
        <v>0</v>
      </c>
      <c r="K213" s="56">
        <v>3</v>
      </c>
    </row>
    <row r="214" spans="1:11" ht="14.25" customHeight="1" x14ac:dyDescent="0.15">
      <c r="A214" s="73"/>
      <c r="B214" s="74"/>
      <c r="C214" s="67" t="s">
        <v>63</v>
      </c>
      <c r="D214" s="68"/>
      <c r="E214" s="28">
        <v>8</v>
      </c>
      <c r="F214" s="54">
        <v>1</v>
      </c>
      <c r="G214" s="55">
        <v>2</v>
      </c>
      <c r="H214" s="55">
        <v>4</v>
      </c>
      <c r="I214" s="55">
        <v>1</v>
      </c>
      <c r="J214" s="55">
        <v>0</v>
      </c>
      <c r="K214" s="56">
        <v>0</v>
      </c>
    </row>
    <row r="215" spans="1:11" ht="14.25" customHeight="1" x14ac:dyDescent="0.15">
      <c r="A215" s="75"/>
      <c r="B215" s="76"/>
      <c r="C215" s="69" t="s">
        <v>6</v>
      </c>
      <c r="D215" s="70"/>
      <c r="E215" s="37">
        <v>8</v>
      </c>
      <c r="F215" s="57">
        <v>1</v>
      </c>
      <c r="G215" s="58">
        <v>1</v>
      </c>
      <c r="H215" s="58">
        <v>3</v>
      </c>
      <c r="I215" s="58">
        <v>0</v>
      </c>
      <c r="J215" s="58">
        <v>0</v>
      </c>
      <c r="K215" s="59">
        <v>3</v>
      </c>
    </row>
    <row r="216" spans="1:11" ht="14.25" customHeight="1" x14ac:dyDescent="0.15">
      <c r="A216" s="71" t="s">
        <v>18</v>
      </c>
      <c r="B216" s="72"/>
      <c r="C216" s="77" t="s">
        <v>64</v>
      </c>
      <c r="D216" s="78"/>
      <c r="E216" s="33">
        <v>355</v>
      </c>
      <c r="F216" s="51">
        <v>128</v>
      </c>
      <c r="G216" s="52">
        <v>107</v>
      </c>
      <c r="H216" s="52">
        <v>102</v>
      </c>
      <c r="I216" s="52">
        <v>10</v>
      </c>
      <c r="J216" s="52">
        <v>1</v>
      </c>
      <c r="K216" s="53">
        <v>7</v>
      </c>
    </row>
    <row r="217" spans="1:11" ht="14.25" customHeight="1" x14ac:dyDescent="0.15">
      <c r="A217" s="73"/>
      <c r="B217" s="74"/>
      <c r="C217" s="67" t="s">
        <v>65</v>
      </c>
      <c r="D217" s="68"/>
      <c r="E217" s="28">
        <v>393</v>
      </c>
      <c r="F217" s="54">
        <v>60</v>
      </c>
      <c r="G217" s="55">
        <v>130</v>
      </c>
      <c r="H217" s="55">
        <v>169</v>
      </c>
      <c r="I217" s="55">
        <v>26</v>
      </c>
      <c r="J217" s="55">
        <v>3</v>
      </c>
      <c r="K217" s="56">
        <v>5</v>
      </c>
    </row>
    <row r="218" spans="1:11" ht="14.25" customHeight="1" x14ac:dyDescent="0.15">
      <c r="A218" s="73"/>
      <c r="B218" s="74"/>
      <c r="C218" s="67" t="s">
        <v>61</v>
      </c>
      <c r="D218" s="68"/>
      <c r="E218" s="28">
        <v>158</v>
      </c>
      <c r="F218" s="54">
        <v>14</v>
      </c>
      <c r="G218" s="55">
        <v>25</v>
      </c>
      <c r="H218" s="55">
        <v>90</v>
      </c>
      <c r="I218" s="55">
        <v>20</v>
      </c>
      <c r="J218" s="55">
        <v>3</v>
      </c>
      <c r="K218" s="56">
        <v>6</v>
      </c>
    </row>
    <row r="219" spans="1:11" ht="14.25" customHeight="1" x14ac:dyDescent="0.15">
      <c r="A219" s="73"/>
      <c r="B219" s="74"/>
      <c r="C219" s="67" t="s">
        <v>66</v>
      </c>
      <c r="D219" s="68"/>
      <c r="E219" s="28">
        <v>20</v>
      </c>
      <c r="F219" s="54">
        <v>0</v>
      </c>
      <c r="G219" s="55">
        <v>3</v>
      </c>
      <c r="H219" s="55">
        <v>8</v>
      </c>
      <c r="I219" s="55">
        <v>7</v>
      </c>
      <c r="J219" s="55">
        <v>2</v>
      </c>
      <c r="K219" s="56">
        <v>0</v>
      </c>
    </row>
    <row r="220" spans="1:11" ht="14.25" customHeight="1" x14ac:dyDescent="0.15">
      <c r="A220" s="73"/>
      <c r="B220" s="74"/>
      <c r="C220" s="67" t="s">
        <v>67</v>
      </c>
      <c r="D220" s="68"/>
      <c r="E220" s="28">
        <v>14</v>
      </c>
      <c r="F220" s="54">
        <v>1</v>
      </c>
      <c r="G220" s="55">
        <v>4</v>
      </c>
      <c r="H220" s="55">
        <v>4</v>
      </c>
      <c r="I220" s="55">
        <v>3</v>
      </c>
      <c r="J220" s="55">
        <v>2</v>
      </c>
      <c r="K220" s="56">
        <v>0</v>
      </c>
    </row>
    <row r="221" spans="1:11" ht="14.25" customHeight="1" x14ac:dyDescent="0.15">
      <c r="A221" s="75"/>
      <c r="B221" s="76"/>
      <c r="C221" s="69" t="s">
        <v>6</v>
      </c>
      <c r="D221" s="70"/>
      <c r="E221" s="37">
        <v>8</v>
      </c>
      <c r="F221" s="57">
        <v>1</v>
      </c>
      <c r="G221" s="58">
        <v>2</v>
      </c>
      <c r="H221" s="58">
        <v>2</v>
      </c>
      <c r="I221" s="58">
        <v>0</v>
      </c>
      <c r="J221" s="58">
        <v>0</v>
      </c>
      <c r="K221" s="59">
        <v>3</v>
      </c>
    </row>
    <row r="222" spans="1:11" ht="14.25" customHeight="1" x14ac:dyDescent="0.15">
      <c r="A222" s="79" t="s">
        <v>99</v>
      </c>
      <c r="B222" s="80"/>
      <c r="C222" s="77" t="s">
        <v>100</v>
      </c>
      <c r="D222" s="78"/>
      <c r="E222" s="33">
        <v>414</v>
      </c>
      <c r="F222" s="51">
        <v>78</v>
      </c>
      <c r="G222" s="52">
        <v>113</v>
      </c>
      <c r="H222" s="52">
        <v>166</v>
      </c>
      <c r="I222" s="52">
        <v>38</v>
      </c>
      <c r="J222" s="52">
        <v>8</v>
      </c>
      <c r="K222" s="53">
        <v>11</v>
      </c>
    </row>
    <row r="223" spans="1:11" ht="14.25" customHeight="1" x14ac:dyDescent="0.15">
      <c r="A223" s="81"/>
      <c r="B223" s="82"/>
      <c r="C223" s="67" t="s">
        <v>101</v>
      </c>
      <c r="D223" s="68"/>
      <c r="E223" s="28">
        <v>34</v>
      </c>
      <c r="F223" s="54">
        <v>3</v>
      </c>
      <c r="G223" s="55">
        <v>5</v>
      </c>
      <c r="H223" s="55">
        <v>21</v>
      </c>
      <c r="I223" s="55">
        <v>5</v>
      </c>
      <c r="J223" s="55">
        <v>0</v>
      </c>
      <c r="K223" s="56">
        <v>0</v>
      </c>
    </row>
    <row r="224" spans="1:11" ht="14.25" customHeight="1" x14ac:dyDescent="0.15">
      <c r="A224" s="81"/>
      <c r="B224" s="82"/>
      <c r="C224" s="67" t="s">
        <v>102</v>
      </c>
      <c r="D224" s="68"/>
      <c r="E224" s="28">
        <v>373</v>
      </c>
      <c r="F224" s="54">
        <v>96</v>
      </c>
      <c r="G224" s="55">
        <v>110</v>
      </c>
      <c r="H224" s="55">
        <v>143</v>
      </c>
      <c r="I224" s="55">
        <v>18</v>
      </c>
      <c r="J224" s="55">
        <v>2</v>
      </c>
      <c r="K224" s="56">
        <v>4</v>
      </c>
    </row>
    <row r="225" spans="1:11" ht="14.25" customHeight="1" x14ac:dyDescent="0.15">
      <c r="A225" s="81"/>
      <c r="B225" s="82"/>
      <c r="C225" s="67" t="s">
        <v>98</v>
      </c>
      <c r="D225" s="68"/>
      <c r="E225" s="28">
        <v>116</v>
      </c>
      <c r="F225" s="54">
        <v>23</v>
      </c>
      <c r="G225" s="55">
        <v>41</v>
      </c>
      <c r="H225" s="55">
        <v>44</v>
      </c>
      <c r="I225" s="55">
        <v>3</v>
      </c>
      <c r="J225" s="55">
        <v>1</v>
      </c>
      <c r="K225" s="56">
        <v>4</v>
      </c>
    </row>
    <row r="226" spans="1:11" ht="14.25" customHeight="1" x14ac:dyDescent="0.15">
      <c r="A226" s="83"/>
      <c r="B226" s="84"/>
      <c r="C226" s="69" t="s">
        <v>6</v>
      </c>
      <c r="D226" s="70"/>
      <c r="E226" s="37">
        <v>11</v>
      </c>
      <c r="F226" s="57">
        <v>4</v>
      </c>
      <c r="G226" s="58">
        <v>2</v>
      </c>
      <c r="H226" s="58">
        <v>1</v>
      </c>
      <c r="I226" s="58">
        <v>2</v>
      </c>
      <c r="J226" s="58">
        <v>0</v>
      </c>
      <c r="K226" s="59">
        <v>2</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832" priority="5">
      <formula>AND(F7=0,#REF!&gt;0,#REF!&lt;&gt;"")</formula>
    </cfRule>
  </conditionalFormatting>
  <conditionalFormatting sqref="F4:K115 F118:K226">
    <cfRule type="expression" dxfId="831" priority="6">
      <formula>#REF!=""</formula>
    </cfRule>
    <cfRule type="expression" dxfId="830" priority="7">
      <formula>#REF!=""</formula>
    </cfRule>
  </conditionalFormatting>
  <conditionalFormatting sqref="F7:K115">
    <cfRule type="cellIs" priority="1" stopIfTrue="1" operator="equal">
      <formula>"-"</formula>
    </cfRule>
    <cfRule type="cellIs" dxfId="829" priority="2" operator="greaterThan">
      <formula>100</formula>
    </cfRule>
  </conditionalFormatting>
  <conditionalFormatting sqref="G7:J7 F4:J6">
    <cfRule type="expression" dxfId="828" priority="8">
      <formula>AND(F4=0,M4&gt;0,M4&lt;&gt;"")</formula>
    </cfRule>
  </conditionalFormatting>
  <conditionalFormatting sqref="H8:H115">
    <cfRule type="expression" dxfId="827" priority="4">
      <formula>AND(H8=0,#REF!&gt;0,#REF!&lt;&gt;"")</formula>
    </cfRule>
  </conditionalFormatting>
  <conditionalFormatting sqref="I8:J115 H118:J226">
    <cfRule type="expression" dxfId="826" priority="9">
      <formula>AND(H8=0,#REF!&gt;0,#REF!&lt;&gt;"")</formula>
    </cfRule>
  </conditionalFormatting>
  <conditionalFormatting sqref="K4:K115 K118:K226">
    <cfRule type="expression" dxfId="825"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475</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13.1</v>
      </c>
      <c r="G7" s="30">
        <f t="shared" si="1"/>
        <v>16.399999999999999</v>
      </c>
      <c r="H7" s="30">
        <f t="shared" si="1"/>
        <v>34.1</v>
      </c>
      <c r="I7" s="30">
        <f t="shared" si="1"/>
        <v>23.7</v>
      </c>
      <c r="J7" s="30">
        <f t="shared" si="1"/>
        <v>10.199999999999999</v>
      </c>
      <c r="K7" s="31">
        <f t="shared" si="1"/>
        <v>2.5</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9.8000000000000007</v>
      </c>
      <c r="G8" s="35">
        <f t="shared" si="1"/>
        <v>18.3</v>
      </c>
      <c r="H8" s="35">
        <f t="shared" si="1"/>
        <v>35.700000000000003</v>
      </c>
      <c r="I8" s="35">
        <f t="shared" si="1"/>
        <v>24.9</v>
      </c>
      <c r="J8" s="35">
        <f t="shared" si="1"/>
        <v>9.3000000000000007</v>
      </c>
      <c r="K8" s="36">
        <f t="shared" si="1"/>
        <v>2</v>
      </c>
    </row>
    <row r="9" spans="1:42" ht="14.25" customHeight="1" x14ac:dyDescent="0.15">
      <c r="A9" s="98"/>
      <c r="B9" s="99"/>
      <c r="C9" s="67" t="s">
        <v>8</v>
      </c>
      <c r="D9" s="68"/>
      <c r="E9" s="28">
        <f t="shared" si="0"/>
        <v>531</v>
      </c>
      <c r="F9" s="29">
        <f t="shared" si="1"/>
        <v>15.6</v>
      </c>
      <c r="G9" s="30">
        <f t="shared" si="1"/>
        <v>15.3</v>
      </c>
      <c r="H9" s="30">
        <f t="shared" si="1"/>
        <v>32.799999999999997</v>
      </c>
      <c r="I9" s="30">
        <f t="shared" si="1"/>
        <v>23</v>
      </c>
      <c r="J9" s="30">
        <f t="shared" si="1"/>
        <v>10.7</v>
      </c>
      <c r="K9" s="31">
        <f t="shared" si="1"/>
        <v>2.6</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8.3000000000000007</v>
      </c>
      <c r="G11" s="30">
        <f t="shared" si="1"/>
        <v>0</v>
      </c>
      <c r="H11" s="30">
        <f t="shared" si="1"/>
        <v>33.299999999999997</v>
      </c>
      <c r="I11" s="30">
        <f t="shared" si="1"/>
        <v>33.299999999999997</v>
      </c>
      <c r="J11" s="30">
        <f t="shared" si="1"/>
        <v>25</v>
      </c>
      <c r="K11" s="31">
        <f t="shared" si="1"/>
        <v>0</v>
      </c>
    </row>
    <row r="12" spans="1:42" ht="14.25" customHeight="1" x14ac:dyDescent="0.15">
      <c r="A12" s="100"/>
      <c r="B12" s="101"/>
      <c r="C12" s="69" t="s">
        <v>3</v>
      </c>
      <c r="D12" s="70"/>
      <c r="E12" s="37">
        <f t="shared" si="0"/>
        <v>7</v>
      </c>
      <c r="F12" s="38">
        <f t="shared" si="1"/>
        <v>14.3</v>
      </c>
      <c r="G12" s="39">
        <f t="shared" si="1"/>
        <v>14.3</v>
      </c>
      <c r="H12" s="39">
        <f t="shared" si="1"/>
        <v>42.9</v>
      </c>
      <c r="I12" s="39">
        <f t="shared" si="1"/>
        <v>0</v>
      </c>
      <c r="J12" s="39">
        <f t="shared" si="1"/>
        <v>0</v>
      </c>
      <c r="K12" s="40">
        <f t="shared" si="1"/>
        <v>28.6</v>
      </c>
    </row>
    <row r="13" spans="1:42" ht="14.25" customHeight="1" x14ac:dyDescent="0.15">
      <c r="A13" s="89" t="s">
        <v>12</v>
      </c>
      <c r="B13" s="90"/>
      <c r="C13" s="77" t="s">
        <v>19</v>
      </c>
      <c r="D13" s="78"/>
      <c r="E13" s="33">
        <f t="shared" si="0"/>
        <v>7</v>
      </c>
      <c r="F13" s="34">
        <f t="shared" si="1"/>
        <v>14.3</v>
      </c>
      <c r="G13" s="35">
        <f t="shared" si="1"/>
        <v>0</v>
      </c>
      <c r="H13" s="35">
        <f t="shared" si="1"/>
        <v>57.1</v>
      </c>
      <c r="I13" s="35">
        <f t="shared" si="1"/>
        <v>14.3</v>
      </c>
      <c r="J13" s="35">
        <f t="shared" si="1"/>
        <v>14.3</v>
      </c>
      <c r="K13" s="36">
        <f t="shared" si="1"/>
        <v>0</v>
      </c>
    </row>
    <row r="14" spans="1:42" ht="14.25" customHeight="1" x14ac:dyDescent="0.15">
      <c r="A14" s="91"/>
      <c r="B14" s="92"/>
      <c r="C14" s="67" t="s">
        <v>20</v>
      </c>
      <c r="D14" s="68"/>
      <c r="E14" s="28">
        <f t="shared" si="0"/>
        <v>81</v>
      </c>
      <c r="F14" s="29">
        <f t="shared" si="1"/>
        <v>18.5</v>
      </c>
      <c r="G14" s="30">
        <f t="shared" si="1"/>
        <v>25.9</v>
      </c>
      <c r="H14" s="30">
        <f t="shared" si="1"/>
        <v>25.9</v>
      </c>
      <c r="I14" s="30">
        <f t="shared" si="1"/>
        <v>24.7</v>
      </c>
      <c r="J14" s="30">
        <f t="shared" si="1"/>
        <v>1.2</v>
      </c>
      <c r="K14" s="31">
        <f t="shared" si="1"/>
        <v>3.7</v>
      </c>
    </row>
    <row r="15" spans="1:42" ht="14.25" customHeight="1" x14ac:dyDescent="0.15">
      <c r="A15" s="91"/>
      <c r="B15" s="92"/>
      <c r="C15" s="67" t="s">
        <v>21</v>
      </c>
      <c r="D15" s="68"/>
      <c r="E15" s="28">
        <f t="shared" si="0"/>
        <v>160</v>
      </c>
      <c r="F15" s="29">
        <f t="shared" si="1"/>
        <v>15.6</v>
      </c>
      <c r="G15" s="30">
        <f t="shared" si="1"/>
        <v>17.5</v>
      </c>
      <c r="H15" s="30">
        <f t="shared" si="1"/>
        <v>31.3</v>
      </c>
      <c r="I15" s="30">
        <f t="shared" si="1"/>
        <v>28.1</v>
      </c>
      <c r="J15" s="30">
        <f t="shared" si="1"/>
        <v>7.5</v>
      </c>
      <c r="K15" s="31">
        <f t="shared" si="1"/>
        <v>0</v>
      </c>
    </row>
    <row r="16" spans="1:42" ht="14.25" customHeight="1" x14ac:dyDescent="0.15">
      <c r="A16" s="91"/>
      <c r="B16" s="92"/>
      <c r="C16" s="67" t="s">
        <v>22</v>
      </c>
      <c r="D16" s="68"/>
      <c r="E16" s="28">
        <f t="shared" si="0"/>
        <v>210</v>
      </c>
      <c r="F16" s="29">
        <f t="shared" si="1"/>
        <v>16.2</v>
      </c>
      <c r="G16" s="30">
        <f t="shared" si="1"/>
        <v>12.4</v>
      </c>
      <c r="H16" s="30">
        <f t="shared" si="1"/>
        <v>36.200000000000003</v>
      </c>
      <c r="I16" s="30">
        <f t="shared" si="1"/>
        <v>24.3</v>
      </c>
      <c r="J16" s="30">
        <f t="shared" si="1"/>
        <v>9</v>
      </c>
      <c r="K16" s="31">
        <f t="shared" si="1"/>
        <v>1.9</v>
      </c>
    </row>
    <row r="17" spans="1:11" ht="14.25" customHeight="1" x14ac:dyDescent="0.15">
      <c r="A17" s="91"/>
      <c r="B17" s="92"/>
      <c r="C17" s="67" t="s">
        <v>23</v>
      </c>
      <c r="D17" s="68"/>
      <c r="E17" s="28">
        <f t="shared" si="0"/>
        <v>183</v>
      </c>
      <c r="F17" s="29">
        <f t="shared" ref="F17:K26" si="2">IFERROR(ROUND(F128/$E17*100,1),"-")</f>
        <v>10.9</v>
      </c>
      <c r="G17" s="30">
        <f t="shared" si="2"/>
        <v>19.7</v>
      </c>
      <c r="H17" s="30">
        <f t="shared" si="2"/>
        <v>30.6</v>
      </c>
      <c r="I17" s="30">
        <f t="shared" si="2"/>
        <v>22.4</v>
      </c>
      <c r="J17" s="30">
        <f t="shared" si="2"/>
        <v>14.2</v>
      </c>
      <c r="K17" s="31">
        <f t="shared" si="2"/>
        <v>2.2000000000000002</v>
      </c>
    </row>
    <row r="18" spans="1:11" ht="14.25" customHeight="1" x14ac:dyDescent="0.15">
      <c r="A18" s="91"/>
      <c r="B18" s="92"/>
      <c r="C18" s="67" t="s">
        <v>24</v>
      </c>
      <c r="D18" s="68"/>
      <c r="E18" s="28">
        <f t="shared" si="0"/>
        <v>154</v>
      </c>
      <c r="F18" s="29">
        <f t="shared" si="2"/>
        <v>8.4</v>
      </c>
      <c r="G18" s="30">
        <f t="shared" si="2"/>
        <v>13</v>
      </c>
      <c r="H18" s="30">
        <f t="shared" si="2"/>
        <v>39</v>
      </c>
      <c r="I18" s="30">
        <f t="shared" si="2"/>
        <v>25.3</v>
      </c>
      <c r="J18" s="30">
        <f t="shared" si="2"/>
        <v>11.7</v>
      </c>
      <c r="K18" s="31">
        <f t="shared" si="2"/>
        <v>2.6</v>
      </c>
    </row>
    <row r="19" spans="1:11" ht="14.25" customHeight="1" x14ac:dyDescent="0.15">
      <c r="A19" s="91"/>
      <c r="B19" s="92"/>
      <c r="C19" s="67" t="s">
        <v>25</v>
      </c>
      <c r="D19" s="68"/>
      <c r="E19" s="28">
        <f t="shared" si="0"/>
        <v>143</v>
      </c>
      <c r="F19" s="29">
        <f t="shared" si="2"/>
        <v>10.5</v>
      </c>
      <c r="G19" s="30">
        <f t="shared" si="2"/>
        <v>16.100000000000001</v>
      </c>
      <c r="H19" s="30">
        <f t="shared" si="2"/>
        <v>37.1</v>
      </c>
      <c r="I19" s="30">
        <f t="shared" si="2"/>
        <v>18.899999999999999</v>
      </c>
      <c r="J19" s="30">
        <f t="shared" si="2"/>
        <v>12.6</v>
      </c>
      <c r="K19" s="31">
        <f t="shared" si="2"/>
        <v>4.9000000000000004</v>
      </c>
    </row>
    <row r="20" spans="1:11" ht="14.25" customHeight="1" x14ac:dyDescent="0.15">
      <c r="A20" s="91"/>
      <c r="B20" s="92"/>
      <c r="C20" s="67" t="s">
        <v>26</v>
      </c>
      <c r="D20" s="68"/>
      <c r="E20" s="28">
        <f t="shared" si="0"/>
        <v>3</v>
      </c>
      <c r="F20" s="29">
        <f t="shared" si="2"/>
        <v>0</v>
      </c>
      <c r="G20" s="30">
        <f t="shared" si="2"/>
        <v>0</v>
      </c>
      <c r="H20" s="30">
        <f t="shared" si="2"/>
        <v>33.299999999999997</v>
      </c>
      <c r="I20" s="30">
        <f t="shared" si="2"/>
        <v>33.299999999999997</v>
      </c>
      <c r="J20" s="30">
        <f t="shared" si="2"/>
        <v>33.299999999999997</v>
      </c>
      <c r="K20" s="31">
        <f t="shared" si="2"/>
        <v>0</v>
      </c>
    </row>
    <row r="21" spans="1:11" ht="14.25" customHeight="1" x14ac:dyDescent="0.15">
      <c r="A21" s="93"/>
      <c r="B21" s="94"/>
      <c r="C21" s="69" t="s">
        <v>6</v>
      </c>
      <c r="D21" s="70"/>
      <c r="E21" s="37">
        <f t="shared" si="0"/>
        <v>7</v>
      </c>
      <c r="F21" s="38">
        <f t="shared" si="2"/>
        <v>14.3</v>
      </c>
      <c r="G21" s="39">
        <f t="shared" si="2"/>
        <v>14.3</v>
      </c>
      <c r="H21" s="39">
        <f t="shared" si="2"/>
        <v>28.6</v>
      </c>
      <c r="I21" s="39">
        <f t="shared" si="2"/>
        <v>0</v>
      </c>
      <c r="J21" s="39">
        <f t="shared" si="2"/>
        <v>14.3</v>
      </c>
      <c r="K21" s="40">
        <f t="shared" si="2"/>
        <v>28.6</v>
      </c>
    </row>
    <row r="22" spans="1:11" ht="14.25" customHeight="1" x14ac:dyDescent="0.15">
      <c r="A22" s="71" t="s">
        <v>70</v>
      </c>
      <c r="B22" s="72"/>
      <c r="C22" s="86" t="s">
        <v>7</v>
      </c>
      <c r="D22" s="41" t="s">
        <v>71</v>
      </c>
      <c r="E22" s="33">
        <f t="shared" si="0"/>
        <v>34</v>
      </c>
      <c r="F22" s="34">
        <f t="shared" si="2"/>
        <v>8.8000000000000007</v>
      </c>
      <c r="G22" s="35">
        <f t="shared" si="2"/>
        <v>29.4</v>
      </c>
      <c r="H22" s="35">
        <f t="shared" si="2"/>
        <v>32.4</v>
      </c>
      <c r="I22" s="35">
        <f t="shared" si="2"/>
        <v>26.5</v>
      </c>
      <c r="J22" s="35">
        <f t="shared" si="2"/>
        <v>0</v>
      </c>
      <c r="K22" s="36">
        <f t="shared" si="2"/>
        <v>2.9</v>
      </c>
    </row>
    <row r="23" spans="1:11" ht="14.25" customHeight="1" x14ac:dyDescent="0.15">
      <c r="A23" s="73"/>
      <c r="B23" s="74"/>
      <c r="C23" s="87"/>
      <c r="D23" s="42" t="s">
        <v>21</v>
      </c>
      <c r="E23" s="28">
        <f t="shared" si="0"/>
        <v>66</v>
      </c>
      <c r="F23" s="29">
        <f t="shared" si="2"/>
        <v>12.1</v>
      </c>
      <c r="G23" s="30">
        <f t="shared" si="2"/>
        <v>18.2</v>
      </c>
      <c r="H23" s="30">
        <f t="shared" si="2"/>
        <v>30.3</v>
      </c>
      <c r="I23" s="30">
        <f t="shared" si="2"/>
        <v>30.3</v>
      </c>
      <c r="J23" s="30">
        <f t="shared" si="2"/>
        <v>9.1</v>
      </c>
      <c r="K23" s="31">
        <f t="shared" si="2"/>
        <v>0</v>
      </c>
    </row>
    <row r="24" spans="1:11" ht="14.25" customHeight="1" x14ac:dyDescent="0.15">
      <c r="A24" s="73"/>
      <c r="B24" s="74"/>
      <c r="C24" s="87"/>
      <c r="D24" s="42" t="s">
        <v>22</v>
      </c>
      <c r="E24" s="28">
        <f t="shared" si="0"/>
        <v>85</v>
      </c>
      <c r="F24" s="29">
        <f t="shared" si="2"/>
        <v>9.4</v>
      </c>
      <c r="G24" s="30">
        <f t="shared" si="2"/>
        <v>11.8</v>
      </c>
      <c r="H24" s="30">
        <f t="shared" si="2"/>
        <v>38.799999999999997</v>
      </c>
      <c r="I24" s="30">
        <f t="shared" si="2"/>
        <v>30.6</v>
      </c>
      <c r="J24" s="30">
        <f t="shared" si="2"/>
        <v>8.1999999999999993</v>
      </c>
      <c r="K24" s="31">
        <f t="shared" si="2"/>
        <v>1.2</v>
      </c>
    </row>
    <row r="25" spans="1:11" ht="14.25" customHeight="1" x14ac:dyDescent="0.15">
      <c r="A25" s="73"/>
      <c r="B25" s="74"/>
      <c r="C25" s="87"/>
      <c r="D25" s="42" t="s">
        <v>23</v>
      </c>
      <c r="E25" s="28">
        <f t="shared" si="0"/>
        <v>81</v>
      </c>
      <c r="F25" s="29">
        <f t="shared" si="2"/>
        <v>11.1</v>
      </c>
      <c r="G25" s="30">
        <f t="shared" si="2"/>
        <v>21</v>
      </c>
      <c r="H25" s="30">
        <f t="shared" si="2"/>
        <v>30.9</v>
      </c>
      <c r="I25" s="30">
        <f t="shared" si="2"/>
        <v>17.3</v>
      </c>
      <c r="J25" s="30">
        <f t="shared" si="2"/>
        <v>18.5</v>
      </c>
      <c r="K25" s="31">
        <f t="shared" si="2"/>
        <v>1.2</v>
      </c>
    </row>
    <row r="26" spans="1:11" ht="14.25" customHeight="1" x14ac:dyDescent="0.15">
      <c r="A26" s="73"/>
      <c r="B26" s="74"/>
      <c r="C26" s="87"/>
      <c r="D26" s="42" t="s">
        <v>24</v>
      </c>
      <c r="E26" s="28">
        <f t="shared" si="0"/>
        <v>69</v>
      </c>
      <c r="F26" s="29">
        <f t="shared" si="2"/>
        <v>8.6999999999999993</v>
      </c>
      <c r="G26" s="30">
        <f t="shared" si="2"/>
        <v>20.3</v>
      </c>
      <c r="H26" s="30">
        <f t="shared" si="2"/>
        <v>40.6</v>
      </c>
      <c r="I26" s="30">
        <f t="shared" si="2"/>
        <v>24.6</v>
      </c>
      <c r="J26" s="30">
        <f t="shared" si="2"/>
        <v>4.3</v>
      </c>
      <c r="K26" s="31">
        <f t="shared" si="2"/>
        <v>1.4</v>
      </c>
    </row>
    <row r="27" spans="1:11" ht="14.25" customHeight="1" x14ac:dyDescent="0.15">
      <c r="A27" s="73"/>
      <c r="B27" s="74"/>
      <c r="C27" s="88"/>
      <c r="D27" s="42" t="s">
        <v>91</v>
      </c>
      <c r="E27" s="37">
        <f t="shared" si="0"/>
        <v>63</v>
      </c>
      <c r="F27" s="38">
        <f t="shared" ref="F27:K36" si="3">IFERROR(ROUND(F138/$E27*100,1),"-")</f>
        <v>7.9</v>
      </c>
      <c r="G27" s="39">
        <f t="shared" si="3"/>
        <v>15.9</v>
      </c>
      <c r="H27" s="39">
        <f t="shared" si="3"/>
        <v>39.700000000000003</v>
      </c>
      <c r="I27" s="39">
        <f t="shared" si="3"/>
        <v>20.6</v>
      </c>
      <c r="J27" s="39">
        <f t="shared" si="3"/>
        <v>9.5</v>
      </c>
      <c r="K27" s="40">
        <f t="shared" si="3"/>
        <v>6.3</v>
      </c>
    </row>
    <row r="28" spans="1:11" ht="14.25" customHeight="1" x14ac:dyDescent="0.15">
      <c r="A28" s="73"/>
      <c r="B28" s="74"/>
      <c r="C28" s="86" t="s">
        <v>8</v>
      </c>
      <c r="D28" s="41" t="s">
        <v>71</v>
      </c>
      <c r="E28" s="33">
        <f t="shared" si="0"/>
        <v>52</v>
      </c>
      <c r="F28" s="34">
        <f t="shared" si="3"/>
        <v>25</v>
      </c>
      <c r="G28" s="35">
        <f t="shared" si="3"/>
        <v>21.2</v>
      </c>
      <c r="H28" s="35">
        <f t="shared" si="3"/>
        <v>26.9</v>
      </c>
      <c r="I28" s="35">
        <f t="shared" si="3"/>
        <v>21.2</v>
      </c>
      <c r="J28" s="35">
        <f t="shared" si="3"/>
        <v>1.9</v>
      </c>
      <c r="K28" s="36">
        <f t="shared" si="3"/>
        <v>3.8</v>
      </c>
    </row>
    <row r="29" spans="1:11" ht="14.25" customHeight="1" x14ac:dyDescent="0.15">
      <c r="A29" s="73"/>
      <c r="B29" s="74"/>
      <c r="C29" s="87"/>
      <c r="D29" s="42" t="s">
        <v>21</v>
      </c>
      <c r="E29" s="28">
        <f t="shared" si="0"/>
        <v>92</v>
      </c>
      <c r="F29" s="29">
        <f t="shared" si="3"/>
        <v>18.5</v>
      </c>
      <c r="G29" s="30">
        <f t="shared" si="3"/>
        <v>17.399999999999999</v>
      </c>
      <c r="H29" s="30">
        <f t="shared" si="3"/>
        <v>30.4</v>
      </c>
      <c r="I29" s="30">
        <f t="shared" si="3"/>
        <v>27.2</v>
      </c>
      <c r="J29" s="30">
        <f t="shared" si="3"/>
        <v>6.5</v>
      </c>
      <c r="K29" s="31">
        <f t="shared" si="3"/>
        <v>0</v>
      </c>
    </row>
    <row r="30" spans="1:11" ht="14.25" customHeight="1" x14ac:dyDescent="0.15">
      <c r="A30" s="73"/>
      <c r="B30" s="74"/>
      <c r="C30" s="87"/>
      <c r="D30" s="42" t="s">
        <v>22</v>
      </c>
      <c r="E30" s="28">
        <f t="shared" si="0"/>
        <v>122</v>
      </c>
      <c r="F30" s="29">
        <f t="shared" si="3"/>
        <v>20.5</v>
      </c>
      <c r="G30" s="30">
        <f t="shared" si="3"/>
        <v>13.1</v>
      </c>
      <c r="H30" s="30">
        <f t="shared" si="3"/>
        <v>34.4</v>
      </c>
      <c r="I30" s="30">
        <f t="shared" si="3"/>
        <v>19.7</v>
      </c>
      <c r="J30" s="30">
        <f t="shared" si="3"/>
        <v>9.8000000000000007</v>
      </c>
      <c r="K30" s="31">
        <f t="shared" si="3"/>
        <v>2.5</v>
      </c>
    </row>
    <row r="31" spans="1:11" ht="14.25" customHeight="1" x14ac:dyDescent="0.15">
      <c r="A31" s="73"/>
      <c r="B31" s="74"/>
      <c r="C31" s="87"/>
      <c r="D31" s="42" t="s">
        <v>23</v>
      </c>
      <c r="E31" s="28">
        <f t="shared" si="0"/>
        <v>97</v>
      </c>
      <c r="F31" s="29">
        <f t="shared" si="3"/>
        <v>11.3</v>
      </c>
      <c r="G31" s="30">
        <f t="shared" si="3"/>
        <v>19.600000000000001</v>
      </c>
      <c r="H31" s="30">
        <f t="shared" si="3"/>
        <v>29.9</v>
      </c>
      <c r="I31" s="30">
        <f t="shared" si="3"/>
        <v>25.8</v>
      </c>
      <c r="J31" s="30">
        <f t="shared" si="3"/>
        <v>10.3</v>
      </c>
      <c r="K31" s="31">
        <f t="shared" si="3"/>
        <v>3.1</v>
      </c>
    </row>
    <row r="32" spans="1:11" ht="14.25" customHeight="1" x14ac:dyDescent="0.15">
      <c r="A32" s="73"/>
      <c r="B32" s="74"/>
      <c r="C32" s="87"/>
      <c r="D32" s="42" t="s">
        <v>24</v>
      </c>
      <c r="E32" s="28">
        <f t="shared" si="0"/>
        <v>85</v>
      </c>
      <c r="F32" s="29">
        <f t="shared" si="3"/>
        <v>8.1999999999999993</v>
      </c>
      <c r="G32" s="30">
        <f t="shared" si="3"/>
        <v>7.1</v>
      </c>
      <c r="H32" s="30">
        <f t="shared" si="3"/>
        <v>37.6</v>
      </c>
      <c r="I32" s="30">
        <f t="shared" si="3"/>
        <v>25.9</v>
      </c>
      <c r="J32" s="30">
        <f t="shared" si="3"/>
        <v>17.600000000000001</v>
      </c>
      <c r="K32" s="31">
        <f t="shared" si="3"/>
        <v>3.5</v>
      </c>
    </row>
    <row r="33" spans="1:11" ht="14.25" customHeight="1" x14ac:dyDescent="0.15">
      <c r="A33" s="73"/>
      <c r="B33" s="74"/>
      <c r="C33" s="88"/>
      <c r="D33" s="42" t="s">
        <v>91</v>
      </c>
      <c r="E33" s="37">
        <f t="shared" ref="E33:E49" si="4">E144</f>
        <v>83</v>
      </c>
      <c r="F33" s="38">
        <f t="shared" si="3"/>
        <v>12</v>
      </c>
      <c r="G33" s="39">
        <f t="shared" si="3"/>
        <v>15.7</v>
      </c>
      <c r="H33" s="39">
        <f t="shared" si="3"/>
        <v>34.9</v>
      </c>
      <c r="I33" s="39">
        <f t="shared" si="3"/>
        <v>18.100000000000001</v>
      </c>
      <c r="J33" s="39">
        <f t="shared" si="3"/>
        <v>15.7</v>
      </c>
      <c r="K33" s="40">
        <f t="shared" si="3"/>
        <v>3.6</v>
      </c>
    </row>
    <row r="34" spans="1:11" ht="14.25" customHeight="1" x14ac:dyDescent="0.15">
      <c r="A34" s="89" t="s">
        <v>10</v>
      </c>
      <c r="B34" s="90"/>
      <c r="C34" s="77" t="s">
        <v>27</v>
      </c>
      <c r="D34" s="78"/>
      <c r="E34" s="33">
        <f t="shared" si="4"/>
        <v>446</v>
      </c>
      <c r="F34" s="34">
        <f t="shared" si="3"/>
        <v>15.7</v>
      </c>
      <c r="G34" s="35">
        <f t="shared" si="3"/>
        <v>18.2</v>
      </c>
      <c r="H34" s="35">
        <f t="shared" si="3"/>
        <v>33</v>
      </c>
      <c r="I34" s="35">
        <f t="shared" si="3"/>
        <v>23.1</v>
      </c>
      <c r="J34" s="35">
        <f t="shared" si="3"/>
        <v>8.5</v>
      </c>
      <c r="K34" s="36">
        <f t="shared" si="3"/>
        <v>1.6</v>
      </c>
    </row>
    <row r="35" spans="1:11" ht="14.25" customHeight="1" x14ac:dyDescent="0.15">
      <c r="A35" s="91"/>
      <c r="B35" s="92"/>
      <c r="C35" s="67" t="s">
        <v>28</v>
      </c>
      <c r="D35" s="68"/>
      <c r="E35" s="28">
        <f t="shared" si="4"/>
        <v>77</v>
      </c>
      <c r="F35" s="29">
        <f t="shared" si="3"/>
        <v>5.2</v>
      </c>
      <c r="G35" s="30">
        <f t="shared" si="3"/>
        <v>13</v>
      </c>
      <c r="H35" s="30">
        <f t="shared" si="3"/>
        <v>39</v>
      </c>
      <c r="I35" s="30">
        <f t="shared" si="3"/>
        <v>28.6</v>
      </c>
      <c r="J35" s="30">
        <f t="shared" si="3"/>
        <v>11.7</v>
      </c>
      <c r="K35" s="31">
        <f t="shared" si="3"/>
        <v>2.6</v>
      </c>
    </row>
    <row r="36" spans="1:11" ht="14.25" customHeight="1" x14ac:dyDescent="0.15">
      <c r="A36" s="91"/>
      <c r="B36" s="92"/>
      <c r="C36" s="67" t="s">
        <v>29</v>
      </c>
      <c r="D36" s="68"/>
      <c r="E36" s="28">
        <f t="shared" si="4"/>
        <v>47</v>
      </c>
      <c r="F36" s="29">
        <f t="shared" si="3"/>
        <v>10.6</v>
      </c>
      <c r="G36" s="30">
        <f t="shared" si="3"/>
        <v>17</v>
      </c>
      <c r="H36" s="30">
        <f t="shared" si="3"/>
        <v>31.9</v>
      </c>
      <c r="I36" s="30">
        <f t="shared" si="3"/>
        <v>23.4</v>
      </c>
      <c r="J36" s="30">
        <f t="shared" si="3"/>
        <v>14.9</v>
      </c>
      <c r="K36" s="31">
        <f t="shared" si="3"/>
        <v>2.1</v>
      </c>
    </row>
    <row r="37" spans="1:11" ht="14.25" customHeight="1" x14ac:dyDescent="0.15">
      <c r="A37" s="91"/>
      <c r="B37" s="92"/>
      <c r="C37" s="67" t="s">
        <v>30</v>
      </c>
      <c r="D37" s="68"/>
      <c r="E37" s="28">
        <f t="shared" si="4"/>
        <v>30</v>
      </c>
      <c r="F37" s="29">
        <f t="shared" ref="F37:K46" si="5">IFERROR(ROUND(F148/$E37*100,1),"-")</f>
        <v>16.7</v>
      </c>
      <c r="G37" s="30">
        <f t="shared" si="5"/>
        <v>16.7</v>
      </c>
      <c r="H37" s="30">
        <f t="shared" si="5"/>
        <v>30</v>
      </c>
      <c r="I37" s="30">
        <f t="shared" si="5"/>
        <v>23.3</v>
      </c>
      <c r="J37" s="30">
        <f t="shared" si="5"/>
        <v>10</v>
      </c>
      <c r="K37" s="31">
        <f t="shared" si="5"/>
        <v>3.3</v>
      </c>
    </row>
    <row r="38" spans="1:11" ht="14.25" customHeight="1" x14ac:dyDescent="0.15">
      <c r="A38" s="91"/>
      <c r="B38" s="92"/>
      <c r="C38" s="67" t="s">
        <v>31</v>
      </c>
      <c r="D38" s="68"/>
      <c r="E38" s="28">
        <f t="shared" si="4"/>
        <v>109</v>
      </c>
      <c r="F38" s="29">
        <f t="shared" si="5"/>
        <v>13.8</v>
      </c>
      <c r="G38" s="30">
        <f t="shared" si="5"/>
        <v>9.1999999999999993</v>
      </c>
      <c r="H38" s="30">
        <f t="shared" si="5"/>
        <v>32.1</v>
      </c>
      <c r="I38" s="30">
        <f t="shared" si="5"/>
        <v>33.9</v>
      </c>
      <c r="J38" s="30">
        <f t="shared" si="5"/>
        <v>7.3</v>
      </c>
      <c r="K38" s="31">
        <f t="shared" si="5"/>
        <v>3.7</v>
      </c>
    </row>
    <row r="39" spans="1:11" ht="14.25" customHeight="1" x14ac:dyDescent="0.15">
      <c r="A39" s="91"/>
      <c r="B39" s="92"/>
      <c r="C39" s="67" t="s">
        <v>32</v>
      </c>
      <c r="D39" s="68"/>
      <c r="E39" s="28">
        <f t="shared" si="4"/>
        <v>17</v>
      </c>
      <c r="F39" s="29">
        <f t="shared" si="5"/>
        <v>11.8</v>
      </c>
      <c r="G39" s="30">
        <f t="shared" si="5"/>
        <v>17.600000000000001</v>
      </c>
      <c r="H39" s="30">
        <f t="shared" si="5"/>
        <v>35.299999999999997</v>
      </c>
      <c r="I39" s="30">
        <f t="shared" si="5"/>
        <v>17.600000000000001</v>
      </c>
      <c r="J39" s="30">
        <f t="shared" si="5"/>
        <v>5.9</v>
      </c>
      <c r="K39" s="31">
        <f t="shared" si="5"/>
        <v>11.8</v>
      </c>
    </row>
    <row r="40" spans="1:11" ht="14.25" customHeight="1" x14ac:dyDescent="0.15">
      <c r="A40" s="91"/>
      <c r="B40" s="92"/>
      <c r="C40" s="67" t="s">
        <v>33</v>
      </c>
      <c r="D40" s="68"/>
      <c r="E40" s="28">
        <f t="shared" si="4"/>
        <v>104</v>
      </c>
      <c r="F40" s="29">
        <f t="shared" si="5"/>
        <v>16.3</v>
      </c>
      <c r="G40" s="30">
        <f t="shared" si="5"/>
        <v>19.2</v>
      </c>
      <c r="H40" s="30">
        <f t="shared" si="5"/>
        <v>26.9</v>
      </c>
      <c r="I40" s="30">
        <f t="shared" si="5"/>
        <v>17.3</v>
      </c>
      <c r="J40" s="30">
        <f t="shared" si="5"/>
        <v>17.3</v>
      </c>
      <c r="K40" s="31">
        <f t="shared" si="5"/>
        <v>2.9</v>
      </c>
    </row>
    <row r="41" spans="1:11" ht="14.25" customHeight="1" x14ac:dyDescent="0.15">
      <c r="A41" s="91"/>
      <c r="B41" s="92"/>
      <c r="C41" s="67" t="s">
        <v>34</v>
      </c>
      <c r="D41" s="68"/>
      <c r="E41" s="28">
        <f t="shared" si="4"/>
        <v>89</v>
      </c>
      <c r="F41" s="29">
        <f t="shared" si="5"/>
        <v>5.6</v>
      </c>
      <c r="G41" s="30">
        <f t="shared" si="5"/>
        <v>11.2</v>
      </c>
      <c r="H41" s="30">
        <f t="shared" si="5"/>
        <v>47.2</v>
      </c>
      <c r="I41" s="30">
        <f t="shared" si="5"/>
        <v>22.5</v>
      </c>
      <c r="J41" s="30">
        <f t="shared" si="5"/>
        <v>11.2</v>
      </c>
      <c r="K41" s="31">
        <f t="shared" si="5"/>
        <v>2.2000000000000002</v>
      </c>
    </row>
    <row r="42" spans="1:11" ht="14.25" customHeight="1" x14ac:dyDescent="0.15">
      <c r="A42" s="91"/>
      <c r="B42" s="92"/>
      <c r="C42" s="67" t="s">
        <v>0</v>
      </c>
      <c r="D42" s="68"/>
      <c r="E42" s="28">
        <f t="shared" si="4"/>
        <v>16</v>
      </c>
      <c r="F42" s="29">
        <f t="shared" si="5"/>
        <v>0</v>
      </c>
      <c r="G42" s="30">
        <f t="shared" si="5"/>
        <v>31.3</v>
      </c>
      <c r="H42" s="30">
        <f t="shared" si="5"/>
        <v>43.8</v>
      </c>
      <c r="I42" s="30">
        <f t="shared" si="5"/>
        <v>18.8</v>
      </c>
      <c r="J42" s="30">
        <f t="shared" si="5"/>
        <v>6.3</v>
      </c>
      <c r="K42" s="31">
        <f t="shared" si="5"/>
        <v>0</v>
      </c>
    </row>
    <row r="43" spans="1:11" ht="14.25" customHeight="1" x14ac:dyDescent="0.15">
      <c r="A43" s="91"/>
      <c r="B43" s="92"/>
      <c r="C43" s="69" t="s">
        <v>6</v>
      </c>
      <c r="D43" s="70"/>
      <c r="E43" s="37">
        <f t="shared" si="4"/>
        <v>13</v>
      </c>
      <c r="F43" s="38">
        <f t="shared" si="5"/>
        <v>7.7</v>
      </c>
      <c r="G43" s="39">
        <f t="shared" si="5"/>
        <v>23.1</v>
      </c>
      <c r="H43" s="39">
        <f t="shared" si="5"/>
        <v>30.8</v>
      </c>
      <c r="I43" s="39">
        <f t="shared" si="5"/>
        <v>7.7</v>
      </c>
      <c r="J43" s="39">
        <f t="shared" si="5"/>
        <v>15.4</v>
      </c>
      <c r="K43" s="40">
        <f t="shared" si="5"/>
        <v>15.4</v>
      </c>
    </row>
    <row r="44" spans="1:11" ht="14.25" customHeight="1" x14ac:dyDescent="0.15">
      <c r="A44" s="71" t="s">
        <v>11</v>
      </c>
      <c r="B44" s="72"/>
      <c r="C44" s="77" t="s">
        <v>35</v>
      </c>
      <c r="D44" s="78"/>
      <c r="E44" s="33">
        <f t="shared" si="4"/>
        <v>210</v>
      </c>
      <c r="F44" s="34">
        <f t="shared" si="5"/>
        <v>11.9</v>
      </c>
      <c r="G44" s="35">
        <f t="shared" si="5"/>
        <v>16.7</v>
      </c>
      <c r="H44" s="35">
        <f t="shared" si="5"/>
        <v>38.1</v>
      </c>
      <c r="I44" s="35">
        <f t="shared" si="5"/>
        <v>24.3</v>
      </c>
      <c r="J44" s="35">
        <f t="shared" si="5"/>
        <v>7.6</v>
      </c>
      <c r="K44" s="36">
        <f t="shared" si="5"/>
        <v>1.4</v>
      </c>
    </row>
    <row r="45" spans="1:11" ht="14.25" customHeight="1" x14ac:dyDescent="0.15">
      <c r="A45" s="73"/>
      <c r="B45" s="74"/>
      <c r="C45" s="67" t="s">
        <v>36</v>
      </c>
      <c r="D45" s="68"/>
      <c r="E45" s="28">
        <f t="shared" si="4"/>
        <v>284</v>
      </c>
      <c r="F45" s="29">
        <f t="shared" si="5"/>
        <v>12.3</v>
      </c>
      <c r="G45" s="30">
        <f t="shared" si="5"/>
        <v>14.1</v>
      </c>
      <c r="H45" s="30">
        <f t="shared" si="5"/>
        <v>31.3</v>
      </c>
      <c r="I45" s="30">
        <f t="shared" si="5"/>
        <v>25.7</v>
      </c>
      <c r="J45" s="30">
        <f t="shared" si="5"/>
        <v>13.4</v>
      </c>
      <c r="K45" s="31">
        <f t="shared" si="5"/>
        <v>3.2</v>
      </c>
    </row>
    <row r="46" spans="1:11" ht="14.25" customHeight="1" x14ac:dyDescent="0.15">
      <c r="A46" s="73"/>
      <c r="B46" s="74"/>
      <c r="C46" s="67" t="s">
        <v>37</v>
      </c>
      <c r="D46" s="68"/>
      <c r="E46" s="28">
        <f t="shared" si="4"/>
        <v>229</v>
      </c>
      <c r="F46" s="29">
        <f t="shared" si="5"/>
        <v>10</v>
      </c>
      <c r="G46" s="30">
        <f t="shared" si="5"/>
        <v>16.600000000000001</v>
      </c>
      <c r="H46" s="30">
        <f t="shared" si="5"/>
        <v>35.4</v>
      </c>
      <c r="I46" s="30">
        <f t="shared" si="5"/>
        <v>24.9</v>
      </c>
      <c r="J46" s="30">
        <f t="shared" si="5"/>
        <v>10.9</v>
      </c>
      <c r="K46" s="31">
        <f t="shared" si="5"/>
        <v>2.2000000000000002</v>
      </c>
    </row>
    <row r="47" spans="1:11" ht="14.25" customHeight="1" x14ac:dyDescent="0.15">
      <c r="A47" s="73"/>
      <c r="B47" s="74"/>
      <c r="C47" s="67" t="s">
        <v>38</v>
      </c>
      <c r="D47" s="68"/>
      <c r="E47" s="28">
        <f t="shared" si="4"/>
        <v>162</v>
      </c>
      <c r="F47" s="29">
        <f t="shared" ref="F47:K56" si="6">IFERROR(ROUND(F158/$E47*100,1),"-")</f>
        <v>17.3</v>
      </c>
      <c r="G47" s="30">
        <f t="shared" si="6"/>
        <v>20.399999999999999</v>
      </c>
      <c r="H47" s="30">
        <f t="shared" si="6"/>
        <v>30.9</v>
      </c>
      <c r="I47" s="30">
        <f t="shared" si="6"/>
        <v>19.100000000000001</v>
      </c>
      <c r="J47" s="30">
        <f t="shared" si="6"/>
        <v>9.9</v>
      </c>
      <c r="K47" s="31">
        <f t="shared" si="6"/>
        <v>2.5</v>
      </c>
    </row>
    <row r="48" spans="1:11" ht="14.25" customHeight="1" x14ac:dyDescent="0.15">
      <c r="A48" s="73"/>
      <c r="B48" s="74"/>
      <c r="C48" s="67" t="s">
        <v>39</v>
      </c>
      <c r="D48" s="68"/>
      <c r="E48" s="28">
        <f t="shared" si="4"/>
        <v>43</v>
      </c>
      <c r="F48" s="29">
        <f t="shared" si="6"/>
        <v>23.3</v>
      </c>
      <c r="G48" s="30">
        <f t="shared" si="6"/>
        <v>16.3</v>
      </c>
      <c r="H48" s="30">
        <f t="shared" si="6"/>
        <v>41.9</v>
      </c>
      <c r="I48" s="30">
        <f t="shared" si="6"/>
        <v>14</v>
      </c>
      <c r="J48" s="30">
        <f t="shared" si="6"/>
        <v>2.2999999999999998</v>
      </c>
      <c r="K48" s="31">
        <f t="shared" si="6"/>
        <v>2.2999999999999998</v>
      </c>
    </row>
    <row r="49" spans="1:11" ht="14.25" customHeight="1" x14ac:dyDescent="0.15">
      <c r="A49" s="73"/>
      <c r="B49" s="74"/>
      <c r="C49" s="67" t="s">
        <v>40</v>
      </c>
      <c r="D49" s="68"/>
      <c r="E49" s="28">
        <f t="shared" si="4"/>
        <v>9</v>
      </c>
      <c r="F49" s="29">
        <f t="shared" si="6"/>
        <v>11.1</v>
      </c>
      <c r="G49" s="30">
        <f t="shared" si="6"/>
        <v>0</v>
      </c>
      <c r="H49" s="30">
        <f t="shared" si="6"/>
        <v>22.2</v>
      </c>
      <c r="I49" s="30">
        <f t="shared" si="6"/>
        <v>55.6</v>
      </c>
      <c r="J49" s="30">
        <f t="shared" si="6"/>
        <v>11.1</v>
      </c>
      <c r="K49" s="31">
        <f t="shared" si="6"/>
        <v>0</v>
      </c>
    </row>
    <row r="50" spans="1:11" ht="14.25" customHeight="1" x14ac:dyDescent="0.15">
      <c r="A50" s="75"/>
      <c r="B50" s="76"/>
      <c r="C50" s="69" t="s">
        <v>6</v>
      </c>
      <c r="D50" s="70"/>
      <c r="E50" s="37">
        <f t="shared" ref="E50:E81" si="7">E161</f>
        <v>11</v>
      </c>
      <c r="F50" s="38">
        <f t="shared" si="6"/>
        <v>18.2</v>
      </c>
      <c r="G50" s="39">
        <f t="shared" si="6"/>
        <v>18.2</v>
      </c>
      <c r="H50" s="39">
        <f t="shared" si="6"/>
        <v>27.3</v>
      </c>
      <c r="I50" s="39">
        <f t="shared" si="6"/>
        <v>18.2</v>
      </c>
      <c r="J50" s="39">
        <f t="shared" si="6"/>
        <v>0</v>
      </c>
      <c r="K50" s="40">
        <f t="shared" si="6"/>
        <v>18.2</v>
      </c>
    </row>
    <row r="51" spans="1:11" ht="31.5" customHeight="1" x14ac:dyDescent="0.15">
      <c r="A51" s="71" t="s">
        <v>72</v>
      </c>
      <c r="B51" s="72"/>
      <c r="C51" s="77" t="s">
        <v>41</v>
      </c>
      <c r="D51" s="78"/>
      <c r="E51" s="33">
        <f t="shared" si="7"/>
        <v>140</v>
      </c>
      <c r="F51" s="34">
        <f t="shared" si="6"/>
        <v>16.399999999999999</v>
      </c>
      <c r="G51" s="35">
        <f t="shared" si="6"/>
        <v>17.899999999999999</v>
      </c>
      <c r="H51" s="35">
        <f t="shared" si="6"/>
        <v>32.1</v>
      </c>
      <c r="I51" s="35">
        <f t="shared" si="6"/>
        <v>24.3</v>
      </c>
      <c r="J51" s="35">
        <f t="shared" si="6"/>
        <v>7.1</v>
      </c>
      <c r="K51" s="36">
        <f t="shared" si="6"/>
        <v>2.1</v>
      </c>
    </row>
    <row r="52" spans="1:11" ht="31.5" customHeight="1" x14ac:dyDescent="0.15">
      <c r="A52" s="73"/>
      <c r="B52" s="74"/>
      <c r="C52" s="67" t="s">
        <v>42</v>
      </c>
      <c r="D52" s="68"/>
      <c r="E52" s="28">
        <f t="shared" si="7"/>
        <v>104</v>
      </c>
      <c r="F52" s="29">
        <f t="shared" si="6"/>
        <v>17.3</v>
      </c>
      <c r="G52" s="30">
        <f t="shared" si="6"/>
        <v>21.2</v>
      </c>
      <c r="H52" s="30">
        <f t="shared" si="6"/>
        <v>25</v>
      </c>
      <c r="I52" s="30">
        <f t="shared" si="6"/>
        <v>30.8</v>
      </c>
      <c r="J52" s="30">
        <f t="shared" si="6"/>
        <v>4.8</v>
      </c>
      <c r="K52" s="31">
        <f t="shared" si="6"/>
        <v>1</v>
      </c>
    </row>
    <row r="53" spans="1:11" ht="31.5" customHeight="1" x14ac:dyDescent="0.15">
      <c r="A53" s="73"/>
      <c r="B53" s="74"/>
      <c r="C53" s="67" t="s">
        <v>43</v>
      </c>
      <c r="D53" s="68"/>
      <c r="E53" s="28">
        <f t="shared" si="7"/>
        <v>114</v>
      </c>
      <c r="F53" s="29">
        <f t="shared" si="6"/>
        <v>13.2</v>
      </c>
      <c r="G53" s="30">
        <f t="shared" si="6"/>
        <v>14</v>
      </c>
      <c r="H53" s="30">
        <f t="shared" si="6"/>
        <v>35.1</v>
      </c>
      <c r="I53" s="30">
        <f t="shared" si="6"/>
        <v>23.7</v>
      </c>
      <c r="J53" s="30">
        <f t="shared" si="6"/>
        <v>11.4</v>
      </c>
      <c r="K53" s="31">
        <f t="shared" si="6"/>
        <v>2.6</v>
      </c>
    </row>
    <row r="54" spans="1:11" ht="31.5" customHeight="1" x14ac:dyDescent="0.15">
      <c r="A54" s="73"/>
      <c r="B54" s="74"/>
      <c r="C54" s="67" t="s">
        <v>44</v>
      </c>
      <c r="D54" s="68"/>
      <c r="E54" s="28">
        <f t="shared" si="7"/>
        <v>68</v>
      </c>
      <c r="F54" s="29">
        <f t="shared" si="6"/>
        <v>8.8000000000000007</v>
      </c>
      <c r="G54" s="30">
        <f t="shared" si="6"/>
        <v>23.5</v>
      </c>
      <c r="H54" s="30">
        <f t="shared" si="6"/>
        <v>33.799999999999997</v>
      </c>
      <c r="I54" s="30">
        <f t="shared" si="6"/>
        <v>25</v>
      </c>
      <c r="J54" s="30">
        <f t="shared" si="6"/>
        <v>8.8000000000000007</v>
      </c>
      <c r="K54" s="31">
        <f t="shared" si="6"/>
        <v>0</v>
      </c>
    </row>
    <row r="55" spans="1:11" ht="31.5" customHeight="1" x14ac:dyDescent="0.15">
      <c r="A55" s="73"/>
      <c r="B55" s="74"/>
      <c r="C55" s="67" t="s">
        <v>45</v>
      </c>
      <c r="D55" s="68"/>
      <c r="E55" s="28">
        <f t="shared" si="7"/>
        <v>87</v>
      </c>
      <c r="F55" s="29">
        <f t="shared" si="6"/>
        <v>12.6</v>
      </c>
      <c r="G55" s="30">
        <f t="shared" si="6"/>
        <v>12.6</v>
      </c>
      <c r="H55" s="30">
        <f t="shared" si="6"/>
        <v>26.4</v>
      </c>
      <c r="I55" s="30">
        <f t="shared" si="6"/>
        <v>32.200000000000003</v>
      </c>
      <c r="J55" s="30">
        <f t="shared" si="6"/>
        <v>12.6</v>
      </c>
      <c r="K55" s="31">
        <f t="shared" si="6"/>
        <v>3.4</v>
      </c>
    </row>
    <row r="56" spans="1:11" ht="31.5" customHeight="1" x14ac:dyDescent="0.15">
      <c r="A56" s="73"/>
      <c r="B56" s="74"/>
      <c r="C56" s="67" t="s">
        <v>46</v>
      </c>
      <c r="D56" s="68"/>
      <c r="E56" s="28">
        <f t="shared" si="7"/>
        <v>209</v>
      </c>
      <c r="F56" s="29">
        <f t="shared" si="6"/>
        <v>9.6</v>
      </c>
      <c r="G56" s="30">
        <f t="shared" si="6"/>
        <v>17.2</v>
      </c>
      <c r="H56" s="30">
        <f t="shared" si="6"/>
        <v>38.799999999999997</v>
      </c>
      <c r="I56" s="30">
        <f t="shared" si="6"/>
        <v>20.100000000000001</v>
      </c>
      <c r="J56" s="30">
        <f t="shared" si="6"/>
        <v>11</v>
      </c>
      <c r="K56" s="31">
        <f t="shared" si="6"/>
        <v>3.3</v>
      </c>
    </row>
    <row r="57" spans="1:11" ht="31.5" customHeight="1" x14ac:dyDescent="0.15">
      <c r="A57" s="73"/>
      <c r="B57" s="74"/>
      <c r="C57" s="67" t="s">
        <v>47</v>
      </c>
      <c r="D57" s="68"/>
      <c r="E57" s="28">
        <f t="shared" si="7"/>
        <v>201</v>
      </c>
      <c r="F57" s="29">
        <f t="shared" ref="F57:K66" si="8">IFERROR(ROUND(F168/$E57*100,1),"-")</f>
        <v>13.9</v>
      </c>
      <c r="G57" s="30">
        <f t="shared" si="8"/>
        <v>13.4</v>
      </c>
      <c r="H57" s="30">
        <f t="shared" si="8"/>
        <v>37.799999999999997</v>
      </c>
      <c r="I57" s="30">
        <f t="shared" si="8"/>
        <v>18.899999999999999</v>
      </c>
      <c r="J57" s="30">
        <f t="shared" si="8"/>
        <v>13.4</v>
      </c>
      <c r="K57" s="31">
        <f t="shared" si="8"/>
        <v>2.5</v>
      </c>
    </row>
    <row r="58" spans="1:11" ht="31.5" customHeight="1" x14ac:dyDescent="0.15">
      <c r="A58" s="75"/>
      <c r="B58" s="76"/>
      <c r="C58" s="69" t="s">
        <v>6</v>
      </c>
      <c r="D58" s="70"/>
      <c r="E58" s="37">
        <f t="shared" si="7"/>
        <v>25</v>
      </c>
      <c r="F58" s="38">
        <f t="shared" si="8"/>
        <v>12</v>
      </c>
      <c r="G58" s="39">
        <f t="shared" si="8"/>
        <v>8</v>
      </c>
      <c r="H58" s="39">
        <f t="shared" si="8"/>
        <v>36</v>
      </c>
      <c r="I58" s="39">
        <f t="shared" si="8"/>
        <v>28</v>
      </c>
      <c r="J58" s="39">
        <f t="shared" si="8"/>
        <v>8</v>
      </c>
      <c r="K58" s="40">
        <f t="shared" si="8"/>
        <v>8</v>
      </c>
    </row>
    <row r="59" spans="1:11" ht="14.25" customHeight="1" x14ac:dyDescent="0.15">
      <c r="A59" s="71" t="s">
        <v>73</v>
      </c>
      <c r="B59" s="72"/>
      <c r="C59" s="77" t="s">
        <v>68</v>
      </c>
      <c r="D59" s="78"/>
      <c r="E59" s="33">
        <f t="shared" si="7"/>
        <v>219</v>
      </c>
      <c r="F59" s="34">
        <f t="shared" si="8"/>
        <v>11</v>
      </c>
      <c r="G59" s="35">
        <f t="shared" si="8"/>
        <v>14.6</v>
      </c>
      <c r="H59" s="35">
        <f t="shared" si="8"/>
        <v>31.5</v>
      </c>
      <c r="I59" s="35">
        <f t="shared" si="8"/>
        <v>26</v>
      </c>
      <c r="J59" s="35">
        <f t="shared" si="8"/>
        <v>14.2</v>
      </c>
      <c r="K59" s="36">
        <f t="shared" si="8"/>
        <v>2.7</v>
      </c>
    </row>
    <row r="60" spans="1:11" ht="14.25" customHeight="1" x14ac:dyDescent="0.15">
      <c r="A60" s="73"/>
      <c r="B60" s="74"/>
      <c r="C60" s="67" t="s">
        <v>69</v>
      </c>
      <c r="D60" s="68"/>
      <c r="E60" s="28">
        <f t="shared" si="7"/>
        <v>25</v>
      </c>
      <c r="F60" s="29">
        <f t="shared" si="8"/>
        <v>16</v>
      </c>
      <c r="G60" s="30">
        <f t="shared" si="8"/>
        <v>28</v>
      </c>
      <c r="H60" s="30">
        <f t="shared" si="8"/>
        <v>20</v>
      </c>
      <c r="I60" s="30">
        <f t="shared" si="8"/>
        <v>24</v>
      </c>
      <c r="J60" s="30">
        <f t="shared" si="8"/>
        <v>12</v>
      </c>
      <c r="K60" s="31">
        <f t="shared" si="8"/>
        <v>0</v>
      </c>
    </row>
    <row r="61" spans="1:11" ht="14.25" customHeight="1" x14ac:dyDescent="0.15">
      <c r="A61" s="73"/>
      <c r="B61" s="74"/>
      <c r="C61" s="67" t="s">
        <v>48</v>
      </c>
      <c r="D61" s="68"/>
      <c r="E61" s="28">
        <f t="shared" si="7"/>
        <v>431</v>
      </c>
      <c r="F61" s="29">
        <f t="shared" si="8"/>
        <v>14.2</v>
      </c>
      <c r="G61" s="30">
        <f t="shared" si="8"/>
        <v>16.7</v>
      </c>
      <c r="H61" s="30">
        <f t="shared" si="8"/>
        <v>35</v>
      </c>
      <c r="I61" s="30">
        <f t="shared" si="8"/>
        <v>21.8</v>
      </c>
      <c r="J61" s="30">
        <f t="shared" si="8"/>
        <v>9.6999999999999993</v>
      </c>
      <c r="K61" s="31">
        <f t="shared" si="8"/>
        <v>2.6</v>
      </c>
    </row>
    <row r="62" spans="1:11" ht="14.25" customHeight="1" x14ac:dyDescent="0.15">
      <c r="A62" s="73"/>
      <c r="B62" s="74"/>
      <c r="C62" s="67" t="s">
        <v>49</v>
      </c>
      <c r="D62" s="68"/>
      <c r="E62" s="28">
        <f t="shared" si="7"/>
        <v>31</v>
      </c>
      <c r="F62" s="29">
        <f t="shared" si="8"/>
        <v>12.9</v>
      </c>
      <c r="G62" s="30">
        <f t="shared" si="8"/>
        <v>19.399999999999999</v>
      </c>
      <c r="H62" s="30">
        <f t="shared" si="8"/>
        <v>32.299999999999997</v>
      </c>
      <c r="I62" s="30">
        <f t="shared" si="8"/>
        <v>25.8</v>
      </c>
      <c r="J62" s="30">
        <f t="shared" si="8"/>
        <v>3.2</v>
      </c>
      <c r="K62" s="31">
        <f t="shared" si="8"/>
        <v>6.5</v>
      </c>
    </row>
    <row r="63" spans="1:11" ht="14.25" customHeight="1" x14ac:dyDescent="0.15">
      <c r="A63" s="73"/>
      <c r="B63" s="74"/>
      <c r="C63" s="67" t="s">
        <v>50</v>
      </c>
      <c r="D63" s="68"/>
      <c r="E63" s="28">
        <f t="shared" si="7"/>
        <v>195</v>
      </c>
      <c r="F63" s="29">
        <f t="shared" si="8"/>
        <v>13.3</v>
      </c>
      <c r="G63" s="30">
        <f t="shared" si="8"/>
        <v>14.4</v>
      </c>
      <c r="H63" s="30">
        <f t="shared" si="8"/>
        <v>39.5</v>
      </c>
      <c r="I63" s="30">
        <f t="shared" si="8"/>
        <v>24.1</v>
      </c>
      <c r="J63" s="30">
        <f t="shared" si="8"/>
        <v>7.2</v>
      </c>
      <c r="K63" s="31">
        <f t="shared" si="8"/>
        <v>1.5</v>
      </c>
    </row>
    <row r="64" spans="1:11" ht="14.25" customHeight="1" x14ac:dyDescent="0.15">
      <c r="A64" s="73"/>
      <c r="B64" s="74"/>
      <c r="C64" s="67" t="s">
        <v>0</v>
      </c>
      <c r="D64" s="68"/>
      <c r="E64" s="28">
        <f t="shared" si="7"/>
        <v>27</v>
      </c>
      <c r="F64" s="29">
        <f t="shared" si="8"/>
        <v>11.1</v>
      </c>
      <c r="G64" s="30">
        <f t="shared" si="8"/>
        <v>22.2</v>
      </c>
      <c r="H64" s="30">
        <f t="shared" si="8"/>
        <v>14.8</v>
      </c>
      <c r="I64" s="30">
        <f t="shared" si="8"/>
        <v>25.9</v>
      </c>
      <c r="J64" s="30">
        <f t="shared" si="8"/>
        <v>22.2</v>
      </c>
      <c r="K64" s="31">
        <f t="shared" si="8"/>
        <v>3.7</v>
      </c>
    </row>
    <row r="65" spans="1:11" ht="14.25" customHeight="1" x14ac:dyDescent="0.15">
      <c r="A65" s="75"/>
      <c r="B65" s="76"/>
      <c r="C65" s="67" t="s">
        <v>6</v>
      </c>
      <c r="D65" s="68"/>
      <c r="E65" s="37">
        <f t="shared" si="7"/>
        <v>20</v>
      </c>
      <c r="F65" s="38">
        <f t="shared" si="8"/>
        <v>10</v>
      </c>
      <c r="G65" s="39">
        <f t="shared" si="8"/>
        <v>20</v>
      </c>
      <c r="H65" s="39">
        <f t="shared" si="8"/>
        <v>35</v>
      </c>
      <c r="I65" s="39">
        <f t="shared" si="8"/>
        <v>30</v>
      </c>
      <c r="J65" s="39">
        <f t="shared" si="8"/>
        <v>0</v>
      </c>
      <c r="K65" s="40">
        <f t="shared" si="8"/>
        <v>5</v>
      </c>
    </row>
    <row r="66" spans="1:11" ht="14.25" customHeight="1" x14ac:dyDescent="0.15">
      <c r="A66" s="71" t="s">
        <v>15</v>
      </c>
      <c r="B66" s="72"/>
      <c r="C66" s="77" t="s">
        <v>74</v>
      </c>
      <c r="D66" s="78"/>
      <c r="E66" s="33">
        <f t="shared" si="7"/>
        <v>203</v>
      </c>
      <c r="F66" s="34">
        <f t="shared" si="8"/>
        <v>11.3</v>
      </c>
      <c r="G66" s="35">
        <f t="shared" si="8"/>
        <v>15.3</v>
      </c>
      <c r="H66" s="35">
        <f t="shared" si="8"/>
        <v>33.5</v>
      </c>
      <c r="I66" s="35">
        <f t="shared" si="8"/>
        <v>24.1</v>
      </c>
      <c r="J66" s="35">
        <f t="shared" si="8"/>
        <v>13.3</v>
      </c>
      <c r="K66" s="36">
        <f t="shared" si="8"/>
        <v>2.5</v>
      </c>
    </row>
    <row r="67" spans="1:11" ht="14.25" customHeight="1" x14ac:dyDescent="0.15">
      <c r="A67" s="73"/>
      <c r="B67" s="74"/>
      <c r="C67" s="67" t="s">
        <v>75</v>
      </c>
      <c r="D67" s="68"/>
      <c r="E67" s="28">
        <f t="shared" si="7"/>
        <v>151</v>
      </c>
      <c r="F67" s="29">
        <f t="shared" ref="F67:K67" si="9">IFERROR(ROUND(F178/$E67*100,1),"-")</f>
        <v>9.3000000000000007</v>
      </c>
      <c r="G67" s="30">
        <f t="shared" si="9"/>
        <v>13.2</v>
      </c>
      <c r="H67" s="30">
        <f t="shared" si="9"/>
        <v>33.1</v>
      </c>
      <c r="I67" s="30">
        <f t="shared" si="9"/>
        <v>30.5</v>
      </c>
      <c r="J67" s="30">
        <f t="shared" si="9"/>
        <v>11.9</v>
      </c>
      <c r="K67" s="31">
        <f t="shared" si="9"/>
        <v>2</v>
      </c>
    </row>
    <row r="68" spans="1:11" ht="14.25" customHeight="1" x14ac:dyDescent="0.15">
      <c r="A68" s="73"/>
      <c r="B68" s="74"/>
      <c r="C68" s="67" t="s">
        <v>76</v>
      </c>
      <c r="D68" s="68"/>
      <c r="E68" s="28">
        <f t="shared" si="7"/>
        <v>118</v>
      </c>
      <c r="F68" s="29">
        <f t="shared" ref="F68:K68" si="10">IFERROR(ROUND(F179/$E68*100,1),"-")</f>
        <v>11.9</v>
      </c>
      <c r="G68" s="30">
        <f t="shared" si="10"/>
        <v>14.4</v>
      </c>
      <c r="H68" s="30">
        <f t="shared" si="10"/>
        <v>28.8</v>
      </c>
      <c r="I68" s="30">
        <f t="shared" si="10"/>
        <v>32.200000000000003</v>
      </c>
      <c r="J68" s="30">
        <f t="shared" si="10"/>
        <v>11.9</v>
      </c>
      <c r="K68" s="31">
        <f t="shared" si="10"/>
        <v>0.8</v>
      </c>
    </row>
    <row r="69" spans="1:11" ht="14.25" customHeight="1" x14ac:dyDescent="0.15">
      <c r="A69" s="73"/>
      <c r="B69" s="74"/>
      <c r="C69" s="67" t="s">
        <v>77</v>
      </c>
      <c r="D69" s="68"/>
      <c r="E69" s="28">
        <f t="shared" si="7"/>
        <v>110</v>
      </c>
      <c r="F69" s="29">
        <f t="shared" ref="F69:K69" si="11">IFERROR(ROUND(F180/$E69*100,1),"-")</f>
        <v>11.8</v>
      </c>
      <c r="G69" s="30">
        <f t="shared" si="11"/>
        <v>18.2</v>
      </c>
      <c r="H69" s="30">
        <f t="shared" si="11"/>
        <v>33.6</v>
      </c>
      <c r="I69" s="30">
        <f t="shared" si="11"/>
        <v>24.5</v>
      </c>
      <c r="J69" s="30">
        <f t="shared" si="11"/>
        <v>9.1</v>
      </c>
      <c r="K69" s="31">
        <f t="shared" si="11"/>
        <v>2.7</v>
      </c>
    </row>
    <row r="70" spans="1:11" ht="14.25" customHeight="1" x14ac:dyDescent="0.15">
      <c r="A70" s="73"/>
      <c r="B70" s="74"/>
      <c r="C70" s="67" t="s">
        <v>78</v>
      </c>
      <c r="D70" s="68"/>
      <c r="E70" s="28">
        <f t="shared" si="7"/>
        <v>96</v>
      </c>
      <c r="F70" s="29">
        <f t="shared" ref="F70:K70" si="12">IFERROR(ROUND(F181/$E70*100,1),"-")</f>
        <v>14.6</v>
      </c>
      <c r="G70" s="30">
        <f t="shared" si="12"/>
        <v>17.7</v>
      </c>
      <c r="H70" s="30">
        <f t="shared" si="12"/>
        <v>36.5</v>
      </c>
      <c r="I70" s="30">
        <f t="shared" si="12"/>
        <v>21.9</v>
      </c>
      <c r="J70" s="30">
        <f t="shared" si="12"/>
        <v>8.3000000000000007</v>
      </c>
      <c r="K70" s="31">
        <f t="shared" si="12"/>
        <v>1</v>
      </c>
    </row>
    <row r="71" spans="1:11" ht="14.25" customHeight="1" x14ac:dyDescent="0.15">
      <c r="A71" s="73"/>
      <c r="B71" s="74"/>
      <c r="C71" s="67" t="s">
        <v>79</v>
      </c>
      <c r="D71" s="68"/>
      <c r="E71" s="28">
        <f t="shared" si="7"/>
        <v>108</v>
      </c>
      <c r="F71" s="29">
        <f t="shared" ref="F71:K71" si="13">IFERROR(ROUND(F182/$E71*100,1),"-")</f>
        <v>13</v>
      </c>
      <c r="G71" s="30">
        <f t="shared" si="13"/>
        <v>15.7</v>
      </c>
      <c r="H71" s="30">
        <f t="shared" si="13"/>
        <v>36.1</v>
      </c>
      <c r="I71" s="30">
        <f t="shared" si="13"/>
        <v>23.1</v>
      </c>
      <c r="J71" s="30">
        <f t="shared" si="13"/>
        <v>8.3000000000000007</v>
      </c>
      <c r="K71" s="31">
        <f t="shared" si="13"/>
        <v>3.7</v>
      </c>
    </row>
    <row r="72" spans="1:11" ht="14.25" customHeight="1" x14ac:dyDescent="0.15">
      <c r="A72" s="73"/>
      <c r="B72" s="74"/>
      <c r="C72" s="67" t="s">
        <v>80</v>
      </c>
      <c r="D72" s="68"/>
      <c r="E72" s="28">
        <f t="shared" si="7"/>
        <v>124</v>
      </c>
      <c r="F72" s="29">
        <f t="shared" ref="F72:K72" si="14">IFERROR(ROUND(F183/$E72*100,1),"-")</f>
        <v>20.2</v>
      </c>
      <c r="G72" s="30">
        <f t="shared" si="14"/>
        <v>22.6</v>
      </c>
      <c r="H72" s="30">
        <f t="shared" si="14"/>
        <v>37.9</v>
      </c>
      <c r="I72" s="30">
        <f t="shared" si="14"/>
        <v>8.1</v>
      </c>
      <c r="J72" s="30">
        <f t="shared" si="14"/>
        <v>6.5</v>
      </c>
      <c r="K72" s="31">
        <f t="shared" si="14"/>
        <v>4.8</v>
      </c>
    </row>
    <row r="73" spans="1:11" ht="14.25" customHeight="1" x14ac:dyDescent="0.15">
      <c r="A73" s="73"/>
      <c r="B73" s="74"/>
      <c r="C73" s="67" t="s">
        <v>81</v>
      </c>
      <c r="D73" s="68"/>
      <c r="E73" s="28">
        <f t="shared" si="7"/>
        <v>25</v>
      </c>
      <c r="F73" s="29">
        <f t="shared" ref="F73:K73" si="15">IFERROR(ROUND(F184/$E73*100,1),"-")</f>
        <v>24</v>
      </c>
      <c r="G73" s="30">
        <f t="shared" si="15"/>
        <v>16</v>
      </c>
      <c r="H73" s="30">
        <f t="shared" si="15"/>
        <v>24</v>
      </c>
      <c r="I73" s="30">
        <f t="shared" si="15"/>
        <v>24</v>
      </c>
      <c r="J73" s="30">
        <f t="shared" si="15"/>
        <v>12</v>
      </c>
      <c r="K73" s="31">
        <f t="shared" si="15"/>
        <v>0</v>
      </c>
    </row>
    <row r="74" spans="1:11" ht="14.25" customHeight="1" x14ac:dyDescent="0.15">
      <c r="A74" s="75"/>
      <c r="B74" s="76"/>
      <c r="C74" s="67" t="s">
        <v>6</v>
      </c>
      <c r="D74" s="68"/>
      <c r="E74" s="37">
        <f t="shared" si="7"/>
        <v>13</v>
      </c>
      <c r="F74" s="38">
        <f t="shared" ref="F74:K74" si="16">IFERROR(ROUND(F185/$E74*100,1),"-")</f>
        <v>7.7</v>
      </c>
      <c r="G74" s="39">
        <f t="shared" si="16"/>
        <v>7.7</v>
      </c>
      <c r="H74" s="39">
        <f t="shared" si="16"/>
        <v>53.8</v>
      </c>
      <c r="I74" s="39">
        <f t="shared" si="16"/>
        <v>23.1</v>
      </c>
      <c r="J74" s="39">
        <f t="shared" si="16"/>
        <v>0</v>
      </c>
      <c r="K74" s="40">
        <f t="shared" si="16"/>
        <v>7.7</v>
      </c>
    </row>
    <row r="75" spans="1:11" ht="14.25" customHeight="1" x14ac:dyDescent="0.15">
      <c r="A75" s="71" t="s">
        <v>16</v>
      </c>
      <c r="B75" s="72"/>
      <c r="C75" s="77" t="s">
        <v>51</v>
      </c>
      <c r="D75" s="78"/>
      <c r="E75" s="33">
        <f t="shared" si="7"/>
        <v>243</v>
      </c>
      <c r="F75" s="34">
        <f t="shared" ref="F75:K75" si="17">IFERROR(ROUND(F186/$E75*100,1),"-")</f>
        <v>14</v>
      </c>
      <c r="G75" s="35">
        <f t="shared" si="17"/>
        <v>16.5</v>
      </c>
      <c r="H75" s="35">
        <f t="shared" si="17"/>
        <v>34.6</v>
      </c>
      <c r="I75" s="35">
        <f t="shared" si="17"/>
        <v>20.6</v>
      </c>
      <c r="J75" s="35">
        <f t="shared" si="17"/>
        <v>12.3</v>
      </c>
      <c r="K75" s="36">
        <f t="shared" si="17"/>
        <v>2.1</v>
      </c>
    </row>
    <row r="76" spans="1:11" ht="14.25" customHeight="1" x14ac:dyDescent="0.15">
      <c r="A76" s="73"/>
      <c r="B76" s="74"/>
      <c r="C76" s="67" t="s">
        <v>52</v>
      </c>
      <c r="D76" s="68"/>
      <c r="E76" s="28">
        <f t="shared" si="7"/>
        <v>322</v>
      </c>
      <c r="F76" s="29">
        <f t="shared" ref="F76:K76" si="18">IFERROR(ROUND(F187/$E76*100,1),"-")</f>
        <v>12.4</v>
      </c>
      <c r="G76" s="30">
        <f t="shared" si="18"/>
        <v>14.6</v>
      </c>
      <c r="H76" s="30">
        <f t="shared" si="18"/>
        <v>36</v>
      </c>
      <c r="I76" s="30">
        <f t="shared" si="18"/>
        <v>22.7</v>
      </c>
      <c r="J76" s="30">
        <f t="shared" si="18"/>
        <v>11.5</v>
      </c>
      <c r="K76" s="31">
        <f t="shared" si="18"/>
        <v>2.8</v>
      </c>
    </row>
    <row r="77" spans="1:11" ht="14.25" customHeight="1" x14ac:dyDescent="0.15">
      <c r="A77" s="73"/>
      <c r="B77" s="74"/>
      <c r="C77" s="67" t="s">
        <v>53</v>
      </c>
      <c r="D77" s="68"/>
      <c r="E77" s="28">
        <f t="shared" si="7"/>
        <v>25</v>
      </c>
      <c r="F77" s="29">
        <f t="shared" ref="F77:K77" si="19">IFERROR(ROUND(F188/$E77*100,1),"-")</f>
        <v>12</v>
      </c>
      <c r="G77" s="30">
        <f t="shared" si="19"/>
        <v>20</v>
      </c>
      <c r="H77" s="30">
        <f t="shared" si="19"/>
        <v>24</v>
      </c>
      <c r="I77" s="30">
        <f t="shared" si="19"/>
        <v>28</v>
      </c>
      <c r="J77" s="30">
        <f t="shared" si="19"/>
        <v>8</v>
      </c>
      <c r="K77" s="31">
        <f t="shared" si="19"/>
        <v>8</v>
      </c>
    </row>
    <row r="78" spans="1:11" ht="14.25" customHeight="1" x14ac:dyDescent="0.15">
      <c r="A78" s="73"/>
      <c r="B78" s="74"/>
      <c r="C78" s="67" t="s">
        <v>54</v>
      </c>
      <c r="D78" s="68"/>
      <c r="E78" s="28">
        <f t="shared" si="7"/>
        <v>237</v>
      </c>
      <c r="F78" s="29">
        <f t="shared" ref="F78:K78" si="20">IFERROR(ROUND(F189/$E78*100,1),"-")</f>
        <v>14.3</v>
      </c>
      <c r="G78" s="30">
        <f t="shared" si="20"/>
        <v>20.3</v>
      </c>
      <c r="H78" s="30">
        <f t="shared" si="20"/>
        <v>31.6</v>
      </c>
      <c r="I78" s="30">
        <f t="shared" si="20"/>
        <v>26.6</v>
      </c>
      <c r="J78" s="30">
        <f t="shared" si="20"/>
        <v>5.0999999999999996</v>
      </c>
      <c r="K78" s="31">
        <f t="shared" si="20"/>
        <v>2.1</v>
      </c>
    </row>
    <row r="79" spans="1:11" ht="14.25" customHeight="1" x14ac:dyDescent="0.15">
      <c r="A79" s="73"/>
      <c r="B79" s="74"/>
      <c r="C79" s="67" t="s">
        <v>55</v>
      </c>
      <c r="D79" s="68"/>
      <c r="E79" s="28">
        <f t="shared" si="7"/>
        <v>46</v>
      </c>
      <c r="F79" s="29">
        <f t="shared" ref="F79:K79" si="21">IFERROR(ROUND(F190/$E79*100,1),"-")</f>
        <v>17.399999999999999</v>
      </c>
      <c r="G79" s="30">
        <f t="shared" si="21"/>
        <v>13</v>
      </c>
      <c r="H79" s="30">
        <f t="shared" si="21"/>
        <v>41.3</v>
      </c>
      <c r="I79" s="30">
        <f t="shared" si="21"/>
        <v>21.7</v>
      </c>
      <c r="J79" s="30">
        <f t="shared" si="21"/>
        <v>4.3</v>
      </c>
      <c r="K79" s="31">
        <f t="shared" si="21"/>
        <v>2.2000000000000002</v>
      </c>
    </row>
    <row r="80" spans="1:11" ht="14.25" customHeight="1" x14ac:dyDescent="0.15">
      <c r="A80" s="73"/>
      <c r="B80" s="74"/>
      <c r="C80" s="67" t="s">
        <v>56</v>
      </c>
      <c r="D80" s="68"/>
      <c r="E80" s="28">
        <f t="shared" si="7"/>
        <v>22</v>
      </c>
      <c r="F80" s="29">
        <f t="shared" ref="F80:K80" si="22">IFERROR(ROUND(F191/$E80*100,1),"-")</f>
        <v>4.5</v>
      </c>
      <c r="G80" s="30">
        <f t="shared" si="22"/>
        <v>9.1</v>
      </c>
      <c r="H80" s="30">
        <f t="shared" si="22"/>
        <v>31.8</v>
      </c>
      <c r="I80" s="30">
        <f t="shared" si="22"/>
        <v>27.3</v>
      </c>
      <c r="J80" s="30">
        <f t="shared" si="22"/>
        <v>27.3</v>
      </c>
      <c r="K80" s="31">
        <f t="shared" si="22"/>
        <v>0</v>
      </c>
    </row>
    <row r="81" spans="1:11" ht="14.25" customHeight="1" x14ac:dyDescent="0.15">
      <c r="A81" s="73"/>
      <c r="B81" s="74"/>
      <c r="C81" s="67" t="s">
        <v>57</v>
      </c>
      <c r="D81" s="68"/>
      <c r="E81" s="28">
        <f t="shared" si="7"/>
        <v>22</v>
      </c>
      <c r="F81" s="29">
        <f t="shared" ref="F81:K81" si="23">IFERROR(ROUND(F192/$E81*100,1),"-")</f>
        <v>9.1</v>
      </c>
      <c r="G81" s="30">
        <f t="shared" si="23"/>
        <v>4.5</v>
      </c>
      <c r="H81" s="30">
        <f t="shared" si="23"/>
        <v>31.8</v>
      </c>
      <c r="I81" s="30">
        <f t="shared" si="23"/>
        <v>36.4</v>
      </c>
      <c r="J81" s="30">
        <f t="shared" si="23"/>
        <v>18.2</v>
      </c>
      <c r="K81" s="31">
        <f t="shared" si="23"/>
        <v>0</v>
      </c>
    </row>
    <row r="82" spans="1:11" ht="14.25" customHeight="1" x14ac:dyDescent="0.15">
      <c r="A82" s="73"/>
      <c r="B82" s="74"/>
      <c r="C82" s="67" t="s">
        <v>58</v>
      </c>
      <c r="D82" s="68"/>
      <c r="E82" s="28">
        <f t="shared" ref="E82:E113" si="24">E193</f>
        <v>6</v>
      </c>
      <c r="F82" s="29">
        <f t="shared" ref="F82:K82" si="25">IFERROR(ROUND(F193/$E82*100,1),"-")</f>
        <v>0</v>
      </c>
      <c r="G82" s="30">
        <f t="shared" si="25"/>
        <v>16.7</v>
      </c>
      <c r="H82" s="30">
        <f t="shared" si="25"/>
        <v>16.7</v>
      </c>
      <c r="I82" s="30">
        <f t="shared" si="25"/>
        <v>33.299999999999997</v>
      </c>
      <c r="J82" s="30">
        <f t="shared" si="25"/>
        <v>16.7</v>
      </c>
      <c r="K82" s="31">
        <f t="shared" si="25"/>
        <v>16.7</v>
      </c>
    </row>
    <row r="83" spans="1:11" ht="14.25" customHeight="1" x14ac:dyDescent="0.15">
      <c r="A83" s="73"/>
      <c r="B83" s="74"/>
      <c r="C83" s="67" t="s">
        <v>0</v>
      </c>
      <c r="D83" s="68"/>
      <c r="E83" s="28">
        <f t="shared" si="24"/>
        <v>10</v>
      </c>
      <c r="F83" s="29">
        <f t="shared" ref="F83:K83" si="26">IFERROR(ROUND(F194/$E83*100,1),"-")</f>
        <v>10</v>
      </c>
      <c r="G83" s="30">
        <f t="shared" si="26"/>
        <v>40</v>
      </c>
      <c r="H83" s="30">
        <f t="shared" si="26"/>
        <v>0</v>
      </c>
      <c r="I83" s="30">
        <f t="shared" si="26"/>
        <v>30</v>
      </c>
      <c r="J83" s="30">
        <f t="shared" si="26"/>
        <v>20</v>
      </c>
      <c r="K83" s="31">
        <f t="shared" si="26"/>
        <v>0</v>
      </c>
    </row>
    <row r="84" spans="1:11" ht="14.25" customHeight="1" x14ac:dyDescent="0.15">
      <c r="A84" s="75"/>
      <c r="B84" s="76"/>
      <c r="C84" s="69" t="s">
        <v>3</v>
      </c>
      <c r="D84" s="70"/>
      <c r="E84" s="37">
        <f t="shared" si="24"/>
        <v>15</v>
      </c>
      <c r="F84" s="38">
        <f t="shared" ref="F84:K84" si="27">IFERROR(ROUND(F195/$E84*100,1),"-")</f>
        <v>6.7</v>
      </c>
      <c r="G84" s="39">
        <f t="shared" si="27"/>
        <v>6.7</v>
      </c>
      <c r="H84" s="39">
        <f t="shared" si="27"/>
        <v>53.3</v>
      </c>
      <c r="I84" s="39">
        <f t="shared" si="27"/>
        <v>20</v>
      </c>
      <c r="J84" s="39">
        <f t="shared" si="27"/>
        <v>6.7</v>
      </c>
      <c r="K84" s="40">
        <f t="shared" si="27"/>
        <v>6.7</v>
      </c>
    </row>
    <row r="85" spans="1:11" ht="14.25" customHeight="1" x14ac:dyDescent="0.15">
      <c r="A85" s="71" t="s">
        <v>82</v>
      </c>
      <c r="B85" s="72"/>
      <c r="C85" s="77" t="s">
        <v>83</v>
      </c>
      <c r="D85" s="78"/>
      <c r="E85" s="33">
        <f t="shared" si="24"/>
        <v>42</v>
      </c>
      <c r="F85" s="34">
        <f t="shared" ref="F85:K85" si="28">IFERROR(ROUND(F196/$E85*100,1),"-")</f>
        <v>16.7</v>
      </c>
      <c r="G85" s="35">
        <f t="shared" si="28"/>
        <v>14.3</v>
      </c>
      <c r="H85" s="35">
        <f t="shared" si="28"/>
        <v>28.6</v>
      </c>
      <c r="I85" s="35">
        <f t="shared" si="28"/>
        <v>33.299999999999997</v>
      </c>
      <c r="J85" s="35">
        <f t="shared" si="28"/>
        <v>4.8</v>
      </c>
      <c r="K85" s="36">
        <f t="shared" si="28"/>
        <v>2.4</v>
      </c>
    </row>
    <row r="86" spans="1:11" ht="14.25" customHeight="1" x14ac:dyDescent="0.15">
      <c r="A86" s="73"/>
      <c r="B86" s="74"/>
      <c r="C86" s="67" t="s">
        <v>84</v>
      </c>
      <c r="D86" s="68"/>
      <c r="E86" s="28">
        <f t="shared" si="24"/>
        <v>57</v>
      </c>
      <c r="F86" s="29">
        <f t="shared" ref="F86:K86" si="29">IFERROR(ROUND(F197/$E86*100,1),"-")</f>
        <v>15.8</v>
      </c>
      <c r="G86" s="30">
        <f t="shared" si="29"/>
        <v>15.8</v>
      </c>
      <c r="H86" s="30">
        <f t="shared" si="29"/>
        <v>36.799999999999997</v>
      </c>
      <c r="I86" s="30">
        <f t="shared" si="29"/>
        <v>29.8</v>
      </c>
      <c r="J86" s="30">
        <f t="shared" si="29"/>
        <v>1.8</v>
      </c>
      <c r="K86" s="31">
        <f t="shared" si="29"/>
        <v>0</v>
      </c>
    </row>
    <row r="87" spans="1:11" ht="14.25" customHeight="1" x14ac:dyDescent="0.15">
      <c r="A87" s="73"/>
      <c r="B87" s="74"/>
      <c r="C87" s="67" t="s">
        <v>85</v>
      </c>
      <c r="D87" s="68"/>
      <c r="E87" s="28">
        <f t="shared" si="24"/>
        <v>68</v>
      </c>
      <c r="F87" s="29">
        <f t="shared" ref="F87:K87" si="30">IFERROR(ROUND(F198/$E87*100,1),"-")</f>
        <v>16.2</v>
      </c>
      <c r="G87" s="30">
        <f t="shared" si="30"/>
        <v>25</v>
      </c>
      <c r="H87" s="30">
        <f t="shared" si="30"/>
        <v>22.1</v>
      </c>
      <c r="I87" s="30">
        <f t="shared" si="30"/>
        <v>27.9</v>
      </c>
      <c r="J87" s="30">
        <f t="shared" si="30"/>
        <v>8.8000000000000007</v>
      </c>
      <c r="K87" s="31">
        <f t="shared" si="30"/>
        <v>0</v>
      </c>
    </row>
    <row r="88" spans="1:11" ht="14.25" customHeight="1" x14ac:dyDescent="0.15">
      <c r="A88" s="73"/>
      <c r="B88" s="74"/>
      <c r="C88" s="67" t="s">
        <v>86</v>
      </c>
      <c r="D88" s="68"/>
      <c r="E88" s="28">
        <f t="shared" si="24"/>
        <v>148</v>
      </c>
      <c r="F88" s="29">
        <f t="shared" ref="F88:K88" si="31">IFERROR(ROUND(F199/$E88*100,1),"-")</f>
        <v>14.2</v>
      </c>
      <c r="G88" s="30">
        <f t="shared" si="31"/>
        <v>19.600000000000001</v>
      </c>
      <c r="H88" s="30">
        <f t="shared" si="31"/>
        <v>31.8</v>
      </c>
      <c r="I88" s="30">
        <f t="shared" si="31"/>
        <v>29.7</v>
      </c>
      <c r="J88" s="30">
        <f t="shared" si="31"/>
        <v>4.7</v>
      </c>
      <c r="K88" s="31">
        <f t="shared" si="31"/>
        <v>0</v>
      </c>
    </row>
    <row r="89" spans="1:11" ht="14.25" customHeight="1" x14ac:dyDescent="0.15">
      <c r="A89" s="73"/>
      <c r="B89" s="74"/>
      <c r="C89" s="67" t="s">
        <v>87</v>
      </c>
      <c r="D89" s="68"/>
      <c r="E89" s="28">
        <f t="shared" si="24"/>
        <v>195</v>
      </c>
      <c r="F89" s="29">
        <f t="shared" ref="F89:K89" si="32">IFERROR(ROUND(F200/$E89*100,1),"-")</f>
        <v>14.4</v>
      </c>
      <c r="G89" s="30">
        <f t="shared" si="32"/>
        <v>12.8</v>
      </c>
      <c r="H89" s="30">
        <f t="shared" si="32"/>
        <v>32.299999999999997</v>
      </c>
      <c r="I89" s="30">
        <f t="shared" si="32"/>
        <v>24.6</v>
      </c>
      <c r="J89" s="30">
        <f t="shared" si="32"/>
        <v>12.3</v>
      </c>
      <c r="K89" s="31">
        <f t="shared" si="32"/>
        <v>3.6</v>
      </c>
    </row>
    <row r="90" spans="1:11" ht="14.25" customHeight="1" x14ac:dyDescent="0.15">
      <c r="A90" s="73"/>
      <c r="B90" s="74"/>
      <c r="C90" s="67" t="s">
        <v>88</v>
      </c>
      <c r="D90" s="68"/>
      <c r="E90" s="28">
        <f t="shared" si="24"/>
        <v>151</v>
      </c>
      <c r="F90" s="29">
        <f t="shared" ref="F90:K90" si="33">IFERROR(ROUND(F201/$E90*100,1),"-")</f>
        <v>13.9</v>
      </c>
      <c r="G90" s="30">
        <f t="shared" si="33"/>
        <v>19.2</v>
      </c>
      <c r="H90" s="30">
        <f t="shared" si="33"/>
        <v>37.700000000000003</v>
      </c>
      <c r="I90" s="30">
        <f t="shared" si="33"/>
        <v>15.2</v>
      </c>
      <c r="J90" s="30">
        <f t="shared" si="33"/>
        <v>11.3</v>
      </c>
      <c r="K90" s="31">
        <f t="shared" si="33"/>
        <v>2.6</v>
      </c>
    </row>
    <row r="91" spans="1:11" ht="14.25" customHeight="1" x14ac:dyDescent="0.15">
      <c r="A91" s="73"/>
      <c r="B91" s="74"/>
      <c r="C91" s="67" t="s">
        <v>89</v>
      </c>
      <c r="D91" s="68"/>
      <c r="E91" s="28">
        <f t="shared" si="24"/>
        <v>280</v>
      </c>
      <c r="F91" s="29">
        <f t="shared" ref="F91:K91" si="34">IFERROR(ROUND(F202/$E91*100,1),"-")</f>
        <v>9.3000000000000007</v>
      </c>
      <c r="G91" s="30">
        <f t="shared" si="34"/>
        <v>14.3</v>
      </c>
      <c r="H91" s="30">
        <f t="shared" si="34"/>
        <v>38.200000000000003</v>
      </c>
      <c r="I91" s="30">
        <f t="shared" si="34"/>
        <v>20.7</v>
      </c>
      <c r="J91" s="30">
        <f t="shared" si="34"/>
        <v>13.9</v>
      </c>
      <c r="K91" s="31">
        <f t="shared" si="34"/>
        <v>3.6</v>
      </c>
    </row>
    <row r="92" spans="1:11" ht="14.25" customHeight="1" x14ac:dyDescent="0.15">
      <c r="A92" s="75"/>
      <c r="B92" s="76"/>
      <c r="C92" s="69" t="s">
        <v>6</v>
      </c>
      <c r="D92" s="70"/>
      <c r="E92" s="37">
        <f t="shared" si="24"/>
        <v>7</v>
      </c>
      <c r="F92" s="38">
        <f t="shared" ref="F92:K92" si="35">IFERROR(ROUND(F203/$E92*100,1),"-")</f>
        <v>14.3</v>
      </c>
      <c r="G92" s="39">
        <f t="shared" si="35"/>
        <v>0</v>
      </c>
      <c r="H92" s="39">
        <f t="shared" si="35"/>
        <v>14.3</v>
      </c>
      <c r="I92" s="39">
        <f t="shared" si="35"/>
        <v>28.6</v>
      </c>
      <c r="J92" s="39">
        <f t="shared" si="35"/>
        <v>14.3</v>
      </c>
      <c r="K92" s="40">
        <f t="shared" si="35"/>
        <v>28.6</v>
      </c>
    </row>
    <row r="93" spans="1:11" ht="14.25" customHeight="1" x14ac:dyDescent="0.15">
      <c r="A93" s="71" t="s">
        <v>93</v>
      </c>
      <c r="B93" s="72"/>
      <c r="C93" s="77" t="s">
        <v>94</v>
      </c>
      <c r="D93" s="78"/>
      <c r="E93" s="33">
        <f t="shared" si="24"/>
        <v>462</v>
      </c>
      <c r="F93" s="34">
        <f t="shared" ref="F93:K93" si="36">IFERROR(ROUND(F204/$E93*100,1),"-")</f>
        <v>16.7</v>
      </c>
      <c r="G93" s="35">
        <f t="shared" si="36"/>
        <v>18</v>
      </c>
      <c r="H93" s="35">
        <f t="shared" si="36"/>
        <v>35.1</v>
      </c>
      <c r="I93" s="35">
        <f t="shared" si="36"/>
        <v>18.8</v>
      </c>
      <c r="J93" s="35">
        <f t="shared" si="36"/>
        <v>8.4</v>
      </c>
      <c r="K93" s="36">
        <f t="shared" si="36"/>
        <v>3</v>
      </c>
    </row>
    <row r="94" spans="1:11" ht="14.25" customHeight="1" x14ac:dyDescent="0.15">
      <c r="A94" s="73"/>
      <c r="B94" s="74"/>
      <c r="C94" s="67" t="s">
        <v>95</v>
      </c>
      <c r="D94" s="68"/>
      <c r="E94" s="28">
        <f t="shared" si="24"/>
        <v>416</v>
      </c>
      <c r="F94" s="29">
        <f t="shared" ref="F94:K94" si="37">IFERROR(ROUND(F205/$E94*100,1),"-")</f>
        <v>9.9</v>
      </c>
      <c r="G94" s="30">
        <f t="shared" si="37"/>
        <v>16.100000000000001</v>
      </c>
      <c r="H94" s="30">
        <f t="shared" si="37"/>
        <v>33.700000000000003</v>
      </c>
      <c r="I94" s="30">
        <f t="shared" si="37"/>
        <v>29.1</v>
      </c>
      <c r="J94" s="30">
        <f t="shared" si="37"/>
        <v>9.6</v>
      </c>
      <c r="K94" s="31">
        <f t="shared" si="37"/>
        <v>1.7</v>
      </c>
    </row>
    <row r="95" spans="1:11" ht="14.25" customHeight="1" x14ac:dyDescent="0.15">
      <c r="A95" s="73"/>
      <c r="B95" s="74"/>
      <c r="C95" s="67" t="s">
        <v>96</v>
      </c>
      <c r="D95" s="68"/>
      <c r="E95" s="28">
        <f t="shared" si="24"/>
        <v>20</v>
      </c>
      <c r="F95" s="29">
        <f t="shared" ref="F95:K95" si="38">IFERROR(ROUND(F206/$E95*100,1),"-")</f>
        <v>15</v>
      </c>
      <c r="G95" s="30">
        <f t="shared" si="38"/>
        <v>5</v>
      </c>
      <c r="H95" s="30">
        <f t="shared" si="38"/>
        <v>30</v>
      </c>
      <c r="I95" s="30">
        <f t="shared" si="38"/>
        <v>20</v>
      </c>
      <c r="J95" s="30">
        <f t="shared" si="38"/>
        <v>30</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0</v>
      </c>
      <c r="I96" s="30">
        <f t="shared" si="39"/>
        <v>0</v>
      </c>
      <c r="J96" s="30">
        <f t="shared" si="39"/>
        <v>100</v>
      </c>
      <c r="K96" s="31">
        <f t="shared" si="39"/>
        <v>0</v>
      </c>
    </row>
    <row r="97" spans="1:11" ht="14.25" customHeight="1" x14ac:dyDescent="0.15">
      <c r="A97" s="73"/>
      <c r="B97" s="74"/>
      <c r="C97" s="67" t="s">
        <v>98</v>
      </c>
      <c r="D97" s="68"/>
      <c r="E97" s="28">
        <f t="shared" si="24"/>
        <v>39</v>
      </c>
      <c r="F97" s="29">
        <f t="shared" ref="F97:K97" si="40">IFERROR(ROUND(F208/$E97*100,1),"-")</f>
        <v>7.7</v>
      </c>
      <c r="G97" s="30">
        <f t="shared" si="40"/>
        <v>10.3</v>
      </c>
      <c r="H97" s="30">
        <f t="shared" si="40"/>
        <v>38.5</v>
      </c>
      <c r="I97" s="30">
        <f t="shared" si="40"/>
        <v>20.5</v>
      </c>
      <c r="J97" s="30">
        <f t="shared" si="40"/>
        <v>20.5</v>
      </c>
      <c r="K97" s="31">
        <f t="shared" si="40"/>
        <v>2.6</v>
      </c>
    </row>
    <row r="98" spans="1:11" ht="14.25" customHeight="1" x14ac:dyDescent="0.15">
      <c r="A98" s="75"/>
      <c r="B98" s="76"/>
      <c r="C98" s="69" t="s">
        <v>6</v>
      </c>
      <c r="D98" s="70"/>
      <c r="E98" s="37">
        <f t="shared" si="24"/>
        <v>9</v>
      </c>
      <c r="F98" s="38">
        <f t="shared" ref="F98:K98" si="41">IFERROR(ROUND(F209/$E98*100,1),"-")</f>
        <v>0</v>
      </c>
      <c r="G98" s="39">
        <f t="shared" si="41"/>
        <v>0</v>
      </c>
      <c r="H98" s="39">
        <f t="shared" si="41"/>
        <v>0</v>
      </c>
      <c r="I98" s="39">
        <f t="shared" si="41"/>
        <v>55.6</v>
      </c>
      <c r="J98" s="39">
        <f t="shared" si="41"/>
        <v>22.2</v>
      </c>
      <c r="K98" s="40">
        <f t="shared" si="41"/>
        <v>22.2</v>
      </c>
    </row>
    <row r="99" spans="1:11" ht="14.25" customHeight="1" x14ac:dyDescent="0.15">
      <c r="A99" s="71" t="s">
        <v>17</v>
      </c>
      <c r="B99" s="72"/>
      <c r="C99" s="77" t="s">
        <v>59</v>
      </c>
      <c r="D99" s="78"/>
      <c r="E99" s="33">
        <f t="shared" si="24"/>
        <v>436</v>
      </c>
      <c r="F99" s="34">
        <f t="shared" ref="F99:K99" si="42">IFERROR(ROUND(F210/$E99*100,1),"-")</f>
        <v>18.8</v>
      </c>
      <c r="G99" s="35">
        <f t="shared" si="42"/>
        <v>19.7</v>
      </c>
      <c r="H99" s="35">
        <f t="shared" si="42"/>
        <v>32.6</v>
      </c>
      <c r="I99" s="35">
        <f t="shared" si="42"/>
        <v>20.9</v>
      </c>
      <c r="J99" s="35">
        <f t="shared" si="42"/>
        <v>5.5</v>
      </c>
      <c r="K99" s="36">
        <f t="shared" si="42"/>
        <v>2.5</v>
      </c>
    </row>
    <row r="100" spans="1:11" ht="14.25" customHeight="1" x14ac:dyDescent="0.15">
      <c r="A100" s="73"/>
      <c r="B100" s="74"/>
      <c r="C100" s="67" t="s">
        <v>60</v>
      </c>
      <c r="D100" s="68"/>
      <c r="E100" s="28">
        <f t="shared" si="24"/>
        <v>380</v>
      </c>
      <c r="F100" s="29">
        <f t="shared" ref="F100:K100" si="43">IFERROR(ROUND(F211/$E100*100,1),"-")</f>
        <v>8.1999999999999993</v>
      </c>
      <c r="G100" s="30">
        <f t="shared" si="43"/>
        <v>15</v>
      </c>
      <c r="H100" s="30">
        <f t="shared" si="43"/>
        <v>35.799999999999997</v>
      </c>
      <c r="I100" s="30">
        <f t="shared" si="43"/>
        <v>27.4</v>
      </c>
      <c r="J100" s="30">
        <f t="shared" si="43"/>
        <v>12.9</v>
      </c>
      <c r="K100" s="31">
        <f t="shared" si="43"/>
        <v>0.8</v>
      </c>
    </row>
    <row r="101" spans="1:11" ht="14.25" customHeight="1" x14ac:dyDescent="0.15">
      <c r="A101" s="73"/>
      <c r="B101" s="74"/>
      <c r="C101" s="67" t="s">
        <v>61</v>
      </c>
      <c r="D101" s="68"/>
      <c r="E101" s="28">
        <f t="shared" si="24"/>
        <v>94</v>
      </c>
      <c r="F101" s="29">
        <f t="shared" ref="F101:K101" si="44">IFERROR(ROUND(F212/$E101*100,1),"-")</f>
        <v>8.5</v>
      </c>
      <c r="G101" s="30">
        <f t="shared" si="44"/>
        <v>8.5</v>
      </c>
      <c r="H101" s="30">
        <f t="shared" si="44"/>
        <v>39.4</v>
      </c>
      <c r="I101" s="30">
        <f t="shared" si="44"/>
        <v>23.4</v>
      </c>
      <c r="J101" s="30">
        <f t="shared" si="44"/>
        <v>16</v>
      </c>
      <c r="K101" s="31">
        <f t="shared" si="44"/>
        <v>4.3</v>
      </c>
    </row>
    <row r="102" spans="1:11" ht="14.25" customHeight="1" x14ac:dyDescent="0.15">
      <c r="A102" s="73"/>
      <c r="B102" s="74"/>
      <c r="C102" s="67" t="s">
        <v>62</v>
      </c>
      <c r="D102" s="68"/>
      <c r="E102" s="28">
        <f t="shared" si="24"/>
        <v>22</v>
      </c>
      <c r="F102" s="29">
        <f t="shared" ref="F102:K102" si="45">IFERROR(ROUND(F213/$E102*100,1),"-")</f>
        <v>4.5</v>
      </c>
      <c r="G102" s="30">
        <f t="shared" si="45"/>
        <v>9.1</v>
      </c>
      <c r="H102" s="30">
        <f t="shared" si="45"/>
        <v>18.2</v>
      </c>
      <c r="I102" s="30">
        <f t="shared" si="45"/>
        <v>27.3</v>
      </c>
      <c r="J102" s="30">
        <f t="shared" si="45"/>
        <v>27.3</v>
      </c>
      <c r="K102" s="31">
        <f t="shared" si="45"/>
        <v>13.6</v>
      </c>
    </row>
    <row r="103" spans="1:11" ht="14.25" customHeight="1" x14ac:dyDescent="0.15">
      <c r="A103" s="73"/>
      <c r="B103" s="74"/>
      <c r="C103" s="67" t="s">
        <v>63</v>
      </c>
      <c r="D103" s="68"/>
      <c r="E103" s="28">
        <f t="shared" si="24"/>
        <v>8</v>
      </c>
      <c r="F103" s="29">
        <f t="shared" ref="F103:K103" si="46">IFERROR(ROUND(F214/$E103*100,1),"-")</f>
        <v>12.5</v>
      </c>
      <c r="G103" s="30">
        <f t="shared" si="46"/>
        <v>12.5</v>
      </c>
      <c r="H103" s="30">
        <f t="shared" si="46"/>
        <v>25</v>
      </c>
      <c r="I103" s="30">
        <f t="shared" si="46"/>
        <v>25</v>
      </c>
      <c r="J103" s="30">
        <f t="shared" si="46"/>
        <v>25</v>
      </c>
      <c r="K103" s="31">
        <f t="shared" si="46"/>
        <v>0</v>
      </c>
    </row>
    <row r="104" spans="1:11" ht="14.25" customHeight="1" x14ac:dyDescent="0.15">
      <c r="A104" s="75"/>
      <c r="B104" s="76"/>
      <c r="C104" s="69" t="s">
        <v>6</v>
      </c>
      <c r="D104" s="70"/>
      <c r="E104" s="37">
        <f t="shared" si="24"/>
        <v>8</v>
      </c>
      <c r="F104" s="38">
        <f t="shared" ref="F104:K104" si="47">IFERROR(ROUND(F215/$E104*100,1),"-")</f>
        <v>12.5</v>
      </c>
      <c r="G104" s="39">
        <f t="shared" si="47"/>
        <v>12.5</v>
      </c>
      <c r="H104" s="39">
        <f t="shared" si="47"/>
        <v>25</v>
      </c>
      <c r="I104" s="39">
        <f t="shared" si="47"/>
        <v>0</v>
      </c>
      <c r="J104" s="39">
        <f t="shared" si="47"/>
        <v>12.5</v>
      </c>
      <c r="K104" s="40">
        <f t="shared" si="47"/>
        <v>37.5</v>
      </c>
    </row>
    <row r="105" spans="1:11" ht="14.25" customHeight="1" x14ac:dyDescent="0.15">
      <c r="A105" s="71" t="s">
        <v>18</v>
      </c>
      <c r="B105" s="72"/>
      <c r="C105" s="77" t="s">
        <v>64</v>
      </c>
      <c r="D105" s="78"/>
      <c r="E105" s="33">
        <f t="shared" si="24"/>
        <v>355</v>
      </c>
      <c r="F105" s="34">
        <f t="shared" ref="F105:K105" si="48">IFERROR(ROUND(F216/$E105*100,1),"-")</f>
        <v>23.1</v>
      </c>
      <c r="G105" s="35">
        <f t="shared" si="48"/>
        <v>19.7</v>
      </c>
      <c r="H105" s="35">
        <f t="shared" si="48"/>
        <v>31.3</v>
      </c>
      <c r="I105" s="35">
        <f t="shared" si="48"/>
        <v>16.600000000000001</v>
      </c>
      <c r="J105" s="35">
        <f t="shared" si="48"/>
        <v>6.2</v>
      </c>
      <c r="K105" s="36">
        <f t="shared" si="48"/>
        <v>3.1</v>
      </c>
    </row>
    <row r="106" spans="1:11" ht="14.25" customHeight="1" x14ac:dyDescent="0.15">
      <c r="A106" s="73"/>
      <c r="B106" s="74"/>
      <c r="C106" s="67" t="s">
        <v>65</v>
      </c>
      <c r="D106" s="68"/>
      <c r="E106" s="28">
        <f t="shared" si="24"/>
        <v>393</v>
      </c>
      <c r="F106" s="29">
        <f t="shared" ref="F106:K106" si="49">IFERROR(ROUND(F217/$E106*100,1),"-")</f>
        <v>8.6999999999999993</v>
      </c>
      <c r="G106" s="30">
        <f t="shared" si="49"/>
        <v>16</v>
      </c>
      <c r="H106" s="30">
        <f t="shared" si="49"/>
        <v>35.6</v>
      </c>
      <c r="I106" s="30">
        <f t="shared" si="49"/>
        <v>28.8</v>
      </c>
      <c r="J106" s="30">
        <f t="shared" si="49"/>
        <v>9.4</v>
      </c>
      <c r="K106" s="31">
        <f t="shared" si="49"/>
        <v>1.5</v>
      </c>
    </row>
    <row r="107" spans="1:11" ht="14.25" customHeight="1" x14ac:dyDescent="0.15">
      <c r="A107" s="73"/>
      <c r="B107" s="74"/>
      <c r="C107" s="67" t="s">
        <v>61</v>
      </c>
      <c r="D107" s="68"/>
      <c r="E107" s="28">
        <f t="shared" si="24"/>
        <v>158</v>
      </c>
      <c r="F107" s="29">
        <f t="shared" ref="F107:K107" si="50">IFERROR(ROUND(F218/$E107*100,1),"-")</f>
        <v>3.8</v>
      </c>
      <c r="G107" s="30">
        <f t="shared" si="50"/>
        <v>11.4</v>
      </c>
      <c r="H107" s="30">
        <f t="shared" si="50"/>
        <v>39.9</v>
      </c>
      <c r="I107" s="30">
        <f t="shared" si="50"/>
        <v>24.1</v>
      </c>
      <c r="J107" s="30">
        <f t="shared" si="50"/>
        <v>18.399999999999999</v>
      </c>
      <c r="K107" s="31">
        <f t="shared" si="50"/>
        <v>2.5</v>
      </c>
    </row>
    <row r="108" spans="1:11" ht="14.25" customHeight="1" x14ac:dyDescent="0.15">
      <c r="A108" s="73"/>
      <c r="B108" s="74"/>
      <c r="C108" s="67" t="s">
        <v>66</v>
      </c>
      <c r="D108" s="68"/>
      <c r="E108" s="28">
        <f t="shared" si="24"/>
        <v>20</v>
      </c>
      <c r="F108" s="29">
        <f t="shared" ref="F108:K108" si="51">IFERROR(ROUND(F219/$E108*100,1),"-")</f>
        <v>5</v>
      </c>
      <c r="G108" s="30">
        <f t="shared" si="51"/>
        <v>5</v>
      </c>
      <c r="H108" s="30">
        <f t="shared" si="51"/>
        <v>15</v>
      </c>
      <c r="I108" s="30">
        <f t="shared" si="51"/>
        <v>55</v>
      </c>
      <c r="J108" s="30">
        <f t="shared" si="51"/>
        <v>20</v>
      </c>
      <c r="K108" s="31">
        <f t="shared" si="51"/>
        <v>0</v>
      </c>
    </row>
    <row r="109" spans="1:11" ht="14.25" customHeight="1" x14ac:dyDescent="0.15">
      <c r="A109" s="73"/>
      <c r="B109" s="74"/>
      <c r="C109" s="67" t="s">
        <v>67</v>
      </c>
      <c r="D109" s="68"/>
      <c r="E109" s="28">
        <f t="shared" si="24"/>
        <v>14</v>
      </c>
      <c r="F109" s="29">
        <f t="shared" ref="F109:K109" si="52">IFERROR(ROUND(F220/$E109*100,1),"-")</f>
        <v>0</v>
      </c>
      <c r="G109" s="30">
        <f t="shared" si="52"/>
        <v>14.3</v>
      </c>
      <c r="H109" s="30">
        <f t="shared" si="52"/>
        <v>21.4</v>
      </c>
      <c r="I109" s="30">
        <f t="shared" si="52"/>
        <v>28.6</v>
      </c>
      <c r="J109" s="30">
        <f t="shared" si="52"/>
        <v>35.700000000000003</v>
      </c>
      <c r="K109" s="31">
        <f t="shared" si="52"/>
        <v>0</v>
      </c>
    </row>
    <row r="110" spans="1:11" ht="14.25" customHeight="1" x14ac:dyDescent="0.15">
      <c r="A110" s="75"/>
      <c r="B110" s="76"/>
      <c r="C110" s="69" t="s">
        <v>6</v>
      </c>
      <c r="D110" s="70"/>
      <c r="E110" s="37">
        <f t="shared" si="24"/>
        <v>8</v>
      </c>
      <c r="F110" s="38">
        <f t="shared" ref="F110:K110" si="53">IFERROR(ROUND(F221/$E110*100,1),"-")</f>
        <v>12.5</v>
      </c>
      <c r="G110" s="39">
        <f t="shared" si="53"/>
        <v>12.5</v>
      </c>
      <c r="H110" s="39">
        <f t="shared" si="53"/>
        <v>37.5</v>
      </c>
      <c r="I110" s="39">
        <f t="shared" si="53"/>
        <v>0</v>
      </c>
      <c r="J110" s="39">
        <f t="shared" si="53"/>
        <v>0</v>
      </c>
      <c r="K110" s="40">
        <f t="shared" si="53"/>
        <v>37.5</v>
      </c>
    </row>
    <row r="111" spans="1:11" ht="14.25" customHeight="1" x14ac:dyDescent="0.15">
      <c r="A111" s="79" t="s">
        <v>99</v>
      </c>
      <c r="B111" s="80"/>
      <c r="C111" s="77" t="s">
        <v>100</v>
      </c>
      <c r="D111" s="78"/>
      <c r="E111" s="33">
        <f t="shared" si="24"/>
        <v>414</v>
      </c>
      <c r="F111" s="34">
        <f t="shared" ref="F111:K111" si="54">IFERROR(ROUND(F222/$E111*100,1),"-")</f>
        <v>11.8</v>
      </c>
      <c r="G111" s="35">
        <f t="shared" si="54"/>
        <v>15.5</v>
      </c>
      <c r="H111" s="35">
        <f t="shared" si="54"/>
        <v>35.700000000000003</v>
      </c>
      <c r="I111" s="35">
        <f t="shared" si="54"/>
        <v>22.5</v>
      </c>
      <c r="J111" s="35">
        <f t="shared" si="54"/>
        <v>11.8</v>
      </c>
      <c r="K111" s="36">
        <f t="shared" si="54"/>
        <v>2.7</v>
      </c>
    </row>
    <row r="112" spans="1:11" ht="14.25" customHeight="1" x14ac:dyDescent="0.15">
      <c r="A112" s="81"/>
      <c r="B112" s="82"/>
      <c r="C112" s="67" t="s">
        <v>101</v>
      </c>
      <c r="D112" s="68"/>
      <c r="E112" s="28">
        <f t="shared" si="24"/>
        <v>34</v>
      </c>
      <c r="F112" s="29">
        <f t="shared" ref="F112:K112" si="55">IFERROR(ROUND(F223/$E112*100,1),"-")</f>
        <v>5.9</v>
      </c>
      <c r="G112" s="30">
        <f t="shared" si="55"/>
        <v>17.600000000000001</v>
      </c>
      <c r="H112" s="30">
        <f t="shared" si="55"/>
        <v>29.4</v>
      </c>
      <c r="I112" s="30">
        <f t="shared" si="55"/>
        <v>17.600000000000001</v>
      </c>
      <c r="J112" s="30">
        <f t="shared" si="55"/>
        <v>26.5</v>
      </c>
      <c r="K112" s="31">
        <f t="shared" si="55"/>
        <v>2.9</v>
      </c>
    </row>
    <row r="113" spans="1:11" ht="14.25" customHeight="1" x14ac:dyDescent="0.15">
      <c r="A113" s="81"/>
      <c r="B113" s="82"/>
      <c r="C113" s="67" t="s">
        <v>102</v>
      </c>
      <c r="D113" s="68"/>
      <c r="E113" s="28">
        <f t="shared" si="24"/>
        <v>373</v>
      </c>
      <c r="F113" s="29">
        <f t="shared" ref="F113:K113" si="56">IFERROR(ROUND(F224/$E113*100,1),"-")</f>
        <v>16.899999999999999</v>
      </c>
      <c r="G113" s="30">
        <f t="shared" si="56"/>
        <v>16.399999999999999</v>
      </c>
      <c r="H113" s="30">
        <f t="shared" si="56"/>
        <v>34</v>
      </c>
      <c r="I113" s="30">
        <f t="shared" si="56"/>
        <v>23.9</v>
      </c>
      <c r="J113" s="30">
        <f t="shared" si="56"/>
        <v>7.2</v>
      </c>
      <c r="K113" s="31">
        <f t="shared" si="56"/>
        <v>1.6</v>
      </c>
    </row>
    <row r="114" spans="1:11" ht="14.25" customHeight="1" x14ac:dyDescent="0.15">
      <c r="A114" s="81"/>
      <c r="B114" s="82"/>
      <c r="C114" s="67" t="s">
        <v>98</v>
      </c>
      <c r="D114" s="68"/>
      <c r="E114" s="28">
        <f t="shared" ref="E114:E115" si="57">E225</f>
        <v>116</v>
      </c>
      <c r="F114" s="29">
        <f t="shared" ref="F114:K114" si="58">IFERROR(ROUND(F225/$E114*100,1),"-")</f>
        <v>7.8</v>
      </c>
      <c r="G114" s="30">
        <f t="shared" si="58"/>
        <v>19</v>
      </c>
      <c r="H114" s="30">
        <f t="shared" si="58"/>
        <v>31</v>
      </c>
      <c r="I114" s="30">
        <f t="shared" si="58"/>
        <v>27.6</v>
      </c>
      <c r="J114" s="30">
        <f t="shared" si="58"/>
        <v>10.3</v>
      </c>
      <c r="K114" s="31">
        <f t="shared" si="58"/>
        <v>4.3</v>
      </c>
    </row>
    <row r="115" spans="1:11" ht="14.25" customHeight="1" x14ac:dyDescent="0.15">
      <c r="A115" s="83"/>
      <c r="B115" s="84"/>
      <c r="C115" s="69" t="s">
        <v>6</v>
      </c>
      <c r="D115" s="70"/>
      <c r="E115" s="37">
        <f t="shared" si="57"/>
        <v>11</v>
      </c>
      <c r="F115" s="38">
        <f t="shared" ref="F115:K115" si="59">IFERROR(ROUND(F226/$E115*100,1),"-")</f>
        <v>9.1</v>
      </c>
      <c r="G115" s="39">
        <f t="shared" si="59"/>
        <v>18.2</v>
      </c>
      <c r="H115" s="39">
        <f t="shared" si="59"/>
        <v>18.2</v>
      </c>
      <c r="I115" s="39">
        <f t="shared" si="59"/>
        <v>45.5</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124</v>
      </c>
      <c r="G118" s="49">
        <v>155</v>
      </c>
      <c r="H118" s="49">
        <v>323</v>
      </c>
      <c r="I118" s="49">
        <v>225</v>
      </c>
      <c r="J118" s="49">
        <v>97</v>
      </c>
      <c r="K118" s="50">
        <v>24</v>
      </c>
    </row>
    <row r="119" spans="1:11" ht="14.25" customHeight="1" x14ac:dyDescent="0.15">
      <c r="A119" s="96" t="s">
        <v>9</v>
      </c>
      <c r="B119" s="97"/>
      <c r="C119" s="77" t="s">
        <v>7</v>
      </c>
      <c r="D119" s="78"/>
      <c r="E119" s="33">
        <v>398</v>
      </c>
      <c r="F119" s="51">
        <v>39</v>
      </c>
      <c r="G119" s="52">
        <v>73</v>
      </c>
      <c r="H119" s="52">
        <v>142</v>
      </c>
      <c r="I119" s="52">
        <v>99</v>
      </c>
      <c r="J119" s="52">
        <v>37</v>
      </c>
      <c r="K119" s="53">
        <v>8</v>
      </c>
    </row>
    <row r="120" spans="1:11" ht="14.25" customHeight="1" x14ac:dyDescent="0.15">
      <c r="A120" s="98"/>
      <c r="B120" s="99"/>
      <c r="C120" s="67" t="s">
        <v>8</v>
      </c>
      <c r="D120" s="68"/>
      <c r="E120" s="28">
        <v>531</v>
      </c>
      <c r="F120" s="54">
        <v>83</v>
      </c>
      <c r="G120" s="55">
        <v>81</v>
      </c>
      <c r="H120" s="55">
        <v>174</v>
      </c>
      <c r="I120" s="55">
        <v>122</v>
      </c>
      <c r="J120" s="55">
        <v>57</v>
      </c>
      <c r="K120" s="56">
        <v>14</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1</v>
      </c>
      <c r="G122" s="55">
        <v>0</v>
      </c>
      <c r="H122" s="55">
        <v>4</v>
      </c>
      <c r="I122" s="55">
        <v>4</v>
      </c>
      <c r="J122" s="55">
        <v>3</v>
      </c>
      <c r="K122" s="56">
        <v>0</v>
      </c>
    </row>
    <row r="123" spans="1:11" ht="14.25" customHeight="1" x14ac:dyDescent="0.15">
      <c r="A123" s="100"/>
      <c r="B123" s="101"/>
      <c r="C123" s="69" t="s">
        <v>3</v>
      </c>
      <c r="D123" s="70"/>
      <c r="E123" s="37">
        <v>7</v>
      </c>
      <c r="F123" s="57">
        <v>1</v>
      </c>
      <c r="G123" s="58">
        <v>1</v>
      </c>
      <c r="H123" s="58">
        <v>3</v>
      </c>
      <c r="I123" s="58">
        <v>0</v>
      </c>
      <c r="J123" s="58">
        <v>0</v>
      </c>
      <c r="K123" s="59">
        <v>2</v>
      </c>
    </row>
    <row r="124" spans="1:11" ht="14.25" customHeight="1" x14ac:dyDescent="0.15">
      <c r="A124" s="89" t="s">
        <v>12</v>
      </c>
      <c r="B124" s="90"/>
      <c r="C124" s="77" t="s">
        <v>19</v>
      </c>
      <c r="D124" s="78"/>
      <c r="E124" s="33">
        <v>7</v>
      </c>
      <c r="F124" s="51">
        <v>1</v>
      </c>
      <c r="G124" s="52">
        <v>0</v>
      </c>
      <c r="H124" s="52">
        <v>4</v>
      </c>
      <c r="I124" s="52">
        <v>1</v>
      </c>
      <c r="J124" s="52">
        <v>1</v>
      </c>
      <c r="K124" s="53">
        <v>0</v>
      </c>
    </row>
    <row r="125" spans="1:11" ht="14.25" customHeight="1" x14ac:dyDescent="0.15">
      <c r="A125" s="91"/>
      <c r="B125" s="92"/>
      <c r="C125" s="67" t="s">
        <v>20</v>
      </c>
      <c r="D125" s="68"/>
      <c r="E125" s="28">
        <v>81</v>
      </c>
      <c r="F125" s="54">
        <v>15</v>
      </c>
      <c r="G125" s="55">
        <v>21</v>
      </c>
      <c r="H125" s="55">
        <v>21</v>
      </c>
      <c r="I125" s="55">
        <v>20</v>
      </c>
      <c r="J125" s="55">
        <v>1</v>
      </c>
      <c r="K125" s="56">
        <v>3</v>
      </c>
    </row>
    <row r="126" spans="1:11" ht="14.25" customHeight="1" x14ac:dyDescent="0.15">
      <c r="A126" s="91"/>
      <c r="B126" s="92"/>
      <c r="C126" s="67" t="s">
        <v>21</v>
      </c>
      <c r="D126" s="68"/>
      <c r="E126" s="28">
        <v>160</v>
      </c>
      <c r="F126" s="54">
        <v>25</v>
      </c>
      <c r="G126" s="55">
        <v>28</v>
      </c>
      <c r="H126" s="55">
        <v>50</v>
      </c>
      <c r="I126" s="55">
        <v>45</v>
      </c>
      <c r="J126" s="55">
        <v>12</v>
      </c>
      <c r="K126" s="56">
        <v>0</v>
      </c>
    </row>
    <row r="127" spans="1:11" ht="14.25" customHeight="1" x14ac:dyDescent="0.15">
      <c r="A127" s="91"/>
      <c r="B127" s="92"/>
      <c r="C127" s="67" t="s">
        <v>22</v>
      </c>
      <c r="D127" s="68"/>
      <c r="E127" s="28">
        <v>210</v>
      </c>
      <c r="F127" s="54">
        <v>34</v>
      </c>
      <c r="G127" s="55">
        <v>26</v>
      </c>
      <c r="H127" s="55">
        <v>76</v>
      </c>
      <c r="I127" s="55">
        <v>51</v>
      </c>
      <c r="J127" s="55">
        <v>19</v>
      </c>
      <c r="K127" s="56">
        <v>4</v>
      </c>
    </row>
    <row r="128" spans="1:11" ht="14.25" customHeight="1" x14ac:dyDescent="0.15">
      <c r="A128" s="91"/>
      <c r="B128" s="92"/>
      <c r="C128" s="67" t="s">
        <v>23</v>
      </c>
      <c r="D128" s="68"/>
      <c r="E128" s="28">
        <v>183</v>
      </c>
      <c r="F128" s="54">
        <v>20</v>
      </c>
      <c r="G128" s="55">
        <v>36</v>
      </c>
      <c r="H128" s="55">
        <v>56</v>
      </c>
      <c r="I128" s="55">
        <v>41</v>
      </c>
      <c r="J128" s="55">
        <v>26</v>
      </c>
      <c r="K128" s="56">
        <v>4</v>
      </c>
    </row>
    <row r="129" spans="1:11" ht="14.25" customHeight="1" x14ac:dyDescent="0.15">
      <c r="A129" s="91"/>
      <c r="B129" s="92"/>
      <c r="C129" s="67" t="s">
        <v>24</v>
      </c>
      <c r="D129" s="68"/>
      <c r="E129" s="28">
        <v>154</v>
      </c>
      <c r="F129" s="54">
        <v>13</v>
      </c>
      <c r="G129" s="55">
        <v>20</v>
      </c>
      <c r="H129" s="55">
        <v>60</v>
      </c>
      <c r="I129" s="55">
        <v>39</v>
      </c>
      <c r="J129" s="55">
        <v>18</v>
      </c>
      <c r="K129" s="56">
        <v>4</v>
      </c>
    </row>
    <row r="130" spans="1:11" ht="14.25" customHeight="1" x14ac:dyDescent="0.15">
      <c r="A130" s="91"/>
      <c r="B130" s="92"/>
      <c r="C130" s="67" t="s">
        <v>25</v>
      </c>
      <c r="D130" s="68"/>
      <c r="E130" s="28">
        <v>143</v>
      </c>
      <c r="F130" s="54">
        <v>15</v>
      </c>
      <c r="G130" s="55">
        <v>23</v>
      </c>
      <c r="H130" s="55">
        <v>53</v>
      </c>
      <c r="I130" s="55">
        <v>27</v>
      </c>
      <c r="J130" s="55">
        <v>18</v>
      </c>
      <c r="K130" s="56">
        <v>7</v>
      </c>
    </row>
    <row r="131" spans="1:11" ht="14.25" customHeight="1" x14ac:dyDescent="0.15">
      <c r="A131" s="91"/>
      <c r="B131" s="92"/>
      <c r="C131" s="67" t="s">
        <v>26</v>
      </c>
      <c r="D131" s="68"/>
      <c r="E131" s="28">
        <v>3</v>
      </c>
      <c r="F131" s="54">
        <v>0</v>
      </c>
      <c r="G131" s="55">
        <v>0</v>
      </c>
      <c r="H131" s="55">
        <v>1</v>
      </c>
      <c r="I131" s="55">
        <v>1</v>
      </c>
      <c r="J131" s="55">
        <v>1</v>
      </c>
      <c r="K131" s="56">
        <v>0</v>
      </c>
    </row>
    <row r="132" spans="1:11" ht="14.25" customHeight="1" x14ac:dyDescent="0.15">
      <c r="A132" s="93"/>
      <c r="B132" s="94"/>
      <c r="C132" s="69" t="s">
        <v>6</v>
      </c>
      <c r="D132" s="70"/>
      <c r="E132" s="37">
        <v>7</v>
      </c>
      <c r="F132" s="57">
        <v>1</v>
      </c>
      <c r="G132" s="58">
        <v>1</v>
      </c>
      <c r="H132" s="58">
        <v>2</v>
      </c>
      <c r="I132" s="58">
        <v>0</v>
      </c>
      <c r="J132" s="58">
        <v>1</v>
      </c>
      <c r="K132" s="59">
        <v>2</v>
      </c>
    </row>
    <row r="133" spans="1:11" ht="14.25" customHeight="1" x14ac:dyDescent="0.15">
      <c r="A133" s="71" t="s">
        <v>70</v>
      </c>
      <c r="B133" s="72"/>
      <c r="C133" s="86" t="s">
        <v>7</v>
      </c>
      <c r="D133" s="41" t="s">
        <v>71</v>
      </c>
      <c r="E133" s="33">
        <v>34</v>
      </c>
      <c r="F133" s="51">
        <v>3</v>
      </c>
      <c r="G133" s="52">
        <v>10</v>
      </c>
      <c r="H133" s="52">
        <v>11</v>
      </c>
      <c r="I133" s="52">
        <v>9</v>
      </c>
      <c r="J133" s="52">
        <v>0</v>
      </c>
      <c r="K133" s="53">
        <v>1</v>
      </c>
    </row>
    <row r="134" spans="1:11" ht="14.25" customHeight="1" x14ac:dyDescent="0.15">
      <c r="A134" s="73"/>
      <c r="B134" s="74"/>
      <c r="C134" s="87"/>
      <c r="D134" s="42" t="s">
        <v>21</v>
      </c>
      <c r="E134" s="28">
        <v>66</v>
      </c>
      <c r="F134" s="54">
        <v>8</v>
      </c>
      <c r="G134" s="55">
        <v>12</v>
      </c>
      <c r="H134" s="55">
        <v>20</v>
      </c>
      <c r="I134" s="55">
        <v>20</v>
      </c>
      <c r="J134" s="55">
        <v>6</v>
      </c>
      <c r="K134" s="56">
        <v>0</v>
      </c>
    </row>
    <row r="135" spans="1:11" ht="14.25" customHeight="1" x14ac:dyDescent="0.15">
      <c r="A135" s="73"/>
      <c r="B135" s="74"/>
      <c r="C135" s="87"/>
      <c r="D135" s="42" t="s">
        <v>22</v>
      </c>
      <c r="E135" s="28">
        <v>85</v>
      </c>
      <c r="F135" s="54">
        <v>8</v>
      </c>
      <c r="G135" s="55">
        <v>10</v>
      </c>
      <c r="H135" s="55">
        <v>33</v>
      </c>
      <c r="I135" s="55">
        <v>26</v>
      </c>
      <c r="J135" s="55">
        <v>7</v>
      </c>
      <c r="K135" s="56">
        <v>1</v>
      </c>
    </row>
    <row r="136" spans="1:11" ht="14.25" customHeight="1" x14ac:dyDescent="0.15">
      <c r="A136" s="73"/>
      <c r="B136" s="74"/>
      <c r="C136" s="87"/>
      <c r="D136" s="42" t="s">
        <v>23</v>
      </c>
      <c r="E136" s="28">
        <v>81</v>
      </c>
      <c r="F136" s="54">
        <v>9</v>
      </c>
      <c r="G136" s="55">
        <v>17</v>
      </c>
      <c r="H136" s="55">
        <v>25</v>
      </c>
      <c r="I136" s="55">
        <v>14</v>
      </c>
      <c r="J136" s="55">
        <v>15</v>
      </c>
      <c r="K136" s="56">
        <v>1</v>
      </c>
    </row>
    <row r="137" spans="1:11" ht="14.25" customHeight="1" x14ac:dyDescent="0.15">
      <c r="A137" s="73"/>
      <c r="B137" s="74"/>
      <c r="C137" s="87"/>
      <c r="D137" s="42" t="s">
        <v>24</v>
      </c>
      <c r="E137" s="28">
        <v>69</v>
      </c>
      <c r="F137" s="54">
        <v>6</v>
      </c>
      <c r="G137" s="55">
        <v>14</v>
      </c>
      <c r="H137" s="55">
        <v>28</v>
      </c>
      <c r="I137" s="55">
        <v>17</v>
      </c>
      <c r="J137" s="55">
        <v>3</v>
      </c>
      <c r="K137" s="56">
        <v>1</v>
      </c>
    </row>
    <row r="138" spans="1:11" ht="14.25" customHeight="1" x14ac:dyDescent="0.15">
      <c r="A138" s="73"/>
      <c r="B138" s="74"/>
      <c r="C138" s="88"/>
      <c r="D138" s="42" t="s">
        <v>91</v>
      </c>
      <c r="E138" s="28">
        <v>63</v>
      </c>
      <c r="F138" s="54">
        <v>5</v>
      </c>
      <c r="G138" s="55">
        <v>10</v>
      </c>
      <c r="H138" s="55">
        <v>25</v>
      </c>
      <c r="I138" s="55">
        <v>13</v>
      </c>
      <c r="J138" s="55">
        <v>6</v>
      </c>
      <c r="K138" s="56">
        <v>4</v>
      </c>
    </row>
    <row r="139" spans="1:11" ht="14.25" customHeight="1" x14ac:dyDescent="0.15">
      <c r="A139" s="73"/>
      <c r="B139" s="74"/>
      <c r="C139" s="86" t="s">
        <v>8</v>
      </c>
      <c r="D139" s="41" t="s">
        <v>71</v>
      </c>
      <c r="E139" s="33">
        <v>52</v>
      </c>
      <c r="F139" s="51">
        <v>13</v>
      </c>
      <c r="G139" s="52">
        <v>11</v>
      </c>
      <c r="H139" s="52">
        <v>14</v>
      </c>
      <c r="I139" s="52">
        <v>11</v>
      </c>
      <c r="J139" s="52">
        <v>1</v>
      </c>
      <c r="K139" s="53">
        <v>2</v>
      </c>
    </row>
    <row r="140" spans="1:11" ht="14.25" customHeight="1" x14ac:dyDescent="0.15">
      <c r="A140" s="73"/>
      <c r="B140" s="74"/>
      <c r="C140" s="87"/>
      <c r="D140" s="42" t="s">
        <v>21</v>
      </c>
      <c r="E140" s="28">
        <v>92</v>
      </c>
      <c r="F140" s="54">
        <v>17</v>
      </c>
      <c r="G140" s="55">
        <v>16</v>
      </c>
      <c r="H140" s="55">
        <v>28</v>
      </c>
      <c r="I140" s="55">
        <v>25</v>
      </c>
      <c r="J140" s="55">
        <v>6</v>
      </c>
      <c r="K140" s="56">
        <v>0</v>
      </c>
    </row>
    <row r="141" spans="1:11" ht="14.25" customHeight="1" x14ac:dyDescent="0.15">
      <c r="A141" s="73"/>
      <c r="B141" s="74"/>
      <c r="C141" s="87"/>
      <c r="D141" s="42" t="s">
        <v>22</v>
      </c>
      <c r="E141" s="28">
        <v>122</v>
      </c>
      <c r="F141" s="54">
        <v>25</v>
      </c>
      <c r="G141" s="55">
        <v>16</v>
      </c>
      <c r="H141" s="55">
        <v>42</v>
      </c>
      <c r="I141" s="55">
        <v>24</v>
      </c>
      <c r="J141" s="55">
        <v>12</v>
      </c>
      <c r="K141" s="56">
        <v>3</v>
      </c>
    </row>
    <row r="142" spans="1:11" ht="14.25" customHeight="1" x14ac:dyDescent="0.15">
      <c r="A142" s="73"/>
      <c r="B142" s="74"/>
      <c r="C142" s="87"/>
      <c r="D142" s="42" t="s">
        <v>23</v>
      </c>
      <c r="E142" s="28">
        <v>97</v>
      </c>
      <c r="F142" s="54">
        <v>11</v>
      </c>
      <c r="G142" s="55">
        <v>19</v>
      </c>
      <c r="H142" s="55">
        <v>29</v>
      </c>
      <c r="I142" s="55">
        <v>25</v>
      </c>
      <c r="J142" s="55">
        <v>10</v>
      </c>
      <c r="K142" s="56">
        <v>3</v>
      </c>
    </row>
    <row r="143" spans="1:11" ht="14.25" customHeight="1" x14ac:dyDescent="0.15">
      <c r="A143" s="73"/>
      <c r="B143" s="74"/>
      <c r="C143" s="87"/>
      <c r="D143" s="42" t="s">
        <v>24</v>
      </c>
      <c r="E143" s="28">
        <v>85</v>
      </c>
      <c r="F143" s="54">
        <v>7</v>
      </c>
      <c r="G143" s="55">
        <v>6</v>
      </c>
      <c r="H143" s="55">
        <v>32</v>
      </c>
      <c r="I143" s="55">
        <v>22</v>
      </c>
      <c r="J143" s="55">
        <v>15</v>
      </c>
      <c r="K143" s="56">
        <v>3</v>
      </c>
    </row>
    <row r="144" spans="1:11" ht="14.25" customHeight="1" x14ac:dyDescent="0.15">
      <c r="A144" s="73"/>
      <c r="B144" s="74"/>
      <c r="C144" s="88"/>
      <c r="D144" s="42" t="s">
        <v>91</v>
      </c>
      <c r="E144" s="28">
        <v>83</v>
      </c>
      <c r="F144" s="54">
        <v>10</v>
      </c>
      <c r="G144" s="55">
        <v>13</v>
      </c>
      <c r="H144" s="55">
        <v>29</v>
      </c>
      <c r="I144" s="55">
        <v>15</v>
      </c>
      <c r="J144" s="55">
        <v>13</v>
      </c>
      <c r="K144" s="56">
        <v>3</v>
      </c>
    </row>
    <row r="145" spans="1:11" ht="14.25" customHeight="1" x14ac:dyDescent="0.15">
      <c r="A145" s="89" t="s">
        <v>10</v>
      </c>
      <c r="B145" s="90"/>
      <c r="C145" s="77" t="s">
        <v>27</v>
      </c>
      <c r="D145" s="78"/>
      <c r="E145" s="33">
        <v>446</v>
      </c>
      <c r="F145" s="51">
        <v>70</v>
      </c>
      <c r="G145" s="52">
        <v>81</v>
      </c>
      <c r="H145" s="52">
        <v>147</v>
      </c>
      <c r="I145" s="52">
        <v>103</v>
      </c>
      <c r="J145" s="52">
        <v>38</v>
      </c>
      <c r="K145" s="53">
        <v>7</v>
      </c>
    </row>
    <row r="146" spans="1:11" ht="14.25" customHeight="1" x14ac:dyDescent="0.15">
      <c r="A146" s="91"/>
      <c r="B146" s="92"/>
      <c r="C146" s="67" t="s">
        <v>28</v>
      </c>
      <c r="D146" s="68"/>
      <c r="E146" s="28">
        <v>77</v>
      </c>
      <c r="F146" s="54">
        <v>4</v>
      </c>
      <c r="G146" s="55">
        <v>10</v>
      </c>
      <c r="H146" s="55">
        <v>30</v>
      </c>
      <c r="I146" s="55">
        <v>22</v>
      </c>
      <c r="J146" s="55">
        <v>9</v>
      </c>
      <c r="K146" s="56">
        <v>2</v>
      </c>
    </row>
    <row r="147" spans="1:11" ht="14.25" customHeight="1" x14ac:dyDescent="0.15">
      <c r="A147" s="91"/>
      <c r="B147" s="92"/>
      <c r="C147" s="67" t="s">
        <v>29</v>
      </c>
      <c r="D147" s="68"/>
      <c r="E147" s="28">
        <v>47</v>
      </c>
      <c r="F147" s="54">
        <v>5</v>
      </c>
      <c r="G147" s="55">
        <v>8</v>
      </c>
      <c r="H147" s="55">
        <v>15</v>
      </c>
      <c r="I147" s="55">
        <v>11</v>
      </c>
      <c r="J147" s="55">
        <v>7</v>
      </c>
      <c r="K147" s="56">
        <v>1</v>
      </c>
    </row>
    <row r="148" spans="1:11" ht="14.25" customHeight="1" x14ac:dyDescent="0.15">
      <c r="A148" s="91"/>
      <c r="B148" s="92"/>
      <c r="C148" s="67" t="s">
        <v>30</v>
      </c>
      <c r="D148" s="68"/>
      <c r="E148" s="28">
        <v>30</v>
      </c>
      <c r="F148" s="54">
        <v>5</v>
      </c>
      <c r="G148" s="55">
        <v>5</v>
      </c>
      <c r="H148" s="55">
        <v>9</v>
      </c>
      <c r="I148" s="55">
        <v>7</v>
      </c>
      <c r="J148" s="55">
        <v>3</v>
      </c>
      <c r="K148" s="56">
        <v>1</v>
      </c>
    </row>
    <row r="149" spans="1:11" ht="14.25" customHeight="1" x14ac:dyDescent="0.15">
      <c r="A149" s="91"/>
      <c r="B149" s="92"/>
      <c r="C149" s="67" t="s">
        <v>31</v>
      </c>
      <c r="D149" s="68"/>
      <c r="E149" s="28">
        <v>109</v>
      </c>
      <c r="F149" s="54">
        <v>15</v>
      </c>
      <c r="G149" s="55">
        <v>10</v>
      </c>
      <c r="H149" s="55">
        <v>35</v>
      </c>
      <c r="I149" s="55">
        <v>37</v>
      </c>
      <c r="J149" s="55">
        <v>8</v>
      </c>
      <c r="K149" s="56">
        <v>4</v>
      </c>
    </row>
    <row r="150" spans="1:11" ht="14.25" customHeight="1" x14ac:dyDescent="0.15">
      <c r="A150" s="91"/>
      <c r="B150" s="92"/>
      <c r="C150" s="67" t="s">
        <v>32</v>
      </c>
      <c r="D150" s="68"/>
      <c r="E150" s="28">
        <v>17</v>
      </c>
      <c r="F150" s="54">
        <v>2</v>
      </c>
      <c r="G150" s="55">
        <v>3</v>
      </c>
      <c r="H150" s="55">
        <v>6</v>
      </c>
      <c r="I150" s="55">
        <v>3</v>
      </c>
      <c r="J150" s="55">
        <v>1</v>
      </c>
      <c r="K150" s="56">
        <v>2</v>
      </c>
    </row>
    <row r="151" spans="1:11" ht="14.25" customHeight="1" x14ac:dyDescent="0.15">
      <c r="A151" s="91"/>
      <c r="B151" s="92"/>
      <c r="C151" s="67" t="s">
        <v>33</v>
      </c>
      <c r="D151" s="68"/>
      <c r="E151" s="28">
        <v>104</v>
      </c>
      <c r="F151" s="54">
        <v>17</v>
      </c>
      <c r="G151" s="55">
        <v>20</v>
      </c>
      <c r="H151" s="55">
        <v>28</v>
      </c>
      <c r="I151" s="55">
        <v>18</v>
      </c>
      <c r="J151" s="55">
        <v>18</v>
      </c>
      <c r="K151" s="56">
        <v>3</v>
      </c>
    </row>
    <row r="152" spans="1:11" ht="14.25" customHeight="1" x14ac:dyDescent="0.15">
      <c r="A152" s="91"/>
      <c r="B152" s="92"/>
      <c r="C152" s="67" t="s">
        <v>34</v>
      </c>
      <c r="D152" s="68"/>
      <c r="E152" s="28">
        <v>89</v>
      </c>
      <c r="F152" s="54">
        <v>5</v>
      </c>
      <c r="G152" s="55">
        <v>10</v>
      </c>
      <c r="H152" s="55">
        <v>42</v>
      </c>
      <c r="I152" s="55">
        <v>20</v>
      </c>
      <c r="J152" s="55">
        <v>10</v>
      </c>
      <c r="K152" s="56">
        <v>2</v>
      </c>
    </row>
    <row r="153" spans="1:11" ht="14.25" customHeight="1" x14ac:dyDescent="0.15">
      <c r="A153" s="91"/>
      <c r="B153" s="92"/>
      <c r="C153" s="67" t="s">
        <v>0</v>
      </c>
      <c r="D153" s="68"/>
      <c r="E153" s="28">
        <v>16</v>
      </c>
      <c r="F153" s="54">
        <v>0</v>
      </c>
      <c r="G153" s="55">
        <v>5</v>
      </c>
      <c r="H153" s="55">
        <v>7</v>
      </c>
      <c r="I153" s="55">
        <v>3</v>
      </c>
      <c r="J153" s="55">
        <v>1</v>
      </c>
      <c r="K153" s="56">
        <v>0</v>
      </c>
    </row>
    <row r="154" spans="1:11" ht="14.25" customHeight="1" x14ac:dyDescent="0.15">
      <c r="A154" s="91"/>
      <c r="B154" s="92"/>
      <c r="C154" s="69" t="s">
        <v>6</v>
      </c>
      <c r="D154" s="70"/>
      <c r="E154" s="37">
        <v>13</v>
      </c>
      <c r="F154" s="57">
        <v>1</v>
      </c>
      <c r="G154" s="58">
        <v>3</v>
      </c>
      <c r="H154" s="58">
        <v>4</v>
      </c>
      <c r="I154" s="58">
        <v>1</v>
      </c>
      <c r="J154" s="58">
        <v>2</v>
      </c>
      <c r="K154" s="59">
        <v>2</v>
      </c>
    </row>
    <row r="155" spans="1:11" ht="14.25" customHeight="1" x14ac:dyDescent="0.15">
      <c r="A155" s="71" t="s">
        <v>11</v>
      </c>
      <c r="B155" s="72"/>
      <c r="C155" s="77" t="s">
        <v>35</v>
      </c>
      <c r="D155" s="78"/>
      <c r="E155" s="33">
        <v>210</v>
      </c>
      <c r="F155" s="51">
        <v>25</v>
      </c>
      <c r="G155" s="52">
        <v>35</v>
      </c>
      <c r="H155" s="52">
        <v>80</v>
      </c>
      <c r="I155" s="52">
        <v>51</v>
      </c>
      <c r="J155" s="52">
        <v>16</v>
      </c>
      <c r="K155" s="53">
        <v>3</v>
      </c>
    </row>
    <row r="156" spans="1:11" ht="14.25" customHeight="1" x14ac:dyDescent="0.15">
      <c r="A156" s="73"/>
      <c r="B156" s="74"/>
      <c r="C156" s="67" t="s">
        <v>36</v>
      </c>
      <c r="D156" s="68"/>
      <c r="E156" s="28">
        <v>284</v>
      </c>
      <c r="F156" s="54">
        <v>35</v>
      </c>
      <c r="G156" s="55">
        <v>40</v>
      </c>
      <c r="H156" s="55">
        <v>89</v>
      </c>
      <c r="I156" s="55">
        <v>73</v>
      </c>
      <c r="J156" s="55">
        <v>38</v>
      </c>
      <c r="K156" s="56">
        <v>9</v>
      </c>
    </row>
    <row r="157" spans="1:11" ht="14.25" customHeight="1" x14ac:dyDescent="0.15">
      <c r="A157" s="73"/>
      <c r="B157" s="74"/>
      <c r="C157" s="67" t="s">
        <v>37</v>
      </c>
      <c r="D157" s="68"/>
      <c r="E157" s="28">
        <v>229</v>
      </c>
      <c r="F157" s="54">
        <v>23</v>
      </c>
      <c r="G157" s="55">
        <v>38</v>
      </c>
      <c r="H157" s="55">
        <v>81</v>
      </c>
      <c r="I157" s="55">
        <v>57</v>
      </c>
      <c r="J157" s="55">
        <v>25</v>
      </c>
      <c r="K157" s="56">
        <v>5</v>
      </c>
    </row>
    <row r="158" spans="1:11" ht="14.25" customHeight="1" x14ac:dyDescent="0.15">
      <c r="A158" s="73"/>
      <c r="B158" s="74"/>
      <c r="C158" s="67" t="s">
        <v>38</v>
      </c>
      <c r="D158" s="68"/>
      <c r="E158" s="28">
        <v>162</v>
      </c>
      <c r="F158" s="54">
        <v>28</v>
      </c>
      <c r="G158" s="55">
        <v>33</v>
      </c>
      <c r="H158" s="55">
        <v>50</v>
      </c>
      <c r="I158" s="55">
        <v>31</v>
      </c>
      <c r="J158" s="55">
        <v>16</v>
      </c>
      <c r="K158" s="56">
        <v>4</v>
      </c>
    </row>
    <row r="159" spans="1:11" ht="14.25" customHeight="1" x14ac:dyDescent="0.15">
      <c r="A159" s="73"/>
      <c r="B159" s="74"/>
      <c r="C159" s="67" t="s">
        <v>39</v>
      </c>
      <c r="D159" s="68"/>
      <c r="E159" s="28">
        <v>43</v>
      </c>
      <c r="F159" s="54">
        <v>10</v>
      </c>
      <c r="G159" s="55">
        <v>7</v>
      </c>
      <c r="H159" s="55">
        <v>18</v>
      </c>
      <c r="I159" s="55">
        <v>6</v>
      </c>
      <c r="J159" s="55">
        <v>1</v>
      </c>
      <c r="K159" s="56">
        <v>1</v>
      </c>
    </row>
    <row r="160" spans="1:11" ht="14.25" customHeight="1" x14ac:dyDescent="0.15">
      <c r="A160" s="73"/>
      <c r="B160" s="74"/>
      <c r="C160" s="67" t="s">
        <v>40</v>
      </c>
      <c r="D160" s="68"/>
      <c r="E160" s="28">
        <v>9</v>
      </c>
      <c r="F160" s="54">
        <v>1</v>
      </c>
      <c r="G160" s="55">
        <v>0</v>
      </c>
      <c r="H160" s="55">
        <v>2</v>
      </c>
      <c r="I160" s="55">
        <v>5</v>
      </c>
      <c r="J160" s="55">
        <v>1</v>
      </c>
      <c r="K160" s="56">
        <v>0</v>
      </c>
    </row>
    <row r="161" spans="1:11" ht="14.25" customHeight="1" x14ac:dyDescent="0.15">
      <c r="A161" s="75"/>
      <c r="B161" s="76"/>
      <c r="C161" s="69" t="s">
        <v>6</v>
      </c>
      <c r="D161" s="70"/>
      <c r="E161" s="37">
        <v>11</v>
      </c>
      <c r="F161" s="57">
        <v>2</v>
      </c>
      <c r="G161" s="58">
        <v>2</v>
      </c>
      <c r="H161" s="58">
        <v>3</v>
      </c>
      <c r="I161" s="58">
        <v>2</v>
      </c>
      <c r="J161" s="58">
        <v>0</v>
      </c>
      <c r="K161" s="59">
        <v>2</v>
      </c>
    </row>
    <row r="162" spans="1:11" ht="27" customHeight="1" x14ac:dyDescent="0.15">
      <c r="A162" s="71" t="s">
        <v>72</v>
      </c>
      <c r="B162" s="72"/>
      <c r="C162" s="77" t="s">
        <v>41</v>
      </c>
      <c r="D162" s="78"/>
      <c r="E162" s="33">
        <v>140</v>
      </c>
      <c r="F162" s="51">
        <v>23</v>
      </c>
      <c r="G162" s="52">
        <v>25</v>
      </c>
      <c r="H162" s="52">
        <v>45</v>
      </c>
      <c r="I162" s="52">
        <v>34</v>
      </c>
      <c r="J162" s="52">
        <v>10</v>
      </c>
      <c r="K162" s="53">
        <v>3</v>
      </c>
    </row>
    <row r="163" spans="1:11" ht="27" customHeight="1" x14ac:dyDescent="0.15">
      <c r="A163" s="73"/>
      <c r="B163" s="74"/>
      <c r="C163" s="67" t="s">
        <v>42</v>
      </c>
      <c r="D163" s="68"/>
      <c r="E163" s="28">
        <v>104</v>
      </c>
      <c r="F163" s="54">
        <v>18</v>
      </c>
      <c r="G163" s="55">
        <v>22</v>
      </c>
      <c r="H163" s="55">
        <v>26</v>
      </c>
      <c r="I163" s="55">
        <v>32</v>
      </c>
      <c r="J163" s="55">
        <v>5</v>
      </c>
      <c r="K163" s="56">
        <v>1</v>
      </c>
    </row>
    <row r="164" spans="1:11" ht="27" customHeight="1" x14ac:dyDescent="0.15">
      <c r="A164" s="73"/>
      <c r="B164" s="74"/>
      <c r="C164" s="67" t="s">
        <v>43</v>
      </c>
      <c r="D164" s="68"/>
      <c r="E164" s="28">
        <v>114</v>
      </c>
      <c r="F164" s="54">
        <v>15</v>
      </c>
      <c r="G164" s="55">
        <v>16</v>
      </c>
      <c r="H164" s="55">
        <v>40</v>
      </c>
      <c r="I164" s="55">
        <v>27</v>
      </c>
      <c r="J164" s="55">
        <v>13</v>
      </c>
      <c r="K164" s="56">
        <v>3</v>
      </c>
    </row>
    <row r="165" spans="1:11" ht="27" customHeight="1" x14ac:dyDescent="0.15">
      <c r="A165" s="73"/>
      <c r="B165" s="74"/>
      <c r="C165" s="67" t="s">
        <v>44</v>
      </c>
      <c r="D165" s="68"/>
      <c r="E165" s="28">
        <v>68</v>
      </c>
      <c r="F165" s="54">
        <v>6</v>
      </c>
      <c r="G165" s="55">
        <v>16</v>
      </c>
      <c r="H165" s="55">
        <v>23</v>
      </c>
      <c r="I165" s="55">
        <v>17</v>
      </c>
      <c r="J165" s="55">
        <v>6</v>
      </c>
      <c r="K165" s="56">
        <v>0</v>
      </c>
    </row>
    <row r="166" spans="1:11" ht="27" customHeight="1" x14ac:dyDescent="0.15">
      <c r="A166" s="73"/>
      <c r="B166" s="74"/>
      <c r="C166" s="67" t="s">
        <v>45</v>
      </c>
      <c r="D166" s="68"/>
      <c r="E166" s="28">
        <v>87</v>
      </c>
      <c r="F166" s="54">
        <v>11</v>
      </c>
      <c r="G166" s="55">
        <v>11</v>
      </c>
      <c r="H166" s="55">
        <v>23</v>
      </c>
      <c r="I166" s="55">
        <v>28</v>
      </c>
      <c r="J166" s="55">
        <v>11</v>
      </c>
      <c r="K166" s="56">
        <v>3</v>
      </c>
    </row>
    <row r="167" spans="1:11" ht="27" customHeight="1" x14ac:dyDescent="0.15">
      <c r="A167" s="73"/>
      <c r="B167" s="74"/>
      <c r="C167" s="67" t="s">
        <v>46</v>
      </c>
      <c r="D167" s="68"/>
      <c r="E167" s="28">
        <v>209</v>
      </c>
      <c r="F167" s="54">
        <v>20</v>
      </c>
      <c r="G167" s="55">
        <v>36</v>
      </c>
      <c r="H167" s="55">
        <v>81</v>
      </c>
      <c r="I167" s="55">
        <v>42</v>
      </c>
      <c r="J167" s="55">
        <v>23</v>
      </c>
      <c r="K167" s="56">
        <v>7</v>
      </c>
    </row>
    <row r="168" spans="1:11" ht="27" customHeight="1" x14ac:dyDescent="0.15">
      <c r="A168" s="73"/>
      <c r="B168" s="74"/>
      <c r="C168" s="67" t="s">
        <v>47</v>
      </c>
      <c r="D168" s="68"/>
      <c r="E168" s="28">
        <v>201</v>
      </c>
      <c r="F168" s="54">
        <v>28</v>
      </c>
      <c r="G168" s="55">
        <v>27</v>
      </c>
      <c r="H168" s="55">
        <v>76</v>
      </c>
      <c r="I168" s="55">
        <v>38</v>
      </c>
      <c r="J168" s="55">
        <v>27</v>
      </c>
      <c r="K168" s="56">
        <v>5</v>
      </c>
    </row>
    <row r="169" spans="1:11" ht="27" customHeight="1" x14ac:dyDescent="0.15">
      <c r="A169" s="75"/>
      <c r="B169" s="76"/>
      <c r="C169" s="69" t="s">
        <v>6</v>
      </c>
      <c r="D169" s="70"/>
      <c r="E169" s="37">
        <v>25</v>
      </c>
      <c r="F169" s="57">
        <v>3</v>
      </c>
      <c r="G169" s="58">
        <v>2</v>
      </c>
      <c r="H169" s="58">
        <v>9</v>
      </c>
      <c r="I169" s="58">
        <v>7</v>
      </c>
      <c r="J169" s="58">
        <v>2</v>
      </c>
      <c r="K169" s="59">
        <v>2</v>
      </c>
    </row>
    <row r="170" spans="1:11" ht="14.25" customHeight="1" x14ac:dyDescent="0.15">
      <c r="A170" s="71" t="s">
        <v>73</v>
      </c>
      <c r="B170" s="72"/>
      <c r="C170" s="77" t="s">
        <v>68</v>
      </c>
      <c r="D170" s="78"/>
      <c r="E170" s="33">
        <v>219</v>
      </c>
      <c r="F170" s="51">
        <v>24</v>
      </c>
      <c r="G170" s="52">
        <v>32</v>
      </c>
      <c r="H170" s="52">
        <v>69</v>
      </c>
      <c r="I170" s="52">
        <v>57</v>
      </c>
      <c r="J170" s="52">
        <v>31</v>
      </c>
      <c r="K170" s="53">
        <v>6</v>
      </c>
    </row>
    <row r="171" spans="1:11" ht="14.25" customHeight="1" x14ac:dyDescent="0.15">
      <c r="A171" s="73"/>
      <c r="B171" s="74"/>
      <c r="C171" s="67" t="s">
        <v>69</v>
      </c>
      <c r="D171" s="68"/>
      <c r="E171" s="28">
        <v>25</v>
      </c>
      <c r="F171" s="54">
        <v>4</v>
      </c>
      <c r="G171" s="55">
        <v>7</v>
      </c>
      <c r="H171" s="55">
        <v>5</v>
      </c>
      <c r="I171" s="55">
        <v>6</v>
      </c>
      <c r="J171" s="55">
        <v>3</v>
      </c>
      <c r="K171" s="56">
        <v>0</v>
      </c>
    </row>
    <row r="172" spans="1:11" ht="14.25" customHeight="1" x14ac:dyDescent="0.15">
      <c r="A172" s="73"/>
      <c r="B172" s="74"/>
      <c r="C172" s="67" t="s">
        <v>48</v>
      </c>
      <c r="D172" s="68"/>
      <c r="E172" s="28">
        <v>431</v>
      </c>
      <c r="F172" s="54">
        <v>61</v>
      </c>
      <c r="G172" s="55">
        <v>72</v>
      </c>
      <c r="H172" s="55">
        <v>151</v>
      </c>
      <c r="I172" s="55">
        <v>94</v>
      </c>
      <c r="J172" s="55">
        <v>42</v>
      </c>
      <c r="K172" s="56">
        <v>11</v>
      </c>
    </row>
    <row r="173" spans="1:11" ht="14.25" customHeight="1" x14ac:dyDescent="0.15">
      <c r="A173" s="73"/>
      <c r="B173" s="74"/>
      <c r="C173" s="67" t="s">
        <v>49</v>
      </c>
      <c r="D173" s="68"/>
      <c r="E173" s="28">
        <v>31</v>
      </c>
      <c r="F173" s="54">
        <v>4</v>
      </c>
      <c r="G173" s="55">
        <v>6</v>
      </c>
      <c r="H173" s="55">
        <v>10</v>
      </c>
      <c r="I173" s="55">
        <v>8</v>
      </c>
      <c r="J173" s="55">
        <v>1</v>
      </c>
      <c r="K173" s="56">
        <v>2</v>
      </c>
    </row>
    <row r="174" spans="1:11" ht="14.25" customHeight="1" x14ac:dyDescent="0.15">
      <c r="A174" s="73"/>
      <c r="B174" s="74"/>
      <c r="C174" s="67" t="s">
        <v>50</v>
      </c>
      <c r="D174" s="68"/>
      <c r="E174" s="28">
        <v>195</v>
      </c>
      <c r="F174" s="54">
        <v>26</v>
      </c>
      <c r="G174" s="55">
        <v>28</v>
      </c>
      <c r="H174" s="55">
        <v>77</v>
      </c>
      <c r="I174" s="55">
        <v>47</v>
      </c>
      <c r="J174" s="55">
        <v>14</v>
      </c>
      <c r="K174" s="56">
        <v>3</v>
      </c>
    </row>
    <row r="175" spans="1:11" ht="14.25" customHeight="1" x14ac:dyDescent="0.15">
      <c r="A175" s="73"/>
      <c r="B175" s="74"/>
      <c r="C175" s="67" t="s">
        <v>0</v>
      </c>
      <c r="D175" s="68"/>
      <c r="E175" s="28">
        <v>27</v>
      </c>
      <c r="F175" s="54">
        <v>3</v>
      </c>
      <c r="G175" s="55">
        <v>6</v>
      </c>
      <c r="H175" s="55">
        <v>4</v>
      </c>
      <c r="I175" s="55">
        <v>7</v>
      </c>
      <c r="J175" s="55">
        <v>6</v>
      </c>
      <c r="K175" s="56">
        <v>1</v>
      </c>
    </row>
    <row r="176" spans="1:11" ht="14.25" customHeight="1" x14ac:dyDescent="0.15">
      <c r="A176" s="75"/>
      <c r="B176" s="76"/>
      <c r="C176" s="67" t="s">
        <v>6</v>
      </c>
      <c r="D176" s="68"/>
      <c r="E176" s="37">
        <v>20</v>
      </c>
      <c r="F176" s="57">
        <v>2</v>
      </c>
      <c r="G176" s="58">
        <v>4</v>
      </c>
      <c r="H176" s="58">
        <v>7</v>
      </c>
      <c r="I176" s="58">
        <v>6</v>
      </c>
      <c r="J176" s="58">
        <v>0</v>
      </c>
      <c r="K176" s="59">
        <v>1</v>
      </c>
    </row>
    <row r="177" spans="1:11" ht="14.25" customHeight="1" x14ac:dyDescent="0.15">
      <c r="A177" s="71" t="s">
        <v>15</v>
      </c>
      <c r="B177" s="72"/>
      <c r="C177" s="77" t="s">
        <v>74</v>
      </c>
      <c r="D177" s="78"/>
      <c r="E177" s="33">
        <v>203</v>
      </c>
      <c r="F177" s="51">
        <v>23</v>
      </c>
      <c r="G177" s="52">
        <v>31</v>
      </c>
      <c r="H177" s="52">
        <v>68</v>
      </c>
      <c r="I177" s="52">
        <v>49</v>
      </c>
      <c r="J177" s="52">
        <v>27</v>
      </c>
      <c r="K177" s="53">
        <v>5</v>
      </c>
    </row>
    <row r="178" spans="1:11" ht="14.25" customHeight="1" x14ac:dyDescent="0.15">
      <c r="A178" s="73"/>
      <c r="B178" s="74"/>
      <c r="C178" s="67" t="s">
        <v>75</v>
      </c>
      <c r="D178" s="68"/>
      <c r="E178" s="28">
        <v>151</v>
      </c>
      <c r="F178" s="54">
        <v>14</v>
      </c>
      <c r="G178" s="55">
        <v>20</v>
      </c>
      <c r="H178" s="55">
        <v>50</v>
      </c>
      <c r="I178" s="55">
        <v>46</v>
      </c>
      <c r="J178" s="55">
        <v>18</v>
      </c>
      <c r="K178" s="56">
        <v>3</v>
      </c>
    </row>
    <row r="179" spans="1:11" ht="14.25" customHeight="1" x14ac:dyDescent="0.15">
      <c r="A179" s="73"/>
      <c r="B179" s="74"/>
      <c r="C179" s="67" t="s">
        <v>76</v>
      </c>
      <c r="D179" s="68"/>
      <c r="E179" s="28">
        <v>118</v>
      </c>
      <c r="F179" s="54">
        <v>14</v>
      </c>
      <c r="G179" s="55">
        <v>17</v>
      </c>
      <c r="H179" s="55">
        <v>34</v>
      </c>
      <c r="I179" s="55">
        <v>38</v>
      </c>
      <c r="J179" s="55">
        <v>14</v>
      </c>
      <c r="K179" s="56">
        <v>1</v>
      </c>
    </row>
    <row r="180" spans="1:11" ht="14.25" customHeight="1" x14ac:dyDescent="0.15">
      <c r="A180" s="73"/>
      <c r="B180" s="74"/>
      <c r="C180" s="67" t="s">
        <v>77</v>
      </c>
      <c r="D180" s="68"/>
      <c r="E180" s="28">
        <v>110</v>
      </c>
      <c r="F180" s="54">
        <v>13</v>
      </c>
      <c r="G180" s="55">
        <v>20</v>
      </c>
      <c r="H180" s="55">
        <v>37</v>
      </c>
      <c r="I180" s="55">
        <v>27</v>
      </c>
      <c r="J180" s="55">
        <v>10</v>
      </c>
      <c r="K180" s="56">
        <v>3</v>
      </c>
    </row>
    <row r="181" spans="1:11" ht="14.25" customHeight="1" x14ac:dyDescent="0.15">
      <c r="A181" s="73"/>
      <c r="B181" s="74"/>
      <c r="C181" s="67" t="s">
        <v>78</v>
      </c>
      <c r="D181" s="68"/>
      <c r="E181" s="28">
        <v>96</v>
      </c>
      <c r="F181" s="54">
        <v>14</v>
      </c>
      <c r="G181" s="55">
        <v>17</v>
      </c>
      <c r="H181" s="55">
        <v>35</v>
      </c>
      <c r="I181" s="55">
        <v>21</v>
      </c>
      <c r="J181" s="55">
        <v>8</v>
      </c>
      <c r="K181" s="56">
        <v>1</v>
      </c>
    </row>
    <row r="182" spans="1:11" ht="14.25" customHeight="1" x14ac:dyDescent="0.15">
      <c r="A182" s="73"/>
      <c r="B182" s="74"/>
      <c r="C182" s="67" t="s">
        <v>79</v>
      </c>
      <c r="D182" s="68"/>
      <c r="E182" s="28">
        <v>108</v>
      </c>
      <c r="F182" s="54">
        <v>14</v>
      </c>
      <c r="G182" s="55">
        <v>17</v>
      </c>
      <c r="H182" s="55">
        <v>39</v>
      </c>
      <c r="I182" s="55">
        <v>25</v>
      </c>
      <c r="J182" s="55">
        <v>9</v>
      </c>
      <c r="K182" s="56">
        <v>4</v>
      </c>
    </row>
    <row r="183" spans="1:11" ht="14.25" customHeight="1" x14ac:dyDescent="0.15">
      <c r="A183" s="73"/>
      <c r="B183" s="74"/>
      <c r="C183" s="67" t="s">
        <v>80</v>
      </c>
      <c r="D183" s="68"/>
      <c r="E183" s="28">
        <v>124</v>
      </c>
      <c r="F183" s="54">
        <v>25</v>
      </c>
      <c r="G183" s="55">
        <v>28</v>
      </c>
      <c r="H183" s="55">
        <v>47</v>
      </c>
      <c r="I183" s="55">
        <v>10</v>
      </c>
      <c r="J183" s="55">
        <v>8</v>
      </c>
      <c r="K183" s="56">
        <v>6</v>
      </c>
    </row>
    <row r="184" spans="1:11" ht="14.25" customHeight="1" x14ac:dyDescent="0.15">
      <c r="A184" s="73"/>
      <c r="B184" s="74"/>
      <c r="C184" s="67" t="s">
        <v>81</v>
      </c>
      <c r="D184" s="68"/>
      <c r="E184" s="28">
        <v>25</v>
      </c>
      <c r="F184" s="54">
        <v>6</v>
      </c>
      <c r="G184" s="55">
        <v>4</v>
      </c>
      <c r="H184" s="55">
        <v>6</v>
      </c>
      <c r="I184" s="55">
        <v>6</v>
      </c>
      <c r="J184" s="55">
        <v>3</v>
      </c>
      <c r="K184" s="56">
        <v>0</v>
      </c>
    </row>
    <row r="185" spans="1:11" ht="14.25" customHeight="1" x14ac:dyDescent="0.15">
      <c r="A185" s="75"/>
      <c r="B185" s="76"/>
      <c r="C185" s="67" t="s">
        <v>6</v>
      </c>
      <c r="D185" s="68"/>
      <c r="E185" s="37">
        <v>13</v>
      </c>
      <c r="F185" s="57">
        <v>1</v>
      </c>
      <c r="G185" s="58">
        <v>1</v>
      </c>
      <c r="H185" s="58">
        <v>7</v>
      </c>
      <c r="I185" s="58">
        <v>3</v>
      </c>
      <c r="J185" s="58">
        <v>0</v>
      </c>
      <c r="K185" s="59">
        <v>1</v>
      </c>
    </row>
    <row r="186" spans="1:11" ht="14.25" customHeight="1" x14ac:dyDescent="0.15">
      <c r="A186" s="71" t="s">
        <v>16</v>
      </c>
      <c r="B186" s="72"/>
      <c r="C186" s="77" t="s">
        <v>51</v>
      </c>
      <c r="D186" s="78"/>
      <c r="E186" s="33">
        <v>243</v>
      </c>
      <c r="F186" s="51">
        <v>34</v>
      </c>
      <c r="G186" s="52">
        <v>40</v>
      </c>
      <c r="H186" s="52">
        <v>84</v>
      </c>
      <c r="I186" s="52">
        <v>50</v>
      </c>
      <c r="J186" s="52">
        <v>30</v>
      </c>
      <c r="K186" s="53">
        <v>5</v>
      </c>
    </row>
    <row r="187" spans="1:11" ht="14.25" customHeight="1" x14ac:dyDescent="0.15">
      <c r="A187" s="73"/>
      <c r="B187" s="74"/>
      <c r="C187" s="67" t="s">
        <v>52</v>
      </c>
      <c r="D187" s="68"/>
      <c r="E187" s="28">
        <v>322</v>
      </c>
      <c r="F187" s="54">
        <v>40</v>
      </c>
      <c r="G187" s="55">
        <v>47</v>
      </c>
      <c r="H187" s="55">
        <v>116</v>
      </c>
      <c r="I187" s="55">
        <v>73</v>
      </c>
      <c r="J187" s="55">
        <v>37</v>
      </c>
      <c r="K187" s="56">
        <v>9</v>
      </c>
    </row>
    <row r="188" spans="1:11" ht="14.25" customHeight="1" x14ac:dyDescent="0.15">
      <c r="A188" s="73"/>
      <c r="B188" s="74"/>
      <c r="C188" s="67" t="s">
        <v>53</v>
      </c>
      <c r="D188" s="68"/>
      <c r="E188" s="28">
        <v>25</v>
      </c>
      <c r="F188" s="54">
        <v>3</v>
      </c>
      <c r="G188" s="55">
        <v>5</v>
      </c>
      <c r="H188" s="55">
        <v>6</v>
      </c>
      <c r="I188" s="55">
        <v>7</v>
      </c>
      <c r="J188" s="55">
        <v>2</v>
      </c>
      <c r="K188" s="56">
        <v>2</v>
      </c>
    </row>
    <row r="189" spans="1:11" ht="14.25" customHeight="1" x14ac:dyDescent="0.15">
      <c r="A189" s="73"/>
      <c r="B189" s="74"/>
      <c r="C189" s="67" t="s">
        <v>54</v>
      </c>
      <c r="D189" s="68"/>
      <c r="E189" s="28">
        <v>237</v>
      </c>
      <c r="F189" s="54">
        <v>34</v>
      </c>
      <c r="G189" s="55">
        <v>48</v>
      </c>
      <c r="H189" s="55">
        <v>75</v>
      </c>
      <c r="I189" s="55">
        <v>63</v>
      </c>
      <c r="J189" s="55">
        <v>12</v>
      </c>
      <c r="K189" s="56">
        <v>5</v>
      </c>
    </row>
    <row r="190" spans="1:11" ht="14.25" customHeight="1" x14ac:dyDescent="0.15">
      <c r="A190" s="73"/>
      <c r="B190" s="74"/>
      <c r="C190" s="67" t="s">
        <v>55</v>
      </c>
      <c r="D190" s="68"/>
      <c r="E190" s="28">
        <v>46</v>
      </c>
      <c r="F190" s="54">
        <v>8</v>
      </c>
      <c r="G190" s="55">
        <v>6</v>
      </c>
      <c r="H190" s="55">
        <v>19</v>
      </c>
      <c r="I190" s="55">
        <v>10</v>
      </c>
      <c r="J190" s="55">
        <v>2</v>
      </c>
      <c r="K190" s="56">
        <v>1</v>
      </c>
    </row>
    <row r="191" spans="1:11" ht="14.25" customHeight="1" x14ac:dyDescent="0.15">
      <c r="A191" s="73"/>
      <c r="B191" s="74"/>
      <c r="C191" s="67" t="s">
        <v>56</v>
      </c>
      <c r="D191" s="68"/>
      <c r="E191" s="28">
        <v>22</v>
      </c>
      <c r="F191" s="54">
        <v>1</v>
      </c>
      <c r="G191" s="55">
        <v>2</v>
      </c>
      <c r="H191" s="55">
        <v>7</v>
      </c>
      <c r="I191" s="55">
        <v>6</v>
      </c>
      <c r="J191" s="55">
        <v>6</v>
      </c>
      <c r="K191" s="56">
        <v>0</v>
      </c>
    </row>
    <row r="192" spans="1:11" ht="14.25" customHeight="1" x14ac:dyDescent="0.15">
      <c r="A192" s="73"/>
      <c r="B192" s="74"/>
      <c r="C192" s="67" t="s">
        <v>57</v>
      </c>
      <c r="D192" s="68"/>
      <c r="E192" s="28">
        <v>22</v>
      </c>
      <c r="F192" s="54">
        <v>2</v>
      </c>
      <c r="G192" s="55">
        <v>1</v>
      </c>
      <c r="H192" s="55">
        <v>7</v>
      </c>
      <c r="I192" s="55">
        <v>8</v>
      </c>
      <c r="J192" s="55">
        <v>4</v>
      </c>
      <c r="K192" s="56">
        <v>0</v>
      </c>
    </row>
    <row r="193" spans="1:11" ht="14.25" customHeight="1" x14ac:dyDescent="0.15">
      <c r="A193" s="73"/>
      <c r="B193" s="74"/>
      <c r="C193" s="67" t="s">
        <v>58</v>
      </c>
      <c r="D193" s="68"/>
      <c r="E193" s="28">
        <v>6</v>
      </c>
      <c r="F193" s="54">
        <v>0</v>
      </c>
      <c r="G193" s="55">
        <v>1</v>
      </c>
      <c r="H193" s="55">
        <v>1</v>
      </c>
      <c r="I193" s="55">
        <v>2</v>
      </c>
      <c r="J193" s="55">
        <v>1</v>
      </c>
      <c r="K193" s="56">
        <v>1</v>
      </c>
    </row>
    <row r="194" spans="1:11" ht="14.25" customHeight="1" x14ac:dyDescent="0.15">
      <c r="A194" s="73"/>
      <c r="B194" s="74"/>
      <c r="C194" s="67" t="s">
        <v>0</v>
      </c>
      <c r="D194" s="68"/>
      <c r="E194" s="28">
        <v>10</v>
      </c>
      <c r="F194" s="54">
        <v>1</v>
      </c>
      <c r="G194" s="55">
        <v>4</v>
      </c>
      <c r="H194" s="55">
        <v>0</v>
      </c>
      <c r="I194" s="55">
        <v>3</v>
      </c>
      <c r="J194" s="55">
        <v>2</v>
      </c>
      <c r="K194" s="56">
        <v>0</v>
      </c>
    </row>
    <row r="195" spans="1:11" ht="14.25" customHeight="1" x14ac:dyDescent="0.15">
      <c r="A195" s="75"/>
      <c r="B195" s="76"/>
      <c r="C195" s="69" t="s">
        <v>3</v>
      </c>
      <c r="D195" s="70"/>
      <c r="E195" s="37">
        <v>15</v>
      </c>
      <c r="F195" s="57">
        <v>1</v>
      </c>
      <c r="G195" s="58">
        <v>1</v>
      </c>
      <c r="H195" s="58">
        <v>8</v>
      </c>
      <c r="I195" s="58">
        <v>3</v>
      </c>
      <c r="J195" s="58">
        <v>1</v>
      </c>
      <c r="K195" s="59">
        <v>1</v>
      </c>
    </row>
    <row r="196" spans="1:11" ht="14.25" customHeight="1" x14ac:dyDescent="0.15">
      <c r="A196" s="71" t="s">
        <v>82</v>
      </c>
      <c r="B196" s="72"/>
      <c r="C196" s="77" t="s">
        <v>83</v>
      </c>
      <c r="D196" s="78"/>
      <c r="E196" s="33">
        <v>42</v>
      </c>
      <c r="F196" s="51">
        <v>7</v>
      </c>
      <c r="G196" s="52">
        <v>6</v>
      </c>
      <c r="H196" s="52">
        <v>12</v>
      </c>
      <c r="I196" s="52">
        <v>14</v>
      </c>
      <c r="J196" s="52">
        <v>2</v>
      </c>
      <c r="K196" s="53">
        <v>1</v>
      </c>
    </row>
    <row r="197" spans="1:11" ht="14.25" customHeight="1" x14ac:dyDescent="0.15">
      <c r="A197" s="73"/>
      <c r="B197" s="74"/>
      <c r="C197" s="67" t="s">
        <v>84</v>
      </c>
      <c r="D197" s="68"/>
      <c r="E197" s="28">
        <v>57</v>
      </c>
      <c r="F197" s="54">
        <v>9</v>
      </c>
      <c r="G197" s="55">
        <v>9</v>
      </c>
      <c r="H197" s="55">
        <v>21</v>
      </c>
      <c r="I197" s="55">
        <v>17</v>
      </c>
      <c r="J197" s="55">
        <v>1</v>
      </c>
      <c r="K197" s="56">
        <v>0</v>
      </c>
    </row>
    <row r="198" spans="1:11" ht="14.25" customHeight="1" x14ac:dyDescent="0.15">
      <c r="A198" s="73"/>
      <c r="B198" s="74"/>
      <c r="C198" s="67" t="s">
        <v>85</v>
      </c>
      <c r="D198" s="68"/>
      <c r="E198" s="28">
        <v>68</v>
      </c>
      <c r="F198" s="54">
        <v>11</v>
      </c>
      <c r="G198" s="55">
        <v>17</v>
      </c>
      <c r="H198" s="55">
        <v>15</v>
      </c>
      <c r="I198" s="55">
        <v>19</v>
      </c>
      <c r="J198" s="55">
        <v>6</v>
      </c>
      <c r="K198" s="56">
        <v>0</v>
      </c>
    </row>
    <row r="199" spans="1:11" ht="14.25" customHeight="1" x14ac:dyDescent="0.15">
      <c r="A199" s="73"/>
      <c r="B199" s="74"/>
      <c r="C199" s="67" t="s">
        <v>86</v>
      </c>
      <c r="D199" s="68"/>
      <c r="E199" s="28">
        <v>148</v>
      </c>
      <c r="F199" s="54">
        <v>21</v>
      </c>
      <c r="G199" s="55">
        <v>29</v>
      </c>
      <c r="H199" s="55">
        <v>47</v>
      </c>
      <c r="I199" s="55">
        <v>44</v>
      </c>
      <c r="J199" s="55">
        <v>7</v>
      </c>
      <c r="K199" s="56">
        <v>0</v>
      </c>
    </row>
    <row r="200" spans="1:11" ht="14.25" customHeight="1" x14ac:dyDescent="0.15">
      <c r="A200" s="73"/>
      <c r="B200" s="74"/>
      <c r="C200" s="67" t="s">
        <v>87</v>
      </c>
      <c r="D200" s="68"/>
      <c r="E200" s="28">
        <v>195</v>
      </c>
      <c r="F200" s="54">
        <v>28</v>
      </c>
      <c r="G200" s="55">
        <v>25</v>
      </c>
      <c r="H200" s="55">
        <v>63</v>
      </c>
      <c r="I200" s="55">
        <v>48</v>
      </c>
      <c r="J200" s="55">
        <v>24</v>
      </c>
      <c r="K200" s="56">
        <v>7</v>
      </c>
    </row>
    <row r="201" spans="1:11" ht="14.25" customHeight="1" x14ac:dyDescent="0.15">
      <c r="A201" s="73"/>
      <c r="B201" s="74"/>
      <c r="C201" s="67" t="s">
        <v>88</v>
      </c>
      <c r="D201" s="68"/>
      <c r="E201" s="28">
        <v>151</v>
      </c>
      <c r="F201" s="54">
        <v>21</v>
      </c>
      <c r="G201" s="55">
        <v>29</v>
      </c>
      <c r="H201" s="55">
        <v>57</v>
      </c>
      <c r="I201" s="55">
        <v>23</v>
      </c>
      <c r="J201" s="55">
        <v>17</v>
      </c>
      <c r="K201" s="56">
        <v>4</v>
      </c>
    </row>
    <row r="202" spans="1:11" ht="14.25" customHeight="1" x14ac:dyDescent="0.15">
      <c r="A202" s="73"/>
      <c r="B202" s="74"/>
      <c r="C202" s="67" t="s">
        <v>89</v>
      </c>
      <c r="D202" s="68"/>
      <c r="E202" s="28">
        <v>280</v>
      </c>
      <c r="F202" s="54">
        <v>26</v>
      </c>
      <c r="G202" s="55">
        <v>40</v>
      </c>
      <c r="H202" s="55">
        <v>107</v>
      </c>
      <c r="I202" s="55">
        <v>58</v>
      </c>
      <c r="J202" s="55">
        <v>39</v>
      </c>
      <c r="K202" s="56">
        <v>10</v>
      </c>
    </row>
    <row r="203" spans="1:11" ht="14.25" customHeight="1" x14ac:dyDescent="0.15">
      <c r="A203" s="75"/>
      <c r="B203" s="76"/>
      <c r="C203" s="69" t="s">
        <v>6</v>
      </c>
      <c r="D203" s="70"/>
      <c r="E203" s="37">
        <v>7</v>
      </c>
      <c r="F203" s="57">
        <v>1</v>
      </c>
      <c r="G203" s="58">
        <v>0</v>
      </c>
      <c r="H203" s="58">
        <v>1</v>
      </c>
      <c r="I203" s="58">
        <v>2</v>
      </c>
      <c r="J203" s="58">
        <v>1</v>
      </c>
      <c r="K203" s="59">
        <v>2</v>
      </c>
    </row>
    <row r="204" spans="1:11" ht="14.25" customHeight="1" x14ac:dyDescent="0.15">
      <c r="A204" s="71" t="s">
        <v>93</v>
      </c>
      <c r="B204" s="72"/>
      <c r="C204" s="77" t="s">
        <v>94</v>
      </c>
      <c r="D204" s="78"/>
      <c r="E204" s="33">
        <v>462</v>
      </c>
      <c r="F204" s="51">
        <v>77</v>
      </c>
      <c r="G204" s="52">
        <v>83</v>
      </c>
      <c r="H204" s="52">
        <v>162</v>
      </c>
      <c r="I204" s="52">
        <v>87</v>
      </c>
      <c r="J204" s="52">
        <v>39</v>
      </c>
      <c r="K204" s="53">
        <v>14</v>
      </c>
    </row>
    <row r="205" spans="1:11" ht="14.25" customHeight="1" x14ac:dyDescent="0.15">
      <c r="A205" s="73"/>
      <c r="B205" s="74"/>
      <c r="C205" s="67" t="s">
        <v>95</v>
      </c>
      <c r="D205" s="68"/>
      <c r="E205" s="28">
        <v>416</v>
      </c>
      <c r="F205" s="54">
        <v>41</v>
      </c>
      <c r="G205" s="55">
        <v>67</v>
      </c>
      <c r="H205" s="55">
        <v>140</v>
      </c>
      <c r="I205" s="55">
        <v>121</v>
      </c>
      <c r="J205" s="55">
        <v>40</v>
      </c>
      <c r="K205" s="56">
        <v>7</v>
      </c>
    </row>
    <row r="206" spans="1:11" ht="14.25" customHeight="1" x14ac:dyDescent="0.15">
      <c r="A206" s="73"/>
      <c r="B206" s="74"/>
      <c r="C206" s="67" t="s">
        <v>96</v>
      </c>
      <c r="D206" s="68"/>
      <c r="E206" s="28">
        <v>20</v>
      </c>
      <c r="F206" s="54">
        <v>3</v>
      </c>
      <c r="G206" s="55">
        <v>1</v>
      </c>
      <c r="H206" s="55">
        <v>6</v>
      </c>
      <c r="I206" s="55">
        <v>4</v>
      </c>
      <c r="J206" s="55">
        <v>6</v>
      </c>
      <c r="K206" s="56">
        <v>0</v>
      </c>
    </row>
    <row r="207" spans="1:11" ht="14.25" customHeight="1" x14ac:dyDescent="0.15">
      <c r="A207" s="73"/>
      <c r="B207" s="74"/>
      <c r="C207" s="67" t="s">
        <v>97</v>
      </c>
      <c r="D207" s="68"/>
      <c r="E207" s="28">
        <v>2</v>
      </c>
      <c r="F207" s="54">
        <v>0</v>
      </c>
      <c r="G207" s="55">
        <v>0</v>
      </c>
      <c r="H207" s="55">
        <v>0</v>
      </c>
      <c r="I207" s="55">
        <v>0</v>
      </c>
      <c r="J207" s="55">
        <v>2</v>
      </c>
      <c r="K207" s="56">
        <v>0</v>
      </c>
    </row>
    <row r="208" spans="1:11" ht="14.25" customHeight="1" x14ac:dyDescent="0.15">
      <c r="A208" s="73"/>
      <c r="B208" s="74"/>
      <c r="C208" s="67" t="s">
        <v>98</v>
      </c>
      <c r="D208" s="68"/>
      <c r="E208" s="28">
        <v>39</v>
      </c>
      <c r="F208" s="54">
        <v>3</v>
      </c>
      <c r="G208" s="55">
        <v>4</v>
      </c>
      <c r="H208" s="55">
        <v>15</v>
      </c>
      <c r="I208" s="55">
        <v>8</v>
      </c>
      <c r="J208" s="55">
        <v>8</v>
      </c>
      <c r="K208" s="56">
        <v>1</v>
      </c>
    </row>
    <row r="209" spans="1:11" ht="14.25" customHeight="1" x14ac:dyDescent="0.15">
      <c r="A209" s="75"/>
      <c r="B209" s="76"/>
      <c r="C209" s="69" t="s">
        <v>6</v>
      </c>
      <c r="D209" s="70"/>
      <c r="E209" s="37">
        <v>9</v>
      </c>
      <c r="F209" s="57">
        <v>0</v>
      </c>
      <c r="G209" s="58">
        <v>0</v>
      </c>
      <c r="H209" s="58">
        <v>0</v>
      </c>
      <c r="I209" s="58">
        <v>5</v>
      </c>
      <c r="J209" s="58">
        <v>2</v>
      </c>
      <c r="K209" s="59">
        <v>2</v>
      </c>
    </row>
    <row r="210" spans="1:11" ht="14.25" customHeight="1" x14ac:dyDescent="0.15">
      <c r="A210" s="71" t="s">
        <v>17</v>
      </c>
      <c r="B210" s="72"/>
      <c r="C210" s="77" t="s">
        <v>59</v>
      </c>
      <c r="D210" s="78"/>
      <c r="E210" s="33">
        <v>436</v>
      </c>
      <c r="F210" s="51">
        <v>82</v>
      </c>
      <c r="G210" s="52">
        <v>86</v>
      </c>
      <c r="H210" s="52">
        <v>142</v>
      </c>
      <c r="I210" s="52">
        <v>91</v>
      </c>
      <c r="J210" s="52">
        <v>24</v>
      </c>
      <c r="K210" s="53">
        <v>11</v>
      </c>
    </row>
    <row r="211" spans="1:11" ht="14.25" customHeight="1" x14ac:dyDescent="0.15">
      <c r="A211" s="73"/>
      <c r="B211" s="74"/>
      <c r="C211" s="67" t="s">
        <v>60</v>
      </c>
      <c r="D211" s="68"/>
      <c r="E211" s="28">
        <v>380</v>
      </c>
      <c r="F211" s="54">
        <v>31</v>
      </c>
      <c r="G211" s="55">
        <v>57</v>
      </c>
      <c r="H211" s="55">
        <v>136</v>
      </c>
      <c r="I211" s="55">
        <v>104</v>
      </c>
      <c r="J211" s="55">
        <v>49</v>
      </c>
      <c r="K211" s="56">
        <v>3</v>
      </c>
    </row>
    <row r="212" spans="1:11" ht="14.25" customHeight="1" x14ac:dyDescent="0.15">
      <c r="A212" s="73"/>
      <c r="B212" s="74"/>
      <c r="C212" s="67" t="s">
        <v>61</v>
      </c>
      <c r="D212" s="68"/>
      <c r="E212" s="28">
        <v>94</v>
      </c>
      <c r="F212" s="54">
        <v>8</v>
      </c>
      <c r="G212" s="55">
        <v>8</v>
      </c>
      <c r="H212" s="55">
        <v>37</v>
      </c>
      <c r="I212" s="55">
        <v>22</v>
      </c>
      <c r="J212" s="55">
        <v>15</v>
      </c>
      <c r="K212" s="56">
        <v>4</v>
      </c>
    </row>
    <row r="213" spans="1:11" ht="14.25" customHeight="1" x14ac:dyDescent="0.15">
      <c r="A213" s="73"/>
      <c r="B213" s="74"/>
      <c r="C213" s="67" t="s">
        <v>62</v>
      </c>
      <c r="D213" s="68"/>
      <c r="E213" s="28">
        <v>22</v>
      </c>
      <c r="F213" s="54">
        <v>1</v>
      </c>
      <c r="G213" s="55">
        <v>2</v>
      </c>
      <c r="H213" s="55">
        <v>4</v>
      </c>
      <c r="I213" s="55">
        <v>6</v>
      </c>
      <c r="J213" s="55">
        <v>6</v>
      </c>
      <c r="K213" s="56">
        <v>3</v>
      </c>
    </row>
    <row r="214" spans="1:11" ht="14.25" customHeight="1" x14ac:dyDescent="0.15">
      <c r="A214" s="73"/>
      <c r="B214" s="74"/>
      <c r="C214" s="67" t="s">
        <v>63</v>
      </c>
      <c r="D214" s="68"/>
      <c r="E214" s="28">
        <v>8</v>
      </c>
      <c r="F214" s="54">
        <v>1</v>
      </c>
      <c r="G214" s="55">
        <v>1</v>
      </c>
      <c r="H214" s="55">
        <v>2</v>
      </c>
      <c r="I214" s="55">
        <v>2</v>
      </c>
      <c r="J214" s="55">
        <v>2</v>
      </c>
      <c r="K214" s="56">
        <v>0</v>
      </c>
    </row>
    <row r="215" spans="1:11" ht="14.25" customHeight="1" x14ac:dyDescent="0.15">
      <c r="A215" s="75"/>
      <c r="B215" s="76"/>
      <c r="C215" s="69" t="s">
        <v>6</v>
      </c>
      <c r="D215" s="70"/>
      <c r="E215" s="37">
        <v>8</v>
      </c>
      <c r="F215" s="57">
        <v>1</v>
      </c>
      <c r="G215" s="58">
        <v>1</v>
      </c>
      <c r="H215" s="58">
        <v>2</v>
      </c>
      <c r="I215" s="58">
        <v>0</v>
      </c>
      <c r="J215" s="58">
        <v>1</v>
      </c>
      <c r="K215" s="59">
        <v>3</v>
      </c>
    </row>
    <row r="216" spans="1:11" ht="14.25" customHeight="1" x14ac:dyDescent="0.15">
      <c r="A216" s="71" t="s">
        <v>18</v>
      </c>
      <c r="B216" s="72"/>
      <c r="C216" s="77" t="s">
        <v>64</v>
      </c>
      <c r="D216" s="78"/>
      <c r="E216" s="33">
        <v>355</v>
      </c>
      <c r="F216" s="51">
        <v>82</v>
      </c>
      <c r="G216" s="52">
        <v>70</v>
      </c>
      <c r="H216" s="52">
        <v>111</v>
      </c>
      <c r="I216" s="52">
        <v>59</v>
      </c>
      <c r="J216" s="52">
        <v>22</v>
      </c>
      <c r="K216" s="53">
        <v>11</v>
      </c>
    </row>
    <row r="217" spans="1:11" ht="14.25" customHeight="1" x14ac:dyDescent="0.15">
      <c r="A217" s="73"/>
      <c r="B217" s="74"/>
      <c r="C217" s="67" t="s">
        <v>65</v>
      </c>
      <c r="D217" s="68"/>
      <c r="E217" s="28">
        <v>393</v>
      </c>
      <c r="F217" s="54">
        <v>34</v>
      </c>
      <c r="G217" s="55">
        <v>63</v>
      </c>
      <c r="H217" s="55">
        <v>140</v>
      </c>
      <c r="I217" s="55">
        <v>113</v>
      </c>
      <c r="J217" s="55">
        <v>37</v>
      </c>
      <c r="K217" s="56">
        <v>6</v>
      </c>
    </row>
    <row r="218" spans="1:11" ht="14.25" customHeight="1" x14ac:dyDescent="0.15">
      <c r="A218" s="73"/>
      <c r="B218" s="74"/>
      <c r="C218" s="67" t="s">
        <v>61</v>
      </c>
      <c r="D218" s="68"/>
      <c r="E218" s="28">
        <v>158</v>
      </c>
      <c r="F218" s="54">
        <v>6</v>
      </c>
      <c r="G218" s="55">
        <v>18</v>
      </c>
      <c r="H218" s="55">
        <v>63</v>
      </c>
      <c r="I218" s="55">
        <v>38</v>
      </c>
      <c r="J218" s="55">
        <v>29</v>
      </c>
      <c r="K218" s="56">
        <v>4</v>
      </c>
    </row>
    <row r="219" spans="1:11" ht="14.25" customHeight="1" x14ac:dyDescent="0.15">
      <c r="A219" s="73"/>
      <c r="B219" s="74"/>
      <c r="C219" s="67" t="s">
        <v>66</v>
      </c>
      <c r="D219" s="68"/>
      <c r="E219" s="28">
        <v>20</v>
      </c>
      <c r="F219" s="54">
        <v>1</v>
      </c>
      <c r="G219" s="55">
        <v>1</v>
      </c>
      <c r="H219" s="55">
        <v>3</v>
      </c>
      <c r="I219" s="55">
        <v>11</v>
      </c>
      <c r="J219" s="55">
        <v>4</v>
      </c>
      <c r="K219" s="56">
        <v>0</v>
      </c>
    </row>
    <row r="220" spans="1:11" ht="14.25" customHeight="1" x14ac:dyDescent="0.15">
      <c r="A220" s="73"/>
      <c r="B220" s="74"/>
      <c r="C220" s="67" t="s">
        <v>67</v>
      </c>
      <c r="D220" s="68"/>
      <c r="E220" s="28">
        <v>14</v>
      </c>
      <c r="F220" s="54">
        <v>0</v>
      </c>
      <c r="G220" s="55">
        <v>2</v>
      </c>
      <c r="H220" s="55">
        <v>3</v>
      </c>
      <c r="I220" s="55">
        <v>4</v>
      </c>
      <c r="J220" s="55">
        <v>5</v>
      </c>
      <c r="K220" s="56">
        <v>0</v>
      </c>
    </row>
    <row r="221" spans="1:11" ht="14.25" customHeight="1" x14ac:dyDescent="0.15">
      <c r="A221" s="75"/>
      <c r="B221" s="76"/>
      <c r="C221" s="69" t="s">
        <v>6</v>
      </c>
      <c r="D221" s="70"/>
      <c r="E221" s="37">
        <v>8</v>
      </c>
      <c r="F221" s="57">
        <v>1</v>
      </c>
      <c r="G221" s="58">
        <v>1</v>
      </c>
      <c r="H221" s="58">
        <v>3</v>
      </c>
      <c r="I221" s="58">
        <v>0</v>
      </c>
      <c r="J221" s="58">
        <v>0</v>
      </c>
      <c r="K221" s="59">
        <v>3</v>
      </c>
    </row>
    <row r="222" spans="1:11" ht="14.25" customHeight="1" x14ac:dyDescent="0.15">
      <c r="A222" s="79" t="s">
        <v>99</v>
      </c>
      <c r="B222" s="80"/>
      <c r="C222" s="77" t="s">
        <v>100</v>
      </c>
      <c r="D222" s="78"/>
      <c r="E222" s="33">
        <v>414</v>
      </c>
      <c r="F222" s="51">
        <v>49</v>
      </c>
      <c r="G222" s="52">
        <v>64</v>
      </c>
      <c r="H222" s="52">
        <v>148</v>
      </c>
      <c r="I222" s="52">
        <v>93</v>
      </c>
      <c r="J222" s="52">
        <v>49</v>
      </c>
      <c r="K222" s="53">
        <v>11</v>
      </c>
    </row>
    <row r="223" spans="1:11" ht="14.25" customHeight="1" x14ac:dyDescent="0.15">
      <c r="A223" s="81"/>
      <c r="B223" s="82"/>
      <c r="C223" s="67" t="s">
        <v>101</v>
      </c>
      <c r="D223" s="68"/>
      <c r="E223" s="28">
        <v>34</v>
      </c>
      <c r="F223" s="54">
        <v>2</v>
      </c>
      <c r="G223" s="55">
        <v>6</v>
      </c>
      <c r="H223" s="55">
        <v>10</v>
      </c>
      <c r="I223" s="55">
        <v>6</v>
      </c>
      <c r="J223" s="55">
        <v>9</v>
      </c>
      <c r="K223" s="56">
        <v>1</v>
      </c>
    </row>
    <row r="224" spans="1:11" ht="14.25" customHeight="1" x14ac:dyDescent="0.15">
      <c r="A224" s="81"/>
      <c r="B224" s="82"/>
      <c r="C224" s="67" t="s">
        <v>102</v>
      </c>
      <c r="D224" s="68"/>
      <c r="E224" s="28">
        <v>373</v>
      </c>
      <c r="F224" s="54">
        <v>63</v>
      </c>
      <c r="G224" s="55">
        <v>61</v>
      </c>
      <c r="H224" s="55">
        <v>127</v>
      </c>
      <c r="I224" s="55">
        <v>89</v>
      </c>
      <c r="J224" s="55">
        <v>27</v>
      </c>
      <c r="K224" s="56">
        <v>6</v>
      </c>
    </row>
    <row r="225" spans="1:11" ht="14.25" customHeight="1" x14ac:dyDescent="0.15">
      <c r="A225" s="81"/>
      <c r="B225" s="82"/>
      <c r="C225" s="67" t="s">
        <v>98</v>
      </c>
      <c r="D225" s="68"/>
      <c r="E225" s="28">
        <v>116</v>
      </c>
      <c r="F225" s="54">
        <v>9</v>
      </c>
      <c r="G225" s="55">
        <v>22</v>
      </c>
      <c r="H225" s="55">
        <v>36</v>
      </c>
      <c r="I225" s="55">
        <v>32</v>
      </c>
      <c r="J225" s="55">
        <v>12</v>
      </c>
      <c r="K225" s="56">
        <v>5</v>
      </c>
    </row>
    <row r="226" spans="1:11" ht="14.25" customHeight="1" x14ac:dyDescent="0.15">
      <c r="A226" s="83"/>
      <c r="B226" s="84"/>
      <c r="C226" s="69" t="s">
        <v>6</v>
      </c>
      <c r="D226" s="70"/>
      <c r="E226" s="37">
        <v>11</v>
      </c>
      <c r="F226" s="57">
        <v>1</v>
      </c>
      <c r="G226" s="58">
        <v>2</v>
      </c>
      <c r="H226" s="58">
        <v>2</v>
      </c>
      <c r="I226" s="58">
        <v>5</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824" priority="5">
      <formula>AND(F7=0,#REF!&gt;0,#REF!&lt;&gt;"")</formula>
    </cfRule>
  </conditionalFormatting>
  <conditionalFormatting sqref="F4:K115 F118:K226">
    <cfRule type="expression" dxfId="823" priority="6">
      <formula>#REF!=""</formula>
    </cfRule>
    <cfRule type="expression" dxfId="822" priority="7">
      <formula>#REF!=""</formula>
    </cfRule>
  </conditionalFormatting>
  <conditionalFormatting sqref="F7:K115">
    <cfRule type="cellIs" priority="1" stopIfTrue="1" operator="equal">
      <formula>"-"</formula>
    </cfRule>
    <cfRule type="cellIs" dxfId="821" priority="2" operator="greaterThan">
      <formula>100</formula>
    </cfRule>
  </conditionalFormatting>
  <conditionalFormatting sqref="G7:J7 F4:J6">
    <cfRule type="expression" dxfId="820" priority="8">
      <formula>AND(F4=0,M4&gt;0,M4&lt;&gt;"")</formula>
    </cfRule>
  </conditionalFormatting>
  <conditionalFormatting sqref="H8:H115">
    <cfRule type="expression" dxfId="819" priority="4">
      <formula>AND(H8=0,#REF!&gt;0,#REF!&lt;&gt;"")</formula>
    </cfRule>
  </conditionalFormatting>
  <conditionalFormatting sqref="I8:J115 H118:J226">
    <cfRule type="expression" dxfId="818" priority="9">
      <formula>AND(H8=0,#REF!&gt;0,#REF!&lt;&gt;"")</formula>
    </cfRule>
  </conditionalFormatting>
  <conditionalFormatting sqref="K4:K115 K118:K226">
    <cfRule type="expression" dxfId="817"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474</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5.4</v>
      </c>
      <c r="G7" s="30">
        <f t="shared" si="1"/>
        <v>10</v>
      </c>
      <c r="H7" s="30">
        <f t="shared" si="1"/>
        <v>49.3</v>
      </c>
      <c r="I7" s="30">
        <f t="shared" si="1"/>
        <v>22.7</v>
      </c>
      <c r="J7" s="30">
        <f t="shared" si="1"/>
        <v>9.1</v>
      </c>
      <c r="K7" s="31">
        <f t="shared" si="1"/>
        <v>3.6</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4.5</v>
      </c>
      <c r="G8" s="35">
        <f t="shared" si="1"/>
        <v>12.3</v>
      </c>
      <c r="H8" s="35">
        <f t="shared" si="1"/>
        <v>47.5</v>
      </c>
      <c r="I8" s="35">
        <f t="shared" si="1"/>
        <v>23.6</v>
      </c>
      <c r="J8" s="35">
        <f t="shared" si="1"/>
        <v>9</v>
      </c>
      <c r="K8" s="36">
        <f t="shared" si="1"/>
        <v>3</v>
      </c>
    </row>
    <row r="9" spans="1:42" ht="14.25" customHeight="1" x14ac:dyDescent="0.15">
      <c r="A9" s="98"/>
      <c r="B9" s="99"/>
      <c r="C9" s="67" t="s">
        <v>8</v>
      </c>
      <c r="D9" s="68"/>
      <c r="E9" s="28">
        <f t="shared" si="0"/>
        <v>531</v>
      </c>
      <c r="F9" s="29">
        <f t="shared" si="1"/>
        <v>6.2</v>
      </c>
      <c r="G9" s="30">
        <f t="shared" si="1"/>
        <v>8.5</v>
      </c>
      <c r="H9" s="30">
        <f t="shared" si="1"/>
        <v>50.8</v>
      </c>
      <c r="I9" s="30">
        <f t="shared" si="1"/>
        <v>22.4</v>
      </c>
      <c r="J9" s="30">
        <f t="shared" si="1"/>
        <v>8.5</v>
      </c>
      <c r="K9" s="31">
        <f t="shared" si="1"/>
        <v>3.6</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0</v>
      </c>
      <c r="G11" s="30">
        <f t="shared" si="1"/>
        <v>0</v>
      </c>
      <c r="H11" s="30">
        <f t="shared" si="1"/>
        <v>41.7</v>
      </c>
      <c r="I11" s="30">
        <f t="shared" si="1"/>
        <v>16.7</v>
      </c>
      <c r="J11" s="30">
        <f t="shared" si="1"/>
        <v>41.7</v>
      </c>
      <c r="K11" s="31">
        <f t="shared" si="1"/>
        <v>0</v>
      </c>
    </row>
    <row r="12" spans="1:42" ht="14.25" customHeight="1" x14ac:dyDescent="0.15">
      <c r="A12" s="100"/>
      <c r="B12" s="101"/>
      <c r="C12" s="69" t="s">
        <v>3</v>
      </c>
      <c r="D12" s="70"/>
      <c r="E12" s="37">
        <f t="shared" si="0"/>
        <v>7</v>
      </c>
      <c r="F12" s="38">
        <f t="shared" si="1"/>
        <v>0</v>
      </c>
      <c r="G12" s="39">
        <f t="shared" si="1"/>
        <v>14.3</v>
      </c>
      <c r="H12" s="39">
        <f t="shared" si="1"/>
        <v>42.9</v>
      </c>
      <c r="I12" s="39">
        <f t="shared" si="1"/>
        <v>0</v>
      </c>
      <c r="J12" s="39">
        <f t="shared" si="1"/>
        <v>0</v>
      </c>
      <c r="K12" s="40">
        <f t="shared" si="1"/>
        <v>42.9</v>
      </c>
    </row>
    <row r="13" spans="1:42" ht="14.25" customHeight="1" x14ac:dyDescent="0.15">
      <c r="A13" s="89" t="s">
        <v>12</v>
      </c>
      <c r="B13" s="90"/>
      <c r="C13" s="77" t="s">
        <v>19</v>
      </c>
      <c r="D13" s="78"/>
      <c r="E13" s="33">
        <f t="shared" si="0"/>
        <v>7</v>
      </c>
      <c r="F13" s="34">
        <f t="shared" si="1"/>
        <v>14.3</v>
      </c>
      <c r="G13" s="35">
        <f t="shared" si="1"/>
        <v>14.3</v>
      </c>
      <c r="H13" s="35">
        <f t="shared" si="1"/>
        <v>14.3</v>
      </c>
      <c r="I13" s="35">
        <f t="shared" si="1"/>
        <v>28.6</v>
      </c>
      <c r="J13" s="35">
        <f t="shared" si="1"/>
        <v>28.6</v>
      </c>
      <c r="K13" s="36">
        <f t="shared" si="1"/>
        <v>0</v>
      </c>
    </row>
    <row r="14" spans="1:42" ht="14.25" customHeight="1" x14ac:dyDescent="0.15">
      <c r="A14" s="91"/>
      <c r="B14" s="92"/>
      <c r="C14" s="67" t="s">
        <v>20</v>
      </c>
      <c r="D14" s="68"/>
      <c r="E14" s="28">
        <f t="shared" si="0"/>
        <v>81</v>
      </c>
      <c r="F14" s="29">
        <f t="shared" si="1"/>
        <v>6.2</v>
      </c>
      <c r="G14" s="30">
        <f t="shared" si="1"/>
        <v>14.8</v>
      </c>
      <c r="H14" s="30">
        <f t="shared" si="1"/>
        <v>45.7</v>
      </c>
      <c r="I14" s="30">
        <f t="shared" si="1"/>
        <v>23.5</v>
      </c>
      <c r="J14" s="30">
        <f t="shared" si="1"/>
        <v>9.9</v>
      </c>
      <c r="K14" s="31">
        <f t="shared" si="1"/>
        <v>0</v>
      </c>
    </row>
    <row r="15" spans="1:42" ht="14.25" customHeight="1" x14ac:dyDescent="0.15">
      <c r="A15" s="91"/>
      <c r="B15" s="92"/>
      <c r="C15" s="67" t="s">
        <v>21</v>
      </c>
      <c r="D15" s="68"/>
      <c r="E15" s="28">
        <f t="shared" si="0"/>
        <v>160</v>
      </c>
      <c r="F15" s="29">
        <f t="shared" si="1"/>
        <v>6.9</v>
      </c>
      <c r="G15" s="30">
        <f t="shared" si="1"/>
        <v>8.8000000000000007</v>
      </c>
      <c r="H15" s="30">
        <f t="shared" si="1"/>
        <v>49.4</v>
      </c>
      <c r="I15" s="30">
        <f t="shared" si="1"/>
        <v>23.1</v>
      </c>
      <c r="J15" s="30">
        <f t="shared" si="1"/>
        <v>9.4</v>
      </c>
      <c r="K15" s="31">
        <f t="shared" si="1"/>
        <v>2.5</v>
      </c>
    </row>
    <row r="16" spans="1:42" ht="14.25" customHeight="1" x14ac:dyDescent="0.15">
      <c r="A16" s="91"/>
      <c r="B16" s="92"/>
      <c r="C16" s="67" t="s">
        <v>22</v>
      </c>
      <c r="D16" s="68"/>
      <c r="E16" s="28">
        <f t="shared" si="0"/>
        <v>210</v>
      </c>
      <c r="F16" s="29">
        <f t="shared" si="1"/>
        <v>3.3</v>
      </c>
      <c r="G16" s="30">
        <f t="shared" si="1"/>
        <v>7.1</v>
      </c>
      <c r="H16" s="30">
        <f t="shared" si="1"/>
        <v>51</v>
      </c>
      <c r="I16" s="30">
        <f t="shared" si="1"/>
        <v>24.8</v>
      </c>
      <c r="J16" s="30">
        <f t="shared" si="1"/>
        <v>12.4</v>
      </c>
      <c r="K16" s="31">
        <f t="shared" si="1"/>
        <v>1.4</v>
      </c>
    </row>
    <row r="17" spans="1:11" ht="14.25" customHeight="1" x14ac:dyDescent="0.15">
      <c r="A17" s="91"/>
      <c r="B17" s="92"/>
      <c r="C17" s="67" t="s">
        <v>23</v>
      </c>
      <c r="D17" s="68"/>
      <c r="E17" s="28">
        <f t="shared" si="0"/>
        <v>183</v>
      </c>
      <c r="F17" s="29">
        <f t="shared" ref="F17:K26" si="2">IFERROR(ROUND(F128/$E17*100,1),"-")</f>
        <v>4.9000000000000004</v>
      </c>
      <c r="G17" s="30">
        <f t="shared" si="2"/>
        <v>9.8000000000000007</v>
      </c>
      <c r="H17" s="30">
        <f t="shared" si="2"/>
        <v>50.8</v>
      </c>
      <c r="I17" s="30">
        <f t="shared" si="2"/>
        <v>24</v>
      </c>
      <c r="J17" s="30">
        <f t="shared" si="2"/>
        <v>9.8000000000000007</v>
      </c>
      <c r="K17" s="31">
        <f t="shared" si="2"/>
        <v>0.5</v>
      </c>
    </row>
    <row r="18" spans="1:11" ht="14.25" customHeight="1" x14ac:dyDescent="0.15">
      <c r="A18" s="91"/>
      <c r="B18" s="92"/>
      <c r="C18" s="67" t="s">
        <v>24</v>
      </c>
      <c r="D18" s="68"/>
      <c r="E18" s="28">
        <f t="shared" si="0"/>
        <v>154</v>
      </c>
      <c r="F18" s="29">
        <f t="shared" si="2"/>
        <v>5.2</v>
      </c>
      <c r="G18" s="30">
        <f t="shared" si="2"/>
        <v>9.6999999999999993</v>
      </c>
      <c r="H18" s="30">
        <f t="shared" si="2"/>
        <v>50.6</v>
      </c>
      <c r="I18" s="30">
        <f t="shared" si="2"/>
        <v>24</v>
      </c>
      <c r="J18" s="30">
        <f t="shared" si="2"/>
        <v>5.8</v>
      </c>
      <c r="K18" s="31">
        <f t="shared" si="2"/>
        <v>4.5</v>
      </c>
    </row>
    <row r="19" spans="1:11" ht="14.25" customHeight="1" x14ac:dyDescent="0.15">
      <c r="A19" s="91"/>
      <c r="B19" s="92"/>
      <c r="C19" s="67" t="s">
        <v>25</v>
      </c>
      <c r="D19" s="68"/>
      <c r="E19" s="28">
        <f t="shared" si="0"/>
        <v>143</v>
      </c>
      <c r="F19" s="29">
        <f t="shared" si="2"/>
        <v>7</v>
      </c>
      <c r="G19" s="30">
        <f t="shared" si="2"/>
        <v>13.3</v>
      </c>
      <c r="H19" s="30">
        <f t="shared" si="2"/>
        <v>47.6</v>
      </c>
      <c r="I19" s="30">
        <f t="shared" si="2"/>
        <v>15.4</v>
      </c>
      <c r="J19" s="30">
        <f t="shared" si="2"/>
        <v>5.6</v>
      </c>
      <c r="K19" s="31">
        <f t="shared" si="2"/>
        <v>11.2</v>
      </c>
    </row>
    <row r="20" spans="1:11" ht="14.25" customHeight="1" x14ac:dyDescent="0.15">
      <c r="A20" s="91"/>
      <c r="B20" s="92"/>
      <c r="C20" s="67" t="s">
        <v>26</v>
      </c>
      <c r="D20" s="68"/>
      <c r="E20" s="28">
        <f t="shared" si="0"/>
        <v>3</v>
      </c>
      <c r="F20" s="29">
        <f t="shared" si="2"/>
        <v>0</v>
      </c>
      <c r="G20" s="30">
        <f t="shared" si="2"/>
        <v>0</v>
      </c>
      <c r="H20" s="30">
        <f t="shared" si="2"/>
        <v>66.7</v>
      </c>
      <c r="I20" s="30">
        <f t="shared" si="2"/>
        <v>33.299999999999997</v>
      </c>
      <c r="J20" s="30">
        <f t="shared" si="2"/>
        <v>0</v>
      </c>
      <c r="K20" s="31">
        <f t="shared" si="2"/>
        <v>0</v>
      </c>
    </row>
    <row r="21" spans="1:11" ht="14.25" customHeight="1" x14ac:dyDescent="0.15">
      <c r="A21" s="93"/>
      <c r="B21" s="94"/>
      <c r="C21" s="69" t="s">
        <v>6</v>
      </c>
      <c r="D21" s="70"/>
      <c r="E21" s="37">
        <f t="shared" si="0"/>
        <v>7</v>
      </c>
      <c r="F21" s="38">
        <f t="shared" si="2"/>
        <v>0</v>
      </c>
      <c r="G21" s="39">
        <f t="shared" si="2"/>
        <v>14.3</v>
      </c>
      <c r="H21" s="39">
        <f t="shared" si="2"/>
        <v>28.6</v>
      </c>
      <c r="I21" s="39">
        <f t="shared" si="2"/>
        <v>14.3</v>
      </c>
      <c r="J21" s="39">
        <f t="shared" si="2"/>
        <v>0</v>
      </c>
      <c r="K21" s="40">
        <f t="shared" si="2"/>
        <v>42.9</v>
      </c>
    </row>
    <row r="22" spans="1:11" ht="14.25" customHeight="1" x14ac:dyDescent="0.15">
      <c r="A22" s="71" t="s">
        <v>70</v>
      </c>
      <c r="B22" s="72"/>
      <c r="C22" s="86" t="s">
        <v>7</v>
      </c>
      <c r="D22" s="41" t="s">
        <v>71</v>
      </c>
      <c r="E22" s="33">
        <f t="shared" si="0"/>
        <v>34</v>
      </c>
      <c r="F22" s="34">
        <f t="shared" si="2"/>
        <v>2.9</v>
      </c>
      <c r="G22" s="35">
        <f t="shared" si="2"/>
        <v>20.6</v>
      </c>
      <c r="H22" s="35">
        <f t="shared" si="2"/>
        <v>44.1</v>
      </c>
      <c r="I22" s="35">
        <f t="shared" si="2"/>
        <v>20.6</v>
      </c>
      <c r="J22" s="35">
        <f t="shared" si="2"/>
        <v>11.8</v>
      </c>
      <c r="K22" s="36">
        <f t="shared" si="2"/>
        <v>0</v>
      </c>
    </row>
    <row r="23" spans="1:11" ht="14.25" customHeight="1" x14ac:dyDescent="0.15">
      <c r="A23" s="73"/>
      <c r="B23" s="74"/>
      <c r="C23" s="87"/>
      <c r="D23" s="42" t="s">
        <v>21</v>
      </c>
      <c r="E23" s="28">
        <f t="shared" si="0"/>
        <v>66</v>
      </c>
      <c r="F23" s="29">
        <f t="shared" si="2"/>
        <v>4.5</v>
      </c>
      <c r="G23" s="30">
        <f t="shared" si="2"/>
        <v>9.1</v>
      </c>
      <c r="H23" s="30">
        <f t="shared" si="2"/>
        <v>47</v>
      </c>
      <c r="I23" s="30">
        <f t="shared" si="2"/>
        <v>24.2</v>
      </c>
      <c r="J23" s="30">
        <f t="shared" si="2"/>
        <v>12.1</v>
      </c>
      <c r="K23" s="31">
        <f t="shared" si="2"/>
        <v>3</v>
      </c>
    </row>
    <row r="24" spans="1:11" ht="14.25" customHeight="1" x14ac:dyDescent="0.15">
      <c r="A24" s="73"/>
      <c r="B24" s="74"/>
      <c r="C24" s="87"/>
      <c r="D24" s="42" t="s">
        <v>22</v>
      </c>
      <c r="E24" s="28">
        <f t="shared" si="0"/>
        <v>85</v>
      </c>
      <c r="F24" s="29">
        <f t="shared" si="2"/>
        <v>3.5</v>
      </c>
      <c r="G24" s="30">
        <f t="shared" si="2"/>
        <v>8.1999999999999993</v>
      </c>
      <c r="H24" s="30">
        <f t="shared" si="2"/>
        <v>48.2</v>
      </c>
      <c r="I24" s="30">
        <f t="shared" si="2"/>
        <v>25.9</v>
      </c>
      <c r="J24" s="30">
        <f t="shared" si="2"/>
        <v>11.8</v>
      </c>
      <c r="K24" s="31">
        <f t="shared" si="2"/>
        <v>2.4</v>
      </c>
    </row>
    <row r="25" spans="1:11" ht="14.25" customHeight="1" x14ac:dyDescent="0.15">
      <c r="A25" s="73"/>
      <c r="B25" s="74"/>
      <c r="C25" s="87"/>
      <c r="D25" s="42" t="s">
        <v>23</v>
      </c>
      <c r="E25" s="28">
        <f t="shared" si="0"/>
        <v>81</v>
      </c>
      <c r="F25" s="29">
        <f t="shared" si="2"/>
        <v>4.9000000000000004</v>
      </c>
      <c r="G25" s="30">
        <f t="shared" si="2"/>
        <v>11.1</v>
      </c>
      <c r="H25" s="30">
        <f t="shared" si="2"/>
        <v>49.4</v>
      </c>
      <c r="I25" s="30">
        <f t="shared" si="2"/>
        <v>23.5</v>
      </c>
      <c r="J25" s="30">
        <f t="shared" si="2"/>
        <v>9.9</v>
      </c>
      <c r="K25" s="31">
        <f t="shared" si="2"/>
        <v>1.2</v>
      </c>
    </row>
    <row r="26" spans="1:11" ht="14.25" customHeight="1" x14ac:dyDescent="0.15">
      <c r="A26" s="73"/>
      <c r="B26" s="74"/>
      <c r="C26" s="87"/>
      <c r="D26" s="42" t="s">
        <v>24</v>
      </c>
      <c r="E26" s="28">
        <f t="shared" si="0"/>
        <v>69</v>
      </c>
      <c r="F26" s="29">
        <f t="shared" si="2"/>
        <v>2.9</v>
      </c>
      <c r="G26" s="30">
        <f t="shared" si="2"/>
        <v>14.5</v>
      </c>
      <c r="H26" s="30">
        <f t="shared" si="2"/>
        <v>46.4</v>
      </c>
      <c r="I26" s="30">
        <f t="shared" si="2"/>
        <v>29</v>
      </c>
      <c r="J26" s="30">
        <f t="shared" si="2"/>
        <v>2.9</v>
      </c>
      <c r="K26" s="31">
        <f t="shared" si="2"/>
        <v>4.3</v>
      </c>
    </row>
    <row r="27" spans="1:11" ht="14.25" customHeight="1" x14ac:dyDescent="0.15">
      <c r="A27" s="73"/>
      <c r="B27" s="74"/>
      <c r="C27" s="88"/>
      <c r="D27" s="42" t="s">
        <v>91</v>
      </c>
      <c r="E27" s="37">
        <f t="shared" si="0"/>
        <v>63</v>
      </c>
      <c r="F27" s="38">
        <f t="shared" ref="F27:K36" si="3">IFERROR(ROUND(F138/$E27*100,1),"-")</f>
        <v>7.9</v>
      </c>
      <c r="G27" s="39">
        <f t="shared" si="3"/>
        <v>15.9</v>
      </c>
      <c r="H27" s="39">
        <f t="shared" si="3"/>
        <v>47.6</v>
      </c>
      <c r="I27" s="39">
        <f t="shared" si="3"/>
        <v>15.9</v>
      </c>
      <c r="J27" s="39">
        <f t="shared" si="3"/>
        <v>6.3</v>
      </c>
      <c r="K27" s="40">
        <f t="shared" si="3"/>
        <v>6.3</v>
      </c>
    </row>
    <row r="28" spans="1:11" ht="14.25" customHeight="1" x14ac:dyDescent="0.15">
      <c r="A28" s="73"/>
      <c r="B28" s="74"/>
      <c r="C28" s="86" t="s">
        <v>8</v>
      </c>
      <c r="D28" s="41" t="s">
        <v>71</v>
      </c>
      <c r="E28" s="33">
        <f t="shared" si="0"/>
        <v>52</v>
      </c>
      <c r="F28" s="34">
        <f t="shared" si="3"/>
        <v>9.6</v>
      </c>
      <c r="G28" s="35">
        <f t="shared" si="3"/>
        <v>11.5</v>
      </c>
      <c r="H28" s="35">
        <f t="shared" si="3"/>
        <v>44.2</v>
      </c>
      <c r="I28" s="35">
        <f t="shared" si="3"/>
        <v>26.9</v>
      </c>
      <c r="J28" s="35">
        <f t="shared" si="3"/>
        <v>7.7</v>
      </c>
      <c r="K28" s="36">
        <f t="shared" si="3"/>
        <v>0</v>
      </c>
    </row>
    <row r="29" spans="1:11" ht="14.25" customHeight="1" x14ac:dyDescent="0.15">
      <c r="A29" s="73"/>
      <c r="B29" s="74"/>
      <c r="C29" s="87"/>
      <c r="D29" s="42" t="s">
        <v>21</v>
      </c>
      <c r="E29" s="28">
        <f t="shared" si="0"/>
        <v>92</v>
      </c>
      <c r="F29" s="29">
        <f t="shared" si="3"/>
        <v>8.6999999999999993</v>
      </c>
      <c r="G29" s="30">
        <f t="shared" si="3"/>
        <v>8.6999999999999993</v>
      </c>
      <c r="H29" s="30">
        <f t="shared" si="3"/>
        <v>50</v>
      </c>
      <c r="I29" s="30">
        <f t="shared" si="3"/>
        <v>22.8</v>
      </c>
      <c r="J29" s="30">
        <f t="shared" si="3"/>
        <v>7.6</v>
      </c>
      <c r="K29" s="31">
        <f t="shared" si="3"/>
        <v>2.2000000000000002</v>
      </c>
    </row>
    <row r="30" spans="1:11" ht="14.25" customHeight="1" x14ac:dyDescent="0.15">
      <c r="A30" s="73"/>
      <c r="B30" s="74"/>
      <c r="C30" s="87"/>
      <c r="D30" s="42" t="s">
        <v>22</v>
      </c>
      <c r="E30" s="28">
        <f t="shared" si="0"/>
        <v>122</v>
      </c>
      <c r="F30" s="29">
        <f t="shared" si="3"/>
        <v>3.3</v>
      </c>
      <c r="G30" s="30">
        <f t="shared" si="3"/>
        <v>6.6</v>
      </c>
      <c r="H30" s="30">
        <f t="shared" si="3"/>
        <v>53.3</v>
      </c>
      <c r="I30" s="30">
        <f t="shared" si="3"/>
        <v>24.6</v>
      </c>
      <c r="J30" s="30">
        <f t="shared" si="3"/>
        <v>11.5</v>
      </c>
      <c r="K30" s="31">
        <f t="shared" si="3"/>
        <v>0.8</v>
      </c>
    </row>
    <row r="31" spans="1:11" ht="14.25" customHeight="1" x14ac:dyDescent="0.15">
      <c r="A31" s="73"/>
      <c r="B31" s="74"/>
      <c r="C31" s="87"/>
      <c r="D31" s="42" t="s">
        <v>23</v>
      </c>
      <c r="E31" s="28">
        <f t="shared" si="0"/>
        <v>97</v>
      </c>
      <c r="F31" s="29">
        <f t="shared" si="3"/>
        <v>5.2</v>
      </c>
      <c r="G31" s="30">
        <f t="shared" si="3"/>
        <v>9.3000000000000007</v>
      </c>
      <c r="H31" s="30">
        <f t="shared" si="3"/>
        <v>51.5</v>
      </c>
      <c r="I31" s="30">
        <f t="shared" si="3"/>
        <v>24.7</v>
      </c>
      <c r="J31" s="30">
        <f t="shared" si="3"/>
        <v>9.3000000000000007</v>
      </c>
      <c r="K31" s="31">
        <f t="shared" si="3"/>
        <v>0</v>
      </c>
    </row>
    <row r="32" spans="1:11" ht="14.25" customHeight="1" x14ac:dyDescent="0.15">
      <c r="A32" s="73"/>
      <c r="B32" s="74"/>
      <c r="C32" s="87"/>
      <c r="D32" s="42" t="s">
        <v>24</v>
      </c>
      <c r="E32" s="28">
        <f t="shared" si="0"/>
        <v>85</v>
      </c>
      <c r="F32" s="29">
        <f t="shared" si="3"/>
        <v>7.1</v>
      </c>
      <c r="G32" s="30">
        <f t="shared" si="3"/>
        <v>5.9</v>
      </c>
      <c r="H32" s="30">
        <f t="shared" si="3"/>
        <v>54.1</v>
      </c>
      <c r="I32" s="30">
        <f t="shared" si="3"/>
        <v>20</v>
      </c>
      <c r="J32" s="30">
        <f t="shared" si="3"/>
        <v>8.1999999999999993</v>
      </c>
      <c r="K32" s="31">
        <f t="shared" si="3"/>
        <v>4.7</v>
      </c>
    </row>
    <row r="33" spans="1:11" ht="14.25" customHeight="1" x14ac:dyDescent="0.15">
      <c r="A33" s="73"/>
      <c r="B33" s="74"/>
      <c r="C33" s="88"/>
      <c r="D33" s="42" t="s">
        <v>91</v>
      </c>
      <c r="E33" s="37">
        <f t="shared" ref="E33:E49" si="4">E144</f>
        <v>83</v>
      </c>
      <c r="F33" s="38">
        <f t="shared" si="3"/>
        <v>6</v>
      </c>
      <c r="G33" s="39">
        <f t="shared" si="3"/>
        <v>10.8</v>
      </c>
      <c r="H33" s="39">
        <f t="shared" si="3"/>
        <v>48.2</v>
      </c>
      <c r="I33" s="39">
        <f t="shared" si="3"/>
        <v>15.7</v>
      </c>
      <c r="J33" s="39">
        <f t="shared" si="3"/>
        <v>4.8</v>
      </c>
      <c r="K33" s="40">
        <f t="shared" si="3"/>
        <v>14.5</v>
      </c>
    </row>
    <row r="34" spans="1:11" ht="14.25" customHeight="1" x14ac:dyDescent="0.15">
      <c r="A34" s="89" t="s">
        <v>10</v>
      </c>
      <c r="B34" s="90"/>
      <c r="C34" s="77" t="s">
        <v>27</v>
      </c>
      <c r="D34" s="78"/>
      <c r="E34" s="33">
        <f t="shared" si="4"/>
        <v>446</v>
      </c>
      <c r="F34" s="34">
        <f t="shared" si="3"/>
        <v>4.3</v>
      </c>
      <c r="G34" s="35">
        <f t="shared" si="3"/>
        <v>11.4</v>
      </c>
      <c r="H34" s="35">
        <f t="shared" si="3"/>
        <v>48.4</v>
      </c>
      <c r="I34" s="35">
        <f t="shared" si="3"/>
        <v>25.3</v>
      </c>
      <c r="J34" s="35">
        <f t="shared" si="3"/>
        <v>8.6999999999999993</v>
      </c>
      <c r="K34" s="36">
        <f t="shared" si="3"/>
        <v>1.8</v>
      </c>
    </row>
    <row r="35" spans="1:11" ht="14.25" customHeight="1" x14ac:dyDescent="0.15">
      <c r="A35" s="91"/>
      <c r="B35" s="92"/>
      <c r="C35" s="67" t="s">
        <v>28</v>
      </c>
      <c r="D35" s="68"/>
      <c r="E35" s="28">
        <f t="shared" si="4"/>
        <v>77</v>
      </c>
      <c r="F35" s="29">
        <f t="shared" si="3"/>
        <v>6.5</v>
      </c>
      <c r="G35" s="30">
        <f t="shared" si="3"/>
        <v>10.4</v>
      </c>
      <c r="H35" s="30">
        <f t="shared" si="3"/>
        <v>51.9</v>
      </c>
      <c r="I35" s="30">
        <f t="shared" si="3"/>
        <v>14.3</v>
      </c>
      <c r="J35" s="30">
        <f t="shared" si="3"/>
        <v>15.6</v>
      </c>
      <c r="K35" s="31">
        <f t="shared" si="3"/>
        <v>1.3</v>
      </c>
    </row>
    <row r="36" spans="1:11" ht="14.25" customHeight="1" x14ac:dyDescent="0.15">
      <c r="A36" s="91"/>
      <c r="B36" s="92"/>
      <c r="C36" s="67" t="s">
        <v>29</v>
      </c>
      <c r="D36" s="68"/>
      <c r="E36" s="28">
        <f t="shared" si="4"/>
        <v>47</v>
      </c>
      <c r="F36" s="29">
        <f t="shared" si="3"/>
        <v>4.3</v>
      </c>
      <c r="G36" s="30">
        <f t="shared" si="3"/>
        <v>10.6</v>
      </c>
      <c r="H36" s="30">
        <f t="shared" si="3"/>
        <v>44.7</v>
      </c>
      <c r="I36" s="30">
        <f t="shared" si="3"/>
        <v>23.4</v>
      </c>
      <c r="J36" s="30">
        <f t="shared" si="3"/>
        <v>12.8</v>
      </c>
      <c r="K36" s="31">
        <f t="shared" si="3"/>
        <v>4.3</v>
      </c>
    </row>
    <row r="37" spans="1:11" ht="14.25" customHeight="1" x14ac:dyDescent="0.15">
      <c r="A37" s="91"/>
      <c r="B37" s="92"/>
      <c r="C37" s="67" t="s">
        <v>30</v>
      </c>
      <c r="D37" s="68"/>
      <c r="E37" s="28">
        <f t="shared" si="4"/>
        <v>30</v>
      </c>
      <c r="F37" s="29">
        <f t="shared" ref="F37:K46" si="5">IFERROR(ROUND(F148/$E37*100,1),"-")</f>
        <v>6.7</v>
      </c>
      <c r="G37" s="30">
        <f t="shared" si="5"/>
        <v>13.3</v>
      </c>
      <c r="H37" s="30">
        <f t="shared" si="5"/>
        <v>50</v>
      </c>
      <c r="I37" s="30">
        <f t="shared" si="5"/>
        <v>13.3</v>
      </c>
      <c r="J37" s="30">
        <f t="shared" si="5"/>
        <v>13.3</v>
      </c>
      <c r="K37" s="31">
        <f t="shared" si="5"/>
        <v>3.3</v>
      </c>
    </row>
    <row r="38" spans="1:11" ht="14.25" customHeight="1" x14ac:dyDescent="0.15">
      <c r="A38" s="91"/>
      <c r="B38" s="92"/>
      <c r="C38" s="67" t="s">
        <v>31</v>
      </c>
      <c r="D38" s="68"/>
      <c r="E38" s="28">
        <f t="shared" si="4"/>
        <v>109</v>
      </c>
      <c r="F38" s="29">
        <f t="shared" si="5"/>
        <v>7.3</v>
      </c>
      <c r="G38" s="30">
        <f t="shared" si="5"/>
        <v>3.7</v>
      </c>
      <c r="H38" s="30">
        <f t="shared" si="5"/>
        <v>45</v>
      </c>
      <c r="I38" s="30">
        <f t="shared" si="5"/>
        <v>31.2</v>
      </c>
      <c r="J38" s="30">
        <f t="shared" si="5"/>
        <v>7.3</v>
      </c>
      <c r="K38" s="31">
        <f t="shared" si="5"/>
        <v>5.5</v>
      </c>
    </row>
    <row r="39" spans="1:11" ht="14.25" customHeight="1" x14ac:dyDescent="0.15">
      <c r="A39" s="91"/>
      <c r="B39" s="92"/>
      <c r="C39" s="67" t="s">
        <v>32</v>
      </c>
      <c r="D39" s="68"/>
      <c r="E39" s="28">
        <f t="shared" si="4"/>
        <v>17</v>
      </c>
      <c r="F39" s="29">
        <f t="shared" si="5"/>
        <v>5.9</v>
      </c>
      <c r="G39" s="30">
        <f t="shared" si="5"/>
        <v>23.5</v>
      </c>
      <c r="H39" s="30">
        <f t="shared" si="5"/>
        <v>41.2</v>
      </c>
      <c r="I39" s="30">
        <f t="shared" si="5"/>
        <v>29.4</v>
      </c>
      <c r="J39" s="30">
        <f t="shared" si="5"/>
        <v>0</v>
      </c>
      <c r="K39" s="31">
        <f t="shared" si="5"/>
        <v>0</v>
      </c>
    </row>
    <row r="40" spans="1:11" ht="14.25" customHeight="1" x14ac:dyDescent="0.15">
      <c r="A40" s="91"/>
      <c r="B40" s="92"/>
      <c r="C40" s="67" t="s">
        <v>33</v>
      </c>
      <c r="D40" s="68"/>
      <c r="E40" s="28">
        <f t="shared" si="4"/>
        <v>104</v>
      </c>
      <c r="F40" s="29">
        <f t="shared" si="5"/>
        <v>7.7</v>
      </c>
      <c r="G40" s="30">
        <f t="shared" si="5"/>
        <v>9.6</v>
      </c>
      <c r="H40" s="30">
        <f t="shared" si="5"/>
        <v>51.9</v>
      </c>
      <c r="I40" s="30">
        <f t="shared" si="5"/>
        <v>15.4</v>
      </c>
      <c r="J40" s="30">
        <f t="shared" si="5"/>
        <v>11.5</v>
      </c>
      <c r="K40" s="31">
        <f t="shared" si="5"/>
        <v>3.8</v>
      </c>
    </row>
    <row r="41" spans="1:11" ht="14.25" customHeight="1" x14ac:dyDescent="0.15">
      <c r="A41" s="91"/>
      <c r="B41" s="92"/>
      <c r="C41" s="67" t="s">
        <v>34</v>
      </c>
      <c r="D41" s="68"/>
      <c r="E41" s="28">
        <f t="shared" si="4"/>
        <v>89</v>
      </c>
      <c r="F41" s="29">
        <f t="shared" si="5"/>
        <v>5.6</v>
      </c>
      <c r="G41" s="30">
        <f t="shared" si="5"/>
        <v>7.9</v>
      </c>
      <c r="H41" s="30">
        <f t="shared" si="5"/>
        <v>55.1</v>
      </c>
      <c r="I41" s="30">
        <f t="shared" si="5"/>
        <v>19.100000000000001</v>
      </c>
      <c r="J41" s="30">
        <f t="shared" si="5"/>
        <v>3.4</v>
      </c>
      <c r="K41" s="31">
        <f t="shared" si="5"/>
        <v>9</v>
      </c>
    </row>
    <row r="42" spans="1:11" ht="14.25" customHeight="1" x14ac:dyDescent="0.15">
      <c r="A42" s="91"/>
      <c r="B42" s="92"/>
      <c r="C42" s="67" t="s">
        <v>0</v>
      </c>
      <c r="D42" s="68"/>
      <c r="E42" s="28">
        <f t="shared" si="4"/>
        <v>16</v>
      </c>
      <c r="F42" s="29">
        <f t="shared" si="5"/>
        <v>6.3</v>
      </c>
      <c r="G42" s="30">
        <f t="shared" si="5"/>
        <v>0</v>
      </c>
      <c r="H42" s="30">
        <f t="shared" si="5"/>
        <v>75</v>
      </c>
      <c r="I42" s="30">
        <f t="shared" si="5"/>
        <v>6.3</v>
      </c>
      <c r="J42" s="30">
        <f t="shared" si="5"/>
        <v>6.3</v>
      </c>
      <c r="K42" s="31">
        <f t="shared" si="5"/>
        <v>6.3</v>
      </c>
    </row>
    <row r="43" spans="1:11" ht="14.25" customHeight="1" x14ac:dyDescent="0.15">
      <c r="A43" s="91"/>
      <c r="B43" s="92"/>
      <c r="C43" s="69" t="s">
        <v>6</v>
      </c>
      <c r="D43" s="70"/>
      <c r="E43" s="37">
        <f t="shared" si="4"/>
        <v>13</v>
      </c>
      <c r="F43" s="38">
        <f t="shared" si="5"/>
        <v>0</v>
      </c>
      <c r="G43" s="39">
        <f t="shared" si="5"/>
        <v>15.4</v>
      </c>
      <c r="H43" s="39">
        <f t="shared" si="5"/>
        <v>30.8</v>
      </c>
      <c r="I43" s="39">
        <f t="shared" si="5"/>
        <v>23.1</v>
      </c>
      <c r="J43" s="39">
        <f t="shared" si="5"/>
        <v>7.7</v>
      </c>
      <c r="K43" s="40">
        <f t="shared" si="5"/>
        <v>23.1</v>
      </c>
    </row>
    <row r="44" spans="1:11" ht="14.25" customHeight="1" x14ac:dyDescent="0.15">
      <c r="A44" s="71" t="s">
        <v>11</v>
      </c>
      <c r="B44" s="72"/>
      <c r="C44" s="77" t="s">
        <v>35</v>
      </c>
      <c r="D44" s="78"/>
      <c r="E44" s="33">
        <f t="shared" si="4"/>
        <v>210</v>
      </c>
      <c r="F44" s="34">
        <f t="shared" si="5"/>
        <v>3.8</v>
      </c>
      <c r="G44" s="35">
        <f t="shared" si="5"/>
        <v>11</v>
      </c>
      <c r="H44" s="35">
        <f t="shared" si="5"/>
        <v>52.9</v>
      </c>
      <c r="I44" s="35">
        <f t="shared" si="5"/>
        <v>21.9</v>
      </c>
      <c r="J44" s="35">
        <f t="shared" si="5"/>
        <v>7.6</v>
      </c>
      <c r="K44" s="36">
        <f t="shared" si="5"/>
        <v>2.9</v>
      </c>
    </row>
    <row r="45" spans="1:11" ht="14.25" customHeight="1" x14ac:dyDescent="0.15">
      <c r="A45" s="73"/>
      <c r="B45" s="74"/>
      <c r="C45" s="67" t="s">
        <v>36</v>
      </c>
      <c r="D45" s="68"/>
      <c r="E45" s="28">
        <f t="shared" si="4"/>
        <v>284</v>
      </c>
      <c r="F45" s="29">
        <f t="shared" si="5"/>
        <v>8.5</v>
      </c>
      <c r="G45" s="30">
        <f t="shared" si="5"/>
        <v>9.9</v>
      </c>
      <c r="H45" s="30">
        <f t="shared" si="5"/>
        <v>45.4</v>
      </c>
      <c r="I45" s="30">
        <f t="shared" si="5"/>
        <v>23.2</v>
      </c>
      <c r="J45" s="30">
        <f t="shared" si="5"/>
        <v>8.8000000000000007</v>
      </c>
      <c r="K45" s="31">
        <f t="shared" si="5"/>
        <v>4.2</v>
      </c>
    </row>
    <row r="46" spans="1:11" ht="14.25" customHeight="1" x14ac:dyDescent="0.15">
      <c r="A46" s="73"/>
      <c r="B46" s="74"/>
      <c r="C46" s="67" t="s">
        <v>37</v>
      </c>
      <c r="D46" s="68"/>
      <c r="E46" s="28">
        <f t="shared" si="4"/>
        <v>229</v>
      </c>
      <c r="F46" s="29">
        <f t="shared" si="5"/>
        <v>2.6</v>
      </c>
      <c r="G46" s="30">
        <f t="shared" si="5"/>
        <v>9.6</v>
      </c>
      <c r="H46" s="30">
        <f t="shared" si="5"/>
        <v>54.1</v>
      </c>
      <c r="I46" s="30">
        <f t="shared" si="5"/>
        <v>22.3</v>
      </c>
      <c r="J46" s="30">
        <f t="shared" si="5"/>
        <v>7.9</v>
      </c>
      <c r="K46" s="31">
        <f t="shared" si="5"/>
        <v>3.5</v>
      </c>
    </row>
    <row r="47" spans="1:11" ht="14.25" customHeight="1" x14ac:dyDescent="0.15">
      <c r="A47" s="73"/>
      <c r="B47" s="74"/>
      <c r="C47" s="67" t="s">
        <v>38</v>
      </c>
      <c r="D47" s="68"/>
      <c r="E47" s="28">
        <f t="shared" si="4"/>
        <v>162</v>
      </c>
      <c r="F47" s="29">
        <f t="shared" ref="F47:K56" si="6">IFERROR(ROUND(F158/$E47*100,1),"-")</f>
        <v>4.3</v>
      </c>
      <c r="G47" s="30">
        <f t="shared" si="6"/>
        <v>9.3000000000000007</v>
      </c>
      <c r="H47" s="30">
        <f t="shared" si="6"/>
        <v>47.5</v>
      </c>
      <c r="I47" s="30">
        <f t="shared" si="6"/>
        <v>25.3</v>
      </c>
      <c r="J47" s="30">
        <f t="shared" si="6"/>
        <v>11.1</v>
      </c>
      <c r="K47" s="31">
        <f t="shared" si="6"/>
        <v>2.5</v>
      </c>
    </row>
    <row r="48" spans="1:11" ht="14.25" customHeight="1" x14ac:dyDescent="0.15">
      <c r="A48" s="73"/>
      <c r="B48" s="74"/>
      <c r="C48" s="67" t="s">
        <v>39</v>
      </c>
      <c r="D48" s="68"/>
      <c r="E48" s="28">
        <f t="shared" si="4"/>
        <v>43</v>
      </c>
      <c r="F48" s="29">
        <f t="shared" si="6"/>
        <v>11.6</v>
      </c>
      <c r="G48" s="30">
        <f t="shared" si="6"/>
        <v>11.6</v>
      </c>
      <c r="H48" s="30">
        <f t="shared" si="6"/>
        <v>41.9</v>
      </c>
      <c r="I48" s="30">
        <f t="shared" si="6"/>
        <v>16.3</v>
      </c>
      <c r="J48" s="30">
        <f t="shared" si="6"/>
        <v>16.3</v>
      </c>
      <c r="K48" s="31">
        <f t="shared" si="6"/>
        <v>2.2999999999999998</v>
      </c>
    </row>
    <row r="49" spans="1:11" ht="14.25" customHeight="1" x14ac:dyDescent="0.15">
      <c r="A49" s="73"/>
      <c r="B49" s="74"/>
      <c r="C49" s="67" t="s">
        <v>40</v>
      </c>
      <c r="D49" s="68"/>
      <c r="E49" s="28">
        <f t="shared" si="4"/>
        <v>9</v>
      </c>
      <c r="F49" s="29">
        <f t="shared" si="6"/>
        <v>0</v>
      </c>
      <c r="G49" s="30">
        <f t="shared" si="6"/>
        <v>0</v>
      </c>
      <c r="H49" s="30">
        <f t="shared" si="6"/>
        <v>55.6</v>
      </c>
      <c r="I49" s="30">
        <f t="shared" si="6"/>
        <v>22.2</v>
      </c>
      <c r="J49" s="30">
        <f t="shared" si="6"/>
        <v>22.2</v>
      </c>
      <c r="K49" s="31">
        <f t="shared" si="6"/>
        <v>0</v>
      </c>
    </row>
    <row r="50" spans="1:11" ht="14.25" customHeight="1" x14ac:dyDescent="0.15">
      <c r="A50" s="75"/>
      <c r="B50" s="76"/>
      <c r="C50" s="69" t="s">
        <v>6</v>
      </c>
      <c r="D50" s="70"/>
      <c r="E50" s="37">
        <f t="shared" ref="E50:E81" si="7">E161</f>
        <v>11</v>
      </c>
      <c r="F50" s="38">
        <f t="shared" si="6"/>
        <v>9.1</v>
      </c>
      <c r="G50" s="39">
        <f t="shared" si="6"/>
        <v>18.2</v>
      </c>
      <c r="H50" s="39">
        <f t="shared" si="6"/>
        <v>27.3</v>
      </c>
      <c r="I50" s="39">
        <f t="shared" si="6"/>
        <v>18.2</v>
      </c>
      <c r="J50" s="39">
        <f t="shared" si="6"/>
        <v>0</v>
      </c>
      <c r="K50" s="40">
        <f t="shared" si="6"/>
        <v>27.3</v>
      </c>
    </row>
    <row r="51" spans="1:11" ht="31.5" customHeight="1" x14ac:dyDescent="0.15">
      <c r="A51" s="71" t="s">
        <v>72</v>
      </c>
      <c r="B51" s="72"/>
      <c r="C51" s="77" t="s">
        <v>41</v>
      </c>
      <c r="D51" s="78"/>
      <c r="E51" s="33">
        <f t="shared" si="7"/>
        <v>140</v>
      </c>
      <c r="F51" s="34">
        <f t="shared" si="6"/>
        <v>3.6</v>
      </c>
      <c r="G51" s="35">
        <f t="shared" si="6"/>
        <v>11.4</v>
      </c>
      <c r="H51" s="35">
        <f t="shared" si="6"/>
        <v>48.6</v>
      </c>
      <c r="I51" s="35">
        <f t="shared" si="6"/>
        <v>24.3</v>
      </c>
      <c r="J51" s="35">
        <f t="shared" si="6"/>
        <v>10.7</v>
      </c>
      <c r="K51" s="36">
        <f t="shared" si="6"/>
        <v>1.4</v>
      </c>
    </row>
    <row r="52" spans="1:11" ht="31.5" customHeight="1" x14ac:dyDescent="0.15">
      <c r="A52" s="73"/>
      <c r="B52" s="74"/>
      <c r="C52" s="67" t="s">
        <v>42</v>
      </c>
      <c r="D52" s="68"/>
      <c r="E52" s="28">
        <f t="shared" si="7"/>
        <v>104</v>
      </c>
      <c r="F52" s="29">
        <f t="shared" si="6"/>
        <v>8.6999999999999993</v>
      </c>
      <c r="G52" s="30">
        <f t="shared" si="6"/>
        <v>10.6</v>
      </c>
      <c r="H52" s="30">
        <f t="shared" si="6"/>
        <v>46.2</v>
      </c>
      <c r="I52" s="30">
        <f t="shared" si="6"/>
        <v>23.1</v>
      </c>
      <c r="J52" s="30">
        <f t="shared" si="6"/>
        <v>10.6</v>
      </c>
      <c r="K52" s="31">
        <f t="shared" si="6"/>
        <v>1</v>
      </c>
    </row>
    <row r="53" spans="1:11" ht="31.5" customHeight="1" x14ac:dyDescent="0.15">
      <c r="A53" s="73"/>
      <c r="B53" s="74"/>
      <c r="C53" s="67" t="s">
        <v>43</v>
      </c>
      <c r="D53" s="68"/>
      <c r="E53" s="28">
        <f t="shared" si="7"/>
        <v>114</v>
      </c>
      <c r="F53" s="29">
        <f t="shared" si="6"/>
        <v>6.1</v>
      </c>
      <c r="G53" s="30">
        <f t="shared" si="6"/>
        <v>4.4000000000000004</v>
      </c>
      <c r="H53" s="30">
        <f t="shared" si="6"/>
        <v>43</v>
      </c>
      <c r="I53" s="30">
        <f t="shared" si="6"/>
        <v>27.2</v>
      </c>
      <c r="J53" s="30">
        <f t="shared" si="6"/>
        <v>15.8</v>
      </c>
      <c r="K53" s="31">
        <f t="shared" si="6"/>
        <v>3.5</v>
      </c>
    </row>
    <row r="54" spans="1:11" ht="31.5" customHeight="1" x14ac:dyDescent="0.15">
      <c r="A54" s="73"/>
      <c r="B54" s="74"/>
      <c r="C54" s="67" t="s">
        <v>44</v>
      </c>
      <c r="D54" s="68"/>
      <c r="E54" s="28">
        <f t="shared" si="7"/>
        <v>68</v>
      </c>
      <c r="F54" s="29">
        <f t="shared" si="6"/>
        <v>0</v>
      </c>
      <c r="G54" s="30">
        <f t="shared" si="6"/>
        <v>11.8</v>
      </c>
      <c r="H54" s="30">
        <f t="shared" si="6"/>
        <v>60.3</v>
      </c>
      <c r="I54" s="30">
        <f t="shared" si="6"/>
        <v>19.100000000000001</v>
      </c>
      <c r="J54" s="30">
        <f t="shared" si="6"/>
        <v>7.4</v>
      </c>
      <c r="K54" s="31">
        <f t="shared" si="6"/>
        <v>1.5</v>
      </c>
    </row>
    <row r="55" spans="1:11" ht="31.5" customHeight="1" x14ac:dyDescent="0.15">
      <c r="A55" s="73"/>
      <c r="B55" s="74"/>
      <c r="C55" s="67" t="s">
        <v>45</v>
      </c>
      <c r="D55" s="68"/>
      <c r="E55" s="28">
        <f t="shared" si="7"/>
        <v>87</v>
      </c>
      <c r="F55" s="29">
        <f t="shared" si="6"/>
        <v>6.9</v>
      </c>
      <c r="G55" s="30">
        <f t="shared" si="6"/>
        <v>8</v>
      </c>
      <c r="H55" s="30">
        <f t="shared" si="6"/>
        <v>54</v>
      </c>
      <c r="I55" s="30">
        <f t="shared" si="6"/>
        <v>21.8</v>
      </c>
      <c r="J55" s="30">
        <f t="shared" si="6"/>
        <v>8</v>
      </c>
      <c r="K55" s="31">
        <f t="shared" si="6"/>
        <v>1.1000000000000001</v>
      </c>
    </row>
    <row r="56" spans="1:11" ht="31.5" customHeight="1" x14ac:dyDescent="0.15">
      <c r="A56" s="73"/>
      <c r="B56" s="74"/>
      <c r="C56" s="67" t="s">
        <v>46</v>
      </c>
      <c r="D56" s="68"/>
      <c r="E56" s="28">
        <f t="shared" si="7"/>
        <v>209</v>
      </c>
      <c r="F56" s="29">
        <f t="shared" si="6"/>
        <v>6.7</v>
      </c>
      <c r="G56" s="30">
        <f t="shared" si="6"/>
        <v>12.9</v>
      </c>
      <c r="H56" s="30">
        <f t="shared" si="6"/>
        <v>48.3</v>
      </c>
      <c r="I56" s="30">
        <f t="shared" si="6"/>
        <v>17.7</v>
      </c>
      <c r="J56" s="30">
        <f t="shared" si="6"/>
        <v>6.2</v>
      </c>
      <c r="K56" s="31">
        <f t="shared" si="6"/>
        <v>8.1</v>
      </c>
    </row>
    <row r="57" spans="1:11" ht="31.5" customHeight="1" x14ac:dyDescent="0.15">
      <c r="A57" s="73"/>
      <c r="B57" s="74"/>
      <c r="C57" s="67" t="s">
        <v>47</v>
      </c>
      <c r="D57" s="68"/>
      <c r="E57" s="28">
        <f t="shared" si="7"/>
        <v>201</v>
      </c>
      <c r="F57" s="29">
        <f t="shared" ref="F57:K66" si="8">IFERROR(ROUND(F168/$E57*100,1),"-")</f>
        <v>4.5</v>
      </c>
      <c r="G57" s="30">
        <f t="shared" si="8"/>
        <v>10</v>
      </c>
      <c r="H57" s="30">
        <f t="shared" si="8"/>
        <v>49.8</v>
      </c>
      <c r="I57" s="30">
        <f t="shared" si="8"/>
        <v>25.9</v>
      </c>
      <c r="J57" s="30">
        <f t="shared" si="8"/>
        <v>7.5</v>
      </c>
      <c r="K57" s="31">
        <f t="shared" si="8"/>
        <v>2.5</v>
      </c>
    </row>
    <row r="58" spans="1:11" ht="31.5" customHeight="1" x14ac:dyDescent="0.15">
      <c r="A58" s="75"/>
      <c r="B58" s="76"/>
      <c r="C58" s="69" t="s">
        <v>6</v>
      </c>
      <c r="D58" s="70"/>
      <c r="E58" s="37">
        <f t="shared" si="7"/>
        <v>25</v>
      </c>
      <c r="F58" s="38">
        <f t="shared" si="8"/>
        <v>4</v>
      </c>
      <c r="G58" s="39">
        <f t="shared" si="8"/>
        <v>4</v>
      </c>
      <c r="H58" s="39">
        <f t="shared" si="8"/>
        <v>52</v>
      </c>
      <c r="I58" s="39">
        <f t="shared" si="8"/>
        <v>20</v>
      </c>
      <c r="J58" s="39">
        <f t="shared" si="8"/>
        <v>8</v>
      </c>
      <c r="K58" s="40">
        <f t="shared" si="8"/>
        <v>12</v>
      </c>
    </row>
    <row r="59" spans="1:11" ht="14.25" customHeight="1" x14ac:dyDescent="0.15">
      <c r="A59" s="71" t="s">
        <v>73</v>
      </c>
      <c r="B59" s="72"/>
      <c r="C59" s="77" t="s">
        <v>68</v>
      </c>
      <c r="D59" s="78"/>
      <c r="E59" s="33">
        <f t="shared" si="7"/>
        <v>219</v>
      </c>
      <c r="F59" s="34">
        <f t="shared" si="8"/>
        <v>7.8</v>
      </c>
      <c r="G59" s="35">
        <f t="shared" si="8"/>
        <v>8.1999999999999993</v>
      </c>
      <c r="H59" s="35">
        <f t="shared" si="8"/>
        <v>47.5</v>
      </c>
      <c r="I59" s="35">
        <f t="shared" si="8"/>
        <v>22.4</v>
      </c>
      <c r="J59" s="35">
        <f t="shared" si="8"/>
        <v>10</v>
      </c>
      <c r="K59" s="36">
        <f t="shared" si="8"/>
        <v>4.0999999999999996</v>
      </c>
    </row>
    <row r="60" spans="1:11" ht="14.25" customHeight="1" x14ac:dyDescent="0.15">
      <c r="A60" s="73"/>
      <c r="B60" s="74"/>
      <c r="C60" s="67" t="s">
        <v>69</v>
      </c>
      <c r="D60" s="68"/>
      <c r="E60" s="28">
        <f t="shared" si="7"/>
        <v>25</v>
      </c>
      <c r="F60" s="29">
        <f t="shared" si="8"/>
        <v>12</v>
      </c>
      <c r="G60" s="30">
        <f t="shared" si="8"/>
        <v>16</v>
      </c>
      <c r="H60" s="30">
        <f t="shared" si="8"/>
        <v>28</v>
      </c>
      <c r="I60" s="30">
        <f t="shared" si="8"/>
        <v>36</v>
      </c>
      <c r="J60" s="30">
        <f t="shared" si="8"/>
        <v>8</v>
      </c>
      <c r="K60" s="31">
        <f t="shared" si="8"/>
        <v>0</v>
      </c>
    </row>
    <row r="61" spans="1:11" ht="14.25" customHeight="1" x14ac:dyDescent="0.15">
      <c r="A61" s="73"/>
      <c r="B61" s="74"/>
      <c r="C61" s="67" t="s">
        <v>48</v>
      </c>
      <c r="D61" s="68"/>
      <c r="E61" s="28">
        <f t="shared" si="7"/>
        <v>431</v>
      </c>
      <c r="F61" s="29">
        <f t="shared" si="8"/>
        <v>4.9000000000000004</v>
      </c>
      <c r="G61" s="30">
        <f t="shared" si="8"/>
        <v>8.6</v>
      </c>
      <c r="H61" s="30">
        <f t="shared" si="8"/>
        <v>51.5</v>
      </c>
      <c r="I61" s="30">
        <f t="shared" si="8"/>
        <v>22.5</v>
      </c>
      <c r="J61" s="30">
        <f t="shared" si="8"/>
        <v>9.3000000000000007</v>
      </c>
      <c r="K61" s="31">
        <f t="shared" si="8"/>
        <v>3.2</v>
      </c>
    </row>
    <row r="62" spans="1:11" ht="14.25" customHeight="1" x14ac:dyDescent="0.15">
      <c r="A62" s="73"/>
      <c r="B62" s="74"/>
      <c r="C62" s="67" t="s">
        <v>49</v>
      </c>
      <c r="D62" s="68"/>
      <c r="E62" s="28">
        <f t="shared" si="7"/>
        <v>31</v>
      </c>
      <c r="F62" s="29">
        <f t="shared" si="8"/>
        <v>3.2</v>
      </c>
      <c r="G62" s="30">
        <f t="shared" si="8"/>
        <v>16.100000000000001</v>
      </c>
      <c r="H62" s="30">
        <f t="shared" si="8"/>
        <v>41.9</v>
      </c>
      <c r="I62" s="30">
        <f t="shared" si="8"/>
        <v>25.8</v>
      </c>
      <c r="J62" s="30">
        <f t="shared" si="8"/>
        <v>9.6999999999999993</v>
      </c>
      <c r="K62" s="31">
        <f t="shared" si="8"/>
        <v>3.2</v>
      </c>
    </row>
    <row r="63" spans="1:11" ht="14.25" customHeight="1" x14ac:dyDescent="0.15">
      <c r="A63" s="73"/>
      <c r="B63" s="74"/>
      <c r="C63" s="67" t="s">
        <v>50</v>
      </c>
      <c r="D63" s="68"/>
      <c r="E63" s="28">
        <f t="shared" si="7"/>
        <v>195</v>
      </c>
      <c r="F63" s="29">
        <f t="shared" si="8"/>
        <v>4.0999999999999996</v>
      </c>
      <c r="G63" s="30">
        <f t="shared" si="8"/>
        <v>10.3</v>
      </c>
      <c r="H63" s="30">
        <f t="shared" si="8"/>
        <v>54.9</v>
      </c>
      <c r="I63" s="30">
        <f t="shared" si="8"/>
        <v>21.5</v>
      </c>
      <c r="J63" s="30">
        <f t="shared" si="8"/>
        <v>6.7</v>
      </c>
      <c r="K63" s="31">
        <f t="shared" si="8"/>
        <v>2.6</v>
      </c>
    </row>
    <row r="64" spans="1:11" ht="14.25" customHeight="1" x14ac:dyDescent="0.15">
      <c r="A64" s="73"/>
      <c r="B64" s="74"/>
      <c r="C64" s="67" t="s">
        <v>0</v>
      </c>
      <c r="D64" s="68"/>
      <c r="E64" s="28">
        <f t="shared" si="7"/>
        <v>27</v>
      </c>
      <c r="F64" s="29">
        <f t="shared" si="8"/>
        <v>3.7</v>
      </c>
      <c r="G64" s="30">
        <f t="shared" si="8"/>
        <v>18.5</v>
      </c>
      <c r="H64" s="30">
        <f t="shared" si="8"/>
        <v>25.9</v>
      </c>
      <c r="I64" s="30">
        <f t="shared" si="8"/>
        <v>25.9</v>
      </c>
      <c r="J64" s="30">
        <f t="shared" si="8"/>
        <v>14.8</v>
      </c>
      <c r="K64" s="31">
        <f t="shared" si="8"/>
        <v>11.1</v>
      </c>
    </row>
    <row r="65" spans="1:11" ht="14.25" customHeight="1" x14ac:dyDescent="0.15">
      <c r="A65" s="75"/>
      <c r="B65" s="76"/>
      <c r="C65" s="67" t="s">
        <v>6</v>
      </c>
      <c r="D65" s="68"/>
      <c r="E65" s="37">
        <f t="shared" si="7"/>
        <v>20</v>
      </c>
      <c r="F65" s="38">
        <f t="shared" si="8"/>
        <v>0</v>
      </c>
      <c r="G65" s="39">
        <f t="shared" si="8"/>
        <v>30</v>
      </c>
      <c r="H65" s="39">
        <f t="shared" si="8"/>
        <v>35</v>
      </c>
      <c r="I65" s="39">
        <f t="shared" si="8"/>
        <v>15</v>
      </c>
      <c r="J65" s="39">
        <f t="shared" si="8"/>
        <v>10</v>
      </c>
      <c r="K65" s="40">
        <f t="shared" si="8"/>
        <v>10</v>
      </c>
    </row>
    <row r="66" spans="1:11" ht="14.25" customHeight="1" x14ac:dyDescent="0.15">
      <c r="A66" s="71" t="s">
        <v>15</v>
      </c>
      <c r="B66" s="72"/>
      <c r="C66" s="77" t="s">
        <v>74</v>
      </c>
      <c r="D66" s="78"/>
      <c r="E66" s="33">
        <f t="shared" si="7"/>
        <v>203</v>
      </c>
      <c r="F66" s="34">
        <f t="shared" si="8"/>
        <v>3</v>
      </c>
      <c r="G66" s="35">
        <f t="shared" si="8"/>
        <v>10.8</v>
      </c>
      <c r="H66" s="35">
        <f t="shared" si="8"/>
        <v>45.8</v>
      </c>
      <c r="I66" s="35">
        <f t="shared" si="8"/>
        <v>23.2</v>
      </c>
      <c r="J66" s="35">
        <f t="shared" si="8"/>
        <v>12.8</v>
      </c>
      <c r="K66" s="36">
        <f t="shared" si="8"/>
        <v>4.4000000000000004</v>
      </c>
    </row>
    <row r="67" spans="1:11" ht="14.25" customHeight="1" x14ac:dyDescent="0.15">
      <c r="A67" s="73"/>
      <c r="B67" s="74"/>
      <c r="C67" s="67" t="s">
        <v>75</v>
      </c>
      <c r="D67" s="68"/>
      <c r="E67" s="28">
        <f t="shared" si="7"/>
        <v>151</v>
      </c>
      <c r="F67" s="29">
        <f t="shared" ref="F67:K67" si="9">IFERROR(ROUND(F178/$E67*100,1),"-")</f>
        <v>2.6</v>
      </c>
      <c r="G67" s="30">
        <f t="shared" si="9"/>
        <v>6.6</v>
      </c>
      <c r="H67" s="30">
        <f t="shared" si="9"/>
        <v>39.700000000000003</v>
      </c>
      <c r="I67" s="30">
        <f t="shared" si="9"/>
        <v>33.799999999999997</v>
      </c>
      <c r="J67" s="30">
        <f t="shared" si="9"/>
        <v>16.600000000000001</v>
      </c>
      <c r="K67" s="31">
        <f t="shared" si="9"/>
        <v>0.7</v>
      </c>
    </row>
    <row r="68" spans="1:11" ht="14.25" customHeight="1" x14ac:dyDescent="0.15">
      <c r="A68" s="73"/>
      <c r="B68" s="74"/>
      <c r="C68" s="67" t="s">
        <v>76</v>
      </c>
      <c r="D68" s="68"/>
      <c r="E68" s="28">
        <f t="shared" si="7"/>
        <v>118</v>
      </c>
      <c r="F68" s="29">
        <f t="shared" ref="F68:K68" si="10">IFERROR(ROUND(F179/$E68*100,1),"-")</f>
        <v>7.6</v>
      </c>
      <c r="G68" s="30">
        <f t="shared" si="10"/>
        <v>9.3000000000000007</v>
      </c>
      <c r="H68" s="30">
        <f t="shared" si="10"/>
        <v>42.4</v>
      </c>
      <c r="I68" s="30">
        <f t="shared" si="10"/>
        <v>29.7</v>
      </c>
      <c r="J68" s="30">
        <f t="shared" si="10"/>
        <v>8.5</v>
      </c>
      <c r="K68" s="31">
        <f t="shared" si="10"/>
        <v>2.5</v>
      </c>
    </row>
    <row r="69" spans="1:11" ht="14.25" customHeight="1" x14ac:dyDescent="0.15">
      <c r="A69" s="73"/>
      <c r="B69" s="74"/>
      <c r="C69" s="67" t="s">
        <v>77</v>
      </c>
      <c r="D69" s="68"/>
      <c r="E69" s="28">
        <f t="shared" si="7"/>
        <v>110</v>
      </c>
      <c r="F69" s="29">
        <f t="shared" ref="F69:K69" si="11">IFERROR(ROUND(F180/$E69*100,1),"-")</f>
        <v>3.6</v>
      </c>
      <c r="G69" s="30">
        <f t="shared" si="11"/>
        <v>10.9</v>
      </c>
      <c r="H69" s="30">
        <f t="shared" si="11"/>
        <v>50</v>
      </c>
      <c r="I69" s="30">
        <f t="shared" si="11"/>
        <v>22.7</v>
      </c>
      <c r="J69" s="30">
        <f t="shared" si="11"/>
        <v>8.1999999999999993</v>
      </c>
      <c r="K69" s="31">
        <f t="shared" si="11"/>
        <v>4.5</v>
      </c>
    </row>
    <row r="70" spans="1:11" ht="14.25" customHeight="1" x14ac:dyDescent="0.15">
      <c r="A70" s="73"/>
      <c r="B70" s="74"/>
      <c r="C70" s="67" t="s">
        <v>78</v>
      </c>
      <c r="D70" s="68"/>
      <c r="E70" s="28">
        <f t="shared" si="7"/>
        <v>96</v>
      </c>
      <c r="F70" s="29">
        <f t="shared" ref="F70:K70" si="12">IFERROR(ROUND(F181/$E70*100,1),"-")</f>
        <v>2.1</v>
      </c>
      <c r="G70" s="30">
        <f t="shared" si="12"/>
        <v>13.5</v>
      </c>
      <c r="H70" s="30">
        <f t="shared" si="12"/>
        <v>58.3</v>
      </c>
      <c r="I70" s="30">
        <f t="shared" si="12"/>
        <v>17.7</v>
      </c>
      <c r="J70" s="30">
        <f t="shared" si="12"/>
        <v>5.2</v>
      </c>
      <c r="K70" s="31">
        <f t="shared" si="12"/>
        <v>3.1</v>
      </c>
    </row>
    <row r="71" spans="1:11" ht="14.25" customHeight="1" x14ac:dyDescent="0.15">
      <c r="A71" s="73"/>
      <c r="B71" s="74"/>
      <c r="C71" s="67" t="s">
        <v>79</v>
      </c>
      <c r="D71" s="68"/>
      <c r="E71" s="28">
        <f t="shared" si="7"/>
        <v>108</v>
      </c>
      <c r="F71" s="29">
        <f t="shared" ref="F71:K71" si="13">IFERROR(ROUND(F182/$E71*100,1),"-")</f>
        <v>5.6</v>
      </c>
      <c r="G71" s="30">
        <f t="shared" si="13"/>
        <v>8.3000000000000007</v>
      </c>
      <c r="H71" s="30">
        <f t="shared" si="13"/>
        <v>61.1</v>
      </c>
      <c r="I71" s="30">
        <f t="shared" si="13"/>
        <v>18.5</v>
      </c>
      <c r="J71" s="30">
        <f t="shared" si="13"/>
        <v>3.7</v>
      </c>
      <c r="K71" s="31">
        <f t="shared" si="13"/>
        <v>2.8</v>
      </c>
    </row>
    <row r="72" spans="1:11" ht="14.25" customHeight="1" x14ac:dyDescent="0.15">
      <c r="A72" s="73"/>
      <c r="B72" s="74"/>
      <c r="C72" s="67" t="s">
        <v>80</v>
      </c>
      <c r="D72" s="68"/>
      <c r="E72" s="28">
        <f t="shared" si="7"/>
        <v>124</v>
      </c>
      <c r="F72" s="29">
        <f t="shared" ref="F72:K72" si="14">IFERROR(ROUND(F183/$E72*100,1),"-")</f>
        <v>12.1</v>
      </c>
      <c r="G72" s="30">
        <f t="shared" si="14"/>
        <v>9.6999999999999993</v>
      </c>
      <c r="H72" s="30">
        <f t="shared" si="14"/>
        <v>56.5</v>
      </c>
      <c r="I72" s="30">
        <f t="shared" si="14"/>
        <v>8.9</v>
      </c>
      <c r="J72" s="30">
        <f t="shared" si="14"/>
        <v>5.6</v>
      </c>
      <c r="K72" s="31">
        <f t="shared" si="14"/>
        <v>7.3</v>
      </c>
    </row>
    <row r="73" spans="1:11" ht="14.25" customHeight="1" x14ac:dyDescent="0.15">
      <c r="A73" s="73"/>
      <c r="B73" s="74"/>
      <c r="C73" s="67" t="s">
        <v>81</v>
      </c>
      <c r="D73" s="68"/>
      <c r="E73" s="28">
        <f t="shared" si="7"/>
        <v>25</v>
      </c>
      <c r="F73" s="29">
        <f t="shared" ref="F73:K73" si="15">IFERROR(ROUND(F184/$E73*100,1),"-")</f>
        <v>20</v>
      </c>
      <c r="G73" s="30">
        <f t="shared" si="15"/>
        <v>12</v>
      </c>
      <c r="H73" s="30">
        <f t="shared" si="15"/>
        <v>44</v>
      </c>
      <c r="I73" s="30">
        <f t="shared" si="15"/>
        <v>24</v>
      </c>
      <c r="J73" s="30">
        <f t="shared" si="15"/>
        <v>0</v>
      </c>
      <c r="K73" s="31">
        <f t="shared" si="15"/>
        <v>0</v>
      </c>
    </row>
    <row r="74" spans="1:11" ht="14.25" customHeight="1" x14ac:dyDescent="0.15">
      <c r="A74" s="75"/>
      <c r="B74" s="76"/>
      <c r="C74" s="67" t="s">
        <v>6</v>
      </c>
      <c r="D74" s="68"/>
      <c r="E74" s="37">
        <f t="shared" si="7"/>
        <v>13</v>
      </c>
      <c r="F74" s="38">
        <f t="shared" ref="F74:K74" si="16">IFERROR(ROUND(F185/$E74*100,1),"-")</f>
        <v>0</v>
      </c>
      <c r="G74" s="39">
        <f t="shared" si="16"/>
        <v>23.1</v>
      </c>
      <c r="H74" s="39">
        <f t="shared" si="16"/>
        <v>46.2</v>
      </c>
      <c r="I74" s="39">
        <f t="shared" si="16"/>
        <v>23.1</v>
      </c>
      <c r="J74" s="39">
        <f t="shared" si="16"/>
        <v>0</v>
      </c>
      <c r="K74" s="40">
        <f t="shared" si="16"/>
        <v>7.7</v>
      </c>
    </row>
    <row r="75" spans="1:11" ht="14.25" customHeight="1" x14ac:dyDescent="0.15">
      <c r="A75" s="71" t="s">
        <v>16</v>
      </c>
      <c r="B75" s="72"/>
      <c r="C75" s="77" t="s">
        <v>51</v>
      </c>
      <c r="D75" s="78"/>
      <c r="E75" s="33">
        <f t="shared" si="7"/>
        <v>243</v>
      </c>
      <c r="F75" s="34">
        <f t="shared" ref="F75:K75" si="17">IFERROR(ROUND(F186/$E75*100,1),"-")</f>
        <v>4.5</v>
      </c>
      <c r="G75" s="35">
        <f t="shared" si="17"/>
        <v>11.1</v>
      </c>
      <c r="H75" s="35">
        <f t="shared" si="17"/>
        <v>48.6</v>
      </c>
      <c r="I75" s="35">
        <f t="shared" si="17"/>
        <v>24.7</v>
      </c>
      <c r="J75" s="35">
        <f t="shared" si="17"/>
        <v>8.1999999999999993</v>
      </c>
      <c r="K75" s="36">
        <f t="shared" si="17"/>
        <v>2.9</v>
      </c>
    </row>
    <row r="76" spans="1:11" ht="14.25" customHeight="1" x14ac:dyDescent="0.15">
      <c r="A76" s="73"/>
      <c r="B76" s="74"/>
      <c r="C76" s="67" t="s">
        <v>52</v>
      </c>
      <c r="D76" s="68"/>
      <c r="E76" s="28">
        <f t="shared" si="7"/>
        <v>322</v>
      </c>
      <c r="F76" s="29">
        <f t="shared" ref="F76:K76" si="18">IFERROR(ROUND(F187/$E76*100,1),"-")</f>
        <v>4</v>
      </c>
      <c r="G76" s="30">
        <f t="shared" si="18"/>
        <v>10.199999999999999</v>
      </c>
      <c r="H76" s="30">
        <f t="shared" si="18"/>
        <v>50.9</v>
      </c>
      <c r="I76" s="30">
        <f t="shared" si="18"/>
        <v>22.7</v>
      </c>
      <c r="J76" s="30">
        <f t="shared" si="18"/>
        <v>8.1</v>
      </c>
      <c r="K76" s="31">
        <f t="shared" si="18"/>
        <v>4</v>
      </c>
    </row>
    <row r="77" spans="1:11" ht="14.25" customHeight="1" x14ac:dyDescent="0.15">
      <c r="A77" s="73"/>
      <c r="B77" s="74"/>
      <c r="C77" s="67" t="s">
        <v>53</v>
      </c>
      <c r="D77" s="68"/>
      <c r="E77" s="28">
        <f t="shared" si="7"/>
        <v>25</v>
      </c>
      <c r="F77" s="29">
        <f t="shared" ref="F77:K77" si="19">IFERROR(ROUND(F188/$E77*100,1),"-")</f>
        <v>0</v>
      </c>
      <c r="G77" s="30">
        <f t="shared" si="19"/>
        <v>16</v>
      </c>
      <c r="H77" s="30">
        <f t="shared" si="19"/>
        <v>56</v>
      </c>
      <c r="I77" s="30">
        <f t="shared" si="19"/>
        <v>16</v>
      </c>
      <c r="J77" s="30">
        <f t="shared" si="19"/>
        <v>12</v>
      </c>
      <c r="K77" s="31">
        <f t="shared" si="19"/>
        <v>0</v>
      </c>
    </row>
    <row r="78" spans="1:11" ht="14.25" customHeight="1" x14ac:dyDescent="0.15">
      <c r="A78" s="73"/>
      <c r="B78" s="74"/>
      <c r="C78" s="67" t="s">
        <v>54</v>
      </c>
      <c r="D78" s="68"/>
      <c r="E78" s="28">
        <f t="shared" si="7"/>
        <v>237</v>
      </c>
      <c r="F78" s="29">
        <f t="shared" ref="F78:K78" si="20">IFERROR(ROUND(F189/$E78*100,1),"-")</f>
        <v>7.2</v>
      </c>
      <c r="G78" s="30">
        <f t="shared" si="20"/>
        <v>7.6</v>
      </c>
      <c r="H78" s="30">
        <f t="shared" si="20"/>
        <v>50.6</v>
      </c>
      <c r="I78" s="30">
        <f t="shared" si="20"/>
        <v>18.600000000000001</v>
      </c>
      <c r="J78" s="30">
        <f t="shared" si="20"/>
        <v>11.4</v>
      </c>
      <c r="K78" s="31">
        <f t="shared" si="20"/>
        <v>4.5999999999999996</v>
      </c>
    </row>
    <row r="79" spans="1:11" ht="14.25" customHeight="1" x14ac:dyDescent="0.15">
      <c r="A79" s="73"/>
      <c r="B79" s="74"/>
      <c r="C79" s="67" t="s">
        <v>55</v>
      </c>
      <c r="D79" s="68"/>
      <c r="E79" s="28">
        <f t="shared" si="7"/>
        <v>46</v>
      </c>
      <c r="F79" s="29">
        <f t="shared" ref="F79:K79" si="21">IFERROR(ROUND(F190/$E79*100,1),"-")</f>
        <v>10.9</v>
      </c>
      <c r="G79" s="30">
        <f t="shared" si="21"/>
        <v>10.9</v>
      </c>
      <c r="H79" s="30">
        <f t="shared" si="21"/>
        <v>58.7</v>
      </c>
      <c r="I79" s="30">
        <f t="shared" si="21"/>
        <v>15.2</v>
      </c>
      <c r="J79" s="30">
        <f t="shared" si="21"/>
        <v>2.2000000000000002</v>
      </c>
      <c r="K79" s="31">
        <f t="shared" si="21"/>
        <v>2.2000000000000002</v>
      </c>
    </row>
    <row r="80" spans="1:11" ht="14.25" customHeight="1" x14ac:dyDescent="0.15">
      <c r="A80" s="73"/>
      <c r="B80" s="74"/>
      <c r="C80" s="67" t="s">
        <v>56</v>
      </c>
      <c r="D80" s="68"/>
      <c r="E80" s="28">
        <f t="shared" si="7"/>
        <v>22</v>
      </c>
      <c r="F80" s="29">
        <f t="shared" ref="F80:K80" si="22">IFERROR(ROUND(F191/$E80*100,1),"-")</f>
        <v>4.5</v>
      </c>
      <c r="G80" s="30">
        <f t="shared" si="22"/>
        <v>4.5</v>
      </c>
      <c r="H80" s="30">
        <f t="shared" si="22"/>
        <v>36.4</v>
      </c>
      <c r="I80" s="30">
        <f t="shared" si="22"/>
        <v>45.5</v>
      </c>
      <c r="J80" s="30">
        <f t="shared" si="22"/>
        <v>9.1</v>
      </c>
      <c r="K80" s="31">
        <f t="shared" si="22"/>
        <v>0</v>
      </c>
    </row>
    <row r="81" spans="1:11" ht="14.25" customHeight="1" x14ac:dyDescent="0.15">
      <c r="A81" s="73"/>
      <c r="B81" s="74"/>
      <c r="C81" s="67" t="s">
        <v>57</v>
      </c>
      <c r="D81" s="68"/>
      <c r="E81" s="28">
        <f t="shared" si="7"/>
        <v>22</v>
      </c>
      <c r="F81" s="29">
        <f t="shared" ref="F81:K81" si="23">IFERROR(ROUND(F192/$E81*100,1),"-")</f>
        <v>4.5</v>
      </c>
      <c r="G81" s="30">
        <f t="shared" si="23"/>
        <v>9.1</v>
      </c>
      <c r="H81" s="30">
        <f t="shared" si="23"/>
        <v>22.7</v>
      </c>
      <c r="I81" s="30">
        <f t="shared" si="23"/>
        <v>40.9</v>
      </c>
      <c r="J81" s="30">
        <f t="shared" si="23"/>
        <v>22.7</v>
      </c>
      <c r="K81" s="31">
        <f t="shared" si="23"/>
        <v>0</v>
      </c>
    </row>
    <row r="82" spans="1:11" ht="14.25" customHeight="1" x14ac:dyDescent="0.15">
      <c r="A82" s="73"/>
      <c r="B82" s="74"/>
      <c r="C82" s="67" t="s">
        <v>58</v>
      </c>
      <c r="D82" s="68"/>
      <c r="E82" s="28">
        <f t="shared" ref="E82:E113" si="24">E193</f>
        <v>6</v>
      </c>
      <c r="F82" s="29">
        <f t="shared" ref="F82:K82" si="25">IFERROR(ROUND(F193/$E82*100,1),"-")</f>
        <v>0</v>
      </c>
      <c r="G82" s="30">
        <f t="shared" si="25"/>
        <v>16.7</v>
      </c>
      <c r="H82" s="30">
        <f t="shared" si="25"/>
        <v>16.7</v>
      </c>
      <c r="I82" s="30">
        <f t="shared" si="25"/>
        <v>33.299999999999997</v>
      </c>
      <c r="J82" s="30">
        <f t="shared" si="25"/>
        <v>16.7</v>
      </c>
      <c r="K82" s="31">
        <f t="shared" si="25"/>
        <v>16.7</v>
      </c>
    </row>
    <row r="83" spans="1:11" ht="14.25" customHeight="1" x14ac:dyDescent="0.15">
      <c r="A83" s="73"/>
      <c r="B83" s="74"/>
      <c r="C83" s="67" t="s">
        <v>0</v>
      </c>
      <c r="D83" s="68"/>
      <c r="E83" s="28">
        <f t="shared" si="24"/>
        <v>10</v>
      </c>
      <c r="F83" s="29">
        <f t="shared" ref="F83:K83" si="26">IFERROR(ROUND(F194/$E83*100,1),"-")</f>
        <v>20</v>
      </c>
      <c r="G83" s="30">
        <f t="shared" si="26"/>
        <v>10</v>
      </c>
      <c r="H83" s="30">
        <f t="shared" si="26"/>
        <v>40</v>
      </c>
      <c r="I83" s="30">
        <f t="shared" si="26"/>
        <v>20</v>
      </c>
      <c r="J83" s="30">
        <f t="shared" si="26"/>
        <v>10</v>
      </c>
      <c r="K83" s="31">
        <f t="shared" si="26"/>
        <v>0</v>
      </c>
    </row>
    <row r="84" spans="1:11" ht="14.25" customHeight="1" x14ac:dyDescent="0.15">
      <c r="A84" s="75"/>
      <c r="B84" s="76"/>
      <c r="C84" s="69" t="s">
        <v>3</v>
      </c>
      <c r="D84" s="70"/>
      <c r="E84" s="37">
        <f t="shared" si="24"/>
        <v>15</v>
      </c>
      <c r="F84" s="38">
        <f t="shared" ref="F84:K84" si="27">IFERROR(ROUND(F195/$E84*100,1),"-")</f>
        <v>6.7</v>
      </c>
      <c r="G84" s="39">
        <f t="shared" si="27"/>
        <v>20</v>
      </c>
      <c r="H84" s="39">
        <f t="shared" si="27"/>
        <v>40</v>
      </c>
      <c r="I84" s="39">
        <f t="shared" si="27"/>
        <v>26.7</v>
      </c>
      <c r="J84" s="39">
        <f t="shared" si="27"/>
        <v>0</v>
      </c>
      <c r="K84" s="40">
        <f t="shared" si="27"/>
        <v>6.7</v>
      </c>
    </row>
    <row r="85" spans="1:11" ht="14.25" customHeight="1" x14ac:dyDescent="0.15">
      <c r="A85" s="71" t="s">
        <v>82</v>
      </c>
      <c r="B85" s="72"/>
      <c r="C85" s="77" t="s">
        <v>83</v>
      </c>
      <c r="D85" s="78"/>
      <c r="E85" s="33">
        <f t="shared" si="24"/>
        <v>42</v>
      </c>
      <c r="F85" s="34">
        <f t="shared" ref="F85:K85" si="28">IFERROR(ROUND(F196/$E85*100,1),"-")</f>
        <v>9.5</v>
      </c>
      <c r="G85" s="35">
        <f t="shared" si="28"/>
        <v>14.3</v>
      </c>
      <c r="H85" s="35">
        <f t="shared" si="28"/>
        <v>40.5</v>
      </c>
      <c r="I85" s="35">
        <f t="shared" si="28"/>
        <v>19</v>
      </c>
      <c r="J85" s="35">
        <f t="shared" si="28"/>
        <v>16.7</v>
      </c>
      <c r="K85" s="36">
        <f t="shared" si="28"/>
        <v>0</v>
      </c>
    </row>
    <row r="86" spans="1:11" ht="14.25" customHeight="1" x14ac:dyDescent="0.15">
      <c r="A86" s="73"/>
      <c r="B86" s="74"/>
      <c r="C86" s="67" t="s">
        <v>84</v>
      </c>
      <c r="D86" s="68"/>
      <c r="E86" s="28">
        <f t="shared" si="24"/>
        <v>57</v>
      </c>
      <c r="F86" s="29">
        <f t="shared" ref="F86:K86" si="29">IFERROR(ROUND(F197/$E86*100,1),"-")</f>
        <v>7</v>
      </c>
      <c r="G86" s="30">
        <f t="shared" si="29"/>
        <v>7</v>
      </c>
      <c r="H86" s="30">
        <f t="shared" si="29"/>
        <v>50.9</v>
      </c>
      <c r="I86" s="30">
        <f t="shared" si="29"/>
        <v>24.6</v>
      </c>
      <c r="J86" s="30">
        <f t="shared" si="29"/>
        <v>10.5</v>
      </c>
      <c r="K86" s="31">
        <f t="shared" si="29"/>
        <v>0</v>
      </c>
    </row>
    <row r="87" spans="1:11" ht="14.25" customHeight="1" x14ac:dyDescent="0.15">
      <c r="A87" s="73"/>
      <c r="B87" s="74"/>
      <c r="C87" s="67" t="s">
        <v>85</v>
      </c>
      <c r="D87" s="68"/>
      <c r="E87" s="28">
        <f t="shared" si="24"/>
        <v>68</v>
      </c>
      <c r="F87" s="29">
        <f t="shared" ref="F87:K87" si="30">IFERROR(ROUND(F198/$E87*100,1),"-")</f>
        <v>5.9</v>
      </c>
      <c r="G87" s="30">
        <f t="shared" si="30"/>
        <v>14.7</v>
      </c>
      <c r="H87" s="30">
        <f t="shared" si="30"/>
        <v>47.1</v>
      </c>
      <c r="I87" s="30">
        <f t="shared" si="30"/>
        <v>20.6</v>
      </c>
      <c r="J87" s="30">
        <f t="shared" si="30"/>
        <v>8.8000000000000007</v>
      </c>
      <c r="K87" s="31">
        <f t="shared" si="30"/>
        <v>2.9</v>
      </c>
    </row>
    <row r="88" spans="1:11" ht="14.25" customHeight="1" x14ac:dyDescent="0.15">
      <c r="A88" s="73"/>
      <c r="B88" s="74"/>
      <c r="C88" s="67" t="s">
        <v>86</v>
      </c>
      <c r="D88" s="68"/>
      <c r="E88" s="28">
        <f t="shared" si="24"/>
        <v>148</v>
      </c>
      <c r="F88" s="29">
        <f t="shared" ref="F88:K88" si="31">IFERROR(ROUND(F199/$E88*100,1),"-")</f>
        <v>3.4</v>
      </c>
      <c r="G88" s="30">
        <f t="shared" si="31"/>
        <v>12.8</v>
      </c>
      <c r="H88" s="30">
        <f t="shared" si="31"/>
        <v>48</v>
      </c>
      <c r="I88" s="30">
        <f t="shared" si="31"/>
        <v>27</v>
      </c>
      <c r="J88" s="30">
        <f t="shared" si="31"/>
        <v>6.8</v>
      </c>
      <c r="K88" s="31">
        <f t="shared" si="31"/>
        <v>2</v>
      </c>
    </row>
    <row r="89" spans="1:11" ht="14.25" customHeight="1" x14ac:dyDescent="0.15">
      <c r="A89" s="73"/>
      <c r="B89" s="74"/>
      <c r="C89" s="67" t="s">
        <v>87</v>
      </c>
      <c r="D89" s="68"/>
      <c r="E89" s="28">
        <f t="shared" si="24"/>
        <v>195</v>
      </c>
      <c r="F89" s="29">
        <f t="shared" ref="F89:K89" si="32">IFERROR(ROUND(F200/$E89*100,1),"-")</f>
        <v>6.2</v>
      </c>
      <c r="G89" s="30">
        <f t="shared" si="32"/>
        <v>4.0999999999999996</v>
      </c>
      <c r="H89" s="30">
        <f t="shared" si="32"/>
        <v>50.3</v>
      </c>
      <c r="I89" s="30">
        <f t="shared" si="32"/>
        <v>26.2</v>
      </c>
      <c r="J89" s="30">
        <f t="shared" si="32"/>
        <v>10.3</v>
      </c>
      <c r="K89" s="31">
        <f t="shared" si="32"/>
        <v>3.1</v>
      </c>
    </row>
    <row r="90" spans="1:11" ht="14.25" customHeight="1" x14ac:dyDescent="0.15">
      <c r="A90" s="73"/>
      <c r="B90" s="74"/>
      <c r="C90" s="67" t="s">
        <v>88</v>
      </c>
      <c r="D90" s="68"/>
      <c r="E90" s="28">
        <f t="shared" si="24"/>
        <v>151</v>
      </c>
      <c r="F90" s="29">
        <f t="shared" ref="F90:K90" si="33">IFERROR(ROUND(F201/$E90*100,1),"-")</f>
        <v>3.3</v>
      </c>
      <c r="G90" s="30">
        <f t="shared" si="33"/>
        <v>11.3</v>
      </c>
      <c r="H90" s="30">
        <f t="shared" si="33"/>
        <v>51</v>
      </c>
      <c r="I90" s="30">
        <f t="shared" si="33"/>
        <v>23.2</v>
      </c>
      <c r="J90" s="30">
        <f t="shared" si="33"/>
        <v>9.3000000000000007</v>
      </c>
      <c r="K90" s="31">
        <f t="shared" si="33"/>
        <v>2</v>
      </c>
    </row>
    <row r="91" spans="1:11" ht="14.25" customHeight="1" x14ac:dyDescent="0.15">
      <c r="A91" s="73"/>
      <c r="B91" s="74"/>
      <c r="C91" s="67" t="s">
        <v>89</v>
      </c>
      <c r="D91" s="68"/>
      <c r="E91" s="28">
        <f t="shared" si="24"/>
        <v>280</v>
      </c>
      <c r="F91" s="29">
        <f t="shared" ref="F91:K91" si="34">IFERROR(ROUND(F202/$E91*100,1),"-")</f>
        <v>5.7</v>
      </c>
      <c r="G91" s="30">
        <f t="shared" si="34"/>
        <v>11.1</v>
      </c>
      <c r="H91" s="30">
        <f t="shared" si="34"/>
        <v>51.1</v>
      </c>
      <c r="I91" s="30">
        <f t="shared" si="34"/>
        <v>18.2</v>
      </c>
      <c r="J91" s="30">
        <f t="shared" si="34"/>
        <v>7.5</v>
      </c>
      <c r="K91" s="31">
        <f t="shared" si="34"/>
        <v>6.4</v>
      </c>
    </row>
    <row r="92" spans="1:11" ht="14.25" customHeight="1" x14ac:dyDescent="0.15">
      <c r="A92" s="75"/>
      <c r="B92" s="76"/>
      <c r="C92" s="69" t="s">
        <v>6</v>
      </c>
      <c r="D92" s="70"/>
      <c r="E92" s="37">
        <f t="shared" si="24"/>
        <v>7</v>
      </c>
      <c r="F92" s="38">
        <f t="shared" ref="F92:K92" si="35">IFERROR(ROUND(F203/$E92*100,1),"-")</f>
        <v>14.3</v>
      </c>
      <c r="G92" s="39">
        <f t="shared" si="35"/>
        <v>0</v>
      </c>
      <c r="H92" s="39">
        <f t="shared" si="35"/>
        <v>0</v>
      </c>
      <c r="I92" s="39">
        <f t="shared" si="35"/>
        <v>28.6</v>
      </c>
      <c r="J92" s="39">
        <f t="shared" si="35"/>
        <v>28.6</v>
      </c>
      <c r="K92" s="40">
        <f t="shared" si="35"/>
        <v>28.6</v>
      </c>
    </row>
    <row r="93" spans="1:11" ht="14.25" customHeight="1" x14ac:dyDescent="0.15">
      <c r="A93" s="71" t="s">
        <v>93</v>
      </c>
      <c r="B93" s="72"/>
      <c r="C93" s="77" t="s">
        <v>94</v>
      </c>
      <c r="D93" s="78"/>
      <c r="E93" s="33">
        <f t="shared" si="24"/>
        <v>462</v>
      </c>
      <c r="F93" s="34">
        <f t="shared" ref="F93:K93" si="36">IFERROR(ROUND(F204/$E93*100,1),"-")</f>
        <v>7.1</v>
      </c>
      <c r="G93" s="35">
        <f t="shared" si="36"/>
        <v>11.9</v>
      </c>
      <c r="H93" s="35">
        <f t="shared" si="36"/>
        <v>49.4</v>
      </c>
      <c r="I93" s="35">
        <f t="shared" si="36"/>
        <v>20.6</v>
      </c>
      <c r="J93" s="35">
        <f t="shared" si="36"/>
        <v>6.3</v>
      </c>
      <c r="K93" s="36">
        <f t="shared" si="36"/>
        <v>4.8</v>
      </c>
    </row>
    <row r="94" spans="1:11" ht="14.25" customHeight="1" x14ac:dyDescent="0.15">
      <c r="A94" s="73"/>
      <c r="B94" s="74"/>
      <c r="C94" s="67" t="s">
        <v>95</v>
      </c>
      <c r="D94" s="68"/>
      <c r="E94" s="28">
        <f t="shared" si="24"/>
        <v>416</v>
      </c>
      <c r="F94" s="29">
        <f t="shared" ref="F94:K94" si="37">IFERROR(ROUND(F205/$E94*100,1),"-")</f>
        <v>3.8</v>
      </c>
      <c r="G94" s="30">
        <f t="shared" si="37"/>
        <v>8.9</v>
      </c>
      <c r="H94" s="30">
        <f t="shared" si="37"/>
        <v>51</v>
      </c>
      <c r="I94" s="30">
        <f t="shared" si="37"/>
        <v>23.8</v>
      </c>
      <c r="J94" s="30">
        <f t="shared" si="37"/>
        <v>10.1</v>
      </c>
      <c r="K94" s="31">
        <f t="shared" si="37"/>
        <v>2.4</v>
      </c>
    </row>
    <row r="95" spans="1:11" ht="14.25" customHeight="1" x14ac:dyDescent="0.15">
      <c r="A95" s="73"/>
      <c r="B95" s="74"/>
      <c r="C95" s="67" t="s">
        <v>96</v>
      </c>
      <c r="D95" s="68"/>
      <c r="E95" s="28">
        <f t="shared" si="24"/>
        <v>20</v>
      </c>
      <c r="F95" s="29">
        <f t="shared" ref="F95:K95" si="38">IFERROR(ROUND(F206/$E95*100,1),"-")</f>
        <v>5</v>
      </c>
      <c r="G95" s="30">
        <f t="shared" si="38"/>
        <v>0</v>
      </c>
      <c r="H95" s="30">
        <f t="shared" si="38"/>
        <v>30</v>
      </c>
      <c r="I95" s="30">
        <f t="shared" si="38"/>
        <v>30</v>
      </c>
      <c r="J95" s="30">
        <f t="shared" si="38"/>
        <v>35</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0</v>
      </c>
      <c r="I96" s="30">
        <f t="shared" si="39"/>
        <v>0</v>
      </c>
      <c r="J96" s="30">
        <f t="shared" si="39"/>
        <v>100</v>
      </c>
      <c r="K96" s="31">
        <f t="shared" si="39"/>
        <v>0</v>
      </c>
    </row>
    <row r="97" spans="1:11" ht="14.25" customHeight="1" x14ac:dyDescent="0.15">
      <c r="A97" s="73"/>
      <c r="B97" s="74"/>
      <c r="C97" s="67" t="s">
        <v>98</v>
      </c>
      <c r="D97" s="68"/>
      <c r="E97" s="28">
        <f t="shared" si="24"/>
        <v>39</v>
      </c>
      <c r="F97" s="29">
        <f t="shared" ref="F97:K97" si="40">IFERROR(ROUND(F208/$E97*100,1),"-")</f>
        <v>2.6</v>
      </c>
      <c r="G97" s="30">
        <f t="shared" si="40"/>
        <v>7.7</v>
      </c>
      <c r="H97" s="30">
        <f t="shared" si="40"/>
        <v>46.2</v>
      </c>
      <c r="I97" s="30">
        <f t="shared" si="40"/>
        <v>30.8</v>
      </c>
      <c r="J97" s="30">
        <f t="shared" si="40"/>
        <v>12.8</v>
      </c>
      <c r="K97" s="31">
        <f t="shared" si="40"/>
        <v>0</v>
      </c>
    </row>
    <row r="98" spans="1:11" ht="14.25" customHeight="1" x14ac:dyDescent="0.15">
      <c r="A98" s="75"/>
      <c r="B98" s="76"/>
      <c r="C98" s="69" t="s">
        <v>6</v>
      </c>
      <c r="D98" s="70"/>
      <c r="E98" s="37">
        <f t="shared" si="24"/>
        <v>9</v>
      </c>
      <c r="F98" s="38">
        <f t="shared" ref="F98:K98" si="41">IFERROR(ROUND(F209/$E98*100,1),"-")</f>
        <v>0</v>
      </c>
      <c r="G98" s="39">
        <f t="shared" si="41"/>
        <v>0</v>
      </c>
      <c r="H98" s="39">
        <f t="shared" si="41"/>
        <v>33.299999999999997</v>
      </c>
      <c r="I98" s="39">
        <f t="shared" si="41"/>
        <v>33.299999999999997</v>
      </c>
      <c r="J98" s="39">
        <f t="shared" si="41"/>
        <v>11.1</v>
      </c>
      <c r="K98" s="40">
        <f t="shared" si="41"/>
        <v>22.2</v>
      </c>
    </row>
    <row r="99" spans="1:11" ht="14.25" customHeight="1" x14ac:dyDescent="0.15">
      <c r="A99" s="71" t="s">
        <v>17</v>
      </c>
      <c r="B99" s="72"/>
      <c r="C99" s="77" t="s">
        <v>59</v>
      </c>
      <c r="D99" s="78"/>
      <c r="E99" s="33">
        <f t="shared" si="24"/>
        <v>436</v>
      </c>
      <c r="F99" s="34">
        <f t="shared" ref="F99:K99" si="42">IFERROR(ROUND(F210/$E99*100,1),"-")</f>
        <v>7.3</v>
      </c>
      <c r="G99" s="35">
        <f t="shared" si="42"/>
        <v>11.9</v>
      </c>
      <c r="H99" s="35">
        <f t="shared" si="42"/>
        <v>49.1</v>
      </c>
      <c r="I99" s="35">
        <f t="shared" si="42"/>
        <v>21.8</v>
      </c>
      <c r="J99" s="35">
        <f t="shared" si="42"/>
        <v>6.4</v>
      </c>
      <c r="K99" s="36">
        <f t="shared" si="42"/>
        <v>3.4</v>
      </c>
    </row>
    <row r="100" spans="1:11" ht="14.25" customHeight="1" x14ac:dyDescent="0.15">
      <c r="A100" s="73"/>
      <c r="B100" s="74"/>
      <c r="C100" s="67" t="s">
        <v>60</v>
      </c>
      <c r="D100" s="68"/>
      <c r="E100" s="28">
        <f t="shared" si="24"/>
        <v>380</v>
      </c>
      <c r="F100" s="29">
        <f t="shared" ref="F100:K100" si="43">IFERROR(ROUND(F211/$E100*100,1),"-")</f>
        <v>3.9</v>
      </c>
      <c r="G100" s="30">
        <f t="shared" si="43"/>
        <v>9.1999999999999993</v>
      </c>
      <c r="H100" s="30">
        <f t="shared" si="43"/>
        <v>50.8</v>
      </c>
      <c r="I100" s="30">
        <f t="shared" si="43"/>
        <v>23.4</v>
      </c>
      <c r="J100" s="30">
        <f t="shared" si="43"/>
        <v>10</v>
      </c>
      <c r="K100" s="31">
        <f t="shared" si="43"/>
        <v>2.6</v>
      </c>
    </row>
    <row r="101" spans="1:11" ht="14.25" customHeight="1" x14ac:dyDescent="0.15">
      <c r="A101" s="73"/>
      <c r="B101" s="74"/>
      <c r="C101" s="67" t="s">
        <v>61</v>
      </c>
      <c r="D101" s="68"/>
      <c r="E101" s="28">
        <f t="shared" si="24"/>
        <v>94</v>
      </c>
      <c r="F101" s="29">
        <f t="shared" ref="F101:K101" si="44">IFERROR(ROUND(F212/$E101*100,1),"-")</f>
        <v>3.2</v>
      </c>
      <c r="G101" s="30">
        <f t="shared" si="44"/>
        <v>6.4</v>
      </c>
      <c r="H101" s="30">
        <f t="shared" si="44"/>
        <v>51.1</v>
      </c>
      <c r="I101" s="30">
        <f t="shared" si="44"/>
        <v>25.5</v>
      </c>
      <c r="J101" s="30">
        <f t="shared" si="44"/>
        <v>9.6</v>
      </c>
      <c r="K101" s="31">
        <f t="shared" si="44"/>
        <v>4.3</v>
      </c>
    </row>
    <row r="102" spans="1:11" ht="14.25" customHeight="1" x14ac:dyDescent="0.15">
      <c r="A102" s="73"/>
      <c r="B102" s="74"/>
      <c r="C102" s="67" t="s">
        <v>62</v>
      </c>
      <c r="D102" s="68"/>
      <c r="E102" s="28">
        <f t="shared" si="24"/>
        <v>22</v>
      </c>
      <c r="F102" s="29">
        <f t="shared" ref="F102:K102" si="45">IFERROR(ROUND(F213/$E102*100,1),"-")</f>
        <v>0</v>
      </c>
      <c r="G102" s="30">
        <f t="shared" si="45"/>
        <v>9.1</v>
      </c>
      <c r="H102" s="30">
        <f t="shared" si="45"/>
        <v>18.2</v>
      </c>
      <c r="I102" s="30">
        <f t="shared" si="45"/>
        <v>27.3</v>
      </c>
      <c r="J102" s="30">
        <f t="shared" si="45"/>
        <v>36.4</v>
      </c>
      <c r="K102" s="31">
        <f t="shared" si="45"/>
        <v>9.1</v>
      </c>
    </row>
    <row r="103" spans="1:11" ht="14.25" customHeight="1" x14ac:dyDescent="0.15">
      <c r="A103" s="73"/>
      <c r="B103" s="74"/>
      <c r="C103" s="67" t="s">
        <v>63</v>
      </c>
      <c r="D103" s="68"/>
      <c r="E103" s="28">
        <f t="shared" si="24"/>
        <v>8</v>
      </c>
      <c r="F103" s="29">
        <f t="shared" ref="F103:K103" si="46">IFERROR(ROUND(F214/$E103*100,1),"-")</f>
        <v>0</v>
      </c>
      <c r="G103" s="30">
        <f t="shared" si="46"/>
        <v>0</v>
      </c>
      <c r="H103" s="30">
        <f t="shared" si="46"/>
        <v>50</v>
      </c>
      <c r="I103" s="30">
        <f t="shared" si="46"/>
        <v>12.5</v>
      </c>
      <c r="J103" s="30">
        <f t="shared" si="46"/>
        <v>37.5</v>
      </c>
      <c r="K103" s="31">
        <f t="shared" si="46"/>
        <v>0</v>
      </c>
    </row>
    <row r="104" spans="1:11" ht="14.25" customHeight="1" x14ac:dyDescent="0.15">
      <c r="A104" s="75"/>
      <c r="B104" s="76"/>
      <c r="C104" s="69" t="s">
        <v>6</v>
      </c>
      <c r="D104" s="70"/>
      <c r="E104" s="37">
        <f t="shared" si="24"/>
        <v>8</v>
      </c>
      <c r="F104" s="38">
        <f t="shared" ref="F104:K104" si="47">IFERROR(ROUND(F215/$E104*100,1),"-")</f>
        <v>12.5</v>
      </c>
      <c r="G104" s="39">
        <f t="shared" si="47"/>
        <v>0</v>
      </c>
      <c r="H104" s="39">
        <f t="shared" si="47"/>
        <v>50</v>
      </c>
      <c r="I104" s="39">
        <f t="shared" si="47"/>
        <v>0</v>
      </c>
      <c r="J104" s="39">
        <f t="shared" si="47"/>
        <v>0</v>
      </c>
      <c r="K104" s="40">
        <f t="shared" si="47"/>
        <v>37.5</v>
      </c>
    </row>
    <row r="105" spans="1:11" ht="14.25" customHeight="1" x14ac:dyDescent="0.15">
      <c r="A105" s="71" t="s">
        <v>18</v>
      </c>
      <c r="B105" s="72"/>
      <c r="C105" s="77" t="s">
        <v>64</v>
      </c>
      <c r="D105" s="78"/>
      <c r="E105" s="33">
        <f t="shared" si="24"/>
        <v>355</v>
      </c>
      <c r="F105" s="34">
        <f t="shared" ref="F105:K105" si="48">IFERROR(ROUND(F216/$E105*100,1),"-")</f>
        <v>11.3</v>
      </c>
      <c r="G105" s="35">
        <f t="shared" si="48"/>
        <v>13.8</v>
      </c>
      <c r="H105" s="35">
        <f t="shared" si="48"/>
        <v>47.9</v>
      </c>
      <c r="I105" s="35">
        <f t="shared" si="48"/>
        <v>16.899999999999999</v>
      </c>
      <c r="J105" s="35">
        <f t="shared" si="48"/>
        <v>7.3</v>
      </c>
      <c r="K105" s="36">
        <f t="shared" si="48"/>
        <v>2.8</v>
      </c>
    </row>
    <row r="106" spans="1:11" ht="14.25" customHeight="1" x14ac:dyDescent="0.15">
      <c r="A106" s="73"/>
      <c r="B106" s="74"/>
      <c r="C106" s="67" t="s">
        <v>65</v>
      </c>
      <c r="D106" s="68"/>
      <c r="E106" s="28">
        <f t="shared" si="24"/>
        <v>393</v>
      </c>
      <c r="F106" s="29">
        <f t="shared" ref="F106:K106" si="49">IFERROR(ROUND(F217/$E106*100,1),"-")</f>
        <v>1.5</v>
      </c>
      <c r="G106" s="30">
        <f t="shared" si="49"/>
        <v>9.4</v>
      </c>
      <c r="H106" s="30">
        <f t="shared" si="49"/>
        <v>51.4</v>
      </c>
      <c r="I106" s="30">
        <f t="shared" si="49"/>
        <v>26.7</v>
      </c>
      <c r="J106" s="30">
        <f t="shared" si="49"/>
        <v>8.4</v>
      </c>
      <c r="K106" s="31">
        <f t="shared" si="49"/>
        <v>2.5</v>
      </c>
    </row>
    <row r="107" spans="1:11" ht="14.25" customHeight="1" x14ac:dyDescent="0.15">
      <c r="A107" s="73"/>
      <c r="B107" s="74"/>
      <c r="C107" s="67" t="s">
        <v>61</v>
      </c>
      <c r="D107" s="68"/>
      <c r="E107" s="28">
        <f t="shared" si="24"/>
        <v>158</v>
      </c>
      <c r="F107" s="29">
        <f t="shared" ref="F107:K107" si="50">IFERROR(ROUND(F218/$E107*100,1),"-")</f>
        <v>2.5</v>
      </c>
      <c r="G107" s="30">
        <f t="shared" si="50"/>
        <v>5.0999999999999996</v>
      </c>
      <c r="H107" s="30">
        <f t="shared" si="50"/>
        <v>50.6</v>
      </c>
      <c r="I107" s="30">
        <f t="shared" si="50"/>
        <v>24.1</v>
      </c>
      <c r="J107" s="30">
        <f t="shared" si="50"/>
        <v>11.4</v>
      </c>
      <c r="K107" s="31">
        <f t="shared" si="50"/>
        <v>6.3</v>
      </c>
    </row>
    <row r="108" spans="1:11" ht="14.25" customHeight="1" x14ac:dyDescent="0.15">
      <c r="A108" s="73"/>
      <c r="B108" s="74"/>
      <c r="C108" s="67" t="s">
        <v>66</v>
      </c>
      <c r="D108" s="68"/>
      <c r="E108" s="28">
        <f t="shared" si="24"/>
        <v>20</v>
      </c>
      <c r="F108" s="29">
        <f t="shared" ref="F108:K108" si="51">IFERROR(ROUND(F219/$E108*100,1),"-")</f>
        <v>0</v>
      </c>
      <c r="G108" s="30">
        <f t="shared" si="51"/>
        <v>5</v>
      </c>
      <c r="H108" s="30">
        <f t="shared" si="51"/>
        <v>35</v>
      </c>
      <c r="I108" s="30">
        <f t="shared" si="51"/>
        <v>50</v>
      </c>
      <c r="J108" s="30">
        <f t="shared" si="51"/>
        <v>10</v>
      </c>
      <c r="K108" s="31">
        <f t="shared" si="51"/>
        <v>0</v>
      </c>
    </row>
    <row r="109" spans="1:11" ht="14.25" customHeight="1" x14ac:dyDescent="0.15">
      <c r="A109" s="73"/>
      <c r="B109" s="74"/>
      <c r="C109" s="67" t="s">
        <v>67</v>
      </c>
      <c r="D109" s="68"/>
      <c r="E109" s="28">
        <f t="shared" si="24"/>
        <v>14</v>
      </c>
      <c r="F109" s="29">
        <f t="shared" ref="F109:K109" si="52">IFERROR(ROUND(F220/$E109*100,1),"-")</f>
        <v>0</v>
      </c>
      <c r="G109" s="30">
        <f t="shared" si="52"/>
        <v>0</v>
      </c>
      <c r="H109" s="30">
        <f t="shared" si="52"/>
        <v>35.700000000000003</v>
      </c>
      <c r="I109" s="30">
        <f t="shared" si="52"/>
        <v>7.1</v>
      </c>
      <c r="J109" s="30">
        <f t="shared" si="52"/>
        <v>50</v>
      </c>
      <c r="K109" s="31">
        <f t="shared" si="52"/>
        <v>7.1</v>
      </c>
    </row>
    <row r="110" spans="1:11" ht="14.25" customHeight="1" x14ac:dyDescent="0.15">
      <c r="A110" s="75"/>
      <c r="B110" s="76"/>
      <c r="C110" s="69" t="s">
        <v>6</v>
      </c>
      <c r="D110" s="70"/>
      <c r="E110" s="37">
        <f t="shared" si="24"/>
        <v>8</v>
      </c>
      <c r="F110" s="38">
        <f t="shared" ref="F110:K110" si="53">IFERROR(ROUND(F221/$E110*100,1),"-")</f>
        <v>12.5</v>
      </c>
      <c r="G110" s="39">
        <f t="shared" si="53"/>
        <v>0</v>
      </c>
      <c r="H110" s="39">
        <f t="shared" si="53"/>
        <v>37.5</v>
      </c>
      <c r="I110" s="39">
        <f t="shared" si="53"/>
        <v>12.5</v>
      </c>
      <c r="J110" s="39">
        <f t="shared" si="53"/>
        <v>0</v>
      </c>
      <c r="K110" s="40">
        <f t="shared" si="53"/>
        <v>37.5</v>
      </c>
    </row>
    <row r="111" spans="1:11" ht="14.25" customHeight="1" x14ac:dyDescent="0.15">
      <c r="A111" s="79" t="s">
        <v>99</v>
      </c>
      <c r="B111" s="80"/>
      <c r="C111" s="77" t="s">
        <v>100</v>
      </c>
      <c r="D111" s="78"/>
      <c r="E111" s="33">
        <f t="shared" si="24"/>
        <v>414</v>
      </c>
      <c r="F111" s="34">
        <f t="shared" ref="F111:K111" si="54">IFERROR(ROUND(F222/$E111*100,1),"-")</f>
        <v>4.3</v>
      </c>
      <c r="G111" s="35">
        <f t="shared" si="54"/>
        <v>11.6</v>
      </c>
      <c r="H111" s="35">
        <f t="shared" si="54"/>
        <v>48.1</v>
      </c>
      <c r="I111" s="35">
        <f t="shared" si="54"/>
        <v>23.4</v>
      </c>
      <c r="J111" s="35">
        <f t="shared" si="54"/>
        <v>9.1999999999999993</v>
      </c>
      <c r="K111" s="36">
        <f t="shared" si="54"/>
        <v>3.4</v>
      </c>
    </row>
    <row r="112" spans="1:11" ht="14.25" customHeight="1" x14ac:dyDescent="0.15">
      <c r="A112" s="81"/>
      <c r="B112" s="82"/>
      <c r="C112" s="67" t="s">
        <v>101</v>
      </c>
      <c r="D112" s="68"/>
      <c r="E112" s="28">
        <f t="shared" si="24"/>
        <v>34</v>
      </c>
      <c r="F112" s="29">
        <f t="shared" ref="F112:K112" si="55">IFERROR(ROUND(F223/$E112*100,1),"-")</f>
        <v>0</v>
      </c>
      <c r="G112" s="30">
        <f t="shared" si="55"/>
        <v>8.8000000000000007</v>
      </c>
      <c r="H112" s="30">
        <f t="shared" si="55"/>
        <v>52.9</v>
      </c>
      <c r="I112" s="30">
        <f t="shared" si="55"/>
        <v>17.600000000000001</v>
      </c>
      <c r="J112" s="30">
        <f t="shared" si="55"/>
        <v>14.7</v>
      </c>
      <c r="K112" s="31">
        <f t="shared" si="55"/>
        <v>5.9</v>
      </c>
    </row>
    <row r="113" spans="1:11" ht="14.25" customHeight="1" x14ac:dyDescent="0.15">
      <c r="A113" s="81"/>
      <c r="B113" s="82"/>
      <c r="C113" s="67" t="s">
        <v>102</v>
      </c>
      <c r="D113" s="68"/>
      <c r="E113" s="28">
        <f t="shared" si="24"/>
        <v>373</v>
      </c>
      <c r="F113" s="29">
        <f t="shared" ref="F113:K113" si="56">IFERROR(ROUND(F224/$E113*100,1),"-")</f>
        <v>7.2</v>
      </c>
      <c r="G113" s="30">
        <f t="shared" si="56"/>
        <v>8</v>
      </c>
      <c r="H113" s="30">
        <f t="shared" si="56"/>
        <v>50.7</v>
      </c>
      <c r="I113" s="30">
        <f t="shared" si="56"/>
        <v>22.3</v>
      </c>
      <c r="J113" s="30">
        <f t="shared" si="56"/>
        <v>9.1</v>
      </c>
      <c r="K113" s="31">
        <f t="shared" si="56"/>
        <v>2.7</v>
      </c>
    </row>
    <row r="114" spans="1:11" ht="14.25" customHeight="1" x14ac:dyDescent="0.15">
      <c r="A114" s="81"/>
      <c r="B114" s="82"/>
      <c r="C114" s="67" t="s">
        <v>98</v>
      </c>
      <c r="D114" s="68"/>
      <c r="E114" s="28">
        <f t="shared" ref="E114:E115" si="57">E225</f>
        <v>116</v>
      </c>
      <c r="F114" s="29">
        <f t="shared" ref="F114:K114" si="58">IFERROR(ROUND(F225/$E114*100,1),"-")</f>
        <v>5.2</v>
      </c>
      <c r="G114" s="30">
        <f t="shared" si="58"/>
        <v>12.1</v>
      </c>
      <c r="H114" s="30">
        <f t="shared" si="58"/>
        <v>46.6</v>
      </c>
      <c r="I114" s="30">
        <f t="shared" si="58"/>
        <v>22.4</v>
      </c>
      <c r="J114" s="30">
        <f t="shared" si="58"/>
        <v>7.8</v>
      </c>
      <c r="K114" s="31">
        <f t="shared" si="58"/>
        <v>6</v>
      </c>
    </row>
    <row r="115" spans="1:11" ht="14.25" customHeight="1" x14ac:dyDescent="0.15">
      <c r="A115" s="83"/>
      <c r="B115" s="84"/>
      <c r="C115" s="69" t="s">
        <v>6</v>
      </c>
      <c r="D115" s="70"/>
      <c r="E115" s="37">
        <f t="shared" si="57"/>
        <v>11</v>
      </c>
      <c r="F115" s="38">
        <f t="shared" ref="F115:K115" si="59">IFERROR(ROUND(F226/$E115*100,1),"-")</f>
        <v>0</v>
      </c>
      <c r="G115" s="39">
        <f t="shared" si="59"/>
        <v>0</v>
      </c>
      <c r="H115" s="39">
        <f t="shared" si="59"/>
        <v>63.6</v>
      </c>
      <c r="I115" s="39">
        <f t="shared" si="59"/>
        <v>27.3</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51</v>
      </c>
      <c r="G118" s="49">
        <v>95</v>
      </c>
      <c r="H118" s="49">
        <v>467</v>
      </c>
      <c r="I118" s="49">
        <v>215</v>
      </c>
      <c r="J118" s="49">
        <v>86</v>
      </c>
      <c r="K118" s="50">
        <v>34</v>
      </c>
    </row>
    <row r="119" spans="1:11" ht="14.25" customHeight="1" x14ac:dyDescent="0.15">
      <c r="A119" s="96" t="s">
        <v>9</v>
      </c>
      <c r="B119" s="97"/>
      <c r="C119" s="77" t="s">
        <v>7</v>
      </c>
      <c r="D119" s="78"/>
      <c r="E119" s="33">
        <v>398</v>
      </c>
      <c r="F119" s="51">
        <v>18</v>
      </c>
      <c r="G119" s="52">
        <v>49</v>
      </c>
      <c r="H119" s="52">
        <v>189</v>
      </c>
      <c r="I119" s="52">
        <v>94</v>
      </c>
      <c r="J119" s="52">
        <v>36</v>
      </c>
      <c r="K119" s="53">
        <v>12</v>
      </c>
    </row>
    <row r="120" spans="1:11" ht="14.25" customHeight="1" x14ac:dyDescent="0.15">
      <c r="A120" s="98"/>
      <c r="B120" s="99"/>
      <c r="C120" s="67" t="s">
        <v>8</v>
      </c>
      <c r="D120" s="68"/>
      <c r="E120" s="28">
        <v>531</v>
      </c>
      <c r="F120" s="54">
        <v>33</v>
      </c>
      <c r="G120" s="55">
        <v>45</v>
      </c>
      <c r="H120" s="55">
        <v>270</v>
      </c>
      <c r="I120" s="55">
        <v>119</v>
      </c>
      <c r="J120" s="55">
        <v>45</v>
      </c>
      <c r="K120" s="56">
        <v>19</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0</v>
      </c>
      <c r="G122" s="55">
        <v>0</v>
      </c>
      <c r="H122" s="55">
        <v>5</v>
      </c>
      <c r="I122" s="55">
        <v>2</v>
      </c>
      <c r="J122" s="55">
        <v>5</v>
      </c>
      <c r="K122" s="56">
        <v>0</v>
      </c>
    </row>
    <row r="123" spans="1:11" ht="14.25" customHeight="1" x14ac:dyDescent="0.15">
      <c r="A123" s="100"/>
      <c r="B123" s="101"/>
      <c r="C123" s="69" t="s">
        <v>3</v>
      </c>
      <c r="D123" s="70"/>
      <c r="E123" s="37">
        <v>7</v>
      </c>
      <c r="F123" s="57">
        <v>0</v>
      </c>
      <c r="G123" s="58">
        <v>1</v>
      </c>
      <c r="H123" s="58">
        <v>3</v>
      </c>
      <c r="I123" s="58">
        <v>0</v>
      </c>
      <c r="J123" s="58">
        <v>0</v>
      </c>
      <c r="K123" s="59">
        <v>3</v>
      </c>
    </row>
    <row r="124" spans="1:11" ht="14.25" customHeight="1" x14ac:dyDescent="0.15">
      <c r="A124" s="89" t="s">
        <v>12</v>
      </c>
      <c r="B124" s="90"/>
      <c r="C124" s="77" t="s">
        <v>19</v>
      </c>
      <c r="D124" s="78"/>
      <c r="E124" s="33">
        <v>7</v>
      </c>
      <c r="F124" s="51">
        <v>1</v>
      </c>
      <c r="G124" s="52">
        <v>1</v>
      </c>
      <c r="H124" s="52">
        <v>1</v>
      </c>
      <c r="I124" s="52">
        <v>2</v>
      </c>
      <c r="J124" s="52">
        <v>2</v>
      </c>
      <c r="K124" s="53">
        <v>0</v>
      </c>
    </row>
    <row r="125" spans="1:11" ht="14.25" customHeight="1" x14ac:dyDescent="0.15">
      <c r="A125" s="91"/>
      <c r="B125" s="92"/>
      <c r="C125" s="67" t="s">
        <v>20</v>
      </c>
      <c r="D125" s="68"/>
      <c r="E125" s="28">
        <v>81</v>
      </c>
      <c r="F125" s="54">
        <v>5</v>
      </c>
      <c r="G125" s="55">
        <v>12</v>
      </c>
      <c r="H125" s="55">
        <v>37</v>
      </c>
      <c r="I125" s="55">
        <v>19</v>
      </c>
      <c r="J125" s="55">
        <v>8</v>
      </c>
      <c r="K125" s="56">
        <v>0</v>
      </c>
    </row>
    <row r="126" spans="1:11" ht="14.25" customHeight="1" x14ac:dyDescent="0.15">
      <c r="A126" s="91"/>
      <c r="B126" s="92"/>
      <c r="C126" s="67" t="s">
        <v>21</v>
      </c>
      <c r="D126" s="68"/>
      <c r="E126" s="28">
        <v>160</v>
      </c>
      <c r="F126" s="54">
        <v>11</v>
      </c>
      <c r="G126" s="55">
        <v>14</v>
      </c>
      <c r="H126" s="55">
        <v>79</v>
      </c>
      <c r="I126" s="55">
        <v>37</v>
      </c>
      <c r="J126" s="55">
        <v>15</v>
      </c>
      <c r="K126" s="56">
        <v>4</v>
      </c>
    </row>
    <row r="127" spans="1:11" ht="14.25" customHeight="1" x14ac:dyDescent="0.15">
      <c r="A127" s="91"/>
      <c r="B127" s="92"/>
      <c r="C127" s="67" t="s">
        <v>22</v>
      </c>
      <c r="D127" s="68"/>
      <c r="E127" s="28">
        <v>210</v>
      </c>
      <c r="F127" s="54">
        <v>7</v>
      </c>
      <c r="G127" s="55">
        <v>15</v>
      </c>
      <c r="H127" s="55">
        <v>107</v>
      </c>
      <c r="I127" s="55">
        <v>52</v>
      </c>
      <c r="J127" s="55">
        <v>26</v>
      </c>
      <c r="K127" s="56">
        <v>3</v>
      </c>
    </row>
    <row r="128" spans="1:11" ht="14.25" customHeight="1" x14ac:dyDescent="0.15">
      <c r="A128" s="91"/>
      <c r="B128" s="92"/>
      <c r="C128" s="67" t="s">
        <v>23</v>
      </c>
      <c r="D128" s="68"/>
      <c r="E128" s="28">
        <v>183</v>
      </c>
      <c r="F128" s="54">
        <v>9</v>
      </c>
      <c r="G128" s="55">
        <v>18</v>
      </c>
      <c r="H128" s="55">
        <v>93</v>
      </c>
      <c r="I128" s="55">
        <v>44</v>
      </c>
      <c r="J128" s="55">
        <v>18</v>
      </c>
      <c r="K128" s="56">
        <v>1</v>
      </c>
    </row>
    <row r="129" spans="1:11" ht="14.25" customHeight="1" x14ac:dyDescent="0.15">
      <c r="A129" s="91"/>
      <c r="B129" s="92"/>
      <c r="C129" s="67" t="s">
        <v>24</v>
      </c>
      <c r="D129" s="68"/>
      <c r="E129" s="28">
        <v>154</v>
      </c>
      <c r="F129" s="54">
        <v>8</v>
      </c>
      <c r="G129" s="55">
        <v>15</v>
      </c>
      <c r="H129" s="55">
        <v>78</v>
      </c>
      <c r="I129" s="55">
        <v>37</v>
      </c>
      <c r="J129" s="55">
        <v>9</v>
      </c>
      <c r="K129" s="56">
        <v>7</v>
      </c>
    </row>
    <row r="130" spans="1:11" ht="14.25" customHeight="1" x14ac:dyDescent="0.15">
      <c r="A130" s="91"/>
      <c r="B130" s="92"/>
      <c r="C130" s="67" t="s">
        <v>25</v>
      </c>
      <c r="D130" s="68"/>
      <c r="E130" s="28">
        <v>143</v>
      </c>
      <c r="F130" s="54">
        <v>10</v>
      </c>
      <c r="G130" s="55">
        <v>19</v>
      </c>
      <c r="H130" s="55">
        <v>68</v>
      </c>
      <c r="I130" s="55">
        <v>22</v>
      </c>
      <c r="J130" s="55">
        <v>8</v>
      </c>
      <c r="K130" s="56">
        <v>16</v>
      </c>
    </row>
    <row r="131" spans="1:11" ht="14.25" customHeight="1" x14ac:dyDescent="0.15">
      <c r="A131" s="91"/>
      <c r="B131" s="92"/>
      <c r="C131" s="67" t="s">
        <v>26</v>
      </c>
      <c r="D131" s="68"/>
      <c r="E131" s="28">
        <v>3</v>
      </c>
      <c r="F131" s="54">
        <v>0</v>
      </c>
      <c r="G131" s="55">
        <v>0</v>
      </c>
      <c r="H131" s="55">
        <v>2</v>
      </c>
      <c r="I131" s="55">
        <v>1</v>
      </c>
      <c r="J131" s="55">
        <v>0</v>
      </c>
      <c r="K131" s="56">
        <v>0</v>
      </c>
    </row>
    <row r="132" spans="1:11" ht="14.25" customHeight="1" x14ac:dyDescent="0.15">
      <c r="A132" s="93"/>
      <c r="B132" s="94"/>
      <c r="C132" s="69" t="s">
        <v>6</v>
      </c>
      <c r="D132" s="70"/>
      <c r="E132" s="37">
        <v>7</v>
      </c>
      <c r="F132" s="57">
        <v>0</v>
      </c>
      <c r="G132" s="58">
        <v>1</v>
      </c>
      <c r="H132" s="58">
        <v>2</v>
      </c>
      <c r="I132" s="58">
        <v>1</v>
      </c>
      <c r="J132" s="58">
        <v>0</v>
      </c>
      <c r="K132" s="59">
        <v>3</v>
      </c>
    </row>
    <row r="133" spans="1:11" ht="14.25" customHeight="1" x14ac:dyDescent="0.15">
      <c r="A133" s="71" t="s">
        <v>70</v>
      </c>
      <c r="B133" s="72"/>
      <c r="C133" s="86" t="s">
        <v>7</v>
      </c>
      <c r="D133" s="41" t="s">
        <v>71</v>
      </c>
      <c r="E133" s="33">
        <v>34</v>
      </c>
      <c r="F133" s="51">
        <v>1</v>
      </c>
      <c r="G133" s="52">
        <v>7</v>
      </c>
      <c r="H133" s="52">
        <v>15</v>
      </c>
      <c r="I133" s="52">
        <v>7</v>
      </c>
      <c r="J133" s="52">
        <v>4</v>
      </c>
      <c r="K133" s="53">
        <v>0</v>
      </c>
    </row>
    <row r="134" spans="1:11" ht="14.25" customHeight="1" x14ac:dyDescent="0.15">
      <c r="A134" s="73"/>
      <c r="B134" s="74"/>
      <c r="C134" s="87"/>
      <c r="D134" s="42" t="s">
        <v>21</v>
      </c>
      <c r="E134" s="28">
        <v>66</v>
      </c>
      <c r="F134" s="54">
        <v>3</v>
      </c>
      <c r="G134" s="55">
        <v>6</v>
      </c>
      <c r="H134" s="55">
        <v>31</v>
      </c>
      <c r="I134" s="55">
        <v>16</v>
      </c>
      <c r="J134" s="55">
        <v>8</v>
      </c>
      <c r="K134" s="56">
        <v>2</v>
      </c>
    </row>
    <row r="135" spans="1:11" ht="14.25" customHeight="1" x14ac:dyDescent="0.15">
      <c r="A135" s="73"/>
      <c r="B135" s="74"/>
      <c r="C135" s="87"/>
      <c r="D135" s="42" t="s">
        <v>22</v>
      </c>
      <c r="E135" s="28">
        <v>85</v>
      </c>
      <c r="F135" s="54">
        <v>3</v>
      </c>
      <c r="G135" s="55">
        <v>7</v>
      </c>
      <c r="H135" s="55">
        <v>41</v>
      </c>
      <c r="I135" s="55">
        <v>22</v>
      </c>
      <c r="J135" s="55">
        <v>10</v>
      </c>
      <c r="K135" s="56">
        <v>2</v>
      </c>
    </row>
    <row r="136" spans="1:11" ht="14.25" customHeight="1" x14ac:dyDescent="0.15">
      <c r="A136" s="73"/>
      <c r="B136" s="74"/>
      <c r="C136" s="87"/>
      <c r="D136" s="42" t="s">
        <v>23</v>
      </c>
      <c r="E136" s="28">
        <v>81</v>
      </c>
      <c r="F136" s="54">
        <v>4</v>
      </c>
      <c r="G136" s="55">
        <v>9</v>
      </c>
      <c r="H136" s="55">
        <v>40</v>
      </c>
      <c r="I136" s="55">
        <v>19</v>
      </c>
      <c r="J136" s="55">
        <v>8</v>
      </c>
      <c r="K136" s="56">
        <v>1</v>
      </c>
    </row>
    <row r="137" spans="1:11" ht="14.25" customHeight="1" x14ac:dyDescent="0.15">
      <c r="A137" s="73"/>
      <c r="B137" s="74"/>
      <c r="C137" s="87"/>
      <c r="D137" s="42" t="s">
        <v>24</v>
      </c>
      <c r="E137" s="28">
        <v>69</v>
      </c>
      <c r="F137" s="54">
        <v>2</v>
      </c>
      <c r="G137" s="55">
        <v>10</v>
      </c>
      <c r="H137" s="55">
        <v>32</v>
      </c>
      <c r="I137" s="55">
        <v>20</v>
      </c>
      <c r="J137" s="55">
        <v>2</v>
      </c>
      <c r="K137" s="56">
        <v>3</v>
      </c>
    </row>
    <row r="138" spans="1:11" ht="14.25" customHeight="1" x14ac:dyDescent="0.15">
      <c r="A138" s="73"/>
      <c r="B138" s="74"/>
      <c r="C138" s="88"/>
      <c r="D138" s="42" t="s">
        <v>91</v>
      </c>
      <c r="E138" s="28">
        <v>63</v>
      </c>
      <c r="F138" s="54">
        <v>5</v>
      </c>
      <c r="G138" s="55">
        <v>10</v>
      </c>
      <c r="H138" s="55">
        <v>30</v>
      </c>
      <c r="I138" s="55">
        <v>10</v>
      </c>
      <c r="J138" s="55">
        <v>4</v>
      </c>
      <c r="K138" s="56">
        <v>4</v>
      </c>
    </row>
    <row r="139" spans="1:11" ht="14.25" customHeight="1" x14ac:dyDescent="0.15">
      <c r="A139" s="73"/>
      <c r="B139" s="74"/>
      <c r="C139" s="86" t="s">
        <v>8</v>
      </c>
      <c r="D139" s="41" t="s">
        <v>71</v>
      </c>
      <c r="E139" s="33">
        <v>52</v>
      </c>
      <c r="F139" s="51">
        <v>5</v>
      </c>
      <c r="G139" s="52">
        <v>6</v>
      </c>
      <c r="H139" s="52">
        <v>23</v>
      </c>
      <c r="I139" s="52">
        <v>14</v>
      </c>
      <c r="J139" s="52">
        <v>4</v>
      </c>
      <c r="K139" s="53">
        <v>0</v>
      </c>
    </row>
    <row r="140" spans="1:11" ht="14.25" customHeight="1" x14ac:dyDescent="0.15">
      <c r="A140" s="73"/>
      <c r="B140" s="74"/>
      <c r="C140" s="87"/>
      <c r="D140" s="42" t="s">
        <v>21</v>
      </c>
      <c r="E140" s="28">
        <v>92</v>
      </c>
      <c r="F140" s="54">
        <v>8</v>
      </c>
      <c r="G140" s="55">
        <v>8</v>
      </c>
      <c r="H140" s="55">
        <v>46</v>
      </c>
      <c r="I140" s="55">
        <v>21</v>
      </c>
      <c r="J140" s="55">
        <v>7</v>
      </c>
      <c r="K140" s="56">
        <v>2</v>
      </c>
    </row>
    <row r="141" spans="1:11" ht="14.25" customHeight="1" x14ac:dyDescent="0.15">
      <c r="A141" s="73"/>
      <c r="B141" s="74"/>
      <c r="C141" s="87"/>
      <c r="D141" s="42" t="s">
        <v>22</v>
      </c>
      <c r="E141" s="28">
        <v>122</v>
      </c>
      <c r="F141" s="54">
        <v>4</v>
      </c>
      <c r="G141" s="55">
        <v>8</v>
      </c>
      <c r="H141" s="55">
        <v>65</v>
      </c>
      <c r="I141" s="55">
        <v>30</v>
      </c>
      <c r="J141" s="55">
        <v>14</v>
      </c>
      <c r="K141" s="56">
        <v>1</v>
      </c>
    </row>
    <row r="142" spans="1:11" ht="14.25" customHeight="1" x14ac:dyDescent="0.15">
      <c r="A142" s="73"/>
      <c r="B142" s="74"/>
      <c r="C142" s="87"/>
      <c r="D142" s="42" t="s">
        <v>23</v>
      </c>
      <c r="E142" s="28">
        <v>97</v>
      </c>
      <c r="F142" s="54">
        <v>5</v>
      </c>
      <c r="G142" s="55">
        <v>9</v>
      </c>
      <c r="H142" s="55">
        <v>50</v>
      </c>
      <c r="I142" s="55">
        <v>24</v>
      </c>
      <c r="J142" s="55">
        <v>9</v>
      </c>
      <c r="K142" s="56">
        <v>0</v>
      </c>
    </row>
    <row r="143" spans="1:11" ht="14.25" customHeight="1" x14ac:dyDescent="0.15">
      <c r="A143" s="73"/>
      <c r="B143" s="74"/>
      <c r="C143" s="87"/>
      <c r="D143" s="42" t="s">
        <v>24</v>
      </c>
      <c r="E143" s="28">
        <v>85</v>
      </c>
      <c r="F143" s="54">
        <v>6</v>
      </c>
      <c r="G143" s="55">
        <v>5</v>
      </c>
      <c r="H143" s="55">
        <v>46</v>
      </c>
      <c r="I143" s="55">
        <v>17</v>
      </c>
      <c r="J143" s="55">
        <v>7</v>
      </c>
      <c r="K143" s="56">
        <v>4</v>
      </c>
    </row>
    <row r="144" spans="1:11" ht="14.25" customHeight="1" x14ac:dyDescent="0.15">
      <c r="A144" s="73"/>
      <c r="B144" s="74"/>
      <c r="C144" s="88"/>
      <c r="D144" s="42" t="s">
        <v>91</v>
      </c>
      <c r="E144" s="28">
        <v>83</v>
      </c>
      <c r="F144" s="54">
        <v>5</v>
      </c>
      <c r="G144" s="55">
        <v>9</v>
      </c>
      <c r="H144" s="55">
        <v>40</v>
      </c>
      <c r="I144" s="55">
        <v>13</v>
      </c>
      <c r="J144" s="55">
        <v>4</v>
      </c>
      <c r="K144" s="56">
        <v>12</v>
      </c>
    </row>
    <row r="145" spans="1:11" ht="14.25" customHeight="1" x14ac:dyDescent="0.15">
      <c r="A145" s="89" t="s">
        <v>10</v>
      </c>
      <c r="B145" s="90"/>
      <c r="C145" s="77" t="s">
        <v>27</v>
      </c>
      <c r="D145" s="78"/>
      <c r="E145" s="33">
        <v>446</v>
      </c>
      <c r="F145" s="51">
        <v>19</v>
      </c>
      <c r="G145" s="52">
        <v>51</v>
      </c>
      <c r="H145" s="52">
        <v>216</v>
      </c>
      <c r="I145" s="52">
        <v>113</v>
      </c>
      <c r="J145" s="52">
        <v>39</v>
      </c>
      <c r="K145" s="53">
        <v>8</v>
      </c>
    </row>
    <row r="146" spans="1:11" ht="14.25" customHeight="1" x14ac:dyDescent="0.15">
      <c r="A146" s="91"/>
      <c r="B146" s="92"/>
      <c r="C146" s="67" t="s">
        <v>28</v>
      </c>
      <c r="D146" s="68"/>
      <c r="E146" s="28">
        <v>77</v>
      </c>
      <c r="F146" s="54">
        <v>5</v>
      </c>
      <c r="G146" s="55">
        <v>8</v>
      </c>
      <c r="H146" s="55">
        <v>40</v>
      </c>
      <c r="I146" s="55">
        <v>11</v>
      </c>
      <c r="J146" s="55">
        <v>12</v>
      </c>
      <c r="K146" s="56">
        <v>1</v>
      </c>
    </row>
    <row r="147" spans="1:11" ht="14.25" customHeight="1" x14ac:dyDescent="0.15">
      <c r="A147" s="91"/>
      <c r="B147" s="92"/>
      <c r="C147" s="67" t="s">
        <v>29</v>
      </c>
      <c r="D147" s="68"/>
      <c r="E147" s="28">
        <v>47</v>
      </c>
      <c r="F147" s="54">
        <v>2</v>
      </c>
      <c r="G147" s="55">
        <v>5</v>
      </c>
      <c r="H147" s="55">
        <v>21</v>
      </c>
      <c r="I147" s="55">
        <v>11</v>
      </c>
      <c r="J147" s="55">
        <v>6</v>
      </c>
      <c r="K147" s="56">
        <v>2</v>
      </c>
    </row>
    <row r="148" spans="1:11" ht="14.25" customHeight="1" x14ac:dyDescent="0.15">
      <c r="A148" s="91"/>
      <c r="B148" s="92"/>
      <c r="C148" s="67" t="s">
        <v>30</v>
      </c>
      <c r="D148" s="68"/>
      <c r="E148" s="28">
        <v>30</v>
      </c>
      <c r="F148" s="54">
        <v>2</v>
      </c>
      <c r="G148" s="55">
        <v>4</v>
      </c>
      <c r="H148" s="55">
        <v>15</v>
      </c>
      <c r="I148" s="55">
        <v>4</v>
      </c>
      <c r="J148" s="55">
        <v>4</v>
      </c>
      <c r="K148" s="56">
        <v>1</v>
      </c>
    </row>
    <row r="149" spans="1:11" ht="14.25" customHeight="1" x14ac:dyDescent="0.15">
      <c r="A149" s="91"/>
      <c r="B149" s="92"/>
      <c r="C149" s="67" t="s">
        <v>31</v>
      </c>
      <c r="D149" s="68"/>
      <c r="E149" s="28">
        <v>109</v>
      </c>
      <c r="F149" s="54">
        <v>8</v>
      </c>
      <c r="G149" s="55">
        <v>4</v>
      </c>
      <c r="H149" s="55">
        <v>49</v>
      </c>
      <c r="I149" s="55">
        <v>34</v>
      </c>
      <c r="J149" s="55">
        <v>8</v>
      </c>
      <c r="K149" s="56">
        <v>6</v>
      </c>
    </row>
    <row r="150" spans="1:11" ht="14.25" customHeight="1" x14ac:dyDescent="0.15">
      <c r="A150" s="91"/>
      <c r="B150" s="92"/>
      <c r="C150" s="67" t="s">
        <v>32</v>
      </c>
      <c r="D150" s="68"/>
      <c r="E150" s="28">
        <v>17</v>
      </c>
      <c r="F150" s="54">
        <v>1</v>
      </c>
      <c r="G150" s="55">
        <v>4</v>
      </c>
      <c r="H150" s="55">
        <v>7</v>
      </c>
      <c r="I150" s="55">
        <v>5</v>
      </c>
      <c r="J150" s="55">
        <v>0</v>
      </c>
      <c r="K150" s="56">
        <v>0</v>
      </c>
    </row>
    <row r="151" spans="1:11" ht="14.25" customHeight="1" x14ac:dyDescent="0.15">
      <c r="A151" s="91"/>
      <c r="B151" s="92"/>
      <c r="C151" s="67" t="s">
        <v>33</v>
      </c>
      <c r="D151" s="68"/>
      <c r="E151" s="28">
        <v>104</v>
      </c>
      <c r="F151" s="54">
        <v>8</v>
      </c>
      <c r="G151" s="55">
        <v>10</v>
      </c>
      <c r="H151" s="55">
        <v>54</v>
      </c>
      <c r="I151" s="55">
        <v>16</v>
      </c>
      <c r="J151" s="55">
        <v>12</v>
      </c>
      <c r="K151" s="56">
        <v>4</v>
      </c>
    </row>
    <row r="152" spans="1:11" ht="14.25" customHeight="1" x14ac:dyDescent="0.15">
      <c r="A152" s="91"/>
      <c r="B152" s="92"/>
      <c r="C152" s="67" t="s">
        <v>34</v>
      </c>
      <c r="D152" s="68"/>
      <c r="E152" s="28">
        <v>89</v>
      </c>
      <c r="F152" s="54">
        <v>5</v>
      </c>
      <c r="G152" s="55">
        <v>7</v>
      </c>
      <c r="H152" s="55">
        <v>49</v>
      </c>
      <c r="I152" s="55">
        <v>17</v>
      </c>
      <c r="J152" s="55">
        <v>3</v>
      </c>
      <c r="K152" s="56">
        <v>8</v>
      </c>
    </row>
    <row r="153" spans="1:11" ht="14.25" customHeight="1" x14ac:dyDescent="0.15">
      <c r="A153" s="91"/>
      <c r="B153" s="92"/>
      <c r="C153" s="67" t="s">
        <v>0</v>
      </c>
      <c r="D153" s="68"/>
      <c r="E153" s="28">
        <v>16</v>
      </c>
      <c r="F153" s="54">
        <v>1</v>
      </c>
      <c r="G153" s="55">
        <v>0</v>
      </c>
      <c r="H153" s="55">
        <v>12</v>
      </c>
      <c r="I153" s="55">
        <v>1</v>
      </c>
      <c r="J153" s="55">
        <v>1</v>
      </c>
      <c r="K153" s="56">
        <v>1</v>
      </c>
    </row>
    <row r="154" spans="1:11" ht="14.25" customHeight="1" x14ac:dyDescent="0.15">
      <c r="A154" s="91"/>
      <c r="B154" s="92"/>
      <c r="C154" s="69" t="s">
        <v>6</v>
      </c>
      <c r="D154" s="70"/>
      <c r="E154" s="37">
        <v>13</v>
      </c>
      <c r="F154" s="57">
        <v>0</v>
      </c>
      <c r="G154" s="58">
        <v>2</v>
      </c>
      <c r="H154" s="58">
        <v>4</v>
      </c>
      <c r="I154" s="58">
        <v>3</v>
      </c>
      <c r="J154" s="58">
        <v>1</v>
      </c>
      <c r="K154" s="59">
        <v>3</v>
      </c>
    </row>
    <row r="155" spans="1:11" ht="14.25" customHeight="1" x14ac:dyDescent="0.15">
      <c r="A155" s="71" t="s">
        <v>11</v>
      </c>
      <c r="B155" s="72"/>
      <c r="C155" s="77" t="s">
        <v>35</v>
      </c>
      <c r="D155" s="78"/>
      <c r="E155" s="33">
        <v>210</v>
      </c>
      <c r="F155" s="51">
        <v>8</v>
      </c>
      <c r="G155" s="52">
        <v>23</v>
      </c>
      <c r="H155" s="52">
        <v>111</v>
      </c>
      <c r="I155" s="52">
        <v>46</v>
      </c>
      <c r="J155" s="52">
        <v>16</v>
      </c>
      <c r="K155" s="53">
        <v>6</v>
      </c>
    </row>
    <row r="156" spans="1:11" ht="14.25" customHeight="1" x14ac:dyDescent="0.15">
      <c r="A156" s="73"/>
      <c r="B156" s="74"/>
      <c r="C156" s="67" t="s">
        <v>36</v>
      </c>
      <c r="D156" s="68"/>
      <c r="E156" s="28">
        <v>284</v>
      </c>
      <c r="F156" s="54">
        <v>24</v>
      </c>
      <c r="G156" s="55">
        <v>28</v>
      </c>
      <c r="H156" s="55">
        <v>129</v>
      </c>
      <c r="I156" s="55">
        <v>66</v>
      </c>
      <c r="J156" s="55">
        <v>25</v>
      </c>
      <c r="K156" s="56">
        <v>12</v>
      </c>
    </row>
    <row r="157" spans="1:11" ht="14.25" customHeight="1" x14ac:dyDescent="0.15">
      <c r="A157" s="73"/>
      <c r="B157" s="74"/>
      <c r="C157" s="67" t="s">
        <v>37</v>
      </c>
      <c r="D157" s="68"/>
      <c r="E157" s="28">
        <v>229</v>
      </c>
      <c r="F157" s="54">
        <v>6</v>
      </c>
      <c r="G157" s="55">
        <v>22</v>
      </c>
      <c r="H157" s="55">
        <v>124</v>
      </c>
      <c r="I157" s="55">
        <v>51</v>
      </c>
      <c r="J157" s="55">
        <v>18</v>
      </c>
      <c r="K157" s="56">
        <v>8</v>
      </c>
    </row>
    <row r="158" spans="1:11" ht="14.25" customHeight="1" x14ac:dyDescent="0.15">
      <c r="A158" s="73"/>
      <c r="B158" s="74"/>
      <c r="C158" s="67" t="s">
        <v>38</v>
      </c>
      <c r="D158" s="68"/>
      <c r="E158" s="28">
        <v>162</v>
      </c>
      <c r="F158" s="54">
        <v>7</v>
      </c>
      <c r="G158" s="55">
        <v>15</v>
      </c>
      <c r="H158" s="55">
        <v>77</v>
      </c>
      <c r="I158" s="55">
        <v>41</v>
      </c>
      <c r="J158" s="55">
        <v>18</v>
      </c>
      <c r="K158" s="56">
        <v>4</v>
      </c>
    </row>
    <row r="159" spans="1:11" ht="14.25" customHeight="1" x14ac:dyDescent="0.15">
      <c r="A159" s="73"/>
      <c r="B159" s="74"/>
      <c r="C159" s="67" t="s">
        <v>39</v>
      </c>
      <c r="D159" s="68"/>
      <c r="E159" s="28">
        <v>43</v>
      </c>
      <c r="F159" s="54">
        <v>5</v>
      </c>
      <c r="G159" s="55">
        <v>5</v>
      </c>
      <c r="H159" s="55">
        <v>18</v>
      </c>
      <c r="I159" s="55">
        <v>7</v>
      </c>
      <c r="J159" s="55">
        <v>7</v>
      </c>
      <c r="K159" s="56">
        <v>1</v>
      </c>
    </row>
    <row r="160" spans="1:11" ht="14.25" customHeight="1" x14ac:dyDescent="0.15">
      <c r="A160" s="73"/>
      <c r="B160" s="74"/>
      <c r="C160" s="67" t="s">
        <v>40</v>
      </c>
      <c r="D160" s="68"/>
      <c r="E160" s="28">
        <v>9</v>
      </c>
      <c r="F160" s="54">
        <v>0</v>
      </c>
      <c r="G160" s="55">
        <v>0</v>
      </c>
      <c r="H160" s="55">
        <v>5</v>
      </c>
      <c r="I160" s="55">
        <v>2</v>
      </c>
      <c r="J160" s="55">
        <v>2</v>
      </c>
      <c r="K160" s="56">
        <v>0</v>
      </c>
    </row>
    <row r="161" spans="1:11" ht="14.25" customHeight="1" x14ac:dyDescent="0.15">
      <c r="A161" s="75"/>
      <c r="B161" s="76"/>
      <c r="C161" s="69" t="s">
        <v>6</v>
      </c>
      <c r="D161" s="70"/>
      <c r="E161" s="37">
        <v>11</v>
      </c>
      <c r="F161" s="57">
        <v>1</v>
      </c>
      <c r="G161" s="58">
        <v>2</v>
      </c>
      <c r="H161" s="58">
        <v>3</v>
      </c>
      <c r="I161" s="58">
        <v>2</v>
      </c>
      <c r="J161" s="58">
        <v>0</v>
      </c>
      <c r="K161" s="59">
        <v>3</v>
      </c>
    </row>
    <row r="162" spans="1:11" ht="27" customHeight="1" x14ac:dyDescent="0.15">
      <c r="A162" s="71" t="s">
        <v>72</v>
      </c>
      <c r="B162" s="72"/>
      <c r="C162" s="77" t="s">
        <v>41</v>
      </c>
      <c r="D162" s="78"/>
      <c r="E162" s="33">
        <v>140</v>
      </c>
      <c r="F162" s="51">
        <v>5</v>
      </c>
      <c r="G162" s="52">
        <v>16</v>
      </c>
      <c r="H162" s="52">
        <v>68</v>
      </c>
      <c r="I162" s="52">
        <v>34</v>
      </c>
      <c r="J162" s="52">
        <v>15</v>
      </c>
      <c r="K162" s="53">
        <v>2</v>
      </c>
    </row>
    <row r="163" spans="1:11" ht="27" customHeight="1" x14ac:dyDescent="0.15">
      <c r="A163" s="73"/>
      <c r="B163" s="74"/>
      <c r="C163" s="67" t="s">
        <v>42</v>
      </c>
      <c r="D163" s="68"/>
      <c r="E163" s="28">
        <v>104</v>
      </c>
      <c r="F163" s="54">
        <v>9</v>
      </c>
      <c r="G163" s="55">
        <v>11</v>
      </c>
      <c r="H163" s="55">
        <v>48</v>
      </c>
      <c r="I163" s="55">
        <v>24</v>
      </c>
      <c r="J163" s="55">
        <v>11</v>
      </c>
      <c r="K163" s="56">
        <v>1</v>
      </c>
    </row>
    <row r="164" spans="1:11" ht="27" customHeight="1" x14ac:dyDescent="0.15">
      <c r="A164" s="73"/>
      <c r="B164" s="74"/>
      <c r="C164" s="67" t="s">
        <v>43</v>
      </c>
      <c r="D164" s="68"/>
      <c r="E164" s="28">
        <v>114</v>
      </c>
      <c r="F164" s="54">
        <v>7</v>
      </c>
      <c r="G164" s="55">
        <v>5</v>
      </c>
      <c r="H164" s="55">
        <v>49</v>
      </c>
      <c r="I164" s="55">
        <v>31</v>
      </c>
      <c r="J164" s="55">
        <v>18</v>
      </c>
      <c r="K164" s="56">
        <v>4</v>
      </c>
    </row>
    <row r="165" spans="1:11" ht="27" customHeight="1" x14ac:dyDescent="0.15">
      <c r="A165" s="73"/>
      <c r="B165" s="74"/>
      <c r="C165" s="67" t="s">
        <v>44</v>
      </c>
      <c r="D165" s="68"/>
      <c r="E165" s="28">
        <v>68</v>
      </c>
      <c r="F165" s="54">
        <v>0</v>
      </c>
      <c r="G165" s="55">
        <v>8</v>
      </c>
      <c r="H165" s="55">
        <v>41</v>
      </c>
      <c r="I165" s="55">
        <v>13</v>
      </c>
      <c r="J165" s="55">
        <v>5</v>
      </c>
      <c r="K165" s="56">
        <v>1</v>
      </c>
    </row>
    <row r="166" spans="1:11" ht="27" customHeight="1" x14ac:dyDescent="0.15">
      <c r="A166" s="73"/>
      <c r="B166" s="74"/>
      <c r="C166" s="67" t="s">
        <v>45</v>
      </c>
      <c r="D166" s="68"/>
      <c r="E166" s="28">
        <v>87</v>
      </c>
      <c r="F166" s="54">
        <v>6</v>
      </c>
      <c r="G166" s="55">
        <v>7</v>
      </c>
      <c r="H166" s="55">
        <v>47</v>
      </c>
      <c r="I166" s="55">
        <v>19</v>
      </c>
      <c r="J166" s="55">
        <v>7</v>
      </c>
      <c r="K166" s="56">
        <v>1</v>
      </c>
    </row>
    <row r="167" spans="1:11" ht="27" customHeight="1" x14ac:dyDescent="0.15">
      <c r="A167" s="73"/>
      <c r="B167" s="74"/>
      <c r="C167" s="67" t="s">
        <v>46</v>
      </c>
      <c r="D167" s="68"/>
      <c r="E167" s="28">
        <v>209</v>
      </c>
      <c r="F167" s="54">
        <v>14</v>
      </c>
      <c r="G167" s="55">
        <v>27</v>
      </c>
      <c r="H167" s="55">
        <v>101</v>
      </c>
      <c r="I167" s="55">
        <v>37</v>
      </c>
      <c r="J167" s="55">
        <v>13</v>
      </c>
      <c r="K167" s="56">
        <v>17</v>
      </c>
    </row>
    <row r="168" spans="1:11" ht="27" customHeight="1" x14ac:dyDescent="0.15">
      <c r="A168" s="73"/>
      <c r="B168" s="74"/>
      <c r="C168" s="67" t="s">
        <v>47</v>
      </c>
      <c r="D168" s="68"/>
      <c r="E168" s="28">
        <v>201</v>
      </c>
      <c r="F168" s="54">
        <v>9</v>
      </c>
      <c r="G168" s="55">
        <v>20</v>
      </c>
      <c r="H168" s="55">
        <v>100</v>
      </c>
      <c r="I168" s="55">
        <v>52</v>
      </c>
      <c r="J168" s="55">
        <v>15</v>
      </c>
      <c r="K168" s="56">
        <v>5</v>
      </c>
    </row>
    <row r="169" spans="1:11" ht="27" customHeight="1" x14ac:dyDescent="0.15">
      <c r="A169" s="75"/>
      <c r="B169" s="76"/>
      <c r="C169" s="69" t="s">
        <v>6</v>
      </c>
      <c r="D169" s="70"/>
      <c r="E169" s="37">
        <v>25</v>
      </c>
      <c r="F169" s="57">
        <v>1</v>
      </c>
      <c r="G169" s="58">
        <v>1</v>
      </c>
      <c r="H169" s="58">
        <v>13</v>
      </c>
      <c r="I169" s="58">
        <v>5</v>
      </c>
      <c r="J169" s="58">
        <v>2</v>
      </c>
      <c r="K169" s="59">
        <v>3</v>
      </c>
    </row>
    <row r="170" spans="1:11" ht="14.25" customHeight="1" x14ac:dyDescent="0.15">
      <c r="A170" s="71" t="s">
        <v>73</v>
      </c>
      <c r="B170" s="72"/>
      <c r="C170" s="77" t="s">
        <v>68</v>
      </c>
      <c r="D170" s="78"/>
      <c r="E170" s="33">
        <v>219</v>
      </c>
      <c r="F170" s="51">
        <v>17</v>
      </c>
      <c r="G170" s="52">
        <v>18</v>
      </c>
      <c r="H170" s="52">
        <v>104</v>
      </c>
      <c r="I170" s="52">
        <v>49</v>
      </c>
      <c r="J170" s="52">
        <v>22</v>
      </c>
      <c r="K170" s="53">
        <v>9</v>
      </c>
    </row>
    <row r="171" spans="1:11" ht="14.25" customHeight="1" x14ac:dyDescent="0.15">
      <c r="A171" s="73"/>
      <c r="B171" s="74"/>
      <c r="C171" s="67" t="s">
        <v>69</v>
      </c>
      <c r="D171" s="68"/>
      <c r="E171" s="28">
        <v>25</v>
      </c>
      <c r="F171" s="54">
        <v>3</v>
      </c>
      <c r="G171" s="55">
        <v>4</v>
      </c>
      <c r="H171" s="55">
        <v>7</v>
      </c>
      <c r="I171" s="55">
        <v>9</v>
      </c>
      <c r="J171" s="55">
        <v>2</v>
      </c>
      <c r="K171" s="56">
        <v>0</v>
      </c>
    </row>
    <row r="172" spans="1:11" ht="14.25" customHeight="1" x14ac:dyDescent="0.15">
      <c r="A172" s="73"/>
      <c r="B172" s="74"/>
      <c r="C172" s="67" t="s">
        <v>48</v>
      </c>
      <c r="D172" s="68"/>
      <c r="E172" s="28">
        <v>431</v>
      </c>
      <c r="F172" s="54">
        <v>21</v>
      </c>
      <c r="G172" s="55">
        <v>37</v>
      </c>
      <c r="H172" s="55">
        <v>222</v>
      </c>
      <c r="I172" s="55">
        <v>97</v>
      </c>
      <c r="J172" s="55">
        <v>40</v>
      </c>
      <c r="K172" s="56">
        <v>14</v>
      </c>
    </row>
    <row r="173" spans="1:11" ht="14.25" customHeight="1" x14ac:dyDescent="0.15">
      <c r="A173" s="73"/>
      <c r="B173" s="74"/>
      <c r="C173" s="67" t="s">
        <v>49</v>
      </c>
      <c r="D173" s="68"/>
      <c r="E173" s="28">
        <v>31</v>
      </c>
      <c r="F173" s="54">
        <v>1</v>
      </c>
      <c r="G173" s="55">
        <v>5</v>
      </c>
      <c r="H173" s="55">
        <v>13</v>
      </c>
      <c r="I173" s="55">
        <v>8</v>
      </c>
      <c r="J173" s="55">
        <v>3</v>
      </c>
      <c r="K173" s="56">
        <v>1</v>
      </c>
    </row>
    <row r="174" spans="1:11" ht="14.25" customHeight="1" x14ac:dyDescent="0.15">
      <c r="A174" s="73"/>
      <c r="B174" s="74"/>
      <c r="C174" s="67" t="s">
        <v>50</v>
      </c>
      <c r="D174" s="68"/>
      <c r="E174" s="28">
        <v>195</v>
      </c>
      <c r="F174" s="54">
        <v>8</v>
      </c>
      <c r="G174" s="55">
        <v>20</v>
      </c>
      <c r="H174" s="55">
        <v>107</v>
      </c>
      <c r="I174" s="55">
        <v>42</v>
      </c>
      <c r="J174" s="55">
        <v>13</v>
      </c>
      <c r="K174" s="56">
        <v>5</v>
      </c>
    </row>
    <row r="175" spans="1:11" ht="14.25" customHeight="1" x14ac:dyDescent="0.15">
      <c r="A175" s="73"/>
      <c r="B175" s="74"/>
      <c r="C175" s="67" t="s">
        <v>0</v>
      </c>
      <c r="D175" s="68"/>
      <c r="E175" s="28">
        <v>27</v>
      </c>
      <c r="F175" s="54">
        <v>1</v>
      </c>
      <c r="G175" s="55">
        <v>5</v>
      </c>
      <c r="H175" s="55">
        <v>7</v>
      </c>
      <c r="I175" s="55">
        <v>7</v>
      </c>
      <c r="J175" s="55">
        <v>4</v>
      </c>
      <c r="K175" s="56">
        <v>3</v>
      </c>
    </row>
    <row r="176" spans="1:11" ht="14.25" customHeight="1" x14ac:dyDescent="0.15">
      <c r="A176" s="75"/>
      <c r="B176" s="76"/>
      <c r="C176" s="67" t="s">
        <v>6</v>
      </c>
      <c r="D176" s="68"/>
      <c r="E176" s="37">
        <v>20</v>
      </c>
      <c r="F176" s="57">
        <v>0</v>
      </c>
      <c r="G176" s="58">
        <v>6</v>
      </c>
      <c r="H176" s="58">
        <v>7</v>
      </c>
      <c r="I176" s="58">
        <v>3</v>
      </c>
      <c r="J176" s="58">
        <v>2</v>
      </c>
      <c r="K176" s="59">
        <v>2</v>
      </c>
    </row>
    <row r="177" spans="1:11" ht="14.25" customHeight="1" x14ac:dyDescent="0.15">
      <c r="A177" s="71" t="s">
        <v>15</v>
      </c>
      <c r="B177" s="72"/>
      <c r="C177" s="77" t="s">
        <v>74</v>
      </c>
      <c r="D177" s="78"/>
      <c r="E177" s="33">
        <v>203</v>
      </c>
      <c r="F177" s="51">
        <v>6</v>
      </c>
      <c r="G177" s="52">
        <v>22</v>
      </c>
      <c r="H177" s="52">
        <v>93</v>
      </c>
      <c r="I177" s="52">
        <v>47</v>
      </c>
      <c r="J177" s="52">
        <v>26</v>
      </c>
      <c r="K177" s="53">
        <v>9</v>
      </c>
    </row>
    <row r="178" spans="1:11" ht="14.25" customHeight="1" x14ac:dyDescent="0.15">
      <c r="A178" s="73"/>
      <c r="B178" s="74"/>
      <c r="C178" s="67" t="s">
        <v>75</v>
      </c>
      <c r="D178" s="68"/>
      <c r="E178" s="28">
        <v>151</v>
      </c>
      <c r="F178" s="54">
        <v>4</v>
      </c>
      <c r="G178" s="55">
        <v>10</v>
      </c>
      <c r="H178" s="55">
        <v>60</v>
      </c>
      <c r="I178" s="55">
        <v>51</v>
      </c>
      <c r="J178" s="55">
        <v>25</v>
      </c>
      <c r="K178" s="56">
        <v>1</v>
      </c>
    </row>
    <row r="179" spans="1:11" ht="14.25" customHeight="1" x14ac:dyDescent="0.15">
      <c r="A179" s="73"/>
      <c r="B179" s="74"/>
      <c r="C179" s="67" t="s">
        <v>76</v>
      </c>
      <c r="D179" s="68"/>
      <c r="E179" s="28">
        <v>118</v>
      </c>
      <c r="F179" s="54">
        <v>9</v>
      </c>
      <c r="G179" s="55">
        <v>11</v>
      </c>
      <c r="H179" s="55">
        <v>50</v>
      </c>
      <c r="I179" s="55">
        <v>35</v>
      </c>
      <c r="J179" s="55">
        <v>10</v>
      </c>
      <c r="K179" s="56">
        <v>3</v>
      </c>
    </row>
    <row r="180" spans="1:11" ht="14.25" customHeight="1" x14ac:dyDescent="0.15">
      <c r="A180" s="73"/>
      <c r="B180" s="74"/>
      <c r="C180" s="67" t="s">
        <v>77</v>
      </c>
      <c r="D180" s="68"/>
      <c r="E180" s="28">
        <v>110</v>
      </c>
      <c r="F180" s="54">
        <v>4</v>
      </c>
      <c r="G180" s="55">
        <v>12</v>
      </c>
      <c r="H180" s="55">
        <v>55</v>
      </c>
      <c r="I180" s="55">
        <v>25</v>
      </c>
      <c r="J180" s="55">
        <v>9</v>
      </c>
      <c r="K180" s="56">
        <v>5</v>
      </c>
    </row>
    <row r="181" spans="1:11" ht="14.25" customHeight="1" x14ac:dyDescent="0.15">
      <c r="A181" s="73"/>
      <c r="B181" s="74"/>
      <c r="C181" s="67" t="s">
        <v>78</v>
      </c>
      <c r="D181" s="68"/>
      <c r="E181" s="28">
        <v>96</v>
      </c>
      <c r="F181" s="54">
        <v>2</v>
      </c>
      <c r="G181" s="55">
        <v>13</v>
      </c>
      <c r="H181" s="55">
        <v>56</v>
      </c>
      <c r="I181" s="55">
        <v>17</v>
      </c>
      <c r="J181" s="55">
        <v>5</v>
      </c>
      <c r="K181" s="56">
        <v>3</v>
      </c>
    </row>
    <row r="182" spans="1:11" ht="14.25" customHeight="1" x14ac:dyDescent="0.15">
      <c r="A182" s="73"/>
      <c r="B182" s="74"/>
      <c r="C182" s="67" t="s">
        <v>79</v>
      </c>
      <c r="D182" s="68"/>
      <c r="E182" s="28">
        <v>108</v>
      </c>
      <c r="F182" s="54">
        <v>6</v>
      </c>
      <c r="G182" s="55">
        <v>9</v>
      </c>
      <c r="H182" s="55">
        <v>66</v>
      </c>
      <c r="I182" s="55">
        <v>20</v>
      </c>
      <c r="J182" s="55">
        <v>4</v>
      </c>
      <c r="K182" s="56">
        <v>3</v>
      </c>
    </row>
    <row r="183" spans="1:11" ht="14.25" customHeight="1" x14ac:dyDescent="0.15">
      <c r="A183" s="73"/>
      <c r="B183" s="74"/>
      <c r="C183" s="67" t="s">
        <v>80</v>
      </c>
      <c r="D183" s="68"/>
      <c r="E183" s="28">
        <v>124</v>
      </c>
      <c r="F183" s="54">
        <v>15</v>
      </c>
      <c r="G183" s="55">
        <v>12</v>
      </c>
      <c r="H183" s="55">
        <v>70</v>
      </c>
      <c r="I183" s="55">
        <v>11</v>
      </c>
      <c r="J183" s="55">
        <v>7</v>
      </c>
      <c r="K183" s="56">
        <v>9</v>
      </c>
    </row>
    <row r="184" spans="1:11" ht="14.25" customHeight="1" x14ac:dyDescent="0.15">
      <c r="A184" s="73"/>
      <c r="B184" s="74"/>
      <c r="C184" s="67" t="s">
        <v>81</v>
      </c>
      <c r="D184" s="68"/>
      <c r="E184" s="28">
        <v>25</v>
      </c>
      <c r="F184" s="54">
        <v>5</v>
      </c>
      <c r="G184" s="55">
        <v>3</v>
      </c>
      <c r="H184" s="55">
        <v>11</v>
      </c>
      <c r="I184" s="55">
        <v>6</v>
      </c>
      <c r="J184" s="55">
        <v>0</v>
      </c>
      <c r="K184" s="56">
        <v>0</v>
      </c>
    </row>
    <row r="185" spans="1:11" ht="14.25" customHeight="1" x14ac:dyDescent="0.15">
      <c r="A185" s="75"/>
      <c r="B185" s="76"/>
      <c r="C185" s="67" t="s">
        <v>6</v>
      </c>
      <c r="D185" s="68"/>
      <c r="E185" s="37">
        <v>13</v>
      </c>
      <c r="F185" s="57">
        <v>0</v>
      </c>
      <c r="G185" s="58">
        <v>3</v>
      </c>
      <c r="H185" s="58">
        <v>6</v>
      </c>
      <c r="I185" s="58">
        <v>3</v>
      </c>
      <c r="J185" s="58">
        <v>0</v>
      </c>
      <c r="K185" s="59">
        <v>1</v>
      </c>
    </row>
    <row r="186" spans="1:11" ht="14.25" customHeight="1" x14ac:dyDescent="0.15">
      <c r="A186" s="71" t="s">
        <v>16</v>
      </c>
      <c r="B186" s="72"/>
      <c r="C186" s="77" t="s">
        <v>51</v>
      </c>
      <c r="D186" s="78"/>
      <c r="E186" s="33">
        <v>243</v>
      </c>
      <c r="F186" s="51">
        <v>11</v>
      </c>
      <c r="G186" s="52">
        <v>27</v>
      </c>
      <c r="H186" s="52">
        <v>118</v>
      </c>
      <c r="I186" s="52">
        <v>60</v>
      </c>
      <c r="J186" s="52">
        <v>20</v>
      </c>
      <c r="K186" s="53">
        <v>7</v>
      </c>
    </row>
    <row r="187" spans="1:11" ht="14.25" customHeight="1" x14ac:dyDescent="0.15">
      <c r="A187" s="73"/>
      <c r="B187" s="74"/>
      <c r="C187" s="67" t="s">
        <v>52</v>
      </c>
      <c r="D187" s="68"/>
      <c r="E187" s="28">
        <v>322</v>
      </c>
      <c r="F187" s="54">
        <v>13</v>
      </c>
      <c r="G187" s="55">
        <v>33</v>
      </c>
      <c r="H187" s="55">
        <v>164</v>
      </c>
      <c r="I187" s="55">
        <v>73</v>
      </c>
      <c r="J187" s="55">
        <v>26</v>
      </c>
      <c r="K187" s="56">
        <v>13</v>
      </c>
    </row>
    <row r="188" spans="1:11" ht="14.25" customHeight="1" x14ac:dyDescent="0.15">
      <c r="A188" s="73"/>
      <c r="B188" s="74"/>
      <c r="C188" s="67" t="s">
        <v>53</v>
      </c>
      <c r="D188" s="68"/>
      <c r="E188" s="28">
        <v>25</v>
      </c>
      <c r="F188" s="54">
        <v>0</v>
      </c>
      <c r="G188" s="55">
        <v>4</v>
      </c>
      <c r="H188" s="55">
        <v>14</v>
      </c>
      <c r="I188" s="55">
        <v>4</v>
      </c>
      <c r="J188" s="55">
        <v>3</v>
      </c>
      <c r="K188" s="56">
        <v>0</v>
      </c>
    </row>
    <row r="189" spans="1:11" ht="14.25" customHeight="1" x14ac:dyDescent="0.15">
      <c r="A189" s="73"/>
      <c r="B189" s="74"/>
      <c r="C189" s="67" t="s">
        <v>54</v>
      </c>
      <c r="D189" s="68"/>
      <c r="E189" s="28">
        <v>237</v>
      </c>
      <c r="F189" s="54">
        <v>17</v>
      </c>
      <c r="G189" s="55">
        <v>18</v>
      </c>
      <c r="H189" s="55">
        <v>120</v>
      </c>
      <c r="I189" s="55">
        <v>44</v>
      </c>
      <c r="J189" s="55">
        <v>27</v>
      </c>
      <c r="K189" s="56">
        <v>11</v>
      </c>
    </row>
    <row r="190" spans="1:11" ht="14.25" customHeight="1" x14ac:dyDescent="0.15">
      <c r="A190" s="73"/>
      <c r="B190" s="74"/>
      <c r="C190" s="67" t="s">
        <v>55</v>
      </c>
      <c r="D190" s="68"/>
      <c r="E190" s="28">
        <v>46</v>
      </c>
      <c r="F190" s="54">
        <v>5</v>
      </c>
      <c r="G190" s="55">
        <v>5</v>
      </c>
      <c r="H190" s="55">
        <v>27</v>
      </c>
      <c r="I190" s="55">
        <v>7</v>
      </c>
      <c r="J190" s="55">
        <v>1</v>
      </c>
      <c r="K190" s="56">
        <v>1</v>
      </c>
    </row>
    <row r="191" spans="1:11" ht="14.25" customHeight="1" x14ac:dyDescent="0.15">
      <c r="A191" s="73"/>
      <c r="B191" s="74"/>
      <c r="C191" s="67" t="s">
        <v>56</v>
      </c>
      <c r="D191" s="68"/>
      <c r="E191" s="28">
        <v>22</v>
      </c>
      <c r="F191" s="54">
        <v>1</v>
      </c>
      <c r="G191" s="55">
        <v>1</v>
      </c>
      <c r="H191" s="55">
        <v>8</v>
      </c>
      <c r="I191" s="55">
        <v>10</v>
      </c>
      <c r="J191" s="55">
        <v>2</v>
      </c>
      <c r="K191" s="56">
        <v>0</v>
      </c>
    </row>
    <row r="192" spans="1:11" ht="14.25" customHeight="1" x14ac:dyDescent="0.15">
      <c r="A192" s="73"/>
      <c r="B192" s="74"/>
      <c r="C192" s="67" t="s">
        <v>57</v>
      </c>
      <c r="D192" s="68"/>
      <c r="E192" s="28">
        <v>22</v>
      </c>
      <c r="F192" s="54">
        <v>1</v>
      </c>
      <c r="G192" s="55">
        <v>2</v>
      </c>
      <c r="H192" s="55">
        <v>5</v>
      </c>
      <c r="I192" s="55">
        <v>9</v>
      </c>
      <c r="J192" s="55">
        <v>5</v>
      </c>
      <c r="K192" s="56">
        <v>0</v>
      </c>
    </row>
    <row r="193" spans="1:11" ht="14.25" customHeight="1" x14ac:dyDescent="0.15">
      <c r="A193" s="73"/>
      <c r="B193" s="74"/>
      <c r="C193" s="67" t="s">
        <v>58</v>
      </c>
      <c r="D193" s="68"/>
      <c r="E193" s="28">
        <v>6</v>
      </c>
      <c r="F193" s="54">
        <v>0</v>
      </c>
      <c r="G193" s="55">
        <v>1</v>
      </c>
      <c r="H193" s="55">
        <v>1</v>
      </c>
      <c r="I193" s="55">
        <v>2</v>
      </c>
      <c r="J193" s="55">
        <v>1</v>
      </c>
      <c r="K193" s="56">
        <v>1</v>
      </c>
    </row>
    <row r="194" spans="1:11" ht="14.25" customHeight="1" x14ac:dyDescent="0.15">
      <c r="A194" s="73"/>
      <c r="B194" s="74"/>
      <c r="C194" s="67" t="s">
        <v>0</v>
      </c>
      <c r="D194" s="68"/>
      <c r="E194" s="28">
        <v>10</v>
      </c>
      <c r="F194" s="54">
        <v>2</v>
      </c>
      <c r="G194" s="55">
        <v>1</v>
      </c>
      <c r="H194" s="55">
        <v>4</v>
      </c>
      <c r="I194" s="55">
        <v>2</v>
      </c>
      <c r="J194" s="55">
        <v>1</v>
      </c>
      <c r="K194" s="56">
        <v>0</v>
      </c>
    </row>
    <row r="195" spans="1:11" ht="14.25" customHeight="1" x14ac:dyDescent="0.15">
      <c r="A195" s="75"/>
      <c r="B195" s="76"/>
      <c r="C195" s="69" t="s">
        <v>3</v>
      </c>
      <c r="D195" s="70"/>
      <c r="E195" s="37">
        <v>15</v>
      </c>
      <c r="F195" s="57">
        <v>1</v>
      </c>
      <c r="G195" s="58">
        <v>3</v>
      </c>
      <c r="H195" s="58">
        <v>6</v>
      </c>
      <c r="I195" s="58">
        <v>4</v>
      </c>
      <c r="J195" s="58">
        <v>0</v>
      </c>
      <c r="K195" s="59">
        <v>1</v>
      </c>
    </row>
    <row r="196" spans="1:11" ht="14.25" customHeight="1" x14ac:dyDescent="0.15">
      <c r="A196" s="71" t="s">
        <v>82</v>
      </c>
      <c r="B196" s="72"/>
      <c r="C196" s="77" t="s">
        <v>83</v>
      </c>
      <c r="D196" s="78"/>
      <c r="E196" s="33">
        <v>42</v>
      </c>
      <c r="F196" s="51">
        <v>4</v>
      </c>
      <c r="G196" s="52">
        <v>6</v>
      </c>
      <c r="H196" s="52">
        <v>17</v>
      </c>
      <c r="I196" s="52">
        <v>8</v>
      </c>
      <c r="J196" s="52">
        <v>7</v>
      </c>
      <c r="K196" s="53">
        <v>0</v>
      </c>
    </row>
    <row r="197" spans="1:11" ht="14.25" customHeight="1" x14ac:dyDescent="0.15">
      <c r="A197" s="73"/>
      <c r="B197" s="74"/>
      <c r="C197" s="67" t="s">
        <v>84</v>
      </c>
      <c r="D197" s="68"/>
      <c r="E197" s="28">
        <v>57</v>
      </c>
      <c r="F197" s="54">
        <v>4</v>
      </c>
      <c r="G197" s="55">
        <v>4</v>
      </c>
      <c r="H197" s="55">
        <v>29</v>
      </c>
      <c r="I197" s="55">
        <v>14</v>
      </c>
      <c r="J197" s="55">
        <v>6</v>
      </c>
      <c r="K197" s="56">
        <v>0</v>
      </c>
    </row>
    <row r="198" spans="1:11" ht="14.25" customHeight="1" x14ac:dyDescent="0.15">
      <c r="A198" s="73"/>
      <c r="B198" s="74"/>
      <c r="C198" s="67" t="s">
        <v>85</v>
      </c>
      <c r="D198" s="68"/>
      <c r="E198" s="28">
        <v>68</v>
      </c>
      <c r="F198" s="54">
        <v>4</v>
      </c>
      <c r="G198" s="55">
        <v>10</v>
      </c>
      <c r="H198" s="55">
        <v>32</v>
      </c>
      <c r="I198" s="55">
        <v>14</v>
      </c>
      <c r="J198" s="55">
        <v>6</v>
      </c>
      <c r="K198" s="56">
        <v>2</v>
      </c>
    </row>
    <row r="199" spans="1:11" ht="14.25" customHeight="1" x14ac:dyDescent="0.15">
      <c r="A199" s="73"/>
      <c r="B199" s="74"/>
      <c r="C199" s="67" t="s">
        <v>86</v>
      </c>
      <c r="D199" s="68"/>
      <c r="E199" s="28">
        <v>148</v>
      </c>
      <c r="F199" s="54">
        <v>5</v>
      </c>
      <c r="G199" s="55">
        <v>19</v>
      </c>
      <c r="H199" s="55">
        <v>71</v>
      </c>
      <c r="I199" s="55">
        <v>40</v>
      </c>
      <c r="J199" s="55">
        <v>10</v>
      </c>
      <c r="K199" s="56">
        <v>3</v>
      </c>
    </row>
    <row r="200" spans="1:11" ht="14.25" customHeight="1" x14ac:dyDescent="0.15">
      <c r="A200" s="73"/>
      <c r="B200" s="74"/>
      <c r="C200" s="67" t="s">
        <v>87</v>
      </c>
      <c r="D200" s="68"/>
      <c r="E200" s="28">
        <v>195</v>
      </c>
      <c r="F200" s="54">
        <v>12</v>
      </c>
      <c r="G200" s="55">
        <v>8</v>
      </c>
      <c r="H200" s="55">
        <v>98</v>
      </c>
      <c r="I200" s="55">
        <v>51</v>
      </c>
      <c r="J200" s="55">
        <v>20</v>
      </c>
      <c r="K200" s="56">
        <v>6</v>
      </c>
    </row>
    <row r="201" spans="1:11" ht="14.25" customHeight="1" x14ac:dyDescent="0.15">
      <c r="A201" s="73"/>
      <c r="B201" s="74"/>
      <c r="C201" s="67" t="s">
        <v>88</v>
      </c>
      <c r="D201" s="68"/>
      <c r="E201" s="28">
        <v>151</v>
      </c>
      <c r="F201" s="54">
        <v>5</v>
      </c>
      <c r="G201" s="55">
        <v>17</v>
      </c>
      <c r="H201" s="55">
        <v>77</v>
      </c>
      <c r="I201" s="55">
        <v>35</v>
      </c>
      <c r="J201" s="55">
        <v>14</v>
      </c>
      <c r="K201" s="56">
        <v>3</v>
      </c>
    </row>
    <row r="202" spans="1:11" ht="14.25" customHeight="1" x14ac:dyDescent="0.15">
      <c r="A202" s="73"/>
      <c r="B202" s="74"/>
      <c r="C202" s="67" t="s">
        <v>89</v>
      </c>
      <c r="D202" s="68"/>
      <c r="E202" s="28">
        <v>280</v>
      </c>
      <c r="F202" s="54">
        <v>16</v>
      </c>
      <c r="G202" s="55">
        <v>31</v>
      </c>
      <c r="H202" s="55">
        <v>143</v>
      </c>
      <c r="I202" s="55">
        <v>51</v>
      </c>
      <c r="J202" s="55">
        <v>21</v>
      </c>
      <c r="K202" s="56">
        <v>18</v>
      </c>
    </row>
    <row r="203" spans="1:11" ht="14.25" customHeight="1" x14ac:dyDescent="0.15">
      <c r="A203" s="75"/>
      <c r="B203" s="76"/>
      <c r="C203" s="69" t="s">
        <v>6</v>
      </c>
      <c r="D203" s="70"/>
      <c r="E203" s="37">
        <v>7</v>
      </c>
      <c r="F203" s="57">
        <v>1</v>
      </c>
      <c r="G203" s="58">
        <v>0</v>
      </c>
      <c r="H203" s="58">
        <v>0</v>
      </c>
      <c r="I203" s="58">
        <v>2</v>
      </c>
      <c r="J203" s="58">
        <v>2</v>
      </c>
      <c r="K203" s="59">
        <v>2</v>
      </c>
    </row>
    <row r="204" spans="1:11" ht="14.25" customHeight="1" x14ac:dyDescent="0.15">
      <c r="A204" s="71" t="s">
        <v>93</v>
      </c>
      <c r="B204" s="72"/>
      <c r="C204" s="77" t="s">
        <v>94</v>
      </c>
      <c r="D204" s="78"/>
      <c r="E204" s="33">
        <v>462</v>
      </c>
      <c r="F204" s="51">
        <v>33</v>
      </c>
      <c r="G204" s="52">
        <v>55</v>
      </c>
      <c r="H204" s="52">
        <v>228</v>
      </c>
      <c r="I204" s="52">
        <v>95</v>
      </c>
      <c r="J204" s="52">
        <v>29</v>
      </c>
      <c r="K204" s="53">
        <v>22</v>
      </c>
    </row>
    <row r="205" spans="1:11" ht="14.25" customHeight="1" x14ac:dyDescent="0.15">
      <c r="A205" s="73"/>
      <c r="B205" s="74"/>
      <c r="C205" s="67" t="s">
        <v>95</v>
      </c>
      <c r="D205" s="68"/>
      <c r="E205" s="28">
        <v>416</v>
      </c>
      <c r="F205" s="54">
        <v>16</v>
      </c>
      <c r="G205" s="55">
        <v>37</v>
      </c>
      <c r="H205" s="55">
        <v>212</v>
      </c>
      <c r="I205" s="55">
        <v>99</v>
      </c>
      <c r="J205" s="55">
        <v>42</v>
      </c>
      <c r="K205" s="56">
        <v>10</v>
      </c>
    </row>
    <row r="206" spans="1:11" ht="14.25" customHeight="1" x14ac:dyDescent="0.15">
      <c r="A206" s="73"/>
      <c r="B206" s="74"/>
      <c r="C206" s="67" t="s">
        <v>96</v>
      </c>
      <c r="D206" s="68"/>
      <c r="E206" s="28">
        <v>20</v>
      </c>
      <c r="F206" s="54">
        <v>1</v>
      </c>
      <c r="G206" s="55">
        <v>0</v>
      </c>
      <c r="H206" s="55">
        <v>6</v>
      </c>
      <c r="I206" s="55">
        <v>6</v>
      </c>
      <c r="J206" s="55">
        <v>7</v>
      </c>
      <c r="K206" s="56">
        <v>0</v>
      </c>
    </row>
    <row r="207" spans="1:11" ht="14.25" customHeight="1" x14ac:dyDescent="0.15">
      <c r="A207" s="73"/>
      <c r="B207" s="74"/>
      <c r="C207" s="67" t="s">
        <v>97</v>
      </c>
      <c r="D207" s="68"/>
      <c r="E207" s="28">
        <v>2</v>
      </c>
      <c r="F207" s="54">
        <v>0</v>
      </c>
      <c r="G207" s="55">
        <v>0</v>
      </c>
      <c r="H207" s="55">
        <v>0</v>
      </c>
      <c r="I207" s="55">
        <v>0</v>
      </c>
      <c r="J207" s="55">
        <v>2</v>
      </c>
      <c r="K207" s="56">
        <v>0</v>
      </c>
    </row>
    <row r="208" spans="1:11" ht="14.25" customHeight="1" x14ac:dyDescent="0.15">
      <c r="A208" s="73"/>
      <c r="B208" s="74"/>
      <c r="C208" s="67" t="s">
        <v>98</v>
      </c>
      <c r="D208" s="68"/>
      <c r="E208" s="28">
        <v>39</v>
      </c>
      <c r="F208" s="54">
        <v>1</v>
      </c>
      <c r="G208" s="55">
        <v>3</v>
      </c>
      <c r="H208" s="55">
        <v>18</v>
      </c>
      <c r="I208" s="55">
        <v>12</v>
      </c>
      <c r="J208" s="55">
        <v>5</v>
      </c>
      <c r="K208" s="56">
        <v>0</v>
      </c>
    </row>
    <row r="209" spans="1:11" ht="14.25" customHeight="1" x14ac:dyDescent="0.15">
      <c r="A209" s="75"/>
      <c r="B209" s="76"/>
      <c r="C209" s="69" t="s">
        <v>6</v>
      </c>
      <c r="D209" s="70"/>
      <c r="E209" s="37">
        <v>9</v>
      </c>
      <c r="F209" s="57">
        <v>0</v>
      </c>
      <c r="G209" s="58">
        <v>0</v>
      </c>
      <c r="H209" s="58">
        <v>3</v>
      </c>
      <c r="I209" s="58">
        <v>3</v>
      </c>
      <c r="J209" s="58">
        <v>1</v>
      </c>
      <c r="K209" s="59">
        <v>2</v>
      </c>
    </row>
    <row r="210" spans="1:11" ht="14.25" customHeight="1" x14ac:dyDescent="0.15">
      <c r="A210" s="71" t="s">
        <v>17</v>
      </c>
      <c r="B210" s="72"/>
      <c r="C210" s="77" t="s">
        <v>59</v>
      </c>
      <c r="D210" s="78"/>
      <c r="E210" s="33">
        <v>436</v>
      </c>
      <c r="F210" s="51">
        <v>32</v>
      </c>
      <c r="G210" s="52">
        <v>52</v>
      </c>
      <c r="H210" s="52">
        <v>214</v>
      </c>
      <c r="I210" s="52">
        <v>95</v>
      </c>
      <c r="J210" s="52">
        <v>28</v>
      </c>
      <c r="K210" s="53">
        <v>15</v>
      </c>
    </row>
    <row r="211" spans="1:11" ht="14.25" customHeight="1" x14ac:dyDescent="0.15">
      <c r="A211" s="73"/>
      <c r="B211" s="74"/>
      <c r="C211" s="67" t="s">
        <v>60</v>
      </c>
      <c r="D211" s="68"/>
      <c r="E211" s="28">
        <v>380</v>
      </c>
      <c r="F211" s="54">
        <v>15</v>
      </c>
      <c r="G211" s="55">
        <v>35</v>
      </c>
      <c r="H211" s="55">
        <v>193</v>
      </c>
      <c r="I211" s="55">
        <v>89</v>
      </c>
      <c r="J211" s="55">
        <v>38</v>
      </c>
      <c r="K211" s="56">
        <v>10</v>
      </c>
    </row>
    <row r="212" spans="1:11" ht="14.25" customHeight="1" x14ac:dyDescent="0.15">
      <c r="A212" s="73"/>
      <c r="B212" s="74"/>
      <c r="C212" s="67" t="s">
        <v>61</v>
      </c>
      <c r="D212" s="68"/>
      <c r="E212" s="28">
        <v>94</v>
      </c>
      <c r="F212" s="54">
        <v>3</v>
      </c>
      <c r="G212" s="55">
        <v>6</v>
      </c>
      <c r="H212" s="55">
        <v>48</v>
      </c>
      <c r="I212" s="55">
        <v>24</v>
      </c>
      <c r="J212" s="55">
        <v>9</v>
      </c>
      <c r="K212" s="56">
        <v>4</v>
      </c>
    </row>
    <row r="213" spans="1:11" ht="14.25" customHeight="1" x14ac:dyDescent="0.15">
      <c r="A213" s="73"/>
      <c r="B213" s="74"/>
      <c r="C213" s="67" t="s">
        <v>62</v>
      </c>
      <c r="D213" s="68"/>
      <c r="E213" s="28">
        <v>22</v>
      </c>
      <c r="F213" s="54">
        <v>0</v>
      </c>
      <c r="G213" s="55">
        <v>2</v>
      </c>
      <c r="H213" s="55">
        <v>4</v>
      </c>
      <c r="I213" s="55">
        <v>6</v>
      </c>
      <c r="J213" s="55">
        <v>8</v>
      </c>
      <c r="K213" s="56">
        <v>2</v>
      </c>
    </row>
    <row r="214" spans="1:11" ht="14.25" customHeight="1" x14ac:dyDescent="0.15">
      <c r="A214" s="73"/>
      <c r="B214" s="74"/>
      <c r="C214" s="67" t="s">
        <v>63</v>
      </c>
      <c r="D214" s="68"/>
      <c r="E214" s="28">
        <v>8</v>
      </c>
      <c r="F214" s="54">
        <v>0</v>
      </c>
      <c r="G214" s="55">
        <v>0</v>
      </c>
      <c r="H214" s="55">
        <v>4</v>
      </c>
      <c r="I214" s="55">
        <v>1</v>
      </c>
      <c r="J214" s="55">
        <v>3</v>
      </c>
      <c r="K214" s="56">
        <v>0</v>
      </c>
    </row>
    <row r="215" spans="1:11" ht="14.25" customHeight="1" x14ac:dyDescent="0.15">
      <c r="A215" s="75"/>
      <c r="B215" s="76"/>
      <c r="C215" s="69" t="s">
        <v>6</v>
      </c>
      <c r="D215" s="70"/>
      <c r="E215" s="37">
        <v>8</v>
      </c>
      <c r="F215" s="57">
        <v>1</v>
      </c>
      <c r="G215" s="58">
        <v>0</v>
      </c>
      <c r="H215" s="58">
        <v>4</v>
      </c>
      <c r="I215" s="58">
        <v>0</v>
      </c>
      <c r="J215" s="58">
        <v>0</v>
      </c>
      <c r="K215" s="59">
        <v>3</v>
      </c>
    </row>
    <row r="216" spans="1:11" ht="14.25" customHeight="1" x14ac:dyDescent="0.15">
      <c r="A216" s="71" t="s">
        <v>18</v>
      </c>
      <c r="B216" s="72"/>
      <c r="C216" s="77" t="s">
        <v>64</v>
      </c>
      <c r="D216" s="78"/>
      <c r="E216" s="33">
        <v>355</v>
      </c>
      <c r="F216" s="51">
        <v>40</v>
      </c>
      <c r="G216" s="52">
        <v>49</v>
      </c>
      <c r="H216" s="52">
        <v>170</v>
      </c>
      <c r="I216" s="52">
        <v>60</v>
      </c>
      <c r="J216" s="52">
        <v>26</v>
      </c>
      <c r="K216" s="53">
        <v>10</v>
      </c>
    </row>
    <row r="217" spans="1:11" ht="14.25" customHeight="1" x14ac:dyDescent="0.15">
      <c r="A217" s="73"/>
      <c r="B217" s="74"/>
      <c r="C217" s="67" t="s">
        <v>65</v>
      </c>
      <c r="D217" s="68"/>
      <c r="E217" s="28">
        <v>393</v>
      </c>
      <c r="F217" s="54">
        <v>6</v>
      </c>
      <c r="G217" s="55">
        <v>37</v>
      </c>
      <c r="H217" s="55">
        <v>202</v>
      </c>
      <c r="I217" s="55">
        <v>105</v>
      </c>
      <c r="J217" s="55">
        <v>33</v>
      </c>
      <c r="K217" s="56">
        <v>10</v>
      </c>
    </row>
    <row r="218" spans="1:11" ht="14.25" customHeight="1" x14ac:dyDescent="0.15">
      <c r="A218" s="73"/>
      <c r="B218" s="74"/>
      <c r="C218" s="67" t="s">
        <v>61</v>
      </c>
      <c r="D218" s="68"/>
      <c r="E218" s="28">
        <v>158</v>
      </c>
      <c r="F218" s="54">
        <v>4</v>
      </c>
      <c r="G218" s="55">
        <v>8</v>
      </c>
      <c r="H218" s="55">
        <v>80</v>
      </c>
      <c r="I218" s="55">
        <v>38</v>
      </c>
      <c r="J218" s="55">
        <v>18</v>
      </c>
      <c r="K218" s="56">
        <v>10</v>
      </c>
    </row>
    <row r="219" spans="1:11" ht="14.25" customHeight="1" x14ac:dyDescent="0.15">
      <c r="A219" s="73"/>
      <c r="B219" s="74"/>
      <c r="C219" s="67" t="s">
        <v>66</v>
      </c>
      <c r="D219" s="68"/>
      <c r="E219" s="28">
        <v>20</v>
      </c>
      <c r="F219" s="54">
        <v>0</v>
      </c>
      <c r="G219" s="55">
        <v>1</v>
      </c>
      <c r="H219" s="55">
        <v>7</v>
      </c>
      <c r="I219" s="55">
        <v>10</v>
      </c>
      <c r="J219" s="55">
        <v>2</v>
      </c>
      <c r="K219" s="56">
        <v>0</v>
      </c>
    </row>
    <row r="220" spans="1:11" ht="14.25" customHeight="1" x14ac:dyDescent="0.15">
      <c r="A220" s="73"/>
      <c r="B220" s="74"/>
      <c r="C220" s="67" t="s">
        <v>67</v>
      </c>
      <c r="D220" s="68"/>
      <c r="E220" s="28">
        <v>14</v>
      </c>
      <c r="F220" s="54">
        <v>0</v>
      </c>
      <c r="G220" s="55">
        <v>0</v>
      </c>
      <c r="H220" s="55">
        <v>5</v>
      </c>
      <c r="I220" s="55">
        <v>1</v>
      </c>
      <c r="J220" s="55">
        <v>7</v>
      </c>
      <c r="K220" s="56">
        <v>1</v>
      </c>
    </row>
    <row r="221" spans="1:11" ht="14.25" customHeight="1" x14ac:dyDescent="0.15">
      <c r="A221" s="75"/>
      <c r="B221" s="76"/>
      <c r="C221" s="69" t="s">
        <v>6</v>
      </c>
      <c r="D221" s="70"/>
      <c r="E221" s="37">
        <v>8</v>
      </c>
      <c r="F221" s="57">
        <v>1</v>
      </c>
      <c r="G221" s="58">
        <v>0</v>
      </c>
      <c r="H221" s="58">
        <v>3</v>
      </c>
      <c r="I221" s="58">
        <v>1</v>
      </c>
      <c r="J221" s="58">
        <v>0</v>
      </c>
      <c r="K221" s="59">
        <v>3</v>
      </c>
    </row>
    <row r="222" spans="1:11" ht="14.25" customHeight="1" x14ac:dyDescent="0.15">
      <c r="A222" s="79" t="s">
        <v>99</v>
      </c>
      <c r="B222" s="80"/>
      <c r="C222" s="77" t="s">
        <v>100</v>
      </c>
      <c r="D222" s="78"/>
      <c r="E222" s="33">
        <v>414</v>
      </c>
      <c r="F222" s="51">
        <v>18</v>
      </c>
      <c r="G222" s="52">
        <v>48</v>
      </c>
      <c r="H222" s="52">
        <v>199</v>
      </c>
      <c r="I222" s="52">
        <v>97</v>
      </c>
      <c r="J222" s="52">
        <v>38</v>
      </c>
      <c r="K222" s="53">
        <v>14</v>
      </c>
    </row>
    <row r="223" spans="1:11" ht="14.25" customHeight="1" x14ac:dyDescent="0.15">
      <c r="A223" s="81"/>
      <c r="B223" s="82"/>
      <c r="C223" s="67" t="s">
        <v>101</v>
      </c>
      <c r="D223" s="68"/>
      <c r="E223" s="28">
        <v>34</v>
      </c>
      <c r="F223" s="54">
        <v>0</v>
      </c>
      <c r="G223" s="55">
        <v>3</v>
      </c>
      <c r="H223" s="55">
        <v>18</v>
      </c>
      <c r="I223" s="55">
        <v>6</v>
      </c>
      <c r="J223" s="55">
        <v>5</v>
      </c>
      <c r="K223" s="56">
        <v>2</v>
      </c>
    </row>
    <row r="224" spans="1:11" ht="14.25" customHeight="1" x14ac:dyDescent="0.15">
      <c r="A224" s="81"/>
      <c r="B224" s="82"/>
      <c r="C224" s="67" t="s">
        <v>102</v>
      </c>
      <c r="D224" s="68"/>
      <c r="E224" s="28">
        <v>373</v>
      </c>
      <c r="F224" s="54">
        <v>27</v>
      </c>
      <c r="G224" s="55">
        <v>30</v>
      </c>
      <c r="H224" s="55">
        <v>189</v>
      </c>
      <c r="I224" s="55">
        <v>83</v>
      </c>
      <c r="J224" s="55">
        <v>34</v>
      </c>
      <c r="K224" s="56">
        <v>10</v>
      </c>
    </row>
    <row r="225" spans="1:11" ht="14.25" customHeight="1" x14ac:dyDescent="0.15">
      <c r="A225" s="81"/>
      <c r="B225" s="82"/>
      <c r="C225" s="67" t="s">
        <v>98</v>
      </c>
      <c r="D225" s="68"/>
      <c r="E225" s="28">
        <v>116</v>
      </c>
      <c r="F225" s="54">
        <v>6</v>
      </c>
      <c r="G225" s="55">
        <v>14</v>
      </c>
      <c r="H225" s="55">
        <v>54</v>
      </c>
      <c r="I225" s="55">
        <v>26</v>
      </c>
      <c r="J225" s="55">
        <v>9</v>
      </c>
      <c r="K225" s="56">
        <v>7</v>
      </c>
    </row>
    <row r="226" spans="1:11" ht="14.25" customHeight="1" x14ac:dyDescent="0.15">
      <c r="A226" s="83"/>
      <c r="B226" s="84"/>
      <c r="C226" s="69" t="s">
        <v>6</v>
      </c>
      <c r="D226" s="70"/>
      <c r="E226" s="37">
        <v>11</v>
      </c>
      <c r="F226" s="57">
        <v>0</v>
      </c>
      <c r="G226" s="58">
        <v>0</v>
      </c>
      <c r="H226" s="58">
        <v>7</v>
      </c>
      <c r="I226" s="58">
        <v>3</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816" priority="5">
      <formula>AND(F7=0,#REF!&gt;0,#REF!&lt;&gt;"")</formula>
    </cfRule>
  </conditionalFormatting>
  <conditionalFormatting sqref="F4:K115 F118:K226">
    <cfRule type="expression" dxfId="815" priority="6">
      <formula>#REF!=""</formula>
    </cfRule>
    <cfRule type="expression" dxfId="814" priority="7">
      <formula>#REF!=""</formula>
    </cfRule>
  </conditionalFormatting>
  <conditionalFormatting sqref="F7:K115">
    <cfRule type="cellIs" priority="1" stopIfTrue="1" operator="equal">
      <formula>"-"</formula>
    </cfRule>
    <cfRule type="cellIs" dxfId="813" priority="2" operator="greaterThan">
      <formula>100</formula>
    </cfRule>
  </conditionalFormatting>
  <conditionalFormatting sqref="G7:J7 F4:J6">
    <cfRule type="expression" dxfId="812" priority="8">
      <formula>AND(F4=0,M4&gt;0,M4&lt;&gt;"")</formula>
    </cfRule>
  </conditionalFormatting>
  <conditionalFormatting sqref="H8:H115">
    <cfRule type="expression" dxfId="811" priority="4">
      <formula>AND(H8=0,#REF!&gt;0,#REF!&lt;&gt;"")</formula>
    </cfRule>
  </conditionalFormatting>
  <conditionalFormatting sqref="I8:J115 H118:J226">
    <cfRule type="expression" dxfId="810" priority="9">
      <formula>AND(H8=0,#REF!&gt;0,#REF!&lt;&gt;"")</formula>
    </cfRule>
  </conditionalFormatting>
  <conditionalFormatting sqref="K4:K115 K118:K226">
    <cfRule type="expression" dxfId="809"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473</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17.100000000000001</v>
      </c>
      <c r="G7" s="30">
        <f t="shared" si="1"/>
        <v>31.6</v>
      </c>
      <c r="H7" s="30">
        <f t="shared" si="1"/>
        <v>41.4</v>
      </c>
      <c r="I7" s="30">
        <f t="shared" si="1"/>
        <v>6.4</v>
      </c>
      <c r="J7" s="30">
        <f t="shared" si="1"/>
        <v>1.5</v>
      </c>
      <c r="K7" s="31">
        <f t="shared" si="1"/>
        <v>2</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13.8</v>
      </c>
      <c r="G8" s="35">
        <f t="shared" si="1"/>
        <v>34.9</v>
      </c>
      <c r="H8" s="35">
        <f t="shared" si="1"/>
        <v>41.7</v>
      </c>
      <c r="I8" s="35">
        <f t="shared" si="1"/>
        <v>5.8</v>
      </c>
      <c r="J8" s="35">
        <f t="shared" si="1"/>
        <v>1.8</v>
      </c>
      <c r="K8" s="36">
        <f t="shared" si="1"/>
        <v>2</v>
      </c>
    </row>
    <row r="9" spans="1:42" ht="14.25" customHeight="1" x14ac:dyDescent="0.15">
      <c r="A9" s="98"/>
      <c r="B9" s="99"/>
      <c r="C9" s="67" t="s">
        <v>8</v>
      </c>
      <c r="D9" s="68"/>
      <c r="E9" s="28">
        <f t="shared" si="0"/>
        <v>531</v>
      </c>
      <c r="F9" s="29">
        <f t="shared" si="1"/>
        <v>19.8</v>
      </c>
      <c r="G9" s="30">
        <f t="shared" si="1"/>
        <v>29.6</v>
      </c>
      <c r="H9" s="30">
        <f t="shared" si="1"/>
        <v>41.1</v>
      </c>
      <c r="I9" s="30">
        <f t="shared" si="1"/>
        <v>7</v>
      </c>
      <c r="J9" s="30">
        <f t="shared" si="1"/>
        <v>0.9</v>
      </c>
      <c r="K9" s="31">
        <f t="shared" si="1"/>
        <v>1.7</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16.7</v>
      </c>
      <c r="G11" s="30">
        <f t="shared" si="1"/>
        <v>8.3000000000000007</v>
      </c>
      <c r="H11" s="30">
        <f t="shared" si="1"/>
        <v>50</v>
      </c>
      <c r="I11" s="30">
        <f t="shared" si="1"/>
        <v>8.3000000000000007</v>
      </c>
      <c r="J11" s="30">
        <f t="shared" si="1"/>
        <v>16.7</v>
      </c>
      <c r="K11" s="31">
        <f t="shared" si="1"/>
        <v>0</v>
      </c>
    </row>
    <row r="12" spans="1:42" ht="14.25" customHeight="1" x14ac:dyDescent="0.15">
      <c r="A12" s="100"/>
      <c r="B12" s="101"/>
      <c r="C12" s="69" t="s">
        <v>3</v>
      </c>
      <c r="D12" s="70"/>
      <c r="E12" s="37">
        <f t="shared" si="0"/>
        <v>7</v>
      </c>
      <c r="F12" s="38">
        <f t="shared" si="1"/>
        <v>0</v>
      </c>
      <c r="G12" s="39">
        <f t="shared" si="1"/>
        <v>42.9</v>
      </c>
      <c r="H12" s="39">
        <f t="shared" si="1"/>
        <v>28.6</v>
      </c>
      <c r="I12" s="39">
        <f t="shared" si="1"/>
        <v>0</v>
      </c>
      <c r="J12" s="39">
        <f t="shared" si="1"/>
        <v>0</v>
      </c>
      <c r="K12" s="40">
        <f t="shared" si="1"/>
        <v>28.6</v>
      </c>
    </row>
    <row r="13" spans="1:42" ht="14.25" customHeight="1" x14ac:dyDescent="0.15">
      <c r="A13" s="89" t="s">
        <v>12</v>
      </c>
      <c r="B13" s="90"/>
      <c r="C13" s="77" t="s">
        <v>19</v>
      </c>
      <c r="D13" s="78"/>
      <c r="E13" s="33">
        <f t="shared" si="0"/>
        <v>7</v>
      </c>
      <c r="F13" s="34">
        <f t="shared" si="1"/>
        <v>28.6</v>
      </c>
      <c r="G13" s="35">
        <f t="shared" si="1"/>
        <v>14.3</v>
      </c>
      <c r="H13" s="35">
        <f t="shared" si="1"/>
        <v>42.9</v>
      </c>
      <c r="I13" s="35">
        <f t="shared" si="1"/>
        <v>0</v>
      </c>
      <c r="J13" s="35">
        <f t="shared" si="1"/>
        <v>14.3</v>
      </c>
      <c r="K13" s="36">
        <f t="shared" si="1"/>
        <v>0</v>
      </c>
    </row>
    <row r="14" spans="1:42" ht="14.25" customHeight="1" x14ac:dyDescent="0.15">
      <c r="A14" s="91"/>
      <c r="B14" s="92"/>
      <c r="C14" s="67" t="s">
        <v>20</v>
      </c>
      <c r="D14" s="68"/>
      <c r="E14" s="28">
        <f t="shared" si="0"/>
        <v>81</v>
      </c>
      <c r="F14" s="29">
        <f t="shared" si="1"/>
        <v>24.7</v>
      </c>
      <c r="G14" s="30">
        <f t="shared" si="1"/>
        <v>37</v>
      </c>
      <c r="H14" s="30">
        <f t="shared" si="1"/>
        <v>27.2</v>
      </c>
      <c r="I14" s="30">
        <f t="shared" si="1"/>
        <v>8.6</v>
      </c>
      <c r="J14" s="30">
        <f t="shared" si="1"/>
        <v>1.2</v>
      </c>
      <c r="K14" s="31">
        <f t="shared" si="1"/>
        <v>1.2</v>
      </c>
    </row>
    <row r="15" spans="1:42" ht="14.25" customHeight="1" x14ac:dyDescent="0.15">
      <c r="A15" s="91"/>
      <c r="B15" s="92"/>
      <c r="C15" s="67" t="s">
        <v>21</v>
      </c>
      <c r="D15" s="68"/>
      <c r="E15" s="28">
        <f t="shared" si="0"/>
        <v>160</v>
      </c>
      <c r="F15" s="29">
        <f t="shared" si="1"/>
        <v>16.899999999999999</v>
      </c>
      <c r="G15" s="30">
        <f t="shared" si="1"/>
        <v>31.3</v>
      </c>
      <c r="H15" s="30">
        <f t="shared" si="1"/>
        <v>43.8</v>
      </c>
      <c r="I15" s="30">
        <f t="shared" si="1"/>
        <v>6.3</v>
      </c>
      <c r="J15" s="30">
        <f t="shared" si="1"/>
        <v>0.6</v>
      </c>
      <c r="K15" s="31">
        <f t="shared" si="1"/>
        <v>1.3</v>
      </c>
    </row>
    <row r="16" spans="1:42" ht="14.25" customHeight="1" x14ac:dyDescent="0.15">
      <c r="A16" s="91"/>
      <c r="B16" s="92"/>
      <c r="C16" s="67" t="s">
        <v>22</v>
      </c>
      <c r="D16" s="68"/>
      <c r="E16" s="28">
        <f t="shared" si="0"/>
        <v>210</v>
      </c>
      <c r="F16" s="29">
        <f t="shared" si="1"/>
        <v>20</v>
      </c>
      <c r="G16" s="30">
        <f t="shared" si="1"/>
        <v>29</v>
      </c>
      <c r="H16" s="30">
        <f t="shared" si="1"/>
        <v>40.5</v>
      </c>
      <c r="I16" s="30">
        <f t="shared" si="1"/>
        <v>9</v>
      </c>
      <c r="J16" s="30">
        <f t="shared" si="1"/>
        <v>1</v>
      </c>
      <c r="K16" s="31">
        <f t="shared" si="1"/>
        <v>0.5</v>
      </c>
    </row>
    <row r="17" spans="1:11" ht="14.25" customHeight="1" x14ac:dyDescent="0.15">
      <c r="A17" s="91"/>
      <c r="B17" s="92"/>
      <c r="C17" s="67" t="s">
        <v>23</v>
      </c>
      <c r="D17" s="68"/>
      <c r="E17" s="28">
        <f t="shared" si="0"/>
        <v>183</v>
      </c>
      <c r="F17" s="29">
        <f t="shared" ref="F17:K26" si="2">IFERROR(ROUND(F128/$E17*100,1),"-")</f>
        <v>14.8</v>
      </c>
      <c r="G17" s="30">
        <f t="shared" si="2"/>
        <v>35.5</v>
      </c>
      <c r="H17" s="30">
        <f t="shared" si="2"/>
        <v>39.299999999999997</v>
      </c>
      <c r="I17" s="30">
        <f t="shared" si="2"/>
        <v>6.6</v>
      </c>
      <c r="J17" s="30">
        <f t="shared" si="2"/>
        <v>2.2000000000000002</v>
      </c>
      <c r="K17" s="31">
        <f t="shared" si="2"/>
        <v>1.6</v>
      </c>
    </row>
    <row r="18" spans="1:11" ht="14.25" customHeight="1" x14ac:dyDescent="0.15">
      <c r="A18" s="91"/>
      <c r="B18" s="92"/>
      <c r="C18" s="67" t="s">
        <v>24</v>
      </c>
      <c r="D18" s="68"/>
      <c r="E18" s="28">
        <f t="shared" si="0"/>
        <v>154</v>
      </c>
      <c r="F18" s="29">
        <f t="shared" si="2"/>
        <v>15.6</v>
      </c>
      <c r="G18" s="30">
        <f t="shared" si="2"/>
        <v>29.2</v>
      </c>
      <c r="H18" s="30">
        <f t="shared" si="2"/>
        <v>46.1</v>
      </c>
      <c r="I18" s="30">
        <f t="shared" si="2"/>
        <v>5.2</v>
      </c>
      <c r="J18" s="30">
        <f t="shared" si="2"/>
        <v>1.9</v>
      </c>
      <c r="K18" s="31">
        <f t="shared" si="2"/>
        <v>1.9</v>
      </c>
    </row>
    <row r="19" spans="1:11" ht="14.25" customHeight="1" x14ac:dyDescent="0.15">
      <c r="A19" s="91"/>
      <c r="B19" s="92"/>
      <c r="C19" s="67" t="s">
        <v>25</v>
      </c>
      <c r="D19" s="68"/>
      <c r="E19" s="28">
        <f t="shared" si="0"/>
        <v>143</v>
      </c>
      <c r="F19" s="29">
        <f t="shared" si="2"/>
        <v>14</v>
      </c>
      <c r="G19" s="30">
        <f t="shared" si="2"/>
        <v>31.5</v>
      </c>
      <c r="H19" s="30">
        <f t="shared" si="2"/>
        <v>45.5</v>
      </c>
      <c r="I19" s="30">
        <f t="shared" si="2"/>
        <v>3.5</v>
      </c>
      <c r="J19" s="30">
        <f t="shared" si="2"/>
        <v>0.7</v>
      </c>
      <c r="K19" s="31">
        <f t="shared" si="2"/>
        <v>4.9000000000000004</v>
      </c>
    </row>
    <row r="20" spans="1:11" ht="14.25" customHeight="1" x14ac:dyDescent="0.15">
      <c r="A20" s="91"/>
      <c r="B20" s="92"/>
      <c r="C20" s="67" t="s">
        <v>26</v>
      </c>
      <c r="D20" s="68"/>
      <c r="E20" s="28">
        <f t="shared" si="0"/>
        <v>3</v>
      </c>
      <c r="F20" s="29">
        <f t="shared" si="2"/>
        <v>0</v>
      </c>
      <c r="G20" s="30">
        <f t="shared" si="2"/>
        <v>33.299999999999997</v>
      </c>
      <c r="H20" s="30">
        <f t="shared" si="2"/>
        <v>66.7</v>
      </c>
      <c r="I20" s="30">
        <f t="shared" si="2"/>
        <v>0</v>
      </c>
      <c r="J20" s="30">
        <f t="shared" si="2"/>
        <v>0</v>
      </c>
      <c r="K20" s="31">
        <f t="shared" si="2"/>
        <v>0</v>
      </c>
    </row>
    <row r="21" spans="1:11" ht="14.25" customHeight="1" x14ac:dyDescent="0.15">
      <c r="A21" s="93"/>
      <c r="B21" s="94"/>
      <c r="C21" s="69" t="s">
        <v>6</v>
      </c>
      <c r="D21" s="70"/>
      <c r="E21" s="37">
        <f t="shared" si="0"/>
        <v>7</v>
      </c>
      <c r="F21" s="38">
        <f t="shared" si="2"/>
        <v>0</v>
      </c>
      <c r="G21" s="39">
        <f t="shared" si="2"/>
        <v>28.6</v>
      </c>
      <c r="H21" s="39">
        <f t="shared" si="2"/>
        <v>28.6</v>
      </c>
      <c r="I21" s="39">
        <f t="shared" si="2"/>
        <v>0</v>
      </c>
      <c r="J21" s="39">
        <f t="shared" si="2"/>
        <v>14.3</v>
      </c>
      <c r="K21" s="40">
        <f t="shared" si="2"/>
        <v>28.6</v>
      </c>
    </row>
    <row r="22" spans="1:11" ht="14.25" customHeight="1" x14ac:dyDescent="0.15">
      <c r="A22" s="71" t="s">
        <v>70</v>
      </c>
      <c r="B22" s="72"/>
      <c r="C22" s="86" t="s">
        <v>7</v>
      </c>
      <c r="D22" s="41" t="s">
        <v>71</v>
      </c>
      <c r="E22" s="33">
        <f t="shared" si="0"/>
        <v>34</v>
      </c>
      <c r="F22" s="34">
        <f t="shared" si="2"/>
        <v>11.8</v>
      </c>
      <c r="G22" s="35">
        <f t="shared" si="2"/>
        <v>47.1</v>
      </c>
      <c r="H22" s="35">
        <f t="shared" si="2"/>
        <v>29.4</v>
      </c>
      <c r="I22" s="35">
        <f t="shared" si="2"/>
        <v>5.9</v>
      </c>
      <c r="J22" s="35">
        <f t="shared" si="2"/>
        <v>2.9</v>
      </c>
      <c r="K22" s="36">
        <f t="shared" si="2"/>
        <v>2.9</v>
      </c>
    </row>
    <row r="23" spans="1:11" ht="14.25" customHeight="1" x14ac:dyDescent="0.15">
      <c r="A23" s="73"/>
      <c r="B23" s="74"/>
      <c r="C23" s="87"/>
      <c r="D23" s="42" t="s">
        <v>21</v>
      </c>
      <c r="E23" s="28">
        <f t="shared" si="0"/>
        <v>66</v>
      </c>
      <c r="F23" s="29">
        <f t="shared" si="2"/>
        <v>15.2</v>
      </c>
      <c r="G23" s="30">
        <f t="shared" si="2"/>
        <v>24.2</v>
      </c>
      <c r="H23" s="30">
        <f t="shared" si="2"/>
        <v>48.5</v>
      </c>
      <c r="I23" s="30">
        <f t="shared" si="2"/>
        <v>9.1</v>
      </c>
      <c r="J23" s="30">
        <f t="shared" si="2"/>
        <v>1.5</v>
      </c>
      <c r="K23" s="31">
        <f t="shared" si="2"/>
        <v>1.5</v>
      </c>
    </row>
    <row r="24" spans="1:11" ht="14.25" customHeight="1" x14ac:dyDescent="0.15">
      <c r="A24" s="73"/>
      <c r="B24" s="74"/>
      <c r="C24" s="87"/>
      <c r="D24" s="42" t="s">
        <v>22</v>
      </c>
      <c r="E24" s="28">
        <f t="shared" si="0"/>
        <v>85</v>
      </c>
      <c r="F24" s="29">
        <f t="shared" si="2"/>
        <v>16.5</v>
      </c>
      <c r="G24" s="30">
        <f t="shared" si="2"/>
        <v>31.8</v>
      </c>
      <c r="H24" s="30">
        <f t="shared" si="2"/>
        <v>42.4</v>
      </c>
      <c r="I24" s="30">
        <f t="shared" si="2"/>
        <v>8.1999999999999993</v>
      </c>
      <c r="J24" s="30">
        <f t="shared" si="2"/>
        <v>1.2</v>
      </c>
      <c r="K24" s="31">
        <f t="shared" si="2"/>
        <v>0</v>
      </c>
    </row>
    <row r="25" spans="1:11" ht="14.25" customHeight="1" x14ac:dyDescent="0.15">
      <c r="A25" s="73"/>
      <c r="B25" s="74"/>
      <c r="C25" s="87"/>
      <c r="D25" s="42" t="s">
        <v>23</v>
      </c>
      <c r="E25" s="28">
        <f t="shared" si="0"/>
        <v>81</v>
      </c>
      <c r="F25" s="29">
        <f t="shared" si="2"/>
        <v>11.1</v>
      </c>
      <c r="G25" s="30">
        <f t="shared" si="2"/>
        <v>38.299999999999997</v>
      </c>
      <c r="H25" s="30">
        <f t="shared" si="2"/>
        <v>39.5</v>
      </c>
      <c r="I25" s="30">
        <f t="shared" si="2"/>
        <v>6.2</v>
      </c>
      <c r="J25" s="30">
        <f t="shared" si="2"/>
        <v>3.7</v>
      </c>
      <c r="K25" s="31">
        <f t="shared" si="2"/>
        <v>1.2</v>
      </c>
    </row>
    <row r="26" spans="1:11" ht="14.25" customHeight="1" x14ac:dyDescent="0.15">
      <c r="A26" s="73"/>
      <c r="B26" s="74"/>
      <c r="C26" s="87"/>
      <c r="D26" s="42" t="s">
        <v>24</v>
      </c>
      <c r="E26" s="28">
        <f t="shared" si="0"/>
        <v>69</v>
      </c>
      <c r="F26" s="29">
        <f t="shared" si="2"/>
        <v>13</v>
      </c>
      <c r="G26" s="30">
        <f t="shared" si="2"/>
        <v>34.799999999999997</v>
      </c>
      <c r="H26" s="30">
        <f t="shared" si="2"/>
        <v>46.4</v>
      </c>
      <c r="I26" s="30">
        <f t="shared" si="2"/>
        <v>2.9</v>
      </c>
      <c r="J26" s="30">
        <f t="shared" si="2"/>
        <v>1.4</v>
      </c>
      <c r="K26" s="31">
        <f t="shared" si="2"/>
        <v>1.4</v>
      </c>
    </row>
    <row r="27" spans="1:11" ht="14.25" customHeight="1" x14ac:dyDescent="0.15">
      <c r="A27" s="73"/>
      <c r="B27" s="74"/>
      <c r="C27" s="88"/>
      <c r="D27" s="42" t="s">
        <v>91</v>
      </c>
      <c r="E27" s="37">
        <f t="shared" si="0"/>
        <v>63</v>
      </c>
      <c r="F27" s="38">
        <f t="shared" ref="F27:K36" si="3">IFERROR(ROUND(F138/$E27*100,1),"-")</f>
        <v>14.3</v>
      </c>
      <c r="G27" s="39">
        <f t="shared" si="3"/>
        <v>39.700000000000003</v>
      </c>
      <c r="H27" s="39">
        <f t="shared" si="3"/>
        <v>38.1</v>
      </c>
      <c r="I27" s="39">
        <f t="shared" si="3"/>
        <v>1.6</v>
      </c>
      <c r="J27" s="39">
        <f t="shared" si="3"/>
        <v>0</v>
      </c>
      <c r="K27" s="40">
        <f t="shared" si="3"/>
        <v>6.3</v>
      </c>
    </row>
    <row r="28" spans="1:11" ht="14.25" customHeight="1" x14ac:dyDescent="0.15">
      <c r="A28" s="73"/>
      <c r="B28" s="74"/>
      <c r="C28" s="86" t="s">
        <v>8</v>
      </c>
      <c r="D28" s="41" t="s">
        <v>71</v>
      </c>
      <c r="E28" s="33">
        <f t="shared" si="0"/>
        <v>52</v>
      </c>
      <c r="F28" s="34">
        <f t="shared" si="3"/>
        <v>34.6</v>
      </c>
      <c r="G28" s="35">
        <f t="shared" si="3"/>
        <v>28.8</v>
      </c>
      <c r="H28" s="35">
        <f t="shared" si="3"/>
        <v>28.8</v>
      </c>
      <c r="I28" s="35">
        <f t="shared" si="3"/>
        <v>7.7</v>
      </c>
      <c r="J28" s="35">
        <f t="shared" si="3"/>
        <v>0</v>
      </c>
      <c r="K28" s="36">
        <f t="shared" si="3"/>
        <v>0</v>
      </c>
    </row>
    <row r="29" spans="1:11" ht="14.25" customHeight="1" x14ac:dyDescent="0.15">
      <c r="A29" s="73"/>
      <c r="B29" s="74"/>
      <c r="C29" s="87"/>
      <c r="D29" s="42" t="s">
        <v>21</v>
      </c>
      <c r="E29" s="28">
        <f t="shared" si="0"/>
        <v>92</v>
      </c>
      <c r="F29" s="29">
        <f t="shared" si="3"/>
        <v>18.5</v>
      </c>
      <c r="G29" s="30">
        <f t="shared" si="3"/>
        <v>37</v>
      </c>
      <c r="H29" s="30">
        <f t="shared" si="3"/>
        <v>39.1</v>
      </c>
      <c r="I29" s="30">
        <f t="shared" si="3"/>
        <v>4.3</v>
      </c>
      <c r="J29" s="30">
        <f t="shared" si="3"/>
        <v>0</v>
      </c>
      <c r="K29" s="31">
        <f t="shared" si="3"/>
        <v>1.1000000000000001</v>
      </c>
    </row>
    <row r="30" spans="1:11" ht="14.25" customHeight="1" x14ac:dyDescent="0.15">
      <c r="A30" s="73"/>
      <c r="B30" s="74"/>
      <c r="C30" s="87"/>
      <c r="D30" s="42" t="s">
        <v>22</v>
      </c>
      <c r="E30" s="28">
        <f t="shared" si="0"/>
        <v>122</v>
      </c>
      <c r="F30" s="29">
        <f t="shared" si="3"/>
        <v>22.1</v>
      </c>
      <c r="G30" s="30">
        <f t="shared" si="3"/>
        <v>27.9</v>
      </c>
      <c r="H30" s="30">
        <f t="shared" si="3"/>
        <v>38.5</v>
      </c>
      <c r="I30" s="30">
        <f t="shared" si="3"/>
        <v>9.8000000000000007</v>
      </c>
      <c r="J30" s="30">
        <f t="shared" si="3"/>
        <v>0.8</v>
      </c>
      <c r="K30" s="31">
        <f t="shared" si="3"/>
        <v>0.8</v>
      </c>
    </row>
    <row r="31" spans="1:11" ht="14.25" customHeight="1" x14ac:dyDescent="0.15">
      <c r="A31" s="73"/>
      <c r="B31" s="74"/>
      <c r="C31" s="87"/>
      <c r="D31" s="42" t="s">
        <v>23</v>
      </c>
      <c r="E31" s="28">
        <f t="shared" si="0"/>
        <v>97</v>
      </c>
      <c r="F31" s="29">
        <f t="shared" si="3"/>
        <v>17.5</v>
      </c>
      <c r="G31" s="30">
        <f t="shared" si="3"/>
        <v>33</v>
      </c>
      <c r="H31" s="30">
        <f t="shared" si="3"/>
        <v>39.200000000000003</v>
      </c>
      <c r="I31" s="30">
        <f t="shared" si="3"/>
        <v>7.2</v>
      </c>
      <c r="J31" s="30">
        <f t="shared" si="3"/>
        <v>1</v>
      </c>
      <c r="K31" s="31">
        <f t="shared" si="3"/>
        <v>2.1</v>
      </c>
    </row>
    <row r="32" spans="1:11" ht="14.25" customHeight="1" x14ac:dyDescent="0.15">
      <c r="A32" s="73"/>
      <c r="B32" s="74"/>
      <c r="C32" s="87"/>
      <c r="D32" s="42" t="s">
        <v>24</v>
      </c>
      <c r="E32" s="28">
        <f t="shared" si="0"/>
        <v>85</v>
      </c>
      <c r="F32" s="29">
        <f t="shared" si="3"/>
        <v>17.600000000000001</v>
      </c>
      <c r="G32" s="30">
        <f t="shared" si="3"/>
        <v>24.7</v>
      </c>
      <c r="H32" s="30">
        <f t="shared" si="3"/>
        <v>45.9</v>
      </c>
      <c r="I32" s="30">
        <f t="shared" si="3"/>
        <v>7.1</v>
      </c>
      <c r="J32" s="30">
        <f t="shared" si="3"/>
        <v>2.4</v>
      </c>
      <c r="K32" s="31">
        <f t="shared" si="3"/>
        <v>2.4</v>
      </c>
    </row>
    <row r="33" spans="1:11" ht="14.25" customHeight="1" x14ac:dyDescent="0.15">
      <c r="A33" s="73"/>
      <c r="B33" s="74"/>
      <c r="C33" s="88"/>
      <c r="D33" s="42" t="s">
        <v>91</v>
      </c>
      <c r="E33" s="37">
        <f t="shared" ref="E33:E49" si="4">E144</f>
        <v>83</v>
      </c>
      <c r="F33" s="38">
        <f t="shared" si="3"/>
        <v>13.3</v>
      </c>
      <c r="G33" s="39">
        <f t="shared" si="3"/>
        <v>25.3</v>
      </c>
      <c r="H33" s="39">
        <f t="shared" si="3"/>
        <v>51.8</v>
      </c>
      <c r="I33" s="39">
        <f t="shared" si="3"/>
        <v>4.8</v>
      </c>
      <c r="J33" s="39">
        <f t="shared" si="3"/>
        <v>1.2</v>
      </c>
      <c r="K33" s="40">
        <f t="shared" si="3"/>
        <v>3.6</v>
      </c>
    </row>
    <row r="34" spans="1:11" ht="14.25" customHeight="1" x14ac:dyDescent="0.15">
      <c r="A34" s="89" t="s">
        <v>10</v>
      </c>
      <c r="B34" s="90"/>
      <c r="C34" s="77" t="s">
        <v>27</v>
      </c>
      <c r="D34" s="78"/>
      <c r="E34" s="33">
        <f t="shared" si="4"/>
        <v>446</v>
      </c>
      <c r="F34" s="34">
        <f t="shared" si="3"/>
        <v>19.5</v>
      </c>
      <c r="G34" s="35">
        <f t="shared" si="3"/>
        <v>34.1</v>
      </c>
      <c r="H34" s="35">
        <f t="shared" si="3"/>
        <v>37.200000000000003</v>
      </c>
      <c r="I34" s="35">
        <f t="shared" si="3"/>
        <v>6.5</v>
      </c>
      <c r="J34" s="35">
        <f t="shared" si="3"/>
        <v>1.3</v>
      </c>
      <c r="K34" s="36">
        <f t="shared" si="3"/>
        <v>1.3</v>
      </c>
    </row>
    <row r="35" spans="1:11" ht="14.25" customHeight="1" x14ac:dyDescent="0.15">
      <c r="A35" s="91"/>
      <c r="B35" s="92"/>
      <c r="C35" s="67" t="s">
        <v>28</v>
      </c>
      <c r="D35" s="68"/>
      <c r="E35" s="28">
        <f t="shared" si="4"/>
        <v>77</v>
      </c>
      <c r="F35" s="29">
        <f t="shared" si="3"/>
        <v>14.3</v>
      </c>
      <c r="G35" s="30">
        <f t="shared" si="3"/>
        <v>33.799999999999997</v>
      </c>
      <c r="H35" s="30">
        <f t="shared" si="3"/>
        <v>48.1</v>
      </c>
      <c r="I35" s="30">
        <f t="shared" si="3"/>
        <v>1.3</v>
      </c>
      <c r="J35" s="30">
        <f t="shared" si="3"/>
        <v>2.6</v>
      </c>
      <c r="K35" s="31">
        <f t="shared" si="3"/>
        <v>0</v>
      </c>
    </row>
    <row r="36" spans="1:11" ht="14.25" customHeight="1" x14ac:dyDescent="0.15">
      <c r="A36" s="91"/>
      <c r="B36" s="92"/>
      <c r="C36" s="67" t="s">
        <v>29</v>
      </c>
      <c r="D36" s="68"/>
      <c r="E36" s="28">
        <f t="shared" si="4"/>
        <v>47</v>
      </c>
      <c r="F36" s="29">
        <f t="shared" si="3"/>
        <v>10.6</v>
      </c>
      <c r="G36" s="30">
        <f t="shared" si="3"/>
        <v>31.9</v>
      </c>
      <c r="H36" s="30">
        <f t="shared" si="3"/>
        <v>44.7</v>
      </c>
      <c r="I36" s="30">
        <f t="shared" si="3"/>
        <v>8.5</v>
      </c>
      <c r="J36" s="30">
        <f t="shared" si="3"/>
        <v>2.1</v>
      </c>
      <c r="K36" s="31">
        <f t="shared" si="3"/>
        <v>2.1</v>
      </c>
    </row>
    <row r="37" spans="1:11" ht="14.25" customHeight="1" x14ac:dyDescent="0.15">
      <c r="A37" s="91"/>
      <c r="B37" s="92"/>
      <c r="C37" s="67" t="s">
        <v>30</v>
      </c>
      <c r="D37" s="68"/>
      <c r="E37" s="28">
        <f t="shared" si="4"/>
        <v>30</v>
      </c>
      <c r="F37" s="29">
        <f t="shared" ref="F37:K46" si="5">IFERROR(ROUND(F148/$E37*100,1),"-")</f>
        <v>23.3</v>
      </c>
      <c r="G37" s="30">
        <f t="shared" si="5"/>
        <v>26.7</v>
      </c>
      <c r="H37" s="30">
        <f t="shared" si="5"/>
        <v>36.700000000000003</v>
      </c>
      <c r="I37" s="30">
        <f t="shared" si="5"/>
        <v>10</v>
      </c>
      <c r="J37" s="30">
        <f t="shared" si="5"/>
        <v>0</v>
      </c>
      <c r="K37" s="31">
        <f t="shared" si="5"/>
        <v>3.3</v>
      </c>
    </row>
    <row r="38" spans="1:11" ht="14.25" customHeight="1" x14ac:dyDescent="0.15">
      <c r="A38" s="91"/>
      <c r="B38" s="92"/>
      <c r="C38" s="67" t="s">
        <v>31</v>
      </c>
      <c r="D38" s="68"/>
      <c r="E38" s="28">
        <f t="shared" si="4"/>
        <v>109</v>
      </c>
      <c r="F38" s="29">
        <f t="shared" si="5"/>
        <v>14.7</v>
      </c>
      <c r="G38" s="30">
        <f t="shared" si="5"/>
        <v>24.8</v>
      </c>
      <c r="H38" s="30">
        <f t="shared" si="5"/>
        <v>45.9</v>
      </c>
      <c r="I38" s="30">
        <f t="shared" si="5"/>
        <v>11</v>
      </c>
      <c r="J38" s="30">
        <f t="shared" si="5"/>
        <v>0.9</v>
      </c>
      <c r="K38" s="31">
        <f t="shared" si="5"/>
        <v>2.8</v>
      </c>
    </row>
    <row r="39" spans="1:11" ht="14.25" customHeight="1" x14ac:dyDescent="0.15">
      <c r="A39" s="91"/>
      <c r="B39" s="92"/>
      <c r="C39" s="67" t="s">
        <v>32</v>
      </c>
      <c r="D39" s="68"/>
      <c r="E39" s="28">
        <f t="shared" si="4"/>
        <v>17</v>
      </c>
      <c r="F39" s="29">
        <f t="shared" si="5"/>
        <v>23.5</v>
      </c>
      <c r="G39" s="30">
        <f t="shared" si="5"/>
        <v>35.299999999999997</v>
      </c>
      <c r="H39" s="30">
        <f t="shared" si="5"/>
        <v>29.4</v>
      </c>
      <c r="I39" s="30">
        <f t="shared" si="5"/>
        <v>11.8</v>
      </c>
      <c r="J39" s="30">
        <f t="shared" si="5"/>
        <v>0</v>
      </c>
      <c r="K39" s="31">
        <f t="shared" si="5"/>
        <v>0</v>
      </c>
    </row>
    <row r="40" spans="1:11" ht="14.25" customHeight="1" x14ac:dyDescent="0.15">
      <c r="A40" s="91"/>
      <c r="B40" s="92"/>
      <c r="C40" s="67" t="s">
        <v>33</v>
      </c>
      <c r="D40" s="68"/>
      <c r="E40" s="28">
        <f t="shared" si="4"/>
        <v>104</v>
      </c>
      <c r="F40" s="29">
        <f t="shared" si="5"/>
        <v>19.2</v>
      </c>
      <c r="G40" s="30">
        <f t="shared" si="5"/>
        <v>27.9</v>
      </c>
      <c r="H40" s="30">
        <f t="shared" si="5"/>
        <v>43.3</v>
      </c>
      <c r="I40" s="30">
        <f t="shared" si="5"/>
        <v>4.8</v>
      </c>
      <c r="J40" s="30">
        <f t="shared" si="5"/>
        <v>1.9</v>
      </c>
      <c r="K40" s="31">
        <f t="shared" si="5"/>
        <v>2.9</v>
      </c>
    </row>
    <row r="41" spans="1:11" ht="14.25" customHeight="1" x14ac:dyDescent="0.15">
      <c r="A41" s="91"/>
      <c r="B41" s="92"/>
      <c r="C41" s="67" t="s">
        <v>34</v>
      </c>
      <c r="D41" s="68"/>
      <c r="E41" s="28">
        <f t="shared" si="4"/>
        <v>89</v>
      </c>
      <c r="F41" s="29">
        <f t="shared" si="5"/>
        <v>11.2</v>
      </c>
      <c r="G41" s="30">
        <f t="shared" si="5"/>
        <v>31.5</v>
      </c>
      <c r="H41" s="30">
        <f t="shared" si="5"/>
        <v>49.4</v>
      </c>
      <c r="I41" s="30">
        <f t="shared" si="5"/>
        <v>4.5</v>
      </c>
      <c r="J41" s="30">
        <f t="shared" si="5"/>
        <v>1.1000000000000001</v>
      </c>
      <c r="K41" s="31">
        <f t="shared" si="5"/>
        <v>2.2000000000000002</v>
      </c>
    </row>
    <row r="42" spans="1:11" ht="14.25" customHeight="1" x14ac:dyDescent="0.15">
      <c r="A42" s="91"/>
      <c r="B42" s="92"/>
      <c r="C42" s="67" t="s">
        <v>0</v>
      </c>
      <c r="D42" s="68"/>
      <c r="E42" s="28">
        <f t="shared" si="4"/>
        <v>16</v>
      </c>
      <c r="F42" s="29">
        <f t="shared" si="5"/>
        <v>12.5</v>
      </c>
      <c r="G42" s="30">
        <f t="shared" si="5"/>
        <v>25</v>
      </c>
      <c r="H42" s="30">
        <f t="shared" si="5"/>
        <v>56.3</v>
      </c>
      <c r="I42" s="30">
        <f t="shared" si="5"/>
        <v>6.3</v>
      </c>
      <c r="J42" s="30">
        <f t="shared" si="5"/>
        <v>0</v>
      </c>
      <c r="K42" s="31">
        <f t="shared" si="5"/>
        <v>0</v>
      </c>
    </row>
    <row r="43" spans="1:11" ht="14.25" customHeight="1" x14ac:dyDescent="0.15">
      <c r="A43" s="91"/>
      <c r="B43" s="92"/>
      <c r="C43" s="69" t="s">
        <v>6</v>
      </c>
      <c r="D43" s="70"/>
      <c r="E43" s="37">
        <f t="shared" si="4"/>
        <v>13</v>
      </c>
      <c r="F43" s="38">
        <f t="shared" si="5"/>
        <v>0</v>
      </c>
      <c r="G43" s="39">
        <f t="shared" si="5"/>
        <v>38.5</v>
      </c>
      <c r="H43" s="39">
        <f t="shared" si="5"/>
        <v>30.8</v>
      </c>
      <c r="I43" s="39">
        <f t="shared" si="5"/>
        <v>0</v>
      </c>
      <c r="J43" s="39">
        <f t="shared" si="5"/>
        <v>7.7</v>
      </c>
      <c r="K43" s="40">
        <f t="shared" si="5"/>
        <v>23.1</v>
      </c>
    </row>
    <row r="44" spans="1:11" ht="14.25" customHeight="1" x14ac:dyDescent="0.15">
      <c r="A44" s="71" t="s">
        <v>11</v>
      </c>
      <c r="B44" s="72"/>
      <c r="C44" s="77" t="s">
        <v>35</v>
      </c>
      <c r="D44" s="78"/>
      <c r="E44" s="33">
        <f t="shared" si="4"/>
        <v>210</v>
      </c>
      <c r="F44" s="34">
        <f t="shared" si="5"/>
        <v>16.7</v>
      </c>
      <c r="G44" s="35">
        <f t="shared" si="5"/>
        <v>28.1</v>
      </c>
      <c r="H44" s="35">
        <f t="shared" si="5"/>
        <v>43.8</v>
      </c>
      <c r="I44" s="35">
        <f t="shared" si="5"/>
        <v>7.6</v>
      </c>
      <c r="J44" s="35">
        <f t="shared" si="5"/>
        <v>2.4</v>
      </c>
      <c r="K44" s="36">
        <f t="shared" si="5"/>
        <v>1.4</v>
      </c>
    </row>
    <row r="45" spans="1:11" ht="14.25" customHeight="1" x14ac:dyDescent="0.15">
      <c r="A45" s="73"/>
      <c r="B45" s="74"/>
      <c r="C45" s="67" t="s">
        <v>36</v>
      </c>
      <c r="D45" s="68"/>
      <c r="E45" s="28">
        <f t="shared" si="4"/>
        <v>284</v>
      </c>
      <c r="F45" s="29">
        <f t="shared" si="5"/>
        <v>19.399999999999999</v>
      </c>
      <c r="G45" s="30">
        <f t="shared" si="5"/>
        <v>31.3</v>
      </c>
      <c r="H45" s="30">
        <f t="shared" si="5"/>
        <v>40.1</v>
      </c>
      <c r="I45" s="30">
        <f t="shared" si="5"/>
        <v>7</v>
      </c>
      <c r="J45" s="30">
        <f t="shared" si="5"/>
        <v>0.7</v>
      </c>
      <c r="K45" s="31">
        <f t="shared" si="5"/>
        <v>1.4</v>
      </c>
    </row>
    <row r="46" spans="1:11" ht="14.25" customHeight="1" x14ac:dyDescent="0.15">
      <c r="A46" s="73"/>
      <c r="B46" s="74"/>
      <c r="C46" s="67" t="s">
        <v>37</v>
      </c>
      <c r="D46" s="68"/>
      <c r="E46" s="28">
        <f t="shared" si="4"/>
        <v>229</v>
      </c>
      <c r="F46" s="29">
        <f t="shared" si="5"/>
        <v>12.7</v>
      </c>
      <c r="G46" s="30">
        <f t="shared" si="5"/>
        <v>37.6</v>
      </c>
      <c r="H46" s="30">
        <f t="shared" si="5"/>
        <v>41.9</v>
      </c>
      <c r="I46" s="30">
        <f t="shared" si="5"/>
        <v>4.4000000000000004</v>
      </c>
      <c r="J46" s="30">
        <f t="shared" si="5"/>
        <v>1.3</v>
      </c>
      <c r="K46" s="31">
        <f t="shared" si="5"/>
        <v>2.2000000000000002</v>
      </c>
    </row>
    <row r="47" spans="1:11" ht="14.25" customHeight="1" x14ac:dyDescent="0.15">
      <c r="A47" s="73"/>
      <c r="B47" s="74"/>
      <c r="C47" s="67" t="s">
        <v>38</v>
      </c>
      <c r="D47" s="68"/>
      <c r="E47" s="28">
        <f t="shared" si="4"/>
        <v>162</v>
      </c>
      <c r="F47" s="29">
        <f t="shared" ref="F47:K56" si="6">IFERROR(ROUND(F158/$E47*100,1),"-")</f>
        <v>17.899999999999999</v>
      </c>
      <c r="G47" s="30">
        <f t="shared" si="6"/>
        <v>31.5</v>
      </c>
      <c r="H47" s="30">
        <f t="shared" si="6"/>
        <v>38.9</v>
      </c>
      <c r="I47" s="30">
        <f t="shared" si="6"/>
        <v>6.8</v>
      </c>
      <c r="J47" s="30">
        <f t="shared" si="6"/>
        <v>2.5</v>
      </c>
      <c r="K47" s="31">
        <f t="shared" si="6"/>
        <v>2.5</v>
      </c>
    </row>
    <row r="48" spans="1:11" ht="14.25" customHeight="1" x14ac:dyDescent="0.15">
      <c r="A48" s="73"/>
      <c r="B48" s="74"/>
      <c r="C48" s="67" t="s">
        <v>39</v>
      </c>
      <c r="D48" s="68"/>
      <c r="E48" s="28">
        <f t="shared" si="4"/>
        <v>43</v>
      </c>
      <c r="F48" s="29">
        <f t="shared" si="6"/>
        <v>25.6</v>
      </c>
      <c r="G48" s="30">
        <f t="shared" si="6"/>
        <v>25.6</v>
      </c>
      <c r="H48" s="30">
        <f t="shared" si="6"/>
        <v>39.5</v>
      </c>
      <c r="I48" s="30">
        <f t="shared" si="6"/>
        <v>7</v>
      </c>
      <c r="J48" s="30">
        <f t="shared" si="6"/>
        <v>0</v>
      </c>
      <c r="K48" s="31">
        <f t="shared" si="6"/>
        <v>2.2999999999999998</v>
      </c>
    </row>
    <row r="49" spans="1:11" ht="14.25" customHeight="1" x14ac:dyDescent="0.15">
      <c r="A49" s="73"/>
      <c r="B49" s="74"/>
      <c r="C49" s="67" t="s">
        <v>40</v>
      </c>
      <c r="D49" s="68"/>
      <c r="E49" s="28">
        <f t="shared" si="4"/>
        <v>9</v>
      </c>
      <c r="F49" s="29">
        <f t="shared" si="6"/>
        <v>11.1</v>
      </c>
      <c r="G49" s="30">
        <f t="shared" si="6"/>
        <v>11.1</v>
      </c>
      <c r="H49" s="30">
        <f t="shared" si="6"/>
        <v>66.7</v>
      </c>
      <c r="I49" s="30">
        <f t="shared" si="6"/>
        <v>11.1</v>
      </c>
      <c r="J49" s="30">
        <f t="shared" si="6"/>
        <v>0</v>
      </c>
      <c r="K49" s="31">
        <f t="shared" si="6"/>
        <v>0</v>
      </c>
    </row>
    <row r="50" spans="1:11" ht="14.25" customHeight="1" x14ac:dyDescent="0.15">
      <c r="A50" s="75"/>
      <c r="B50" s="76"/>
      <c r="C50" s="69" t="s">
        <v>6</v>
      </c>
      <c r="D50" s="70"/>
      <c r="E50" s="37">
        <f t="shared" ref="E50:E81" si="7">E161</f>
        <v>11</v>
      </c>
      <c r="F50" s="38">
        <f t="shared" si="6"/>
        <v>18.2</v>
      </c>
      <c r="G50" s="39">
        <f t="shared" si="6"/>
        <v>27.3</v>
      </c>
      <c r="H50" s="39">
        <f t="shared" si="6"/>
        <v>36.4</v>
      </c>
      <c r="I50" s="39">
        <f t="shared" si="6"/>
        <v>0</v>
      </c>
      <c r="J50" s="39">
        <f t="shared" si="6"/>
        <v>0</v>
      </c>
      <c r="K50" s="40">
        <f t="shared" si="6"/>
        <v>18.2</v>
      </c>
    </row>
    <row r="51" spans="1:11" ht="31.5" customHeight="1" x14ac:dyDescent="0.15">
      <c r="A51" s="71" t="s">
        <v>72</v>
      </c>
      <c r="B51" s="72"/>
      <c r="C51" s="77" t="s">
        <v>41</v>
      </c>
      <c r="D51" s="78"/>
      <c r="E51" s="33">
        <f t="shared" si="7"/>
        <v>140</v>
      </c>
      <c r="F51" s="34">
        <f t="shared" si="6"/>
        <v>16.399999999999999</v>
      </c>
      <c r="G51" s="35">
        <f t="shared" si="6"/>
        <v>27.9</v>
      </c>
      <c r="H51" s="35">
        <f t="shared" si="6"/>
        <v>41.4</v>
      </c>
      <c r="I51" s="35">
        <f t="shared" si="6"/>
        <v>10</v>
      </c>
      <c r="J51" s="35">
        <f t="shared" si="6"/>
        <v>2.1</v>
      </c>
      <c r="K51" s="36">
        <f t="shared" si="6"/>
        <v>2.1</v>
      </c>
    </row>
    <row r="52" spans="1:11" ht="31.5" customHeight="1" x14ac:dyDescent="0.15">
      <c r="A52" s="73"/>
      <c r="B52" s="74"/>
      <c r="C52" s="67" t="s">
        <v>42</v>
      </c>
      <c r="D52" s="68"/>
      <c r="E52" s="28">
        <f t="shared" si="7"/>
        <v>104</v>
      </c>
      <c r="F52" s="29">
        <f t="shared" si="6"/>
        <v>26</v>
      </c>
      <c r="G52" s="30">
        <f t="shared" si="6"/>
        <v>40.4</v>
      </c>
      <c r="H52" s="30">
        <f t="shared" si="6"/>
        <v>30.8</v>
      </c>
      <c r="I52" s="30">
        <f t="shared" si="6"/>
        <v>2.9</v>
      </c>
      <c r="J52" s="30">
        <f t="shared" si="6"/>
        <v>0</v>
      </c>
      <c r="K52" s="31">
        <f t="shared" si="6"/>
        <v>0</v>
      </c>
    </row>
    <row r="53" spans="1:11" ht="31.5" customHeight="1" x14ac:dyDescent="0.15">
      <c r="A53" s="73"/>
      <c r="B53" s="74"/>
      <c r="C53" s="67" t="s">
        <v>43</v>
      </c>
      <c r="D53" s="68"/>
      <c r="E53" s="28">
        <f t="shared" si="7"/>
        <v>114</v>
      </c>
      <c r="F53" s="29">
        <f t="shared" si="6"/>
        <v>17.5</v>
      </c>
      <c r="G53" s="30">
        <f t="shared" si="6"/>
        <v>28.9</v>
      </c>
      <c r="H53" s="30">
        <f t="shared" si="6"/>
        <v>46.5</v>
      </c>
      <c r="I53" s="30">
        <f t="shared" si="6"/>
        <v>5.3</v>
      </c>
      <c r="J53" s="30">
        <f t="shared" si="6"/>
        <v>0.9</v>
      </c>
      <c r="K53" s="31">
        <f t="shared" si="6"/>
        <v>0.9</v>
      </c>
    </row>
    <row r="54" spans="1:11" ht="31.5" customHeight="1" x14ac:dyDescent="0.15">
      <c r="A54" s="73"/>
      <c r="B54" s="74"/>
      <c r="C54" s="67" t="s">
        <v>44</v>
      </c>
      <c r="D54" s="68"/>
      <c r="E54" s="28">
        <f t="shared" si="7"/>
        <v>68</v>
      </c>
      <c r="F54" s="29">
        <f t="shared" si="6"/>
        <v>8.8000000000000007</v>
      </c>
      <c r="G54" s="30">
        <f t="shared" si="6"/>
        <v>36.799999999999997</v>
      </c>
      <c r="H54" s="30">
        <f t="shared" si="6"/>
        <v>45.6</v>
      </c>
      <c r="I54" s="30">
        <f t="shared" si="6"/>
        <v>7.4</v>
      </c>
      <c r="J54" s="30">
        <f t="shared" si="6"/>
        <v>1.5</v>
      </c>
      <c r="K54" s="31">
        <f t="shared" si="6"/>
        <v>0</v>
      </c>
    </row>
    <row r="55" spans="1:11" ht="31.5" customHeight="1" x14ac:dyDescent="0.15">
      <c r="A55" s="73"/>
      <c r="B55" s="74"/>
      <c r="C55" s="67" t="s">
        <v>45</v>
      </c>
      <c r="D55" s="68"/>
      <c r="E55" s="28">
        <f t="shared" si="7"/>
        <v>87</v>
      </c>
      <c r="F55" s="29">
        <f t="shared" si="6"/>
        <v>17.2</v>
      </c>
      <c r="G55" s="30">
        <f t="shared" si="6"/>
        <v>29.9</v>
      </c>
      <c r="H55" s="30">
        <f t="shared" si="6"/>
        <v>39.1</v>
      </c>
      <c r="I55" s="30">
        <f t="shared" si="6"/>
        <v>5.7</v>
      </c>
      <c r="J55" s="30">
        <f t="shared" si="6"/>
        <v>4.5999999999999996</v>
      </c>
      <c r="K55" s="31">
        <f t="shared" si="6"/>
        <v>3.4</v>
      </c>
    </row>
    <row r="56" spans="1:11" ht="31.5" customHeight="1" x14ac:dyDescent="0.15">
      <c r="A56" s="73"/>
      <c r="B56" s="74"/>
      <c r="C56" s="67" t="s">
        <v>46</v>
      </c>
      <c r="D56" s="68"/>
      <c r="E56" s="28">
        <f t="shared" si="7"/>
        <v>209</v>
      </c>
      <c r="F56" s="29">
        <f t="shared" si="6"/>
        <v>14.4</v>
      </c>
      <c r="G56" s="30">
        <f t="shared" si="6"/>
        <v>34</v>
      </c>
      <c r="H56" s="30">
        <f t="shared" si="6"/>
        <v>44.5</v>
      </c>
      <c r="I56" s="30">
        <f t="shared" si="6"/>
        <v>3.3</v>
      </c>
      <c r="J56" s="30">
        <f t="shared" si="6"/>
        <v>0.5</v>
      </c>
      <c r="K56" s="31">
        <f t="shared" si="6"/>
        <v>3.3</v>
      </c>
    </row>
    <row r="57" spans="1:11" ht="31.5" customHeight="1" x14ac:dyDescent="0.15">
      <c r="A57" s="73"/>
      <c r="B57" s="74"/>
      <c r="C57" s="67" t="s">
        <v>47</v>
      </c>
      <c r="D57" s="68"/>
      <c r="E57" s="28">
        <f t="shared" si="7"/>
        <v>201</v>
      </c>
      <c r="F57" s="29">
        <f t="shared" ref="F57:K66" si="8">IFERROR(ROUND(F168/$E57*100,1),"-")</f>
        <v>19.899999999999999</v>
      </c>
      <c r="G57" s="30">
        <f t="shared" si="8"/>
        <v>26.9</v>
      </c>
      <c r="H57" s="30">
        <f t="shared" si="8"/>
        <v>39.299999999999997</v>
      </c>
      <c r="I57" s="30">
        <f t="shared" si="8"/>
        <v>10.4</v>
      </c>
      <c r="J57" s="30">
        <f t="shared" si="8"/>
        <v>2</v>
      </c>
      <c r="K57" s="31">
        <f t="shared" si="8"/>
        <v>1.5</v>
      </c>
    </row>
    <row r="58" spans="1:11" ht="31.5" customHeight="1" x14ac:dyDescent="0.15">
      <c r="A58" s="75"/>
      <c r="B58" s="76"/>
      <c r="C58" s="69" t="s">
        <v>6</v>
      </c>
      <c r="D58" s="70"/>
      <c r="E58" s="37">
        <f t="shared" si="7"/>
        <v>25</v>
      </c>
      <c r="F58" s="38">
        <f t="shared" si="8"/>
        <v>4</v>
      </c>
      <c r="G58" s="39">
        <f t="shared" si="8"/>
        <v>40</v>
      </c>
      <c r="H58" s="39">
        <f t="shared" si="8"/>
        <v>48</v>
      </c>
      <c r="I58" s="39">
        <f t="shared" si="8"/>
        <v>0</v>
      </c>
      <c r="J58" s="39">
        <f t="shared" si="8"/>
        <v>0</v>
      </c>
      <c r="K58" s="40">
        <f t="shared" si="8"/>
        <v>8</v>
      </c>
    </row>
    <row r="59" spans="1:11" ht="14.25" customHeight="1" x14ac:dyDescent="0.15">
      <c r="A59" s="71" t="s">
        <v>73</v>
      </c>
      <c r="B59" s="72"/>
      <c r="C59" s="77" t="s">
        <v>68</v>
      </c>
      <c r="D59" s="78"/>
      <c r="E59" s="33">
        <f t="shared" si="7"/>
        <v>219</v>
      </c>
      <c r="F59" s="34">
        <f t="shared" si="8"/>
        <v>19.600000000000001</v>
      </c>
      <c r="G59" s="35">
        <f t="shared" si="8"/>
        <v>33.799999999999997</v>
      </c>
      <c r="H59" s="35">
        <f t="shared" si="8"/>
        <v>39.299999999999997</v>
      </c>
      <c r="I59" s="35">
        <f t="shared" si="8"/>
        <v>5</v>
      </c>
      <c r="J59" s="35">
        <f t="shared" si="8"/>
        <v>0.9</v>
      </c>
      <c r="K59" s="36">
        <f t="shared" si="8"/>
        <v>1.4</v>
      </c>
    </row>
    <row r="60" spans="1:11" ht="14.25" customHeight="1" x14ac:dyDescent="0.15">
      <c r="A60" s="73"/>
      <c r="B60" s="74"/>
      <c r="C60" s="67" t="s">
        <v>69</v>
      </c>
      <c r="D60" s="68"/>
      <c r="E60" s="28">
        <f t="shared" si="7"/>
        <v>25</v>
      </c>
      <c r="F60" s="29">
        <f t="shared" si="8"/>
        <v>28</v>
      </c>
      <c r="G60" s="30">
        <f t="shared" si="8"/>
        <v>28</v>
      </c>
      <c r="H60" s="30">
        <f t="shared" si="8"/>
        <v>24</v>
      </c>
      <c r="I60" s="30">
        <f t="shared" si="8"/>
        <v>20</v>
      </c>
      <c r="J60" s="30">
        <f t="shared" si="8"/>
        <v>0</v>
      </c>
      <c r="K60" s="31">
        <f t="shared" si="8"/>
        <v>0</v>
      </c>
    </row>
    <row r="61" spans="1:11" ht="14.25" customHeight="1" x14ac:dyDescent="0.15">
      <c r="A61" s="73"/>
      <c r="B61" s="74"/>
      <c r="C61" s="67" t="s">
        <v>48</v>
      </c>
      <c r="D61" s="68"/>
      <c r="E61" s="28">
        <f t="shared" si="7"/>
        <v>431</v>
      </c>
      <c r="F61" s="29">
        <f t="shared" si="8"/>
        <v>15.8</v>
      </c>
      <c r="G61" s="30">
        <f t="shared" si="8"/>
        <v>33.4</v>
      </c>
      <c r="H61" s="30">
        <f t="shared" si="8"/>
        <v>40.4</v>
      </c>
      <c r="I61" s="30">
        <f t="shared" si="8"/>
        <v>6.5</v>
      </c>
      <c r="J61" s="30">
        <f t="shared" si="8"/>
        <v>1.6</v>
      </c>
      <c r="K61" s="31">
        <f t="shared" si="8"/>
        <v>2.2999999999999998</v>
      </c>
    </row>
    <row r="62" spans="1:11" ht="14.25" customHeight="1" x14ac:dyDescent="0.15">
      <c r="A62" s="73"/>
      <c r="B62" s="74"/>
      <c r="C62" s="67" t="s">
        <v>49</v>
      </c>
      <c r="D62" s="68"/>
      <c r="E62" s="28">
        <f t="shared" si="7"/>
        <v>31</v>
      </c>
      <c r="F62" s="29">
        <f t="shared" si="8"/>
        <v>12.9</v>
      </c>
      <c r="G62" s="30">
        <f t="shared" si="8"/>
        <v>22.6</v>
      </c>
      <c r="H62" s="30">
        <f t="shared" si="8"/>
        <v>58.1</v>
      </c>
      <c r="I62" s="30">
        <f t="shared" si="8"/>
        <v>3.2</v>
      </c>
      <c r="J62" s="30">
        <f t="shared" si="8"/>
        <v>0</v>
      </c>
      <c r="K62" s="31">
        <f t="shared" si="8"/>
        <v>3.2</v>
      </c>
    </row>
    <row r="63" spans="1:11" ht="14.25" customHeight="1" x14ac:dyDescent="0.15">
      <c r="A63" s="73"/>
      <c r="B63" s="74"/>
      <c r="C63" s="67" t="s">
        <v>50</v>
      </c>
      <c r="D63" s="68"/>
      <c r="E63" s="28">
        <f t="shared" si="7"/>
        <v>195</v>
      </c>
      <c r="F63" s="29">
        <f t="shared" si="8"/>
        <v>16.399999999999999</v>
      </c>
      <c r="G63" s="30">
        <f t="shared" si="8"/>
        <v>27.7</v>
      </c>
      <c r="H63" s="30">
        <f t="shared" si="8"/>
        <v>44.6</v>
      </c>
      <c r="I63" s="30">
        <f t="shared" si="8"/>
        <v>7.7</v>
      </c>
      <c r="J63" s="30">
        <f t="shared" si="8"/>
        <v>2.1</v>
      </c>
      <c r="K63" s="31">
        <f t="shared" si="8"/>
        <v>1.5</v>
      </c>
    </row>
    <row r="64" spans="1:11" ht="14.25" customHeight="1" x14ac:dyDescent="0.15">
      <c r="A64" s="73"/>
      <c r="B64" s="74"/>
      <c r="C64" s="67" t="s">
        <v>0</v>
      </c>
      <c r="D64" s="68"/>
      <c r="E64" s="28">
        <f t="shared" si="7"/>
        <v>27</v>
      </c>
      <c r="F64" s="29">
        <f t="shared" si="8"/>
        <v>14.8</v>
      </c>
      <c r="G64" s="30">
        <f t="shared" si="8"/>
        <v>22.2</v>
      </c>
      <c r="H64" s="30">
        <f t="shared" si="8"/>
        <v>55.6</v>
      </c>
      <c r="I64" s="30">
        <f t="shared" si="8"/>
        <v>3.7</v>
      </c>
      <c r="J64" s="30">
        <f t="shared" si="8"/>
        <v>0</v>
      </c>
      <c r="K64" s="31">
        <f t="shared" si="8"/>
        <v>3.7</v>
      </c>
    </row>
    <row r="65" spans="1:11" ht="14.25" customHeight="1" x14ac:dyDescent="0.15">
      <c r="A65" s="75"/>
      <c r="B65" s="76"/>
      <c r="C65" s="67" t="s">
        <v>6</v>
      </c>
      <c r="D65" s="68"/>
      <c r="E65" s="37">
        <f t="shared" si="7"/>
        <v>20</v>
      </c>
      <c r="F65" s="38">
        <f t="shared" si="8"/>
        <v>20</v>
      </c>
      <c r="G65" s="39">
        <f t="shared" si="8"/>
        <v>40</v>
      </c>
      <c r="H65" s="39">
        <f t="shared" si="8"/>
        <v>30</v>
      </c>
      <c r="I65" s="39">
        <f t="shared" si="8"/>
        <v>0</v>
      </c>
      <c r="J65" s="39">
        <f t="shared" si="8"/>
        <v>5</v>
      </c>
      <c r="K65" s="40">
        <f t="shared" si="8"/>
        <v>5</v>
      </c>
    </row>
    <row r="66" spans="1:11" ht="14.25" customHeight="1" x14ac:dyDescent="0.15">
      <c r="A66" s="71" t="s">
        <v>15</v>
      </c>
      <c r="B66" s="72"/>
      <c r="C66" s="77" t="s">
        <v>74</v>
      </c>
      <c r="D66" s="78"/>
      <c r="E66" s="33">
        <f t="shared" si="7"/>
        <v>203</v>
      </c>
      <c r="F66" s="34">
        <f t="shared" si="8"/>
        <v>18.7</v>
      </c>
      <c r="G66" s="35">
        <f t="shared" si="8"/>
        <v>33.5</v>
      </c>
      <c r="H66" s="35">
        <f t="shared" si="8"/>
        <v>37.4</v>
      </c>
      <c r="I66" s="35">
        <f t="shared" si="8"/>
        <v>6.4</v>
      </c>
      <c r="J66" s="35">
        <f t="shared" si="8"/>
        <v>1.5</v>
      </c>
      <c r="K66" s="36">
        <f t="shared" si="8"/>
        <v>2.5</v>
      </c>
    </row>
    <row r="67" spans="1:11" ht="14.25" customHeight="1" x14ac:dyDescent="0.15">
      <c r="A67" s="73"/>
      <c r="B67" s="74"/>
      <c r="C67" s="67" t="s">
        <v>75</v>
      </c>
      <c r="D67" s="68"/>
      <c r="E67" s="28">
        <f t="shared" si="7"/>
        <v>151</v>
      </c>
      <c r="F67" s="29">
        <f t="shared" ref="F67:K67" si="9">IFERROR(ROUND(F178/$E67*100,1),"-")</f>
        <v>16.600000000000001</v>
      </c>
      <c r="G67" s="30">
        <f t="shared" si="9"/>
        <v>35.1</v>
      </c>
      <c r="H67" s="30">
        <f t="shared" si="9"/>
        <v>41.1</v>
      </c>
      <c r="I67" s="30">
        <f t="shared" si="9"/>
        <v>6</v>
      </c>
      <c r="J67" s="30">
        <f t="shared" si="9"/>
        <v>1.3</v>
      </c>
      <c r="K67" s="31">
        <f t="shared" si="9"/>
        <v>0</v>
      </c>
    </row>
    <row r="68" spans="1:11" ht="14.25" customHeight="1" x14ac:dyDescent="0.15">
      <c r="A68" s="73"/>
      <c r="B68" s="74"/>
      <c r="C68" s="67" t="s">
        <v>76</v>
      </c>
      <c r="D68" s="68"/>
      <c r="E68" s="28">
        <f t="shared" si="7"/>
        <v>118</v>
      </c>
      <c r="F68" s="29">
        <f t="shared" ref="F68:K68" si="10">IFERROR(ROUND(F179/$E68*100,1),"-")</f>
        <v>15.3</v>
      </c>
      <c r="G68" s="30">
        <f t="shared" si="10"/>
        <v>28.8</v>
      </c>
      <c r="H68" s="30">
        <f t="shared" si="10"/>
        <v>47.5</v>
      </c>
      <c r="I68" s="30">
        <f t="shared" si="10"/>
        <v>5.9</v>
      </c>
      <c r="J68" s="30">
        <f t="shared" si="10"/>
        <v>1.7</v>
      </c>
      <c r="K68" s="31">
        <f t="shared" si="10"/>
        <v>0.8</v>
      </c>
    </row>
    <row r="69" spans="1:11" ht="14.25" customHeight="1" x14ac:dyDescent="0.15">
      <c r="A69" s="73"/>
      <c r="B69" s="74"/>
      <c r="C69" s="67" t="s">
        <v>77</v>
      </c>
      <c r="D69" s="68"/>
      <c r="E69" s="28">
        <f t="shared" si="7"/>
        <v>110</v>
      </c>
      <c r="F69" s="29">
        <f t="shared" ref="F69:K69" si="11">IFERROR(ROUND(F180/$E69*100,1),"-")</f>
        <v>14.5</v>
      </c>
      <c r="G69" s="30">
        <f t="shared" si="11"/>
        <v>33.6</v>
      </c>
      <c r="H69" s="30">
        <f t="shared" si="11"/>
        <v>37.299999999999997</v>
      </c>
      <c r="I69" s="30">
        <f t="shared" si="11"/>
        <v>8.1999999999999993</v>
      </c>
      <c r="J69" s="30">
        <f t="shared" si="11"/>
        <v>1.8</v>
      </c>
      <c r="K69" s="31">
        <f t="shared" si="11"/>
        <v>4.5</v>
      </c>
    </row>
    <row r="70" spans="1:11" ht="14.25" customHeight="1" x14ac:dyDescent="0.15">
      <c r="A70" s="73"/>
      <c r="B70" s="74"/>
      <c r="C70" s="67" t="s">
        <v>78</v>
      </c>
      <c r="D70" s="68"/>
      <c r="E70" s="28">
        <f t="shared" si="7"/>
        <v>96</v>
      </c>
      <c r="F70" s="29">
        <f t="shared" ref="F70:K70" si="12">IFERROR(ROUND(F181/$E70*100,1),"-")</f>
        <v>12.5</v>
      </c>
      <c r="G70" s="30">
        <f t="shared" si="12"/>
        <v>37.5</v>
      </c>
      <c r="H70" s="30">
        <f t="shared" si="12"/>
        <v>44.8</v>
      </c>
      <c r="I70" s="30">
        <f t="shared" si="12"/>
        <v>5.2</v>
      </c>
      <c r="J70" s="30">
        <f t="shared" si="12"/>
        <v>0</v>
      </c>
      <c r="K70" s="31">
        <f t="shared" si="12"/>
        <v>0</v>
      </c>
    </row>
    <row r="71" spans="1:11" ht="14.25" customHeight="1" x14ac:dyDescent="0.15">
      <c r="A71" s="73"/>
      <c r="B71" s="74"/>
      <c r="C71" s="67" t="s">
        <v>79</v>
      </c>
      <c r="D71" s="68"/>
      <c r="E71" s="28">
        <f t="shared" si="7"/>
        <v>108</v>
      </c>
      <c r="F71" s="29">
        <f t="shared" ref="F71:K71" si="13">IFERROR(ROUND(F182/$E71*100,1),"-")</f>
        <v>12</v>
      </c>
      <c r="G71" s="30">
        <f t="shared" si="13"/>
        <v>27.8</v>
      </c>
      <c r="H71" s="30">
        <f t="shared" si="13"/>
        <v>50.9</v>
      </c>
      <c r="I71" s="30">
        <f t="shared" si="13"/>
        <v>5.6</v>
      </c>
      <c r="J71" s="30">
        <f t="shared" si="13"/>
        <v>1.9</v>
      </c>
      <c r="K71" s="31">
        <f t="shared" si="13"/>
        <v>1.9</v>
      </c>
    </row>
    <row r="72" spans="1:11" ht="14.25" customHeight="1" x14ac:dyDescent="0.15">
      <c r="A72" s="73"/>
      <c r="B72" s="74"/>
      <c r="C72" s="67" t="s">
        <v>80</v>
      </c>
      <c r="D72" s="68"/>
      <c r="E72" s="28">
        <f t="shared" si="7"/>
        <v>124</v>
      </c>
      <c r="F72" s="29">
        <f t="shared" ref="F72:K72" si="14">IFERROR(ROUND(F183/$E72*100,1),"-")</f>
        <v>24.2</v>
      </c>
      <c r="G72" s="30">
        <f t="shared" si="14"/>
        <v>25.8</v>
      </c>
      <c r="H72" s="30">
        <f t="shared" si="14"/>
        <v>35.5</v>
      </c>
      <c r="I72" s="30">
        <f t="shared" si="14"/>
        <v>8.1</v>
      </c>
      <c r="J72" s="30">
        <f t="shared" si="14"/>
        <v>2.4</v>
      </c>
      <c r="K72" s="31">
        <f t="shared" si="14"/>
        <v>4</v>
      </c>
    </row>
    <row r="73" spans="1:11" ht="14.25" customHeight="1" x14ac:dyDescent="0.15">
      <c r="A73" s="73"/>
      <c r="B73" s="74"/>
      <c r="C73" s="67" t="s">
        <v>81</v>
      </c>
      <c r="D73" s="68"/>
      <c r="E73" s="28">
        <f t="shared" si="7"/>
        <v>25</v>
      </c>
      <c r="F73" s="29">
        <f t="shared" ref="F73:K73" si="15">IFERROR(ROUND(F184/$E73*100,1),"-")</f>
        <v>36</v>
      </c>
      <c r="G73" s="30">
        <f t="shared" si="15"/>
        <v>20</v>
      </c>
      <c r="H73" s="30">
        <f t="shared" si="15"/>
        <v>40</v>
      </c>
      <c r="I73" s="30">
        <f t="shared" si="15"/>
        <v>4</v>
      </c>
      <c r="J73" s="30">
        <f t="shared" si="15"/>
        <v>0</v>
      </c>
      <c r="K73" s="31">
        <f t="shared" si="15"/>
        <v>0</v>
      </c>
    </row>
    <row r="74" spans="1:11" ht="14.25" customHeight="1" x14ac:dyDescent="0.15">
      <c r="A74" s="75"/>
      <c r="B74" s="76"/>
      <c r="C74" s="67" t="s">
        <v>6</v>
      </c>
      <c r="D74" s="68"/>
      <c r="E74" s="37">
        <f t="shared" si="7"/>
        <v>13</v>
      </c>
      <c r="F74" s="38">
        <f t="shared" ref="F74:K74" si="16">IFERROR(ROUND(F185/$E74*100,1),"-")</f>
        <v>7.7</v>
      </c>
      <c r="G74" s="39">
        <f t="shared" si="16"/>
        <v>38.5</v>
      </c>
      <c r="H74" s="39">
        <f t="shared" si="16"/>
        <v>38.5</v>
      </c>
      <c r="I74" s="39">
        <f t="shared" si="16"/>
        <v>7.7</v>
      </c>
      <c r="J74" s="39">
        <f t="shared" si="16"/>
        <v>0</v>
      </c>
      <c r="K74" s="40">
        <f t="shared" si="16"/>
        <v>7.7</v>
      </c>
    </row>
    <row r="75" spans="1:11" ht="14.25" customHeight="1" x14ac:dyDescent="0.15">
      <c r="A75" s="71" t="s">
        <v>16</v>
      </c>
      <c r="B75" s="72"/>
      <c r="C75" s="77" t="s">
        <v>51</v>
      </c>
      <c r="D75" s="78"/>
      <c r="E75" s="33">
        <f t="shared" si="7"/>
        <v>243</v>
      </c>
      <c r="F75" s="34">
        <f t="shared" ref="F75:K75" si="17">IFERROR(ROUND(F186/$E75*100,1),"-")</f>
        <v>11.9</v>
      </c>
      <c r="G75" s="35">
        <f t="shared" si="17"/>
        <v>31.3</v>
      </c>
      <c r="H75" s="35">
        <f t="shared" si="17"/>
        <v>48.1</v>
      </c>
      <c r="I75" s="35">
        <f t="shared" si="17"/>
        <v>5.8</v>
      </c>
      <c r="J75" s="35">
        <f t="shared" si="17"/>
        <v>1.2</v>
      </c>
      <c r="K75" s="36">
        <f t="shared" si="17"/>
        <v>1.6</v>
      </c>
    </row>
    <row r="76" spans="1:11" ht="14.25" customHeight="1" x14ac:dyDescent="0.15">
      <c r="A76" s="73"/>
      <c r="B76" s="74"/>
      <c r="C76" s="67" t="s">
        <v>52</v>
      </c>
      <c r="D76" s="68"/>
      <c r="E76" s="28">
        <f t="shared" si="7"/>
        <v>322</v>
      </c>
      <c r="F76" s="29">
        <f t="shared" ref="F76:K76" si="18">IFERROR(ROUND(F187/$E76*100,1),"-")</f>
        <v>18.600000000000001</v>
      </c>
      <c r="G76" s="30">
        <f t="shared" si="18"/>
        <v>32.299999999999997</v>
      </c>
      <c r="H76" s="30">
        <f t="shared" si="18"/>
        <v>38.799999999999997</v>
      </c>
      <c r="I76" s="30">
        <f t="shared" si="18"/>
        <v>7.1</v>
      </c>
      <c r="J76" s="30">
        <f t="shared" si="18"/>
        <v>1.6</v>
      </c>
      <c r="K76" s="31">
        <f t="shared" si="18"/>
        <v>1.6</v>
      </c>
    </row>
    <row r="77" spans="1:11" ht="14.25" customHeight="1" x14ac:dyDescent="0.15">
      <c r="A77" s="73"/>
      <c r="B77" s="74"/>
      <c r="C77" s="67" t="s">
        <v>53</v>
      </c>
      <c r="D77" s="68"/>
      <c r="E77" s="28">
        <f t="shared" si="7"/>
        <v>25</v>
      </c>
      <c r="F77" s="29">
        <f t="shared" ref="F77:K77" si="19">IFERROR(ROUND(F188/$E77*100,1),"-")</f>
        <v>12</v>
      </c>
      <c r="G77" s="30">
        <f t="shared" si="19"/>
        <v>32</v>
      </c>
      <c r="H77" s="30">
        <f t="shared" si="19"/>
        <v>44</v>
      </c>
      <c r="I77" s="30">
        <f t="shared" si="19"/>
        <v>8</v>
      </c>
      <c r="J77" s="30">
        <f t="shared" si="19"/>
        <v>0</v>
      </c>
      <c r="K77" s="31">
        <f t="shared" si="19"/>
        <v>4</v>
      </c>
    </row>
    <row r="78" spans="1:11" ht="14.25" customHeight="1" x14ac:dyDescent="0.15">
      <c r="A78" s="73"/>
      <c r="B78" s="74"/>
      <c r="C78" s="67" t="s">
        <v>54</v>
      </c>
      <c r="D78" s="68"/>
      <c r="E78" s="28">
        <f t="shared" si="7"/>
        <v>237</v>
      </c>
      <c r="F78" s="29">
        <f t="shared" ref="F78:K78" si="20">IFERROR(ROUND(F189/$E78*100,1),"-")</f>
        <v>20.3</v>
      </c>
      <c r="G78" s="30">
        <f t="shared" si="20"/>
        <v>30.4</v>
      </c>
      <c r="H78" s="30">
        <f t="shared" si="20"/>
        <v>38.799999999999997</v>
      </c>
      <c r="I78" s="30">
        <f t="shared" si="20"/>
        <v>5.9</v>
      </c>
      <c r="J78" s="30">
        <f t="shared" si="20"/>
        <v>2.1</v>
      </c>
      <c r="K78" s="31">
        <f t="shared" si="20"/>
        <v>2.5</v>
      </c>
    </row>
    <row r="79" spans="1:11" ht="14.25" customHeight="1" x14ac:dyDescent="0.15">
      <c r="A79" s="73"/>
      <c r="B79" s="74"/>
      <c r="C79" s="67" t="s">
        <v>55</v>
      </c>
      <c r="D79" s="68"/>
      <c r="E79" s="28">
        <f t="shared" si="7"/>
        <v>46</v>
      </c>
      <c r="F79" s="29">
        <f t="shared" ref="F79:K79" si="21">IFERROR(ROUND(F190/$E79*100,1),"-")</f>
        <v>23.9</v>
      </c>
      <c r="G79" s="30">
        <f t="shared" si="21"/>
        <v>28.3</v>
      </c>
      <c r="H79" s="30">
        <f t="shared" si="21"/>
        <v>37</v>
      </c>
      <c r="I79" s="30">
        <f t="shared" si="21"/>
        <v>8.6999999999999993</v>
      </c>
      <c r="J79" s="30">
        <f t="shared" si="21"/>
        <v>0</v>
      </c>
      <c r="K79" s="31">
        <f t="shared" si="21"/>
        <v>2.2000000000000002</v>
      </c>
    </row>
    <row r="80" spans="1:11" ht="14.25" customHeight="1" x14ac:dyDescent="0.15">
      <c r="A80" s="73"/>
      <c r="B80" s="74"/>
      <c r="C80" s="67" t="s">
        <v>56</v>
      </c>
      <c r="D80" s="68"/>
      <c r="E80" s="28">
        <f t="shared" si="7"/>
        <v>22</v>
      </c>
      <c r="F80" s="29">
        <f t="shared" ref="F80:K80" si="22">IFERROR(ROUND(F191/$E80*100,1),"-")</f>
        <v>13.6</v>
      </c>
      <c r="G80" s="30">
        <f t="shared" si="22"/>
        <v>31.8</v>
      </c>
      <c r="H80" s="30">
        <f t="shared" si="22"/>
        <v>45.5</v>
      </c>
      <c r="I80" s="30">
        <f t="shared" si="22"/>
        <v>4.5</v>
      </c>
      <c r="J80" s="30">
        <f t="shared" si="22"/>
        <v>0</v>
      </c>
      <c r="K80" s="31">
        <f t="shared" si="22"/>
        <v>4.5</v>
      </c>
    </row>
    <row r="81" spans="1:11" ht="14.25" customHeight="1" x14ac:dyDescent="0.15">
      <c r="A81" s="73"/>
      <c r="B81" s="74"/>
      <c r="C81" s="67" t="s">
        <v>57</v>
      </c>
      <c r="D81" s="68"/>
      <c r="E81" s="28">
        <f t="shared" si="7"/>
        <v>22</v>
      </c>
      <c r="F81" s="29">
        <f t="shared" ref="F81:K81" si="23">IFERROR(ROUND(F192/$E81*100,1),"-")</f>
        <v>9.1</v>
      </c>
      <c r="G81" s="30">
        <f t="shared" si="23"/>
        <v>31.8</v>
      </c>
      <c r="H81" s="30">
        <f t="shared" si="23"/>
        <v>45.5</v>
      </c>
      <c r="I81" s="30">
        <f t="shared" si="23"/>
        <v>9.1</v>
      </c>
      <c r="J81" s="30">
        <f t="shared" si="23"/>
        <v>4.5</v>
      </c>
      <c r="K81" s="31">
        <f t="shared" si="23"/>
        <v>0</v>
      </c>
    </row>
    <row r="82" spans="1:11" ht="14.25" customHeight="1" x14ac:dyDescent="0.15">
      <c r="A82" s="73"/>
      <c r="B82" s="74"/>
      <c r="C82" s="67" t="s">
        <v>58</v>
      </c>
      <c r="D82" s="68"/>
      <c r="E82" s="28">
        <f t="shared" ref="E82:E113" si="24">E193</f>
        <v>6</v>
      </c>
      <c r="F82" s="29">
        <f t="shared" ref="F82:K82" si="25">IFERROR(ROUND(F193/$E82*100,1),"-")</f>
        <v>33.299999999999997</v>
      </c>
      <c r="G82" s="30">
        <f t="shared" si="25"/>
        <v>33.299999999999997</v>
      </c>
      <c r="H82" s="30">
        <f t="shared" si="25"/>
        <v>16.7</v>
      </c>
      <c r="I82" s="30">
        <f t="shared" si="25"/>
        <v>16.7</v>
      </c>
      <c r="J82" s="30">
        <f t="shared" si="25"/>
        <v>0</v>
      </c>
      <c r="K82" s="31">
        <f t="shared" si="25"/>
        <v>0</v>
      </c>
    </row>
    <row r="83" spans="1:11" ht="14.25" customHeight="1" x14ac:dyDescent="0.15">
      <c r="A83" s="73"/>
      <c r="B83" s="74"/>
      <c r="C83" s="67" t="s">
        <v>0</v>
      </c>
      <c r="D83" s="68"/>
      <c r="E83" s="28">
        <f t="shared" si="24"/>
        <v>10</v>
      </c>
      <c r="F83" s="29">
        <f t="shared" ref="F83:K83" si="26">IFERROR(ROUND(F194/$E83*100,1),"-")</f>
        <v>20</v>
      </c>
      <c r="G83" s="30">
        <f t="shared" si="26"/>
        <v>60</v>
      </c>
      <c r="H83" s="30">
        <f t="shared" si="26"/>
        <v>20</v>
      </c>
      <c r="I83" s="30">
        <f t="shared" si="26"/>
        <v>0</v>
      </c>
      <c r="J83" s="30">
        <f t="shared" si="26"/>
        <v>0</v>
      </c>
      <c r="K83" s="31">
        <f t="shared" si="26"/>
        <v>0</v>
      </c>
    </row>
    <row r="84" spans="1:11" ht="14.25" customHeight="1" x14ac:dyDescent="0.15">
      <c r="A84" s="75"/>
      <c r="B84" s="76"/>
      <c r="C84" s="69" t="s">
        <v>3</v>
      </c>
      <c r="D84" s="70"/>
      <c r="E84" s="37">
        <f t="shared" si="24"/>
        <v>15</v>
      </c>
      <c r="F84" s="38">
        <f t="shared" ref="F84:K84" si="27">IFERROR(ROUND(F195/$E84*100,1),"-")</f>
        <v>13.3</v>
      </c>
      <c r="G84" s="39">
        <f t="shared" si="27"/>
        <v>33.299999999999997</v>
      </c>
      <c r="H84" s="39">
        <f t="shared" si="27"/>
        <v>46.7</v>
      </c>
      <c r="I84" s="39">
        <f t="shared" si="27"/>
        <v>0</v>
      </c>
      <c r="J84" s="39">
        <f t="shared" si="27"/>
        <v>0</v>
      </c>
      <c r="K84" s="40">
        <f t="shared" si="27"/>
        <v>6.7</v>
      </c>
    </row>
    <row r="85" spans="1:11" ht="14.25" customHeight="1" x14ac:dyDescent="0.15">
      <c r="A85" s="71" t="s">
        <v>82</v>
      </c>
      <c r="B85" s="72"/>
      <c r="C85" s="77" t="s">
        <v>83</v>
      </c>
      <c r="D85" s="78"/>
      <c r="E85" s="33">
        <f t="shared" si="24"/>
        <v>42</v>
      </c>
      <c r="F85" s="34">
        <f t="shared" ref="F85:K85" si="28">IFERROR(ROUND(F196/$E85*100,1),"-")</f>
        <v>26.2</v>
      </c>
      <c r="G85" s="35">
        <f t="shared" si="28"/>
        <v>33.299999999999997</v>
      </c>
      <c r="H85" s="35">
        <f t="shared" si="28"/>
        <v>28.6</v>
      </c>
      <c r="I85" s="35">
        <f t="shared" si="28"/>
        <v>7.1</v>
      </c>
      <c r="J85" s="35">
        <f t="shared" si="28"/>
        <v>4.8</v>
      </c>
      <c r="K85" s="36">
        <f t="shared" si="28"/>
        <v>0</v>
      </c>
    </row>
    <row r="86" spans="1:11" ht="14.25" customHeight="1" x14ac:dyDescent="0.15">
      <c r="A86" s="73"/>
      <c r="B86" s="74"/>
      <c r="C86" s="67" t="s">
        <v>84</v>
      </c>
      <c r="D86" s="68"/>
      <c r="E86" s="28">
        <f t="shared" si="24"/>
        <v>57</v>
      </c>
      <c r="F86" s="29">
        <f t="shared" ref="F86:K86" si="29">IFERROR(ROUND(F197/$E86*100,1),"-")</f>
        <v>28.1</v>
      </c>
      <c r="G86" s="30">
        <f t="shared" si="29"/>
        <v>26.3</v>
      </c>
      <c r="H86" s="30">
        <f t="shared" si="29"/>
        <v>38.6</v>
      </c>
      <c r="I86" s="30">
        <f t="shared" si="29"/>
        <v>3.5</v>
      </c>
      <c r="J86" s="30">
        <f t="shared" si="29"/>
        <v>3.5</v>
      </c>
      <c r="K86" s="31">
        <f t="shared" si="29"/>
        <v>0</v>
      </c>
    </row>
    <row r="87" spans="1:11" ht="14.25" customHeight="1" x14ac:dyDescent="0.15">
      <c r="A87" s="73"/>
      <c r="B87" s="74"/>
      <c r="C87" s="67" t="s">
        <v>85</v>
      </c>
      <c r="D87" s="68"/>
      <c r="E87" s="28">
        <f t="shared" si="24"/>
        <v>68</v>
      </c>
      <c r="F87" s="29">
        <f t="shared" ref="F87:K87" si="30">IFERROR(ROUND(F198/$E87*100,1),"-")</f>
        <v>20.6</v>
      </c>
      <c r="G87" s="30">
        <f t="shared" si="30"/>
        <v>27.9</v>
      </c>
      <c r="H87" s="30">
        <f t="shared" si="30"/>
        <v>41.2</v>
      </c>
      <c r="I87" s="30">
        <f t="shared" si="30"/>
        <v>7.4</v>
      </c>
      <c r="J87" s="30">
        <f t="shared" si="30"/>
        <v>0</v>
      </c>
      <c r="K87" s="31">
        <f t="shared" si="30"/>
        <v>2.9</v>
      </c>
    </row>
    <row r="88" spans="1:11" ht="14.25" customHeight="1" x14ac:dyDescent="0.15">
      <c r="A88" s="73"/>
      <c r="B88" s="74"/>
      <c r="C88" s="67" t="s">
        <v>86</v>
      </c>
      <c r="D88" s="68"/>
      <c r="E88" s="28">
        <f t="shared" si="24"/>
        <v>148</v>
      </c>
      <c r="F88" s="29">
        <f t="shared" ref="F88:K88" si="31">IFERROR(ROUND(F199/$E88*100,1),"-")</f>
        <v>14.2</v>
      </c>
      <c r="G88" s="30">
        <f t="shared" si="31"/>
        <v>33.799999999999997</v>
      </c>
      <c r="H88" s="30">
        <f t="shared" si="31"/>
        <v>42.6</v>
      </c>
      <c r="I88" s="30">
        <f t="shared" si="31"/>
        <v>6.1</v>
      </c>
      <c r="J88" s="30">
        <f t="shared" si="31"/>
        <v>1.4</v>
      </c>
      <c r="K88" s="31">
        <f t="shared" si="31"/>
        <v>2</v>
      </c>
    </row>
    <row r="89" spans="1:11" ht="14.25" customHeight="1" x14ac:dyDescent="0.15">
      <c r="A89" s="73"/>
      <c r="B89" s="74"/>
      <c r="C89" s="67" t="s">
        <v>87</v>
      </c>
      <c r="D89" s="68"/>
      <c r="E89" s="28">
        <f t="shared" si="24"/>
        <v>195</v>
      </c>
      <c r="F89" s="29">
        <f t="shared" ref="F89:K89" si="32">IFERROR(ROUND(F200/$E89*100,1),"-")</f>
        <v>17.399999999999999</v>
      </c>
      <c r="G89" s="30">
        <f t="shared" si="32"/>
        <v>33.799999999999997</v>
      </c>
      <c r="H89" s="30">
        <f t="shared" si="32"/>
        <v>38.5</v>
      </c>
      <c r="I89" s="30">
        <f t="shared" si="32"/>
        <v>9.1999999999999993</v>
      </c>
      <c r="J89" s="30">
        <f t="shared" si="32"/>
        <v>0</v>
      </c>
      <c r="K89" s="31">
        <f t="shared" si="32"/>
        <v>1</v>
      </c>
    </row>
    <row r="90" spans="1:11" ht="14.25" customHeight="1" x14ac:dyDescent="0.15">
      <c r="A90" s="73"/>
      <c r="B90" s="74"/>
      <c r="C90" s="67" t="s">
        <v>88</v>
      </c>
      <c r="D90" s="68"/>
      <c r="E90" s="28">
        <f t="shared" si="24"/>
        <v>151</v>
      </c>
      <c r="F90" s="29">
        <f t="shared" ref="F90:K90" si="33">IFERROR(ROUND(F201/$E90*100,1),"-")</f>
        <v>17.899999999999999</v>
      </c>
      <c r="G90" s="30">
        <f t="shared" si="33"/>
        <v>32.5</v>
      </c>
      <c r="H90" s="30">
        <f t="shared" si="33"/>
        <v>42.4</v>
      </c>
      <c r="I90" s="30">
        <f t="shared" si="33"/>
        <v>2.6</v>
      </c>
      <c r="J90" s="30">
        <f t="shared" si="33"/>
        <v>3.3</v>
      </c>
      <c r="K90" s="31">
        <f t="shared" si="33"/>
        <v>1.3</v>
      </c>
    </row>
    <row r="91" spans="1:11" ht="14.25" customHeight="1" x14ac:dyDescent="0.15">
      <c r="A91" s="73"/>
      <c r="B91" s="74"/>
      <c r="C91" s="67" t="s">
        <v>89</v>
      </c>
      <c r="D91" s="68"/>
      <c r="E91" s="28">
        <f t="shared" si="24"/>
        <v>280</v>
      </c>
      <c r="F91" s="29">
        <f t="shared" ref="F91:K91" si="34">IFERROR(ROUND(F202/$E91*100,1),"-")</f>
        <v>13.6</v>
      </c>
      <c r="G91" s="30">
        <f t="shared" si="34"/>
        <v>30.7</v>
      </c>
      <c r="H91" s="30">
        <f t="shared" si="34"/>
        <v>45.4</v>
      </c>
      <c r="I91" s="30">
        <f t="shared" si="34"/>
        <v>6.4</v>
      </c>
      <c r="J91" s="30">
        <f t="shared" si="34"/>
        <v>1.1000000000000001</v>
      </c>
      <c r="K91" s="31">
        <f t="shared" si="34"/>
        <v>2.9</v>
      </c>
    </row>
    <row r="92" spans="1:11" ht="14.25" customHeight="1" x14ac:dyDescent="0.15">
      <c r="A92" s="75"/>
      <c r="B92" s="76"/>
      <c r="C92" s="69" t="s">
        <v>6</v>
      </c>
      <c r="D92" s="70"/>
      <c r="E92" s="37">
        <f t="shared" si="24"/>
        <v>7</v>
      </c>
      <c r="F92" s="38">
        <f t="shared" ref="F92:K92" si="35">IFERROR(ROUND(F203/$E92*100,1),"-")</f>
        <v>14.3</v>
      </c>
      <c r="G92" s="39">
        <f t="shared" si="35"/>
        <v>14.3</v>
      </c>
      <c r="H92" s="39">
        <f t="shared" si="35"/>
        <v>14.3</v>
      </c>
      <c r="I92" s="39">
        <f t="shared" si="35"/>
        <v>28.6</v>
      </c>
      <c r="J92" s="39">
        <f t="shared" si="35"/>
        <v>0</v>
      </c>
      <c r="K92" s="40">
        <f t="shared" si="35"/>
        <v>28.6</v>
      </c>
    </row>
    <row r="93" spans="1:11" ht="14.25" customHeight="1" x14ac:dyDescent="0.15">
      <c r="A93" s="71" t="s">
        <v>93</v>
      </c>
      <c r="B93" s="72"/>
      <c r="C93" s="77" t="s">
        <v>94</v>
      </c>
      <c r="D93" s="78"/>
      <c r="E93" s="33">
        <f t="shared" si="24"/>
        <v>462</v>
      </c>
      <c r="F93" s="34">
        <f t="shared" ref="F93:K93" si="36">IFERROR(ROUND(F204/$E93*100,1),"-")</f>
        <v>18.8</v>
      </c>
      <c r="G93" s="35">
        <f t="shared" si="36"/>
        <v>34.6</v>
      </c>
      <c r="H93" s="35">
        <f t="shared" si="36"/>
        <v>39.6</v>
      </c>
      <c r="I93" s="35">
        <f t="shared" si="36"/>
        <v>4.0999999999999996</v>
      </c>
      <c r="J93" s="35">
        <f t="shared" si="36"/>
        <v>0.4</v>
      </c>
      <c r="K93" s="36">
        <f t="shared" si="36"/>
        <v>2.4</v>
      </c>
    </row>
    <row r="94" spans="1:11" ht="14.25" customHeight="1" x14ac:dyDescent="0.15">
      <c r="A94" s="73"/>
      <c r="B94" s="74"/>
      <c r="C94" s="67" t="s">
        <v>95</v>
      </c>
      <c r="D94" s="68"/>
      <c r="E94" s="28">
        <f t="shared" si="24"/>
        <v>416</v>
      </c>
      <c r="F94" s="29">
        <f t="shared" ref="F94:K94" si="37">IFERROR(ROUND(F205/$E94*100,1),"-")</f>
        <v>16.600000000000001</v>
      </c>
      <c r="G94" s="30">
        <f t="shared" si="37"/>
        <v>31.5</v>
      </c>
      <c r="H94" s="30">
        <f t="shared" si="37"/>
        <v>41.1</v>
      </c>
      <c r="I94" s="30">
        <f t="shared" si="37"/>
        <v>7.7</v>
      </c>
      <c r="J94" s="30">
        <f t="shared" si="37"/>
        <v>1.7</v>
      </c>
      <c r="K94" s="31">
        <f t="shared" si="37"/>
        <v>1.4</v>
      </c>
    </row>
    <row r="95" spans="1:11" ht="14.25" customHeight="1" x14ac:dyDescent="0.15">
      <c r="A95" s="73"/>
      <c r="B95" s="74"/>
      <c r="C95" s="67" t="s">
        <v>96</v>
      </c>
      <c r="D95" s="68"/>
      <c r="E95" s="28">
        <f t="shared" si="24"/>
        <v>20</v>
      </c>
      <c r="F95" s="29">
        <f t="shared" ref="F95:K95" si="38">IFERROR(ROUND(F206/$E95*100,1),"-")</f>
        <v>5</v>
      </c>
      <c r="G95" s="30">
        <f t="shared" si="38"/>
        <v>15</v>
      </c>
      <c r="H95" s="30">
        <f t="shared" si="38"/>
        <v>50</v>
      </c>
      <c r="I95" s="30">
        <f t="shared" si="38"/>
        <v>20</v>
      </c>
      <c r="J95" s="30">
        <f t="shared" si="38"/>
        <v>10</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50</v>
      </c>
      <c r="I96" s="30">
        <f t="shared" si="39"/>
        <v>0</v>
      </c>
      <c r="J96" s="30">
        <f t="shared" si="39"/>
        <v>50</v>
      </c>
      <c r="K96" s="31">
        <f t="shared" si="39"/>
        <v>0</v>
      </c>
    </row>
    <row r="97" spans="1:11" ht="14.25" customHeight="1" x14ac:dyDescent="0.15">
      <c r="A97" s="73"/>
      <c r="B97" s="74"/>
      <c r="C97" s="67" t="s">
        <v>98</v>
      </c>
      <c r="D97" s="68"/>
      <c r="E97" s="28">
        <f t="shared" si="24"/>
        <v>39</v>
      </c>
      <c r="F97" s="29">
        <f t="shared" ref="F97:K97" si="40">IFERROR(ROUND(F208/$E97*100,1),"-")</f>
        <v>12.8</v>
      </c>
      <c r="G97" s="30">
        <f t="shared" si="40"/>
        <v>12.8</v>
      </c>
      <c r="H97" s="30">
        <f t="shared" si="40"/>
        <v>61.5</v>
      </c>
      <c r="I97" s="30">
        <f t="shared" si="40"/>
        <v>7.7</v>
      </c>
      <c r="J97" s="30">
        <f t="shared" si="40"/>
        <v>5.0999999999999996</v>
      </c>
      <c r="K97" s="31">
        <f t="shared" si="40"/>
        <v>0</v>
      </c>
    </row>
    <row r="98" spans="1:11" ht="14.25" customHeight="1" x14ac:dyDescent="0.15">
      <c r="A98" s="75"/>
      <c r="B98" s="76"/>
      <c r="C98" s="69" t="s">
        <v>6</v>
      </c>
      <c r="D98" s="70"/>
      <c r="E98" s="37">
        <f t="shared" si="24"/>
        <v>9</v>
      </c>
      <c r="F98" s="38">
        <f t="shared" ref="F98:K98" si="41">IFERROR(ROUND(F209/$E98*100,1),"-")</f>
        <v>0</v>
      </c>
      <c r="G98" s="39">
        <f t="shared" si="41"/>
        <v>11.1</v>
      </c>
      <c r="H98" s="39">
        <f t="shared" si="41"/>
        <v>33.299999999999997</v>
      </c>
      <c r="I98" s="39">
        <f t="shared" si="41"/>
        <v>33.299999999999997</v>
      </c>
      <c r="J98" s="39">
        <f t="shared" si="41"/>
        <v>0</v>
      </c>
      <c r="K98" s="40">
        <f t="shared" si="41"/>
        <v>22.2</v>
      </c>
    </row>
    <row r="99" spans="1:11" ht="14.25" customHeight="1" x14ac:dyDescent="0.15">
      <c r="A99" s="71" t="s">
        <v>17</v>
      </c>
      <c r="B99" s="72"/>
      <c r="C99" s="77" t="s">
        <v>59</v>
      </c>
      <c r="D99" s="78"/>
      <c r="E99" s="33">
        <f t="shared" si="24"/>
        <v>436</v>
      </c>
      <c r="F99" s="34">
        <f t="shared" ref="F99:K99" si="42">IFERROR(ROUND(F210/$E99*100,1),"-")</f>
        <v>22.9</v>
      </c>
      <c r="G99" s="35">
        <f t="shared" si="42"/>
        <v>35.299999999999997</v>
      </c>
      <c r="H99" s="35">
        <f t="shared" si="42"/>
        <v>35.6</v>
      </c>
      <c r="I99" s="35">
        <f t="shared" si="42"/>
        <v>3.7</v>
      </c>
      <c r="J99" s="35">
        <f t="shared" si="42"/>
        <v>0.7</v>
      </c>
      <c r="K99" s="36">
        <f t="shared" si="42"/>
        <v>1.8</v>
      </c>
    </row>
    <row r="100" spans="1:11" ht="14.25" customHeight="1" x14ac:dyDescent="0.15">
      <c r="A100" s="73"/>
      <c r="B100" s="74"/>
      <c r="C100" s="67" t="s">
        <v>60</v>
      </c>
      <c r="D100" s="68"/>
      <c r="E100" s="28">
        <f t="shared" si="24"/>
        <v>380</v>
      </c>
      <c r="F100" s="29">
        <f t="shared" ref="F100:K100" si="43">IFERROR(ROUND(F211/$E100*100,1),"-")</f>
        <v>13.7</v>
      </c>
      <c r="G100" s="30">
        <f t="shared" si="43"/>
        <v>31.1</v>
      </c>
      <c r="H100" s="30">
        <f t="shared" si="43"/>
        <v>43.9</v>
      </c>
      <c r="I100" s="30">
        <f t="shared" si="43"/>
        <v>8.6999999999999993</v>
      </c>
      <c r="J100" s="30">
        <f t="shared" si="43"/>
        <v>1.6</v>
      </c>
      <c r="K100" s="31">
        <f t="shared" si="43"/>
        <v>1.1000000000000001</v>
      </c>
    </row>
    <row r="101" spans="1:11" ht="14.25" customHeight="1" x14ac:dyDescent="0.15">
      <c r="A101" s="73"/>
      <c r="B101" s="74"/>
      <c r="C101" s="67" t="s">
        <v>61</v>
      </c>
      <c r="D101" s="68"/>
      <c r="E101" s="28">
        <f t="shared" si="24"/>
        <v>94</v>
      </c>
      <c r="F101" s="29">
        <f t="shared" ref="F101:K101" si="44">IFERROR(ROUND(F212/$E101*100,1),"-")</f>
        <v>7.4</v>
      </c>
      <c r="G101" s="30">
        <f t="shared" si="44"/>
        <v>22.3</v>
      </c>
      <c r="H101" s="30">
        <f t="shared" si="44"/>
        <v>52.1</v>
      </c>
      <c r="I101" s="30">
        <f t="shared" si="44"/>
        <v>10.6</v>
      </c>
      <c r="J101" s="30">
        <f t="shared" si="44"/>
        <v>4.3</v>
      </c>
      <c r="K101" s="31">
        <f t="shared" si="44"/>
        <v>3.2</v>
      </c>
    </row>
    <row r="102" spans="1:11" ht="14.25" customHeight="1" x14ac:dyDescent="0.15">
      <c r="A102" s="73"/>
      <c r="B102" s="74"/>
      <c r="C102" s="67" t="s">
        <v>62</v>
      </c>
      <c r="D102" s="68"/>
      <c r="E102" s="28">
        <f t="shared" si="24"/>
        <v>22</v>
      </c>
      <c r="F102" s="29">
        <f t="shared" ref="F102:K102" si="45">IFERROR(ROUND(F213/$E102*100,1),"-")</f>
        <v>4.5</v>
      </c>
      <c r="G102" s="30">
        <f t="shared" si="45"/>
        <v>18.2</v>
      </c>
      <c r="H102" s="30">
        <f t="shared" si="45"/>
        <v>63.6</v>
      </c>
      <c r="I102" s="30">
        <f t="shared" si="45"/>
        <v>9.1</v>
      </c>
      <c r="J102" s="30">
        <f t="shared" si="45"/>
        <v>0</v>
      </c>
      <c r="K102" s="31">
        <f t="shared" si="45"/>
        <v>4.5</v>
      </c>
    </row>
    <row r="103" spans="1:11" ht="14.25" customHeight="1" x14ac:dyDescent="0.15">
      <c r="A103" s="73"/>
      <c r="B103" s="74"/>
      <c r="C103" s="67" t="s">
        <v>63</v>
      </c>
      <c r="D103" s="68"/>
      <c r="E103" s="28">
        <f t="shared" si="24"/>
        <v>8</v>
      </c>
      <c r="F103" s="29">
        <f t="shared" ref="F103:K103" si="46">IFERROR(ROUND(F214/$E103*100,1),"-")</f>
        <v>0</v>
      </c>
      <c r="G103" s="30">
        <f t="shared" si="46"/>
        <v>25</v>
      </c>
      <c r="H103" s="30">
        <f t="shared" si="46"/>
        <v>62.5</v>
      </c>
      <c r="I103" s="30">
        <f t="shared" si="46"/>
        <v>0</v>
      </c>
      <c r="J103" s="30">
        <f t="shared" si="46"/>
        <v>12.5</v>
      </c>
      <c r="K103" s="31">
        <f t="shared" si="46"/>
        <v>0</v>
      </c>
    </row>
    <row r="104" spans="1:11" ht="14.25" customHeight="1" x14ac:dyDescent="0.15">
      <c r="A104" s="75"/>
      <c r="B104" s="76"/>
      <c r="C104" s="69" t="s">
        <v>6</v>
      </c>
      <c r="D104" s="70"/>
      <c r="E104" s="37">
        <f t="shared" si="24"/>
        <v>8</v>
      </c>
      <c r="F104" s="38">
        <f t="shared" ref="F104:K104" si="47">IFERROR(ROUND(F215/$E104*100,1),"-")</f>
        <v>25</v>
      </c>
      <c r="G104" s="39">
        <f t="shared" si="47"/>
        <v>12.5</v>
      </c>
      <c r="H104" s="39">
        <f t="shared" si="47"/>
        <v>25</v>
      </c>
      <c r="I104" s="39">
        <f t="shared" si="47"/>
        <v>0</v>
      </c>
      <c r="J104" s="39">
        <f t="shared" si="47"/>
        <v>0</v>
      </c>
      <c r="K104" s="40">
        <f t="shared" si="47"/>
        <v>37.5</v>
      </c>
    </row>
    <row r="105" spans="1:11" ht="14.25" customHeight="1" x14ac:dyDescent="0.15">
      <c r="A105" s="71" t="s">
        <v>18</v>
      </c>
      <c r="B105" s="72"/>
      <c r="C105" s="77" t="s">
        <v>64</v>
      </c>
      <c r="D105" s="78"/>
      <c r="E105" s="33">
        <f t="shared" si="24"/>
        <v>355</v>
      </c>
      <c r="F105" s="34">
        <f t="shared" ref="F105:K105" si="48">IFERROR(ROUND(F216/$E105*100,1),"-")</f>
        <v>29.3</v>
      </c>
      <c r="G105" s="35">
        <f t="shared" si="48"/>
        <v>36.6</v>
      </c>
      <c r="H105" s="35">
        <f t="shared" si="48"/>
        <v>27.6</v>
      </c>
      <c r="I105" s="35">
        <f t="shared" si="48"/>
        <v>3.7</v>
      </c>
      <c r="J105" s="35">
        <f t="shared" si="48"/>
        <v>0.6</v>
      </c>
      <c r="K105" s="36">
        <f t="shared" si="48"/>
        <v>2.2999999999999998</v>
      </c>
    </row>
    <row r="106" spans="1:11" ht="14.25" customHeight="1" x14ac:dyDescent="0.15">
      <c r="A106" s="73"/>
      <c r="B106" s="74"/>
      <c r="C106" s="67" t="s">
        <v>65</v>
      </c>
      <c r="D106" s="68"/>
      <c r="E106" s="28">
        <f t="shared" si="24"/>
        <v>393</v>
      </c>
      <c r="F106" s="29">
        <f t="shared" ref="F106:K106" si="49">IFERROR(ROUND(F217/$E106*100,1),"-")</f>
        <v>10.9</v>
      </c>
      <c r="G106" s="30">
        <f t="shared" si="49"/>
        <v>33.799999999999997</v>
      </c>
      <c r="H106" s="30">
        <f t="shared" si="49"/>
        <v>47.3</v>
      </c>
      <c r="I106" s="30">
        <f t="shared" si="49"/>
        <v>6.4</v>
      </c>
      <c r="J106" s="30">
        <f t="shared" si="49"/>
        <v>0.5</v>
      </c>
      <c r="K106" s="31">
        <f t="shared" si="49"/>
        <v>1</v>
      </c>
    </row>
    <row r="107" spans="1:11" ht="14.25" customHeight="1" x14ac:dyDescent="0.15">
      <c r="A107" s="73"/>
      <c r="B107" s="74"/>
      <c r="C107" s="67" t="s">
        <v>61</v>
      </c>
      <c r="D107" s="68"/>
      <c r="E107" s="28">
        <f t="shared" si="24"/>
        <v>158</v>
      </c>
      <c r="F107" s="29">
        <f t="shared" ref="F107:K107" si="50">IFERROR(ROUND(F218/$E107*100,1),"-")</f>
        <v>7.6</v>
      </c>
      <c r="G107" s="30">
        <f t="shared" si="50"/>
        <v>20.3</v>
      </c>
      <c r="H107" s="30">
        <f t="shared" si="50"/>
        <v>57.6</v>
      </c>
      <c r="I107" s="30">
        <f t="shared" si="50"/>
        <v>8.9</v>
      </c>
      <c r="J107" s="30">
        <f t="shared" si="50"/>
        <v>3.2</v>
      </c>
      <c r="K107" s="31">
        <f t="shared" si="50"/>
        <v>2.5</v>
      </c>
    </row>
    <row r="108" spans="1:11" ht="14.25" customHeight="1" x14ac:dyDescent="0.15">
      <c r="A108" s="73"/>
      <c r="B108" s="74"/>
      <c r="C108" s="67" t="s">
        <v>66</v>
      </c>
      <c r="D108" s="68"/>
      <c r="E108" s="28">
        <f t="shared" si="24"/>
        <v>20</v>
      </c>
      <c r="F108" s="29">
        <f t="shared" ref="F108:K108" si="51">IFERROR(ROUND(F219/$E108*100,1),"-")</f>
        <v>5</v>
      </c>
      <c r="G108" s="30">
        <f t="shared" si="51"/>
        <v>10</v>
      </c>
      <c r="H108" s="30">
        <f t="shared" si="51"/>
        <v>35</v>
      </c>
      <c r="I108" s="30">
        <f t="shared" si="51"/>
        <v>40</v>
      </c>
      <c r="J108" s="30">
        <f t="shared" si="51"/>
        <v>10</v>
      </c>
      <c r="K108" s="31">
        <f t="shared" si="51"/>
        <v>0</v>
      </c>
    </row>
    <row r="109" spans="1:11" ht="14.25" customHeight="1" x14ac:dyDescent="0.15">
      <c r="A109" s="73"/>
      <c r="B109" s="74"/>
      <c r="C109" s="67" t="s">
        <v>67</v>
      </c>
      <c r="D109" s="68"/>
      <c r="E109" s="28">
        <f t="shared" si="24"/>
        <v>14</v>
      </c>
      <c r="F109" s="29">
        <f t="shared" ref="F109:K109" si="52">IFERROR(ROUND(F220/$E109*100,1),"-")</f>
        <v>0</v>
      </c>
      <c r="G109" s="30">
        <f t="shared" si="52"/>
        <v>14.3</v>
      </c>
      <c r="H109" s="30">
        <f t="shared" si="52"/>
        <v>57.1</v>
      </c>
      <c r="I109" s="30">
        <f t="shared" si="52"/>
        <v>7.1</v>
      </c>
      <c r="J109" s="30">
        <f t="shared" si="52"/>
        <v>21.4</v>
      </c>
      <c r="K109" s="31">
        <f t="shared" si="52"/>
        <v>0</v>
      </c>
    </row>
    <row r="110" spans="1:11" ht="14.25" customHeight="1" x14ac:dyDescent="0.15">
      <c r="A110" s="75"/>
      <c r="B110" s="76"/>
      <c r="C110" s="69" t="s">
        <v>6</v>
      </c>
      <c r="D110" s="70"/>
      <c r="E110" s="37">
        <f t="shared" si="24"/>
        <v>8</v>
      </c>
      <c r="F110" s="38">
        <f t="shared" ref="F110:K110" si="53">IFERROR(ROUND(F221/$E110*100,1),"-")</f>
        <v>25</v>
      </c>
      <c r="G110" s="39">
        <f t="shared" si="53"/>
        <v>12.5</v>
      </c>
      <c r="H110" s="39">
        <f t="shared" si="53"/>
        <v>25</v>
      </c>
      <c r="I110" s="39">
        <f t="shared" si="53"/>
        <v>0</v>
      </c>
      <c r="J110" s="39">
        <f t="shared" si="53"/>
        <v>0</v>
      </c>
      <c r="K110" s="40">
        <f t="shared" si="53"/>
        <v>37.5</v>
      </c>
    </row>
    <row r="111" spans="1:11" ht="14.25" customHeight="1" x14ac:dyDescent="0.15">
      <c r="A111" s="79" t="s">
        <v>99</v>
      </c>
      <c r="B111" s="80"/>
      <c r="C111" s="77" t="s">
        <v>100</v>
      </c>
      <c r="D111" s="78"/>
      <c r="E111" s="33">
        <f t="shared" si="24"/>
        <v>414</v>
      </c>
      <c r="F111" s="34">
        <f t="shared" ref="F111:K111" si="54">IFERROR(ROUND(F222/$E111*100,1),"-")</f>
        <v>13.8</v>
      </c>
      <c r="G111" s="35">
        <f t="shared" si="54"/>
        <v>33.1</v>
      </c>
      <c r="H111" s="35">
        <f t="shared" si="54"/>
        <v>43.2</v>
      </c>
      <c r="I111" s="35">
        <f t="shared" si="54"/>
        <v>5.6</v>
      </c>
      <c r="J111" s="35">
        <f t="shared" si="54"/>
        <v>1.7</v>
      </c>
      <c r="K111" s="36">
        <f t="shared" si="54"/>
        <v>2.7</v>
      </c>
    </row>
    <row r="112" spans="1:11" ht="14.25" customHeight="1" x14ac:dyDescent="0.15">
      <c r="A112" s="81"/>
      <c r="B112" s="82"/>
      <c r="C112" s="67" t="s">
        <v>101</v>
      </c>
      <c r="D112" s="68"/>
      <c r="E112" s="28">
        <f t="shared" si="24"/>
        <v>34</v>
      </c>
      <c r="F112" s="29">
        <f t="shared" ref="F112:K112" si="55">IFERROR(ROUND(F223/$E112*100,1),"-")</f>
        <v>5.9</v>
      </c>
      <c r="G112" s="30">
        <f t="shared" si="55"/>
        <v>14.7</v>
      </c>
      <c r="H112" s="30">
        <f t="shared" si="55"/>
        <v>61.8</v>
      </c>
      <c r="I112" s="30">
        <f t="shared" si="55"/>
        <v>14.7</v>
      </c>
      <c r="J112" s="30">
        <f t="shared" si="55"/>
        <v>2.9</v>
      </c>
      <c r="K112" s="31">
        <f t="shared" si="55"/>
        <v>0</v>
      </c>
    </row>
    <row r="113" spans="1:11" ht="14.25" customHeight="1" x14ac:dyDescent="0.15">
      <c r="A113" s="81"/>
      <c r="B113" s="82"/>
      <c r="C113" s="67" t="s">
        <v>102</v>
      </c>
      <c r="D113" s="68"/>
      <c r="E113" s="28">
        <f t="shared" si="24"/>
        <v>373</v>
      </c>
      <c r="F113" s="29">
        <f t="shared" ref="F113:K113" si="56">IFERROR(ROUND(F224/$E113*100,1),"-")</f>
        <v>22</v>
      </c>
      <c r="G113" s="30">
        <f t="shared" si="56"/>
        <v>32.200000000000003</v>
      </c>
      <c r="H113" s="30">
        <f t="shared" si="56"/>
        <v>37.799999999999997</v>
      </c>
      <c r="I113" s="30">
        <f t="shared" si="56"/>
        <v>5.9</v>
      </c>
      <c r="J113" s="30">
        <f t="shared" si="56"/>
        <v>1.1000000000000001</v>
      </c>
      <c r="K113" s="31">
        <f t="shared" si="56"/>
        <v>1.1000000000000001</v>
      </c>
    </row>
    <row r="114" spans="1:11" ht="14.25" customHeight="1" x14ac:dyDescent="0.15">
      <c r="A114" s="81"/>
      <c r="B114" s="82"/>
      <c r="C114" s="67" t="s">
        <v>98</v>
      </c>
      <c r="D114" s="68"/>
      <c r="E114" s="28">
        <f t="shared" ref="E114:E115" si="57">E225</f>
        <v>116</v>
      </c>
      <c r="F114" s="29">
        <f t="shared" ref="F114:K114" si="58">IFERROR(ROUND(F225/$E114*100,1),"-")</f>
        <v>15.5</v>
      </c>
      <c r="G114" s="30">
        <f t="shared" si="58"/>
        <v>30.2</v>
      </c>
      <c r="H114" s="30">
        <f t="shared" si="58"/>
        <v>42.2</v>
      </c>
      <c r="I114" s="30">
        <f t="shared" si="58"/>
        <v>8.6</v>
      </c>
      <c r="J114" s="30">
        <f t="shared" si="58"/>
        <v>0.9</v>
      </c>
      <c r="K114" s="31">
        <f t="shared" si="58"/>
        <v>2.6</v>
      </c>
    </row>
    <row r="115" spans="1:11" ht="14.25" customHeight="1" x14ac:dyDescent="0.15">
      <c r="A115" s="83"/>
      <c r="B115" s="84"/>
      <c r="C115" s="69" t="s">
        <v>6</v>
      </c>
      <c r="D115" s="70"/>
      <c r="E115" s="37">
        <f t="shared" si="57"/>
        <v>11</v>
      </c>
      <c r="F115" s="38">
        <f t="shared" ref="F115:K115" si="59">IFERROR(ROUND(F226/$E115*100,1),"-")</f>
        <v>27.3</v>
      </c>
      <c r="G115" s="39">
        <f t="shared" si="59"/>
        <v>27.3</v>
      </c>
      <c r="H115" s="39">
        <f t="shared" si="59"/>
        <v>18.2</v>
      </c>
      <c r="I115" s="39">
        <f t="shared" si="59"/>
        <v>9.1</v>
      </c>
      <c r="J115" s="39">
        <f t="shared" si="59"/>
        <v>9.1</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162</v>
      </c>
      <c r="G118" s="49">
        <v>300</v>
      </c>
      <c r="H118" s="49">
        <v>392</v>
      </c>
      <c r="I118" s="49">
        <v>61</v>
      </c>
      <c r="J118" s="49">
        <v>14</v>
      </c>
      <c r="K118" s="50">
        <v>19</v>
      </c>
    </row>
    <row r="119" spans="1:11" ht="14.25" customHeight="1" x14ac:dyDescent="0.15">
      <c r="A119" s="96" t="s">
        <v>9</v>
      </c>
      <c r="B119" s="97"/>
      <c r="C119" s="77" t="s">
        <v>7</v>
      </c>
      <c r="D119" s="78"/>
      <c r="E119" s="33">
        <v>398</v>
      </c>
      <c r="F119" s="51">
        <v>55</v>
      </c>
      <c r="G119" s="52">
        <v>139</v>
      </c>
      <c r="H119" s="52">
        <v>166</v>
      </c>
      <c r="I119" s="52">
        <v>23</v>
      </c>
      <c r="J119" s="52">
        <v>7</v>
      </c>
      <c r="K119" s="53">
        <v>8</v>
      </c>
    </row>
    <row r="120" spans="1:11" ht="14.25" customHeight="1" x14ac:dyDescent="0.15">
      <c r="A120" s="98"/>
      <c r="B120" s="99"/>
      <c r="C120" s="67" t="s">
        <v>8</v>
      </c>
      <c r="D120" s="68"/>
      <c r="E120" s="28">
        <v>531</v>
      </c>
      <c r="F120" s="54">
        <v>105</v>
      </c>
      <c r="G120" s="55">
        <v>157</v>
      </c>
      <c r="H120" s="55">
        <v>218</v>
      </c>
      <c r="I120" s="55">
        <v>37</v>
      </c>
      <c r="J120" s="55">
        <v>5</v>
      </c>
      <c r="K120" s="56">
        <v>9</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2</v>
      </c>
      <c r="G122" s="55">
        <v>1</v>
      </c>
      <c r="H122" s="55">
        <v>6</v>
      </c>
      <c r="I122" s="55">
        <v>1</v>
      </c>
      <c r="J122" s="55">
        <v>2</v>
      </c>
      <c r="K122" s="56">
        <v>0</v>
      </c>
    </row>
    <row r="123" spans="1:11" ht="14.25" customHeight="1" x14ac:dyDescent="0.15">
      <c r="A123" s="100"/>
      <c r="B123" s="101"/>
      <c r="C123" s="69" t="s">
        <v>3</v>
      </c>
      <c r="D123" s="70"/>
      <c r="E123" s="37">
        <v>7</v>
      </c>
      <c r="F123" s="57">
        <v>0</v>
      </c>
      <c r="G123" s="58">
        <v>3</v>
      </c>
      <c r="H123" s="58">
        <v>2</v>
      </c>
      <c r="I123" s="58">
        <v>0</v>
      </c>
      <c r="J123" s="58">
        <v>0</v>
      </c>
      <c r="K123" s="59">
        <v>2</v>
      </c>
    </row>
    <row r="124" spans="1:11" ht="14.25" customHeight="1" x14ac:dyDescent="0.15">
      <c r="A124" s="89" t="s">
        <v>12</v>
      </c>
      <c r="B124" s="90"/>
      <c r="C124" s="77" t="s">
        <v>19</v>
      </c>
      <c r="D124" s="78"/>
      <c r="E124" s="33">
        <v>7</v>
      </c>
      <c r="F124" s="51">
        <v>2</v>
      </c>
      <c r="G124" s="52">
        <v>1</v>
      </c>
      <c r="H124" s="52">
        <v>3</v>
      </c>
      <c r="I124" s="52">
        <v>0</v>
      </c>
      <c r="J124" s="52">
        <v>1</v>
      </c>
      <c r="K124" s="53">
        <v>0</v>
      </c>
    </row>
    <row r="125" spans="1:11" ht="14.25" customHeight="1" x14ac:dyDescent="0.15">
      <c r="A125" s="91"/>
      <c r="B125" s="92"/>
      <c r="C125" s="67" t="s">
        <v>20</v>
      </c>
      <c r="D125" s="68"/>
      <c r="E125" s="28">
        <v>81</v>
      </c>
      <c r="F125" s="54">
        <v>20</v>
      </c>
      <c r="G125" s="55">
        <v>30</v>
      </c>
      <c r="H125" s="55">
        <v>22</v>
      </c>
      <c r="I125" s="55">
        <v>7</v>
      </c>
      <c r="J125" s="55">
        <v>1</v>
      </c>
      <c r="K125" s="56">
        <v>1</v>
      </c>
    </row>
    <row r="126" spans="1:11" ht="14.25" customHeight="1" x14ac:dyDescent="0.15">
      <c r="A126" s="91"/>
      <c r="B126" s="92"/>
      <c r="C126" s="67" t="s">
        <v>21</v>
      </c>
      <c r="D126" s="68"/>
      <c r="E126" s="28">
        <v>160</v>
      </c>
      <c r="F126" s="54">
        <v>27</v>
      </c>
      <c r="G126" s="55">
        <v>50</v>
      </c>
      <c r="H126" s="55">
        <v>70</v>
      </c>
      <c r="I126" s="55">
        <v>10</v>
      </c>
      <c r="J126" s="55">
        <v>1</v>
      </c>
      <c r="K126" s="56">
        <v>2</v>
      </c>
    </row>
    <row r="127" spans="1:11" ht="14.25" customHeight="1" x14ac:dyDescent="0.15">
      <c r="A127" s="91"/>
      <c r="B127" s="92"/>
      <c r="C127" s="67" t="s">
        <v>22</v>
      </c>
      <c r="D127" s="68"/>
      <c r="E127" s="28">
        <v>210</v>
      </c>
      <c r="F127" s="54">
        <v>42</v>
      </c>
      <c r="G127" s="55">
        <v>61</v>
      </c>
      <c r="H127" s="55">
        <v>85</v>
      </c>
      <c r="I127" s="55">
        <v>19</v>
      </c>
      <c r="J127" s="55">
        <v>2</v>
      </c>
      <c r="K127" s="56">
        <v>1</v>
      </c>
    </row>
    <row r="128" spans="1:11" ht="14.25" customHeight="1" x14ac:dyDescent="0.15">
      <c r="A128" s="91"/>
      <c r="B128" s="92"/>
      <c r="C128" s="67" t="s">
        <v>23</v>
      </c>
      <c r="D128" s="68"/>
      <c r="E128" s="28">
        <v>183</v>
      </c>
      <c r="F128" s="54">
        <v>27</v>
      </c>
      <c r="G128" s="55">
        <v>65</v>
      </c>
      <c r="H128" s="55">
        <v>72</v>
      </c>
      <c r="I128" s="55">
        <v>12</v>
      </c>
      <c r="J128" s="55">
        <v>4</v>
      </c>
      <c r="K128" s="56">
        <v>3</v>
      </c>
    </row>
    <row r="129" spans="1:11" ht="14.25" customHeight="1" x14ac:dyDescent="0.15">
      <c r="A129" s="91"/>
      <c r="B129" s="92"/>
      <c r="C129" s="67" t="s">
        <v>24</v>
      </c>
      <c r="D129" s="68"/>
      <c r="E129" s="28">
        <v>154</v>
      </c>
      <c r="F129" s="54">
        <v>24</v>
      </c>
      <c r="G129" s="55">
        <v>45</v>
      </c>
      <c r="H129" s="55">
        <v>71</v>
      </c>
      <c r="I129" s="55">
        <v>8</v>
      </c>
      <c r="J129" s="55">
        <v>3</v>
      </c>
      <c r="K129" s="56">
        <v>3</v>
      </c>
    </row>
    <row r="130" spans="1:11" ht="14.25" customHeight="1" x14ac:dyDescent="0.15">
      <c r="A130" s="91"/>
      <c r="B130" s="92"/>
      <c r="C130" s="67" t="s">
        <v>25</v>
      </c>
      <c r="D130" s="68"/>
      <c r="E130" s="28">
        <v>143</v>
      </c>
      <c r="F130" s="54">
        <v>20</v>
      </c>
      <c r="G130" s="55">
        <v>45</v>
      </c>
      <c r="H130" s="55">
        <v>65</v>
      </c>
      <c r="I130" s="55">
        <v>5</v>
      </c>
      <c r="J130" s="55">
        <v>1</v>
      </c>
      <c r="K130" s="56">
        <v>7</v>
      </c>
    </row>
    <row r="131" spans="1:11" ht="14.25" customHeight="1" x14ac:dyDescent="0.15">
      <c r="A131" s="91"/>
      <c r="B131" s="92"/>
      <c r="C131" s="67" t="s">
        <v>26</v>
      </c>
      <c r="D131" s="68"/>
      <c r="E131" s="28">
        <v>3</v>
      </c>
      <c r="F131" s="54">
        <v>0</v>
      </c>
      <c r="G131" s="55">
        <v>1</v>
      </c>
      <c r="H131" s="55">
        <v>2</v>
      </c>
      <c r="I131" s="55">
        <v>0</v>
      </c>
      <c r="J131" s="55">
        <v>0</v>
      </c>
      <c r="K131" s="56">
        <v>0</v>
      </c>
    </row>
    <row r="132" spans="1:11" ht="14.25" customHeight="1" x14ac:dyDescent="0.15">
      <c r="A132" s="93"/>
      <c r="B132" s="94"/>
      <c r="C132" s="69" t="s">
        <v>6</v>
      </c>
      <c r="D132" s="70"/>
      <c r="E132" s="37">
        <v>7</v>
      </c>
      <c r="F132" s="57">
        <v>0</v>
      </c>
      <c r="G132" s="58">
        <v>2</v>
      </c>
      <c r="H132" s="58">
        <v>2</v>
      </c>
      <c r="I132" s="58">
        <v>0</v>
      </c>
      <c r="J132" s="58">
        <v>1</v>
      </c>
      <c r="K132" s="59">
        <v>2</v>
      </c>
    </row>
    <row r="133" spans="1:11" ht="14.25" customHeight="1" x14ac:dyDescent="0.15">
      <c r="A133" s="71" t="s">
        <v>70</v>
      </c>
      <c r="B133" s="72"/>
      <c r="C133" s="86" t="s">
        <v>7</v>
      </c>
      <c r="D133" s="41" t="s">
        <v>71</v>
      </c>
      <c r="E133" s="33">
        <v>34</v>
      </c>
      <c r="F133" s="51">
        <v>4</v>
      </c>
      <c r="G133" s="52">
        <v>16</v>
      </c>
      <c r="H133" s="52">
        <v>10</v>
      </c>
      <c r="I133" s="52">
        <v>2</v>
      </c>
      <c r="J133" s="52">
        <v>1</v>
      </c>
      <c r="K133" s="53">
        <v>1</v>
      </c>
    </row>
    <row r="134" spans="1:11" ht="14.25" customHeight="1" x14ac:dyDescent="0.15">
      <c r="A134" s="73"/>
      <c r="B134" s="74"/>
      <c r="C134" s="87"/>
      <c r="D134" s="42" t="s">
        <v>21</v>
      </c>
      <c r="E134" s="28">
        <v>66</v>
      </c>
      <c r="F134" s="54">
        <v>10</v>
      </c>
      <c r="G134" s="55">
        <v>16</v>
      </c>
      <c r="H134" s="55">
        <v>32</v>
      </c>
      <c r="I134" s="55">
        <v>6</v>
      </c>
      <c r="J134" s="55">
        <v>1</v>
      </c>
      <c r="K134" s="56">
        <v>1</v>
      </c>
    </row>
    <row r="135" spans="1:11" ht="14.25" customHeight="1" x14ac:dyDescent="0.15">
      <c r="A135" s="73"/>
      <c r="B135" s="74"/>
      <c r="C135" s="87"/>
      <c r="D135" s="42" t="s">
        <v>22</v>
      </c>
      <c r="E135" s="28">
        <v>85</v>
      </c>
      <c r="F135" s="54">
        <v>14</v>
      </c>
      <c r="G135" s="55">
        <v>27</v>
      </c>
      <c r="H135" s="55">
        <v>36</v>
      </c>
      <c r="I135" s="55">
        <v>7</v>
      </c>
      <c r="J135" s="55">
        <v>1</v>
      </c>
      <c r="K135" s="56">
        <v>0</v>
      </c>
    </row>
    <row r="136" spans="1:11" ht="14.25" customHeight="1" x14ac:dyDescent="0.15">
      <c r="A136" s="73"/>
      <c r="B136" s="74"/>
      <c r="C136" s="87"/>
      <c r="D136" s="42" t="s">
        <v>23</v>
      </c>
      <c r="E136" s="28">
        <v>81</v>
      </c>
      <c r="F136" s="54">
        <v>9</v>
      </c>
      <c r="G136" s="55">
        <v>31</v>
      </c>
      <c r="H136" s="55">
        <v>32</v>
      </c>
      <c r="I136" s="55">
        <v>5</v>
      </c>
      <c r="J136" s="55">
        <v>3</v>
      </c>
      <c r="K136" s="56">
        <v>1</v>
      </c>
    </row>
    <row r="137" spans="1:11" ht="14.25" customHeight="1" x14ac:dyDescent="0.15">
      <c r="A137" s="73"/>
      <c r="B137" s="74"/>
      <c r="C137" s="87"/>
      <c r="D137" s="42" t="s">
        <v>24</v>
      </c>
      <c r="E137" s="28">
        <v>69</v>
      </c>
      <c r="F137" s="54">
        <v>9</v>
      </c>
      <c r="G137" s="55">
        <v>24</v>
      </c>
      <c r="H137" s="55">
        <v>32</v>
      </c>
      <c r="I137" s="55">
        <v>2</v>
      </c>
      <c r="J137" s="55">
        <v>1</v>
      </c>
      <c r="K137" s="56">
        <v>1</v>
      </c>
    </row>
    <row r="138" spans="1:11" ht="14.25" customHeight="1" x14ac:dyDescent="0.15">
      <c r="A138" s="73"/>
      <c r="B138" s="74"/>
      <c r="C138" s="88"/>
      <c r="D138" s="42" t="s">
        <v>91</v>
      </c>
      <c r="E138" s="28">
        <v>63</v>
      </c>
      <c r="F138" s="54">
        <v>9</v>
      </c>
      <c r="G138" s="55">
        <v>25</v>
      </c>
      <c r="H138" s="55">
        <v>24</v>
      </c>
      <c r="I138" s="55">
        <v>1</v>
      </c>
      <c r="J138" s="55">
        <v>0</v>
      </c>
      <c r="K138" s="56">
        <v>4</v>
      </c>
    </row>
    <row r="139" spans="1:11" ht="14.25" customHeight="1" x14ac:dyDescent="0.15">
      <c r="A139" s="73"/>
      <c r="B139" s="74"/>
      <c r="C139" s="86" t="s">
        <v>8</v>
      </c>
      <c r="D139" s="41" t="s">
        <v>71</v>
      </c>
      <c r="E139" s="33">
        <v>52</v>
      </c>
      <c r="F139" s="51">
        <v>18</v>
      </c>
      <c r="G139" s="52">
        <v>15</v>
      </c>
      <c r="H139" s="52">
        <v>15</v>
      </c>
      <c r="I139" s="52">
        <v>4</v>
      </c>
      <c r="J139" s="52">
        <v>0</v>
      </c>
      <c r="K139" s="53">
        <v>0</v>
      </c>
    </row>
    <row r="140" spans="1:11" ht="14.25" customHeight="1" x14ac:dyDescent="0.15">
      <c r="A140" s="73"/>
      <c r="B140" s="74"/>
      <c r="C140" s="87"/>
      <c r="D140" s="42" t="s">
        <v>21</v>
      </c>
      <c r="E140" s="28">
        <v>92</v>
      </c>
      <c r="F140" s="54">
        <v>17</v>
      </c>
      <c r="G140" s="55">
        <v>34</v>
      </c>
      <c r="H140" s="55">
        <v>36</v>
      </c>
      <c r="I140" s="55">
        <v>4</v>
      </c>
      <c r="J140" s="55">
        <v>0</v>
      </c>
      <c r="K140" s="56">
        <v>1</v>
      </c>
    </row>
    <row r="141" spans="1:11" ht="14.25" customHeight="1" x14ac:dyDescent="0.15">
      <c r="A141" s="73"/>
      <c r="B141" s="74"/>
      <c r="C141" s="87"/>
      <c r="D141" s="42" t="s">
        <v>22</v>
      </c>
      <c r="E141" s="28">
        <v>122</v>
      </c>
      <c r="F141" s="54">
        <v>27</v>
      </c>
      <c r="G141" s="55">
        <v>34</v>
      </c>
      <c r="H141" s="55">
        <v>47</v>
      </c>
      <c r="I141" s="55">
        <v>12</v>
      </c>
      <c r="J141" s="55">
        <v>1</v>
      </c>
      <c r="K141" s="56">
        <v>1</v>
      </c>
    </row>
    <row r="142" spans="1:11" ht="14.25" customHeight="1" x14ac:dyDescent="0.15">
      <c r="A142" s="73"/>
      <c r="B142" s="74"/>
      <c r="C142" s="87"/>
      <c r="D142" s="42" t="s">
        <v>23</v>
      </c>
      <c r="E142" s="28">
        <v>97</v>
      </c>
      <c r="F142" s="54">
        <v>17</v>
      </c>
      <c r="G142" s="55">
        <v>32</v>
      </c>
      <c r="H142" s="55">
        <v>38</v>
      </c>
      <c r="I142" s="55">
        <v>7</v>
      </c>
      <c r="J142" s="55">
        <v>1</v>
      </c>
      <c r="K142" s="56">
        <v>2</v>
      </c>
    </row>
    <row r="143" spans="1:11" ht="14.25" customHeight="1" x14ac:dyDescent="0.15">
      <c r="A143" s="73"/>
      <c r="B143" s="74"/>
      <c r="C143" s="87"/>
      <c r="D143" s="42" t="s">
        <v>24</v>
      </c>
      <c r="E143" s="28">
        <v>85</v>
      </c>
      <c r="F143" s="54">
        <v>15</v>
      </c>
      <c r="G143" s="55">
        <v>21</v>
      </c>
      <c r="H143" s="55">
        <v>39</v>
      </c>
      <c r="I143" s="55">
        <v>6</v>
      </c>
      <c r="J143" s="55">
        <v>2</v>
      </c>
      <c r="K143" s="56">
        <v>2</v>
      </c>
    </row>
    <row r="144" spans="1:11" ht="14.25" customHeight="1" x14ac:dyDescent="0.15">
      <c r="A144" s="73"/>
      <c r="B144" s="74"/>
      <c r="C144" s="88"/>
      <c r="D144" s="42" t="s">
        <v>91</v>
      </c>
      <c r="E144" s="28">
        <v>83</v>
      </c>
      <c r="F144" s="54">
        <v>11</v>
      </c>
      <c r="G144" s="55">
        <v>21</v>
      </c>
      <c r="H144" s="55">
        <v>43</v>
      </c>
      <c r="I144" s="55">
        <v>4</v>
      </c>
      <c r="J144" s="55">
        <v>1</v>
      </c>
      <c r="K144" s="56">
        <v>3</v>
      </c>
    </row>
    <row r="145" spans="1:11" ht="14.25" customHeight="1" x14ac:dyDescent="0.15">
      <c r="A145" s="89" t="s">
        <v>10</v>
      </c>
      <c r="B145" s="90"/>
      <c r="C145" s="77" t="s">
        <v>27</v>
      </c>
      <c r="D145" s="78"/>
      <c r="E145" s="33">
        <v>446</v>
      </c>
      <c r="F145" s="51">
        <v>87</v>
      </c>
      <c r="G145" s="52">
        <v>152</v>
      </c>
      <c r="H145" s="52">
        <v>166</v>
      </c>
      <c r="I145" s="52">
        <v>29</v>
      </c>
      <c r="J145" s="52">
        <v>6</v>
      </c>
      <c r="K145" s="53">
        <v>6</v>
      </c>
    </row>
    <row r="146" spans="1:11" ht="14.25" customHeight="1" x14ac:dyDescent="0.15">
      <c r="A146" s="91"/>
      <c r="B146" s="92"/>
      <c r="C146" s="67" t="s">
        <v>28</v>
      </c>
      <c r="D146" s="68"/>
      <c r="E146" s="28">
        <v>77</v>
      </c>
      <c r="F146" s="54">
        <v>11</v>
      </c>
      <c r="G146" s="55">
        <v>26</v>
      </c>
      <c r="H146" s="55">
        <v>37</v>
      </c>
      <c r="I146" s="55">
        <v>1</v>
      </c>
      <c r="J146" s="55">
        <v>2</v>
      </c>
      <c r="K146" s="56">
        <v>0</v>
      </c>
    </row>
    <row r="147" spans="1:11" ht="14.25" customHeight="1" x14ac:dyDescent="0.15">
      <c r="A147" s="91"/>
      <c r="B147" s="92"/>
      <c r="C147" s="67" t="s">
        <v>29</v>
      </c>
      <c r="D147" s="68"/>
      <c r="E147" s="28">
        <v>47</v>
      </c>
      <c r="F147" s="54">
        <v>5</v>
      </c>
      <c r="G147" s="55">
        <v>15</v>
      </c>
      <c r="H147" s="55">
        <v>21</v>
      </c>
      <c r="I147" s="55">
        <v>4</v>
      </c>
      <c r="J147" s="55">
        <v>1</v>
      </c>
      <c r="K147" s="56">
        <v>1</v>
      </c>
    </row>
    <row r="148" spans="1:11" ht="14.25" customHeight="1" x14ac:dyDescent="0.15">
      <c r="A148" s="91"/>
      <c r="B148" s="92"/>
      <c r="C148" s="67" t="s">
        <v>30</v>
      </c>
      <c r="D148" s="68"/>
      <c r="E148" s="28">
        <v>30</v>
      </c>
      <c r="F148" s="54">
        <v>7</v>
      </c>
      <c r="G148" s="55">
        <v>8</v>
      </c>
      <c r="H148" s="55">
        <v>11</v>
      </c>
      <c r="I148" s="55">
        <v>3</v>
      </c>
      <c r="J148" s="55">
        <v>0</v>
      </c>
      <c r="K148" s="56">
        <v>1</v>
      </c>
    </row>
    <row r="149" spans="1:11" ht="14.25" customHeight="1" x14ac:dyDescent="0.15">
      <c r="A149" s="91"/>
      <c r="B149" s="92"/>
      <c r="C149" s="67" t="s">
        <v>31</v>
      </c>
      <c r="D149" s="68"/>
      <c r="E149" s="28">
        <v>109</v>
      </c>
      <c r="F149" s="54">
        <v>16</v>
      </c>
      <c r="G149" s="55">
        <v>27</v>
      </c>
      <c r="H149" s="55">
        <v>50</v>
      </c>
      <c r="I149" s="55">
        <v>12</v>
      </c>
      <c r="J149" s="55">
        <v>1</v>
      </c>
      <c r="K149" s="56">
        <v>3</v>
      </c>
    </row>
    <row r="150" spans="1:11" ht="14.25" customHeight="1" x14ac:dyDescent="0.15">
      <c r="A150" s="91"/>
      <c r="B150" s="92"/>
      <c r="C150" s="67" t="s">
        <v>32</v>
      </c>
      <c r="D150" s="68"/>
      <c r="E150" s="28">
        <v>17</v>
      </c>
      <c r="F150" s="54">
        <v>4</v>
      </c>
      <c r="G150" s="55">
        <v>6</v>
      </c>
      <c r="H150" s="55">
        <v>5</v>
      </c>
      <c r="I150" s="55">
        <v>2</v>
      </c>
      <c r="J150" s="55">
        <v>0</v>
      </c>
      <c r="K150" s="56">
        <v>0</v>
      </c>
    </row>
    <row r="151" spans="1:11" ht="14.25" customHeight="1" x14ac:dyDescent="0.15">
      <c r="A151" s="91"/>
      <c r="B151" s="92"/>
      <c r="C151" s="67" t="s">
        <v>33</v>
      </c>
      <c r="D151" s="68"/>
      <c r="E151" s="28">
        <v>104</v>
      </c>
      <c r="F151" s="54">
        <v>20</v>
      </c>
      <c r="G151" s="55">
        <v>29</v>
      </c>
      <c r="H151" s="55">
        <v>45</v>
      </c>
      <c r="I151" s="55">
        <v>5</v>
      </c>
      <c r="J151" s="55">
        <v>2</v>
      </c>
      <c r="K151" s="56">
        <v>3</v>
      </c>
    </row>
    <row r="152" spans="1:11" ht="14.25" customHeight="1" x14ac:dyDescent="0.15">
      <c r="A152" s="91"/>
      <c r="B152" s="92"/>
      <c r="C152" s="67" t="s">
        <v>34</v>
      </c>
      <c r="D152" s="68"/>
      <c r="E152" s="28">
        <v>89</v>
      </c>
      <c r="F152" s="54">
        <v>10</v>
      </c>
      <c r="G152" s="55">
        <v>28</v>
      </c>
      <c r="H152" s="55">
        <v>44</v>
      </c>
      <c r="I152" s="55">
        <v>4</v>
      </c>
      <c r="J152" s="55">
        <v>1</v>
      </c>
      <c r="K152" s="56">
        <v>2</v>
      </c>
    </row>
    <row r="153" spans="1:11" ht="14.25" customHeight="1" x14ac:dyDescent="0.15">
      <c r="A153" s="91"/>
      <c r="B153" s="92"/>
      <c r="C153" s="67" t="s">
        <v>0</v>
      </c>
      <c r="D153" s="68"/>
      <c r="E153" s="28">
        <v>16</v>
      </c>
      <c r="F153" s="54">
        <v>2</v>
      </c>
      <c r="G153" s="55">
        <v>4</v>
      </c>
      <c r="H153" s="55">
        <v>9</v>
      </c>
      <c r="I153" s="55">
        <v>1</v>
      </c>
      <c r="J153" s="55">
        <v>0</v>
      </c>
      <c r="K153" s="56">
        <v>0</v>
      </c>
    </row>
    <row r="154" spans="1:11" ht="14.25" customHeight="1" x14ac:dyDescent="0.15">
      <c r="A154" s="91"/>
      <c r="B154" s="92"/>
      <c r="C154" s="69" t="s">
        <v>6</v>
      </c>
      <c r="D154" s="70"/>
      <c r="E154" s="37">
        <v>13</v>
      </c>
      <c r="F154" s="57">
        <v>0</v>
      </c>
      <c r="G154" s="58">
        <v>5</v>
      </c>
      <c r="H154" s="58">
        <v>4</v>
      </c>
      <c r="I154" s="58">
        <v>0</v>
      </c>
      <c r="J154" s="58">
        <v>1</v>
      </c>
      <c r="K154" s="59">
        <v>3</v>
      </c>
    </row>
    <row r="155" spans="1:11" ht="14.25" customHeight="1" x14ac:dyDescent="0.15">
      <c r="A155" s="71" t="s">
        <v>11</v>
      </c>
      <c r="B155" s="72"/>
      <c r="C155" s="77" t="s">
        <v>35</v>
      </c>
      <c r="D155" s="78"/>
      <c r="E155" s="33">
        <v>210</v>
      </c>
      <c r="F155" s="51">
        <v>35</v>
      </c>
      <c r="G155" s="52">
        <v>59</v>
      </c>
      <c r="H155" s="52">
        <v>92</v>
      </c>
      <c r="I155" s="52">
        <v>16</v>
      </c>
      <c r="J155" s="52">
        <v>5</v>
      </c>
      <c r="K155" s="53">
        <v>3</v>
      </c>
    </row>
    <row r="156" spans="1:11" ht="14.25" customHeight="1" x14ac:dyDescent="0.15">
      <c r="A156" s="73"/>
      <c r="B156" s="74"/>
      <c r="C156" s="67" t="s">
        <v>36</v>
      </c>
      <c r="D156" s="68"/>
      <c r="E156" s="28">
        <v>284</v>
      </c>
      <c r="F156" s="54">
        <v>55</v>
      </c>
      <c r="G156" s="55">
        <v>89</v>
      </c>
      <c r="H156" s="55">
        <v>114</v>
      </c>
      <c r="I156" s="55">
        <v>20</v>
      </c>
      <c r="J156" s="55">
        <v>2</v>
      </c>
      <c r="K156" s="56">
        <v>4</v>
      </c>
    </row>
    <row r="157" spans="1:11" ht="14.25" customHeight="1" x14ac:dyDescent="0.15">
      <c r="A157" s="73"/>
      <c r="B157" s="74"/>
      <c r="C157" s="67" t="s">
        <v>37</v>
      </c>
      <c r="D157" s="68"/>
      <c r="E157" s="28">
        <v>229</v>
      </c>
      <c r="F157" s="54">
        <v>29</v>
      </c>
      <c r="G157" s="55">
        <v>86</v>
      </c>
      <c r="H157" s="55">
        <v>96</v>
      </c>
      <c r="I157" s="55">
        <v>10</v>
      </c>
      <c r="J157" s="55">
        <v>3</v>
      </c>
      <c r="K157" s="56">
        <v>5</v>
      </c>
    </row>
    <row r="158" spans="1:11" ht="14.25" customHeight="1" x14ac:dyDescent="0.15">
      <c r="A158" s="73"/>
      <c r="B158" s="74"/>
      <c r="C158" s="67" t="s">
        <v>38</v>
      </c>
      <c r="D158" s="68"/>
      <c r="E158" s="28">
        <v>162</v>
      </c>
      <c r="F158" s="54">
        <v>29</v>
      </c>
      <c r="G158" s="55">
        <v>51</v>
      </c>
      <c r="H158" s="55">
        <v>63</v>
      </c>
      <c r="I158" s="55">
        <v>11</v>
      </c>
      <c r="J158" s="55">
        <v>4</v>
      </c>
      <c r="K158" s="56">
        <v>4</v>
      </c>
    </row>
    <row r="159" spans="1:11" ht="14.25" customHeight="1" x14ac:dyDescent="0.15">
      <c r="A159" s="73"/>
      <c r="B159" s="74"/>
      <c r="C159" s="67" t="s">
        <v>39</v>
      </c>
      <c r="D159" s="68"/>
      <c r="E159" s="28">
        <v>43</v>
      </c>
      <c r="F159" s="54">
        <v>11</v>
      </c>
      <c r="G159" s="55">
        <v>11</v>
      </c>
      <c r="H159" s="55">
        <v>17</v>
      </c>
      <c r="I159" s="55">
        <v>3</v>
      </c>
      <c r="J159" s="55">
        <v>0</v>
      </c>
      <c r="K159" s="56">
        <v>1</v>
      </c>
    </row>
    <row r="160" spans="1:11" ht="14.25" customHeight="1" x14ac:dyDescent="0.15">
      <c r="A160" s="73"/>
      <c r="B160" s="74"/>
      <c r="C160" s="67" t="s">
        <v>40</v>
      </c>
      <c r="D160" s="68"/>
      <c r="E160" s="28">
        <v>9</v>
      </c>
      <c r="F160" s="54">
        <v>1</v>
      </c>
      <c r="G160" s="55">
        <v>1</v>
      </c>
      <c r="H160" s="55">
        <v>6</v>
      </c>
      <c r="I160" s="55">
        <v>1</v>
      </c>
      <c r="J160" s="55">
        <v>0</v>
      </c>
      <c r="K160" s="56">
        <v>0</v>
      </c>
    </row>
    <row r="161" spans="1:11" ht="14.25" customHeight="1" x14ac:dyDescent="0.15">
      <c r="A161" s="75"/>
      <c r="B161" s="76"/>
      <c r="C161" s="69" t="s">
        <v>6</v>
      </c>
      <c r="D161" s="70"/>
      <c r="E161" s="37">
        <v>11</v>
      </c>
      <c r="F161" s="57">
        <v>2</v>
      </c>
      <c r="G161" s="58">
        <v>3</v>
      </c>
      <c r="H161" s="58">
        <v>4</v>
      </c>
      <c r="I161" s="58">
        <v>0</v>
      </c>
      <c r="J161" s="58">
        <v>0</v>
      </c>
      <c r="K161" s="59">
        <v>2</v>
      </c>
    </row>
    <row r="162" spans="1:11" ht="27" customHeight="1" x14ac:dyDescent="0.15">
      <c r="A162" s="71" t="s">
        <v>72</v>
      </c>
      <c r="B162" s="72"/>
      <c r="C162" s="77" t="s">
        <v>41</v>
      </c>
      <c r="D162" s="78"/>
      <c r="E162" s="33">
        <v>140</v>
      </c>
      <c r="F162" s="51">
        <v>23</v>
      </c>
      <c r="G162" s="52">
        <v>39</v>
      </c>
      <c r="H162" s="52">
        <v>58</v>
      </c>
      <c r="I162" s="52">
        <v>14</v>
      </c>
      <c r="J162" s="52">
        <v>3</v>
      </c>
      <c r="K162" s="53">
        <v>3</v>
      </c>
    </row>
    <row r="163" spans="1:11" ht="27" customHeight="1" x14ac:dyDescent="0.15">
      <c r="A163" s="73"/>
      <c r="B163" s="74"/>
      <c r="C163" s="67" t="s">
        <v>42</v>
      </c>
      <c r="D163" s="68"/>
      <c r="E163" s="28">
        <v>104</v>
      </c>
      <c r="F163" s="54">
        <v>27</v>
      </c>
      <c r="G163" s="55">
        <v>42</v>
      </c>
      <c r="H163" s="55">
        <v>32</v>
      </c>
      <c r="I163" s="55">
        <v>3</v>
      </c>
      <c r="J163" s="55">
        <v>0</v>
      </c>
      <c r="K163" s="56">
        <v>0</v>
      </c>
    </row>
    <row r="164" spans="1:11" ht="27" customHeight="1" x14ac:dyDescent="0.15">
      <c r="A164" s="73"/>
      <c r="B164" s="74"/>
      <c r="C164" s="67" t="s">
        <v>43</v>
      </c>
      <c r="D164" s="68"/>
      <c r="E164" s="28">
        <v>114</v>
      </c>
      <c r="F164" s="54">
        <v>20</v>
      </c>
      <c r="G164" s="55">
        <v>33</v>
      </c>
      <c r="H164" s="55">
        <v>53</v>
      </c>
      <c r="I164" s="55">
        <v>6</v>
      </c>
      <c r="J164" s="55">
        <v>1</v>
      </c>
      <c r="K164" s="56">
        <v>1</v>
      </c>
    </row>
    <row r="165" spans="1:11" ht="27" customHeight="1" x14ac:dyDescent="0.15">
      <c r="A165" s="73"/>
      <c r="B165" s="74"/>
      <c r="C165" s="67" t="s">
        <v>44</v>
      </c>
      <c r="D165" s="68"/>
      <c r="E165" s="28">
        <v>68</v>
      </c>
      <c r="F165" s="54">
        <v>6</v>
      </c>
      <c r="G165" s="55">
        <v>25</v>
      </c>
      <c r="H165" s="55">
        <v>31</v>
      </c>
      <c r="I165" s="55">
        <v>5</v>
      </c>
      <c r="J165" s="55">
        <v>1</v>
      </c>
      <c r="K165" s="56">
        <v>0</v>
      </c>
    </row>
    <row r="166" spans="1:11" ht="27" customHeight="1" x14ac:dyDescent="0.15">
      <c r="A166" s="73"/>
      <c r="B166" s="74"/>
      <c r="C166" s="67" t="s">
        <v>45</v>
      </c>
      <c r="D166" s="68"/>
      <c r="E166" s="28">
        <v>87</v>
      </c>
      <c r="F166" s="54">
        <v>15</v>
      </c>
      <c r="G166" s="55">
        <v>26</v>
      </c>
      <c r="H166" s="55">
        <v>34</v>
      </c>
      <c r="I166" s="55">
        <v>5</v>
      </c>
      <c r="J166" s="55">
        <v>4</v>
      </c>
      <c r="K166" s="56">
        <v>3</v>
      </c>
    </row>
    <row r="167" spans="1:11" ht="27" customHeight="1" x14ac:dyDescent="0.15">
      <c r="A167" s="73"/>
      <c r="B167" s="74"/>
      <c r="C167" s="67" t="s">
        <v>46</v>
      </c>
      <c r="D167" s="68"/>
      <c r="E167" s="28">
        <v>209</v>
      </c>
      <c r="F167" s="54">
        <v>30</v>
      </c>
      <c r="G167" s="55">
        <v>71</v>
      </c>
      <c r="H167" s="55">
        <v>93</v>
      </c>
      <c r="I167" s="55">
        <v>7</v>
      </c>
      <c r="J167" s="55">
        <v>1</v>
      </c>
      <c r="K167" s="56">
        <v>7</v>
      </c>
    </row>
    <row r="168" spans="1:11" ht="27" customHeight="1" x14ac:dyDescent="0.15">
      <c r="A168" s="73"/>
      <c r="B168" s="74"/>
      <c r="C168" s="67" t="s">
        <v>47</v>
      </c>
      <c r="D168" s="68"/>
      <c r="E168" s="28">
        <v>201</v>
      </c>
      <c r="F168" s="54">
        <v>40</v>
      </c>
      <c r="G168" s="55">
        <v>54</v>
      </c>
      <c r="H168" s="55">
        <v>79</v>
      </c>
      <c r="I168" s="55">
        <v>21</v>
      </c>
      <c r="J168" s="55">
        <v>4</v>
      </c>
      <c r="K168" s="56">
        <v>3</v>
      </c>
    </row>
    <row r="169" spans="1:11" ht="27" customHeight="1" x14ac:dyDescent="0.15">
      <c r="A169" s="75"/>
      <c r="B169" s="76"/>
      <c r="C169" s="69" t="s">
        <v>6</v>
      </c>
      <c r="D169" s="70"/>
      <c r="E169" s="37">
        <v>25</v>
      </c>
      <c r="F169" s="57">
        <v>1</v>
      </c>
      <c r="G169" s="58">
        <v>10</v>
      </c>
      <c r="H169" s="58">
        <v>12</v>
      </c>
      <c r="I169" s="58">
        <v>0</v>
      </c>
      <c r="J169" s="58">
        <v>0</v>
      </c>
      <c r="K169" s="59">
        <v>2</v>
      </c>
    </row>
    <row r="170" spans="1:11" ht="14.25" customHeight="1" x14ac:dyDescent="0.15">
      <c r="A170" s="71" t="s">
        <v>73</v>
      </c>
      <c r="B170" s="72"/>
      <c r="C170" s="77" t="s">
        <v>68</v>
      </c>
      <c r="D170" s="78"/>
      <c r="E170" s="33">
        <v>219</v>
      </c>
      <c r="F170" s="51">
        <v>43</v>
      </c>
      <c r="G170" s="52">
        <v>74</v>
      </c>
      <c r="H170" s="52">
        <v>86</v>
      </c>
      <c r="I170" s="52">
        <v>11</v>
      </c>
      <c r="J170" s="52">
        <v>2</v>
      </c>
      <c r="K170" s="53">
        <v>3</v>
      </c>
    </row>
    <row r="171" spans="1:11" ht="14.25" customHeight="1" x14ac:dyDescent="0.15">
      <c r="A171" s="73"/>
      <c r="B171" s="74"/>
      <c r="C171" s="67" t="s">
        <v>69</v>
      </c>
      <c r="D171" s="68"/>
      <c r="E171" s="28">
        <v>25</v>
      </c>
      <c r="F171" s="54">
        <v>7</v>
      </c>
      <c r="G171" s="55">
        <v>7</v>
      </c>
      <c r="H171" s="55">
        <v>6</v>
      </c>
      <c r="I171" s="55">
        <v>5</v>
      </c>
      <c r="J171" s="55">
        <v>0</v>
      </c>
      <c r="K171" s="56">
        <v>0</v>
      </c>
    </row>
    <row r="172" spans="1:11" ht="14.25" customHeight="1" x14ac:dyDescent="0.15">
      <c r="A172" s="73"/>
      <c r="B172" s="74"/>
      <c r="C172" s="67" t="s">
        <v>48</v>
      </c>
      <c r="D172" s="68"/>
      <c r="E172" s="28">
        <v>431</v>
      </c>
      <c r="F172" s="54">
        <v>68</v>
      </c>
      <c r="G172" s="55">
        <v>144</v>
      </c>
      <c r="H172" s="55">
        <v>174</v>
      </c>
      <c r="I172" s="55">
        <v>28</v>
      </c>
      <c r="J172" s="55">
        <v>7</v>
      </c>
      <c r="K172" s="56">
        <v>10</v>
      </c>
    </row>
    <row r="173" spans="1:11" ht="14.25" customHeight="1" x14ac:dyDescent="0.15">
      <c r="A173" s="73"/>
      <c r="B173" s="74"/>
      <c r="C173" s="67" t="s">
        <v>49</v>
      </c>
      <c r="D173" s="68"/>
      <c r="E173" s="28">
        <v>31</v>
      </c>
      <c r="F173" s="54">
        <v>4</v>
      </c>
      <c r="G173" s="55">
        <v>7</v>
      </c>
      <c r="H173" s="55">
        <v>18</v>
      </c>
      <c r="I173" s="55">
        <v>1</v>
      </c>
      <c r="J173" s="55">
        <v>0</v>
      </c>
      <c r="K173" s="56">
        <v>1</v>
      </c>
    </row>
    <row r="174" spans="1:11" ht="14.25" customHeight="1" x14ac:dyDescent="0.15">
      <c r="A174" s="73"/>
      <c r="B174" s="74"/>
      <c r="C174" s="67" t="s">
        <v>50</v>
      </c>
      <c r="D174" s="68"/>
      <c r="E174" s="28">
        <v>195</v>
      </c>
      <c r="F174" s="54">
        <v>32</v>
      </c>
      <c r="G174" s="55">
        <v>54</v>
      </c>
      <c r="H174" s="55">
        <v>87</v>
      </c>
      <c r="I174" s="55">
        <v>15</v>
      </c>
      <c r="J174" s="55">
        <v>4</v>
      </c>
      <c r="K174" s="56">
        <v>3</v>
      </c>
    </row>
    <row r="175" spans="1:11" ht="14.25" customHeight="1" x14ac:dyDescent="0.15">
      <c r="A175" s="73"/>
      <c r="B175" s="74"/>
      <c r="C175" s="67" t="s">
        <v>0</v>
      </c>
      <c r="D175" s="68"/>
      <c r="E175" s="28">
        <v>27</v>
      </c>
      <c r="F175" s="54">
        <v>4</v>
      </c>
      <c r="G175" s="55">
        <v>6</v>
      </c>
      <c r="H175" s="55">
        <v>15</v>
      </c>
      <c r="I175" s="55">
        <v>1</v>
      </c>
      <c r="J175" s="55">
        <v>0</v>
      </c>
      <c r="K175" s="56">
        <v>1</v>
      </c>
    </row>
    <row r="176" spans="1:11" ht="14.25" customHeight="1" x14ac:dyDescent="0.15">
      <c r="A176" s="75"/>
      <c r="B176" s="76"/>
      <c r="C176" s="67" t="s">
        <v>6</v>
      </c>
      <c r="D176" s="68"/>
      <c r="E176" s="37">
        <v>20</v>
      </c>
      <c r="F176" s="57">
        <v>4</v>
      </c>
      <c r="G176" s="58">
        <v>8</v>
      </c>
      <c r="H176" s="58">
        <v>6</v>
      </c>
      <c r="I176" s="58">
        <v>0</v>
      </c>
      <c r="J176" s="58">
        <v>1</v>
      </c>
      <c r="K176" s="59">
        <v>1</v>
      </c>
    </row>
    <row r="177" spans="1:11" ht="14.25" customHeight="1" x14ac:dyDescent="0.15">
      <c r="A177" s="71" t="s">
        <v>15</v>
      </c>
      <c r="B177" s="72"/>
      <c r="C177" s="77" t="s">
        <v>74</v>
      </c>
      <c r="D177" s="78"/>
      <c r="E177" s="33">
        <v>203</v>
      </c>
      <c r="F177" s="51">
        <v>38</v>
      </c>
      <c r="G177" s="52">
        <v>68</v>
      </c>
      <c r="H177" s="52">
        <v>76</v>
      </c>
      <c r="I177" s="52">
        <v>13</v>
      </c>
      <c r="J177" s="52">
        <v>3</v>
      </c>
      <c r="K177" s="53">
        <v>5</v>
      </c>
    </row>
    <row r="178" spans="1:11" ht="14.25" customHeight="1" x14ac:dyDescent="0.15">
      <c r="A178" s="73"/>
      <c r="B178" s="74"/>
      <c r="C178" s="67" t="s">
        <v>75</v>
      </c>
      <c r="D178" s="68"/>
      <c r="E178" s="28">
        <v>151</v>
      </c>
      <c r="F178" s="54">
        <v>25</v>
      </c>
      <c r="G178" s="55">
        <v>53</v>
      </c>
      <c r="H178" s="55">
        <v>62</v>
      </c>
      <c r="I178" s="55">
        <v>9</v>
      </c>
      <c r="J178" s="55">
        <v>2</v>
      </c>
      <c r="K178" s="56">
        <v>0</v>
      </c>
    </row>
    <row r="179" spans="1:11" ht="14.25" customHeight="1" x14ac:dyDescent="0.15">
      <c r="A179" s="73"/>
      <c r="B179" s="74"/>
      <c r="C179" s="67" t="s">
        <v>76</v>
      </c>
      <c r="D179" s="68"/>
      <c r="E179" s="28">
        <v>118</v>
      </c>
      <c r="F179" s="54">
        <v>18</v>
      </c>
      <c r="G179" s="55">
        <v>34</v>
      </c>
      <c r="H179" s="55">
        <v>56</v>
      </c>
      <c r="I179" s="55">
        <v>7</v>
      </c>
      <c r="J179" s="55">
        <v>2</v>
      </c>
      <c r="K179" s="56">
        <v>1</v>
      </c>
    </row>
    <row r="180" spans="1:11" ht="14.25" customHeight="1" x14ac:dyDescent="0.15">
      <c r="A180" s="73"/>
      <c r="B180" s="74"/>
      <c r="C180" s="67" t="s">
        <v>77</v>
      </c>
      <c r="D180" s="68"/>
      <c r="E180" s="28">
        <v>110</v>
      </c>
      <c r="F180" s="54">
        <v>16</v>
      </c>
      <c r="G180" s="55">
        <v>37</v>
      </c>
      <c r="H180" s="55">
        <v>41</v>
      </c>
      <c r="I180" s="55">
        <v>9</v>
      </c>
      <c r="J180" s="55">
        <v>2</v>
      </c>
      <c r="K180" s="56">
        <v>5</v>
      </c>
    </row>
    <row r="181" spans="1:11" ht="14.25" customHeight="1" x14ac:dyDescent="0.15">
      <c r="A181" s="73"/>
      <c r="B181" s="74"/>
      <c r="C181" s="67" t="s">
        <v>78</v>
      </c>
      <c r="D181" s="68"/>
      <c r="E181" s="28">
        <v>96</v>
      </c>
      <c r="F181" s="54">
        <v>12</v>
      </c>
      <c r="G181" s="55">
        <v>36</v>
      </c>
      <c r="H181" s="55">
        <v>43</v>
      </c>
      <c r="I181" s="55">
        <v>5</v>
      </c>
      <c r="J181" s="55">
        <v>0</v>
      </c>
      <c r="K181" s="56">
        <v>0</v>
      </c>
    </row>
    <row r="182" spans="1:11" ht="14.25" customHeight="1" x14ac:dyDescent="0.15">
      <c r="A182" s="73"/>
      <c r="B182" s="74"/>
      <c r="C182" s="67" t="s">
        <v>79</v>
      </c>
      <c r="D182" s="68"/>
      <c r="E182" s="28">
        <v>108</v>
      </c>
      <c r="F182" s="54">
        <v>13</v>
      </c>
      <c r="G182" s="55">
        <v>30</v>
      </c>
      <c r="H182" s="55">
        <v>55</v>
      </c>
      <c r="I182" s="55">
        <v>6</v>
      </c>
      <c r="J182" s="55">
        <v>2</v>
      </c>
      <c r="K182" s="56">
        <v>2</v>
      </c>
    </row>
    <row r="183" spans="1:11" ht="14.25" customHeight="1" x14ac:dyDescent="0.15">
      <c r="A183" s="73"/>
      <c r="B183" s="74"/>
      <c r="C183" s="67" t="s">
        <v>80</v>
      </c>
      <c r="D183" s="68"/>
      <c r="E183" s="28">
        <v>124</v>
      </c>
      <c r="F183" s="54">
        <v>30</v>
      </c>
      <c r="G183" s="55">
        <v>32</v>
      </c>
      <c r="H183" s="55">
        <v>44</v>
      </c>
      <c r="I183" s="55">
        <v>10</v>
      </c>
      <c r="J183" s="55">
        <v>3</v>
      </c>
      <c r="K183" s="56">
        <v>5</v>
      </c>
    </row>
    <row r="184" spans="1:11" ht="14.25" customHeight="1" x14ac:dyDescent="0.15">
      <c r="A184" s="73"/>
      <c r="B184" s="74"/>
      <c r="C184" s="67" t="s">
        <v>81</v>
      </c>
      <c r="D184" s="68"/>
      <c r="E184" s="28">
        <v>25</v>
      </c>
      <c r="F184" s="54">
        <v>9</v>
      </c>
      <c r="G184" s="55">
        <v>5</v>
      </c>
      <c r="H184" s="55">
        <v>10</v>
      </c>
      <c r="I184" s="55">
        <v>1</v>
      </c>
      <c r="J184" s="55">
        <v>0</v>
      </c>
      <c r="K184" s="56">
        <v>0</v>
      </c>
    </row>
    <row r="185" spans="1:11" ht="14.25" customHeight="1" x14ac:dyDescent="0.15">
      <c r="A185" s="75"/>
      <c r="B185" s="76"/>
      <c r="C185" s="67" t="s">
        <v>6</v>
      </c>
      <c r="D185" s="68"/>
      <c r="E185" s="37">
        <v>13</v>
      </c>
      <c r="F185" s="57">
        <v>1</v>
      </c>
      <c r="G185" s="58">
        <v>5</v>
      </c>
      <c r="H185" s="58">
        <v>5</v>
      </c>
      <c r="I185" s="58">
        <v>1</v>
      </c>
      <c r="J185" s="58">
        <v>0</v>
      </c>
      <c r="K185" s="59">
        <v>1</v>
      </c>
    </row>
    <row r="186" spans="1:11" ht="14.25" customHeight="1" x14ac:dyDescent="0.15">
      <c r="A186" s="71" t="s">
        <v>16</v>
      </c>
      <c r="B186" s="72"/>
      <c r="C186" s="77" t="s">
        <v>51</v>
      </c>
      <c r="D186" s="78"/>
      <c r="E186" s="33">
        <v>243</v>
      </c>
      <c r="F186" s="51">
        <v>29</v>
      </c>
      <c r="G186" s="52">
        <v>76</v>
      </c>
      <c r="H186" s="52">
        <v>117</v>
      </c>
      <c r="I186" s="52">
        <v>14</v>
      </c>
      <c r="J186" s="52">
        <v>3</v>
      </c>
      <c r="K186" s="53">
        <v>4</v>
      </c>
    </row>
    <row r="187" spans="1:11" ht="14.25" customHeight="1" x14ac:dyDescent="0.15">
      <c r="A187" s="73"/>
      <c r="B187" s="74"/>
      <c r="C187" s="67" t="s">
        <v>52</v>
      </c>
      <c r="D187" s="68"/>
      <c r="E187" s="28">
        <v>322</v>
      </c>
      <c r="F187" s="54">
        <v>60</v>
      </c>
      <c r="G187" s="55">
        <v>104</v>
      </c>
      <c r="H187" s="55">
        <v>125</v>
      </c>
      <c r="I187" s="55">
        <v>23</v>
      </c>
      <c r="J187" s="55">
        <v>5</v>
      </c>
      <c r="K187" s="56">
        <v>5</v>
      </c>
    </row>
    <row r="188" spans="1:11" ht="14.25" customHeight="1" x14ac:dyDescent="0.15">
      <c r="A188" s="73"/>
      <c r="B188" s="74"/>
      <c r="C188" s="67" t="s">
        <v>53</v>
      </c>
      <c r="D188" s="68"/>
      <c r="E188" s="28">
        <v>25</v>
      </c>
      <c r="F188" s="54">
        <v>3</v>
      </c>
      <c r="G188" s="55">
        <v>8</v>
      </c>
      <c r="H188" s="55">
        <v>11</v>
      </c>
      <c r="I188" s="55">
        <v>2</v>
      </c>
      <c r="J188" s="55">
        <v>0</v>
      </c>
      <c r="K188" s="56">
        <v>1</v>
      </c>
    </row>
    <row r="189" spans="1:11" ht="14.25" customHeight="1" x14ac:dyDescent="0.15">
      <c r="A189" s="73"/>
      <c r="B189" s="74"/>
      <c r="C189" s="67" t="s">
        <v>54</v>
      </c>
      <c r="D189" s="68"/>
      <c r="E189" s="28">
        <v>237</v>
      </c>
      <c r="F189" s="54">
        <v>48</v>
      </c>
      <c r="G189" s="55">
        <v>72</v>
      </c>
      <c r="H189" s="55">
        <v>92</v>
      </c>
      <c r="I189" s="55">
        <v>14</v>
      </c>
      <c r="J189" s="55">
        <v>5</v>
      </c>
      <c r="K189" s="56">
        <v>6</v>
      </c>
    </row>
    <row r="190" spans="1:11" ht="14.25" customHeight="1" x14ac:dyDescent="0.15">
      <c r="A190" s="73"/>
      <c r="B190" s="74"/>
      <c r="C190" s="67" t="s">
        <v>55</v>
      </c>
      <c r="D190" s="68"/>
      <c r="E190" s="28">
        <v>46</v>
      </c>
      <c r="F190" s="54">
        <v>11</v>
      </c>
      <c r="G190" s="55">
        <v>13</v>
      </c>
      <c r="H190" s="55">
        <v>17</v>
      </c>
      <c r="I190" s="55">
        <v>4</v>
      </c>
      <c r="J190" s="55">
        <v>0</v>
      </c>
      <c r="K190" s="56">
        <v>1</v>
      </c>
    </row>
    <row r="191" spans="1:11" ht="14.25" customHeight="1" x14ac:dyDescent="0.15">
      <c r="A191" s="73"/>
      <c r="B191" s="74"/>
      <c r="C191" s="67" t="s">
        <v>56</v>
      </c>
      <c r="D191" s="68"/>
      <c r="E191" s="28">
        <v>22</v>
      </c>
      <c r="F191" s="54">
        <v>3</v>
      </c>
      <c r="G191" s="55">
        <v>7</v>
      </c>
      <c r="H191" s="55">
        <v>10</v>
      </c>
      <c r="I191" s="55">
        <v>1</v>
      </c>
      <c r="J191" s="55">
        <v>0</v>
      </c>
      <c r="K191" s="56">
        <v>1</v>
      </c>
    </row>
    <row r="192" spans="1:11" ht="14.25" customHeight="1" x14ac:dyDescent="0.15">
      <c r="A192" s="73"/>
      <c r="B192" s="74"/>
      <c r="C192" s="67" t="s">
        <v>57</v>
      </c>
      <c r="D192" s="68"/>
      <c r="E192" s="28">
        <v>22</v>
      </c>
      <c r="F192" s="54">
        <v>2</v>
      </c>
      <c r="G192" s="55">
        <v>7</v>
      </c>
      <c r="H192" s="55">
        <v>10</v>
      </c>
      <c r="I192" s="55">
        <v>2</v>
      </c>
      <c r="J192" s="55">
        <v>1</v>
      </c>
      <c r="K192" s="56">
        <v>0</v>
      </c>
    </row>
    <row r="193" spans="1:11" ht="14.25" customHeight="1" x14ac:dyDescent="0.15">
      <c r="A193" s="73"/>
      <c r="B193" s="74"/>
      <c r="C193" s="67" t="s">
        <v>58</v>
      </c>
      <c r="D193" s="68"/>
      <c r="E193" s="28">
        <v>6</v>
      </c>
      <c r="F193" s="54">
        <v>2</v>
      </c>
      <c r="G193" s="55">
        <v>2</v>
      </c>
      <c r="H193" s="55">
        <v>1</v>
      </c>
      <c r="I193" s="55">
        <v>1</v>
      </c>
      <c r="J193" s="55">
        <v>0</v>
      </c>
      <c r="K193" s="56">
        <v>0</v>
      </c>
    </row>
    <row r="194" spans="1:11" ht="14.25" customHeight="1" x14ac:dyDescent="0.15">
      <c r="A194" s="73"/>
      <c r="B194" s="74"/>
      <c r="C194" s="67" t="s">
        <v>0</v>
      </c>
      <c r="D194" s="68"/>
      <c r="E194" s="28">
        <v>10</v>
      </c>
      <c r="F194" s="54">
        <v>2</v>
      </c>
      <c r="G194" s="55">
        <v>6</v>
      </c>
      <c r="H194" s="55">
        <v>2</v>
      </c>
      <c r="I194" s="55">
        <v>0</v>
      </c>
      <c r="J194" s="55">
        <v>0</v>
      </c>
      <c r="K194" s="56">
        <v>0</v>
      </c>
    </row>
    <row r="195" spans="1:11" ht="14.25" customHeight="1" x14ac:dyDescent="0.15">
      <c r="A195" s="75"/>
      <c r="B195" s="76"/>
      <c r="C195" s="69" t="s">
        <v>3</v>
      </c>
      <c r="D195" s="70"/>
      <c r="E195" s="37">
        <v>15</v>
      </c>
      <c r="F195" s="57">
        <v>2</v>
      </c>
      <c r="G195" s="58">
        <v>5</v>
      </c>
      <c r="H195" s="58">
        <v>7</v>
      </c>
      <c r="I195" s="58">
        <v>0</v>
      </c>
      <c r="J195" s="58">
        <v>0</v>
      </c>
      <c r="K195" s="59">
        <v>1</v>
      </c>
    </row>
    <row r="196" spans="1:11" ht="14.25" customHeight="1" x14ac:dyDescent="0.15">
      <c r="A196" s="71" t="s">
        <v>82</v>
      </c>
      <c r="B196" s="72"/>
      <c r="C196" s="77" t="s">
        <v>83</v>
      </c>
      <c r="D196" s="78"/>
      <c r="E196" s="33">
        <v>42</v>
      </c>
      <c r="F196" s="51">
        <v>11</v>
      </c>
      <c r="G196" s="52">
        <v>14</v>
      </c>
      <c r="H196" s="52">
        <v>12</v>
      </c>
      <c r="I196" s="52">
        <v>3</v>
      </c>
      <c r="J196" s="52">
        <v>2</v>
      </c>
      <c r="K196" s="53">
        <v>0</v>
      </c>
    </row>
    <row r="197" spans="1:11" ht="14.25" customHeight="1" x14ac:dyDescent="0.15">
      <c r="A197" s="73"/>
      <c r="B197" s="74"/>
      <c r="C197" s="67" t="s">
        <v>84</v>
      </c>
      <c r="D197" s="68"/>
      <c r="E197" s="28">
        <v>57</v>
      </c>
      <c r="F197" s="54">
        <v>16</v>
      </c>
      <c r="G197" s="55">
        <v>15</v>
      </c>
      <c r="H197" s="55">
        <v>22</v>
      </c>
      <c r="I197" s="55">
        <v>2</v>
      </c>
      <c r="J197" s="55">
        <v>2</v>
      </c>
      <c r="K197" s="56">
        <v>0</v>
      </c>
    </row>
    <row r="198" spans="1:11" ht="14.25" customHeight="1" x14ac:dyDescent="0.15">
      <c r="A198" s="73"/>
      <c r="B198" s="74"/>
      <c r="C198" s="67" t="s">
        <v>85</v>
      </c>
      <c r="D198" s="68"/>
      <c r="E198" s="28">
        <v>68</v>
      </c>
      <c r="F198" s="54">
        <v>14</v>
      </c>
      <c r="G198" s="55">
        <v>19</v>
      </c>
      <c r="H198" s="55">
        <v>28</v>
      </c>
      <c r="I198" s="55">
        <v>5</v>
      </c>
      <c r="J198" s="55">
        <v>0</v>
      </c>
      <c r="K198" s="56">
        <v>2</v>
      </c>
    </row>
    <row r="199" spans="1:11" ht="14.25" customHeight="1" x14ac:dyDescent="0.15">
      <c r="A199" s="73"/>
      <c r="B199" s="74"/>
      <c r="C199" s="67" t="s">
        <v>86</v>
      </c>
      <c r="D199" s="68"/>
      <c r="E199" s="28">
        <v>148</v>
      </c>
      <c r="F199" s="54">
        <v>21</v>
      </c>
      <c r="G199" s="55">
        <v>50</v>
      </c>
      <c r="H199" s="55">
        <v>63</v>
      </c>
      <c r="I199" s="55">
        <v>9</v>
      </c>
      <c r="J199" s="55">
        <v>2</v>
      </c>
      <c r="K199" s="56">
        <v>3</v>
      </c>
    </row>
    <row r="200" spans="1:11" ht="14.25" customHeight="1" x14ac:dyDescent="0.15">
      <c r="A200" s="73"/>
      <c r="B200" s="74"/>
      <c r="C200" s="67" t="s">
        <v>87</v>
      </c>
      <c r="D200" s="68"/>
      <c r="E200" s="28">
        <v>195</v>
      </c>
      <c r="F200" s="54">
        <v>34</v>
      </c>
      <c r="G200" s="55">
        <v>66</v>
      </c>
      <c r="H200" s="55">
        <v>75</v>
      </c>
      <c r="I200" s="55">
        <v>18</v>
      </c>
      <c r="J200" s="55">
        <v>0</v>
      </c>
      <c r="K200" s="56">
        <v>2</v>
      </c>
    </row>
    <row r="201" spans="1:11" ht="14.25" customHeight="1" x14ac:dyDescent="0.15">
      <c r="A201" s="73"/>
      <c r="B201" s="74"/>
      <c r="C201" s="67" t="s">
        <v>88</v>
      </c>
      <c r="D201" s="68"/>
      <c r="E201" s="28">
        <v>151</v>
      </c>
      <c r="F201" s="54">
        <v>27</v>
      </c>
      <c r="G201" s="55">
        <v>49</v>
      </c>
      <c r="H201" s="55">
        <v>64</v>
      </c>
      <c r="I201" s="55">
        <v>4</v>
      </c>
      <c r="J201" s="55">
        <v>5</v>
      </c>
      <c r="K201" s="56">
        <v>2</v>
      </c>
    </row>
    <row r="202" spans="1:11" ht="14.25" customHeight="1" x14ac:dyDescent="0.15">
      <c r="A202" s="73"/>
      <c r="B202" s="74"/>
      <c r="C202" s="67" t="s">
        <v>89</v>
      </c>
      <c r="D202" s="68"/>
      <c r="E202" s="28">
        <v>280</v>
      </c>
      <c r="F202" s="54">
        <v>38</v>
      </c>
      <c r="G202" s="55">
        <v>86</v>
      </c>
      <c r="H202" s="55">
        <v>127</v>
      </c>
      <c r="I202" s="55">
        <v>18</v>
      </c>
      <c r="J202" s="55">
        <v>3</v>
      </c>
      <c r="K202" s="56">
        <v>8</v>
      </c>
    </row>
    <row r="203" spans="1:11" ht="14.25" customHeight="1" x14ac:dyDescent="0.15">
      <c r="A203" s="75"/>
      <c r="B203" s="76"/>
      <c r="C203" s="69" t="s">
        <v>6</v>
      </c>
      <c r="D203" s="70"/>
      <c r="E203" s="37">
        <v>7</v>
      </c>
      <c r="F203" s="57">
        <v>1</v>
      </c>
      <c r="G203" s="58">
        <v>1</v>
      </c>
      <c r="H203" s="58">
        <v>1</v>
      </c>
      <c r="I203" s="58">
        <v>2</v>
      </c>
      <c r="J203" s="58">
        <v>0</v>
      </c>
      <c r="K203" s="59">
        <v>2</v>
      </c>
    </row>
    <row r="204" spans="1:11" ht="14.25" customHeight="1" x14ac:dyDescent="0.15">
      <c r="A204" s="71" t="s">
        <v>93</v>
      </c>
      <c r="B204" s="72"/>
      <c r="C204" s="77" t="s">
        <v>94</v>
      </c>
      <c r="D204" s="78"/>
      <c r="E204" s="33">
        <v>462</v>
      </c>
      <c r="F204" s="51">
        <v>87</v>
      </c>
      <c r="G204" s="52">
        <v>160</v>
      </c>
      <c r="H204" s="52">
        <v>183</v>
      </c>
      <c r="I204" s="52">
        <v>19</v>
      </c>
      <c r="J204" s="52">
        <v>2</v>
      </c>
      <c r="K204" s="53">
        <v>11</v>
      </c>
    </row>
    <row r="205" spans="1:11" ht="14.25" customHeight="1" x14ac:dyDescent="0.15">
      <c r="A205" s="73"/>
      <c r="B205" s="74"/>
      <c r="C205" s="67" t="s">
        <v>95</v>
      </c>
      <c r="D205" s="68"/>
      <c r="E205" s="28">
        <v>416</v>
      </c>
      <c r="F205" s="54">
        <v>69</v>
      </c>
      <c r="G205" s="55">
        <v>131</v>
      </c>
      <c r="H205" s="55">
        <v>171</v>
      </c>
      <c r="I205" s="55">
        <v>32</v>
      </c>
      <c r="J205" s="55">
        <v>7</v>
      </c>
      <c r="K205" s="56">
        <v>6</v>
      </c>
    </row>
    <row r="206" spans="1:11" ht="14.25" customHeight="1" x14ac:dyDescent="0.15">
      <c r="A206" s="73"/>
      <c r="B206" s="74"/>
      <c r="C206" s="67" t="s">
        <v>96</v>
      </c>
      <c r="D206" s="68"/>
      <c r="E206" s="28">
        <v>20</v>
      </c>
      <c r="F206" s="54">
        <v>1</v>
      </c>
      <c r="G206" s="55">
        <v>3</v>
      </c>
      <c r="H206" s="55">
        <v>10</v>
      </c>
      <c r="I206" s="55">
        <v>4</v>
      </c>
      <c r="J206" s="55">
        <v>2</v>
      </c>
      <c r="K206" s="56">
        <v>0</v>
      </c>
    </row>
    <row r="207" spans="1:11" ht="14.25" customHeight="1" x14ac:dyDescent="0.15">
      <c r="A207" s="73"/>
      <c r="B207" s="74"/>
      <c r="C207" s="67" t="s">
        <v>97</v>
      </c>
      <c r="D207" s="68"/>
      <c r="E207" s="28">
        <v>2</v>
      </c>
      <c r="F207" s="54">
        <v>0</v>
      </c>
      <c r="G207" s="55">
        <v>0</v>
      </c>
      <c r="H207" s="55">
        <v>1</v>
      </c>
      <c r="I207" s="55">
        <v>0</v>
      </c>
      <c r="J207" s="55">
        <v>1</v>
      </c>
      <c r="K207" s="56">
        <v>0</v>
      </c>
    </row>
    <row r="208" spans="1:11" ht="14.25" customHeight="1" x14ac:dyDescent="0.15">
      <c r="A208" s="73"/>
      <c r="B208" s="74"/>
      <c r="C208" s="67" t="s">
        <v>98</v>
      </c>
      <c r="D208" s="68"/>
      <c r="E208" s="28">
        <v>39</v>
      </c>
      <c r="F208" s="54">
        <v>5</v>
      </c>
      <c r="G208" s="55">
        <v>5</v>
      </c>
      <c r="H208" s="55">
        <v>24</v>
      </c>
      <c r="I208" s="55">
        <v>3</v>
      </c>
      <c r="J208" s="55">
        <v>2</v>
      </c>
      <c r="K208" s="56">
        <v>0</v>
      </c>
    </row>
    <row r="209" spans="1:11" ht="14.25" customHeight="1" x14ac:dyDescent="0.15">
      <c r="A209" s="75"/>
      <c r="B209" s="76"/>
      <c r="C209" s="69" t="s">
        <v>6</v>
      </c>
      <c r="D209" s="70"/>
      <c r="E209" s="37">
        <v>9</v>
      </c>
      <c r="F209" s="57">
        <v>0</v>
      </c>
      <c r="G209" s="58">
        <v>1</v>
      </c>
      <c r="H209" s="58">
        <v>3</v>
      </c>
      <c r="I209" s="58">
        <v>3</v>
      </c>
      <c r="J209" s="58">
        <v>0</v>
      </c>
      <c r="K209" s="59">
        <v>2</v>
      </c>
    </row>
    <row r="210" spans="1:11" ht="14.25" customHeight="1" x14ac:dyDescent="0.15">
      <c r="A210" s="71" t="s">
        <v>17</v>
      </c>
      <c r="B210" s="72"/>
      <c r="C210" s="77" t="s">
        <v>59</v>
      </c>
      <c r="D210" s="78"/>
      <c r="E210" s="33">
        <v>436</v>
      </c>
      <c r="F210" s="51">
        <v>100</v>
      </c>
      <c r="G210" s="52">
        <v>154</v>
      </c>
      <c r="H210" s="52">
        <v>155</v>
      </c>
      <c r="I210" s="52">
        <v>16</v>
      </c>
      <c r="J210" s="52">
        <v>3</v>
      </c>
      <c r="K210" s="53">
        <v>8</v>
      </c>
    </row>
    <row r="211" spans="1:11" ht="14.25" customHeight="1" x14ac:dyDescent="0.15">
      <c r="A211" s="73"/>
      <c r="B211" s="74"/>
      <c r="C211" s="67" t="s">
        <v>60</v>
      </c>
      <c r="D211" s="68"/>
      <c r="E211" s="28">
        <v>380</v>
      </c>
      <c r="F211" s="54">
        <v>52</v>
      </c>
      <c r="G211" s="55">
        <v>118</v>
      </c>
      <c r="H211" s="55">
        <v>167</v>
      </c>
      <c r="I211" s="55">
        <v>33</v>
      </c>
      <c r="J211" s="55">
        <v>6</v>
      </c>
      <c r="K211" s="56">
        <v>4</v>
      </c>
    </row>
    <row r="212" spans="1:11" ht="14.25" customHeight="1" x14ac:dyDescent="0.15">
      <c r="A212" s="73"/>
      <c r="B212" s="74"/>
      <c r="C212" s="67" t="s">
        <v>61</v>
      </c>
      <c r="D212" s="68"/>
      <c r="E212" s="28">
        <v>94</v>
      </c>
      <c r="F212" s="54">
        <v>7</v>
      </c>
      <c r="G212" s="55">
        <v>21</v>
      </c>
      <c r="H212" s="55">
        <v>49</v>
      </c>
      <c r="I212" s="55">
        <v>10</v>
      </c>
      <c r="J212" s="55">
        <v>4</v>
      </c>
      <c r="K212" s="56">
        <v>3</v>
      </c>
    </row>
    <row r="213" spans="1:11" ht="14.25" customHeight="1" x14ac:dyDescent="0.15">
      <c r="A213" s="73"/>
      <c r="B213" s="74"/>
      <c r="C213" s="67" t="s">
        <v>62</v>
      </c>
      <c r="D213" s="68"/>
      <c r="E213" s="28">
        <v>22</v>
      </c>
      <c r="F213" s="54">
        <v>1</v>
      </c>
      <c r="G213" s="55">
        <v>4</v>
      </c>
      <c r="H213" s="55">
        <v>14</v>
      </c>
      <c r="I213" s="55">
        <v>2</v>
      </c>
      <c r="J213" s="55">
        <v>0</v>
      </c>
      <c r="K213" s="56">
        <v>1</v>
      </c>
    </row>
    <row r="214" spans="1:11" ht="14.25" customHeight="1" x14ac:dyDescent="0.15">
      <c r="A214" s="73"/>
      <c r="B214" s="74"/>
      <c r="C214" s="67" t="s">
        <v>63</v>
      </c>
      <c r="D214" s="68"/>
      <c r="E214" s="28">
        <v>8</v>
      </c>
      <c r="F214" s="54">
        <v>0</v>
      </c>
      <c r="G214" s="55">
        <v>2</v>
      </c>
      <c r="H214" s="55">
        <v>5</v>
      </c>
      <c r="I214" s="55">
        <v>0</v>
      </c>
      <c r="J214" s="55">
        <v>1</v>
      </c>
      <c r="K214" s="56">
        <v>0</v>
      </c>
    </row>
    <row r="215" spans="1:11" ht="14.25" customHeight="1" x14ac:dyDescent="0.15">
      <c r="A215" s="75"/>
      <c r="B215" s="76"/>
      <c r="C215" s="69" t="s">
        <v>6</v>
      </c>
      <c r="D215" s="70"/>
      <c r="E215" s="37">
        <v>8</v>
      </c>
      <c r="F215" s="57">
        <v>2</v>
      </c>
      <c r="G215" s="58">
        <v>1</v>
      </c>
      <c r="H215" s="58">
        <v>2</v>
      </c>
      <c r="I215" s="58">
        <v>0</v>
      </c>
      <c r="J215" s="58">
        <v>0</v>
      </c>
      <c r="K215" s="59">
        <v>3</v>
      </c>
    </row>
    <row r="216" spans="1:11" ht="14.25" customHeight="1" x14ac:dyDescent="0.15">
      <c r="A216" s="71" t="s">
        <v>18</v>
      </c>
      <c r="B216" s="72"/>
      <c r="C216" s="77" t="s">
        <v>64</v>
      </c>
      <c r="D216" s="78"/>
      <c r="E216" s="33">
        <v>355</v>
      </c>
      <c r="F216" s="51">
        <v>104</v>
      </c>
      <c r="G216" s="52">
        <v>130</v>
      </c>
      <c r="H216" s="52">
        <v>98</v>
      </c>
      <c r="I216" s="52">
        <v>13</v>
      </c>
      <c r="J216" s="52">
        <v>2</v>
      </c>
      <c r="K216" s="53">
        <v>8</v>
      </c>
    </row>
    <row r="217" spans="1:11" ht="14.25" customHeight="1" x14ac:dyDescent="0.15">
      <c r="A217" s="73"/>
      <c r="B217" s="74"/>
      <c r="C217" s="67" t="s">
        <v>65</v>
      </c>
      <c r="D217" s="68"/>
      <c r="E217" s="28">
        <v>393</v>
      </c>
      <c r="F217" s="54">
        <v>43</v>
      </c>
      <c r="G217" s="55">
        <v>133</v>
      </c>
      <c r="H217" s="55">
        <v>186</v>
      </c>
      <c r="I217" s="55">
        <v>25</v>
      </c>
      <c r="J217" s="55">
        <v>2</v>
      </c>
      <c r="K217" s="56">
        <v>4</v>
      </c>
    </row>
    <row r="218" spans="1:11" ht="14.25" customHeight="1" x14ac:dyDescent="0.15">
      <c r="A218" s="73"/>
      <c r="B218" s="74"/>
      <c r="C218" s="67" t="s">
        <v>61</v>
      </c>
      <c r="D218" s="68"/>
      <c r="E218" s="28">
        <v>158</v>
      </c>
      <c r="F218" s="54">
        <v>12</v>
      </c>
      <c r="G218" s="55">
        <v>32</v>
      </c>
      <c r="H218" s="55">
        <v>91</v>
      </c>
      <c r="I218" s="55">
        <v>14</v>
      </c>
      <c r="J218" s="55">
        <v>5</v>
      </c>
      <c r="K218" s="56">
        <v>4</v>
      </c>
    </row>
    <row r="219" spans="1:11" ht="14.25" customHeight="1" x14ac:dyDescent="0.15">
      <c r="A219" s="73"/>
      <c r="B219" s="74"/>
      <c r="C219" s="67" t="s">
        <v>66</v>
      </c>
      <c r="D219" s="68"/>
      <c r="E219" s="28">
        <v>20</v>
      </c>
      <c r="F219" s="54">
        <v>1</v>
      </c>
      <c r="G219" s="55">
        <v>2</v>
      </c>
      <c r="H219" s="55">
        <v>7</v>
      </c>
      <c r="I219" s="55">
        <v>8</v>
      </c>
      <c r="J219" s="55">
        <v>2</v>
      </c>
      <c r="K219" s="56">
        <v>0</v>
      </c>
    </row>
    <row r="220" spans="1:11" ht="14.25" customHeight="1" x14ac:dyDescent="0.15">
      <c r="A220" s="73"/>
      <c r="B220" s="74"/>
      <c r="C220" s="67" t="s">
        <v>67</v>
      </c>
      <c r="D220" s="68"/>
      <c r="E220" s="28">
        <v>14</v>
      </c>
      <c r="F220" s="54">
        <v>0</v>
      </c>
      <c r="G220" s="55">
        <v>2</v>
      </c>
      <c r="H220" s="55">
        <v>8</v>
      </c>
      <c r="I220" s="55">
        <v>1</v>
      </c>
      <c r="J220" s="55">
        <v>3</v>
      </c>
      <c r="K220" s="56">
        <v>0</v>
      </c>
    </row>
    <row r="221" spans="1:11" ht="14.25" customHeight="1" x14ac:dyDescent="0.15">
      <c r="A221" s="75"/>
      <c r="B221" s="76"/>
      <c r="C221" s="69" t="s">
        <v>6</v>
      </c>
      <c r="D221" s="70"/>
      <c r="E221" s="37">
        <v>8</v>
      </c>
      <c r="F221" s="57">
        <v>2</v>
      </c>
      <c r="G221" s="58">
        <v>1</v>
      </c>
      <c r="H221" s="58">
        <v>2</v>
      </c>
      <c r="I221" s="58">
        <v>0</v>
      </c>
      <c r="J221" s="58">
        <v>0</v>
      </c>
      <c r="K221" s="59">
        <v>3</v>
      </c>
    </row>
    <row r="222" spans="1:11" ht="14.25" customHeight="1" x14ac:dyDescent="0.15">
      <c r="A222" s="79" t="s">
        <v>99</v>
      </c>
      <c r="B222" s="80"/>
      <c r="C222" s="77" t="s">
        <v>100</v>
      </c>
      <c r="D222" s="78"/>
      <c r="E222" s="33">
        <v>414</v>
      </c>
      <c r="F222" s="51">
        <v>57</v>
      </c>
      <c r="G222" s="52">
        <v>137</v>
      </c>
      <c r="H222" s="52">
        <v>179</v>
      </c>
      <c r="I222" s="52">
        <v>23</v>
      </c>
      <c r="J222" s="52">
        <v>7</v>
      </c>
      <c r="K222" s="53">
        <v>11</v>
      </c>
    </row>
    <row r="223" spans="1:11" ht="14.25" customHeight="1" x14ac:dyDescent="0.15">
      <c r="A223" s="81"/>
      <c r="B223" s="82"/>
      <c r="C223" s="67" t="s">
        <v>101</v>
      </c>
      <c r="D223" s="68"/>
      <c r="E223" s="28">
        <v>34</v>
      </c>
      <c r="F223" s="54">
        <v>2</v>
      </c>
      <c r="G223" s="55">
        <v>5</v>
      </c>
      <c r="H223" s="55">
        <v>21</v>
      </c>
      <c r="I223" s="55">
        <v>5</v>
      </c>
      <c r="J223" s="55">
        <v>1</v>
      </c>
      <c r="K223" s="56">
        <v>0</v>
      </c>
    </row>
    <row r="224" spans="1:11" ht="14.25" customHeight="1" x14ac:dyDescent="0.15">
      <c r="A224" s="81"/>
      <c r="B224" s="82"/>
      <c r="C224" s="67" t="s">
        <v>102</v>
      </c>
      <c r="D224" s="68"/>
      <c r="E224" s="28">
        <v>373</v>
      </c>
      <c r="F224" s="54">
        <v>82</v>
      </c>
      <c r="G224" s="55">
        <v>120</v>
      </c>
      <c r="H224" s="55">
        <v>141</v>
      </c>
      <c r="I224" s="55">
        <v>22</v>
      </c>
      <c r="J224" s="55">
        <v>4</v>
      </c>
      <c r="K224" s="56">
        <v>4</v>
      </c>
    </row>
    <row r="225" spans="1:11" ht="14.25" customHeight="1" x14ac:dyDescent="0.15">
      <c r="A225" s="81"/>
      <c r="B225" s="82"/>
      <c r="C225" s="67" t="s">
        <v>98</v>
      </c>
      <c r="D225" s="68"/>
      <c r="E225" s="28">
        <v>116</v>
      </c>
      <c r="F225" s="54">
        <v>18</v>
      </c>
      <c r="G225" s="55">
        <v>35</v>
      </c>
      <c r="H225" s="55">
        <v>49</v>
      </c>
      <c r="I225" s="55">
        <v>10</v>
      </c>
      <c r="J225" s="55">
        <v>1</v>
      </c>
      <c r="K225" s="56">
        <v>3</v>
      </c>
    </row>
    <row r="226" spans="1:11" ht="14.25" customHeight="1" x14ac:dyDescent="0.15">
      <c r="A226" s="83"/>
      <c r="B226" s="84"/>
      <c r="C226" s="69" t="s">
        <v>6</v>
      </c>
      <c r="D226" s="70"/>
      <c r="E226" s="37">
        <v>11</v>
      </c>
      <c r="F226" s="57">
        <v>3</v>
      </c>
      <c r="G226" s="58">
        <v>3</v>
      </c>
      <c r="H226" s="58">
        <v>2</v>
      </c>
      <c r="I226" s="58">
        <v>1</v>
      </c>
      <c r="J226" s="58">
        <v>1</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808" priority="5">
      <formula>AND(F7=0,#REF!&gt;0,#REF!&lt;&gt;"")</formula>
    </cfRule>
  </conditionalFormatting>
  <conditionalFormatting sqref="F4:K115 F118:K226">
    <cfRule type="expression" dxfId="807" priority="6">
      <formula>#REF!=""</formula>
    </cfRule>
    <cfRule type="expression" dxfId="806" priority="7">
      <formula>#REF!=""</formula>
    </cfRule>
  </conditionalFormatting>
  <conditionalFormatting sqref="F7:K115">
    <cfRule type="cellIs" priority="1" stopIfTrue="1" operator="equal">
      <formula>"-"</formula>
    </cfRule>
    <cfRule type="cellIs" dxfId="805" priority="2" operator="greaterThan">
      <formula>100</formula>
    </cfRule>
  </conditionalFormatting>
  <conditionalFormatting sqref="G7:J7 F4:J6">
    <cfRule type="expression" dxfId="804" priority="8">
      <formula>AND(F4=0,M4&gt;0,M4&lt;&gt;"")</formula>
    </cfRule>
  </conditionalFormatting>
  <conditionalFormatting sqref="H8:H115">
    <cfRule type="expression" dxfId="803" priority="4">
      <formula>AND(H8=0,#REF!&gt;0,#REF!&lt;&gt;"")</formula>
    </cfRule>
  </conditionalFormatting>
  <conditionalFormatting sqref="I8:J115 H118:J226">
    <cfRule type="expression" dxfId="802" priority="9">
      <formula>AND(H8=0,#REF!&gt;0,#REF!&lt;&gt;"")</formula>
    </cfRule>
  </conditionalFormatting>
  <conditionalFormatting sqref="K4:K115 K118:K226">
    <cfRule type="expression" dxfId="801"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472</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6.3</v>
      </c>
      <c r="G7" s="30">
        <f t="shared" si="1"/>
        <v>11.9</v>
      </c>
      <c r="H7" s="30">
        <f t="shared" si="1"/>
        <v>44.5</v>
      </c>
      <c r="I7" s="30">
        <f t="shared" si="1"/>
        <v>24.7</v>
      </c>
      <c r="J7" s="30">
        <f t="shared" si="1"/>
        <v>9.9</v>
      </c>
      <c r="K7" s="31">
        <f t="shared" si="1"/>
        <v>2.6</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5.3</v>
      </c>
      <c r="G8" s="35">
        <f t="shared" si="1"/>
        <v>11.1</v>
      </c>
      <c r="H8" s="35">
        <f t="shared" si="1"/>
        <v>46</v>
      </c>
      <c r="I8" s="35">
        <f t="shared" si="1"/>
        <v>25.4</v>
      </c>
      <c r="J8" s="35">
        <f t="shared" si="1"/>
        <v>10.1</v>
      </c>
      <c r="K8" s="36">
        <f t="shared" si="1"/>
        <v>2.2999999999999998</v>
      </c>
    </row>
    <row r="9" spans="1:42" ht="14.25" customHeight="1" x14ac:dyDescent="0.15">
      <c r="A9" s="98"/>
      <c r="B9" s="99"/>
      <c r="C9" s="67" t="s">
        <v>8</v>
      </c>
      <c r="D9" s="68"/>
      <c r="E9" s="28">
        <f t="shared" si="0"/>
        <v>531</v>
      </c>
      <c r="F9" s="29">
        <f t="shared" si="1"/>
        <v>7.3</v>
      </c>
      <c r="G9" s="30">
        <f t="shared" si="1"/>
        <v>13</v>
      </c>
      <c r="H9" s="30">
        <f t="shared" si="1"/>
        <v>43.3</v>
      </c>
      <c r="I9" s="30">
        <f t="shared" si="1"/>
        <v>23.9</v>
      </c>
      <c r="J9" s="30">
        <f t="shared" si="1"/>
        <v>10</v>
      </c>
      <c r="K9" s="31">
        <f t="shared" si="1"/>
        <v>2.4</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0</v>
      </c>
      <c r="G11" s="30">
        <f t="shared" si="1"/>
        <v>0</v>
      </c>
      <c r="H11" s="30">
        <f t="shared" si="1"/>
        <v>66.7</v>
      </c>
      <c r="I11" s="30">
        <f t="shared" si="1"/>
        <v>25</v>
      </c>
      <c r="J11" s="30">
        <f t="shared" si="1"/>
        <v>0</v>
      </c>
      <c r="K11" s="31">
        <f t="shared" si="1"/>
        <v>8.3000000000000007</v>
      </c>
    </row>
    <row r="12" spans="1:42" ht="14.25" customHeight="1" x14ac:dyDescent="0.15">
      <c r="A12" s="100"/>
      <c r="B12" s="101"/>
      <c r="C12" s="69" t="s">
        <v>3</v>
      </c>
      <c r="D12" s="70"/>
      <c r="E12" s="37">
        <f t="shared" si="0"/>
        <v>7</v>
      </c>
      <c r="F12" s="38">
        <f t="shared" si="1"/>
        <v>0</v>
      </c>
      <c r="G12" s="39">
        <f t="shared" si="1"/>
        <v>0</v>
      </c>
      <c r="H12" s="39">
        <f t="shared" si="1"/>
        <v>14.3</v>
      </c>
      <c r="I12" s="39">
        <f t="shared" si="1"/>
        <v>42.9</v>
      </c>
      <c r="J12" s="39">
        <f t="shared" si="1"/>
        <v>14.3</v>
      </c>
      <c r="K12" s="40">
        <f t="shared" si="1"/>
        <v>28.6</v>
      </c>
    </row>
    <row r="13" spans="1:42" ht="14.25" customHeight="1" x14ac:dyDescent="0.15">
      <c r="A13" s="89" t="s">
        <v>12</v>
      </c>
      <c r="B13" s="90"/>
      <c r="C13" s="77" t="s">
        <v>19</v>
      </c>
      <c r="D13" s="78"/>
      <c r="E13" s="33">
        <f t="shared" si="0"/>
        <v>7</v>
      </c>
      <c r="F13" s="34">
        <f t="shared" si="1"/>
        <v>42.9</v>
      </c>
      <c r="G13" s="35">
        <f t="shared" si="1"/>
        <v>14.3</v>
      </c>
      <c r="H13" s="35">
        <f t="shared" si="1"/>
        <v>42.9</v>
      </c>
      <c r="I13" s="35">
        <f t="shared" si="1"/>
        <v>0</v>
      </c>
      <c r="J13" s="35">
        <f t="shared" si="1"/>
        <v>0</v>
      </c>
      <c r="K13" s="36">
        <f t="shared" si="1"/>
        <v>0</v>
      </c>
    </row>
    <row r="14" spans="1:42" ht="14.25" customHeight="1" x14ac:dyDescent="0.15">
      <c r="A14" s="91"/>
      <c r="B14" s="92"/>
      <c r="C14" s="67" t="s">
        <v>20</v>
      </c>
      <c r="D14" s="68"/>
      <c r="E14" s="28">
        <f t="shared" si="0"/>
        <v>81</v>
      </c>
      <c r="F14" s="29">
        <f t="shared" si="1"/>
        <v>8.6</v>
      </c>
      <c r="G14" s="30">
        <f t="shared" si="1"/>
        <v>19.8</v>
      </c>
      <c r="H14" s="30">
        <f t="shared" si="1"/>
        <v>43.2</v>
      </c>
      <c r="I14" s="30">
        <f t="shared" si="1"/>
        <v>19.8</v>
      </c>
      <c r="J14" s="30">
        <f t="shared" si="1"/>
        <v>8.6</v>
      </c>
      <c r="K14" s="31">
        <f t="shared" si="1"/>
        <v>0</v>
      </c>
    </row>
    <row r="15" spans="1:42" ht="14.25" customHeight="1" x14ac:dyDescent="0.15">
      <c r="A15" s="91"/>
      <c r="B15" s="92"/>
      <c r="C15" s="67" t="s">
        <v>21</v>
      </c>
      <c r="D15" s="68"/>
      <c r="E15" s="28">
        <f t="shared" si="0"/>
        <v>160</v>
      </c>
      <c r="F15" s="29">
        <f t="shared" si="1"/>
        <v>6.9</v>
      </c>
      <c r="G15" s="30">
        <f t="shared" si="1"/>
        <v>10.6</v>
      </c>
      <c r="H15" s="30">
        <f t="shared" si="1"/>
        <v>49.4</v>
      </c>
      <c r="I15" s="30">
        <f t="shared" si="1"/>
        <v>25</v>
      </c>
      <c r="J15" s="30">
        <f t="shared" si="1"/>
        <v>7.5</v>
      </c>
      <c r="K15" s="31">
        <f t="shared" si="1"/>
        <v>0.6</v>
      </c>
    </row>
    <row r="16" spans="1:42" ht="14.25" customHeight="1" x14ac:dyDescent="0.15">
      <c r="A16" s="91"/>
      <c r="B16" s="92"/>
      <c r="C16" s="67" t="s">
        <v>22</v>
      </c>
      <c r="D16" s="68"/>
      <c r="E16" s="28">
        <f t="shared" si="0"/>
        <v>210</v>
      </c>
      <c r="F16" s="29">
        <f t="shared" si="1"/>
        <v>3.8</v>
      </c>
      <c r="G16" s="30">
        <f t="shared" si="1"/>
        <v>11.9</v>
      </c>
      <c r="H16" s="30">
        <f t="shared" si="1"/>
        <v>43.8</v>
      </c>
      <c r="I16" s="30">
        <f t="shared" si="1"/>
        <v>29.5</v>
      </c>
      <c r="J16" s="30">
        <f t="shared" si="1"/>
        <v>10.5</v>
      </c>
      <c r="K16" s="31">
        <f t="shared" si="1"/>
        <v>0.5</v>
      </c>
    </row>
    <row r="17" spans="1:11" ht="14.25" customHeight="1" x14ac:dyDescent="0.15">
      <c r="A17" s="91"/>
      <c r="B17" s="92"/>
      <c r="C17" s="67" t="s">
        <v>23</v>
      </c>
      <c r="D17" s="68"/>
      <c r="E17" s="28">
        <f t="shared" si="0"/>
        <v>183</v>
      </c>
      <c r="F17" s="29">
        <f t="shared" ref="F17:K26" si="2">IFERROR(ROUND(F128/$E17*100,1),"-")</f>
        <v>6.6</v>
      </c>
      <c r="G17" s="30">
        <f t="shared" si="2"/>
        <v>6</v>
      </c>
      <c r="H17" s="30">
        <f t="shared" si="2"/>
        <v>42.6</v>
      </c>
      <c r="I17" s="30">
        <f t="shared" si="2"/>
        <v>25.7</v>
      </c>
      <c r="J17" s="30">
        <f t="shared" si="2"/>
        <v>16.399999999999999</v>
      </c>
      <c r="K17" s="31">
        <f t="shared" si="2"/>
        <v>2.7</v>
      </c>
    </row>
    <row r="18" spans="1:11" ht="14.25" customHeight="1" x14ac:dyDescent="0.15">
      <c r="A18" s="91"/>
      <c r="B18" s="92"/>
      <c r="C18" s="67" t="s">
        <v>24</v>
      </c>
      <c r="D18" s="68"/>
      <c r="E18" s="28">
        <f t="shared" si="0"/>
        <v>154</v>
      </c>
      <c r="F18" s="29">
        <f t="shared" si="2"/>
        <v>4.5</v>
      </c>
      <c r="G18" s="30">
        <f t="shared" si="2"/>
        <v>13.6</v>
      </c>
      <c r="H18" s="30">
        <f t="shared" si="2"/>
        <v>46.1</v>
      </c>
      <c r="I18" s="30">
        <f t="shared" si="2"/>
        <v>21.4</v>
      </c>
      <c r="J18" s="30">
        <f t="shared" si="2"/>
        <v>10.4</v>
      </c>
      <c r="K18" s="31">
        <f t="shared" si="2"/>
        <v>3.9</v>
      </c>
    </row>
    <row r="19" spans="1:11" ht="14.25" customHeight="1" x14ac:dyDescent="0.15">
      <c r="A19" s="91"/>
      <c r="B19" s="92"/>
      <c r="C19" s="67" t="s">
        <v>25</v>
      </c>
      <c r="D19" s="68"/>
      <c r="E19" s="28">
        <f t="shared" si="0"/>
        <v>143</v>
      </c>
      <c r="F19" s="29">
        <f t="shared" si="2"/>
        <v>8.4</v>
      </c>
      <c r="G19" s="30">
        <f t="shared" si="2"/>
        <v>15.4</v>
      </c>
      <c r="H19" s="30">
        <f t="shared" si="2"/>
        <v>42.7</v>
      </c>
      <c r="I19" s="30">
        <f t="shared" si="2"/>
        <v>22.4</v>
      </c>
      <c r="J19" s="30">
        <f t="shared" si="2"/>
        <v>4.9000000000000004</v>
      </c>
      <c r="K19" s="31">
        <f t="shared" si="2"/>
        <v>6.3</v>
      </c>
    </row>
    <row r="20" spans="1:11" ht="14.25" customHeight="1" x14ac:dyDescent="0.15">
      <c r="A20" s="91"/>
      <c r="B20" s="92"/>
      <c r="C20" s="67" t="s">
        <v>26</v>
      </c>
      <c r="D20" s="68"/>
      <c r="E20" s="28">
        <f t="shared" si="0"/>
        <v>3</v>
      </c>
      <c r="F20" s="29">
        <f t="shared" si="2"/>
        <v>0</v>
      </c>
      <c r="G20" s="30">
        <f t="shared" si="2"/>
        <v>0</v>
      </c>
      <c r="H20" s="30">
        <f t="shared" si="2"/>
        <v>66.7</v>
      </c>
      <c r="I20" s="30">
        <f t="shared" si="2"/>
        <v>33.299999999999997</v>
      </c>
      <c r="J20" s="30">
        <f t="shared" si="2"/>
        <v>0</v>
      </c>
      <c r="K20" s="31">
        <f t="shared" si="2"/>
        <v>0</v>
      </c>
    </row>
    <row r="21" spans="1:11" ht="14.25" customHeight="1" x14ac:dyDescent="0.15">
      <c r="A21" s="93"/>
      <c r="B21" s="94"/>
      <c r="C21" s="69" t="s">
        <v>6</v>
      </c>
      <c r="D21" s="70"/>
      <c r="E21" s="37">
        <f t="shared" si="0"/>
        <v>7</v>
      </c>
      <c r="F21" s="38">
        <f t="shared" si="2"/>
        <v>0</v>
      </c>
      <c r="G21" s="39">
        <f t="shared" si="2"/>
        <v>0</v>
      </c>
      <c r="H21" s="39">
        <f t="shared" si="2"/>
        <v>14.3</v>
      </c>
      <c r="I21" s="39">
        <f t="shared" si="2"/>
        <v>42.9</v>
      </c>
      <c r="J21" s="39">
        <f t="shared" si="2"/>
        <v>0</v>
      </c>
      <c r="K21" s="40">
        <f t="shared" si="2"/>
        <v>42.9</v>
      </c>
    </row>
    <row r="22" spans="1:11" ht="14.25" customHeight="1" x14ac:dyDescent="0.15">
      <c r="A22" s="71" t="s">
        <v>70</v>
      </c>
      <c r="B22" s="72"/>
      <c r="C22" s="86" t="s">
        <v>7</v>
      </c>
      <c r="D22" s="41" t="s">
        <v>71</v>
      </c>
      <c r="E22" s="33">
        <f t="shared" si="0"/>
        <v>34</v>
      </c>
      <c r="F22" s="34">
        <f t="shared" si="2"/>
        <v>2.9</v>
      </c>
      <c r="G22" s="35">
        <f t="shared" si="2"/>
        <v>26.5</v>
      </c>
      <c r="H22" s="35">
        <f t="shared" si="2"/>
        <v>38.200000000000003</v>
      </c>
      <c r="I22" s="35">
        <f t="shared" si="2"/>
        <v>20.6</v>
      </c>
      <c r="J22" s="35">
        <f t="shared" si="2"/>
        <v>11.8</v>
      </c>
      <c r="K22" s="36">
        <f t="shared" si="2"/>
        <v>0</v>
      </c>
    </row>
    <row r="23" spans="1:11" ht="14.25" customHeight="1" x14ac:dyDescent="0.15">
      <c r="A23" s="73"/>
      <c r="B23" s="74"/>
      <c r="C23" s="87"/>
      <c r="D23" s="42" t="s">
        <v>21</v>
      </c>
      <c r="E23" s="28">
        <f t="shared" si="0"/>
        <v>66</v>
      </c>
      <c r="F23" s="29">
        <f t="shared" si="2"/>
        <v>6.1</v>
      </c>
      <c r="G23" s="30">
        <f t="shared" si="2"/>
        <v>4.5</v>
      </c>
      <c r="H23" s="30">
        <f t="shared" si="2"/>
        <v>53</v>
      </c>
      <c r="I23" s="30">
        <f t="shared" si="2"/>
        <v>24.2</v>
      </c>
      <c r="J23" s="30">
        <f t="shared" si="2"/>
        <v>10.6</v>
      </c>
      <c r="K23" s="31">
        <f t="shared" si="2"/>
        <v>1.5</v>
      </c>
    </row>
    <row r="24" spans="1:11" ht="14.25" customHeight="1" x14ac:dyDescent="0.15">
      <c r="A24" s="73"/>
      <c r="B24" s="74"/>
      <c r="C24" s="87"/>
      <c r="D24" s="42" t="s">
        <v>22</v>
      </c>
      <c r="E24" s="28">
        <f t="shared" si="0"/>
        <v>85</v>
      </c>
      <c r="F24" s="29">
        <f t="shared" si="2"/>
        <v>1.2</v>
      </c>
      <c r="G24" s="30">
        <f t="shared" si="2"/>
        <v>11.8</v>
      </c>
      <c r="H24" s="30">
        <f t="shared" si="2"/>
        <v>48.2</v>
      </c>
      <c r="I24" s="30">
        <f t="shared" si="2"/>
        <v>28.2</v>
      </c>
      <c r="J24" s="30">
        <f t="shared" si="2"/>
        <v>10.6</v>
      </c>
      <c r="K24" s="31">
        <f t="shared" si="2"/>
        <v>0</v>
      </c>
    </row>
    <row r="25" spans="1:11" ht="14.25" customHeight="1" x14ac:dyDescent="0.15">
      <c r="A25" s="73"/>
      <c r="B25" s="74"/>
      <c r="C25" s="87"/>
      <c r="D25" s="42" t="s">
        <v>23</v>
      </c>
      <c r="E25" s="28">
        <f t="shared" si="0"/>
        <v>81</v>
      </c>
      <c r="F25" s="29">
        <f t="shared" si="2"/>
        <v>6.2</v>
      </c>
      <c r="G25" s="30">
        <f t="shared" si="2"/>
        <v>3.7</v>
      </c>
      <c r="H25" s="30">
        <f t="shared" si="2"/>
        <v>44.4</v>
      </c>
      <c r="I25" s="30">
        <f t="shared" si="2"/>
        <v>25.9</v>
      </c>
      <c r="J25" s="30">
        <f t="shared" si="2"/>
        <v>17.3</v>
      </c>
      <c r="K25" s="31">
        <f t="shared" si="2"/>
        <v>2.5</v>
      </c>
    </row>
    <row r="26" spans="1:11" ht="14.25" customHeight="1" x14ac:dyDescent="0.15">
      <c r="A26" s="73"/>
      <c r="B26" s="74"/>
      <c r="C26" s="87"/>
      <c r="D26" s="42" t="s">
        <v>24</v>
      </c>
      <c r="E26" s="28">
        <f t="shared" si="0"/>
        <v>69</v>
      </c>
      <c r="F26" s="29">
        <f t="shared" si="2"/>
        <v>4.3</v>
      </c>
      <c r="G26" s="30">
        <f t="shared" si="2"/>
        <v>14.5</v>
      </c>
      <c r="H26" s="30">
        <f t="shared" si="2"/>
        <v>46.4</v>
      </c>
      <c r="I26" s="30">
        <f t="shared" si="2"/>
        <v>24.6</v>
      </c>
      <c r="J26" s="30">
        <f t="shared" si="2"/>
        <v>7.2</v>
      </c>
      <c r="K26" s="31">
        <f t="shared" si="2"/>
        <v>2.9</v>
      </c>
    </row>
    <row r="27" spans="1:11" ht="14.25" customHeight="1" x14ac:dyDescent="0.15">
      <c r="A27" s="73"/>
      <c r="B27" s="74"/>
      <c r="C27" s="88"/>
      <c r="D27" s="42" t="s">
        <v>91</v>
      </c>
      <c r="E27" s="37">
        <f t="shared" si="0"/>
        <v>63</v>
      </c>
      <c r="F27" s="38">
        <f t="shared" ref="F27:K36" si="3">IFERROR(ROUND(F138/$E27*100,1),"-")</f>
        <v>11.1</v>
      </c>
      <c r="G27" s="39">
        <f t="shared" si="3"/>
        <v>14.3</v>
      </c>
      <c r="H27" s="39">
        <f t="shared" si="3"/>
        <v>41.3</v>
      </c>
      <c r="I27" s="39">
        <f t="shared" si="3"/>
        <v>25.4</v>
      </c>
      <c r="J27" s="39">
        <f t="shared" si="3"/>
        <v>1.6</v>
      </c>
      <c r="K27" s="40">
        <f t="shared" si="3"/>
        <v>6.3</v>
      </c>
    </row>
    <row r="28" spans="1:11" ht="14.25" customHeight="1" x14ac:dyDescent="0.15">
      <c r="A28" s="73"/>
      <c r="B28" s="74"/>
      <c r="C28" s="86" t="s">
        <v>8</v>
      </c>
      <c r="D28" s="41" t="s">
        <v>71</v>
      </c>
      <c r="E28" s="33">
        <f t="shared" si="0"/>
        <v>52</v>
      </c>
      <c r="F28" s="34">
        <f t="shared" si="3"/>
        <v>17.3</v>
      </c>
      <c r="G28" s="35">
        <f t="shared" si="3"/>
        <v>15.4</v>
      </c>
      <c r="H28" s="35">
        <f t="shared" si="3"/>
        <v>46.2</v>
      </c>
      <c r="I28" s="35">
        <f t="shared" si="3"/>
        <v>15.4</v>
      </c>
      <c r="J28" s="35">
        <f t="shared" si="3"/>
        <v>5.8</v>
      </c>
      <c r="K28" s="36">
        <f t="shared" si="3"/>
        <v>0</v>
      </c>
    </row>
    <row r="29" spans="1:11" ht="14.25" customHeight="1" x14ac:dyDescent="0.15">
      <c r="A29" s="73"/>
      <c r="B29" s="74"/>
      <c r="C29" s="87"/>
      <c r="D29" s="42" t="s">
        <v>21</v>
      </c>
      <c r="E29" s="28">
        <f t="shared" si="0"/>
        <v>92</v>
      </c>
      <c r="F29" s="29">
        <f t="shared" si="3"/>
        <v>7.6</v>
      </c>
      <c r="G29" s="30">
        <f t="shared" si="3"/>
        <v>15.2</v>
      </c>
      <c r="H29" s="30">
        <f t="shared" si="3"/>
        <v>46.7</v>
      </c>
      <c r="I29" s="30">
        <f t="shared" si="3"/>
        <v>25</v>
      </c>
      <c r="J29" s="30">
        <f t="shared" si="3"/>
        <v>5.4</v>
      </c>
      <c r="K29" s="31">
        <f t="shared" si="3"/>
        <v>0</v>
      </c>
    </row>
    <row r="30" spans="1:11" ht="14.25" customHeight="1" x14ac:dyDescent="0.15">
      <c r="A30" s="73"/>
      <c r="B30" s="74"/>
      <c r="C30" s="87"/>
      <c r="D30" s="42" t="s">
        <v>22</v>
      </c>
      <c r="E30" s="28">
        <f t="shared" si="0"/>
        <v>122</v>
      </c>
      <c r="F30" s="29">
        <f t="shared" si="3"/>
        <v>5.7</v>
      </c>
      <c r="G30" s="30">
        <f t="shared" si="3"/>
        <v>12.3</v>
      </c>
      <c r="H30" s="30">
        <f t="shared" si="3"/>
        <v>40.200000000000003</v>
      </c>
      <c r="I30" s="30">
        <f t="shared" si="3"/>
        <v>30.3</v>
      </c>
      <c r="J30" s="30">
        <f t="shared" si="3"/>
        <v>10.7</v>
      </c>
      <c r="K30" s="31">
        <f t="shared" si="3"/>
        <v>0.8</v>
      </c>
    </row>
    <row r="31" spans="1:11" ht="14.25" customHeight="1" x14ac:dyDescent="0.15">
      <c r="A31" s="73"/>
      <c r="B31" s="74"/>
      <c r="C31" s="87"/>
      <c r="D31" s="42" t="s">
        <v>23</v>
      </c>
      <c r="E31" s="28">
        <f t="shared" si="0"/>
        <v>97</v>
      </c>
      <c r="F31" s="29">
        <f t="shared" si="3"/>
        <v>7.2</v>
      </c>
      <c r="G31" s="30">
        <f t="shared" si="3"/>
        <v>8.1999999999999993</v>
      </c>
      <c r="H31" s="30">
        <f t="shared" si="3"/>
        <v>39.200000000000003</v>
      </c>
      <c r="I31" s="30">
        <f t="shared" si="3"/>
        <v>26.8</v>
      </c>
      <c r="J31" s="30">
        <f t="shared" si="3"/>
        <v>15.5</v>
      </c>
      <c r="K31" s="31">
        <f t="shared" si="3"/>
        <v>3.1</v>
      </c>
    </row>
    <row r="32" spans="1:11" ht="14.25" customHeight="1" x14ac:dyDescent="0.15">
      <c r="A32" s="73"/>
      <c r="B32" s="74"/>
      <c r="C32" s="87"/>
      <c r="D32" s="42" t="s">
        <v>24</v>
      </c>
      <c r="E32" s="28">
        <f t="shared" si="0"/>
        <v>85</v>
      </c>
      <c r="F32" s="29">
        <f t="shared" si="3"/>
        <v>4.7</v>
      </c>
      <c r="G32" s="30">
        <f t="shared" si="3"/>
        <v>12.9</v>
      </c>
      <c r="H32" s="30">
        <f t="shared" si="3"/>
        <v>45.9</v>
      </c>
      <c r="I32" s="30">
        <f t="shared" si="3"/>
        <v>18.8</v>
      </c>
      <c r="J32" s="30">
        <f t="shared" si="3"/>
        <v>12.9</v>
      </c>
      <c r="K32" s="31">
        <f t="shared" si="3"/>
        <v>4.7</v>
      </c>
    </row>
    <row r="33" spans="1:11" ht="14.25" customHeight="1" x14ac:dyDescent="0.15">
      <c r="A33" s="73"/>
      <c r="B33" s="74"/>
      <c r="C33" s="88"/>
      <c r="D33" s="42" t="s">
        <v>91</v>
      </c>
      <c r="E33" s="37">
        <f t="shared" ref="E33:E49" si="4">E144</f>
        <v>83</v>
      </c>
      <c r="F33" s="38">
        <f t="shared" si="3"/>
        <v>6</v>
      </c>
      <c r="G33" s="39">
        <f t="shared" si="3"/>
        <v>15.7</v>
      </c>
      <c r="H33" s="39">
        <f t="shared" si="3"/>
        <v>44.6</v>
      </c>
      <c r="I33" s="39">
        <f t="shared" si="3"/>
        <v>20.5</v>
      </c>
      <c r="J33" s="39">
        <f t="shared" si="3"/>
        <v>7.2</v>
      </c>
      <c r="K33" s="40">
        <f t="shared" si="3"/>
        <v>6</v>
      </c>
    </row>
    <row r="34" spans="1:11" ht="14.25" customHeight="1" x14ac:dyDescent="0.15">
      <c r="A34" s="89" t="s">
        <v>10</v>
      </c>
      <c r="B34" s="90"/>
      <c r="C34" s="77" t="s">
        <v>27</v>
      </c>
      <c r="D34" s="78"/>
      <c r="E34" s="33">
        <f t="shared" si="4"/>
        <v>446</v>
      </c>
      <c r="F34" s="34">
        <f t="shared" si="3"/>
        <v>5.6</v>
      </c>
      <c r="G34" s="35">
        <f t="shared" si="3"/>
        <v>12.8</v>
      </c>
      <c r="H34" s="35">
        <f t="shared" si="3"/>
        <v>46</v>
      </c>
      <c r="I34" s="35">
        <f t="shared" si="3"/>
        <v>25.6</v>
      </c>
      <c r="J34" s="35">
        <f t="shared" si="3"/>
        <v>8.6999999999999993</v>
      </c>
      <c r="K34" s="36">
        <f t="shared" si="3"/>
        <v>1.3</v>
      </c>
    </row>
    <row r="35" spans="1:11" ht="14.25" customHeight="1" x14ac:dyDescent="0.15">
      <c r="A35" s="91"/>
      <c r="B35" s="92"/>
      <c r="C35" s="67" t="s">
        <v>28</v>
      </c>
      <c r="D35" s="68"/>
      <c r="E35" s="28">
        <f t="shared" si="4"/>
        <v>77</v>
      </c>
      <c r="F35" s="29">
        <f t="shared" si="3"/>
        <v>9.1</v>
      </c>
      <c r="G35" s="30">
        <f t="shared" si="3"/>
        <v>9.1</v>
      </c>
      <c r="H35" s="30">
        <f t="shared" si="3"/>
        <v>54.5</v>
      </c>
      <c r="I35" s="30">
        <f t="shared" si="3"/>
        <v>15.6</v>
      </c>
      <c r="J35" s="30">
        <f t="shared" si="3"/>
        <v>7.8</v>
      </c>
      <c r="K35" s="31">
        <f t="shared" si="3"/>
        <v>3.9</v>
      </c>
    </row>
    <row r="36" spans="1:11" ht="14.25" customHeight="1" x14ac:dyDescent="0.15">
      <c r="A36" s="91"/>
      <c r="B36" s="92"/>
      <c r="C36" s="67" t="s">
        <v>29</v>
      </c>
      <c r="D36" s="68"/>
      <c r="E36" s="28">
        <f t="shared" si="4"/>
        <v>47</v>
      </c>
      <c r="F36" s="29">
        <f t="shared" si="3"/>
        <v>4.3</v>
      </c>
      <c r="G36" s="30">
        <f t="shared" si="3"/>
        <v>17</v>
      </c>
      <c r="H36" s="30">
        <f t="shared" si="3"/>
        <v>40.4</v>
      </c>
      <c r="I36" s="30">
        <f t="shared" si="3"/>
        <v>25.5</v>
      </c>
      <c r="J36" s="30">
        <f t="shared" si="3"/>
        <v>10.6</v>
      </c>
      <c r="K36" s="31">
        <f t="shared" si="3"/>
        <v>2.1</v>
      </c>
    </row>
    <row r="37" spans="1:11" ht="14.25" customHeight="1" x14ac:dyDescent="0.15">
      <c r="A37" s="91"/>
      <c r="B37" s="92"/>
      <c r="C37" s="67" t="s">
        <v>30</v>
      </c>
      <c r="D37" s="68"/>
      <c r="E37" s="28">
        <f t="shared" si="4"/>
        <v>30</v>
      </c>
      <c r="F37" s="29">
        <f t="shared" ref="F37:K46" si="5">IFERROR(ROUND(F148/$E37*100,1),"-")</f>
        <v>6.7</v>
      </c>
      <c r="G37" s="30">
        <f t="shared" si="5"/>
        <v>13.3</v>
      </c>
      <c r="H37" s="30">
        <f t="shared" si="5"/>
        <v>20</v>
      </c>
      <c r="I37" s="30">
        <f t="shared" si="5"/>
        <v>23.3</v>
      </c>
      <c r="J37" s="30">
        <f t="shared" si="5"/>
        <v>33.299999999999997</v>
      </c>
      <c r="K37" s="31">
        <f t="shared" si="5"/>
        <v>3.3</v>
      </c>
    </row>
    <row r="38" spans="1:11" ht="14.25" customHeight="1" x14ac:dyDescent="0.15">
      <c r="A38" s="91"/>
      <c r="B38" s="92"/>
      <c r="C38" s="67" t="s">
        <v>31</v>
      </c>
      <c r="D38" s="68"/>
      <c r="E38" s="28">
        <f t="shared" si="4"/>
        <v>109</v>
      </c>
      <c r="F38" s="29">
        <f t="shared" si="5"/>
        <v>3.7</v>
      </c>
      <c r="G38" s="30">
        <f t="shared" si="5"/>
        <v>8.3000000000000007</v>
      </c>
      <c r="H38" s="30">
        <f t="shared" si="5"/>
        <v>45</v>
      </c>
      <c r="I38" s="30">
        <f t="shared" si="5"/>
        <v>31.2</v>
      </c>
      <c r="J38" s="30">
        <f t="shared" si="5"/>
        <v>8.3000000000000007</v>
      </c>
      <c r="K38" s="31">
        <f t="shared" si="5"/>
        <v>3.7</v>
      </c>
    </row>
    <row r="39" spans="1:11" ht="14.25" customHeight="1" x14ac:dyDescent="0.15">
      <c r="A39" s="91"/>
      <c r="B39" s="92"/>
      <c r="C39" s="67" t="s">
        <v>32</v>
      </c>
      <c r="D39" s="68"/>
      <c r="E39" s="28">
        <f t="shared" si="4"/>
        <v>17</v>
      </c>
      <c r="F39" s="29">
        <f t="shared" si="5"/>
        <v>23.5</v>
      </c>
      <c r="G39" s="30">
        <f t="shared" si="5"/>
        <v>23.5</v>
      </c>
      <c r="H39" s="30">
        <f t="shared" si="5"/>
        <v>29.4</v>
      </c>
      <c r="I39" s="30">
        <f t="shared" si="5"/>
        <v>17.600000000000001</v>
      </c>
      <c r="J39" s="30">
        <f t="shared" si="5"/>
        <v>5.9</v>
      </c>
      <c r="K39" s="31">
        <f t="shared" si="5"/>
        <v>0</v>
      </c>
    </row>
    <row r="40" spans="1:11" ht="14.25" customHeight="1" x14ac:dyDescent="0.15">
      <c r="A40" s="91"/>
      <c r="B40" s="92"/>
      <c r="C40" s="67" t="s">
        <v>33</v>
      </c>
      <c r="D40" s="68"/>
      <c r="E40" s="28">
        <f t="shared" si="4"/>
        <v>104</v>
      </c>
      <c r="F40" s="29">
        <f t="shared" si="5"/>
        <v>9.6</v>
      </c>
      <c r="G40" s="30">
        <f t="shared" si="5"/>
        <v>13.5</v>
      </c>
      <c r="H40" s="30">
        <f t="shared" si="5"/>
        <v>38.5</v>
      </c>
      <c r="I40" s="30">
        <f t="shared" si="5"/>
        <v>19.2</v>
      </c>
      <c r="J40" s="30">
        <f t="shared" si="5"/>
        <v>14.4</v>
      </c>
      <c r="K40" s="31">
        <f t="shared" si="5"/>
        <v>4.8</v>
      </c>
    </row>
    <row r="41" spans="1:11" ht="14.25" customHeight="1" x14ac:dyDescent="0.15">
      <c r="A41" s="91"/>
      <c r="B41" s="92"/>
      <c r="C41" s="67" t="s">
        <v>34</v>
      </c>
      <c r="D41" s="68"/>
      <c r="E41" s="28">
        <f t="shared" si="4"/>
        <v>89</v>
      </c>
      <c r="F41" s="29">
        <f t="shared" si="5"/>
        <v>5.6</v>
      </c>
      <c r="G41" s="30">
        <f t="shared" si="5"/>
        <v>10.1</v>
      </c>
      <c r="H41" s="30">
        <f t="shared" si="5"/>
        <v>52.8</v>
      </c>
      <c r="I41" s="30">
        <f t="shared" si="5"/>
        <v>23.6</v>
      </c>
      <c r="J41" s="30">
        <f t="shared" si="5"/>
        <v>6.7</v>
      </c>
      <c r="K41" s="31">
        <f t="shared" si="5"/>
        <v>1.1000000000000001</v>
      </c>
    </row>
    <row r="42" spans="1:11" ht="14.25" customHeight="1" x14ac:dyDescent="0.15">
      <c r="A42" s="91"/>
      <c r="B42" s="92"/>
      <c r="C42" s="67" t="s">
        <v>0</v>
      </c>
      <c r="D42" s="68"/>
      <c r="E42" s="28">
        <f t="shared" si="4"/>
        <v>16</v>
      </c>
      <c r="F42" s="29">
        <f t="shared" si="5"/>
        <v>6.3</v>
      </c>
      <c r="G42" s="30">
        <f t="shared" si="5"/>
        <v>0</v>
      </c>
      <c r="H42" s="30">
        <f t="shared" si="5"/>
        <v>31.3</v>
      </c>
      <c r="I42" s="30">
        <f t="shared" si="5"/>
        <v>50</v>
      </c>
      <c r="J42" s="30">
        <f t="shared" si="5"/>
        <v>12.5</v>
      </c>
      <c r="K42" s="31">
        <f t="shared" si="5"/>
        <v>0</v>
      </c>
    </row>
    <row r="43" spans="1:11" ht="14.25" customHeight="1" x14ac:dyDescent="0.15">
      <c r="A43" s="91"/>
      <c r="B43" s="92"/>
      <c r="C43" s="69" t="s">
        <v>6</v>
      </c>
      <c r="D43" s="70"/>
      <c r="E43" s="37">
        <f t="shared" si="4"/>
        <v>13</v>
      </c>
      <c r="F43" s="38">
        <f t="shared" si="5"/>
        <v>0</v>
      </c>
      <c r="G43" s="39">
        <f t="shared" si="5"/>
        <v>7.7</v>
      </c>
      <c r="H43" s="39">
        <f t="shared" si="5"/>
        <v>30.8</v>
      </c>
      <c r="I43" s="39">
        <f t="shared" si="5"/>
        <v>23.1</v>
      </c>
      <c r="J43" s="39">
        <f t="shared" si="5"/>
        <v>7.7</v>
      </c>
      <c r="K43" s="40">
        <f t="shared" si="5"/>
        <v>30.8</v>
      </c>
    </row>
    <row r="44" spans="1:11" ht="14.25" customHeight="1" x14ac:dyDescent="0.15">
      <c r="A44" s="71" t="s">
        <v>11</v>
      </c>
      <c r="B44" s="72"/>
      <c r="C44" s="77" t="s">
        <v>35</v>
      </c>
      <c r="D44" s="78"/>
      <c r="E44" s="33">
        <f t="shared" si="4"/>
        <v>210</v>
      </c>
      <c r="F44" s="34">
        <f t="shared" si="5"/>
        <v>6.2</v>
      </c>
      <c r="G44" s="35">
        <f t="shared" si="5"/>
        <v>11.9</v>
      </c>
      <c r="H44" s="35">
        <f t="shared" si="5"/>
        <v>50</v>
      </c>
      <c r="I44" s="35">
        <f t="shared" si="5"/>
        <v>24.8</v>
      </c>
      <c r="J44" s="35">
        <f t="shared" si="5"/>
        <v>5.7</v>
      </c>
      <c r="K44" s="36">
        <f t="shared" si="5"/>
        <v>1.4</v>
      </c>
    </row>
    <row r="45" spans="1:11" ht="14.25" customHeight="1" x14ac:dyDescent="0.15">
      <c r="A45" s="73"/>
      <c r="B45" s="74"/>
      <c r="C45" s="67" t="s">
        <v>36</v>
      </c>
      <c r="D45" s="68"/>
      <c r="E45" s="28">
        <f t="shared" si="4"/>
        <v>284</v>
      </c>
      <c r="F45" s="29">
        <f t="shared" si="5"/>
        <v>9.5</v>
      </c>
      <c r="G45" s="30">
        <f t="shared" si="5"/>
        <v>12.3</v>
      </c>
      <c r="H45" s="30">
        <f t="shared" si="5"/>
        <v>46.1</v>
      </c>
      <c r="I45" s="30">
        <f t="shared" si="5"/>
        <v>20.100000000000001</v>
      </c>
      <c r="J45" s="30">
        <f t="shared" si="5"/>
        <v>8.8000000000000007</v>
      </c>
      <c r="K45" s="31">
        <f t="shared" si="5"/>
        <v>3.2</v>
      </c>
    </row>
    <row r="46" spans="1:11" ht="14.25" customHeight="1" x14ac:dyDescent="0.15">
      <c r="A46" s="73"/>
      <c r="B46" s="74"/>
      <c r="C46" s="67" t="s">
        <v>37</v>
      </c>
      <c r="D46" s="68"/>
      <c r="E46" s="28">
        <f t="shared" si="4"/>
        <v>229</v>
      </c>
      <c r="F46" s="29">
        <f t="shared" si="5"/>
        <v>3.5</v>
      </c>
      <c r="G46" s="30">
        <f t="shared" si="5"/>
        <v>10</v>
      </c>
      <c r="H46" s="30">
        <f t="shared" si="5"/>
        <v>47.2</v>
      </c>
      <c r="I46" s="30">
        <f t="shared" si="5"/>
        <v>25.8</v>
      </c>
      <c r="J46" s="30">
        <f t="shared" si="5"/>
        <v>11.4</v>
      </c>
      <c r="K46" s="31">
        <f t="shared" si="5"/>
        <v>2.2000000000000002</v>
      </c>
    </row>
    <row r="47" spans="1:11" ht="14.25" customHeight="1" x14ac:dyDescent="0.15">
      <c r="A47" s="73"/>
      <c r="B47" s="74"/>
      <c r="C47" s="67" t="s">
        <v>38</v>
      </c>
      <c r="D47" s="68"/>
      <c r="E47" s="28">
        <f t="shared" si="4"/>
        <v>162</v>
      </c>
      <c r="F47" s="29">
        <f t="shared" ref="F47:K56" si="6">IFERROR(ROUND(F158/$E47*100,1),"-")</f>
        <v>5.6</v>
      </c>
      <c r="G47" s="30">
        <f t="shared" si="6"/>
        <v>14.8</v>
      </c>
      <c r="H47" s="30">
        <f t="shared" si="6"/>
        <v>35.200000000000003</v>
      </c>
      <c r="I47" s="30">
        <f t="shared" si="6"/>
        <v>27.2</v>
      </c>
      <c r="J47" s="30">
        <f t="shared" si="6"/>
        <v>14.2</v>
      </c>
      <c r="K47" s="31">
        <f t="shared" si="6"/>
        <v>3.1</v>
      </c>
    </row>
    <row r="48" spans="1:11" ht="14.25" customHeight="1" x14ac:dyDescent="0.15">
      <c r="A48" s="73"/>
      <c r="B48" s="74"/>
      <c r="C48" s="67" t="s">
        <v>39</v>
      </c>
      <c r="D48" s="68"/>
      <c r="E48" s="28">
        <f t="shared" si="4"/>
        <v>43</v>
      </c>
      <c r="F48" s="29">
        <f t="shared" si="6"/>
        <v>4.7</v>
      </c>
      <c r="G48" s="30">
        <f t="shared" si="6"/>
        <v>11.6</v>
      </c>
      <c r="H48" s="30">
        <f t="shared" si="6"/>
        <v>30.2</v>
      </c>
      <c r="I48" s="30">
        <f t="shared" si="6"/>
        <v>37.200000000000003</v>
      </c>
      <c r="J48" s="30">
        <f t="shared" si="6"/>
        <v>14</v>
      </c>
      <c r="K48" s="31">
        <f t="shared" si="6"/>
        <v>2.2999999999999998</v>
      </c>
    </row>
    <row r="49" spans="1:11" ht="14.25" customHeight="1" x14ac:dyDescent="0.15">
      <c r="A49" s="73"/>
      <c r="B49" s="74"/>
      <c r="C49" s="67" t="s">
        <v>40</v>
      </c>
      <c r="D49" s="68"/>
      <c r="E49" s="28">
        <f t="shared" si="4"/>
        <v>9</v>
      </c>
      <c r="F49" s="29">
        <f t="shared" si="6"/>
        <v>0</v>
      </c>
      <c r="G49" s="30">
        <f t="shared" si="6"/>
        <v>0</v>
      </c>
      <c r="H49" s="30">
        <f t="shared" si="6"/>
        <v>55.6</v>
      </c>
      <c r="I49" s="30">
        <f t="shared" si="6"/>
        <v>22.2</v>
      </c>
      <c r="J49" s="30">
        <f t="shared" si="6"/>
        <v>22.2</v>
      </c>
      <c r="K49" s="31">
        <f t="shared" si="6"/>
        <v>0</v>
      </c>
    </row>
    <row r="50" spans="1:11" ht="14.25" customHeight="1" x14ac:dyDescent="0.15">
      <c r="A50" s="75"/>
      <c r="B50" s="76"/>
      <c r="C50" s="69" t="s">
        <v>6</v>
      </c>
      <c r="D50" s="70"/>
      <c r="E50" s="37">
        <f t="shared" ref="E50:E81" si="7">E161</f>
        <v>11</v>
      </c>
      <c r="F50" s="38">
        <f t="shared" si="6"/>
        <v>9.1</v>
      </c>
      <c r="G50" s="39">
        <f t="shared" si="6"/>
        <v>9.1</v>
      </c>
      <c r="H50" s="39">
        <f t="shared" si="6"/>
        <v>27.3</v>
      </c>
      <c r="I50" s="39">
        <f t="shared" si="6"/>
        <v>36.4</v>
      </c>
      <c r="J50" s="39">
        <f t="shared" si="6"/>
        <v>0</v>
      </c>
      <c r="K50" s="40">
        <f t="shared" si="6"/>
        <v>18.2</v>
      </c>
    </row>
    <row r="51" spans="1:11" ht="31.5" customHeight="1" x14ac:dyDescent="0.15">
      <c r="A51" s="71" t="s">
        <v>72</v>
      </c>
      <c r="B51" s="72"/>
      <c r="C51" s="77" t="s">
        <v>41</v>
      </c>
      <c r="D51" s="78"/>
      <c r="E51" s="33">
        <f t="shared" si="7"/>
        <v>140</v>
      </c>
      <c r="F51" s="34">
        <f t="shared" si="6"/>
        <v>5.7</v>
      </c>
      <c r="G51" s="35">
        <f t="shared" si="6"/>
        <v>17.899999999999999</v>
      </c>
      <c r="H51" s="35">
        <f t="shared" si="6"/>
        <v>46.4</v>
      </c>
      <c r="I51" s="35">
        <f t="shared" si="6"/>
        <v>22.1</v>
      </c>
      <c r="J51" s="35">
        <f t="shared" si="6"/>
        <v>7.1</v>
      </c>
      <c r="K51" s="36">
        <f t="shared" si="6"/>
        <v>0.7</v>
      </c>
    </row>
    <row r="52" spans="1:11" ht="31.5" customHeight="1" x14ac:dyDescent="0.15">
      <c r="A52" s="73"/>
      <c r="B52" s="74"/>
      <c r="C52" s="67" t="s">
        <v>42</v>
      </c>
      <c r="D52" s="68"/>
      <c r="E52" s="28">
        <f t="shared" si="7"/>
        <v>104</v>
      </c>
      <c r="F52" s="29">
        <f t="shared" si="6"/>
        <v>10.6</v>
      </c>
      <c r="G52" s="30">
        <f t="shared" si="6"/>
        <v>14.4</v>
      </c>
      <c r="H52" s="30">
        <f t="shared" si="6"/>
        <v>45.2</v>
      </c>
      <c r="I52" s="30">
        <f t="shared" si="6"/>
        <v>21.2</v>
      </c>
      <c r="J52" s="30">
        <f t="shared" si="6"/>
        <v>8.6999999999999993</v>
      </c>
      <c r="K52" s="31">
        <f t="shared" si="6"/>
        <v>0</v>
      </c>
    </row>
    <row r="53" spans="1:11" ht="31.5" customHeight="1" x14ac:dyDescent="0.15">
      <c r="A53" s="73"/>
      <c r="B53" s="74"/>
      <c r="C53" s="67" t="s">
        <v>43</v>
      </c>
      <c r="D53" s="68"/>
      <c r="E53" s="28">
        <f t="shared" si="7"/>
        <v>114</v>
      </c>
      <c r="F53" s="29">
        <f t="shared" si="6"/>
        <v>3.5</v>
      </c>
      <c r="G53" s="30">
        <f t="shared" si="6"/>
        <v>7</v>
      </c>
      <c r="H53" s="30">
        <f t="shared" si="6"/>
        <v>45.6</v>
      </c>
      <c r="I53" s="30">
        <f t="shared" si="6"/>
        <v>29.8</v>
      </c>
      <c r="J53" s="30">
        <f t="shared" si="6"/>
        <v>11.4</v>
      </c>
      <c r="K53" s="31">
        <f t="shared" si="6"/>
        <v>2.6</v>
      </c>
    </row>
    <row r="54" spans="1:11" ht="31.5" customHeight="1" x14ac:dyDescent="0.15">
      <c r="A54" s="73"/>
      <c r="B54" s="74"/>
      <c r="C54" s="67" t="s">
        <v>44</v>
      </c>
      <c r="D54" s="68"/>
      <c r="E54" s="28">
        <f t="shared" si="7"/>
        <v>68</v>
      </c>
      <c r="F54" s="29">
        <f t="shared" si="6"/>
        <v>1.5</v>
      </c>
      <c r="G54" s="30">
        <f t="shared" si="6"/>
        <v>5.9</v>
      </c>
      <c r="H54" s="30">
        <f t="shared" si="6"/>
        <v>29.4</v>
      </c>
      <c r="I54" s="30">
        <f t="shared" si="6"/>
        <v>39.700000000000003</v>
      </c>
      <c r="J54" s="30">
        <f t="shared" si="6"/>
        <v>22.1</v>
      </c>
      <c r="K54" s="31">
        <f t="shared" si="6"/>
        <v>1.5</v>
      </c>
    </row>
    <row r="55" spans="1:11" ht="31.5" customHeight="1" x14ac:dyDescent="0.15">
      <c r="A55" s="73"/>
      <c r="B55" s="74"/>
      <c r="C55" s="67" t="s">
        <v>45</v>
      </c>
      <c r="D55" s="68"/>
      <c r="E55" s="28">
        <f t="shared" si="7"/>
        <v>87</v>
      </c>
      <c r="F55" s="29">
        <f t="shared" si="6"/>
        <v>6.9</v>
      </c>
      <c r="G55" s="30">
        <f t="shared" si="6"/>
        <v>14.9</v>
      </c>
      <c r="H55" s="30">
        <f t="shared" si="6"/>
        <v>36.799999999999997</v>
      </c>
      <c r="I55" s="30">
        <f t="shared" si="6"/>
        <v>21.8</v>
      </c>
      <c r="J55" s="30">
        <f t="shared" si="6"/>
        <v>12.6</v>
      </c>
      <c r="K55" s="31">
        <f t="shared" si="6"/>
        <v>6.9</v>
      </c>
    </row>
    <row r="56" spans="1:11" ht="31.5" customHeight="1" x14ac:dyDescent="0.15">
      <c r="A56" s="73"/>
      <c r="B56" s="74"/>
      <c r="C56" s="67" t="s">
        <v>46</v>
      </c>
      <c r="D56" s="68"/>
      <c r="E56" s="28">
        <f t="shared" si="7"/>
        <v>209</v>
      </c>
      <c r="F56" s="29">
        <f t="shared" si="6"/>
        <v>7.7</v>
      </c>
      <c r="G56" s="30">
        <f t="shared" si="6"/>
        <v>14.8</v>
      </c>
      <c r="H56" s="30">
        <f t="shared" si="6"/>
        <v>45</v>
      </c>
      <c r="I56" s="30">
        <f t="shared" si="6"/>
        <v>22</v>
      </c>
      <c r="J56" s="30">
        <f t="shared" si="6"/>
        <v>5.7</v>
      </c>
      <c r="K56" s="31">
        <f t="shared" si="6"/>
        <v>4.8</v>
      </c>
    </row>
    <row r="57" spans="1:11" ht="31.5" customHeight="1" x14ac:dyDescent="0.15">
      <c r="A57" s="73"/>
      <c r="B57" s="74"/>
      <c r="C57" s="67" t="s">
        <v>47</v>
      </c>
      <c r="D57" s="68"/>
      <c r="E57" s="28">
        <f t="shared" si="7"/>
        <v>201</v>
      </c>
      <c r="F57" s="29">
        <f t="shared" ref="F57:K66" si="8">IFERROR(ROUND(F168/$E57*100,1),"-")</f>
        <v>6</v>
      </c>
      <c r="G57" s="30">
        <f t="shared" si="8"/>
        <v>8</v>
      </c>
      <c r="H57" s="30">
        <f t="shared" si="8"/>
        <v>49.8</v>
      </c>
      <c r="I57" s="30">
        <f t="shared" si="8"/>
        <v>24.4</v>
      </c>
      <c r="J57" s="30">
        <f t="shared" si="8"/>
        <v>10.9</v>
      </c>
      <c r="K57" s="31">
        <f t="shared" si="8"/>
        <v>1</v>
      </c>
    </row>
    <row r="58" spans="1:11" ht="31.5" customHeight="1" x14ac:dyDescent="0.15">
      <c r="A58" s="75"/>
      <c r="B58" s="76"/>
      <c r="C58" s="69" t="s">
        <v>6</v>
      </c>
      <c r="D58" s="70"/>
      <c r="E58" s="37">
        <f t="shared" si="7"/>
        <v>25</v>
      </c>
      <c r="F58" s="38">
        <f t="shared" si="8"/>
        <v>8</v>
      </c>
      <c r="G58" s="39">
        <f t="shared" si="8"/>
        <v>4</v>
      </c>
      <c r="H58" s="39">
        <f t="shared" si="8"/>
        <v>48</v>
      </c>
      <c r="I58" s="39">
        <f t="shared" si="8"/>
        <v>24</v>
      </c>
      <c r="J58" s="39">
        <f t="shared" si="8"/>
        <v>8</v>
      </c>
      <c r="K58" s="40">
        <f t="shared" si="8"/>
        <v>8</v>
      </c>
    </row>
    <row r="59" spans="1:11" ht="14.25" customHeight="1" x14ac:dyDescent="0.15">
      <c r="A59" s="71" t="s">
        <v>73</v>
      </c>
      <c r="B59" s="72"/>
      <c r="C59" s="77" t="s">
        <v>68</v>
      </c>
      <c r="D59" s="78"/>
      <c r="E59" s="33">
        <f t="shared" si="7"/>
        <v>219</v>
      </c>
      <c r="F59" s="34">
        <f t="shared" si="8"/>
        <v>10</v>
      </c>
      <c r="G59" s="35">
        <f t="shared" si="8"/>
        <v>12.8</v>
      </c>
      <c r="H59" s="35">
        <f t="shared" si="8"/>
        <v>43.8</v>
      </c>
      <c r="I59" s="35">
        <f t="shared" si="8"/>
        <v>20.100000000000001</v>
      </c>
      <c r="J59" s="35">
        <f t="shared" si="8"/>
        <v>9.6</v>
      </c>
      <c r="K59" s="36">
        <f t="shared" si="8"/>
        <v>3.7</v>
      </c>
    </row>
    <row r="60" spans="1:11" ht="14.25" customHeight="1" x14ac:dyDescent="0.15">
      <c r="A60" s="73"/>
      <c r="B60" s="74"/>
      <c r="C60" s="67" t="s">
        <v>69</v>
      </c>
      <c r="D60" s="68"/>
      <c r="E60" s="28">
        <f t="shared" si="7"/>
        <v>25</v>
      </c>
      <c r="F60" s="29">
        <f t="shared" si="8"/>
        <v>4</v>
      </c>
      <c r="G60" s="30">
        <f t="shared" si="8"/>
        <v>16</v>
      </c>
      <c r="H60" s="30">
        <f t="shared" si="8"/>
        <v>48</v>
      </c>
      <c r="I60" s="30">
        <f t="shared" si="8"/>
        <v>24</v>
      </c>
      <c r="J60" s="30">
        <f t="shared" si="8"/>
        <v>8</v>
      </c>
      <c r="K60" s="31">
        <f t="shared" si="8"/>
        <v>0</v>
      </c>
    </row>
    <row r="61" spans="1:11" ht="14.25" customHeight="1" x14ac:dyDescent="0.15">
      <c r="A61" s="73"/>
      <c r="B61" s="74"/>
      <c r="C61" s="67" t="s">
        <v>48</v>
      </c>
      <c r="D61" s="68"/>
      <c r="E61" s="28">
        <f t="shared" si="7"/>
        <v>431</v>
      </c>
      <c r="F61" s="29">
        <f t="shared" si="8"/>
        <v>4.9000000000000004</v>
      </c>
      <c r="G61" s="30">
        <f t="shared" si="8"/>
        <v>12.1</v>
      </c>
      <c r="H61" s="30">
        <f t="shared" si="8"/>
        <v>41.3</v>
      </c>
      <c r="I61" s="30">
        <f t="shared" si="8"/>
        <v>27.4</v>
      </c>
      <c r="J61" s="30">
        <f t="shared" si="8"/>
        <v>11.8</v>
      </c>
      <c r="K61" s="31">
        <f t="shared" si="8"/>
        <v>2.6</v>
      </c>
    </row>
    <row r="62" spans="1:11" ht="14.25" customHeight="1" x14ac:dyDescent="0.15">
      <c r="A62" s="73"/>
      <c r="B62" s="74"/>
      <c r="C62" s="67" t="s">
        <v>49</v>
      </c>
      <c r="D62" s="68"/>
      <c r="E62" s="28">
        <f t="shared" si="7"/>
        <v>31</v>
      </c>
      <c r="F62" s="29">
        <f t="shared" si="8"/>
        <v>3.2</v>
      </c>
      <c r="G62" s="30">
        <f t="shared" si="8"/>
        <v>6.5</v>
      </c>
      <c r="H62" s="30">
        <f t="shared" si="8"/>
        <v>54.8</v>
      </c>
      <c r="I62" s="30">
        <f t="shared" si="8"/>
        <v>22.6</v>
      </c>
      <c r="J62" s="30">
        <f t="shared" si="8"/>
        <v>9.6999999999999993</v>
      </c>
      <c r="K62" s="31">
        <f t="shared" si="8"/>
        <v>3.2</v>
      </c>
    </row>
    <row r="63" spans="1:11" ht="14.25" customHeight="1" x14ac:dyDescent="0.15">
      <c r="A63" s="73"/>
      <c r="B63" s="74"/>
      <c r="C63" s="67" t="s">
        <v>50</v>
      </c>
      <c r="D63" s="68"/>
      <c r="E63" s="28">
        <f t="shared" si="7"/>
        <v>195</v>
      </c>
      <c r="F63" s="29">
        <f t="shared" si="8"/>
        <v>7.2</v>
      </c>
      <c r="G63" s="30">
        <f t="shared" si="8"/>
        <v>11.8</v>
      </c>
      <c r="H63" s="30">
        <f t="shared" si="8"/>
        <v>50.3</v>
      </c>
      <c r="I63" s="30">
        <f t="shared" si="8"/>
        <v>23.6</v>
      </c>
      <c r="J63" s="30">
        <f t="shared" si="8"/>
        <v>5.6</v>
      </c>
      <c r="K63" s="31">
        <f t="shared" si="8"/>
        <v>1.5</v>
      </c>
    </row>
    <row r="64" spans="1:11" ht="14.25" customHeight="1" x14ac:dyDescent="0.15">
      <c r="A64" s="73"/>
      <c r="B64" s="74"/>
      <c r="C64" s="67" t="s">
        <v>0</v>
      </c>
      <c r="D64" s="68"/>
      <c r="E64" s="28">
        <f t="shared" si="7"/>
        <v>27</v>
      </c>
      <c r="F64" s="29">
        <f t="shared" si="8"/>
        <v>3.7</v>
      </c>
      <c r="G64" s="30">
        <f t="shared" si="8"/>
        <v>7.4</v>
      </c>
      <c r="H64" s="30">
        <f t="shared" si="8"/>
        <v>44.4</v>
      </c>
      <c r="I64" s="30">
        <f t="shared" si="8"/>
        <v>18.5</v>
      </c>
      <c r="J64" s="30">
        <f t="shared" si="8"/>
        <v>22.2</v>
      </c>
      <c r="K64" s="31">
        <f t="shared" si="8"/>
        <v>3.7</v>
      </c>
    </row>
    <row r="65" spans="1:11" ht="14.25" customHeight="1" x14ac:dyDescent="0.15">
      <c r="A65" s="75"/>
      <c r="B65" s="76"/>
      <c r="C65" s="67" t="s">
        <v>6</v>
      </c>
      <c r="D65" s="68"/>
      <c r="E65" s="37">
        <f t="shared" si="7"/>
        <v>20</v>
      </c>
      <c r="F65" s="38">
        <f t="shared" si="8"/>
        <v>0</v>
      </c>
      <c r="G65" s="39">
        <f t="shared" si="8"/>
        <v>10</v>
      </c>
      <c r="H65" s="39">
        <f t="shared" si="8"/>
        <v>45</v>
      </c>
      <c r="I65" s="39">
        <f t="shared" si="8"/>
        <v>40</v>
      </c>
      <c r="J65" s="39">
        <f t="shared" si="8"/>
        <v>0</v>
      </c>
      <c r="K65" s="40">
        <f t="shared" si="8"/>
        <v>5</v>
      </c>
    </row>
    <row r="66" spans="1:11" ht="14.25" customHeight="1" x14ac:dyDescent="0.15">
      <c r="A66" s="71" t="s">
        <v>15</v>
      </c>
      <c r="B66" s="72"/>
      <c r="C66" s="77" t="s">
        <v>74</v>
      </c>
      <c r="D66" s="78"/>
      <c r="E66" s="33">
        <f t="shared" si="7"/>
        <v>203</v>
      </c>
      <c r="F66" s="34">
        <f t="shared" si="8"/>
        <v>7.9</v>
      </c>
      <c r="G66" s="35">
        <f t="shared" si="8"/>
        <v>12.3</v>
      </c>
      <c r="H66" s="35">
        <f t="shared" si="8"/>
        <v>47.8</v>
      </c>
      <c r="I66" s="35">
        <f t="shared" si="8"/>
        <v>22.2</v>
      </c>
      <c r="J66" s="35">
        <f t="shared" si="8"/>
        <v>7.4</v>
      </c>
      <c r="K66" s="36">
        <f t="shared" si="8"/>
        <v>2.5</v>
      </c>
    </row>
    <row r="67" spans="1:11" ht="14.25" customHeight="1" x14ac:dyDescent="0.15">
      <c r="A67" s="73"/>
      <c r="B67" s="74"/>
      <c r="C67" s="67" t="s">
        <v>75</v>
      </c>
      <c r="D67" s="68"/>
      <c r="E67" s="28">
        <f t="shared" si="7"/>
        <v>151</v>
      </c>
      <c r="F67" s="29">
        <f t="shared" ref="F67:K67" si="9">IFERROR(ROUND(F178/$E67*100,1),"-")</f>
        <v>8.6</v>
      </c>
      <c r="G67" s="30">
        <f t="shared" si="9"/>
        <v>17.2</v>
      </c>
      <c r="H67" s="30">
        <f t="shared" si="9"/>
        <v>50.3</v>
      </c>
      <c r="I67" s="30">
        <f t="shared" si="9"/>
        <v>14.6</v>
      </c>
      <c r="J67" s="30">
        <f t="shared" si="9"/>
        <v>8.6</v>
      </c>
      <c r="K67" s="31">
        <f t="shared" si="9"/>
        <v>0.7</v>
      </c>
    </row>
    <row r="68" spans="1:11" ht="14.25" customHeight="1" x14ac:dyDescent="0.15">
      <c r="A68" s="73"/>
      <c r="B68" s="74"/>
      <c r="C68" s="67" t="s">
        <v>76</v>
      </c>
      <c r="D68" s="68"/>
      <c r="E68" s="28">
        <f t="shared" si="7"/>
        <v>118</v>
      </c>
      <c r="F68" s="29">
        <f t="shared" ref="F68:K68" si="10">IFERROR(ROUND(F179/$E68*100,1),"-")</f>
        <v>5.0999999999999996</v>
      </c>
      <c r="G68" s="30">
        <f t="shared" si="10"/>
        <v>11.9</v>
      </c>
      <c r="H68" s="30">
        <f t="shared" si="10"/>
        <v>50</v>
      </c>
      <c r="I68" s="30">
        <f t="shared" si="10"/>
        <v>24.6</v>
      </c>
      <c r="J68" s="30">
        <f t="shared" si="10"/>
        <v>4.2</v>
      </c>
      <c r="K68" s="31">
        <f t="shared" si="10"/>
        <v>4.2</v>
      </c>
    </row>
    <row r="69" spans="1:11" ht="14.25" customHeight="1" x14ac:dyDescent="0.15">
      <c r="A69" s="73"/>
      <c r="B69" s="74"/>
      <c r="C69" s="67" t="s">
        <v>77</v>
      </c>
      <c r="D69" s="68"/>
      <c r="E69" s="28">
        <f t="shared" si="7"/>
        <v>110</v>
      </c>
      <c r="F69" s="29">
        <f t="shared" ref="F69:K69" si="11">IFERROR(ROUND(F180/$E69*100,1),"-")</f>
        <v>1.8</v>
      </c>
      <c r="G69" s="30">
        <f t="shared" si="11"/>
        <v>10.9</v>
      </c>
      <c r="H69" s="30">
        <f t="shared" si="11"/>
        <v>41.8</v>
      </c>
      <c r="I69" s="30">
        <f t="shared" si="11"/>
        <v>28.2</v>
      </c>
      <c r="J69" s="30">
        <f t="shared" si="11"/>
        <v>12.7</v>
      </c>
      <c r="K69" s="31">
        <f t="shared" si="11"/>
        <v>4.5</v>
      </c>
    </row>
    <row r="70" spans="1:11" ht="14.25" customHeight="1" x14ac:dyDescent="0.15">
      <c r="A70" s="73"/>
      <c r="B70" s="74"/>
      <c r="C70" s="67" t="s">
        <v>78</v>
      </c>
      <c r="D70" s="68"/>
      <c r="E70" s="28">
        <f t="shared" si="7"/>
        <v>96</v>
      </c>
      <c r="F70" s="29">
        <f t="shared" ref="F70:K70" si="12">IFERROR(ROUND(F181/$E70*100,1),"-")</f>
        <v>2.1</v>
      </c>
      <c r="G70" s="30">
        <f t="shared" si="12"/>
        <v>7.3</v>
      </c>
      <c r="H70" s="30">
        <f t="shared" si="12"/>
        <v>38.5</v>
      </c>
      <c r="I70" s="30">
        <f t="shared" si="12"/>
        <v>36.5</v>
      </c>
      <c r="J70" s="30">
        <f t="shared" si="12"/>
        <v>15.6</v>
      </c>
      <c r="K70" s="31">
        <f t="shared" si="12"/>
        <v>0</v>
      </c>
    </row>
    <row r="71" spans="1:11" ht="14.25" customHeight="1" x14ac:dyDescent="0.15">
      <c r="A71" s="73"/>
      <c r="B71" s="74"/>
      <c r="C71" s="67" t="s">
        <v>79</v>
      </c>
      <c r="D71" s="68"/>
      <c r="E71" s="28">
        <f t="shared" si="7"/>
        <v>108</v>
      </c>
      <c r="F71" s="29">
        <f t="shared" ref="F71:K71" si="13">IFERROR(ROUND(F182/$E71*100,1),"-")</f>
        <v>4.5999999999999996</v>
      </c>
      <c r="G71" s="30">
        <f t="shared" si="13"/>
        <v>7.4</v>
      </c>
      <c r="H71" s="30">
        <f t="shared" si="13"/>
        <v>41.7</v>
      </c>
      <c r="I71" s="30">
        <f t="shared" si="13"/>
        <v>29.6</v>
      </c>
      <c r="J71" s="30">
        <f t="shared" si="13"/>
        <v>13.9</v>
      </c>
      <c r="K71" s="31">
        <f t="shared" si="13"/>
        <v>2.8</v>
      </c>
    </row>
    <row r="72" spans="1:11" ht="14.25" customHeight="1" x14ac:dyDescent="0.15">
      <c r="A72" s="73"/>
      <c r="B72" s="74"/>
      <c r="C72" s="67" t="s">
        <v>80</v>
      </c>
      <c r="D72" s="68"/>
      <c r="E72" s="28">
        <f t="shared" si="7"/>
        <v>124</v>
      </c>
      <c r="F72" s="29">
        <f t="shared" ref="F72:K72" si="14">IFERROR(ROUND(F183/$E72*100,1),"-")</f>
        <v>7.3</v>
      </c>
      <c r="G72" s="30">
        <f t="shared" si="14"/>
        <v>12.1</v>
      </c>
      <c r="H72" s="30">
        <f t="shared" si="14"/>
        <v>34.700000000000003</v>
      </c>
      <c r="I72" s="30">
        <f t="shared" si="14"/>
        <v>28.2</v>
      </c>
      <c r="J72" s="30">
        <f t="shared" si="14"/>
        <v>13.7</v>
      </c>
      <c r="K72" s="31">
        <f t="shared" si="14"/>
        <v>4</v>
      </c>
    </row>
    <row r="73" spans="1:11" ht="14.25" customHeight="1" x14ac:dyDescent="0.15">
      <c r="A73" s="73"/>
      <c r="B73" s="74"/>
      <c r="C73" s="67" t="s">
        <v>81</v>
      </c>
      <c r="D73" s="68"/>
      <c r="E73" s="28">
        <f t="shared" si="7"/>
        <v>25</v>
      </c>
      <c r="F73" s="29">
        <f t="shared" ref="F73:K73" si="15">IFERROR(ROUND(F184/$E73*100,1),"-")</f>
        <v>28</v>
      </c>
      <c r="G73" s="30">
        <f t="shared" si="15"/>
        <v>16</v>
      </c>
      <c r="H73" s="30">
        <f t="shared" si="15"/>
        <v>52</v>
      </c>
      <c r="I73" s="30">
        <f t="shared" si="15"/>
        <v>4</v>
      </c>
      <c r="J73" s="30">
        <f t="shared" si="15"/>
        <v>0</v>
      </c>
      <c r="K73" s="31">
        <f t="shared" si="15"/>
        <v>0</v>
      </c>
    </row>
    <row r="74" spans="1:11" ht="14.25" customHeight="1" x14ac:dyDescent="0.15">
      <c r="A74" s="75"/>
      <c r="B74" s="76"/>
      <c r="C74" s="67" t="s">
        <v>6</v>
      </c>
      <c r="D74" s="68"/>
      <c r="E74" s="37">
        <f t="shared" si="7"/>
        <v>13</v>
      </c>
      <c r="F74" s="38">
        <f t="shared" ref="F74:K74" si="16">IFERROR(ROUND(F185/$E74*100,1),"-")</f>
        <v>0</v>
      </c>
      <c r="G74" s="39">
        <f t="shared" si="16"/>
        <v>15.4</v>
      </c>
      <c r="H74" s="39">
        <f t="shared" si="16"/>
        <v>46.2</v>
      </c>
      <c r="I74" s="39">
        <f t="shared" si="16"/>
        <v>30.8</v>
      </c>
      <c r="J74" s="39">
        <f t="shared" si="16"/>
        <v>0</v>
      </c>
      <c r="K74" s="40">
        <f t="shared" si="16"/>
        <v>7.7</v>
      </c>
    </row>
    <row r="75" spans="1:11" ht="14.25" customHeight="1" x14ac:dyDescent="0.15">
      <c r="A75" s="71" t="s">
        <v>16</v>
      </c>
      <c r="B75" s="72"/>
      <c r="C75" s="77" t="s">
        <v>51</v>
      </c>
      <c r="D75" s="78"/>
      <c r="E75" s="33">
        <f t="shared" si="7"/>
        <v>243</v>
      </c>
      <c r="F75" s="34">
        <f t="shared" ref="F75:K75" si="17">IFERROR(ROUND(F186/$E75*100,1),"-")</f>
        <v>2.1</v>
      </c>
      <c r="G75" s="35">
        <f t="shared" si="17"/>
        <v>12.8</v>
      </c>
      <c r="H75" s="35">
        <f t="shared" si="17"/>
        <v>37.4</v>
      </c>
      <c r="I75" s="35">
        <f t="shared" si="17"/>
        <v>30</v>
      </c>
      <c r="J75" s="35">
        <f t="shared" si="17"/>
        <v>15.2</v>
      </c>
      <c r="K75" s="36">
        <f t="shared" si="17"/>
        <v>2.5</v>
      </c>
    </row>
    <row r="76" spans="1:11" ht="14.25" customHeight="1" x14ac:dyDescent="0.15">
      <c r="A76" s="73"/>
      <c r="B76" s="74"/>
      <c r="C76" s="67" t="s">
        <v>52</v>
      </c>
      <c r="D76" s="68"/>
      <c r="E76" s="28">
        <f t="shared" si="7"/>
        <v>322</v>
      </c>
      <c r="F76" s="29">
        <f t="shared" ref="F76:K76" si="18">IFERROR(ROUND(F187/$E76*100,1),"-")</f>
        <v>8.6999999999999993</v>
      </c>
      <c r="G76" s="30">
        <f t="shared" si="18"/>
        <v>13</v>
      </c>
      <c r="H76" s="30">
        <f t="shared" si="18"/>
        <v>48.4</v>
      </c>
      <c r="I76" s="30">
        <f t="shared" si="18"/>
        <v>20.8</v>
      </c>
      <c r="J76" s="30">
        <f t="shared" si="18"/>
        <v>6.5</v>
      </c>
      <c r="K76" s="31">
        <f t="shared" si="18"/>
        <v>2.5</v>
      </c>
    </row>
    <row r="77" spans="1:11" ht="14.25" customHeight="1" x14ac:dyDescent="0.15">
      <c r="A77" s="73"/>
      <c r="B77" s="74"/>
      <c r="C77" s="67" t="s">
        <v>53</v>
      </c>
      <c r="D77" s="68"/>
      <c r="E77" s="28">
        <f t="shared" si="7"/>
        <v>25</v>
      </c>
      <c r="F77" s="29">
        <f t="shared" ref="F77:K77" si="19">IFERROR(ROUND(F188/$E77*100,1),"-")</f>
        <v>4</v>
      </c>
      <c r="G77" s="30">
        <f t="shared" si="19"/>
        <v>8</v>
      </c>
      <c r="H77" s="30">
        <f t="shared" si="19"/>
        <v>28</v>
      </c>
      <c r="I77" s="30">
        <f t="shared" si="19"/>
        <v>36</v>
      </c>
      <c r="J77" s="30">
        <f t="shared" si="19"/>
        <v>24</v>
      </c>
      <c r="K77" s="31">
        <f t="shared" si="19"/>
        <v>0</v>
      </c>
    </row>
    <row r="78" spans="1:11" ht="14.25" customHeight="1" x14ac:dyDescent="0.15">
      <c r="A78" s="73"/>
      <c r="B78" s="74"/>
      <c r="C78" s="67" t="s">
        <v>54</v>
      </c>
      <c r="D78" s="68"/>
      <c r="E78" s="28">
        <f t="shared" si="7"/>
        <v>237</v>
      </c>
      <c r="F78" s="29">
        <f t="shared" ref="F78:K78" si="20">IFERROR(ROUND(F189/$E78*100,1),"-")</f>
        <v>6.8</v>
      </c>
      <c r="G78" s="30">
        <f t="shared" si="20"/>
        <v>11.8</v>
      </c>
      <c r="H78" s="30">
        <f t="shared" si="20"/>
        <v>48.5</v>
      </c>
      <c r="I78" s="30">
        <f t="shared" si="20"/>
        <v>21.9</v>
      </c>
      <c r="J78" s="30">
        <f t="shared" si="20"/>
        <v>8</v>
      </c>
      <c r="K78" s="31">
        <f t="shared" si="20"/>
        <v>3</v>
      </c>
    </row>
    <row r="79" spans="1:11" ht="14.25" customHeight="1" x14ac:dyDescent="0.15">
      <c r="A79" s="73"/>
      <c r="B79" s="74"/>
      <c r="C79" s="67" t="s">
        <v>55</v>
      </c>
      <c r="D79" s="68"/>
      <c r="E79" s="28">
        <f t="shared" si="7"/>
        <v>46</v>
      </c>
      <c r="F79" s="29">
        <f t="shared" ref="F79:K79" si="21">IFERROR(ROUND(F190/$E79*100,1),"-")</f>
        <v>10.9</v>
      </c>
      <c r="G79" s="30">
        <f t="shared" si="21"/>
        <v>10.9</v>
      </c>
      <c r="H79" s="30">
        <f t="shared" si="21"/>
        <v>32.6</v>
      </c>
      <c r="I79" s="30">
        <f t="shared" si="21"/>
        <v>34.799999999999997</v>
      </c>
      <c r="J79" s="30">
        <f t="shared" si="21"/>
        <v>8.6999999999999993</v>
      </c>
      <c r="K79" s="31">
        <f t="shared" si="21"/>
        <v>2.2000000000000002</v>
      </c>
    </row>
    <row r="80" spans="1:11" ht="14.25" customHeight="1" x14ac:dyDescent="0.15">
      <c r="A80" s="73"/>
      <c r="B80" s="74"/>
      <c r="C80" s="67" t="s">
        <v>56</v>
      </c>
      <c r="D80" s="68"/>
      <c r="E80" s="28">
        <f t="shared" si="7"/>
        <v>22</v>
      </c>
      <c r="F80" s="29">
        <f t="shared" ref="F80:K80" si="22">IFERROR(ROUND(F191/$E80*100,1),"-")</f>
        <v>4.5</v>
      </c>
      <c r="G80" s="30">
        <f t="shared" si="22"/>
        <v>9.1</v>
      </c>
      <c r="H80" s="30">
        <f t="shared" si="22"/>
        <v>59.1</v>
      </c>
      <c r="I80" s="30">
        <f t="shared" si="22"/>
        <v>9.1</v>
      </c>
      <c r="J80" s="30">
        <f t="shared" si="22"/>
        <v>13.6</v>
      </c>
      <c r="K80" s="31">
        <f t="shared" si="22"/>
        <v>4.5</v>
      </c>
    </row>
    <row r="81" spans="1:11" ht="14.25" customHeight="1" x14ac:dyDescent="0.15">
      <c r="A81" s="73"/>
      <c r="B81" s="74"/>
      <c r="C81" s="67" t="s">
        <v>57</v>
      </c>
      <c r="D81" s="68"/>
      <c r="E81" s="28">
        <f t="shared" si="7"/>
        <v>22</v>
      </c>
      <c r="F81" s="29">
        <f t="shared" ref="F81:K81" si="23">IFERROR(ROUND(F192/$E81*100,1),"-")</f>
        <v>4.5</v>
      </c>
      <c r="G81" s="30">
        <f t="shared" si="23"/>
        <v>4.5</v>
      </c>
      <c r="H81" s="30">
        <f t="shared" si="23"/>
        <v>54.5</v>
      </c>
      <c r="I81" s="30">
        <f t="shared" si="23"/>
        <v>27.3</v>
      </c>
      <c r="J81" s="30">
        <f t="shared" si="23"/>
        <v>9.1</v>
      </c>
      <c r="K81" s="31">
        <f t="shared" si="23"/>
        <v>0</v>
      </c>
    </row>
    <row r="82" spans="1:11" ht="14.25" customHeight="1" x14ac:dyDescent="0.15">
      <c r="A82" s="73"/>
      <c r="B82" s="74"/>
      <c r="C82" s="67" t="s">
        <v>58</v>
      </c>
      <c r="D82" s="68"/>
      <c r="E82" s="28">
        <f t="shared" ref="E82:E113" si="24">E193</f>
        <v>6</v>
      </c>
      <c r="F82" s="29">
        <f t="shared" ref="F82:K82" si="25">IFERROR(ROUND(F193/$E82*100,1),"-")</f>
        <v>0</v>
      </c>
      <c r="G82" s="30">
        <f t="shared" si="25"/>
        <v>16.7</v>
      </c>
      <c r="H82" s="30">
        <f t="shared" si="25"/>
        <v>16.7</v>
      </c>
      <c r="I82" s="30">
        <f t="shared" si="25"/>
        <v>33.299999999999997</v>
      </c>
      <c r="J82" s="30">
        <f t="shared" si="25"/>
        <v>16.7</v>
      </c>
      <c r="K82" s="31">
        <f t="shared" si="25"/>
        <v>16.7</v>
      </c>
    </row>
    <row r="83" spans="1:11" ht="14.25" customHeight="1" x14ac:dyDescent="0.15">
      <c r="A83" s="73"/>
      <c r="B83" s="74"/>
      <c r="C83" s="67" t="s">
        <v>0</v>
      </c>
      <c r="D83" s="68"/>
      <c r="E83" s="28">
        <f t="shared" si="24"/>
        <v>10</v>
      </c>
      <c r="F83" s="29">
        <f t="shared" ref="F83:K83" si="26">IFERROR(ROUND(F194/$E83*100,1),"-")</f>
        <v>20</v>
      </c>
      <c r="G83" s="30">
        <f t="shared" si="26"/>
        <v>10</v>
      </c>
      <c r="H83" s="30">
        <f t="shared" si="26"/>
        <v>40</v>
      </c>
      <c r="I83" s="30">
        <f t="shared" si="26"/>
        <v>20</v>
      </c>
      <c r="J83" s="30">
        <f t="shared" si="26"/>
        <v>10</v>
      </c>
      <c r="K83" s="31">
        <f t="shared" si="26"/>
        <v>0</v>
      </c>
    </row>
    <row r="84" spans="1:11" ht="14.25" customHeight="1" x14ac:dyDescent="0.15">
      <c r="A84" s="75"/>
      <c r="B84" s="76"/>
      <c r="C84" s="69" t="s">
        <v>3</v>
      </c>
      <c r="D84" s="70"/>
      <c r="E84" s="37">
        <f t="shared" si="24"/>
        <v>15</v>
      </c>
      <c r="F84" s="38">
        <f t="shared" ref="F84:K84" si="27">IFERROR(ROUND(F195/$E84*100,1),"-")</f>
        <v>6.7</v>
      </c>
      <c r="G84" s="39">
        <f t="shared" si="27"/>
        <v>0</v>
      </c>
      <c r="H84" s="39">
        <f t="shared" si="27"/>
        <v>53.3</v>
      </c>
      <c r="I84" s="39">
        <f t="shared" si="27"/>
        <v>33.299999999999997</v>
      </c>
      <c r="J84" s="39">
        <f t="shared" si="27"/>
        <v>0</v>
      </c>
      <c r="K84" s="40">
        <f t="shared" si="27"/>
        <v>6.7</v>
      </c>
    </row>
    <row r="85" spans="1:11" ht="14.25" customHeight="1" x14ac:dyDescent="0.15">
      <c r="A85" s="71" t="s">
        <v>82</v>
      </c>
      <c r="B85" s="72"/>
      <c r="C85" s="77" t="s">
        <v>83</v>
      </c>
      <c r="D85" s="78"/>
      <c r="E85" s="33">
        <f t="shared" si="24"/>
        <v>42</v>
      </c>
      <c r="F85" s="34">
        <f t="shared" ref="F85:K85" si="28">IFERROR(ROUND(F196/$E85*100,1),"-")</f>
        <v>4.8</v>
      </c>
      <c r="G85" s="35">
        <f t="shared" si="28"/>
        <v>19</v>
      </c>
      <c r="H85" s="35">
        <f t="shared" si="28"/>
        <v>42.9</v>
      </c>
      <c r="I85" s="35">
        <f t="shared" si="28"/>
        <v>19</v>
      </c>
      <c r="J85" s="35">
        <f t="shared" si="28"/>
        <v>11.9</v>
      </c>
      <c r="K85" s="36">
        <f t="shared" si="28"/>
        <v>2.4</v>
      </c>
    </row>
    <row r="86" spans="1:11" ht="14.25" customHeight="1" x14ac:dyDescent="0.15">
      <c r="A86" s="73"/>
      <c r="B86" s="74"/>
      <c r="C86" s="67" t="s">
        <v>84</v>
      </c>
      <c r="D86" s="68"/>
      <c r="E86" s="28">
        <f t="shared" si="24"/>
        <v>57</v>
      </c>
      <c r="F86" s="29">
        <f t="shared" ref="F86:K86" si="29">IFERROR(ROUND(F197/$E86*100,1),"-")</f>
        <v>10.5</v>
      </c>
      <c r="G86" s="30">
        <f t="shared" si="29"/>
        <v>12.3</v>
      </c>
      <c r="H86" s="30">
        <f t="shared" si="29"/>
        <v>45.6</v>
      </c>
      <c r="I86" s="30">
        <f t="shared" si="29"/>
        <v>24.6</v>
      </c>
      <c r="J86" s="30">
        <f t="shared" si="29"/>
        <v>7</v>
      </c>
      <c r="K86" s="31">
        <f t="shared" si="29"/>
        <v>0</v>
      </c>
    </row>
    <row r="87" spans="1:11" ht="14.25" customHeight="1" x14ac:dyDescent="0.15">
      <c r="A87" s="73"/>
      <c r="B87" s="74"/>
      <c r="C87" s="67" t="s">
        <v>85</v>
      </c>
      <c r="D87" s="68"/>
      <c r="E87" s="28">
        <f t="shared" si="24"/>
        <v>68</v>
      </c>
      <c r="F87" s="29">
        <f t="shared" ref="F87:K87" si="30">IFERROR(ROUND(F198/$E87*100,1),"-")</f>
        <v>13.2</v>
      </c>
      <c r="G87" s="30">
        <f t="shared" si="30"/>
        <v>16.2</v>
      </c>
      <c r="H87" s="30">
        <f t="shared" si="30"/>
        <v>47.1</v>
      </c>
      <c r="I87" s="30">
        <f t="shared" si="30"/>
        <v>19.100000000000001</v>
      </c>
      <c r="J87" s="30">
        <f t="shared" si="30"/>
        <v>4.4000000000000004</v>
      </c>
      <c r="K87" s="31">
        <f t="shared" si="30"/>
        <v>0</v>
      </c>
    </row>
    <row r="88" spans="1:11" ht="14.25" customHeight="1" x14ac:dyDescent="0.15">
      <c r="A88" s="73"/>
      <c r="B88" s="74"/>
      <c r="C88" s="67" t="s">
        <v>86</v>
      </c>
      <c r="D88" s="68"/>
      <c r="E88" s="28">
        <f t="shared" si="24"/>
        <v>148</v>
      </c>
      <c r="F88" s="29">
        <f t="shared" ref="F88:K88" si="31">IFERROR(ROUND(F199/$E88*100,1),"-")</f>
        <v>4.7</v>
      </c>
      <c r="G88" s="30">
        <f t="shared" si="31"/>
        <v>12.2</v>
      </c>
      <c r="H88" s="30">
        <f t="shared" si="31"/>
        <v>45.3</v>
      </c>
      <c r="I88" s="30">
        <f t="shared" si="31"/>
        <v>28.4</v>
      </c>
      <c r="J88" s="30">
        <f t="shared" si="31"/>
        <v>6.8</v>
      </c>
      <c r="K88" s="31">
        <f t="shared" si="31"/>
        <v>2.7</v>
      </c>
    </row>
    <row r="89" spans="1:11" ht="14.25" customHeight="1" x14ac:dyDescent="0.15">
      <c r="A89" s="73"/>
      <c r="B89" s="74"/>
      <c r="C89" s="67" t="s">
        <v>87</v>
      </c>
      <c r="D89" s="68"/>
      <c r="E89" s="28">
        <f t="shared" si="24"/>
        <v>195</v>
      </c>
      <c r="F89" s="29">
        <f t="shared" ref="F89:K89" si="32">IFERROR(ROUND(F200/$E89*100,1),"-")</f>
        <v>7.2</v>
      </c>
      <c r="G89" s="30">
        <f t="shared" si="32"/>
        <v>11.8</v>
      </c>
      <c r="H89" s="30">
        <f t="shared" si="32"/>
        <v>41.5</v>
      </c>
      <c r="I89" s="30">
        <f t="shared" si="32"/>
        <v>24.1</v>
      </c>
      <c r="J89" s="30">
        <f t="shared" si="32"/>
        <v>13.3</v>
      </c>
      <c r="K89" s="31">
        <f t="shared" si="32"/>
        <v>2.1</v>
      </c>
    </row>
    <row r="90" spans="1:11" ht="14.25" customHeight="1" x14ac:dyDescent="0.15">
      <c r="A90" s="73"/>
      <c r="B90" s="74"/>
      <c r="C90" s="67" t="s">
        <v>88</v>
      </c>
      <c r="D90" s="68"/>
      <c r="E90" s="28">
        <f t="shared" si="24"/>
        <v>151</v>
      </c>
      <c r="F90" s="29">
        <f t="shared" ref="F90:K90" si="33">IFERROR(ROUND(F201/$E90*100,1),"-")</f>
        <v>7.9</v>
      </c>
      <c r="G90" s="30">
        <f t="shared" si="33"/>
        <v>7.9</v>
      </c>
      <c r="H90" s="30">
        <f t="shared" si="33"/>
        <v>44.4</v>
      </c>
      <c r="I90" s="30">
        <f t="shared" si="33"/>
        <v>25.2</v>
      </c>
      <c r="J90" s="30">
        <f t="shared" si="33"/>
        <v>11.9</v>
      </c>
      <c r="K90" s="31">
        <f t="shared" si="33"/>
        <v>2.6</v>
      </c>
    </row>
    <row r="91" spans="1:11" ht="14.25" customHeight="1" x14ac:dyDescent="0.15">
      <c r="A91" s="73"/>
      <c r="B91" s="74"/>
      <c r="C91" s="67" t="s">
        <v>89</v>
      </c>
      <c r="D91" s="68"/>
      <c r="E91" s="28">
        <f t="shared" si="24"/>
        <v>280</v>
      </c>
      <c r="F91" s="29">
        <f t="shared" ref="F91:K91" si="34">IFERROR(ROUND(F202/$E91*100,1),"-")</f>
        <v>3.2</v>
      </c>
      <c r="G91" s="30">
        <f t="shared" si="34"/>
        <v>12.1</v>
      </c>
      <c r="H91" s="30">
        <f t="shared" si="34"/>
        <v>46.1</v>
      </c>
      <c r="I91" s="30">
        <f t="shared" si="34"/>
        <v>25.7</v>
      </c>
      <c r="J91" s="30">
        <f t="shared" si="34"/>
        <v>9.3000000000000007</v>
      </c>
      <c r="K91" s="31">
        <f t="shared" si="34"/>
        <v>3.6</v>
      </c>
    </row>
    <row r="92" spans="1:11" ht="14.25" customHeight="1" x14ac:dyDescent="0.15">
      <c r="A92" s="75"/>
      <c r="B92" s="76"/>
      <c r="C92" s="69" t="s">
        <v>6</v>
      </c>
      <c r="D92" s="70"/>
      <c r="E92" s="37">
        <f t="shared" si="24"/>
        <v>7</v>
      </c>
      <c r="F92" s="38">
        <f t="shared" ref="F92:K92" si="35">IFERROR(ROUND(F203/$E92*100,1),"-")</f>
        <v>14.3</v>
      </c>
      <c r="G92" s="39">
        <f t="shared" si="35"/>
        <v>0</v>
      </c>
      <c r="H92" s="39">
        <f t="shared" si="35"/>
        <v>28.6</v>
      </c>
      <c r="I92" s="39">
        <f t="shared" si="35"/>
        <v>0</v>
      </c>
      <c r="J92" s="39">
        <f t="shared" si="35"/>
        <v>28.6</v>
      </c>
      <c r="K92" s="40">
        <f t="shared" si="35"/>
        <v>28.6</v>
      </c>
    </row>
    <row r="93" spans="1:11" ht="14.25" customHeight="1" x14ac:dyDescent="0.15">
      <c r="A93" s="71" t="s">
        <v>93</v>
      </c>
      <c r="B93" s="72"/>
      <c r="C93" s="77" t="s">
        <v>94</v>
      </c>
      <c r="D93" s="78"/>
      <c r="E93" s="33">
        <f t="shared" si="24"/>
        <v>462</v>
      </c>
      <c r="F93" s="34">
        <f t="shared" ref="F93:K93" si="36">IFERROR(ROUND(F204/$E93*100,1),"-")</f>
        <v>7.4</v>
      </c>
      <c r="G93" s="35">
        <f t="shared" si="36"/>
        <v>13</v>
      </c>
      <c r="H93" s="35">
        <f t="shared" si="36"/>
        <v>42.9</v>
      </c>
      <c r="I93" s="35">
        <f t="shared" si="36"/>
        <v>26.4</v>
      </c>
      <c r="J93" s="35">
        <f t="shared" si="36"/>
        <v>7.6</v>
      </c>
      <c r="K93" s="36">
        <f t="shared" si="36"/>
        <v>2.8</v>
      </c>
    </row>
    <row r="94" spans="1:11" ht="14.25" customHeight="1" x14ac:dyDescent="0.15">
      <c r="A94" s="73"/>
      <c r="B94" s="74"/>
      <c r="C94" s="67" t="s">
        <v>95</v>
      </c>
      <c r="D94" s="68"/>
      <c r="E94" s="28">
        <f t="shared" si="24"/>
        <v>416</v>
      </c>
      <c r="F94" s="29">
        <f t="shared" ref="F94:K94" si="37">IFERROR(ROUND(F205/$E94*100,1),"-")</f>
        <v>6</v>
      </c>
      <c r="G94" s="30">
        <f t="shared" si="37"/>
        <v>12</v>
      </c>
      <c r="H94" s="30">
        <f t="shared" si="37"/>
        <v>46.6</v>
      </c>
      <c r="I94" s="30">
        <f t="shared" si="37"/>
        <v>23.8</v>
      </c>
      <c r="J94" s="30">
        <f t="shared" si="37"/>
        <v>9.6</v>
      </c>
      <c r="K94" s="31">
        <f t="shared" si="37"/>
        <v>1.9</v>
      </c>
    </row>
    <row r="95" spans="1:11" ht="14.25" customHeight="1" x14ac:dyDescent="0.15">
      <c r="A95" s="73"/>
      <c r="B95" s="74"/>
      <c r="C95" s="67" t="s">
        <v>96</v>
      </c>
      <c r="D95" s="68"/>
      <c r="E95" s="28">
        <f t="shared" si="24"/>
        <v>20</v>
      </c>
      <c r="F95" s="29">
        <f t="shared" ref="F95:K95" si="38">IFERROR(ROUND(F206/$E95*100,1),"-")</f>
        <v>0</v>
      </c>
      <c r="G95" s="30">
        <f t="shared" si="38"/>
        <v>5</v>
      </c>
      <c r="H95" s="30">
        <f t="shared" si="38"/>
        <v>30</v>
      </c>
      <c r="I95" s="30">
        <f t="shared" si="38"/>
        <v>30</v>
      </c>
      <c r="J95" s="30">
        <f t="shared" si="38"/>
        <v>35</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50</v>
      </c>
      <c r="I96" s="30">
        <f t="shared" si="39"/>
        <v>0</v>
      </c>
      <c r="J96" s="30">
        <f t="shared" si="39"/>
        <v>50</v>
      </c>
      <c r="K96" s="31">
        <f t="shared" si="39"/>
        <v>0</v>
      </c>
    </row>
    <row r="97" spans="1:11" ht="14.25" customHeight="1" x14ac:dyDescent="0.15">
      <c r="A97" s="73"/>
      <c r="B97" s="74"/>
      <c r="C97" s="67" t="s">
        <v>98</v>
      </c>
      <c r="D97" s="68"/>
      <c r="E97" s="28">
        <f t="shared" si="24"/>
        <v>39</v>
      </c>
      <c r="F97" s="29">
        <f t="shared" ref="F97:K97" si="40">IFERROR(ROUND(F208/$E97*100,1),"-")</f>
        <v>2.6</v>
      </c>
      <c r="G97" s="30">
        <f t="shared" si="40"/>
        <v>5.0999999999999996</v>
      </c>
      <c r="H97" s="30">
        <f t="shared" si="40"/>
        <v>53.8</v>
      </c>
      <c r="I97" s="30">
        <f t="shared" si="40"/>
        <v>15.4</v>
      </c>
      <c r="J97" s="30">
        <f t="shared" si="40"/>
        <v>17.899999999999999</v>
      </c>
      <c r="K97" s="31">
        <f t="shared" si="40"/>
        <v>5.0999999999999996</v>
      </c>
    </row>
    <row r="98" spans="1:11" ht="14.25" customHeight="1" x14ac:dyDescent="0.15">
      <c r="A98" s="75"/>
      <c r="B98" s="76"/>
      <c r="C98" s="69" t="s">
        <v>6</v>
      </c>
      <c r="D98" s="70"/>
      <c r="E98" s="37">
        <f t="shared" si="24"/>
        <v>9</v>
      </c>
      <c r="F98" s="38">
        <f t="shared" ref="F98:K98" si="41">IFERROR(ROUND(F209/$E98*100,1),"-")</f>
        <v>0</v>
      </c>
      <c r="G98" s="39">
        <f t="shared" si="41"/>
        <v>0</v>
      </c>
      <c r="H98" s="39">
        <f t="shared" si="41"/>
        <v>22.2</v>
      </c>
      <c r="I98" s="39">
        <f t="shared" si="41"/>
        <v>11.1</v>
      </c>
      <c r="J98" s="39">
        <f t="shared" si="41"/>
        <v>44.4</v>
      </c>
      <c r="K98" s="40">
        <f t="shared" si="41"/>
        <v>22.2</v>
      </c>
    </row>
    <row r="99" spans="1:11" ht="14.25" customHeight="1" x14ac:dyDescent="0.15">
      <c r="A99" s="71" t="s">
        <v>17</v>
      </c>
      <c r="B99" s="72"/>
      <c r="C99" s="77" t="s">
        <v>59</v>
      </c>
      <c r="D99" s="78"/>
      <c r="E99" s="33">
        <f t="shared" si="24"/>
        <v>436</v>
      </c>
      <c r="F99" s="34">
        <f t="shared" ref="F99:K99" si="42">IFERROR(ROUND(F210/$E99*100,1),"-")</f>
        <v>9.1999999999999993</v>
      </c>
      <c r="G99" s="35">
        <f t="shared" si="42"/>
        <v>15.1</v>
      </c>
      <c r="H99" s="35">
        <f t="shared" si="42"/>
        <v>40.799999999999997</v>
      </c>
      <c r="I99" s="35">
        <f t="shared" si="42"/>
        <v>24.3</v>
      </c>
      <c r="J99" s="35">
        <f t="shared" si="42"/>
        <v>8.5</v>
      </c>
      <c r="K99" s="36">
        <f t="shared" si="42"/>
        <v>2.1</v>
      </c>
    </row>
    <row r="100" spans="1:11" ht="14.25" customHeight="1" x14ac:dyDescent="0.15">
      <c r="A100" s="73"/>
      <c r="B100" s="74"/>
      <c r="C100" s="67" t="s">
        <v>60</v>
      </c>
      <c r="D100" s="68"/>
      <c r="E100" s="28">
        <f t="shared" si="24"/>
        <v>380</v>
      </c>
      <c r="F100" s="29">
        <f t="shared" ref="F100:K100" si="43">IFERROR(ROUND(F211/$E100*100,1),"-")</f>
        <v>4.2</v>
      </c>
      <c r="G100" s="30">
        <f t="shared" si="43"/>
        <v>10.5</v>
      </c>
      <c r="H100" s="30">
        <f t="shared" si="43"/>
        <v>49.2</v>
      </c>
      <c r="I100" s="30">
        <f t="shared" si="43"/>
        <v>23.9</v>
      </c>
      <c r="J100" s="30">
        <f t="shared" si="43"/>
        <v>10.5</v>
      </c>
      <c r="K100" s="31">
        <f t="shared" si="43"/>
        <v>1.6</v>
      </c>
    </row>
    <row r="101" spans="1:11" ht="14.25" customHeight="1" x14ac:dyDescent="0.15">
      <c r="A101" s="73"/>
      <c r="B101" s="74"/>
      <c r="C101" s="67" t="s">
        <v>61</v>
      </c>
      <c r="D101" s="68"/>
      <c r="E101" s="28">
        <f t="shared" si="24"/>
        <v>94</v>
      </c>
      <c r="F101" s="29">
        <f t="shared" ref="F101:K101" si="44">IFERROR(ROUND(F212/$E101*100,1),"-")</f>
        <v>3.2</v>
      </c>
      <c r="G101" s="30">
        <f t="shared" si="44"/>
        <v>6.4</v>
      </c>
      <c r="H101" s="30">
        <f t="shared" si="44"/>
        <v>42.6</v>
      </c>
      <c r="I101" s="30">
        <f t="shared" si="44"/>
        <v>30.9</v>
      </c>
      <c r="J101" s="30">
        <f t="shared" si="44"/>
        <v>11.7</v>
      </c>
      <c r="K101" s="31">
        <f t="shared" si="44"/>
        <v>5.3</v>
      </c>
    </row>
    <row r="102" spans="1:11" ht="14.25" customHeight="1" x14ac:dyDescent="0.15">
      <c r="A102" s="73"/>
      <c r="B102" s="74"/>
      <c r="C102" s="67" t="s">
        <v>62</v>
      </c>
      <c r="D102" s="68"/>
      <c r="E102" s="28">
        <f t="shared" si="24"/>
        <v>22</v>
      </c>
      <c r="F102" s="29">
        <f t="shared" ref="F102:K102" si="45">IFERROR(ROUND(F213/$E102*100,1),"-")</f>
        <v>0</v>
      </c>
      <c r="G102" s="30">
        <f t="shared" si="45"/>
        <v>4.5</v>
      </c>
      <c r="H102" s="30">
        <f t="shared" si="45"/>
        <v>36.4</v>
      </c>
      <c r="I102" s="30">
        <f t="shared" si="45"/>
        <v>36.4</v>
      </c>
      <c r="J102" s="30">
        <f t="shared" si="45"/>
        <v>18.2</v>
      </c>
      <c r="K102" s="31">
        <f t="shared" si="45"/>
        <v>4.5</v>
      </c>
    </row>
    <row r="103" spans="1:11" ht="14.25" customHeight="1" x14ac:dyDescent="0.15">
      <c r="A103" s="73"/>
      <c r="B103" s="74"/>
      <c r="C103" s="67" t="s">
        <v>63</v>
      </c>
      <c r="D103" s="68"/>
      <c r="E103" s="28">
        <f t="shared" si="24"/>
        <v>8</v>
      </c>
      <c r="F103" s="29">
        <f t="shared" ref="F103:K103" si="46">IFERROR(ROUND(F214/$E103*100,1),"-")</f>
        <v>0</v>
      </c>
      <c r="G103" s="30">
        <f t="shared" si="46"/>
        <v>0</v>
      </c>
      <c r="H103" s="30">
        <f t="shared" si="46"/>
        <v>75</v>
      </c>
      <c r="I103" s="30">
        <f t="shared" si="46"/>
        <v>0</v>
      </c>
      <c r="J103" s="30">
        <f t="shared" si="46"/>
        <v>25</v>
      </c>
      <c r="K103" s="31">
        <f t="shared" si="46"/>
        <v>0</v>
      </c>
    </row>
    <row r="104" spans="1:11" ht="14.25" customHeight="1" x14ac:dyDescent="0.15">
      <c r="A104" s="75"/>
      <c r="B104" s="76"/>
      <c r="C104" s="69" t="s">
        <v>6</v>
      </c>
      <c r="D104" s="70"/>
      <c r="E104" s="37">
        <f t="shared" si="24"/>
        <v>8</v>
      </c>
      <c r="F104" s="38">
        <f t="shared" ref="F104:K104" si="47">IFERROR(ROUND(F215/$E104*100,1),"-")</f>
        <v>12.5</v>
      </c>
      <c r="G104" s="39">
        <f t="shared" si="47"/>
        <v>0</v>
      </c>
      <c r="H104" s="39">
        <f t="shared" si="47"/>
        <v>37.5</v>
      </c>
      <c r="I104" s="39">
        <f t="shared" si="47"/>
        <v>0</v>
      </c>
      <c r="J104" s="39">
        <f t="shared" si="47"/>
        <v>0</v>
      </c>
      <c r="K104" s="40">
        <f t="shared" si="47"/>
        <v>50</v>
      </c>
    </row>
    <row r="105" spans="1:11" ht="14.25" customHeight="1" x14ac:dyDescent="0.15">
      <c r="A105" s="71" t="s">
        <v>18</v>
      </c>
      <c r="B105" s="72"/>
      <c r="C105" s="77" t="s">
        <v>64</v>
      </c>
      <c r="D105" s="78"/>
      <c r="E105" s="33">
        <f t="shared" si="24"/>
        <v>355</v>
      </c>
      <c r="F105" s="34">
        <f t="shared" ref="F105:K105" si="48">IFERROR(ROUND(F216/$E105*100,1),"-")</f>
        <v>11.8</v>
      </c>
      <c r="G105" s="35">
        <f t="shared" si="48"/>
        <v>16.100000000000001</v>
      </c>
      <c r="H105" s="35">
        <f t="shared" si="48"/>
        <v>39.4</v>
      </c>
      <c r="I105" s="35">
        <f t="shared" si="48"/>
        <v>23.1</v>
      </c>
      <c r="J105" s="35">
        <f t="shared" si="48"/>
        <v>6.5</v>
      </c>
      <c r="K105" s="36">
        <f t="shared" si="48"/>
        <v>3.1</v>
      </c>
    </row>
    <row r="106" spans="1:11" ht="14.25" customHeight="1" x14ac:dyDescent="0.15">
      <c r="A106" s="73"/>
      <c r="B106" s="74"/>
      <c r="C106" s="67" t="s">
        <v>65</v>
      </c>
      <c r="D106" s="68"/>
      <c r="E106" s="28">
        <f t="shared" si="24"/>
        <v>393</v>
      </c>
      <c r="F106" s="29">
        <f t="shared" ref="F106:K106" si="49">IFERROR(ROUND(F217/$E106*100,1),"-")</f>
        <v>3.6</v>
      </c>
      <c r="G106" s="30">
        <f t="shared" si="49"/>
        <v>11.5</v>
      </c>
      <c r="H106" s="30">
        <f t="shared" si="49"/>
        <v>49.4</v>
      </c>
      <c r="I106" s="30">
        <f t="shared" si="49"/>
        <v>23.4</v>
      </c>
      <c r="J106" s="30">
        <f t="shared" si="49"/>
        <v>11.5</v>
      </c>
      <c r="K106" s="31">
        <f t="shared" si="49"/>
        <v>0.8</v>
      </c>
    </row>
    <row r="107" spans="1:11" ht="14.25" customHeight="1" x14ac:dyDescent="0.15">
      <c r="A107" s="73"/>
      <c r="B107" s="74"/>
      <c r="C107" s="67" t="s">
        <v>61</v>
      </c>
      <c r="D107" s="68"/>
      <c r="E107" s="28">
        <f t="shared" si="24"/>
        <v>158</v>
      </c>
      <c r="F107" s="29">
        <f t="shared" ref="F107:K107" si="50">IFERROR(ROUND(F218/$E107*100,1),"-")</f>
        <v>1.9</v>
      </c>
      <c r="G107" s="30">
        <f t="shared" si="50"/>
        <v>6.3</v>
      </c>
      <c r="H107" s="30">
        <f t="shared" si="50"/>
        <v>48.1</v>
      </c>
      <c r="I107" s="30">
        <f t="shared" si="50"/>
        <v>31.6</v>
      </c>
      <c r="J107" s="30">
        <f t="shared" si="50"/>
        <v>8.9</v>
      </c>
      <c r="K107" s="31">
        <f t="shared" si="50"/>
        <v>3.2</v>
      </c>
    </row>
    <row r="108" spans="1:11" ht="14.25" customHeight="1" x14ac:dyDescent="0.15">
      <c r="A108" s="73"/>
      <c r="B108" s="74"/>
      <c r="C108" s="67" t="s">
        <v>66</v>
      </c>
      <c r="D108" s="68"/>
      <c r="E108" s="28">
        <f t="shared" si="24"/>
        <v>20</v>
      </c>
      <c r="F108" s="29">
        <f t="shared" ref="F108:K108" si="51">IFERROR(ROUND(F219/$E108*100,1),"-")</f>
        <v>0</v>
      </c>
      <c r="G108" s="30">
        <f t="shared" si="51"/>
        <v>5</v>
      </c>
      <c r="H108" s="30">
        <f t="shared" si="51"/>
        <v>20</v>
      </c>
      <c r="I108" s="30">
        <f t="shared" si="51"/>
        <v>40</v>
      </c>
      <c r="J108" s="30">
        <f t="shared" si="51"/>
        <v>30</v>
      </c>
      <c r="K108" s="31">
        <f t="shared" si="51"/>
        <v>5</v>
      </c>
    </row>
    <row r="109" spans="1:11" ht="14.25" customHeight="1" x14ac:dyDescent="0.15">
      <c r="A109" s="73"/>
      <c r="B109" s="74"/>
      <c r="C109" s="67" t="s">
        <v>67</v>
      </c>
      <c r="D109" s="68"/>
      <c r="E109" s="28">
        <f t="shared" si="24"/>
        <v>14</v>
      </c>
      <c r="F109" s="29">
        <f t="shared" ref="F109:K109" si="52">IFERROR(ROUND(F220/$E109*100,1),"-")</f>
        <v>0</v>
      </c>
      <c r="G109" s="30">
        <f t="shared" si="52"/>
        <v>0</v>
      </c>
      <c r="H109" s="30">
        <f t="shared" si="52"/>
        <v>42.9</v>
      </c>
      <c r="I109" s="30">
        <f t="shared" si="52"/>
        <v>14.3</v>
      </c>
      <c r="J109" s="30">
        <f t="shared" si="52"/>
        <v>42.9</v>
      </c>
      <c r="K109" s="31">
        <f t="shared" si="52"/>
        <v>0</v>
      </c>
    </row>
    <row r="110" spans="1:11" ht="14.25" customHeight="1" x14ac:dyDescent="0.15">
      <c r="A110" s="75"/>
      <c r="B110" s="76"/>
      <c r="C110" s="69" t="s">
        <v>6</v>
      </c>
      <c r="D110" s="70"/>
      <c r="E110" s="37">
        <f t="shared" si="24"/>
        <v>8</v>
      </c>
      <c r="F110" s="38">
        <f t="shared" ref="F110:K110" si="53">IFERROR(ROUND(F221/$E110*100,1),"-")</f>
        <v>12.5</v>
      </c>
      <c r="G110" s="39">
        <f t="shared" si="53"/>
        <v>0</v>
      </c>
      <c r="H110" s="39">
        <f t="shared" si="53"/>
        <v>25</v>
      </c>
      <c r="I110" s="39">
        <f t="shared" si="53"/>
        <v>0</v>
      </c>
      <c r="J110" s="39">
        <f t="shared" si="53"/>
        <v>0</v>
      </c>
      <c r="K110" s="40">
        <f t="shared" si="53"/>
        <v>62.5</v>
      </c>
    </row>
    <row r="111" spans="1:11" ht="14.25" customHeight="1" x14ac:dyDescent="0.15">
      <c r="A111" s="79" t="s">
        <v>99</v>
      </c>
      <c r="B111" s="80"/>
      <c r="C111" s="77" t="s">
        <v>100</v>
      </c>
      <c r="D111" s="78"/>
      <c r="E111" s="33">
        <f t="shared" si="24"/>
        <v>414</v>
      </c>
      <c r="F111" s="34">
        <f t="shared" ref="F111:K111" si="54">IFERROR(ROUND(F222/$E111*100,1),"-")</f>
        <v>5.0999999999999996</v>
      </c>
      <c r="G111" s="35">
        <f t="shared" si="54"/>
        <v>12.6</v>
      </c>
      <c r="H111" s="35">
        <f t="shared" si="54"/>
        <v>39.6</v>
      </c>
      <c r="I111" s="35">
        <f t="shared" si="54"/>
        <v>28</v>
      </c>
      <c r="J111" s="35">
        <f t="shared" si="54"/>
        <v>11.8</v>
      </c>
      <c r="K111" s="36">
        <f t="shared" si="54"/>
        <v>2.9</v>
      </c>
    </row>
    <row r="112" spans="1:11" ht="14.25" customHeight="1" x14ac:dyDescent="0.15">
      <c r="A112" s="81"/>
      <c r="B112" s="82"/>
      <c r="C112" s="67" t="s">
        <v>101</v>
      </c>
      <c r="D112" s="68"/>
      <c r="E112" s="28">
        <f t="shared" si="24"/>
        <v>34</v>
      </c>
      <c r="F112" s="29">
        <f t="shared" ref="F112:K112" si="55">IFERROR(ROUND(F223/$E112*100,1),"-")</f>
        <v>2.9</v>
      </c>
      <c r="G112" s="30">
        <f t="shared" si="55"/>
        <v>8.8000000000000007</v>
      </c>
      <c r="H112" s="30">
        <f t="shared" si="55"/>
        <v>38.200000000000003</v>
      </c>
      <c r="I112" s="30">
        <f t="shared" si="55"/>
        <v>23.5</v>
      </c>
      <c r="J112" s="30">
        <f t="shared" si="55"/>
        <v>23.5</v>
      </c>
      <c r="K112" s="31">
        <f t="shared" si="55"/>
        <v>2.9</v>
      </c>
    </row>
    <row r="113" spans="1:11" ht="14.25" customHeight="1" x14ac:dyDescent="0.15">
      <c r="A113" s="81"/>
      <c r="B113" s="82"/>
      <c r="C113" s="67" t="s">
        <v>102</v>
      </c>
      <c r="D113" s="68"/>
      <c r="E113" s="28">
        <f t="shared" si="24"/>
        <v>373</v>
      </c>
      <c r="F113" s="29">
        <f t="shared" ref="F113:K113" si="56">IFERROR(ROUND(F224/$E113*100,1),"-")</f>
        <v>8.6</v>
      </c>
      <c r="G113" s="30">
        <f t="shared" si="56"/>
        <v>11</v>
      </c>
      <c r="H113" s="30">
        <f t="shared" si="56"/>
        <v>49.6</v>
      </c>
      <c r="I113" s="30">
        <f t="shared" si="56"/>
        <v>21.4</v>
      </c>
      <c r="J113" s="30">
        <f t="shared" si="56"/>
        <v>7.5</v>
      </c>
      <c r="K113" s="31">
        <f t="shared" si="56"/>
        <v>1.9</v>
      </c>
    </row>
    <row r="114" spans="1:11" ht="14.25" customHeight="1" x14ac:dyDescent="0.15">
      <c r="A114" s="81"/>
      <c r="B114" s="82"/>
      <c r="C114" s="67" t="s">
        <v>98</v>
      </c>
      <c r="D114" s="68"/>
      <c r="E114" s="28">
        <f t="shared" ref="E114:E115" si="57">E225</f>
        <v>116</v>
      </c>
      <c r="F114" s="29">
        <f t="shared" ref="F114:K114" si="58">IFERROR(ROUND(F225/$E114*100,1),"-")</f>
        <v>5.2</v>
      </c>
      <c r="G114" s="30">
        <f t="shared" si="58"/>
        <v>13.8</v>
      </c>
      <c r="H114" s="30">
        <f t="shared" si="58"/>
        <v>47.4</v>
      </c>
      <c r="I114" s="30">
        <f t="shared" si="58"/>
        <v>22.4</v>
      </c>
      <c r="J114" s="30">
        <f t="shared" si="58"/>
        <v>7.8</v>
      </c>
      <c r="K114" s="31">
        <f t="shared" si="58"/>
        <v>3.4</v>
      </c>
    </row>
    <row r="115" spans="1:11" ht="14.25" customHeight="1" x14ac:dyDescent="0.15">
      <c r="A115" s="83"/>
      <c r="B115" s="84"/>
      <c r="C115" s="69" t="s">
        <v>6</v>
      </c>
      <c r="D115" s="70"/>
      <c r="E115" s="37">
        <f t="shared" si="57"/>
        <v>11</v>
      </c>
      <c r="F115" s="38">
        <f t="shared" ref="F115:K115" si="59">IFERROR(ROUND(F226/$E115*100,1),"-")</f>
        <v>0</v>
      </c>
      <c r="G115" s="39">
        <f t="shared" si="59"/>
        <v>9.1</v>
      </c>
      <c r="H115" s="39">
        <f t="shared" si="59"/>
        <v>45.5</v>
      </c>
      <c r="I115" s="39">
        <f t="shared" si="59"/>
        <v>36.4</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60</v>
      </c>
      <c r="G118" s="49">
        <v>113</v>
      </c>
      <c r="H118" s="49">
        <v>422</v>
      </c>
      <c r="I118" s="49">
        <v>234</v>
      </c>
      <c r="J118" s="49">
        <v>94</v>
      </c>
      <c r="K118" s="50">
        <v>25</v>
      </c>
    </row>
    <row r="119" spans="1:11" ht="14.25" customHeight="1" x14ac:dyDescent="0.15">
      <c r="A119" s="96" t="s">
        <v>9</v>
      </c>
      <c r="B119" s="97"/>
      <c r="C119" s="77" t="s">
        <v>7</v>
      </c>
      <c r="D119" s="78"/>
      <c r="E119" s="33">
        <v>398</v>
      </c>
      <c r="F119" s="51">
        <v>21</v>
      </c>
      <c r="G119" s="52">
        <v>44</v>
      </c>
      <c r="H119" s="52">
        <v>183</v>
      </c>
      <c r="I119" s="52">
        <v>101</v>
      </c>
      <c r="J119" s="52">
        <v>40</v>
      </c>
      <c r="K119" s="53">
        <v>9</v>
      </c>
    </row>
    <row r="120" spans="1:11" ht="14.25" customHeight="1" x14ac:dyDescent="0.15">
      <c r="A120" s="98"/>
      <c r="B120" s="99"/>
      <c r="C120" s="67" t="s">
        <v>8</v>
      </c>
      <c r="D120" s="68"/>
      <c r="E120" s="28">
        <v>531</v>
      </c>
      <c r="F120" s="54">
        <v>39</v>
      </c>
      <c r="G120" s="55">
        <v>69</v>
      </c>
      <c r="H120" s="55">
        <v>230</v>
      </c>
      <c r="I120" s="55">
        <v>127</v>
      </c>
      <c r="J120" s="55">
        <v>53</v>
      </c>
      <c r="K120" s="56">
        <v>13</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0</v>
      </c>
      <c r="G122" s="55">
        <v>0</v>
      </c>
      <c r="H122" s="55">
        <v>8</v>
      </c>
      <c r="I122" s="55">
        <v>3</v>
      </c>
      <c r="J122" s="55">
        <v>0</v>
      </c>
      <c r="K122" s="56">
        <v>1</v>
      </c>
    </row>
    <row r="123" spans="1:11" ht="14.25" customHeight="1" x14ac:dyDescent="0.15">
      <c r="A123" s="100"/>
      <c r="B123" s="101"/>
      <c r="C123" s="69" t="s">
        <v>3</v>
      </c>
      <c r="D123" s="70"/>
      <c r="E123" s="37">
        <v>7</v>
      </c>
      <c r="F123" s="57">
        <v>0</v>
      </c>
      <c r="G123" s="58">
        <v>0</v>
      </c>
      <c r="H123" s="58">
        <v>1</v>
      </c>
      <c r="I123" s="58">
        <v>3</v>
      </c>
      <c r="J123" s="58">
        <v>1</v>
      </c>
      <c r="K123" s="59">
        <v>2</v>
      </c>
    </row>
    <row r="124" spans="1:11" ht="14.25" customHeight="1" x14ac:dyDescent="0.15">
      <c r="A124" s="89" t="s">
        <v>12</v>
      </c>
      <c r="B124" s="90"/>
      <c r="C124" s="77" t="s">
        <v>19</v>
      </c>
      <c r="D124" s="78"/>
      <c r="E124" s="33">
        <v>7</v>
      </c>
      <c r="F124" s="51">
        <v>3</v>
      </c>
      <c r="G124" s="52">
        <v>1</v>
      </c>
      <c r="H124" s="52">
        <v>3</v>
      </c>
      <c r="I124" s="52">
        <v>0</v>
      </c>
      <c r="J124" s="52">
        <v>0</v>
      </c>
      <c r="K124" s="53">
        <v>0</v>
      </c>
    </row>
    <row r="125" spans="1:11" ht="14.25" customHeight="1" x14ac:dyDescent="0.15">
      <c r="A125" s="91"/>
      <c r="B125" s="92"/>
      <c r="C125" s="67" t="s">
        <v>20</v>
      </c>
      <c r="D125" s="68"/>
      <c r="E125" s="28">
        <v>81</v>
      </c>
      <c r="F125" s="54">
        <v>7</v>
      </c>
      <c r="G125" s="55">
        <v>16</v>
      </c>
      <c r="H125" s="55">
        <v>35</v>
      </c>
      <c r="I125" s="55">
        <v>16</v>
      </c>
      <c r="J125" s="55">
        <v>7</v>
      </c>
      <c r="K125" s="56">
        <v>0</v>
      </c>
    </row>
    <row r="126" spans="1:11" ht="14.25" customHeight="1" x14ac:dyDescent="0.15">
      <c r="A126" s="91"/>
      <c r="B126" s="92"/>
      <c r="C126" s="67" t="s">
        <v>21</v>
      </c>
      <c r="D126" s="68"/>
      <c r="E126" s="28">
        <v>160</v>
      </c>
      <c r="F126" s="54">
        <v>11</v>
      </c>
      <c r="G126" s="55">
        <v>17</v>
      </c>
      <c r="H126" s="55">
        <v>79</v>
      </c>
      <c r="I126" s="55">
        <v>40</v>
      </c>
      <c r="J126" s="55">
        <v>12</v>
      </c>
      <c r="K126" s="56">
        <v>1</v>
      </c>
    </row>
    <row r="127" spans="1:11" ht="14.25" customHeight="1" x14ac:dyDescent="0.15">
      <c r="A127" s="91"/>
      <c r="B127" s="92"/>
      <c r="C127" s="67" t="s">
        <v>22</v>
      </c>
      <c r="D127" s="68"/>
      <c r="E127" s="28">
        <v>210</v>
      </c>
      <c r="F127" s="54">
        <v>8</v>
      </c>
      <c r="G127" s="55">
        <v>25</v>
      </c>
      <c r="H127" s="55">
        <v>92</v>
      </c>
      <c r="I127" s="55">
        <v>62</v>
      </c>
      <c r="J127" s="55">
        <v>22</v>
      </c>
      <c r="K127" s="56">
        <v>1</v>
      </c>
    </row>
    <row r="128" spans="1:11" ht="14.25" customHeight="1" x14ac:dyDescent="0.15">
      <c r="A128" s="91"/>
      <c r="B128" s="92"/>
      <c r="C128" s="67" t="s">
        <v>23</v>
      </c>
      <c r="D128" s="68"/>
      <c r="E128" s="28">
        <v>183</v>
      </c>
      <c r="F128" s="54">
        <v>12</v>
      </c>
      <c r="G128" s="55">
        <v>11</v>
      </c>
      <c r="H128" s="55">
        <v>78</v>
      </c>
      <c r="I128" s="55">
        <v>47</v>
      </c>
      <c r="J128" s="55">
        <v>30</v>
      </c>
      <c r="K128" s="56">
        <v>5</v>
      </c>
    </row>
    <row r="129" spans="1:11" ht="14.25" customHeight="1" x14ac:dyDescent="0.15">
      <c r="A129" s="91"/>
      <c r="B129" s="92"/>
      <c r="C129" s="67" t="s">
        <v>24</v>
      </c>
      <c r="D129" s="68"/>
      <c r="E129" s="28">
        <v>154</v>
      </c>
      <c r="F129" s="54">
        <v>7</v>
      </c>
      <c r="G129" s="55">
        <v>21</v>
      </c>
      <c r="H129" s="55">
        <v>71</v>
      </c>
      <c r="I129" s="55">
        <v>33</v>
      </c>
      <c r="J129" s="55">
        <v>16</v>
      </c>
      <c r="K129" s="56">
        <v>6</v>
      </c>
    </row>
    <row r="130" spans="1:11" ht="14.25" customHeight="1" x14ac:dyDescent="0.15">
      <c r="A130" s="91"/>
      <c r="B130" s="92"/>
      <c r="C130" s="67" t="s">
        <v>25</v>
      </c>
      <c r="D130" s="68"/>
      <c r="E130" s="28">
        <v>143</v>
      </c>
      <c r="F130" s="54">
        <v>12</v>
      </c>
      <c r="G130" s="55">
        <v>22</v>
      </c>
      <c r="H130" s="55">
        <v>61</v>
      </c>
      <c r="I130" s="55">
        <v>32</v>
      </c>
      <c r="J130" s="55">
        <v>7</v>
      </c>
      <c r="K130" s="56">
        <v>9</v>
      </c>
    </row>
    <row r="131" spans="1:11" ht="14.25" customHeight="1" x14ac:dyDescent="0.15">
      <c r="A131" s="91"/>
      <c r="B131" s="92"/>
      <c r="C131" s="67" t="s">
        <v>26</v>
      </c>
      <c r="D131" s="68"/>
      <c r="E131" s="28">
        <v>3</v>
      </c>
      <c r="F131" s="54">
        <v>0</v>
      </c>
      <c r="G131" s="55">
        <v>0</v>
      </c>
      <c r="H131" s="55">
        <v>2</v>
      </c>
      <c r="I131" s="55">
        <v>1</v>
      </c>
      <c r="J131" s="55">
        <v>0</v>
      </c>
      <c r="K131" s="56">
        <v>0</v>
      </c>
    </row>
    <row r="132" spans="1:11" ht="14.25" customHeight="1" x14ac:dyDescent="0.15">
      <c r="A132" s="93"/>
      <c r="B132" s="94"/>
      <c r="C132" s="69" t="s">
        <v>6</v>
      </c>
      <c r="D132" s="70"/>
      <c r="E132" s="37">
        <v>7</v>
      </c>
      <c r="F132" s="57">
        <v>0</v>
      </c>
      <c r="G132" s="58">
        <v>0</v>
      </c>
      <c r="H132" s="58">
        <v>1</v>
      </c>
      <c r="I132" s="58">
        <v>3</v>
      </c>
      <c r="J132" s="58">
        <v>0</v>
      </c>
      <c r="K132" s="59">
        <v>3</v>
      </c>
    </row>
    <row r="133" spans="1:11" ht="14.25" customHeight="1" x14ac:dyDescent="0.15">
      <c r="A133" s="71" t="s">
        <v>70</v>
      </c>
      <c r="B133" s="72"/>
      <c r="C133" s="86" t="s">
        <v>7</v>
      </c>
      <c r="D133" s="41" t="s">
        <v>71</v>
      </c>
      <c r="E133" s="33">
        <v>34</v>
      </c>
      <c r="F133" s="51">
        <v>1</v>
      </c>
      <c r="G133" s="52">
        <v>9</v>
      </c>
      <c r="H133" s="52">
        <v>13</v>
      </c>
      <c r="I133" s="52">
        <v>7</v>
      </c>
      <c r="J133" s="52">
        <v>4</v>
      </c>
      <c r="K133" s="53">
        <v>0</v>
      </c>
    </row>
    <row r="134" spans="1:11" ht="14.25" customHeight="1" x14ac:dyDescent="0.15">
      <c r="A134" s="73"/>
      <c r="B134" s="74"/>
      <c r="C134" s="87"/>
      <c r="D134" s="42" t="s">
        <v>21</v>
      </c>
      <c r="E134" s="28">
        <v>66</v>
      </c>
      <c r="F134" s="54">
        <v>4</v>
      </c>
      <c r="G134" s="55">
        <v>3</v>
      </c>
      <c r="H134" s="55">
        <v>35</v>
      </c>
      <c r="I134" s="55">
        <v>16</v>
      </c>
      <c r="J134" s="55">
        <v>7</v>
      </c>
      <c r="K134" s="56">
        <v>1</v>
      </c>
    </row>
    <row r="135" spans="1:11" ht="14.25" customHeight="1" x14ac:dyDescent="0.15">
      <c r="A135" s="73"/>
      <c r="B135" s="74"/>
      <c r="C135" s="87"/>
      <c r="D135" s="42" t="s">
        <v>22</v>
      </c>
      <c r="E135" s="28">
        <v>85</v>
      </c>
      <c r="F135" s="54">
        <v>1</v>
      </c>
      <c r="G135" s="55">
        <v>10</v>
      </c>
      <c r="H135" s="55">
        <v>41</v>
      </c>
      <c r="I135" s="55">
        <v>24</v>
      </c>
      <c r="J135" s="55">
        <v>9</v>
      </c>
      <c r="K135" s="56">
        <v>0</v>
      </c>
    </row>
    <row r="136" spans="1:11" ht="14.25" customHeight="1" x14ac:dyDescent="0.15">
      <c r="A136" s="73"/>
      <c r="B136" s="74"/>
      <c r="C136" s="87"/>
      <c r="D136" s="42" t="s">
        <v>23</v>
      </c>
      <c r="E136" s="28">
        <v>81</v>
      </c>
      <c r="F136" s="54">
        <v>5</v>
      </c>
      <c r="G136" s="55">
        <v>3</v>
      </c>
      <c r="H136" s="55">
        <v>36</v>
      </c>
      <c r="I136" s="55">
        <v>21</v>
      </c>
      <c r="J136" s="55">
        <v>14</v>
      </c>
      <c r="K136" s="56">
        <v>2</v>
      </c>
    </row>
    <row r="137" spans="1:11" ht="14.25" customHeight="1" x14ac:dyDescent="0.15">
      <c r="A137" s="73"/>
      <c r="B137" s="74"/>
      <c r="C137" s="87"/>
      <c r="D137" s="42" t="s">
        <v>24</v>
      </c>
      <c r="E137" s="28">
        <v>69</v>
      </c>
      <c r="F137" s="54">
        <v>3</v>
      </c>
      <c r="G137" s="55">
        <v>10</v>
      </c>
      <c r="H137" s="55">
        <v>32</v>
      </c>
      <c r="I137" s="55">
        <v>17</v>
      </c>
      <c r="J137" s="55">
        <v>5</v>
      </c>
      <c r="K137" s="56">
        <v>2</v>
      </c>
    </row>
    <row r="138" spans="1:11" ht="14.25" customHeight="1" x14ac:dyDescent="0.15">
      <c r="A138" s="73"/>
      <c r="B138" s="74"/>
      <c r="C138" s="88"/>
      <c r="D138" s="42" t="s">
        <v>91</v>
      </c>
      <c r="E138" s="28">
        <v>63</v>
      </c>
      <c r="F138" s="54">
        <v>7</v>
      </c>
      <c r="G138" s="55">
        <v>9</v>
      </c>
      <c r="H138" s="55">
        <v>26</v>
      </c>
      <c r="I138" s="55">
        <v>16</v>
      </c>
      <c r="J138" s="55">
        <v>1</v>
      </c>
      <c r="K138" s="56">
        <v>4</v>
      </c>
    </row>
    <row r="139" spans="1:11" ht="14.25" customHeight="1" x14ac:dyDescent="0.15">
      <c r="A139" s="73"/>
      <c r="B139" s="74"/>
      <c r="C139" s="86" t="s">
        <v>8</v>
      </c>
      <c r="D139" s="41" t="s">
        <v>71</v>
      </c>
      <c r="E139" s="33">
        <v>52</v>
      </c>
      <c r="F139" s="51">
        <v>9</v>
      </c>
      <c r="G139" s="52">
        <v>8</v>
      </c>
      <c r="H139" s="52">
        <v>24</v>
      </c>
      <c r="I139" s="52">
        <v>8</v>
      </c>
      <c r="J139" s="52">
        <v>3</v>
      </c>
      <c r="K139" s="53">
        <v>0</v>
      </c>
    </row>
    <row r="140" spans="1:11" ht="14.25" customHeight="1" x14ac:dyDescent="0.15">
      <c r="A140" s="73"/>
      <c r="B140" s="74"/>
      <c r="C140" s="87"/>
      <c r="D140" s="42" t="s">
        <v>21</v>
      </c>
      <c r="E140" s="28">
        <v>92</v>
      </c>
      <c r="F140" s="54">
        <v>7</v>
      </c>
      <c r="G140" s="55">
        <v>14</v>
      </c>
      <c r="H140" s="55">
        <v>43</v>
      </c>
      <c r="I140" s="55">
        <v>23</v>
      </c>
      <c r="J140" s="55">
        <v>5</v>
      </c>
      <c r="K140" s="56">
        <v>0</v>
      </c>
    </row>
    <row r="141" spans="1:11" ht="14.25" customHeight="1" x14ac:dyDescent="0.15">
      <c r="A141" s="73"/>
      <c r="B141" s="74"/>
      <c r="C141" s="87"/>
      <c r="D141" s="42" t="s">
        <v>22</v>
      </c>
      <c r="E141" s="28">
        <v>122</v>
      </c>
      <c r="F141" s="54">
        <v>7</v>
      </c>
      <c r="G141" s="55">
        <v>15</v>
      </c>
      <c r="H141" s="55">
        <v>49</v>
      </c>
      <c r="I141" s="55">
        <v>37</v>
      </c>
      <c r="J141" s="55">
        <v>13</v>
      </c>
      <c r="K141" s="56">
        <v>1</v>
      </c>
    </row>
    <row r="142" spans="1:11" ht="14.25" customHeight="1" x14ac:dyDescent="0.15">
      <c r="A142" s="73"/>
      <c r="B142" s="74"/>
      <c r="C142" s="87"/>
      <c r="D142" s="42" t="s">
        <v>23</v>
      </c>
      <c r="E142" s="28">
        <v>97</v>
      </c>
      <c r="F142" s="54">
        <v>7</v>
      </c>
      <c r="G142" s="55">
        <v>8</v>
      </c>
      <c r="H142" s="55">
        <v>38</v>
      </c>
      <c r="I142" s="55">
        <v>26</v>
      </c>
      <c r="J142" s="55">
        <v>15</v>
      </c>
      <c r="K142" s="56">
        <v>3</v>
      </c>
    </row>
    <row r="143" spans="1:11" ht="14.25" customHeight="1" x14ac:dyDescent="0.15">
      <c r="A143" s="73"/>
      <c r="B143" s="74"/>
      <c r="C143" s="87"/>
      <c r="D143" s="42" t="s">
        <v>24</v>
      </c>
      <c r="E143" s="28">
        <v>85</v>
      </c>
      <c r="F143" s="54">
        <v>4</v>
      </c>
      <c r="G143" s="55">
        <v>11</v>
      </c>
      <c r="H143" s="55">
        <v>39</v>
      </c>
      <c r="I143" s="55">
        <v>16</v>
      </c>
      <c r="J143" s="55">
        <v>11</v>
      </c>
      <c r="K143" s="56">
        <v>4</v>
      </c>
    </row>
    <row r="144" spans="1:11" ht="14.25" customHeight="1" x14ac:dyDescent="0.15">
      <c r="A144" s="73"/>
      <c r="B144" s="74"/>
      <c r="C144" s="88"/>
      <c r="D144" s="42" t="s">
        <v>91</v>
      </c>
      <c r="E144" s="28">
        <v>83</v>
      </c>
      <c r="F144" s="54">
        <v>5</v>
      </c>
      <c r="G144" s="55">
        <v>13</v>
      </c>
      <c r="H144" s="55">
        <v>37</v>
      </c>
      <c r="I144" s="55">
        <v>17</v>
      </c>
      <c r="J144" s="55">
        <v>6</v>
      </c>
      <c r="K144" s="56">
        <v>5</v>
      </c>
    </row>
    <row r="145" spans="1:11" ht="14.25" customHeight="1" x14ac:dyDescent="0.15">
      <c r="A145" s="89" t="s">
        <v>10</v>
      </c>
      <c r="B145" s="90"/>
      <c r="C145" s="77" t="s">
        <v>27</v>
      </c>
      <c r="D145" s="78"/>
      <c r="E145" s="33">
        <v>446</v>
      </c>
      <c r="F145" s="51">
        <v>25</v>
      </c>
      <c r="G145" s="52">
        <v>57</v>
      </c>
      <c r="H145" s="52">
        <v>205</v>
      </c>
      <c r="I145" s="52">
        <v>114</v>
      </c>
      <c r="J145" s="52">
        <v>39</v>
      </c>
      <c r="K145" s="53">
        <v>6</v>
      </c>
    </row>
    <row r="146" spans="1:11" ht="14.25" customHeight="1" x14ac:dyDescent="0.15">
      <c r="A146" s="91"/>
      <c r="B146" s="92"/>
      <c r="C146" s="67" t="s">
        <v>28</v>
      </c>
      <c r="D146" s="68"/>
      <c r="E146" s="28">
        <v>77</v>
      </c>
      <c r="F146" s="54">
        <v>7</v>
      </c>
      <c r="G146" s="55">
        <v>7</v>
      </c>
      <c r="H146" s="55">
        <v>42</v>
      </c>
      <c r="I146" s="55">
        <v>12</v>
      </c>
      <c r="J146" s="55">
        <v>6</v>
      </c>
      <c r="K146" s="56">
        <v>3</v>
      </c>
    </row>
    <row r="147" spans="1:11" ht="14.25" customHeight="1" x14ac:dyDescent="0.15">
      <c r="A147" s="91"/>
      <c r="B147" s="92"/>
      <c r="C147" s="67" t="s">
        <v>29</v>
      </c>
      <c r="D147" s="68"/>
      <c r="E147" s="28">
        <v>47</v>
      </c>
      <c r="F147" s="54">
        <v>2</v>
      </c>
      <c r="G147" s="55">
        <v>8</v>
      </c>
      <c r="H147" s="55">
        <v>19</v>
      </c>
      <c r="I147" s="55">
        <v>12</v>
      </c>
      <c r="J147" s="55">
        <v>5</v>
      </c>
      <c r="K147" s="56">
        <v>1</v>
      </c>
    </row>
    <row r="148" spans="1:11" ht="14.25" customHeight="1" x14ac:dyDescent="0.15">
      <c r="A148" s="91"/>
      <c r="B148" s="92"/>
      <c r="C148" s="67" t="s">
        <v>30</v>
      </c>
      <c r="D148" s="68"/>
      <c r="E148" s="28">
        <v>30</v>
      </c>
      <c r="F148" s="54">
        <v>2</v>
      </c>
      <c r="G148" s="55">
        <v>4</v>
      </c>
      <c r="H148" s="55">
        <v>6</v>
      </c>
      <c r="I148" s="55">
        <v>7</v>
      </c>
      <c r="J148" s="55">
        <v>10</v>
      </c>
      <c r="K148" s="56">
        <v>1</v>
      </c>
    </row>
    <row r="149" spans="1:11" ht="14.25" customHeight="1" x14ac:dyDescent="0.15">
      <c r="A149" s="91"/>
      <c r="B149" s="92"/>
      <c r="C149" s="67" t="s">
        <v>31</v>
      </c>
      <c r="D149" s="68"/>
      <c r="E149" s="28">
        <v>109</v>
      </c>
      <c r="F149" s="54">
        <v>4</v>
      </c>
      <c r="G149" s="55">
        <v>9</v>
      </c>
      <c r="H149" s="55">
        <v>49</v>
      </c>
      <c r="I149" s="55">
        <v>34</v>
      </c>
      <c r="J149" s="55">
        <v>9</v>
      </c>
      <c r="K149" s="56">
        <v>4</v>
      </c>
    </row>
    <row r="150" spans="1:11" ht="14.25" customHeight="1" x14ac:dyDescent="0.15">
      <c r="A150" s="91"/>
      <c r="B150" s="92"/>
      <c r="C150" s="67" t="s">
        <v>32</v>
      </c>
      <c r="D150" s="68"/>
      <c r="E150" s="28">
        <v>17</v>
      </c>
      <c r="F150" s="54">
        <v>4</v>
      </c>
      <c r="G150" s="55">
        <v>4</v>
      </c>
      <c r="H150" s="55">
        <v>5</v>
      </c>
      <c r="I150" s="55">
        <v>3</v>
      </c>
      <c r="J150" s="55">
        <v>1</v>
      </c>
      <c r="K150" s="56">
        <v>0</v>
      </c>
    </row>
    <row r="151" spans="1:11" ht="14.25" customHeight="1" x14ac:dyDescent="0.15">
      <c r="A151" s="91"/>
      <c r="B151" s="92"/>
      <c r="C151" s="67" t="s">
        <v>33</v>
      </c>
      <c r="D151" s="68"/>
      <c r="E151" s="28">
        <v>104</v>
      </c>
      <c r="F151" s="54">
        <v>10</v>
      </c>
      <c r="G151" s="55">
        <v>14</v>
      </c>
      <c r="H151" s="55">
        <v>40</v>
      </c>
      <c r="I151" s="55">
        <v>20</v>
      </c>
      <c r="J151" s="55">
        <v>15</v>
      </c>
      <c r="K151" s="56">
        <v>5</v>
      </c>
    </row>
    <row r="152" spans="1:11" ht="14.25" customHeight="1" x14ac:dyDescent="0.15">
      <c r="A152" s="91"/>
      <c r="B152" s="92"/>
      <c r="C152" s="67" t="s">
        <v>34</v>
      </c>
      <c r="D152" s="68"/>
      <c r="E152" s="28">
        <v>89</v>
      </c>
      <c r="F152" s="54">
        <v>5</v>
      </c>
      <c r="G152" s="55">
        <v>9</v>
      </c>
      <c r="H152" s="55">
        <v>47</v>
      </c>
      <c r="I152" s="55">
        <v>21</v>
      </c>
      <c r="J152" s="55">
        <v>6</v>
      </c>
      <c r="K152" s="56">
        <v>1</v>
      </c>
    </row>
    <row r="153" spans="1:11" ht="14.25" customHeight="1" x14ac:dyDescent="0.15">
      <c r="A153" s="91"/>
      <c r="B153" s="92"/>
      <c r="C153" s="67" t="s">
        <v>0</v>
      </c>
      <c r="D153" s="68"/>
      <c r="E153" s="28">
        <v>16</v>
      </c>
      <c r="F153" s="54">
        <v>1</v>
      </c>
      <c r="G153" s="55">
        <v>0</v>
      </c>
      <c r="H153" s="55">
        <v>5</v>
      </c>
      <c r="I153" s="55">
        <v>8</v>
      </c>
      <c r="J153" s="55">
        <v>2</v>
      </c>
      <c r="K153" s="56">
        <v>0</v>
      </c>
    </row>
    <row r="154" spans="1:11" ht="14.25" customHeight="1" x14ac:dyDescent="0.15">
      <c r="A154" s="91"/>
      <c r="B154" s="92"/>
      <c r="C154" s="69" t="s">
        <v>6</v>
      </c>
      <c r="D154" s="70"/>
      <c r="E154" s="37">
        <v>13</v>
      </c>
      <c r="F154" s="57">
        <v>0</v>
      </c>
      <c r="G154" s="58">
        <v>1</v>
      </c>
      <c r="H154" s="58">
        <v>4</v>
      </c>
      <c r="I154" s="58">
        <v>3</v>
      </c>
      <c r="J154" s="58">
        <v>1</v>
      </c>
      <c r="K154" s="59">
        <v>4</v>
      </c>
    </row>
    <row r="155" spans="1:11" ht="14.25" customHeight="1" x14ac:dyDescent="0.15">
      <c r="A155" s="71" t="s">
        <v>11</v>
      </c>
      <c r="B155" s="72"/>
      <c r="C155" s="77" t="s">
        <v>35</v>
      </c>
      <c r="D155" s="78"/>
      <c r="E155" s="33">
        <v>210</v>
      </c>
      <c r="F155" s="51">
        <v>13</v>
      </c>
      <c r="G155" s="52">
        <v>25</v>
      </c>
      <c r="H155" s="52">
        <v>105</v>
      </c>
      <c r="I155" s="52">
        <v>52</v>
      </c>
      <c r="J155" s="52">
        <v>12</v>
      </c>
      <c r="K155" s="53">
        <v>3</v>
      </c>
    </row>
    <row r="156" spans="1:11" ht="14.25" customHeight="1" x14ac:dyDescent="0.15">
      <c r="A156" s="73"/>
      <c r="B156" s="74"/>
      <c r="C156" s="67" t="s">
        <v>36</v>
      </c>
      <c r="D156" s="68"/>
      <c r="E156" s="28">
        <v>284</v>
      </c>
      <c r="F156" s="54">
        <v>27</v>
      </c>
      <c r="G156" s="55">
        <v>35</v>
      </c>
      <c r="H156" s="55">
        <v>131</v>
      </c>
      <c r="I156" s="55">
        <v>57</v>
      </c>
      <c r="J156" s="55">
        <v>25</v>
      </c>
      <c r="K156" s="56">
        <v>9</v>
      </c>
    </row>
    <row r="157" spans="1:11" ht="14.25" customHeight="1" x14ac:dyDescent="0.15">
      <c r="A157" s="73"/>
      <c r="B157" s="74"/>
      <c r="C157" s="67" t="s">
        <v>37</v>
      </c>
      <c r="D157" s="68"/>
      <c r="E157" s="28">
        <v>229</v>
      </c>
      <c r="F157" s="54">
        <v>8</v>
      </c>
      <c r="G157" s="55">
        <v>23</v>
      </c>
      <c r="H157" s="55">
        <v>108</v>
      </c>
      <c r="I157" s="55">
        <v>59</v>
      </c>
      <c r="J157" s="55">
        <v>26</v>
      </c>
      <c r="K157" s="56">
        <v>5</v>
      </c>
    </row>
    <row r="158" spans="1:11" ht="14.25" customHeight="1" x14ac:dyDescent="0.15">
      <c r="A158" s="73"/>
      <c r="B158" s="74"/>
      <c r="C158" s="67" t="s">
        <v>38</v>
      </c>
      <c r="D158" s="68"/>
      <c r="E158" s="28">
        <v>162</v>
      </c>
      <c r="F158" s="54">
        <v>9</v>
      </c>
      <c r="G158" s="55">
        <v>24</v>
      </c>
      <c r="H158" s="55">
        <v>57</v>
      </c>
      <c r="I158" s="55">
        <v>44</v>
      </c>
      <c r="J158" s="55">
        <v>23</v>
      </c>
      <c r="K158" s="56">
        <v>5</v>
      </c>
    </row>
    <row r="159" spans="1:11" ht="14.25" customHeight="1" x14ac:dyDescent="0.15">
      <c r="A159" s="73"/>
      <c r="B159" s="74"/>
      <c r="C159" s="67" t="s">
        <v>39</v>
      </c>
      <c r="D159" s="68"/>
      <c r="E159" s="28">
        <v>43</v>
      </c>
      <c r="F159" s="54">
        <v>2</v>
      </c>
      <c r="G159" s="55">
        <v>5</v>
      </c>
      <c r="H159" s="55">
        <v>13</v>
      </c>
      <c r="I159" s="55">
        <v>16</v>
      </c>
      <c r="J159" s="55">
        <v>6</v>
      </c>
      <c r="K159" s="56">
        <v>1</v>
      </c>
    </row>
    <row r="160" spans="1:11" ht="14.25" customHeight="1" x14ac:dyDescent="0.15">
      <c r="A160" s="73"/>
      <c r="B160" s="74"/>
      <c r="C160" s="67" t="s">
        <v>40</v>
      </c>
      <c r="D160" s="68"/>
      <c r="E160" s="28">
        <v>9</v>
      </c>
      <c r="F160" s="54">
        <v>0</v>
      </c>
      <c r="G160" s="55">
        <v>0</v>
      </c>
      <c r="H160" s="55">
        <v>5</v>
      </c>
      <c r="I160" s="55">
        <v>2</v>
      </c>
      <c r="J160" s="55">
        <v>2</v>
      </c>
      <c r="K160" s="56">
        <v>0</v>
      </c>
    </row>
    <row r="161" spans="1:11" ht="14.25" customHeight="1" x14ac:dyDescent="0.15">
      <c r="A161" s="75"/>
      <c r="B161" s="76"/>
      <c r="C161" s="69" t="s">
        <v>6</v>
      </c>
      <c r="D161" s="70"/>
      <c r="E161" s="37">
        <v>11</v>
      </c>
      <c r="F161" s="57">
        <v>1</v>
      </c>
      <c r="G161" s="58">
        <v>1</v>
      </c>
      <c r="H161" s="58">
        <v>3</v>
      </c>
      <c r="I161" s="58">
        <v>4</v>
      </c>
      <c r="J161" s="58">
        <v>0</v>
      </c>
      <c r="K161" s="59">
        <v>2</v>
      </c>
    </row>
    <row r="162" spans="1:11" ht="27" customHeight="1" x14ac:dyDescent="0.15">
      <c r="A162" s="71" t="s">
        <v>72</v>
      </c>
      <c r="B162" s="72"/>
      <c r="C162" s="77" t="s">
        <v>41</v>
      </c>
      <c r="D162" s="78"/>
      <c r="E162" s="33">
        <v>140</v>
      </c>
      <c r="F162" s="51">
        <v>8</v>
      </c>
      <c r="G162" s="52">
        <v>25</v>
      </c>
      <c r="H162" s="52">
        <v>65</v>
      </c>
      <c r="I162" s="52">
        <v>31</v>
      </c>
      <c r="J162" s="52">
        <v>10</v>
      </c>
      <c r="K162" s="53">
        <v>1</v>
      </c>
    </row>
    <row r="163" spans="1:11" ht="27" customHeight="1" x14ac:dyDescent="0.15">
      <c r="A163" s="73"/>
      <c r="B163" s="74"/>
      <c r="C163" s="67" t="s">
        <v>42</v>
      </c>
      <c r="D163" s="68"/>
      <c r="E163" s="28">
        <v>104</v>
      </c>
      <c r="F163" s="54">
        <v>11</v>
      </c>
      <c r="G163" s="55">
        <v>15</v>
      </c>
      <c r="H163" s="55">
        <v>47</v>
      </c>
      <c r="I163" s="55">
        <v>22</v>
      </c>
      <c r="J163" s="55">
        <v>9</v>
      </c>
      <c r="K163" s="56">
        <v>0</v>
      </c>
    </row>
    <row r="164" spans="1:11" ht="27" customHeight="1" x14ac:dyDescent="0.15">
      <c r="A164" s="73"/>
      <c r="B164" s="74"/>
      <c r="C164" s="67" t="s">
        <v>43</v>
      </c>
      <c r="D164" s="68"/>
      <c r="E164" s="28">
        <v>114</v>
      </c>
      <c r="F164" s="54">
        <v>4</v>
      </c>
      <c r="G164" s="55">
        <v>8</v>
      </c>
      <c r="H164" s="55">
        <v>52</v>
      </c>
      <c r="I164" s="55">
        <v>34</v>
      </c>
      <c r="J164" s="55">
        <v>13</v>
      </c>
      <c r="K164" s="56">
        <v>3</v>
      </c>
    </row>
    <row r="165" spans="1:11" ht="27" customHeight="1" x14ac:dyDescent="0.15">
      <c r="A165" s="73"/>
      <c r="B165" s="74"/>
      <c r="C165" s="67" t="s">
        <v>44</v>
      </c>
      <c r="D165" s="68"/>
      <c r="E165" s="28">
        <v>68</v>
      </c>
      <c r="F165" s="54">
        <v>1</v>
      </c>
      <c r="G165" s="55">
        <v>4</v>
      </c>
      <c r="H165" s="55">
        <v>20</v>
      </c>
      <c r="I165" s="55">
        <v>27</v>
      </c>
      <c r="J165" s="55">
        <v>15</v>
      </c>
      <c r="K165" s="56">
        <v>1</v>
      </c>
    </row>
    <row r="166" spans="1:11" ht="27" customHeight="1" x14ac:dyDescent="0.15">
      <c r="A166" s="73"/>
      <c r="B166" s="74"/>
      <c r="C166" s="67" t="s">
        <v>45</v>
      </c>
      <c r="D166" s="68"/>
      <c r="E166" s="28">
        <v>87</v>
      </c>
      <c r="F166" s="54">
        <v>6</v>
      </c>
      <c r="G166" s="55">
        <v>13</v>
      </c>
      <c r="H166" s="55">
        <v>32</v>
      </c>
      <c r="I166" s="55">
        <v>19</v>
      </c>
      <c r="J166" s="55">
        <v>11</v>
      </c>
      <c r="K166" s="56">
        <v>6</v>
      </c>
    </row>
    <row r="167" spans="1:11" ht="27" customHeight="1" x14ac:dyDescent="0.15">
      <c r="A167" s="73"/>
      <c r="B167" s="74"/>
      <c r="C167" s="67" t="s">
        <v>46</v>
      </c>
      <c r="D167" s="68"/>
      <c r="E167" s="28">
        <v>209</v>
      </c>
      <c r="F167" s="54">
        <v>16</v>
      </c>
      <c r="G167" s="55">
        <v>31</v>
      </c>
      <c r="H167" s="55">
        <v>94</v>
      </c>
      <c r="I167" s="55">
        <v>46</v>
      </c>
      <c r="J167" s="55">
        <v>12</v>
      </c>
      <c r="K167" s="56">
        <v>10</v>
      </c>
    </row>
    <row r="168" spans="1:11" ht="27" customHeight="1" x14ac:dyDescent="0.15">
      <c r="A168" s="73"/>
      <c r="B168" s="74"/>
      <c r="C168" s="67" t="s">
        <v>47</v>
      </c>
      <c r="D168" s="68"/>
      <c r="E168" s="28">
        <v>201</v>
      </c>
      <c r="F168" s="54">
        <v>12</v>
      </c>
      <c r="G168" s="55">
        <v>16</v>
      </c>
      <c r="H168" s="55">
        <v>100</v>
      </c>
      <c r="I168" s="55">
        <v>49</v>
      </c>
      <c r="J168" s="55">
        <v>22</v>
      </c>
      <c r="K168" s="56">
        <v>2</v>
      </c>
    </row>
    <row r="169" spans="1:11" ht="27" customHeight="1" x14ac:dyDescent="0.15">
      <c r="A169" s="75"/>
      <c r="B169" s="76"/>
      <c r="C169" s="69" t="s">
        <v>6</v>
      </c>
      <c r="D169" s="70"/>
      <c r="E169" s="37">
        <v>25</v>
      </c>
      <c r="F169" s="57">
        <v>2</v>
      </c>
      <c r="G169" s="58">
        <v>1</v>
      </c>
      <c r="H169" s="58">
        <v>12</v>
      </c>
      <c r="I169" s="58">
        <v>6</v>
      </c>
      <c r="J169" s="58">
        <v>2</v>
      </c>
      <c r="K169" s="59">
        <v>2</v>
      </c>
    </row>
    <row r="170" spans="1:11" ht="14.25" customHeight="1" x14ac:dyDescent="0.15">
      <c r="A170" s="71" t="s">
        <v>73</v>
      </c>
      <c r="B170" s="72"/>
      <c r="C170" s="77" t="s">
        <v>68</v>
      </c>
      <c r="D170" s="78"/>
      <c r="E170" s="33">
        <v>219</v>
      </c>
      <c r="F170" s="51">
        <v>22</v>
      </c>
      <c r="G170" s="52">
        <v>28</v>
      </c>
      <c r="H170" s="52">
        <v>96</v>
      </c>
      <c r="I170" s="52">
        <v>44</v>
      </c>
      <c r="J170" s="52">
        <v>21</v>
      </c>
      <c r="K170" s="53">
        <v>8</v>
      </c>
    </row>
    <row r="171" spans="1:11" ht="14.25" customHeight="1" x14ac:dyDescent="0.15">
      <c r="A171" s="73"/>
      <c r="B171" s="74"/>
      <c r="C171" s="67" t="s">
        <v>69</v>
      </c>
      <c r="D171" s="68"/>
      <c r="E171" s="28">
        <v>25</v>
      </c>
      <c r="F171" s="54">
        <v>1</v>
      </c>
      <c r="G171" s="55">
        <v>4</v>
      </c>
      <c r="H171" s="55">
        <v>12</v>
      </c>
      <c r="I171" s="55">
        <v>6</v>
      </c>
      <c r="J171" s="55">
        <v>2</v>
      </c>
      <c r="K171" s="56">
        <v>0</v>
      </c>
    </row>
    <row r="172" spans="1:11" ht="14.25" customHeight="1" x14ac:dyDescent="0.15">
      <c r="A172" s="73"/>
      <c r="B172" s="74"/>
      <c r="C172" s="67" t="s">
        <v>48</v>
      </c>
      <c r="D172" s="68"/>
      <c r="E172" s="28">
        <v>431</v>
      </c>
      <c r="F172" s="54">
        <v>21</v>
      </c>
      <c r="G172" s="55">
        <v>52</v>
      </c>
      <c r="H172" s="55">
        <v>178</v>
      </c>
      <c r="I172" s="55">
        <v>118</v>
      </c>
      <c r="J172" s="55">
        <v>51</v>
      </c>
      <c r="K172" s="56">
        <v>11</v>
      </c>
    </row>
    <row r="173" spans="1:11" ht="14.25" customHeight="1" x14ac:dyDescent="0.15">
      <c r="A173" s="73"/>
      <c r="B173" s="74"/>
      <c r="C173" s="67" t="s">
        <v>49</v>
      </c>
      <c r="D173" s="68"/>
      <c r="E173" s="28">
        <v>31</v>
      </c>
      <c r="F173" s="54">
        <v>1</v>
      </c>
      <c r="G173" s="55">
        <v>2</v>
      </c>
      <c r="H173" s="55">
        <v>17</v>
      </c>
      <c r="I173" s="55">
        <v>7</v>
      </c>
      <c r="J173" s="55">
        <v>3</v>
      </c>
      <c r="K173" s="56">
        <v>1</v>
      </c>
    </row>
    <row r="174" spans="1:11" ht="14.25" customHeight="1" x14ac:dyDescent="0.15">
      <c r="A174" s="73"/>
      <c r="B174" s="74"/>
      <c r="C174" s="67" t="s">
        <v>50</v>
      </c>
      <c r="D174" s="68"/>
      <c r="E174" s="28">
        <v>195</v>
      </c>
      <c r="F174" s="54">
        <v>14</v>
      </c>
      <c r="G174" s="55">
        <v>23</v>
      </c>
      <c r="H174" s="55">
        <v>98</v>
      </c>
      <c r="I174" s="55">
        <v>46</v>
      </c>
      <c r="J174" s="55">
        <v>11</v>
      </c>
      <c r="K174" s="56">
        <v>3</v>
      </c>
    </row>
    <row r="175" spans="1:11" ht="14.25" customHeight="1" x14ac:dyDescent="0.15">
      <c r="A175" s="73"/>
      <c r="B175" s="74"/>
      <c r="C175" s="67" t="s">
        <v>0</v>
      </c>
      <c r="D175" s="68"/>
      <c r="E175" s="28">
        <v>27</v>
      </c>
      <c r="F175" s="54">
        <v>1</v>
      </c>
      <c r="G175" s="55">
        <v>2</v>
      </c>
      <c r="H175" s="55">
        <v>12</v>
      </c>
      <c r="I175" s="55">
        <v>5</v>
      </c>
      <c r="J175" s="55">
        <v>6</v>
      </c>
      <c r="K175" s="56">
        <v>1</v>
      </c>
    </row>
    <row r="176" spans="1:11" ht="14.25" customHeight="1" x14ac:dyDescent="0.15">
      <c r="A176" s="75"/>
      <c r="B176" s="76"/>
      <c r="C176" s="67" t="s">
        <v>6</v>
      </c>
      <c r="D176" s="68"/>
      <c r="E176" s="37">
        <v>20</v>
      </c>
      <c r="F176" s="57">
        <v>0</v>
      </c>
      <c r="G176" s="58">
        <v>2</v>
      </c>
      <c r="H176" s="58">
        <v>9</v>
      </c>
      <c r="I176" s="58">
        <v>8</v>
      </c>
      <c r="J176" s="58">
        <v>0</v>
      </c>
      <c r="K176" s="59">
        <v>1</v>
      </c>
    </row>
    <row r="177" spans="1:11" ht="14.25" customHeight="1" x14ac:dyDescent="0.15">
      <c r="A177" s="71" t="s">
        <v>15</v>
      </c>
      <c r="B177" s="72"/>
      <c r="C177" s="77" t="s">
        <v>74</v>
      </c>
      <c r="D177" s="78"/>
      <c r="E177" s="33">
        <v>203</v>
      </c>
      <c r="F177" s="51">
        <v>16</v>
      </c>
      <c r="G177" s="52">
        <v>25</v>
      </c>
      <c r="H177" s="52">
        <v>97</v>
      </c>
      <c r="I177" s="52">
        <v>45</v>
      </c>
      <c r="J177" s="52">
        <v>15</v>
      </c>
      <c r="K177" s="53">
        <v>5</v>
      </c>
    </row>
    <row r="178" spans="1:11" ht="14.25" customHeight="1" x14ac:dyDescent="0.15">
      <c r="A178" s="73"/>
      <c r="B178" s="74"/>
      <c r="C178" s="67" t="s">
        <v>75</v>
      </c>
      <c r="D178" s="68"/>
      <c r="E178" s="28">
        <v>151</v>
      </c>
      <c r="F178" s="54">
        <v>13</v>
      </c>
      <c r="G178" s="55">
        <v>26</v>
      </c>
      <c r="H178" s="55">
        <v>76</v>
      </c>
      <c r="I178" s="55">
        <v>22</v>
      </c>
      <c r="J178" s="55">
        <v>13</v>
      </c>
      <c r="K178" s="56">
        <v>1</v>
      </c>
    </row>
    <row r="179" spans="1:11" ht="14.25" customHeight="1" x14ac:dyDescent="0.15">
      <c r="A179" s="73"/>
      <c r="B179" s="74"/>
      <c r="C179" s="67" t="s">
        <v>76</v>
      </c>
      <c r="D179" s="68"/>
      <c r="E179" s="28">
        <v>118</v>
      </c>
      <c r="F179" s="54">
        <v>6</v>
      </c>
      <c r="G179" s="55">
        <v>14</v>
      </c>
      <c r="H179" s="55">
        <v>59</v>
      </c>
      <c r="I179" s="55">
        <v>29</v>
      </c>
      <c r="J179" s="55">
        <v>5</v>
      </c>
      <c r="K179" s="56">
        <v>5</v>
      </c>
    </row>
    <row r="180" spans="1:11" ht="14.25" customHeight="1" x14ac:dyDescent="0.15">
      <c r="A180" s="73"/>
      <c r="B180" s="74"/>
      <c r="C180" s="67" t="s">
        <v>77</v>
      </c>
      <c r="D180" s="68"/>
      <c r="E180" s="28">
        <v>110</v>
      </c>
      <c r="F180" s="54">
        <v>2</v>
      </c>
      <c r="G180" s="55">
        <v>12</v>
      </c>
      <c r="H180" s="55">
        <v>46</v>
      </c>
      <c r="I180" s="55">
        <v>31</v>
      </c>
      <c r="J180" s="55">
        <v>14</v>
      </c>
      <c r="K180" s="56">
        <v>5</v>
      </c>
    </row>
    <row r="181" spans="1:11" ht="14.25" customHeight="1" x14ac:dyDescent="0.15">
      <c r="A181" s="73"/>
      <c r="B181" s="74"/>
      <c r="C181" s="67" t="s">
        <v>78</v>
      </c>
      <c r="D181" s="68"/>
      <c r="E181" s="28">
        <v>96</v>
      </c>
      <c r="F181" s="54">
        <v>2</v>
      </c>
      <c r="G181" s="55">
        <v>7</v>
      </c>
      <c r="H181" s="55">
        <v>37</v>
      </c>
      <c r="I181" s="55">
        <v>35</v>
      </c>
      <c r="J181" s="55">
        <v>15</v>
      </c>
      <c r="K181" s="56">
        <v>0</v>
      </c>
    </row>
    <row r="182" spans="1:11" ht="14.25" customHeight="1" x14ac:dyDescent="0.15">
      <c r="A182" s="73"/>
      <c r="B182" s="74"/>
      <c r="C182" s="67" t="s">
        <v>79</v>
      </c>
      <c r="D182" s="68"/>
      <c r="E182" s="28">
        <v>108</v>
      </c>
      <c r="F182" s="54">
        <v>5</v>
      </c>
      <c r="G182" s="55">
        <v>8</v>
      </c>
      <c r="H182" s="55">
        <v>45</v>
      </c>
      <c r="I182" s="55">
        <v>32</v>
      </c>
      <c r="J182" s="55">
        <v>15</v>
      </c>
      <c r="K182" s="56">
        <v>3</v>
      </c>
    </row>
    <row r="183" spans="1:11" ht="14.25" customHeight="1" x14ac:dyDescent="0.15">
      <c r="A183" s="73"/>
      <c r="B183" s="74"/>
      <c r="C183" s="67" t="s">
        <v>80</v>
      </c>
      <c r="D183" s="68"/>
      <c r="E183" s="28">
        <v>124</v>
      </c>
      <c r="F183" s="54">
        <v>9</v>
      </c>
      <c r="G183" s="55">
        <v>15</v>
      </c>
      <c r="H183" s="55">
        <v>43</v>
      </c>
      <c r="I183" s="55">
        <v>35</v>
      </c>
      <c r="J183" s="55">
        <v>17</v>
      </c>
      <c r="K183" s="56">
        <v>5</v>
      </c>
    </row>
    <row r="184" spans="1:11" ht="14.25" customHeight="1" x14ac:dyDescent="0.15">
      <c r="A184" s="73"/>
      <c r="B184" s="74"/>
      <c r="C184" s="67" t="s">
        <v>81</v>
      </c>
      <c r="D184" s="68"/>
      <c r="E184" s="28">
        <v>25</v>
      </c>
      <c r="F184" s="54">
        <v>7</v>
      </c>
      <c r="G184" s="55">
        <v>4</v>
      </c>
      <c r="H184" s="55">
        <v>13</v>
      </c>
      <c r="I184" s="55">
        <v>1</v>
      </c>
      <c r="J184" s="55">
        <v>0</v>
      </c>
      <c r="K184" s="56">
        <v>0</v>
      </c>
    </row>
    <row r="185" spans="1:11" ht="14.25" customHeight="1" x14ac:dyDescent="0.15">
      <c r="A185" s="75"/>
      <c r="B185" s="76"/>
      <c r="C185" s="67" t="s">
        <v>6</v>
      </c>
      <c r="D185" s="68"/>
      <c r="E185" s="37">
        <v>13</v>
      </c>
      <c r="F185" s="57">
        <v>0</v>
      </c>
      <c r="G185" s="58">
        <v>2</v>
      </c>
      <c r="H185" s="58">
        <v>6</v>
      </c>
      <c r="I185" s="58">
        <v>4</v>
      </c>
      <c r="J185" s="58">
        <v>0</v>
      </c>
      <c r="K185" s="59">
        <v>1</v>
      </c>
    </row>
    <row r="186" spans="1:11" ht="14.25" customHeight="1" x14ac:dyDescent="0.15">
      <c r="A186" s="71" t="s">
        <v>16</v>
      </c>
      <c r="B186" s="72"/>
      <c r="C186" s="77" t="s">
        <v>51</v>
      </c>
      <c r="D186" s="78"/>
      <c r="E186" s="33">
        <v>243</v>
      </c>
      <c r="F186" s="51">
        <v>5</v>
      </c>
      <c r="G186" s="52">
        <v>31</v>
      </c>
      <c r="H186" s="52">
        <v>91</v>
      </c>
      <c r="I186" s="52">
        <v>73</v>
      </c>
      <c r="J186" s="52">
        <v>37</v>
      </c>
      <c r="K186" s="53">
        <v>6</v>
      </c>
    </row>
    <row r="187" spans="1:11" ht="14.25" customHeight="1" x14ac:dyDescent="0.15">
      <c r="A187" s="73"/>
      <c r="B187" s="74"/>
      <c r="C187" s="67" t="s">
        <v>52</v>
      </c>
      <c r="D187" s="68"/>
      <c r="E187" s="28">
        <v>322</v>
      </c>
      <c r="F187" s="54">
        <v>28</v>
      </c>
      <c r="G187" s="55">
        <v>42</v>
      </c>
      <c r="H187" s="55">
        <v>156</v>
      </c>
      <c r="I187" s="55">
        <v>67</v>
      </c>
      <c r="J187" s="55">
        <v>21</v>
      </c>
      <c r="K187" s="56">
        <v>8</v>
      </c>
    </row>
    <row r="188" spans="1:11" ht="14.25" customHeight="1" x14ac:dyDescent="0.15">
      <c r="A188" s="73"/>
      <c r="B188" s="74"/>
      <c r="C188" s="67" t="s">
        <v>53</v>
      </c>
      <c r="D188" s="68"/>
      <c r="E188" s="28">
        <v>25</v>
      </c>
      <c r="F188" s="54">
        <v>1</v>
      </c>
      <c r="G188" s="55">
        <v>2</v>
      </c>
      <c r="H188" s="55">
        <v>7</v>
      </c>
      <c r="I188" s="55">
        <v>9</v>
      </c>
      <c r="J188" s="55">
        <v>6</v>
      </c>
      <c r="K188" s="56">
        <v>0</v>
      </c>
    </row>
    <row r="189" spans="1:11" ht="14.25" customHeight="1" x14ac:dyDescent="0.15">
      <c r="A189" s="73"/>
      <c r="B189" s="74"/>
      <c r="C189" s="67" t="s">
        <v>54</v>
      </c>
      <c r="D189" s="68"/>
      <c r="E189" s="28">
        <v>237</v>
      </c>
      <c r="F189" s="54">
        <v>16</v>
      </c>
      <c r="G189" s="55">
        <v>28</v>
      </c>
      <c r="H189" s="55">
        <v>115</v>
      </c>
      <c r="I189" s="55">
        <v>52</v>
      </c>
      <c r="J189" s="55">
        <v>19</v>
      </c>
      <c r="K189" s="56">
        <v>7</v>
      </c>
    </row>
    <row r="190" spans="1:11" ht="14.25" customHeight="1" x14ac:dyDescent="0.15">
      <c r="A190" s="73"/>
      <c r="B190" s="74"/>
      <c r="C190" s="67" t="s">
        <v>55</v>
      </c>
      <c r="D190" s="68"/>
      <c r="E190" s="28">
        <v>46</v>
      </c>
      <c r="F190" s="54">
        <v>5</v>
      </c>
      <c r="G190" s="55">
        <v>5</v>
      </c>
      <c r="H190" s="55">
        <v>15</v>
      </c>
      <c r="I190" s="55">
        <v>16</v>
      </c>
      <c r="J190" s="55">
        <v>4</v>
      </c>
      <c r="K190" s="56">
        <v>1</v>
      </c>
    </row>
    <row r="191" spans="1:11" ht="14.25" customHeight="1" x14ac:dyDescent="0.15">
      <c r="A191" s="73"/>
      <c r="B191" s="74"/>
      <c r="C191" s="67" t="s">
        <v>56</v>
      </c>
      <c r="D191" s="68"/>
      <c r="E191" s="28">
        <v>22</v>
      </c>
      <c r="F191" s="54">
        <v>1</v>
      </c>
      <c r="G191" s="55">
        <v>2</v>
      </c>
      <c r="H191" s="55">
        <v>13</v>
      </c>
      <c r="I191" s="55">
        <v>2</v>
      </c>
      <c r="J191" s="55">
        <v>3</v>
      </c>
      <c r="K191" s="56">
        <v>1</v>
      </c>
    </row>
    <row r="192" spans="1:11" ht="14.25" customHeight="1" x14ac:dyDescent="0.15">
      <c r="A192" s="73"/>
      <c r="B192" s="74"/>
      <c r="C192" s="67" t="s">
        <v>57</v>
      </c>
      <c r="D192" s="68"/>
      <c r="E192" s="28">
        <v>22</v>
      </c>
      <c r="F192" s="54">
        <v>1</v>
      </c>
      <c r="G192" s="55">
        <v>1</v>
      </c>
      <c r="H192" s="55">
        <v>12</v>
      </c>
      <c r="I192" s="55">
        <v>6</v>
      </c>
      <c r="J192" s="55">
        <v>2</v>
      </c>
      <c r="K192" s="56">
        <v>0</v>
      </c>
    </row>
    <row r="193" spans="1:11" ht="14.25" customHeight="1" x14ac:dyDescent="0.15">
      <c r="A193" s="73"/>
      <c r="B193" s="74"/>
      <c r="C193" s="67" t="s">
        <v>58</v>
      </c>
      <c r="D193" s="68"/>
      <c r="E193" s="28">
        <v>6</v>
      </c>
      <c r="F193" s="54">
        <v>0</v>
      </c>
      <c r="G193" s="55">
        <v>1</v>
      </c>
      <c r="H193" s="55">
        <v>1</v>
      </c>
      <c r="I193" s="55">
        <v>2</v>
      </c>
      <c r="J193" s="55">
        <v>1</v>
      </c>
      <c r="K193" s="56">
        <v>1</v>
      </c>
    </row>
    <row r="194" spans="1:11" ht="14.25" customHeight="1" x14ac:dyDescent="0.15">
      <c r="A194" s="73"/>
      <c r="B194" s="74"/>
      <c r="C194" s="67" t="s">
        <v>0</v>
      </c>
      <c r="D194" s="68"/>
      <c r="E194" s="28">
        <v>10</v>
      </c>
      <c r="F194" s="54">
        <v>2</v>
      </c>
      <c r="G194" s="55">
        <v>1</v>
      </c>
      <c r="H194" s="55">
        <v>4</v>
      </c>
      <c r="I194" s="55">
        <v>2</v>
      </c>
      <c r="J194" s="55">
        <v>1</v>
      </c>
      <c r="K194" s="56">
        <v>0</v>
      </c>
    </row>
    <row r="195" spans="1:11" ht="14.25" customHeight="1" x14ac:dyDescent="0.15">
      <c r="A195" s="75"/>
      <c r="B195" s="76"/>
      <c r="C195" s="69" t="s">
        <v>3</v>
      </c>
      <c r="D195" s="70"/>
      <c r="E195" s="37">
        <v>15</v>
      </c>
      <c r="F195" s="57">
        <v>1</v>
      </c>
      <c r="G195" s="58">
        <v>0</v>
      </c>
      <c r="H195" s="58">
        <v>8</v>
      </c>
      <c r="I195" s="58">
        <v>5</v>
      </c>
      <c r="J195" s="58">
        <v>0</v>
      </c>
      <c r="K195" s="59">
        <v>1</v>
      </c>
    </row>
    <row r="196" spans="1:11" ht="14.25" customHeight="1" x14ac:dyDescent="0.15">
      <c r="A196" s="71" t="s">
        <v>82</v>
      </c>
      <c r="B196" s="72"/>
      <c r="C196" s="77" t="s">
        <v>83</v>
      </c>
      <c r="D196" s="78"/>
      <c r="E196" s="33">
        <v>42</v>
      </c>
      <c r="F196" s="51">
        <v>2</v>
      </c>
      <c r="G196" s="52">
        <v>8</v>
      </c>
      <c r="H196" s="52">
        <v>18</v>
      </c>
      <c r="I196" s="52">
        <v>8</v>
      </c>
      <c r="J196" s="52">
        <v>5</v>
      </c>
      <c r="K196" s="53">
        <v>1</v>
      </c>
    </row>
    <row r="197" spans="1:11" ht="14.25" customHeight="1" x14ac:dyDescent="0.15">
      <c r="A197" s="73"/>
      <c r="B197" s="74"/>
      <c r="C197" s="67" t="s">
        <v>84</v>
      </c>
      <c r="D197" s="68"/>
      <c r="E197" s="28">
        <v>57</v>
      </c>
      <c r="F197" s="54">
        <v>6</v>
      </c>
      <c r="G197" s="55">
        <v>7</v>
      </c>
      <c r="H197" s="55">
        <v>26</v>
      </c>
      <c r="I197" s="55">
        <v>14</v>
      </c>
      <c r="J197" s="55">
        <v>4</v>
      </c>
      <c r="K197" s="56">
        <v>0</v>
      </c>
    </row>
    <row r="198" spans="1:11" ht="14.25" customHeight="1" x14ac:dyDescent="0.15">
      <c r="A198" s="73"/>
      <c r="B198" s="74"/>
      <c r="C198" s="67" t="s">
        <v>85</v>
      </c>
      <c r="D198" s="68"/>
      <c r="E198" s="28">
        <v>68</v>
      </c>
      <c r="F198" s="54">
        <v>9</v>
      </c>
      <c r="G198" s="55">
        <v>11</v>
      </c>
      <c r="H198" s="55">
        <v>32</v>
      </c>
      <c r="I198" s="55">
        <v>13</v>
      </c>
      <c r="J198" s="55">
        <v>3</v>
      </c>
      <c r="K198" s="56">
        <v>0</v>
      </c>
    </row>
    <row r="199" spans="1:11" ht="14.25" customHeight="1" x14ac:dyDescent="0.15">
      <c r="A199" s="73"/>
      <c r="B199" s="74"/>
      <c r="C199" s="67" t="s">
        <v>86</v>
      </c>
      <c r="D199" s="68"/>
      <c r="E199" s="28">
        <v>148</v>
      </c>
      <c r="F199" s="54">
        <v>7</v>
      </c>
      <c r="G199" s="55">
        <v>18</v>
      </c>
      <c r="H199" s="55">
        <v>67</v>
      </c>
      <c r="I199" s="55">
        <v>42</v>
      </c>
      <c r="J199" s="55">
        <v>10</v>
      </c>
      <c r="K199" s="56">
        <v>4</v>
      </c>
    </row>
    <row r="200" spans="1:11" ht="14.25" customHeight="1" x14ac:dyDescent="0.15">
      <c r="A200" s="73"/>
      <c r="B200" s="74"/>
      <c r="C200" s="67" t="s">
        <v>87</v>
      </c>
      <c r="D200" s="68"/>
      <c r="E200" s="28">
        <v>195</v>
      </c>
      <c r="F200" s="54">
        <v>14</v>
      </c>
      <c r="G200" s="55">
        <v>23</v>
      </c>
      <c r="H200" s="55">
        <v>81</v>
      </c>
      <c r="I200" s="55">
        <v>47</v>
      </c>
      <c r="J200" s="55">
        <v>26</v>
      </c>
      <c r="K200" s="56">
        <v>4</v>
      </c>
    </row>
    <row r="201" spans="1:11" ht="14.25" customHeight="1" x14ac:dyDescent="0.15">
      <c r="A201" s="73"/>
      <c r="B201" s="74"/>
      <c r="C201" s="67" t="s">
        <v>88</v>
      </c>
      <c r="D201" s="68"/>
      <c r="E201" s="28">
        <v>151</v>
      </c>
      <c r="F201" s="54">
        <v>12</v>
      </c>
      <c r="G201" s="55">
        <v>12</v>
      </c>
      <c r="H201" s="55">
        <v>67</v>
      </c>
      <c r="I201" s="55">
        <v>38</v>
      </c>
      <c r="J201" s="55">
        <v>18</v>
      </c>
      <c r="K201" s="56">
        <v>4</v>
      </c>
    </row>
    <row r="202" spans="1:11" ht="14.25" customHeight="1" x14ac:dyDescent="0.15">
      <c r="A202" s="73"/>
      <c r="B202" s="74"/>
      <c r="C202" s="67" t="s">
        <v>89</v>
      </c>
      <c r="D202" s="68"/>
      <c r="E202" s="28">
        <v>280</v>
      </c>
      <c r="F202" s="54">
        <v>9</v>
      </c>
      <c r="G202" s="55">
        <v>34</v>
      </c>
      <c r="H202" s="55">
        <v>129</v>
      </c>
      <c r="I202" s="55">
        <v>72</v>
      </c>
      <c r="J202" s="55">
        <v>26</v>
      </c>
      <c r="K202" s="56">
        <v>10</v>
      </c>
    </row>
    <row r="203" spans="1:11" ht="14.25" customHeight="1" x14ac:dyDescent="0.15">
      <c r="A203" s="75"/>
      <c r="B203" s="76"/>
      <c r="C203" s="69" t="s">
        <v>6</v>
      </c>
      <c r="D203" s="70"/>
      <c r="E203" s="37">
        <v>7</v>
      </c>
      <c r="F203" s="57">
        <v>1</v>
      </c>
      <c r="G203" s="58">
        <v>0</v>
      </c>
      <c r="H203" s="58">
        <v>2</v>
      </c>
      <c r="I203" s="58">
        <v>0</v>
      </c>
      <c r="J203" s="58">
        <v>2</v>
      </c>
      <c r="K203" s="59">
        <v>2</v>
      </c>
    </row>
    <row r="204" spans="1:11" ht="14.25" customHeight="1" x14ac:dyDescent="0.15">
      <c r="A204" s="71" t="s">
        <v>93</v>
      </c>
      <c r="B204" s="72"/>
      <c r="C204" s="77" t="s">
        <v>94</v>
      </c>
      <c r="D204" s="78"/>
      <c r="E204" s="33">
        <v>462</v>
      </c>
      <c r="F204" s="51">
        <v>34</v>
      </c>
      <c r="G204" s="52">
        <v>60</v>
      </c>
      <c r="H204" s="52">
        <v>198</v>
      </c>
      <c r="I204" s="52">
        <v>122</v>
      </c>
      <c r="J204" s="52">
        <v>35</v>
      </c>
      <c r="K204" s="53">
        <v>13</v>
      </c>
    </row>
    <row r="205" spans="1:11" ht="14.25" customHeight="1" x14ac:dyDescent="0.15">
      <c r="A205" s="73"/>
      <c r="B205" s="74"/>
      <c r="C205" s="67" t="s">
        <v>95</v>
      </c>
      <c r="D205" s="68"/>
      <c r="E205" s="28">
        <v>416</v>
      </c>
      <c r="F205" s="54">
        <v>25</v>
      </c>
      <c r="G205" s="55">
        <v>50</v>
      </c>
      <c r="H205" s="55">
        <v>194</v>
      </c>
      <c r="I205" s="55">
        <v>99</v>
      </c>
      <c r="J205" s="55">
        <v>40</v>
      </c>
      <c r="K205" s="56">
        <v>8</v>
      </c>
    </row>
    <row r="206" spans="1:11" ht="14.25" customHeight="1" x14ac:dyDescent="0.15">
      <c r="A206" s="73"/>
      <c r="B206" s="74"/>
      <c r="C206" s="67" t="s">
        <v>96</v>
      </c>
      <c r="D206" s="68"/>
      <c r="E206" s="28">
        <v>20</v>
      </c>
      <c r="F206" s="54">
        <v>0</v>
      </c>
      <c r="G206" s="55">
        <v>1</v>
      </c>
      <c r="H206" s="55">
        <v>6</v>
      </c>
      <c r="I206" s="55">
        <v>6</v>
      </c>
      <c r="J206" s="55">
        <v>7</v>
      </c>
      <c r="K206" s="56">
        <v>0</v>
      </c>
    </row>
    <row r="207" spans="1:11" ht="14.25" customHeight="1" x14ac:dyDescent="0.15">
      <c r="A207" s="73"/>
      <c r="B207" s="74"/>
      <c r="C207" s="67" t="s">
        <v>97</v>
      </c>
      <c r="D207" s="68"/>
      <c r="E207" s="28">
        <v>2</v>
      </c>
      <c r="F207" s="54">
        <v>0</v>
      </c>
      <c r="G207" s="55">
        <v>0</v>
      </c>
      <c r="H207" s="55">
        <v>1</v>
      </c>
      <c r="I207" s="55">
        <v>0</v>
      </c>
      <c r="J207" s="55">
        <v>1</v>
      </c>
      <c r="K207" s="56">
        <v>0</v>
      </c>
    </row>
    <row r="208" spans="1:11" ht="14.25" customHeight="1" x14ac:dyDescent="0.15">
      <c r="A208" s="73"/>
      <c r="B208" s="74"/>
      <c r="C208" s="67" t="s">
        <v>98</v>
      </c>
      <c r="D208" s="68"/>
      <c r="E208" s="28">
        <v>39</v>
      </c>
      <c r="F208" s="54">
        <v>1</v>
      </c>
      <c r="G208" s="55">
        <v>2</v>
      </c>
      <c r="H208" s="55">
        <v>21</v>
      </c>
      <c r="I208" s="55">
        <v>6</v>
      </c>
      <c r="J208" s="55">
        <v>7</v>
      </c>
      <c r="K208" s="56">
        <v>2</v>
      </c>
    </row>
    <row r="209" spans="1:11" ht="14.25" customHeight="1" x14ac:dyDescent="0.15">
      <c r="A209" s="75"/>
      <c r="B209" s="76"/>
      <c r="C209" s="69" t="s">
        <v>6</v>
      </c>
      <c r="D209" s="70"/>
      <c r="E209" s="37">
        <v>9</v>
      </c>
      <c r="F209" s="57">
        <v>0</v>
      </c>
      <c r="G209" s="58">
        <v>0</v>
      </c>
      <c r="H209" s="58">
        <v>2</v>
      </c>
      <c r="I209" s="58">
        <v>1</v>
      </c>
      <c r="J209" s="58">
        <v>4</v>
      </c>
      <c r="K209" s="59">
        <v>2</v>
      </c>
    </row>
    <row r="210" spans="1:11" ht="14.25" customHeight="1" x14ac:dyDescent="0.15">
      <c r="A210" s="71" t="s">
        <v>17</v>
      </c>
      <c r="B210" s="72"/>
      <c r="C210" s="77" t="s">
        <v>59</v>
      </c>
      <c r="D210" s="78"/>
      <c r="E210" s="33">
        <v>436</v>
      </c>
      <c r="F210" s="51">
        <v>40</v>
      </c>
      <c r="G210" s="52">
        <v>66</v>
      </c>
      <c r="H210" s="52">
        <v>178</v>
      </c>
      <c r="I210" s="52">
        <v>106</v>
      </c>
      <c r="J210" s="52">
        <v>37</v>
      </c>
      <c r="K210" s="53">
        <v>9</v>
      </c>
    </row>
    <row r="211" spans="1:11" ht="14.25" customHeight="1" x14ac:dyDescent="0.15">
      <c r="A211" s="73"/>
      <c r="B211" s="74"/>
      <c r="C211" s="67" t="s">
        <v>60</v>
      </c>
      <c r="D211" s="68"/>
      <c r="E211" s="28">
        <v>380</v>
      </c>
      <c r="F211" s="54">
        <v>16</v>
      </c>
      <c r="G211" s="55">
        <v>40</v>
      </c>
      <c r="H211" s="55">
        <v>187</v>
      </c>
      <c r="I211" s="55">
        <v>91</v>
      </c>
      <c r="J211" s="55">
        <v>40</v>
      </c>
      <c r="K211" s="56">
        <v>6</v>
      </c>
    </row>
    <row r="212" spans="1:11" ht="14.25" customHeight="1" x14ac:dyDescent="0.15">
      <c r="A212" s="73"/>
      <c r="B212" s="74"/>
      <c r="C212" s="67" t="s">
        <v>61</v>
      </c>
      <c r="D212" s="68"/>
      <c r="E212" s="28">
        <v>94</v>
      </c>
      <c r="F212" s="54">
        <v>3</v>
      </c>
      <c r="G212" s="55">
        <v>6</v>
      </c>
      <c r="H212" s="55">
        <v>40</v>
      </c>
      <c r="I212" s="55">
        <v>29</v>
      </c>
      <c r="J212" s="55">
        <v>11</v>
      </c>
      <c r="K212" s="56">
        <v>5</v>
      </c>
    </row>
    <row r="213" spans="1:11" ht="14.25" customHeight="1" x14ac:dyDescent="0.15">
      <c r="A213" s="73"/>
      <c r="B213" s="74"/>
      <c r="C213" s="67" t="s">
        <v>62</v>
      </c>
      <c r="D213" s="68"/>
      <c r="E213" s="28">
        <v>22</v>
      </c>
      <c r="F213" s="54">
        <v>0</v>
      </c>
      <c r="G213" s="55">
        <v>1</v>
      </c>
      <c r="H213" s="55">
        <v>8</v>
      </c>
      <c r="I213" s="55">
        <v>8</v>
      </c>
      <c r="J213" s="55">
        <v>4</v>
      </c>
      <c r="K213" s="56">
        <v>1</v>
      </c>
    </row>
    <row r="214" spans="1:11" ht="14.25" customHeight="1" x14ac:dyDescent="0.15">
      <c r="A214" s="73"/>
      <c r="B214" s="74"/>
      <c r="C214" s="67" t="s">
        <v>63</v>
      </c>
      <c r="D214" s="68"/>
      <c r="E214" s="28">
        <v>8</v>
      </c>
      <c r="F214" s="54">
        <v>0</v>
      </c>
      <c r="G214" s="55">
        <v>0</v>
      </c>
      <c r="H214" s="55">
        <v>6</v>
      </c>
      <c r="I214" s="55">
        <v>0</v>
      </c>
      <c r="J214" s="55">
        <v>2</v>
      </c>
      <c r="K214" s="56">
        <v>0</v>
      </c>
    </row>
    <row r="215" spans="1:11" ht="14.25" customHeight="1" x14ac:dyDescent="0.15">
      <c r="A215" s="75"/>
      <c r="B215" s="76"/>
      <c r="C215" s="69" t="s">
        <v>6</v>
      </c>
      <c r="D215" s="70"/>
      <c r="E215" s="37">
        <v>8</v>
      </c>
      <c r="F215" s="57">
        <v>1</v>
      </c>
      <c r="G215" s="58">
        <v>0</v>
      </c>
      <c r="H215" s="58">
        <v>3</v>
      </c>
      <c r="I215" s="58">
        <v>0</v>
      </c>
      <c r="J215" s="58">
        <v>0</v>
      </c>
      <c r="K215" s="59">
        <v>4</v>
      </c>
    </row>
    <row r="216" spans="1:11" ht="14.25" customHeight="1" x14ac:dyDescent="0.15">
      <c r="A216" s="71" t="s">
        <v>18</v>
      </c>
      <c r="B216" s="72"/>
      <c r="C216" s="77" t="s">
        <v>64</v>
      </c>
      <c r="D216" s="78"/>
      <c r="E216" s="33">
        <v>355</v>
      </c>
      <c r="F216" s="51">
        <v>42</v>
      </c>
      <c r="G216" s="52">
        <v>57</v>
      </c>
      <c r="H216" s="52">
        <v>140</v>
      </c>
      <c r="I216" s="52">
        <v>82</v>
      </c>
      <c r="J216" s="52">
        <v>23</v>
      </c>
      <c r="K216" s="53">
        <v>11</v>
      </c>
    </row>
    <row r="217" spans="1:11" ht="14.25" customHeight="1" x14ac:dyDescent="0.15">
      <c r="A217" s="73"/>
      <c r="B217" s="74"/>
      <c r="C217" s="67" t="s">
        <v>65</v>
      </c>
      <c r="D217" s="68"/>
      <c r="E217" s="28">
        <v>393</v>
      </c>
      <c r="F217" s="54">
        <v>14</v>
      </c>
      <c r="G217" s="55">
        <v>45</v>
      </c>
      <c r="H217" s="55">
        <v>194</v>
      </c>
      <c r="I217" s="55">
        <v>92</v>
      </c>
      <c r="J217" s="55">
        <v>45</v>
      </c>
      <c r="K217" s="56">
        <v>3</v>
      </c>
    </row>
    <row r="218" spans="1:11" ht="14.25" customHeight="1" x14ac:dyDescent="0.15">
      <c r="A218" s="73"/>
      <c r="B218" s="74"/>
      <c r="C218" s="67" t="s">
        <v>61</v>
      </c>
      <c r="D218" s="68"/>
      <c r="E218" s="28">
        <v>158</v>
      </c>
      <c r="F218" s="54">
        <v>3</v>
      </c>
      <c r="G218" s="55">
        <v>10</v>
      </c>
      <c r="H218" s="55">
        <v>76</v>
      </c>
      <c r="I218" s="55">
        <v>50</v>
      </c>
      <c r="J218" s="55">
        <v>14</v>
      </c>
      <c r="K218" s="56">
        <v>5</v>
      </c>
    </row>
    <row r="219" spans="1:11" ht="14.25" customHeight="1" x14ac:dyDescent="0.15">
      <c r="A219" s="73"/>
      <c r="B219" s="74"/>
      <c r="C219" s="67" t="s">
        <v>66</v>
      </c>
      <c r="D219" s="68"/>
      <c r="E219" s="28">
        <v>20</v>
      </c>
      <c r="F219" s="54">
        <v>0</v>
      </c>
      <c r="G219" s="55">
        <v>1</v>
      </c>
      <c r="H219" s="55">
        <v>4</v>
      </c>
      <c r="I219" s="55">
        <v>8</v>
      </c>
      <c r="J219" s="55">
        <v>6</v>
      </c>
      <c r="K219" s="56">
        <v>1</v>
      </c>
    </row>
    <row r="220" spans="1:11" ht="14.25" customHeight="1" x14ac:dyDescent="0.15">
      <c r="A220" s="73"/>
      <c r="B220" s="74"/>
      <c r="C220" s="67" t="s">
        <v>67</v>
      </c>
      <c r="D220" s="68"/>
      <c r="E220" s="28">
        <v>14</v>
      </c>
      <c r="F220" s="54">
        <v>0</v>
      </c>
      <c r="G220" s="55">
        <v>0</v>
      </c>
      <c r="H220" s="55">
        <v>6</v>
      </c>
      <c r="I220" s="55">
        <v>2</v>
      </c>
      <c r="J220" s="55">
        <v>6</v>
      </c>
      <c r="K220" s="56">
        <v>0</v>
      </c>
    </row>
    <row r="221" spans="1:11" ht="14.25" customHeight="1" x14ac:dyDescent="0.15">
      <c r="A221" s="75"/>
      <c r="B221" s="76"/>
      <c r="C221" s="69" t="s">
        <v>6</v>
      </c>
      <c r="D221" s="70"/>
      <c r="E221" s="37">
        <v>8</v>
      </c>
      <c r="F221" s="57">
        <v>1</v>
      </c>
      <c r="G221" s="58">
        <v>0</v>
      </c>
      <c r="H221" s="58">
        <v>2</v>
      </c>
      <c r="I221" s="58">
        <v>0</v>
      </c>
      <c r="J221" s="58">
        <v>0</v>
      </c>
      <c r="K221" s="59">
        <v>5</v>
      </c>
    </row>
    <row r="222" spans="1:11" ht="14.25" customHeight="1" x14ac:dyDescent="0.15">
      <c r="A222" s="79" t="s">
        <v>99</v>
      </c>
      <c r="B222" s="80"/>
      <c r="C222" s="77" t="s">
        <v>100</v>
      </c>
      <c r="D222" s="78"/>
      <c r="E222" s="33">
        <v>414</v>
      </c>
      <c r="F222" s="51">
        <v>21</v>
      </c>
      <c r="G222" s="52">
        <v>52</v>
      </c>
      <c r="H222" s="52">
        <v>164</v>
      </c>
      <c r="I222" s="52">
        <v>116</v>
      </c>
      <c r="J222" s="52">
        <v>49</v>
      </c>
      <c r="K222" s="53">
        <v>12</v>
      </c>
    </row>
    <row r="223" spans="1:11" ht="14.25" customHeight="1" x14ac:dyDescent="0.15">
      <c r="A223" s="81"/>
      <c r="B223" s="82"/>
      <c r="C223" s="67" t="s">
        <v>101</v>
      </c>
      <c r="D223" s="68"/>
      <c r="E223" s="28">
        <v>34</v>
      </c>
      <c r="F223" s="54">
        <v>1</v>
      </c>
      <c r="G223" s="55">
        <v>3</v>
      </c>
      <c r="H223" s="55">
        <v>13</v>
      </c>
      <c r="I223" s="55">
        <v>8</v>
      </c>
      <c r="J223" s="55">
        <v>8</v>
      </c>
      <c r="K223" s="56">
        <v>1</v>
      </c>
    </row>
    <row r="224" spans="1:11" ht="14.25" customHeight="1" x14ac:dyDescent="0.15">
      <c r="A224" s="81"/>
      <c r="B224" s="82"/>
      <c r="C224" s="67" t="s">
        <v>102</v>
      </c>
      <c r="D224" s="68"/>
      <c r="E224" s="28">
        <v>373</v>
      </c>
      <c r="F224" s="54">
        <v>32</v>
      </c>
      <c r="G224" s="55">
        <v>41</v>
      </c>
      <c r="H224" s="55">
        <v>185</v>
      </c>
      <c r="I224" s="55">
        <v>80</v>
      </c>
      <c r="J224" s="55">
        <v>28</v>
      </c>
      <c r="K224" s="56">
        <v>7</v>
      </c>
    </row>
    <row r="225" spans="1:11" ht="14.25" customHeight="1" x14ac:dyDescent="0.15">
      <c r="A225" s="81"/>
      <c r="B225" s="82"/>
      <c r="C225" s="67" t="s">
        <v>98</v>
      </c>
      <c r="D225" s="68"/>
      <c r="E225" s="28">
        <v>116</v>
      </c>
      <c r="F225" s="54">
        <v>6</v>
      </c>
      <c r="G225" s="55">
        <v>16</v>
      </c>
      <c r="H225" s="55">
        <v>55</v>
      </c>
      <c r="I225" s="55">
        <v>26</v>
      </c>
      <c r="J225" s="55">
        <v>9</v>
      </c>
      <c r="K225" s="56">
        <v>4</v>
      </c>
    </row>
    <row r="226" spans="1:11" ht="14.25" customHeight="1" x14ac:dyDescent="0.15">
      <c r="A226" s="83"/>
      <c r="B226" s="84"/>
      <c r="C226" s="69" t="s">
        <v>6</v>
      </c>
      <c r="D226" s="70"/>
      <c r="E226" s="37">
        <v>11</v>
      </c>
      <c r="F226" s="57">
        <v>0</v>
      </c>
      <c r="G226" s="58">
        <v>1</v>
      </c>
      <c r="H226" s="58">
        <v>5</v>
      </c>
      <c r="I226" s="58">
        <v>4</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800" priority="5">
      <formula>AND(F7=0,#REF!&gt;0,#REF!&lt;&gt;"")</formula>
    </cfRule>
  </conditionalFormatting>
  <conditionalFormatting sqref="F4:K115 F118:K226">
    <cfRule type="expression" dxfId="799" priority="6">
      <formula>#REF!=""</formula>
    </cfRule>
    <cfRule type="expression" dxfId="798" priority="7">
      <formula>#REF!=""</formula>
    </cfRule>
  </conditionalFormatting>
  <conditionalFormatting sqref="F7:K115">
    <cfRule type="cellIs" priority="1" stopIfTrue="1" operator="equal">
      <formula>"-"</formula>
    </cfRule>
    <cfRule type="cellIs" dxfId="797" priority="2" operator="greaterThan">
      <formula>100</formula>
    </cfRule>
  </conditionalFormatting>
  <conditionalFormatting sqref="G7:J7 F4:J6">
    <cfRule type="expression" dxfId="796" priority="8">
      <formula>AND(F4=0,M4&gt;0,M4&lt;&gt;"")</formula>
    </cfRule>
  </conditionalFormatting>
  <conditionalFormatting sqref="H8:H115">
    <cfRule type="expression" dxfId="795" priority="4">
      <formula>AND(H8=0,#REF!&gt;0,#REF!&lt;&gt;"")</formula>
    </cfRule>
  </conditionalFormatting>
  <conditionalFormatting sqref="I8:J115 H118:J226">
    <cfRule type="expression" dxfId="794" priority="9">
      <formula>AND(H8=0,#REF!&gt;0,#REF!&lt;&gt;"")</formula>
    </cfRule>
  </conditionalFormatting>
  <conditionalFormatting sqref="K4:K115 K118:K226">
    <cfRule type="expression" dxfId="793"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471</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29.2</v>
      </c>
      <c r="G7" s="30">
        <f t="shared" si="1"/>
        <v>33.799999999999997</v>
      </c>
      <c r="H7" s="30">
        <f t="shared" si="1"/>
        <v>25.9</v>
      </c>
      <c r="I7" s="30">
        <f t="shared" si="1"/>
        <v>6.4</v>
      </c>
      <c r="J7" s="30">
        <f t="shared" si="1"/>
        <v>1.5</v>
      </c>
      <c r="K7" s="31">
        <f t="shared" si="1"/>
        <v>3.2</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26.4</v>
      </c>
      <c r="G8" s="35">
        <f t="shared" si="1"/>
        <v>35.700000000000003</v>
      </c>
      <c r="H8" s="35">
        <f t="shared" si="1"/>
        <v>26.4</v>
      </c>
      <c r="I8" s="35">
        <f t="shared" si="1"/>
        <v>7.3</v>
      </c>
      <c r="J8" s="35">
        <f t="shared" si="1"/>
        <v>1</v>
      </c>
      <c r="K8" s="36">
        <f t="shared" si="1"/>
        <v>3.3</v>
      </c>
    </row>
    <row r="9" spans="1:42" ht="14.25" customHeight="1" x14ac:dyDescent="0.15">
      <c r="A9" s="98"/>
      <c r="B9" s="99"/>
      <c r="C9" s="67" t="s">
        <v>8</v>
      </c>
      <c r="D9" s="68"/>
      <c r="E9" s="28">
        <f t="shared" si="0"/>
        <v>531</v>
      </c>
      <c r="F9" s="29">
        <f t="shared" si="1"/>
        <v>32.200000000000003</v>
      </c>
      <c r="G9" s="30">
        <f t="shared" si="1"/>
        <v>32.6</v>
      </c>
      <c r="H9" s="30">
        <f t="shared" si="1"/>
        <v>24.7</v>
      </c>
      <c r="I9" s="30">
        <f t="shared" si="1"/>
        <v>5.8</v>
      </c>
      <c r="J9" s="30">
        <f t="shared" si="1"/>
        <v>1.9</v>
      </c>
      <c r="K9" s="31">
        <f t="shared" si="1"/>
        <v>2.8</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8.3000000000000007</v>
      </c>
      <c r="G11" s="30">
        <f t="shared" si="1"/>
        <v>33.299999999999997</v>
      </c>
      <c r="H11" s="30">
        <f t="shared" si="1"/>
        <v>50</v>
      </c>
      <c r="I11" s="30">
        <f t="shared" si="1"/>
        <v>8.3000000000000007</v>
      </c>
      <c r="J11" s="30">
        <f t="shared" si="1"/>
        <v>0</v>
      </c>
      <c r="K11" s="31">
        <f t="shared" si="1"/>
        <v>0</v>
      </c>
    </row>
    <row r="12" spans="1:42" ht="14.25" customHeight="1" x14ac:dyDescent="0.15">
      <c r="A12" s="100"/>
      <c r="B12" s="101"/>
      <c r="C12" s="69" t="s">
        <v>3</v>
      </c>
      <c r="D12" s="70"/>
      <c r="E12" s="37">
        <f t="shared" si="0"/>
        <v>7</v>
      </c>
      <c r="F12" s="38">
        <f t="shared" si="1"/>
        <v>0</v>
      </c>
      <c r="G12" s="39">
        <f t="shared" si="1"/>
        <v>14.3</v>
      </c>
      <c r="H12" s="39">
        <f t="shared" si="1"/>
        <v>57.1</v>
      </c>
      <c r="I12" s="39">
        <f t="shared" si="1"/>
        <v>0</v>
      </c>
      <c r="J12" s="39">
        <f t="shared" si="1"/>
        <v>0</v>
      </c>
      <c r="K12" s="40">
        <f t="shared" si="1"/>
        <v>28.6</v>
      </c>
    </row>
    <row r="13" spans="1:42" ht="14.25" customHeight="1" x14ac:dyDescent="0.15">
      <c r="A13" s="89" t="s">
        <v>12</v>
      </c>
      <c r="B13" s="90"/>
      <c r="C13" s="77" t="s">
        <v>19</v>
      </c>
      <c r="D13" s="78"/>
      <c r="E13" s="33">
        <f t="shared" si="0"/>
        <v>7</v>
      </c>
      <c r="F13" s="34">
        <f t="shared" si="1"/>
        <v>28.6</v>
      </c>
      <c r="G13" s="35">
        <f t="shared" si="1"/>
        <v>28.6</v>
      </c>
      <c r="H13" s="35">
        <f t="shared" si="1"/>
        <v>14.3</v>
      </c>
      <c r="I13" s="35">
        <f t="shared" si="1"/>
        <v>14.3</v>
      </c>
      <c r="J13" s="35">
        <f t="shared" si="1"/>
        <v>14.3</v>
      </c>
      <c r="K13" s="36">
        <f t="shared" si="1"/>
        <v>0</v>
      </c>
    </row>
    <row r="14" spans="1:42" ht="14.25" customHeight="1" x14ac:dyDescent="0.15">
      <c r="A14" s="91"/>
      <c r="B14" s="92"/>
      <c r="C14" s="67" t="s">
        <v>20</v>
      </c>
      <c r="D14" s="68"/>
      <c r="E14" s="28">
        <f t="shared" si="0"/>
        <v>81</v>
      </c>
      <c r="F14" s="29">
        <f t="shared" si="1"/>
        <v>39.5</v>
      </c>
      <c r="G14" s="30">
        <f t="shared" si="1"/>
        <v>32.1</v>
      </c>
      <c r="H14" s="30">
        <f t="shared" si="1"/>
        <v>23.5</v>
      </c>
      <c r="I14" s="30">
        <f t="shared" si="1"/>
        <v>2.5</v>
      </c>
      <c r="J14" s="30">
        <f t="shared" si="1"/>
        <v>0</v>
      </c>
      <c r="K14" s="31">
        <f t="shared" si="1"/>
        <v>2.5</v>
      </c>
    </row>
    <row r="15" spans="1:42" ht="14.25" customHeight="1" x14ac:dyDescent="0.15">
      <c r="A15" s="91"/>
      <c r="B15" s="92"/>
      <c r="C15" s="67" t="s">
        <v>21</v>
      </c>
      <c r="D15" s="68"/>
      <c r="E15" s="28">
        <f t="shared" si="0"/>
        <v>160</v>
      </c>
      <c r="F15" s="29">
        <f t="shared" si="1"/>
        <v>28.8</v>
      </c>
      <c r="G15" s="30">
        <f t="shared" si="1"/>
        <v>35</v>
      </c>
      <c r="H15" s="30">
        <f t="shared" si="1"/>
        <v>26.3</v>
      </c>
      <c r="I15" s="30">
        <f t="shared" si="1"/>
        <v>5.6</v>
      </c>
      <c r="J15" s="30">
        <f t="shared" si="1"/>
        <v>1.3</v>
      </c>
      <c r="K15" s="31">
        <f t="shared" si="1"/>
        <v>3.1</v>
      </c>
    </row>
    <row r="16" spans="1:42" ht="14.25" customHeight="1" x14ac:dyDescent="0.15">
      <c r="A16" s="91"/>
      <c r="B16" s="92"/>
      <c r="C16" s="67" t="s">
        <v>22</v>
      </c>
      <c r="D16" s="68"/>
      <c r="E16" s="28">
        <f t="shared" si="0"/>
        <v>210</v>
      </c>
      <c r="F16" s="29">
        <f t="shared" si="1"/>
        <v>27.6</v>
      </c>
      <c r="G16" s="30">
        <f t="shared" si="1"/>
        <v>36.700000000000003</v>
      </c>
      <c r="H16" s="30">
        <f t="shared" si="1"/>
        <v>28.6</v>
      </c>
      <c r="I16" s="30">
        <f t="shared" si="1"/>
        <v>4.3</v>
      </c>
      <c r="J16" s="30">
        <f t="shared" si="1"/>
        <v>1</v>
      </c>
      <c r="K16" s="31">
        <f t="shared" si="1"/>
        <v>1.9</v>
      </c>
    </row>
    <row r="17" spans="1:11" ht="14.25" customHeight="1" x14ac:dyDescent="0.15">
      <c r="A17" s="91"/>
      <c r="B17" s="92"/>
      <c r="C17" s="67" t="s">
        <v>23</v>
      </c>
      <c r="D17" s="68"/>
      <c r="E17" s="28">
        <f t="shared" si="0"/>
        <v>183</v>
      </c>
      <c r="F17" s="29">
        <f t="shared" ref="F17:K26" si="2">IFERROR(ROUND(F128/$E17*100,1),"-")</f>
        <v>33.299999999999997</v>
      </c>
      <c r="G17" s="30">
        <f t="shared" si="2"/>
        <v>31.7</v>
      </c>
      <c r="H17" s="30">
        <f t="shared" si="2"/>
        <v>21.3</v>
      </c>
      <c r="I17" s="30">
        <f t="shared" si="2"/>
        <v>8.1999999999999993</v>
      </c>
      <c r="J17" s="30">
        <f t="shared" si="2"/>
        <v>2.7</v>
      </c>
      <c r="K17" s="31">
        <f t="shared" si="2"/>
        <v>2.7</v>
      </c>
    </row>
    <row r="18" spans="1:11" ht="14.25" customHeight="1" x14ac:dyDescent="0.15">
      <c r="A18" s="91"/>
      <c r="B18" s="92"/>
      <c r="C18" s="67" t="s">
        <v>24</v>
      </c>
      <c r="D18" s="68"/>
      <c r="E18" s="28">
        <f t="shared" si="0"/>
        <v>154</v>
      </c>
      <c r="F18" s="29">
        <f t="shared" si="2"/>
        <v>26.6</v>
      </c>
      <c r="G18" s="30">
        <f t="shared" si="2"/>
        <v>28.6</v>
      </c>
      <c r="H18" s="30">
        <f t="shared" si="2"/>
        <v>29.9</v>
      </c>
      <c r="I18" s="30">
        <f t="shared" si="2"/>
        <v>11</v>
      </c>
      <c r="J18" s="30">
        <f t="shared" si="2"/>
        <v>0.6</v>
      </c>
      <c r="K18" s="31">
        <f t="shared" si="2"/>
        <v>3.2</v>
      </c>
    </row>
    <row r="19" spans="1:11" ht="14.25" customHeight="1" x14ac:dyDescent="0.15">
      <c r="A19" s="91"/>
      <c r="B19" s="92"/>
      <c r="C19" s="67" t="s">
        <v>25</v>
      </c>
      <c r="D19" s="68"/>
      <c r="E19" s="28">
        <f t="shared" si="0"/>
        <v>143</v>
      </c>
      <c r="F19" s="29">
        <f t="shared" si="2"/>
        <v>25.9</v>
      </c>
      <c r="G19" s="30">
        <f t="shared" si="2"/>
        <v>37.799999999999997</v>
      </c>
      <c r="H19" s="30">
        <f t="shared" si="2"/>
        <v>24.5</v>
      </c>
      <c r="I19" s="30">
        <f t="shared" si="2"/>
        <v>4.9000000000000004</v>
      </c>
      <c r="J19" s="30">
        <f t="shared" si="2"/>
        <v>2.1</v>
      </c>
      <c r="K19" s="31">
        <f t="shared" si="2"/>
        <v>4.9000000000000004</v>
      </c>
    </row>
    <row r="20" spans="1:11" ht="14.25" customHeight="1" x14ac:dyDescent="0.15">
      <c r="A20" s="91"/>
      <c r="B20" s="92"/>
      <c r="C20" s="67" t="s">
        <v>26</v>
      </c>
      <c r="D20" s="68"/>
      <c r="E20" s="28">
        <f t="shared" si="0"/>
        <v>3</v>
      </c>
      <c r="F20" s="29">
        <f t="shared" si="2"/>
        <v>0</v>
      </c>
      <c r="G20" s="30">
        <f t="shared" si="2"/>
        <v>33.299999999999997</v>
      </c>
      <c r="H20" s="30">
        <f t="shared" si="2"/>
        <v>33.299999999999997</v>
      </c>
      <c r="I20" s="30">
        <f t="shared" si="2"/>
        <v>33.299999999999997</v>
      </c>
      <c r="J20" s="30">
        <f t="shared" si="2"/>
        <v>0</v>
      </c>
      <c r="K20" s="31">
        <f t="shared" si="2"/>
        <v>0</v>
      </c>
    </row>
    <row r="21" spans="1:11" ht="14.25" customHeight="1" x14ac:dyDescent="0.15">
      <c r="A21" s="93"/>
      <c r="B21" s="94"/>
      <c r="C21" s="69" t="s">
        <v>6</v>
      </c>
      <c r="D21" s="70"/>
      <c r="E21" s="37">
        <f t="shared" si="0"/>
        <v>7</v>
      </c>
      <c r="F21" s="38">
        <f t="shared" si="2"/>
        <v>0</v>
      </c>
      <c r="G21" s="39">
        <f t="shared" si="2"/>
        <v>28.6</v>
      </c>
      <c r="H21" s="39">
        <f t="shared" si="2"/>
        <v>42.9</v>
      </c>
      <c r="I21" s="39">
        <f t="shared" si="2"/>
        <v>0</v>
      </c>
      <c r="J21" s="39">
        <f t="shared" si="2"/>
        <v>0</v>
      </c>
      <c r="K21" s="40">
        <f t="shared" si="2"/>
        <v>28.6</v>
      </c>
    </row>
    <row r="22" spans="1:11" ht="14.25" customHeight="1" x14ac:dyDescent="0.15">
      <c r="A22" s="71" t="s">
        <v>70</v>
      </c>
      <c r="B22" s="72"/>
      <c r="C22" s="86" t="s">
        <v>7</v>
      </c>
      <c r="D22" s="41" t="s">
        <v>71</v>
      </c>
      <c r="E22" s="33">
        <f t="shared" si="0"/>
        <v>34</v>
      </c>
      <c r="F22" s="34">
        <f t="shared" si="2"/>
        <v>38.200000000000003</v>
      </c>
      <c r="G22" s="35">
        <f t="shared" si="2"/>
        <v>29.4</v>
      </c>
      <c r="H22" s="35">
        <f t="shared" si="2"/>
        <v>26.5</v>
      </c>
      <c r="I22" s="35">
        <f t="shared" si="2"/>
        <v>2.9</v>
      </c>
      <c r="J22" s="35">
        <f t="shared" si="2"/>
        <v>0</v>
      </c>
      <c r="K22" s="36">
        <f t="shared" si="2"/>
        <v>2.9</v>
      </c>
    </row>
    <row r="23" spans="1:11" ht="14.25" customHeight="1" x14ac:dyDescent="0.15">
      <c r="A23" s="73"/>
      <c r="B23" s="74"/>
      <c r="C23" s="87"/>
      <c r="D23" s="42" t="s">
        <v>21</v>
      </c>
      <c r="E23" s="28">
        <f t="shared" si="0"/>
        <v>66</v>
      </c>
      <c r="F23" s="29">
        <f t="shared" si="2"/>
        <v>30.3</v>
      </c>
      <c r="G23" s="30">
        <f t="shared" si="2"/>
        <v>37.9</v>
      </c>
      <c r="H23" s="30">
        <f t="shared" si="2"/>
        <v>22.7</v>
      </c>
      <c r="I23" s="30">
        <f t="shared" si="2"/>
        <v>6.1</v>
      </c>
      <c r="J23" s="30">
        <f t="shared" si="2"/>
        <v>1.5</v>
      </c>
      <c r="K23" s="31">
        <f t="shared" si="2"/>
        <v>1.5</v>
      </c>
    </row>
    <row r="24" spans="1:11" ht="14.25" customHeight="1" x14ac:dyDescent="0.15">
      <c r="A24" s="73"/>
      <c r="B24" s="74"/>
      <c r="C24" s="87"/>
      <c r="D24" s="42" t="s">
        <v>22</v>
      </c>
      <c r="E24" s="28">
        <f t="shared" si="0"/>
        <v>85</v>
      </c>
      <c r="F24" s="29">
        <f t="shared" si="2"/>
        <v>23.5</v>
      </c>
      <c r="G24" s="30">
        <f t="shared" si="2"/>
        <v>36.5</v>
      </c>
      <c r="H24" s="30">
        <f t="shared" si="2"/>
        <v>32.9</v>
      </c>
      <c r="I24" s="30">
        <f t="shared" si="2"/>
        <v>3.5</v>
      </c>
      <c r="J24" s="30">
        <f t="shared" si="2"/>
        <v>0</v>
      </c>
      <c r="K24" s="31">
        <f t="shared" si="2"/>
        <v>3.5</v>
      </c>
    </row>
    <row r="25" spans="1:11" ht="14.25" customHeight="1" x14ac:dyDescent="0.15">
      <c r="A25" s="73"/>
      <c r="B25" s="74"/>
      <c r="C25" s="87"/>
      <c r="D25" s="42" t="s">
        <v>23</v>
      </c>
      <c r="E25" s="28">
        <f t="shared" si="0"/>
        <v>81</v>
      </c>
      <c r="F25" s="29">
        <f t="shared" si="2"/>
        <v>30.9</v>
      </c>
      <c r="G25" s="30">
        <f t="shared" si="2"/>
        <v>32.1</v>
      </c>
      <c r="H25" s="30">
        <f t="shared" si="2"/>
        <v>22.2</v>
      </c>
      <c r="I25" s="30">
        <f t="shared" si="2"/>
        <v>8.6</v>
      </c>
      <c r="J25" s="30">
        <f t="shared" si="2"/>
        <v>2.5</v>
      </c>
      <c r="K25" s="31">
        <f t="shared" si="2"/>
        <v>3.7</v>
      </c>
    </row>
    <row r="26" spans="1:11" ht="14.25" customHeight="1" x14ac:dyDescent="0.15">
      <c r="A26" s="73"/>
      <c r="B26" s="74"/>
      <c r="C26" s="87"/>
      <c r="D26" s="42" t="s">
        <v>24</v>
      </c>
      <c r="E26" s="28">
        <f t="shared" si="0"/>
        <v>69</v>
      </c>
      <c r="F26" s="29">
        <f t="shared" si="2"/>
        <v>18.8</v>
      </c>
      <c r="G26" s="30">
        <f t="shared" si="2"/>
        <v>29</v>
      </c>
      <c r="H26" s="30">
        <f t="shared" si="2"/>
        <v>33.299999999999997</v>
      </c>
      <c r="I26" s="30">
        <f t="shared" si="2"/>
        <v>14.5</v>
      </c>
      <c r="J26" s="30">
        <f t="shared" si="2"/>
        <v>1.4</v>
      </c>
      <c r="K26" s="31">
        <f t="shared" si="2"/>
        <v>2.9</v>
      </c>
    </row>
    <row r="27" spans="1:11" ht="14.25" customHeight="1" x14ac:dyDescent="0.15">
      <c r="A27" s="73"/>
      <c r="B27" s="74"/>
      <c r="C27" s="88"/>
      <c r="D27" s="42" t="s">
        <v>91</v>
      </c>
      <c r="E27" s="37">
        <f t="shared" si="0"/>
        <v>63</v>
      </c>
      <c r="F27" s="38">
        <f t="shared" ref="F27:K36" si="3">IFERROR(ROUND(F138/$E27*100,1),"-")</f>
        <v>22.2</v>
      </c>
      <c r="G27" s="39">
        <f t="shared" si="3"/>
        <v>47.6</v>
      </c>
      <c r="H27" s="39">
        <f t="shared" si="3"/>
        <v>19</v>
      </c>
      <c r="I27" s="39">
        <f t="shared" si="3"/>
        <v>6.3</v>
      </c>
      <c r="J27" s="39">
        <f t="shared" si="3"/>
        <v>0</v>
      </c>
      <c r="K27" s="40">
        <f t="shared" si="3"/>
        <v>4.8</v>
      </c>
    </row>
    <row r="28" spans="1:11" ht="14.25" customHeight="1" x14ac:dyDescent="0.15">
      <c r="A28" s="73"/>
      <c r="B28" s="74"/>
      <c r="C28" s="86" t="s">
        <v>8</v>
      </c>
      <c r="D28" s="41" t="s">
        <v>71</v>
      </c>
      <c r="E28" s="33">
        <f t="shared" si="0"/>
        <v>52</v>
      </c>
      <c r="F28" s="34">
        <f t="shared" si="3"/>
        <v>40.4</v>
      </c>
      <c r="G28" s="35">
        <f t="shared" si="3"/>
        <v>34.6</v>
      </c>
      <c r="H28" s="35">
        <f t="shared" si="3"/>
        <v>17.3</v>
      </c>
      <c r="I28" s="35">
        <f t="shared" si="3"/>
        <v>3.8</v>
      </c>
      <c r="J28" s="35">
        <f t="shared" si="3"/>
        <v>1.9</v>
      </c>
      <c r="K28" s="36">
        <f t="shared" si="3"/>
        <v>1.9</v>
      </c>
    </row>
    <row r="29" spans="1:11" ht="14.25" customHeight="1" x14ac:dyDescent="0.15">
      <c r="A29" s="73"/>
      <c r="B29" s="74"/>
      <c r="C29" s="87"/>
      <c r="D29" s="42" t="s">
        <v>21</v>
      </c>
      <c r="E29" s="28">
        <f t="shared" si="0"/>
        <v>92</v>
      </c>
      <c r="F29" s="29">
        <f t="shared" si="3"/>
        <v>28.3</v>
      </c>
      <c r="G29" s="30">
        <f t="shared" si="3"/>
        <v>33.700000000000003</v>
      </c>
      <c r="H29" s="30">
        <f t="shared" si="3"/>
        <v>27.2</v>
      </c>
      <c r="I29" s="30">
        <f t="shared" si="3"/>
        <v>5.4</v>
      </c>
      <c r="J29" s="30">
        <f t="shared" si="3"/>
        <v>1.1000000000000001</v>
      </c>
      <c r="K29" s="31">
        <f t="shared" si="3"/>
        <v>4.3</v>
      </c>
    </row>
    <row r="30" spans="1:11" ht="14.25" customHeight="1" x14ac:dyDescent="0.15">
      <c r="A30" s="73"/>
      <c r="B30" s="74"/>
      <c r="C30" s="87"/>
      <c r="D30" s="42" t="s">
        <v>22</v>
      </c>
      <c r="E30" s="28">
        <f t="shared" si="0"/>
        <v>122</v>
      </c>
      <c r="F30" s="29">
        <f t="shared" si="3"/>
        <v>31.1</v>
      </c>
      <c r="G30" s="30">
        <f t="shared" si="3"/>
        <v>36.9</v>
      </c>
      <c r="H30" s="30">
        <f t="shared" si="3"/>
        <v>25.4</v>
      </c>
      <c r="I30" s="30">
        <f t="shared" si="3"/>
        <v>4.0999999999999996</v>
      </c>
      <c r="J30" s="30">
        <f t="shared" si="3"/>
        <v>1.6</v>
      </c>
      <c r="K30" s="31">
        <f t="shared" si="3"/>
        <v>0.8</v>
      </c>
    </row>
    <row r="31" spans="1:11" ht="14.25" customHeight="1" x14ac:dyDescent="0.15">
      <c r="A31" s="73"/>
      <c r="B31" s="74"/>
      <c r="C31" s="87"/>
      <c r="D31" s="42" t="s">
        <v>23</v>
      </c>
      <c r="E31" s="28">
        <f t="shared" si="0"/>
        <v>97</v>
      </c>
      <c r="F31" s="29">
        <f t="shared" si="3"/>
        <v>36.1</v>
      </c>
      <c r="G31" s="30">
        <f t="shared" si="3"/>
        <v>30.9</v>
      </c>
      <c r="H31" s="30">
        <f t="shared" si="3"/>
        <v>19.600000000000001</v>
      </c>
      <c r="I31" s="30">
        <f t="shared" si="3"/>
        <v>8.1999999999999993</v>
      </c>
      <c r="J31" s="30">
        <f t="shared" si="3"/>
        <v>3.1</v>
      </c>
      <c r="K31" s="31">
        <f t="shared" si="3"/>
        <v>2.1</v>
      </c>
    </row>
    <row r="32" spans="1:11" ht="14.25" customHeight="1" x14ac:dyDescent="0.15">
      <c r="A32" s="73"/>
      <c r="B32" s="74"/>
      <c r="C32" s="87"/>
      <c r="D32" s="42" t="s">
        <v>24</v>
      </c>
      <c r="E32" s="28">
        <f t="shared" si="0"/>
        <v>85</v>
      </c>
      <c r="F32" s="29">
        <f t="shared" si="3"/>
        <v>32.9</v>
      </c>
      <c r="G32" s="30">
        <f t="shared" si="3"/>
        <v>28.2</v>
      </c>
      <c r="H32" s="30">
        <f t="shared" si="3"/>
        <v>27.1</v>
      </c>
      <c r="I32" s="30">
        <f t="shared" si="3"/>
        <v>8.1999999999999993</v>
      </c>
      <c r="J32" s="30">
        <f t="shared" si="3"/>
        <v>0</v>
      </c>
      <c r="K32" s="31">
        <f t="shared" si="3"/>
        <v>3.5</v>
      </c>
    </row>
    <row r="33" spans="1:11" ht="14.25" customHeight="1" x14ac:dyDescent="0.15">
      <c r="A33" s="73"/>
      <c r="B33" s="74"/>
      <c r="C33" s="88"/>
      <c r="D33" s="42" t="s">
        <v>91</v>
      </c>
      <c r="E33" s="37">
        <f t="shared" ref="E33:E49" si="4">E144</f>
        <v>83</v>
      </c>
      <c r="F33" s="38">
        <f t="shared" si="3"/>
        <v>27.7</v>
      </c>
      <c r="G33" s="39">
        <f t="shared" si="3"/>
        <v>30.1</v>
      </c>
      <c r="H33" s="39">
        <f t="shared" si="3"/>
        <v>28.9</v>
      </c>
      <c r="I33" s="39">
        <f t="shared" si="3"/>
        <v>4.8</v>
      </c>
      <c r="J33" s="39">
        <f t="shared" si="3"/>
        <v>3.6</v>
      </c>
      <c r="K33" s="40">
        <f t="shared" si="3"/>
        <v>4.8</v>
      </c>
    </row>
    <row r="34" spans="1:11" ht="14.25" customHeight="1" x14ac:dyDescent="0.15">
      <c r="A34" s="89" t="s">
        <v>10</v>
      </c>
      <c r="B34" s="90"/>
      <c r="C34" s="77" t="s">
        <v>27</v>
      </c>
      <c r="D34" s="78"/>
      <c r="E34" s="33">
        <f t="shared" si="4"/>
        <v>446</v>
      </c>
      <c r="F34" s="34">
        <f t="shared" si="3"/>
        <v>30.3</v>
      </c>
      <c r="G34" s="35">
        <f t="shared" si="3"/>
        <v>34.1</v>
      </c>
      <c r="H34" s="35">
        <f t="shared" si="3"/>
        <v>26.7</v>
      </c>
      <c r="I34" s="35">
        <f t="shared" si="3"/>
        <v>4.7</v>
      </c>
      <c r="J34" s="35">
        <f t="shared" si="3"/>
        <v>1.1000000000000001</v>
      </c>
      <c r="K34" s="36">
        <f t="shared" si="3"/>
        <v>3.1</v>
      </c>
    </row>
    <row r="35" spans="1:11" ht="14.25" customHeight="1" x14ac:dyDescent="0.15">
      <c r="A35" s="91"/>
      <c r="B35" s="92"/>
      <c r="C35" s="67" t="s">
        <v>28</v>
      </c>
      <c r="D35" s="68"/>
      <c r="E35" s="28">
        <f t="shared" si="4"/>
        <v>77</v>
      </c>
      <c r="F35" s="29">
        <f t="shared" si="3"/>
        <v>27.3</v>
      </c>
      <c r="G35" s="30">
        <f t="shared" si="3"/>
        <v>44.2</v>
      </c>
      <c r="H35" s="30">
        <f t="shared" si="3"/>
        <v>22.1</v>
      </c>
      <c r="I35" s="30">
        <f t="shared" si="3"/>
        <v>5.2</v>
      </c>
      <c r="J35" s="30">
        <f t="shared" si="3"/>
        <v>0</v>
      </c>
      <c r="K35" s="31">
        <f t="shared" si="3"/>
        <v>1.3</v>
      </c>
    </row>
    <row r="36" spans="1:11" ht="14.25" customHeight="1" x14ac:dyDescent="0.15">
      <c r="A36" s="91"/>
      <c r="B36" s="92"/>
      <c r="C36" s="67" t="s">
        <v>29</v>
      </c>
      <c r="D36" s="68"/>
      <c r="E36" s="28">
        <f t="shared" si="4"/>
        <v>47</v>
      </c>
      <c r="F36" s="29">
        <f t="shared" si="3"/>
        <v>19.100000000000001</v>
      </c>
      <c r="G36" s="30">
        <f t="shared" si="3"/>
        <v>38.299999999999997</v>
      </c>
      <c r="H36" s="30">
        <f t="shared" si="3"/>
        <v>27.7</v>
      </c>
      <c r="I36" s="30">
        <f t="shared" si="3"/>
        <v>10.6</v>
      </c>
      <c r="J36" s="30">
        <f t="shared" si="3"/>
        <v>0</v>
      </c>
      <c r="K36" s="31">
        <f t="shared" si="3"/>
        <v>4.3</v>
      </c>
    </row>
    <row r="37" spans="1:11" ht="14.25" customHeight="1" x14ac:dyDescent="0.15">
      <c r="A37" s="91"/>
      <c r="B37" s="92"/>
      <c r="C37" s="67" t="s">
        <v>30</v>
      </c>
      <c r="D37" s="68"/>
      <c r="E37" s="28">
        <f t="shared" si="4"/>
        <v>30</v>
      </c>
      <c r="F37" s="29">
        <f t="shared" ref="F37:K46" si="5">IFERROR(ROUND(F148/$E37*100,1),"-")</f>
        <v>23.3</v>
      </c>
      <c r="G37" s="30">
        <f t="shared" si="5"/>
        <v>46.7</v>
      </c>
      <c r="H37" s="30">
        <f t="shared" si="5"/>
        <v>16.7</v>
      </c>
      <c r="I37" s="30">
        <f t="shared" si="5"/>
        <v>13.3</v>
      </c>
      <c r="J37" s="30">
        <f t="shared" si="5"/>
        <v>0</v>
      </c>
      <c r="K37" s="31">
        <f t="shared" si="5"/>
        <v>0</v>
      </c>
    </row>
    <row r="38" spans="1:11" ht="14.25" customHeight="1" x14ac:dyDescent="0.15">
      <c r="A38" s="91"/>
      <c r="B38" s="92"/>
      <c r="C38" s="67" t="s">
        <v>31</v>
      </c>
      <c r="D38" s="68"/>
      <c r="E38" s="28">
        <f t="shared" si="4"/>
        <v>109</v>
      </c>
      <c r="F38" s="29">
        <f t="shared" si="5"/>
        <v>29.4</v>
      </c>
      <c r="G38" s="30">
        <f t="shared" si="5"/>
        <v>27.5</v>
      </c>
      <c r="H38" s="30">
        <f t="shared" si="5"/>
        <v>30.3</v>
      </c>
      <c r="I38" s="30">
        <f t="shared" si="5"/>
        <v>7.3</v>
      </c>
      <c r="J38" s="30">
        <f t="shared" si="5"/>
        <v>1.8</v>
      </c>
      <c r="K38" s="31">
        <f t="shared" si="5"/>
        <v>3.7</v>
      </c>
    </row>
    <row r="39" spans="1:11" ht="14.25" customHeight="1" x14ac:dyDescent="0.15">
      <c r="A39" s="91"/>
      <c r="B39" s="92"/>
      <c r="C39" s="67" t="s">
        <v>32</v>
      </c>
      <c r="D39" s="68"/>
      <c r="E39" s="28">
        <f t="shared" si="4"/>
        <v>17</v>
      </c>
      <c r="F39" s="29">
        <f t="shared" si="5"/>
        <v>41.2</v>
      </c>
      <c r="G39" s="30">
        <f t="shared" si="5"/>
        <v>29.4</v>
      </c>
      <c r="H39" s="30">
        <f t="shared" si="5"/>
        <v>17.600000000000001</v>
      </c>
      <c r="I39" s="30">
        <f t="shared" si="5"/>
        <v>5.9</v>
      </c>
      <c r="J39" s="30">
        <f t="shared" si="5"/>
        <v>5.9</v>
      </c>
      <c r="K39" s="31">
        <f t="shared" si="5"/>
        <v>0</v>
      </c>
    </row>
    <row r="40" spans="1:11" ht="14.25" customHeight="1" x14ac:dyDescent="0.15">
      <c r="A40" s="91"/>
      <c r="B40" s="92"/>
      <c r="C40" s="67" t="s">
        <v>33</v>
      </c>
      <c r="D40" s="68"/>
      <c r="E40" s="28">
        <f t="shared" si="4"/>
        <v>104</v>
      </c>
      <c r="F40" s="29">
        <f t="shared" si="5"/>
        <v>36.5</v>
      </c>
      <c r="G40" s="30">
        <f t="shared" si="5"/>
        <v>26.9</v>
      </c>
      <c r="H40" s="30">
        <f t="shared" si="5"/>
        <v>25</v>
      </c>
      <c r="I40" s="30">
        <f t="shared" si="5"/>
        <v>5.8</v>
      </c>
      <c r="J40" s="30">
        <f t="shared" si="5"/>
        <v>1.9</v>
      </c>
      <c r="K40" s="31">
        <f t="shared" si="5"/>
        <v>3.8</v>
      </c>
    </row>
    <row r="41" spans="1:11" ht="14.25" customHeight="1" x14ac:dyDescent="0.15">
      <c r="A41" s="91"/>
      <c r="B41" s="92"/>
      <c r="C41" s="67" t="s">
        <v>34</v>
      </c>
      <c r="D41" s="68"/>
      <c r="E41" s="28">
        <f t="shared" si="4"/>
        <v>89</v>
      </c>
      <c r="F41" s="29">
        <f t="shared" si="5"/>
        <v>24.7</v>
      </c>
      <c r="G41" s="30">
        <f t="shared" si="5"/>
        <v>34.799999999999997</v>
      </c>
      <c r="H41" s="30">
        <f t="shared" si="5"/>
        <v>23.6</v>
      </c>
      <c r="I41" s="30">
        <f t="shared" si="5"/>
        <v>11.2</v>
      </c>
      <c r="J41" s="30">
        <f t="shared" si="5"/>
        <v>2.2000000000000002</v>
      </c>
      <c r="K41" s="31">
        <f t="shared" si="5"/>
        <v>3.4</v>
      </c>
    </row>
    <row r="42" spans="1:11" ht="14.25" customHeight="1" x14ac:dyDescent="0.15">
      <c r="A42" s="91"/>
      <c r="B42" s="92"/>
      <c r="C42" s="67" t="s">
        <v>0</v>
      </c>
      <c r="D42" s="68"/>
      <c r="E42" s="28">
        <f t="shared" si="4"/>
        <v>16</v>
      </c>
      <c r="F42" s="29">
        <f t="shared" si="5"/>
        <v>31.3</v>
      </c>
      <c r="G42" s="30">
        <f t="shared" si="5"/>
        <v>31.3</v>
      </c>
      <c r="H42" s="30">
        <f t="shared" si="5"/>
        <v>18.8</v>
      </c>
      <c r="I42" s="30">
        <f t="shared" si="5"/>
        <v>12.5</v>
      </c>
      <c r="J42" s="30">
        <f t="shared" si="5"/>
        <v>6.3</v>
      </c>
      <c r="K42" s="31">
        <f t="shared" si="5"/>
        <v>0</v>
      </c>
    </row>
    <row r="43" spans="1:11" ht="14.25" customHeight="1" x14ac:dyDescent="0.15">
      <c r="A43" s="91"/>
      <c r="B43" s="92"/>
      <c r="C43" s="69" t="s">
        <v>6</v>
      </c>
      <c r="D43" s="70"/>
      <c r="E43" s="37">
        <f t="shared" si="4"/>
        <v>13</v>
      </c>
      <c r="F43" s="38">
        <f t="shared" si="5"/>
        <v>7.7</v>
      </c>
      <c r="G43" s="39">
        <f t="shared" si="5"/>
        <v>23.1</v>
      </c>
      <c r="H43" s="39">
        <f t="shared" si="5"/>
        <v>46.2</v>
      </c>
      <c r="I43" s="39">
        <f t="shared" si="5"/>
        <v>0</v>
      </c>
      <c r="J43" s="39">
        <f t="shared" si="5"/>
        <v>7.7</v>
      </c>
      <c r="K43" s="40">
        <f t="shared" si="5"/>
        <v>15.4</v>
      </c>
    </row>
    <row r="44" spans="1:11" ht="14.25" customHeight="1" x14ac:dyDescent="0.15">
      <c r="A44" s="71" t="s">
        <v>11</v>
      </c>
      <c r="B44" s="72"/>
      <c r="C44" s="77" t="s">
        <v>35</v>
      </c>
      <c r="D44" s="78"/>
      <c r="E44" s="33">
        <f t="shared" si="4"/>
        <v>210</v>
      </c>
      <c r="F44" s="34">
        <f t="shared" si="5"/>
        <v>26.7</v>
      </c>
      <c r="G44" s="35">
        <f t="shared" si="5"/>
        <v>34.799999999999997</v>
      </c>
      <c r="H44" s="35">
        <f t="shared" si="5"/>
        <v>26.7</v>
      </c>
      <c r="I44" s="35">
        <f t="shared" si="5"/>
        <v>5.7</v>
      </c>
      <c r="J44" s="35">
        <f t="shared" si="5"/>
        <v>1.9</v>
      </c>
      <c r="K44" s="36">
        <f t="shared" si="5"/>
        <v>4.3</v>
      </c>
    </row>
    <row r="45" spans="1:11" ht="14.25" customHeight="1" x14ac:dyDescent="0.15">
      <c r="A45" s="73"/>
      <c r="B45" s="74"/>
      <c r="C45" s="67" t="s">
        <v>36</v>
      </c>
      <c r="D45" s="68"/>
      <c r="E45" s="28">
        <f t="shared" si="4"/>
        <v>284</v>
      </c>
      <c r="F45" s="29">
        <f t="shared" si="5"/>
        <v>27.5</v>
      </c>
      <c r="G45" s="30">
        <f t="shared" si="5"/>
        <v>31</v>
      </c>
      <c r="H45" s="30">
        <f t="shared" si="5"/>
        <v>26.8</v>
      </c>
      <c r="I45" s="30">
        <f t="shared" si="5"/>
        <v>9.5</v>
      </c>
      <c r="J45" s="30">
        <f t="shared" si="5"/>
        <v>2.5</v>
      </c>
      <c r="K45" s="31">
        <f t="shared" si="5"/>
        <v>2.8</v>
      </c>
    </row>
    <row r="46" spans="1:11" ht="14.25" customHeight="1" x14ac:dyDescent="0.15">
      <c r="A46" s="73"/>
      <c r="B46" s="74"/>
      <c r="C46" s="67" t="s">
        <v>37</v>
      </c>
      <c r="D46" s="68"/>
      <c r="E46" s="28">
        <f t="shared" si="4"/>
        <v>229</v>
      </c>
      <c r="F46" s="29">
        <f t="shared" si="5"/>
        <v>29.3</v>
      </c>
      <c r="G46" s="30">
        <f t="shared" si="5"/>
        <v>35.4</v>
      </c>
      <c r="H46" s="30">
        <f t="shared" si="5"/>
        <v>28.4</v>
      </c>
      <c r="I46" s="30">
        <f t="shared" si="5"/>
        <v>3.9</v>
      </c>
      <c r="J46" s="30">
        <f t="shared" si="5"/>
        <v>0.4</v>
      </c>
      <c r="K46" s="31">
        <f t="shared" si="5"/>
        <v>2.6</v>
      </c>
    </row>
    <row r="47" spans="1:11" ht="14.25" customHeight="1" x14ac:dyDescent="0.15">
      <c r="A47" s="73"/>
      <c r="B47" s="74"/>
      <c r="C47" s="67" t="s">
        <v>38</v>
      </c>
      <c r="D47" s="68"/>
      <c r="E47" s="28">
        <f t="shared" si="4"/>
        <v>162</v>
      </c>
      <c r="F47" s="29">
        <f t="shared" ref="F47:K56" si="6">IFERROR(ROUND(F158/$E47*100,1),"-")</f>
        <v>35.200000000000003</v>
      </c>
      <c r="G47" s="30">
        <f t="shared" si="6"/>
        <v>36.4</v>
      </c>
      <c r="H47" s="30">
        <f t="shared" si="6"/>
        <v>19.8</v>
      </c>
      <c r="I47" s="30">
        <f t="shared" si="6"/>
        <v>6.2</v>
      </c>
      <c r="J47" s="30">
        <f t="shared" si="6"/>
        <v>0</v>
      </c>
      <c r="K47" s="31">
        <f t="shared" si="6"/>
        <v>2.5</v>
      </c>
    </row>
    <row r="48" spans="1:11" ht="14.25" customHeight="1" x14ac:dyDescent="0.15">
      <c r="A48" s="73"/>
      <c r="B48" s="74"/>
      <c r="C48" s="67" t="s">
        <v>39</v>
      </c>
      <c r="D48" s="68"/>
      <c r="E48" s="28">
        <f t="shared" si="4"/>
        <v>43</v>
      </c>
      <c r="F48" s="29">
        <f t="shared" si="6"/>
        <v>32.6</v>
      </c>
      <c r="G48" s="30">
        <f t="shared" si="6"/>
        <v>34.9</v>
      </c>
      <c r="H48" s="30">
        <f t="shared" si="6"/>
        <v>20.9</v>
      </c>
      <c r="I48" s="30">
        <f t="shared" si="6"/>
        <v>4.7</v>
      </c>
      <c r="J48" s="30">
        <f t="shared" si="6"/>
        <v>4.7</v>
      </c>
      <c r="K48" s="31">
        <f t="shared" si="6"/>
        <v>2.2999999999999998</v>
      </c>
    </row>
    <row r="49" spans="1:11" ht="14.25" customHeight="1" x14ac:dyDescent="0.15">
      <c r="A49" s="73"/>
      <c r="B49" s="74"/>
      <c r="C49" s="67" t="s">
        <v>40</v>
      </c>
      <c r="D49" s="68"/>
      <c r="E49" s="28">
        <f t="shared" si="4"/>
        <v>9</v>
      </c>
      <c r="F49" s="29">
        <f t="shared" si="6"/>
        <v>22.2</v>
      </c>
      <c r="G49" s="30">
        <f t="shared" si="6"/>
        <v>22.2</v>
      </c>
      <c r="H49" s="30">
        <f t="shared" si="6"/>
        <v>55.6</v>
      </c>
      <c r="I49" s="30">
        <f t="shared" si="6"/>
        <v>0</v>
      </c>
      <c r="J49" s="30">
        <f t="shared" si="6"/>
        <v>0</v>
      </c>
      <c r="K49" s="31">
        <f t="shared" si="6"/>
        <v>0</v>
      </c>
    </row>
    <row r="50" spans="1:11" ht="14.25" customHeight="1" x14ac:dyDescent="0.15">
      <c r="A50" s="75"/>
      <c r="B50" s="76"/>
      <c r="C50" s="69" t="s">
        <v>6</v>
      </c>
      <c r="D50" s="70"/>
      <c r="E50" s="37">
        <f t="shared" ref="E50:E81" si="7">E161</f>
        <v>11</v>
      </c>
      <c r="F50" s="38">
        <f t="shared" si="6"/>
        <v>27.3</v>
      </c>
      <c r="G50" s="39">
        <f t="shared" si="6"/>
        <v>18.2</v>
      </c>
      <c r="H50" s="39">
        <f t="shared" si="6"/>
        <v>27.3</v>
      </c>
      <c r="I50" s="39">
        <f t="shared" si="6"/>
        <v>9.1</v>
      </c>
      <c r="J50" s="39">
        <f t="shared" si="6"/>
        <v>0</v>
      </c>
      <c r="K50" s="40">
        <f t="shared" si="6"/>
        <v>18.2</v>
      </c>
    </row>
    <row r="51" spans="1:11" ht="31.5" customHeight="1" x14ac:dyDescent="0.15">
      <c r="A51" s="71" t="s">
        <v>72</v>
      </c>
      <c r="B51" s="72"/>
      <c r="C51" s="77" t="s">
        <v>41</v>
      </c>
      <c r="D51" s="78"/>
      <c r="E51" s="33">
        <f t="shared" si="7"/>
        <v>140</v>
      </c>
      <c r="F51" s="34">
        <f t="shared" si="6"/>
        <v>31.4</v>
      </c>
      <c r="G51" s="35">
        <f t="shared" si="6"/>
        <v>30</v>
      </c>
      <c r="H51" s="35">
        <f t="shared" si="6"/>
        <v>30.7</v>
      </c>
      <c r="I51" s="35">
        <f t="shared" si="6"/>
        <v>3.6</v>
      </c>
      <c r="J51" s="35">
        <f t="shared" si="6"/>
        <v>0.7</v>
      </c>
      <c r="K51" s="36">
        <f t="shared" si="6"/>
        <v>3.6</v>
      </c>
    </row>
    <row r="52" spans="1:11" ht="31.5" customHeight="1" x14ac:dyDescent="0.15">
      <c r="A52" s="73"/>
      <c r="B52" s="74"/>
      <c r="C52" s="67" t="s">
        <v>42</v>
      </c>
      <c r="D52" s="68"/>
      <c r="E52" s="28">
        <f t="shared" si="7"/>
        <v>104</v>
      </c>
      <c r="F52" s="29">
        <f t="shared" si="6"/>
        <v>32.700000000000003</v>
      </c>
      <c r="G52" s="30">
        <f t="shared" si="6"/>
        <v>37.5</v>
      </c>
      <c r="H52" s="30">
        <f t="shared" si="6"/>
        <v>21.2</v>
      </c>
      <c r="I52" s="30">
        <f t="shared" si="6"/>
        <v>5.8</v>
      </c>
      <c r="J52" s="30">
        <f t="shared" si="6"/>
        <v>1</v>
      </c>
      <c r="K52" s="31">
        <f t="shared" si="6"/>
        <v>1.9</v>
      </c>
    </row>
    <row r="53" spans="1:11" ht="31.5" customHeight="1" x14ac:dyDescent="0.15">
      <c r="A53" s="73"/>
      <c r="B53" s="74"/>
      <c r="C53" s="67" t="s">
        <v>43</v>
      </c>
      <c r="D53" s="68"/>
      <c r="E53" s="28">
        <f t="shared" si="7"/>
        <v>114</v>
      </c>
      <c r="F53" s="29">
        <f t="shared" si="6"/>
        <v>33.299999999999997</v>
      </c>
      <c r="G53" s="30">
        <f t="shared" si="6"/>
        <v>36</v>
      </c>
      <c r="H53" s="30">
        <f t="shared" si="6"/>
        <v>20.2</v>
      </c>
      <c r="I53" s="30">
        <f t="shared" si="6"/>
        <v>7</v>
      </c>
      <c r="J53" s="30">
        <f t="shared" si="6"/>
        <v>0</v>
      </c>
      <c r="K53" s="31">
        <f t="shared" si="6"/>
        <v>3.5</v>
      </c>
    </row>
    <row r="54" spans="1:11" ht="31.5" customHeight="1" x14ac:dyDescent="0.15">
      <c r="A54" s="73"/>
      <c r="B54" s="74"/>
      <c r="C54" s="67" t="s">
        <v>44</v>
      </c>
      <c r="D54" s="68"/>
      <c r="E54" s="28">
        <f t="shared" si="7"/>
        <v>68</v>
      </c>
      <c r="F54" s="29">
        <f t="shared" si="6"/>
        <v>35.299999999999997</v>
      </c>
      <c r="G54" s="30">
        <f t="shared" si="6"/>
        <v>30.9</v>
      </c>
      <c r="H54" s="30">
        <f t="shared" si="6"/>
        <v>27.9</v>
      </c>
      <c r="I54" s="30">
        <f t="shared" si="6"/>
        <v>5.9</v>
      </c>
      <c r="J54" s="30">
        <f t="shared" si="6"/>
        <v>0</v>
      </c>
      <c r="K54" s="31">
        <f t="shared" si="6"/>
        <v>0</v>
      </c>
    </row>
    <row r="55" spans="1:11" ht="31.5" customHeight="1" x14ac:dyDescent="0.15">
      <c r="A55" s="73"/>
      <c r="B55" s="74"/>
      <c r="C55" s="67" t="s">
        <v>45</v>
      </c>
      <c r="D55" s="68"/>
      <c r="E55" s="28">
        <f t="shared" si="7"/>
        <v>87</v>
      </c>
      <c r="F55" s="29">
        <f t="shared" si="6"/>
        <v>33.299999999999997</v>
      </c>
      <c r="G55" s="30">
        <f t="shared" si="6"/>
        <v>31</v>
      </c>
      <c r="H55" s="30">
        <f t="shared" si="6"/>
        <v>23</v>
      </c>
      <c r="I55" s="30">
        <f t="shared" si="6"/>
        <v>10.3</v>
      </c>
      <c r="J55" s="30">
        <f t="shared" si="6"/>
        <v>0</v>
      </c>
      <c r="K55" s="31">
        <f t="shared" si="6"/>
        <v>2.2999999999999998</v>
      </c>
    </row>
    <row r="56" spans="1:11" ht="31.5" customHeight="1" x14ac:dyDescent="0.15">
      <c r="A56" s="73"/>
      <c r="B56" s="74"/>
      <c r="C56" s="67" t="s">
        <v>46</v>
      </c>
      <c r="D56" s="68"/>
      <c r="E56" s="28">
        <f t="shared" si="7"/>
        <v>209</v>
      </c>
      <c r="F56" s="29">
        <f t="shared" si="6"/>
        <v>23.4</v>
      </c>
      <c r="G56" s="30">
        <f t="shared" si="6"/>
        <v>37.299999999999997</v>
      </c>
      <c r="H56" s="30">
        <f t="shared" si="6"/>
        <v>25.4</v>
      </c>
      <c r="I56" s="30">
        <f t="shared" si="6"/>
        <v>7.7</v>
      </c>
      <c r="J56" s="30">
        <f t="shared" si="6"/>
        <v>1.9</v>
      </c>
      <c r="K56" s="31">
        <f t="shared" si="6"/>
        <v>4.3</v>
      </c>
    </row>
    <row r="57" spans="1:11" ht="31.5" customHeight="1" x14ac:dyDescent="0.15">
      <c r="A57" s="73"/>
      <c r="B57" s="74"/>
      <c r="C57" s="67" t="s">
        <v>47</v>
      </c>
      <c r="D57" s="68"/>
      <c r="E57" s="28">
        <f t="shared" si="7"/>
        <v>201</v>
      </c>
      <c r="F57" s="29">
        <f t="shared" ref="F57:K66" si="8">IFERROR(ROUND(F168/$E57*100,1),"-")</f>
        <v>27.4</v>
      </c>
      <c r="G57" s="30">
        <f t="shared" si="8"/>
        <v>31.3</v>
      </c>
      <c r="H57" s="30">
        <f t="shared" si="8"/>
        <v>29.4</v>
      </c>
      <c r="I57" s="30">
        <f t="shared" si="8"/>
        <v>6</v>
      </c>
      <c r="J57" s="30">
        <f t="shared" si="8"/>
        <v>3.5</v>
      </c>
      <c r="K57" s="31">
        <f t="shared" si="8"/>
        <v>2.5</v>
      </c>
    </row>
    <row r="58" spans="1:11" ht="31.5" customHeight="1" x14ac:dyDescent="0.15">
      <c r="A58" s="75"/>
      <c r="B58" s="76"/>
      <c r="C58" s="69" t="s">
        <v>6</v>
      </c>
      <c r="D58" s="70"/>
      <c r="E58" s="37">
        <f t="shared" si="7"/>
        <v>25</v>
      </c>
      <c r="F58" s="38">
        <f t="shared" si="8"/>
        <v>16</v>
      </c>
      <c r="G58" s="39">
        <f t="shared" si="8"/>
        <v>36</v>
      </c>
      <c r="H58" s="39">
        <f t="shared" si="8"/>
        <v>28</v>
      </c>
      <c r="I58" s="39">
        <f t="shared" si="8"/>
        <v>4</v>
      </c>
      <c r="J58" s="39">
        <f t="shared" si="8"/>
        <v>4</v>
      </c>
      <c r="K58" s="40">
        <f t="shared" si="8"/>
        <v>12</v>
      </c>
    </row>
    <row r="59" spans="1:11" ht="14.25" customHeight="1" x14ac:dyDescent="0.15">
      <c r="A59" s="71" t="s">
        <v>73</v>
      </c>
      <c r="B59" s="72"/>
      <c r="C59" s="77" t="s">
        <v>68</v>
      </c>
      <c r="D59" s="78"/>
      <c r="E59" s="33">
        <f t="shared" si="7"/>
        <v>219</v>
      </c>
      <c r="F59" s="34">
        <f t="shared" si="8"/>
        <v>28.8</v>
      </c>
      <c r="G59" s="35">
        <f t="shared" si="8"/>
        <v>34.200000000000003</v>
      </c>
      <c r="H59" s="35">
        <f t="shared" si="8"/>
        <v>24.7</v>
      </c>
      <c r="I59" s="35">
        <f t="shared" si="8"/>
        <v>7.8</v>
      </c>
      <c r="J59" s="35">
        <f t="shared" si="8"/>
        <v>1.4</v>
      </c>
      <c r="K59" s="36">
        <f t="shared" si="8"/>
        <v>3.2</v>
      </c>
    </row>
    <row r="60" spans="1:11" ht="14.25" customHeight="1" x14ac:dyDescent="0.15">
      <c r="A60" s="73"/>
      <c r="B60" s="74"/>
      <c r="C60" s="67" t="s">
        <v>69</v>
      </c>
      <c r="D60" s="68"/>
      <c r="E60" s="28">
        <f t="shared" si="7"/>
        <v>25</v>
      </c>
      <c r="F60" s="29">
        <f t="shared" si="8"/>
        <v>24</v>
      </c>
      <c r="G60" s="30">
        <f t="shared" si="8"/>
        <v>28</v>
      </c>
      <c r="H60" s="30">
        <f t="shared" si="8"/>
        <v>36</v>
      </c>
      <c r="I60" s="30">
        <f t="shared" si="8"/>
        <v>4</v>
      </c>
      <c r="J60" s="30">
        <f t="shared" si="8"/>
        <v>4</v>
      </c>
      <c r="K60" s="31">
        <f t="shared" si="8"/>
        <v>4</v>
      </c>
    </row>
    <row r="61" spans="1:11" ht="14.25" customHeight="1" x14ac:dyDescent="0.15">
      <c r="A61" s="73"/>
      <c r="B61" s="74"/>
      <c r="C61" s="67" t="s">
        <v>48</v>
      </c>
      <c r="D61" s="68"/>
      <c r="E61" s="28">
        <f t="shared" si="7"/>
        <v>431</v>
      </c>
      <c r="F61" s="29">
        <f t="shared" si="8"/>
        <v>32</v>
      </c>
      <c r="G61" s="30">
        <f t="shared" si="8"/>
        <v>32.5</v>
      </c>
      <c r="H61" s="30">
        <f t="shared" si="8"/>
        <v>25.3</v>
      </c>
      <c r="I61" s="30">
        <f t="shared" si="8"/>
        <v>6.7</v>
      </c>
      <c r="J61" s="30">
        <f t="shared" si="8"/>
        <v>1.4</v>
      </c>
      <c r="K61" s="31">
        <f t="shared" si="8"/>
        <v>2.1</v>
      </c>
    </row>
    <row r="62" spans="1:11" ht="14.25" customHeight="1" x14ac:dyDescent="0.15">
      <c r="A62" s="73"/>
      <c r="B62" s="74"/>
      <c r="C62" s="67" t="s">
        <v>49</v>
      </c>
      <c r="D62" s="68"/>
      <c r="E62" s="28">
        <f t="shared" si="7"/>
        <v>31</v>
      </c>
      <c r="F62" s="29">
        <f t="shared" si="8"/>
        <v>29</v>
      </c>
      <c r="G62" s="30">
        <f t="shared" si="8"/>
        <v>32.299999999999997</v>
      </c>
      <c r="H62" s="30">
        <f t="shared" si="8"/>
        <v>29</v>
      </c>
      <c r="I62" s="30">
        <f t="shared" si="8"/>
        <v>3.2</v>
      </c>
      <c r="J62" s="30">
        <f t="shared" si="8"/>
        <v>0</v>
      </c>
      <c r="K62" s="31">
        <f t="shared" si="8"/>
        <v>6.5</v>
      </c>
    </row>
    <row r="63" spans="1:11" ht="14.25" customHeight="1" x14ac:dyDescent="0.15">
      <c r="A63" s="73"/>
      <c r="B63" s="74"/>
      <c r="C63" s="67" t="s">
        <v>50</v>
      </c>
      <c r="D63" s="68"/>
      <c r="E63" s="28">
        <f t="shared" si="7"/>
        <v>195</v>
      </c>
      <c r="F63" s="29">
        <f t="shared" si="8"/>
        <v>26.7</v>
      </c>
      <c r="G63" s="30">
        <f t="shared" si="8"/>
        <v>35.4</v>
      </c>
      <c r="H63" s="30">
        <f t="shared" si="8"/>
        <v>27.2</v>
      </c>
      <c r="I63" s="30">
        <f t="shared" si="8"/>
        <v>4.5999999999999996</v>
      </c>
      <c r="J63" s="30">
        <f t="shared" si="8"/>
        <v>2.1</v>
      </c>
      <c r="K63" s="31">
        <f t="shared" si="8"/>
        <v>4.0999999999999996</v>
      </c>
    </row>
    <row r="64" spans="1:11" ht="14.25" customHeight="1" x14ac:dyDescent="0.15">
      <c r="A64" s="73"/>
      <c r="B64" s="74"/>
      <c r="C64" s="67" t="s">
        <v>0</v>
      </c>
      <c r="D64" s="68"/>
      <c r="E64" s="28">
        <f t="shared" si="7"/>
        <v>27</v>
      </c>
      <c r="F64" s="29">
        <f t="shared" si="8"/>
        <v>11.1</v>
      </c>
      <c r="G64" s="30">
        <f t="shared" si="8"/>
        <v>44.4</v>
      </c>
      <c r="H64" s="30">
        <f t="shared" si="8"/>
        <v>29.6</v>
      </c>
      <c r="I64" s="30">
        <f t="shared" si="8"/>
        <v>11.1</v>
      </c>
      <c r="J64" s="30">
        <f t="shared" si="8"/>
        <v>0</v>
      </c>
      <c r="K64" s="31">
        <f t="shared" si="8"/>
        <v>3.7</v>
      </c>
    </row>
    <row r="65" spans="1:11" ht="14.25" customHeight="1" x14ac:dyDescent="0.15">
      <c r="A65" s="75"/>
      <c r="B65" s="76"/>
      <c r="C65" s="67" t="s">
        <v>6</v>
      </c>
      <c r="D65" s="68"/>
      <c r="E65" s="37">
        <f t="shared" si="7"/>
        <v>20</v>
      </c>
      <c r="F65" s="38">
        <f t="shared" si="8"/>
        <v>30</v>
      </c>
      <c r="G65" s="39">
        <f t="shared" si="8"/>
        <v>35</v>
      </c>
      <c r="H65" s="39">
        <f t="shared" si="8"/>
        <v>20</v>
      </c>
      <c r="I65" s="39">
        <f t="shared" si="8"/>
        <v>5</v>
      </c>
      <c r="J65" s="39">
        <f t="shared" si="8"/>
        <v>0</v>
      </c>
      <c r="K65" s="40">
        <f t="shared" si="8"/>
        <v>10</v>
      </c>
    </row>
    <row r="66" spans="1:11" ht="14.25" customHeight="1" x14ac:dyDescent="0.15">
      <c r="A66" s="71" t="s">
        <v>15</v>
      </c>
      <c r="B66" s="72"/>
      <c r="C66" s="77" t="s">
        <v>74</v>
      </c>
      <c r="D66" s="78"/>
      <c r="E66" s="33">
        <f t="shared" si="7"/>
        <v>203</v>
      </c>
      <c r="F66" s="34">
        <f t="shared" si="8"/>
        <v>22.7</v>
      </c>
      <c r="G66" s="35">
        <f t="shared" si="8"/>
        <v>36.5</v>
      </c>
      <c r="H66" s="35">
        <f t="shared" si="8"/>
        <v>25.1</v>
      </c>
      <c r="I66" s="35">
        <f t="shared" si="8"/>
        <v>8.4</v>
      </c>
      <c r="J66" s="35">
        <f t="shared" si="8"/>
        <v>3.4</v>
      </c>
      <c r="K66" s="36">
        <f t="shared" si="8"/>
        <v>3.9</v>
      </c>
    </row>
    <row r="67" spans="1:11" ht="14.25" customHeight="1" x14ac:dyDescent="0.15">
      <c r="A67" s="73"/>
      <c r="B67" s="74"/>
      <c r="C67" s="67" t="s">
        <v>75</v>
      </c>
      <c r="D67" s="68"/>
      <c r="E67" s="28">
        <f t="shared" si="7"/>
        <v>151</v>
      </c>
      <c r="F67" s="29">
        <f t="shared" ref="F67:K67" si="9">IFERROR(ROUND(F178/$E67*100,1),"-")</f>
        <v>34.4</v>
      </c>
      <c r="G67" s="30">
        <f t="shared" si="9"/>
        <v>35.799999999999997</v>
      </c>
      <c r="H67" s="30">
        <f t="shared" si="9"/>
        <v>21.9</v>
      </c>
      <c r="I67" s="30">
        <f t="shared" si="9"/>
        <v>2.6</v>
      </c>
      <c r="J67" s="30">
        <f t="shared" si="9"/>
        <v>1.3</v>
      </c>
      <c r="K67" s="31">
        <f t="shared" si="9"/>
        <v>4</v>
      </c>
    </row>
    <row r="68" spans="1:11" ht="14.25" customHeight="1" x14ac:dyDescent="0.15">
      <c r="A68" s="73"/>
      <c r="B68" s="74"/>
      <c r="C68" s="67" t="s">
        <v>76</v>
      </c>
      <c r="D68" s="68"/>
      <c r="E68" s="28">
        <f t="shared" si="7"/>
        <v>118</v>
      </c>
      <c r="F68" s="29">
        <f t="shared" ref="F68:K68" si="10">IFERROR(ROUND(F179/$E68*100,1),"-")</f>
        <v>25.4</v>
      </c>
      <c r="G68" s="30">
        <f t="shared" si="10"/>
        <v>32.200000000000003</v>
      </c>
      <c r="H68" s="30">
        <f t="shared" si="10"/>
        <v>26.3</v>
      </c>
      <c r="I68" s="30">
        <f t="shared" si="10"/>
        <v>11.9</v>
      </c>
      <c r="J68" s="30">
        <f t="shared" si="10"/>
        <v>0.8</v>
      </c>
      <c r="K68" s="31">
        <f t="shared" si="10"/>
        <v>3.4</v>
      </c>
    </row>
    <row r="69" spans="1:11" ht="14.25" customHeight="1" x14ac:dyDescent="0.15">
      <c r="A69" s="73"/>
      <c r="B69" s="74"/>
      <c r="C69" s="67" t="s">
        <v>77</v>
      </c>
      <c r="D69" s="68"/>
      <c r="E69" s="28">
        <f t="shared" si="7"/>
        <v>110</v>
      </c>
      <c r="F69" s="29">
        <f t="shared" ref="F69:K69" si="11">IFERROR(ROUND(F180/$E69*100,1),"-")</f>
        <v>20</v>
      </c>
      <c r="G69" s="30">
        <f t="shared" si="11"/>
        <v>37.299999999999997</v>
      </c>
      <c r="H69" s="30">
        <f t="shared" si="11"/>
        <v>29.1</v>
      </c>
      <c r="I69" s="30">
        <f t="shared" si="11"/>
        <v>10.9</v>
      </c>
      <c r="J69" s="30">
        <f t="shared" si="11"/>
        <v>0</v>
      </c>
      <c r="K69" s="31">
        <f t="shared" si="11"/>
        <v>2.7</v>
      </c>
    </row>
    <row r="70" spans="1:11" ht="14.25" customHeight="1" x14ac:dyDescent="0.15">
      <c r="A70" s="73"/>
      <c r="B70" s="74"/>
      <c r="C70" s="67" t="s">
        <v>78</v>
      </c>
      <c r="D70" s="68"/>
      <c r="E70" s="28">
        <f t="shared" si="7"/>
        <v>96</v>
      </c>
      <c r="F70" s="29">
        <f t="shared" ref="F70:K70" si="12">IFERROR(ROUND(F181/$E70*100,1),"-")</f>
        <v>27.1</v>
      </c>
      <c r="G70" s="30">
        <f t="shared" si="12"/>
        <v>38.5</v>
      </c>
      <c r="H70" s="30">
        <f t="shared" si="12"/>
        <v>29.2</v>
      </c>
      <c r="I70" s="30">
        <f t="shared" si="12"/>
        <v>3.1</v>
      </c>
      <c r="J70" s="30">
        <f t="shared" si="12"/>
        <v>1</v>
      </c>
      <c r="K70" s="31">
        <f t="shared" si="12"/>
        <v>1</v>
      </c>
    </row>
    <row r="71" spans="1:11" ht="14.25" customHeight="1" x14ac:dyDescent="0.15">
      <c r="A71" s="73"/>
      <c r="B71" s="74"/>
      <c r="C71" s="67" t="s">
        <v>79</v>
      </c>
      <c r="D71" s="68"/>
      <c r="E71" s="28">
        <f t="shared" si="7"/>
        <v>108</v>
      </c>
      <c r="F71" s="29">
        <f t="shared" ref="F71:K71" si="13">IFERROR(ROUND(F182/$E71*100,1),"-")</f>
        <v>36.1</v>
      </c>
      <c r="G71" s="30">
        <f t="shared" si="13"/>
        <v>33.299999999999997</v>
      </c>
      <c r="H71" s="30">
        <f t="shared" si="13"/>
        <v>24.1</v>
      </c>
      <c r="I71" s="30">
        <f t="shared" si="13"/>
        <v>3.7</v>
      </c>
      <c r="J71" s="30">
        <f t="shared" si="13"/>
        <v>0</v>
      </c>
      <c r="K71" s="31">
        <f t="shared" si="13"/>
        <v>2.8</v>
      </c>
    </row>
    <row r="72" spans="1:11" ht="14.25" customHeight="1" x14ac:dyDescent="0.15">
      <c r="A72" s="73"/>
      <c r="B72" s="74"/>
      <c r="C72" s="67" t="s">
        <v>80</v>
      </c>
      <c r="D72" s="68"/>
      <c r="E72" s="28">
        <f t="shared" si="7"/>
        <v>124</v>
      </c>
      <c r="F72" s="29">
        <f t="shared" ref="F72:K72" si="14">IFERROR(ROUND(F183/$E72*100,1),"-")</f>
        <v>46.8</v>
      </c>
      <c r="G72" s="30">
        <f t="shared" si="14"/>
        <v>25</v>
      </c>
      <c r="H72" s="30">
        <f t="shared" si="14"/>
        <v>20.2</v>
      </c>
      <c r="I72" s="30">
        <f t="shared" si="14"/>
        <v>4</v>
      </c>
      <c r="J72" s="30">
        <f t="shared" si="14"/>
        <v>1.6</v>
      </c>
      <c r="K72" s="31">
        <f t="shared" si="14"/>
        <v>2.4</v>
      </c>
    </row>
    <row r="73" spans="1:11" ht="14.25" customHeight="1" x14ac:dyDescent="0.15">
      <c r="A73" s="73"/>
      <c r="B73" s="74"/>
      <c r="C73" s="67" t="s">
        <v>81</v>
      </c>
      <c r="D73" s="68"/>
      <c r="E73" s="28">
        <f t="shared" si="7"/>
        <v>25</v>
      </c>
      <c r="F73" s="29">
        <f t="shared" ref="F73:K73" si="15">IFERROR(ROUND(F184/$E73*100,1),"-")</f>
        <v>8</v>
      </c>
      <c r="G73" s="30">
        <f t="shared" si="15"/>
        <v>20</v>
      </c>
      <c r="H73" s="30">
        <f t="shared" si="15"/>
        <v>56</v>
      </c>
      <c r="I73" s="30">
        <f t="shared" si="15"/>
        <v>8</v>
      </c>
      <c r="J73" s="30">
        <f t="shared" si="15"/>
        <v>4</v>
      </c>
      <c r="K73" s="31">
        <f t="shared" si="15"/>
        <v>4</v>
      </c>
    </row>
    <row r="74" spans="1:11" ht="14.25" customHeight="1" x14ac:dyDescent="0.15">
      <c r="A74" s="75"/>
      <c r="B74" s="76"/>
      <c r="C74" s="67" t="s">
        <v>6</v>
      </c>
      <c r="D74" s="68"/>
      <c r="E74" s="37">
        <f t="shared" si="7"/>
        <v>13</v>
      </c>
      <c r="F74" s="38">
        <f t="shared" ref="F74:K74" si="16">IFERROR(ROUND(F185/$E74*100,1),"-")</f>
        <v>15.4</v>
      </c>
      <c r="G74" s="39">
        <f t="shared" si="16"/>
        <v>30.8</v>
      </c>
      <c r="H74" s="39">
        <f t="shared" si="16"/>
        <v>46.2</v>
      </c>
      <c r="I74" s="39">
        <f t="shared" si="16"/>
        <v>0</v>
      </c>
      <c r="J74" s="39">
        <f t="shared" si="16"/>
        <v>0</v>
      </c>
      <c r="K74" s="40">
        <f t="shared" si="16"/>
        <v>7.7</v>
      </c>
    </row>
    <row r="75" spans="1:11" ht="14.25" customHeight="1" x14ac:dyDescent="0.15">
      <c r="A75" s="71" t="s">
        <v>16</v>
      </c>
      <c r="B75" s="72"/>
      <c r="C75" s="77" t="s">
        <v>51</v>
      </c>
      <c r="D75" s="78"/>
      <c r="E75" s="33">
        <f t="shared" si="7"/>
        <v>243</v>
      </c>
      <c r="F75" s="34">
        <f t="shared" ref="F75:K75" si="17">IFERROR(ROUND(F186/$E75*100,1),"-")</f>
        <v>28.4</v>
      </c>
      <c r="G75" s="35">
        <f t="shared" si="17"/>
        <v>35</v>
      </c>
      <c r="H75" s="35">
        <f t="shared" si="17"/>
        <v>25.5</v>
      </c>
      <c r="I75" s="35">
        <f t="shared" si="17"/>
        <v>8.1999999999999993</v>
      </c>
      <c r="J75" s="35">
        <f t="shared" si="17"/>
        <v>1.2</v>
      </c>
      <c r="K75" s="36">
        <f t="shared" si="17"/>
        <v>1.6</v>
      </c>
    </row>
    <row r="76" spans="1:11" ht="14.25" customHeight="1" x14ac:dyDescent="0.15">
      <c r="A76" s="73"/>
      <c r="B76" s="74"/>
      <c r="C76" s="67" t="s">
        <v>52</v>
      </c>
      <c r="D76" s="68"/>
      <c r="E76" s="28">
        <f t="shared" si="7"/>
        <v>322</v>
      </c>
      <c r="F76" s="29">
        <f t="shared" ref="F76:K76" si="18">IFERROR(ROUND(F187/$E76*100,1),"-")</f>
        <v>28.6</v>
      </c>
      <c r="G76" s="30">
        <f t="shared" si="18"/>
        <v>34.5</v>
      </c>
      <c r="H76" s="30">
        <f t="shared" si="18"/>
        <v>24.5</v>
      </c>
      <c r="I76" s="30">
        <f t="shared" si="18"/>
        <v>7.8</v>
      </c>
      <c r="J76" s="30">
        <f t="shared" si="18"/>
        <v>1.2</v>
      </c>
      <c r="K76" s="31">
        <f t="shared" si="18"/>
        <v>3.4</v>
      </c>
    </row>
    <row r="77" spans="1:11" ht="14.25" customHeight="1" x14ac:dyDescent="0.15">
      <c r="A77" s="73"/>
      <c r="B77" s="74"/>
      <c r="C77" s="67" t="s">
        <v>53</v>
      </c>
      <c r="D77" s="68"/>
      <c r="E77" s="28">
        <f t="shared" si="7"/>
        <v>25</v>
      </c>
      <c r="F77" s="29">
        <f t="shared" ref="F77:K77" si="19">IFERROR(ROUND(F188/$E77*100,1),"-")</f>
        <v>36</v>
      </c>
      <c r="G77" s="30">
        <f t="shared" si="19"/>
        <v>28</v>
      </c>
      <c r="H77" s="30">
        <f t="shared" si="19"/>
        <v>28</v>
      </c>
      <c r="I77" s="30">
        <f t="shared" si="19"/>
        <v>0</v>
      </c>
      <c r="J77" s="30">
        <f t="shared" si="19"/>
        <v>0</v>
      </c>
      <c r="K77" s="31">
        <f t="shared" si="19"/>
        <v>8</v>
      </c>
    </row>
    <row r="78" spans="1:11" ht="14.25" customHeight="1" x14ac:dyDescent="0.15">
      <c r="A78" s="73"/>
      <c r="B78" s="74"/>
      <c r="C78" s="67" t="s">
        <v>54</v>
      </c>
      <c r="D78" s="68"/>
      <c r="E78" s="28">
        <f t="shared" si="7"/>
        <v>237</v>
      </c>
      <c r="F78" s="29">
        <f t="shared" ref="F78:K78" si="20">IFERROR(ROUND(F189/$E78*100,1),"-")</f>
        <v>30</v>
      </c>
      <c r="G78" s="30">
        <f t="shared" si="20"/>
        <v>35</v>
      </c>
      <c r="H78" s="30">
        <f t="shared" si="20"/>
        <v>26.6</v>
      </c>
      <c r="I78" s="30">
        <f t="shared" si="20"/>
        <v>3</v>
      </c>
      <c r="J78" s="30">
        <f t="shared" si="20"/>
        <v>1.7</v>
      </c>
      <c r="K78" s="31">
        <f t="shared" si="20"/>
        <v>3.8</v>
      </c>
    </row>
    <row r="79" spans="1:11" ht="14.25" customHeight="1" x14ac:dyDescent="0.15">
      <c r="A79" s="73"/>
      <c r="B79" s="74"/>
      <c r="C79" s="67" t="s">
        <v>55</v>
      </c>
      <c r="D79" s="68"/>
      <c r="E79" s="28">
        <f t="shared" si="7"/>
        <v>46</v>
      </c>
      <c r="F79" s="29">
        <f t="shared" ref="F79:K79" si="21">IFERROR(ROUND(F190/$E79*100,1),"-")</f>
        <v>32.6</v>
      </c>
      <c r="G79" s="30">
        <f t="shared" si="21"/>
        <v>28.3</v>
      </c>
      <c r="H79" s="30">
        <f t="shared" si="21"/>
        <v>34.799999999999997</v>
      </c>
      <c r="I79" s="30">
        <f t="shared" si="21"/>
        <v>2.2000000000000002</v>
      </c>
      <c r="J79" s="30">
        <f t="shared" si="21"/>
        <v>0</v>
      </c>
      <c r="K79" s="31">
        <f t="shared" si="21"/>
        <v>2.2000000000000002</v>
      </c>
    </row>
    <row r="80" spans="1:11" ht="14.25" customHeight="1" x14ac:dyDescent="0.15">
      <c r="A80" s="73"/>
      <c r="B80" s="74"/>
      <c r="C80" s="67" t="s">
        <v>56</v>
      </c>
      <c r="D80" s="68"/>
      <c r="E80" s="28">
        <f t="shared" si="7"/>
        <v>22</v>
      </c>
      <c r="F80" s="29">
        <f t="shared" ref="F80:K80" si="22">IFERROR(ROUND(F191/$E80*100,1),"-")</f>
        <v>36.4</v>
      </c>
      <c r="G80" s="30">
        <f t="shared" si="22"/>
        <v>18.2</v>
      </c>
      <c r="H80" s="30">
        <f t="shared" si="22"/>
        <v>27.3</v>
      </c>
      <c r="I80" s="30">
        <f t="shared" si="22"/>
        <v>9.1</v>
      </c>
      <c r="J80" s="30">
        <f t="shared" si="22"/>
        <v>9.1</v>
      </c>
      <c r="K80" s="31">
        <f t="shared" si="22"/>
        <v>0</v>
      </c>
    </row>
    <row r="81" spans="1:11" ht="14.25" customHeight="1" x14ac:dyDescent="0.15">
      <c r="A81" s="73"/>
      <c r="B81" s="74"/>
      <c r="C81" s="67" t="s">
        <v>57</v>
      </c>
      <c r="D81" s="68"/>
      <c r="E81" s="28">
        <f t="shared" si="7"/>
        <v>22</v>
      </c>
      <c r="F81" s="29">
        <f t="shared" ref="F81:K81" si="23">IFERROR(ROUND(F192/$E81*100,1),"-")</f>
        <v>22.7</v>
      </c>
      <c r="G81" s="30">
        <f t="shared" si="23"/>
        <v>31.8</v>
      </c>
      <c r="H81" s="30">
        <f t="shared" si="23"/>
        <v>22.7</v>
      </c>
      <c r="I81" s="30">
        <f t="shared" si="23"/>
        <v>18.2</v>
      </c>
      <c r="J81" s="30">
        <f t="shared" si="23"/>
        <v>0</v>
      </c>
      <c r="K81" s="31">
        <f t="shared" si="23"/>
        <v>4.5</v>
      </c>
    </row>
    <row r="82" spans="1:11" ht="14.25" customHeight="1" x14ac:dyDescent="0.15">
      <c r="A82" s="73"/>
      <c r="B82" s="74"/>
      <c r="C82" s="67" t="s">
        <v>58</v>
      </c>
      <c r="D82" s="68"/>
      <c r="E82" s="28">
        <f t="shared" ref="E82:E113" si="24">E193</f>
        <v>6</v>
      </c>
      <c r="F82" s="29">
        <f t="shared" ref="F82:K82" si="25">IFERROR(ROUND(F193/$E82*100,1),"-")</f>
        <v>33.299999999999997</v>
      </c>
      <c r="G82" s="30">
        <f t="shared" si="25"/>
        <v>16.7</v>
      </c>
      <c r="H82" s="30">
        <f t="shared" si="25"/>
        <v>50</v>
      </c>
      <c r="I82" s="30">
        <f t="shared" si="25"/>
        <v>0</v>
      </c>
      <c r="J82" s="30">
        <f t="shared" si="25"/>
        <v>0</v>
      </c>
      <c r="K82" s="31">
        <f t="shared" si="25"/>
        <v>0</v>
      </c>
    </row>
    <row r="83" spans="1:11" ht="14.25" customHeight="1" x14ac:dyDescent="0.15">
      <c r="A83" s="73"/>
      <c r="B83" s="74"/>
      <c r="C83" s="67" t="s">
        <v>0</v>
      </c>
      <c r="D83" s="68"/>
      <c r="E83" s="28">
        <f t="shared" si="24"/>
        <v>10</v>
      </c>
      <c r="F83" s="29">
        <f t="shared" ref="F83:K83" si="26">IFERROR(ROUND(F194/$E83*100,1),"-")</f>
        <v>30</v>
      </c>
      <c r="G83" s="30">
        <f t="shared" si="26"/>
        <v>30</v>
      </c>
      <c r="H83" s="30">
        <f t="shared" si="26"/>
        <v>10</v>
      </c>
      <c r="I83" s="30">
        <f t="shared" si="26"/>
        <v>10</v>
      </c>
      <c r="J83" s="30">
        <f t="shared" si="26"/>
        <v>10</v>
      </c>
      <c r="K83" s="31">
        <f t="shared" si="26"/>
        <v>10</v>
      </c>
    </row>
    <row r="84" spans="1:11" ht="14.25" customHeight="1" x14ac:dyDescent="0.15">
      <c r="A84" s="75"/>
      <c r="B84" s="76"/>
      <c r="C84" s="69" t="s">
        <v>3</v>
      </c>
      <c r="D84" s="70"/>
      <c r="E84" s="37">
        <f t="shared" si="24"/>
        <v>15</v>
      </c>
      <c r="F84" s="38">
        <f t="shared" ref="F84:K84" si="27">IFERROR(ROUND(F195/$E84*100,1),"-")</f>
        <v>20</v>
      </c>
      <c r="G84" s="39">
        <f t="shared" si="27"/>
        <v>40</v>
      </c>
      <c r="H84" s="39">
        <f t="shared" si="27"/>
        <v>26.7</v>
      </c>
      <c r="I84" s="39">
        <f t="shared" si="27"/>
        <v>6.7</v>
      </c>
      <c r="J84" s="39">
        <f t="shared" si="27"/>
        <v>0</v>
      </c>
      <c r="K84" s="40">
        <f t="shared" si="27"/>
        <v>6.7</v>
      </c>
    </row>
    <row r="85" spans="1:11" ht="14.25" customHeight="1" x14ac:dyDescent="0.15">
      <c r="A85" s="71" t="s">
        <v>82</v>
      </c>
      <c r="B85" s="72"/>
      <c r="C85" s="77" t="s">
        <v>83</v>
      </c>
      <c r="D85" s="78"/>
      <c r="E85" s="33">
        <f t="shared" si="24"/>
        <v>42</v>
      </c>
      <c r="F85" s="34">
        <f t="shared" ref="F85:K85" si="28">IFERROR(ROUND(F196/$E85*100,1),"-")</f>
        <v>11.9</v>
      </c>
      <c r="G85" s="35">
        <f t="shared" si="28"/>
        <v>40.5</v>
      </c>
      <c r="H85" s="35">
        <f t="shared" si="28"/>
        <v>35.700000000000003</v>
      </c>
      <c r="I85" s="35">
        <f t="shared" si="28"/>
        <v>2.4</v>
      </c>
      <c r="J85" s="35">
        <f t="shared" si="28"/>
        <v>0</v>
      </c>
      <c r="K85" s="36">
        <f t="shared" si="28"/>
        <v>9.5</v>
      </c>
    </row>
    <row r="86" spans="1:11" ht="14.25" customHeight="1" x14ac:dyDescent="0.15">
      <c r="A86" s="73"/>
      <c r="B86" s="74"/>
      <c r="C86" s="67" t="s">
        <v>84</v>
      </c>
      <c r="D86" s="68"/>
      <c r="E86" s="28">
        <f t="shared" si="24"/>
        <v>57</v>
      </c>
      <c r="F86" s="29">
        <f t="shared" ref="F86:K86" si="29">IFERROR(ROUND(F197/$E86*100,1),"-")</f>
        <v>35.1</v>
      </c>
      <c r="G86" s="30">
        <f t="shared" si="29"/>
        <v>24.6</v>
      </c>
      <c r="H86" s="30">
        <f t="shared" si="29"/>
        <v>31.6</v>
      </c>
      <c r="I86" s="30">
        <f t="shared" si="29"/>
        <v>7</v>
      </c>
      <c r="J86" s="30">
        <f t="shared" si="29"/>
        <v>1.8</v>
      </c>
      <c r="K86" s="31">
        <f t="shared" si="29"/>
        <v>0</v>
      </c>
    </row>
    <row r="87" spans="1:11" ht="14.25" customHeight="1" x14ac:dyDescent="0.15">
      <c r="A87" s="73"/>
      <c r="B87" s="74"/>
      <c r="C87" s="67" t="s">
        <v>85</v>
      </c>
      <c r="D87" s="68"/>
      <c r="E87" s="28">
        <f t="shared" si="24"/>
        <v>68</v>
      </c>
      <c r="F87" s="29">
        <f t="shared" ref="F87:K87" si="30">IFERROR(ROUND(F198/$E87*100,1),"-")</f>
        <v>29.4</v>
      </c>
      <c r="G87" s="30">
        <f t="shared" si="30"/>
        <v>27.9</v>
      </c>
      <c r="H87" s="30">
        <f t="shared" si="30"/>
        <v>26.5</v>
      </c>
      <c r="I87" s="30">
        <f t="shared" si="30"/>
        <v>8.8000000000000007</v>
      </c>
      <c r="J87" s="30">
        <f t="shared" si="30"/>
        <v>2.9</v>
      </c>
      <c r="K87" s="31">
        <f t="shared" si="30"/>
        <v>4.4000000000000004</v>
      </c>
    </row>
    <row r="88" spans="1:11" ht="14.25" customHeight="1" x14ac:dyDescent="0.15">
      <c r="A88" s="73"/>
      <c r="B88" s="74"/>
      <c r="C88" s="67" t="s">
        <v>86</v>
      </c>
      <c r="D88" s="68"/>
      <c r="E88" s="28">
        <f t="shared" si="24"/>
        <v>148</v>
      </c>
      <c r="F88" s="29">
        <f t="shared" ref="F88:K88" si="31">IFERROR(ROUND(F199/$E88*100,1),"-")</f>
        <v>28.4</v>
      </c>
      <c r="G88" s="30">
        <f t="shared" si="31"/>
        <v>47.3</v>
      </c>
      <c r="H88" s="30">
        <f t="shared" si="31"/>
        <v>18.899999999999999</v>
      </c>
      <c r="I88" s="30">
        <f t="shared" si="31"/>
        <v>2.7</v>
      </c>
      <c r="J88" s="30">
        <f t="shared" si="31"/>
        <v>0.7</v>
      </c>
      <c r="K88" s="31">
        <f t="shared" si="31"/>
        <v>2</v>
      </c>
    </row>
    <row r="89" spans="1:11" ht="14.25" customHeight="1" x14ac:dyDescent="0.15">
      <c r="A89" s="73"/>
      <c r="B89" s="74"/>
      <c r="C89" s="67" t="s">
        <v>87</v>
      </c>
      <c r="D89" s="68"/>
      <c r="E89" s="28">
        <f t="shared" si="24"/>
        <v>195</v>
      </c>
      <c r="F89" s="29">
        <f t="shared" ref="F89:K89" si="32">IFERROR(ROUND(F200/$E89*100,1),"-")</f>
        <v>32.799999999999997</v>
      </c>
      <c r="G89" s="30">
        <f t="shared" si="32"/>
        <v>36.4</v>
      </c>
      <c r="H89" s="30">
        <f t="shared" si="32"/>
        <v>25.1</v>
      </c>
      <c r="I89" s="30">
        <f t="shared" si="32"/>
        <v>3.6</v>
      </c>
      <c r="J89" s="30">
        <f t="shared" si="32"/>
        <v>1</v>
      </c>
      <c r="K89" s="31">
        <f t="shared" si="32"/>
        <v>1</v>
      </c>
    </row>
    <row r="90" spans="1:11" ht="14.25" customHeight="1" x14ac:dyDescent="0.15">
      <c r="A90" s="73"/>
      <c r="B90" s="74"/>
      <c r="C90" s="67" t="s">
        <v>88</v>
      </c>
      <c r="D90" s="68"/>
      <c r="E90" s="28">
        <f t="shared" si="24"/>
        <v>151</v>
      </c>
      <c r="F90" s="29">
        <f t="shared" ref="F90:K90" si="33">IFERROR(ROUND(F201/$E90*100,1),"-")</f>
        <v>37.700000000000003</v>
      </c>
      <c r="G90" s="30">
        <f t="shared" si="33"/>
        <v>27.8</v>
      </c>
      <c r="H90" s="30">
        <f t="shared" si="33"/>
        <v>23.8</v>
      </c>
      <c r="I90" s="30">
        <f t="shared" si="33"/>
        <v>9.3000000000000007</v>
      </c>
      <c r="J90" s="30">
        <f t="shared" si="33"/>
        <v>0</v>
      </c>
      <c r="K90" s="31">
        <f t="shared" si="33"/>
        <v>1.3</v>
      </c>
    </row>
    <row r="91" spans="1:11" ht="14.25" customHeight="1" x14ac:dyDescent="0.15">
      <c r="A91" s="73"/>
      <c r="B91" s="74"/>
      <c r="C91" s="67" t="s">
        <v>89</v>
      </c>
      <c r="D91" s="68"/>
      <c r="E91" s="28">
        <f t="shared" si="24"/>
        <v>280</v>
      </c>
      <c r="F91" s="29">
        <f t="shared" ref="F91:K91" si="34">IFERROR(ROUND(F202/$E91*100,1),"-")</f>
        <v>24.3</v>
      </c>
      <c r="G91" s="30">
        <f t="shared" si="34"/>
        <v>31.1</v>
      </c>
      <c r="H91" s="30">
        <f t="shared" si="34"/>
        <v>29.3</v>
      </c>
      <c r="I91" s="30">
        <f t="shared" si="34"/>
        <v>7.9</v>
      </c>
      <c r="J91" s="30">
        <f t="shared" si="34"/>
        <v>2.5</v>
      </c>
      <c r="K91" s="31">
        <f t="shared" si="34"/>
        <v>5</v>
      </c>
    </row>
    <row r="92" spans="1:11" ht="14.25" customHeight="1" x14ac:dyDescent="0.15">
      <c r="A92" s="75"/>
      <c r="B92" s="76"/>
      <c r="C92" s="69" t="s">
        <v>6</v>
      </c>
      <c r="D92" s="70"/>
      <c r="E92" s="37">
        <f t="shared" si="24"/>
        <v>7</v>
      </c>
      <c r="F92" s="38">
        <f t="shared" ref="F92:K92" si="35">IFERROR(ROUND(F203/$E92*100,1),"-")</f>
        <v>14.3</v>
      </c>
      <c r="G92" s="39">
        <f t="shared" si="35"/>
        <v>0</v>
      </c>
      <c r="H92" s="39">
        <f t="shared" si="35"/>
        <v>0</v>
      </c>
      <c r="I92" s="39">
        <f t="shared" si="35"/>
        <v>42.9</v>
      </c>
      <c r="J92" s="39">
        <f t="shared" si="35"/>
        <v>14.3</v>
      </c>
      <c r="K92" s="40">
        <f t="shared" si="35"/>
        <v>28.6</v>
      </c>
    </row>
    <row r="93" spans="1:11" ht="14.25" customHeight="1" x14ac:dyDescent="0.15">
      <c r="A93" s="71" t="s">
        <v>93</v>
      </c>
      <c r="B93" s="72"/>
      <c r="C93" s="77" t="s">
        <v>94</v>
      </c>
      <c r="D93" s="78"/>
      <c r="E93" s="33">
        <f t="shared" si="24"/>
        <v>462</v>
      </c>
      <c r="F93" s="34">
        <f t="shared" ref="F93:K93" si="36">IFERROR(ROUND(F204/$E93*100,1),"-")</f>
        <v>35.9</v>
      </c>
      <c r="G93" s="35">
        <f t="shared" si="36"/>
        <v>31.4</v>
      </c>
      <c r="H93" s="35">
        <f t="shared" si="36"/>
        <v>24</v>
      </c>
      <c r="I93" s="35">
        <f t="shared" si="36"/>
        <v>4.0999999999999996</v>
      </c>
      <c r="J93" s="35">
        <f t="shared" si="36"/>
        <v>1.3</v>
      </c>
      <c r="K93" s="36">
        <f t="shared" si="36"/>
        <v>3.2</v>
      </c>
    </row>
    <row r="94" spans="1:11" ht="14.25" customHeight="1" x14ac:dyDescent="0.15">
      <c r="A94" s="73"/>
      <c r="B94" s="74"/>
      <c r="C94" s="67" t="s">
        <v>95</v>
      </c>
      <c r="D94" s="68"/>
      <c r="E94" s="28">
        <f t="shared" si="24"/>
        <v>416</v>
      </c>
      <c r="F94" s="29">
        <f t="shared" ref="F94:K94" si="37">IFERROR(ROUND(F205/$E94*100,1),"-")</f>
        <v>24.3</v>
      </c>
      <c r="G94" s="30">
        <f t="shared" si="37"/>
        <v>38.5</v>
      </c>
      <c r="H94" s="30">
        <f t="shared" si="37"/>
        <v>27.2</v>
      </c>
      <c r="I94" s="30">
        <f t="shared" si="37"/>
        <v>7</v>
      </c>
      <c r="J94" s="30">
        <f t="shared" si="37"/>
        <v>0.5</v>
      </c>
      <c r="K94" s="31">
        <f t="shared" si="37"/>
        <v>2.6</v>
      </c>
    </row>
    <row r="95" spans="1:11" ht="14.25" customHeight="1" x14ac:dyDescent="0.15">
      <c r="A95" s="73"/>
      <c r="B95" s="74"/>
      <c r="C95" s="67" t="s">
        <v>96</v>
      </c>
      <c r="D95" s="68"/>
      <c r="E95" s="28">
        <f t="shared" si="24"/>
        <v>20</v>
      </c>
      <c r="F95" s="29">
        <f t="shared" ref="F95:K95" si="38">IFERROR(ROUND(F206/$E95*100,1),"-")</f>
        <v>15</v>
      </c>
      <c r="G95" s="30">
        <f t="shared" si="38"/>
        <v>15</v>
      </c>
      <c r="H95" s="30">
        <f t="shared" si="38"/>
        <v>40</v>
      </c>
      <c r="I95" s="30">
        <f t="shared" si="38"/>
        <v>20</v>
      </c>
      <c r="J95" s="30">
        <f t="shared" si="38"/>
        <v>5</v>
      </c>
      <c r="K95" s="31">
        <f t="shared" si="38"/>
        <v>5</v>
      </c>
    </row>
    <row r="96" spans="1:11" ht="14.25" customHeight="1" x14ac:dyDescent="0.15">
      <c r="A96" s="73"/>
      <c r="B96" s="74"/>
      <c r="C96" s="67" t="s">
        <v>97</v>
      </c>
      <c r="D96" s="68"/>
      <c r="E96" s="28">
        <f t="shared" si="24"/>
        <v>2</v>
      </c>
      <c r="F96" s="29">
        <f t="shared" ref="F96:K96" si="39">IFERROR(ROUND(F207/$E96*100,1),"-")</f>
        <v>0</v>
      </c>
      <c r="G96" s="30">
        <f t="shared" si="39"/>
        <v>0</v>
      </c>
      <c r="H96" s="30">
        <f t="shared" si="39"/>
        <v>50</v>
      </c>
      <c r="I96" s="30">
        <f t="shared" si="39"/>
        <v>0</v>
      </c>
      <c r="J96" s="30">
        <f t="shared" si="39"/>
        <v>50</v>
      </c>
      <c r="K96" s="31">
        <f t="shared" si="39"/>
        <v>0</v>
      </c>
    </row>
    <row r="97" spans="1:11" ht="14.25" customHeight="1" x14ac:dyDescent="0.15">
      <c r="A97" s="73"/>
      <c r="B97" s="74"/>
      <c r="C97" s="67" t="s">
        <v>98</v>
      </c>
      <c r="D97" s="68"/>
      <c r="E97" s="28">
        <f t="shared" si="24"/>
        <v>39</v>
      </c>
      <c r="F97" s="29">
        <f t="shared" ref="F97:K97" si="40">IFERROR(ROUND(F208/$E97*100,1),"-")</f>
        <v>17.899999999999999</v>
      </c>
      <c r="G97" s="30">
        <f t="shared" si="40"/>
        <v>25.6</v>
      </c>
      <c r="H97" s="30">
        <f t="shared" si="40"/>
        <v>30.8</v>
      </c>
      <c r="I97" s="30">
        <f t="shared" si="40"/>
        <v>15.4</v>
      </c>
      <c r="J97" s="30">
        <f t="shared" si="40"/>
        <v>7.7</v>
      </c>
      <c r="K97" s="31">
        <f t="shared" si="40"/>
        <v>2.6</v>
      </c>
    </row>
    <row r="98" spans="1:11" ht="14.25" customHeight="1" x14ac:dyDescent="0.15">
      <c r="A98" s="75"/>
      <c r="B98" s="76"/>
      <c r="C98" s="69" t="s">
        <v>6</v>
      </c>
      <c r="D98" s="70"/>
      <c r="E98" s="37">
        <f t="shared" si="24"/>
        <v>9</v>
      </c>
      <c r="F98" s="38">
        <f t="shared" ref="F98:K98" si="41">IFERROR(ROUND(F209/$E98*100,1),"-")</f>
        <v>0</v>
      </c>
      <c r="G98" s="39">
        <f t="shared" si="41"/>
        <v>22.2</v>
      </c>
      <c r="H98" s="39">
        <f t="shared" si="41"/>
        <v>11.1</v>
      </c>
      <c r="I98" s="39">
        <f t="shared" si="41"/>
        <v>33.299999999999997</v>
      </c>
      <c r="J98" s="39">
        <f t="shared" si="41"/>
        <v>11.1</v>
      </c>
      <c r="K98" s="40">
        <f t="shared" si="41"/>
        <v>22.2</v>
      </c>
    </row>
    <row r="99" spans="1:11" ht="14.25" customHeight="1" x14ac:dyDescent="0.15">
      <c r="A99" s="71" t="s">
        <v>17</v>
      </c>
      <c r="B99" s="72"/>
      <c r="C99" s="77" t="s">
        <v>59</v>
      </c>
      <c r="D99" s="78"/>
      <c r="E99" s="33">
        <f t="shared" si="24"/>
        <v>436</v>
      </c>
      <c r="F99" s="34">
        <f t="shared" ref="F99:K99" si="42">IFERROR(ROUND(F210/$E99*100,1),"-")</f>
        <v>39.200000000000003</v>
      </c>
      <c r="G99" s="35">
        <f t="shared" si="42"/>
        <v>32.1</v>
      </c>
      <c r="H99" s="35">
        <f t="shared" si="42"/>
        <v>20.9</v>
      </c>
      <c r="I99" s="35">
        <f t="shared" si="42"/>
        <v>4.8</v>
      </c>
      <c r="J99" s="35">
        <f t="shared" si="42"/>
        <v>0.7</v>
      </c>
      <c r="K99" s="36">
        <f t="shared" si="42"/>
        <v>2.2999999999999998</v>
      </c>
    </row>
    <row r="100" spans="1:11" ht="14.25" customHeight="1" x14ac:dyDescent="0.15">
      <c r="A100" s="73"/>
      <c r="B100" s="74"/>
      <c r="C100" s="67" t="s">
        <v>60</v>
      </c>
      <c r="D100" s="68"/>
      <c r="E100" s="28">
        <f t="shared" si="24"/>
        <v>380</v>
      </c>
      <c r="F100" s="29">
        <f t="shared" ref="F100:K100" si="43">IFERROR(ROUND(F211/$E100*100,1),"-")</f>
        <v>21.6</v>
      </c>
      <c r="G100" s="30">
        <f t="shared" si="43"/>
        <v>38.9</v>
      </c>
      <c r="H100" s="30">
        <f t="shared" si="43"/>
        <v>28.9</v>
      </c>
      <c r="I100" s="30">
        <f t="shared" si="43"/>
        <v>7.6</v>
      </c>
      <c r="J100" s="30">
        <f t="shared" si="43"/>
        <v>1.1000000000000001</v>
      </c>
      <c r="K100" s="31">
        <f t="shared" si="43"/>
        <v>1.8</v>
      </c>
    </row>
    <row r="101" spans="1:11" ht="14.25" customHeight="1" x14ac:dyDescent="0.15">
      <c r="A101" s="73"/>
      <c r="B101" s="74"/>
      <c r="C101" s="67" t="s">
        <v>61</v>
      </c>
      <c r="D101" s="68"/>
      <c r="E101" s="28">
        <f t="shared" si="24"/>
        <v>94</v>
      </c>
      <c r="F101" s="29">
        <f t="shared" ref="F101:K101" si="44">IFERROR(ROUND(F212/$E101*100,1),"-")</f>
        <v>21.3</v>
      </c>
      <c r="G101" s="30">
        <f t="shared" si="44"/>
        <v>23.4</v>
      </c>
      <c r="H101" s="30">
        <f t="shared" si="44"/>
        <v>39.4</v>
      </c>
      <c r="I101" s="30">
        <f t="shared" si="44"/>
        <v>6.4</v>
      </c>
      <c r="J101" s="30">
        <f t="shared" si="44"/>
        <v>3.2</v>
      </c>
      <c r="K101" s="31">
        <f t="shared" si="44"/>
        <v>6.4</v>
      </c>
    </row>
    <row r="102" spans="1:11" ht="14.25" customHeight="1" x14ac:dyDescent="0.15">
      <c r="A102" s="73"/>
      <c r="B102" s="74"/>
      <c r="C102" s="67" t="s">
        <v>62</v>
      </c>
      <c r="D102" s="68"/>
      <c r="E102" s="28">
        <f t="shared" si="24"/>
        <v>22</v>
      </c>
      <c r="F102" s="29">
        <f t="shared" ref="F102:K102" si="45">IFERROR(ROUND(F213/$E102*100,1),"-")</f>
        <v>13.6</v>
      </c>
      <c r="G102" s="30">
        <f t="shared" si="45"/>
        <v>27.3</v>
      </c>
      <c r="H102" s="30">
        <f t="shared" si="45"/>
        <v>27.3</v>
      </c>
      <c r="I102" s="30">
        <f t="shared" si="45"/>
        <v>18.2</v>
      </c>
      <c r="J102" s="30">
        <f t="shared" si="45"/>
        <v>9.1</v>
      </c>
      <c r="K102" s="31">
        <f t="shared" si="45"/>
        <v>4.5</v>
      </c>
    </row>
    <row r="103" spans="1:11" ht="14.25" customHeight="1" x14ac:dyDescent="0.15">
      <c r="A103" s="73"/>
      <c r="B103" s="74"/>
      <c r="C103" s="67" t="s">
        <v>63</v>
      </c>
      <c r="D103" s="68"/>
      <c r="E103" s="28">
        <f t="shared" si="24"/>
        <v>8</v>
      </c>
      <c r="F103" s="29">
        <f t="shared" ref="F103:K103" si="46">IFERROR(ROUND(F214/$E103*100,1),"-")</f>
        <v>0</v>
      </c>
      <c r="G103" s="30">
        <f t="shared" si="46"/>
        <v>25</v>
      </c>
      <c r="H103" s="30">
        <f t="shared" si="46"/>
        <v>12.5</v>
      </c>
      <c r="I103" s="30">
        <f t="shared" si="46"/>
        <v>12.5</v>
      </c>
      <c r="J103" s="30">
        <f t="shared" si="46"/>
        <v>25</v>
      </c>
      <c r="K103" s="31">
        <f t="shared" si="46"/>
        <v>25</v>
      </c>
    </row>
    <row r="104" spans="1:11" ht="14.25" customHeight="1" x14ac:dyDescent="0.15">
      <c r="A104" s="75"/>
      <c r="B104" s="76"/>
      <c r="C104" s="69" t="s">
        <v>6</v>
      </c>
      <c r="D104" s="70"/>
      <c r="E104" s="37">
        <f t="shared" si="24"/>
        <v>8</v>
      </c>
      <c r="F104" s="38">
        <f t="shared" ref="F104:K104" si="47">IFERROR(ROUND(F215/$E104*100,1),"-")</f>
        <v>12.5</v>
      </c>
      <c r="G104" s="39">
        <f t="shared" si="47"/>
        <v>25</v>
      </c>
      <c r="H104" s="39">
        <f t="shared" si="47"/>
        <v>12.5</v>
      </c>
      <c r="I104" s="39">
        <f t="shared" si="47"/>
        <v>0</v>
      </c>
      <c r="J104" s="39">
        <f t="shared" si="47"/>
        <v>0</v>
      </c>
      <c r="K104" s="40">
        <f t="shared" si="47"/>
        <v>50</v>
      </c>
    </row>
    <row r="105" spans="1:11" ht="14.25" customHeight="1" x14ac:dyDescent="0.15">
      <c r="A105" s="71" t="s">
        <v>18</v>
      </c>
      <c r="B105" s="72"/>
      <c r="C105" s="77" t="s">
        <v>64</v>
      </c>
      <c r="D105" s="78"/>
      <c r="E105" s="33">
        <f t="shared" si="24"/>
        <v>355</v>
      </c>
      <c r="F105" s="34">
        <f t="shared" ref="F105:K105" si="48">IFERROR(ROUND(F216/$E105*100,1),"-")</f>
        <v>43.9</v>
      </c>
      <c r="G105" s="35">
        <f t="shared" si="48"/>
        <v>31.8</v>
      </c>
      <c r="H105" s="35">
        <f t="shared" si="48"/>
        <v>15.5</v>
      </c>
      <c r="I105" s="35">
        <f t="shared" si="48"/>
        <v>3.7</v>
      </c>
      <c r="J105" s="35">
        <f t="shared" si="48"/>
        <v>1.4</v>
      </c>
      <c r="K105" s="36">
        <f t="shared" si="48"/>
        <v>3.7</v>
      </c>
    </row>
    <row r="106" spans="1:11" ht="14.25" customHeight="1" x14ac:dyDescent="0.15">
      <c r="A106" s="73"/>
      <c r="B106" s="74"/>
      <c r="C106" s="67" t="s">
        <v>65</v>
      </c>
      <c r="D106" s="68"/>
      <c r="E106" s="28">
        <f t="shared" si="24"/>
        <v>393</v>
      </c>
      <c r="F106" s="29">
        <f t="shared" ref="F106:K106" si="49">IFERROR(ROUND(F217/$E106*100,1),"-")</f>
        <v>24.2</v>
      </c>
      <c r="G106" s="30">
        <f t="shared" si="49"/>
        <v>38.4</v>
      </c>
      <c r="H106" s="30">
        <f t="shared" si="49"/>
        <v>29</v>
      </c>
      <c r="I106" s="30">
        <f t="shared" si="49"/>
        <v>5.6</v>
      </c>
      <c r="J106" s="30">
        <f t="shared" si="49"/>
        <v>1</v>
      </c>
      <c r="K106" s="31">
        <f t="shared" si="49"/>
        <v>1.8</v>
      </c>
    </row>
    <row r="107" spans="1:11" ht="14.25" customHeight="1" x14ac:dyDescent="0.15">
      <c r="A107" s="73"/>
      <c r="B107" s="74"/>
      <c r="C107" s="67" t="s">
        <v>61</v>
      </c>
      <c r="D107" s="68"/>
      <c r="E107" s="28">
        <f t="shared" si="24"/>
        <v>158</v>
      </c>
      <c r="F107" s="29">
        <f t="shared" ref="F107:K107" si="50">IFERROR(ROUND(F218/$E107*100,1),"-")</f>
        <v>12.7</v>
      </c>
      <c r="G107" s="30">
        <f t="shared" si="50"/>
        <v>31.6</v>
      </c>
      <c r="H107" s="30">
        <f t="shared" si="50"/>
        <v>39.200000000000003</v>
      </c>
      <c r="I107" s="30">
        <f t="shared" si="50"/>
        <v>11.4</v>
      </c>
      <c r="J107" s="30">
        <f t="shared" si="50"/>
        <v>1.3</v>
      </c>
      <c r="K107" s="31">
        <f t="shared" si="50"/>
        <v>3.8</v>
      </c>
    </row>
    <row r="108" spans="1:11" ht="14.25" customHeight="1" x14ac:dyDescent="0.15">
      <c r="A108" s="73"/>
      <c r="B108" s="74"/>
      <c r="C108" s="67" t="s">
        <v>66</v>
      </c>
      <c r="D108" s="68"/>
      <c r="E108" s="28">
        <f t="shared" si="24"/>
        <v>20</v>
      </c>
      <c r="F108" s="29">
        <f t="shared" ref="F108:K108" si="51">IFERROR(ROUND(F219/$E108*100,1),"-")</f>
        <v>10</v>
      </c>
      <c r="G108" s="30">
        <f t="shared" si="51"/>
        <v>20</v>
      </c>
      <c r="H108" s="30">
        <f t="shared" si="51"/>
        <v>40</v>
      </c>
      <c r="I108" s="30">
        <f t="shared" si="51"/>
        <v>30</v>
      </c>
      <c r="J108" s="30">
        <f t="shared" si="51"/>
        <v>0</v>
      </c>
      <c r="K108" s="31">
        <f t="shared" si="51"/>
        <v>0</v>
      </c>
    </row>
    <row r="109" spans="1:11" ht="14.25" customHeight="1" x14ac:dyDescent="0.15">
      <c r="A109" s="73"/>
      <c r="B109" s="74"/>
      <c r="C109" s="67" t="s">
        <v>67</v>
      </c>
      <c r="D109" s="68"/>
      <c r="E109" s="28">
        <f t="shared" si="24"/>
        <v>14</v>
      </c>
      <c r="F109" s="29">
        <f t="shared" ref="F109:K109" si="52">IFERROR(ROUND(F220/$E109*100,1),"-")</f>
        <v>14.3</v>
      </c>
      <c r="G109" s="30">
        <f t="shared" si="52"/>
        <v>0</v>
      </c>
      <c r="H109" s="30">
        <f t="shared" si="52"/>
        <v>42.9</v>
      </c>
      <c r="I109" s="30">
        <f t="shared" si="52"/>
        <v>14.3</v>
      </c>
      <c r="J109" s="30">
        <f t="shared" si="52"/>
        <v>21.4</v>
      </c>
      <c r="K109" s="31">
        <f t="shared" si="52"/>
        <v>7.1</v>
      </c>
    </row>
    <row r="110" spans="1:11" ht="14.25" customHeight="1" x14ac:dyDescent="0.15">
      <c r="A110" s="75"/>
      <c r="B110" s="76"/>
      <c r="C110" s="69" t="s">
        <v>6</v>
      </c>
      <c r="D110" s="70"/>
      <c r="E110" s="37">
        <f t="shared" si="24"/>
        <v>8</v>
      </c>
      <c r="F110" s="38">
        <f t="shared" ref="F110:K110" si="53">IFERROR(ROUND(F221/$E110*100,1),"-")</f>
        <v>25</v>
      </c>
      <c r="G110" s="39">
        <f t="shared" si="53"/>
        <v>25</v>
      </c>
      <c r="H110" s="39">
        <f t="shared" si="53"/>
        <v>12.5</v>
      </c>
      <c r="I110" s="39">
        <f t="shared" si="53"/>
        <v>0</v>
      </c>
      <c r="J110" s="39">
        <f t="shared" si="53"/>
        <v>0</v>
      </c>
      <c r="K110" s="40">
        <f t="shared" si="53"/>
        <v>37.5</v>
      </c>
    </row>
    <row r="111" spans="1:11" ht="14.25" customHeight="1" x14ac:dyDescent="0.15">
      <c r="A111" s="79" t="s">
        <v>99</v>
      </c>
      <c r="B111" s="80"/>
      <c r="C111" s="77" t="s">
        <v>100</v>
      </c>
      <c r="D111" s="78"/>
      <c r="E111" s="33">
        <f t="shared" si="24"/>
        <v>414</v>
      </c>
      <c r="F111" s="34">
        <f t="shared" ref="F111:K111" si="54">IFERROR(ROUND(F222/$E111*100,1),"-")</f>
        <v>29.7</v>
      </c>
      <c r="G111" s="35">
        <f t="shared" si="54"/>
        <v>33.6</v>
      </c>
      <c r="H111" s="35">
        <f t="shared" si="54"/>
        <v>24.4</v>
      </c>
      <c r="I111" s="35">
        <f t="shared" si="54"/>
        <v>8</v>
      </c>
      <c r="J111" s="35">
        <f t="shared" si="54"/>
        <v>1.2</v>
      </c>
      <c r="K111" s="36">
        <f t="shared" si="54"/>
        <v>3.1</v>
      </c>
    </row>
    <row r="112" spans="1:11" ht="14.25" customHeight="1" x14ac:dyDescent="0.15">
      <c r="A112" s="81"/>
      <c r="B112" s="82"/>
      <c r="C112" s="67" t="s">
        <v>101</v>
      </c>
      <c r="D112" s="68"/>
      <c r="E112" s="28">
        <f t="shared" si="24"/>
        <v>34</v>
      </c>
      <c r="F112" s="29">
        <f t="shared" ref="F112:K112" si="55">IFERROR(ROUND(F223/$E112*100,1),"-")</f>
        <v>11.8</v>
      </c>
      <c r="G112" s="30">
        <f t="shared" si="55"/>
        <v>32.4</v>
      </c>
      <c r="H112" s="30">
        <f t="shared" si="55"/>
        <v>47.1</v>
      </c>
      <c r="I112" s="30">
        <f t="shared" si="55"/>
        <v>5.9</v>
      </c>
      <c r="J112" s="30">
        <f t="shared" si="55"/>
        <v>2.9</v>
      </c>
      <c r="K112" s="31">
        <f t="shared" si="55"/>
        <v>0</v>
      </c>
    </row>
    <row r="113" spans="1:11" ht="14.25" customHeight="1" x14ac:dyDescent="0.15">
      <c r="A113" s="81"/>
      <c r="B113" s="82"/>
      <c r="C113" s="67" t="s">
        <v>102</v>
      </c>
      <c r="D113" s="68"/>
      <c r="E113" s="28">
        <f t="shared" si="24"/>
        <v>373</v>
      </c>
      <c r="F113" s="29">
        <f t="shared" ref="F113:K113" si="56">IFERROR(ROUND(F224/$E113*100,1),"-")</f>
        <v>31.4</v>
      </c>
      <c r="G113" s="30">
        <f t="shared" si="56"/>
        <v>35.1</v>
      </c>
      <c r="H113" s="30">
        <f t="shared" si="56"/>
        <v>23.1</v>
      </c>
      <c r="I113" s="30">
        <f t="shared" si="56"/>
        <v>5.4</v>
      </c>
      <c r="J113" s="30">
        <f t="shared" si="56"/>
        <v>1.3</v>
      </c>
      <c r="K113" s="31">
        <f t="shared" si="56"/>
        <v>3.8</v>
      </c>
    </row>
    <row r="114" spans="1:11" ht="14.25" customHeight="1" x14ac:dyDescent="0.15">
      <c r="A114" s="81"/>
      <c r="B114" s="82"/>
      <c r="C114" s="67" t="s">
        <v>98</v>
      </c>
      <c r="D114" s="68"/>
      <c r="E114" s="28">
        <f t="shared" ref="E114:E115" si="57">E225</f>
        <v>116</v>
      </c>
      <c r="F114" s="29">
        <f t="shared" ref="F114:K114" si="58">IFERROR(ROUND(F225/$E114*100,1),"-")</f>
        <v>28.4</v>
      </c>
      <c r="G114" s="30">
        <f t="shared" si="58"/>
        <v>31.9</v>
      </c>
      <c r="H114" s="30">
        <f t="shared" si="58"/>
        <v>31</v>
      </c>
      <c r="I114" s="30">
        <f t="shared" si="58"/>
        <v>5.2</v>
      </c>
      <c r="J114" s="30">
        <f t="shared" si="58"/>
        <v>2.6</v>
      </c>
      <c r="K114" s="31">
        <f t="shared" si="58"/>
        <v>0.9</v>
      </c>
    </row>
    <row r="115" spans="1:11" ht="14.25" customHeight="1" x14ac:dyDescent="0.15">
      <c r="A115" s="83"/>
      <c r="B115" s="84"/>
      <c r="C115" s="69" t="s">
        <v>6</v>
      </c>
      <c r="D115" s="70"/>
      <c r="E115" s="37">
        <f t="shared" si="57"/>
        <v>11</v>
      </c>
      <c r="F115" s="38">
        <f t="shared" ref="F115:K115" si="59">IFERROR(ROUND(F226/$E115*100,1),"-")</f>
        <v>0</v>
      </c>
      <c r="G115" s="39">
        <f t="shared" si="59"/>
        <v>18.2</v>
      </c>
      <c r="H115" s="39">
        <f t="shared" si="59"/>
        <v>63.6</v>
      </c>
      <c r="I115" s="39">
        <f t="shared" si="59"/>
        <v>0</v>
      </c>
      <c r="J115" s="39">
        <f t="shared" si="59"/>
        <v>0</v>
      </c>
      <c r="K115" s="40">
        <f t="shared" si="59"/>
        <v>18.2</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277</v>
      </c>
      <c r="G118" s="49">
        <v>320</v>
      </c>
      <c r="H118" s="49">
        <v>246</v>
      </c>
      <c r="I118" s="49">
        <v>61</v>
      </c>
      <c r="J118" s="49">
        <v>14</v>
      </c>
      <c r="K118" s="50">
        <v>30</v>
      </c>
    </row>
    <row r="119" spans="1:11" ht="14.25" customHeight="1" x14ac:dyDescent="0.15">
      <c r="A119" s="96" t="s">
        <v>9</v>
      </c>
      <c r="B119" s="97"/>
      <c r="C119" s="77" t="s">
        <v>7</v>
      </c>
      <c r="D119" s="78"/>
      <c r="E119" s="33">
        <v>398</v>
      </c>
      <c r="F119" s="51">
        <v>105</v>
      </c>
      <c r="G119" s="52">
        <v>142</v>
      </c>
      <c r="H119" s="52">
        <v>105</v>
      </c>
      <c r="I119" s="52">
        <v>29</v>
      </c>
      <c r="J119" s="52">
        <v>4</v>
      </c>
      <c r="K119" s="53">
        <v>13</v>
      </c>
    </row>
    <row r="120" spans="1:11" ht="14.25" customHeight="1" x14ac:dyDescent="0.15">
      <c r="A120" s="98"/>
      <c r="B120" s="99"/>
      <c r="C120" s="67" t="s">
        <v>8</v>
      </c>
      <c r="D120" s="68"/>
      <c r="E120" s="28">
        <v>531</v>
      </c>
      <c r="F120" s="54">
        <v>171</v>
      </c>
      <c r="G120" s="55">
        <v>173</v>
      </c>
      <c r="H120" s="55">
        <v>131</v>
      </c>
      <c r="I120" s="55">
        <v>31</v>
      </c>
      <c r="J120" s="55">
        <v>10</v>
      </c>
      <c r="K120" s="56">
        <v>15</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1</v>
      </c>
      <c r="G122" s="55">
        <v>4</v>
      </c>
      <c r="H122" s="55">
        <v>6</v>
      </c>
      <c r="I122" s="55">
        <v>1</v>
      </c>
      <c r="J122" s="55">
        <v>0</v>
      </c>
      <c r="K122" s="56">
        <v>0</v>
      </c>
    </row>
    <row r="123" spans="1:11" ht="14.25" customHeight="1" x14ac:dyDescent="0.15">
      <c r="A123" s="100"/>
      <c r="B123" s="101"/>
      <c r="C123" s="69" t="s">
        <v>3</v>
      </c>
      <c r="D123" s="70"/>
      <c r="E123" s="37">
        <v>7</v>
      </c>
      <c r="F123" s="57">
        <v>0</v>
      </c>
      <c r="G123" s="58">
        <v>1</v>
      </c>
      <c r="H123" s="58">
        <v>4</v>
      </c>
      <c r="I123" s="58">
        <v>0</v>
      </c>
      <c r="J123" s="58">
        <v>0</v>
      </c>
      <c r="K123" s="59">
        <v>2</v>
      </c>
    </row>
    <row r="124" spans="1:11" ht="14.25" customHeight="1" x14ac:dyDescent="0.15">
      <c r="A124" s="89" t="s">
        <v>12</v>
      </c>
      <c r="B124" s="90"/>
      <c r="C124" s="77" t="s">
        <v>19</v>
      </c>
      <c r="D124" s="78"/>
      <c r="E124" s="33">
        <v>7</v>
      </c>
      <c r="F124" s="51">
        <v>2</v>
      </c>
      <c r="G124" s="52">
        <v>2</v>
      </c>
      <c r="H124" s="52">
        <v>1</v>
      </c>
      <c r="I124" s="52">
        <v>1</v>
      </c>
      <c r="J124" s="52">
        <v>1</v>
      </c>
      <c r="K124" s="53">
        <v>0</v>
      </c>
    </row>
    <row r="125" spans="1:11" ht="14.25" customHeight="1" x14ac:dyDescent="0.15">
      <c r="A125" s="91"/>
      <c r="B125" s="92"/>
      <c r="C125" s="67" t="s">
        <v>20</v>
      </c>
      <c r="D125" s="68"/>
      <c r="E125" s="28">
        <v>81</v>
      </c>
      <c r="F125" s="54">
        <v>32</v>
      </c>
      <c r="G125" s="55">
        <v>26</v>
      </c>
      <c r="H125" s="55">
        <v>19</v>
      </c>
      <c r="I125" s="55">
        <v>2</v>
      </c>
      <c r="J125" s="55">
        <v>0</v>
      </c>
      <c r="K125" s="56">
        <v>2</v>
      </c>
    </row>
    <row r="126" spans="1:11" ht="14.25" customHeight="1" x14ac:dyDescent="0.15">
      <c r="A126" s="91"/>
      <c r="B126" s="92"/>
      <c r="C126" s="67" t="s">
        <v>21</v>
      </c>
      <c r="D126" s="68"/>
      <c r="E126" s="28">
        <v>160</v>
      </c>
      <c r="F126" s="54">
        <v>46</v>
      </c>
      <c r="G126" s="55">
        <v>56</v>
      </c>
      <c r="H126" s="55">
        <v>42</v>
      </c>
      <c r="I126" s="55">
        <v>9</v>
      </c>
      <c r="J126" s="55">
        <v>2</v>
      </c>
      <c r="K126" s="56">
        <v>5</v>
      </c>
    </row>
    <row r="127" spans="1:11" ht="14.25" customHeight="1" x14ac:dyDescent="0.15">
      <c r="A127" s="91"/>
      <c r="B127" s="92"/>
      <c r="C127" s="67" t="s">
        <v>22</v>
      </c>
      <c r="D127" s="68"/>
      <c r="E127" s="28">
        <v>210</v>
      </c>
      <c r="F127" s="54">
        <v>58</v>
      </c>
      <c r="G127" s="55">
        <v>77</v>
      </c>
      <c r="H127" s="55">
        <v>60</v>
      </c>
      <c r="I127" s="55">
        <v>9</v>
      </c>
      <c r="J127" s="55">
        <v>2</v>
      </c>
      <c r="K127" s="56">
        <v>4</v>
      </c>
    </row>
    <row r="128" spans="1:11" ht="14.25" customHeight="1" x14ac:dyDescent="0.15">
      <c r="A128" s="91"/>
      <c r="B128" s="92"/>
      <c r="C128" s="67" t="s">
        <v>23</v>
      </c>
      <c r="D128" s="68"/>
      <c r="E128" s="28">
        <v>183</v>
      </c>
      <c r="F128" s="54">
        <v>61</v>
      </c>
      <c r="G128" s="55">
        <v>58</v>
      </c>
      <c r="H128" s="55">
        <v>39</v>
      </c>
      <c r="I128" s="55">
        <v>15</v>
      </c>
      <c r="J128" s="55">
        <v>5</v>
      </c>
      <c r="K128" s="56">
        <v>5</v>
      </c>
    </row>
    <row r="129" spans="1:11" ht="14.25" customHeight="1" x14ac:dyDescent="0.15">
      <c r="A129" s="91"/>
      <c r="B129" s="92"/>
      <c r="C129" s="67" t="s">
        <v>24</v>
      </c>
      <c r="D129" s="68"/>
      <c r="E129" s="28">
        <v>154</v>
      </c>
      <c r="F129" s="54">
        <v>41</v>
      </c>
      <c r="G129" s="55">
        <v>44</v>
      </c>
      <c r="H129" s="55">
        <v>46</v>
      </c>
      <c r="I129" s="55">
        <v>17</v>
      </c>
      <c r="J129" s="55">
        <v>1</v>
      </c>
      <c r="K129" s="56">
        <v>5</v>
      </c>
    </row>
    <row r="130" spans="1:11" ht="14.25" customHeight="1" x14ac:dyDescent="0.15">
      <c r="A130" s="91"/>
      <c r="B130" s="92"/>
      <c r="C130" s="67" t="s">
        <v>25</v>
      </c>
      <c r="D130" s="68"/>
      <c r="E130" s="28">
        <v>143</v>
      </c>
      <c r="F130" s="54">
        <v>37</v>
      </c>
      <c r="G130" s="55">
        <v>54</v>
      </c>
      <c r="H130" s="55">
        <v>35</v>
      </c>
      <c r="I130" s="55">
        <v>7</v>
      </c>
      <c r="J130" s="55">
        <v>3</v>
      </c>
      <c r="K130" s="56">
        <v>7</v>
      </c>
    </row>
    <row r="131" spans="1:11" ht="14.25" customHeight="1" x14ac:dyDescent="0.15">
      <c r="A131" s="91"/>
      <c r="B131" s="92"/>
      <c r="C131" s="67" t="s">
        <v>26</v>
      </c>
      <c r="D131" s="68"/>
      <c r="E131" s="28">
        <v>3</v>
      </c>
      <c r="F131" s="54">
        <v>0</v>
      </c>
      <c r="G131" s="55">
        <v>1</v>
      </c>
      <c r="H131" s="55">
        <v>1</v>
      </c>
      <c r="I131" s="55">
        <v>1</v>
      </c>
      <c r="J131" s="55">
        <v>0</v>
      </c>
      <c r="K131" s="56">
        <v>0</v>
      </c>
    </row>
    <row r="132" spans="1:11" ht="14.25" customHeight="1" x14ac:dyDescent="0.15">
      <c r="A132" s="93"/>
      <c r="B132" s="94"/>
      <c r="C132" s="69" t="s">
        <v>6</v>
      </c>
      <c r="D132" s="70"/>
      <c r="E132" s="37">
        <v>7</v>
      </c>
      <c r="F132" s="57">
        <v>0</v>
      </c>
      <c r="G132" s="58">
        <v>2</v>
      </c>
      <c r="H132" s="58">
        <v>3</v>
      </c>
      <c r="I132" s="58">
        <v>0</v>
      </c>
      <c r="J132" s="58">
        <v>0</v>
      </c>
      <c r="K132" s="59">
        <v>2</v>
      </c>
    </row>
    <row r="133" spans="1:11" ht="14.25" customHeight="1" x14ac:dyDescent="0.15">
      <c r="A133" s="71" t="s">
        <v>70</v>
      </c>
      <c r="B133" s="72"/>
      <c r="C133" s="86" t="s">
        <v>7</v>
      </c>
      <c r="D133" s="41" t="s">
        <v>71</v>
      </c>
      <c r="E133" s="33">
        <v>34</v>
      </c>
      <c r="F133" s="51">
        <v>13</v>
      </c>
      <c r="G133" s="52">
        <v>10</v>
      </c>
      <c r="H133" s="52">
        <v>9</v>
      </c>
      <c r="I133" s="52">
        <v>1</v>
      </c>
      <c r="J133" s="52">
        <v>0</v>
      </c>
      <c r="K133" s="53">
        <v>1</v>
      </c>
    </row>
    <row r="134" spans="1:11" ht="14.25" customHeight="1" x14ac:dyDescent="0.15">
      <c r="A134" s="73"/>
      <c r="B134" s="74"/>
      <c r="C134" s="87"/>
      <c r="D134" s="42" t="s">
        <v>21</v>
      </c>
      <c r="E134" s="28">
        <v>66</v>
      </c>
      <c r="F134" s="54">
        <v>20</v>
      </c>
      <c r="G134" s="55">
        <v>25</v>
      </c>
      <c r="H134" s="55">
        <v>15</v>
      </c>
      <c r="I134" s="55">
        <v>4</v>
      </c>
      <c r="J134" s="55">
        <v>1</v>
      </c>
      <c r="K134" s="56">
        <v>1</v>
      </c>
    </row>
    <row r="135" spans="1:11" ht="14.25" customHeight="1" x14ac:dyDescent="0.15">
      <c r="A135" s="73"/>
      <c r="B135" s="74"/>
      <c r="C135" s="87"/>
      <c r="D135" s="42" t="s">
        <v>22</v>
      </c>
      <c r="E135" s="28">
        <v>85</v>
      </c>
      <c r="F135" s="54">
        <v>20</v>
      </c>
      <c r="G135" s="55">
        <v>31</v>
      </c>
      <c r="H135" s="55">
        <v>28</v>
      </c>
      <c r="I135" s="55">
        <v>3</v>
      </c>
      <c r="J135" s="55">
        <v>0</v>
      </c>
      <c r="K135" s="56">
        <v>3</v>
      </c>
    </row>
    <row r="136" spans="1:11" ht="14.25" customHeight="1" x14ac:dyDescent="0.15">
      <c r="A136" s="73"/>
      <c r="B136" s="74"/>
      <c r="C136" s="87"/>
      <c r="D136" s="42" t="s">
        <v>23</v>
      </c>
      <c r="E136" s="28">
        <v>81</v>
      </c>
      <c r="F136" s="54">
        <v>25</v>
      </c>
      <c r="G136" s="55">
        <v>26</v>
      </c>
      <c r="H136" s="55">
        <v>18</v>
      </c>
      <c r="I136" s="55">
        <v>7</v>
      </c>
      <c r="J136" s="55">
        <v>2</v>
      </c>
      <c r="K136" s="56">
        <v>3</v>
      </c>
    </row>
    <row r="137" spans="1:11" ht="14.25" customHeight="1" x14ac:dyDescent="0.15">
      <c r="A137" s="73"/>
      <c r="B137" s="74"/>
      <c r="C137" s="87"/>
      <c r="D137" s="42" t="s">
        <v>24</v>
      </c>
      <c r="E137" s="28">
        <v>69</v>
      </c>
      <c r="F137" s="54">
        <v>13</v>
      </c>
      <c r="G137" s="55">
        <v>20</v>
      </c>
      <c r="H137" s="55">
        <v>23</v>
      </c>
      <c r="I137" s="55">
        <v>10</v>
      </c>
      <c r="J137" s="55">
        <v>1</v>
      </c>
      <c r="K137" s="56">
        <v>2</v>
      </c>
    </row>
    <row r="138" spans="1:11" ht="14.25" customHeight="1" x14ac:dyDescent="0.15">
      <c r="A138" s="73"/>
      <c r="B138" s="74"/>
      <c r="C138" s="88"/>
      <c r="D138" s="42" t="s">
        <v>91</v>
      </c>
      <c r="E138" s="28">
        <v>63</v>
      </c>
      <c r="F138" s="54">
        <v>14</v>
      </c>
      <c r="G138" s="55">
        <v>30</v>
      </c>
      <c r="H138" s="55">
        <v>12</v>
      </c>
      <c r="I138" s="55">
        <v>4</v>
      </c>
      <c r="J138" s="55">
        <v>0</v>
      </c>
      <c r="K138" s="56">
        <v>3</v>
      </c>
    </row>
    <row r="139" spans="1:11" ht="14.25" customHeight="1" x14ac:dyDescent="0.15">
      <c r="A139" s="73"/>
      <c r="B139" s="74"/>
      <c r="C139" s="86" t="s">
        <v>8</v>
      </c>
      <c r="D139" s="41" t="s">
        <v>71</v>
      </c>
      <c r="E139" s="33">
        <v>52</v>
      </c>
      <c r="F139" s="51">
        <v>21</v>
      </c>
      <c r="G139" s="52">
        <v>18</v>
      </c>
      <c r="H139" s="52">
        <v>9</v>
      </c>
      <c r="I139" s="52">
        <v>2</v>
      </c>
      <c r="J139" s="52">
        <v>1</v>
      </c>
      <c r="K139" s="53">
        <v>1</v>
      </c>
    </row>
    <row r="140" spans="1:11" ht="14.25" customHeight="1" x14ac:dyDescent="0.15">
      <c r="A140" s="73"/>
      <c r="B140" s="74"/>
      <c r="C140" s="87"/>
      <c r="D140" s="42" t="s">
        <v>21</v>
      </c>
      <c r="E140" s="28">
        <v>92</v>
      </c>
      <c r="F140" s="54">
        <v>26</v>
      </c>
      <c r="G140" s="55">
        <v>31</v>
      </c>
      <c r="H140" s="55">
        <v>25</v>
      </c>
      <c r="I140" s="55">
        <v>5</v>
      </c>
      <c r="J140" s="55">
        <v>1</v>
      </c>
      <c r="K140" s="56">
        <v>4</v>
      </c>
    </row>
    <row r="141" spans="1:11" ht="14.25" customHeight="1" x14ac:dyDescent="0.15">
      <c r="A141" s="73"/>
      <c r="B141" s="74"/>
      <c r="C141" s="87"/>
      <c r="D141" s="42" t="s">
        <v>22</v>
      </c>
      <c r="E141" s="28">
        <v>122</v>
      </c>
      <c r="F141" s="54">
        <v>38</v>
      </c>
      <c r="G141" s="55">
        <v>45</v>
      </c>
      <c r="H141" s="55">
        <v>31</v>
      </c>
      <c r="I141" s="55">
        <v>5</v>
      </c>
      <c r="J141" s="55">
        <v>2</v>
      </c>
      <c r="K141" s="56">
        <v>1</v>
      </c>
    </row>
    <row r="142" spans="1:11" ht="14.25" customHeight="1" x14ac:dyDescent="0.15">
      <c r="A142" s="73"/>
      <c r="B142" s="74"/>
      <c r="C142" s="87"/>
      <c r="D142" s="42" t="s">
        <v>23</v>
      </c>
      <c r="E142" s="28">
        <v>97</v>
      </c>
      <c r="F142" s="54">
        <v>35</v>
      </c>
      <c r="G142" s="55">
        <v>30</v>
      </c>
      <c r="H142" s="55">
        <v>19</v>
      </c>
      <c r="I142" s="55">
        <v>8</v>
      </c>
      <c r="J142" s="55">
        <v>3</v>
      </c>
      <c r="K142" s="56">
        <v>2</v>
      </c>
    </row>
    <row r="143" spans="1:11" ht="14.25" customHeight="1" x14ac:dyDescent="0.15">
      <c r="A143" s="73"/>
      <c r="B143" s="74"/>
      <c r="C143" s="87"/>
      <c r="D143" s="42" t="s">
        <v>24</v>
      </c>
      <c r="E143" s="28">
        <v>85</v>
      </c>
      <c r="F143" s="54">
        <v>28</v>
      </c>
      <c r="G143" s="55">
        <v>24</v>
      </c>
      <c r="H143" s="55">
        <v>23</v>
      </c>
      <c r="I143" s="55">
        <v>7</v>
      </c>
      <c r="J143" s="55">
        <v>0</v>
      </c>
      <c r="K143" s="56">
        <v>3</v>
      </c>
    </row>
    <row r="144" spans="1:11" ht="14.25" customHeight="1" x14ac:dyDescent="0.15">
      <c r="A144" s="73"/>
      <c r="B144" s="74"/>
      <c r="C144" s="88"/>
      <c r="D144" s="42" t="s">
        <v>91</v>
      </c>
      <c r="E144" s="28">
        <v>83</v>
      </c>
      <c r="F144" s="54">
        <v>23</v>
      </c>
      <c r="G144" s="55">
        <v>25</v>
      </c>
      <c r="H144" s="55">
        <v>24</v>
      </c>
      <c r="I144" s="55">
        <v>4</v>
      </c>
      <c r="J144" s="55">
        <v>3</v>
      </c>
      <c r="K144" s="56">
        <v>4</v>
      </c>
    </row>
    <row r="145" spans="1:11" ht="14.25" customHeight="1" x14ac:dyDescent="0.15">
      <c r="A145" s="89" t="s">
        <v>10</v>
      </c>
      <c r="B145" s="90"/>
      <c r="C145" s="77" t="s">
        <v>27</v>
      </c>
      <c r="D145" s="78"/>
      <c r="E145" s="33">
        <v>446</v>
      </c>
      <c r="F145" s="51">
        <v>135</v>
      </c>
      <c r="G145" s="52">
        <v>152</v>
      </c>
      <c r="H145" s="52">
        <v>119</v>
      </c>
      <c r="I145" s="52">
        <v>21</v>
      </c>
      <c r="J145" s="52">
        <v>5</v>
      </c>
      <c r="K145" s="53">
        <v>14</v>
      </c>
    </row>
    <row r="146" spans="1:11" ht="14.25" customHeight="1" x14ac:dyDescent="0.15">
      <c r="A146" s="91"/>
      <c r="B146" s="92"/>
      <c r="C146" s="67" t="s">
        <v>28</v>
      </c>
      <c r="D146" s="68"/>
      <c r="E146" s="28">
        <v>77</v>
      </c>
      <c r="F146" s="54">
        <v>21</v>
      </c>
      <c r="G146" s="55">
        <v>34</v>
      </c>
      <c r="H146" s="55">
        <v>17</v>
      </c>
      <c r="I146" s="55">
        <v>4</v>
      </c>
      <c r="J146" s="55">
        <v>0</v>
      </c>
      <c r="K146" s="56">
        <v>1</v>
      </c>
    </row>
    <row r="147" spans="1:11" ht="14.25" customHeight="1" x14ac:dyDescent="0.15">
      <c r="A147" s="91"/>
      <c r="B147" s="92"/>
      <c r="C147" s="67" t="s">
        <v>29</v>
      </c>
      <c r="D147" s="68"/>
      <c r="E147" s="28">
        <v>47</v>
      </c>
      <c r="F147" s="54">
        <v>9</v>
      </c>
      <c r="G147" s="55">
        <v>18</v>
      </c>
      <c r="H147" s="55">
        <v>13</v>
      </c>
      <c r="I147" s="55">
        <v>5</v>
      </c>
      <c r="J147" s="55">
        <v>0</v>
      </c>
      <c r="K147" s="56">
        <v>2</v>
      </c>
    </row>
    <row r="148" spans="1:11" ht="14.25" customHeight="1" x14ac:dyDescent="0.15">
      <c r="A148" s="91"/>
      <c r="B148" s="92"/>
      <c r="C148" s="67" t="s">
        <v>30</v>
      </c>
      <c r="D148" s="68"/>
      <c r="E148" s="28">
        <v>30</v>
      </c>
      <c r="F148" s="54">
        <v>7</v>
      </c>
      <c r="G148" s="55">
        <v>14</v>
      </c>
      <c r="H148" s="55">
        <v>5</v>
      </c>
      <c r="I148" s="55">
        <v>4</v>
      </c>
      <c r="J148" s="55">
        <v>0</v>
      </c>
      <c r="K148" s="56">
        <v>0</v>
      </c>
    </row>
    <row r="149" spans="1:11" ht="14.25" customHeight="1" x14ac:dyDescent="0.15">
      <c r="A149" s="91"/>
      <c r="B149" s="92"/>
      <c r="C149" s="67" t="s">
        <v>31</v>
      </c>
      <c r="D149" s="68"/>
      <c r="E149" s="28">
        <v>109</v>
      </c>
      <c r="F149" s="54">
        <v>32</v>
      </c>
      <c r="G149" s="55">
        <v>30</v>
      </c>
      <c r="H149" s="55">
        <v>33</v>
      </c>
      <c r="I149" s="55">
        <v>8</v>
      </c>
      <c r="J149" s="55">
        <v>2</v>
      </c>
      <c r="K149" s="56">
        <v>4</v>
      </c>
    </row>
    <row r="150" spans="1:11" ht="14.25" customHeight="1" x14ac:dyDescent="0.15">
      <c r="A150" s="91"/>
      <c r="B150" s="92"/>
      <c r="C150" s="67" t="s">
        <v>32</v>
      </c>
      <c r="D150" s="68"/>
      <c r="E150" s="28">
        <v>17</v>
      </c>
      <c r="F150" s="54">
        <v>7</v>
      </c>
      <c r="G150" s="55">
        <v>5</v>
      </c>
      <c r="H150" s="55">
        <v>3</v>
      </c>
      <c r="I150" s="55">
        <v>1</v>
      </c>
      <c r="J150" s="55">
        <v>1</v>
      </c>
      <c r="K150" s="56">
        <v>0</v>
      </c>
    </row>
    <row r="151" spans="1:11" ht="14.25" customHeight="1" x14ac:dyDescent="0.15">
      <c r="A151" s="91"/>
      <c r="B151" s="92"/>
      <c r="C151" s="67" t="s">
        <v>33</v>
      </c>
      <c r="D151" s="68"/>
      <c r="E151" s="28">
        <v>104</v>
      </c>
      <c r="F151" s="54">
        <v>38</v>
      </c>
      <c r="G151" s="55">
        <v>28</v>
      </c>
      <c r="H151" s="55">
        <v>26</v>
      </c>
      <c r="I151" s="55">
        <v>6</v>
      </c>
      <c r="J151" s="55">
        <v>2</v>
      </c>
      <c r="K151" s="56">
        <v>4</v>
      </c>
    </row>
    <row r="152" spans="1:11" ht="14.25" customHeight="1" x14ac:dyDescent="0.15">
      <c r="A152" s="91"/>
      <c r="B152" s="92"/>
      <c r="C152" s="67" t="s">
        <v>34</v>
      </c>
      <c r="D152" s="68"/>
      <c r="E152" s="28">
        <v>89</v>
      </c>
      <c r="F152" s="54">
        <v>22</v>
      </c>
      <c r="G152" s="55">
        <v>31</v>
      </c>
      <c r="H152" s="55">
        <v>21</v>
      </c>
      <c r="I152" s="55">
        <v>10</v>
      </c>
      <c r="J152" s="55">
        <v>2</v>
      </c>
      <c r="K152" s="56">
        <v>3</v>
      </c>
    </row>
    <row r="153" spans="1:11" ht="14.25" customHeight="1" x14ac:dyDescent="0.15">
      <c r="A153" s="91"/>
      <c r="B153" s="92"/>
      <c r="C153" s="67" t="s">
        <v>0</v>
      </c>
      <c r="D153" s="68"/>
      <c r="E153" s="28">
        <v>16</v>
      </c>
      <c r="F153" s="54">
        <v>5</v>
      </c>
      <c r="G153" s="55">
        <v>5</v>
      </c>
      <c r="H153" s="55">
        <v>3</v>
      </c>
      <c r="I153" s="55">
        <v>2</v>
      </c>
      <c r="J153" s="55">
        <v>1</v>
      </c>
      <c r="K153" s="56">
        <v>0</v>
      </c>
    </row>
    <row r="154" spans="1:11" ht="14.25" customHeight="1" x14ac:dyDescent="0.15">
      <c r="A154" s="91"/>
      <c r="B154" s="92"/>
      <c r="C154" s="69" t="s">
        <v>6</v>
      </c>
      <c r="D154" s="70"/>
      <c r="E154" s="37">
        <v>13</v>
      </c>
      <c r="F154" s="57">
        <v>1</v>
      </c>
      <c r="G154" s="58">
        <v>3</v>
      </c>
      <c r="H154" s="58">
        <v>6</v>
      </c>
      <c r="I154" s="58">
        <v>0</v>
      </c>
      <c r="J154" s="58">
        <v>1</v>
      </c>
      <c r="K154" s="59">
        <v>2</v>
      </c>
    </row>
    <row r="155" spans="1:11" ht="14.25" customHeight="1" x14ac:dyDescent="0.15">
      <c r="A155" s="71" t="s">
        <v>11</v>
      </c>
      <c r="B155" s="72"/>
      <c r="C155" s="77" t="s">
        <v>35</v>
      </c>
      <c r="D155" s="78"/>
      <c r="E155" s="33">
        <v>210</v>
      </c>
      <c r="F155" s="51">
        <v>56</v>
      </c>
      <c r="G155" s="52">
        <v>73</v>
      </c>
      <c r="H155" s="52">
        <v>56</v>
      </c>
      <c r="I155" s="52">
        <v>12</v>
      </c>
      <c r="J155" s="52">
        <v>4</v>
      </c>
      <c r="K155" s="53">
        <v>9</v>
      </c>
    </row>
    <row r="156" spans="1:11" ht="14.25" customHeight="1" x14ac:dyDescent="0.15">
      <c r="A156" s="73"/>
      <c r="B156" s="74"/>
      <c r="C156" s="67" t="s">
        <v>36</v>
      </c>
      <c r="D156" s="68"/>
      <c r="E156" s="28">
        <v>284</v>
      </c>
      <c r="F156" s="54">
        <v>78</v>
      </c>
      <c r="G156" s="55">
        <v>88</v>
      </c>
      <c r="H156" s="55">
        <v>76</v>
      </c>
      <c r="I156" s="55">
        <v>27</v>
      </c>
      <c r="J156" s="55">
        <v>7</v>
      </c>
      <c r="K156" s="56">
        <v>8</v>
      </c>
    </row>
    <row r="157" spans="1:11" ht="14.25" customHeight="1" x14ac:dyDescent="0.15">
      <c r="A157" s="73"/>
      <c r="B157" s="74"/>
      <c r="C157" s="67" t="s">
        <v>37</v>
      </c>
      <c r="D157" s="68"/>
      <c r="E157" s="28">
        <v>229</v>
      </c>
      <c r="F157" s="54">
        <v>67</v>
      </c>
      <c r="G157" s="55">
        <v>81</v>
      </c>
      <c r="H157" s="55">
        <v>65</v>
      </c>
      <c r="I157" s="55">
        <v>9</v>
      </c>
      <c r="J157" s="55">
        <v>1</v>
      </c>
      <c r="K157" s="56">
        <v>6</v>
      </c>
    </row>
    <row r="158" spans="1:11" ht="14.25" customHeight="1" x14ac:dyDescent="0.15">
      <c r="A158" s="73"/>
      <c r="B158" s="74"/>
      <c r="C158" s="67" t="s">
        <v>38</v>
      </c>
      <c r="D158" s="68"/>
      <c r="E158" s="28">
        <v>162</v>
      </c>
      <c r="F158" s="54">
        <v>57</v>
      </c>
      <c r="G158" s="55">
        <v>59</v>
      </c>
      <c r="H158" s="55">
        <v>32</v>
      </c>
      <c r="I158" s="55">
        <v>10</v>
      </c>
      <c r="J158" s="55">
        <v>0</v>
      </c>
      <c r="K158" s="56">
        <v>4</v>
      </c>
    </row>
    <row r="159" spans="1:11" ht="14.25" customHeight="1" x14ac:dyDescent="0.15">
      <c r="A159" s="73"/>
      <c r="B159" s="74"/>
      <c r="C159" s="67" t="s">
        <v>39</v>
      </c>
      <c r="D159" s="68"/>
      <c r="E159" s="28">
        <v>43</v>
      </c>
      <c r="F159" s="54">
        <v>14</v>
      </c>
      <c r="G159" s="55">
        <v>15</v>
      </c>
      <c r="H159" s="55">
        <v>9</v>
      </c>
      <c r="I159" s="55">
        <v>2</v>
      </c>
      <c r="J159" s="55">
        <v>2</v>
      </c>
      <c r="K159" s="56">
        <v>1</v>
      </c>
    </row>
    <row r="160" spans="1:11" ht="14.25" customHeight="1" x14ac:dyDescent="0.15">
      <c r="A160" s="73"/>
      <c r="B160" s="74"/>
      <c r="C160" s="67" t="s">
        <v>40</v>
      </c>
      <c r="D160" s="68"/>
      <c r="E160" s="28">
        <v>9</v>
      </c>
      <c r="F160" s="54">
        <v>2</v>
      </c>
      <c r="G160" s="55">
        <v>2</v>
      </c>
      <c r="H160" s="55">
        <v>5</v>
      </c>
      <c r="I160" s="55">
        <v>0</v>
      </c>
      <c r="J160" s="55">
        <v>0</v>
      </c>
      <c r="K160" s="56">
        <v>0</v>
      </c>
    </row>
    <row r="161" spans="1:11" ht="14.25" customHeight="1" x14ac:dyDescent="0.15">
      <c r="A161" s="75"/>
      <c r="B161" s="76"/>
      <c r="C161" s="69" t="s">
        <v>6</v>
      </c>
      <c r="D161" s="70"/>
      <c r="E161" s="37">
        <v>11</v>
      </c>
      <c r="F161" s="57">
        <v>3</v>
      </c>
      <c r="G161" s="58">
        <v>2</v>
      </c>
      <c r="H161" s="58">
        <v>3</v>
      </c>
      <c r="I161" s="58">
        <v>1</v>
      </c>
      <c r="J161" s="58">
        <v>0</v>
      </c>
      <c r="K161" s="59">
        <v>2</v>
      </c>
    </row>
    <row r="162" spans="1:11" ht="27" customHeight="1" x14ac:dyDescent="0.15">
      <c r="A162" s="71" t="s">
        <v>72</v>
      </c>
      <c r="B162" s="72"/>
      <c r="C162" s="77" t="s">
        <v>41</v>
      </c>
      <c r="D162" s="78"/>
      <c r="E162" s="33">
        <v>140</v>
      </c>
      <c r="F162" s="51">
        <v>44</v>
      </c>
      <c r="G162" s="52">
        <v>42</v>
      </c>
      <c r="H162" s="52">
        <v>43</v>
      </c>
      <c r="I162" s="52">
        <v>5</v>
      </c>
      <c r="J162" s="52">
        <v>1</v>
      </c>
      <c r="K162" s="53">
        <v>5</v>
      </c>
    </row>
    <row r="163" spans="1:11" ht="27" customHeight="1" x14ac:dyDescent="0.15">
      <c r="A163" s="73"/>
      <c r="B163" s="74"/>
      <c r="C163" s="67" t="s">
        <v>42</v>
      </c>
      <c r="D163" s="68"/>
      <c r="E163" s="28">
        <v>104</v>
      </c>
      <c r="F163" s="54">
        <v>34</v>
      </c>
      <c r="G163" s="55">
        <v>39</v>
      </c>
      <c r="H163" s="55">
        <v>22</v>
      </c>
      <c r="I163" s="55">
        <v>6</v>
      </c>
      <c r="J163" s="55">
        <v>1</v>
      </c>
      <c r="K163" s="56">
        <v>2</v>
      </c>
    </row>
    <row r="164" spans="1:11" ht="27" customHeight="1" x14ac:dyDescent="0.15">
      <c r="A164" s="73"/>
      <c r="B164" s="74"/>
      <c r="C164" s="67" t="s">
        <v>43</v>
      </c>
      <c r="D164" s="68"/>
      <c r="E164" s="28">
        <v>114</v>
      </c>
      <c r="F164" s="54">
        <v>38</v>
      </c>
      <c r="G164" s="55">
        <v>41</v>
      </c>
      <c r="H164" s="55">
        <v>23</v>
      </c>
      <c r="I164" s="55">
        <v>8</v>
      </c>
      <c r="J164" s="55">
        <v>0</v>
      </c>
      <c r="K164" s="56">
        <v>4</v>
      </c>
    </row>
    <row r="165" spans="1:11" ht="27" customHeight="1" x14ac:dyDescent="0.15">
      <c r="A165" s="73"/>
      <c r="B165" s="74"/>
      <c r="C165" s="67" t="s">
        <v>44</v>
      </c>
      <c r="D165" s="68"/>
      <c r="E165" s="28">
        <v>68</v>
      </c>
      <c r="F165" s="54">
        <v>24</v>
      </c>
      <c r="G165" s="55">
        <v>21</v>
      </c>
      <c r="H165" s="55">
        <v>19</v>
      </c>
      <c r="I165" s="55">
        <v>4</v>
      </c>
      <c r="J165" s="55">
        <v>0</v>
      </c>
      <c r="K165" s="56">
        <v>0</v>
      </c>
    </row>
    <row r="166" spans="1:11" ht="27" customHeight="1" x14ac:dyDescent="0.15">
      <c r="A166" s="73"/>
      <c r="B166" s="74"/>
      <c r="C166" s="67" t="s">
        <v>45</v>
      </c>
      <c r="D166" s="68"/>
      <c r="E166" s="28">
        <v>87</v>
      </c>
      <c r="F166" s="54">
        <v>29</v>
      </c>
      <c r="G166" s="55">
        <v>27</v>
      </c>
      <c r="H166" s="55">
        <v>20</v>
      </c>
      <c r="I166" s="55">
        <v>9</v>
      </c>
      <c r="J166" s="55">
        <v>0</v>
      </c>
      <c r="K166" s="56">
        <v>2</v>
      </c>
    </row>
    <row r="167" spans="1:11" ht="27" customHeight="1" x14ac:dyDescent="0.15">
      <c r="A167" s="73"/>
      <c r="B167" s="74"/>
      <c r="C167" s="67" t="s">
        <v>46</v>
      </c>
      <c r="D167" s="68"/>
      <c r="E167" s="28">
        <v>209</v>
      </c>
      <c r="F167" s="54">
        <v>49</v>
      </c>
      <c r="G167" s="55">
        <v>78</v>
      </c>
      <c r="H167" s="55">
        <v>53</v>
      </c>
      <c r="I167" s="55">
        <v>16</v>
      </c>
      <c r="J167" s="55">
        <v>4</v>
      </c>
      <c r="K167" s="56">
        <v>9</v>
      </c>
    </row>
    <row r="168" spans="1:11" ht="27" customHeight="1" x14ac:dyDescent="0.15">
      <c r="A168" s="73"/>
      <c r="B168" s="74"/>
      <c r="C168" s="67" t="s">
        <v>47</v>
      </c>
      <c r="D168" s="68"/>
      <c r="E168" s="28">
        <v>201</v>
      </c>
      <c r="F168" s="54">
        <v>55</v>
      </c>
      <c r="G168" s="55">
        <v>63</v>
      </c>
      <c r="H168" s="55">
        <v>59</v>
      </c>
      <c r="I168" s="55">
        <v>12</v>
      </c>
      <c r="J168" s="55">
        <v>7</v>
      </c>
      <c r="K168" s="56">
        <v>5</v>
      </c>
    </row>
    <row r="169" spans="1:11" ht="27" customHeight="1" x14ac:dyDescent="0.15">
      <c r="A169" s="75"/>
      <c r="B169" s="76"/>
      <c r="C169" s="69" t="s">
        <v>6</v>
      </c>
      <c r="D169" s="70"/>
      <c r="E169" s="37">
        <v>25</v>
      </c>
      <c r="F169" s="57">
        <v>4</v>
      </c>
      <c r="G169" s="58">
        <v>9</v>
      </c>
      <c r="H169" s="58">
        <v>7</v>
      </c>
      <c r="I169" s="58">
        <v>1</v>
      </c>
      <c r="J169" s="58">
        <v>1</v>
      </c>
      <c r="K169" s="59">
        <v>3</v>
      </c>
    </row>
    <row r="170" spans="1:11" ht="14.25" customHeight="1" x14ac:dyDescent="0.15">
      <c r="A170" s="71" t="s">
        <v>73</v>
      </c>
      <c r="B170" s="72"/>
      <c r="C170" s="77" t="s">
        <v>68</v>
      </c>
      <c r="D170" s="78"/>
      <c r="E170" s="33">
        <v>219</v>
      </c>
      <c r="F170" s="51">
        <v>63</v>
      </c>
      <c r="G170" s="52">
        <v>75</v>
      </c>
      <c r="H170" s="52">
        <v>54</v>
      </c>
      <c r="I170" s="52">
        <v>17</v>
      </c>
      <c r="J170" s="52">
        <v>3</v>
      </c>
      <c r="K170" s="53">
        <v>7</v>
      </c>
    </row>
    <row r="171" spans="1:11" ht="14.25" customHeight="1" x14ac:dyDescent="0.15">
      <c r="A171" s="73"/>
      <c r="B171" s="74"/>
      <c r="C171" s="67" t="s">
        <v>69</v>
      </c>
      <c r="D171" s="68"/>
      <c r="E171" s="28">
        <v>25</v>
      </c>
      <c r="F171" s="54">
        <v>6</v>
      </c>
      <c r="G171" s="55">
        <v>7</v>
      </c>
      <c r="H171" s="55">
        <v>9</v>
      </c>
      <c r="I171" s="55">
        <v>1</v>
      </c>
      <c r="J171" s="55">
        <v>1</v>
      </c>
      <c r="K171" s="56">
        <v>1</v>
      </c>
    </row>
    <row r="172" spans="1:11" ht="14.25" customHeight="1" x14ac:dyDescent="0.15">
      <c r="A172" s="73"/>
      <c r="B172" s="74"/>
      <c r="C172" s="67" t="s">
        <v>48</v>
      </c>
      <c r="D172" s="68"/>
      <c r="E172" s="28">
        <v>431</v>
      </c>
      <c r="F172" s="54">
        <v>138</v>
      </c>
      <c r="G172" s="55">
        <v>140</v>
      </c>
      <c r="H172" s="55">
        <v>109</v>
      </c>
      <c r="I172" s="55">
        <v>29</v>
      </c>
      <c r="J172" s="55">
        <v>6</v>
      </c>
      <c r="K172" s="56">
        <v>9</v>
      </c>
    </row>
    <row r="173" spans="1:11" ht="14.25" customHeight="1" x14ac:dyDescent="0.15">
      <c r="A173" s="73"/>
      <c r="B173" s="74"/>
      <c r="C173" s="67" t="s">
        <v>49</v>
      </c>
      <c r="D173" s="68"/>
      <c r="E173" s="28">
        <v>31</v>
      </c>
      <c r="F173" s="54">
        <v>9</v>
      </c>
      <c r="G173" s="55">
        <v>10</v>
      </c>
      <c r="H173" s="55">
        <v>9</v>
      </c>
      <c r="I173" s="55">
        <v>1</v>
      </c>
      <c r="J173" s="55">
        <v>0</v>
      </c>
      <c r="K173" s="56">
        <v>2</v>
      </c>
    </row>
    <row r="174" spans="1:11" ht="14.25" customHeight="1" x14ac:dyDescent="0.15">
      <c r="A174" s="73"/>
      <c r="B174" s="74"/>
      <c r="C174" s="67" t="s">
        <v>50</v>
      </c>
      <c r="D174" s="68"/>
      <c r="E174" s="28">
        <v>195</v>
      </c>
      <c r="F174" s="54">
        <v>52</v>
      </c>
      <c r="G174" s="55">
        <v>69</v>
      </c>
      <c r="H174" s="55">
        <v>53</v>
      </c>
      <c r="I174" s="55">
        <v>9</v>
      </c>
      <c r="J174" s="55">
        <v>4</v>
      </c>
      <c r="K174" s="56">
        <v>8</v>
      </c>
    </row>
    <row r="175" spans="1:11" ht="14.25" customHeight="1" x14ac:dyDescent="0.15">
      <c r="A175" s="73"/>
      <c r="B175" s="74"/>
      <c r="C175" s="67" t="s">
        <v>0</v>
      </c>
      <c r="D175" s="68"/>
      <c r="E175" s="28">
        <v>27</v>
      </c>
      <c r="F175" s="54">
        <v>3</v>
      </c>
      <c r="G175" s="55">
        <v>12</v>
      </c>
      <c r="H175" s="55">
        <v>8</v>
      </c>
      <c r="I175" s="55">
        <v>3</v>
      </c>
      <c r="J175" s="55">
        <v>0</v>
      </c>
      <c r="K175" s="56">
        <v>1</v>
      </c>
    </row>
    <row r="176" spans="1:11" ht="14.25" customHeight="1" x14ac:dyDescent="0.15">
      <c r="A176" s="75"/>
      <c r="B176" s="76"/>
      <c r="C176" s="67" t="s">
        <v>6</v>
      </c>
      <c r="D176" s="68"/>
      <c r="E176" s="37">
        <v>20</v>
      </c>
      <c r="F176" s="57">
        <v>6</v>
      </c>
      <c r="G176" s="58">
        <v>7</v>
      </c>
      <c r="H176" s="58">
        <v>4</v>
      </c>
      <c r="I176" s="58">
        <v>1</v>
      </c>
      <c r="J176" s="58">
        <v>0</v>
      </c>
      <c r="K176" s="59">
        <v>2</v>
      </c>
    </row>
    <row r="177" spans="1:11" ht="14.25" customHeight="1" x14ac:dyDescent="0.15">
      <c r="A177" s="71" t="s">
        <v>15</v>
      </c>
      <c r="B177" s="72"/>
      <c r="C177" s="77" t="s">
        <v>74</v>
      </c>
      <c r="D177" s="78"/>
      <c r="E177" s="33">
        <v>203</v>
      </c>
      <c r="F177" s="51">
        <v>46</v>
      </c>
      <c r="G177" s="52">
        <v>74</v>
      </c>
      <c r="H177" s="52">
        <v>51</v>
      </c>
      <c r="I177" s="52">
        <v>17</v>
      </c>
      <c r="J177" s="52">
        <v>7</v>
      </c>
      <c r="K177" s="53">
        <v>8</v>
      </c>
    </row>
    <row r="178" spans="1:11" ht="14.25" customHeight="1" x14ac:dyDescent="0.15">
      <c r="A178" s="73"/>
      <c r="B178" s="74"/>
      <c r="C178" s="67" t="s">
        <v>75</v>
      </c>
      <c r="D178" s="68"/>
      <c r="E178" s="28">
        <v>151</v>
      </c>
      <c r="F178" s="54">
        <v>52</v>
      </c>
      <c r="G178" s="55">
        <v>54</v>
      </c>
      <c r="H178" s="55">
        <v>33</v>
      </c>
      <c r="I178" s="55">
        <v>4</v>
      </c>
      <c r="J178" s="55">
        <v>2</v>
      </c>
      <c r="K178" s="56">
        <v>6</v>
      </c>
    </row>
    <row r="179" spans="1:11" ht="14.25" customHeight="1" x14ac:dyDescent="0.15">
      <c r="A179" s="73"/>
      <c r="B179" s="74"/>
      <c r="C179" s="67" t="s">
        <v>76</v>
      </c>
      <c r="D179" s="68"/>
      <c r="E179" s="28">
        <v>118</v>
      </c>
      <c r="F179" s="54">
        <v>30</v>
      </c>
      <c r="G179" s="55">
        <v>38</v>
      </c>
      <c r="H179" s="55">
        <v>31</v>
      </c>
      <c r="I179" s="55">
        <v>14</v>
      </c>
      <c r="J179" s="55">
        <v>1</v>
      </c>
      <c r="K179" s="56">
        <v>4</v>
      </c>
    </row>
    <row r="180" spans="1:11" ht="14.25" customHeight="1" x14ac:dyDescent="0.15">
      <c r="A180" s="73"/>
      <c r="B180" s="74"/>
      <c r="C180" s="67" t="s">
        <v>77</v>
      </c>
      <c r="D180" s="68"/>
      <c r="E180" s="28">
        <v>110</v>
      </c>
      <c r="F180" s="54">
        <v>22</v>
      </c>
      <c r="G180" s="55">
        <v>41</v>
      </c>
      <c r="H180" s="55">
        <v>32</v>
      </c>
      <c r="I180" s="55">
        <v>12</v>
      </c>
      <c r="J180" s="55">
        <v>0</v>
      </c>
      <c r="K180" s="56">
        <v>3</v>
      </c>
    </row>
    <row r="181" spans="1:11" ht="14.25" customHeight="1" x14ac:dyDescent="0.15">
      <c r="A181" s="73"/>
      <c r="B181" s="74"/>
      <c r="C181" s="67" t="s">
        <v>78</v>
      </c>
      <c r="D181" s="68"/>
      <c r="E181" s="28">
        <v>96</v>
      </c>
      <c r="F181" s="54">
        <v>26</v>
      </c>
      <c r="G181" s="55">
        <v>37</v>
      </c>
      <c r="H181" s="55">
        <v>28</v>
      </c>
      <c r="I181" s="55">
        <v>3</v>
      </c>
      <c r="J181" s="55">
        <v>1</v>
      </c>
      <c r="K181" s="56">
        <v>1</v>
      </c>
    </row>
    <row r="182" spans="1:11" ht="14.25" customHeight="1" x14ac:dyDescent="0.15">
      <c r="A182" s="73"/>
      <c r="B182" s="74"/>
      <c r="C182" s="67" t="s">
        <v>79</v>
      </c>
      <c r="D182" s="68"/>
      <c r="E182" s="28">
        <v>108</v>
      </c>
      <c r="F182" s="54">
        <v>39</v>
      </c>
      <c r="G182" s="55">
        <v>36</v>
      </c>
      <c r="H182" s="55">
        <v>26</v>
      </c>
      <c r="I182" s="55">
        <v>4</v>
      </c>
      <c r="J182" s="55">
        <v>0</v>
      </c>
      <c r="K182" s="56">
        <v>3</v>
      </c>
    </row>
    <row r="183" spans="1:11" ht="14.25" customHeight="1" x14ac:dyDescent="0.15">
      <c r="A183" s="73"/>
      <c r="B183" s="74"/>
      <c r="C183" s="67" t="s">
        <v>80</v>
      </c>
      <c r="D183" s="68"/>
      <c r="E183" s="28">
        <v>124</v>
      </c>
      <c r="F183" s="54">
        <v>58</v>
      </c>
      <c r="G183" s="55">
        <v>31</v>
      </c>
      <c r="H183" s="55">
        <v>25</v>
      </c>
      <c r="I183" s="55">
        <v>5</v>
      </c>
      <c r="J183" s="55">
        <v>2</v>
      </c>
      <c r="K183" s="56">
        <v>3</v>
      </c>
    </row>
    <row r="184" spans="1:11" ht="14.25" customHeight="1" x14ac:dyDescent="0.15">
      <c r="A184" s="73"/>
      <c r="B184" s="74"/>
      <c r="C184" s="67" t="s">
        <v>81</v>
      </c>
      <c r="D184" s="68"/>
      <c r="E184" s="28">
        <v>25</v>
      </c>
      <c r="F184" s="54">
        <v>2</v>
      </c>
      <c r="G184" s="55">
        <v>5</v>
      </c>
      <c r="H184" s="55">
        <v>14</v>
      </c>
      <c r="I184" s="55">
        <v>2</v>
      </c>
      <c r="J184" s="55">
        <v>1</v>
      </c>
      <c r="K184" s="56">
        <v>1</v>
      </c>
    </row>
    <row r="185" spans="1:11" ht="14.25" customHeight="1" x14ac:dyDescent="0.15">
      <c r="A185" s="75"/>
      <c r="B185" s="76"/>
      <c r="C185" s="67" t="s">
        <v>6</v>
      </c>
      <c r="D185" s="68"/>
      <c r="E185" s="37">
        <v>13</v>
      </c>
      <c r="F185" s="57">
        <v>2</v>
      </c>
      <c r="G185" s="58">
        <v>4</v>
      </c>
      <c r="H185" s="58">
        <v>6</v>
      </c>
      <c r="I185" s="58">
        <v>0</v>
      </c>
      <c r="J185" s="58">
        <v>0</v>
      </c>
      <c r="K185" s="59">
        <v>1</v>
      </c>
    </row>
    <row r="186" spans="1:11" ht="14.25" customHeight="1" x14ac:dyDescent="0.15">
      <c r="A186" s="71" t="s">
        <v>16</v>
      </c>
      <c r="B186" s="72"/>
      <c r="C186" s="77" t="s">
        <v>51</v>
      </c>
      <c r="D186" s="78"/>
      <c r="E186" s="33">
        <v>243</v>
      </c>
      <c r="F186" s="51">
        <v>69</v>
      </c>
      <c r="G186" s="52">
        <v>85</v>
      </c>
      <c r="H186" s="52">
        <v>62</v>
      </c>
      <c r="I186" s="52">
        <v>20</v>
      </c>
      <c r="J186" s="52">
        <v>3</v>
      </c>
      <c r="K186" s="53">
        <v>4</v>
      </c>
    </row>
    <row r="187" spans="1:11" ht="14.25" customHeight="1" x14ac:dyDescent="0.15">
      <c r="A187" s="73"/>
      <c r="B187" s="74"/>
      <c r="C187" s="67" t="s">
        <v>52</v>
      </c>
      <c r="D187" s="68"/>
      <c r="E187" s="28">
        <v>322</v>
      </c>
      <c r="F187" s="54">
        <v>92</v>
      </c>
      <c r="G187" s="55">
        <v>111</v>
      </c>
      <c r="H187" s="55">
        <v>79</v>
      </c>
      <c r="I187" s="55">
        <v>25</v>
      </c>
      <c r="J187" s="55">
        <v>4</v>
      </c>
      <c r="K187" s="56">
        <v>11</v>
      </c>
    </row>
    <row r="188" spans="1:11" ht="14.25" customHeight="1" x14ac:dyDescent="0.15">
      <c r="A188" s="73"/>
      <c r="B188" s="74"/>
      <c r="C188" s="67" t="s">
        <v>53</v>
      </c>
      <c r="D188" s="68"/>
      <c r="E188" s="28">
        <v>25</v>
      </c>
      <c r="F188" s="54">
        <v>9</v>
      </c>
      <c r="G188" s="55">
        <v>7</v>
      </c>
      <c r="H188" s="55">
        <v>7</v>
      </c>
      <c r="I188" s="55">
        <v>0</v>
      </c>
      <c r="J188" s="55">
        <v>0</v>
      </c>
      <c r="K188" s="56">
        <v>2</v>
      </c>
    </row>
    <row r="189" spans="1:11" ht="14.25" customHeight="1" x14ac:dyDescent="0.15">
      <c r="A189" s="73"/>
      <c r="B189" s="74"/>
      <c r="C189" s="67" t="s">
        <v>54</v>
      </c>
      <c r="D189" s="68"/>
      <c r="E189" s="28">
        <v>237</v>
      </c>
      <c r="F189" s="54">
        <v>71</v>
      </c>
      <c r="G189" s="55">
        <v>83</v>
      </c>
      <c r="H189" s="55">
        <v>63</v>
      </c>
      <c r="I189" s="55">
        <v>7</v>
      </c>
      <c r="J189" s="55">
        <v>4</v>
      </c>
      <c r="K189" s="56">
        <v>9</v>
      </c>
    </row>
    <row r="190" spans="1:11" ht="14.25" customHeight="1" x14ac:dyDescent="0.15">
      <c r="A190" s="73"/>
      <c r="B190" s="74"/>
      <c r="C190" s="67" t="s">
        <v>55</v>
      </c>
      <c r="D190" s="68"/>
      <c r="E190" s="28">
        <v>46</v>
      </c>
      <c r="F190" s="54">
        <v>15</v>
      </c>
      <c r="G190" s="55">
        <v>13</v>
      </c>
      <c r="H190" s="55">
        <v>16</v>
      </c>
      <c r="I190" s="55">
        <v>1</v>
      </c>
      <c r="J190" s="55">
        <v>0</v>
      </c>
      <c r="K190" s="56">
        <v>1</v>
      </c>
    </row>
    <row r="191" spans="1:11" ht="14.25" customHeight="1" x14ac:dyDescent="0.15">
      <c r="A191" s="73"/>
      <c r="B191" s="74"/>
      <c r="C191" s="67" t="s">
        <v>56</v>
      </c>
      <c r="D191" s="68"/>
      <c r="E191" s="28">
        <v>22</v>
      </c>
      <c r="F191" s="54">
        <v>8</v>
      </c>
      <c r="G191" s="55">
        <v>4</v>
      </c>
      <c r="H191" s="55">
        <v>6</v>
      </c>
      <c r="I191" s="55">
        <v>2</v>
      </c>
      <c r="J191" s="55">
        <v>2</v>
      </c>
      <c r="K191" s="56">
        <v>0</v>
      </c>
    </row>
    <row r="192" spans="1:11" ht="14.25" customHeight="1" x14ac:dyDescent="0.15">
      <c r="A192" s="73"/>
      <c r="B192" s="74"/>
      <c r="C192" s="67" t="s">
        <v>57</v>
      </c>
      <c r="D192" s="68"/>
      <c r="E192" s="28">
        <v>22</v>
      </c>
      <c r="F192" s="54">
        <v>5</v>
      </c>
      <c r="G192" s="55">
        <v>7</v>
      </c>
      <c r="H192" s="55">
        <v>5</v>
      </c>
      <c r="I192" s="55">
        <v>4</v>
      </c>
      <c r="J192" s="55">
        <v>0</v>
      </c>
      <c r="K192" s="56">
        <v>1</v>
      </c>
    </row>
    <row r="193" spans="1:11" ht="14.25" customHeight="1" x14ac:dyDescent="0.15">
      <c r="A193" s="73"/>
      <c r="B193" s="74"/>
      <c r="C193" s="67" t="s">
        <v>58</v>
      </c>
      <c r="D193" s="68"/>
      <c r="E193" s="28">
        <v>6</v>
      </c>
      <c r="F193" s="54">
        <v>2</v>
      </c>
      <c r="G193" s="55">
        <v>1</v>
      </c>
      <c r="H193" s="55">
        <v>3</v>
      </c>
      <c r="I193" s="55">
        <v>0</v>
      </c>
      <c r="J193" s="55">
        <v>0</v>
      </c>
      <c r="K193" s="56">
        <v>0</v>
      </c>
    </row>
    <row r="194" spans="1:11" ht="14.25" customHeight="1" x14ac:dyDescent="0.15">
      <c r="A194" s="73"/>
      <c r="B194" s="74"/>
      <c r="C194" s="67" t="s">
        <v>0</v>
      </c>
      <c r="D194" s="68"/>
      <c r="E194" s="28">
        <v>10</v>
      </c>
      <c r="F194" s="54">
        <v>3</v>
      </c>
      <c r="G194" s="55">
        <v>3</v>
      </c>
      <c r="H194" s="55">
        <v>1</v>
      </c>
      <c r="I194" s="55">
        <v>1</v>
      </c>
      <c r="J194" s="55">
        <v>1</v>
      </c>
      <c r="K194" s="56">
        <v>1</v>
      </c>
    </row>
    <row r="195" spans="1:11" ht="14.25" customHeight="1" x14ac:dyDescent="0.15">
      <c r="A195" s="75"/>
      <c r="B195" s="76"/>
      <c r="C195" s="69" t="s">
        <v>3</v>
      </c>
      <c r="D195" s="70"/>
      <c r="E195" s="37">
        <v>15</v>
      </c>
      <c r="F195" s="57">
        <v>3</v>
      </c>
      <c r="G195" s="58">
        <v>6</v>
      </c>
      <c r="H195" s="58">
        <v>4</v>
      </c>
      <c r="I195" s="58">
        <v>1</v>
      </c>
      <c r="J195" s="58">
        <v>0</v>
      </c>
      <c r="K195" s="59">
        <v>1</v>
      </c>
    </row>
    <row r="196" spans="1:11" ht="14.25" customHeight="1" x14ac:dyDescent="0.15">
      <c r="A196" s="71" t="s">
        <v>82</v>
      </c>
      <c r="B196" s="72"/>
      <c r="C196" s="77" t="s">
        <v>83</v>
      </c>
      <c r="D196" s="78"/>
      <c r="E196" s="33">
        <v>42</v>
      </c>
      <c r="F196" s="51">
        <v>5</v>
      </c>
      <c r="G196" s="52">
        <v>17</v>
      </c>
      <c r="H196" s="52">
        <v>15</v>
      </c>
      <c r="I196" s="52">
        <v>1</v>
      </c>
      <c r="J196" s="52">
        <v>0</v>
      </c>
      <c r="K196" s="53">
        <v>4</v>
      </c>
    </row>
    <row r="197" spans="1:11" ht="14.25" customHeight="1" x14ac:dyDescent="0.15">
      <c r="A197" s="73"/>
      <c r="B197" s="74"/>
      <c r="C197" s="67" t="s">
        <v>84</v>
      </c>
      <c r="D197" s="68"/>
      <c r="E197" s="28">
        <v>57</v>
      </c>
      <c r="F197" s="54">
        <v>20</v>
      </c>
      <c r="G197" s="55">
        <v>14</v>
      </c>
      <c r="H197" s="55">
        <v>18</v>
      </c>
      <c r="I197" s="55">
        <v>4</v>
      </c>
      <c r="J197" s="55">
        <v>1</v>
      </c>
      <c r="K197" s="56">
        <v>0</v>
      </c>
    </row>
    <row r="198" spans="1:11" ht="14.25" customHeight="1" x14ac:dyDescent="0.15">
      <c r="A198" s="73"/>
      <c r="B198" s="74"/>
      <c r="C198" s="67" t="s">
        <v>85</v>
      </c>
      <c r="D198" s="68"/>
      <c r="E198" s="28">
        <v>68</v>
      </c>
      <c r="F198" s="54">
        <v>20</v>
      </c>
      <c r="G198" s="55">
        <v>19</v>
      </c>
      <c r="H198" s="55">
        <v>18</v>
      </c>
      <c r="I198" s="55">
        <v>6</v>
      </c>
      <c r="J198" s="55">
        <v>2</v>
      </c>
      <c r="K198" s="56">
        <v>3</v>
      </c>
    </row>
    <row r="199" spans="1:11" ht="14.25" customHeight="1" x14ac:dyDescent="0.15">
      <c r="A199" s="73"/>
      <c r="B199" s="74"/>
      <c r="C199" s="67" t="s">
        <v>86</v>
      </c>
      <c r="D199" s="68"/>
      <c r="E199" s="28">
        <v>148</v>
      </c>
      <c r="F199" s="54">
        <v>42</v>
      </c>
      <c r="G199" s="55">
        <v>70</v>
      </c>
      <c r="H199" s="55">
        <v>28</v>
      </c>
      <c r="I199" s="55">
        <v>4</v>
      </c>
      <c r="J199" s="55">
        <v>1</v>
      </c>
      <c r="K199" s="56">
        <v>3</v>
      </c>
    </row>
    <row r="200" spans="1:11" ht="14.25" customHeight="1" x14ac:dyDescent="0.15">
      <c r="A200" s="73"/>
      <c r="B200" s="74"/>
      <c r="C200" s="67" t="s">
        <v>87</v>
      </c>
      <c r="D200" s="68"/>
      <c r="E200" s="28">
        <v>195</v>
      </c>
      <c r="F200" s="54">
        <v>64</v>
      </c>
      <c r="G200" s="55">
        <v>71</v>
      </c>
      <c r="H200" s="55">
        <v>49</v>
      </c>
      <c r="I200" s="55">
        <v>7</v>
      </c>
      <c r="J200" s="55">
        <v>2</v>
      </c>
      <c r="K200" s="56">
        <v>2</v>
      </c>
    </row>
    <row r="201" spans="1:11" ht="14.25" customHeight="1" x14ac:dyDescent="0.15">
      <c r="A201" s="73"/>
      <c r="B201" s="74"/>
      <c r="C201" s="67" t="s">
        <v>88</v>
      </c>
      <c r="D201" s="68"/>
      <c r="E201" s="28">
        <v>151</v>
      </c>
      <c r="F201" s="54">
        <v>57</v>
      </c>
      <c r="G201" s="55">
        <v>42</v>
      </c>
      <c r="H201" s="55">
        <v>36</v>
      </c>
      <c r="I201" s="55">
        <v>14</v>
      </c>
      <c r="J201" s="55">
        <v>0</v>
      </c>
      <c r="K201" s="56">
        <v>2</v>
      </c>
    </row>
    <row r="202" spans="1:11" ht="14.25" customHeight="1" x14ac:dyDescent="0.15">
      <c r="A202" s="73"/>
      <c r="B202" s="74"/>
      <c r="C202" s="67" t="s">
        <v>89</v>
      </c>
      <c r="D202" s="68"/>
      <c r="E202" s="28">
        <v>280</v>
      </c>
      <c r="F202" s="54">
        <v>68</v>
      </c>
      <c r="G202" s="55">
        <v>87</v>
      </c>
      <c r="H202" s="55">
        <v>82</v>
      </c>
      <c r="I202" s="55">
        <v>22</v>
      </c>
      <c r="J202" s="55">
        <v>7</v>
      </c>
      <c r="K202" s="56">
        <v>14</v>
      </c>
    </row>
    <row r="203" spans="1:11" ht="14.25" customHeight="1" x14ac:dyDescent="0.15">
      <c r="A203" s="75"/>
      <c r="B203" s="76"/>
      <c r="C203" s="69" t="s">
        <v>6</v>
      </c>
      <c r="D203" s="70"/>
      <c r="E203" s="37">
        <v>7</v>
      </c>
      <c r="F203" s="57">
        <v>1</v>
      </c>
      <c r="G203" s="58">
        <v>0</v>
      </c>
      <c r="H203" s="58">
        <v>0</v>
      </c>
      <c r="I203" s="58">
        <v>3</v>
      </c>
      <c r="J203" s="58">
        <v>1</v>
      </c>
      <c r="K203" s="59">
        <v>2</v>
      </c>
    </row>
    <row r="204" spans="1:11" ht="14.25" customHeight="1" x14ac:dyDescent="0.15">
      <c r="A204" s="71" t="s">
        <v>93</v>
      </c>
      <c r="B204" s="72"/>
      <c r="C204" s="77" t="s">
        <v>94</v>
      </c>
      <c r="D204" s="78"/>
      <c r="E204" s="33">
        <v>462</v>
      </c>
      <c r="F204" s="51">
        <v>166</v>
      </c>
      <c r="G204" s="52">
        <v>145</v>
      </c>
      <c r="H204" s="52">
        <v>111</v>
      </c>
      <c r="I204" s="52">
        <v>19</v>
      </c>
      <c r="J204" s="52">
        <v>6</v>
      </c>
      <c r="K204" s="53">
        <v>15</v>
      </c>
    </row>
    <row r="205" spans="1:11" ht="14.25" customHeight="1" x14ac:dyDescent="0.15">
      <c r="A205" s="73"/>
      <c r="B205" s="74"/>
      <c r="C205" s="67" t="s">
        <v>95</v>
      </c>
      <c r="D205" s="68"/>
      <c r="E205" s="28">
        <v>416</v>
      </c>
      <c r="F205" s="54">
        <v>101</v>
      </c>
      <c r="G205" s="55">
        <v>160</v>
      </c>
      <c r="H205" s="55">
        <v>113</v>
      </c>
      <c r="I205" s="55">
        <v>29</v>
      </c>
      <c r="J205" s="55">
        <v>2</v>
      </c>
      <c r="K205" s="56">
        <v>11</v>
      </c>
    </row>
    <row r="206" spans="1:11" ht="14.25" customHeight="1" x14ac:dyDescent="0.15">
      <c r="A206" s="73"/>
      <c r="B206" s="74"/>
      <c r="C206" s="67" t="s">
        <v>96</v>
      </c>
      <c r="D206" s="68"/>
      <c r="E206" s="28">
        <v>20</v>
      </c>
      <c r="F206" s="54">
        <v>3</v>
      </c>
      <c r="G206" s="55">
        <v>3</v>
      </c>
      <c r="H206" s="55">
        <v>8</v>
      </c>
      <c r="I206" s="55">
        <v>4</v>
      </c>
      <c r="J206" s="55">
        <v>1</v>
      </c>
      <c r="K206" s="56">
        <v>1</v>
      </c>
    </row>
    <row r="207" spans="1:11" ht="14.25" customHeight="1" x14ac:dyDescent="0.15">
      <c r="A207" s="73"/>
      <c r="B207" s="74"/>
      <c r="C207" s="67" t="s">
        <v>97</v>
      </c>
      <c r="D207" s="68"/>
      <c r="E207" s="28">
        <v>2</v>
      </c>
      <c r="F207" s="54">
        <v>0</v>
      </c>
      <c r="G207" s="55">
        <v>0</v>
      </c>
      <c r="H207" s="55">
        <v>1</v>
      </c>
      <c r="I207" s="55">
        <v>0</v>
      </c>
      <c r="J207" s="55">
        <v>1</v>
      </c>
      <c r="K207" s="56">
        <v>0</v>
      </c>
    </row>
    <row r="208" spans="1:11" ht="14.25" customHeight="1" x14ac:dyDescent="0.15">
      <c r="A208" s="73"/>
      <c r="B208" s="74"/>
      <c r="C208" s="67" t="s">
        <v>98</v>
      </c>
      <c r="D208" s="68"/>
      <c r="E208" s="28">
        <v>39</v>
      </c>
      <c r="F208" s="54">
        <v>7</v>
      </c>
      <c r="G208" s="55">
        <v>10</v>
      </c>
      <c r="H208" s="55">
        <v>12</v>
      </c>
      <c r="I208" s="55">
        <v>6</v>
      </c>
      <c r="J208" s="55">
        <v>3</v>
      </c>
      <c r="K208" s="56">
        <v>1</v>
      </c>
    </row>
    <row r="209" spans="1:11" ht="14.25" customHeight="1" x14ac:dyDescent="0.15">
      <c r="A209" s="75"/>
      <c r="B209" s="76"/>
      <c r="C209" s="69" t="s">
        <v>6</v>
      </c>
      <c r="D209" s="70"/>
      <c r="E209" s="37">
        <v>9</v>
      </c>
      <c r="F209" s="57">
        <v>0</v>
      </c>
      <c r="G209" s="58">
        <v>2</v>
      </c>
      <c r="H209" s="58">
        <v>1</v>
      </c>
      <c r="I209" s="58">
        <v>3</v>
      </c>
      <c r="J209" s="58">
        <v>1</v>
      </c>
      <c r="K209" s="59">
        <v>2</v>
      </c>
    </row>
    <row r="210" spans="1:11" ht="14.25" customHeight="1" x14ac:dyDescent="0.15">
      <c r="A210" s="71" t="s">
        <v>17</v>
      </c>
      <c r="B210" s="72"/>
      <c r="C210" s="77" t="s">
        <v>59</v>
      </c>
      <c r="D210" s="78"/>
      <c r="E210" s="33">
        <v>436</v>
      </c>
      <c r="F210" s="51">
        <v>171</v>
      </c>
      <c r="G210" s="52">
        <v>140</v>
      </c>
      <c r="H210" s="52">
        <v>91</v>
      </c>
      <c r="I210" s="52">
        <v>21</v>
      </c>
      <c r="J210" s="52">
        <v>3</v>
      </c>
      <c r="K210" s="53">
        <v>10</v>
      </c>
    </row>
    <row r="211" spans="1:11" ht="14.25" customHeight="1" x14ac:dyDescent="0.15">
      <c r="A211" s="73"/>
      <c r="B211" s="74"/>
      <c r="C211" s="67" t="s">
        <v>60</v>
      </c>
      <c r="D211" s="68"/>
      <c r="E211" s="28">
        <v>380</v>
      </c>
      <c r="F211" s="54">
        <v>82</v>
      </c>
      <c r="G211" s="55">
        <v>148</v>
      </c>
      <c r="H211" s="55">
        <v>110</v>
      </c>
      <c r="I211" s="55">
        <v>29</v>
      </c>
      <c r="J211" s="55">
        <v>4</v>
      </c>
      <c r="K211" s="56">
        <v>7</v>
      </c>
    </row>
    <row r="212" spans="1:11" ht="14.25" customHeight="1" x14ac:dyDescent="0.15">
      <c r="A212" s="73"/>
      <c r="B212" s="74"/>
      <c r="C212" s="67" t="s">
        <v>61</v>
      </c>
      <c r="D212" s="68"/>
      <c r="E212" s="28">
        <v>94</v>
      </c>
      <c r="F212" s="54">
        <v>20</v>
      </c>
      <c r="G212" s="55">
        <v>22</v>
      </c>
      <c r="H212" s="55">
        <v>37</v>
      </c>
      <c r="I212" s="55">
        <v>6</v>
      </c>
      <c r="J212" s="55">
        <v>3</v>
      </c>
      <c r="K212" s="56">
        <v>6</v>
      </c>
    </row>
    <row r="213" spans="1:11" ht="14.25" customHeight="1" x14ac:dyDescent="0.15">
      <c r="A213" s="73"/>
      <c r="B213" s="74"/>
      <c r="C213" s="67" t="s">
        <v>62</v>
      </c>
      <c r="D213" s="68"/>
      <c r="E213" s="28">
        <v>22</v>
      </c>
      <c r="F213" s="54">
        <v>3</v>
      </c>
      <c r="G213" s="55">
        <v>6</v>
      </c>
      <c r="H213" s="55">
        <v>6</v>
      </c>
      <c r="I213" s="55">
        <v>4</v>
      </c>
      <c r="J213" s="55">
        <v>2</v>
      </c>
      <c r="K213" s="56">
        <v>1</v>
      </c>
    </row>
    <row r="214" spans="1:11" ht="14.25" customHeight="1" x14ac:dyDescent="0.15">
      <c r="A214" s="73"/>
      <c r="B214" s="74"/>
      <c r="C214" s="67" t="s">
        <v>63</v>
      </c>
      <c r="D214" s="68"/>
      <c r="E214" s="28">
        <v>8</v>
      </c>
      <c r="F214" s="54">
        <v>0</v>
      </c>
      <c r="G214" s="55">
        <v>2</v>
      </c>
      <c r="H214" s="55">
        <v>1</v>
      </c>
      <c r="I214" s="55">
        <v>1</v>
      </c>
      <c r="J214" s="55">
        <v>2</v>
      </c>
      <c r="K214" s="56">
        <v>2</v>
      </c>
    </row>
    <row r="215" spans="1:11" ht="14.25" customHeight="1" x14ac:dyDescent="0.15">
      <c r="A215" s="75"/>
      <c r="B215" s="76"/>
      <c r="C215" s="69" t="s">
        <v>6</v>
      </c>
      <c r="D215" s="70"/>
      <c r="E215" s="37">
        <v>8</v>
      </c>
      <c r="F215" s="57">
        <v>1</v>
      </c>
      <c r="G215" s="58">
        <v>2</v>
      </c>
      <c r="H215" s="58">
        <v>1</v>
      </c>
      <c r="I215" s="58">
        <v>0</v>
      </c>
      <c r="J215" s="58">
        <v>0</v>
      </c>
      <c r="K215" s="59">
        <v>4</v>
      </c>
    </row>
    <row r="216" spans="1:11" ht="14.25" customHeight="1" x14ac:dyDescent="0.15">
      <c r="A216" s="71" t="s">
        <v>18</v>
      </c>
      <c r="B216" s="72"/>
      <c r="C216" s="77" t="s">
        <v>64</v>
      </c>
      <c r="D216" s="78"/>
      <c r="E216" s="33">
        <v>355</v>
      </c>
      <c r="F216" s="51">
        <v>156</v>
      </c>
      <c r="G216" s="52">
        <v>113</v>
      </c>
      <c r="H216" s="52">
        <v>55</v>
      </c>
      <c r="I216" s="52">
        <v>13</v>
      </c>
      <c r="J216" s="52">
        <v>5</v>
      </c>
      <c r="K216" s="53">
        <v>13</v>
      </c>
    </row>
    <row r="217" spans="1:11" ht="14.25" customHeight="1" x14ac:dyDescent="0.15">
      <c r="A217" s="73"/>
      <c r="B217" s="74"/>
      <c r="C217" s="67" t="s">
        <v>65</v>
      </c>
      <c r="D217" s="68"/>
      <c r="E217" s="28">
        <v>393</v>
      </c>
      <c r="F217" s="54">
        <v>95</v>
      </c>
      <c r="G217" s="55">
        <v>151</v>
      </c>
      <c r="H217" s="55">
        <v>114</v>
      </c>
      <c r="I217" s="55">
        <v>22</v>
      </c>
      <c r="J217" s="55">
        <v>4</v>
      </c>
      <c r="K217" s="56">
        <v>7</v>
      </c>
    </row>
    <row r="218" spans="1:11" ht="14.25" customHeight="1" x14ac:dyDescent="0.15">
      <c r="A218" s="73"/>
      <c r="B218" s="74"/>
      <c r="C218" s="67" t="s">
        <v>61</v>
      </c>
      <c r="D218" s="68"/>
      <c r="E218" s="28">
        <v>158</v>
      </c>
      <c r="F218" s="54">
        <v>20</v>
      </c>
      <c r="G218" s="55">
        <v>50</v>
      </c>
      <c r="H218" s="55">
        <v>62</v>
      </c>
      <c r="I218" s="55">
        <v>18</v>
      </c>
      <c r="J218" s="55">
        <v>2</v>
      </c>
      <c r="K218" s="56">
        <v>6</v>
      </c>
    </row>
    <row r="219" spans="1:11" ht="14.25" customHeight="1" x14ac:dyDescent="0.15">
      <c r="A219" s="73"/>
      <c r="B219" s="74"/>
      <c r="C219" s="67" t="s">
        <v>66</v>
      </c>
      <c r="D219" s="68"/>
      <c r="E219" s="28">
        <v>20</v>
      </c>
      <c r="F219" s="54">
        <v>2</v>
      </c>
      <c r="G219" s="55">
        <v>4</v>
      </c>
      <c r="H219" s="55">
        <v>8</v>
      </c>
      <c r="I219" s="55">
        <v>6</v>
      </c>
      <c r="J219" s="55">
        <v>0</v>
      </c>
      <c r="K219" s="56">
        <v>0</v>
      </c>
    </row>
    <row r="220" spans="1:11" ht="14.25" customHeight="1" x14ac:dyDescent="0.15">
      <c r="A220" s="73"/>
      <c r="B220" s="74"/>
      <c r="C220" s="67" t="s">
        <v>67</v>
      </c>
      <c r="D220" s="68"/>
      <c r="E220" s="28">
        <v>14</v>
      </c>
      <c r="F220" s="54">
        <v>2</v>
      </c>
      <c r="G220" s="55">
        <v>0</v>
      </c>
      <c r="H220" s="55">
        <v>6</v>
      </c>
      <c r="I220" s="55">
        <v>2</v>
      </c>
      <c r="J220" s="55">
        <v>3</v>
      </c>
      <c r="K220" s="56">
        <v>1</v>
      </c>
    </row>
    <row r="221" spans="1:11" ht="14.25" customHeight="1" x14ac:dyDescent="0.15">
      <c r="A221" s="75"/>
      <c r="B221" s="76"/>
      <c r="C221" s="69" t="s">
        <v>6</v>
      </c>
      <c r="D221" s="70"/>
      <c r="E221" s="37">
        <v>8</v>
      </c>
      <c r="F221" s="57">
        <v>2</v>
      </c>
      <c r="G221" s="58">
        <v>2</v>
      </c>
      <c r="H221" s="58">
        <v>1</v>
      </c>
      <c r="I221" s="58">
        <v>0</v>
      </c>
      <c r="J221" s="58">
        <v>0</v>
      </c>
      <c r="K221" s="59">
        <v>3</v>
      </c>
    </row>
    <row r="222" spans="1:11" ht="14.25" customHeight="1" x14ac:dyDescent="0.15">
      <c r="A222" s="79" t="s">
        <v>99</v>
      </c>
      <c r="B222" s="80"/>
      <c r="C222" s="77" t="s">
        <v>100</v>
      </c>
      <c r="D222" s="78"/>
      <c r="E222" s="33">
        <v>414</v>
      </c>
      <c r="F222" s="51">
        <v>123</v>
      </c>
      <c r="G222" s="52">
        <v>139</v>
      </c>
      <c r="H222" s="52">
        <v>101</v>
      </c>
      <c r="I222" s="52">
        <v>33</v>
      </c>
      <c r="J222" s="52">
        <v>5</v>
      </c>
      <c r="K222" s="53">
        <v>13</v>
      </c>
    </row>
    <row r="223" spans="1:11" ht="14.25" customHeight="1" x14ac:dyDescent="0.15">
      <c r="A223" s="81"/>
      <c r="B223" s="82"/>
      <c r="C223" s="67" t="s">
        <v>101</v>
      </c>
      <c r="D223" s="68"/>
      <c r="E223" s="28">
        <v>34</v>
      </c>
      <c r="F223" s="54">
        <v>4</v>
      </c>
      <c r="G223" s="55">
        <v>11</v>
      </c>
      <c r="H223" s="55">
        <v>16</v>
      </c>
      <c r="I223" s="55">
        <v>2</v>
      </c>
      <c r="J223" s="55">
        <v>1</v>
      </c>
      <c r="K223" s="56">
        <v>0</v>
      </c>
    </row>
    <row r="224" spans="1:11" ht="14.25" customHeight="1" x14ac:dyDescent="0.15">
      <c r="A224" s="81"/>
      <c r="B224" s="82"/>
      <c r="C224" s="67" t="s">
        <v>102</v>
      </c>
      <c r="D224" s="68"/>
      <c r="E224" s="28">
        <v>373</v>
      </c>
      <c r="F224" s="54">
        <v>117</v>
      </c>
      <c r="G224" s="55">
        <v>131</v>
      </c>
      <c r="H224" s="55">
        <v>86</v>
      </c>
      <c r="I224" s="55">
        <v>20</v>
      </c>
      <c r="J224" s="55">
        <v>5</v>
      </c>
      <c r="K224" s="56">
        <v>14</v>
      </c>
    </row>
    <row r="225" spans="1:11" ht="14.25" customHeight="1" x14ac:dyDescent="0.15">
      <c r="A225" s="81"/>
      <c r="B225" s="82"/>
      <c r="C225" s="67" t="s">
        <v>98</v>
      </c>
      <c r="D225" s="68"/>
      <c r="E225" s="28">
        <v>116</v>
      </c>
      <c r="F225" s="54">
        <v>33</v>
      </c>
      <c r="G225" s="55">
        <v>37</v>
      </c>
      <c r="H225" s="55">
        <v>36</v>
      </c>
      <c r="I225" s="55">
        <v>6</v>
      </c>
      <c r="J225" s="55">
        <v>3</v>
      </c>
      <c r="K225" s="56">
        <v>1</v>
      </c>
    </row>
    <row r="226" spans="1:11" ht="14.25" customHeight="1" x14ac:dyDescent="0.15">
      <c r="A226" s="83"/>
      <c r="B226" s="84"/>
      <c r="C226" s="69" t="s">
        <v>6</v>
      </c>
      <c r="D226" s="70"/>
      <c r="E226" s="37">
        <v>11</v>
      </c>
      <c r="F226" s="57">
        <v>0</v>
      </c>
      <c r="G226" s="58">
        <v>2</v>
      </c>
      <c r="H226" s="58">
        <v>7</v>
      </c>
      <c r="I226" s="58">
        <v>0</v>
      </c>
      <c r="J226" s="58">
        <v>0</v>
      </c>
      <c r="K226" s="59">
        <v>2</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792" priority="5">
      <formula>AND(F7=0,#REF!&gt;0,#REF!&lt;&gt;"")</formula>
    </cfRule>
  </conditionalFormatting>
  <conditionalFormatting sqref="F4:K115 F118:K226">
    <cfRule type="expression" dxfId="791" priority="6">
      <formula>#REF!=""</formula>
    </cfRule>
    <cfRule type="expression" dxfId="790" priority="7">
      <formula>#REF!=""</formula>
    </cfRule>
  </conditionalFormatting>
  <conditionalFormatting sqref="F7:K115">
    <cfRule type="cellIs" priority="1" stopIfTrue="1" operator="equal">
      <formula>"-"</formula>
    </cfRule>
    <cfRule type="cellIs" dxfId="789" priority="2" operator="greaterThan">
      <formula>100</formula>
    </cfRule>
  </conditionalFormatting>
  <conditionalFormatting sqref="G7:J7 F4:J6">
    <cfRule type="expression" dxfId="788" priority="8">
      <formula>AND(F4=0,M4&gt;0,M4&lt;&gt;"")</formula>
    </cfRule>
  </conditionalFormatting>
  <conditionalFormatting sqref="H8:H115">
    <cfRule type="expression" dxfId="787" priority="4">
      <formula>AND(H8=0,#REF!&gt;0,#REF!&lt;&gt;"")</formula>
    </cfRule>
  </conditionalFormatting>
  <conditionalFormatting sqref="I8:J115 H118:J226">
    <cfRule type="expression" dxfId="786" priority="9">
      <formula>AND(H8=0,#REF!&gt;0,#REF!&lt;&gt;"")</formula>
    </cfRule>
  </conditionalFormatting>
  <conditionalFormatting sqref="K4:K115 K118:K226">
    <cfRule type="expression" dxfId="785"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470</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6</v>
      </c>
      <c r="G7" s="30">
        <f t="shared" si="1"/>
        <v>12.9</v>
      </c>
      <c r="H7" s="30">
        <f t="shared" si="1"/>
        <v>62.3</v>
      </c>
      <c r="I7" s="30">
        <f t="shared" si="1"/>
        <v>10.1</v>
      </c>
      <c r="J7" s="30">
        <f t="shared" si="1"/>
        <v>3.7</v>
      </c>
      <c r="K7" s="31">
        <f t="shared" si="1"/>
        <v>5</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5</v>
      </c>
      <c r="G8" s="35">
        <f t="shared" si="1"/>
        <v>16.100000000000001</v>
      </c>
      <c r="H8" s="35">
        <f t="shared" si="1"/>
        <v>60.8</v>
      </c>
      <c r="I8" s="35">
        <f t="shared" si="1"/>
        <v>10.1</v>
      </c>
      <c r="J8" s="35">
        <f t="shared" si="1"/>
        <v>4</v>
      </c>
      <c r="K8" s="36">
        <f t="shared" si="1"/>
        <v>4</v>
      </c>
    </row>
    <row r="9" spans="1:42" ht="14.25" customHeight="1" x14ac:dyDescent="0.15">
      <c r="A9" s="98"/>
      <c r="B9" s="99"/>
      <c r="C9" s="67" t="s">
        <v>8</v>
      </c>
      <c r="D9" s="68"/>
      <c r="E9" s="28">
        <f t="shared" si="0"/>
        <v>531</v>
      </c>
      <c r="F9" s="29">
        <f t="shared" si="1"/>
        <v>7</v>
      </c>
      <c r="G9" s="30">
        <f t="shared" si="1"/>
        <v>10.7</v>
      </c>
      <c r="H9" s="30">
        <f t="shared" si="1"/>
        <v>62.9</v>
      </c>
      <c r="I9" s="30">
        <f t="shared" si="1"/>
        <v>10.5</v>
      </c>
      <c r="J9" s="30">
        <f t="shared" si="1"/>
        <v>3.6</v>
      </c>
      <c r="K9" s="31">
        <f t="shared" si="1"/>
        <v>5.3</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0</v>
      </c>
      <c r="G11" s="30">
        <f t="shared" si="1"/>
        <v>8.3000000000000007</v>
      </c>
      <c r="H11" s="30">
        <f t="shared" si="1"/>
        <v>91.7</v>
      </c>
      <c r="I11" s="30">
        <f t="shared" si="1"/>
        <v>0</v>
      </c>
      <c r="J11" s="30">
        <f t="shared" si="1"/>
        <v>0</v>
      </c>
      <c r="K11" s="31">
        <f t="shared" si="1"/>
        <v>0</v>
      </c>
    </row>
    <row r="12" spans="1:42" ht="14.25" customHeight="1" x14ac:dyDescent="0.15">
      <c r="A12" s="100"/>
      <c r="B12" s="101"/>
      <c r="C12" s="69" t="s">
        <v>3</v>
      </c>
      <c r="D12" s="70"/>
      <c r="E12" s="37">
        <f t="shared" si="0"/>
        <v>7</v>
      </c>
      <c r="F12" s="38">
        <f t="shared" si="1"/>
        <v>0</v>
      </c>
      <c r="G12" s="39">
        <f t="shared" si="1"/>
        <v>0</v>
      </c>
      <c r="H12" s="39">
        <f t="shared" si="1"/>
        <v>57.1</v>
      </c>
      <c r="I12" s="39">
        <f t="shared" si="1"/>
        <v>0</v>
      </c>
      <c r="J12" s="39">
        <f t="shared" si="1"/>
        <v>0</v>
      </c>
      <c r="K12" s="40">
        <f t="shared" si="1"/>
        <v>42.9</v>
      </c>
    </row>
    <row r="13" spans="1:42" ht="14.25" customHeight="1" x14ac:dyDescent="0.15">
      <c r="A13" s="89" t="s">
        <v>12</v>
      </c>
      <c r="B13" s="90"/>
      <c r="C13" s="77" t="s">
        <v>19</v>
      </c>
      <c r="D13" s="78"/>
      <c r="E13" s="33">
        <f t="shared" si="0"/>
        <v>7</v>
      </c>
      <c r="F13" s="34">
        <f t="shared" si="1"/>
        <v>14.3</v>
      </c>
      <c r="G13" s="35">
        <f t="shared" si="1"/>
        <v>28.6</v>
      </c>
      <c r="H13" s="35">
        <f t="shared" si="1"/>
        <v>42.9</v>
      </c>
      <c r="I13" s="35">
        <f t="shared" si="1"/>
        <v>0</v>
      </c>
      <c r="J13" s="35">
        <f t="shared" si="1"/>
        <v>0</v>
      </c>
      <c r="K13" s="36">
        <f t="shared" si="1"/>
        <v>14.3</v>
      </c>
    </row>
    <row r="14" spans="1:42" ht="14.25" customHeight="1" x14ac:dyDescent="0.15">
      <c r="A14" s="91"/>
      <c r="B14" s="92"/>
      <c r="C14" s="67" t="s">
        <v>20</v>
      </c>
      <c r="D14" s="68"/>
      <c r="E14" s="28">
        <f t="shared" si="0"/>
        <v>81</v>
      </c>
      <c r="F14" s="29">
        <f t="shared" si="1"/>
        <v>8.6</v>
      </c>
      <c r="G14" s="30">
        <f t="shared" si="1"/>
        <v>17.3</v>
      </c>
      <c r="H14" s="30">
        <f t="shared" si="1"/>
        <v>67.900000000000006</v>
      </c>
      <c r="I14" s="30">
        <f t="shared" si="1"/>
        <v>3.7</v>
      </c>
      <c r="J14" s="30">
        <f t="shared" si="1"/>
        <v>1.2</v>
      </c>
      <c r="K14" s="31">
        <f t="shared" si="1"/>
        <v>1.2</v>
      </c>
    </row>
    <row r="15" spans="1:42" ht="14.25" customHeight="1" x14ac:dyDescent="0.15">
      <c r="A15" s="91"/>
      <c r="B15" s="92"/>
      <c r="C15" s="67" t="s">
        <v>21</v>
      </c>
      <c r="D15" s="68"/>
      <c r="E15" s="28">
        <f t="shared" si="0"/>
        <v>160</v>
      </c>
      <c r="F15" s="29">
        <f t="shared" si="1"/>
        <v>10</v>
      </c>
      <c r="G15" s="30">
        <f t="shared" si="1"/>
        <v>10.6</v>
      </c>
      <c r="H15" s="30">
        <f t="shared" si="1"/>
        <v>74.400000000000006</v>
      </c>
      <c r="I15" s="30">
        <f t="shared" si="1"/>
        <v>2.5</v>
      </c>
      <c r="J15" s="30">
        <f t="shared" si="1"/>
        <v>1.3</v>
      </c>
      <c r="K15" s="31">
        <f t="shared" si="1"/>
        <v>1.3</v>
      </c>
    </row>
    <row r="16" spans="1:42" ht="14.25" customHeight="1" x14ac:dyDescent="0.15">
      <c r="A16" s="91"/>
      <c r="B16" s="92"/>
      <c r="C16" s="67" t="s">
        <v>22</v>
      </c>
      <c r="D16" s="68"/>
      <c r="E16" s="28">
        <f t="shared" si="0"/>
        <v>210</v>
      </c>
      <c r="F16" s="29">
        <f t="shared" si="1"/>
        <v>2.9</v>
      </c>
      <c r="G16" s="30">
        <f t="shared" si="1"/>
        <v>9.5</v>
      </c>
      <c r="H16" s="30">
        <f t="shared" si="1"/>
        <v>75.7</v>
      </c>
      <c r="I16" s="30">
        <f t="shared" si="1"/>
        <v>6.2</v>
      </c>
      <c r="J16" s="30">
        <f t="shared" si="1"/>
        <v>1.9</v>
      </c>
      <c r="K16" s="31">
        <f t="shared" si="1"/>
        <v>3.8</v>
      </c>
    </row>
    <row r="17" spans="1:11" ht="14.25" customHeight="1" x14ac:dyDescent="0.15">
      <c r="A17" s="91"/>
      <c r="B17" s="92"/>
      <c r="C17" s="67" t="s">
        <v>23</v>
      </c>
      <c r="D17" s="68"/>
      <c r="E17" s="28">
        <f t="shared" si="0"/>
        <v>183</v>
      </c>
      <c r="F17" s="29">
        <f t="shared" ref="F17:K26" si="2">IFERROR(ROUND(F128/$E17*100,1),"-")</f>
        <v>6.6</v>
      </c>
      <c r="G17" s="30">
        <f t="shared" si="2"/>
        <v>16.899999999999999</v>
      </c>
      <c r="H17" s="30">
        <f t="shared" si="2"/>
        <v>57.4</v>
      </c>
      <c r="I17" s="30">
        <f t="shared" si="2"/>
        <v>9.8000000000000007</v>
      </c>
      <c r="J17" s="30">
        <f t="shared" si="2"/>
        <v>5.5</v>
      </c>
      <c r="K17" s="31">
        <f t="shared" si="2"/>
        <v>3.8</v>
      </c>
    </row>
    <row r="18" spans="1:11" ht="14.25" customHeight="1" x14ac:dyDescent="0.15">
      <c r="A18" s="91"/>
      <c r="B18" s="92"/>
      <c r="C18" s="67" t="s">
        <v>24</v>
      </c>
      <c r="D18" s="68"/>
      <c r="E18" s="28">
        <f t="shared" si="0"/>
        <v>154</v>
      </c>
      <c r="F18" s="29">
        <f t="shared" si="2"/>
        <v>3.9</v>
      </c>
      <c r="G18" s="30">
        <f t="shared" si="2"/>
        <v>14.3</v>
      </c>
      <c r="H18" s="30">
        <f t="shared" si="2"/>
        <v>49.4</v>
      </c>
      <c r="I18" s="30">
        <f t="shared" si="2"/>
        <v>24.7</v>
      </c>
      <c r="J18" s="30">
        <f t="shared" si="2"/>
        <v>3.2</v>
      </c>
      <c r="K18" s="31">
        <f t="shared" si="2"/>
        <v>4.5</v>
      </c>
    </row>
    <row r="19" spans="1:11" ht="14.25" customHeight="1" x14ac:dyDescent="0.15">
      <c r="A19" s="91"/>
      <c r="B19" s="92"/>
      <c r="C19" s="67" t="s">
        <v>25</v>
      </c>
      <c r="D19" s="68"/>
      <c r="E19" s="28">
        <f t="shared" si="0"/>
        <v>143</v>
      </c>
      <c r="F19" s="29">
        <f t="shared" si="2"/>
        <v>6.3</v>
      </c>
      <c r="G19" s="30">
        <f t="shared" si="2"/>
        <v>11.2</v>
      </c>
      <c r="H19" s="30">
        <f t="shared" si="2"/>
        <v>48.3</v>
      </c>
      <c r="I19" s="30">
        <f t="shared" si="2"/>
        <v>13.3</v>
      </c>
      <c r="J19" s="30">
        <f t="shared" si="2"/>
        <v>8.4</v>
      </c>
      <c r="K19" s="31">
        <f t="shared" si="2"/>
        <v>12.6</v>
      </c>
    </row>
    <row r="20" spans="1:11" ht="14.25" customHeight="1" x14ac:dyDescent="0.15">
      <c r="A20" s="91"/>
      <c r="B20" s="92"/>
      <c r="C20" s="67" t="s">
        <v>26</v>
      </c>
      <c r="D20" s="68"/>
      <c r="E20" s="28">
        <f t="shared" si="0"/>
        <v>3</v>
      </c>
      <c r="F20" s="29">
        <f t="shared" si="2"/>
        <v>0</v>
      </c>
      <c r="G20" s="30">
        <f t="shared" si="2"/>
        <v>0</v>
      </c>
      <c r="H20" s="30">
        <f t="shared" si="2"/>
        <v>33.299999999999997</v>
      </c>
      <c r="I20" s="30">
        <f t="shared" si="2"/>
        <v>33.299999999999997</v>
      </c>
      <c r="J20" s="30">
        <f t="shared" si="2"/>
        <v>33.299999999999997</v>
      </c>
      <c r="K20" s="31">
        <f t="shared" si="2"/>
        <v>0</v>
      </c>
    </row>
    <row r="21" spans="1:11" ht="14.25" customHeight="1" x14ac:dyDescent="0.15">
      <c r="A21" s="93"/>
      <c r="B21" s="94"/>
      <c r="C21" s="69" t="s">
        <v>6</v>
      </c>
      <c r="D21" s="70"/>
      <c r="E21" s="37">
        <f t="shared" si="0"/>
        <v>7</v>
      </c>
      <c r="F21" s="38">
        <f t="shared" si="2"/>
        <v>0</v>
      </c>
      <c r="G21" s="39">
        <f t="shared" si="2"/>
        <v>0</v>
      </c>
      <c r="H21" s="39">
        <f t="shared" si="2"/>
        <v>57.1</v>
      </c>
      <c r="I21" s="39">
        <f t="shared" si="2"/>
        <v>0</v>
      </c>
      <c r="J21" s="39">
        <f t="shared" si="2"/>
        <v>0</v>
      </c>
      <c r="K21" s="40">
        <f t="shared" si="2"/>
        <v>42.9</v>
      </c>
    </row>
    <row r="22" spans="1:11" ht="14.25" customHeight="1" x14ac:dyDescent="0.15">
      <c r="A22" s="71" t="s">
        <v>70</v>
      </c>
      <c r="B22" s="72"/>
      <c r="C22" s="86" t="s">
        <v>7</v>
      </c>
      <c r="D22" s="41" t="s">
        <v>71</v>
      </c>
      <c r="E22" s="33">
        <f t="shared" si="0"/>
        <v>34</v>
      </c>
      <c r="F22" s="34">
        <f t="shared" si="2"/>
        <v>8.8000000000000007</v>
      </c>
      <c r="G22" s="35">
        <f t="shared" si="2"/>
        <v>20.6</v>
      </c>
      <c r="H22" s="35">
        <f t="shared" si="2"/>
        <v>61.8</v>
      </c>
      <c r="I22" s="35">
        <f t="shared" si="2"/>
        <v>2.9</v>
      </c>
      <c r="J22" s="35">
        <f t="shared" si="2"/>
        <v>2.9</v>
      </c>
      <c r="K22" s="36">
        <f t="shared" si="2"/>
        <v>2.9</v>
      </c>
    </row>
    <row r="23" spans="1:11" ht="14.25" customHeight="1" x14ac:dyDescent="0.15">
      <c r="A23" s="73"/>
      <c r="B23" s="74"/>
      <c r="C23" s="87"/>
      <c r="D23" s="42" t="s">
        <v>21</v>
      </c>
      <c r="E23" s="28">
        <f t="shared" si="0"/>
        <v>66</v>
      </c>
      <c r="F23" s="29">
        <f t="shared" si="2"/>
        <v>4.5</v>
      </c>
      <c r="G23" s="30">
        <f t="shared" si="2"/>
        <v>12.1</v>
      </c>
      <c r="H23" s="30">
        <f t="shared" si="2"/>
        <v>78.8</v>
      </c>
      <c r="I23" s="30">
        <f t="shared" si="2"/>
        <v>1.5</v>
      </c>
      <c r="J23" s="30">
        <f t="shared" si="2"/>
        <v>3</v>
      </c>
      <c r="K23" s="31">
        <f t="shared" si="2"/>
        <v>0</v>
      </c>
    </row>
    <row r="24" spans="1:11" ht="14.25" customHeight="1" x14ac:dyDescent="0.15">
      <c r="A24" s="73"/>
      <c r="B24" s="74"/>
      <c r="C24" s="87"/>
      <c r="D24" s="42" t="s">
        <v>22</v>
      </c>
      <c r="E24" s="28">
        <f t="shared" si="0"/>
        <v>85</v>
      </c>
      <c r="F24" s="29">
        <f t="shared" si="2"/>
        <v>2.4</v>
      </c>
      <c r="G24" s="30">
        <f t="shared" si="2"/>
        <v>10.6</v>
      </c>
      <c r="H24" s="30">
        <f t="shared" si="2"/>
        <v>75.3</v>
      </c>
      <c r="I24" s="30">
        <f t="shared" si="2"/>
        <v>5.9</v>
      </c>
      <c r="J24" s="30">
        <f t="shared" si="2"/>
        <v>2.4</v>
      </c>
      <c r="K24" s="31">
        <f t="shared" si="2"/>
        <v>3.5</v>
      </c>
    </row>
    <row r="25" spans="1:11" ht="14.25" customHeight="1" x14ac:dyDescent="0.15">
      <c r="A25" s="73"/>
      <c r="B25" s="74"/>
      <c r="C25" s="87"/>
      <c r="D25" s="42" t="s">
        <v>23</v>
      </c>
      <c r="E25" s="28">
        <f t="shared" si="0"/>
        <v>81</v>
      </c>
      <c r="F25" s="29">
        <f t="shared" si="2"/>
        <v>6.2</v>
      </c>
      <c r="G25" s="30">
        <f t="shared" si="2"/>
        <v>22.2</v>
      </c>
      <c r="H25" s="30">
        <f t="shared" si="2"/>
        <v>56.8</v>
      </c>
      <c r="I25" s="30">
        <f t="shared" si="2"/>
        <v>6.2</v>
      </c>
      <c r="J25" s="30">
        <f t="shared" si="2"/>
        <v>4.9000000000000004</v>
      </c>
      <c r="K25" s="31">
        <f t="shared" si="2"/>
        <v>3.7</v>
      </c>
    </row>
    <row r="26" spans="1:11" ht="14.25" customHeight="1" x14ac:dyDescent="0.15">
      <c r="A26" s="73"/>
      <c r="B26" s="74"/>
      <c r="C26" s="87"/>
      <c r="D26" s="42" t="s">
        <v>24</v>
      </c>
      <c r="E26" s="28">
        <f t="shared" si="0"/>
        <v>69</v>
      </c>
      <c r="F26" s="29">
        <f t="shared" si="2"/>
        <v>4.3</v>
      </c>
      <c r="G26" s="30">
        <f t="shared" si="2"/>
        <v>18.8</v>
      </c>
      <c r="H26" s="30">
        <f t="shared" si="2"/>
        <v>44.9</v>
      </c>
      <c r="I26" s="30">
        <f t="shared" si="2"/>
        <v>26.1</v>
      </c>
      <c r="J26" s="30">
        <f t="shared" si="2"/>
        <v>4.3</v>
      </c>
      <c r="K26" s="31">
        <f t="shared" si="2"/>
        <v>1.4</v>
      </c>
    </row>
    <row r="27" spans="1:11" ht="14.25" customHeight="1" x14ac:dyDescent="0.15">
      <c r="A27" s="73"/>
      <c r="B27" s="74"/>
      <c r="C27" s="88"/>
      <c r="D27" s="42" t="s">
        <v>91</v>
      </c>
      <c r="E27" s="37">
        <f t="shared" si="0"/>
        <v>63</v>
      </c>
      <c r="F27" s="38">
        <f t="shared" ref="F27:K36" si="3">IFERROR(ROUND(F138/$E27*100,1),"-")</f>
        <v>6.3</v>
      </c>
      <c r="G27" s="39">
        <f t="shared" si="3"/>
        <v>14.3</v>
      </c>
      <c r="H27" s="39">
        <f t="shared" si="3"/>
        <v>44.4</v>
      </c>
      <c r="I27" s="39">
        <f t="shared" si="3"/>
        <v>15.9</v>
      </c>
      <c r="J27" s="39">
        <f t="shared" si="3"/>
        <v>6.3</v>
      </c>
      <c r="K27" s="40">
        <f t="shared" si="3"/>
        <v>12.7</v>
      </c>
    </row>
    <row r="28" spans="1:11" ht="14.25" customHeight="1" x14ac:dyDescent="0.15">
      <c r="A28" s="73"/>
      <c r="B28" s="74"/>
      <c r="C28" s="86" t="s">
        <v>8</v>
      </c>
      <c r="D28" s="41" t="s">
        <v>71</v>
      </c>
      <c r="E28" s="33">
        <f t="shared" si="0"/>
        <v>52</v>
      </c>
      <c r="F28" s="34">
        <f t="shared" si="3"/>
        <v>9.6</v>
      </c>
      <c r="G28" s="35">
        <f t="shared" si="3"/>
        <v>17.3</v>
      </c>
      <c r="H28" s="35">
        <f t="shared" si="3"/>
        <v>67.3</v>
      </c>
      <c r="I28" s="35">
        <f t="shared" si="3"/>
        <v>3.8</v>
      </c>
      <c r="J28" s="35">
        <f t="shared" si="3"/>
        <v>0</v>
      </c>
      <c r="K28" s="36">
        <f t="shared" si="3"/>
        <v>1.9</v>
      </c>
    </row>
    <row r="29" spans="1:11" ht="14.25" customHeight="1" x14ac:dyDescent="0.15">
      <c r="A29" s="73"/>
      <c r="B29" s="74"/>
      <c r="C29" s="87"/>
      <c r="D29" s="42" t="s">
        <v>21</v>
      </c>
      <c r="E29" s="28">
        <f t="shared" si="0"/>
        <v>92</v>
      </c>
      <c r="F29" s="29">
        <f t="shared" si="3"/>
        <v>14.1</v>
      </c>
      <c r="G29" s="30">
        <f t="shared" si="3"/>
        <v>9.8000000000000007</v>
      </c>
      <c r="H29" s="30">
        <f t="shared" si="3"/>
        <v>70.7</v>
      </c>
      <c r="I29" s="30">
        <f t="shared" si="3"/>
        <v>3.3</v>
      </c>
      <c r="J29" s="30">
        <f t="shared" si="3"/>
        <v>0</v>
      </c>
      <c r="K29" s="31">
        <f t="shared" si="3"/>
        <v>2.2000000000000002</v>
      </c>
    </row>
    <row r="30" spans="1:11" ht="14.25" customHeight="1" x14ac:dyDescent="0.15">
      <c r="A30" s="73"/>
      <c r="B30" s="74"/>
      <c r="C30" s="87"/>
      <c r="D30" s="42" t="s">
        <v>22</v>
      </c>
      <c r="E30" s="28">
        <f t="shared" si="0"/>
        <v>122</v>
      </c>
      <c r="F30" s="29">
        <f t="shared" si="3"/>
        <v>3.3</v>
      </c>
      <c r="G30" s="30">
        <f t="shared" si="3"/>
        <v>9</v>
      </c>
      <c r="H30" s="30">
        <f t="shared" si="3"/>
        <v>75.400000000000006</v>
      </c>
      <c r="I30" s="30">
        <f t="shared" si="3"/>
        <v>6.6</v>
      </c>
      <c r="J30" s="30">
        <f t="shared" si="3"/>
        <v>1.6</v>
      </c>
      <c r="K30" s="31">
        <f t="shared" si="3"/>
        <v>4.0999999999999996</v>
      </c>
    </row>
    <row r="31" spans="1:11" ht="14.25" customHeight="1" x14ac:dyDescent="0.15">
      <c r="A31" s="73"/>
      <c r="B31" s="74"/>
      <c r="C31" s="87"/>
      <c r="D31" s="42" t="s">
        <v>23</v>
      </c>
      <c r="E31" s="28">
        <f t="shared" si="0"/>
        <v>97</v>
      </c>
      <c r="F31" s="29">
        <f t="shared" si="3"/>
        <v>7.2</v>
      </c>
      <c r="G31" s="30">
        <f t="shared" si="3"/>
        <v>12.4</v>
      </c>
      <c r="H31" s="30">
        <f t="shared" si="3"/>
        <v>56.7</v>
      </c>
      <c r="I31" s="30">
        <f t="shared" si="3"/>
        <v>13.4</v>
      </c>
      <c r="J31" s="30">
        <f t="shared" si="3"/>
        <v>6.2</v>
      </c>
      <c r="K31" s="31">
        <f t="shared" si="3"/>
        <v>4.0999999999999996</v>
      </c>
    </row>
    <row r="32" spans="1:11" ht="14.25" customHeight="1" x14ac:dyDescent="0.15">
      <c r="A32" s="73"/>
      <c r="B32" s="74"/>
      <c r="C32" s="87"/>
      <c r="D32" s="42" t="s">
        <v>24</v>
      </c>
      <c r="E32" s="28">
        <f t="shared" si="0"/>
        <v>85</v>
      </c>
      <c r="F32" s="29">
        <f t="shared" si="3"/>
        <v>3.5</v>
      </c>
      <c r="G32" s="30">
        <f t="shared" si="3"/>
        <v>10.6</v>
      </c>
      <c r="H32" s="30">
        <f t="shared" si="3"/>
        <v>52.9</v>
      </c>
      <c r="I32" s="30">
        <f t="shared" si="3"/>
        <v>23.5</v>
      </c>
      <c r="J32" s="30">
        <f t="shared" si="3"/>
        <v>2.4</v>
      </c>
      <c r="K32" s="31">
        <f t="shared" si="3"/>
        <v>7.1</v>
      </c>
    </row>
    <row r="33" spans="1:11" ht="14.25" customHeight="1" x14ac:dyDescent="0.15">
      <c r="A33" s="73"/>
      <c r="B33" s="74"/>
      <c r="C33" s="88"/>
      <c r="D33" s="42" t="s">
        <v>91</v>
      </c>
      <c r="E33" s="37">
        <f t="shared" ref="E33:E49" si="4">E144</f>
        <v>83</v>
      </c>
      <c r="F33" s="38">
        <f t="shared" si="3"/>
        <v>6</v>
      </c>
      <c r="G33" s="39">
        <f t="shared" si="3"/>
        <v>8.4</v>
      </c>
      <c r="H33" s="39">
        <f t="shared" si="3"/>
        <v>50.6</v>
      </c>
      <c r="I33" s="39">
        <f t="shared" si="3"/>
        <v>12</v>
      </c>
      <c r="J33" s="39">
        <f t="shared" si="3"/>
        <v>10.8</v>
      </c>
      <c r="K33" s="40">
        <f t="shared" si="3"/>
        <v>12</v>
      </c>
    </row>
    <row r="34" spans="1:11" ht="14.25" customHeight="1" x14ac:dyDescent="0.15">
      <c r="A34" s="89" t="s">
        <v>10</v>
      </c>
      <c r="B34" s="90"/>
      <c r="C34" s="77" t="s">
        <v>27</v>
      </c>
      <c r="D34" s="78"/>
      <c r="E34" s="33">
        <f t="shared" si="4"/>
        <v>446</v>
      </c>
      <c r="F34" s="34">
        <f t="shared" si="3"/>
        <v>7.2</v>
      </c>
      <c r="G34" s="35">
        <f t="shared" si="3"/>
        <v>12.6</v>
      </c>
      <c r="H34" s="35">
        <f t="shared" si="3"/>
        <v>69.5</v>
      </c>
      <c r="I34" s="35">
        <f t="shared" si="3"/>
        <v>6.1</v>
      </c>
      <c r="J34" s="35">
        <f t="shared" si="3"/>
        <v>1.6</v>
      </c>
      <c r="K34" s="36">
        <f t="shared" si="3"/>
        <v>3.1</v>
      </c>
    </row>
    <row r="35" spans="1:11" ht="14.25" customHeight="1" x14ac:dyDescent="0.15">
      <c r="A35" s="91"/>
      <c r="B35" s="92"/>
      <c r="C35" s="67" t="s">
        <v>28</v>
      </c>
      <c r="D35" s="68"/>
      <c r="E35" s="28">
        <f t="shared" si="4"/>
        <v>77</v>
      </c>
      <c r="F35" s="29">
        <f t="shared" si="3"/>
        <v>3.9</v>
      </c>
      <c r="G35" s="30">
        <f t="shared" si="3"/>
        <v>16.899999999999999</v>
      </c>
      <c r="H35" s="30">
        <f t="shared" si="3"/>
        <v>54.5</v>
      </c>
      <c r="I35" s="30">
        <f t="shared" si="3"/>
        <v>10.4</v>
      </c>
      <c r="J35" s="30">
        <f t="shared" si="3"/>
        <v>7.8</v>
      </c>
      <c r="K35" s="31">
        <f t="shared" si="3"/>
        <v>6.5</v>
      </c>
    </row>
    <row r="36" spans="1:11" ht="14.25" customHeight="1" x14ac:dyDescent="0.15">
      <c r="A36" s="91"/>
      <c r="B36" s="92"/>
      <c r="C36" s="67" t="s">
        <v>29</v>
      </c>
      <c r="D36" s="68"/>
      <c r="E36" s="28">
        <f t="shared" si="4"/>
        <v>47</v>
      </c>
      <c r="F36" s="29">
        <f t="shared" si="3"/>
        <v>2.1</v>
      </c>
      <c r="G36" s="30">
        <f t="shared" si="3"/>
        <v>21.3</v>
      </c>
      <c r="H36" s="30">
        <f t="shared" si="3"/>
        <v>57.4</v>
      </c>
      <c r="I36" s="30">
        <f t="shared" si="3"/>
        <v>12.8</v>
      </c>
      <c r="J36" s="30">
        <f t="shared" si="3"/>
        <v>4.3</v>
      </c>
      <c r="K36" s="31">
        <f t="shared" si="3"/>
        <v>2.1</v>
      </c>
    </row>
    <row r="37" spans="1:11" ht="14.25" customHeight="1" x14ac:dyDescent="0.15">
      <c r="A37" s="91"/>
      <c r="B37" s="92"/>
      <c r="C37" s="67" t="s">
        <v>30</v>
      </c>
      <c r="D37" s="68"/>
      <c r="E37" s="28">
        <f t="shared" si="4"/>
        <v>30</v>
      </c>
      <c r="F37" s="29">
        <f t="shared" ref="F37:K46" si="5">IFERROR(ROUND(F148/$E37*100,1),"-")</f>
        <v>0</v>
      </c>
      <c r="G37" s="30">
        <f t="shared" si="5"/>
        <v>13.3</v>
      </c>
      <c r="H37" s="30">
        <f t="shared" si="5"/>
        <v>80</v>
      </c>
      <c r="I37" s="30">
        <f t="shared" si="5"/>
        <v>6.7</v>
      </c>
      <c r="J37" s="30">
        <f t="shared" si="5"/>
        <v>0</v>
      </c>
      <c r="K37" s="31">
        <f t="shared" si="5"/>
        <v>0</v>
      </c>
    </row>
    <row r="38" spans="1:11" ht="14.25" customHeight="1" x14ac:dyDescent="0.15">
      <c r="A38" s="91"/>
      <c r="B38" s="92"/>
      <c r="C38" s="67" t="s">
        <v>31</v>
      </c>
      <c r="D38" s="68"/>
      <c r="E38" s="28">
        <f t="shared" si="4"/>
        <v>109</v>
      </c>
      <c r="F38" s="29">
        <f t="shared" si="5"/>
        <v>4.5999999999999996</v>
      </c>
      <c r="G38" s="30">
        <f t="shared" si="5"/>
        <v>8.3000000000000007</v>
      </c>
      <c r="H38" s="30">
        <f t="shared" si="5"/>
        <v>56.9</v>
      </c>
      <c r="I38" s="30">
        <f t="shared" si="5"/>
        <v>18.3</v>
      </c>
      <c r="J38" s="30">
        <f t="shared" si="5"/>
        <v>4.5999999999999996</v>
      </c>
      <c r="K38" s="31">
        <f t="shared" si="5"/>
        <v>7.3</v>
      </c>
    </row>
    <row r="39" spans="1:11" ht="14.25" customHeight="1" x14ac:dyDescent="0.15">
      <c r="A39" s="91"/>
      <c r="B39" s="92"/>
      <c r="C39" s="67" t="s">
        <v>32</v>
      </c>
      <c r="D39" s="68"/>
      <c r="E39" s="28">
        <f t="shared" si="4"/>
        <v>17</v>
      </c>
      <c r="F39" s="29">
        <f t="shared" si="5"/>
        <v>11.8</v>
      </c>
      <c r="G39" s="30">
        <f t="shared" si="5"/>
        <v>23.5</v>
      </c>
      <c r="H39" s="30">
        <f t="shared" si="5"/>
        <v>52.9</v>
      </c>
      <c r="I39" s="30">
        <f t="shared" si="5"/>
        <v>0</v>
      </c>
      <c r="J39" s="30">
        <f t="shared" si="5"/>
        <v>0</v>
      </c>
      <c r="K39" s="31">
        <f t="shared" si="5"/>
        <v>11.8</v>
      </c>
    </row>
    <row r="40" spans="1:11" ht="14.25" customHeight="1" x14ac:dyDescent="0.15">
      <c r="A40" s="91"/>
      <c r="B40" s="92"/>
      <c r="C40" s="67" t="s">
        <v>33</v>
      </c>
      <c r="D40" s="68"/>
      <c r="E40" s="28">
        <f t="shared" si="4"/>
        <v>104</v>
      </c>
      <c r="F40" s="29">
        <f t="shared" si="5"/>
        <v>6.7</v>
      </c>
      <c r="G40" s="30">
        <f t="shared" si="5"/>
        <v>10.6</v>
      </c>
      <c r="H40" s="30">
        <f t="shared" si="5"/>
        <v>50</v>
      </c>
      <c r="I40" s="30">
        <f t="shared" si="5"/>
        <v>16.3</v>
      </c>
      <c r="J40" s="30">
        <f t="shared" si="5"/>
        <v>6.7</v>
      </c>
      <c r="K40" s="31">
        <f t="shared" si="5"/>
        <v>9.6</v>
      </c>
    </row>
    <row r="41" spans="1:11" ht="14.25" customHeight="1" x14ac:dyDescent="0.15">
      <c r="A41" s="91"/>
      <c r="B41" s="92"/>
      <c r="C41" s="67" t="s">
        <v>34</v>
      </c>
      <c r="D41" s="68"/>
      <c r="E41" s="28">
        <f t="shared" si="4"/>
        <v>89</v>
      </c>
      <c r="F41" s="29">
        <f t="shared" si="5"/>
        <v>6.7</v>
      </c>
      <c r="G41" s="30">
        <f t="shared" si="5"/>
        <v>12.4</v>
      </c>
      <c r="H41" s="30">
        <f t="shared" si="5"/>
        <v>56.2</v>
      </c>
      <c r="I41" s="30">
        <f t="shared" si="5"/>
        <v>14.6</v>
      </c>
      <c r="J41" s="30">
        <f t="shared" si="5"/>
        <v>6.7</v>
      </c>
      <c r="K41" s="31">
        <f t="shared" si="5"/>
        <v>3.4</v>
      </c>
    </row>
    <row r="42" spans="1:11" ht="14.25" customHeight="1" x14ac:dyDescent="0.15">
      <c r="A42" s="91"/>
      <c r="B42" s="92"/>
      <c r="C42" s="67" t="s">
        <v>0</v>
      </c>
      <c r="D42" s="68"/>
      <c r="E42" s="28">
        <f t="shared" si="4"/>
        <v>16</v>
      </c>
      <c r="F42" s="29">
        <f t="shared" si="5"/>
        <v>6.3</v>
      </c>
      <c r="G42" s="30">
        <f t="shared" si="5"/>
        <v>18.8</v>
      </c>
      <c r="H42" s="30">
        <f t="shared" si="5"/>
        <v>50</v>
      </c>
      <c r="I42" s="30">
        <f t="shared" si="5"/>
        <v>12.5</v>
      </c>
      <c r="J42" s="30">
        <f t="shared" si="5"/>
        <v>12.5</v>
      </c>
      <c r="K42" s="31">
        <f t="shared" si="5"/>
        <v>0</v>
      </c>
    </row>
    <row r="43" spans="1:11" ht="14.25" customHeight="1" x14ac:dyDescent="0.15">
      <c r="A43" s="91"/>
      <c r="B43" s="92"/>
      <c r="C43" s="69" t="s">
        <v>6</v>
      </c>
      <c r="D43" s="70"/>
      <c r="E43" s="37">
        <f t="shared" si="4"/>
        <v>13</v>
      </c>
      <c r="F43" s="38">
        <f t="shared" si="5"/>
        <v>0</v>
      </c>
      <c r="G43" s="39">
        <f t="shared" si="5"/>
        <v>7.7</v>
      </c>
      <c r="H43" s="39">
        <f t="shared" si="5"/>
        <v>53.8</v>
      </c>
      <c r="I43" s="39">
        <f t="shared" si="5"/>
        <v>7.7</v>
      </c>
      <c r="J43" s="39">
        <f t="shared" si="5"/>
        <v>0</v>
      </c>
      <c r="K43" s="40">
        <f t="shared" si="5"/>
        <v>30.8</v>
      </c>
    </row>
    <row r="44" spans="1:11" ht="14.25" customHeight="1" x14ac:dyDescent="0.15">
      <c r="A44" s="71" t="s">
        <v>11</v>
      </c>
      <c r="B44" s="72"/>
      <c r="C44" s="77" t="s">
        <v>35</v>
      </c>
      <c r="D44" s="78"/>
      <c r="E44" s="33">
        <f t="shared" si="4"/>
        <v>210</v>
      </c>
      <c r="F44" s="34">
        <f t="shared" si="5"/>
        <v>5.7</v>
      </c>
      <c r="G44" s="35">
        <f t="shared" si="5"/>
        <v>14.3</v>
      </c>
      <c r="H44" s="35">
        <f t="shared" si="5"/>
        <v>62.9</v>
      </c>
      <c r="I44" s="35">
        <f t="shared" si="5"/>
        <v>11</v>
      </c>
      <c r="J44" s="35">
        <f t="shared" si="5"/>
        <v>3.8</v>
      </c>
      <c r="K44" s="36">
        <f t="shared" si="5"/>
        <v>2.4</v>
      </c>
    </row>
    <row r="45" spans="1:11" ht="14.25" customHeight="1" x14ac:dyDescent="0.15">
      <c r="A45" s="73"/>
      <c r="B45" s="74"/>
      <c r="C45" s="67" t="s">
        <v>36</v>
      </c>
      <c r="D45" s="68"/>
      <c r="E45" s="28">
        <f t="shared" si="4"/>
        <v>284</v>
      </c>
      <c r="F45" s="29">
        <f t="shared" si="5"/>
        <v>6.3</v>
      </c>
      <c r="G45" s="30">
        <f t="shared" si="5"/>
        <v>13.4</v>
      </c>
      <c r="H45" s="30">
        <f t="shared" si="5"/>
        <v>56</v>
      </c>
      <c r="I45" s="30">
        <f t="shared" si="5"/>
        <v>13</v>
      </c>
      <c r="J45" s="30">
        <f t="shared" si="5"/>
        <v>4.9000000000000004</v>
      </c>
      <c r="K45" s="31">
        <f t="shared" si="5"/>
        <v>6.3</v>
      </c>
    </row>
    <row r="46" spans="1:11" ht="14.25" customHeight="1" x14ac:dyDescent="0.15">
      <c r="A46" s="73"/>
      <c r="B46" s="74"/>
      <c r="C46" s="67" t="s">
        <v>37</v>
      </c>
      <c r="D46" s="68"/>
      <c r="E46" s="28">
        <f t="shared" si="4"/>
        <v>229</v>
      </c>
      <c r="F46" s="29">
        <f t="shared" si="5"/>
        <v>5.2</v>
      </c>
      <c r="G46" s="30">
        <f t="shared" si="5"/>
        <v>14.4</v>
      </c>
      <c r="H46" s="30">
        <f t="shared" si="5"/>
        <v>66.400000000000006</v>
      </c>
      <c r="I46" s="30">
        <f t="shared" si="5"/>
        <v>5.7</v>
      </c>
      <c r="J46" s="30">
        <f t="shared" si="5"/>
        <v>3.5</v>
      </c>
      <c r="K46" s="31">
        <f t="shared" si="5"/>
        <v>4.8</v>
      </c>
    </row>
    <row r="47" spans="1:11" ht="14.25" customHeight="1" x14ac:dyDescent="0.15">
      <c r="A47" s="73"/>
      <c r="B47" s="74"/>
      <c r="C47" s="67" t="s">
        <v>38</v>
      </c>
      <c r="D47" s="68"/>
      <c r="E47" s="28">
        <f t="shared" si="4"/>
        <v>162</v>
      </c>
      <c r="F47" s="29">
        <f t="shared" ref="F47:K56" si="6">IFERROR(ROUND(F158/$E47*100,1),"-")</f>
        <v>4.3</v>
      </c>
      <c r="G47" s="30">
        <f t="shared" si="6"/>
        <v>9.9</v>
      </c>
      <c r="H47" s="30">
        <f t="shared" si="6"/>
        <v>69.099999999999994</v>
      </c>
      <c r="I47" s="30">
        <f t="shared" si="6"/>
        <v>10.5</v>
      </c>
      <c r="J47" s="30">
        <f t="shared" si="6"/>
        <v>1.9</v>
      </c>
      <c r="K47" s="31">
        <f t="shared" si="6"/>
        <v>4.3</v>
      </c>
    </row>
    <row r="48" spans="1:11" ht="14.25" customHeight="1" x14ac:dyDescent="0.15">
      <c r="A48" s="73"/>
      <c r="B48" s="74"/>
      <c r="C48" s="67" t="s">
        <v>39</v>
      </c>
      <c r="D48" s="68"/>
      <c r="E48" s="28">
        <f t="shared" si="4"/>
        <v>43</v>
      </c>
      <c r="F48" s="29">
        <f t="shared" si="6"/>
        <v>16.3</v>
      </c>
      <c r="G48" s="30">
        <f t="shared" si="6"/>
        <v>7</v>
      </c>
      <c r="H48" s="30">
        <f t="shared" si="6"/>
        <v>60.5</v>
      </c>
      <c r="I48" s="30">
        <f t="shared" si="6"/>
        <v>9.3000000000000007</v>
      </c>
      <c r="J48" s="30">
        <f t="shared" si="6"/>
        <v>4.7</v>
      </c>
      <c r="K48" s="31">
        <f t="shared" si="6"/>
        <v>2.2999999999999998</v>
      </c>
    </row>
    <row r="49" spans="1:11" ht="14.25" customHeight="1" x14ac:dyDescent="0.15">
      <c r="A49" s="73"/>
      <c r="B49" s="74"/>
      <c r="C49" s="67" t="s">
        <v>40</v>
      </c>
      <c r="D49" s="68"/>
      <c r="E49" s="28">
        <f t="shared" si="4"/>
        <v>9</v>
      </c>
      <c r="F49" s="29">
        <f t="shared" si="6"/>
        <v>11.1</v>
      </c>
      <c r="G49" s="30">
        <f t="shared" si="6"/>
        <v>11.1</v>
      </c>
      <c r="H49" s="30">
        <f t="shared" si="6"/>
        <v>44.4</v>
      </c>
      <c r="I49" s="30">
        <f t="shared" si="6"/>
        <v>11.1</v>
      </c>
      <c r="J49" s="30">
        <f t="shared" si="6"/>
        <v>0</v>
      </c>
      <c r="K49" s="31">
        <f t="shared" si="6"/>
        <v>22.2</v>
      </c>
    </row>
    <row r="50" spans="1:11" ht="14.25" customHeight="1" x14ac:dyDescent="0.15">
      <c r="A50" s="75"/>
      <c r="B50" s="76"/>
      <c r="C50" s="69" t="s">
        <v>6</v>
      </c>
      <c r="D50" s="70"/>
      <c r="E50" s="37">
        <f t="shared" ref="E50:E81" si="7">E161</f>
        <v>11</v>
      </c>
      <c r="F50" s="38">
        <f t="shared" si="6"/>
        <v>0</v>
      </c>
      <c r="G50" s="39">
        <f t="shared" si="6"/>
        <v>9.1</v>
      </c>
      <c r="H50" s="39">
        <f t="shared" si="6"/>
        <v>54.5</v>
      </c>
      <c r="I50" s="39">
        <f t="shared" si="6"/>
        <v>9.1</v>
      </c>
      <c r="J50" s="39">
        <f t="shared" si="6"/>
        <v>0</v>
      </c>
      <c r="K50" s="40">
        <f t="shared" si="6"/>
        <v>27.3</v>
      </c>
    </row>
    <row r="51" spans="1:11" ht="31.5" customHeight="1" x14ac:dyDescent="0.15">
      <c r="A51" s="71" t="s">
        <v>72</v>
      </c>
      <c r="B51" s="72"/>
      <c r="C51" s="77" t="s">
        <v>41</v>
      </c>
      <c r="D51" s="78"/>
      <c r="E51" s="33">
        <f t="shared" si="7"/>
        <v>140</v>
      </c>
      <c r="F51" s="34">
        <f t="shared" si="6"/>
        <v>7.1</v>
      </c>
      <c r="G51" s="35">
        <f t="shared" si="6"/>
        <v>17.899999999999999</v>
      </c>
      <c r="H51" s="35">
        <f t="shared" si="6"/>
        <v>65.7</v>
      </c>
      <c r="I51" s="35">
        <f t="shared" si="6"/>
        <v>5</v>
      </c>
      <c r="J51" s="35">
        <f t="shared" si="6"/>
        <v>2.1</v>
      </c>
      <c r="K51" s="36">
        <f t="shared" si="6"/>
        <v>2.1</v>
      </c>
    </row>
    <row r="52" spans="1:11" ht="31.5" customHeight="1" x14ac:dyDescent="0.15">
      <c r="A52" s="73"/>
      <c r="B52" s="74"/>
      <c r="C52" s="67" t="s">
        <v>42</v>
      </c>
      <c r="D52" s="68"/>
      <c r="E52" s="28">
        <f t="shared" si="7"/>
        <v>104</v>
      </c>
      <c r="F52" s="29">
        <f t="shared" si="6"/>
        <v>8.6999999999999993</v>
      </c>
      <c r="G52" s="30">
        <f t="shared" si="6"/>
        <v>8.6999999999999993</v>
      </c>
      <c r="H52" s="30">
        <f t="shared" si="6"/>
        <v>81.7</v>
      </c>
      <c r="I52" s="30">
        <f t="shared" si="6"/>
        <v>1</v>
      </c>
      <c r="J52" s="30">
        <f t="shared" si="6"/>
        <v>0</v>
      </c>
      <c r="K52" s="31">
        <f t="shared" si="6"/>
        <v>0</v>
      </c>
    </row>
    <row r="53" spans="1:11" ht="31.5" customHeight="1" x14ac:dyDescent="0.15">
      <c r="A53" s="73"/>
      <c r="B53" s="74"/>
      <c r="C53" s="67" t="s">
        <v>43</v>
      </c>
      <c r="D53" s="68"/>
      <c r="E53" s="28">
        <f t="shared" si="7"/>
        <v>114</v>
      </c>
      <c r="F53" s="29">
        <f t="shared" si="6"/>
        <v>6.1</v>
      </c>
      <c r="G53" s="30">
        <f t="shared" si="6"/>
        <v>4.4000000000000004</v>
      </c>
      <c r="H53" s="30">
        <f t="shared" si="6"/>
        <v>78.900000000000006</v>
      </c>
      <c r="I53" s="30">
        <f t="shared" si="6"/>
        <v>4.4000000000000004</v>
      </c>
      <c r="J53" s="30">
        <f t="shared" si="6"/>
        <v>1.8</v>
      </c>
      <c r="K53" s="31">
        <f t="shared" si="6"/>
        <v>4.4000000000000004</v>
      </c>
    </row>
    <row r="54" spans="1:11" ht="31.5" customHeight="1" x14ac:dyDescent="0.15">
      <c r="A54" s="73"/>
      <c r="B54" s="74"/>
      <c r="C54" s="67" t="s">
        <v>44</v>
      </c>
      <c r="D54" s="68"/>
      <c r="E54" s="28">
        <f t="shared" si="7"/>
        <v>68</v>
      </c>
      <c r="F54" s="29">
        <f t="shared" si="6"/>
        <v>5.9</v>
      </c>
      <c r="G54" s="30">
        <f t="shared" si="6"/>
        <v>13.2</v>
      </c>
      <c r="H54" s="30">
        <f t="shared" si="6"/>
        <v>60.3</v>
      </c>
      <c r="I54" s="30">
        <f t="shared" si="6"/>
        <v>11.8</v>
      </c>
      <c r="J54" s="30">
        <f t="shared" si="6"/>
        <v>4.4000000000000004</v>
      </c>
      <c r="K54" s="31">
        <f t="shared" si="6"/>
        <v>4.4000000000000004</v>
      </c>
    </row>
    <row r="55" spans="1:11" ht="31.5" customHeight="1" x14ac:dyDescent="0.15">
      <c r="A55" s="73"/>
      <c r="B55" s="74"/>
      <c r="C55" s="67" t="s">
        <v>45</v>
      </c>
      <c r="D55" s="68"/>
      <c r="E55" s="28">
        <f t="shared" si="7"/>
        <v>87</v>
      </c>
      <c r="F55" s="29">
        <f t="shared" si="6"/>
        <v>6.9</v>
      </c>
      <c r="G55" s="30">
        <f t="shared" si="6"/>
        <v>24.1</v>
      </c>
      <c r="H55" s="30">
        <f t="shared" si="6"/>
        <v>42.5</v>
      </c>
      <c r="I55" s="30">
        <f t="shared" si="6"/>
        <v>18.399999999999999</v>
      </c>
      <c r="J55" s="30">
        <f t="shared" si="6"/>
        <v>4.5999999999999996</v>
      </c>
      <c r="K55" s="31">
        <f t="shared" si="6"/>
        <v>3.4</v>
      </c>
    </row>
    <row r="56" spans="1:11" ht="31.5" customHeight="1" x14ac:dyDescent="0.15">
      <c r="A56" s="73"/>
      <c r="B56" s="74"/>
      <c r="C56" s="67" t="s">
        <v>46</v>
      </c>
      <c r="D56" s="68"/>
      <c r="E56" s="28">
        <f t="shared" si="7"/>
        <v>209</v>
      </c>
      <c r="F56" s="29">
        <f t="shared" si="6"/>
        <v>5.3</v>
      </c>
      <c r="G56" s="30">
        <f t="shared" si="6"/>
        <v>12.4</v>
      </c>
      <c r="H56" s="30">
        <f t="shared" si="6"/>
        <v>48.3</v>
      </c>
      <c r="I56" s="30">
        <f t="shared" si="6"/>
        <v>17.7</v>
      </c>
      <c r="J56" s="30">
        <f t="shared" si="6"/>
        <v>6.7</v>
      </c>
      <c r="K56" s="31">
        <f t="shared" si="6"/>
        <v>9.6</v>
      </c>
    </row>
    <row r="57" spans="1:11" ht="31.5" customHeight="1" x14ac:dyDescent="0.15">
      <c r="A57" s="73"/>
      <c r="B57" s="74"/>
      <c r="C57" s="67" t="s">
        <v>47</v>
      </c>
      <c r="D57" s="68"/>
      <c r="E57" s="28">
        <f t="shared" si="7"/>
        <v>201</v>
      </c>
      <c r="F57" s="29">
        <f t="shared" ref="F57:K66" si="8">IFERROR(ROUND(F168/$E57*100,1),"-")</f>
        <v>4</v>
      </c>
      <c r="G57" s="30">
        <f t="shared" si="8"/>
        <v>11.9</v>
      </c>
      <c r="H57" s="30">
        <f t="shared" si="8"/>
        <v>66.7</v>
      </c>
      <c r="I57" s="30">
        <f t="shared" si="8"/>
        <v>9.5</v>
      </c>
      <c r="J57" s="30">
        <f t="shared" si="8"/>
        <v>4</v>
      </c>
      <c r="K57" s="31">
        <f t="shared" si="8"/>
        <v>4</v>
      </c>
    </row>
    <row r="58" spans="1:11" ht="31.5" customHeight="1" x14ac:dyDescent="0.15">
      <c r="A58" s="75"/>
      <c r="B58" s="76"/>
      <c r="C58" s="69" t="s">
        <v>6</v>
      </c>
      <c r="D58" s="70"/>
      <c r="E58" s="37">
        <f t="shared" si="7"/>
        <v>25</v>
      </c>
      <c r="F58" s="38">
        <f t="shared" si="8"/>
        <v>8</v>
      </c>
      <c r="G58" s="39">
        <f t="shared" si="8"/>
        <v>12</v>
      </c>
      <c r="H58" s="39">
        <f t="shared" si="8"/>
        <v>44</v>
      </c>
      <c r="I58" s="39">
        <f t="shared" si="8"/>
        <v>12</v>
      </c>
      <c r="J58" s="39">
        <f t="shared" si="8"/>
        <v>4</v>
      </c>
      <c r="K58" s="40">
        <f t="shared" si="8"/>
        <v>20</v>
      </c>
    </row>
    <row r="59" spans="1:11" ht="14.25" customHeight="1" x14ac:dyDescent="0.15">
      <c r="A59" s="71" t="s">
        <v>73</v>
      </c>
      <c r="B59" s="72"/>
      <c r="C59" s="77" t="s">
        <v>68</v>
      </c>
      <c r="D59" s="78"/>
      <c r="E59" s="33">
        <f t="shared" si="7"/>
        <v>219</v>
      </c>
      <c r="F59" s="34">
        <f t="shared" si="8"/>
        <v>5.9</v>
      </c>
      <c r="G59" s="35">
        <f t="shared" si="8"/>
        <v>14.2</v>
      </c>
      <c r="H59" s="35">
        <f t="shared" si="8"/>
        <v>56.6</v>
      </c>
      <c r="I59" s="35">
        <f t="shared" si="8"/>
        <v>11.9</v>
      </c>
      <c r="J59" s="35">
        <f t="shared" si="8"/>
        <v>4.5999999999999996</v>
      </c>
      <c r="K59" s="36">
        <f t="shared" si="8"/>
        <v>6.8</v>
      </c>
    </row>
    <row r="60" spans="1:11" ht="14.25" customHeight="1" x14ac:dyDescent="0.15">
      <c r="A60" s="73"/>
      <c r="B60" s="74"/>
      <c r="C60" s="67" t="s">
        <v>69</v>
      </c>
      <c r="D60" s="68"/>
      <c r="E60" s="28">
        <f t="shared" si="7"/>
        <v>25</v>
      </c>
      <c r="F60" s="29">
        <f t="shared" si="8"/>
        <v>12</v>
      </c>
      <c r="G60" s="30">
        <f t="shared" si="8"/>
        <v>12</v>
      </c>
      <c r="H60" s="30">
        <f t="shared" si="8"/>
        <v>68</v>
      </c>
      <c r="I60" s="30">
        <f t="shared" si="8"/>
        <v>4</v>
      </c>
      <c r="J60" s="30">
        <f t="shared" si="8"/>
        <v>4</v>
      </c>
      <c r="K60" s="31">
        <f t="shared" si="8"/>
        <v>0</v>
      </c>
    </row>
    <row r="61" spans="1:11" ht="14.25" customHeight="1" x14ac:dyDescent="0.15">
      <c r="A61" s="73"/>
      <c r="B61" s="74"/>
      <c r="C61" s="67" t="s">
        <v>48</v>
      </c>
      <c r="D61" s="68"/>
      <c r="E61" s="28">
        <f t="shared" si="7"/>
        <v>431</v>
      </c>
      <c r="F61" s="29">
        <f t="shared" si="8"/>
        <v>5.3</v>
      </c>
      <c r="G61" s="30">
        <f t="shared" si="8"/>
        <v>13.9</v>
      </c>
      <c r="H61" s="30">
        <f t="shared" si="8"/>
        <v>64.5</v>
      </c>
      <c r="I61" s="30">
        <f t="shared" si="8"/>
        <v>8.6</v>
      </c>
      <c r="J61" s="30">
        <f t="shared" si="8"/>
        <v>3</v>
      </c>
      <c r="K61" s="31">
        <f t="shared" si="8"/>
        <v>4.5999999999999996</v>
      </c>
    </row>
    <row r="62" spans="1:11" ht="14.25" customHeight="1" x14ac:dyDescent="0.15">
      <c r="A62" s="73"/>
      <c r="B62" s="74"/>
      <c r="C62" s="67" t="s">
        <v>49</v>
      </c>
      <c r="D62" s="68"/>
      <c r="E62" s="28">
        <f t="shared" si="7"/>
        <v>31</v>
      </c>
      <c r="F62" s="29">
        <f t="shared" si="8"/>
        <v>9.6999999999999993</v>
      </c>
      <c r="G62" s="30">
        <f t="shared" si="8"/>
        <v>0</v>
      </c>
      <c r="H62" s="30">
        <f t="shared" si="8"/>
        <v>64.5</v>
      </c>
      <c r="I62" s="30">
        <f t="shared" si="8"/>
        <v>12.9</v>
      </c>
      <c r="J62" s="30">
        <f t="shared" si="8"/>
        <v>6.5</v>
      </c>
      <c r="K62" s="31">
        <f t="shared" si="8"/>
        <v>6.5</v>
      </c>
    </row>
    <row r="63" spans="1:11" ht="14.25" customHeight="1" x14ac:dyDescent="0.15">
      <c r="A63" s="73"/>
      <c r="B63" s="74"/>
      <c r="C63" s="67" t="s">
        <v>50</v>
      </c>
      <c r="D63" s="68"/>
      <c r="E63" s="28">
        <f t="shared" si="7"/>
        <v>195</v>
      </c>
      <c r="F63" s="29">
        <f t="shared" si="8"/>
        <v>6.2</v>
      </c>
      <c r="G63" s="30">
        <f t="shared" si="8"/>
        <v>12.3</v>
      </c>
      <c r="H63" s="30">
        <f t="shared" si="8"/>
        <v>65.599999999999994</v>
      </c>
      <c r="I63" s="30">
        <f t="shared" si="8"/>
        <v>9.1999999999999993</v>
      </c>
      <c r="J63" s="30">
        <f t="shared" si="8"/>
        <v>4.0999999999999996</v>
      </c>
      <c r="K63" s="31">
        <f t="shared" si="8"/>
        <v>2.6</v>
      </c>
    </row>
    <row r="64" spans="1:11" ht="14.25" customHeight="1" x14ac:dyDescent="0.15">
      <c r="A64" s="73"/>
      <c r="B64" s="74"/>
      <c r="C64" s="67" t="s">
        <v>0</v>
      </c>
      <c r="D64" s="68"/>
      <c r="E64" s="28">
        <f t="shared" si="7"/>
        <v>27</v>
      </c>
      <c r="F64" s="29">
        <f t="shared" si="8"/>
        <v>7.4</v>
      </c>
      <c r="G64" s="30">
        <f t="shared" si="8"/>
        <v>7.4</v>
      </c>
      <c r="H64" s="30">
        <f t="shared" si="8"/>
        <v>48.1</v>
      </c>
      <c r="I64" s="30">
        <f t="shared" si="8"/>
        <v>22.2</v>
      </c>
      <c r="J64" s="30">
        <f t="shared" si="8"/>
        <v>3.7</v>
      </c>
      <c r="K64" s="31">
        <f t="shared" si="8"/>
        <v>11.1</v>
      </c>
    </row>
    <row r="65" spans="1:11" ht="14.25" customHeight="1" x14ac:dyDescent="0.15">
      <c r="A65" s="75"/>
      <c r="B65" s="76"/>
      <c r="C65" s="67" t="s">
        <v>6</v>
      </c>
      <c r="D65" s="68"/>
      <c r="E65" s="37">
        <f t="shared" si="7"/>
        <v>20</v>
      </c>
      <c r="F65" s="38">
        <f t="shared" si="8"/>
        <v>5</v>
      </c>
      <c r="G65" s="39">
        <f t="shared" si="8"/>
        <v>10</v>
      </c>
      <c r="H65" s="39">
        <f t="shared" si="8"/>
        <v>55</v>
      </c>
      <c r="I65" s="39">
        <f t="shared" si="8"/>
        <v>20</v>
      </c>
      <c r="J65" s="39">
        <f t="shared" si="8"/>
        <v>0</v>
      </c>
      <c r="K65" s="40">
        <f t="shared" si="8"/>
        <v>10</v>
      </c>
    </row>
    <row r="66" spans="1:11" ht="14.25" customHeight="1" x14ac:dyDescent="0.15">
      <c r="A66" s="71" t="s">
        <v>15</v>
      </c>
      <c r="B66" s="72"/>
      <c r="C66" s="77" t="s">
        <v>74</v>
      </c>
      <c r="D66" s="78"/>
      <c r="E66" s="33">
        <f t="shared" si="7"/>
        <v>203</v>
      </c>
      <c r="F66" s="34">
        <f t="shared" si="8"/>
        <v>6.9</v>
      </c>
      <c r="G66" s="35">
        <f t="shared" si="8"/>
        <v>11.8</v>
      </c>
      <c r="H66" s="35">
        <f t="shared" si="8"/>
        <v>58.1</v>
      </c>
      <c r="I66" s="35">
        <f t="shared" si="8"/>
        <v>10.3</v>
      </c>
      <c r="J66" s="35">
        <f t="shared" si="8"/>
        <v>4.9000000000000004</v>
      </c>
      <c r="K66" s="36">
        <f t="shared" si="8"/>
        <v>7.9</v>
      </c>
    </row>
    <row r="67" spans="1:11" ht="14.25" customHeight="1" x14ac:dyDescent="0.15">
      <c r="A67" s="73"/>
      <c r="B67" s="74"/>
      <c r="C67" s="67" t="s">
        <v>75</v>
      </c>
      <c r="D67" s="68"/>
      <c r="E67" s="28">
        <f t="shared" si="7"/>
        <v>151</v>
      </c>
      <c r="F67" s="29">
        <f t="shared" ref="F67:K67" si="9">IFERROR(ROUND(F178/$E67*100,1),"-")</f>
        <v>6.6</v>
      </c>
      <c r="G67" s="30">
        <f t="shared" si="9"/>
        <v>15.2</v>
      </c>
      <c r="H67" s="30">
        <f t="shared" si="9"/>
        <v>65.599999999999994</v>
      </c>
      <c r="I67" s="30">
        <f t="shared" si="9"/>
        <v>7.9</v>
      </c>
      <c r="J67" s="30">
        <f t="shared" si="9"/>
        <v>3.3</v>
      </c>
      <c r="K67" s="31">
        <f t="shared" si="9"/>
        <v>1.3</v>
      </c>
    </row>
    <row r="68" spans="1:11" ht="14.25" customHeight="1" x14ac:dyDescent="0.15">
      <c r="A68" s="73"/>
      <c r="B68" s="74"/>
      <c r="C68" s="67" t="s">
        <v>76</v>
      </c>
      <c r="D68" s="68"/>
      <c r="E68" s="28">
        <f t="shared" si="7"/>
        <v>118</v>
      </c>
      <c r="F68" s="29">
        <f t="shared" ref="F68:K68" si="10">IFERROR(ROUND(F179/$E68*100,1),"-")</f>
        <v>6.8</v>
      </c>
      <c r="G68" s="30">
        <f t="shared" si="10"/>
        <v>10.199999999999999</v>
      </c>
      <c r="H68" s="30">
        <f t="shared" si="10"/>
        <v>66.099999999999994</v>
      </c>
      <c r="I68" s="30">
        <f t="shared" si="10"/>
        <v>9.3000000000000007</v>
      </c>
      <c r="J68" s="30">
        <f t="shared" si="10"/>
        <v>2.5</v>
      </c>
      <c r="K68" s="31">
        <f t="shared" si="10"/>
        <v>5.0999999999999996</v>
      </c>
    </row>
    <row r="69" spans="1:11" ht="14.25" customHeight="1" x14ac:dyDescent="0.15">
      <c r="A69" s="73"/>
      <c r="B69" s="74"/>
      <c r="C69" s="67" t="s">
        <v>77</v>
      </c>
      <c r="D69" s="68"/>
      <c r="E69" s="28">
        <f t="shared" si="7"/>
        <v>110</v>
      </c>
      <c r="F69" s="29">
        <f t="shared" ref="F69:K69" si="11">IFERROR(ROUND(F180/$E69*100,1),"-")</f>
        <v>5.5</v>
      </c>
      <c r="G69" s="30">
        <f t="shared" si="11"/>
        <v>7.3</v>
      </c>
      <c r="H69" s="30">
        <f t="shared" si="11"/>
        <v>65.5</v>
      </c>
      <c r="I69" s="30">
        <f t="shared" si="11"/>
        <v>16.399999999999999</v>
      </c>
      <c r="J69" s="30">
        <f t="shared" si="11"/>
        <v>1.8</v>
      </c>
      <c r="K69" s="31">
        <f t="shared" si="11"/>
        <v>3.6</v>
      </c>
    </row>
    <row r="70" spans="1:11" ht="14.25" customHeight="1" x14ac:dyDescent="0.15">
      <c r="A70" s="73"/>
      <c r="B70" s="74"/>
      <c r="C70" s="67" t="s">
        <v>78</v>
      </c>
      <c r="D70" s="68"/>
      <c r="E70" s="28">
        <f t="shared" si="7"/>
        <v>96</v>
      </c>
      <c r="F70" s="29">
        <f t="shared" ref="F70:K70" si="12">IFERROR(ROUND(F181/$E70*100,1),"-")</f>
        <v>5.2</v>
      </c>
      <c r="G70" s="30">
        <f t="shared" si="12"/>
        <v>11.5</v>
      </c>
      <c r="H70" s="30">
        <f t="shared" si="12"/>
        <v>65.599999999999994</v>
      </c>
      <c r="I70" s="30">
        <f t="shared" si="12"/>
        <v>11.5</v>
      </c>
      <c r="J70" s="30">
        <f t="shared" si="12"/>
        <v>4.2</v>
      </c>
      <c r="K70" s="31">
        <f t="shared" si="12"/>
        <v>2.1</v>
      </c>
    </row>
    <row r="71" spans="1:11" ht="14.25" customHeight="1" x14ac:dyDescent="0.15">
      <c r="A71" s="73"/>
      <c r="B71" s="74"/>
      <c r="C71" s="67" t="s">
        <v>79</v>
      </c>
      <c r="D71" s="68"/>
      <c r="E71" s="28">
        <f t="shared" si="7"/>
        <v>108</v>
      </c>
      <c r="F71" s="29">
        <f t="shared" ref="F71:K71" si="13">IFERROR(ROUND(F182/$E71*100,1),"-")</f>
        <v>5.6</v>
      </c>
      <c r="G71" s="30">
        <f t="shared" si="13"/>
        <v>19.399999999999999</v>
      </c>
      <c r="H71" s="30">
        <f t="shared" si="13"/>
        <v>63</v>
      </c>
      <c r="I71" s="30">
        <f t="shared" si="13"/>
        <v>3.7</v>
      </c>
      <c r="J71" s="30">
        <f t="shared" si="13"/>
        <v>3.7</v>
      </c>
      <c r="K71" s="31">
        <f t="shared" si="13"/>
        <v>4.5999999999999996</v>
      </c>
    </row>
    <row r="72" spans="1:11" ht="14.25" customHeight="1" x14ac:dyDescent="0.15">
      <c r="A72" s="73"/>
      <c r="B72" s="74"/>
      <c r="C72" s="67" t="s">
        <v>80</v>
      </c>
      <c r="D72" s="68"/>
      <c r="E72" s="28">
        <f t="shared" si="7"/>
        <v>124</v>
      </c>
      <c r="F72" s="29">
        <f t="shared" ref="F72:K72" si="14">IFERROR(ROUND(F183/$E72*100,1),"-")</f>
        <v>5.6</v>
      </c>
      <c r="G72" s="30">
        <f t="shared" si="14"/>
        <v>11.3</v>
      </c>
      <c r="H72" s="30">
        <f t="shared" si="14"/>
        <v>60.5</v>
      </c>
      <c r="I72" s="30">
        <f t="shared" si="14"/>
        <v>9.6999999999999993</v>
      </c>
      <c r="J72" s="30">
        <f t="shared" si="14"/>
        <v>4.8</v>
      </c>
      <c r="K72" s="31">
        <f t="shared" si="14"/>
        <v>8.1</v>
      </c>
    </row>
    <row r="73" spans="1:11" ht="14.25" customHeight="1" x14ac:dyDescent="0.15">
      <c r="A73" s="73"/>
      <c r="B73" s="74"/>
      <c r="C73" s="67" t="s">
        <v>81</v>
      </c>
      <c r="D73" s="68"/>
      <c r="E73" s="28">
        <f t="shared" si="7"/>
        <v>25</v>
      </c>
      <c r="F73" s="29">
        <f t="shared" ref="F73:K73" si="15">IFERROR(ROUND(F184/$E73*100,1),"-")</f>
        <v>4</v>
      </c>
      <c r="G73" s="30">
        <f t="shared" si="15"/>
        <v>32</v>
      </c>
      <c r="H73" s="30">
        <f t="shared" si="15"/>
        <v>40</v>
      </c>
      <c r="I73" s="30">
        <f t="shared" si="15"/>
        <v>16</v>
      </c>
      <c r="J73" s="30">
        <f t="shared" si="15"/>
        <v>4</v>
      </c>
      <c r="K73" s="31">
        <f t="shared" si="15"/>
        <v>4</v>
      </c>
    </row>
    <row r="74" spans="1:11" ht="14.25" customHeight="1" x14ac:dyDescent="0.15">
      <c r="A74" s="75"/>
      <c r="B74" s="76"/>
      <c r="C74" s="67" t="s">
        <v>6</v>
      </c>
      <c r="D74" s="68"/>
      <c r="E74" s="37">
        <f t="shared" si="7"/>
        <v>13</v>
      </c>
      <c r="F74" s="38">
        <f t="shared" ref="F74:K74" si="16">IFERROR(ROUND(F185/$E74*100,1),"-")</f>
        <v>0</v>
      </c>
      <c r="G74" s="39">
        <f t="shared" si="16"/>
        <v>7.7</v>
      </c>
      <c r="H74" s="39">
        <f t="shared" si="16"/>
        <v>61.5</v>
      </c>
      <c r="I74" s="39">
        <f t="shared" si="16"/>
        <v>23.1</v>
      </c>
      <c r="J74" s="39">
        <f t="shared" si="16"/>
        <v>0</v>
      </c>
      <c r="K74" s="40">
        <f t="shared" si="16"/>
        <v>7.7</v>
      </c>
    </row>
    <row r="75" spans="1:11" ht="14.25" customHeight="1" x14ac:dyDescent="0.15">
      <c r="A75" s="71" t="s">
        <v>16</v>
      </c>
      <c r="B75" s="72"/>
      <c r="C75" s="77" t="s">
        <v>51</v>
      </c>
      <c r="D75" s="78"/>
      <c r="E75" s="33">
        <f t="shared" si="7"/>
        <v>243</v>
      </c>
      <c r="F75" s="34">
        <f t="shared" ref="F75:K75" si="17">IFERROR(ROUND(F186/$E75*100,1),"-")</f>
        <v>4.5</v>
      </c>
      <c r="G75" s="35">
        <f t="shared" si="17"/>
        <v>14.8</v>
      </c>
      <c r="H75" s="35">
        <f t="shared" si="17"/>
        <v>58</v>
      </c>
      <c r="I75" s="35">
        <f t="shared" si="17"/>
        <v>13.6</v>
      </c>
      <c r="J75" s="35">
        <f t="shared" si="17"/>
        <v>6.6</v>
      </c>
      <c r="K75" s="36">
        <f t="shared" si="17"/>
        <v>2.5</v>
      </c>
    </row>
    <row r="76" spans="1:11" ht="14.25" customHeight="1" x14ac:dyDescent="0.15">
      <c r="A76" s="73"/>
      <c r="B76" s="74"/>
      <c r="C76" s="67" t="s">
        <v>52</v>
      </c>
      <c r="D76" s="68"/>
      <c r="E76" s="28">
        <f t="shared" si="7"/>
        <v>322</v>
      </c>
      <c r="F76" s="29">
        <f t="shared" ref="F76:K76" si="18">IFERROR(ROUND(F187/$E76*100,1),"-")</f>
        <v>6.5</v>
      </c>
      <c r="G76" s="30">
        <f t="shared" si="18"/>
        <v>11.2</v>
      </c>
      <c r="H76" s="30">
        <f t="shared" si="18"/>
        <v>60.9</v>
      </c>
      <c r="I76" s="30">
        <f t="shared" si="18"/>
        <v>11.8</v>
      </c>
      <c r="J76" s="30">
        <f t="shared" si="18"/>
        <v>3.7</v>
      </c>
      <c r="K76" s="31">
        <f t="shared" si="18"/>
        <v>5.9</v>
      </c>
    </row>
    <row r="77" spans="1:11" ht="14.25" customHeight="1" x14ac:dyDescent="0.15">
      <c r="A77" s="73"/>
      <c r="B77" s="74"/>
      <c r="C77" s="67" t="s">
        <v>53</v>
      </c>
      <c r="D77" s="68"/>
      <c r="E77" s="28">
        <f t="shared" si="7"/>
        <v>25</v>
      </c>
      <c r="F77" s="29">
        <f t="shared" ref="F77:K77" si="19">IFERROR(ROUND(F188/$E77*100,1),"-")</f>
        <v>4</v>
      </c>
      <c r="G77" s="30">
        <f t="shared" si="19"/>
        <v>20</v>
      </c>
      <c r="H77" s="30">
        <f t="shared" si="19"/>
        <v>52</v>
      </c>
      <c r="I77" s="30">
        <f t="shared" si="19"/>
        <v>8</v>
      </c>
      <c r="J77" s="30">
        <f t="shared" si="19"/>
        <v>8</v>
      </c>
      <c r="K77" s="31">
        <f t="shared" si="19"/>
        <v>8</v>
      </c>
    </row>
    <row r="78" spans="1:11" ht="14.25" customHeight="1" x14ac:dyDescent="0.15">
      <c r="A78" s="73"/>
      <c r="B78" s="74"/>
      <c r="C78" s="67" t="s">
        <v>54</v>
      </c>
      <c r="D78" s="68"/>
      <c r="E78" s="28">
        <f t="shared" si="7"/>
        <v>237</v>
      </c>
      <c r="F78" s="29">
        <f t="shared" ref="F78:K78" si="20">IFERROR(ROUND(F189/$E78*100,1),"-")</f>
        <v>7.2</v>
      </c>
      <c r="G78" s="30">
        <f t="shared" si="20"/>
        <v>11.4</v>
      </c>
      <c r="H78" s="30">
        <f t="shared" si="20"/>
        <v>71.3</v>
      </c>
      <c r="I78" s="30">
        <f t="shared" si="20"/>
        <v>3.8</v>
      </c>
      <c r="J78" s="30">
        <f t="shared" si="20"/>
        <v>1.3</v>
      </c>
      <c r="K78" s="31">
        <f t="shared" si="20"/>
        <v>5.0999999999999996</v>
      </c>
    </row>
    <row r="79" spans="1:11" ht="14.25" customHeight="1" x14ac:dyDescent="0.15">
      <c r="A79" s="73"/>
      <c r="B79" s="74"/>
      <c r="C79" s="67" t="s">
        <v>55</v>
      </c>
      <c r="D79" s="68"/>
      <c r="E79" s="28">
        <f t="shared" si="7"/>
        <v>46</v>
      </c>
      <c r="F79" s="29">
        <f t="shared" ref="F79:K79" si="21">IFERROR(ROUND(F190/$E79*100,1),"-")</f>
        <v>4.3</v>
      </c>
      <c r="G79" s="30">
        <f t="shared" si="21"/>
        <v>13</v>
      </c>
      <c r="H79" s="30">
        <f t="shared" si="21"/>
        <v>65.2</v>
      </c>
      <c r="I79" s="30">
        <f t="shared" si="21"/>
        <v>10.9</v>
      </c>
      <c r="J79" s="30">
        <f t="shared" si="21"/>
        <v>0</v>
      </c>
      <c r="K79" s="31">
        <f t="shared" si="21"/>
        <v>6.5</v>
      </c>
    </row>
    <row r="80" spans="1:11" ht="14.25" customHeight="1" x14ac:dyDescent="0.15">
      <c r="A80" s="73"/>
      <c r="B80" s="74"/>
      <c r="C80" s="67" t="s">
        <v>56</v>
      </c>
      <c r="D80" s="68"/>
      <c r="E80" s="28">
        <f t="shared" si="7"/>
        <v>22</v>
      </c>
      <c r="F80" s="29">
        <f t="shared" ref="F80:K80" si="22">IFERROR(ROUND(F191/$E80*100,1),"-")</f>
        <v>18.2</v>
      </c>
      <c r="G80" s="30">
        <f t="shared" si="22"/>
        <v>18.2</v>
      </c>
      <c r="H80" s="30">
        <f t="shared" si="22"/>
        <v>45.5</v>
      </c>
      <c r="I80" s="30">
        <f t="shared" si="22"/>
        <v>9.1</v>
      </c>
      <c r="J80" s="30">
        <f t="shared" si="22"/>
        <v>4.5</v>
      </c>
      <c r="K80" s="31">
        <f t="shared" si="22"/>
        <v>4.5</v>
      </c>
    </row>
    <row r="81" spans="1:11" ht="14.25" customHeight="1" x14ac:dyDescent="0.15">
      <c r="A81" s="73"/>
      <c r="B81" s="74"/>
      <c r="C81" s="67" t="s">
        <v>57</v>
      </c>
      <c r="D81" s="68"/>
      <c r="E81" s="28">
        <f t="shared" si="7"/>
        <v>22</v>
      </c>
      <c r="F81" s="29">
        <f t="shared" ref="F81:K81" si="23">IFERROR(ROUND(F192/$E81*100,1),"-")</f>
        <v>0</v>
      </c>
      <c r="G81" s="30">
        <f t="shared" si="23"/>
        <v>9.1</v>
      </c>
      <c r="H81" s="30">
        <f t="shared" si="23"/>
        <v>81.8</v>
      </c>
      <c r="I81" s="30">
        <f t="shared" si="23"/>
        <v>9.1</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0</v>
      </c>
      <c r="G82" s="30">
        <f t="shared" si="25"/>
        <v>16.7</v>
      </c>
      <c r="H82" s="30">
        <f t="shared" si="25"/>
        <v>16.7</v>
      </c>
      <c r="I82" s="30">
        <f t="shared" si="25"/>
        <v>50</v>
      </c>
      <c r="J82" s="30">
        <f t="shared" si="25"/>
        <v>0</v>
      </c>
      <c r="K82" s="31">
        <f t="shared" si="25"/>
        <v>16.7</v>
      </c>
    </row>
    <row r="83" spans="1:11" ht="14.25" customHeight="1" x14ac:dyDescent="0.15">
      <c r="A83" s="73"/>
      <c r="B83" s="74"/>
      <c r="C83" s="67" t="s">
        <v>0</v>
      </c>
      <c r="D83" s="68"/>
      <c r="E83" s="28">
        <f t="shared" si="24"/>
        <v>10</v>
      </c>
      <c r="F83" s="29">
        <f t="shared" ref="F83:K83" si="26">IFERROR(ROUND(F194/$E83*100,1),"-")</f>
        <v>0</v>
      </c>
      <c r="G83" s="30">
        <f t="shared" si="26"/>
        <v>30</v>
      </c>
      <c r="H83" s="30">
        <f t="shared" si="26"/>
        <v>30</v>
      </c>
      <c r="I83" s="30">
        <f t="shared" si="26"/>
        <v>10</v>
      </c>
      <c r="J83" s="30">
        <f t="shared" si="26"/>
        <v>10</v>
      </c>
      <c r="K83" s="31">
        <f t="shared" si="26"/>
        <v>20</v>
      </c>
    </row>
    <row r="84" spans="1:11" ht="14.25" customHeight="1" x14ac:dyDescent="0.15">
      <c r="A84" s="75"/>
      <c r="B84" s="76"/>
      <c r="C84" s="69" t="s">
        <v>3</v>
      </c>
      <c r="D84" s="70"/>
      <c r="E84" s="37">
        <f t="shared" si="24"/>
        <v>15</v>
      </c>
      <c r="F84" s="38">
        <f t="shared" ref="F84:K84" si="27">IFERROR(ROUND(F195/$E84*100,1),"-")</f>
        <v>6.7</v>
      </c>
      <c r="G84" s="39">
        <f t="shared" si="27"/>
        <v>13.3</v>
      </c>
      <c r="H84" s="39">
        <f t="shared" si="27"/>
        <v>66.7</v>
      </c>
      <c r="I84" s="39">
        <f t="shared" si="27"/>
        <v>6.7</v>
      </c>
      <c r="J84" s="39">
        <f t="shared" si="27"/>
        <v>0</v>
      </c>
      <c r="K84" s="40">
        <f t="shared" si="27"/>
        <v>6.7</v>
      </c>
    </row>
    <row r="85" spans="1:11" ht="14.25" customHeight="1" x14ac:dyDescent="0.15">
      <c r="A85" s="71" t="s">
        <v>82</v>
      </c>
      <c r="B85" s="72"/>
      <c r="C85" s="77" t="s">
        <v>83</v>
      </c>
      <c r="D85" s="78"/>
      <c r="E85" s="33">
        <f t="shared" si="24"/>
        <v>42</v>
      </c>
      <c r="F85" s="34">
        <f t="shared" ref="F85:K85" si="28">IFERROR(ROUND(F196/$E85*100,1),"-")</f>
        <v>7.1</v>
      </c>
      <c r="G85" s="35">
        <f t="shared" si="28"/>
        <v>16.7</v>
      </c>
      <c r="H85" s="35">
        <f t="shared" si="28"/>
        <v>66.7</v>
      </c>
      <c r="I85" s="35">
        <f t="shared" si="28"/>
        <v>2.4</v>
      </c>
      <c r="J85" s="35">
        <f t="shared" si="28"/>
        <v>2.4</v>
      </c>
      <c r="K85" s="36">
        <f t="shared" si="28"/>
        <v>4.8</v>
      </c>
    </row>
    <row r="86" spans="1:11" ht="14.25" customHeight="1" x14ac:dyDescent="0.15">
      <c r="A86" s="73"/>
      <c r="B86" s="74"/>
      <c r="C86" s="67" t="s">
        <v>84</v>
      </c>
      <c r="D86" s="68"/>
      <c r="E86" s="28">
        <f t="shared" si="24"/>
        <v>57</v>
      </c>
      <c r="F86" s="29">
        <f t="shared" ref="F86:K86" si="29">IFERROR(ROUND(F197/$E86*100,1),"-")</f>
        <v>5.3</v>
      </c>
      <c r="G86" s="30">
        <f t="shared" si="29"/>
        <v>10.5</v>
      </c>
      <c r="H86" s="30">
        <f t="shared" si="29"/>
        <v>82.5</v>
      </c>
      <c r="I86" s="30">
        <f t="shared" si="29"/>
        <v>1.8</v>
      </c>
      <c r="J86" s="30">
        <f t="shared" si="29"/>
        <v>0</v>
      </c>
      <c r="K86" s="31">
        <f t="shared" si="29"/>
        <v>0</v>
      </c>
    </row>
    <row r="87" spans="1:11" ht="14.25" customHeight="1" x14ac:dyDescent="0.15">
      <c r="A87" s="73"/>
      <c r="B87" s="74"/>
      <c r="C87" s="67" t="s">
        <v>85</v>
      </c>
      <c r="D87" s="68"/>
      <c r="E87" s="28">
        <f t="shared" si="24"/>
        <v>68</v>
      </c>
      <c r="F87" s="29">
        <f t="shared" ref="F87:K87" si="30">IFERROR(ROUND(F198/$E87*100,1),"-")</f>
        <v>2.9</v>
      </c>
      <c r="G87" s="30">
        <f t="shared" si="30"/>
        <v>11.8</v>
      </c>
      <c r="H87" s="30">
        <f t="shared" si="30"/>
        <v>73.5</v>
      </c>
      <c r="I87" s="30">
        <f t="shared" si="30"/>
        <v>7.4</v>
      </c>
      <c r="J87" s="30">
        <f t="shared" si="30"/>
        <v>2.9</v>
      </c>
      <c r="K87" s="31">
        <f t="shared" si="30"/>
        <v>1.5</v>
      </c>
    </row>
    <row r="88" spans="1:11" ht="14.25" customHeight="1" x14ac:dyDescent="0.15">
      <c r="A88" s="73"/>
      <c r="B88" s="74"/>
      <c r="C88" s="67" t="s">
        <v>86</v>
      </c>
      <c r="D88" s="68"/>
      <c r="E88" s="28">
        <f t="shared" si="24"/>
        <v>148</v>
      </c>
      <c r="F88" s="29">
        <f t="shared" ref="F88:K88" si="31">IFERROR(ROUND(F199/$E88*100,1),"-")</f>
        <v>6.8</v>
      </c>
      <c r="G88" s="30">
        <f t="shared" si="31"/>
        <v>9.5</v>
      </c>
      <c r="H88" s="30">
        <f t="shared" si="31"/>
        <v>75.7</v>
      </c>
      <c r="I88" s="30">
        <f t="shared" si="31"/>
        <v>4.7</v>
      </c>
      <c r="J88" s="30">
        <f t="shared" si="31"/>
        <v>0</v>
      </c>
      <c r="K88" s="31">
        <f t="shared" si="31"/>
        <v>3.4</v>
      </c>
    </row>
    <row r="89" spans="1:11" ht="14.25" customHeight="1" x14ac:dyDescent="0.15">
      <c r="A89" s="73"/>
      <c r="B89" s="74"/>
      <c r="C89" s="67" t="s">
        <v>87</v>
      </c>
      <c r="D89" s="68"/>
      <c r="E89" s="28">
        <f t="shared" si="24"/>
        <v>195</v>
      </c>
      <c r="F89" s="29">
        <f t="shared" ref="F89:K89" si="32">IFERROR(ROUND(F200/$E89*100,1),"-")</f>
        <v>4.5999999999999996</v>
      </c>
      <c r="G89" s="30">
        <f t="shared" si="32"/>
        <v>12.3</v>
      </c>
      <c r="H89" s="30">
        <f t="shared" si="32"/>
        <v>68.2</v>
      </c>
      <c r="I89" s="30">
        <f t="shared" si="32"/>
        <v>7.2</v>
      </c>
      <c r="J89" s="30">
        <f t="shared" si="32"/>
        <v>1.5</v>
      </c>
      <c r="K89" s="31">
        <f t="shared" si="32"/>
        <v>6.2</v>
      </c>
    </row>
    <row r="90" spans="1:11" ht="14.25" customHeight="1" x14ac:dyDescent="0.15">
      <c r="A90" s="73"/>
      <c r="B90" s="74"/>
      <c r="C90" s="67" t="s">
        <v>88</v>
      </c>
      <c r="D90" s="68"/>
      <c r="E90" s="28">
        <f t="shared" si="24"/>
        <v>151</v>
      </c>
      <c r="F90" s="29">
        <f t="shared" ref="F90:K90" si="33">IFERROR(ROUND(F201/$E90*100,1),"-")</f>
        <v>7.9</v>
      </c>
      <c r="G90" s="30">
        <f t="shared" si="33"/>
        <v>13.9</v>
      </c>
      <c r="H90" s="30">
        <f t="shared" si="33"/>
        <v>55</v>
      </c>
      <c r="I90" s="30">
        <f t="shared" si="33"/>
        <v>11.9</v>
      </c>
      <c r="J90" s="30">
        <f t="shared" si="33"/>
        <v>5.3</v>
      </c>
      <c r="K90" s="31">
        <f t="shared" si="33"/>
        <v>6</v>
      </c>
    </row>
    <row r="91" spans="1:11" ht="14.25" customHeight="1" x14ac:dyDescent="0.15">
      <c r="A91" s="73"/>
      <c r="B91" s="74"/>
      <c r="C91" s="67" t="s">
        <v>89</v>
      </c>
      <c r="D91" s="68"/>
      <c r="E91" s="28">
        <f t="shared" si="24"/>
        <v>280</v>
      </c>
      <c r="F91" s="29">
        <f t="shared" ref="F91:K91" si="34">IFERROR(ROUND(F202/$E91*100,1),"-")</f>
        <v>6.1</v>
      </c>
      <c r="G91" s="30">
        <f t="shared" si="34"/>
        <v>15</v>
      </c>
      <c r="H91" s="30">
        <f t="shared" si="34"/>
        <v>48.9</v>
      </c>
      <c r="I91" s="30">
        <f t="shared" si="34"/>
        <v>16.8</v>
      </c>
      <c r="J91" s="30">
        <f t="shared" si="34"/>
        <v>7.5</v>
      </c>
      <c r="K91" s="31">
        <f t="shared" si="34"/>
        <v>5.7</v>
      </c>
    </row>
    <row r="92" spans="1:11" ht="14.25" customHeight="1" x14ac:dyDescent="0.15">
      <c r="A92" s="75"/>
      <c r="B92" s="76"/>
      <c r="C92" s="69" t="s">
        <v>6</v>
      </c>
      <c r="D92" s="70"/>
      <c r="E92" s="37">
        <f t="shared" si="24"/>
        <v>7</v>
      </c>
      <c r="F92" s="38">
        <f t="shared" ref="F92:K92" si="35">IFERROR(ROUND(F203/$E92*100,1),"-")</f>
        <v>14.3</v>
      </c>
      <c r="G92" s="39">
        <f t="shared" si="35"/>
        <v>0</v>
      </c>
      <c r="H92" s="39">
        <f t="shared" si="35"/>
        <v>14.3</v>
      </c>
      <c r="I92" s="39">
        <f t="shared" si="35"/>
        <v>42.9</v>
      </c>
      <c r="J92" s="39">
        <f t="shared" si="35"/>
        <v>0</v>
      </c>
      <c r="K92" s="40">
        <f t="shared" si="35"/>
        <v>28.6</v>
      </c>
    </row>
    <row r="93" spans="1:11" ht="14.25" customHeight="1" x14ac:dyDescent="0.15">
      <c r="A93" s="71" t="s">
        <v>93</v>
      </c>
      <c r="B93" s="72"/>
      <c r="C93" s="77" t="s">
        <v>94</v>
      </c>
      <c r="D93" s="78"/>
      <c r="E93" s="33">
        <f t="shared" si="24"/>
        <v>462</v>
      </c>
      <c r="F93" s="34">
        <f t="shared" ref="F93:K93" si="36">IFERROR(ROUND(F204/$E93*100,1),"-")</f>
        <v>8.4</v>
      </c>
      <c r="G93" s="35">
        <f t="shared" si="36"/>
        <v>14.3</v>
      </c>
      <c r="H93" s="35">
        <f t="shared" si="36"/>
        <v>56.5</v>
      </c>
      <c r="I93" s="35">
        <f t="shared" si="36"/>
        <v>12.1</v>
      </c>
      <c r="J93" s="35">
        <f t="shared" si="36"/>
        <v>3.9</v>
      </c>
      <c r="K93" s="36">
        <f t="shared" si="36"/>
        <v>4.8</v>
      </c>
    </row>
    <row r="94" spans="1:11" ht="14.25" customHeight="1" x14ac:dyDescent="0.15">
      <c r="A94" s="73"/>
      <c r="B94" s="74"/>
      <c r="C94" s="67" t="s">
        <v>95</v>
      </c>
      <c r="D94" s="68"/>
      <c r="E94" s="28">
        <f t="shared" si="24"/>
        <v>416</v>
      </c>
      <c r="F94" s="29">
        <f t="shared" ref="F94:K94" si="37">IFERROR(ROUND(F205/$E94*100,1),"-")</f>
        <v>4.0999999999999996</v>
      </c>
      <c r="G94" s="30">
        <f t="shared" si="37"/>
        <v>12</v>
      </c>
      <c r="H94" s="30">
        <f t="shared" si="37"/>
        <v>69.5</v>
      </c>
      <c r="I94" s="30">
        <f t="shared" si="37"/>
        <v>7.9</v>
      </c>
      <c r="J94" s="30">
        <f t="shared" si="37"/>
        <v>1.9</v>
      </c>
      <c r="K94" s="31">
        <f t="shared" si="37"/>
        <v>4.5999999999999996</v>
      </c>
    </row>
    <row r="95" spans="1:11" ht="14.25" customHeight="1" x14ac:dyDescent="0.15">
      <c r="A95" s="73"/>
      <c r="B95" s="74"/>
      <c r="C95" s="67" t="s">
        <v>96</v>
      </c>
      <c r="D95" s="68"/>
      <c r="E95" s="28">
        <f t="shared" si="24"/>
        <v>20</v>
      </c>
      <c r="F95" s="29">
        <f t="shared" ref="F95:K95" si="38">IFERROR(ROUND(F206/$E95*100,1),"-")</f>
        <v>0</v>
      </c>
      <c r="G95" s="30">
        <f t="shared" si="38"/>
        <v>5</v>
      </c>
      <c r="H95" s="30">
        <f t="shared" si="38"/>
        <v>65</v>
      </c>
      <c r="I95" s="30">
        <f t="shared" si="38"/>
        <v>10</v>
      </c>
      <c r="J95" s="30">
        <f t="shared" si="38"/>
        <v>20</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50</v>
      </c>
      <c r="I96" s="30">
        <f t="shared" si="39"/>
        <v>0</v>
      </c>
      <c r="J96" s="30">
        <f t="shared" si="39"/>
        <v>0</v>
      </c>
      <c r="K96" s="31">
        <f t="shared" si="39"/>
        <v>50</v>
      </c>
    </row>
    <row r="97" spans="1:11" ht="14.25" customHeight="1" x14ac:dyDescent="0.15">
      <c r="A97" s="73"/>
      <c r="B97" s="74"/>
      <c r="C97" s="67" t="s">
        <v>98</v>
      </c>
      <c r="D97" s="68"/>
      <c r="E97" s="28">
        <f t="shared" si="24"/>
        <v>39</v>
      </c>
      <c r="F97" s="29">
        <f t="shared" ref="F97:K97" si="40">IFERROR(ROUND(F208/$E97*100,1),"-")</f>
        <v>2.6</v>
      </c>
      <c r="G97" s="30">
        <f t="shared" si="40"/>
        <v>12.8</v>
      </c>
      <c r="H97" s="30">
        <f t="shared" si="40"/>
        <v>61.5</v>
      </c>
      <c r="I97" s="30">
        <f t="shared" si="40"/>
        <v>2.6</v>
      </c>
      <c r="J97" s="30">
        <f t="shared" si="40"/>
        <v>12.8</v>
      </c>
      <c r="K97" s="31">
        <f t="shared" si="40"/>
        <v>7.7</v>
      </c>
    </row>
    <row r="98" spans="1:11" ht="14.25" customHeight="1" x14ac:dyDescent="0.15">
      <c r="A98" s="75"/>
      <c r="B98" s="76"/>
      <c r="C98" s="69" t="s">
        <v>6</v>
      </c>
      <c r="D98" s="70"/>
      <c r="E98" s="37">
        <f t="shared" si="24"/>
        <v>9</v>
      </c>
      <c r="F98" s="38">
        <f t="shared" ref="F98:K98" si="41">IFERROR(ROUND(F209/$E98*100,1),"-")</f>
        <v>0</v>
      </c>
      <c r="G98" s="39">
        <f t="shared" si="41"/>
        <v>0</v>
      </c>
      <c r="H98" s="39">
        <f t="shared" si="41"/>
        <v>33.299999999999997</v>
      </c>
      <c r="I98" s="39">
        <f t="shared" si="41"/>
        <v>44.4</v>
      </c>
      <c r="J98" s="39">
        <f t="shared" si="41"/>
        <v>0</v>
      </c>
      <c r="K98" s="40">
        <f t="shared" si="41"/>
        <v>22.2</v>
      </c>
    </row>
    <row r="99" spans="1:11" ht="14.25" customHeight="1" x14ac:dyDescent="0.15">
      <c r="A99" s="71" t="s">
        <v>17</v>
      </c>
      <c r="B99" s="72"/>
      <c r="C99" s="77" t="s">
        <v>59</v>
      </c>
      <c r="D99" s="78"/>
      <c r="E99" s="33">
        <f t="shared" si="24"/>
        <v>436</v>
      </c>
      <c r="F99" s="34">
        <f t="shared" ref="F99:K99" si="42">IFERROR(ROUND(F210/$E99*100,1),"-")</f>
        <v>8.9</v>
      </c>
      <c r="G99" s="35">
        <f t="shared" si="42"/>
        <v>13.5</v>
      </c>
      <c r="H99" s="35">
        <f t="shared" si="42"/>
        <v>61.7</v>
      </c>
      <c r="I99" s="35">
        <f t="shared" si="42"/>
        <v>8.5</v>
      </c>
      <c r="J99" s="35">
        <f t="shared" si="42"/>
        <v>2.8</v>
      </c>
      <c r="K99" s="36">
        <f t="shared" si="42"/>
        <v>4.5999999999999996</v>
      </c>
    </row>
    <row r="100" spans="1:11" ht="14.25" customHeight="1" x14ac:dyDescent="0.15">
      <c r="A100" s="73"/>
      <c r="B100" s="74"/>
      <c r="C100" s="67" t="s">
        <v>60</v>
      </c>
      <c r="D100" s="68"/>
      <c r="E100" s="28">
        <f t="shared" si="24"/>
        <v>380</v>
      </c>
      <c r="F100" s="29">
        <f t="shared" ref="F100:K100" si="43">IFERROR(ROUND(F211/$E100*100,1),"-")</f>
        <v>3.2</v>
      </c>
      <c r="G100" s="30">
        <f t="shared" si="43"/>
        <v>13.4</v>
      </c>
      <c r="H100" s="30">
        <f t="shared" si="43"/>
        <v>65</v>
      </c>
      <c r="I100" s="30">
        <f t="shared" si="43"/>
        <v>11.3</v>
      </c>
      <c r="J100" s="30">
        <f t="shared" si="43"/>
        <v>3.2</v>
      </c>
      <c r="K100" s="31">
        <f t="shared" si="43"/>
        <v>3.9</v>
      </c>
    </row>
    <row r="101" spans="1:11" ht="14.25" customHeight="1" x14ac:dyDescent="0.15">
      <c r="A101" s="73"/>
      <c r="B101" s="74"/>
      <c r="C101" s="67" t="s">
        <v>61</v>
      </c>
      <c r="D101" s="68"/>
      <c r="E101" s="28">
        <f t="shared" si="24"/>
        <v>94</v>
      </c>
      <c r="F101" s="29">
        <f t="shared" ref="F101:K101" si="44">IFERROR(ROUND(F212/$E101*100,1),"-")</f>
        <v>3.2</v>
      </c>
      <c r="G101" s="30">
        <f t="shared" si="44"/>
        <v>10.6</v>
      </c>
      <c r="H101" s="30">
        <f t="shared" si="44"/>
        <v>61.7</v>
      </c>
      <c r="I101" s="30">
        <f t="shared" si="44"/>
        <v>13.8</v>
      </c>
      <c r="J101" s="30">
        <f t="shared" si="44"/>
        <v>5.3</v>
      </c>
      <c r="K101" s="31">
        <f t="shared" si="44"/>
        <v>5.3</v>
      </c>
    </row>
    <row r="102" spans="1:11" ht="14.25" customHeight="1" x14ac:dyDescent="0.15">
      <c r="A102" s="73"/>
      <c r="B102" s="74"/>
      <c r="C102" s="67" t="s">
        <v>62</v>
      </c>
      <c r="D102" s="68"/>
      <c r="E102" s="28">
        <f t="shared" si="24"/>
        <v>22</v>
      </c>
      <c r="F102" s="29">
        <f t="shared" ref="F102:K102" si="45">IFERROR(ROUND(F213/$E102*100,1),"-")</f>
        <v>4.5</v>
      </c>
      <c r="G102" s="30">
        <f t="shared" si="45"/>
        <v>9.1</v>
      </c>
      <c r="H102" s="30">
        <f t="shared" si="45"/>
        <v>50</v>
      </c>
      <c r="I102" s="30">
        <f t="shared" si="45"/>
        <v>9.1</v>
      </c>
      <c r="J102" s="30">
        <f t="shared" si="45"/>
        <v>18.2</v>
      </c>
      <c r="K102" s="31">
        <f t="shared" si="45"/>
        <v>9.1</v>
      </c>
    </row>
    <row r="103" spans="1:11" ht="14.25" customHeight="1" x14ac:dyDescent="0.15">
      <c r="A103" s="73"/>
      <c r="B103" s="74"/>
      <c r="C103" s="67" t="s">
        <v>63</v>
      </c>
      <c r="D103" s="68"/>
      <c r="E103" s="28">
        <f t="shared" si="24"/>
        <v>8</v>
      </c>
      <c r="F103" s="29">
        <f t="shared" ref="F103:K103" si="46">IFERROR(ROUND(F214/$E103*100,1),"-")</f>
        <v>12.5</v>
      </c>
      <c r="G103" s="30">
        <f t="shared" si="46"/>
        <v>0</v>
      </c>
      <c r="H103" s="30">
        <f t="shared" si="46"/>
        <v>37.5</v>
      </c>
      <c r="I103" s="30">
        <f t="shared" si="46"/>
        <v>12.5</v>
      </c>
      <c r="J103" s="30">
        <f t="shared" si="46"/>
        <v>25</v>
      </c>
      <c r="K103" s="31">
        <f t="shared" si="46"/>
        <v>12.5</v>
      </c>
    </row>
    <row r="104" spans="1:11" ht="14.25" customHeight="1" x14ac:dyDescent="0.15">
      <c r="A104" s="75"/>
      <c r="B104" s="76"/>
      <c r="C104" s="69" t="s">
        <v>6</v>
      </c>
      <c r="D104" s="70"/>
      <c r="E104" s="37">
        <f t="shared" si="24"/>
        <v>8</v>
      </c>
      <c r="F104" s="38">
        <f t="shared" ref="F104:K104" si="47">IFERROR(ROUND(F215/$E104*100,1),"-")</f>
        <v>12.5</v>
      </c>
      <c r="G104" s="39">
        <f t="shared" si="47"/>
        <v>0</v>
      </c>
      <c r="H104" s="39">
        <f t="shared" si="47"/>
        <v>37.5</v>
      </c>
      <c r="I104" s="39">
        <f t="shared" si="47"/>
        <v>0</v>
      </c>
      <c r="J104" s="39">
        <f t="shared" si="47"/>
        <v>0</v>
      </c>
      <c r="K104" s="40">
        <f t="shared" si="47"/>
        <v>50</v>
      </c>
    </row>
    <row r="105" spans="1:11" ht="14.25" customHeight="1" x14ac:dyDescent="0.15">
      <c r="A105" s="71" t="s">
        <v>18</v>
      </c>
      <c r="B105" s="72"/>
      <c r="C105" s="77" t="s">
        <v>64</v>
      </c>
      <c r="D105" s="78"/>
      <c r="E105" s="33">
        <f t="shared" si="24"/>
        <v>355</v>
      </c>
      <c r="F105" s="34">
        <f t="shared" ref="F105:K105" si="48">IFERROR(ROUND(F216/$E105*100,1),"-")</f>
        <v>13</v>
      </c>
      <c r="G105" s="35">
        <f t="shared" si="48"/>
        <v>14.6</v>
      </c>
      <c r="H105" s="35">
        <f t="shared" si="48"/>
        <v>58.9</v>
      </c>
      <c r="I105" s="35">
        <f t="shared" si="48"/>
        <v>6.8</v>
      </c>
      <c r="J105" s="35">
        <f t="shared" si="48"/>
        <v>1.7</v>
      </c>
      <c r="K105" s="36">
        <f t="shared" si="48"/>
        <v>5.0999999999999996</v>
      </c>
    </row>
    <row r="106" spans="1:11" ht="14.25" customHeight="1" x14ac:dyDescent="0.15">
      <c r="A106" s="73"/>
      <c r="B106" s="74"/>
      <c r="C106" s="67" t="s">
        <v>65</v>
      </c>
      <c r="D106" s="68"/>
      <c r="E106" s="28">
        <f t="shared" si="24"/>
        <v>393</v>
      </c>
      <c r="F106" s="29">
        <f t="shared" ref="F106:K106" si="49">IFERROR(ROUND(F217/$E106*100,1),"-")</f>
        <v>2.2999999999999998</v>
      </c>
      <c r="G106" s="30">
        <f t="shared" si="49"/>
        <v>13.2</v>
      </c>
      <c r="H106" s="30">
        <f t="shared" si="49"/>
        <v>66.7</v>
      </c>
      <c r="I106" s="30">
        <f t="shared" si="49"/>
        <v>11.7</v>
      </c>
      <c r="J106" s="30">
        <f t="shared" si="49"/>
        <v>3.1</v>
      </c>
      <c r="K106" s="31">
        <f t="shared" si="49"/>
        <v>3.1</v>
      </c>
    </row>
    <row r="107" spans="1:11" ht="14.25" customHeight="1" x14ac:dyDescent="0.15">
      <c r="A107" s="73"/>
      <c r="B107" s="74"/>
      <c r="C107" s="67" t="s">
        <v>61</v>
      </c>
      <c r="D107" s="68"/>
      <c r="E107" s="28">
        <f t="shared" si="24"/>
        <v>158</v>
      </c>
      <c r="F107" s="29">
        <f t="shared" ref="F107:K107" si="50">IFERROR(ROUND(F218/$E107*100,1),"-")</f>
        <v>0.6</v>
      </c>
      <c r="G107" s="30">
        <f t="shared" si="50"/>
        <v>9.5</v>
      </c>
      <c r="H107" s="30">
        <f t="shared" si="50"/>
        <v>61.4</v>
      </c>
      <c r="I107" s="30">
        <f t="shared" si="50"/>
        <v>15.2</v>
      </c>
      <c r="J107" s="30">
        <f t="shared" si="50"/>
        <v>7</v>
      </c>
      <c r="K107" s="31">
        <f t="shared" si="50"/>
        <v>6.3</v>
      </c>
    </row>
    <row r="108" spans="1:11" ht="14.25" customHeight="1" x14ac:dyDescent="0.15">
      <c r="A108" s="73"/>
      <c r="B108" s="74"/>
      <c r="C108" s="67" t="s">
        <v>66</v>
      </c>
      <c r="D108" s="68"/>
      <c r="E108" s="28">
        <f t="shared" si="24"/>
        <v>20</v>
      </c>
      <c r="F108" s="29">
        <f t="shared" ref="F108:K108" si="51">IFERROR(ROUND(F219/$E108*100,1),"-")</f>
        <v>0</v>
      </c>
      <c r="G108" s="30">
        <f t="shared" si="51"/>
        <v>10</v>
      </c>
      <c r="H108" s="30">
        <f t="shared" si="51"/>
        <v>70</v>
      </c>
      <c r="I108" s="30">
        <f t="shared" si="51"/>
        <v>5</v>
      </c>
      <c r="J108" s="30">
        <f t="shared" si="51"/>
        <v>10</v>
      </c>
      <c r="K108" s="31">
        <f t="shared" si="51"/>
        <v>5</v>
      </c>
    </row>
    <row r="109" spans="1:11" ht="14.25" customHeight="1" x14ac:dyDescent="0.15">
      <c r="A109" s="73"/>
      <c r="B109" s="74"/>
      <c r="C109" s="67" t="s">
        <v>67</v>
      </c>
      <c r="D109" s="68"/>
      <c r="E109" s="28">
        <f t="shared" si="24"/>
        <v>14</v>
      </c>
      <c r="F109" s="29">
        <f t="shared" ref="F109:K109" si="52">IFERROR(ROUND(F220/$E109*100,1),"-")</f>
        <v>0</v>
      </c>
      <c r="G109" s="30">
        <f t="shared" si="52"/>
        <v>7.1</v>
      </c>
      <c r="H109" s="30">
        <f t="shared" si="52"/>
        <v>42.9</v>
      </c>
      <c r="I109" s="30">
        <f t="shared" si="52"/>
        <v>7.1</v>
      </c>
      <c r="J109" s="30">
        <f t="shared" si="52"/>
        <v>28.6</v>
      </c>
      <c r="K109" s="31">
        <f t="shared" si="52"/>
        <v>14.3</v>
      </c>
    </row>
    <row r="110" spans="1:11" ht="14.25" customHeight="1" x14ac:dyDescent="0.15">
      <c r="A110" s="75"/>
      <c r="B110" s="76"/>
      <c r="C110" s="69" t="s">
        <v>6</v>
      </c>
      <c r="D110" s="70"/>
      <c r="E110" s="37">
        <f t="shared" si="24"/>
        <v>8</v>
      </c>
      <c r="F110" s="38">
        <f t="shared" ref="F110:K110" si="53">IFERROR(ROUND(F221/$E110*100,1),"-")</f>
        <v>12.5</v>
      </c>
      <c r="G110" s="39">
        <f t="shared" si="53"/>
        <v>0</v>
      </c>
      <c r="H110" s="39">
        <f t="shared" si="53"/>
        <v>37.5</v>
      </c>
      <c r="I110" s="39">
        <f t="shared" si="53"/>
        <v>0</v>
      </c>
      <c r="J110" s="39">
        <f t="shared" si="53"/>
        <v>0</v>
      </c>
      <c r="K110" s="40">
        <f t="shared" si="53"/>
        <v>50</v>
      </c>
    </row>
    <row r="111" spans="1:11" ht="14.25" customHeight="1" x14ac:dyDescent="0.15">
      <c r="A111" s="79" t="s">
        <v>99</v>
      </c>
      <c r="B111" s="80"/>
      <c r="C111" s="77" t="s">
        <v>100</v>
      </c>
      <c r="D111" s="78"/>
      <c r="E111" s="33">
        <f t="shared" si="24"/>
        <v>414</v>
      </c>
      <c r="F111" s="34">
        <f t="shared" ref="F111:K111" si="54">IFERROR(ROUND(F222/$E111*100,1),"-")</f>
        <v>5.6</v>
      </c>
      <c r="G111" s="35">
        <f t="shared" si="54"/>
        <v>14.3</v>
      </c>
      <c r="H111" s="35">
        <f t="shared" si="54"/>
        <v>56</v>
      </c>
      <c r="I111" s="35">
        <f t="shared" si="54"/>
        <v>14</v>
      </c>
      <c r="J111" s="35">
        <f t="shared" si="54"/>
        <v>5.8</v>
      </c>
      <c r="K111" s="36">
        <f t="shared" si="54"/>
        <v>4.3</v>
      </c>
    </row>
    <row r="112" spans="1:11" ht="14.25" customHeight="1" x14ac:dyDescent="0.15">
      <c r="A112" s="81"/>
      <c r="B112" s="82"/>
      <c r="C112" s="67" t="s">
        <v>101</v>
      </c>
      <c r="D112" s="68"/>
      <c r="E112" s="28">
        <f t="shared" si="24"/>
        <v>34</v>
      </c>
      <c r="F112" s="29">
        <f t="shared" ref="F112:K112" si="55">IFERROR(ROUND(F223/$E112*100,1),"-")</f>
        <v>0</v>
      </c>
      <c r="G112" s="30">
        <f t="shared" si="55"/>
        <v>11.8</v>
      </c>
      <c r="H112" s="30">
        <f t="shared" si="55"/>
        <v>64.7</v>
      </c>
      <c r="I112" s="30">
        <f t="shared" si="55"/>
        <v>11.8</v>
      </c>
      <c r="J112" s="30">
        <f t="shared" si="55"/>
        <v>8.8000000000000007</v>
      </c>
      <c r="K112" s="31">
        <f t="shared" si="55"/>
        <v>2.9</v>
      </c>
    </row>
    <row r="113" spans="1:11" ht="14.25" customHeight="1" x14ac:dyDescent="0.15">
      <c r="A113" s="81"/>
      <c r="B113" s="82"/>
      <c r="C113" s="67" t="s">
        <v>102</v>
      </c>
      <c r="D113" s="68"/>
      <c r="E113" s="28">
        <f t="shared" si="24"/>
        <v>373</v>
      </c>
      <c r="F113" s="29">
        <f t="shared" ref="F113:K113" si="56">IFERROR(ROUND(F224/$E113*100,1),"-")</f>
        <v>7.2</v>
      </c>
      <c r="G113" s="30">
        <f t="shared" si="56"/>
        <v>10.7</v>
      </c>
      <c r="H113" s="30">
        <f t="shared" si="56"/>
        <v>68.900000000000006</v>
      </c>
      <c r="I113" s="30">
        <f t="shared" si="56"/>
        <v>7</v>
      </c>
      <c r="J113" s="30">
        <f t="shared" si="56"/>
        <v>0.8</v>
      </c>
      <c r="K113" s="31">
        <f t="shared" si="56"/>
        <v>5.4</v>
      </c>
    </row>
    <row r="114" spans="1:11" ht="14.25" customHeight="1" x14ac:dyDescent="0.15">
      <c r="A114" s="81"/>
      <c r="B114" s="82"/>
      <c r="C114" s="67" t="s">
        <v>98</v>
      </c>
      <c r="D114" s="68"/>
      <c r="E114" s="28">
        <f t="shared" ref="E114:E115" si="57">E225</f>
        <v>116</v>
      </c>
      <c r="F114" s="29">
        <f t="shared" ref="F114:K114" si="58">IFERROR(ROUND(F225/$E114*100,1),"-")</f>
        <v>6</v>
      </c>
      <c r="G114" s="30">
        <f t="shared" si="58"/>
        <v>15.5</v>
      </c>
      <c r="H114" s="30">
        <f t="shared" si="58"/>
        <v>62.9</v>
      </c>
      <c r="I114" s="30">
        <f t="shared" si="58"/>
        <v>6</v>
      </c>
      <c r="J114" s="30">
        <f t="shared" si="58"/>
        <v>4.3</v>
      </c>
      <c r="K114" s="31">
        <f t="shared" si="58"/>
        <v>5.2</v>
      </c>
    </row>
    <row r="115" spans="1:11" ht="14.25" customHeight="1" x14ac:dyDescent="0.15">
      <c r="A115" s="83"/>
      <c r="B115" s="84"/>
      <c r="C115" s="69" t="s">
        <v>6</v>
      </c>
      <c r="D115" s="70"/>
      <c r="E115" s="37">
        <f t="shared" si="57"/>
        <v>11</v>
      </c>
      <c r="F115" s="38">
        <f t="shared" ref="F115:K115" si="59">IFERROR(ROUND(F226/$E115*100,1),"-")</f>
        <v>0</v>
      </c>
      <c r="G115" s="39">
        <f t="shared" si="59"/>
        <v>9.1</v>
      </c>
      <c r="H115" s="39">
        <f t="shared" si="59"/>
        <v>63.6</v>
      </c>
      <c r="I115" s="39">
        <f t="shared" si="59"/>
        <v>9.1</v>
      </c>
      <c r="J115" s="39">
        <f t="shared" si="59"/>
        <v>0</v>
      </c>
      <c r="K115" s="40">
        <f t="shared" si="59"/>
        <v>18.2</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57</v>
      </c>
      <c r="G118" s="49">
        <v>122</v>
      </c>
      <c r="H118" s="49">
        <v>591</v>
      </c>
      <c r="I118" s="49">
        <v>96</v>
      </c>
      <c r="J118" s="49">
        <v>35</v>
      </c>
      <c r="K118" s="50">
        <v>47</v>
      </c>
    </row>
    <row r="119" spans="1:11" ht="14.25" customHeight="1" x14ac:dyDescent="0.15">
      <c r="A119" s="96" t="s">
        <v>9</v>
      </c>
      <c r="B119" s="97"/>
      <c r="C119" s="77" t="s">
        <v>7</v>
      </c>
      <c r="D119" s="78"/>
      <c r="E119" s="33">
        <v>398</v>
      </c>
      <c r="F119" s="51">
        <v>20</v>
      </c>
      <c r="G119" s="52">
        <v>64</v>
      </c>
      <c r="H119" s="52">
        <v>242</v>
      </c>
      <c r="I119" s="52">
        <v>40</v>
      </c>
      <c r="J119" s="52">
        <v>16</v>
      </c>
      <c r="K119" s="53">
        <v>16</v>
      </c>
    </row>
    <row r="120" spans="1:11" ht="14.25" customHeight="1" x14ac:dyDescent="0.15">
      <c r="A120" s="98"/>
      <c r="B120" s="99"/>
      <c r="C120" s="67" t="s">
        <v>8</v>
      </c>
      <c r="D120" s="68"/>
      <c r="E120" s="28">
        <v>531</v>
      </c>
      <c r="F120" s="54">
        <v>37</v>
      </c>
      <c r="G120" s="55">
        <v>57</v>
      </c>
      <c r="H120" s="55">
        <v>334</v>
      </c>
      <c r="I120" s="55">
        <v>56</v>
      </c>
      <c r="J120" s="55">
        <v>19</v>
      </c>
      <c r="K120" s="56">
        <v>28</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0</v>
      </c>
      <c r="G122" s="55">
        <v>1</v>
      </c>
      <c r="H122" s="55">
        <v>11</v>
      </c>
      <c r="I122" s="55">
        <v>0</v>
      </c>
      <c r="J122" s="55">
        <v>0</v>
      </c>
      <c r="K122" s="56">
        <v>0</v>
      </c>
    </row>
    <row r="123" spans="1:11" ht="14.25" customHeight="1" x14ac:dyDescent="0.15">
      <c r="A123" s="100"/>
      <c r="B123" s="101"/>
      <c r="C123" s="69" t="s">
        <v>3</v>
      </c>
      <c r="D123" s="70"/>
      <c r="E123" s="37">
        <v>7</v>
      </c>
      <c r="F123" s="57">
        <v>0</v>
      </c>
      <c r="G123" s="58">
        <v>0</v>
      </c>
      <c r="H123" s="58">
        <v>4</v>
      </c>
      <c r="I123" s="58">
        <v>0</v>
      </c>
      <c r="J123" s="58">
        <v>0</v>
      </c>
      <c r="K123" s="59">
        <v>3</v>
      </c>
    </row>
    <row r="124" spans="1:11" ht="14.25" customHeight="1" x14ac:dyDescent="0.15">
      <c r="A124" s="89" t="s">
        <v>12</v>
      </c>
      <c r="B124" s="90"/>
      <c r="C124" s="77" t="s">
        <v>19</v>
      </c>
      <c r="D124" s="78"/>
      <c r="E124" s="33">
        <v>7</v>
      </c>
      <c r="F124" s="51">
        <v>1</v>
      </c>
      <c r="G124" s="52">
        <v>2</v>
      </c>
      <c r="H124" s="52">
        <v>3</v>
      </c>
      <c r="I124" s="52">
        <v>0</v>
      </c>
      <c r="J124" s="52">
        <v>0</v>
      </c>
      <c r="K124" s="53">
        <v>1</v>
      </c>
    </row>
    <row r="125" spans="1:11" ht="14.25" customHeight="1" x14ac:dyDescent="0.15">
      <c r="A125" s="91"/>
      <c r="B125" s="92"/>
      <c r="C125" s="67" t="s">
        <v>20</v>
      </c>
      <c r="D125" s="68"/>
      <c r="E125" s="28">
        <v>81</v>
      </c>
      <c r="F125" s="54">
        <v>7</v>
      </c>
      <c r="G125" s="55">
        <v>14</v>
      </c>
      <c r="H125" s="55">
        <v>55</v>
      </c>
      <c r="I125" s="55">
        <v>3</v>
      </c>
      <c r="J125" s="55">
        <v>1</v>
      </c>
      <c r="K125" s="56">
        <v>1</v>
      </c>
    </row>
    <row r="126" spans="1:11" ht="14.25" customHeight="1" x14ac:dyDescent="0.15">
      <c r="A126" s="91"/>
      <c r="B126" s="92"/>
      <c r="C126" s="67" t="s">
        <v>21</v>
      </c>
      <c r="D126" s="68"/>
      <c r="E126" s="28">
        <v>160</v>
      </c>
      <c r="F126" s="54">
        <v>16</v>
      </c>
      <c r="G126" s="55">
        <v>17</v>
      </c>
      <c r="H126" s="55">
        <v>119</v>
      </c>
      <c r="I126" s="55">
        <v>4</v>
      </c>
      <c r="J126" s="55">
        <v>2</v>
      </c>
      <c r="K126" s="56">
        <v>2</v>
      </c>
    </row>
    <row r="127" spans="1:11" ht="14.25" customHeight="1" x14ac:dyDescent="0.15">
      <c r="A127" s="91"/>
      <c r="B127" s="92"/>
      <c r="C127" s="67" t="s">
        <v>22</v>
      </c>
      <c r="D127" s="68"/>
      <c r="E127" s="28">
        <v>210</v>
      </c>
      <c r="F127" s="54">
        <v>6</v>
      </c>
      <c r="G127" s="55">
        <v>20</v>
      </c>
      <c r="H127" s="55">
        <v>159</v>
      </c>
      <c r="I127" s="55">
        <v>13</v>
      </c>
      <c r="J127" s="55">
        <v>4</v>
      </c>
      <c r="K127" s="56">
        <v>8</v>
      </c>
    </row>
    <row r="128" spans="1:11" ht="14.25" customHeight="1" x14ac:dyDescent="0.15">
      <c r="A128" s="91"/>
      <c r="B128" s="92"/>
      <c r="C128" s="67" t="s">
        <v>23</v>
      </c>
      <c r="D128" s="68"/>
      <c r="E128" s="28">
        <v>183</v>
      </c>
      <c r="F128" s="54">
        <v>12</v>
      </c>
      <c r="G128" s="55">
        <v>31</v>
      </c>
      <c r="H128" s="55">
        <v>105</v>
      </c>
      <c r="I128" s="55">
        <v>18</v>
      </c>
      <c r="J128" s="55">
        <v>10</v>
      </c>
      <c r="K128" s="56">
        <v>7</v>
      </c>
    </row>
    <row r="129" spans="1:11" ht="14.25" customHeight="1" x14ac:dyDescent="0.15">
      <c r="A129" s="91"/>
      <c r="B129" s="92"/>
      <c r="C129" s="67" t="s">
        <v>24</v>
      </c>
      <c r="D129" s="68"/>
      <c r="E129" s="28">
        <v>154</v>
      </c>
      <c r="F129" s="54">
        <v>6</v>
      </c>
      <c r="G129" s="55">
        <v>22</v>
      </c>
      <c r="H129" s="55">
        <v>76</v>
      </c>
      <c r="I129" s="55">
        <v>38</v>
      </c>
      <c r="J129" s="55">
        <v>5</v>
      </c>
      <c r="K129" s="56">
        <v>7</v>
      </c>
    </row>
    <row r="130" spans="1:11" ht="14.25" customHeight="1" x14ac:dyDescent="0.15">
      <c r="A130" s="91"/>
      <c r="B130" s="92"/>
      <c r="C130" s="67" t="s">
        <v>25</v>
      </c>
      <c r="D130" s="68"/>
      <c r="E130" s="28">
        <v>143</v>
      </c>
      <c r="F130" s="54">
        <v>9</v>
      </c>
      <c r="G130" s="55">
        <v>16</v>
      </c>
      <c r="H130" s="55">
        <v>69</v>
      </c>
      <c r="I130" s="55">
        <v>19</v>
      </c>
      <c r="J130" s="55">
        <v>12</v>
      </c>
      <c r="K130" s="56">
        <v>18</v>
      </c>
    </row>
    <row r="131" spans="1:11" ht="14.25" customHeight="1" x14ac:dyDescent="0.15">
      <c r="A131" s="91"/>
      <c r="B131" s="92"/>
      <c r="C131" s="67" t="s">
        <v>26</v>
      </c>
      <c r="D131" s="68"/>
      <c r="E131" s="28">
        <v>3</v>
      </c>
      <c r="F131" s="54">
        <v>0</v>
      </c>
      <c r="G131" s="55">
        <v>0</v>
      </c>
      <c r="H131" s="55">
        <v>1</v>
      </c>
      <c r="I131" s="55">
        <v>1</v>
      </c>
      <c r="J131" s="55">
        <v>1</v>
      </c>
      <c r="K131" s="56">
        <v>0</v>
      </c>
    </row>
    <row r="132" spans="1:11" ht="14.25" customHeight="1" x14ac:dyDescent="0.15">
      <c r="A132" s="93"/>
      <c r="B132" s="94"/>
      <c r="C132" s="69" t="s">
        <v>6</v>
      </c>
      <c r="D132" s="70"/>
      <c r="E132" s="37">
        <v>7</v>
      </c>
      <c r="F132" s="57">
        <v>0</v>
      </c>
      <c r="G132" s="58">
        <v>0</v>
      </c>
      <c r="H132" s="58">
        <v>4</v>
      </c>
      <c r="I132" s="58">
        <v>0</v>
      </c>
      <c r="J132" s="58">
        <v>0</v>
      </c>
      <c r="K132" s="59">
        <v>3</v>
      </c>
    </row>
    <row r="133" spans="1:11" ht="14.25" customHeight="1" x14ac:dyDescent="0.15">
      <c r="A133" s="71" t="s">
        <v>70</v>
      </c>
      <c r="B133" s="72"/>
      <c r="C133" s="86" t="s">
        <v>7</v>
      </c>
      <c r="D133" s="41" t="s">
        <v>71</v>
      </c>
      <c r="E133" s="33">
        <v>34</v>
      </c>
      <c r="F133" s="51">
        <v>3</v>
      </c>
      <c r="G133" s="52">
        <v>7</v>
      </c>
      <c r="H133" s="52">
        <v>21</v>
      </c>
      <c r="I133" s="52">
        <v>1</v>
      </c>
      <c r="J133" s="52">
        <v>1</v>
      </c>
      <c r="K133" s="53">
        <v>1</v>
      </c>
    </row>
    <row r="134" spans="1:11" ht="14.25" customHeight="1" x14ac:dyDescent="0.15">
      <c r="A134" s="73"/>
      <c r="B134" s="74"/>
      <c r="C134" s="87"/>
      <c r="D134" s="42" t="s">
        <v>21</v>
      </c>
      <c r="E134" s="28">
        <v>66</v>
      </c>
      <c r="F134" s="54">
        <v>3</v>
      </c>
      <c r="G134" s="55">
        <v>8</v>
      </c>
      <c r="H134" s="55">
        <v>52</v>
      </c>
      <c r="I134" s="55">
        <v>1</v>
      </c>
      <c r="J134" s="55">
        <v>2</v>
      </c>
      <c r="K134" s="56">
        <v>0</v>
      </c>
    </row>
    <row r="135" spans="1:11" ht="14.25" customHeight="1" x14ac:dyDescent="0.15">
      <c r="A135" s="73"/>
      <c r="B135" s="74"/>
      <c r="C135" s="87"/>
      <c r="D135" s="42" t="s">
        <v>22</v>
      </c>
      <c r="E135" s="28">
        <v>85</v>
      </c>
      <c r="F135" s="54">
        <v>2</v>
      </c>
      <c r="G135" s="55">
        <v>9</v>
      </c>
      <c r="H135" s="55">
        <v>64</v>
      </c>
      <c r="I135" s="55">
        <v>5</v>
      </c>
      <c r="J135" s="55">
        <v>2</v>
      </c>
      <c r="K135" s="56">
        <v>3</v>
      </c>
    </row>
    <row r="136" spans="1:11" ht="14.25" customHeight="1" x14ac:dyDescent="0.15">
      <c r="A136" s="73"/>
      <c r="B136" s="74"/>
      <c r="C136" s="87"/>
      <c r="D136" s="42" t="s">
        <v>23</v>
      </c>
      <c r="E136" s="28">
        <v>81</v>
      </c>
      <c r="F136" s="54">
        <v>5</v>
      </c>
      <c r="G136" s="55">
        <v>18</v>
      </c>
      <c r="H136" s="55">
        <v>46</v>
      </c>
      <c r="I136" s="55">
        <v>5</v>
      </c>
      <c r="J136" s="55">
        <v>4</v>
      </c>
      <c r="K136" s="56">
        <v>3</v>
      </c>
    </row>
    <row r="137" spans="1:11" ht="14.25" customHeight="1" x14ac:dyDescent="0.15">
      <c r="A137" s="73"/>
      <c r="B137" s="74"/>
      <c r="C137" s="87"/>
      <c r="D137" s="42" t="s">
        <v>24</v>
      </c>
      <c r="E137" s="28">
        <v>69</v>
      </c>
      <c r="F137" s="54">
        <v>3</v>
      </c>
      <c r="G137" s="55">
        <v>13</v>
      </c>
      <c r="H137" s="55">
        <v>31</v>
      </c>
      <c r="I137" s="55">
        <v>18</v>
      </c>
      <c r="J137" s="55">
        <v>3</v>
      </c>
      <c r="K137" s="56">
        <v>1</v>
      </c>
    </row>
    <row r="138" spans="1:11" ht="14.25" customHeight="1" x14ac:dyDescent="0.15">
      <c r="A138" s="73"/>
      <c r="B138" s="74"/>
      <c r="C138" s="88"/>
      <c r="D138" s="42" t="s">
        <v>91</v>
      </c>
      <c r="E138" s="28">
        <v>63</v>
      </c>
      <c r="F138" s="54">
        <v>4</v>
      </c>
      <c r="G138" s="55">
        <v>9</v>
      </c>
      <c r="H138" s="55">
        <v>28</v>
      </c>
      <c r="I138" s="55">
        <v>10</v>
      </c>
      <c r="J138" s="55">
        <v>4</v>
      </c>
      <c r="K138" s="56">
        <v>8</v>
      </c>
    </row>
    <row r="139" spans="1:11" ht="14.25" customHeight="1" x14ac:dyDescent="0.15">
      <c r="A139" s="73"/>
      <c r="B139" s="74"/>
      <c r="C139" s="86" t="s">
        <v>8</v>
      </c>
      <c r="D139" s="41" t="s">
        <v>71</v>
      </c>
      <c r="E139" s="33">
        <v>52</v>
      </c>
      <c r="F139" s="51">
        <v>5</v>
      </c>
      <c r="G139" s="52">
        <v>9</v>
      </c>
      <c r="H139" s="52">
        <v>35</v>
      </c>
      <c r="I139" s="52">
        <v>2</v>
      </c>
      <c r="J139" s="52">
        <v>0</v>
      </c>
      <c r="K139" s="53">
        <v>1</v>
      </c>
    </row>
    <row r="140" spans="1:11" ht="14.25" customHeight="1" x14ac:dyDescent="0.15">
      <c r="A140" s="73"/>
      <c r="B140" s="74"/>
      <c r="C140" s="87"/>
      <c r="D140" s="42" t="s">
        <v>21</v>
      </c>
      <c r="E140" s="28">
        <v>92</v>
      </c>
      <c r="F140" s="54">
        <v>13</v>
      </c>
      <c r="G140" s="55">
        <v>9</v>
      </c>
      <c r="H140" s="55">
        <v>65</v>
      </c>
      <c r="I140" s="55">
        <v>3</v>
      </c>
      <c r="J140" s="55">
        <v>0</v>
      </c>
      <c r="K140" s="56">
        <v>2</v>
      </c>
    </row>
    <row r="141" spans="1:11" ht="14.25" customHeight="1" x14ac:dyDescent="0.15">
      <c r="A141" s="73"/>
      <c r="B141" s="74"/>
      <c r="C141" s="87"/>
      <c r="D141" s="42" t="s">
        <v>22</v>
      </c>
      <c r="E141" s="28">
        <v>122</v>
      </c>
      <c r="F141" s="54">
        <v>4</v>
      </c>
      <c r="G141" s="55">
        <v>11</v>
      </c>
      <c r="H141" s="55">
        <v>92</v>
      </c>
      <c r="I141" s="55">
        <v>8</v>
      </c>
      <c r="J141" s="55">
        <v>2</v>
      </c>
      <c r="K141" s="56">
        <v>5</v>
      </c>
    </row>
    <row r="142" spans="1:11" ht="14.25" customHeight="1" x14ac:dyDescent="0.15">
      <c r="A142" s="73"/>
      <c r="B142" s="74"/>
      <c r="C142" s="87"/>
      <c r="D142" s="42" t="s">
        <v>23</v>
      </c>
      <c r="E142" s="28">
        <v>97</v>
      </c>
      <c r="F142" s="54">
        <v>7</v>
      </c>
      <c r="G142" s="55">
        <v>12</v>
      </c>
      <c r="H142" s="55">
        <v>55</v>
      </c>
      <c r="I142" s="55">
        <v>13</v>
      </c>
      <c r="J142" s="55">
        <v>6</v>
      </c>
      <c r="K142" s="56">
        <v>4</v>
      </c>
    </row>
    <row r="143" spans="1:11" ht="14.25" customHeight="1" x14ac:dyDescent="0.15">
      <c r="A143" s="73"/>
      <c r="B143" s="74"/>
      <c r="C143" s="87"/>
      <c r="D143" s="42" t="s">
        <v>24</v>
      </c>
      <c r="E143" s="28">
        <v>85</v>
      </c>
      <c r="F143" s="54">
        <v>3</v>
      </c>
      <c r="G143" s="55">
        <v>9</v>
      </c>
      <c r="H143" s="55">
        <v>45</v>
      </c>
      <c r="I143" s="55">
        <v>20</v>
      </c>
      <c r="J143" s="55">
        <v>2</v>
      </c>
      <c r="K143" s="56">
        <v>6</v>
      </c>
    </row>
    <row r="144" spans="1:11" ht="14.25" customHeight="1" x14ac:dyDescent="0.15">
      <c r="A144" s="73"/>
      <c r="B144" s="74"/>
      <c r="C144" s="88"/>
      <c r="D144" s="42" t="s">
        <v>91</v>
      </c>
      <c r="E144" s="28">
        <v>83</v>
      </c>
      <c r="F144" s="54">
        <v>5</v>
      </c>
      <c r="G144" s="55">
        <v>7</v>
      </c>
      <c r="H144" s="55">
        <v>42</v>
      </c>
      <c r="I144" s="55">
        <v>10</v>
      </c>
      <c r="J144" s="55">
        <v>9</v>
      </c>
      <c r="K144" s="56">
        <v>10</v>
      </c>
    </row>
    <row r="145" spans="1:11" ht="14.25" customHeight="1" x14ac:dyDescent="0.15">
      <c r="A145" s="89" t="s">
        <v>10</v>
      </c>
      <c r="B145" s="90"/>
      <c r="C145" s="77" t="s">
        <v>27</v>
      </c>
      <c r="D145" s="78"/>
      <c r="E145" s="33">
        <v>446</v>
      </c>
      <c r="F145" s="51">
        <v>32</v>
      </c>
      <c r="G145" s="52">
        <v>56</v>
      </c>
      <c r="H145" s="52">
        <v>310</v>
      </c>
      <c r="I145" s="52">
        <v>27</v>
      </c>
      <c r="J145" s="52">
        <v>7</v>
      </c>
      <c r="K145" s="53">
        <v>14</v>
      </c>
    </row>
    <row r="146" spans="1:11" ht="14.25" customHeight="1" x14ac:dyDescent="0.15">
      <c r="A146" s="91"/>
      <c r="B146" s="92"/>
      <c r="C146" s="67" t="s">
        <v>28</v>
      </c>
      <c r="D146" s="68"/>
      <c r="E146" s="28">
        <v>77</v>
      </c>
      <c r="F146" s="54">
        <v>3</v>
      </c>
      <c r="G146" s="55">
        <v>13</v>
      </c>
      <c r="H146" s="55">
        <v>42</v>
      </c>
      <c r="I146" s="55">
        <v>8</v>
      </c>
      <c r="J146" s="55">
        <v>6</v>
      </c>
      <c r="K146" s="56">
        <v>5</v>
      </c>
    </row>
    <row r="147" spans="1:11" ht="14.25" customHeight="1" x14ac:dyDescent="0.15">
      <c r="A147" s="91"/>
      <c r="B147" s="92"/>
      <c r="C147" s="67" t="s">
        <v>29</v>
      </c>
      <c r="D147" s="68"/>
      <c r="E147" s="28">
        <v>47</v>
      </c>
      <c r="F147" s="54">
        <v>1</v>
      </c>
      <c r="G147" s="55">
        <v>10</v>
      </c>
      <c r="H147" s="55">
        <v>27</v>
      </c>
      <c r="I147" s="55">
        <v>6</v>
      </c>
      <c r="J147" s="55">
        <v>2</v>
      </c>
      <c r="K147" s="56">
        <v>1</v>
      </c>
    </row>
    <row r="148" spans="1:11" ht="14.25" customHeight="1" x14ac:dyDescent="0.15">
      <c r="A148" s="91"/>
      <c r="B148" s="92"/>
      <c r="C148" s="67" t="s">
        <v>30</v>
      </c>
      <c r="D148" s="68"/>
      <c r="E148" s="28">
        <v>30</v>
      </c>
      <c r="F148" s="54">
        <v>0</v>
      </c>
      <c r="G148" s="55">
        <v>4</v>
      </c>
      <c r="H148" s="55">
        <v>24</v>
      </c>
      <c r="I148" s="55">
        <v>2</v>
      </c>
      <c r="J148" s="55">
        <v>0</v>
      </c>
      <c r="K148" s="56">
        <v>0</v>
      </c>
    </row>
    <row r="149" spans="1:11" ht="14.25" customHeight="1" x14ac:dyDescent="0.15">
      <c r="A149" s="91"/>
      <c r="B149" s="92"/>
      <c r="C149" s="67" t="s">
        <v>31</v>
      </c>
      <c r="D149" s="68"/>
      <c r="E149" s="28">
        <v>109</v>
      </c>
      <c r="F149" s="54">
        <v>5</v>
      </c>
      <c r="G149" s="55">
        <v>9</v>
      </c>
      <c r="H149" s="55">
        <v>62</v>
      </c>
      <c r="I149" s="55">
        <v>20</v>
      </c>
      <c r="J149" s="55">
        <v>5</v>
      </c>
      <c r="K149" s="56">
        <v>8</v>
      </c>
    </row>
    <row r="150" spans="1:11" ht="14.25" customHeight="1" x14ac:dyDescent="0.15">
      <c r="A150" s="91"/>
      <c r="B150" s="92"/>
      <c r="C150" s="67" t="s">
        <v>32</v>
      </c>
      <c r="D150" s="68"/>
      <c r="E150" s="28">
        <v>17</v>
      </c>
      <c r="F150" s="54">
        <v>2</v>
      </c>
      <c r="G150" s="55">
        <v>4</v>
      </c>
      <c r="H150" s="55">
        <v>9</v>
      </c>
      <c r="I150" s="55">
        <v>0</v>
      </c>
      <c r="J150" s="55">
        <v>0</v>
      </c>
      <c r="K150" s="56">
        <v>2</v>
      </c>
    </row>
    <row r="151" spans="1:11" ht="14.25" customHeight="1" x14ac:dyDescent="0.15">
      <c r="A151" s="91"/>
      <c r="B151" s="92"/>
      <c r="C151" s="67" t="s">
        <v>33</v>
      </c>
      <c r="D151" s="68"/>
      <c r="E151" s="28">
        <v>104</v>
      </c>
      <c r="F151" s="54">
        <v>7</v>
      </c>
      <c r="G151" s="55">
        <v>11</v>
      </c>
      <c r="H151" s="55">
        <v>52</v>
      </c>
      <c r="I151" s="55">
        <v>17</v>
      </c>
      <c r="J151" s="55">
        <v>7</v>
      </c>
      <c r="K151" s="56">
        <v>10</v>
      </c>
    </row>
    <row r="152" spans="1:11" ht="14.25" customHeight="1" x14ac:dyDescent="0.15">
      <c r="A152" s="91"/>
      <c r="B152" s="92"/>
      <c r="C152" s="67" t="s">
        <v>34</v>
      </c>
      <c r="D152" s="68"/>
      <c r="E152" s="28">
        <v>89</v>
      </c>
      <c r="F152" s="54">
        <v>6</v>
      </c>
      <c r="G152" s="55">
        <v>11</v>
      </c>
      <c r="H152" s="55">
        <v>50</v>
      </c>
      <c r="I152" s="55">
        <v>13</v>
      </c>
      <c r="J152" s="55">
        <v>6</v>
      </c>
      <c r="K152" s="56">
        <v>3</v>
      </c>
    </row>
    <row r="153" spans="1:11" ht="14.25" customHeight="1" x14ac:dyDescent="0.15">
      <c r="A153" s="91"/>
      <c r="B153" s="92"/>
      <c r="C153" s="67" t="s">
        <v>0</v>
      </c>
      <c r="D153" s="68"/>
      <c r="E153" s="28">
        <v>16</v>
      </c>
      <c r="F153" s="54">
        <v>1</v>
      </c>
      <c r="G153" s="55">
        <v>3</v>
      </c>
      <c r="H153" s="55">
        <v>8</v>
      </c>
      <c r="I153" s="55">
        <v>2</v>
      </c>
      <c r="J153" s="55">
        <v>2</v>
      </c>
      <c r="K153" s="56">
        <v>0</v>
      </c>
    </row>
    <row r="154" spans="1:11" ht="14.25" customHeight="1" x14ac:dyDescent="0.15">
      <c r="A154" s="91"/>
      <c r="B154" s="92"/>
      <c r="C154" s="69" t="s">
        <v>6</v>
      </c>
      <c r="D154" s="70"/>
      <c r="E154" s="37">
        <v>13</v>
      </c>
      <c r="F154" s="57">
        <v>0</v>
      </c>
      <c r="G154" s="58">
        <v>1</v>
      </c>
      <c r="H154" s="58">
        <v>7</v>
      </c>
      <c r="I154" s="58">
        <v>1</v>
      </c>
      <c r="J154" s="58">
        <v>0</v>
      </c>
      <c r="K154" s="59">
        <v>4</v>
      </c>
    </row>
    <row r="155" spans="1:11" ht="14.25" customHeight="1" x14ac:dyDescent="0.15">
      <c r="A155" s="71" t="s">
        <v>11</v>
      </c>
      <c r="B155" s="72"/>
      <c r="C155" s="77" t="s">
        <v>35</v>
      </c>
      <c r="D155" s="78"/>
      <c r="E155" s="33">
        <v>210</v>
      </c>
      <c r="F155" s="51">
        <v>12</v>
      </c>
      <c r="G155" s="52">
        <v>30</v>
      </c>
      <c r="H155" s="52">
        <v>132</v>
      </c>
      <c r="I155" s="52">
        <v>23</v>
      </c>
      <c r="J155" s="52">
        <v>8</v>
      </c>
      <c r="K155" s="53">
        <v>5</v>
      </c>
    </row>
    <row r="156" spans="1:11" ht="14.25" customHeight="1" x14ac:dyDescent="0.15">
      <c r="A156" s="73"/>
      <c r="B156" s="74"/>
      <c r="C156" s="67" t="s">
        <v>36</v>
      </c>
      <c r="D156" s="68"/>
      <c r="E156" s="28">
        <v>284</v>
      </c>
      <c r="F156" s="54">
        <v>18</v>
      </c>
      <c r="G156" s="55">
        <v>38</v>
      </c>
      <c r="H156" s="55">
        <v>159</v>
      </c>
      <c r="I156" s="55">
        <v>37</v>
      </c>
      <c r="J156" s="55">
        <v>14</v>
      </c>
      <c r="K156" s="56">
        <v>18</v>
      </c>
    </row>
    <row r="157" spans="1:11" ht="14.25" customHeight="1" x14ac:dyDescent="0.15">
      <c r="A157" s="73"/>
      <c r="B157" s="74"/>
      <c r="C157" s="67" t="s">
        <v>37</v>
      </c>
      <c r="D157" s="68"/>
      <c r="E157" s="28">
        <v>229</v>
      </c>
      <c r="F157" s="54">
        <v>12</v>
      </c>
      <c r="G157" s="55">
        <v>33</v>
      </c>
      <c r="H157" s="55">
        <v>152</v>
      </c>
      <c r="I157" s="55">
        <v>13</v>
      </c>
      <c r="J157" s="55">
        <v>8</v>
      </c>
      <c r="K157" s="56">
        <v>11</v>
      </c>
    </row>
    <row r="158" spans="1:11" ht="14.25" customHeight="1" x14ac:dyDescent="0.15">
      <c r="A158" s="73"/>
      <c r="B158" s="74"/>
      <c r="C158" s="67" t="s">
        <v>38</v>
      </c>
      <c r="D158" s="68"/>
      <c r="E158" s="28">
        <v>162</v>
      </c>
      <c r="F158" s="54">
        <v>7</v>
      </c>
      <c r="G158" s="55">
        <v>16</v>
      </c>
      <c r="H158" s="55">
        <v>112</v>
      </c>
      <c r="I158" s="55">
        <v>17</v>
      </c>
      <c r="J158" s="55">
        <v>3</v>
      </c>
      <c r="K158" s="56">
        <v>7</v>
      </c>
    </row>
    <row r="159" spans="1:11" ht="14.25" customHeight="1" x14ac:dyDescent="0.15">
      <c r="A159" s="73"/>
      <c r="B159" s="74"/>
      <c r="C159" s="67" t="s">
        <v>39</v>
      </c>
      <c r="D159" s="68"/>
      <c r="E159" s="28">
        <v>43</v>
      </c>
      <c r="F159" s="54">
        <v>7</v>
      </c>
      <c r="G159" s="55">
        <v>3</v>
      </c>
      <c r="H159" s="55">
        <v>26</v>
      </c>
      <c r="I159" s="55">
        <v>4</v>
      </c>
      <c r="J159" s="55">
        <v>2</v>
      </c>
      <c r="K159" s="56">
        <v>1</v>
      </c>
    </row>
    <row r="160" spans="1:11" ht="14.25" customHeight="1" x14ac:dyDescent="0.15">
      <c r="A160" s="73"/>
      <c r="B160" s="74"/>
      <c r="C160" s="67" t="s">
        <v>40</v>
      </c>
      <c r="D160" s="68"/>
      <c r="E160" s="28">
        <v>9</v>
      </c>
      <c r="F160" s="54">
        <v>1</v>
      </c>
      <c r="G160" s="55">
        <v>1</v>
      </c>
      <c r="H160" s="55">
        <v>4</v>
      </c>
      <c r="I160" s="55">
        <v>1</v>
      </c>
      <c r="J160" s="55">
        <v>0</v>
      </c>
      <c r="K160" s="56">
        <v>2</v>
      </c>
    </row>
    <row r="161" spans="1:11" ht="14.25" customHeight="1" x14ac:dyDescent="0.15">
      <c r="A161" s="75"/>
      <c r="B161" s="76"/>
      <c r="C161" s="69" t="s">
        <v>6</v>
      </c>
      <c r="D161" s="70"/>
      <c r="E161" s="37">
        <v>11</v>
      </c>
      <c r="F161" s="57">
        <v>0</v>
      </c>
      <c r="G161" s="58">
        <v>1</v>
      </c>
      <c r="H161" s="58">
        <v>6</v>
      </c>
      <c r="I161" s="58">
        <v>1</v>
      </c>
      <c r="J161" s="58">
        <v>0</v>
      </c>
      <c r="K161" s="59">
        <v>3</v>
      </c>
    </row>
    <row r="162" spans="1:11" ht="27" customHeight="1" x14ac:dyDescent="0.15">
      <c r="A162" s="71" t="s">
        <v>72</v>
      </c>
      <c r="B162" s="72"/>
      <c r="C162" s="77" t="s">
        <v>41</v>
      </c>
      <c r="D162" s="78"/>
      <c r="E162" s="33">
        <v>140</v>
      </c>
      <c r="F162" s="51">
        <v>10</v>
      </c>
      <c r="G162" s="52">
        <v>25</v>
      </c>
      <c r="H162" s="52">
        <v>92</v>
      </c>
      <c r="I162" s="52">
        <v>7</v>
      </c>
      <c r="J162" s="52">
        <v>3</v>
      </c>
      <c r="K162" s="53">
        <v>3</v>
      </c>
    </row>
    <row r="163" spans="1:11" ht="27" customHeight="1" x14ac:dyDescent="0.15">
      <c r="A163" s="73"/>
      <c r="B163" s="74"/>
      <c r="C163" s="67" t="s">
        <v>42</v>
      </c>
      <c r="D163" s="68"/>
      <c r="E163" s="28">
        <v>104</v>
      </c>
      <c r="F163" s="54">
        <v>9</v>
      </c>
      <c r="G163" s="55">
        <v>9</v>
      </c>
      <c r="H163" s="55">
        <v>85</v>
      </c>
      <c r="I163" s="55">
        <v>1</v>
      </c>
      <c r="J163" s="55">
        <v>0</v>
      </c>
      <c r="K163" s="56">
        <v>0</v>
      </c>
    </row>
    <row r="164" spans="1:11" ht="27" customHeight="1" x14ac:dyDescent="0.15">
      <c r="A164" s="73"/>
      <c r="B164" s="74"/>
      <c r="C164" s="67" t="s">
        <v>43</v>
      </c>
      <c r="D164" s="68"/>
      <c r="E164" s="28">
        <v>114</v>
      </c>
      <c r="F164" s="54">
        <v>7</v>
      </c>
      <c r="G164" s="55">
        <v>5</v>
      </c>
      <c r="H164" s="55">
        <v>90</v>
      </c>
      <c r="I164" s="55">
        <v>5</v>
      </c>
      <c r="J164" s="55">
        <v>2</v>
      </c>
      <c r="K164" s="56">
        <v>5</v>
      </c>
    </row>
    <row r="165" spans="1:11" ht="27" customHeight="1" x14ac:dyDescent="0.15">
      <c r="A165" s="73"/>
      <c r="B165" s="74"/>
      <c r="C165" s="67" t="s">
        <v>44</v>
      </c>
      <c r="D165" s="68"/>
      <c r="E165" s="28">
        <v>68</v>
      </c>
      <c r="F165" s="54">
        <v>4</v>
      </c>
      <c r="G165" s="55">
        <v>9</v>
      </c>
      <c r="H165" s="55">
        <v>41</v>
      </c>
      <c r="I165" s="55">
        <v>8</v>
      </c>
      <c r="J165" s="55">
        <v>3</v>
      </c>
      <c r="K165" s="56">
        <v>3</v>
      </c>
    </row>
    <row r="166" spans="1:11" ht="27" customHeight="1" x14ac:dyDescent="0.15">
      <c r="A166" s="73"/>
      <c r="B166" s="74"/>
      <c r="C166" s="67" t="s">
        <v>45</v>
      </c>
      <c r="D166" s="68"/>
      <c r="E166" s="28">
        <v>87</v>
      </c>
      <c r="F166" s="54">
        <v>6</v>
      </c>
      <c r="G166" s="55">
        <v>21</v>
      </c>
      <c r="H166" s="55">
        <v>37</v>
      </c>
      <c r="I166" s="55">
        <v>16</v>
      </c>
      <c r="J166" s="55">
        <v>4</v>
      </c>
      <c r="K166" s="56">
        <v>3</v>
      </c>
    </row>
    <row r="167" spans="1:11" ht="27" customHeight="1" x14ac:dyDescent="0.15">
      <c r="A167" s="73"/>
      <c r="B167" s="74"/>
      <c r="C167" s="67" t="s">
        <v>46</v>
      </c>
      <c r="D167" s="68"/>
      <c r="E167" s="28">
        <v>209</v>
      </c>
      <c r="F167" s="54">
        <v>11</v>
      </c>
      <c r="G167" s="55">
        <v>26</v>
      </c>
      <c r="H167" s="55">
        <v>101</v>
      </c>
      <c r="I167" s="55">
        <v>37</v>
      </c>
      <c r="J167" s="55">
        <v>14</v>
      </c>
      <c r="K167" s="56">
        <v>20</v>
      </c>
    </row>
    <row r="168" spans="1:11" ht="27" customHeight="1" x14ac:dyDescent="0.15">
      <c r="A168" s="73"/>
      <c r="B168" s="74"/>
      <c r="C168" s="67" t="s">
        <v>47</v>
      </c>
      <c r="D168" s="68"/>
      <c r="E168" s="28">
        <v>201</v>
      </c>
      <c r="F168" s="54">
        <v>8</v>
      </c>
      <c r="G168" s="55">
        <v>24</v>
      </c>
      <c r="H168" s="55">
        <v>134</v>
      </c>
      <c r="I168" s="55">
        <v>19</v>
      </c>
      <c r="J168" s="55">
        <v>8</v>
      </c>
      <c r="K168" s="56">
        <v>8</v>
      </c>
    </row>
    <row r="169" spans="1:11" ht="27" customHeight="1" x14ac:dyDescent="0.15">
      <c r="A169" s="75"/>
      <c r="B169" s="76"/>
      <c r="C169" s="69" t="s">
        <v>6</v>
      </c>
      <c r="D169" s="70"/>
      <c r="E169" s="37">
        <v>25</v>
      </c>
      <c r="F169" s="57">
        <v>2</v>
      </c>
      <c r="G169" s="58">
        <v>3</v>
      </c>
      <c r="H169" s="58">
        <v>11</v>
      </c>
      <c r="I169" s="58">
        <v>3</v>
      </c>
      <c r="J169" s="58">
        <v>1</v>
      </c>
      <c r="K169" s="59">
        <v>5</v>
      </c>
    </row>
    <row r="170" spans="1:11" ht="14.25" customHeight="1" x14ac:dyDescent="0.15">
      <c r="A170" s="71" t="s">
        <v>73</v>
      </c>
      <c r="B170" s="72"/>
      <c r="C170" s="77" t="s">
        <v>68</v>
      </c>
      <c r="D170" s="78"/>
      <c r="E170" s="33">
        <v>219</v>
      </c>
      <c r="F170" s="51">
        <v>13</v>
      </c>
      <c r="G170" s="52">
        <v>31</v>
      </c>
      <c r="H170" s="52">
        <v>124</v>
      </c>
      <c r="I170" s="52">
        <v>26</v>
      </c>
      <c r="J170" s="52">
        <v>10</v>
      </c>
      <c r="K170" s="53">
        <v>15</v>
      </c>
    </row>
    <row r="171" spans="1:11" ht="14.25" customHeight="1" x14ac:dyDescent="0.15">
      <c r="A171" s="73"/>
      <c r="B171" s="74"/>
      <c r="C171" s="67" t="s">
        <v>69</v>
      </c>
      <c r="D171" s="68"/>
      <c r="E171" s="28">
        <v>25</v>
      </c>
      <c r="F171" s="54">
        <v>3</v>
      </c>
      <c r="G171" s="55">
        <v>3</v>
      </c>
      <c r="H171" s="55">
        <v>17</v>
      </c>
      <c r="I171" s="55">
        <v>1</v>
      </c>
      <c r="J171" s="55">
        <v>1</v>
      </c>
      <c r="K171" s="56">
        <v>0</v>
      </c>
    </row>
    <row r="172" spans="1:11" ht="14.25" customHeight="1" x14ac:dyDescent="0.15">
      <c r="A172" s="73"/>
      <c r="B172" s="74"/>
      <c r="C172" s="67" t="s">
        <v>48</v>
      </c>
      <c r="D172" s="68"/>
      <c r="E172" s="28">
        <v>431</v>
      </c>
      <c r="F172" s="54">
        <v>23</v>
      </c>
      <c r="G172" s="55">
        <v>60</v>
      </c>
      <c r="H172" s="55">
        <v>278</v>
      </c>
      <c r="I172" s="55">
        <v>37</v>
      </c>
      <c r="J172" s="55">
        <v>13</v>
      </c>
      <c r="K172" s="56">
        <v>20</v>
      </c>
    </row>
    <row r="173" spans="1:11" ht="14.25" customHeight="1" x14ac:dyDescent="0.15">
      <c r="A173" s="73"/>
      <c r="B173" s="74"/>
      <c r="C173" s="67" t="s">
        <v>49</v>
      </c>
      <c r="D173" s="68"/>
      <c r="E173" s="28">
        <v>31</v>
      </c>
      <c r="F173" s="54">
        <v>3</v>
      </c>
      <c r="G173" s="55">
        <v>0</v>
      </c>
      <c r="H173" s="55">
        <v>20</v>
      </c>
      <c r="I173" s="55">
        <v>4</v>
      </c>
      <c r="J173" s="55">
        <v>2</v>
      </c>
      <c r="K173" s="56">
        <v>2</v>
      </c>
    </row>
    <row r="174" spans="1:11" ht="14.25" customHeight="1" x14ac:dyDescent="0.15">
      <c r="A174" s="73"/>
      <c r="B174" s="74"/>
      <c r="C174" s="67" t="s">
        <v>50</v>
      </c>
      <c r="D174" s="68"/>
      <c r="E174" s="28">
        <v>195</v>
      </c>
      <c r="F174" s="54">
        <v>12</v>
      </c>
      <c r="G174" s="55">
        <v>24</v>
      </c>
      <c r="H174" s="55">
        <v>128</v>
      </c>
      <c r="I174" s="55">
        <v>18</v>
      </c>
      <c r="J174" s="55">
        <v>8</v>
      </c>
      <c r="K174" s="56">
        <v>5</v>
      </c>
    </row>
    <row r="175" spans="1:11" ht="14.25" customHeight="1" x14ac:dyDescent="0.15">
      <c r="A175" s="73"/>
      <c r="B175" s="74"/>
      <c r="C175" s="67" t="s">
        <v>0</v>
      </c>
      <c r="D175" s="68"/>
      <c r="E175" s="28">
        <v>27</v>
      </c>
      <c r="F175" s="54">
        <v>2</v>
      </c>
      <c r="G175" s="55">
        <v>2</v>
      </c>
      <c r="H175" s="55">
        <v>13</v>
      </c>
      <c r="I175" s="55">
        <v>6</v>
      </c>
      <c r="J175" s="55">
        <v>1</v>
      </c>
      <c r="K175" s="56">
        <v>3</v>
      </c>
    </row>
    <row r="176" spans="1:11" ht="14.25" customHeight="1" x14ac:dyDescent="0.15">
      <c r="A176" s="75"/>
      <c r="B176" s="76"/>
      <c r="C176" s="67" t="s">
        <v>6</v>
      </c>
      <c r="D176" s="68"/>
      <c r="E176" s="37">
        <v>20</v>
      </c>
      <c r="F176" s="57">
        <v>1</v>
      </c>
      <c r="G176" s="58">
        <v>2</v>
      </c>
      <c r="H176" s="58">
        <v>11</v>
      </c>
      <c r="I176" s="58">
        <v>4</v>
      </c>
      <c r="J176" s="58">
        <v>0</v>
      </c>
      <c r="K176" s="59">
        <v>2</v>
      </c>
    </row>
    <row r="177" spans="1:11" ht="14.25" customHeight="1" x14ac:dyDescent="0.15">
      <c r="A177" s="71" t="s">
        <v>15</v>
      </c>
      <c r="B177" s="72"/>
      <c r="C177" s="77" t="s">
        <v>74</v>
      </c>
      <c r="D177" s="78"/>
      <c r="E177" s="33">
        <v>203</v>
      </c>
      <c r="F177" s="51">
        <v>14</v>
      </c>
      <c r="G177" s="52">
        <v>24</v>
      </c>
      <c r="H177" s="52">
        <v>118</v>
      </c>
      <c r="I177" s="52">
        <v>21</v>
      </c>
      <c r="J177" s="52">
        <v>10</v>
      </c>
      <c r="K177" s="53">
        <v>16</v>
      </c>
    </row>
    <row r="178" spans="1:11" ht="14.25" customHeight="1" x14ac:dyDescent="0.15">
      <c r="A178" s="73"/>
      <c r="B178" s="74"/>
      <c r="C178" s="67" t="s">
        <v>75</v>
      </c>
      <c r="D178" s="68"/>
      <c r="E178" s="28">
        <v>151</v>
      </c>
      <c r="F178" s="54">
        <v>10</v>
      </c>
      <c r="G178" s="55">
        <v>23</v>
      </c>
      <c r="H178" s="55">
        <v>99</v>
      </c>
      <c r="I178" s="55">
        <v>12</v>
      </c>
      <c r="J178" s="55">
        <v>5</v>
      </c>
      <c r="K178" s="56">
        <v>2</v>
      </c>
    </row>
    <row r="179" spans="1:11" ht="14.25" customHeight="1" x14ac:dyDescent="0.15">
      <c r="A179" s="73"/>
      <c r="B179" s="74"/>
      <c r="C179" s="67" t="s">
        <v>76</v>
      </c>
      <c r="D179" s="68"/>
      <c r="E179" s="28">
        <v>118</v>
      </c>
      <c r="F179" s="54">
        <v>8</v>
      </c>
      <c r="G179" s="55">
        <v>12</v>
      </c>
      <c r="H179" s="55">
        <v>78</v>
      </c>
      <c r="I179" s="55">
        <v>11</v>
      </c>
      <c r="J179" s="55">
        <v>3</v>
      </c>
      <c r="K179" s="56">
        <v>6</v>
      </c>
    </row>
    <row r="180" spans="1:11" ht="14.25" customHeight="1" x14ac:dyDescent="0.15">
      <c r="A180" s="73"/>
      <c r="B180" s="74"/>
      <c r="C180" s="67" t="s">
        <v>77</v>
      </c>
      <c r="D180" s="68"/>
      <c r="E180" s="28">
        <v>110</v>
      </c>
      <c r="F180" s="54">
        <v>6</v>
      </c>
      <c r="G180" s="55">
        <v>8</v>
      </c>
      <c r="H180" s="55">
        <v>72</v>
      </c>
      <c r="I180" s="55">
        <v>18</v>
      </c>
      <c r="J180" s="55">
        <v>2</v>
      </c>
      <c r="K180" s="56">
        <v>4</v>
      </c>
    </row>
    <row r="181" spans="1:11" ht="14.25" customHeight="1" x14ac:dyDescent="0.15">
      <c r="A181" s="73"/>
      <c r="B181" s="74"/>
      <c r="C181" s="67" t="s">
        <v>78</v>
      </c>
      <c r="D181" s="68"/>
      <c r="E181" s="28">
        <v>96</v>
      </c>
      <c r="F181" s="54">
        <v>5</v>
      </c>
      <c r="G181" s="55">
        <v>11</v>
      </c>
      <c r="H181" s="55">
        <v>63</v>
      </c>
      <c r="I181" s="55">
        <v>11</v>
      </c>
      <c r="J181" s="55">
        <v>4</v>
      </c>
      <c r="K181" s="56">
        <v>2</v>
      </c>
    </row>
    <row r="182" spans="1:11" ht="14.25" customHeight="1" x14ac:dyDescent="0.15">
      <c r="A182" s="73"/>
      <c r="B182" s="74"/>
      <c r="C182" s="67" t="s">
        <v>79</v>
      </c>
      <c r="D182" s="68"/>
      <c r="E182" s="28">
        <v>108</v>
      </c>
      <c r="F182" s="54">
        <v>6</v>
      </c>
      <c r="G182" s="55">
        <v>21</v>
      </c>
      <c r="H182" s="55">
        <v>68</v>
      </c>
      <c r="I182" s="55">
        <v>4</v>
      </c>
      <c r="J182" s="55">
        <v>4</v>
      </c>
      <c r="K182" s="56">
        <v>5</v>
      </c>
    </row>
    <row r="183" spans="1:11" ht="14.25" customHeight="1" x14ac:dyDescent="0.15">
      <c r="A183" s="73"/>
      <c r="B183" s="74"/>
      <c r="C183" s="67" t="s">
        <v>80</v>
      </c>
      <c r="D183" s="68"/>
      <c r="E183" s="28">
        <v>124</v>
      </c>
      <c r="F183" s="54">
        <v>7</v>
      </c>
      <c r="G183" s="55">
        <v>14</v>
      </c>
      <c r="H183" s="55">
        <v>75</v>
      </c>
      <c r="I183" s="55">
        <v>12</v>
      </c>
      <c r="J183" s="55">
        <v>6</v>
      </c>
      <c r="K183" s="56">
        <v>10</v>
      </c>
    </row>
    <row r="184" spans="1:11" ht="14.25" customHeight="1" x14ac:dyDescent="0.15">
      <c r="A184" s="73"/>
      <c r="B184" s="74"/>
      <c r="C184" s="67" t="s">
        <v>81</v>
      </c>
      <c r="D184" s="68"/>
      <c r="E184" s="28">
        <v>25</v>
      </c>
      <c r="F184" s="54">
        <v>1</v>
      </c>
      <c r="G184" s="55">
        <v>8</v>
      </c>
      <c r="H184" s="55">
        <v>10</v>
      </c>
      <c r="I184" s="55">
        <v>4</v>
      </c>
      <c r="J184" s="55">
        <v>1</v>
      </c>
      <c r="K184" s="56">
        <v>1</v>
      </c>
    </row>
    <row r="185" spans="1:11" ht="14.25" customHeight="1" x14ac:dyDescent="0.15">
      <c r="A185" s="75"/>
      <c r="B185" s="76"/>
      <c r="C185" s="67" t="s">
        <v>6</v>
      </c>
      <c r="D185" s="68"/>
      <c r="E185" s="37">
        <v>13</v>
      </c>
      <c r="F185" s="57">
        <v>0</v>
      </c>
      <c r="G185" s="58">
        <v>1</v>
      </c>
      <c r="H185" s="58">
        <v>8</v>
      </c>
      <c r="I185" s="58">
        <v>3</v>
      </c>
      <c r="J185" s="58">
        <v>0</v>
      </c>
      <c r="K185" s="59">
        <v>1</v>
      </c>
    </row>
    <row r="186" spans="1:11" ht="14.25" customHeight="1" x14ac:dyDescent="0.15">
      <c r="A186" s="71" t="s">
        <v>16</v>
      </c>
      <c r="B186" s="72"/>
      <c r="C186" s="77" t="s">
        <v>51</v>
      </c>
      <c r="D186" s="78"/>
      <c r="E186" s="33">
        <v>243</v>
      </c>
      <c r="F186" s="51">
        <v>11</v>
      </c>
      <c r="G186" s="52">
        <v>36</v>
      </c>
      <c r="H186" s="52">
        <v>141</v>
      </c>
      <c r="I186" s="52">
        <v>33</v>
      </c>
      <c r="J186" s="52">
        <v>16</v>
      </c>
      <c r="K186" s="53">
        <v>6</v>
      </c>
    </row>
    <row r="187" spans="1:11" ht="14.25" customHeight="1" x14ac:dyDescent="0.15">
      <c r="A187" s="73"/>
      <c r="B187" s="74"/>
      <c r="C187" s="67" t="s">
        <v>52</v>
      </c>
      <c r="D187" s="68"/>
      <c r="E187" s="28">
        <v>322</v>
      </c>
      <c r="F187" s="54">
        <v>21</v>
      </c>
      <c r="G187" s="55">
        <v>36</v>
      </c>
      <c r="H187" s="55">
        <v>196</v>
      </c>
      <c r="I187" s="55">
        <v>38</v>
      </c>
      <c r="J187" s="55">
        <v>12</v>
      </c>
      <c r="K187" s="56">
        <v>19</v>
      </c>
    </row>
    <row r="188" spans="1:11" ht="14.25" customHeight="1" x14ac:dyDescent="0.15">
      <c r="A188" s="73"/>
      <c r="B188" s="74"/>
      <c r="C188" s="67" t="s">
        <v>53</v>
      </c>
      <c r="D188" s="68"/>
      <c r="E188" s="28">
        <v>25</v>
      </c>
      <c r="F188" s="54">
        <v>1</v>
      </c>
      <c r="G188" s="55">
        <v>5</v>
      </c>
      <c r="H188" s="55">
        <v>13</v>
      </c>
      <c r="I188" s="55">
        <v>2</v>
      </c>
      <c r="J188" s="55">
        <v>2</v>
      </c>
      <c r="K188" s="56">
        <v>2</v>
      </c>
    </row>
    <row r="189" spans="1:11" ht="14.25" customHeight="1" x14ac:dyDescent="0.15">
      <c r="A189" s="73"/>
      <c r="B189" s="74"/>
      <c r="C189" s="67" t="s">
        <v>54</v>
      </c>
      <c r="D189" s="68"/>
      <c r="E189" s="28">
        <v>237</v>
      </c>
      <c r="F189" s="54">
        <v>17</v>
      </c>
      <c r="G189" s="55">
        <v>27</v>
      </c>
      <c r="H189" s="55">
        <v>169</v>
      </c>
      <c r="I189" s="55">
        <v>9</v>
      </c>
      <c r="J189" s="55">
        <v>3</v>
      </c>
      <c r="K189" s="56">
        <v>12</v>
      </c>
    </row>
    <row r="190" spans="1:11" ht="14.25" customHeight="1" x14ac:dyDescent="0.15">
      <c r="A190" s="73"/>
      <c r="B190" s="74"/>
      <c r="C190" s="67" t="s">
        <v>55</v>
      </c>
      <c r="D190" s="68"/>
      <c r="E190" s="28">
        <v>46</v>
      </c>
      <c r="F190" s="54">
        <v>2</v>
      </c>
      <c r="G190" s="55">
        <v>6</v>
      </c>
      <c r="H190" s="55">
        <v>30</v>
      </c>
      <c r="I190" s="55">
        <v>5</v>
      </c>
      <c r="J190" s="55">
        <v>0</v>
      </c>
      <c r="K190" s="56">
        <v>3</v>
      </c>
    </row>
    <row r="191" spans="1:11" ht="14.25" customHeight="1" x14ac:dyDescent="0.15">
      <c r="A191" s="73"/>
      <c r="B191" s="74"/>
      <c r="C191" s="67" t="s">
        <v>56</v>
      </c>
      <c r="D191" s="68"/>
      <c r="E191" s="28">
        <v>22</v>
      </c>
      <c r="F191" s="54">
        <v>4</v>
      </c>
      <c r="G191" s="55">
        <v>4</v>
      </c>
      <c r="H191" s="55">
        <v>10</v>
      </c>
      <c r="I191" s="55">
        <v>2</v>
      </c>
      <c r="J191" s="55">
        <v>1</v>
      </c>
      <c r="K191" s="56">
        <v>1</v>
      </c>
    </row>
    <row r="192" spans="1:11" ht="14.25" customHeight="1" x14ac:dyDescent="0.15">
      <c r="A192" s="73"/>
      <c r="B192" s="74"/>
      <c r="C192" s="67" t="s">
        <v>57</v>
      </c>
      <c r="D192" s="68"/>
      <c r="E192" s="28">
        <v>22</v>
      </c>
      <c r="F192" s="54">
        <v>0</v>
      </c>
      <c r="G192" s="55">
        <v>2</v>
      </c>
      <c r="H192" s="55">
        <v>18</v>
      </c>
      <c r="I192" s="55">
        <v>2</v>
      </c>
      <c r="J192" s="55">
        <v>0</v>
      </c>
      <c r="K192" s="56">
        <v>0</v>
      </c>
    </row>
    <row r="193" spans="1:11" ht="14.25" customHeight="1" x14ac:dyDescent="0.15">
      <c r="A193" s="73"/>
      <c r="B193" s="74"/>
      <c r="C193" s="67" t="s">
        <v>58</v>
      </c>
      <c r="D193" s="68"/>
      <c r="E193" s="28">
        <v>6</v>
      </c>
      <c r="F193" s="54">
        <v>0</v>
      </c>
      <c r="G193" s="55">
        <v>1</v>
      </c>
      <c r="H193" s="55">
        <v>1</v>
      </c>
      <c r="I193" s="55">
        <v>3</v>
      </c>
      <c r="J193" s="55">
        <v>0</v>
      </c>
      <c r="K193" s="56">
        <v>1</v>
      </c>
    </row>
    <row r="194" spans="1:11" ht="14.25" customHeight="1" x14ac:dyDescent="0.15">
      <c r="A194" s="73"/>
      <c r="B194" s="74"/>
      <c r="C194" s="67" t="s">
        <v>0</v>
      </c>
      <c r="D194" s="68"/>
      <c r="E194" s="28">
        <v>10</v>
      </c>
      <c r="F194" s="54">
        <v>0</v>
      </c>
      <c r="G194" s="55">
        <v>3</v>
      </c>
      <c r="H194" s="55">
        <v>3</v>
      </c>
      <c r="I194" s="55">
        <v>1</v>
      </c>
      <c r="J194" s="55">
        <v>1</v>
      </c>
      <c r="K194" s="56">
        <v>2</v>
      </c>
    </row>
    <row r="195" spans="1:11" ht="14.25" customHeight="1" x14ac:dyDescent="0.15">
      <c r="A195" s="75"/>
      <c r="B195" s="76"/>
      <c r="C195" s="69" t="s">
        <v>3</v>
      </c>
      <c r="D195" s="70"/>
      <c r="E195" s="37">
        <v>15</v>
      </c>
      <c r="F195" s="57">
        <v>1</v>
      </c>
      <c r="G195" s="58">
        <v>2</v>
      </c>
      <c r="H195" s="58">
        <v>10</v>
      </c>
      <c r="I195" s="58">
        <v>1</v>
      </c>
      <c r="J195" s="58">
        <v>0</v>
      </c>
      <c r="K195" s="59">
        <v>1</v>
      </c>
    </row>
    <row r="196" spans="1:11" ht="14.25" customHeight="1" x14ac:dyDescent="0.15">
      <c r="A196" s="71" t="s">
        <v>82</v>
      </c>
      <c r="B196" s="72"/>
      <c r="C196" s="77" t="s">
        <v>83</v>
      </c>
      <c r="D196" s="78"/>
      <c r="E196" s="33">
        <v>42</v>
      </c>
      <c r="F196" s="51">
        <v>3</v>
      </c>
      <c r="G196" s="52">
        <v>7</v>
      </c>
      <c r="H196" s="52">
        <v>28</v>
      </c>
      <c r="I196" s="52">
        <v>1</v>
      </c>
      <c r="J196" s="52">
        <v>1</v>
      </c>
      <c r="K196" s="53">
        <v>2</v>
      </c>
    </row>
    <row r="197" spans="1:11" ht="14.25" customHeight="1" x14ac:dyDescent="0.15">
      <c r="A197" s="73"/>
      <c r="B197" s="74"/>
      <c r="C197" s="67" t="s">
        <v>84</v>
      </c>
      <c r="D197" s="68"/>
      <c r="E197" s="28">
        <v>57</v>
      </c>
      <c r="F197" s="54">
        <v>3</v>
      </c>
      <c r="G197" s="55">
        <v>6</v>
      </c>
      <c r="H197" s="55">
        <v>47</v>
      </c>
      <c r="I197" s="55">
        <v>1</v>
      </c>
      <c r="J197" s="55">
        <v>0</v>
      </c>
      <c r="K197" s="56">
        <v>0</v>
      </c>
    </row>
    <row r="198" spans="1:11" ht="14.25" customHeight="1" x14ac:dyDescent="0.15">
      <c r="A198" s="73"/>
      <c r="B198" s="74"/>
      <c r="C198" s="67" t="s">
        <v>85</v>
      </c>
      <c r="D198" s="68"/>
      <c r="E198" s="28">
        <v>68</v>
      </c>
      <c r="F198" s="54">
        <v>2</v>
      </c>
      <c r="G198" s="55">
        <v>8</v>
      </c>
      <c r="H198" s="55">
        <v>50</v>
      </c>
      <c r="I198" s="55">
        <v>5</v>
      </c>
      <c r="J198" s="55">
        <v>2</v>
      </c>
      <c r="K198" s="56">
        <v>1</v>
      </c>
    </row>
    <row r="199" spans="1:11" ht="14.25" customHeight="1" x14ac:dyDescent="0.15">
      <c r="A199" s="73"/>
      <c r="B199" s="74"/>
      <c r="C199" s="67" t="s">
        <v>86</v>
      </c>
      <c r="D199" s="68"/>
      <c r="E199" s="28">
        <v>148</v>
      </c>
      <c r="F199" s="54">
        <v>10</v>
      </c>
      <c r="G199" s="55">
        <v>14</v>
      </c>
      <c r="H199" s="55">
        <v>112</v>
      </c>
      <c r="I199" s="55">
        <v>7</v>
      </c>
      <c r="J199" s="55">
        <v>0</v>
      </c>
      <c r="K199" s="56">
        <v>5</v>
      </c>
    </row>
    <row r="200" spans="1:11" ht="14.25" customHeight="1" x14ac:dyDescent="0.15">
      <c r="A200" s="73"/>
      <c r="B200" s="74"/>
      <c r="C200" s="67" t="s">
        <v>87</v>
      </c>
      <c r="D200" s="68"/>
      <c r="E200" s="28">
        <v>195</v>
      </c>
      <c r="F200" s="54">
        <v>9</v>
      </c>
      <c r="G200" s="55">
        <v>24</v>
      </c>
      <c r="H200" s="55">
        <v>133</v>
      </c>
      <c r="I200" s="55">
        <v>14</v>
      </c>
      <c r="J200" s="55">
        <v>3</v>
      </c>
      <c r="K200" s="56">
        <v>12</v>
      </c>
    </row>
    <row r="201" spans="1:11" ht="14.25" customHeight="1" x14ac:dyDescent="0.15">
      <c r="A201" s="73"/>
      <c r="B201" s="74"/>
      <c r="C201" s="67" t="s">
        <v>88</v>
      </c>
      <c r="D201" s="68"/>
      <c r="E201" s="28">
        <v>151</v>
      </c>
      <c r="F201" s="54">
        <v>12</v>
      </c>
      <c r="G201" s="55">
        <v>21</v>
      </c>
      <c r="H201" s="55">
        <v>83</v>
      </c>
      <c r="I201" s="55">
        <v>18</v>
      </c>
      <c r="J201" s="55">
        <v>8</v>
      </c>
      <c r="K201" s="56">
        <v>9</v>
      </c>
    </row>
    <row r="202" spans="1:11" ht="14.25" customHeight="1" x14ac:dyDescent="0.15">
      <c r="A202" s="73"/>
      <c r="B202" s="74"/>
      <c r="C202" s="67" t="s">
        <v>89</v>
      </c>
      <c r="D202" s="68"/>
      <c r="E202" s="28">
        <v>280</v>
      </c>
      <c r="F202" s="54">
        <v>17</v>
      </c>
      <c r="G202" s="55">
        <v>42</v>
      </c>
      <c r="H202" s="55">
        <v>137</v>
      </c>
      <c r="I202" s="55">
        <v>47</v>
      </c>
      <c r="J202" s="55">
        <v>21</v>
      </c>
      <c r="K202" s="56">
        <v>16</v>
      </c>
    </row>
    <row r="203" spans="1:11" ht="14.25" customHeight="1" x14ac:dyDescent="0.15">
      <c r="A203" s="75"/>
      <c r="B203" s="76"/>
      <c r="C203" s="69" t="s">
        <v>6</v>
      </c>
      <c r="D203" s="70"/>
      <c r="E203" s="37">
        <v>7</v>
      </c>
      <c r="F203" s="57">
        <v>1</v>
      </c>
      <c r="G203" s="58">
        <v>0</v>
      </c>
      <c r="H203" s="58">
        <v>1</v>
      </c>
      <c r="I203" s="58">
        <v>3</v>
      </c>
      <c r="J203" s="58">
        <v>0</v>
      </c>
      <c r="K203" s="59">
        <v>2</v>
      </c>
    </row>
    <row r="204" spans="1:11" ht="14.25" customHeight="1" x14ac:dyDescent="0.15">
      <c r="A204" s="71" t="s">
        <v>93</v>
      </c>
      <c r="B204" s="72"/>
      <c r="C204" s="77" t="s">
        <v>94</v>
      </c>
      <c r="D204" s="78"/>
      <c r="E204" s="33">
        <v>462</v>
      </c>
      <c r="F204" s="51">
        <v>39</v>
      </c>
      <c r="G204" s="52">
        <v>66</v>
      </c>
      <c r="H204" s="52">
        <v>261</v>
      </c>
      <c r="I204" s="52">
        <v>56</v>
      </c>
      <c r="J204" s="52">
        <v>18</v>
      </c>
      <c r="K204" s="53">
        <v>22</v>
      </c>
    </row>
    <row r="205" spans="1:11" ht="14.25" customHeight="1" x14ac:dyDescent="0.15">
      <c r="A205" s="73"/>
      <c r="B205" s="74"/>
      <c r="C205" s="67" t="s">
        <v>95</v>
      </c>
      <c r="D205" s="68"/>
      <c r="E205" s="28">
        <v>416</v>
      </c>
      <c r="F205" s="54">
        <v>17</v>
      </c>
      <c r="G205" s="55">
        <v>50</v>
      </c>
      <c r="H205" s="55">
        <v>289</v>
      </c>
      <c r="I205" s="55">
        <v>33</v>
      </c>
      <c r="J205" s="55">
        <v>8</v>
      </c>
      <c r="K205" s="56">
        <v>19</v>
      </c>
    </row>
    <row r="206" spans="1:11" ht="14.25" customHeight="1" x14ac:dyDescent="0.15">
      <c r="A206" s="73"/>
      <c r="B206" s="74"/>
      <c r="C206" s="67" t="s">
        <v>96</v>
      </c>
      <c r="D206" s="68"/>
      <c r="E206" s="28">
        <v>20</v>
      </c>
      <c r="F206" s="54">
        <v>0</v>
      </c>
      <c r="G206" s="55">
        <v>1</v>
      </c>
      <c r="H206" s="55">
        <v>13</v>
      </c>
      <c r="I206" s="55">
        <v>2</v>
      </c>
      <c r="J206" s="55">
        <v>4</v>
      </c>
      <c r="K206" s="56">
        <v>0</v>
      </c>
    </row>
    <row r="207" spans="1:11" ht="14.25" customHeight="1" x14ac:dyDescent="0.15">
      <c r="A207" s="73"/>
      <c r="B207" s="74"/>
      <c r="C207" s="67" t="s">
        <v>97</v>
      </c>
      <c r="D207" s="68"/>
      <c r="E207" s="28">
        <v>2</v>
      </c>
      <c r="F207" s="54">
        <v>0</v>
      </c>
      <c r="G207" s="55">
        <v>0</v>
      </c>
      <c r="H207" s="55">
        <v>1</v>
      </c>
      <c r="I207" s="55">
        <v>0</v>
      </c>
      <c r="J207" s="55">
        <v>0</v>
      </c>
      <c r="K207" s="56">
        <v>1</v>
      </c>
    </row>
    <row r="208" spans="1:11" ht="14.25" customHeight="1" x14ac:dyDescent="0.15">
      <c r="A208" s="73"/>
      <c r="B208" s="74"/>
      <c r="C208" s="67" t="s">
        <v>98</v>
      </c>
      <c r="D208" s="68"/>
      <c r="E208" s="28">
        <v>39</v>
      </c>
      <c r="F208" s="54">
        <v>1</v>
      </c>
      <c r="G208" s="55">
        <v>5</v>
      </c>
      <c r="H208" s="55">
        <v>24</v>
      </c>
      <c r="I208" s="55">
        <v>1</v>
      </c>
      <c r="J208" s="55">
        <v>5</v>
      </c>
      <c r="K208" s="56">
        <v>3</v>
      </c>
    </row>
    <row r="209" spans="1:11" ht="14.25" customHeight="1" x14ac:dyDescent="0.15">
      <c r="A209" s="75"/>
      <c r="B209" s="76"/>
      <c r="C209" s="69" t="s">
        <v>6</v>
      </c>
      <c r="D209" s="70"/>
      <c r="E209" s="37">
        <v>9</v>
      </c>
      <c r="F209" s="57">
        <v>0</v>
      </c>
      <c r="G209" s="58">
        <v>0</v>
      </c>
      <c r="H209" s="58">
        <v>3</v>
      </c>
      <c r="I209" s="58">
        <v>4</v>
      </c>
      <c r="J209" s="58">
        <v>0</v>
      </c>
      <c r="K209" s="59">
        <v>2</v>
      </c>
    </row>
    <row r="210" spans="1:11" ht="14.25" customHeight="1" x14ac:dyDescent="0.15">
      <c r="A210" s="71" t="s">
        <v>17</v>
      </c>
      <c r="B210" s="72"/>
      <c r="C210" s="77" t="s">
        <v>59</v>
      </c>
      <c r="D210" s="78"/>
      <c r="E210" s="33">
        <v>436</v>
      </c>
      <c r="F210" s="51">
        <v>39</v>
      </c>
      <c r="G210" s="52">
        <v>59</v>
      </c>
      <c r="H210" s="52">
        <v>269</v>
      </c>
      <c r="I210" s="52">
        <v>37</v>
      </c>
      <c r="J210" s="52">
        <v>12</v>
      </c>
      <c r="K210" s="53">
        <v>20</v>
      </c>
    </row>
    <row r="211" spans="1:11" ht="14.25" customHeight="1" x14ac:dyDescent="0.15">
      <c r="A211" s="73"/>
      <c r="B211" s="74"/>
      <c r="C211" s="67" t="s">
        <v>60</v>
      </c>
      <c r="D211" s="68"/>
      <c r="E211" s="28">
        <v>380</v>
      </c>
      <c r="F211" s="54">
        <v>12</v>
      </c>
      <c r="G211" s="55">
        <v>51</v>
      </c>
      <c r="H211" s="55">
        <v>247</v>
      </c>
      <c r="I211" s="55">
        <v>43</v>
      </c>
      <c r="J211" s="55">
        <v>12</v>
      </c>
      <c r="K211" s="56">
        <v>15</v>
      </c>
    </row>
    <row r="212" spans="1:11" ht="14.25" customHeight="1" x14ac:dyDescent="0.15">
      <c r="A212" s="73"/>
      <c r="B212" s="74"/>
      <c r="C212" s="67" t="s">
        <v>61</v>
      </c>
      <c r="D212" s="68"/>
      <c r="E212" s="28">
        <v>94</v>
      </c>
      <c r="F212" s="54">
        <v>3</v>
      </c>
      <c r="G212" s="55">
        <v>10</v>
      </c>
      <c r="H212" s="55">
        <v>58</v>
      </c>
      <c r="I212" s="55">
        <v>13</v>
      </c>
      <c r="J212" s="55">
        <v>5</v>
      </c>
      <c r="K212" s="56">
        <v>5</v>
      </c>
    </row>
    <row r="213" spans="1:11" ht="14.25" customHeight="1" x14ac:dyDescent="0.15">
      <c r="A213" s="73"/>
      <c r="B213" s="74"/>
      <c r="C213" s="67" t="s">
        <v>62</v>
      </c>
      <c r="D213" s="68"/>
      <c r="E213" s="28">
        <v>22</v>
      </c>
      <c r="F213" s="54">
        <v>1</v>
      </c>
      <c r="G213" s="55">
        <v>2</v>
      </c>
      <c r="H213" s="55">
        <v>11</v>
      </c>
      <c r="I213" s="55">
        <v>2</v>
      </c>
      <c r="J213" s="55">
        <v>4</v>
      </c>
      <c r="K213" s="56">
        <v>2</v>
      </c>
    </row>
    <row r="214" spans="1:11" ht="14.25" customHeight="1" x14ac:dyDescent="0.15">
      <c r="A214" s="73"/>
      <c r="B214" s="74"/>
      <c r="C214" s="67" t="s">
        <v>63</v>
      </c>
      <c r="D214" s="68"/>
      <c r="E214" s="28">
        <v>8</v>
      </c>
      <c r="F214" s="54">
        <v>1</v>
      </c>
      <c r="G214" s="55">
        <v>0</v>
      </c>
      <c r="H214" s="55">
        <v>3</v>
      </c>
      <c r="I214" s="55">
        <v>1</v>
      </c>
      <c r="J214" s="55">
        <v>2</v>
      </c>
      <c r="K214" s="56">
        <v>1</v>
      </c>
    </row>
    <row r="215" spans="1:11" ht="14.25" customHeight="1" x14ac:dyDescent="0.15">
      <c r="A215" s="75"/>
      <c r="B215" s="76"/>
      <c r="C215" s="69" t="s">
        <v>6</v>
      </c>
      <c r="D215" s="70"/>
      <c r="E215" s="37">
        <v>8</v>
      </c>
      <c r="F215" s="57">
        <v>1</v>
      </c>
      <c r="G215" s="58">
        <v>0</v>
      </c>
      <c r="H215" s="58">
        <v>3</v>
      </c>
      <c r="I215" s="58">
        <v>0</v>
      </c>
      <c r="J215" s="58">
        <v>0</v>
      </c>
      <c r="K215" s="59">
        <v>4</v>
      </c>
    </row>
    <row r="216" spans="1:11" ht="14.25" customHeight="1" x14ac:dyDescent="0.15">
      <c r="A216" s="71" t="s">
        <v>18</v>
      </c>
      <c r="B216" s="72"/>
      <c r="C216" s="77" t="s">
        <v>64</v>
      </c>
      <c r="D216" s="78"/>
      <c r="E216" s="33">
        <v>355</v>
      </c>
      <c r="F216" s="51">
        <v>46</v>
      </c>
      <c r="G216" s="52">
        <v>52</v>
      </c>
      <c r="H216" s="52">
        <v>209</v>
      </c>
      <c r="I216" s="52">
        <v>24</v>
      </c>
      <c r="J216" s="52">
        <v>6</v>
      </c>
      <c r="K216" s="53">
        <v>18</v>
      </c>
    </row>
    <row r="217" spans="1:11" ht="14.25" customHeight="1" x14ac:dyDescent="0.15">
      <c r="A217" s="73"/>
      <c r="B217" s="74"/>
      <c r="C217" s="67" t="s">
        <v>65</v>
      </c>
      <c r="D217" s="68"/>
      <c r="E217" s="28">
        <v>393</v>
      </c>
      <c r="F217" s="54">
        <v>9</v>
      </c>
      <c r="G217" s="55">
        <v>52</v>
      </c>
      <c r="H217" s="55">
        <v>262</v>
      </c>
      <c r="I217" s="55">
        <v>46</v>
      </c>
      <c r="J217" s="55">
        <v>12</v>
      </c>
      <c r="K217" s="56">
        <v>12</v>
      </c>
    </row>
    <row r="218" spans="1:11" ht="14.25" customHeight="1" x14ac:dyDescent="0.15">
      <c r="A218" s="73"/>
      <c r="B218" s="74"/>
      <c r="C218" s="67" t="s">
        <v>61</v>
      </c>
      <c r="D218" s="68"/>
      <c r="E218" s="28">
        <v>158</v>
      </c>
      <c r="F218" s="54">
        <v>1</v>
      </c>
      <c r="G218" s="55">
        <v>15</v>
      </c>
      <c r="H218" s="55">
        <v>97</v>
      </c>
      <c r="I218" s="55">
        <v>24</v>
      </c>
      <c r="J218" s="55">
        <v>11</v>
      </c>
      <c r="K218" s="56">
        <v>10</v>
      </c>
    </row>
    <row r="219" spans="1:11" ht="14.25" customHeight="1" x14ac:dyDescent="0.15">
      <c r="A219" s="73"/>
      <c r="B219" s="74"/>
      <c r="C219" s="67" t="s">
        <v>66</v>
      </c>
      <c r="D219" s="68"/>
      <c r="E219" s="28">
        <v>20</v>
      </c>
      <c r="F219" s="54">
        <v>0</v>
      </c>
      <c r="G219" s="55">
        <v>2</v>
      </c>
      <c r="H219" s="55">
        <v>14</v>
      </c>
      <c r="I219" s="55">
        <v>1</v>
      </c>
      <c r="J219" s="55">
        <v>2</v>
      </c>
      <c r="K219" s="56">
        <v>1</v>
      </c>
    </row>
    <row r="220" spans="1:11" ht="14.25" customHeight="1" x14ac:dyDescent="0.15">
      <c r="A220" s="73"/>
      <c r="B220" s="74"/>
      <c r="C220" s="67" t="s">
        <v>67</v>
      </c>
      <c r="D220" s="68"/>
      <c r="E220" s="28">
        <v>14</v>
      </c>
      <c r="F220" s="54">
        <v>0</v>
      </c>
      <c r="G220" s="55">
        <v>1</v>
      </c>
      <c r="H220" s="55">
        <v>6</v>
      </c>
      <c r="I220" s="55">
        <v>1</v>
      </c>
      <c r="J220" s="55">
        <v>4</v>
      </c>
      <c r="K220" s="56">
        <v>2</v>
      </c>
    </row>
    <row r="221" spans="1:11" ht="14.25" customHeight="1" x14ac:dyDescent="0.15">
      <c r="A221" s="75"/>
      <c r="B221" s="76"/>
      <c r="C221" s="69" t="s">
        <v>6</v>
      </c>
      <c r="D221" s="70"/>
      <c r="E221" s="37">
        <v>8</v>
      </c>
      <c r="F221" s="57">
        <v>1</v>
      </c>
      <c r="G221" s="58">
        <v>0</v>
      </c>
      <c r="H221" s="58">
        <v>3</v>
      </c>
      <c r="I221" s="58">
        <v>0</v>
      </c>
      <c r="J221" s="58">
        <v>0</v>
      </c>
      <c r="K221" s="59">
        <v>4</v>
      </c>
    </row>
    <row r="222" spans="1:11" ht="14.25" customHeight="1" x14ac:dyDescent="0.15">
      <c r="A222" s="79" t="s">
        <v>99</v>
      </c>
      <c r="B222" s="80"/>
      <c r="C222" s="77" t="s">
        <v>100</v>
      </c>
      <c r="D222" s="78"/>
      <c r="E222" s="33">
        <v>414</v>
      </c>
      <c r="F222" s="51">
        <v>23</v>
      </c>
      <c r="G222" s="52">
        <v>59</v>
      </c>
      <c r="H222" s="52">
        <v>232</v>
      </c>
      <c r="I222" s="52">
        <v>58</v>
      </c>
      <c r="J222" s="52">
        <v>24</v>
      </c>
      <c r="K222" s="53">
        <v>18</v>
      </c>
    </row>
    <row r="223" spans="1:11" ht="14.25" customHeight="1" x14ac:dyDescent="0.15">
      <c r="A223" s="81"/>
      <c r="B223" s="82"/>
      <c r="C223" s="67" t="s">
        <v>101</v>
      </c>
      <c r="D223" s="68"/>
      <c r="E223" s="28">
        <v>34</v>
      </c>
      <c r="F223" s="54">
        <v>0</v>
      </c>
      <c r="G223" s="55">
        <v>4</v>
      </c>
      <c r="H223" s="55">
        <v>22</v>
      </c>
      <c r="I223" s="55">
        <v>4</v>
      </c>
      <c r="J223" s="55">
        <v>3</v>
      </c>
      <c r="K223" s="56">
        <v>1</v>
      </c>
    </row>
    <row r="224" spans="1:11" ht="14.25" customHeight="1" x14ac:dyDescent="0.15">
      <c r="A224" s="81"/>
      <c r="B224" s="82"/>
      <c r="C224" s="67" t="s">
        <v>102</v>
      </c>
      <c r="D224" s="68"/>
      <c r="E224" s="28">
        <v>373</v>
      </c>
      <c r="F224" s="54">
        <v>27</v>
      </c>
      <c r="G224" s="55">
        <v>40</v>
      </c>
      <c r="H224" s="55">
        <v>257</v>
      </c>
      <c r="I224" s="55">
        <v>26</v>
      </c>
      <c r="J224" s="55">
        <v>3</v>
      </c>
      <c r="K224" s="56">
        <v>20</v>
      </c>
    </row>
    <row r="225" spans="1:11" ht="14.25" customHeight="1" x14ac:dyDescent="0.15">
      <c r="A225" s="81"/>
      <c r="B225" s="82"/>
      <c r="C225" s="67" t="s">
        <v>98</v>
      </c>
      <c r="D225" s="68"/>
      <c r="E225" s="28">
        <v>116</v>
      </c>
      <c r="F225" s="54">
        <v>7</v>
      </c>
      <c r="G225" s="55">
        <v>18</v>
      </c>
      <c r="H225" s="55">
        <v>73</v>
      </c>
      <c r="I225" s="55">
        <v>7</v>
      </c>
      <c r="J225" s="55">
        <v>5</v>
      </c>
      <c r="K225" s="56">
        <v>6</v>
      </c>
    </row>
    <row r="226" spans="1:11" ht="14.25" customHeight="1" x14ac:dyDescent="0.15">
      <c r="A226" s="83"/>
      <c r="B226" s="84"/>
      <c r="C226" s="69" t="s">
        <v>6</v>
      </c>
      <c r="D226" s="70"/>
      <c r="E226" s="37">
        <v>11</v>
      </c>
      <c r="F226" s="57">
        <v>0</v>
      </c>
      <c r="G226" s="58">
        <v>1</v>
      </c>
      <c r="H226" s="58">
        <v>7</v>
      </c>
      <c r="I226" s="58">
        <v>1</v>
      </c>
      <c r="J226" s="58">
        <v>0</v>
      </c>
      <c r="K226" s="59">
        <v>2</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784" priority="5">
      <formula>AND(F7=0,#REF!&gt;0,#REF!&lt;&gt;"")</formula>
    </cfRule>
  </conditionalFormatting>
  <conditionalFormatting sqref="F4:K115 F118:K226">
    <cfRule type="expression" dxfId="783" priority="6">
      <formula>#REF!=""</formula>
    </cfRule>
    <cfRule type="expression" dxfId="782" priority="7">
      <formula>#REF!=""</formula>
    </cfRule>
  </conditionalFormatting>
  <conditionalFormatting sqref="F7:K115">
    <cfRule type="cellIs" priority="1" stopIfTrue="1" operator="equal">
      <formula>"-"</formula>
    </cfRule>
    <cfRule type="cellIs" dxfId="781" priority="2" operator="greaterThan">
      <formula>100</formula>
    </cfRule>
  </conditionalFormatting>
  <conditionalFormatting sqref="G7:J7 F4:J6">
    <cfRule type="expression" dxfId="780" priority="8">
      <formula>AND(F4=0,M4&gt;0,M4&lt;&gt;"")</formula>
    </cfRule>
  </conditionalFormatting>
  <conditionalFormatting sqref="H8:H115">
    <cfRule type="expression" dxfId="779" priority="4">
      <formula>AND(H8=0,#REF!&gt;0,#REF!&lt;&gt;"")</formula>
    </cfRule>
  </conditionalFormatting>
  <conditionalFormatting sqref="I8:J115 H118:J226">
    <cfRule type="expression" dxfId="778" priority="9">
      <formula>AND(H8=0,#REF!&gt;0,#REF!&lt;&gt;"")</formula>
    </cfRule>
  </conditionalFormatting>
  <conditionalFormatting sqref="K4:K115 K118:K226">
    <cfRule type="expression" dxfId="777"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469</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13.8</v>
      </c>
      <c r="G7" s="30">
        <f t="shared" si="1"/>
        <v>19.5</v>
      </c>
      <c r="H7" s="30">
        <f t="shared" si="1"/>
        <v>55.8</v>
      </c>
      <c r="I7" s="30">
        <f t="shared" si="1"/>
        <v>6.3</v>
      </c>
      <c r="J7" s="30">
        <f t="shared" si="1"/>
        <v>1.8</v>
      </c>
      <c r="K7" s="31">
        <f t="shared" si="1"/>
        <v>2.7</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13.1</v>
      </c>
      <c r="G8" s="35">
        <f t="shared" si="1"/>
        <v>21.1</v>
      </c>
      <c r="H8" s="35">
        <f t="shared" si="1"/>
        <v>55.5</v>
      </c>
      <c r="I8" s="35">
        <f t="shared" si="1"/>
        <v>5</v>
      </c>
      <c r="J8" s="35">
        <f t="shared" si="1"/>
        <v>2.8</v>
      </c>
      <c r="K8" s="36">
        <f t="shared" si="1"/>
        <v>2.5</v>
      </c>
    </row>
    <row r="9" spans="1:42" ht="14.25" customHeight="1" x14ac:dyDescent="0.15">
      <c r="A9" s="98"/>
      <c r="B9" s="99"/>
      <c r="C9" s="67" t="s">
        <v>8</v>
      </c>
      <c r="D9" s="68"/>
      <c r="E9" s="28">
        <f t="shared" si="0"/>
        <v>531</v>
      </c>
      <c r="F9" s="29">
        <f t="shared" si="1"/>
        <v>14.7</v>
      </c>
      <c r="G9" s="30">
        <f t="shared" si="1"/>
        <v>18.100000000000001</v>
      </c>
      <c r="H9" s="30">
        <f t="shared" si="1"/>
        <v>56.3</v>
      </c>
      <c r="I9" s="30">
        <f t="shared" si="1"/>
        <v>7.3</v>
      </c>
      <c r="J9" s="30">
        <f t="shared" si="1"/>
        <v>1.1000000000000001</v>
      </c>
      <c r="K9" s="31">
        <f t="shared" si="1"/>
        <v>2.4</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8.3000000000000007</v>
      </c>
      <c r="G11" s="30">
        <f t="shared" si="1"/>
        <v>33.299999999999997</v>
      </c>
      <c r="H11" s="30">
        <f t="shared" si="1"/>
        <v>50</v>
      </c>
      <c r="I11" s="30">
        <f t="shared" si="1"/>
        <v>8.3000000000000007</v>
      </c>
      <c r="J11" s="30">
        <f t="shared" si="1"/>
        <v>0</v>
      </c>
      <c r="K11" s="31">
        <f t="shared" si="1"/>
        <v>0</v>
      </c>
    </row>
    <row r="12" spans="1:42" ht="14.25" customHeight="1" x14ac:dyDescent="0.15">
      <c r="A12" s="100"/>
      <c r="B12" s="101"/>
      <c r="C12" s="69" t="s">
        <v>3</v>
      </c>
      <c r="D12" s="70"/>
      <c r="E12" s="37">
        <f t="shared" si="0"/>
        <v>7</v>
      </c>
      <c r="F12" s="38">
        <f t="shared" si="1"/>
        <v>0</v>
      </c>
      <c r="G12" s="39">
        <f t="shared" si="1"/>
        <v>14.3</v>
      </c>
      <c r="H12" s="39">
        <f t="shared" si="1"/>
        <v>42.9</v>
      </c>
      <c r="I12" s="39">
        <f t="shared" si="1"/>
        <v>0</v>
      </c>
      <c r="J12" s="39">
        <f t="shared" si="1"/>
        <v>0</v>
      </c>
      <c r="K12" s="40">
        <f t="shared" si="1"/>
        <v>42.9</v>
      </c>
    </row>
    <row r="13" spans="1:42" ht="14.25" customHeight="1" x14ac:dyDescent="0.15">
      <c r="A13" s="89" t="s">
        <v>12</v>
      </c>
      <c r="B13" s="90"/>
      <c r="C13" s="77" t="s">
        <v>19</v>
      </c>
      <c r="D13" s="78"/>
      <c r="E13" s="33">
        <f t="shared" si="0"/>
        <v>7</v>
      </c>
      <c r="F13" s="34">
        <f t="shared" si="1"/>
        <v>28.6</v>
      </c>
      <c r="G13" s="35">
        <f t="shared" si="1"/>
        <v>14.3</v>
      </c>
      <c r="H13" s="35">
        <f t="shared" si="1"/>
        <v>42.9</v>
      </c>
      <c r="I13" s="35">
        <f t="shared" si="1"/>
        <v>14.3</v>
      </c>
      <c r="J13" s="35">
        <f t="shared" si="1"/>
        <v>0</v>
      </c>
      <c r="K13" s="36">
        <f t="shared" si="1"/>
        <v>0</v>
      </c>
    </row>
    <row r="14" spans="1:42" ht="14.25" customHeight="1" x14ac:dyDescent="0.15">
      <c r="A14" s="91"/>
      <c r="B14" s="92"/>
      <c r="C14" s="67" t="s">
        <v>20</v>
      </c>
      <c r="D14" s="68"/>
      <c r="E14" s="28">
        <f t="shared" si="0"/>
        <v>81</v>
      </c>
      <c r="F14" s="29">
        <f t="shared" si="1"/>
        <v>18.5</v>
      </c>
      <c r="G14" s="30">
        <f t="shared" si="1"/>
        <v>22.2</v>
      </c>
      <c r="H14" s="30">
        <f t="shared" si="1"/>
        <v>51.9</v>
      </c>
      <c r="I14" s="30">
        <f t="shared" si="1"/>
        <v>3.7</v>
      </c>
      <c r="J14" s="30">
        <f t="shared" si="1"/>
        <v>2.5</v>
      </c>
      <c r="K14" s="31">
        <f t="shared" si="1"/>
        <v>1.2</v>
      </c>
    </row>
    <row r="15" spans="1:42" ht="14.25" customHeight="1" x14ac:dyDescent="0.15">
      <c r="A15" s="91"/>
      <c r="B15" s="92"/>
      <c r="C15" s="67" t="s">
        <v>21</v>
      </c>
      <c r="D15" s="68"/>
      <c r="E15" s="28">
        <f t="shared" si="0"/>
        <v>160</v>
      </c>
      <c r="F15" s="29">
        <f t="shared" si="1"/>
        <v>17.5</v>
      </c>
      <c r="G15" s="30">
        <f t="shared" si="1"/>
        <v>16.899999999999999</v>
      </c>
      <c r="H15" s="30">
        <f t="shared" si="1"/>
        <v>61.9</v>
      </c>
      <c r="I15" s="30">
        <f t="shared" si="1"/>
        <v>3.1</v>
      </c>
      <c r="J15" s="30">
        <f t="shared" si="1"/>
        <v>0.6</v>
      </c>
      <c r="K15" s="31">
        <f t="shared" si="1"/>
        <v>0</v>
      </c>
    </row>
    <row r="16" spans="1:42" ht="14.25" customHeight="1" x14ac:dyDescent="0.15">
      <c r="A16" s="91"/>
      <c r="B16" s="92"/>
      <c r="C16" s="67" t="s">
        <v>22</v>
      </c>
      <c r="D16" s="68"/>
      <c r="E16" s="28">
        <f t="shared" si="0"/>
        <v>210</v>
      </c>
      <c r="F16" s="29">
        <f t="shared" si="1"/>
        <v>10.5</v>
      </c>
      <c r="G16" s="30">
        <f t="shared" si="1"/>
        <v>21.9</v>
      </c>
      <c r="H16" s="30">
        <f t="shared" si="1"/>
        <v>56.7</v>
      </c>
      <c r="I16" s="30">
        <f t="shared" si="1"/>
        <v>6.7</v>
      </c>
      <c r="J16" s="30">
        <f t="shared" si="1"/>
        <v>1</v>
      </c>
      <c r="K16" s="31">
        <f t="shared" si="1"/>
        <v>3.3</v>
      </c>
    </row>
    <row r="17" spans="1:11" ht="14.25" customHeight="1" x14ac:dyDescent="0.15">
      <c r="A17" s="91"/>
      <c r="B17" s="92"/>
      <c r="C17" s="67" t="s">
        <v>23</v>
      </c>
      <c r="D17" s="68"/>
      <c r="E17" s="28">
        <f t="shared" si="0"/>
        <v>183</v>
      </c>
      <c r="F17" s="29">
        <f t="shared" ref="F17:K26" si="2">IFERROR(ROUND(F128/$E17*100,1),"-")</f>
        <v>13.7</v>
      </c>
      <c r="G17" s="30">
        <f t="shared" si="2"/>
        <v>19.7</v>
      </c>
      <c r="H17" s="30">
        <f t="shared" si="2"/>
        <v>53.6</v>
      </c>
      <c r="I17" s="30">
        <f t="shared" si="2"/>
        <v>7.7</v>
      </c>
      <c r="J17" s="30">
        <f t="shared" si="2"/>
        <v>2.7</v>
      </c>
      <c r="K17" s="31">
        <f t="shared" si="2"/>
        <v>2.7</v>
      </c>
    </row>
    <row r="18" spans="1:11" ht="14.25" customHeight="1" x14ac:dyDescent="0.15">
      <c r="A18" s="91"/>
      <c r="B18" s="92"/>
      <c r="C18" s="67" t="s">
        <v>24</v>
      </c>
      <c r="D18" s="68"/>
      <c r="E18" s="28">
        <f t="shared" si="0"/>
        <v>154</v>
      </c>
      <c r="F18" s="29">
        <f t="shared" si="2"/>
        <v>11</v>
      </c>
      <c r="G18" s="30">
        <f t="shared" si="2"/>
        <v>20.8</v>
      </c>
      <c r="H18" s="30">
        <f t="shared" si="2"/>
        <v>55.2</v>
      </c>
      <c r="I18" s="30">
        <f t="shared" si="2"/>
        <v>7.8</v>
      </c>
      <c r="J18" s="30">
        <f t="shared" si="2"/>
        <v>2.6</v>
      </c>
      <c r="K18" s="31">
        <f t="shared" si="2"/>
        <v>2.6</v>
      </c>
    </row>
    <row r="19" spans="1:11" ht="14.25" customHeight="1" x14ac:dyDescent="0.15">
      <c r="A19" s="91"/>
      <c r="B19" s="92"/>
      <c r="C19" s="67" t="s">
        <v>25</v>
      </c>
      <c r="D19" s="68"/>
      <c r="E19" s="28">
        <f t="shared" si="0"/>
        <v>143</v>
      </c>
      <c r="F19" s="29">
        <f t="shared" si="2"/>
        <v>15.4</v>
      </c>
      <c r="G19" s="30">
        <f t="shared" si="2"/>
        <v>17.5</v>
      </c>
      <c r="H19" s="30">
        <f t="shared" si="2"/>
        <v>54.5</v>
      </c>
      <c r="I19" s="30">
        <f t="shared" si="2"/>
        <v>6.3</v>
      </c>
      <c r="J19" s="30">
        <f t="shared" si="2"/>
        <v>2.1</v>
      </c>
      <c r="K19" s="31">
        <f t="shared" si="2"/>
        <v>4.2</v>
      </c>
    </row>
    <row r="20" spans="1:11" ht="14.25" customHeight="1" x14ac:dyDescent="0.15">
      <c r="A20" s="91"/>
      <c r="B20" s="92"/>
      <c r="C20" s="67" t="s">
        <v>26</v>
      </c>
      <c r="D20" s="68"/>
      <c r="E20" s="28">
        <f t="shared" si="0"/>
        <v>3</v>
      </c>
      <c r="F20" s="29">
        <f t="shared" si="2"/>
        <v>0</v>
      </c>
      <c r="G20" s="30">
        <f t="shared" si="2"/>
        <v>0</v>
      </c>
      <c r="H20" s="30">
        <f t="shared" si="2"/>
        <v>66.7</v>
      </c>
      <c r="I20" s="30">
        <f t="shared" si="2"/>
        <v>33.299999999999997</v>
      </c>
      <c r="J20" s="30">
        <f t="shared" si="2"/>
        <v>0</v>
      </c>
      <c r="K20" s="31">
        <f t="shared" si="2"/>
        <v>0</v>
      </c>
    </row>
    <row r="21" spans="1:11" ht="14.25" customHeight="1" x14ac:dyDescent="0.15">
      <c r="A21" s="93"/>
      <c r="B21" s="94"/>
      <c r="C21" s="69" t="s">
        <v>6</v>
      </c>
      <c r="D21" s="70"/>
      <c r="E21" s="37">
        <f t="shared" si="0"/>
        <v>7</v>
      </c>
      <c r="F21" s="38">
        <f t="shared" si="2"/>
        <v>0</v>
      </c>
      <c r="G21" s="39">
        <f t="shared" si="2"/>
        <v>0</v>
      </c>
      <c r="H21" s="39">
        <f t="shared" si="2"/>
        <v>42.9</v>
      </c>
      <c r="I21" s="39">
        <f t="shared" si="2"/>
        <v>14.3</v>
      </c>
      <c r="J21" s="39">
        <f t="shared" si="2"/>
        <v>0</v>
      </c>
      <c r="K21" s="40">
        <f t="shared" si="2"/>
        <v>42.9</v>
      </c>
    </row>
    <row r="22" spans="1:11" ht="14.25" customHeight="1" x14ac:dyDescent="0.15">
      <c r="A22" s="71" t="s">
        <v>70</v>
      </c>
      <c r="B22" s="72"/>
      <c r="C22" s="86" t="s">
        <v>7</v>
      </c>
      <c r="D22" s="41" t="s">
        <v>71</v>
      </c>
      <c r="E22" s="33">
        <f t="shared" si="0"/>
        <v>34</v>
      </c>
      <c r="F22" s="34">
        <f t="shared" si="2"/>
        <v>23.5</v>
      </c>
      <c r="G22" s="35">
        <f t="shared" si="2"/>
        <v>8.8000000000000007</v>
      </c>
      <c r="H22" s="35">
        <f t="shared" si="2"/>
        <v>58.8</v>
      </c>
      <c r="I22" s="35">
        <f t="shared" si="2"/>
        <v>0</v>
      </c>
      <c r="J22" s="35">
        <f t="shared" si="2"/>
        <v>5.9</v>
      </c>
      <c r="K22" s="36">
        <f t="shared" si="2"/>
        <v>2.9</v>
      </c>
    </row>
    <row r="23" spans="1:11" ht="14.25" customHeight="1" x14ac:dyDescent="0.15">
      <c r="A23" s="73"/>
      <c r="B23" s="74"/>
      <c r="C23" s="87"/>
      <c r="D23" s="42" t="s">
        <v>21</v>
      </c>
      <c r="E23" s="28">
        <f t="shared" si="0"/>
        <v>66</v>
      </c>
      <c r="F23" s="29">
        <f t="shared" si="2"/>
        <v>13.6</v>
      </c>
      <c r="G23" s="30">
        <f t="shared" si="2"/>
        <v>18.2</v>
      </c>
      <c r="H23" s="30">
        <f t="shared" si="2"/>
        <v>63.6</v>
      </c>
      <c r="I23" s="30">
        <f t="shared" si="2"/>
        <v>3</v>
      </c>
      <c r="J23" s="30">
        <f t="shared" si="2"/>
        <v>1.5</v>
      </c>
      <c r="K23" s="31">
        <f t="shared" si="2"/>
        <v>0</v>
      </c>
    </row>
    <row r="24" spans="1:11" ht="14.25" customHeight="1" x14ac:dyDescent="0.15">
      <c r="A24" s="73"/>
      <c r="B24" s="74"/>
      <c r="C24" s="87"/>
      <c r="D24" s="42" t="s">
        <v>22</v>
      </c>
      <c r="E24" s="28">
        <f t="shared" si="0"/>
        <v>85</v>
      </c>
      <c r="F24" s="29">
        <f t="shared" si="2"/>
        <v>9.4</v>
      </c>
      <c r="G24" s="30">
        <f t="shared" si="2"/>
        <v>24.7</v>
      </c>
      <c r="H24" s="30">
        <f t="shared" si="2"/>
        <v>55.3</v>
      </c>
      <c r="I24" s="30">
        <f t="shared" si="2"/>
        <v>5.9</v>
      </c>
      <c r="J24" s="30">
        <f t="shared" si="2"/>
        <v>1.2</v>
      </c>
      <c r="K24" s="31">
        <f t="shared" si="2"/>
        <v>3.5</v>
      </c>
    </row>
    <row r="25" spans="1:11" ht="14.25" customHeight="1" x14ac:dyDescent="0.15">
      <c r="A25" s="73"/>
      <c r="B25" s="74"/>
      <c r="C25" s="87"/>
      <c r="D25" s="42" t="s">
        <v>23</v>
      </c>
      <c r="E25" s="28">
        <f t="shared" si="0"/>
        <v>81</v>
      </c>
      <c r="F25" s="29">
        <f t="shared" si="2"/>
        <v>14.8</v>
      </c>
      <c r="G25" s="30">
        <f t="shared" si="2"/>
        <v>16</v>
      </c>
      <c r="H25" s="30">
        <f t="shared" si="2"/>
        <v>56.8</v>
      </c>
      <c r="I25" s="30">
        <f t="shared" si="2"/>
        <v>7.4</v>
      </c>
      <c r="J25" s="30">
        <f t="shared" si="2"/>
        <v>2.5</v>
      </c>
      <c r="K25" s="31">
        <f t="shared" si="2"/>
        <v>2.5</v>
      </c>
    </row>
    <row r="26" spans="1:11" ht="14.25" customHeight="1" x14ac:dyDescent="0.15">
      <c r="A26" s="73"/>
      <c r="B26" s="74"/>
      <c r="C26" s="87"/>
      <c r="D26" s="42" t="s">
        <v>24</v>
      </c>
      <c r="E26" s="28">
        <f t="shared" si="0"/>
        <v>69</v>
      </c>
      <c r="F26" s="29">
        <f t="shared" si="2"/>
        <v>7.2</v>
      </c>
      <c r="G26" s="30">
        <f t="shared" si="2"/>
        <v>27.5</v>
      </c>
      <c r="H26" s="30">
        <f t="shared" si="2"/>
        <v>50.7</v>
      </c>
      <c r="I26" s="30">
        <f t="shared" si="2"/>
        <v>5.8</v>
      </c>
      <c r="J26" s="30">
        <f t="shared" si="2"/>
        <v>5.8</v>
      </c>
      <c r="K26" s="31">
        <f t="shared" si="2"/>
        <v>2.9</v>
      </c>
    </row>
    <row r="27" spans="1:11" ht="14.25" customHeight="1" x14ac:dyDescent="0.15">
      <c r="A27" s="73"/>
      <c r="B27" s="74"/>
      <c r="C27" s="88"/>
      <c r="D27" s="42" t="s">
        <v>91</v>
      </c>
      <c r="E27" s="37">
        <f t="shared" si="0"/>
        <v>63</v>
      </c>
      <c r="F27" s="38">
        <f t="shared" ref="F27:K36" si="3">IFERROR(ROUND(F138/$E27*100,1),"-")</f>
        <v>15.9</v>
      </c>
      <c r="G27" s="39">
        <f t="shared" si="3"/>
        <v>25.4</v>
      </c>
      <c r="H27" s="39">
        <f t="shared" si="3"/>
        <v>49.2</v>
      </c>
      <c r="I27" s="39">
        <f t="shared" si="3"/>
        <v>4.8</v>
      </c>
      <c r="J27" s="39">
        <f t="shared" si="3"/>
        <v>1.6</v>
      </c>
      <c r="K27" s="40">
        <f t="shared" si="3"/>
        <v>3.2</v>
      </c>
    </row>
    <row r="28" spans="1:11" ht="14.25" customHeight="1" x14ac:dyDescent="0.15">
      <c r="A28" s="73"/>
      <c r="B28" s="74"/>
      <c r="C28" s="86" t="s">
        <v>8</v>
      </c>
      <c r="D28" s="41" t="s">
        <v>71</v>
      </c>
      <c r="E28" s="33">
        <f t="shared" si="0"/>
        <v>52</v>
      </c>
      <c r="F28" s="34">
        <f t="shared" si="3"/>
        <v>17.3</v>
      </c>
      <c r="G28" s="35">
        <f t="shared" si="3"/>
        <v>28.8</v>
      </c>
      <c r="H28" s="35">
        <f t="shared" si="3"/>
        <v>46.2</v>
      </c>
      <c r="I28" s="35">
        <f t="shared" si="3"/>
        <v>7.7</v>
      </c>
      <c r="J28" s="35">
        <f t="shared" si="3"/>
        <v>0</v>
      </c>
      <c r="K28" s="36">
        <f t="shared" si="3"/>
        <v>0</v>
      </c>
    </row>
    <row r="29" spans="1:11" ht="14.25" customHeight="1" x14ac:dyDescent="0.15">
      <c r="A29" s="73"/>
      <c r="B29" s="74"/>
      <c r="C29" s="87"/>
      <c r="D29" s="42" t="s">
        <v>21</v>
      </c>
      <c r="E29" s="28">
        <f t="shared" si="0"/>
        <v>92</v>
      </c>
      <c r="F29" s="29">
        <f t="shared" si="3"/>
        <v>20.7</v>
      </c>
      <c r="G29" s="30">
        <f t="shared" si="3"/>
        <v>15.2</v>
      </c>
      <c r="H29" s="30">
        <f t="shared" si="3"/>
        <v>60.9</v>
      </c>
      <c r="I29" s="30">
        <f t="shared" si="3"/>
        <v>3.3</v>
      </c>
      <c r="J29" s="30">
        <f t="shared" si="3"/>
        <v>0</v>
      </c>
      <c r="K29" s="31">
        <f t="shared" si="3"/>
        <v>0</v>
      </c>
    </row>
    <row r="30" spans="1:11" ht="14.25" customHeight="1" x14ac:dyDescent="0.15">
      <c r="A30" s="73"/>
      <c r="B30" s="74"/>
      <c r="C30" s="87"/>
      <c r="D30" s="42" t="s">
        <v>22</v>
      </c>
      <c r="E30" s="28">
        <f t="shared" si="0"/>
        <v>122</v>
      </c>
      <c r="F30" s="29">
        <f t="shared" si="3"/>
        <v>11.5</v>
      </c>
      <c r="G30" s="30">
        <f t="shared" si="3"/>
        <v>20.5</v>
      </c>
      <c r="H30" s="30">
        <f t="shared" si="3"/>
        <v>56.6</v>
      </c>
      <c r="I30" s="30">
        <f t="shared" si="3"/>
        <v>7.4</v>
      </c>
      <c r="J30" s="30">
        <f t="shared" si="3"/>
        <v>0.8</v>
      </c>
      <c r="K30" s="31">
        <f t="shared" si="3"/>
        <v>3.3</v>
      </c>
    </row>
    <row r="31" spans="1:11" ht="14.25" customHeight="1" x14ac:dyDescent="0.15">
      <c r="A31" s="73"/>
      <c r="B31" s="74"/>
      <c r="C31" s="87"/>
      <c r="D31" s="42" t="s">
        <v>23</v>
      </c>
      <c r="E31" s="28">
        <f t="shared" si="0"/>
        <v>97</v>
      </c>
      <c r="F31" s="29">
        <f t="shared" si="3"/>
        <v>12.4</v>
      </c>
      <c r="G31" s="30">
        <f t="shared" si="3"/>
        <v>20.6</v>
      </c>
      <c r="H31" s="30">
        <f t="shared" si="3"/>
        <v>52.6</v>
      </c>
      <c r="I31" s="30">
        <f t="shared" si="3"/>
        <v>8.1999999999999993</v>
      </c>
      <c r="J31" s="30">
        <f t="shared" si="3"/>
        <v>3.1</v>
      </c>
      <c r="K31" s="31">
        <f t="shared" si="3"/>
        <v>3.1</v>
      </c>
    </row>
    <row r="32" spans="1:11" ht="14.25" customHeight="1" x14ac:dyDescent="0.15">
      <c r="A32" s="73"/>
      <c r="B32" s="74"/>
      <c r="C32" s="87"/>
      <c r="D32" s="42" t="s">
        <v>24</v>
      </c>
      <c r="E32" s="28">
        <f t="shared" si="0"/>
        <v>85</v>
      </c>
      <c r="F32" s="29">
        <f t="shared" si="3"/>
        <v>14.1</v>
      </c>
      <c r="G32" s="30">
        <f t="shared" si="3"/>
        <v>15.3</v>
      </c>
      <c r="H32" s="30">
        <f t="shared" si="3"/>
        <v>58.8</v>
      </c>
      <c r="I32" s="30">
        <f t="shared" si="3"/>
        <v>9.4</v>
      </c>
      <c r="J32" s="30">
        <f t="shared" si="3"/>
        <v>0</v>
      </c>
      <c r="K32" s="31">
        <f t="shared" si="3"/>
        <v>2.4</v>
      </c>
    </row>
    <row r="33" spans="1:11" ht="14.25" customHeight="1" x14ac:dyDescent="0.15">
      <c r="A33" s="73"/>
      <c r="B33" s="74"/>
      <c r="C33" s="88"/>
      <c r="D33" s="42" t="s">
        <v>91</v>
      </c>
      <c r="E33" s="37">
        <f t="shared" ref="E33:E49" si="4">E144</f>
        <v>83</v>
      </c>
      <c r="F33" s="38">
        <f t="shared" si="3"/>
        <v>14.5</v>
      </c>
      <c r="G33" s="39">
        <f t="shared" si="3"/>
        <v>10.8</v>
      </c>
      <c r="H33" s="39">
        <f t="shared" si="3"/>
        <v>59</v>
      </c>
      <c r="I33" s="39">
        <f t="shared" si="3"/>
        <v>8.4</v>
      </c>
      <c r="J33" s="39">
        <f t="shared" si="3"/>
        <v>2.4</v>
      </c>
      <c r="K33" s="40">
        <f t="shared" si="3"/>
        <v>4.8</v>
      </c>
    </row>
    <row r="34" spans="1:11" ht="14.25" customHeight="1" x14ac:dyDescent="0.15">
      <c r="A34" s="89" t="s">
        <v>10</v>
      </c>
      <c r="B34" s="90"/>
      <c r="C34" s="77" t="s">
        <v>27</v>
      </c>
      <c r="D34" s="78"/>
      <c r="E34" s="33">
        <f t="shared" si="4"/>
        <v>446</v>
      </c>
      <c r="F34" s="34">
        <f t="shared" si="3"/>
        <v>15.7</v>
      </c>
      <c r="G34" s="35">
        <f t="shared" si="3"/>
        <v>20.399999999999999</v>
      </c>
      <c r="H34" s="35">
        <f t="shared" si="3"/>
        <v>56.5</v>
      </c>
      <c r="I34" s="35">
        <f t="shared" si="3"/>
        <v>4.9000000000000004</v>
      </c>
      <c r="J34" s="35">
        <f t="shared" si="3"/>
        <v>0.2</v>
      </c>
      <c r="K34" s="36">
        <f t="shared" si="3"/>
        <v>2.2000000000000002</v>
      </c>
    </row>
    <row r="35" spans="1:11" ht="14.25" customHeight="1" x14ac:dyDescent="0.15">
      <c r="A35" s="91"/>
      <c r="B35" s="92"/>
      <c r="C35" s="67" t="s">
        <v>28</v>
      </c>
      <c r="D35" s="68"/>
      <c r="E35" s="28">
        <f t="shared" si="4"/>
        <v>77</v>
      </c>
      <c r="F35" s="29">
        <f t="shared" si="3"/>
        <v>11.7</v>
      </c>
      <c r="G35" s="30">
        <f t="shared" si="3"/>
        <v>22.1</v>
      </c>
      <c r="H35" s="30">
        <f t="shared" si="3"/>
        <v>57.1</v>
      </c>
      <c r="I35" s="30">
        <f t="shared" si="3"/>
        <v>3.9</v>
      </c>
      <c r="J35" s="30">
        <f t="shared" si="3"/>
        <v>3.9</v>
      </c>
      <c r="K35" s="31">
        <f t="shared" si="3"/>
        <v>1.3</v>
      </c>
    </row>
    <row r="36" spans="1:11" ht="14.25" customHeight="1" x14ac:dyDescent="0.15">
      <c r="A36" s="91"/>
      <c r="B36" s="92"/>
      <c r="C36" s="67" t="s">
        <v>29</v>
      </c>
      <c r="D36" s="68"/>
      <c r="E36" s="28">
        <f t="shared" si="4"/>
        <v>47</v>
      </c>
      <c r="F36" s="29">
        <f t="shared" si="3"/>
        <v>10.6</v>
      </c>
      <c r="G36" s="30">
        <f t="shared" si="3"/>
        <v>27.7</v>
      </c>
      <c r="H36" s="30">
        <f t="shared" si="3"/>
        <v>44.7</v>
      </c>
      <c r="I36" s="30">
        <f t="shared" si="3"/>
        <v>4.3</v>
      </c>
      <c r="J36" s="30">
        <f t="shared" si="3"/>
        <v>10.6</v>
      </c>
      <c r="K36" s="31">
        <f t="shared" si="3"/>
        <v>2.1</v>
      </c>
    </row>
    <row r="37" spans="1:11" ht="14.25" customHeight="1" x14ac:dyDescent="0.15">
      <c r="A37" s="91"/>
      <c r="B37" s="92"/>
      <c r="C37" s="67" t="s">
        <v>30</v>
      </c>
      <c r="D37" s="68"/>
      <c r="E37" s="28">
        <f t="shared" si="4"/>
        <v>30</v>
      </c>
      <c r="F37" s="29">
        <f t="shared" ref="F37:K46" si="5">IFERROR(ROUND(F148/$E37*100,1),"-")</f>
        <v>16.7</v>
      </c>
      <c r="G37" s="30">
        <f t="shared" si="5"/>
        <v>13.3</v>
      </c>
      <c r="H37" s="30">
        <f t="shared" si="5"/>
        <v>56.7</v>
      </c>
      <c r="I37" s="30">
        <f t="shared" si="5"/>
        <v>6.7</v>
      </c>
      <c r="J37" s="30">
        <f t="shared" si="5"/>
        <v>0</v>
      </c>
      <c r="K37" s="31">
        <f t="shared" si="5"/>
        <v>6.7</v>
      </c>
    </row>
    <row r="38" spans="1:11" ht="14.25" customHeight="1" x14ac:dyDescent="0.15">
      <c r="A38" s="91"/>
      <c r="B38" s="92"/>
      <c r="C38" s="67" t="s">
        <v>31</v>
      </c>
      <c r="D38" s="68"/>
      <c r="E38" s="28">
        <f t="shared" si="4"/>
        <v>109</v>
      </c>
      <c r="F38" s="29">
        <f t="shared" si="5"/>
        <v>12.8</v>
      </c>
      <c r="G38" s="30">
        <f t="shared" si="5"/>
        <v>16.5</v>
      </c>
      <c r="H38" s="30">
        <f t="shared" si="5"/>
        <v>58.7</v>
      </c>
      <c r="I38" s="30">
        <f t="shared" si="5"/>
        <v>7.3</v>
      </c>
      <c r="J38" s="30">
        <f t="shared" si="5"/>
        <v>0.9</v>
      </c>
      <c r="K38" s="31">
        <f t="shared" si="5"/>
        <v>3.7</v>
      </c>
    </row>
    <row r="39" spans="1:11" ht="14.25" customHeight="1" x14ac:dyDescent="0.15">
      <c r="A39" s="91"/>
      <c r="B39" s="92"/>
      <c r="C39" s="67" t="s">
        <v>32</v>
      </c>
      <c r="D39" s="68"/>
      <c r="E39" s="28">
        <f t="shared" si="4"/>
        <v>17</v>
      </c>
      <c r="F39" s="29">
        <f t="shared" si="5"/>
        <v>23.5</v>
      </c>
      <c r="G39" s="30">
        <f t="shared" si="5"/>
        <v>17.600000000000001</v>
      </c>
      <c r="H39" s="30">
        <f t="shared" si="5"/>
        <v>47.1</v>
      </c>
      <c r="I39" s="30">
        <f t="shared" si="5"/>
        <v>5.9</v>
      </c>
      <c r="J39" s="30">
        <f t="shared" si="5"/>
        <v>5.9</v>
      </c>
      <c r="K39" s="31">
        <f t="shared" si="5"/>
        <v>0</v>
      </c>
    </row>
    <row r="40" spans="1:11" ht="14.25" customHeight="1" x14ac:dyDescent="0.15">
      <c r="A40" s="91"/>
      <c r="B40" s="92"/>
      <c r="C40" s="67" t="s">
        <v>33</v>
      </c>
      <c r="D40" s="68"/>
      <c r="E40" s="28">
        <f t="shared" si="4"/>
        <v>104</v>
      </c>
      <c r="F40" s="29">
        <f t="shared" si="5"/>
        <v>14.4</v>
      </c>
      <c r="G40" s="30">
        <f t="shared" si="5"/>
        <v>16.3</v>
      </c>
      <c r="H40" s="30">
        <f t="shared" si="5"/>
        <v>52.9</v>
      </c>
      <c r="I40" s="30">
        <f t="shared" si="5"/>
        <v>8.6999999999999993</v>
      </c>
      <c r="J40" s="30">
        <f t="shared" si="5"/>
        <v>3.8</v>
      </c>
      <c r="K40" s="31">
        <f t="shared" si="5"/>
        <v>3.8</v>
      </c>
    </row>
    <row r="41" spans="1:11" ht="14.25" customHeight="1" x14ac:dyDescent="0.15">
      <c r="A41" s="91"/>
      <c r="B41" s="92"/>
      <c r="C41" s="67" t="s">
        <v>34</v>
      </c>
      <c r="D41" s="68"/>
      <c r="E41" s="28">
        <f t="shared" si="4"/>
        <v>89</v>
      </c>
      <c r="F41" s="29">
        <f t="shared" si="5"/>
        <v>6.7</v>
      </c>
      <c r="G41" s="30">
        <f t="shared" si="5"/>
        <v>19.100000000000001</v>
      </c>
      <c r="H41" s="30">
        <f t="shared" si="5"/>
        <v>60.7</v>
      </c>
      <c r="I41" s="30">
        <f t="shared" si="5"/>
        <v>11.2</v>
      </c>
      <c r="J41" s="30">
        <f t="shared" si="5"/>
        <v>1.1000000000000001</v>
      </c>
      <c r="K41" s="31">
        <f t="shared" si="5"/>
        <v>1.1000000000000001</v>
      </c>
    </row>
    <row r="42" spans="1:11" ht="14.25" customHeight="1" x14ac:dyDescent="0.15">
      <c r="A42" s="91"/>
      <c r="B42" s="92"/>
      <c r="C42" s="67" t="s">
        <v>0</v>
      </c>
      <c r="D42" s="68"/>
      <c r="E42" s="28">
        <f t="shared" si="4"/>
        <v>16</v>
      </c>
      <c r="F42" s="29">
        <f t="shared" si="5"/>
        <v>12.5</v>
      </c>
      <c r="G42" s="30">
        <f t="shared" si="5"/>
        <v>18.8</v>
      </c>
      <c r="H42" s="30">
        <f t="shared" si="5"/>
        <v>50</v>
      </c>
      <c r="I42" s="30">
        <f t="shared" si="5"/>
        <v>12.5</v>
      </c>
      <c r="J42" s="30">
        <f t="shared" si="5"/>
        <v>6.3</v>
      </c>
      <c r="K42" s="31">
        <f t="shared" si="5"/>
        <v>0</v>
      </c>
    </row>
    <row r="43" spans="1:11" ht="14.25" customHeight="1" x14ac:dyDescent="0.15">
      <c r="A43" s="91"/>
      <c r="B43" s="92"/>
      <c r="C43" s="69" t="s">
        <v>6</v>
      </c>
      <c r="D43" s="70"/>
      <c r="E43" s="37">
        <f t="shared" si="4"/>
        <v>13</v>
      </c>
      <c r="F43" s="38">
        <f t="shared" si="5"/>
        <v>7.7</v>
      </c>
      <c r="G43" s="39">
        <f t="shared" si="5"/>
        <v>15.4</v>
      </c>
      <c r="H43" s="39">
        <f t="shared" si="5"/>
        <v>46.2</v>
      </c>
      <c r="I43" s="39">
        <f t="shared" si="5"/>
        <v>7.7</v>
      </c>
      <c r="J43" s="39">
        <f t="shared" si="5"/>
        <v>0</v>
      </c>
      <c r="K43" s="40">
        <f t="shared" si="5"/>
        <v>23.1</v>
      </c>
    </row>
    <row r="44" spans="1:11" ht="14.25" customHeight="1" x14ac:dyDescent="0.15">
      <c r="A44" s="71" t="s">
        <v>11</v>
      </c>
      <c r="B44" s="72"/>
      <c r="C44" s="77" t="s">
        <v>35</v>
      </c>
      <c r="D44" s="78"/>
      <c r="E44" s="33">
        <f t="shared" si="4"/>
        <v>210</v>
      </c>
      <c r="F44" s="34">
        <f t="shared" si="5"/>
        <v>14.3</v>
      </c>
      <c r="G44" s="35">
        <f t="shared" si="5"/>
        <v>18.100000000000001</v>
      </c>
      <c r="H44" s="35">
        <f t="shared" si="5"/>
        <v>61</v>
      </c>
      <c r="I44" s="35">
        <f t="shared" si="5"/>
        <v>3.8</v>
      </c>
      <c r="J44" s="35">
        <f t="shared" si="5"/>
        <v>1.4</v>
      </c>
      <c r="K44" s="36">
        <f t="shared" si="5"/>
        <v>1.4</v>
      </c>
    </row>
    <row r="45" spans="1:11" ht="14.25" customHeight="1" x14ac:dyDescent="0.15">
      <c r="A45" s="73"/>
      <c r="B45" s="74"/>
      <c r="C45" s="67" t="s">
        <v>36</v>
      </c>
      <c r="D45" s="68"/>
      <c r="E45" s="28">
        <f t="shared" si="4"/>
        <v>284</v>
      </c>
      <c r="F45" s="29">
        <f t="shared" si="5"/>
        <v>14.1</v>
      </c>
      <c r="G45" s="30">
        <f t="shared" si="5"/>
        <v>17.3</v>
      </c>
      <c r="H45" s="30">
        <f t="shared" si="5"/>
        <v>54.2</v>
      </c>
      <c r="I45" s="30">
        <f t="shared" si="5"/>
        <v>8.1</v>
      </c>
      <c r="J45" s="30">
        <f t="shared" si="5"/>
        <v>2.5</v>
      </c>
      <c r="K45" s="31">
        <f t="shared" si="5"/>
        <v>3.9</v>
      </c>
    </row>
    <row r="46" spans="1:11" ht="14.25" customHeight="1" x14ac:dyDescent="0.15">
      <c r="A46" s="73"/>
      <c r="B46" s="74"/>
      <c r="C46" s="67" t="s">
        <v>37</v>
      </c>
      <c r="D46" s="68"/>
      <c r="E46" s="28">
        <f t="shared" si="4"/>
        <v>229</v>
      </c>
      <c r="F46" s="29">
        <f t="shared" si="5"/>
        <v>10.9</v>
      </c>
      <c r="G46" s="30">
        <f t="shared" si="5"/>
        <v>23.6</v>
      </c>
      <c r="H46" s="30">
        <f t="shared" si="5"/>
        <v>54.1</v>
      </c>
      <c r="I46" s="30">
        <f t="shared" si="5"/>
        <v>7</v>
      </c>
      <c r="J46" s="30">
        <f t="shared" si="5"/>
        <v>1.7</v>
      </c>
      <c r="K46" s="31">
        <f t="shared" si="5"/>
        <v>2.6</v>
      </c>
    </row>
    <row r="47" spans="1:11" ht="14.25" customHeight="1" x14ac:dyDescent="0.15">
      <c r="A47" s="73"/>
      <c r="B47" s="74"/>
      <c r="C47" s="67" t="s">
        <v>38</v>
      </c>
      <c r="D47" s="68"/>
      <c r="E47" s="28">
        <f t="shared" si="4"/>
        <v>162</v>
      </c>
      <c r="F47" s="29">
        <f t="shared" ref="F47:K56" si="6">IFERROR(ROUND(F158/$E47*100,1),"-")</f>
        <v>14.2</v>
      </c>
      <c r="G47" s="30">
        <f t="shared" si="6"/>
        <v>23.5</v>
      </c>
      <c r="H47" s="30">
        <f t="shared" si="6"/>
        <v>54.3</v>
      </c>
      <c r="I47" s="30">
        <f t="shared" si="6"/>
        <v>5.6</v>
      </c>
      <c r="J47" s="30">
        <f t="shared" si="6"/>
        <v>0.6</v>
      </c>
      <c r="K47" s="31">
        <f t="shared" si="6"/>
        <v>1.9</v>
      </c>
    </row>
    <row r="48" spans="1:11" ht="14.25" customHeight="1" x14ac:dyDescent="0.15">
      <c r="A48" s="73"/>
      <c r="B48" s="74"/>
      <c r="C48" s="67" t="s">
        <v>39</v>
      </c>
      <c r="D48" s="68"/>
      <c r="E48" s="28">
        <f t="shared" si="4"/>
        <v>43</v>
      </c>
      <c r="F48" s="29">
        <f t="shared" si="6"/>
        <v>23.3</v>
      </c>
      <c r="G48" s="30">
        <f t="shared" si="6"/>
        <v>11.6</v>
      </c>
      <c r="H48" s="30">
        <f t="shared" si="6"/>
        <v>53.5</v>
      </c>
      <c r="I48" s="30">
        <f t="shared" si="6"/>
        <v>9.3000000000000007</v>
      </c>
      <c r="J48" s="30">
        <f t="shared" si="6"/>
        <v>2.2999999999999998</v>
      </c>
      <c r="K48" s="31">
        <f t="shared" si="6"/>
        <v>0</v>
      </c>
    </row>
    <row r="49" spans="1:11" ht="14.25" customHeight="1" x14ac:dyDescent="0.15">
      <c r="A49" s="73"/>
      <c r="B49" s="74"/>
      <c r="C49" s="67" t="s">
        <v>40</v>
      </c>
      <c r="D49" s="68"/>
      <c r="E49" s="28">
        <f t="shared" si="4"/>
        <v>9</v>
      </c>
      <c r="F49" s="29">
        <f t="shared" si="6"/>
        <v>22.2</v>
      </c>
      <c r="G49" s="30">
        <f t="shared" si="6"/>
        <v>0</v>
      </c>
      <c r="H49" s="30">
        <f t="shared" si="6"/>
        <v>77.8</v>
      </c>
      <c r="I49" s="30">
        <f t="shared" si="6"/>
        <v>0</v>
      </c>
      <c r="J49" s="30">
        <f t="shared" si="6"/>
        <v>0</v>
      </c>
      <c r="K49" s="31">
        <f t="shared" si="6"/>
        <v>0</v>
      </c>
    </row>
    <row r="50" spans="1:11" ht="14.25" customHeight="1" x14ac:dyDescent="0.15">
      <c r="A50" s="75"/>
      <c r="B50" s="76"/>
      <c r="C50" s="69" t="s">
        <v>6</v>
      </c>
      <c r="D50" s="70"/>
      <c r="E50" s="37">
        <f t="shared" ref="E50:E81" si="7">E161</f>
        <v>11</v>
      </c>
      <c r="F50" s="38">
        <f t="shared" si="6"/>
        <v>9.1</v>
      </c>
      <c r="G50" s="39">
        <f t="shared" si="6"/>
        <v>9.1</v>
      </c>
      <c r="H50" s="39">
        <f t="shared" si="6"/>
        <v>45.5</v>
      </c>
      <c r="I50" s="39">
        <f t="shared" si="6"/>
        <v>0</v>
      </c>
      <c r="J50" s="39">
        <f t="shared" si="6"/>
        <v>9.1</v>
      </c>
      <c r="K50" s="40">
        <f t="shared" si="6"/>
        <v>27.3</v>
      </c>
    </row>
    <row r="51" spans="1:11" ht="31.5" customHeight="1" x14ac:dyDescent="0.15">
      <c r="A51" s="71" t="s">
        <v>72</v>
      </c>
      <c r="B51" s="72"/>
      <c r="C51" s="77" t="s">
        <v>41</v>
      </c>
      <c r="D51" s="78"/>
      <c r="E51" s="33">
        <f t="shared" si="7"/>
        <v>140</v>
      </c>
      <c r="F51" s="34">
        <f t="shared" si="6"/>
        <v>14.3</v>
      </c>
      <c r="G51" s="35">
        <f t="shared" si="6"/>
        <v>19.3</v>
      </c>
      <c r="H51" s="35">
        <f t="shared" si="6"/>
        <v>60</v>
      </c>
      <c r="I51" s="35">
        <f t="shared" si="6"/>
        <v>5</v>
      </c>
      <c r="J51" s="35">
        <f t="shared" si="6"/>
        <v>1.4</v>
      </c>
      <c r="K51" s="36">
        <f t="shared" si="6"/>
        <v>0</v>
      </c>
    </row>
    <row r="52" spans="1:11" ht="31.5" customHeight="1" x14ac:dyDescent="0.15">
      <c r="A52" s="73"/>
      <c r="B52" s="74"/>
      <c r="C52" s="67" t="s">
        <v>42</v>
      </c>
      <c r="D52" s="68"/>
      <c r="E52" s="28">
        <f t="shared" si="7"/>
        <v>104</v>
      </c>
      <c r="F52" s="29">
        <f t="shared" si="6"/>
        <v>20.2</v>
      </c>
      <c r="G52" s="30">
        <f t="shared" si="6"/>
        <v>18.3</v>
      </c>
      <c r="H52" s="30">
        <f t="shared" si="6"/>
        <v>53.8</v>
      </c>
      <c r="I52" s="30">
        <f t="shared" si="6"/>
        <v>5.8</v>
      </c>
      <c r="J52" s="30">
        <f t="shared" si="6"/>
        <v>0</v>
      </c>
      <c r="K52" s="31">
        <f t="shared" si="6"/>
        <v>1.9</v>
      </c>
    </row>
    <row r="53" spans="1:11" ht="31.5" customHeight="1" x14ac:dyDescent="0.15">
      <c r="A53" s="73"/>
      <c r="B53" s="74"/>
      <c r="C53" s="67" t="s">
        <v>43</v>
      </c>
      <c r="D53" s="68"/>
      <c r="E53" s="28">
        <f t="shared" si="7"/>
        <v>114</v>
      </c>
      <c r="F53" s="29">
        <f t="shared" si="6"/>
        <v>12.3</v>
      </c>
      <c r="G53" s="30">
        <f t="shared" si="6"/>
        <v>21.1</v>
      </c>
      <c r="H53" s="30">
        <f t="shared" si="6"/>
        <v>58.8</v>
      </c>
      <c r="I53" s="30">
        <f t="shared" si="6"/>
        <v>3.5</v>
      </c>
      <c r="J53" s="30">
        <f t="shared" si="6"/>
        <v>0.9</v>
      </c>
      <c r="K53" s="31">
        <f t="shared" si="6"/>
        <v>3.5</v>
      </c>
    </row>
    <row r="54" spans="1:11" ht="31.5" customHeight="1" x14ac:dyDescent="0.15">
      <c r="A54" s="73"/>
      <c r="B54" s="74"/>
      <c r="C54" s="67" t="s">
        <v>44</v>
      </c>
      <c r="D54" s="68"/>
      <c r="E54" s="28">
        <f t="shared" si="7"/>
        <v>68</v>
      </c>
      <c r="F54" s="29">
        <f t="shared" si="6"/>
        <v>13.2</v>
      </c>
      <c r="G54" s="30">
        <f t="shared" si="6"/>
        <v>27.9</v>
      </c>
      <c r="H54" s="30">
        <f t="shared" si="6"/>
        <v>48.5</v>
      </c>
      <c r="I54" s="30">
        <f t="shared" si="6"/>
        <v>8.8000000000000007</v>
      </c>
      <c r="J54" s="30">
        <f t="shared" si="6"/>
        <v>1.5</v>
      </c>
      <c r="K54" s="31">
        <f t="shared" si="6"/>
        <v>0</v>
      </c>
    </row>
    <row r="55" spans="1:11" ht="31.5" customHeight="1" x14ac:dyDescent="0.15">
      <c r="A55" s="73"/>
      <c r="B55" s="74"/>
      <c r="C55" s="67" t="s">
        <v>45</v>
      </c>
      <c r="D55" s="68"/>
      <c r="E55" s="28">
        <f t="shared" si="7"/>
        <v>87</v>
      </c>
      <c r="F55" s="29">
        <f t="shared" si="6"/>
        <v>17.2</v>
      </c>
      <c r="G55" s="30">
        <f t="shared" si="6"/>
        <v>14.9</v>
      </c>
      <c r="H55" s="30">
        <f t="shared" si="6"/>
        <v>52.9</v>
      </c>
      <c r="I55" s="30">
        <f t="shared" si="6"/>
        <v>11.5</v>
      </c>
      <c r="J55" s="30">
        <f t="shared" si="6"/>
        <v>1.1000000000000001</v>
      </c>
      <c r="K55" s="31">
        <f t="shared" si="6"/>
        <v>2.2999999999999998</v>
      </c>
    </row>
    <row r="56" spans="1:11" ht="31.5" customHeight="1" x14ac:dyDescent="0.15">
      <c r="A56" s="73"/>
      <c r="B56" s="74"/>
      <c r="C56" s="67" t="s">
        <v>46</v>
      </c>
      <c r="D56" s="68"/>
      <c r="E56" s="28">
        <f t="shared" si="7"/>
        <v>209</v>
      </c>
      <c r="F56" s="29">
        <f t="shared" si="6"/>
        <v>12</v>
      </c>
      <c r="G56" s="30">
        <f t="shared" si="6"/>
        <v>20.6</v>
      </c>
      <c r="H56" s="30">
        <f t="shared" si="6"/>
        <v>55</v>
      </c>
      <c r="I56" s="30">
        <f t="shared" si="6"/>
        <v>5.7</v>
      </c>
      <c r="J56" s="30">
        <f t="shared" si="6"/>
        <v>2.9</v>
      </c>
      <c r="K56" s="31">
        <f t="shared" si="6"/>
        <v>3.8</v>
      </c>
    </row>
    <row r="57" spans="1:11" ht="31.5" customHeight="1" x14ac:dyDescent="0.15">
      <c r="A57" s="73"/>
      <c r="B57" s="74"/>
      <c r="C57" s="67" t="s">
        <v>47</v>
      </c>
      <c r="D57" s="68"/>
      <c r="E57" s="28">
        <f t="shared" si="7"/>
        <v>201</v>
      </c>
      <c r="F57" s="29">
        <f t="shared" ref="F57:K66" si="8">IFERROR(ROUND(F168/$E57*100,1),"-")</f>
        <v>11.9</v>
      </c>
      <c r="G57" s="30">
        <f t="shared" si="8"/>
        <v>18.899999999999999</v>
      </c>
      <c r="H57" s="30">
        <f t="shared" si="8"/>
        <v>57.2</v>
      </c>
      <c r="I57" s="30">
        <f t="shared" si="8"/>
        <v>7</v>
      </c>
      <c r="J57" s="30">
        <f t="shared" si="8"/>
        <v>2</v>
      </c>
      <c r="K57" s="31">
        <f t="shared" si="8"/>
        <v>3</v>
      </c>
    </row>
    <row r="58" spans="1:11" ht="31.5" customHeight="1" x14ac:dyDescent="0.15">
      <c r="A58" s="75"/>
      <c r="B58" s="76"/>
      <c r="C58" s="69" t="s">
        <v>6</v>
      </c>
      <c r="D58" s="70"/>
      <c r="E58" s="37">
        <f t="shared" si="7"/>
        <v>25</v>
      </c>
      <c r="F58" s="38">
        <f t="shared" si="8"/>
        <v>12</v>
      </c>
      <c r="G58" s="39">
        <f t="shared" si="8"/>
        <v>8</v>
      </c>
      <c r="H58" s="39">
        <f t="shared" si="8"/>
        <v>52</v>
      </c>
      <c r="I58" s="39">
        <f t="shared" si="8"/>
        <v>4</v>
      </c>
      <c r="J58" s="39">
        <f t="shared" si="8"/>
        <v>8</v>
      </c>
      <c r="K58" s="40">
        <f t="shared" si="8"/>
        <v>16</v>
      </c>
    </row>
    <row r="59" spans="1:11" ht="14.25" customHeight="1" x14ac:dyDescent="0.15">
      <c r="A59" s="71" t="s">
        <v>73</v>
      </c>
      <c r="B59" s="72"/>
      <c r="C59" s="77" t="s">
        <v>68</v>
      </c>
      <c r="D59" s="78"/>
      <c r="E59" s="33">
        <f t="shared" si="7"/>
        <v>219</v>
      </c>
      <c r="F59" s="34">
        <f t="shared" si="8"/>
        <v>13.7</v>
      </c>
      <c r="G59" s="35">
        <f t="shared" si="8"/>
        <v>19.2</v>
      </c>
      <c r="H59" s="35">
        <f t="shared" si="8"/>
        <v>51.1</v>
      </c>
      <c r="I59" s="35">
        <f t="shared" si="8"/>
        <v>9.1</v>
      </c>
      <c r="J59" s="35">
        <f t="shared" si="8"/>
        <v>2.7</v>
      </c>
      <c r="K59" s="36">
        <f t="shared" si="8"/>
        <v>4.0999999999999996</v>
      </c>
    </row>
    <row r="60" spans="1:11" ht="14.25" customHeight="1" x14ac:dyDescent="0.15">
      <c r="A60" s="73"/>
      <c r="B60" s="74"/>
      <c r="C60" s="67" t="s">
        <v>69</v>
      </c>
      <c r="D60" s="68"/>
      <c r="E60" s="28">
        <f t="shared" si="7"/>
        <v>25</v>
      </c>
      <c r="F60" s="29">
        <f t="shared" si="8"/>
        <v>16</v>
      </c>
      <c r="G60" s="30">
        <f t="shared" si="8"/>
        <v>20</v>
      </c>
      <c r="H60" s="30">
        <f t="shared" si="8"/>
        <v>60</v>
      </c>
      <c r="I60" s="30">
        <f t="shared" si="8"/>
        <v>0</v>
      </c>
      <c r="J60" s="30">
        <f t="shared" si="8"/>
        <v>4</v>
      </c>
      <c r="K60" s="31">
        <f t="shared" si="8"/>
        <v>0</v>
      </c>
    </row>
    <row r="61" spans="1:11" ht="14.25" customHeight="1" x14ac:dyDescent="0.15">
      <c r="A61" s="73"/>
      <c r="B61" s="74"/>
      <c r="C61" s="67" t="s">
        <v>48</v>
      </c>
      <c r="D61" s="68"/>
      <c r="E61" s="28">
        <f t="shared" si="7"/>
        <v>431</v>
      </c>
      <c r="F61" s="29">
        <f t="shared" si="8"/>
        <v>13.9</v>
      </c>
      <c r="G61" s="30">
        <f t="shared" si="8"/>
        <v>20.9</v>
      </c>
      <c r="H61" s="30">
        <f t="shared" si="8"/>
        <v>55.2</v>
      </c>
      <c r="I61" s="30">
        <f t="shared" si="8"/>
        <v>6.7</v>
      </c>
      <c r="J61" s="30">
        <f t="shared" si="8"/>
        <v>1.2</v>
      </c>
      <c r="K61" s="31">
        <f t="shared" si="8"/>
        <v>2.1</v>
      </c>
    </row>
    <row r="62" spans="1:11" ht="14.25" customHeight="1" x14ac:dyDescent="0.15">
      <c r="A62" s="73"/>
      <c r="B62" s="74"/>
      <c r="C62" s="67" t="s">
        <v>49</v>
      </c>
      <c r="D62" s="68"/>
      <c r="E62" s="28">
        <f t="shared" si="7"/>
        <v>31</v>
      </c>
      <c r="F62" s="29">
        <f t="shared" si="8"/>
        <v>16.100000000000001</v>
      </c>
      <c r="G62" s="30">
        <f t="shared" si="8"/>
        <v>16.100000000000001</v>
      </c>
      <c r="H62" s="30">
        <f t="shared" si="8"/>
        <v>51.6</v>
      </c>
      <c r="I62" s="30">
        <f t="shared" si="8"/>
        <v>9.6999999999999993</v>
      </c>
      <c r="J62" s="30">
        <f t="shared" si="8"/>
        <v>3.2</v>
      </c>
      <c r="K62" s="31">
        <f t="shared" si="8"/>
        <v>3.2</v>
      </c>
    </row>
    <row r="63" spans="1:11" ht="14.25" customHeight="1" x14ac:dyDescent="0.15">
      <c r="A63" s="73"/>
      <c r="B63" s="74"/>
      <c r="C63" s="67" t="s">
        <v>50</v>
      </c>
      <c r="D63" s="68"/>
      <c r="E63" s="28">
        <f t="shared" si="7"/>
        <v>195</v>
      </c>
      <c r="F63" s="29">
        <f t="shared" si="8"/>
        <v>13.3</v>
      </c>
      <c r="G63" s="30">
        <f t="shared" si="8"/>
        <v>16.899999999999999</v>
      </c>
      <c r="H63" s="30">
        <f t="shared" si="8"/>
        <v>63.6</v>
      </c>
      <c r="I63" s="30">
        <f t="shared" si="8"/>
        <v>3.1</v>
      </c>
      <c r="J63" s="30">
        <f t="shared" si="8"/>
        <v>1.5</v>
      </c>
      <c r="K63" s="31">
        <f t="shared" si="8"/>
        <v>1.5</v>
      </c>
    </row>
    <row r="64" spans="1:11" ht="14.25" customHeight="1" x14ac:dyDescent="0.15">
      <c r="A64" s="73"/>
      <c r="B64" s="74"/>
      <c r="C64" s="67" t="s">
        <v>0</v>
      </c>
      <c r="D64" s="68"/>
      <c r="E64" s="28">
        <f t="shared" si="7"/>
        <v>27</v>
      </c>
      <c r="F64" s="29">
        <f t="shared" si="8"/>
        <v>11.1</v>
      </c>
      <c r="G64" s="30">
        <f t="shared" si="8"/>
        <v>18.5</v>
      </c>
      <c r="H64" s="30">
        <f t="shared" si="8"/>
        <v>55.6</v>
      </c>
      <c r="I64" s="30">
        <f t="shared" si="8"/>
        <v>7.4</v>
      </c>
      <c r="J64" s="30">
        <f t="shared" si="8"/>
        <v>0</v>
      </c>
      <c r="K64" s="31">
        <f t="shared" si="8"/>
        <v>7.4</v>
      </c>
    </row>
    <row r="65" spans="1:11" ht="14.25" customHeight="1" x14ac:dyDescent="0.15">
      <c r="A65" s="75"/>
      <c r="B65" s="76"/>
      <c r="C65" s="67" t="s">
        <v>6</v>
      </c>
      <c r="D65" s="68"/>
      <c r="E65" s="37">
        <f t="shared" si="7"/>
        <v>20</v>
      </c>
      <c r="F65" s="38">
        <f t="shared" si="8"/>
        <v>15</v>
      </c>
      <c r="G65" s="39">
        <f t="shared" si="8"/>
        <v>25</v>
      </c>
      <c r="H65" s="39">
        <f t="shared" si="8"/>
        <v>45</v>
      </c>
      <c r="I65" s="39">
        <f t="shared" si="8"/>
        <v>0</v>
      </c>
      <c r="J65" s="39">
        <f t="shared" si="8"/>
        <v>5</v>
      </c>
      <c r="K65" s="40">
        <f t="shared" si="8"/>
        <v>10</v>
      </c>
    </row>
    <row r="66" spans="1:11" ht="14.25" customHeight="1" x14ac:dyDescent="0.15">
      <c r="A66" s="71" t="s">
        <v>15</v>
      </c>
      <c r="B66" s="72"/>
      <c r="C66" s="77" t="s">
        <v>74</v>
      </c>
      <c r="D66" s="78"/>
      <c r="E66" s="33">
        <f t="shared" si="7"/>
        <v>203</v>
      </c>
      <c r="F66" s="34">
        <f t="shared" si="8"/>
        <v>13.8</v>
      </c>
      <c r="G66" s="35">
        <f t="shared" si="8"/>
        <v>23.2</v>
      </c>
      <c r="H66" s="35">
        <f t="shared" si="8"/>
        <v>55.2</v>
      </c>
      <c r="I66" s="35">
        <f t="shared" si="8"/>
        <v>4.9000000000000004</v>
      </c>
      <c r="J66" s="35">
        <f t="shared" si="8"/>
        <v>1</v>
      </c>
      <c r="K66" s="36">
        <f t="shared" si="8"/>
        <v>2</v>
      </c>
    </row>
    <row r="67" spans="1:11" ht="14.25" customHeight="1" x14ac:dyDescent="0.15">
      <c r="A67" s="73"/>
      <c r="B67" s="74"/>
      <c r="C67" s="67" t="s">
        <v>75</v>
      </c>
      <c r="D67" s="68"/>
      <c r="E67" s="28">
        <f t="shared" si="7"/>
        <v>151</v>
      </c>
      <c r="F67" s="29">
        <f t="shared" ref="F67:K67" si="9">IFERROR(ROUND(F178/$E67*100,1),"-")</f>
        <v>11.9</v>
      </c>
      <c r="G67" s="30">
        <f t="shared" si="9"/>
        <v>21.2</v>
      </c>
      <c r="H67" s="30">
        <f t="shared" si="9"/>
        <v>58.3</v>
      </c>
      <c r="I67" s="30">
        <f t="shared" si="9"/>
        <v>6.6</v>
      </c>
      <c r="J67" s="30">
        <f t="shared" si="9"/>
        <v>0.7</v>
      </c>
      <c r="K67" s="31">
        <f t="shared" si="9"/>
        <v>1.3</v>
      </c>
    </row>
    <row r="68" spans="1:11" ht="14.25" customHeight="1" x14ac:dyDescent="0.15">
      <c r="A68" s="73"/>
      <c r="B68" s="74"/>
      <c r="C68" s="67" t="s">
        <v>76</v>
      </c>
      <c r="D68" s="68"/>
      <c r="E68" s="28">
        <f t="shared" si="7"/>
        <v>118</v>
      </c>
      <c r="F68" s="29">
        <f t="shared" ref="F68:K68" si="10">IFERROR(ROUND(F179/$E68*100,1),"-")</f>
        <v>19.5</v>
      </c>
      <c r="G68" s="30">
        <f t="shared" si="10"/>
        <v>19.5</v>
      </c>
      <c r="H68" s="30">
        <f t="shared" si="10"/>
        <v>50</v>
      </c>
      <c r="I68" s="30">
        <f t="shared" si="10"/>
        <v>7.6</v>
      </c>
      <c r="J68" s="30">
        <f t="shared" si="10"/>
        <v>1.7</v>
      </c>
      <c r="K68" s="31">
        <f t="shared" si="10"/>
        <v>1.7</v>
      </c>
    </row>
    <row r="69" spans="1:11" ht="14.25" customHeight="1" x14ac:dyDescent="0.15">
      <c r="A69" s="73"/>
      <c r="B69" s="74"/>
      <c r="C69" s="67" t="s">
        <v>77</v>
      </c>
      <c r="D69" s="68"/>
      <c r="E69" s="28">
        <f t="shared" si="7"/>
        <v>110</v>
      </c>
      <c r="F69" s="29">
        <f t="shared" ref="F69:K69" si="11">IFERROR(ROUND(F180/$E69*100,1),"-")</f>
        <v>12.7</v>
      </c>
      <c r="G69" s="30">
        <f t="shared" si="11"/>
        <v>20.9</v>
      </c>
      <c r="H69" s="30">
        <f t="shared" si="11"/>
        <v>51.8</v>
      </c>
      <c r="I69" s="30">
        <f t="shared" si="11"/>
        <v>8.1999999999999993</v>
      </c>
      <c r="J69" s="30">
        <f t="shared" si="11"/>
        <v>3.6</v>
      </c>
      <c r="K69" s="31">
        <f t="shared" si="11"/>
        <v>2.7</v>
      </c>
    </row>
    <row r="70" spans="1:11" ht="14.25" customHeight="1" x14ac:dyDescent="0.15">
      <c r="A70" s="73"/>
      <c r="B70" s="74"/>
      <c r="C70" s="67" t="s">
        <v>78</v>
      </c>
      <c r="D70" s="68"/>
      <c r="E70" s="28">
        <f t="shared" si="7"/>
        <v>96</v>
      </c>
      <c r="F70" s="29">
        <f t="shared" ref="F70:K70" si="12">IFERROR(ROUND(F181/$E70*100,1),"-")</f>
        <v>7.3</v>
      </c>
      <c r="G70" s="30">
        <f t="shared" si="12"/>
        <v>18.8</v>
      </c>
      <c r="H70" s="30">
        <f t="shared" si="12"/>
        <v>64.599999999999994</v>
      </c>
      <c r="I70" s="30">
        <f t="shared" si="12"/>
        <v>5.2</v>
      </c>
      <c r="J70" s="30">
        <f t="shared" si="12"/>
        <v>2.1</v>
      </c>
      <c r="K70" s="31">
        <f t="shared" si="12"/>
        <v>2.1</v>
      </c>
    </row>
    <row r="71" spans="1:11" ht="14.25" customHeight="1" x14ac:dyDescent="0.15">
      <c r="A71" s="73"/>
      <c r="B71" s="74"/>
      <c r="C71" s="67" t="s">
        <v>79</v>
      </c>
      <c r="D71" s="68"/>
      <c r="E71" s="28">
        <f t="shared" si="7"/>
        <v>108</v>
      </c>
      <c r="F71" s="29">
        <f t="shared" ref="F71:K71" si="13">IFERROR(ROUND(F182/$E71*100,1),"-")</f>
        <v>16.7</v>
      </c>
      <c r="G71" s="30">
        <f t="shared" si="13"/>
        <v>13.9</v>
      </c>
      <c r="H71" s="30">
        <f t="shared" si="13"/>
        <v>56.5</v>
      </c>
      <c r="I71" s="30">
        <f t="shared" si="13"/>
        <v>7.4</v>
      </c>
      <c r="J71" s="30">
        <f t="shared" si="13"/>
        <v>0.9</v>
      </c>
      <c r="K71" s="31">
        <f t="shared" si="13"/>
        <v>4.5999999999999996</v>
      </c>
    </row>
    <row r="72" spans="1:11" ht="14.25" customHeight="1" x14ac:dyDescent="0.15">
      <c r="A72" s="73"/>
      <c r="B72" s="74"/>
      <c r="C72" s="67" t="s">
        <v>80</v>
      </c>
      <c r="D72" s="68"/>
      <c r="E72" s="28">
        <f t="shared" si="7"/>
        <v>124</v>
      </c>
      <c r="F72" s="29">
        <f t="shared" ref="F72:K72" si="14">IFERROR(ROUND(F183/$E72*100,1),"-")</f>
        <v>16.899999999999999</v>
      </c>
      <c r="G72" s="30">
        <f t="shared" si="14"/>
        <v>15.3</v>
      </c>
      <c r="H72" s="30">
        <f t="shared" si="14"/>
        <v>54.8</v>
      </c>
      <c r="I72" s="30">
        <f t="shared" si="14"/>
        <v>5.6</v>
      </c>
      <c r="J72" s="30">
        <f t="shared" si="14"/>
        <v>2.4</v>
      </c>
      <c r="K72" s="31">
        <f t="shared" si="14"/>
        <v>4.8</v>
      </c>
    </row>
    <row r="73" spans="1:11" ht="14.25" customHeight="1" x14ac:dyDescent="0.15">
      <c r="A73" s="73"/>
      <c r="B73" s="74"/>
      <c r="C73" s="67" t="s">
        <v>81</v>
      </c>
      <c r="D73" s="68"/>
      <c r="E73" s="28">
        <f t="shared" si="7"/>
        <v>25</v>
      </c>
      <c r="F73" s="29">
        <f t="shared" ref="F73:K73" si="15">IFERROR(ROUND(F184/$E73*100,1),"-")</f>
        <v>8</v>
      </c>
      <c r="G73" s="30">
        <f t="shared" si="15"/>
        <v>16</v>
      </c>
      <c r="H73" s="30">
        <f t="shared" si="15"/>
        <v>60</v>
      </c>
      <c r="I73" s="30">
        <f t="shared" si="15"/>
        <v>8</v>
      </c>
      <c r="J73" s="30">
        <f t="shared" si="15"/>
        <v>4</v>
      </c>
      <c r="K73" s="31">
        <f t="shared" si="15"/>
        <v>4</v>
      </c>
    </row>
    <row r="74" spans="1:11" ht="14.25" customHeight="1" x14ac:dyDescent="0.15">
      <c r="A74" s="75"/>
      <c r="B74" s="76"/>
      <c r="C74" s="67" t="s">
        <v>6</v>
      </c>
      <c r="D74" s="68"/>
      <c r="E74" s="37">
        <f t="shared" si="7"/>
        <v>13</v>
      </c>
      <c r="F74" s="38">
        <f t="shared" ref="F74:K74" si="16">IFERROR(ROUND(F185/$E74*100,1),"-")</f>
        <v>0</v>
      </c>
      <c r="G74" s="39">
        <f t="shared" si="16"/>
        <v>30.8</v>
      </c>
      <c r="H74" s="39">
        <f t="shared" si="16"/>
        <v>53.8</v>
      </c>
      <c r="I74" s="39">
        <f t="shared" si="16"/>
        <v>0</v>
      </c>
      <c r="J74" s="39">
        <f t="shared" si="16"/>
        <v>7.7</v>
      </c>
      <c r="K74" s="40">
        <f t="shared" si="16"/>
        <v>7.7</v>
      </c>
    </row>
    <row r="75" spans="1:11" ht="14.25" customHeight="1" x14ac:dyDescent="0.15">
      <c r="A75" s="71" t="s">
        <v>16</v>
      </c>
      <c r="B75" s="72"/>
      <c r="C75" s="77" t="s">
        <v>51</v>
      </c>
      <c r="D75" s="78"/>
      <c r="E75" s="33">
        <f t="shared" si="7"/>
        <v>243</v>
      </c>
      <c r="F75" s="34">
        <f t="shared" ref="F75:K75" si="17">IFERROR(ROUND(F186/$E75*100,1),"-")</f>
        <v>10.7</v>
      </c>
      <c r="G75" s="35">
        <f t="shared" si="17"/>
        <v>20.6</v>
      </c>
      <c r="H75" s="35">
        <f t="shared" si="17"/>
        <v>56.8</v>
      </c>
      <c r="I75" s="35">
        <f t="shared" si="17"/>
        <v>8.6</v>
      </c>
      <c r="J75" s="35">
        <f t="shared" si="17"/>
        <v>2.1</v>
      </c>
      <c r="K75" s="36">
        <f t="shared" si="17"/>
        <v>1.2</v>
      </c>
    </row>
    <row r="76" spans="1:11" ht="14.25" customHeight="1" x14ac:dyDescent="0.15">
      <c r="A76" s="73"/>
      <c r="B76" s="74"/>
      <c r="C76" s="67" t="s">
        <v>52</v>
      </c>
      <c r="D76" s="68"/>
      <c r="E76" s="28">
        <f t="shared" si="7"/>
        <v>322</v>
      </c>
      <c r="F76" s="29">
        <f t="shared" ref="F76:K76" si="18">IFERROR(ROUND(F187/$E76*100,1),"-")</f>
        <v>14.6</v>
      </c>
      <c r="G76" s="30">
        <f t="shared" si="18"/>
        <v>20.5</v>
      </c>
      <c r="H76" s="30">
        <f t="shared" si="18"/>
        <v>54</v>
      </c>
      <c r="I76" s="30">
        <f t="shared" si="18"/>
        <v>7.5</v>
      </c>
      <c r="J76" s="30">
        <f t="shared" si="18"/>
        <v>1.6</v>
      </c>
      <c r="K76" s="31">
        <f t="shared" si="18"/>
        <v>1.9</v>
      </c>
    </row>
    <row r="77" spans="1:11" ht="14.25" customHeight="1" x14ac:dyDescent="0.15">
      <c r="A77" s="73"/>
      <c r="B77" s="74"/>
      <c r="C77" s="67" t="s">
        <v>53</v>
      </c>
      <c r="D77" s="68"/>
      <c r="E77" s="28">
        <f t="shared" si="7"/>
        <v>25</v>
      </c>
      <c r="F77" s="29">
        <f t="shared" ref="F77:K77" si="19">IFERROR(ROUND(F188/$E77*100,1),"-")</f>
        <v>4</v>
      </c>
      <c r="G77" s="30">
        <f t="shared" si="19"/>
        <v>20</v>
      </c>
      <c r="H77" s="30">
        <f t="shared" si="19"/>
        <v>60</v>
      </c>
      <c r="I77" s="30">
        <f t="shared" si="19"/>
        <v>4</v>
      </c>
      <c r="J77" s="30">
        <f t="shared" si="19"/>
        <v>4</v>
      </c>
      <c r="K77" s="31">
        <f t="shared" si="19"/>
        <v>8</v>
      </c>
    </row>
    <row r="78" spans="1:11" ht="14.25" customHeight="1" x14ac:dyDescent="0.15">
      <c r="A78" s="73"/>
      <c r="B78" s="74"/>
      <c r="C78" s="67" t="s">
        <v>54</v>
      </c>
      <c r="D78" s="68"/>
      <c r="E78" s="28">
        <f t="shared" si="7"/>
        <v>237</v>
      </c>
      <c r="F78" s="29">
        <f t="shared" ref="F78:K78" si="20">IFERROR(ROUND(F189/$E78*100,1),"-")</f>
        <v>16.899999999999999</v>
      </c>
      <c r="G78" s="30">
        <f t="shared" si="20"/>
        <v>15.6</v>
      </c>
      <c r="H78" s="30">
        <f t="shared" si="20"/>
        <v>58.2</v>
      </c>
      <c r="I78" s="30">
        <f t="shared" si="20"/>
        <v>3.4</v>
      </c>
      <c r="J78" s="30">
        <f t="shared" si="20"/>
        <v>0.8</v>
      </c>
      <c r="K78" s="31">
        <f t="shared" si="20"/>
        <v>5.0999999999999996</v>
      </c>
    </row>
    <row r="79" spans="1:11" ht="14.25" customHeight="1" x14ac:dyDescent="0.15">
      <c r="A79" s="73"/>
      <c r="B79" s="74"/>
      <c r="C79" s="67" t="s">
        <v>55</v>
      </c>
      <c r="D79" s="68"/>
      <c r="E79" s="28">
        <f t="shared" si="7"/>
        <v>46</v>
      </c>
      <c r="F79" s="29">
        <f t="shared" ref="F79:K79" si="21">IFERROR(ROUND(F190/$E79*100,1),"-")</f>
        <v>10.9</v>
      </c>
      <c r="G79" s="30">
        <f t="shared" si="21"/>
        <v>21.7</v>
      </c>
      <c r="H79" s="30">
        <f t="shared" si="21"/>
        <v>56.5</v>
      </c>
      <c r="I79" s="30">
        <f t="shared" si="21"/>
        <v>6.5</v>
      </c>
      <c r="J79" s="30">
        <f t="shared" si="21"/>
        <v>2.2000000000000002</v>
      </c>
      <c r="K79" s="31">
        <f t="shared" si="21"/>
        <v>2.2000000000000002</v>
      </c>
    </row>
    <row r="80" spans="1:11" ht="14.25" customHeight="1" x14ac:dyDescent="0.15">
      <c r="A80" s="73"/>
      <c r="B80" s="74"/>
      <c r="C80" s="67" t="s">
        <v>56</v>
      </c>
      <c r="D80" s="68"/>
      <c r="E80" s="28">
        <f t="shared" si="7"/>
        <v>22</v>
      </c>
      <c r="F80" s="29">
        <f t="shared" ref="F80:K80" si="22">IFERROR(ROUND(F191/$E80*100,1),"-")</f>
        <v>18.2</v>
      </c>
      <c r="G80" s="30">
        <f t="shared" si="22"/>
        <v>31.8</v>
      </c>
      <c r="H80" s="30">
        <f t="shared" si="22"/>
        <v>40.9</v>
      </c>
      <c r="I80" s="30">
        <f t="shared" si="22"/>
        <v>4.5</v>
      </c>
      <c r="J80" s="30">
        <f t="shared" si="22"/>
        <v>4.5</v>
      </c>
      <c r="K80" s="31">
        <f t="shared" si="22"/>
        <v>0</v>
      </c>
    </row>
    <row r="81" spans="1:11" ht="14.25" customHeight="1" x14ac:dyDescent="0.15">
      <c r="A81" s="73"/>
      <c r="B81" s="74"/>
      <c r="C81" s="67" t="s">
        <v>57</v>
      </c>
      <c r="D81" s="68"/>
      <c r="E81" s="28">
        <f t="shared" si="7"/>
        <v>22</v>
      </c>
      <c r="F81" s="29">
        <f t="shared" ref="F81:K81" si="23">IFERROR(ROUND(F192/$E81*100,1),"-")</f>
        <v>18.2</v>
      </c>
      <c r="G81" s="30">
        <f t="shared" si="23"/>
        <v>9.1</v>
      </c>
      <c r="H81" s="30">
        <f t="shared" si="23"/>
        <v>63.6</v>
      </c>
      <c r="I81" s="30">
        <f t="shared" si="23"/>
        <v>9.1</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16.7</v>
      </c>
      <c r="G82" s="30">
        <f t="shared" si="25"/>
        <v>33.299999999999997</v>
      </c>
      <c r="H82" s="30">
        <f t="shared" si="25"/>
        <v>50</v>
      </c>
      <c r="I82" s="30">
        <f t="shared" si="25"/>
        <v>0</v>
      </c>
      <c r="J82" s="30">
        <f t="shared" si="25"/>
        <v>0</v>
      </c>
      <c r="K82" s="31">
        <f t="shared" si="25"/>
        <v>0</v>
      </c>
    </row>
    <row r="83" spans="1:11" ht="14.25" customHeight="1" x14ac:dyDescent="0.15">
      <c r="A83" s="73"/>
      <c r="B83" s="74"/>
      <c r="C83" s="67" t="s">
        <v>0</v>
      </c>
      <c r="D83" s="68"/>
      <c r="E83" s="28">
        <f t="shared" si="24"/>
        <v>10</v>
      </c>
      <c r="F83" s="29">
        <f t="shared" ref="F83:K83" si="26">IFERROR(ROUND(F194/$E83*100,1),"-")</f>
        <v>10</v>
      </c>
      <c r="G83" s="30">
        <f t="shared" si="26"/>
        <v>20</v>
      </c>
      <c r="H83" s="30">
        <f t="shared" si="26"/>
        <v>50</v>
      </c>
      <c r="I83" s="30">
        <f t="shared" si="26"/>
        <v>0</v>
      </c>
      <c r="J83" s="30">
        <f t="shared" si="26"/>
        <v>10</v>
      </c>
      <c r="K83" s="31">
        <f t="shared" si="26"/>
        <v>10</v>
      </c>
    </row>
    <row r="84" spans="1:11" ht="14.25" customHeight="1" x14ac:dyDescent="0.15">
      <c r="A84" s="75"/>
      <c r="B84" s="76"/>
      <c r="C84" s="69" t="s">
        <v>3</v>
      </c>
      <c r="D84" s="70"/>
      <c r="E84" s="37">
        <f t="shared" si="24"/>
        <v>15</v>
      </c>
      <c r="F84" s="38">
        <f t="shared" ref="F84:K84" si="27">IFERROR(ROUND(F195/$E84*100,1),"-")</f>
        <v>13.3</v>
      </c>
      <c r="G84" s="39">
        <f t="shared" si="27"/>
        <v>26.7</v>
      </c>
      <c r="H84" s="39">
        <f t="shared" si="27"/>
        <v>46.7</v>
      </c>
      <c r="I84" s="39">
        <f t="shared" si="27"/>
        <v>0</v>
      </c>
      <c r="J84" s="39">
        <f t="shared" si="27"/>
        <v>6.7</v>
      </c>
      <c r="K84" s="40">
        <f t="shared" si="27"/>
        <v>6.7</v>
      </c>
    </row>
    <row r="85" spans="1:11" ht="14.25" customHeight="1" x14ac:dyDescent="0.15">
      <c r="A85" s="71" t="s">
        <v>82</v>
      </c>
      <c r="B85" s="72"/>
      <c r="C85" s="77" t="s">
        <v>83</v>
      </c>
      <c r="D85" s="78"/>
      <c r="E85" s="33">
        <f t="shared" si="24"/>
        <v>42</v>
      </c>
      <c r="F85" s="34">
        <f t="shared" ref="F85:K85" si="28">IFERROR(ROUND(F196/$E85*100,1),"-")</f>
        <v>9.5</v>
      </c>
      <c r="G85" s="35">
        <f t="shared" si="28"/>
        <v>16.7</v>
      </c>
      <c r="H85" s="35">
        <f t="shared" si="28"/>
        <v>64.3</v>
      </c>
      <c r="I85" s="35">
        <f t="shared" si="28"/>
        <v>2.4</v>
      </c>
      <c r="J85" s="35">
        <f t="shared" si="28"/>
        <v>0</v>
      </c>
      <c r="K85" s="36">
        <f t="shared" si="28"/>
        <v>7.1</v>
      </c>
    </row>
    <row r="86" spans="1:11" ht="14.25" customHeight="1" x14ac:dyDescent="0.15">
      <c r="A86" s="73"/>
      <c r="B86" s="74"/>
      <c r="C86" s="67" t="s">
        <v>84</v>
      </c>
      <c r="D86" s="68"/>
      <c r="E86" s="28">
        <f t="shared" si="24"/>
        <v>57</v>
      </c>
      <c r="F86" s="29">
        <f t="shared" ref="F86:K86" si="29">IFERROR(ROUND(F197/$E86*100,1),"-")</f>
        <v>14</v>
      </c>
      <c r="G86" s="30">
        <f t="shared" si="29"/>
        <v>15.8</v>
      </c>
      <c r="H86" s="30">
        <f t="shared" si="29"/>
        <v>64.900000000000006</v>
      </c>
      <c r="I86" s="30">
        <f t="shared" si="29"/>
        <v>1.8</v>
      </c>
      <c r="J86" s="30">
        <f t="shared" si="29"/>
        <v>1.8</v>
      </c>
      <c r="K86" s="31">
        <f t="shared" si="29"/>
        <v>1.8</v>
      </c>
    </row>
    <row r="87" spans="1:11" ht="14.25" customHeight="1" x14ac:dyDescent="0.15">
      <c r="A87" s="73"/>
      <c r="B87" s="74"/>
      <c r="C87" s="67" t="s">
        <v>85</v>
      </c>
      <c r="D87" s="68"/>
      <c r="E87" s="28">
        <f t="shared" si="24"/>
        <v>68</v>
      </c>
      <c r="F87" s="29">
        <f t="shared" ref="F87:K87" si="30">IFERROR(ROUND(F198/$E87*100,1),"-")</f>
        <v>8.8000000000000007</v>
      </c>
      <c r="G87" s="30">
        <f t="shared" si="30"/>
        <v>25</v>
      </c>
      <c r="H87" s="30">
        <f t="shared" si="30"/>
        <v>58.8</v>
      </c>
      <c r="I87" s="30">
        <f t="shared" si="30"/>
        <v>7.4</v>
      </c>
      <c r="J87" s="30">
        <f t="shared" si="30"/>
        <v>0</v>
      </c>
      <c r="K87" s="31">
        <f t="shared" si="30"/>
        <v>0</v>
      </c>
    </row>
    <row r="88" spans="1:11" ht="14.25" customHeight="1" x14ac:dyDescent="0.15">
      <c r="A88" s="73"/>
      <c r="B88" s="74"/>
      <c r="C88" s="67" t="s">
        <v>86</v>
      </c>
      <c r="D88" s="68"/>
      <c r="E88" s="28">
        <f t="shared" si="24"/>
        <v>148</v>
      </c>
      <c r="F88" s="29">
        <f t="shared" ref="F88:K88" si="31">IFERROR(ROUND(F199/$E88*100,1),"-")</f>
        <v>17.600000000000001</v>
      </c>
      <c r="G88" s="30">
        <f t="shared" si="31"/>
        <v>18.2</v>
      </c>
      <c r="H88" s="30">
        <f t="shared" si="31"/>
        <v>56.8</v>
      </c>
      <c r="I88" s="30">
        <f t="shared" si="31"/>
        <v>5.4</v>
      </c>
      <c r="J88" s="30">
        <f t="shared" si="31"/>
        <v>1.4</v>
      </c>
      <c r="K88" s="31">
        <f t="shared" si="31"/>
        <v>0.7</v>
      </c>
    </row>
    <row r="89" spans="1:11" ht="14.25" customHeight="1" x14ac:dyDescent="0.15">
      <c r="A89" s="73"/>
      <c r="B89" s="74"/>
      <c r="C89" s="67" t="s">
        <v>87</v>
      </c>
      <c r="D89" s="68"/>
      <c r="E89" s="28">
        <f t="shared" si="24"/>
        <v>195</v>
      </c>
      <c r="F89" s="29">
        <f t="shared" ref="F89:K89" si="32">IFERROR(ROUND(F200/$E89*100,1),"-")</f>
        <v>15.9</v>
      </c>
      <c r="G89" s="30">
        <f t="shared" si="32"/>
        <v>19</v>
      </c>
      <c r="H89" s="30">
        <f t="shared" si="32"/>
        <v>55.4</v>
      </c>
      <c r="I89" s="30">
        <f t="shared" si="32"/>
        <v>4.0999999999999996</v>
      </c>
      <c r="J89" s="30">
        <f t="shared" si="32"/>
        <v>2.1</v>
      </c>
      <c r="K89" s="31">
        <f t="shared" si="32"/>
        <v>3.6</v>
      </c>
    </row>
    <row r="90" spans="1:11" ht="14.25" customHeight="1" x14ac:dyDescent="0.15">
      <c r="A90" s="73"/>
      <c r="B90" s="74"/>
      <c r="C90" s="67" t="s">
        <v>88</v>
      </c>
      <c r="D90" s="68"/>
      <c r="E90" s="28">
        <f t="shared" si="24"/>
        <v>151</v>
      </c>
      <c r="F90" s="29">
        <f t="shared" ref="F90:K90" si="33">IFERROR(ROUND(F201/$E90*100,1),"-")</f>
        <v>16.600000000000001</v>
      </c>
      <c r="G90" s="30">
        <f t="shared" si="33"/>
        <v>23.2</v>
      </c>
      <c r="H90" s="30">
        <f t="shared" si="33"/>
        <v>47</v>
      </c>
      <c r="I90" s="30">
        <f t="shared" si="33"/>
        <v>9.3000000000000007</v>
      </c>
      <c r="J90" s="30">
        <f t="shared" si="33"/>
        <v>2.6</v>
      </c>
      <c r="K90" s="31">
        <f t="shared" si="33"/>
        <v>1.3</v>
      </c>
    </row>
    <row r="91" spans="1:11" ht="14.25" customHeight="1" x14ac:dyDescent="0.15">
      <c r="A91" s="73"/>
      <c r="B91" s="74"/>
      <c r="C91" s="67" t="s">
        <v>89</v>
      </c>
      <c r="D91" s="68"/>
      <c r="E91" s="28">
        <f t="shared" si="24"/>
        <v>280</v>
      </c>
      <c r="F91" s="29">
        <f t="shared" ref="F91:K91" si="34">IFERROR(ROUND(F202/$E91*100,1),"-")</f>
        <v>10.7</v>
      </c>
      <c r="G91" s="30">
        <f t="shared" si="34"/>
        <v>18.899999999999999</v>
      </c>
      <c r="H91" s="30">
        <f t="shared" si="34"/>
        <v>57.1</v>
      </c>
      <c r="I91" s="30">
        <f t="shared" si="34"/>
        <v>7.5</v>
      </c>
      <c r="J91" s="30">
        <f t="shared" si="34"/>
        <v>2.1</v>
      </c>
      <c r="K91" s="31">
        <f t="shared" si="34"/>
        <v>3.6</v>
      </c>
    </row>
    <row r="92" spans="1:11" ht="14.25" customHeight="1" x14ac:dyDescent="0.15">
      <c r="A92" s="75"/>
      <c r="B92" s="76"/>
      <c r="C92" s="69" t="s">
        <v>6</v>
      </c>
      <c r="D92" s="70"/>
      <c r="E92" s="37">
        <f t="shared" si="24"/>
        <v>7</v>
      </c>
      <c r="F92" s="38">
        <f t="shared" ref="F92:K92" si="35">IFERROR(ROUND(F203/$E92*100,1),"-")</f>
        <v>14.3</v>
      </c>
      <c r="G92" s="39">
        <f t="shared" si="35"/>
        <v>0</v>
      </c>
      <c r="H92" s="39">
        <f t="shared" si="35"/>
        <v>28.6</v>
      </c>
      <c r="I92" s="39">
        <f t="shared" si="35"/>
        <v>28.6</v>
      </c>
      <c r="J92" s="39">
        <f t="shared" si="35"/>
        <v>0</v>
      </c>
      <c r="K92" s="40">
        <f t="shared" si="35"/>
        <v>28.6</v>
      </c>
    </row>
    <row r="93" spans="1:11" ht="14.25" customHeight="1" x14ac:dyDescent="0.15">
      <c r="A93" s="71" t="s">
        <v>93</v>
      </c>
      <c r="B93" s="72"/>
      <c r="C93" s="77" t="s">
        <v>94</v>
      </c>
      <c r="D93" s="78"/>
      <c r="E93" s="33">
        <f t="shared" si="24"/>
        <v>462</v>
      </c>
      <c r="F93" s="34">
        <f t="shared" ref="F93:K93" si="36">IFERROR(ROUND(F204/$E93*100,1),"-")</f>
        <v>17.7</v>
      </c>
      <c r="G93" s="35">
        <f t="shared" si="36"/>
        <v>21.2</v>
      </c>
      <c r="H93" s="35">
        <f t="shared" si="36"/>
        <v>51.3</v>
      </c>
      <c r="I93" s="35">
        <f t="shared" si="36"/>
        <v>5.8</v>
      </c>
      <c r="J93" s="35">
        <f t="shared" si="36"/>
        <v>1.5</v>
      </c>
      <c r="K93" s="36">
        <f t="shared" si="36"/>
        <v>2.4</v>
      </c>
    </row>
    <row r="94" spans="1:11" ht="14.25" customHeight="1" x14ac:dyDescent="0.15">
      <c r="A94" s="73"/>
      <c r="B94" s="74"/>
      <c r="C94" s="67" t="s">
        <v>95</v>
      </c>
      <c r="D94" s="68"/>
      <c r="E94" s="28">
        <f t="shared" si="24"/>
        <v>416</v>
      </c>
      <c r="F94" s="29">
        <f t="shared" ref="F94:K94" si="37">IFERROR(ROUND(F205/$E94*100,1),"-")</f>
        <v>10.8</v>
      </c>
      <c r="G94" s="30">
        <f t="shared" si="37"/>
        <v>19.5</v>
      </c>
      <c r="H94" s="30">
        <f t="shared" si="37"/>
        <v>58.9</v>
      </c>
      <c r="I94" s="30">
        <f t="shared" si="37"/>
        <v>6.7</v>
      </c>
      <c r="J94" s="30">
        <f t="shared" si="37"/>
        <v>1</v>
      </c>
      <c r="K94" s="31">
        <f t="shared" si="37"/>
        <v>3.1</v>
      </c>
    </row>
    <row r="95" spans="1:11" ht="14.25" customHeight="1" x14ac:dyDescent="0.15">
      <c r="A95" s="73"/>
      <c r="B95" s="74"/>
      <c r="C95" s="67" t="s">
        <v>96</v>
      </c>
      <c r="D95" s="68"/>
      <c r="E95" s="28">
        <f t="shared" si="24"/>
        <v>20</v>
      </c>
      <c r="F95" s="29">
        <f t="shared" ref="F95:K95" si="38">IFERROR(ROUND(F206/$E95*100,1),"-")</f>
        <v>0</v>
      </c>
      <c r="G95" s="30">
        <f t="shared" si="38"/>
        <v>5</v>
      </c>
      <c r="H95" s="30">
        <f t="shared" si="38"/>
        <v>75</v>
      </c>
      <c r="I95" s="30">
        <f t="shared" si="38"/>
        <v>0</v>
      </c>
      <c r="J95" s="30">
        <f t="shared" si="38"/>
        <v>20</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100</v>
      </c>
      <c r="I96" s="30">
        <f t="shared" si="39"/>
        <v>0</v>
      </c>
      <c r="J96" s="30">
        <f t="shared" si="39"/>
        <v>0</v>
      </c>
      <c r="K96" s="31">
        <f t="shared" si="39"/>
        <v>0</v>
      </c>
    </row>
    <row r="97" spans="1:11" ht="14.25" customHeight="1" x14ac:dyDescent="0.15">
      <c r="A97" s="73"/>
      <c r="B97" s="74"/>
      <c r="C97" s="67" t="s">
        <v>98</v>
      </c>
      <c r="D97" s="68"/>
      <c r="E97" s="28">
        <f t="shared" si="24"/>
        <v>39</v>
      </c>
      <c r="F97" s="29">
        <f t="shared" ref="F97:K97" si="40">IFERROR(ROUND(F208/$E97*100,1),"-")</f>
        <v>10.3</v>
      </c>
      <c r="G97" s="30">
        <f t="shared" si="40"/>
        <v>10.3</v>
      </c>
      <c r="H97" s="30">
        <f t="shared" si="40"/>
        <v>66.7</v>
      </c>
      <c r="I97" s="30">
        <f t="shared" si="40"/>
        <v>7.7</v>
      </c>
      <c r="J97" s="30">
        <f t="shared" si="40"/>
        <v>5.0999999999999996</v>
      </c>
      <c r="K97" s="31">
        <f t="shared" si="40"/>
        <v>0</v>
      </c>
    </row>
    <row r="98" spans="1:11" ht="14.25" customHeight="1" x14ac:dyDescent="0.15">
      <c r="A98" s="75"/>
      <c r="B98" s="76"/>
      <c r="C98" s="69" t="s">
        <v>6</v>
      </c>
      <c r="D98" s="70"/>
      <c r="E98" s="37">
        <f t="shared" si="24"/>
        <v>9</v>
      </c>
      <c r="F98" s="38">
        <f t="shared" ref="F98:K98" si="41">IFERROR(ROUND(F209/$E98*100,1),"-")</f>
        <v>0</v>
      </c>
      <c r="G98" s="39">
        <f t="shared" si="41"/>
        <v>11.1</v>
      </c>
      <c r="H98" s="39">
        <f t="shared" si="41"/>
        <v>44.4</v>
      </c>
      <c r="I98" s="39">
        <f t="shared" si="41"/>
        <v>22.2</v>
      </c>
      <c r="J98" s="39">
        <f t="shared" si="41"/>
        <v>0</v>
      </c>
      <c r="K98" s="40">
        <f t="shared" si="41"/>
        <v>22.2</v>
      </c>
    </row>
    <row r="99" spans="1:11" ht="14.25" customHeight="1" x14ac:dyDescent="0.15">
      <c r="A99" s="71" t="s">
        <v>17</v>
      </c>
      <c r="B99" s="72"/>
      <c r="C99" s="77" t="s">
        <v>59</v>
      </c>
      <c r="D99" s="78"/>
      <c r="E99" s="33">
        <f t="shared" si="24"/>
        <v>436</v>
      </c>
      <c r="F99" s="34">
        <f t="shared" ref="F99:K99" si="42">IFERROR(ROUND(F210/$E99*100,1),"-")</f>
        <v>20.399999999999999</v>
      </c>
      <c r="G99" s="35">
        <f t="shared" si="42"/>
        <v>22.2</v>
      </c>
      <c r="H99" s="35">
        <f t="shared" si="42"/>
        <v>48.6</v>
      </c>
      <c r="I99" s="35">
        <f t="shared" si="42"/>
        <v>4.8</v>
      </c>
      <c r="J99" s="35">
        <f t="shared" si="42"/>
        <v>1.4</v>
      </c>
      <c r="K99" s="36">
        <f t="shared" si="42"/>
        <v>2.5</v>
      </c>
    </row>
    <row r="100" spans="1:11" ht="14.25" customHeight="1" x14ac:dyDescent="0.15">
      <c r="A100" s="73"/>
      <c r="B100" s="74"/>
      <c r="C100" s="67" t="s">
        <v>60</v>
      </c>
      <c r="D100" s="68"/>
      <c r="E100" s="28">
        <f t="shared" si="24"/>
        <v>380</v>
      </c>
      <c r="F100" s="29">
        <f t="shared" ref="F100:K100" si="43">IFERROR(ROUND(F211/$E100*100,1),"-")</f>
        <v>8.1999999999999993</v>
      </c>
      <c r="G100" s="30">
        <f t="shared" si="43"/>
        <v>18.7</v>
      </c>
      <c r="H100" s="30">
        <f t="shared" si="43"/>
        <v>63.2</v>
      </c>
      <c r="I100" s="30">
        <f t="shared" si="43"/>
        <v>6.6</v>
      </c>
      <c r="J100" s="30">
        <f t="shared" si="43"/>
        <v>2.1</v>
      </c>
      <c r="K100" s="31">
        <f t="shared" si="43"/>
        <v>1.3</v>
      </c>
    </row>
    <row r="101" spans="1:11" ht="14.25" customHeight="1" x14ac:dyDescent="0.15">
      <c r="A101" s="73"/>
      <c r="B101" s="74"/>
      <c r="C101" s="67" t="s">
        <v>61</v>
      </c>
      <c r="D101" s="68"/>
      <c r="E101" s="28">
        <f t="shared" si="24"/>
        <v>94</v>
      </c>
      <c r="F101" s="29">
        <f t="shared" ref="F101:K101" si="44">IFERROR(ROUND(F212/$E101*100,1),"-")</f>
        <v>7.4</v>
      </c>
      <c r="G101" s="30">
        <f t="shared" si="44"/>
        <v>13.8</v>
      </c>
      <c r="H101" s="30">
        <f t="shared" si="44"/>
        <v>61.7</v>
      </c>
      <c r="I101" s="30">
        <f t="shared" si="44"/>
        <v>11.7</v>
      </c>
      <c r="J101" s="30">
        <f t="shared" si="44"/>
        <v>2.1</v>
      </c>
      <c r="K101" s="31">
        <f t="shared" si="44"/>
        <v>3.2</v>
      </c>
    </row>
    <row r="102" spans="1:11" ht="14.25" customHeight="1" x14ac:dyDescent="0.15">
      <c r="A102" s="73"/>
      <c r="B102" s="74"/>
      <c r="C102" s="67" t="s">
        <v>62</v>
      </c>
      <c r="D102" s="68"/>
      <c r="E102" s="28">
        <f t="shared" si="24"/>
        <v>22</v>
      </c>
      <c r="F102" s="29">
        <f t="shared" ref="F102:K102" si="45">IFERROR(ROUND(F213/$E102*100,1),"-")</f>
        <v>9.1</v>
      </c>
      <c r="G102" s="30">
        <f t="shared" si="45"/>
        <v>9.1</v>
      </c>
      <c r="H102" s="30">
        <f t="shared" si="45"/>
        <v>54.5</v>
      </c>
      <c r="I102" s="30">
        <f t="shared" si="45"/>
        <v>9.1</v>
      </c>
      <c r="J102" s="30">
        <f t="shared" si="45"/>
        <v>4.5</v>
      </c>
      <c r="K102" s="31">
        <f t="shared" si="45"/>
        <v>13.6</v>
      </c>
    </row>
    <row r="103" spans="1:11" ht="14.25" customHeight="1" x14ac:dyDescent="0.15">
      <c r="A103" s="73"/>
      <c r="B103" s="74"/>
      <c r="C103" s="67" t="s">
        <v>63</v>
      </c>
      <c r="D103" s="68"/>
      <c r="E103" s="28">
        <f t="shared" si="24"/>
        <v>8</v>
      </c>
      <c r="F103" s="29">
        <f t="shared" ref="F103:K103" si="46">IFERROR(ROUND(F214/$E103*100,1),"-")</f>
        <v>12.5</v>
      </c>
      <c r="G103" s="30">
        <f t="shared" si="46"/>
        <v>0</v>
      </c>
      <c r="H103" s="30">
        <f t="shared" si="46"/>
        <v>75</v>
      </c>
      <c r="I103" s="30">
        <f t="shared" si="46"/>
        <v>12.5</v>
      </c>
      <c r="J103" s="30">
        <f t="shared" si="46"/>
        <v>0</v>
      </c>
      <c r="K103" s="31">
        <f t="shared" si="46"/>
        <v>0</v>
      </c>
    </row>
    <row r="104" spans="1:11" ht="14.25" customHeight="1" x14ac:dyDescent="0.15">
      <c r="A104" s="75"/>
      <c r="B104" s="76"/>
      <c r="C104" s="69" t="s">
        <v>6</v>
      </c>
      <c r="D104" s="70"/>
      <c r="E104" s="37">
        <f t="shared" si="24"/>
        <v>8</v>
      </c>
      <c r="F104" s="38">
        <f t="shared" ref="F104:K104" si="47">IFERROR(ROUND(F215/$E104*100,1),"-")</f>
        <v>12.5</v>
      </c>
      <c r="G104" s="39">
        <f t="shared" si="47"/>
        <v>25</v>
      </c>
      <c r="H104" s="39">
        <f t="shared" si="47"/>
        <v>12.5</v>
      </c>
      <c r="I104" s="39">
        <f t="shared" si="47"/>
        <v>0</v>
      </c>
      <c r="J104" s="39">
        <f t="shared" si="47"/>
        <v>0</v>
      </c>
      <c r="K104" s="40">
        <f t="shared" si="47"/>
        <v>50</v>
      </c>
    </row>
    <row r="105" spans="1:11" ht="14.25" customHeight="1" x14ac:dyDescent="0.15">
      <c r="A105" s="71" t="s">
        <v>18</v>
      </c>
      <c r="B105" s="72"/>
      <c r="C105" s="77" t="s">
        <v>64</v>
      </c>
      <c r="D105" s="78"/>
      <c r="E105" s="33">
        <f t="shared" si="24"/>
        <v>355</v>
      </c>
      <c r="F105" s="34">
        <f t="shared" ref="F105:K105" si="48">IFERROR(ROUND(F216/$E105*100,1),"-")</f>
        <v>25.6</v>
      </c>
      <c r="G105" s="35">
        <f t="shared" si="48"/>
        <v>23.7</v>
      </c>
      <c r="H105" s="35">
        <f t="shared" si="48"/>
        <v>42.5</v>
      </c>
      <c r="I105" s="35">
        <f t="shared" si="48"/>
        <v>3.7</v>
      </c>
      <c r="J105" s="35">
        <f t="shared" si="48"/>
        <v>1.1000000000000001</v>
      </c>
      <c r="K105" s="36">
        <f t="shared" si="48"/>
        <v>3.4</v>
      </c>
    </row>
    <row r="106" spans="1:11" ht="14.25" customHeight="1" x14ac:dyDescent="0.15">
      <c r="A106" s="73"/>
      <c r="B106" s="74"/>
      <c r="C106" s="67" t="s">
        <v>65</v>
      </c>
      <c r="D106" s="68"/>
      <c r="E106" s="28">
        <f t="shared" si="24"/>
        <v>393</v>
      </c>
      <c r="F106" s="29">
        <f t="shared" ref="F106:K106" si="49">IFERROR(ROUND(F217/$E106*100,1),"-")</f>
        <v>8.4</v>
      </c>
      <c r="G106" s="30">
        <f t="shared" si="49"/>
        <v>20.100000000000001</v>
      </c>
      <c r="H106" s="30">
        <f t="shared" si="49"/>
        <v>63.4</v>
      </c>
      <c r="I106" s="30">
        <f t="shared" si="49"/>
        <v>5.9</v>
      </c>
      <c r="J106" s="30">
        <f t="shared" si="49"/>
        <v>1</v>
      </c>
      <c r="K106" s="31">
        <f t="shared" si="49"/>
        <v>1.3</v>
      </c>
    </row>
    <row r="107" spans="1:11" ht="14.25" customHeight="1" x14ac:dyDescent="0.15">
      <c r="A107" s="73"/>
      <c r="B107" s="74"/>
      <c r="C107" s="67" t="s">
        <v>61</v>
      </c>
      <c r="D107" s="68"/>
      <c r="E107" s="28">
        <f t="shared" si="24"/>
        <v>158</v>
      </c>
      <c r="F107" s="29">
        <f t="shared" ref="F107:K107" si="50">IFERROR(ROUND(F218/$E107*100,1),"-")</f>
        <v>3.2</v>
      </c>
      <c r="G107" s="30">
        <f t="shared" si="50"/>
        <v>10.1</v>
      </c>
      <c r="H107" s="30">
        <f t="shared" si="50"/>
        <v>67.099999999999994</v>
      </c>
      <c r="I107" s="30">
        <f t="shared" si="50"/>
        <v>12.7</v>
      </c>
      <c r="J107" s="30">
        <f t="shared" si="50"/>
        <v>3.2</v>
      </c>
      <c r="K107" s="31">
        <f t="shared" si="50"/>
        <v>3.8</v>
      </c>
    </row>
    <row r="108" spans="1:11" ht="14.25" customHeight="1" x14ac:dyDescent="0.15">
      <c r="A108" s="73"/>
      <c r="B108" s="74"/>
      <c r="C108" s="67" t="s">
        <v>66</v>
      </c>
      <c r="D108" s="68"/>
      <c r="E108" s="28">
        <f t="shared" si="24"/>
        <v>20</v>
      </c>
      <c r="F108" s="29">
        <f t="shared" ref="F108:K108" si="51">IFERROR(ROUND(F219/$E108*100,1),"-")</f>
        <v>0</v>
      </c>
      <c r="G108" s="30">
        <f t="shared" si="51"/>
        <v>15</v>
      </c>
      <c r="H108" s="30">
        <f t="shared" si="51"/>
        <v>60</v>
      </c>
      <c r="I108" s="30">
        <f t="shared" si="51"/>
        <v>15</v>
      </c>
      <c r="J108" s="30">
        <f t="shared" si="51"/>
        <v>10</v>
      </c>
      <c r="K108" s="31">
        <f t="shared" si="51"/>
        <v>0</v>
      </c>
    </row>
    <row r="109" spans="1:11" ht="14.25" customHeight="1" x14ac:dyDescent="0.15">
      <c r="A109" s="73"/>
      <c r="B109" s="74"/>
      <c r="C109" s="67" t="s">
        <v>67</v>
      </c>
      <c r="D109" s="68"/>
      <c r="E109" s="28">
        <f t="shared" si="24"/>
        <v>14</v>
      </c>
      <c r="F109" s="29">
        <f t="shared" ref="F109:K109" si="52">IFERROR(ROUND(F220/$E109*100,1),"-")</f>
        <v>0</v>
      </c>
      <c r="G109" s="30">
        <f t="shared" si="52"/>
        <v>7.1</v>
      </c>
      <c r="H109" s="30">
        <f t="shared" si="52"/>
        <v>71.400000000000006</v>
      </c>
      <c r="I109" s="30">
        <f t="shared" si="52"/>
        <v>7.1</v>
      </c>
      <c r="J109" s="30">
        <f t="shared" si="52"/>
        <v>14.3</v>
      </c>
      <c r="K109" s="31">
        <f t="shared" si="52"/>
        <v>0</v>
      </c>
    </row>
    <row r="110" spans="1:11" ht="14.25" customHeight="1" x14ac:dyDescent="0.15">
      <c r="A110" s="75"/>
      <c r="B110" s="76"/>
      <c r="C110" s="69" t="s">
        <v>6</v>
      </c>
      <c r="D110" s="70"/>
      <c r="E110" s="37">
        <f t="shared" si="24"/>
        <v>8</v>
      </c>
      <c r="F110" s="38">
        <f t="shared" ref="F110:K110" si="53">IFERROR(ROUND(F221/$E110*100,1),"-")</f>
        <v>25</v>
      </c>
      <c r="G110" s="39">
        <f t="shared" si="53"/>
        <v>25</v>
      </c>
      <c r="H110" s="39">
        <f t="shared" si="53"/>
        <v>12.5</v>
      </c>
      <c r="I110" s="39">
        <f t="shared" si="53"/>
        <v>0</v>
      </c>
      <c r="J110" s="39">
        <f t="shared" si="53"/>
        <v>0</v>
      </c>
      <c r="K110" s="40">
        <f t="shared" si="53"/>
        <v>37.5</v>
      </c>
    </row>
    <row r="111" spans="1:11" ht="14.25" customHeight="1" x14ac:dyDescent="0.15">
      <c r="A111" s="79" t="s">
        <v>99</v>
      </c>
      <c r="B111" s="80"/>
      <c r="C111" s="77" t="s">
        <v>100</v>
      </c>
      <c r="D111" s="78"/>
      <c r="E111" s="33">
        <f t="shared" si="24"/>
        <v>414</v>
      </c>
      <c r="F111" s="34">
        <f t="shared" ref="F111:K111" si="54">IFERROR(ROUND(F222/$E111*100,1),"-")</f>
        <v>11.4</v>
      </c>
      <c r="G111" s="35">
        <f t="shared" si="54"/>
        <v>20.8</v>
      </c>
      <c r="H111" s="35">
        <f t="shared" si="54"/>
        <v>54.3</v>
      </c>
      <c r="I111" s="35">
        <f t="shared" si="54"/>
        <v>7.5</v>
      </c>
      <c r="J111" s="35">
        <f t="shared" si="54"/>
        <v>3.1</v>
      </c>
      <c r="K111" s="36">
        <f t="shared" si="54"/>
        <v>2.9</v>
      </c>
    </row>
    <row r="112" spans="1:11" ht="14.25" customHeight="1" x14ac:dyDescent="0.15">
      <c r="A112" s="81"/>
      <c r="B112" s="82"/>
      <c r="C112" s="67" t="s">
        <v>101</v>
      </c>
      <c r="D112" s="68"/>
      <c r="E112" s="28">
        <f t="shared" si="24"/>
        <v>34</v>
      </c>
      <c r="F112" s="29">
        <f t="shared" ref="F112:K112" si="55">IFERROR(ROUND(F223/$E112*100,1),"-")</f>
        <v>5.9</v>
      </c>
      <c r="G112" s="30">
        <f t="shared" si="55"/>
        <v>17.600000000000001</v>
      </c>
      <c r="H112" s="30">
        <f t="shared" si="55"/>
        <v>64.7</v>
      </c>
      <c r="I112" s="30">
        <f t="shared" si="55"/>
        <v>2.9</v>
      </c>
      <c r="J112" s="30">
        <f t="shared" si="55"/>
        <v>5.9</v>
      </c>
      <c r="K112" s="31">
        <f t="shared" si="55"/>
        <v>2.9</v>
      </c>
    </row>
    <row r="113" spans="1:11" ht="14.25" customHeight="1" x14ac:dyDescent="0.15">
      <c r="A113" s="81"/>
      <c r="B113" s="82"/>
      <c r="C113" s="67" t="s">
        <v>102</v>
      </c>
      <c r="D113" s="68"/>
      <c r="E113" s="28">
        <f t="shared" si="24"/>
        <v>373</v>
      </c>
      <c r="F113" s="29">
        <f t="shared" ref="F113:K113" si="56">IFERROR(ROUND(F224/$E113*100,1),"-")</f>
        <v>16.899999999999999</v>
      </c>
      <c r="G113" s="30">
        <f t="shared" si="56"/>
        <v>18.2</v>
      </c>
      <c r="H113" s="30">
        <f t="shared" si="56"/>
        <v>55.8</v>
      </c>
      <c r="I113" s="30">
        <f t="shared" si="56"/>
        <v>5.6</v>
      </c>
      <c r="J113" s="30">
        <f t="shared" si="56"/>
        <v>0.5</v>
      </c>
      <c r="K113" s="31">
        <f t="shared" si="56"/>
        <v>2.9</v>
      </c>
    </row>
    <row r="114" spans="1:11" ht="14.25" customHeight="1" x14ac:dyDescent="0.15">
      <c r="A114" s="81"/>
      <c r="B114" s="82"/>
      <c r="C114" s="67" t="s">
        <v>98</v>
      </c>
      <c r="D114" s="68"/>
      <c r="E114" s="28">
        <f t="shared" ref="E114:E115" si="57">E225</f>
        <v>116</v>
      </c>
      <c r="F114" s="29">
        <f t="shared" ref="F114:K114" si="58">IFERROR(ROUND(F225/$E114*100,1),"-")</f>
        <v>16.399999999999999</v>
      </c>
      <c r="G114" s="30">
        <f t="shared" si="58"/>
        <v>19.8</v>
      </c>
      <c r="H114" s="30">
        <f t="shared" si="58"/>
        <v>57.8</v>
      </c>
      <c r="I114" s="30">
        <f t="shared" si="58"/>
        <v>5.2</v>
      </c>
      <c r="J114" s="30">
        <f t="shared" si="58"/>
        <v>0</v>
      </c>
      <c r="K114" s="31">
        <f t="shared" si="58"/>
        <v>0.9</v>
      </c>
    </row>
    <row r="115" spans="1:11" ht="14.25" customHeight="1" x14ac:dyDescent="0.15">
      <c r="A115" s="83"/>
      <c r="B115" s="84"/>
      <c r="C115" s="69" t="s">
        <v>6</v>
      </c>
      <c r="D115" s="70"/>
      <c r="E115" s="37">
        <f t="shared" si="57"/>
        <v>11</v>
      </c>
      <c r="F115" s="38">
        <f t="shared" ref="F115:K115" si="59">IFERROR(ROUND(F226/$E115*100,1),"-")</f>
        <v>0</v>
      </c>
      <c r="G115" s="39">
        <f t="shared" si="59"/>
        <v>18.2</v>
      </c>
      <c r="H115" s="39">
        <f t="shared" si="59"/>
        <v>63.6</v>
      </c>
      <c r="I115" s="39">
        <f t="shared" si="59"/>
        <v>9.1</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131</v>
      </c>
      <c r="G118" s="49">
        <v>185</v>
      </c>
      <c r="H118" s="49">
        <v>529</v>
      </c>
      <c r="I118" s="49">
        <v>60</v>
      </c>
      <c r="J118" s="49">
        <v>17</v>
      </c>
      <c r="K118" s="50">
        <v>26</v>
      </c>
    </row>
    <row r="119" spans="1:11" ht="14.25" customHeight="1" x14ac:dyDescent="0.15">
      <c r="A119" s="96" t="s">
        <v>9</v>
      </c>
      <c r="B119" s="97"/>
      <c r="C119" s="77" t="s">
        <v>7</v>
      </c>
      <c r="D119" s="78"/>
      <c r="E119" s="33">
        <v>398</v>
      </c>
      <c r="F119" s="51">
        <v>52</v>
      </c>
      <c r="G119" s="52">
        <v>84</v>
      </c>
      <c r="H119" s="52">
        <v>221</v>
      </c>
      <c r="I119" s="52">
        <v>20</v>
      </c>
      <c r="J119" s="52">
        <v>11</v>
      </c>
      <c r="K119" s="53">
        <v>10</v>
      </c>
    </row>
    <row r="120" spans="1:11" ht="14.25" customHeight="1" x14ac:dyDescent="0.15">
      <c r="A120" s="98"/>
      <c r="B120" s="99"/>
      <c r="C120" s="67" t="s">
        <v>8</v>
      </c>
      <c r="D120" s="68"/>
      <c r="E120" s="28">
        <v>531</v>
      </c>
      <c r="F120" s="54">
        <v>78</v>
      </c>
      <c r="G120" s="55">
        <v>96</v>
      </c>
      <c r="H120" s="55">
        <v>299</v>
      </c>
      <c r="I120" s="55">
        <v>39</v>
      </c>
      <c r="J120" s="55">
        <v>6</v>
      </c>
      <c r="K120" s="56">
        <v>13</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1</v>
      </c>
      <c r="G122" s="55">
        <v>4</v>
      </c>
      <c r="H122" s="55">
        <v>6</v>
      </c>
      <c r="I122" s="55">
        <v>1</v>
      </c>
      <c r="J122" s="55">
        <v>0</v>
      </c>
      <c r="K122" s="56">
        <v>0</v>
      </c>
    </row>
    <row r="123" spans="1:11" ht="14.25" customHeight="1" x14ac:dyDescent="0.15">
      <c r="A123" s="100"/>
      <c r="B123" s="101"/>
      <c r="C123" s="69" t="s">
        <v>3</v>
      </c>
      <c r="D123" s="70"/>
      <c r="E123" s="37">
        <v>7</v>
      </c>
      <c r="F123" s="57">
        <v>0</v>
      </c>
      <c r="G123" s="58">
        <v>1</v>
      </c>
      <c r="H123" s="58">
        <v>3</v>
      </c>
      <c r="I123" s="58">
        <v>0</v>
      </c>
      <c r="J123" s="58">
        <v>0</v>
      </c>
      <c r="K123" s="59">
        <v>3</v>
      </c>
    </row>
    <row r="124" spans="1:11" ht="14.25" customHeight="1" x14ac:dyDescent="0.15">
      <c r="A124" s="89" t="s">
        <v>12</v>
      </c>
      <c r="B124" s="90"/>
      <c r="C124" s="77" t="s">
        <v>19</v>
      </c>
      <c r="D124" s="78"/>
      <c r="E124" s="33">
        <v>7</v>
      </c>
      <c r="F124" s="51">
        <v>2</v>
      </c>
      <c r="G124" s="52">
        <v>1</v>
      </c>
      <c r="H124" s="52">
        <v>3</v>
      </c>
      <c r="I124" s="52">
        <v>1</v>
      </c>
      <c r="J124" s="52">
        <v>0</v>
      </c>
      <c r="K124" s="53">
        <v>0</v>
      </c>
    </row>
    <row r="125" spans="1:11" ht="14.25" customHeight="1" x14ac:dyDescent="0.15">
      <c r="A125" s="91"/>
      <c r="B125" s="92"/>
      <c r="C125" s="67" t="s">
        <v>20</v>
      </c>
      <c r="D125" s="68"/>
      <c r="E125" s="28">
        <v>81</v>
      </c>
      <c r="F125" s="54">
        <v>15</v>
      </c>
      <c r="G125" s="55">
        <v>18</v>
      </c>
      <c r="H125" s="55">
        <v>42</v>
      </c>
      <c r="I125" s="55">
        <v>3</v>
      </c>
      <c r="J125" s="55">
        <v>2</v>
      </c>
      <c r="K125" s="56">
        <v>1</v>
      </c>
    </row>
    <row r="126" spans="1:11" ht="14.25" customHeight="1" x14ac:dyDescent="0.15">
      <c r="A126" s="91"/>
      <c r="B126" s="92"/>
      <c r="C126" s="67" t="s">
        <v>21</v>
      </c>
      <c r="D126" s="68"/>
      <c r="E126" s="28">
        <v>160</v>
      </c>
      <c r="F126" s="54">
        <v>28</v>
      </c>
      <c r="G126" s="55">
        <v>27</v>
      </c>
      <c r="H126" s="55">
        <v>99</v>
      </c>
      <c r="I126" s="55">
        <v>5</v>
      </c>
      <c r="J126" s="55">
        <v>1</v>
      </c>
      <c r="K126" s="56">
        <v>0</v>
      </c>
    </row>
    <row r="127" spans="1:11" ht="14.25" customHeight="1" x14ac:dyDescent="0.15">
      <c r="A127" s="91"/>
      <c r="B127" s="92"/>
      <c r="C127" s="67" t="s">
        <v>22</v>
      </c>
      <c r="D127" s="68"/>
      <c r="E127" s="28">
        <v>210</v>
      </c>
      <c r="F127" s="54">
        <v>22</v>
      </c>
      <c r="G127" s="55">
        <v>46</v>
      </c>
      <c r="H127" s="55">
        <v>119</v>
      </c>
      <c r="I127" s="55">
        <v>14</v>
      </c>
      <c r="J127" s="55">
        <v>2</v>
      </c>
      <c r="K127" s="56">
        <v>7</v>
      </c>
    </row>
    <row r="128" spans="1:11" ht="14.25" customHeight="1" x14ac:dyDescent="0.15">
      <c r="A128" s="91"/>
      <c r="B128" s="92"/>
      <c r="C128" s="67" t="s">
        <v>23</v>
      </c>
      <c r="D128" s="68"/>
      <c r="E128" s="28">
        <v>183</v>
      </c>
      <c r="F128" s="54">
        <v>25</v>
      </c>
      <c r="G128" s="55">
        <v>36</v>
      </c>
      <c r="H128" s="55">
        <v>98</v>
      </c>
      <c r="I128" s="55">
        <v>14</v>
      </c>
      <c r="J128" s="55">
        <v>5</v>
      </c>
      <c r="K128" s="56">
        <v>5</v>
      </c>
    </row>
    <row r="129" spans="1:11" ht="14.25" customHeight="1" x14ac:dyDescent="0.15">
      <c r="A129" s="91"/>
      <c r="B129" s="92"/>
      <c r="C129" s="67" t="s">
        <v>24</v>
      </c>
      <c r="D129" s="68"/>
      <c r="E129" s="28">
        <v>154</v>
      </c>
      <c r="F129" s="54">
        <v>17</v>
      </c>
      <c r="G129" s="55">
        <v>32</v>
      </c>
      <c r="H129" s="55">
        <v>85</v>
      </c>
      <c r="I129" s="55">
        <v>12</v>
      </c>
      <c r="J129" s="55">
        <v>4</v>
      </c>
      <c r="K129" s="56">
        <v>4</v>
      </c>
    </row>
    <row r="130" spans="1:11" ht="14.25" customHeight="1" x14ac:dyDescent="0.15">
      <c r="A130" s="91"/>
      <c r="B130" s="92"/>
      <c r="C130" s="67" t="s">
        <v>25</v>
      </c>
      <c r="D130" s="68"/>
      <c r="E130" s="28">
        <v>143</v>
      </c>
      <c r="F130" s="54">
        <v>22</v>
      </c>
      <c r="G130" s="55">
        <v>25</v>
      </c>
      <c r="H130" s="55">
        <v>78</v>
      </c>
      <c r="I130" s="55">
        <v>9</v>
      </c>
      <c r="J130" s="55">
        <v>3</v>
      </c>
      <c r="K130" s="56">
        <v>6</v>
      </c>
    </row>
    <row r="131" spans="1:11" ht="14.25" customHeight="1" x14ac:dyDescent="0.15">
      <c r="A131" s="91"/>
      <c r="B131" s="92"/>
      <c r="C131" s="67" t="s">
        <v>26</v>
      </c>
      <c r="D131" s="68"/>
      <c r="E131" s="28">
        <v>3</v>
      </c>
      <c r="F131" s="54">
        <v>0</v>
      </c>
      <c r="G131" s="55">
        <v>0</v>
      </c>
      <c r="H131" s="55">
        <v>2</v>
      </c>
      <c r="I131" s="55">
        <v>1</v>
      </c>
      <c r="J131" s="55">
        <v>0</v>
      </c>
      <c r="K131" s="56">
        <v>0</v>
      </c>
    </row>
    <row r="132" spans="1:11" ht="14.25" customHeight="1" x14ac:dyDescent="0.15">
      <c r="A132" s="93"/>
      <c r="B132" s="94"/>
      <c r="C132" s="69" t="s">
        <v>6</v>
      </c>
      <c r="D132" s="70"/>
      <c r="E132" s="37">
        <v>7</v>
      </c>
      <c r="F132" s="57">
        <v>0</v>
      </c>
      <c r="G132" s="58">
        <v>0</v>
      </c>
      <c r="H132" s="58">
        <v>3</v>
      </c>
      <c r="I132" s="58">
        <v>1</v>
      </c>
      <c r="J132" s="58">
        <v>0</v>
      </c>
      <c r="K132" s="59">
        <v>3</v>
      </c>
    </row>
    <row r="133" spans="1:11" ht="14.25" customHeight="1" x14ac:dyDescent="0.15">
      <c r="A133" s="71" t="s">
        <v>70</v>
      </c>
      <c r="B133" s="72"/>
      <c r="C133" s="86" t="s">
        <v>7</v>
      </c>
      <c r="D133" s="41" t="s">
        <v>71</v>
      </c>
      <c r="E133" s="33">
        <v>34</v>
      </c>
      <c r="F133" s="51">
        <v>8</v>
      </c>
      <c r="G133" s="52">
        <v>3</v>
      </c>
      <c r="H133" s="52">
        <v>20</v>
      </c>
      <c r="I133" s="52">
        <v>0</v>
      </c>
      <c r="J133" s="52">
        <v>2</v>
      </c>
      <c r="K133" s="53">
        <v>1</v>
      </c>
    </row>
    <row r="134" spans="1:11" ht="14.25" customHeight="1" x14ac:dyDescent="0.15">
      <c r="A134" s="73"/>
      <c r="B134" s="74"/>
      <c r="C134" s="87"/>
      <c r="D134" s="42" t="s">
        <v>21</v>
      </c>
      <c r="E134" s="28">
        <v>66</v>
      </c>
      <c r="F134" s="54">
        <v>9</v>
      </c>
      <c r="G134" s="55">
        <v>12</v>
      </c>
      <c r="H134" s="55">
        <v>42</v>
      </c>
      <c r="I134" s="55">
        <v>2</v>
      </c>
      <c r="J134" s="55">
        <v>1</v>
      </c>
      <c r="K134" s="56">
        <v>0</v>
      </c>
    </row>
    <row r="135" spans="1:11" ht="14.25" customHeight="1" x14ac:dyDescent="0.15">
      <c r="A135" s="73"/>
      <c r="B135" s="74"/>
      <c r="C135" s="87"/>
      <c r="D135" s="42" t="s">
        <v>22</v>
      </c>
      <c r="E135" s="28">
        <v>85</v>
      </c>
      <c r="F135" s="54">
        <v>8</v>
      </c>
      <c r="G135" s="55">
        <v>21</v>
      </c>
      <c r="H135" s="55">
        <v>47</v>
      </c>
      <c r="I135" s="55">
        <v>5</v>
      </c>
      <c r="J135" s="55">
        <v>1</v>
      </c>
      <c r="K135" s="56">
        <v>3</v>
      </c>
    </row>
    <row r="136" spans="1:11" ht="14.25" customHeight="1" x14ac:dyDescent="0.15">
      <c r="A136" s="73"/>
      <c r="B136" s="74"/>
      <c r="C136" s="87"/>
      <c r="D136" s="42" t="s">
        <v>23</v>
      </c>
      <c r="E136" s="28">
        <v>81</v>
      </c>
      <c r="F136" s="54">
        <v>12</v>
      </c>
      <c r="G136" s="55">
        <v>13</v>
      </c>
      <c r="H136" s="55">
        <v>46</v>
      </c>
      <c r="I136" s="55">
        <v>6</v>
      </c>
      <c r="J136" s="55">
        <v>2</v>
      </c>
      <c r="K136" s="56">
        <v>2</v>
      </c>
    </row>
    <row r="137" spans="1:11" ht="14.25" customHeight="1" x14ac:dyDescent="0.15">
      <c r="A137" s="73"/>
      <c r="B137" s="74"/>
      <c r="C137" s="87"/>
      <c r="D137" s="42" t="s">
        <v>24</v>
      </c>
      <c r="E137" s="28">
        <v>69</v>
      </c>
      <c r="F137" s="54">
        <v>5</v>
      </c>
      <c r="G137" s="55">
        <v>19</v>
      </c>
      <c r="H137" s="55">
        <v>35</v>
      </c>
      <c r="I137" s="55">
        <v>4</v>
      </c>
      <c r="J137" s="55">
        <v>4</v>
      </c>
      <c r="K137" s="56">
        <v>2</v>
      </c>
    </row>
    <row r="138" spans="1:11" ht="14.25" customHeight="1" x14ac:dyDescent="0.15">
      <c r="A138" s="73"/>
      <c r="B138" s="74"/>
      <c r="C138" s="88"/>
      <c r="D138" s="42" t="s">
        <v>91</v>
      </c>
      <c r="E138" s="28">
        <v>63</v>
      </c>
      <c r="F138" s="54">
        <v>10</v>
      </c>
      <c r="G138" s="55">
        <v>16</v>
      </c>
      <c r="H138" s="55">
        <v>31</v>
      </c>
      <c r="I138" s="55">
        <v>3</v>
      </c>
      <c r="J138" s="55">
        <v>1</v>
      </c>
      <c r="K138" s="56">
        <v>2</v>
      </c>
    </row>
    <row r="139" spans="1:11" ht="14.25" customHeight="1" x14ac:dyDescent="0.15">
      <c r="A139" s="73"/>
      <c r="B139" s="74"/>
      <c r="C139" s="86" t="s">
        <v>8</v>
      </c>
      <c r="D139" s="41" t="s">
        <v>71</v>
      </c>
      <c r="E139" s="33">
        <v>52</v>
      </c>
      <c r="F139" s="51">
        <v>9</v>
      </c>
      <c r="G139" s="52">
        <v>15</v>
      </c>
      <c r="H139" s="52">
        <v>24</v>
      </c>
      <c r="I139" s="52">
        <v>4</v>
      </c>
      <c r="J139" s="52">
        <v>0</v>
      </c>
      <c r="K139" s="53">
        <v>0</v>
      </c>
    </row>
    <row r="140" spans="1:11" ht="14.25" customHeight="1" x14ac:dyDescent="0.15">
      <c r="A140" s="73"/>
      <c r="B140" s="74"/>
      <c r="C140" s="87"/>
      <c r="D140" s="42" t="s">
        <v>21</v>
      </c>
      <c r="E140" s="28">
        <v>92</v>
      </c>
      <c r="F140" s="54">
        <v>19</v>
      </c>
      <c r="G140" s="55">
        <v>14</v>
      </c>
      <c r="H140" s="55">
        <v>56</v>
      </c>
      <c r="I140" s="55">
        <v>3</v>
      </c>
      <c r="J140" s="55">
        <v>0</v>
      </c>
      <c r="K140" s="56">
        <v>0</v>
      </c>
    </row>
    <row r="141" spans="1:11" ht="14.25" customHeight="1" x14ac:dyDescent="0.15">
      <c r="A141" s="73"/>
      <c r="B141" s="74"/>
      <c r="C141" s="87"/>
      <c r="D141" s="42" t="s">
        <v>22</v>
      </c>
      <c r="E141" s="28">
        <v>122</v>
      </c>
      <c r="F141" s="54">
        <v>14</v>
      </c>
      <c r="G141" s="55">
        <v>25</v>
      </c>
      <c r="H141" s="55">
        <v>69</v>
      </c>
      <c r="I141" s="55">
        <v>9</v>
      </c>
      <c r="J141" s="55">
        <v>1</v>
      </c>
      <c r="K141" s="56">
        <v>4</v>
      </c>
    </row>
    <row r="142" spans="1:11" ht="14.25" customHeight="1" x14ac:dyDescent="0.15">
      <c r="A142" s="73"/>
      <c r="B142" s="74"/>
      <c r="C142" s="87"/>
      <c r="D142" s="42" t="s">
        <v>23</v>
      </c>
      <c r="E142" s="28">
        <v>97</v>
      </c>
      <c r="F142" s="54">
        <v>12</v>
      </c>
      <c r="G142" s="55">
        <v>20</v>
      </c>
      <c r="H142" s="55">
        <v>51</v>
      </c>
      <c r="I142" s="55">
        <v>8</v>
      </c>
      <c r="J142" s="55">
        <v>3</v>
      </c>
      <c r="K142" s="56">
        <v>3</v>
      </c>
    </row>
    <row r="143" spans="1:11" ht="14.25" customHeight="1" x14ac:dyDescent="0.15">
      <c r="A143" s="73"/>
      <c r="B143" s="74"/>
      <c r="C143" s="87"/>
      <c r="D143" s="42" t="s">
        <v>24</v>
      </c>
      <c r="E143" s="28">
        <v>85</v>
      </c>
      <c r="F143" s="54">
        <v>12</v>
      </c>
      <c r="G143" s="55">
        <v>13</v>
      </c>
      <c r="H143" s="55">
        <v>50</v>
      </c>
      <c r="I143" s="55">
        <v>8</v>
      </c>
      <c r="J143" s="55">
        <v>0</v>
      </c>
      <c r="K143" s="56">
        <v>2</v>
      </c>
    </row>
    <row r="144" spans="1:11" ht="14.25" customHeight="1" x14ac:dyDescent="0.15">
      <c r="A144" s="73"/>
      <c r="B144" s="74"/>
      <c r="C144" s="88"/>
      <c r="D144" s="42" t="s">
        <v>91</v>
      </c>
      <c r="E144" s="28">
        <v>83</v>
      </c>
      <c r="F144" s="54">
        <v>12</v>
      </c>
      <c r="G144" s="55">
        <v>9</v>
      </c>
      <c r="H144" s="55">
        <v>49</v>
      </c>
      <c r="I144" s="55">
        <v>7</v>
      </c>
      <c r="J144" s="55">
        <v>2</v>
      </c>
      <c r="K144" s="56">
        <v>4</v>
      </c>
    </row>
    <row r="145" spans="1:11" ht="14.25" customHeight="1" x14ac:dyDescent="0.15">
      <c r="A145" s="89" t="s">
        <v>10</v>
      </c>
      <c r="B145" s="90"/>
      <c r="C145" s="77" t="s">
        <v>27</v>
      </c>
      <c r="D145" s="78"/>
      <c r="E145" s="33">
        <v>446</v>
      </c>
      <c r="F145" s="51">
        <v>70</v>
      </c>
      <c r="G145" s="52">
        <v>91</v>
      </c>
      <c r="H145" s="52">
        <v>252</v>
      </c>
      <c r="I145" s="52">
        <v>22</v>
      </c>
      <c r="J145" s="52">
        <v>1</v>
      </c>
      <c r="K145" s="53">
        <v>10</v>
      </c>
    </row>
    <row r="146" spans="1:11" ht="14.25" customHeight="1" x14ac:dyDescent="0.15">
      <c r="A146" s="91"/>
      <c r="B146" s="92"/>
      <c r="C146" s="67" t="s">
        <v>28</v>
      </c>
      <c r="D146" s="68"/>
      <c r="E146" s="28">
        <v>77</v>
      </c>
      <c r="F146" s="54">
        <v>9</v>
      </c>
      <c r="G146" s="55">
        <v>17</v>
      </c>
      <c r="H146" s="55">
        <v>44</v>
      </c>
      <c r="I146" s="55">
        <v>3</v>
      </c>
      <c r="J146" s="55">
        <v>3</v>
      </c>
      <c r="K146" s="56">
        <v>1</v>
      </c>
    </row>
    <row r="147" spans="1:11" ht="14.25" customHeight="1" x14ac:dyDescent="0.15">
      <c r="A147" s="91"/>
      <c r="B147" s="92"/>
      <c r="C147" s="67" t="s">
        <v>29</v>
      </c>
      <c r="D147" s="68"/>
      <c r="E147" s="28">
        <v>47</v>
      </c>
      <c r="F147" s="54">
        <v>5</v>
      </c>
      <c r="G147" s="55">
        <v>13</v>
      </c>
      <c r="H147" s="55">
        <v>21</v>
      </c>
      <c r="I147" s="55">
        <v>2</v>
      </c>
      <c r="J147" s="55">
        <v>5</v>
      </c>
      <c r="K147" s="56">
        <v>1</v>
      </c>
    </row>
    <row r="148" spans="1:11" ht="14.25" customHeight="1" x14ac:dyDescent="0.15">
      <c r="A148" s="91"/>
      <c r="B148" s="92"/>
      <c r="C148" s="67" t="s">
        <v>30</v>
      </c>
      <c r="D148" s="68"/>
      <c r="E148" s="28">
        <v>30</v>
      </c>
      <c r="F148" s="54">
        <v>5</v>
      </c>
      <c r="G148" s="55">
        <v>4</v>
      </c>
      <c r="H148" s="55">
        <v>17</v>
      </c>
      <c r="I148" s="55">
        <v>2</v>
      </c>
      <c r="J148" s="55">
        <v>0</v>
      </c>
      <c r="K148" s="56">
        <v>2</v>
      </c>
    </row>
    <row r="149" spans="1:11" ht="14.25" customHeight="1" x14ac:dyDescent="0.15">
      <c r="A149" s="91"/>
      <c r="B149" s="92"/>
      <c r="C149" s="67" t="s">
        <v>31</v>
      </c>
      <c r="D149" s="68"/>
      <c r="E149" s="28">
        <v>109</v>
      </c>
      <c r="F149" s="54">
        <v>14</v>
      </c>
      <c r="G149" s="55">
        <v>18</v>
      </c>
      <c r="H149" s="55">
        <v>64</v>
      </c>
      <c r="I149" s="55">
        <v>8</v>
      </c>
      <c r="J149" s="55">
        <v>1</v>
      </c>
      <c r="K149" s="56">
        <v>4</v>
      </c>
    </row>
    <row r="150" spans="1:11" ht="14.25" customHeight="1" x14ac:dyDescent="0.15">
      <c r="A150" s="91"/>
      <c r="B150" s="92"/>
      <c r="C150" s="67" t="s">
        <v>32</v>
      </c>
      <c r="D150" s="68"/>
      <c r="E150" s="28">
        <v>17</v>
      </c>
      <c r="F150" s="54">
        <v>4</v>
      </c>
      <c r="G150" s="55">
        <v>3</v>
      </c>
      <c r="H150" s="55">
        <v>8</v>
      </c>
      <c r="I150" s="55">
        <v>1</v>
      </c>
      <c r="J150" s="55">
        <v>1</v>
      </c>
      <c r="K150" s="56">
        <v>0</v>
      </c>
    </row>
    <row r="151" spans="1:11" ht="14.25" customHeight="1" x14ac:dyDescent="0.15">
      <c r="A151" s="91"/>
      <c r="B151" s="92"/>
      <c r="C151" s="67" t="s">
        <v>33</v>
      </c>
      <c r="D151" s="68"/>
      <c r="E151" s="28">
        <v>104</v>
      </c>
      <c r="F151" s="54">
        <v>15</v>
      </c>
      <c r="G151" s="55">
        <v>17</v>
      </c>
      <c r="H151" s="55">
        <v>55</v>
      </c>
      <c r="I151" s="55">
        <v>9</v>
      </c>
      <c r="J151" s="55">
        <v>4</v>
      </c>
      <c r="K151" s="56">
        <v>4</v>
      </c>
    </row>
    <row r="152" spans="1:11" ht="14.25" customHeight="1" x14ac:dyDescent="0.15">
      <c r="A152" s="91"/>
      <c r="B152" s="92"/>
      <c r="C152" s="67" t="s">
        <v>34</v>
      </c>
      <c r="D152" s="68"/>
      <c r="E152" s="28">
        <v>89</v>
      </c>
      <c r="F152" s="54">
        <v>6</v>
      </c>
      <c r="G152" s="55">
        <v>17</v>
      </c>
      <c r="H152" s="55">
        <v>54</v>
      </c>
      <c r="I152" s="55">
        <v>10</v>
      </c>
      <c r="J152" s="55">
        <v>1</v>
      </c>
      <c r="K152" s="56">
        <v>1</v>
      </c>
    </row>
    <row r="153" spans="1:11" ht="14.25" customHeight="1" x14ac:dyDescent="0.15">
      <c r="A153" s="91"/>
      <c r="B153" s="92"/>
      <c r="C153" s="67" t="s">
        <v>0</v>
      </c>
      <c r="D153" s="68"/>
      <c r="E153" s="28">
        <v>16</v>
      </c>
      <c r="F153" s="54">
        <v>2</v>
      </c>
      <c r="G153" s="55">
        <v>3</v>
      </c>
      <c r="H153" s="55">
        <v>8</v>
      </c>
      <c r="I153" s="55">
        <v>2</v>
      </c>
      <c r="J153" s="55">
        <v>1</v>
      </c>
      <c r="K153" s="56">
        <v>0</v>
      </c>
    </row>
    <row r="154" spans="1:11" ht="14.25" customHeight="1" x14ac:dyDescent="0.15">
      <c r="A154" s="91"/>
      <c r="B154" s="92"/>
      <c r="C154" s="69" t="s">
        <v>6</v>
      </c>
      <c r="D154" s="70"/>
      <c r="E154" s="37">
        <v>13</v>
      </c>
      <c r="F154" s="57">
        <v>1</v>
      </c>
      <c r="G154" s="58">
        <v>2</v>
      </c>
      <c r="H154" s="58">
        <v>6</v>
      </c>
      <c r="I154" s="58">
        <v>1</v>
      </c>
      <c r="J154" s="58">
        <v>0</v>
      </c>
      <c r="K154" s="59">
        <v>3</v>
      </c>
    </row>
    <row r="155" spans="1:11" ht="14.25" customHeight="1" x14ac:dyDescent="0.15">
      <c r="A155" s="71" t="s">
        <v>11</v>
      </c>
      <c r="B155" s="72"/>
      <c r="C155" s="77" t="s">
        <v>35</v>
      </c>
      <c r="D155" s="78"/>
      <c r="E155" s="33">
        <v>210</v>
      </c>
      <c r="F155" s="51">
        <v>30</v>
      </c>
      <c r="G155" s="52">
        <v>38</v>
      </c>
      <c r="H155" s="52">
        <v>128</v>
      </c>
      <c r="I155" s="52">
        <v>8</v>
      </c>
      <c r="J155" s="52">
        <v>3</v>
      </c>
      <c r="K155" s="53">
        <v>3</v>
      </c>
    </row>
    <row r="156" spans="1:11" ht="14.25" customHeight="1" x14ac:dyDescent="0.15">
      <c r="A156" s="73"/>
      <c r="B156" s="74"/>
      <c r="C156" s="67" t="s">
        <v>36</v>
      </c>
      <c r="D156" s="68"/>
      <c r="E156" s="28">
        <v>284</v>
      </c>
      <c r="F156" s="54">
        <v>40</v>
      </c>
      <c r="G156" s="55">
        <v>49</v>
      </c>
      <c r="H156" s="55">
        <v>154</v>
      </c>
      <c r="I156" s="55">
        <v>23</v>
      </c>
      <c r="J156" s="55">
        <v>7</v>
      </c>
      <c r="K156" s="56">
        <v>11</v>
      </c>
    </row>
    <row r="157" spans="1:11" ht="14.25" customHeight="1" x14ac:dyDescent="0.15">
      <c r="A157" s="73"/>
      <c r="B157" s="74"/>
      <c r="C157" s="67" t="s">
        <v>37</v>
      </c>
      <c r="D157" s="68"/>
      <c r="E157" s="28">
        <v>229</v>
      </c>
      <c r="F157" s="54">
        <v>25</v>
      </c>
      <c r="G157" s="55">
        <v>54</v>
      </c>
      <c r="H157" s="55">
        <v>124</v>
      </c>
      <c r="I157" s="55">
        <v>16</v>
      </c>
      <c r="J157" s="55">
        <v>4</v>
      </c>
      <c r="K157" s="56">
        <v>6</v>
      </c>
    </row>
    <row r="158" spans="1:11" ht="14.25" customHeight="1" x14ac:dyDescent="0.15">
      <c r="A158" s="73"/>
      <c r="B158" s="74"/>
      <c r="C158" s="67" t="s">
        <v>38</v>
      </c>
      <c r="D158" s="68"/>
      <c r="E158" s="28">
        <v>162</v>
      </c>
      <c r="F158" s="54">
        <v>23</v>
      </c>
      <c r="G158" s="55">
        <v>38</v>
      </c>
      <c r="H158" s="55">
        <v>88</v>
      </c>
      <c r="I158" s="55">
        <v>9</v>
      </c>
      <c r="J158" s="55">
        <v>1</v>
      </c>
      <c r="K158" s="56">
        <v>3</v>
      </c>
    </row>
    <row r="159" spans="1:11" ht="14.25" customHeight="1" x14ac:dyDescent="0.15">
      <c r="A159" s="73"/>
      <c r="B159" s="74"/>
      <c r="C159" s="67" t="s">
        <v>39</v>
      </c>
      <c r="D159" s="68"/>
      <c r="E159" s="28">
        <v>43</v>
      </c>
      <c r="F159" s="54">
        <v>10</v>
      </c>
      <c r="G159" s="55">
        <v>5</v>
      </c>
      <c r="H159" s="55">
        <v>23</v>
      </c>
      <c r="I159" s="55">
        <v>4</v>
      </c>
      <c r="J159" s="55">
        <v>1</v>
      </c>
      <c r="K159" s="56">
        <v>0</v>
      </c>
    </row>
    <row r="160" spans="1:11" ht="14.25" customHeight="1" x14ac:dyDescent="0.15">
      <c r="A160" s="73"/>
      <c r="B160" s="74"/>
      <c r="C160" s="67" t="s">
        <v>40</v>
      </c>
      <c r="D160" s="68"/>
      <c r="E160" s="28">
        <v>9</v>
      </c>
      <c r="F160" s="54">
        <v>2</v>
      </c>
      <c r="G160" s="55">
        <v>0</v>
      </c>
      <c r="H160" s="55">
        <v>7</v>
      </c>
      <c r="I160" s="55">
        <v>0</v>
      </c>
      <c r="J160" s="55">
        <v>0</v>
      </c>
      <c r="K160" s="56">
        <v>0</v>
      </c>
    </row>
    <row r="161" spans="1:11" ht="14.25" customHeight="1" x14ac:dyDescent="0.15">
      <c r="A161" s="75"/>
      <c r="B161" s="76"/>
      <c r="C161" s="69" t="s">
        <v>6</v>
      </c>
      <c r="D161" s="70"/>
      <c r="E161" s="37">
        <v>11</v>
      </c>
      <c r="F161" s="57">
        <v>1</v>
      </c>
      <c r="G161" s="58">
        <v>1</v>
      </c>
      <c r="H161" s="58">
        <v>5</v>
      </c>
      <c r="I161" s="58">
        <v>0</v>
      </c>
      <c r="J161" s="58">
        <v>1</v>
      </c>
      <c r="K161" s="59">
        <v>3</v>
      </c>
    </row>
    <row r="162" spans="1:11" ht="27" customHeight="1" x14ac:dyDescent="0.15">
      <c r="A162" s="71" t="s">
        <v>72</v>
      </c>
      <c r="B162" s="72"/>
      <c r="C162" s="77" t="s">
        <v>41</v>
      </c>
      <c r="D162" s="78"/>
      <c r="E162" s="33">
        <v>140</v>
      </c>
      <c r="F162" s="51">
        <v>20</v>
      </c>
      <c r="G162" s="52">
        <v>27</v>
      </c>
      <c r="H162" s="52">
        <v>84</v>
      </c>
      <c r="I162" s="52">
        <v>7</v>
      </c>
      <c r="J162" s="52">
        <v>2</v>
      </c>
      <c r="K162" s="53">
        <v>0</v>
      </c>
    </row>
    <row r="163" spans="1:11" ht="27" customHeight="1" x14ac:dyDescent="0.15">
      <c r="A163" s="73"/>
      <c r="B163" s="74"/>
      <c r="C163" s="67" t="s">
        <v>42</v>
      </c>
      <c r="D163" s="68"/>
      <c r="E163" s="28">
        <v>104</v>
      </c>
      <c r="F163" s="54">
        <v>21</v>
      </c>
      <c r="G163" s="55">
        <v>19</v>
      </c>
      <c r="H163" s="55">
        <v>56</v>
      </c>
      <c r="I163" s="55">
        <v>6</v>
      </c>
      <c r="J163" s="55">
        <v>0</v>
      </c>
      <c r="K163" s="56">
        <v>2</v>
      </c>
    </row>
    <row r="164" spans="1:11" ht="27" customHeight="1" x14ac:dyDescent="0.15">
      <c r="A164" s="73"/>
      <c r="B164" s="74"/>
      <c r="C164" s="67" t="s">
        <v>43</v>
      </c>
      <c r="D164" s="68"/>
      <c r="E164" s="28">
        <v>114</v>
      </c>
      <c r="F164" s="54">
        <v>14</v>
      </c>
      <c r="G164" s="55">
        <v>24</v>
      </c>
      <c r="H164" s="55">
        <v>67</v>
      </c>
      <c r="I164" s="55">
        <v>4</v>
      </c>
      <c r="J164" s="55">
        <v>1</v>
      </c>
      <c r="K164" s="56">
        <v>4</v>
      </c>
    </row>
    <row r="165" spans="1:11" ht="27" customHeight="1" x14ac:dyDescent="0.15">
      <c r="A165" s="73"/>
      <c r="B165" s="74"/>
      <c r="C165" s="67" t="s">
        <v>44</v>
      </c>
      <c r="D165" s="68"/>
      <c r="E165" s="28">
        <v>68</v>
      </c>
      <c r="F165" s="54">
        <v>9</v>
      </c>
      <c r="G165" s="55">
        <v>19</v>
      </c>
      <c r="H165" s="55">
        <v>33</v>
      </c>
      <c r="I165" s="55">
        <v>6</v>
      </c>
      <c r="J165" s="55">
        <v>1</v>
      </c>
      <c r="K165" s="56">
        <v>0</v>
      </c>
    </row>
    <row r="166" spans="1:11" ht="27" customHeight="1" x14ac:dyDescent="0.15">
      <c r="A166" s="73"/>
      <c r="B166" s="74"/>
      <c r="C166" s="67" t="s">
        <v>45</v>
      </c>
      <c r="D166" s="68"/>
      <c r="E166" s="28">
        <v>87</v>
      </c>
      <c r="F166" s="54">
        <v>15</v>
      </c>
      <c r="G166" s="55">
        <v>13</v>
      </c>
      <c r="H166" s="55">
        <v>46</v>
      </c>
      <c r="I166" s="55">
        <v>10</v>
      </c>
      <c r="J166" s="55">
        <v>1</v>
      </c>
      <c r="K166" s="56">
        <v>2</v>
      </c>
    </row>
    <row r="167" spans="1:11" ht="27" customHeight="1" x14ac:dyDescent="0.15">
      <c r="A167" s="73"/>
      <c r="B167" s="74"/>
      <c r="C167" s="67" t="s">
        <v>46</v>
      </c>
      <c r="D167" s="68"/>
      <c r="E167" s="28">
        <v>209</v>
      </c>
      <c r="F167" s="54">
        <v>25</v>
      </c>
      <c r="G167" s="55">
        <v>43</v>
      </c>
      <c r="H167" s="55">
        <v>115</v>
      </c>
      <c r="I167" s="55">
        <v>12</v>
      </c>
      <c r="J167" s="55">
        <v>6</v>
      </c>
      <c r="K167" s="56">
        <v>8</v>
      </c>
    </row>
    <row r="168" spans="1:11" ht="27" customHeight="1" x14ac:dyDescent="0.15">
      <c r="A168" s="73"/>
      <c r="B168" s="74"/>
      <c r="C168" s="67" t="s">
        <v>47</v>
      </c>
      <c r="D168" s="68"/>
      <c r="E168" s="28">
        <v>201</v>
      </c>
      <c r="F168" s="54">
        <v>24</v>
      </c>
      <c r="G168" s="55">
        <v>38</v>
      </c>
      <c r="H168" s="55">
        <v>115</v>
      </c>
      <c r="I168" s="55">
        <v>14</v>
      </c>
      <c r="J168" s="55">
        <v>4</v>
      </c>
      <c r="K168" s="56">
        <v>6</v>
      </c>
    </row>
    <row r="169" spans="1:11" ht="27" customHeight="1" x14ac:dyDescent="0.15">
      <c r="A169" s="75"/>
      <c r="B169" s="76"/>
      <c r="C169" s="69" t="s">
        <v>6</v>
      </c>
      <c r="D169" s="70"/>
      <c r="E169" s="37">
        <v>25</v>
      </c>
      <c r="F169" s="57">
        <v>3</v>
      </c>
      <c r="G169" s="58">
        <v>2</v>
      </c>
      <c r="H169" s="58">
        <v>13</v>
      </c>
      <c r="I169" s="58">
        <v>1</v>
      </c>
      <c r="J169" s="58">
        <v>2</v>
      </c>
      <c r="K169" s="59">
        <v>4</v>
      </c>
    </row>
    <row r="170" spans="1:11" ht="14.25" customHeight="1" x14ac:dyDescent="0.15">
      <c r="A170" s="71" t="s">
        <v>73</v>
      </c>
      <c r="B170" s="72"/>
      <c r="C170" s="77" t="s">
        <v>68</v>
      </c>
      <c r="D170" s="78"/>
      <c r="E170" s="33">
        <v>219</v>
      </c>
      <c r="F170" s="51">
        <v>30</v>
      </c>
      <c r="G170" s="52">
        <v>42</v>
      </c>
      <c r="H170" s="52">
        <v>112</v>
      </c>
      <c r="I170" s="52">
        <v>20</v>
      </c>
      <c r="J170" s="52">
        <v>6</v>
      </c>
      <c r="K170" s="53">
        <v>9</v>
      </c>
    </row>
    <row r="171" spans="1:11" ht="14.25" customHeight="1" x14ac:dyDescent="0.15">
      <c r="A171" s="73"/>
      <c r="B171" s="74"/>
      <c r="C171" s="67" t="s">
        <v>69</v>
      </c>
      <c r="D171" s="68"/>
      <c r="E171" s="28">
        <v>25</v>
      </c>
      <c r="F171" s="54">
        <v>4</v>
      </c>
      <c r="G171" s="55">
        <v>5</v>
      </c>
      <c r="H171" s="55">
        <v>15</v>
      </c>
      <c r="I171" s="55">
        <v>0</v>
      </c>
      <c r="J171" s="55">
        <v>1</v>
      </c>
      <c r="K171" s="56">
        <v>0</v>
      </c>
    </row>
    <row r="172" spans="1:11" ht="14.25" customHeight="1" x14ac:dyDescent="0.15">
      <c r="A172" s="73"/>
      <c r="B172" s="74"/>
      <c r="C172" s="67" t="s">
        <v>48</v>
      </c>
      <c r="D172" s="68"/>
      <c r="E172" s="28">
        <v>431</v>
      </c>
      <c r="F172" s="54">
        <v>60</v>
      </c>
      <c r="G172" s="55">
        <v>90</v>
      </c>
      <c r="H172" s="55">
        <v>238</v>
      </c>
      <c r="I172" s="55">
        <v>29</v>
      </c>
      <c r="J172" s="55">
        <v>5</v>
      </c>
      <c r="K172" s="56">
        <v>9</v>
      </c>
    </row>
    <row r="173" spans="1:11" ht="14.25" customHeight="1" x14ac:dyDescent="0.15">
      <c r="A173" s="73"/>
      <c r="B173" s="74"/>
      <c r="C173" s="67" t="s">
        <v>49</v>
      </c>
      <c r="D173" s="68"/>
      <c r="E173" s="28">
        <v>31</v>
      </c>
      <c r="F173" s="54">
        <v>5</v>
      </c>
      <c r="G173" s="55">
        <v>5</v>
      </c>
      <c r="H173" s="55">
        <v>16</v>
      </c>
      <c r="I173" s="55">
        <v>3</v>
      </c>
      <c r="J173" s="55">
        <v>1</v>
      </c>
      <c r="K173" s="56">
        <v>1</v>
      </c>
    </row>
    <row r="174" spans="1:11" ht="14.25" customHeight="1" x14ac:dyDescent="0.15">
      <c r="A174" s="73"/>
      <c r="B174" s="74"/>
      <c r="C174" s="67" t="s">
        <v>50</v>
      </c>
      <c r="D174" s="68"/>
      <c r="E174" s="28">
        <v>195</v>
      </c>
      <c r="F174" s="54">
        <v>26</v>
      </c>
      <c r="G174" s="55">
        <v>33</v>
      </c>
      <c r="H174" s="55">
        <v>124</v>
      </c>
      <c r="I174" s="55">
        <v>6</v>
      </c>
      <c r="J174" s="55">
        <v>3</v>
      </c>
      <c r="K174" s="56">
        <v>3</v>
      </c>
    </row>
    <row r="175" spans="1:11" ht="14.25" customHeight="1" x14ac:dyDescent="0.15">
      <c r="A175" s="73"/>
      <c r="B175" s="74"/>
      <c r="C175" s="67" t="s">
        <v>0</v>
      </c>
      <c r="D175" s="68"/>
      <c r="E175" s="28">
        <v>27</v>
      </c>
      <c r="F175" s="54">
        <v>3</v>
      </c>
      <c r="G175" s="55">
        <v>5</v>
      </c>
      <c r="H175" s="55">
        <v>15</v>
      </c>
      <c r="I175" s="55">
        <v>2</v>
      </c>
      <c r="J175" s="55">
        <v>0</v>
      </c>
      <c r="K175" s="56">
        <v>2</v>
      </c>
    </row>
    <row r="176" spans="1:11" ht="14.25" customHeight="1" x14ac:dyDescent="0.15">
      <c r="A176" s="75"/>
      <c r="B176" s="76"/>
      <c r="C176" s="67" t="s">
        <v>6</v>
      </c>
      <c r="D176" s="68"/>
      <c r="E176" s="37">
        <v>20</v>
      </c>
      <c r="F176" s="57">
        <v>3</v>
      </c>
      <c r="G176" s="58">
        <v>5</v>
      </c>
      <c r="H176" s="58">
        <v>9</v>
      </c>
      <c r="I176" s="58">
        <v>0</v>
      </c>
      <c r="J176" s="58">
        <v>1</v>
      </c>
      <c r="K176" s="59">
        <v>2</v>
      </c>
    </row>
    <row r="177" spans="1:11" ht="14.25" customHeight="1" x14ac:dyDescent="0.15">
      <c r="A177" s="71" t="s">
        <v>15</v>
      </c>
      <c r="B177" s="72"/>
      <c r="C177" s="77" t="s">
        <v>74</v>
      </c>
      <c r="D177" s="78"/>
      <c r="E177" s="33">
        <v>203</v>
      </c>
      <c r="F177" s="51">
        <v>28</v>
      </c>
      <c r="G177" s="52">
        <v>47</v>
      </c>
      <c r="H177" s="52">
        <v>112</v>
      </c>
      <c r="I177" s="52">
        <v>10</v>
      </c>
      <c r="J177" s="52">
        <v>2</v>
      </c>
      <c r="K177" s="53">
        <v>4</v>
      </c>
    </row>
    <row r="178" spans="1:11" ht="14.25" customHeight="1" x14ac:dyDescent="0.15">
      <c r="A178" s="73"/>
      <c r="B178" s="74"/>
      <c r="C178" s="67" t="s">
        <v>75</v>
      </c>
      <c r="D178" s="68"/>
      <c r="E178" s="28">
        <v>151</v>
      </c>
      <c r="F178" s="54">
        <v>18</v>
      </c>
      <c r="G178" s="55">
        <v>32</v>
      </c>
      <c r="H178" s="55">
        <v>88</v>
      </c>
      <c r="I178" s="55">
        <v>10</v>
      </c>
      <c r="J178" s="55">
        <v>1</v>
      </c>
      <c r="K178" s="56">
        <v>2</v>
      </c>
    </row>
    <row r="179" spans="1:11" ht="14.25" customHeight="1" x14ac:dyDescent="0.15">
      <c r="A179" s="73"/>
      <c r="B179" s="74"/>
      <c r="C179" s="67" t="s">
        <v>76</v>
      </c>
      <c r="D179" s="68"/>
      <c r="E179" s="28">
        <v>118</v>
      </c>
      <c r="F179" s="54">
        <v>23</v>
      </c>
      <c r="G179" s="55">
        <v>23</v>
      </c>
      <c r="H179" s="55">
        <v>59</v>
      </c>
      <c r="I179" s="55">
        <v>9</v>
      </c>
      <c r="J179" s="55">
        <v>2</v>
      </c>
      <c r="K179" s="56">
        <v>2</v>
      </c>
    </row>
    <row r="180" spans="1:11" ht="14.25" customHeight="1" x14ac:dyDescent="0.15">
      <c r="A180" s="73"/>
      <c r="B180" s="74"/>
      <c r="C180" s="67" t="s">
        <v>77</v>
      </c>
      <c r="D180" s="68"/>
      <c r="E180" s="28">
        <v>110</v>
      </c>
      <c r="F180" s="54">
        <v>14</v>
      </c>
      <c r="G180" s="55">
        <v>23</v>
      </c>
      <c r="H180" s="55">
        <v>57</v>
      </c>
      <c r="I180" s="55">
        <v>9</v>
      </c>
      <c r="J180" s="55">
        <v>4</v>
      </c>
      <c r="K180" s="56">
        <v>3</v>
      </c>
    </row>
    <row r="181" spans="1:11" ht="14.25" customHeight="1" x14ac:dyDescent="0.15">
      <c r="A181" s="73"/>
      <c r="B181" s="74"/>
      <c r="C181" s="67" t="s">
        <v>78</v>
      </c>
      <c r="D181" s="68"/>
      <c r="E181" s="28">
        <v>96</v>
      </c>
      <c r="F181" s="54">
        <v>7</v>
      </c>
      <c r="G181" s="55">
        <v>18</v>
      </c>
      <c r="H181" s="55">
        <v>62</v>
      </c>
      <c r="I181" s="55">
        <v>5</v>
      </c>
      <c r="J181" s="55">
        <v>2</v>
      </c>
      <c r="K181" s="56">
        <v>2</v>
      </c>
    </row>
    <row r="182" spans="1:11" ht="14.25" customHeight="1" x14ac:dyDescent="0.15">
      <c r="A182" s="73"/>
      <c r="B182" s="74"/>
      <c r="C182" s="67" t="s">
        <v>79</v>
      </c>
      <c r="D182" s="68"/>
      <c r="E182" s="28">
        <v>108</v>
      </c>
      <c r="F182" s="54">
        <v>18</v>
      </c>
      <c r="G182" s="55">
        <v>15</v>
      </c>
      <c r="H182" s="55">
        <v>61</v>
      </c>
      <c r="I182" s="55">
        <v>8</v>
      </c>
      <c r="J182" s="55">
        <v>1</v>
      </c>
      <c r="K182" s="56">
        <v>5</v>
      </c>
    </row>
    <row r="183" spans="1:11" ht="14.25" customHeight="1" x14ac:dyDescent="0.15">
      <c r="A183" s="73"/>
      <c r="B183" s="74"/>
      <c r="C183" s="67" t="s">
        <v>80</v>
      </c>
      <c r="D183" s="68"/>
      <c r="E183" s="28">
        <v>124</v>
      </c>
      <c r="F183" s="54">
        <v>21</v>
      </c>
      <c r="G183" s="55">
        <v>19</v>
      </c>
      <c r="H183" s="55">
        <v>68</v>
      </c>
      <c r="I183" s="55">
        <v>7</v>
      </c>
      <c r="J183" s="55">
        <v>3</v>
      </c>
      <c r="K183" s="56">
        <v>6</v>
      </c>
    </row>
    <row r="184" spans="1:11" ht="14.25" customHeight="1" x14ac:dyDescent="0.15">
      <c r="A184" s="73"/>
      <c r="B184" s="74"/>
      <c r="C184" s="67" t="s">
        <v>81</v>
      </c>
      <c r="D184" s="68"/>
      <c r="E184" s="28">
        <v>25</v>
      </c>
      <c r="F184" s="54">
        <v>2</v>
      </c>
      <c r="G184" s="55">
        <v>4</v>
      </c>
      <c r="H184" s="55">
        <v>15</v>
      </c>
      <c r="I184" s="55">
        <v>2</v>
      </c>
      <c r="J184" s="55">
        <v>1</v>
      </c>
      <c r="K184" s="56">
        <v>1</v>
      </c>
    </row>
    <row r="185" spans="1:11" ht="14.25" customHeight="1" x14ac:dyDescent="0.15">
      <c r="A185" s="75"/>
      <c r="B185" s="76"/>
      <c r="C185" s="67" t="s">
        <v>6</v>
      </c>
      <c r="D185" s="68"/>
      <c r="E185" s="37">
        <v>13</v>
      </c>
      <c r="F185" s="57">
        <v>0</v>
      </c>
      <c r="G185" s="58">
        <v>4</v>
      </c>
      <c r="H185" s="58">
        <v>7</v>
      </c>
      <c r="I185" s="58">
        <v>0</v>
      </c>
      <c r="J185" s="58">
        <v>1</v>
      </c>
      <c r="K185" s="59">
        <v>1</v>
      </c>
    </row>
    <row r="186" spans="1:11" ht="14.25" customHeight="1" x14ac:dyDescent="0.15">
      <c r="A186" s="71" t="s">
        <v>16</v>
      </c>
      <c r="B186" s="72"/>
      <c r="C186" s="77" t="s">
        <v>51</v>
      </c>
      <c r="D186" s="78"/>
      <c r="E186" s="33">
        <v>243</v>
      </c>
      <c r="F186" s="51">
        <v>26</v>
      </c>
      <c r="G186" s="52">
        <v>50</v>
      </c>
      <c r="H186" s="52">
        <v>138</v>
      </c>
      <c r="I186" s="52">
        <v>21</v>
      </c>
      <c r="J186" s="52">
        <v>5</v>
      </c>
      <c r="K186" s="53">
        <v>3</v>
      </c>
    </row>
    <row r="187" spans="1:11" ht="14.25" customHeight="1" x14ac:dyDescent="0.15">
      <c r="A187" s="73"/>
      <c r="B187" s="74"/>
      <c r="C187" s="67" t="s">
        <v>52</v>
      </c>
      <c r="D187" s="68"/>
      <c r="E187" s="28">
        <v>322</v>
      </c>
      <c r="F187" s="54">
        <v>47</v>
      </c>
      <c r="G187" s="55">
        <v>66</v>
      </c>
      <c r="H187" s="55">
        <v>174</v>
      </c>
      <c r="I187" s="55">
        <v>24</v>
      </c>
      <c r="J187" s="55">
        <v>5</v>
      </c>
      <c r="K187" s="56">
        <v>6</v>
      </c>
    </row>
    <row r="188" spans="1:11" ht="14.25" customHeight="1" x14ac:dyDescent="0.15">
      <c r="A188" s="73"/>
      <c r="B188" s="74"/>
      <c r="C188" s="67" t="s">
        <v>53</v>
      </c>
      <c r="D188" s="68"/>
      <c r="E188" s="28">
        <v>25</v>
      </c>
      <c r="F188" s="54">
        <v>1</v>
      </c>
      <c r="G188" s="55">
        <v>5</v>
      </c>
      <c r="H188" s="55">
        <v>15</v>
      </c>
      <c r="I188" s="55">
        <v>1</v>
      </c>
      <c r="J188" s="55">
        <v>1</v>
      </c>
      <c r="K188" s="56">
        <v>2</v>
      </c>
    </row>
    <row r="189" spans="1:11" ht="14.25" customHeight="1" x14ac:dyDescent="0.15">
      <c r="A189" s="73"/>
      <c r="B189" s="74"/>
      <c r="C189" s="67" t="s">
        <v>54</v>
      </c>
      <c r="D189" s="68"/>
      <c r="E189" s="28">
        <v>237</v>
      </c>
      <c r="F189" s="54">
        <v>40</v>
      </c>
      <c r="G189" s="55">
        <v>37</v>
      </c>
      <c r="H189" s="55">
        <v>138</v>
      </c>
      <c r="I189" s="55">
        <v>8</v>
      </c>
      <c r="J189" s="55">
        <v>2</v>
      </c>
      <c r="K189" s="56">
        <v>12</v>
      </c>
    </row>
    <row r="190" spans="1:11" ht="14.25" customHeight="1" x14ac:dyDescent="0.15">
      <c r="A190" s="73"/>
      <c r="B190" s="74"/>
      <c r="C190" s="67" t="s">
        <v>55</v>
      </c>
      <c r="D190" s="68"/>
      <c r="E190" s="28">
        <v>46</v>
      </c>
      <c r="F190" s="54">
        <v>5</v>
      </c>
      <c r="G190" s="55">
        <v>10</v>
      </c>
      <c r="H190" s="55">
        <v>26</v>
      </c>
      <c r="I190" s="55">
        <v>3</v>
      </c>
      <c r="J190" s="55">
        <v>1</v>
      </c>
      <c r="K190" s="56">
        <v>1</v>
      </c>
    </row>
    <row r="191" spans="1:11" ht="14.25" customHeight="1" x14ac:dyDescent="0.15">
      <c r="A191" s="73"/>
      <c r="B191" s="74"/>
      <c r="C191" s="67" t="s">
        <v>56</v>
      </c>
      <c r="D191" s="68"/>
      <c r="E191" s="28">
        <v>22</v>
      </c>
      <c r="F191" s="54">
        <v>4</v>
      </c>
      <c r="G191" s="55">
        <v>7</v>
      </c>
      <c r="H191" s="55">
        <v>9</v>
      </c>
      <c r="I191" s="55">
        <v>1</v>
      </c>
      <c r="J191" s="55">
        <v>1</v>
      </c>
      <c r="K191" s="56">
        <v>0</v>
      </c>
    </row>
    <row r="192" spans="1:11" ht="14.25" customHeight="1" x14ac:dyDescent="0.15">
      <c r="A192" s="73"/>
      <c r="B192" s="74"/>
      <c r="C192" s="67" t="s">
        <v>57</v>
      </c>
      <c r="D192" s="68"/>
      <c r="E192" s="28">
        <v>22</v>
      </c>
      <c r="F192" s="54">
        <v>4</v>
      </c>
      <c r="G192" s="55">
        <v>2</v>
      </c>
      <c r="H192" s="55">
        <v>14</v>
      </c>
      <c r="I192" s="55">
        <v>2</v>
      </c>
      <c r="J192" s="55">
        <v>0</v>
      </c>
      <c r="K192" s="56">
        <v>0</v>
      </c>
    </row>
    <row r="193" spans="1:11" ht="14.25" customHeight="1" x14ac:dyDescent="0.15">
      <c r="A193" s="73"/>
      <c r="B193" s="74"/>
      <c r="C193" s="67" t="s">
        <v>58</v>
      </c>
      <c r="D193" s="68"/>
      <c r="E193" s="28">
        <v>6</v>
      </c>
      <c r="F193" s="54">
        <v>1</v>
      </c>
      <c r="G193" s="55">
        <v>2</v>
      </c>
      <c r="H193" s="55">
        <v>3</v>
      </c>
      <c r="I193" s="55">
        <v>0</v>
      </c>
      <c r="J193" s="55">
        <v>0</v>
      </c>
      <c r="K193" s="56">
        <v>0</v>
      </c>
    </row>
    <row r="194" spans="1:11" ht="14.25" customHeight="1" x14ac:dyDescent="0.15">
      <c r="A194" s="73"/>
      <c r="B194" s="74"/>
      <c r="C194" s="67" t="s">
        <v>0</v>
      </c>
      <c r="D194" s="68"/>
      <c r="E194" s="28">
        <v>10</v>
      </c>
      <c r="F194" s="54">
        <v>1</v>
      </c>
      <c r="G194" s="55">
        <v>2</v>
      </c>
      <c r="H194" s="55">
        <v>5</v>
      </c>
      <c r="I194" s="55">
        <v>0</v>
      </c>
      <c r="J194" s="55">
        <v>1</v>
      </c>
      <c r="K194" s="56">
        <v>1</v>
      </c>
    </row>
    <row r="195" spans="1:11" ht="14.25" customHeight="1" x14ac:dyDescent="0.15">
      <c r="A195" s="75"/>
      <c r="B195" s="76"/>
      <c r="C195" s="69" t="s">
        <v>3</v>
      </c>
      <c r="D195" s="70"/>
      <c r="E195" s="37">
        <v>15</v>
      </c>
      <c r="F195" s="57">
        <v>2</v>
      </c>
      <c r="G195" s="58">
        <v>4</v>
      </c>
      <c r="H195" s="58">
        <v>7</v>
      </c>
      <c r="I195" s="58">
        <v>0</v>
      </c>
      <c r="J195" s="58">
        <v>1</v>
      </c>
      <c r="K195" s="59">
        <v>1</v>
      </c>
    </row>
    <row r="196" spans="1:11" ht="14.25" customHeight="1" x14ac:dyDescent="0.15">
      <c r="A196" s="71" t="s">
        <v>82</v>
      </c>
      <c r="B196" s="72"/>
      <c r="C196" s="77" t="s">
        <v>83</v>
      </c>
      <c r="D196" s="78"/>
      <c r="E196" s="33">
        <v>42</v>
      </c>
      <c r="F196" s="51">
        <v>4</v>
      </c>
      <c r="G196" s="52">
        <v>7</v>
      </c>
      <c r="H196" s="52">
        <v>27</v>
      </c>
      <c r="I196" s="52">
        <v>1</v>
      </c>
      <c r="J196" s="52">
        <v>0</v>
      </c>
      <c r="K196" s="53">
        <v>3</v>
      </c>
    </row>
    <row r="197" spans="1:11" ht="14.25" customHeight="1" x14ac:dyDescent="0.15">
      <c r="A197" s="73"/>
      <c r="B197" s="74"/>
      <c r="C197" s="67" t="s">
        <v>84</v>
      </c>
      <c r="D197" s="68"/>
      <c r="E197" s="28">
        <v>57</v>
      </c>
      <c r="F197" s="54">
        <v>8</v>
      </c>
      <c r="G197" s="55">
        <v>9</v>
      </c>
      <c r="H197" s="55">
        <v>37</v>
      </c>
      <c r="I197" s="55">
        <v>1</v>
      </c>
      <c r="J197" s="55">
        <v>1</v>
      </c>
      <c r="K197" s="56">
        <v>1</v>
      </c>
    </row>
    <row r="198" spans="1:11" ht="14.25" customHeight="1" x14ac:dyDescent="0.15">
      <c r="A198" s="73"/>
      <c r="B198" s="74"/>
      <c r="C198" s="67" t="s">
        <v>85</v>
      </c>
      <c r="D198" s="68"/>
      <c r="E198" s="28">
        <v>68</v>
      </c>
      <c r="F198" s="54">
        <v>6</v>
      </c>
      <c r="G198" s="55">
        <v>17</v>
      </c>
      <c r="H198" s="55">
        <v>40</v>
      </c>
      <c r="I198" s="55">
        <v>5</v>
      </c>
      <c r="J198" s="55">
        <v>0</v>
      </c>
      <c r="K198" s="56">
        <v>0</v>
      </c>
    </row>
    <row r="199" spans="1:11" ht="14.25" customHeight="1" x14ac:dyDescent="0.15">
      <c r="A199" s="73"/>
      <c r="B199" s="74"/>
      <c r="C199" s="67" t="s">
        <v>86</v>
      </c>
      <c r="D199" s="68"/>
      <c r="E199" s="28">
        <v>148</v>
      </c>
      <c r="F199" s="54">
        <v>26</v>
      </c>
      <c r="G199" s="55">
        <v>27</v>
      </c>
      <c r="H199" s="55">
        <v>84</v>
      </c>
      <c r="I199" s="55">
        <v>8</v>
      </c>
      <c r="J199" s="55">
        <v>2</v>
      </c>
      <c r="K199" s="56">
        <v>1</v>
      </c>
    </row>
    <row r="200" spans="1:11" ht="14.25" customHeight="1" x14ac:dyDescent="0.15">
      <c r="A200" s="73"/>
      <c r="B200" s="74"/>
      <c r="C200" s="67" t="s">
        <v>87</v>
      </c>
      <c r="D200" s="68"/>
      <c r="E200" s="28">
        <v>195</v>
      </c>
      <c r="F200" s="54">
        <v>31</v>
      </c>
      <c r="G200" s="55">
        <v>37</v>
      </c>
      <c r="H200" s="55">
        <v>108</v>
      </c>
      <c r="I200" s="55">
        <v>8</v>
      </c>
      <c r="J200" s="55">
        <v>4</v>
      </c>
      <c r="K200" s="56">
        <v>7</v>
      </c>
    </row>
    <row r="201" spans="1:11" ht="14.25" customHeight="1" x14ac:dyDescent="0.15">
      <c r="A201" s="73"/>
      <c r="B201" s="74"/>
      <c r="C201" s="67" t="s">
        <v>88</v>
      </c>
      <c r="D201" s="68"/>
      <c r="E201" s="28">
        <v>151</v>
      </c>
      <c r="F201" s="54">
        <v>25</v>
      </c>
      <c r="G201" s="55">
        <v>35</v>
      </c>
      <c r="H201" s="55">
        <v>71</v>
      </c>
      <c r="I201" s="55">
        <v>14</v>
      </c>
      <c r="J201" s="55">
        <v>4</v>
      </c>
      <c r="K201" s="56">
        <v>2</v>
      </c>
    </row>
    <row r="202" spans="1:11" ht="14.25" customHeight="1" x14ac:dyDescent="0.15">
      <c r="A202" s="73"/>
      <c r="B202" s="74"/>
      <c r="C202" s="67" t="s">
        <v>89</v>
      </c>
      <c r="D202" s="68"/>
      <c r="E202" s="28">
        <v>280</v>
      </c>
      <c r="F202" s="54">
        <v>30</v>
      </c>
      <c r="G202" s="55">
        <v>53</v>
      </c>
      <c r="H202" s="55">
        <v>160</v>
      </c>
      <c r="I202" s="55">
        <v>21</v>
      </c>
      <c r="J202" s="55">
        <v>6</v>
      </c>
      <c r="K202" s="56">
        <v>10</v>
      </c>
    </row>
    <row r="203" spans="1:11" ht="14.25" customHeight="1" x14ac:dyDescent="0.15">
      <c r="A203" s="75"/>
      <c r="B203" s="76"/>
      <c r="C203" s="69" t="s">
        <v>6</v>
      </c>
      <c r="D203" s="70"/>
      <c r="E203" s="37">
        <v>7</v>
      </c>
      <c r="F203" s="57">
        <v>1</v>
      </c>
      <c r="G203" s="58">
        <v>0</v>
      </c>
      <c r="H203" s="58">
        <v>2</v>
      </c>
      <c r="I203" s="58">
        <v>2</v>
      </c>
      <c r="J203" s="58">
        <v>0</v>
      </c>
      <c r="K203" s="59">
        <v>2</v>
      </c>
    </row>
    <row r="204" spans="1:11" ht="14.25" customHeight="1" x14ac:dyDescent="0.15">
      <c r="A204" s="71" t="s">
        <v>93</v>
      </c>
      <c r="B204" s="72"/>
      <c r="C204" s="77" t="s">
        <v>94</v>
      </c>
      <c r="D204" s="78"/>
      <c r="E204" s="33">
        <v>462</v>
      </c>
      <c r="F204" s="51">
        <v>82</v>
      </c>
      <c r="G204" s="52">
        <v>98</v>
      </c>
      <c r="H204" s="52">
        <v>237</v>
      </c>
      <c r="I204" s="52">
        <v>27</v>
      </c>
      <c r="J204" s="52">
        <v>7</v>
      </c>
      <c r="K204" s="53">
        <v>11</v>
      </c>
    </row>
    <row r="205" spans="1:11" ht="14.25" customHeight="1" x14ac:dyDescent="0.15">
      <c r="A205" s="73"/>
      <c r="B205" s="74"/>
      <c r="C205" s="67" t="s">
        <v>95</v>
      </c>
      <c r="D205" s="68"/>
      <c r="E205" s="28">
        <v>416</v>
      </c>
      <c r="F205" s="54">
        <v>45</v>
      </c>
      <c r="G205" s="55">
        <v>81</v>
      </c>
      <c r="H205" s="55">
        <v>245</v>
      </c>
      <c r="I205" s="55">
        <v>28</v>
      </c>
      <c r="J205" s="55">
        <v>4</v>
      </c>
      <c r="K205" s="56">
        <v>13</v>
      </c>
    </row>
    <row r="206" spans="1:11" ht="14.25" customHeight="1" x14ac:dyDescent="0.15">
      <c r="A206" s="73"/>
      <c r="B206" s="74"/>
      <c r="C206" s="67" t="s">
        <v>96</v>
      </c>
      <c r="D206" s="68"/>
      <c r="E206" s="28">
        <v>20</v>
      </c>
      <c r="F206" s="54">
        <v>0</v>
      </c>
      <c r="G206" s="55">
        <v>1</v>
      </c>
      <c r="H206" s="55">
        <v>15</v>
      </c>
      <c r="I206" s="55">
        <v>0</v>
      </c>
      <c r="J206" s="55">
        <v>4</v>
      </c>
      <c r="K206" s="56">
        <v>0</v>
      </c>
    </row>
    <row r="207" spans="1:11" ht="14.25" customHeight="1" x14ac:dyDescent="0.15">
      <c r="A207" s="73"/>
      <c r="B207" s="74"/>
      <c r="C207" s="67" t="s">
        <v>97</v>
      </c>
      <c r="D207" s="68"/>
      <c r="E207" s="28">
        <v>2</v>
      </c>
      <c r="F207" s="54">
        <v>0</v>
      </c>
      <c r="G207" s="55">
        <v>0</v>
      </c>
      <c r="H207" s="55">
        <v>2</v>
      </c>
      <c r="I207" s="55">
        <v>0</v>
      </c>
      <c r="J207" s="55">
        <v>0</v>
      </c>
      <c r="K207" s="56">
        <v>0</v>
      </c>
    </row>
    <row r="208" spans="1:11" ht="14.25" customHeight="1" x14ac:dyDescent="0.15">
      <c r="A208" s="73"/>
      <c r="B208" s="74"/>
      <c r="C208" s="67" t="s">
        <v>98</v>
      </c>
      <c r="D208" s="68"/>
      <c r="E208" s="28">
        <v>39</v>
      </c>
      <c r="F208" s="54">
        <v>4</v>
      </c>
      <c r="G208" s="55">
        <v>4</v>
      </c>
      <c r="H208" s="55">
        <v>26</v>
      </c>
      <c r="I208" s="55">
        <v>3</v>
      </c>
      <c r="J208" s="55">
        <v>2</v>
      </c>
      <c r="K208" s="56">
        <v>0</v>
      </c>
    </row>
    <row r="209" spans="1:11" ht="14.25" customHeight="1" x14ac:dyDescent="0.15">
      <c r="A209" s="75"/>
      <c r="B209" s="76"/>
      <c r="C209" s="69" t="s">
        <v>6</v>
      </c>
      <c r="D209" s="70"/>
      <c r="E209" s="37">
        <v>9</v>
      </c>
      <c r="F209" s="57">
        <v>0</v>
      </c>
      <c r="G209" s="58">
        <v>1</v>
      </c>
      <c r="H209" s="58">
        <v>4</v>
      </c>
      <c r="I209" s="58">
        <v>2</v>
      </c>
      <c r="J209" s="58">
        <v>0</v>
      </c>
      <c r="K209" s="59">
        <v>2</v>
      </c>
    </row>
    <row r="210" spans="1:11" ht="14.25" customHeight="1" x14ac:dyDescent="0.15">
      <c r="A210" s="71" t="s">
        <v>17</v>
      </c>
      <c r="B210" s="72"/>
      <c r="C210" s="77" t="s">
        <v>59</v>
      </c>
      <c r="D210" s="78"/>
      <c r="E210" s="33">
        <v>436</v>
      </c>
      <c r="F210" s="51">
        <v>89</v>
      </c>
      <c r="G210" s="52">
        <v>97</v>
      </c>
      <c r="H210" s="52">
        <v>212</v>
      </c>
      <c r="I210" s="52">
        <v>21</v>
      </c>
      <c r="J210" s="52">
        <v>6</v>
      </c>
      <c r="K210" s="53">
        <v>11</v>
      </c>
    </row>
    <row r="211" spans="1:11" ht="14.25" customHeight="1" x14ac:dyDescent="0.15">
      <c r="A211" s="73"/>
      <c r="B211" s="74"/>
      <c r="C211" s="67" t="s">
        <v>60</v>
      </c>
      <c r="D211" s="68"/>
      <c r="E211" s="28">
        <v>380</v>
      </c>
      <c r="F211" s="54">
        <v>31</v>
      </c>
      <c r="G211" s="55">
        <v>71</v>
      </c>
      <c r="H211" s="55">
        <v>240</v>
      </c>
      <c r="I211" s="55">
        <v>25</v>
      </c>
      <c r="J211" s="55">
        <v>8</v>
      </c>
      <c r="K211" s="56">
        <v>5</v>
      </c>
    </row>
    <row r="212" spans="1:11" ht="14.25" customHeight="1" x14ac:dyDescent="0.15">
      <c r="A212" s="73"/>
      <c r="B212" s="74"/>
      <c r="C212" s="67" t="s">
        <v>61</v>
      </c>
      <c r="D212" s="68"/>
      <c r="E212" s="28">
        <v>94</v>
      </c>
      <c r="F212" s="54">
        <v>7</v>
      </c>
      <c r="G212" s="55">
        <v>13</v>
      </c>
      <c r="H212" s="55">
        <v>58</v>
      </c>
      <c r="I212" s="55">
        <v>11</v>
      </c>
      <c r="J212" s="55">
        <v>2</v>
      </c>
      <c r="K212" s="56">
        <v>3</v>
      </c>
    </row>
    <row r="213" spans="1:11" ht="14.25" customHeight="1" x14ac:dyDescent="0.15">
      <c r="A213" s="73"/>
      <c r="B213" s="74"/>
      <c r="C213" s="67" t="s">
        <v>62</v>
      </c>
      <c r="D213" s="68"/>
      <c r="E213" s="28">
        <v>22</v>
      </c>
      <c r="F213" s="54">
        <v>2</v>
      </c>
      <c r="G213" s="55">
        <v>2</v>
      </c>
      <c r="H213" s="55">
        <v>12</v>
      </c>
      <c r="I213" s="55">
        <v>2</v>
      </c>
      <c r="J213" s="55">
        <v>1</v>
      </c>
      <c r="K213" s="56">
        <v>3</v>
      </c>
    </row>
    <row r="214" spans="1:11" ht="14.25" customHeight="1" x14ac:dyDescent="0.15">
      <c r="A214" s="73"/>
      <c r="B214" s="74"/>
      <c r="C214" s="67" t="s">
        <v>63</v>
      </c>
      <c r="D214" s="68"/>
      <c r="E214" s="28">
        <v>8</v>
      </c>
      <c r="F214" s="54">
        <v>1</v>
      </c>
      <c r="G214" s="55">
        <v>0</v>
      </c>
      <c r="H214" s="55">
        <v>6</v>
      </c>
      <c r="I214" s="55">
        <v>1</v>
      </c>
      <c r="J214" s="55">
        <v>0</v>
      </c>
      <c r="K214" s="56">
        <v>0</v>
      </c>
    </row>
    <row r="215" spans="1:11" ht="14.25" customHeight="1" x14ac:dyDescent="0.15">
      <c r="A215" s="75"/>
      <c r="B215" s="76"/>
      <c r="C215" s="69" t="s">
        <v>6</v>
      </c>
      <c r="D215" s="70"/>
      <c r="E215" s="37">
        <v>8</v>
      </c>
      <c r="F215" s="57">
        <v>1</v>
      </c>
      <c r="G215" s="58">
        <v>2</v>
      </c>
      <c r="H215" s="58">
        <v>1</v>
      </c>
      <c r="I215" s="58">
        <v>0</v>
      </c>
      <c r="J215" s="58">
        <v>0</v>
      </c>
      <c r="K215" s="59">
        <v>4</v>
      </c>
    </row>
    <row r="216" spans="1:11" ht="14.25" customHeight="1" x14ac:dyDescent="0.15">
      <c r="A216" s="71" t="s">
        <v>18</v>
      </c>
      <c r="B216" s="72"/>
      <c r="C216" s="77" t="s">
        <v>64</v>
      </c>
      <c r="D216" s="78"/>
      <c r="E216" s="33">
        <v>355</v>
      </c>
      <c r="F216" s="51">
        <v>91</v>
      </c>
      <c r="G216" s="52">
        <v>84</v>
      </c>
      <c r="H216" s="52">
        <v>151</v>
      </c>
      <c r="I216" s="52">
        <v>13</v>
      </c>
      <c r="J216" s="52">
        <v>4</v>
      </c>
      <c r="K216" s="53">
        <v>12</v>
      </c>
    </row>
    <row r="217" spans="1:11" ht="14.25" customHeight="1" x14ac:dyDescent="0.15">
      <c r="A217" s="73"/>
      <c r="B217" s="74"/>
      <c r="C217" s="67" t="s">
        <v>65</v>
      </c>
      <c r="D217" s="68"/>
      <c r="E217" s="28">
        <v>393</v>
      </c>
      <c r="F217" s="54">
        <v>33</v>
      </c>
      <c r="G217" s="55">
        <v>79</v>
      </c>
      <c r="H217" s="55">
        <v>249</v>
      </c>
      <c r="I217" s="55">
        <v>23</v>
      </c>
      <c r="J217" s="55">
        <v>4</v>
      </c>
      <c r="K217" s="56">
        <v>5</v>
      </c>
    </row>
    <row r="218" spans="1:11" ht="14.25" customHeight="1" x14ac:dyDescent="0.15">
      <c r="A218" s="73"/>
      <c r="B218" s="74"/>
      <c r="C218" s="67" t="s">
        <v>61</v>
      </c>
      <c r="D218" s="68"/>
      <c r="E218" s="28">
        <v>158</v>
      </c>
      <c r="F218" s="54">
        <v>5</v>
      </c>
      <c r="G218" s="55">
        <v>16</v>
      </c>
      <c r="H218" s="55">
        <v>106</v>
      </c>
      <c r="I218" s="55">
        <v>20</v>
      </c>
      <c r="J218" s="55">
        <v>5</v>
      </c>
      <c r="K218" s="56">
        <v>6</v>
      </c>
    </row>
    <row r="219" spans="1:11" ht="14.25" customHeight="1" x14ac:dyDescent="0.15">
      <c r="A219" s="73"/>
      <c r="B219" s="74"/>
      <c r="C219" s="67" t="s">
        <v>66</v>
      </c>
      <c r="D219" s="68"/>
      <c r="E219" s="28">
        <v>20</v>
      </c>
      <c r="F219" s="54">
        <v>0</v>
      </c>
      <c r="G219" s="55">
        <v>3</v>
      </c>
      <c r="H219" s="55">
        <v>12</v>
      </c>
      <c r="I219" s="55">
        <v>3</v>
      </c>
      <c r="J219" s="55">
        <v>2</v>
      </c>
      <c r="K219" s="56">
        <v>0</v>
      </c>
    </row>
    <row r="220" spans="1:11" ht="14.25" customHeight="1" x14ac:dyDescent="0.15">
      <c r="A220" s="73"/>
      <c r="B220" s="74"/>
      <c r="C220" s="67" t="s">
        <v>67</v>
      </c>
      <c r="D220" s="68"/>
      <c r="E220" s="28">
        <v>14</v>
      </c>
      <c r="F220" s="54">
        <v>0</v>
      </c>
      <c r="G220" s="55">
        <v>1</v>
      </c>
      <c r="H220" s="55">
        <v>10</v>
      </c>
      <c r="I220" s="55">
        <v>1</v>
      </c>
      <c r="J220" s="55">
        <v>2</v>
      </c>
      <c r="K220" s="56">
        <v>0</v>
      </c>
    </row>
    <row r="221" spans="1:11" ht="14.25" customHeight="1" x14ac:dyDescent="0.15">
      <c r="A221" s="75"/>
      <c r="B221" s="76"/>
      <c r="C221" s="69" t="s">
        <v>6</v>
      </c>
      <c r="D221" s="70"/>
      <c r="E221" s="37">
        <v>8</v>
      </c>
      <c r="F221" s="57">
        <v>2</v>
      </c>
      <c r="G221" s="58">
        <v>2</v>
      </c>
      <c r="H221" s="58">
        <v>1</v>
      </c>
      <c r="I221" s="58">
        <v>0</v>
      </c>
      <c r="J221" s="58">
        <v>0</v>
      </c>
      <c r="K221" s="59">
        <v>3</v>
      </c>
    </row>
    <row r="222" spans="1:11" ht="14.25" customHeight="1" x14ac:dyDescent="0.15">
      <c r="A222" s="79" t="s">
        <v>99</v>
      </c>
      <c r="B222" s="80"/>
      <c r="C222" s="77" t="s">
        <v>100</v>
      </c>
      <c r="D222" s="78"/>
      <c r="E222" s="33">
        <v>414</v>
      </c>
      <c r="F222" s="51">
        <v>47</v>
      </c>
      <c r="G222" s="52">
        <v>86</v>
      </c>
      <c r="H222" s="52">
        <v>225</v>
      </c>
      <c r="I222" s="52">
        <v>31</v>
      </c>
      <c r="J222" s="52">
        <v>13</v>
      </c>
      <c r="K222" s="53">
        <v>12</v>
      </c>
    </row>
    <row r="223" spans="1:11" ht="14.25" customHeight="1" x14ac:dyDescent="0.15">
      <c r="A223" s="81"/>
      <c r="B223" s="82"/>
      <c r="C223" s="67" t="s">
        <v>101</v>
      </c>
      <c r="D223" s="68"/>
      <c r="E223" s="28">
        <v>34</v>
      </c>
      <c r="F223" s="54">
        <v>2</v>
      </c>
      <c r="G223" s="55">
        <v>6</v>
      </c>
      <c r="H223" s="55">
        <v>22</v>
      </c>
      <c r="I223" s="55">
        <v>1</v>
      </c>
      <c r="J223" s="55">
        <v>2</v>
      </c>
      <c r="K223" s="56">
        <v>1</v>
      </c>
    </row>
    <row r="224" spans="1:11" ht="14.25" customHeight="1" x14ac:dyDescent="0.15">
      <c r="A224" s="81"/>
      <c r="B224" s="82"/>
      <c r="C224" s="67" t="s">
        <v>102</v>
      </c>
      <c r="D224" s="68"/>
      <c r="E224" s="28">
        <v>373</v>
      </c>
      <c r="F224" s="54">
        <v>63</v>
      </c>
      <c r="G224" s="55">
        <v>68</v>
      </c>
      <c r="H224" s="55">
        <v>208</v>
      </c>
      <c r="I224" s="55">
        <v>21</v>
      </c>
      <c r="J224" s="55">
        <v>2</v>
      </c>
      <c r="K224" s="56">
        <v>11</v>
      </c>
    </row>
    <row r="225" spans="1:11" ht="14.25" customHeight="1" x14ac:dyDescent="0.15">
      <c r="A225" s="81"/>
      <c r="B225" s="82"/>
      <c r="C225" s="67" t="s">
        <v>98</v>
      </c>
      <c r="D225" s="68"/>
      <c r="E225" s="28">
        <v>116</v>
      </c>
      <c r="F225" s="54">
        <v>19</v>
      </c>
      <c r="G225" s="55">
        <v>23</v>
      </c>
      <c r="H225" s="55">
        <v>67</v>
      </c>
      <c r="I225" s="55">
        <v>6</v>
      </c>
      <c r="J225" s="55">
        <v>0</v>
      </c>
      <c r="K225" s="56">
        <v>1</v>
      </c>
    </row>
    <row r="226" spans="1:11" ht="14.25" customHeight="1" x14ac:dyDescent="0.15">
      <c r="A226" s="83"/>
      <c r="B226" s="84"/>
      <c r="C226" s="69" t="s">
        <v>6</v>
      </c>
      <c r="D226" s="70"/>
      <c r="E226" s="37">
        <v>11</v>
      </c>
      <c r="F226" s="57">
        <v>0</v>
      </c>
      <c r="G226" s="58">
        <v>2</v>
      </c>
      <c r="H226" s="58">
        <v>7</v>
      </c>
      <c r="I226" s="58">
        <v>1</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776" priority="5">
      <formula>AND(F7=0,#REF!&gt;0,#REF!&lt;&gt;"")</formula>
    </cfRule>
  </conditionalFormatting>
  <conditionalFormatting sqref="F4:K115 F118:K226">
    <cfRule type="expression" dxfId="775" priority="6">
      <formula>#REF!=""</formula>
    </cfRule>
    <cfRule type="expression" dxfId="774" priority="7">
      <formula>#REF!=""</formula>
    </cfRule>
  </conditionalFormatting>
  <conditionalFormatting sqref="F7:K115">
    <cfRule type="cellIs" priority="1" stopIfTrue="1" operator="equal">
      <formula>"-"</formula>
    </cfRule>
    <cfRule type="cellIs" dxfId="773" priority="2" operator="greaterThan">
      <formula>100</formula>
    </cfRule>
  </conditionalFormatting>
  <conditionalFormatting sqref="G7:J7 F4:J6">
    <cfRule type="expression" dxfId="772" priority="8">
      <formula>AND(F4=0,M4&gt;0,M4&lt;&gt;"")</formula>
    </cfRule>
  </conditionalFormatting>
  <conditionalFormatting sqref="H8:H115">
    <cfRule type="expression" dxfId="771" priority="4">
      <formula>AND(H8=0,#REF!&gt;0,#REF!&lt;&gt;"")</formula>
    </cfRule>
  </conditionalFormatting>
  <conditionalFormatting sqref="I8:J115 H118:J226">
    <cfRule type="expression" dxfId="770" priority="9">
      <formula>AND(H8=0,#REF!&gt;0,#REF!&lt;&gt;"")</formula>
    </cfRule>
  </conditionalFormatting>
  <conditionalFormatting sqref="K4:K115 K118:K226">
    <cfRule type="expression" dxfId="769"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468</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14</v>
      </c>
      <c r="G7" s="30">
        <f t="shared" si="1"/>
        <v>19.3</v>
      </c>
      <c r="H7" s="30">
        <f t="shared" si="1"/>
        <v>55.5</v>
      </c>
      <c r="I7" s="30">
        <f t="shared" si="1"/>
        <v>5.7</v>
      </c>
      <c r="J7" s="30">
        <f t="shared" si="1"/>
        <v>1.1000000000000001</v>
      </c>
      <c r="K7" s="31">
        <f t="shared" si="1"/>
        <v>4.4000000000000004</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12.3</v>
      </c>
      <c r="G8" s="35">
        <f t="shared" si="1"/>
        <v>20.399999999999999</v>
      </c>
      <c r="H8" s="35">
        <f t="shared" si="1"/>
        <v>55</v>
      </c>
      <c r="I8" s="35">
        <f t="shared" si="1"/>
        <v>7.5</v>
      </c>
      <c r="J8" s="35">
        <f t="shared" si="1"/>
        <v>1.3</v>
      </c>
      <c r="K8" s="36">
        <f t="shared" si="1"/>
        <v>3.5</v>
      </c>
    </row>
    <row r="9" spans="1:42" ht="14.25" customHeight="1" x14ac:dyDescent="0.15">
      <c r="A9" s="98"/>
      <c r="B9" s="99"/>
      <c r="C9" s="67" t="s">
        <v>8</v>
      </c>
      <c r="D9" s="68"/>
      <c r="E9" s="28">
        <f t="shared" si="0"/>
        <v>531</v>
      </c>
      <c r="F9" s="29">
        <f t="shared" si="1"/>
        <v>15.6</v>
      </c>
      <c r="G9" s="30">
        <f t="shared" si="1"/>
        <v>19.2</v>
      </c>
      <c r="H9" s="30">
        <f t="shared" si="1"/>
        <v>55.2</v>
      </c>
      <c r="I9" s="30">
        <f t="shared" si="1"/>
        <v>4.5</v>
      </c>
      <c r="J9" s="30">
        <f t="shared" si="1"/>
        <v>0.8</v>
      </c>
      <c r="K9" s="31">
        <f t="shared" si="1"/>
        <v>4.7</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8.3000000000000007</v>
      </c>
      <c r="G11" s="30">
        <f t="shared" si="1"/>
        <v>0</v>
      </c>
      <c r="H11" s="30">
        <f t="shared" si="1"/>
        <v>83.3</v>
      </c>
      <c r="I11" s="30">
        <f t="shared" si="1"/>
        <v>0</v>
      </c>
      <c r="J11" s="30">
        <f t="shared" si="1"/>
        <v>8.3000000000000007</v>
      </c>
      <c r="K11" s="31">
        <f t="shared" si="1"/>
        <v>0</v>
      </c>
    </row>
    <row r="12" spans="1:42" ht="14.25" customHeight="1" x14ac:dyDescent="0.15">
      <c r="A12" s="100"/>
      <c r="B12" s="101"/>
      <c r="C12" s="69" t="s">
        <v>3</v>
      </c>
      <c r="D12" s="70"/>
      <c r="E12" s="37">
        <f t="shared" si="0"/>
        <v>7</v>
      </c>
      <c r="F12" s="38">
        <f t="shared" si="1"/>
        <v>0</v>
      </c>
      <c r="G12" s="39">
        <f t="shared" si="1"/>
        <v>0</v>
      </c>
      <c r="H12" s="39">
        <f t="shared" si="1"/>
        <v>57.1</v>
      </c>
      <c r="I12" s="39">
        <f t="shared" si="1"/>
        <v>0</v>
      </c>
      <c r="J12" s="39">
        <f t="shared" si="1"/>
        <v>0</v>
      </c>
      <c r="K12" s="40">
        <f t="shared" si="1"/>
        <v>42.9</v>
      </c>
    </row>
    <row r="13" spans="1:42" ht="14.25" customHeight="1" x14ac:dyDescent="0.15">
      <c r="A13" s="89" t="s">
        <v>12</v>
      </c>
      <c r="B13" s="90"/>
      <c r="C13" s="77" t="s">
        <v>19</v>
      </c>
      <c r="D13" s="78"/>
      <c r="E13" s="33">
        <f t="shared" si="0"/>
        <v>7</v>
      </c>
      <c r="F13" s="34">
        <f t="shared" si="1"/>
        <v>28.6</v>
      </c>
      <c r="G13" s="35">
        <f t="shared" si="1"/>
        <v>28.6</v>
      </c>
      <c r="H13" s="35">
        <f t="shared" si="1"/>
        <v>28.6</v>
      </c>
      <c r="I13" s="35">
        <f t="shared" si="1"/>
        <v>14.3</v>
      </c>
      <c r="J13" s="35">
        <f t="shared" si="1"/>
        <v>0</v>
      </c>
      <c r="K13" s="36">
        <f t="shared" si="1"/>
        <v>0</v>
      </c>
    </row>
    <row r="14" spans="1:42" ht="14.25" customHeight="1" x14ac:dyDescent="0.15">
      <c r="A14" s="91"/>
      <c r="B14" s="92"/>
      <c r="C14" s="67" t="s">
        <v>20</v>
      </c>
      <c r="D14" s="68"/>
      <c r="E14" s="28">
        <f t="shared" si="0"/>
        <v>81</v>
      </c>
      <c r="F14" s="29">
        <f t="shared" si="1"/>
        <v>13.6</v>
      </c>
      <c r="G14" s="30">
        <f t="shared" si="1"/>
        <v>23.5</v>
      </c>
      <c r="H14" s="30">
        <f t="shared" si="1"/>
        <v>56.8</v>
      </c>
      <c r="I14" s="30">
        <f t="shared" si="1"/>
        <v>6.2</v>
      </c>
      <c r="J14" s="30">
        <f t="shared" si="1"/>
        <v>0</v>
      </c>
      <c r="K14" s="31">
        <f t="shared" si="1"/>
        <v>0</v>
      </c>
    </row>
    <row r="15" spans="1:42" ht="14.25" customHeight="1" x14ac:dyDescent="0.15">
      <c r="A15" s="91"/>
      <c r="B15" s="92"/>
      <c r="C15" s="67" t="s">
        <v>21</v>
      </c>
      <c r="D15" s="68"/>
      <c r="E15" s="28">
        <f t="shared" si="0"/>
        <v>160</v>
      </c>
      <c r="F15" s="29">
        <f t="shared" si="1"/>
        <v>19.399999999999999</v>
      </c>
      <c r="G15" s="30">
        <f t="shared" si="1"/>
        <v>25</v>
      </c>
      <c r="H15" s="30">
        <f t="shared" si="1"/>
        <v>48.8</v>
      </c>
      <c r="I15" s="30">
        <f t="shared" si="1"/>
        <v>4.4000000000000004</v>
      </c>
      <c r="J15" s="30">
        <f t="shared" si="1"/>
        <v>1.3</v>
      </c>
      <c r="K15" s="31">
        <f t="shared" si="1"/>
        <v>1.3</v>
      </c>
    </row>
    <row r="16" spans="1:42" ht="14.25" customHeight="1" x14ac:dyDescent="0.15">
      <c r="A16" s="91"/>
      <c r="B16" s="92"/>
      <c r="C16" s="67" t="s">
        <v>22</v>
      </c>
      <c r="D16" s="68"/>
      <c r="E16" s="28">
        <f t="shared" si="0"/>
        <v>210</v>
      </c>
      <c r="F16" s="29">
        <f t="shared" si="1"/>
        <v>17.100000000000001</v>
      </c>
      <c r="G16" s="30">
        <f t="shared" si="1"/>
        <v>21.4</v>
      </c>
      <c r="H16" s="30">
        <f t="shared" si="1"/>
        <v>53.8</v>
      </c>
      <c r="I16" s="30">
        <f t="shared" si="1"/>
        <v>4.8</v>
      </c>
      <c r="J16" s="30">
        <f t="shared" si="1"/>
        <v>1.4</v>
      </c>
      <c r="K16" s="31">
        <f t="shared" si="1"/>
        <v>1.4</v>
      </c>
    </row>
    <row r="17" spans="1:11" ht="14.25" customHeight="1" x14ac:dyDescent="0.15">
      <c r="A17" s="91"/>
      <c r="B17" s="92"/>
      <c r="C17" s="67" t="s">
        <v>23</v>
      </c>
      <c r="D17" s="68"/>
      <c r="E17" s="28">
        <f t="shared" si="0"/>
        <v>183</v>
      </c>
      <c r="F17" s="29">
        <f t="shared" ref="F17:K26" si="2">IFERROR(ROUND(F128/$E17*100,1),"-")</f>
        <v>14.8</v>
      </c>
      <c r="G17" s="30">
        <f t="shared" si="2"/>
        <v>16.399999999999999</v>
      </c>
      <c r="H17" s="30">
        <f t="shared" si="2"/>
        <v>58.5</v>
      </c>
      <c r="I17" s="30">
        <f t="shared" si="2"/>
        <v>5.5</v>
      </c>
      <c r="J17" s="30">
        <f t="shared" si="2"/>
        <v>1.1000000000000001</v>
      </c>
      <c r="K17" s="31">
        <f t="shared" si="2"/>
        <v>3.8</v>
      </c>
    </row>
    <row r="18" spans="1:11" ht="14.25" customHeight="1" x14ac:dyDescent="0.15">
      <c r="A18" s="91"/>
      <c r="B18" s="92"/>
      <c r="C18" s="67" t="s">
        <v>24</v>
      </c>
      <c r="D18" s="68"/>
      <c r="E18" s="28">
        <f t="shared" si="0"/>
        <v>154</v>
      </c>
      <c r="F18" s="29">
        <f t="shared" si="2"/>
        <v>8.4</v>
      </c>
      <c r="G18" s="30">
        <f t="shared" si="2"/>
        <v>15.6</v>
      </c>
      <c r="H18" s="30">
        <f t="shared" si="2"/>
        <v>62.3</v>
      </c>
      <c r="I18" s="30">
        <f t="shared" si="2"/>
        <v>9.6999999999999993</v>
      </c>
      <c r="J18" s="30">
        <f t="shared" si="2"/>
        <v>1.3</v>
      </c>
      <c r="K18" s="31">
        <f t="shared" si="2"/>
        <v>2.6</v>
      </c>
    </row>
    <row r="19" spans="1:11" ht="14.25" customHeight="1" x14ac:dyDescent="0.15">
      <c r="A19" s="91"/>
      <c r="B19" s="92"/>
      <c r="C19" s="67" t="s">
        <v>25</v>
      </c>
      <c r="D19" s="68"/>
      <c r="E19" s="28">
        <f t="shared" si="0"/>
        <v>143</v>
      </c>
      <c r="F19" s="29">
        <f t="shared" si="2"/>
        <v>9.1</v>
      </c>
      <c r="G19" s="30">
        <f t="shared" si="2"/>
        <v>15.4</v>
      </c>
      <c r="H19" s="30">
        <f t="shared" si="2"/>
        <v>55.2</v>
      </c>
      <c r="I19" s="30">
        <f t="shared" si="2"/>
        <v>4.2</v>
      </c>
      <c r="J19" s="30">
        <f t="shared" si="2"/>
        <v>0</v>
      </c>
      <c r="K19" s="31">
        <f t="shared" si="2"/>
        <v>16.100000000000001</v>
      </c>
    </row>
    <row r="20" spans="1:11" ht="14.25" customHeight="1" x14ac:dyDescent="0.15">
      <c r="A20" s="91"/>
      <c r="B20" s="92"/>
      <c r="C20" s="67" t="s">
        <v>26</v>
      </c>
      <c r="D20" s="68"/>
      <c r="E20" s="28">
        <f t="shared" si="0"/>
        <v>3</v>
      </c>
      <c r="F20" s="29">
        <f t="shared" si="2"/>
        <v>0</v>
      </c>
      <c r="G20" s="30">
        <f t="shared" si="2"/>
        <v>33.299999999999997</v>
      </c>
      <c r="H20" s="30">
        <f t="shared" si="2"/>
        <v>66.7</v>
      </c>
      <c r="I20" s="30">
        <f t="shared" si="2"/>
        <v>0</v>
      </c>
      <c r="J20" s="30">
        <f t="shared" si="2"/>
        <v>0</v>
      </c>
      <c r="K20" s="31">
        <f t="shared" si="2"/>
        <v>0</v>
      </c>
    </row>
    <row r="21" spans="1:11" ht="14.25" customHeight="1" x14ac:dyDescent="0.15">
      <c r="A21" s="93"/>
      <c r="B21" s="94"/>
      <c r="C21" s="69" t="s">
        <v>6</v>
      </c>
      <c r="D21" s="70"/>
      <c r="E21" s="37">
        <f t="shared" si="0"/>
        <v>7</v>
      </c>
      <c r="F21" s="38">
        <f t="shared" si="2"/>
        <v>0</v>
      </c>
      <c r="G21" s="39">
        <f t="shared" si="2"/>
        <v>0</v>
      </c>
      <c r="H21" s="39">
        <f t="shared" si="2"/>
        <v>42.9</v>
      </c>
      <c r="I21" s="39">
        <f t="shared" si="2"/>
        <v>0</v>
      </c>
      <c r="J21" s="39">
        <f t="shared" si="2"/>
        <v>14.3</v>
      </c>
      <c r="K21" s="40">
        <f t="shared" si="2"/>
        <v>42.9</v>
      </c>
    </row>
    <row r="22" spans="1:11" ht="14.25" customHeight="1" x14ac:dyDescent="0.15">
      <c r="A22" s="71" t="s">
        <v>70</v>
      </c>
      <c r="B22" s="72"/>
      <c r="C22" s="86" t="s">
        <v>7</v>
      </c>
      <c r="D22" s="41" t="s">
        <v>71</v>
      </c>
      <c r="E22" s="33">
        <f t="shared" si="0"/>
        <v>34</v>
      </c>
      <c r="F22" s="34">
        <f t="shared" si="2"/>
        <v>17.600000000000001</v>
      </c>
      <c r="G22" s="35">
        <f t="shared" si="2"/>
        <v>23.5</v>
      </c>
      <c r="H22" s="35">
        <f t="shared" si="2"/>
        <v>52.9</v>
      </c>
      <c r="I22" s="35">
        <f t="shared" si="2"/>
        <v>5.9</v>
      </c>
      <c r="J22" s="35">
        <f t="shared" si="2"/>
        <v>0</v>
      </c>
      <c r="K22" s="36">
        <f t="shared" si="2"/>
        <v>0</v>
      </c>
    </row>
    <row r="23" spans="1:11" ht="14.25" customHeight="1" x14ac:dyDescent="0.15">
      <c r="A23" s="73"/>
      <c r="B23" s="74"/>
      <c r="C23" s="87"/>
      <c r="D23" s="42" t="s">
        <v>21</v>
      </c>
      <c r="E23" s="28">
        <f t="shared" si="0"/>
        <v>66</v>
      </c>
      <c r="F23" s="29">
        <f t="shared" si="2"/>
        <v>15.2</v>
      </c>
      <c r="G23" s="30">
        <f t="shared" si="2"/>
        <v>30.3</v>
      </c>
      <c r="H23" s="30">
        <f t="shared" si="2"/>
        <v>43.9</v>
      </c>
      <c r="I23" s="30">
        <f t="shared" si="2"/>
        <v>6.1</v>
      </c>
      <c r="J23" s="30">
        <f t="shared" si="2"/>
        <v>3</v>
      </c>
      <c r="K23" s="31">
        <f t="shared" si="2"/>
        <v>1.5</v>
      </c>
    </row>
    <row r="24" spans="1:11" ht="14.25" customHeight="1" x14ac:dyDescent="0.15">
      <c r="A24" s="73"/>
      <c r="B24" s="74"/>
      <c r="C24" s="87"/>
      <c r="D24" s="42" t="s">
        <v>22</v>
      </c>
      <c r="E24" s="28">
        <f t="shared" si="0"/>
        <v>85</v>
      </c>
      <c r="F24" s="29">
        <f t="shared" si="2"/>
        <v>14.1</v>
      </c>
      <c r="G24" s="30">
        <f t="shared" si="2"/>
        <v>20</v>
      </c>
      <c r="H24" s="30">
        <f t="shared" si="2"/>
        <v>55.3</v>
      </c>
      <c r="I24" s="30">
        <f t="shared" si="2"/>
        <v>9.4</v>
      </c>
      <c r="J24" s="30">
        <f t="shared" si="2"/>
        <v>0</v>
      </c>
      <c r="K24" s="31">
        <f t="shared" si="2"/>
        <v>1.2</v>
      </c>
    </row>
    <row r="25" spans="1:11" ht="14.25" customHeight="1" x14ac:dyDescent="0.15">
      <c r="A25" s="73"/>
      <c r="B25" s="74"/>
      <c r="C25" s="87"/>
      <c r="D25" s="42" t="s">
        <v>23</v>
      </c>
      <c r="E25" s="28">
        <f t="shared" si="0"/>
        <v>81</v>
      </c>
      <c r="F25" s="29">
        <f t="shared" si="2"/>
        <v>11.1</v>
      </c>
      <c r="G25" s="30">
        <f t="shared" si="2"/>
        <v>17.3</v>
      </c>
      <c r="H25" s="30">
        <f t="shared" si="2"/>
        <v>56.8</v>
      </c>
      <c r="I25" s="30">
        <f t="shared" si="2"/>
        <v>9.9</v>
      </c>
      <c r="J25" s="30">
        <f t="shared" si="2"/>
        <v>1.2</v>
      </c>
      <c r="K25" s="31">
        <f t="shared" si="2"/>
        <v>3.7</v>
      </c>
    </row>
    <row r="26" spans="1:11" ht="14.25" customHeight="1" x14ac:dyDescent="0.15">
      <c r="A26" s="73"/>
      <c r="B26" s="74"/>
      <c r="C26" s="87"/>
      <c r="D26" s="42" t="s">
        <v>24</v>
      </c>
      <c r="E26" s="28">
        <f t="shared" si="0"/>
        <v>69</v>
      </c>
      <c r="F26" s="29">
        <f t="shared" si="2"/>
        <v>7.2</v>
      </c>
      <c r="G26" s="30">
        <f t="shared" si="2"/>
        <v>13</v>
      </c>
      <c r="H26" s="30">
        <f t="shared" si="2"/>
        <v>66.7</v>
      </c>
      <c r="I26" s="30">
        <f t="shared" si="2"/>
        <v>8.6999999999999993</v>
      </c>
      <c r="J26" s="30">
        <f t="shared" si="2"/>
        <v>2.9</v>
      </c>
      <c r="K26" s="31">
        <f t="shared" si="2"/>
        <v>1.4</v>
      </c>
    </row>
    <row r="27" spans="1:11" ht="14.25" customHeight="1" x14ac:dyDescent="0.15">
      <c r="A27" s="73"/>
      <c r="B27" s="74"/>
      <c r="C27" s="88"/>
      <c r="D27" s="42" t="s">
        <v>91</v>
      </c>
      <c r="E27" s="37">
        <f t="shared" si="0"/>
        <v>63</v>
      </c>
      <c r="F27" s="38">
        <f t="shared" ref="F27:K36" si="3">IFERROR(ROUND(F138/$E27*100,1),"-")</f>
        <v>11.1</v>
      </c>
      <c r="G27" s="39">
        <f t="shared" si="3"/>
        <v>20.6</v>
      </c>
      <c r="H27" s="39">
        <f t="shared" si="3"/>
        <v>52.4</v>
      </c>
      <c r="I27" s="39">
        <f t="shared" si="3"/>
        <v>3.2</v>
      </c>
      <c r="J27" s="39">
        <f t="shared" si="3"/>
        <v>0</v>
      </c>
      <c r="K27" s="40">
        <f t="shared" si="3"/>
        <v>12.7</v>
      </c>
    </row>
    <row r="28" spans="1:11" ht="14.25" customHeight="1" x14ac:dyDescent="0.15">
      <c r="A28" s="73"/>
      <c r="B28" s="74"/>
      <c r="C28" s="86" t="s">
        <v>8</v>
      </c>
      <c r="D28" s="41" t="s">
        <v>71</v>
      </c>
      <c r="E28" s="33">
        <f t="shared" si="0"/>
        <v>52</v>
      </c>
      <c r="F28" s="34">
        <f t="shared" si="3"/>
        <v>13.5</v>
      </c>
      <c r="G28" s="35">
        <f t="shared" si="3"/>
        <v>25</v>
      </c>
      <c r="H28" s="35">
        <f t="shared" si="3"/>
        <v>53.8</v>
      </c>
      <c r="I28" s="35">
        <f t="shared" si="3"/>
        <v>7.7</v>
      </c>
      <c r="J28" s="35">
        <f t="shared" si="3"/>
        <v>0</v>
      </c>
      <c r="K28" s="36">
        <f t="shared" si="3"/>
        <v>0</v>
      </c>
    </row>
    <row r="29" spans="1:11" ht="14.25" customHeight="1" x14ac:dyDescent="0.15">
      <c r="A29" s="73"/>
      <c r="B29" s="74"/>
      <c r="C29" s="87"/>
      <c r="D29" s="42" t="s">
        <v>21</v>
      </c>
      <c r="E29" s="28">
        <f t="shared" si="0"/>
        <v>92</v>
      </c>
      <c r="F29" s="29">
        <f t="shared" si="3"/>
        <v>22.8</v>
      </c>
      <c r="G29" s="30">
        <f t="shared" si="3"/>
        <v>21.7</v>
      </c>
      <c r="H29" s="30">
        <f t="shared" si="3"/>
        <v>51.1</v>
      </c>
      <c r="I29" s="30">
        <f t="shared" si="3"/>
        <v>3.3</v>
      </c>
      <c r="J29" s="30">
        <f t="shared" si="3"/>
        <v>0</v>
      </c>
      <c r="K29" s="31">
        <f t="shared" si="3"/>
        <v>1.1000000000000001</v>
      </c>
    </row>
    <row r="30" spans="1:11" ht="14.25" customHeight="1" x14ac:dyDescent="0.15">
      <c r="A30" s="73"/>
      <c r="B30" s="74"/>
      <c r="C30" s="87"/>
      <c r="D30" s="42" t="s">
        <v>22</v>
      </c>
      <c r="E30" s="28">
        <f t="shared" si="0"/>
        <v>122</v>
      </c>
      <c r="F30" s="29">
        <f t="shared" si="3"/>
        <v>19.7</v>
      </c>
      <c r="G30" s="30">
        <f t="shared" si="3"/>
        <v>23</v>
      </c>
      <c r="H30" s="30">
        <f t="shared" si="3"/>
        <v>51.6</v>
      </c>
      <c r="I30" s="30">
        <f t="shared" si="3"/>
        <v>1.6</v>
      </c>
      <c r="J30" s="30">
        <f t="shared" si="3"/>
        <v>2.5</v>
      </c>
      <c r="K30" s="31">
        <f t="shared" si="3"/>
        <v>1.6</v>
      </c>
    </row>
    <row r="31" spans="1:11" ht="14.25" customHeight="1" x14ac:dyDescent="0.15">
      <c r="A31" s="73"/>
      <c r="B31" s="74"/>
      <c r="C31" s="87"/>
      <c r="D31" s="42" t="s">
        <v>23</v>
      </c>
      <c r="E31" s="28">
        <f t="shared" si="0"/>
        <v>97</v>
      </c>
      <c r="F31" s="29">
        <f t="shared" si="3"/>
        <v>17.5</v>
      </c>
      <c r="G31" s="30">
        <f t="shared" si="3"/>
        <v>16.5</v>
      </c>
      <c r="H31" s="30">
        <f t="shared" si="3"/>
        <v>58.8</v>
      </c>
      <c r="I31" s="30">
        <f t="shared" si="3"/>
        <v>2.1</v>
      </c>
      <c r="J31" s="30">
        <f t="shared" si="3"/>
        <v>1</v>
      </c>
      <c r="K31" s="31">
        <f t="shared" si="3"/>
        <v>4.0999999999999996</v>
      </c>
    </row>
    <row r="32" spans="1:11" ht="14.25" customHeight="1" x14ac:dyDescent="0.15">
      <c r="A32" s="73"/>
      <c r="B32" s="74"/>
      <c r="C32" s="87"/>
      <c r="D32" s="42" t="s">
        <v>24</v>
      </c>
      <c r="E32" s="28">
        <f t="shared" si="0"/>
        <v>85</v>
      </c>
      <c r="F32" s="29">
        <f t="shared" si="3"/>
        <v>9.4</v>
      </c>
      <c r="G32" s="30">
        <f t="shared" si="3"/>
        <v>17.600000000000001</v>
      </c>
      <c r="H32" s="30">
        <f t="shared" si="3"/>
        <v>58.8</v>
      </c>
      <c r="I32" s="30">
        <f t="shared" si="3"/>
        <v>10.6</v>
      </c>
      <c r="J32" s="30">
        <f t="shared" si="3"/>
        <v>0</v>
      </c>
      <c r="K32" s="31">
        <f t="shared" si="3"/>
        <v>3.5</v>
      </c>
    </row>
    <row r="33" spans="1:11" ht="14.25" customHeight="1" x14ac:dyDescent="0.15">
      <c r="A33" s="73"/>
      <c r="B33" s="74"/>
      <c r="C33" s="88"/>
      <c r="D33" s="42" t="s">
        <v>91</v>
      </c>
      <c r="E33" s="37">
        <f t="shared" ref="E33:E49" si="4">E144</f>
        <v>83</v>
      </c>
      <c r="F33" s="38">
        <f t="shared" si="3"/>
        <v>7.2</v>
      </c>
      <c r="G33" s="39">
        <f t="shared" si="3"/>
        <v>12</v>
      </c>
      <c r="H33" s="39">
        <f t="shared" si="3"/>
        <v>57.8</v>
      </c>
      <c r="I33" s="39">
        <f t="shared" si="3"/>
        <v>4.8</v>
      </c>
      <c r="J33" s="39">
        <f t="shared" si="3"/>
        <v>0</v>
      </c>
      <c r="K33" s="40">
        <f t="shared" si="3"/>
        <v>18.100000000000001</v>
      </c>
    </row>
    <row r="34" spans="1:11" ht="14.25" customHeight="1" x14ac:dyDescent="0.15">
      <c r="A34" s="89" t="s">
        <v>10</v>
      </c>
      <c r="B34" s="90"/>
      <c r="C34" s="77" t="s">
        <v>27</v>
      </c>
      <c r="D34" s="78"/>
      <c r="E34" s="33">
        <f t="shared" si="4"/>
        <v>446</v>
      </c>
      <c r="F34" s="34">
        <f t="shared" si="3"/>
        <v>15.9</v>
      </c>
      <c r="G34" s="35">
        <f t="shared" si="3"/>
        <v>20.6</v>
      </c>
      <c r="H34" s="35">
        <f t="shared" si="3"/>
        <v>54.9</v>
      </c>
      <c r="I34" s="35">
        <f t="shared" si="3"/>
        <v>5.4</v>
      </c>
      <c r="J34" s="35">
        <f t="shared" si="3"/>
        <v>0.4</v>
      </c>
      <c r="K34" s="36">
        <f t="shared" si="3"/>
        <v>2.7</v>
      </c>
    </row>
    <row r="35" spans="1:11" ht="14.25" customHeight="1" x14ac:dyDescent="0.15">
      <c r="A35" s="91"/>
      <c r="B35" s="92"/>
      <c r="C35" s="67" t="s">
        <v>28</v>
      </c>
      <c r="D35" s="68"/>
      <c r="E35" s="28">
        <f t="shared" si="4"/>
        <v>77</v>
      </c>
      <c r="F35" s="29">
        <f t="shared" si="3"/>
        <v>13</v>
      </c>
      <c r="G35" s="30">
        <f t="shared" si="3"/>
        <v>18.2</v>
      </c>
      <c r="H35" s="30">
        <f t="shared" si="3"/>
        <v>48.1</v>
      </c>
      <c r="I35" s="30">
        <f t="shared" si="3"/>
        <v>14.3</v>
      </c>
      <c r="J35" s="30">
        <f t="shared" si="3"/>
        <v>0</v>
      </c>
      <c r="K35" s="31">
        <f t="shared" si="3"/>
        <v>6.5</v>
      </c>
    </row>
    <row r="36" spans="1:11" ht="14.25" customHeight="1" x14ac:dyDescent="0.15">
      <c r="A36" s="91"/>
      <c r="B36" s="92"/>
      <c r="C36" s="67" t="s">
        <v>29</v>
      </c>
      <c r="D36" s="68"/>
      <c r="E36" s="28">
        <f t="shared" si="4"/>
        <v>47</v>
      </c>
      <c r="F36" s="29">
        <f t="shared" si="3"/>
        <v>12.8</v>
      </c>
      <c r="G36" s="30">
        <f t="shared" si="3"/>
        <v>17</v>
      </c>
      <c r="H36" s="30">
        <f t="shared" si="3"/>
        <v>57.4</v>
      </c>
      <c r="I36" s="30">
        <f t="shared" si="3"/>
        <v>4.3</v>
      </c>
      <c r="J36" s="30">
        <f t="shared" si="3"/>
        <v>2.1</v>
      </c>
      <c r="K36" s="31">
        <f t="shared" si="3"/>
        <v>6.4</v>
      </c>
    </row>
    <row r="37" spans="1:11" ht="14.25" customHeight="1" x14ac:dyDescent="0.15">
      <c r="A37" s="91"/>
      <c r="B37" s="92"/>
      <c r="C37" s="67" t="s">
        <v>30</v>
      </c>
      <c r="D37" s="68"/>
      <c r="E37" s="28">
        <f t="shared" si="4"/>
        <v>30</v>
      </c>
      <c r="F37" s="29">
        <f t="shared" ref="F37:K46" si="5">IFERROR(ROUND(F148/$E37*100,1),"-")</f>
        <v>16.7</v>
      </c>
      <c r="G37" s="30">
        <f t="shared" si="5"/>
        <v>36.700000000000003</v>
      </c>
      <c r="H37" s="30">
        <f t="shared" si="5"/>
        <v>43.3</v>
      </c>
      <c r="I37" s="30">
        <f t="shared" si="5"/>
        <v>3.3</v>
      </c>
      <c r="J37" s="30">
        <f t="shared" si="5"/>
        <v>0</v>
      </c>
      <c r="K37" s="31">
        <f t="shared" si="5"/>
        <v>0</v>
      </c>
    </row>
    <row r="38" spans="1:11" ht="14.25" customHeight="1" x14ac:dyDescent="0.15">
      <c r="A38" s="91"/>
      <c r="B38" s="92"/>
      <c r="C38" s="67" t="s">
        <v>31</v>
      </c>
      <c r="D38" s="68"/>
      <c r="E38" s="28">
        <f t="shared" si="4"/>
        <v>109</v>
      </c>
      <c r="F38" s="29">
        <f t="shared" si="5"/>
        <v>11.9</v>
      </c>
      <c r="G38" s="30">
        <f t="shared" si="5"/>
        <v>18.3</v>
      </c>
      <c r="H38" s="30">
        <f t="shared" si="5"/>
        <v>59.6</v>
      </c>
      <c r="I38" s="30">
        <f t="shared" si="5"/>
        <v>4.5999999999999996</v>
      </c>
      <c r="J38" s="30">
        <f t="shared" si="5"/>
        <v>0.9</v>
      </c>
      <c r="K38" s="31">
        <f t="shared" si="5"/>
        <v>4.5999999999999996</v>
      </c>
    </row>
    <row r="39" spans="1:11" ht="14.25" customHeight="1" x14ac:dyDescent="0.15">
      <c r="A39" s="91"/>
      <c r="B39" s="92"/>
      <c r="C39" s="67" t="s">
        <v>32</v>
      </c>
      <c r="D39" s="68"/>
      <c r="E39" s="28">
        <f t="shared" si="4"/>
        <v>17</v>
      </c>
      <c r="F39" s="29">
        <f t="shared" si="5"/>
        <v>17.600000000000001</v>
      </c>
      <c r="G39" s="30">
        <f t="shared" si="5"/>
        <v>23.5</v>
      </c>
      <c r="H39" s="30">
        <f t="shared" si="5"/>
        <v>52.9</v>
      </c>
      <c r="I39" s="30">
        <f t="shared" si="5"/>
        <v>5.9</v>
      </c>
      <c r="J39" s="30">
        <f t="shared" si="5"/>
        <v>0</v>
      </c>
      <c r="K39" s="31">
        <f t="shared" si="5"/>
        <v>0</v>
      </c>
    </row>
    <row r="40" spans="1:11" ht="14.25" customHeight="1" x14ac:dyDescent="0.15">
      <c r="A40" s="91"/>
      <c r="B40" s="92"/>
      <c r="C40" s="67" t="s">
        <v>33</v>
      </c>
      <c r="D40" s="68"/>
      <c r="E40" s="28">
        <f t="shared" si="4"/>
        <v>104</v>
      </c>
      <c r="F40" s="29">
        <f t="shared" si="5"/>
        <v>15.4</v>
      </c>
      <c r="G40" s="30">
        <f t="shared" si="5"/>
        <v>17.3</v>
      </c>
      <c r="H40" s="30">
        <f t="shared" si="5"/>
        <v>51.9</v>
      </c>
      <c r="I40" s="30">
        <f t="shared" si="5"/>
        <v>4.8</v>
      </c>
      <c r="J40" s="30">
        <f t="shared" si="5"/>
        <v>1.9</v>
      </c>
      <c r="K40" s="31">
        <f t="shared" si="5"/>
        <v>8.6999999999999993</v>
      </c>
    </row>
    <row r="41" spans="1:11" ht="14.25" customHeight="1" x14ac:dyDescent="0.15">
      <c r="A41" s="91"/>
      <c r="B41" s="92"/>
      <c r="C41" s="67" t="s">
        <v>34</v>
      </c>
      <c r="D41" s="68"/>
      <c r="E41" s="28">
        <f t="shared" si="4"/>
        <v>89</v>
      </c>
      <c r="F41" s="29">
        <f t="shared" si="5"/>
        <v>9</v>
      </c>
      <c r="G41" s="30">
        <f t="shared" si="5"/>
        <v>11.2</v>
      </c>
      <c r="H41" s="30">
        <f t="shared" si="5"/>
        <v>68.5</v>
      </c>
      <c r="I41" s="30">
        <f t="shared" si="5"/>
        <v>4.5</v>
      </c>
      <c r="J41" s="30">
        <f t="shared" si="5"/>
        <v>1.1000000000000001</v>
      </c>
      <c r="K41" s="31">
        <f t="shared" si="5"/>
        <v>5.6</v>
      </c>
    </row>
    <row r="42" spans="1:11" ht="14.25" customHeight="1" x14ac:dyDescent="0.15">
      <c r="A42" s="91"/>
      <c r="B42" s="92"/>
      <c r="C42" s="67" t="s">
        <v>0</v>
      </c>
      <c r="D42" s="68"/>
      <c r="E42" s="28">
        <f t="shared" si="4"/>
        <v>16</v>
      </c>
      <c r="F42" s="29">
        <f t="shared" si="5"/>
        <v>6.3</v>
      </c>
      <c r="G42" s="30">
        <f t="shared" si="5"/>
        <v>18.8</v>
      </c>
      <c r="H42" s="30">
        <f t="shared" si="5"/>
        <v>62.5</v>
      </c>
      <c r="I42" s="30">
        <f t="shared" si="5"/>
        <v>0</v>
      </c>
      <c r="J42" s="30">
        <f t="shared" si="5"/>
        <v>12.5</v>
      </c>
      <c r="K42" s="31">
        <f t="shared" si="5"/>
        <v>0</v>
      </c>
    </row>
    <row r="43" spans="1:11" ht="14.25" customHeight="1" x14ac:dyDescent="0.15">
      <c r="A43" s="91"/>
      <c r="B43" s="92"/>
      <c r="C43" s="69" t="s">
        <v>6</v>
      </c>
      <c r="D43" s="70"/>
      <c r="E43" s="37">
        <f t="shared" si="4"/>
        <v>13</v>
      </c>
      <c r="F43" s="38">
        <f t="shared" si="5"/>
        <v>0</v>
      </c>
      <c r="G43" s="39">
        <f t="shared" si="5"/>
        <v>23.1</v>
      </c>
      <c r="H43" s="39">
        <f t="shared" si="5"/>
        <v>38.5</v>
      </c>
      <c r="I43" s="39">
        <f t="shared" si="5"/>
        <v>7.7</v>
      </c>
      <c r="J43" s="39">
        <f t="shared" si="5"/>
        <v>7.7</v>
      </c>
      <c r="K43" s="40">
        <f t="shared" si="5"/>
        <v>23.1</v>
      </c>
    </row>
    <row r="44" spans="1:11" ht="14.25" customHeight="1" x14ac:dyDescent="0.15">
      <c r="A44" s="71" t="s">
        <v>11</v>
      </c>
      <c r="B44" s="72"/>
      <c r="C44" s="77" t="s">
        <v>35</v>
      </c>
      <c r="D44" s="78"/>
      <c r="E44" s="33">
        <f t="shared" si="4"/>
        <v>210</v>
      </c>
      <c r="F44" s="34">
        <f t="shared" si="5"/>
        <v>7.6</v>
      </c>
      <c r="G44" s="35">
        <f t="shared" si="5"/>
        <v>12.9</v>
      </c>
      <c r="H44" s="35">
        <f t="shared" si="5"/>
        <v>72.900000000000006</v>
      </c>
      <c r="I44" s="35">
        <f t="shared" si="5"/>
        <v>3.3</v>
      </c>
      <c r="J44" s="35">
        <f t="shared" si="5"/>
        <v>0.5</v>
      </c>
      <c r="K44" s="36">
        <f t="shared" si="5"/>
        <v>2.9</v>
      </c>
    </row>
    <row r="45" spans="1:11" ht="14.25" customHeight="1" x14ac:dyDescent="0.15">
      <c r="A45" s="73"/>
      <c r="B45" s="74"/>
      <c r="C45" s="67" t="s">
        <v>36</v>
      </c>
      <c r="D45" s="68"/>
      <c r="E45" s="28">
        <f t="shared" si="4"/>
        <v>284</v>
      </c>
      <c r="F45" s="29">
        <f t="shared" si="5"/>
        <v>10.6</v>
      </c>
      <c r="G45" s="30">
        <f t="shared" si="5"/>
        <v>13</v>
      </c>
      <c r="H45" s="30">
        <f t="shared" si="5"/>
        <v>61.6</v>
      </c>
      <c r="I45" s="30">
        <f t="shared" si="5"/>
        <v>7.4</v>
      </c>
      <c r="J45" s="30">
        <f t="shared" si="5"/>
        <v>0.7</v>
      </c>
      <c r="K45" s="31">
        <f t="shared" si="5"/>
        <v>6.7</v>
      </c>
    </row>
    <row r="46" spans="1:11" ht="14.25" customHeight="1" x14ac:dyDescent="0.15">
      <c r="A46" s="73"/>
      <c r="B46" s="74"/>
      <c r="C46" s="67" t="s">
        <v>37</v>
      </c>
      <c r="D46" s="68"/>
      <c r="E46" s="28">
        <f t="shared" si="4"/>
        <v>229</v>
      </c>
      <c r="F46" s="29">
        <f t="shared" si="5"/>
        <v>17.5</v>
      </c>
      <c r="G46" s="30">
        <f t="shared" si="5"/>
        <v>24.9</v>
      </c>
      <c r="H46" s="30">
        <f t="shared" si="5"/>
        <v>47.2</v>
      </c>
      <c r="I46" s="30">
        <f t="shared" si="5"/>
        <v>4.4000000000000004</v>
      </c>
      <c r="J46" s="30">
        <f t="shared" si="5"/>
        <v>1.7</v>
      </c>
      <c r="K46" s="31">
        <f t="shared" si="5"/>
        <v>4.4000000000000004</v>
      </c>
    </row>
    <row r="47" spans="1:11" ht="14.25" customHeight="1" x14ac:dyDescent="0.15">
      <c r="A47" s="73"/>
      <c r="B47" s="74"/>
      <c r="C47" s="67" t="s">
        <v>38</v>
      </c>
      <c r="D47" s="68"/>
      <c r="E47" s="28">
        <f t="shared" si="4"/>
        <v>162</v>
      </c>
      <c r="F47" s="29">
        <f t="shared" ref="F47:K56" si="6">IFERROR(ROUND(F158/$E47*100,1),"-")</f>
        <v>19.8</v>
      </c>
      <c r="G47" s="30">
        <f t="shared" si="6"/>
        <v>30.2</v>
      </c>
      <c r="H47" s="30">
        <f t="shared" si="6"/>
        <v>40.1</v>
      </c>
      <c r="I47" s="30">
        <f t="shared" si="6"/>
        <v>6.2</v>
      </c>
      <c r="J47" s="30">
        <f t="shared" si="6"/>
        <v>1.9</v>
      </c>
      <c r="K47" s="31">
        <f t="shared" si="6"/>
        <v>1.9</v>
      </c>
    </row>
    <row r="48" spans="1:11" ht="14.25" customHeight="1" x14ac:dyDescent="0.15">
      <c r="A48" s="73"/>
      <c r="B48" s="74"/>
      <c r="C48" s="67" t="s">
        <v>39</v>
      </c>
      <c r="D48" s="68"/>
      <c r="E48" s="28">
        <f t="shared" si="4"/>
        <v>43</v>
      </c>
      <c r="F48" s="29">
        <f t="shared" si="6"/>
        <v>27.9</v>
      </c>
      <c r="G48" s="30">
        <f t="shared" si="6"/>
        <v>25.6</v>
      </c>
      <c r="H48" s="30">
        <f t="shared" si="6"/>
        <v>37.200000000000003</v>
      </c>
      <c r="I48" s="30">
        <f t="shared" si="6"/>
        <v>9.3000000000000007</v>
      </c>
      <c r="J48" s="30">
        <f t="shared" si="6"/>
        <v>0</v>
      </c>
      <c r="K48" s="31">
        <f t="shared" si="6"/>
        <v>0</v>
      </c>
    </row>
    <row r="49" spans="1:11" ht="14.25" customHeight="1" x14ac:dyDescent="0.15">
      <c r="A49" s="73"/>
      <c r="B49" s="74"/>
      <c r="C49" s="67" t="s">
        <v>40</v>
      </c>
      <c r="D49" s="68"/>
      <c r="E49" s="28">
        <f t="shared" si="4"/>
        <v>9</v>
      </c>
      <c r="F49" s="29">
        <f t="shared" si="6"/>
        <v>11.1</v>
      </c>
      <c r="G49" s="30">
        <f t="shared" si="6"/>
        <v>11.1</v>
      </c>
      <c r="H49" s="30">
        <f t="shared" si="6"/>
        <v>44.4</v>
      </c>
      <c r="I49" s="30">
        <f t="shared" si="6"/>
        <v>22.2</v>
      </c>
      <c r="J49" s="30">
        <f t="shared" si="6"/>
        <v>0</v>
      </c>
      <c r="K49" s="31">
        <f t="shared" si="6"/>
        <v>11.1</v>
      </c>
    </row>
    <row r="50" spans="1:11" ht="14.25" customHeight="1" x14ac:dyDescent="0.15">
      <c r="A50" s="75"/>
      <c r="B50" s="76"/>
      <c r="C50" s="69" t="s">
        <v>6</v>
      </c>
      <c r="D50" s="70"/>
      <c r="E50" s="37">
        <f t="shared" ref="E50:E81" si="7">E161</f>
        <v>11</v>
      </c>
      <c r="F50" s="38">
        <f t="shared" si="6"/>
        <v>18.2</v>
      </c>
      <c r="G50" s="39">
        <f t="shared" si="6"/>
        <v>9.1</v>
      </c>
      <c r="H50" s="39">
        <f t="shared" si="6"/>
        <v>45.5</v>
      </c>
      <c r="I50" s="39">
        <f t="shared" si="6"/>
        <v>0</v>
      </c>
      <c r="J50" s="39">
        <f t="shared" si="6"/>
        <v>0</v>
      </c>
      <c r="K50" s="40">
        <f t="shared" si="6"/>
        <v>27.3</v>
      </c>
    </row>
    <row r="51" spans="1:11" ht="31.5" customHeight="1" x14ac:dyDescent="0.15">
      <c r="A51" s="71" t="s">
        <v>72</v>
      </c>
      <c r="B51" s="72"/>
      <c r="C51" s="77" t="s">
        <v>41</v>
      </c>
      <c r="D51" s="78"/>
      <c r="E51" s="33">
        <f t="shared" si="7"/>
        <v>140</v>
      </c>
      <c r="F51" s="34">
        <f t="shared" si="6"/>
        <v>10.7</v>
      </c>
      <c r="G51" s="35">
        <f t="shared" si="6"/>
        <v>21.4</v>
      </c>
      <c r="H51" s="35">
        <f t="shared" si="6"/>
        <v>61.4</v>
      </c>
      <c r="I51" s="35">
        <f t="shared" si="6"/>
        <v>5.7</v>
      </c>
      <c r="J51" s="35">
        <f t="shared" si="6"/>
        <v>0</v>
      </c>
      <c r="K51" s="36">
        <f t="shared" si="6"/>
        <v>0.7</v>
      </c>
    </row>
    <row r="52" spans="1:11" ht="31.5" customHeight="1" x14ac:dyDescent="0.15">
      <c r="A52" s="73"/>
      <c r="B52" s="74"/>
      <c r="C52" s="67" t="s">
        <v>42</v>
      </c>
      <c r="D52" s="68"/>
      <c r="E52" s="28">
        <f t="shared" si="7"/>
        <v>104</v>
      </c>
      <c r="F52" s="29">
        <f t="shared" si="6"/>
        <v>20.2</v>
      </c>
      <c r="G52" s="30">
        <f t="shared" si="6"/>
        <v>24</v>
      </c>
      <c r="H52" s="30">
        <f t="shared" si="6"/>
        <v>47.1</v>
      </c>
      <c r="I52" s="30">
        <f t="shared" si="6"/>
        <v>6.7</v>
      </c>
      <c r="J52" s="30">
        <f t="shared" si="6"/>
        <v>1</v>
      </c>
      <c r="K52" s="31">
        <f t="shared" si="6"/>
        <v>1</v>
      </c>
    </row>
    <row r="53" spans="1:11" ht="31.5" customHeight="1" x14ac:dyDescent="0.15">
      <c r="A53" s="73"/>
      <c r="B53" s="74"/>
      <c r="C53" s="67" t="s">
        <v>43</v>
      </c>
      <c r="D53" s="68"/>
      <c r="E53" s="28">
        <f t="shared" si="7"/>
        <v>114</v>
      </c>
      <c r="F53" s="29">
        <f t="shared" si="6"/>
        <v>28.9</v>
      </c>
      <c r="G53" s="30">
        <f t="shared" si="6"/>
        <v>31.6</v>
      </c>
      <c r="H53" s="30">
        <f t="shared" si="6"/>
        <v>31.6</v>
      </c>
      <c r="I53" s="30">
        <f t="shared" si="6"/>
        <v>3.5</v>
      </c>
      <c r="J53" s="30">
        <f t="shared" si="6"/>
        <v>1.8</v>
      </c>
      <c r="K53" s="31">
        <f t="shared" si="6"/>
        <v>2.6</v>
      </c>
    </row>
    <row r="54" spans="1:11" ht="31.5" customHeight="1" x14ac:dyDescent="0.15">
      <c r="A54" s="73"/>
      <c r="B54" s="74"/>
      <c r="C54" s="67" t="s">
        <v>44</v>
      </c>
      <c r="D54" s="68"/>
      <c r="E54" s="28">
        <f t="shared" si="7"/>
        <v>68</v>
      </c>
      <c r="F54" s="29">
        <f t="shared" si="6"/>
        <v>19.100000000000001</v>
      </c>
      <c r="G54" s="30">
        <f t="shared" si="6"/>
        <v>27.9</v>
      </c>
      <c r="H54" s="30">
        <f t="shared" si="6"/>
        <v>44.1</v>
      </c>
      <c r="I54" s="30">
        <f t="shared" si="6"/>
        <v>5.9</v>
      </c>
      <c r="J54" s="30">
        <f t="shared" si="6"/>
        <v>2.9</v>
      </c>
      <c r="K54" s="31">
        <f t="shared" si="6"/>
        <v>0</v>
      </c>
    </row>
    <row r="55" spans="1:11" ht="31.5" customHeight="1" x14ac:dyDescent="0.15">
      <c r="A55" s="73"/>
      <c r="B55" s="74"/>
      <c r="C55" s="67" t="s">
        <v>45</v>
      </c>
      <c r="D55" s="68"/>
      <c r="E55" s="28">
        <f t="shared" si="7"/>
        <v>87</v>
      </c>
      <c r="F55" s="29">
        <f t="shared" si="6"/>
        <v>17.2</v>
      </c>
      <c r="G55" s="30">
        <f t="shared" si="6"/>
        <v>12.6</v>
      </c>
      <c r="H55" s="30">
        <f t="shared" si="6"/>
        <v>59.8</v>
      </c>
      <c r="I55" s="30">
        <f t="shared" si="6"/>
        <v>5.7</v>
      </c>
      <c r="J55" s="30">
        <f t="shared" si="6"/>
        <v>1.1000000000000001</v>
      </c>
      <c r="K55" s="31">
        <f t="shared" si="6"/>
        <v>3.4</v>
      </c>
    </row>
    <row r="56" spans="1:11" ht="31.5" customHeight="1" x14ac:dyDescent="0.15">
      <c r="A56" s="73"/>
      <c r="B56" s="74"/>
      <c r="C56" s="67" t="s">
        <v>46</v>
      </c>
      <c r="D56" s="68"/>
      <c r="E56" s="28">
        <f t="shared" si="7"/>
        <v>209</v>
      </c>
      <c r="F56" s="29">
        <f t="shared" si="6"/>
        <v>9.1</v>
      </c>
      <c r="G56" s="30">
        <f t="shared" si="6"/>
        <v>15.8</v>
      </c>
      <c r="H56" s="30">
        <f t="shared" si="6"/>
        <v>58.9</v>
      </c>
      <c r="I56" s="30">
        <f t="shared" si="6"/>
        <v>6.2</v>
      </c>
      <c r="J56" s="30">
        <f t="shared" si="6"/>
        <v>1</v>
      </c>
      <c r="K56" s="31">
        <f t="shared" si="6"/>
        <v>9.1</v>
      </c>
    </row>
    <row r="57" spans="1:11" ht="31.5" customHeight="1" x14ac:dyDescent="0.15">
      <c r="A57" s="73"/>
      <c r="B57" s="74"/>
      <c r="C57" s="67" t="s">
        <v>47</v>
      </c>
      <c r="D57" s="68"/>
      <c r="E57" s="28">
        <f t="shared" si="7"/>
        <v>201</v>
      </c>
      <c r="F57" s="29">
        <f t="shared" ref="F57:K66" si="8">IFERROR(ROUND(F168/$E57*100,1),"-")</f>
        <v>7</v>
      </c>
      <c r="G57" s="30">
        <f t="shared" si="8"/>
        <v>13.4</v>
      </c>
      <c r="H57" s="30">
        <f t="shared" si="8"/>
        <v>68.2</v>
      </c>
      <c r="I57" s="30">
        <f t="shared" si="8"/>
        <v>6.5</v>
      </c>
      <c r="J57" s="30">
        <f t="shared" si="8"/>
        <v>0.5</v>
      </c>
      <c r="K57" s="31">
        <f t="shared" si="8"/>
        <v>4.5</v>
      </c>
    </row>
    <row r="58" spans="1:11" ht="31.5" customHeight="1" x14ac:dyDescent="0.15">
      <c r="A58" s="75"/>
      <c r="B58" s="76"/>
      <c r="C58" s="69" t="s">
        <v>6</v>
      </c>
      <c r="D58" s="70"/>
      <c r="E58" s="37">
        <f t="shared" si="7"/>
        <v>25</v>
      </c>
      <c r="F58" s="38">
        <f t="shared" si="8"/>
        <v>12</v>
      </c>
      <c r="G58" s="39">
        <f t="shared" si="8"/>
        <v>8</v>
      </c>
      <c r="H58" s="39">
        <f t="shared" si="8"/>
        <v>52</v>
      </c>
      <c r="I58" s="39">
        <f t="shared" si="8"/>
        <v>0</v>
      </c>
      <c r="J58" s="39">
        <f t="shared" si="8"/>
        <v>4</v>
      </c>
      <c r="K58" s="40">
        <f t="shared" si="8"/>
        <v>24</v>
      </c>
    </row>
    <row r="59" spans="1:11" ht="14.25" customHeight="1" x14ac:dyDescent="0.15">
      <c r="A59" s="71" t="s">
        <v>73</v>
      </c>
      <c r="B59" s="72"/>
      <c r="C59" s="77" t="s">
        <v>68</v>
      </c>
      <c r="D59" s="78"/>
      <c r="E59" s="33">
        <f t="shared" si="7"/>
        <v>219</v>
      </c>
      <c r="F59" s="34">
        <f t="shared" si="8"/>
        <v>8.1999999999999993</v>
      </c>
      <c r="G59" s="35">
        <f t="shared" si="8"/>
        <v>12.3</v>
      </c>
      <c r="H59" s="35">
        <f t="shared" si="8"/>
        <v>62.1</v>
      </c>
      <c r="I59" s="35">
        <f t="shared" si="8"/>
        <v>8.1999999999999993</v>
      </c>
      <c r="J59" s="35">
        <f t="shared" si="8"/>
        <v>1.4</v>
      </c>
      <c r="K59" s="36">
        <f t="shared" si="8"/>
        <v>7.8</v>
      </c>
    </row>
    <row r="60" spans="1:11" ht="14.25" customHeight="1" x14ac:dyDescent="0.15">
      <c r="A60" s="73"/>
      <c r="B60" s="74"/>
      <c r="C60" s="67" t="s">
        <v>69</v>
      </c>
      <c r="D60" s="68"/>
      <c r="E60" s="28">
        <f t="shared" si="7"/>
        <v>25</v>
      </c>
      <c r="F60" s="29">
        <f t="shared" si="8"/>
        <v>24</v>
      </c>
      <c r="G60" s="30">
        <f t="shared" si="8"/>
        <v>20</v>
      </c>
      <c r="H60" s="30">
        <f t="shared" si="8"/>
        <v>48</v>
      </c>
      <c r="I60" s="30">
        <f t="shared" si="8"/>
        <v>8</v>
      </c>
      <c r="J60" s="30">
        <f t="shared" si="8"/>
        <v>0</v>
      </c>
      <c r="K60" s="31">
        <f t="shared" si="8"/>
        <v>0</v>
      </c>
    </row>
    <row r="61" spans="1:11" ht="14.25" customHeight="1" x14ac:dyDescent="0.15">
      <c r="A61" s="73"/>
      <c r="B61" s="74"/>
      <c r="C61" s="67" t="s">
        <v>48</v>
      </c>
      <c r="D61" s="68"/>
      <c r="E61" s="28">
        <f t="shared" si="7"/>
        <v>431</v>
      </c>
      <c r="F61" s="29">
        <f t="shared" si="8"/>
        <v>19</v>
      </c>
      <c r="G61" s="30">
        <f t="shared" si="8"/>
        <v>26.7</v>
      </c>
      <c r="H61" s="30">
        <f t="shared" si="8"/>
        <v>44.8</v>
      </c>
      <c r="I61" s="30">
        <f t="shared" si="8"/>
        <v>5.0999999999999996</v>
      </c>
      <c r="J61" s="30">
        <f t="shared" si="8"/>
        <v>1.4</v>
      </c>
      <c r="K61" s="31">
        <f t="shared" si="8"/>
        <v>3</v>
      </c>
    </row>
    <row r="62" spans="1:11" ht="14.25" customHeight="1" x14ac:dyDescent="0.15">
      <c r="A62" s="73"/>
      <c r="B62" s="74"/>
      <c r="C62" s="67" t="s">
        <v>49</v>
      </c>
      <c r="D62" s="68"/>
      <c r="E62" s="28">
        <f t="shared" si="7"/>
        <v>31</v>
      </c>
      <c r="F62" s="29">
        <f t="shared" si="8"/>
        <v>16.100000000000001</v>
      </c>
      <c r="G62" s="30">
        <f t="shared" si="8"/>
        <v>16.100000000000001</v>
      </c>
      <c r="H62" s="30">
        <f t="shared" si="8"/>
        <v>45.2</v>
      </c>
      <c r="I62" s="30">
        <f t="shared" si="8"/>
        <v>16.100000000000001</v>
      </c>
      <c r="J62" s="30">
        <f t="shared" si="8"/>
        <v>0</v>
      </c>
      <c r="K62" s="31">
        <f t="shared" si="8"/>
        <v>6.5</v>
      </c>
    </row>
    <row r="63" spans="1:11" ht="14.25" customHeight="1" x14ac:dyDescent="0.15">
      <c r="A63" s="73"/>
      <c r="B63" s="74"/>
      <c r="C63" s="67" t="s">
        <v>50</v>
      </c>
      <c r="D63" s="68"/>
      <c r="E63" s="28">
        <f t="shared" si="7"/>
        <v>195</v>
      </c>
      <c r="F63" s="29">
        <f t="shared" si="8"/>
        <v>6.7</v>
      </c>
      <c r="G63" s="30">
        <f t="shared" si="8"/>
        <v>12.8</v>
      </c>
      <c r="H63" s="30">
        <f t="shared" si="8"/>
        <v>74.400000000000006</v>
      </c>
      <c r="I63" s="30">
        <f t="shared" si="8"/>
        <v>2.6</v>
      </c>
      <c r="J63" s="30">
        <f t="shared" si="8"/>
        <v>0.5</v>
      </c>
      <c r="K63" s="31">
        <f t="shared" si="8"/>
        <v>3.1</v>
      </c>
    </row>
    <row r="64" spans="1:11" ht="14.25" customHeight="1" x14ac:dyDescent="0.15">
      <c r="A64" s="73"/>
      <c r="B64" s="74"/>
      <c r="C64" s="67" t="s">
        <v>0</v>
      </c>
      <c r="D64" s="68"/>
      <c r="E64" s="28">
        <f t="shared" si="7"/>
        <v>27</v>
      </c>
      <c r="F64" s="29">
        <f t="shared" si="8"/>
        <v>14.8</v>
      </c>
      <c r="G64" s="30">
        <f t="shared" si="8"/>
        <v>18.5</v>
      </c>
      <c r="H64" s="30">
        <f t="shared" si="8"/>
        <v>51.9</v>
      </c>
      <c r="I64" s="30">
        <f t="shared" si="8"/>
        <v>7.4</v>
      </c>
      <c r="J64" s="30">
        <f t="shared" si="8"/>
        <v>0</v>
      </c>
      <c r="K64" s="31">
        <f t="shared" si="8"/>
        <v>7.4</v>
      </c>
    </row>
    <row r="65" spans="1:11" ht="14.25" customHeight="1" x14ac:dyDescent="0.15">
      <c r="A65" s="75"/>
      <c r="B65" s="76"/>
      <c r="C65" s="67" t="s">
        <v>6</v>
      </c>
      <c r="D65" s="68"/>
      <c r="E65" s="37">
        <f t="shared" si="7"/>
        <v>20</v>
      </c>
      <c r="F65" s="38">
        <f t="shared" si="8"/>
        <v>25</v>
      </c>
      <c r="G65" s="39">
        <f t="shared" si="8"/>
        <v>5</v>
      </c>
      <c r="H65" s="39">
        <f t="shared" si="8"/>
        <v>60</v>
      </c>
      <c r="I65" s="39">
        <f t="shared" si="8"/>
        <v>0</v>
      </c>
      <c r="J65" s="39">
        <f t="shared" si="8"/>
        <v>0</v>
      </c>
      <c r="K65" s="40">
        <f t="shared" si="8"/>
        <v>10</v>
      </c>
    </row>
    <row r="66" spans="1:11" ht="14.25" customHeight="1" x14ac:dyDescent="0.15">
      <c r="A66" s="71" t="s">
        <v>15</v>
      </c>
      <c r="B66" s="72"/>
      <c r="C66" s="77" t="s">
        <v>74</v>
      </c>
      <c r="D66" s="78"/>
      <c r="E66" s="33">
        <f t="shared" si="7"/>
        <v>203</v>
      </c>
      <c r="F66" s="34">
        <f t="shared" si="8"/>
        <v>13.8</v>
      </c>
      <c r="G66" s="35">
        <f t="shared" si="8"/>
        <v>20.2</v>
      </c>
      <c r="H66" s="35">
        <f t="shared" si="8"/>
        <v>49.8</v>
      </c>
      <c r="I66" s="35">
        <f t="shared" si="8"/>
        <v>7.4</v>
      </c>
      <c r="J66" s="35">
        <f t="shared" si="8"/>
        <v>1</v>
      </c>
      <c r="K66" s="36">
        <f t="shared" si="8"/>
        <v>7.9</v>
      </c>
    </row>
    <row r="67" spans="1:11" ht="14.25" customHeight="1" x14ac:dyDescent="0.15">
      <c r="A67" s="73"/>
      <c r="B67" s="74"/>
      <c r="C67" s="67" t="s">
        <v>75</v>
      </c>
      <c r="D67" s="68"/>
      <c r="E67" s="28">
        <f t="shared" si="7"/>
        <v>151</v>
      </c>
      <c r="F67" s="29">
        <f t="shared" ref="F67:K67" si="9">IFERROR(ROUND(F178/$E67*100,1),"-")</f>
        <v>13.9</v>
      </c>
      <c r="G67" s="30">
        <f t="shared" si="9"/>
        <v>15.2</v>
      </c>
      <c r="H67" s="30">
        <f t="shared" si="9"/>
        <v>58.9</v>
      </c>
      <c r="I67" s="30">
        <f t="shared" si="9"/>
        <v>7.9</v>
      </c>
      <c r="J67" s="30">
        <f t="shared" si="9"/>
        <v>2</v>
      </c>
      <c r="K67" s="31">
        <f t="shared" si="9"/>
        <v>2</v>
      </c>
    </row>
    <row r="68" spans="1:11" ht="14.25" customHeight="1" x14ac:dyDescent="0.15">
      <c r="A68" s="73"/>
      <c r="B68" s="74"/>
      <c r="C68" s="67" t="s">
        <v>76</v>
      </c>
      <c r="D68" s="68"/>
      <c r="E68" s="28">
        <f t="shared" si="7"/>
        <v>118</v>
      </c>
      <c r="F68" s="29">
        <f t="shared" ref="F68:K68" si="10">IFERROR(ROUND(F179/$E68*100,1),"-")</f>
        <v>16.100000000000001</v>
      </c>
      <c r="G68" s="30">
        <f t="shared" si="10"/>
        <v>16.899999999999999</v>
      </c>
      <c r="H68" s="30">
        <f t="shared" si="10"/>
        <v>61.9</v>
      </c>
      <c r="I68" s="30">
        <f t="shared" si="10"/>
        <v>1.7</v>
      </c>
      <c r="J68" s="30">
        <f t="shared" si="10"/>
        <v>0.8</v>
      </c>
      <c r="K68" s="31">
        <f t="shared" si="10"/>
        <v>2.5</v>
      </c>
    </row>
    <row r="69" spans="1:11" ht="14.25" customHeight="1" x14ac:dyDescent="0.15">
      <c r="A69" s="73"/>
      <c r="B69" s="74"/>
      <c r="C69" s="67" t="s">
        <v>77</v>
      </c>
      <c r="D69" s="68"/>
      <c r="E69" s="28">
        <f t="shared" si="7"/>
        <v>110</v>
      </c>
      <c r="F69" s="29">
        <f t="shared" ref="F69:K69" si="11">IFERROR(ROUND(F180/$E69*100,1),"-")</f>
        <v>16.399999999999999</v>
      </c>
      <c r="G69" s="30">
        <f t="shared" si="11"/>
        <v>21.8</v>
      </c>
      <c r="H69" s="30">
        <f t="shared" si="11"/>
        <v>50</v>
      </c>
      <c r="I69" s="30">
        <f t="shared" si="11"/>
        <v>6.4</v>
      </c>
      <c r="J69" s="30">
        <f t="shared" si="11"/>
        <v>2.7</v>
      </c>
      <c r="K69" s="31">
        <f t="shared" si="11"/>
        <v>2.7</v>
      </c>
    </row>
    <row r="70" spans="1:11" ht="14.25" customHeight="1" x14ac:dyDescent="0.15">
      <c r="A70" s="73"/>
      <c r="B70" s="74"/>
      <c r="C70" s="67" t="s">
        <v>78</v>
      </c>
      <c r="D70" s="68"/>
      <c r="E70" s="28">
        <f t="shared" si="7"/>
        <v>96</v>
      </c>
      <c r="F70" s="29">
        <f t="shared" ref="F70:K70" si="12">IFERROR(ROUND(F181/$E70*100,1),"-")</f>
        <v>12.5</v>
      </c>
      <c r="G70" s="30">
        <f t="shared" si="12"/>
        <v>22.9</v>
      </c>
      <c r="H70" s="30">
        <f t="shared" si="12"/>
        <v>56.3</v>
      </c>
      <c r="I70" s="30">
        <f t="shared" si="12"/>
        <v>4.2</v>
      </c>
      <c r="J70" s="30">
        <f t="shared" si="12"/>
        <v>1</v>
      </c>
      <c r="K70" s="31">
        <f t="shared" si="12"/>
        <v>3.1</v>
      </c>
    </row>
    <row r="71" spans="1:11" ht="14.25" customHeight="1" x14ac:dyDescent="0.15">
      <c r="A71" s="73"/>
      <c r="B71" s="74"/>
      <c r="C71" s="67" t="s">
        <v>79</v>
      </c>
      <c r="D71" s="68"/>
      <c r="E71" s="28">
        <f t="shared" si="7"/>
        <v>108</v>
      </c>
      <c r="F71" s="29">
        <f t="shared" ref="F71:K71" si="13">IFERROR(ROUND(F182/$E71*100,1),"-")</f>
        <v>13.9</v>
      </c>
      <c r="G71" s="30">
        <f t="shared" si="13"/>
        <v>15.7</v>
      </c>
      <c r="H71" s="30">
        <f t="shared" si="13"/>
        <v>62</v>
      </c>
      <c r="I71" s="30">
        <f t="shared" si="13"/>
        <v>5.6</v>
      </c>
      <c r="J71" s="30">
        <f t="shared" si="13"/>
        <v>0</v>
      </c>
      <c r="K71" s="31">
        <f t="shared" si="13"/>
        <v>2.8</v>
      </c>
    </row>
    <row r="72" spans="1:11" ht="14.25" customHeight="1" x14ac:dyDescent="0.15">
      <c r="A72" s="73"/>
      <c r="B72" s="74"/>
      <c r="C72" s="67" t="s">
        <v>80</v>
      </c>
      <c r="D72" s="68"/>
      <c r="E72" s="28">
        <f t="shared" si="7"/>
        <v>124</v>
      </c>
      <c r="F72" s="29">
        <f t="shared" ref="F72:K72" si="14">IFERROR(ROUND(F183/$E72*100,1),"-")</f>
        <v>11.3</v>
      </c>
      <c r="G72" s="30">
        <f t="shared" si="14"/>
        <v>20.2</v>
      </c>
      <c r="H72" s="30">
        <f t="shared" si="14"/>
        <v>56.5</v>
      </c>
      <c r="I72" s="30">
        <f t="shared" si="14"/>
        <v>4.8</v>
      </c>
      <c r="J72" s="30">
        <f t="shared" si="14"/>
        <v>0</v>
      </c>
      <c r="K72" s="31">
        <f t="shared" si="14"/>
        <v>7.3</v>
      </c>
    </row>
    <row r="73" spans="1:11" ht="14.25" customHeight="1" x14ac:dyDescent="0.15">
      <c r="A73" s="73"/>
      <c r="B73" s="74"/>
      <c r="C73" s="67" t="s">
        <v>81</v>
      </c>
      <c r="D73" s="68"/>
      <c r="E73" s="28">
        <f t="shared" si="7"/>
        <v>25</v>
      </c>
      <c r="F73" s="29">
        <f t="shared" ref="F73:K73" si="15">IFERROR(ROUND(F184/$E73*100,1),"-")</f>
        <v>24</v>
      </c>
      <c r="G73" s="30">
        <f t="shared" si="15"/>
        <v>32</v>
      </c>
      <c r="H73" s="30">
        <f t="shared" si="15"/>
        <v>32</v>
      </c>
      <c r="I73" s="30">
        <f t="shared" si="15"/>
        <v>8</v>
      </c>
      <c r="J73" s="30">
        <f t="shared" si="15"/>
        <v>0</v>
      </c>
      <c r="K73" s="31">
        <f t="shared" si="15"/>
        <v>4</v>
      </c>
    </row>
    <row r="74" spans="1:11" ht="14.25" customHeight="1" x14ac:dyDescent="0.15">
      <c r="A74" s="75"/>
      <c r="B74" s="76"/>
      <c r="C74" s="67" t="s">
        <v>6</v>
      </c>
      <c r="D74" s="68"/>
      <c r="E74" s="37">
        <f t="shared" si="7"/>
        <v>13</v>
      </c>
      <c r="F74" s="38">
        <f t="shared" ref="F74:K74" si="16">IFERROR(ROUND(F185/$E74*100,1),"-")</f>
        <v>0</v>
      </c>
      <c r="G74" s="39">
        <f t="shared" si="16"/>
        <v>23.1</v>
      </c>
      <c r="H74" s="39">
        <f t="shared" si="16"/>
        <v>69.2</v>
      </c>
      <c r="I74" s="39">
        <f t="shared" si="16"/>
        <v>0</v>
      </c>
      <c r="J74" s="39">
        <f t="shared" si="16"/>
        <v>0</v>
      </c>
      <c r="K74" s="40">
        <f t="shared" si="16"/>
        <v>7.7</v>
      </c>
    </row>
    <row r="75" spans="1:11" ht="14.25" customHeight="1" x14ac:dyDescent="0.15">
      <c r="A75" s="71" t="s">
        <v>16</v>
      </c>
      <c r="B75" s="72"/>
      <c r="C75" s="77" t="s">
        <v>51</v>
      </c>
      <c r="D75" s="78"/>
      <c r="E75" s="33">
        <f t="shared" si="7"/>
        <v>243</v>
      </c>
      <c r="F75" s="34">
        <f t="shared" ref="F75:K75" si="17">IFERROR(ROUND(F186/$E75*100,1),"-")</f>
        <v>13.2</v>
      </c>
      <c r="G75" s="35">
        <f t="shared" si="17"/>
        <v>23</v>
      </c>
      <c r="H75" s="35">
        <f t="shared" si="17"/>
        <v>52.7</v>
      </c>
      <c r="I75" s="35">
        <f t="shared" si="17"/>
        <v>5.8</v>
      </c>
      <c r="J75" s="35">
        <f t="shared" si="17"/>
        <v>1.6</v>
      </c>
      <c r="K75" s="36">
        <f t="shared" si="17"/>
        <v>3.7</v>
      </c>
    </row>
    <row r="76" spans="1:11" ht="14.25" customHeight="1" x14ac:dyDescent="0.15">
      <c r="A76" s="73"/>
      <c r="B76" s="74"/>
      <c r="C76" s="67" t="s">
        <v>52</v>
      </c>
      <c r="D76" s="68"/>
      <c r="E76" s="28">
        <f t="shared" si="7"/>
        <v>322</v>
      </c>
      <c r="F76" s="29">
        <f t="shared" ref="F76:K76" si="18">IFERROR(ROUND(F187/$E76*100,1),"-")</f>
        <v>15.5</v>
      </c>
      <c r="G76" s="30">
        <f t="shared" si="18"/>
        <v>19.3</v>
      </c>
      <c r="H76" s="30">
        <f t="shared" si="18"/>
        <v>53.1</v>
      </c>
      <c r="I76" s="30">
        <f t="shared" si="18"/>
        <v>6.5</v>
      </c>
      <c r="J76" s="30">
        <f t="shared" si="18"/>
        <v>0.9</v>
      </c>
      <c r="K76" s="31">
        <f t="shared" si="18"/>
        <v>4.7</v>
      </c>
    </row>
    <row r="77" spans="1:11" ht="14.25" customHeight="1" x14ac:dyDescent="0.15">
      <c r="A77" s="73"/>
      <c r="B77" s="74"/>
      <c r="C77" s="67" t="s">
        <v>53</v>
      </c>
      <c r="D77" s="68"/>
      <c r="E77" s="28">
        <f t="shared" si="7"/>
        <v>25</v>
      </c>
      <c r="F77" s="29">
        <f t="shared" ref="F77:K77" si="19">IFERROR(ROUND(F188/$E77*100,1),"-")</f>
        <v>4</v>
      </c>
      <c r="G77" s="30">
        <f t="shared" si="19"/>
        <v>24</v>
      </c>
      <c r="H77" s="30">
        <f t="shared" si="19"/>
        <v>52</v>
      </c>
      <c r="I77" s="30">
        <f t="shared" si="19"/>
        <v>16</v>
      </c>
      <c r="J77" s="30">
        <f t="shared" si="19"/>
        <v>0</v>
      </c>
      <c r="K77" s="31">
        <f t="shared" si="19"/>
        <v>4</v>
      </c>
    </row>
    <row r="78" spans="1:11" ht="14.25" customHeight="1" x14ac:dyDescent="0.15">
      <c r="A78" s="73"/>
      <c r="B78" s="74"/>
      <c r="C78" s="67" t="s">
        <v>54</v>
      </c>
      <c r="D78" s="68"/>
      <c r="E78" s="28">
        <f t="shared" si="7"/>
        <v>237</v>
      </c>
      <c r="F78" s="29">
        <f t="shared" ref="F78:K78" si="20">IFERROR(ROUND(F189/$E78*100,1),"-")</f>
        <v>13.9</v>
      </c>
      <c r="G78" s="30">
        <f t="shared" si="20"/>
        <v>14.3</v>
      </c>
      <c r="H78" s="30">
        <f t="shared" si="20"/>
        <v>62.9</v>
      </c>
      <c r="I78" s="30">
        <f t="shared" si="20"/>
        <v>4.2</v>
      </c>
      <c r="J78" s="30">
        <f t="shared" si="20"/>
        <v>0.4</v>
      </c>
      <c r="K78" s="31">
        <f t="shared" si="20"/>
        <v>4.2</v>
      </c>
    </row>
    <row r="79" spans="1:11" ht="14.25" customHeight="1" x14ac:dyDescent="0.15">
      <c r="A79" s="73"/>
      <c r="B79" s="74"/>
      <c r="C79" s="67" t="s">
        <v>55</v>
      </c>
      <c r="D79" s="68"/>
      <c r="E79" s="28">
        <f t="shared" si="7"/>
        <v>46</v>
      </c>
      <c r="F79" s="29">
        <f t="shared" ref="F79:K79" si="21">IFERROR(ROUND(F190/$E79*100,1),"-")</f>
        <v>10.9</v>
      </c>
      <c r="G79" s="30">
        <f t="shared" si="21"/>
        <v>13</v>
      </c>
      <c r="H79" s="30">
        <f t="shared" si="21"/>
        <v>67.400000000000006</v>
      </c>
      <c r="I79" s="30">
        <f t="shared" si="21"/>
        <v>4.3</v>
      </c>
      <c r="J79" s="30">
        <f t="shared" si="21"/>
        <v>0</v>
      </c>
      <c r="K79" s="31">
        <f t="shared" si="21"/>
        <v>4.3</v>
      </c>
    </row>
    <row r="80" spans="1:11" ht="14.25" customHeight="1" x14ac:dyDescent="0.15">
      <c r="A80" s="73"/>
      <c r="B80" s="74"/>
      <c r="C80" s="67" t="s">
        <v>56</v>
      </c>
      <c r="D80" s="68"/>
      <c r="E80" s="28">
        <f t="shared" si="7"/>
        <v>22</v>
      </c>
      <c r="F80" s="29">
        <f t="shared" ref="F80:K80" si="22">IFERROR(ROUND(F191/$E80*100,1),"-")</f>
        <v>31.8</v>
      </c>
      <c r="G80" s="30">
        <f t="shared" si="22"/>
        <v>18.2</v>
      </c>
      <c r="H80" s="30">
        <f t="shared" si="22"/>
        <v>31.8</v>
      </c>
      <c r="I80" s="30">
        <f t="shared" si="22"/>
        <v>9.1</v>
      </c>
      <c r="J80" s="30">
        <f t="shared" si="22"/>
        <v>4.5</v>
      </c>
      <c r="K80" s="31">
        <f t="shared" si="22"/>
        <v>4.5</v>
      </c>
    </row>
    <row r="81" spans="1:11" ht="14.25" customHeight="1" x14ac:dyDescent="0.15">
      <c r="A81" s="73"/>
      <c r="B81" s="74"/>
      <c r="C81" s="67" t="s">
        <v>57</v>
      </c>
      <c r="D81" s="68"/>
      <c r="E81" s="28">
        <f t="shared" si="7"/>
        <v>22</v>
      </c>
      <c r="F81" s="29">
        <f t="shared" ref="F81:K81" si="23">IFERROR(ROUND(F192/$E81*100,1),"-")</f>
        <v>13.6</v>
      </c>
      <c r="G81" s="30">
        <f t="shared" si="23"/>
        <v>27.3</v>
      </c>
      <c r="H81" s="30">
        <f t="shared" si="23"/>
        <v>54.5</v>
      </c>
      <c r="I81" s="30">
        <f t="shared" si="23"/>
        <v>4.5</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0</v>
      </c>
      <c r="G82" s="30">
        <f t="shared" si="25"/>
        <v>33.299999999999997</v>
      </c>
      <c r="H82" s="30">
        <f t="shared" si="25"/>
        <v>66.7</v>
      </c>
      <c r="I82" s="30">
        <f t="shared" si="25"/>
        <v>0</v>
      </c>
      <c r="J82" s="30">
        <f t="shared" si="25"/>
        <v>0</v>
      </c>
      <c r="K82" s="31">
        <f t="shared" si="25"/>
        <v>0</v>
      </c>
    </row>
    <row r="83" spans="1:11" ht="14.25" customHeight="1" x14ac:dyDescent="0.15">
      <c r="A83" s="73"/>
      <c r="B83" s="74"/>
      <c r="C83" s="67" t="s">
        <v>0</v>
      </c>
      <c r="D83" s="68"/>
      <c r="E83" s="28">
        <f t="shared" si="24"/>
        <v>10</v>
      </c>
      <c r="F83" s="29">
        <f t="shared" ref="F83:K83" si="26">IFERROR(ROUND(F194/$E83*100,1),"-")</f>
        <v>0</v>
      </c>
      <c r="G83" s="30">
        <f t="shared" si="26"/>
        <v>30</v>
      </c>
      <c r="H83" s="30">
        <f t="shared" si="26"/>
        <v>30</v>
      </c>
      <c r="I83" s="30">
        <f t="shared" si="26"/>
        <v>0</v>
      </c>
      <c r="J83" s="30">
        <f t="shared" si="26"/>
        <v>10</v>
      </c>
      <c r="K83" s="31">
        <f t="shared" si="26"/>
        <v>30</v>
      </c>
    </row>
    <row r="84" spans="1:11" ht="14.25" customHeight="1" x14ac:dyDescent="0.15">
      <c r="A84" s="75"/>
      <c r="B84" s="76"/>
      <c r="C84" s="69" t="s">
        <v>3</v>
      </c>
      <c r="D84" s="70"/>
      <c r="E84" s="37">
        <f t="shared" si="24"/>
        <v>15</v>
      </c>
      <c r="F84" s="38">
        <f t="shared" ref="F84:K84" si="27">IFERROR(ROUND(F195/$E84*100,1),"-")</f>
        <v>13.3</v>
      </c>
      <c r="G84" s="39">
        <f t="shared" si="27"/>
        <v>26.7</v>
      </c>
      <c r="H84" s="39">
        <f t="shared" si="27"/>
        <v>53.3</v>
      </c>
      <c r="I84" s="39">
        <f t="shared" si="27"/>
        <v>0</v>
      </c>
      <c r="J84" s="39">
        <f t="shared" si="27"/>
        <v>0</v>
      </c>
      <c r="K84" s="40">
        <f t="shared" si="27"/>
        <v>6.7</v>
      </c>
    </row>
    <row r="85" spans="1:11" ht="14.25" customHeight="1" x14ac:dyDescent="0.15">
      <c r="A85" s="71" t="s">
        <v>82</v>
      </c>
      <c r="B85" s="72"/>
      <c r="C85" s="77" t="s">
        <v>83</v>
      </c>
      <c r="D85" s="78"/>
      <c r="E85" s="33">
        <f t="shared" si="24"/>
        <v>42</v>
      </c>
      <c r="F85" s="34">
        <f t="shared" ref="F85:K85" si="28">IFERROR(ROUND(F196/$E85*100,1),"-")</f>
        <v>14.3</v>
      </c>
      <c r="G85" s="35">
        <f t="shared" si="28"/>
        <v>11.9</v>
      </c>
      <c r="H85" s="35">
        <f t="shared" si="28"/>
        <v>64.3</v>
      </c>
      <c r="I85" s="35">
        <f t="shared" si="28"/>
        <v>7.1</v>
      </c>
      <c r="J85" s="35">
        <f t="shared" si="28"/>
        <v>0</v>
      </c>
      <c r="K85" s="36">
        <f t="shared" si="28"/>
        <v>2.4</v>
      </c>
    </row>
    <row r="86" spans="1:11" ht="14.25" customHeight="1" x14ac:dyDescent="0.15">
      <c r="A86" s="73"/>
      <c r="B86" s="74"/>
      <c r="C86" s="67" t="s">
        <v>84</v>
      </c>
      <c r="D86" s="68"/>
      <c r="E86" s="28">
        <f t="shared" si="24"/>
        <v>57</v>
      </c>
      <c r="F86" s="29">
        <f t="shared" ref="F86:K86" si="29">IFERROR(ROUND(F197/$E86*100,1),"-")</f>
        <v>14</v>
      </c>
      <c r="G86" s="30">
        <f t="shared" si="29"/>
        <v>17.5</v>
      </c>
      <c r="H86" s="30">
        <f t="shared" si="29"/>
        <v>61.4</v>
      </c>
      <c r="I86" s="30">
        <f t="shared" si="29"/>
        <v>7</v>
      </c>
      <c r="J86" s="30">
        <f t="shared" si="29"/>
        <v>0</v>
      </c>
      <c r="K86" s="31">
        <f t="shared" si="29"/>
        <v>0</v>
      </c>
    </row>
    <row r="87" spans="1:11" ht="14.25" customHeight="1" x14ac:dyDescent="0.15">
      <c r="A87" s="73"/>
      <c r="B87" s="74"/>
      <c r="C87" s="67" t="s">
        <v>85</v>
      </c>
      <c r="D87" s="68"/>
      <c r="E87" s="28">
        <f t="shared" si="24"/>
        <v>68</v>
      </c>
      <c r="F87" s="29">
        <f t="shared" ref="F87:K87" si="30">IFERROR(ROUND(F198/$E87*100,1),"-")</f>
        <v>7.4</v>
      </c>
      <c r="G87" s="30">
        <f t="shared" si="30"/>
        <v>25</v>
      </c>
      <c r="H87" s="30">
        <f t="shared" si="30"/>
        <v>61.8</v>
      </c>
      <c r="I87" s="30">
        <f t="shared" si="30"/>
        <v>5.9</v>
      </c>
      <c r="J87" s="30">
        <f t="shared" si="30"/>
        <v>0</v>
      </c>
      <c r="K87" s="31">
        <f t="shared" si="30"/>
        <v>0</v>
      </c>
    </row>
    <row r="88" spans="1:11" ht="14.25" customHeight="1" x14ac:dyDescent="0.15">
      <c r="A88" s="73"/>
      <c r="B88" s="74"/>
      <c r="C88" s="67" t="s">
        <v>86</v>
      </c>
      <c r="D88" s="68"/>
      <c r="E88" s="28">
        <f t="shared" si="24"/>
        <v>148</v>
      </c>
      <c r="F88" s="29">
        <f t="shared" ref="F88:K88" si="31">IFERROR(ROUND(F199/$E88*100,1),"-")</f>
        <v>14.9</v>
      </c>
      <c r="G88" s="30">
        <f t="shared" si="31"/>
        <v>17.600000000000001</v>
      </c>
      <c r="H88" s="30">
        <f t="shared" si="31"/>
        <v>58.1</v>
      </c>
      <c r="I88" s="30">
        <f t="shared" si="31"/>
        <v>5.4</v>
      </c>
      <c r="J88" s="30">
        <f t="shared" si="31"/>
        <v>1.4</v>
      </c>
      <c r="K88" s="31">
        <f t="shared" si="31"/>
        <v>2.7</v>
      </c>
    </row>
    <row r="89" spans="1:11" ht="14.25" customHeight="1" x14ac:dyDescent="0.15">
      <c r="A89" s="73"/>
      <c r="B89" s="74"/>
      <c r="C89" s="67" t="s">
        <v>87</v>
      </c>
      <c r="D89" s="68"/>
      <c r="E89" s="28">
        <f t="shared" si="24"/>
        <v>195</v>
      </c>
      <c r="F89" s="29">
        <f t="shared" ref="F89:K89" si="32">IFERROR(ROUND(F200/$E89*100,1),"-")</f>
        <v>16.899999999999999</v>
      </c>
      <c r="G89" s="30">
        <f t="shared" si="32"/>
        <v>22.6</v>
      </c>
      <c r="H89" s="30">
        <f t="shared" si="32"/>
        <v>50.8</v>
      </c>
      <c r="I89" s="30">
        <f t="shared" si="32"/>
        <v>4.5999999999999996</v>
      </c>
      <c r="J89" s="30">
        <f t="shared" si="32"/>
        <v>1.5</v>
      </c>
      <c r="K89" s="31">
        <f t="shared" si="32"/>
        <v>3.6</v>
      </c>
    </row>
    <row r="90" spans="1:11" ht="14.25" customHeight="1" x14ac:dyDescent="0.15">
      <c r="A90" s="73"/>
      <c r="B90" s="74"/>
      <c r="C90" s="67" t="s">
        <v>88</v>
      </c>
      <c r="D90" s="68"/>
      <c r="E90" s="28">
        <f t="shared" si="24"/>
        <v>151</v>
      </c>
      <c r="F90" s="29">
        <f t="shared" ref="F90:K90" si="33">IFERROR(ROUND(F201/$E90*100,1),"-")</f>
        <v>16.600000000000001</v>
      </c>
      <c r="G90" s="30">
        <f t="shared" si="33"/>
        <v>17.2</v>
      </c>
      <c r="H90" s="30">
        <f t="shared" si="33"/>
        <v>55.6</v>
      </c>
      <c r="I90" s="30">
        <f t="shared" si="33"/>
        <v>4</v>
      </c>
      <c r="J90" s="30">
        <f t="shared" si="33"/>
        <v>2</v>
      </c>
      <c r="K90" s="31">
        <f t="shared" si="33"/>
        <v>4.5999999999999996</v>
      </c>
    </row>
    <row r="91" spans="1:11" ht="14.25" customHeight="1" x14ac:dyDescent="0.15">
      <c r="A91" s="73"/>
      <c r="B91" s="74"/>
      <c r="C91" s="67" t="s">
        <v>89</v>
      </c>
      <c r="D91" s="68"/>
      <c r="E91" s="28">
        <f t="shared" si="24"/>
        <v>280</v>
      </c>
      <c r="F91" s="29">
        <f t="shared" ref="F91:K91" si="34">IFERROR(ROUND(F202/$E91*100,1),"-")</f>
        <v>11.8</v>
      </c>
      <c r="G91" s="30">
        <f t="shared" si="34"/>
        <v>19.3</v>
      </c>
      <c r="H91" s="30">
        <f t="shared" si="34"/>
        <v>54.3</v>
      </c>
      <c r="I91" s="30">
        <f t="shared" si="34"/>
        <v>6.4</v>
      </c>
      <c r="J91" s="30">
        <f t="shared" si="34"/>
        <v>0.7</v>
      </c>
      <c r="K91" s="31">
        <f t="shared" si="34"/>
        <v>7.5</v>
      </c>
    </row>
    <row r="92" spans="1:11" ht="14.25" customHeight="1" x14ac:dyDescent="0.15">
      <c r="A92" s="75"/>
      <c r="B92" s="76"/>
      <c r="C92" s="69" t="s">
        <v>6</v>
      </c>
      <c r="D92" s="70"/>
      <c r="E92" s="37">
        <f t="shared" si="24"/>
        <v>7</v>
      </c>
      <c r="F92" s="38">
        <f t="shared" ref="F92:K92" si="35">IFERROR(ROUND(F203/$E92*100,1),"-")</f>
        <v>14.3</v>
      </c>
      <c r="G92" s="39">
        <f t="shared" si="35"/>
        <v>14.3</v>
      </c>
      <c r="H92" s="39">
        <f t="shared" si="35"/>
        <v>14.3</v>
      </c>
      <c r="I92" s="39">
        <f t="shared" si="35"/>
        <v>28.6</v>
      </c>
      <c r="J92" s="39">
        <f t="shared" si="35"/>
        <v>0</v>
      </c>
      <c r="K92" s="40">
        <f t="shared" si="35"/>
        <v>28.6</v>
      </c>
    </row>
    <row r="93" spans="1:11" ht="14.25" customHeight="1" x14ac:dyDescent="0.15">
      <c r="A93" s="71" t="s">
        <v>93</v>
      </c>
      <c r="B93" s="72"/>
      <c r="C93" s="77" t="s">
        <v>94</v>
      </c>
      <c r="D93" s="78"/>
      <c r="E93" s="33">
        <f t="shared" si="24"/>
        <v>462</v>
      </c>
      <c r="F93" s="34">
        <f t="shared" ref="F93:K93" si="36">IFERROR(ROUND(F204/$E93*100,1),"-")</f>
        <v>19.899999999999999</v>
      </c>
      <c r="G93" s="35">
        <f t="shared" si="36"/>
        <v>21.6</v>
      </c>
      <c r="H93" s="35">
        <f t="shared" si="36"/>
        <v>48.3</v>
      </c>
      <c r="I93" s="35">
        <f t="shared" si="36"/>
        <v>4.0999999999999996</v>
      </c>
      <c r="J93" s="35">
        <f t="shared" si="36"/>
        <v>0.4</v>
      </c>
      <c r="K93" s="36">
        <f t="shared" si="36"/>
        <v>5.6</v>
      </c>
    </row>
    <row r="94" spans="1:11" ht="14.25" customHeight="1" x14ac:dyDescent="0.15">
      <c r="A94" s="73"/>
      <c r="B94" s="74"/>
      <c r="C94" s="67" t="s">
        <v>95</v>
      </c>
      <c r="D94" s="68"/>
      <c r="E94" s="28">
        <f t="shared" si="24"/>
        <v>416</v>
      </c>
      <c r="F94" s="29">
        <f t="shared" ref="F94:K94" si="37">IFERROR(ROUND(F205/$E94*100,1),"-")</f>
        <v>8.6999999999999993</v>
      </c>
      <c r="G94" s="30">
        <f t="shared" si="37"/>
        <v>18</v>
      </c>
      <c r="H94" s="30">
        <f t="shared" si="37"/>
        <v>63</v>
      </c>
      <c r="I94" s="30">
        <f t="shared" si="37"/>
        <v>6.7</v>
      </c>
      <c r="J94" s="30">
        <f t="shared" si="37"/>
        <v>0.5</v>
      </c>
      <c r="K94" s="31">
        <f t="shared" si="37"/>
        <v>3.1</v>
      </c>
    </row>
    <row r="95" spans="1:11" ht="14.25" customHeight="1" x14ac:dyDescent="0.15">
      <c r="A95" s="73"/>
      <c r="B95" s="74"/>
      <c r="C95" s="67" t="s">
        <v>96</v>
      </c>
      <c r="D95" s="68"/>
      <c r="E95" s="28">
        <f t="shared" si="24"/>
        <v>20</v>
      </c>
      <c r="F95" s="29">
        <f t="shared" ref="F95:K95" si="38">IFERROR(ROUND(F206/$E95*100,1),"-")</f>
        <v>5</v>
      </c>
      <c r="G95" s="30">
        <f t="shared" si="38"/>
        <v>10</v>
      </c>
      <c r="H95" s="30">
        <f t="shared" si="38"/>
        <v>55</v>
      </c>
      <c r="I95" s="30">
        <f t="shared" si="38"/>
        <v>15</v>
      </c>
      <c r="J95" s="30">
        <f t="shared" si="38"/>
        <v>15</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50</v>
      </c>
      <c r="I96" s="30">
        <f t="shared" si="39"/>
        <v>50</v>
      </c>
      <c r="J96" s="30">
        <f t="shared" si="39"/>
        <v>0</v>
      </c>
      <c r="K96" s="31">
        <f t="shared" si="39"/>
        <v>0</v>
      </c>
    </row>
    <row r="97" spans="1:11" ht="14.25" customHeight="1" x14ac:dyDescent="0.15">
      <c r="A97" s="73"/>
      <c r="B97" s="74"/>
      <c r="C97" s="67" t="s">
        <v>98</v>
      </c>
      <c r="D97" s="68"/>
      <c r="E97" s="28">
        <f t="shared" si="24"/>
        <v>39</v>
      </c>
      <c r="F97" s="29">
        <f t="shared" ref="F97:K97" si="40">IFERROR(ROUND(F208/$E97*100,1),"-")</f>
        <v>10.3</v>
      </c>
      <c r="G97" s="30">
        <f t="shared" si="40"/>
        <v>12.8</v>
      </c>
      <c r="H97" s="30">
        <f t="shared" si="40"/>
        <v>61.5</v>
      </c>
      <c r="I97" s="30">
        <f t="shared" si="40"/>
        <v>5.0999999999999996</v>
      </c>
      <c r="J97" s="30">
        <f t="shared" si="40"/>
        <v>7.7</v>
      </c>
      <c r="K97" s="31">
        <f t="shared" si="40"/>
        <v>2.6</v>
      </c>
    </row>
    <row r="98" spans="1:11" ht="14.25" customHeight="1" x14ac:dyDescent="0.15">
      <c r="A98" s="75"/>
      <c r="B98" s="76"/>
      <c r="C98" s="69" t="s">
        <v>6</v>
      </c>
      <c r="D98" s="70"/>
      <c r="E98" s="37">
        <f t="shared" si="24"/>
        <v>9</v>
      </c>
      <c r="F98" s="38">
        <f t="shared" ref="F98:K98" si="41">IFERROR(ROUND(F209/$E98*100,1),"-")</f>
        <v>0</v>
      </c>
      <c r="G98" s="39">
        <f t="shared" si="41"/>
        <v>11.1</v>
      </c>
      <c r="H98" s="39">
        <f t="shared" si="41"/>
        <v>55.6</v>
      </c>
      <c r="I98" s="39">
        <f t="shared" si="41"/>
        <v>11.1</v>
      </c>
      <c r="J98" s="39">
        <f t="shared" si="41"/>
        <v>0</v>
      </c>
      <c r="K98" s="40">
        <f t="shared" si="41"/>
        <v>22.2</v>
      </c>
    </row>
    <row r="99" spans="1:11" ht="14.25" customHeight="1" x14ac:dyDescent="0.15">
      <c r="A99" s="71" t="s">
        <v>17</v>
      </c>
      <c r="B99" s="72"/>
      <c r="C99" s="77" t="s">
        <v>59</v>
      </c>
      <c r="D99" s="78"/>
      <c r="E99" s="33">
        <f t="shared" si="24"/>
        <v>436</v>
      </c>
      <c r="F99" s="34">
        <f t="shared" ref="F99:K99" si="42">IFERROR(ROUND(F210/$E99*100,1),"-")</f>
        <v>22.2</v>
      </c>
      <c r="G99" s="35">
        <f t="shared" si="42"/>
        <v>20.9</v>
      </c>
      <c r="H99" s="35">
        <f t="shared" si="42"/>
        <v>48.6</v>
      </c>
      <c r="I99" s="35">
        <f t="shared" si="42"/>
        <v>4.4000000000000004</v>
      </c>
      <c r="J99" s="35">
        <f t="shared" si="42"/>
        <v>0.7</v>
      </c>
      <c r="K99" s="36">
        <f t="shared" si="42"/>
        <v>3.2</v>
      </c>
    </row>
    <row r="100" spans="1:11" ht="14.25" customHeight="1" x14ac:dyDescent="0.15">
      <c r="A100" s="73"/>
      <c r="B100" s="74"/>
      <c r="C100" s="67" t="s">
        <v>60</v>
      </c>
      <c r="D100" s="68"/>
      <c r="E100" s="28">
        <f t="shared" si="24"/>
        <v>380</v>
      </c>
      <c r="F100" s="29">
        <f t="shared" ref="F100:K100" si="43">IFERROR(ROUND(F211/$E100*100,1),"-")</f>
        <v>6.8</v>
      </c>
      <c r="G100" s="30">
        <f t="shared" si="43"/>
        <v>20.5</v>
      </c>
      <c r="H100" s="30">
        <f t="shared" si="43"/>
        <v>61.6</v>
      </c>
      <c r="I100" s="30">
        <f t="shared" si="43"/>
        <v>6.1</v>
      </c>
      <c r="J100" s="30">
        <f t="shared" si="43"/>
        <v>1.1000000000000001</v>
      </c>
      <c r="K100" s="31">
        <f t="shared" si="43"/>
        <v>3.9</v>
      </c>
    </row>
    <row r="101" spans="1:11" ht="14.25" customHeight="1" x14ac:dyDescent="0.15">
      <c r="A101" s="73"/>
      <c r="B101" s="74"/>
      <c r="C101" s="67" t="s">
        <v>61</v>
      </c>
      <c r="D101" s="68"/>
      <c r="E101" s="28">
        <f t="shared" si="24"/>
        <v>94</v>
      </c>
      <c r="F101" s="29">
        <f t="shared" ref="F101:K101" si="44">IFERROR(ROUND(F212/$E101*100,1),"-")</f>
        <v>7.4</v>
      </c>
      <c r="G101" s="30">
        <f t="shared" si="44"/>
        <v>8.5</v>
      </c>
      <c r="H101" s="30">
        <f t="shared" si="44"/>
        <v>67</v>
      </c>
      <c r="I101" s="30">
        <f t="shared" si="44"/>
        <v>10.6</v>
      </c>
      <c r="J101" s="30">
        <f t="shared" si="44"/>
        <v>0</v>
      </c>
      <c r="K101" s="31">
        <f t="shared" si="44"/>
        <v>6.4</v>
      </c>
    </row>
    <row r="102" spans="1:11" ht="14.25" customHeight="1" x14ac:dyDescent="0.15">
      <c r="A102" s="73"/>
      <c r="B102" s="74"/>
      <c r="C102" s="67" t="s">
        <v>62</v>
      </c>
      <c r="D102" s="68"/>
      <c r="E102" s="28">
        <f t="shared" si="24"/>
        <v>22</v>
      </c>
      <c r="F102" s="29">
        <f t="shared" ref="F102:K102" si="45">IFERROR(ROUND(F213/$E102*100,1),"-")</f>
        <v>9.1</v>
      </c>
      <c r="G102" s="30">
        <f t="shared" si="45"/>
        <v>22.7</v>
      </c>
      <c r="H102" s="30">
        <f t="shared" si="45"/>
        <v>45.5</v>
      </c>
      <c r="I102" s="30">
        <f t="shared" si="45"/>
        <v>0</v>
      </c>
      <c r="J102" s="30">
        <f t="shared" si="45"/>
        <v>9.1</v>
      </c>
      <c r="K102" s="31">
        <f t="shared" si="45"/>
        <v>13.6</v>
      </c>
    </row>
    <row r="103" spans="1:11" ht="14.25" customHeight="1" x14ac:dyDescent="0.15">
      <c r="A103" s="73"/>
      <c r="B103" s="74"/>
      <c r="C103" s="67" t="s">
        <v>63</v>
      </c>
      <c r="D103" s="68"/>
      <c r="E103" s="28">
        <f t="shared" si="24"/>
        <v>8</v>
      </c>
      <c r="F103" s="29">
        <f t="shared" ref="F103:K103" si="46">IFERROR(ROUND(F214/$E103*100,1),"-")</f>
        <v>0</v>
      </c>
      <c r="G103" s="30">
        <f t="shared" si="46"/>
        <v>12.5</v>
      </c>
      <c r="H103" s="30">
        <f t="shared" si="46"/>
        <v>50</v>
      </c>
      <c r="I103" s="30">
        <f t="shared" si="46"/>
        <v>25</v>
      </c>
      <c r="J103" s="30">
        <f t="shared" si="46"/>
        <v>12.5</v>
      </c>
      <c r="K103" s="31">
        <f t="shared" si="46"/>
        <v>0</v>
      </c>
    </row>
    <row r="104" spans="1:11" ht="14.25" customHeight="1" x14ac:dyDescent="0.15">
      <c r="A104" s="75"/>
      <c r="B104" s="76"/>
      <c r="C104" s="69" t="s">
        <v>6</v>
      </c>
      <c r="D104" s="70"/>
      <c r="E104" s="37">
        <f t="shared" si="24"/>
        <v>8</v>
      </c>
      <c r="F104" s="38">
        <f t="shared" ref="F104:K104" si="47">IFERROR(ROUND(F215/$E104*100,1),"-")</f>
        <v>12.5</v>
      </c>
      <c r="G104" s="39">
        <f t="shared" si="47"/>
        <v>0</v>
      </c>
      <c r="H104" s="39">
        <f t="shared" si="47"/>
        <v>37.5</v>
      </c>
      <c r="I104" s="39">
        <f t="shared" si="47"/>
        <v>0</v>
      </c>
      <c r="J104" s="39">
        <f t="shared" si="47"/>
        <v>0</v>
      </c>
      <c r="K104" s="40">
        <f t="shared" si="47"/>
        <v>50</v>
      </c>
    </row>
    <row r="105" spans="1:11" ht="14.25" customHeight="1" x14ac:dyDescent="0.15">
      <c r="A105" s="71" t="s">
        <v>18</v>
      </c>
      <c r="B105" s="72"/>
      <c r="C105" s="77" t="s">
        <v>64</v>
      </c>
      <c r="D105" s="78"/>
      <c r="E105" s="33">
        <f t="shared" si="24"/>
        <v>355</v>
      </c>
      <c r="F105" s="34">
        <f t="shared" ref="F105:K105" si="48">IFERROR(ROUND(F216/$E105*100,1),"-")</f>
        <v>26.8</v>
      </c>
      <c r="G105" s="35">
        <f t="shared" si="48"/>
        <v>24.5</v>
      </c>
      <c r="H105" s="35">
        <f t="shared" si="48"/>
        <v>41.1</v>
      </c>
      <c r="I105" s="35">
        <f t="shared" si="48"/>
        <v>2.8</v>
      </c>
      <c r="J105" s="35">
        <f t="shared" si="48"/>
        <v>0</v>
      </c>
      <c r="K105" s="36">
        <f t="shared" si="48"/>
        <v>4.8</v>
      </c>
    </row>
    <row r="106" spans="1:11" ht="14.25" customHeight="1" x14ac:dyDescent="0.15">
      <c r="A106" s="73"/>
      <c r="B106" s="74"/>
      <c r="C106" s="67" t="s">
        <v>65</v>
      </c>
      <c r="D106" s="68"/>
      <c r="E106" s="28">
        <f t="shared" si="24"/>
        <v>393</v>
      </c>
      <c r="F106" s="29">
        <f t="shared" ref="F106:K106" si="49">IFERROR(ROUND(F217/$E106*100,1),"-")</f>
        <v>7.6</v>
      </c>
      <c r="G106" s="30">
        <f t="shared" si="49"/>
        <v>19.100000000000001</v>
      </c>
      <c r="H106" s="30">
        <f t="shared" si="49"/>
        <v>64.900000000000006</v>
      </c>
      <c r="I106" s="30">
        <f t="shared" si="49"/>
        <v>5.3</v>
      </c>
      <c r="J106" s="30">
        <f t="shared" si="49"/>
        <v>0.5</v>
      </c>
      <c r="K106" s="31">
        <f t="shared" si="49"/>
        <v>2.5</v>
      </c>
    </row>
    <row r="107" spans="1:11" ht="14.25" customHeight="1" x14ac:dyDescent="0.15">
      <c r="A107" s="73"/>
      <c r="B107" s="74"/>
      <c r="C107" s="67" t="s">
        <v>61</v>
      </c>
      <c r="D107" s="68"/>
      <c r="E107" s="28">
        <f t="shared" si="24"/>
        <v>158</v>
      </c>
      <c r="F107" s="29">
        <f t="shared" ref="F107:K107" si="50">IFERROR(ROUND(F218/$E107*100,1),"-")</f>
        <v>3.2</v>
      </c>
      <c r="G107" s="30">
        <f t="shared" si="50"/>
        <v>10.1</v>
      </c>
      <c r="H107" s="30">
        <f t="shared" si="50"/>
        <v>66.5</v>
      </c>
      <c r="I107" s="30">
        <f t="shared" si="50"/>
        <v>10.8</v>
      </c>
      <c r="J107" s="30">
        <f t="shared" si="50"/>
        <v>2.5</v>
      </c>
      <c r="K107" s="31">
        <f t="shared" si="50"/>
        <v>7</v>
      </c>
    </row>
    <row r="108" spans="1:11" ht="14.25" customHeight="1" x14ac:dyDescent="0.15">
      <c r="A108" s="73"/>
      <c r="B108" s="74"/>
      <c r="C108" s="67" t="s">
        <v>66</v>
      </c>
      <c r="D108" s="68"/>
      <c r="E108" s="28">
        <f t="shared" si="24"/>
        <v>20</v>
      </c>
      <c r="F108" s="29">
        <f t="shared" ref="F108:K108" si="51">IFERROR(ROUND(F219/$E108*100,1),"-")</f>
        <v>10</v>
      </c>
      <c r="G108" s="30">
        <f t="shared" si="51"/>
        <v>10</v>
      </c>
      <c r="H108" s="30">
        <f t="shared" si="51"/>
        <v>55</v>
      </c>
      <c r="I108" s="30">
        <f t="shared" si="51"/>
        <v>5</v>
      </c>
      <c r="J108" s="30">
        <f t="shared" si="51"/>
        <v>15</v>
      </c>
      <c r="K108" s="31">
        <f t="shared" si="51"/>
        <v>5</v>
      </c>
    </row>
    <row r="109" spans="1:11" ht="14.25" customHeight="1" x14ac:dyDescent="0.15">
      <c r="A109" s="73"/>
      <c r="B109" s="74"/>
      <c r="C109" s="67" t="s">
        <v>67</v>
      </c>
      <c r="D109" s="68"/>
      <c r="E109" s="28">
        <f t="shared" si="24"/>
        <v>14</v>
      </c>
      <c r="F109" s="29">
        <f t="shared" ref="F109:K109" si="52">IFERROR(ROUND(F220/$E109*100,1),"-")</f>
        <v>0</v>
      </c>
      <c r="G109" s="30">
        <f t="shared" si="52"/>
        <v>14.3</v>
      </c>
      <c r="H109" s="30">
        <f t="shared" si="52"/>
        <v>42.9</v>
      </c>
      <c r="I109" s="30">
        <f t="shared" si="52"/>
        <v>35.700000000000003</v>
      </c>
      <c r="J109" s="30">
        <f t="shared" si="52"/>
        <v>7.1</v>
      </c>
      <c r="K109" s="31">
        <f t="shared" si="52"/>
        <v>0</v>
      </c>
    </row>
    <row r="110" spans="1:11" ht="14.25" customHeight="1" x14ac:dyDescent="0.15">
      <c r="A110" s="75"/>
      <c r="B110" s="76"/>
      <c r="C110" s="69" t="s">
        <v>6</v>
      </c>
      <c r="D110" s="70"/>
      <c r="E110" s="37">
        <f t="shared" si="24"/>
        <v>8</v>
      </c>
      <c r="F110" s="38">
        <f t="shared" ref="F110:K110" si="53">IFERROR(ROUND(F221/$E110*100,1),"-")</f>
        <v>12.5</v>
      </c>
      <c r="G110" s="39">
        <f t="shared" si="53"/>
        <v>12.5</v>
      </c>
      <c r="H110" s="39">
        <f t="shared" si="53"/>
        <v>37.5</v>
      </c>
      <c r="I110" s="39">
        <f t="shared" si="53"/>
        <v>0</v>
      </c>
      <c r="J110" s="39">
        <f t="shared" si="53"/>
        <v>0</v>
      </c>
      <c r="K110" s="40">
        <f t="shared" si="53"/>
        <v>37.5</v>
      </c>
    </row>
    <row r="111" spans="1:11" ht="14.25" customHeight="1" x14ac:dyDescent="0.15">
      <c r="A111" s="79" t="s">
        <v>99</v>
      </c>
      <c r="B111" s="80"/>
      <c r="C111" s="77" t="s">
        <v>100</v>
      </c>
      <c r="D111" s="78"/>
      <c r="E111" s="33">
        <f t="shared" si="24"/>
        <v>414</v>
      </c>
      <c r="F111" s="34">
        <f t="shared" ref="F111:K111" si="54">IFERROR(ROUND(F222/$E111*100,1),"-")</f>
        <v>16.2</v>
      </c>
      <c r="G111" s="35">
        <f t="shared" si="54"/>
        <v>21</v>
      </c>
      <c r="H111" s="35">
        <f t="shared" si="54"/>
        <v>50.2</v>
      </c>
      <c r="I111" s="35">
        <f t="shared" si="54"/>
        <v>6.8</v>
      </c>
      <c r="J111" s="35">
        <f t="shared" si="54"/>
        <v>1</v>
      </c>
      <c r="K111" s="36">
        <f t="shared" si="54"/>
        <v>4.8</v>
      </c>
    </row>
    <row r="112" spans="1:11" ht="14.25" customHeight="1" x14ac:dyDescent="0.15">
      <c r="A112" s="81"/>
      <c r="B112" s="82"/>
      <c r="C112" s="67" t="s">
        <v>101</v>
      </c>
      <c r="D112" s="68"/>
      <c r="E112" s="28">
        <f t="shared" si="24"/>
        <v>34</v>
      </c>
      <c r="F112" s="29">
        <f t="shared" ref="F112:K112" si="55">IFERROR(ROUND(F223/$E112*100,1),"-")</f>
        <v>5.9</v>
      </c>
      <c r="G112" s="30">
        <f t="shared" si="55"/>
        <v>17.600000000000001</v>
      </c>
      <c r="H112" s="30">
        <f t="shared" si="55"/>
        <v>61.8</v>
      </c>
      <c r="I112" s="30">
        <f t="shared" si="55"/>
        <v>5.9</v>
      </c>
      <c r="J112" s="30">
        <f t="shared" si="55"/>
        <v>5.9</v>
      </c>
      <c r="K112" s="31">
        <f t="shared" si="55"/>
        <v>2.9</v>
      </c>
    </row>
    <row r="113" spans="1:11" ht="14.25" customHeight="1" x14ac:dyDescent="0.15">
      <c r="A113" s="81"/>
      <c r="B113" s="82"/>
      <c r="C113" s="67" t="s">
        <v>102</v>
      </c>
      <c r="D113" s="68"/>
      <c r="E113" s="28">
        <f t="shared" si="24"/>
        <v>373</v>
      </c>
      <c r="F113" s="29">
        <f t="shared" ref="F113:K113" si="56">IFERROR(ROUND(F224/$E113*100,1),"-")</f>
        <v>13.1</v>
      </c>
      <c r="G113" s="30">
        <f t="shared" si="56"/>
        <v>16.100000000000001</v>
      </c>
      <c r="H113" s="30">
        <f t="shared" si="56"/>
        <v>60.6</v>
      </c>
      <c r="I113" s="30">
        <f t="shared" si="56"/>
        <v>5.6</v>
      </c>
      <c r="J113" s="30">
        <f t="shared" si="56"/>
        <v>0.5</v>
      </c>
      <c r="K113" s="31">
        <f t="shared" si="56"/>
        <v>4</v>
      </c>
    </row>
    <row r="114" spans="1:11" ht="14.25" customHeight="1" x14ac:dyDescent="0.15">
      <c r="A114" s="81"/>
      <c r="B114" s="82"/>
      <c r="C114" s="67" t="s">
        <v>98</v>
      </c>
      <c r="D114" s="68"/>
      <c r="E114" s="28">
        <f t="shared" ref="E114:E115" si="57">E225</f>
        <v>116</v>
      </c>
      <c r="F114" s="29">
        <f t="shared" ref="F114:K114" si="58">IFERROR(ROUND(F225/$E114*100,1),"-")</f>
        <v>12.1</v>
      </c>
      <c r="G114" s="30">
        <f t="shared" si="58"/>
        <v>24.1</v>
      </c>
      <c r="H114" s="30">
        <f t="shared" si="58"/>
        <v>56</v>
      </c>
      <c r="I114" s="30">
        <f t="shared" si="58"/>
        <v>2.6</v>
      </c>
      <c r="J114" s="30">
        <f t="shared" si="58"/>
        <v>1.7</v>
      </c>
      <c r="K114" s="31">
        <f t="shared" si="58"/>
        <v>3.4</v>
      </c>
    </row>
    <row r="115" spans="1:11" ht="14.25" customHeight="1" x14ac:dyDescent="0.15">
      <c r="A115" s="83"/>
      <c r="B115" s="84"/>
      <c r="C115" s="69" t="s">
        <v>6</v>
      </c>
      <c r="D115" s="70"/>
      <c r="E115" s="37">
        <f t="shared" si="57"/>
        <v>11</v>
      </c>
      <c r="F115" s="38">
        <f t="shared" ref="F115:K115" si="59">IFERROR(ROUND(F226/$E115*100,1),"-")</f>
        <v>9.1</v>
      </c>
      <c r="G115" s="39">
        <f t="shared" si="59"/>
        <v>18.2</v>
      </c>
      <c r="H115" s="39">
        <f t="shared" si="59"/>
        <v>54.5</v>
      </c>
      <c r="I115" s="39">
        <f t="shared" si="59"/>
        <v>0</v>
      </c>
      <c r="J115" s="39">
        <f t="shared" si="59"/>
        <v>0</v>
      </c>
      <c r="K115" s="40">
        <f t="shared" si="59"/>
        <v>18.2</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133</v>
      </c>
      <c r="G118" s="49">
        <v>183</v>
      </c>
      <c r="H118" s="49">
        <v>526</v>
      </c>
      <c r="I118" s="49">
        <v>54</v>
      </c>
      <c r="J118" s="49">
        <v>10</v>
      </c>
      <c r="K118" s="50">
        <v>42</v>
      </c>
    </row>
    <row r="119" spans="1:11" ht="14.25" customHeight="1" x14ac:dyDescent="0.15">
      <c r="A119" s="96" t="s">
        <v>9</v>
      </c>
      <c r="B119" s="97"/>
      <c r="C119" s="77" t="s">
        <v>7</v>
      </c>
      <c r="D119" s="78"/>
      <c r="E119" s="33">
        <v>398</v>
      </c>
      <c r="F119" s="51">
        <v>49</v>
      </c>
      <c r="G119" s="52">
        <v>81</v>
      </c>
      <c r="H119" s="52">
        <v>219</v>
      </c>
      <c r="I119" s="52">
        <v>30</v>
      </c>
      <c r="J119" s="52">
        <v>5</v>
      </c>
      <c r="K119" s="53">
        <v>14</v>
      </c>
    </row>
    <row r="120" spans="1:11" ht="14.25" customHeight="1" x14ac:dyDescent="0.15">
      <c r="A120" s="98"/>
      <c r="B120" s="99"/>
      <c r="C120" s="67" t="s">
        <v>8</v>
      </c>
      <c r="D120" s="68"/>
      <c r="E120" s="28">
        <v>531</v>
      </c>
      <c r="F120" s="54">
        <v>83</v>
      </c>
      <c r="G120" s="55">
        <v>102</v>
      </c>
      <c r="H120" s="55">
        <v>293</v>
      </c>
      <c r="I120" s="55">
        <v>24</v>
      </c>
      <c r="J120" s="55">
        <v>4</v>
      </c>
      <c r="K120" s="56">
        <v>25</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1</v>
      </c>
      <c r="G122" s="55">
        <v>0</v>
      </c>
      <c r="H122" s="55">
        <v>10</v>
      </c>
      <c r="I122" s="55">
        <v>0</v>
      </c>
      <c r="J122" s="55">
        <v>1</v>
      </c>
      <c r="K122" s="56">
        <v>0</v>
      </c>
    </row>
    <row r="123" spans="1:11" ht="14.25" customHeight="1" x14ac:dyDescent="0.15">
      <c r="A123" s="100"/>
      <c r="B123" s="101"/>
      <c r="C123" s="69" t="s">
        <v>3</v>
      </c>
      <c r="D123" s="70"/>
      <c r="E123" s="37">
        <v>7</v>
      </c>
      <c r="F123" s="57">
        <v>0</v>
      </c>
      <c r="G123" s="58">
        <v>0</v>
      </c>
      <c r="H123" s="58">
        <v>4</v>
      </c>
      <c r="I123" s="58">
        <v>0</v>
      </c>
      <c r="J123" s="58">
        <v>0</v>
      </c>
      <c r="K123" s="59">
        <v>3</v>
      </c>
    </row>
    <row r="124" spans="1:11" ht="14.25" customHeight="1" x14ac:dyDescent="0.15">
      <c r="A124" s="89" t="s">
        <v>12</v>
      </c>
      <c r="B124" s="90"/>
      <c r="C124" s="77" t="s">
        <v>19</v>
      </c>
      <c r="D124" s="78"/>
      <c r="E124" s="33">
        <v>7</v>
      </c>
      <c r="F124" s="51">
        <v>2</v>
      </c>
      <c r="G124" s="52">
        <v>2</v>
      </c>
      <c r="H124" s="52">
        <v>2</v>
      </c>
      <c r="I124" s="52">
        <v>1</v>
      </c>
      <c r="J124" s="52">
        <v>0</v>
      </c>
      <c r="K124" s="53">
        <v>0</v>
      </c>
    </row>
    <row r="125" spans="1:11" ht="14.25" customHeight="1" x14ac:dyDescent="0.15">
      <c r="A125" s="91"/>
      <c r="B125" s="92"/>
      <c r="C125" s="67" t="s">
        <v>20</v>
      </c>
      <c r="D125" s="68"/>
      <c r="E125" s="28">
        <v>81</v>
      </c>
      <c r="F125" s="54">
        <v>11</v>
      </c>
      <c r="G125" s="55">
        <v>19</v>
      </c>
      <c r="H125" s="55">
        <v>46</v>
      </c>
      <c r="I125" s="55">
        <v>5</v>
      </c>
      <c r="J125" s="55">
        <v>0</v>
      </c>
      <c r="K125" s="56">
        <v>0</v>
      </c>
    </row>
    <row r="126" spans="1:11" ht="14.25" customHeight="1" x14ac:dyDescent="0.15">
      <c r="A126" s="91"/>
      <c r="B126" s="92"/>
      <c r="C126" s="67" t="s">
        <v>21</v>
      </c>
      <c r="D126" s="68"/>
      <c r="E126" s="28">
        <v>160</v>
      </c>
      <c r="F126" s="54">
        <v>31</v>
      </c>
      <c r="G126" s="55">
        <v>40</v>
      </c>
      <c r="H126" s="55">
        <v>78</v>
      </c>
      <c r="I126" s="55">
        <v>7</v>
      </c>
      <c r="J126" s="55">
        <v>2</v>
      </c>
      <c r="K126" s="56">
        <v>2</v>
      </c>
    </row>
    <row r="127" spans="1:11" ht="14.25" customHeight="1" x14ac:dyDescent="0.15">
      <c r="A127" s="91"/>
      <c r="B127" s="92"/>
      <c r="C127" s="67" t="s">
        <v>22</v>
      </c>
      <c r="D127" s="68"/>
      <c r="E127" s="28">
        <v>210</v>
      </c>
      <c r="F127" s="54">
        <v>36</v>
      </c>
      <c r="G127" s="55">
        <v>45</v>
      </c>
      <c r="H127" s="55">
        <v>113</v>
      </c>
      <c r="I127" s="55">
        <v>10</v>
      </c>
      <c r="J127" s="55">
        <v>3</v>
      </c>
      <c r="K127" s="56">
        <v>3</v>
      </c>
    </row>
    <row r="128" spans="1:11" ht="14.25" customHeight="1" x14ac:dyDescent="0.15">
      <c r="A128" s="91"/>
      <c r="B128" s="92"/>
      <c r="C128" s="67" t="s">
        <v>23</v>
      </c>
      <c r="D128" s="68"/>
      <c r="E128" s="28">
        <v>183</v>
      </c>
      <c r="F128" s="54">
        <v>27</v>
      </c>
      <c r="G128" s="55">
        <v>30</v>
      </c>
      <c r="H128" s="55">
        <v>107</v>
      </c>
      <c r="I128" s="55">
        <v>10</v>
      </c>
      <c r="J128" s="55">
        <v>2</v>
      </c>
      <c r="K128" s="56">
        <v>7</v>
      </c>
    </row>
    <row r="129" spans="1:11" ht="14.25" customHeight="1" x14ac:dyDescent="0.15">
      <c r="A129" s="91"/>
      <c r="B129" s="92"/>
      <c r="C129" s="67" t="s">
        <v>24</v>
      </c>
      <c r="D129" s="68"/>
      <c r="E129" s="28">
        <v>154</v>
      </c>
      <c r="F129" s="54">
        <v>13</v>
      </c>
      <c r="G129" s="55">
        <v>24</v>
      </c>
      <c r="H129" s="55">
        <v>96</v>
      </c>
      <c r="I129" s="55">
        <v>15</v>
      </c>
      <c r="J129" s="55">
        <v>2</v>
      </c>
      <c r="K129" s="56">
        <v>4</v>
      </c>
    </row>
    <row r="130" spans="1:11" ht="14.25" customHeight="1" x14ac:dyDescent="0.15">
      <c r="A130" s="91"/>
      <c r="B130" s="92"/>
      <c r="C130" s="67" t="s">
        <v>25</v>
      </c>
      <c r="D130" s="68"/>
      <c r="E130" s="28">
        <v>143</v>
      </c>
      <c r="F130" s="54">
        <v>13</v>
      </c>
      <c r="G130" s="55">
        <v>22</v>
      </c>
      <c r="H130" s="55">
        <v>79</v>
      </c>
      <c r="I130" s="55">
        <v>6</v>
      </c>
      <c r="J130" s="55">
        <v>0</v>
      </c>
      <c r="K130" s="56">
        <v>23</v>
      </c>
    </row>
    <row r="131" spans="1:11" ht="14.25" customHeight="1" x14ac:dyDescent="0.15">
      <c r="A131" s="91"/>
      <c r="B131" s="92"/>
      <c r="C131" s="67" t="s">
        <v>26</v>
      </c>
      <c r="D131" s="68"/>
      <c r="E131" s="28">
        <v>3</v>
      </c>
      <c r="F131" s="54">
        <v>0</v>
      </c>
      <c r="G131" s="55">
        <v>1</v>
      </c>
      <c r="H131" s="55">
        <v>2</v>
      </c>
      <c r="I131" s="55">
        <v>0</v>
      </c>
      <c r="J131" s="55">
        <v>0</v>
      </c>
      <c r="K131" s="56">
        <v>0</v>
      </c>
    </row>
    <row r="132" spans="1:11" ht="14.25" customHeight="1" x14ac:dyDescent="0.15">
      <c r="A132" s="93"/>
      <c r="B132" s="94"/>
      <c r="C132" s="69" t="s">
        <v>6</v>
      </c>
      <c r="D132" s="70"/>
      <c r="E132" s="37">
        <v>7</v>
      </c>
      <c r="F132" s="57">
        <v>0</v>
      </c>
      <c r="G132" s="58">
        <v>0</v>
      </c>
      <c r="H132" s="58">
        <v>3</v>
      </c>
      <c r="I132" s="58">
        <v>0</v>
      </c>
      <c r="J132" s="58">
        <v>1</v>
      </c>
      <c r="K132" s="59">
        <v>3</v>
      </c>
    </row>
    <row r="133" spans="1:11" ht="14.25" customHeight="1" x14ac:dyDescent="0.15">
      <c r="A133" s="71" t="s">
        <v>70</v>
      </c>
      <c r="B133" s="72"/>
      <c r="C133" s="86" t="s">
        <v>7</v>
      </c>
      <c r="D133" s="41" t="s">
        <v>71</v>
      </c>
      <c r="E133" s="33">
        <v>34</v>
      </c>
      <c r="F133" s="51">
        <v>6</v>
      </c>
      <c r="G133" s="52">
        <v>8</v>
      </c>
      <c r="H133" s="52">
        <v>18</v>
      </c>
      <c r="I133" s="52">
        <v>2</v>
      </c>
      <c r="J133" s="52">
        <v>0</v>
      </c>
      <c r="K133" s="53">
        <v>0</v>
      </c>
    </row>
    <row r="134" spans="1:11" ht="14.25" customHeight="1" x14ac:dyDescent="0.15">
      <c r="A134" s="73"/>
      <c r="B134" s="74"/>
      <c r="C134" s="87"/>
      <c r="D134" s="42" t="s">
        <v>21</v>
      </c>
      <c r="E134" s="28">
        <v>66</v>
      </c>
      <c r="F134" s="54">
        <v>10</v>
      </c>
      <c r="G134" s="55">
        <v>20</v>
      </c>
      <c r="H134" s="55">
        <v>29</v>
      </c>
      <c r="I134" s="55">
        <v>4</v>
      </c>
      <c r="J134" s="55">
        <v>2</v>
      </c>
      <c r="K134" s="56">
        <v>1</v>
      </c>
    </row>
    <row r="135" spans="1:11" ht="14.25" customHeight="1" x14ac:dyDescent="0.15">
      <c r="A135" s="73"/>
      <c r="B135" s="74"/>
      <c r="C135" s="87"/>
      <c r="D135" s="42" t="s">
        <v>22</v>
      </c>
      <c r="E135" s="28">
        <v>85</v>
      </c>
      <c r="F135" s="54">
        <v>12</v>
      </c>
      <c r="G135" s="55">
        <v>17</v>
      </c>
      <c r="H135" s="55">
        <v>47</v>
      </c>
      <c r="I135" s="55">
        <v>8</v>
      </c>
      <c r="J135" s="55">
        <v>0</v>
      </c>
      <c r="K135" s="56">
        <v>1</v>
      </c>
    </row>
    <row r="136" spans="1:11" ht="14.25" customHeight="1" x14ac:dyDescent="0.15">
      <c r="A136" s="73"/>
      <c r="B136" s="74"/>
      <c r="C136" s="87"/>
      <c r="D136" s="42" t="s">
        <v>23</v>
      </c>
      <c r="E136" s="28">
        <v>81</v>
      </c>
      <c r="F136" s="54">
        <v>9</v>
      </c>
      <c r="G136" s="55">
        <v>14</v>
      </c>
      <c r="H136" s="55">
        <v>46</v>
      </c>
      <c r="I136" s="55">
        <v>8</v>
      </c>
      <c r="J136" s="55">
        <v>1</v>
      </c>
      <c r="K136" s="56">
        <v>3</v>
      </c>
    </row>
    <row r="137" spans="1:11" ht="14.25" customHeight="1" x14ac:dyDescent="0.15">
      <c r="A137" s="73"/>
      <c r="B137" s="74"/>
      <c r="C137" s="87"/>
      <c r="D137" s="42" t="s">
        <v>24</v>
      </c>
      <c r="E137" s="28">
        <v>69</v>
      </c>
      <c r="F137" s="54">
        <v>5</v>
      </c>
      <c r="G137" s="55">
        <v>9</v>
      </c>
      <c r="H137" s="55">
        <v>46</v>
      </c>
      <c r="I137" s="55">
        <v>6</v>
      </c>
      <c r="J137" s="55">
        <v>2</v>
      </c>
      <c r="K137" s="56">
        <v>1</v>
      </c>
    </row>
    <row r="138" spans="1:11" ht="14.25" customHeight="1" x14ac:dyDescent="0.15">
      <c r="A138" s="73"/>
      <c r="B138" s="74"/>
      <c r="C138" s="88"/>
      <c r="D138" s="42" t="s">
        <v>91</v>
      </c>
      <c r="E138" s="28">
        <v>63</v>
      </c>
      <c r="F138" s="54">
        <v>7</v>
      </c>
      <c r="G138" s="55">
        <v>13</v>
      </c>
      <c r="H138" s="55">
        <v>33</v>
      </c>
      <c r="I138" s="55">
        <v>2</v>
      </c>
      <c r="J138" s="55">
        <v>0</v>
      </c>
      <c r="K138" s="56">
        <v>8</v>
      </c>
    </row>
    <row r="139" spans="1:11" ht="14.25" customHeight="1" x14ac:dyDescent="0.15">
      <c r="A139" s="73"/>
      <c r="B139" s="74"/>
      <c r="C139" s="86" t="s">
        <v>8</v>
      </c>
      <c r="D139" s="41" t="s">
        <v>71</v>
      </c>
      <c r="E139" s="33">
        <v>52</v>
      </c>
      <c r="F139" s="51">
        <v>7</v>
      </c>
      <c r="G139" s="52">
        <v>13</v>
      </c>
      <c r="H139" s="52">
        <v>28</v>
      </c>
      <c r="I139" s="52">
        <v>4</v>
      </c>
      <c r="J139" s="52">
        <v>0</v>
      </c>
      <c r="K139" s="53">
        <v>0</v>
      </c>
    </row>
    <row r="140" spans="1:11" ht="14.25" customHeight="1" x14ac:dyDescent="0.15">
      <c r="A140" s="73"/>
      <c r="B140" s="74"/>
      <c r="C140" s="87"/>
      <c r="D140" s="42" t="s">
        <v>21</v>
      </c>
      <c r="E140" s="28">
        <v>92</v>
      </c>
      <c r="F140" s="54">
        <v>21</v>
      </c>
      <c r="G140" s="55">
        <v>20</v>
      </c>
      <c r="H140" s="55">
        <v>47</v>
      </c>
      <c r="I140" s="55">
        <v>3</v>
      </c>
      <c r="J140" s="55">
        <v>0</v>
      </c>
      <c r="K140" s="56">
        <v>1</v>
      </c>
    </row>
    <row r="141" spans="1:11" ht="14.25" customHeight="1" x14ac:dyDescent="0.15">
      <c r="A141" s="73"/>
      <c r="B141" s="74"/>
      <c r="C141" s="87"/>
      <c r="D141" s="42" t="s">
        <v>22</v>
      </c>
      <c r="E141" s="28">
        <v>122</v>
      </c>
      <c r="F141" s="54">
        <v>24</v>
      </c>
      <c r="G141" s="55">
        <v>28</v>
      </c>
      <c r="H141" s="55">
        <v>63</v>
      </c>
      <c r="I141" s="55">
        <v>2</v>
      </c>
      <c r="J141" s="55">
        <v>3</v>
      </c>
      <c r="K141" s="56">
        <v>2</v>
      </c>
    </row>
    <row r="142" spans="1:11" ht="14.25" customHeight="1" x14ac:dyDescent="0.15">
      <c r="A142" s="73"/>
      <c r="B142" s="74"/>
      <c r="C142" s="87"/>
      <c r="D142" s="42" t="s">
        <v>23</v>
      </c>
      <c r="E142" s="28">
        <v>97</v>
      </c>
      <c r="F142" s="54">
        <v>17</v>
      </c>
      <c r="G142" s="55">
        <v>16</v>
      </c>
      <c r="H142" s="55">
        <v>57</v>
      </c>
      <c r="I142" s="55">
        <v>2</v>
      </c>
      <c r="J142" s="55">
        <v>1</v>
      </c>
      <c r="K142" s="56">
        <v>4</v>
      </c>
    </row>
    <row r="143" spans="1:11" ht="14.25" customHeight="1" x14ac:dyDescent="0.15">
      <c r="A143" s="73"/>
      <c r="B143" s="74"/>
      <c r="C143" s="87"/>
      <c r="D143" s="42" t="s">
        <v>24</v>
      </c>
      <c r="E143" s="28">
        <v>85</v>
      </c>
      <c r="F143" s="54">
        <v>8</v>
      </c>
      <c r="G143" s="55">
        <v>15</v>
      </c>
      <c r="H143" s="55">
        <v>50</v>
      </c>
      <c r="I143" s="55">
        <v>9</v>
      </c>
      <c r="J143" s="55">
        <v>0</v>
      </c>
      <c r="K143" s="56">
        <v>3</v>
      </c>
    </row>
    <row r="144" spans="1:11" ht="14.25" customHeight="1" x14ac:dyDescent="0.15">
      <c r="A144" s="73"/>
      <c r="B144" s="74"/>
      <c r="C144" s="88"/>
      <c r="D144" s="42" t="s">
        <v>91</v>
      </c>
      <c r="E144" s="28">
        <v>83</v>
      </c>
      <c r="F144" s="54">
        <v>6</v>
      </c>
      <c r="G144" s="55">
        <v>10</v>
      </c>
      <c r="H144" s="55">
        <v>48</v>
      </c>
      <c r="I144" s="55">
        <v>4</v>
      </c>
      <c r="J144" s="55">
        <v>0</v>
      </c>
      <c r="K144" s="56">
        <v>15</v>
      </c>
    </row>
    <row r="145" spans="1:11" ht="14.25" customHeight="1" x14ac:dyDescent="0.15">
      <c r="A145" s="89" t="s">
        <v>10</v>
      </c>
      <c r="B145" s="90"/>
      <c r="C145" s="77" t="s">
        <v>27</v>
      </c>
      <c r="D145" s="78"/>
      <c r="E145" s="33">
        <v>446</v>
      </c>
      <c r="F145" s="51">
        <v>71</v>
      </c>
      <c r="G145" s="52">
        <v>92</v>
      </c>
      <c r="H145" s="52">
        <v>245</v>
      </c>
      <c r="I145" s="52">
        <v>24</v>
      </c>
      <c r="J145" s="52">
        <v>2</v>
      </c>
      <c r="K145" s="53">
        <v>12</v>
      </c>
    </row>
    <row r="146" spans="1:11" ht="14.25" customHeight="1" x14ac:dyDescent="0.15">
      <c r="A146" s="91"/>
      <c r="B146" s="92"/>
      <c r="C146" s="67" t="s">
        <v>28</v>
      </c>
      <c r="D146" s="68"/>
      <c r="E146" s="28">
        <v>77</v>
      </c>
      <c r="F146" s="54">
        <v>10</v>
      </c>
      <c r="G146" s="55">
        <v>14</v>
      </c>
      <c r="H146" s="55">
        <v>37</v>
      </c>
      <c r="I146" s="55">
        <v>11</v>
      </c>
      <c r="J146" s="55">
        <v>0</v>
      </c>
      <c r="K146" s="56">
        <v>5</v>
      </c>
    </row>
    <row r="147" spans="1:11" ht="14.25" customHeight="1" x14ac:dyDescent="0.15">
      <c r="A147" s="91"/>
      <c r="B147" s="92"/>
      <c r="C147" s="67" t="s">
        <v>29</v>
      </c>
      <c r="D147" s="68"/>
      <c r="E147" s="28">
        <v>47</v>
      </c>
      <c r="F147" s="54">
        <v>6</v>
      </c>
      <c r="G147" s="55">
        <v>8</v>
      </c>
      <c r="H147" s="55">
        <v>27</v>
      </c>
      <c r="I147" s="55">
        <v>2</v>
      </c>
      <c r="J147" s="55">
        <v>1</v>
      </c>
      <c r="K147" s="56">
        <v>3</v>
      </c>
    </row>
    <row r="148" spans="1:11" ht="14.25" customHeight="1" x14ac:dyDescent="0.15">
      <c r="A148" s="91"/>
      <c r="B148" s="92"/>
      <c r="C148" s="67" t="s">
        <v>30</v>
      </c>
      <c r="D148" s="68"/>
      <c r="E148" s="28">
        <v>30</v>
      </c>
      <c r="F148" s="54">
        <v>5</v>
      </c>
      <c r="G148" s="55">
        <v>11</v>
      </c>
      <c r="H148" s="55">
        <v>13</v>
      </c>
      <c r="I148" s="55">
        <v>1</v>
      </c>
      <c r="J148" s="55">
        <v>0</v>
      </c>
      <c r="K148" s="56">
        <v>0</v>
      </c>
    </row>
    <row r="149" spans="1:11" ht="14.25" customHeight="1" x14ac:dyDescent="0.15">
      <c r="A149" s="91"/>
      <c r="B149" s="92"/>
      <c r="C149" s="67" t="s">
        <v>31</v>
      </c>
      <c r="D149" s="68"/>
      <c r="E149" s="28">
        <v>109</v>
      </c>
      <c r="F149" s="54">
        <v>13</v>
      </c>
      <c r="G149" s="55">
        <v>20</v>
      </c>
      <c r="H149" s="55">
        <v>65</v>
      </c>
      <c r="I149" s="55">
        <v>5</v>
      </c>
      <c r="J149" s="55">
        <v>1</v>
      </c>
      <c r="K149" s="56">
        <v>5</v>
      </c>
    </row>
    <row r="150" spans="1:11" ht="14.25" customHeight="1" x14ac:dyDescent="0.15">
      <c r="A150" s="91"/>
      <c r="B150" s="92"/>
      <c r="C150" s="67" t="s">
        <v>32</v>
      </c>
      <c r="D150" s="68"/>
      <c r="E150" s="28">
        <v>17</v>
      </c>
      <c r="F150" s="54">
        <v>3</v>
      </c>
      <c r="G150" s="55">
        <v>4</v>
      </c>
      <c r="H150" s="55">
        <v>9</v>
      </c>
      <c r="I150" s="55">
        <v>1</v>
      </c>
      <c r="J150" s="55">
        <v>0</v>
      </c>
      <c r="K150" s="56">
        <v>0</v>
      </c>
    </row>
    <row r="151" spans="1:11" ht="14.25" customHeight="1" x14ac:dyDescent="0.15">
      <c r="A151" s="91"/>
      <c r="B151" s="92"/>
      <c r="C151" s="67" t="s">
        <v>33</v>
      </c>
      <c r="D151" s="68"/>
      <c r="E151" s="28">
        <v>104</v>
      </c>
      <c r="F151" s="54">
        <v>16</v>
      </c>
      <c r="G151" s="55">
        <v>18</v>
      </c>
      <c r="H151" s="55">
        <v>54</v>
      </c>
      <c r="I151" s="55">
        <v>5</v>
      </c>
      <c r="J151" s="55">
        <v>2</v>
      </c>
      <c r="K151" s="56">
        <v>9</v>
      </c>
    </row>
    <row r="152" spans="1:11" ht="14.25" customHeight="1" x14ac:dyDescent="0.15">
      <c r="A152" s="91"/>
      <c r="B152" s="92"/>
      <c r="C152" s="67" t="s">
        <v>34</v>
      </c>
      <c r="D152" s="68"/>
      <c r="E152" s="28">
        <v>89</v>
      </c>
      <c r="F152" s="54">
        <v>8</v>
      </c>
      <c r="G152" s="55">
        <v>10</v>
      </c>
      <c r="H152" s="55">
        <v>61</v>
      </c>
      <c r="I152" s="55">
        <v>4</v>
      </c>
      <c r="J152" s="55">
        <v>1</v>
      </c>
      <c r="K152" s="56">
        <v>5</v>
      </c>
    </row>
    <row r="153" spans="1:11" ht="14.25" customHeight="1" x14ac:dyDescent="0.15">
      <c r="A153" s="91"/>
      <c r="B153" s="92"/>
      <c r="C153" s="67" t="s">
        <v>0</v>
      </c>
      <c r="D153" s="68"/>
      <c r="E153" s="28">
        <v>16</v>
      </c>
      <c r="F153" s="54">
        <v>1</v>
      </c>
      <c r="G153" s="55">
        <v>3</v>
      </c>
      <c r="H153" s="55">
        <v>10</v>
      </c>
      <c r="I153" s="55">
        <v>0</v>
      </c>
      <c r="J153" s="55">
        <v>2</v>
      </c>
      <c r="K153" s="56">
        <v>0</v>
      </c>
    </row>
    <row r="154" spans="1:11" ht="14.25" customHeight="1" x14ac:dyDescent="0.15">
      <c r="A154" s="91"/>
      <c r="B154" s="92"/>
      <c r="C154" s="69" t="s">
        <v>6</v>
      </c>
      <c r="D154" s="70"/>
      <c r="E154" s="37">
        <v>13</v>
      </c>
      <c r="F154" s="57">
        <v>0</v>
      </c>
      <c r="G154" s="58">
        <v>3</v>
      </c>
      <c r="H154" s="58">
        <v>5</v>
      </c>
      <c r="I154" s="58">
        <v>1</v>
      </c>
      <c r="J154" s="58">
        <v>1</v>
      </c>
      <c r="K154" s="59">
        <v>3</v>
      </c>
    </row>
    <row r="155" spans="1:11" ht="14.25" customHeight="1" x14ac:dyDescent="0.15">
      <c r="A155" s="71" t="s">
        <v>11</v>
      </c>
      <c r="B155" s="72"/>
      <c r="C155" s="77" t="s">
        <v>35</v>
      </c>
      <c r="D155" s="78"/>
      <c r="E155" s="33">
        <v>210</v>
      </c>
      <c r="F155" s="51">
        <v>16</v>
      </c>
      <c r="G155" s="52">
        <v>27</v>
      </c>
      <c r="H155" s="52">
        <v>153</v>
      </c>
      <c r="I155" s="52">
        <v>7</v>
      </c>
      <c r="J155" s="52">
        <v>1</v>
      </c>
      <c r="K155" s="53">
        <v>6</v>
      </c>
    </row>
    <row r="156" spans="1:11" ht="14.25" customHeight="1" x14ac:dyDescent="0.15">
      <c r="A156" s="73"/>
      <c r="B156" s="74"/>
      <c r="C156" s="67" t="s">
        <v>36</v>
      </c>
      <c r="D156" s="68"/>
      <c r="E156" s="28">
        <v>284</v>
      </c>
      <c r="F156" s="54">
        <v>30</v>
      </c>
      <c r="G156" s="55">
        <v>37</v>
      </c>
      <c r="H156" s="55">
        <v>175</v>
      </c>
      <c r="I156" s="55">
        <v>21</v>
      </c>
      <c r="J156" s="55">
        <v>2</v>
      </c>
      <c r="K156" s="56">
        <v>19</v>
      </c>
    </row>
    <row r="157" spans="1:11" ht="14.25" customHeight="1" x14ac:dyDescent="0.15">
      <c r="A157" s="73"/>
      <c r="B157" s="74"/>
      <c r="C157" s="67" t="s">
        <v>37</v>
      </c>
      <c r="D157" s="68"/>
      <c r="E157" s="28">
        <v>229</v>
      </c>
      <c r="F157" s="54">
        <v>40</v>
      </c>
      <c r="G157" s="55">
        <v>57</v>
      </c>
      <c r="H157" s="55">
        <v>108</v>
      </c>
      <c r="I157" s="55">
        <v>10</v>
      </c>
      <c r="J157" s="55">
        <v>4</v>
      </c>
      <c r="K157" s="56">
        <v>10</v>
      </c>
    </row>
    <row r="158" spans="1:11" ht="14.25" customHeight="1" x14ac:dyDescent="0.15">
      <c r="A158" s="73"/>
      <c r="B158" s="74"/>
      <c r="C158" s="67" t="s">
        <v>38</v>
      </c>
      <c r="D158" s="68"/>
      <c r="E158" s="28">
        <v>162</v>
      </c>
      <c r="F158" s="54">
        <v>32</v>
      </c>
      <c r="G158" s="55">
        <v>49</v>
      </c>
      <c r="H158" s="55">
        <v>65</v>
      </c>
      <c r="I158" s="55">
        <v>10</v>
      </c>
      <c r="J158" s="55">
        <v>3</v>
      </c>
      <c r="K158" s="56">
        <v>3</v>
      </c>
    </row>
    <row r="159" spans="1:11" ht="14.25" customHeight="1" x14ac:dyDescent="0.15">
      <c r="A159" s="73"/>
      <c r="B159" s="74"/>
      <c r="C159" s="67" t="s">
        <v>39</v>
      </c>
      <c r="D159" s="68"/>
      <c r="E159" s="28">
        <v>43</v>
      </c>
      <c r="F159" s="54">
        <v>12</v>
      </c>
      <c r="G159" s="55">
        <v>11</v>
      </c>
      <c r="H159" s="55">
        <v>16</v>
      </c>
      <c r="I159" s="55">
        <v>4</v>
      </c>
      <c r="J159" s="55">
        <v>0</v>
      </c>
      <c r="K159" s="56">
        <v>0</v>
      </c>
    </row>
    <row r="160" spans="1:11" ht="14.25" customHeight="1" x14ac:dyDescent="0.15">
      <c r="A160" s="73"/>
      <c r="B160" s="74"/>
      <c r="C160" s="67" t="s">
        <v>40</v>
      </c>
      <c r="D160" s="68"/>
      <c r="E160" s="28">
        <v>9</v>
      </c>
      <c r="F160" s="54">
        <v>1</v>
      </c>
      <c r="G160" s="55">
        <v>1</v>
      </c>
      <c r="H160" s="55">
        <v>4</v>
      </c>
      <c r="I160" s="55">
        <v>2</v>
      </c>
      <c r="J160" s="55">
        <v>0</v>
      </c>
      <c r="K160" s="56">
        <v>1</v>
      </c>
    </row>
    <row r="161" spans="1:11" ht="14.25" customHeight="1" x14ac:dyDescent="0.15">
      <c r="A161" s="75"/>
      <c r="B161" s="76"/>
      <c r="C161" s="69" t="s">
        <v>6</v>
      </c>
      <c r="D161" s="70"/>
      <c r="E161" s="37">
        <v>11</v>
      </c>
      <c r="F161" s="57">
        <v>2</v>
      </c>
      <c r="G161" s="58">
        <v>1</v>
      </c>
      <c r="H161" s="58">
        <v>5</v>
      </c>
      <c r="I161" s="58">
        <v>0</v>
      </c>
      <c r="J161" s="58">
        <v>0</v>
      </c>
      <c r="K161" s="59">
        <v>3</v>
      </c>
    </row>
    <row r="162" spans="1:11" ht="27" customHeight="1" x14ac:dyDescent="0.15">
      <c r="A162" s="71" t="s">
        <v>72</v>
      </c>
      <c r="B162" s="72"/>
      <c r="C162" s="77" t="s">
        <v>41</v>
      </c>
      <c r="D162" s="78"/>
      <c r="E162" s="33">
        <v>140</v>
      </c>
      <c r="F162" s="51">
        <v>15</v>
      </c>
      <c r="G162" s="52">
        <v>30</v>
      </c>
      <c r="H162" s="52">
        <v>86</v>
      </c>
      <c r="I162" s="52">
        <v>8</v>
      </c>
      <c r="J162" s="52">
        <v>0</v>
      </c>
      <c r="K162" s="53">
        <v>1</v>
      </c>
    </row>
    <row r="163" spans="1:11" ht="27" customHeight="1" x14ac:dyDescent="0.15">
      <c r="A163" s="73"/>
      <c r="B163" s="74"/>
      <c r="C163" s="67" t="s">
        <v>42</v>
      </c>
      <c r="D163" s="68"/>
      <c r="E163" s="28">
        <v>104</v>
      </c>
      <c r="F163" s="54">
        <v>21</v>
      </c>
      <c r="G163" s="55">
        <v>25</v>
      </c>
      <c r="H163" s="55">
        <v>49</v>
      </c>
      <c r="I163" s="55">
        <v>7</v>
      </c>
      <c r="J163" s="55">
        <v>1</v>
      </c>
      <c r="K163" s="56">
        <v>1</v>
      </c>
    </row>
    <row r="164" spans="1:11" ht="27" customHeight="1" x14ac:dyDescent="0.15">
      <c r="A164" s="73"/>
      <c r="B164" s="74"/>
      <c r="C164" s="67" t="s">
        <v>43</v>
      </c>
      <c r="D164" s="68"/>
      <c r="E164" s="28">
        <v>114</v>
      </c>
      <c r="F164" s="54">
        <v>33</v>
      </c>
      <c r="G164" s="55">
        <v>36</v>
      </c>
      <c r="H164" s="55">
        <v>36</v>
      </c>
      <c r="I164" s="55">
        <v>4</v>
      </c>
      <c r="J164" s="55">
        <v>2</v>
      </c>
      <c r="K164" s="56">
        <v>3</v>
      </c>
    </row>
    <row r="165" spans="1:11" ht="27" customHeight="1" x14ac:dyDescent="0.15">
      <c r="A165" s="73"/>
      <c r="B165" s="74"/>
      <c r="C165" s="67" t="s">
        <v>44</v>
      </c>
      <c r="D165" s="68"/>
      <c r="E165" s="28">
        <v>68</v>
      </c>
      <c r="F165" s="54">
        <v>13</v>
      </c>
      <c r="G165" s="55">
        <v>19</v>
      </c>
      <c r="H165" s="55">
        <v>30</v>
      </c>
      <c r="I165" s="55">
        <v>4</v>
      </c>
      <c r="J165" s="55">
        <v>2</v>
      </c>
      <c r="K165" s="56">
        <v>0</v>
      </c>
    </row>
    <row r="166" spans="1:11" ht="27" customHeight="1" x14ac:dyDescent="0.15">
      <c r="A166" s="73"/>
      <c r="B166" s="74"/>
      <c r="C166" s="67" t="s">
        <v>45</v>
      </c>
      <c r="D166" s="68"/>
      <c r="E166" s="28">
        <v>87</v>
      </c>
      <c r="F166" s="54">
        <v>15</v>
      </c>
      <c r="G166" s="55">
        <v>11</v>
      </c>
      <c r="H166" s="55">
        <v>52</v>
      </c>
      <c r="I166" s="55">
        <v>5</v>
      </c>
      <c r="J166" s="55">
        <v>1</v>
      </c>
      <c r="K166" s="56">
        <v>3</v>
      </c>
    </row>
    <row r="167" spans="1:11" ht="27" customHeight="1" x14ac:dyDescent="0.15">
      <c r="A167" s="73"/>
      <c r="B167" s="74"/>
      <c r="C167" s="67" t="s">
        <v>46</v>
      </c>
      <c r="D167" s="68"/>
      <c r="E167" s="28">
        <v>209</v>
      </c>
      <c r="F167" s="54">
        <v>19</v>
      </c>
      <c r="G167" s="55">
        <v>33</v>
      </c>
      <c r="H167" s="55">
        <v>123</v>
      </c>
      <c r="I167" s="55">
        <v>13</v>
      </c>
      <c r="J167" s="55">
        <v>2</v>
      </c>
      <c r="K167" s="56">
        <v>19</v>
      </c>
    </row>
    <row r="168" spans="1:11" ht="27" customHeight="1" x14ac:dyDescent="0.15">
      <c r="A168" s="73"/>
      <c r="B168" s="74"/>
      <c r="C168" s="67" t="s">
        <v>47</v>
      </c>
      <c r="D168" s="68"/>
      <c r="E168" s="28">
        <v>201</v>
      </c>
      <c r="F168" s="54">
        <v>14</v>
      </c>
      <c r="G168" s="55">
        <v>27</v>
      </c>
      <c r="H168" s="55">
        <v>137</v>
      </c>
      <c r="I168" s="55">
        <v>13</v>
      </c>
      <c r="J168" s="55">
        <v>1</v>
      </c>
      <c r="K168" s="56">
        <v>9</v>
      </c>
    </row>
    <row r="169" spans="1:11" ht="27" customHeight="1" x14ac:dyDescent="0.15">
      <c r="A169" s="75"/>
      <c r="B169" s="76"/>
      <c r="C169" s="69" t="s">
        <v>6</v>
      </c>
      <c r="D169" s="70"/>
      <c r="E169" s="37">
        <v>25</v>
      </c>
      <c r="F169" s="57">
        <v>3</v>
      </c>
      <c r="G169" s="58">
        <v>2</v>
      </c>
      <c r="H169" s="58">
        <v>13</v>
      </c>
      <c r="I169" s="58">
        <v>0</v>
      </c>
      <c r="J169" s="58">
        <v>1</v>
      </c>
      <c r="K169" s="59">
        <v>6</v>
      </c>
    </row>
    <row r="170" spans="1:11" ht="14.25" customHeight="1" x14ac:dyDescent="0.15">
      <c r="A170" s="71" t="s">
        <v>73</v>
      </c>
      <c r="B170" s="72"/>
      <c r="C170" s="77" t="s">
        <v>68</v>
      </c>
      <c r="D170" s="78"/>
      <c r="E170" s="33">
        <v>219</v>
      </c>
      <c r="F170" s="51">
        <v>18</v>
      </c>
      <c r="G170" s="52">
        <v>27</v>
      </c>
      <c r="H170" s="52">
        <v>136</v>
      </c>
      <c r="I170" s="52">
        <v>18</v>
      </c>
      <c r="J170" s="52">
        <v>3</v>
      </c>
      <c r="K170" s="53">
        <v>17</v>
      </c>
    </row>
    <row r="171" spans="1:11" ht="14.25" customHeight="1" x14ac:dyDescent="0.15">
      <c r="A171" s="73"/>
      <c r="B171" s="74"/>
      <c r="C171" s="67" t="s">
        <v>69</v>
      </c>
      <c r="D171" s="68"/>
      <c r="E171" s="28">
        <v>25</v>
      </c>
      <c r="F171" s="54">
        <v>6</v>
      </c>
      <c r="G171" s="55">
        <v>5</v>
      </c>
      <c r="H171" s="55">
        <v>12</v>
      </c>
      <c r="I171" s="55">
        <v>2</v>
      </c>
      <c r="J171" s="55">
        <v>0</v>
      </c>
      <c r="K171" s="56">
        <v>0</v>
      </c>
    </row>
    <row r="172" spans="1:11" ht="14.25" customHeight="1" x14ac:dyDescent="0.15">
      <c r="A172" s="73"/>
      <c r="B172" s="74"/>
      <c r="C172" s="67" t="s">
        <v>48</v>
      </c>
      <c r="D172" s="68"/>
      <c r="E172" s="28">
        <v>431</v>
      </c>
      <c r="F172" s="54">
        <v>82</v>
      </c>
      <c r="G172" s="55">
        <v>115</v>
      </c>
      <c r="H172" s="55">
        <v>193</v>
      </c>
      <c r="I172" s="55">
        <v>22</v>
      </c>
      <c r="J172" s="55">
        <v>6</v>
      </c>
      <c r="K172" s="56">
        <v>13</v>
      </c>
    </row>
    <row r="173" spans="1:11" ht="14.25" customHeight="1" x14ac:dyDescent="0.15">
      <c r="A173" s="73"/>
      <c r="B173" s="74"/>
      <c r="C173" s="67" t="s">
        <v>49</v>
      </c>
      <c r="D173" s="68"/>
      <c r="E173" s="28">
        <v>31</v>
      </c>
      <c r="F173" s="54">
        <v>5</v>
      </c>
      <c r="G173" s="55">
        <v>5</v>
      </c>
      <c r="H173" s="55">
        <v>14</v>
      </c>
      <c r="I173" s="55">
        <v>5</v>
      </c>
      <c r="J173" s="55">
        <v>0</v>
      </c>
      <c r="K173" s="56">
        <v>2</v>
      </c>
    </row>
    <row r="174" spans="1:11" ht="14.25" customHeight="1" x14ac:dyDescent="0.15">
      <c r="A174" s="73"/>
      <c r="B174" s="74"/>
      <c r="C174" s="67" t="s">
        <v>50</v>
      </c>
      <c r="D174" s="68"/>
      <c r="E174" s="28">
        <v>195</v>
      </c>
      <c r="F174" s="54">
        <v>13</v>
      </c>
      <c r="G174" s="55">
        <v>25</v>
      </c>
      <c r="H174" s="55">
        <v>145</v>
      </c>
      <c r="I174" s="55">
        <v>5</v>
      </c>
      <c r="J174" s="55">
        <v>1</v>
      </c>
      <c r="K174" s="56">
        <v>6</v>
      </c>
    </row>
    <row r="175" spans="1:11" ht="14.25" customHeight="1" x14ac:dyDescent="0.15">
      <c r="A175" s="73"/>
      <c r="B175" s="74"/>
      <c r="C175" s="67" t="s">
        <v>0</v>
      </c>
      <c r="D175" s="68"/>
      <c r="E175" s="28">
        <v>27</v>
      </c>
      <c r="F175" s="54">
        <v>4</v>
      </c>
      <c r="G175" s="55">
        <v>5</v>
      </c>
      <c r="H175" s="55">
        <v>14</v>
      </c>
      <c r="I175" s="55">
        <v>2</v>
      </c>
      <c r="J175" s="55">
        <v>0</v>
      </c>
      <c r="K175" s="56">
        <v>2</v>
      </c>
    </row>
    <row r="176" spans="1:11" ht="14.25" customHeight="1" x14ac:dyDescent="0.15">
      <c r="A176" s="75"/>
      <c r="B176" s="76"/>
      <c r="C176" s="67" t="s">
        <v>6</v>
      </c>
      <c r="D176" s="68"/>
      <c r="E176" s="37">
        <v>20</v>
      </c>
      <c r="F176" s="57">
        <v>5</v>
      </c>
      <c r="G176" s="58">
        <v>1</v>
      </c>
      <c r="H176" s="58">
        <v>12</v>
      </c>
      <c r="I176" s="58">
        <v>0</v>
      </c>
      <c r="J176" s="58">
        <v>0</v>
      </c>
      <c r="K176" s="59">
        <v>2</v>
      </c>
    </row>
    <row r="177" spans="1:11" ht="14.25" customHeight="1" x14ac:dyDescent="0.15">
      <c r="A177" s="71" t="s">
        <v>15</v>
      </c>
      <c r="B177" s="72"/>
      <c r="C177" s="77" t="s">
        <v>74</v>
      </c>
      <c r="D177" s="78"/>
      <c r="E177" s="33">
        <v>203</v>
      </c>
      <c r="F177" s="51">
        <v>28</v>
      </c>
      <c r="G177" s="52">
        <v>41</v>
      </c>
      <c r="H177" s="52">
        <v>101</v>
      </c>
      <c r="I177" s="52">
        <v>15</v>
      </c>
      <c r="J177" s="52">
        <v>2</v>
      </c>
      <c r="K177" s="53">
        <v>16</v>
      </c>
    </row>
    <row r="178" spans="1:11" ht="14.25" customHeight="1" x14ac:dyDescent="0.15">
      <c r="A178" s="73"/>
      <c r="B178" s="74"/>
      <c r="C178" s="67" t="s">
        <v>75</v>
      </c>
      <c r="D178" s="68"/>
      <c r="E178" s="28">
        <v>151</v>
      </c>
      <c r="F178" s="54">
        <v>21</v>
      </c>
      <c r="G178" s="55">
        <v>23</v>
      </c>
      <c r="H178" s="55">
        <v>89</v>
      </c>
      <c r="I178" s="55">
        <v>12</v>
      </c>
      <c r="J178" s="55">
        <v>3</v>
      </c>
      <c r="K178" s="56">
        <v>3</v>
      </c>
    </row>
    <row r="179" spans="1:11" ht="14.25" customHeight="1" x14ac:dyDescent="0.15">
      <c r="A179" s="73"/>
      <c r="B179" s="74"/>
      <c r="C179" s="67" t="s">
        <v>76</v>
      </c>
      <c r="D179" s="68"/>
      <c r="E179" s="28">
        <v>118</v>
      </c>
      <c r="F179" s="54">
        <v>19</v>
      </c>
      <c r="G179" s="55">
        <v>20</v>
      </c>
      <c r="H179" s="55">
        <v>73</v>
      </c>
      <c r="I179" s="55">
        <v>2</v>
      </c>
      <c r="J179" s="55">
        <v>1</v>
      </c>
      <c r="K179" s="56">
        <v>3</v>
      </c>
    </row>
    <row r="180" spans="1:11" ht="14.25" customHeight="1" x14ac:dyDescent="0.15">
      <c r="A180" s="73"/>
      <c r="B180" s="74"/>
      <c r="C180" s="67" t="s">
        <v>77</v>
      </c>
      <c r="D180" s="68"/>
      <c r="E180" s="28">
        <v>110</v>
      </c>
      <c r="F180" s="54">
        <v>18</v>
      </c>
      <c r="G180" s="55">
        <v>24</v>
      </c>
      <c r="H180" s="55">
        <v>55</v>
      </c>
      <c r="I180" s="55">
        <v>7</v>
      </c>
      <c r="J180" s="55">
        <v>3</v>
      </c>
      <c r="K180" s="56">
        <v>3</v>
      </c>
    </row>
    <row r="181" spans="1:11" ht="14.25" customHeight="1" x14ac:dyDescent="0.15">
      <c r="A181" s="73"/>
      <c r="B181" s="74"/>
      <c r="C181" s="67" t="s">
        <v>78</v>
      </c>
      <c r="D181" s="68"/>
      <c r="E181" s="28">
        <v>96</v>
      </c>
      <c r="F181" s="54">
        <v>12</v>
      </c>
      <c r="G181" s="55">
        <v>22</v>
      </c>
      <c r="H181" s="55">
        <v>54</v>
      </c>
      <c r="I181" s="55">
        <v>4</v>
      </c>
      <c r="J181" s="55">
        <v>1</v>
      </c>
      <c r="K181" s="56">
        <v>3</v>
      </c>
    </row>
    <row r="182" spans="1:11" ht="14.25" customHeight="1" x14ac:dyDescent="0.15">
      <c r="A182" s="73"/>
      <c r="B182" s="74"/>
      <c r="C182" s="67" t="s">
        <v>79</v>
      </c>
      <c r="D182" s="68"/>
      <c r="E182" s="28">
        <v>108</v>
      </c>
      <c r="F182" s="54">
        <v>15</v>
      </c>
      <c r="G182" s="55">
        <v>17</v>
      </c>
      <c r="H182" s="55">
        <v>67</v>
      </c>
      <c r="I182" s="55">
        <v>6</v>
      </c>
      <c r="J182" s="55">
        <v>0</v>
      </c>
      <c r="K182" s="56">
        <v>3</v>
      </c>
    </row>
    <row r="183" spans="1:11" ht="14.25" customHeight="1" x14ac:dyDescent="0.15">
      <c r="A183" s="73"/>
      <c r="B183" s="74"/>
      <c r="C183" s="67" t="s">
        <v>80</v>
      </c>
      <c r="D183" s="68"/>
      <c r="E183" s="28">
        <v>124</v>
      </c>
      <c r="F183" s="54">
        <v>14</v>
      </c>
      <c r="G183" s="55">
        <v>25</v>
      </c>
      <c r="H183" s="55">
        <v>70</v>
      </c>
      <c r="I183" s="55">
        <v>6</v>
      </c>
      <c r="J183" s="55">
        <v>0</v>
      </c>
      <c r="K183" s="56">
        <v>9</v>
      </c>
    </row>
    <row r="184" spans="1:11" ht="14.25" customHeight="1" x14ac:dyDescent="0.15">
      <c r="A184" s="73"/>
      <c r="B184" s="74"/>
      <c r="C184" s="67" t="s">
        <v>81</v>
      </c>
      <c r="D184" s="68"/>
      <c r="E184" s="28">
        <v>25</v>
      </c>
      <c r="F184" s="54">
        <v>6</v>
      </c>
      <c r="G184" s="55">
        <v>8</v>
      </c>
      <c r="H184" s="55">
        <v>8</v>
      </c>
      <c r="I184" s="55">
        <v>2</v>
      </c>
      <c r="J184" s="55">
        <v>0</v>
      </c>
      <c r="K184" s="56">
        <v>1</v>
      </c>
    </row>
    <row r="185" spans="1:11" ht="14.25" customHeight="1" x14ac:dyDescent="0.15">
      <c r="A185" s="75"/>
      <c r="B185" s="76"/>
      <c r="C185" s="67" t="s">
        <v>6</v>
      </c>
      <c r="D185" s="68"/>
      <c r="E185" s="37">
        <v>13</v>
      </c>
      <c r="F185" s="57">
        <v>0</v>
      </c>
      <c r="G185" s="58">
        <v>3</v>
      </c>
      <c r="H185" s="58">
        <v>9</v>
      </c>
      <c r="I185" s="58">
        <v>0</v>
      </c>
      <c r="J185" s="58">
        <v>0</v>
      </c>
      <c r="K185" s="59">
        <v>1</v>
      </c>
    </row>
    <row r="186" spans="1:11" ht="14.25" customHeight="1" x14ac:dyDescent="0.15">
      <c r="A186" s="71" t="s">
        <v>16</v>
      </c>
      <c r="B186" s="72"/>
      <c r="C186" s="77" t="s">
        <v>51</v>
      </c>
      <c r="D186" s="78"/>
      <c r="E186" s="33">
        <v>243</v>
      </c>
      <c r="F186" s="51">
        <v>32</v>
      </c>
      <c r="G186" s="52">
        <v>56</v>
      </c>
      <c r="H186" s="52">
        <v>128</v>
      </c>
      <c r="I186" s="52">
        <v>14</v>
      </c>
      <c r="J186" s="52">
        <v>4</v>
      </c>
      <c r="K186" s="53">
        <v>9</v>
      </c>
    </row>
    <row r="187" spans="1:11" ht="14.25" customHeight="1" x14ac:dyDescent="0.15">
      <c r="A187" s="73"/>
      <c r="B187" s="74"/>
      <c r="C187" s="67" t="s">
        <v>52</v>
      </c>
      <c r="D187" s="68"/>
      <c r="E187" s="28">
        <v>322</v>
      </c>
      <c r="F187" s="54">
        <v>50</v>
      </c>
      <c r="G187" s="55">
        <v>62</v>
      </c>
      <c r="H187" s="55">
        <v>171</v>
      </c>
      <c r="I187" s="55">
        <v>21</v>
      </c>
      <c r="J187" s="55">
        <v>3</v>
      </c>
      <c r="K187" s="56">
        <v>15</v>
      </c>
    </row>
    <row r="188" spans="1:11" ht="14.25" customHeight="1" x14ac:dyDescent="0.15">
      <c r="A188" s="73"/>
      <c r="B188" s="74"/>
      <c r="C188" s="67" t="s">
        <v>53</v>
      </c>
      <c r="D188" s="68"/>
      <c r="E188" s="28">
        <v>25</v>
      </c>
      <c r="F188" s="54">
        <v>1</v>
      </c>
      <c r="G188" s="55">
        <v>6</v>
      </c>
      <c r="H188" s="55">
        <v>13</v>
      </c>
      <c r="I188" s="55">
        <v>4</v>
      </c>
      <c r="J188" s="55">
        <v>0</v>
      </c>
      <c r="K188" s="56">
        <v>1</v>
      </c>
    </row>
    <row r="189" spans="1:11" ht="14.25" customHeight="1" x14ac:dyDescent="0.15">
      <c r="A189" s="73"/>
      <c r="B189" s="74"/>
      <c r="C189" s="67" t="s">
        <v>54</v>
      </c>
      <c r="D189" s="68"/>
      <c r="E189" s="28">
        <v>237</v>
      </c>
      <c r="F189" s="54">
        <v>33</v>
      </c>
      <c r="G189" s="55">
        <v>34</v>
      </c>
      <c r="H189" s="55">
        <v>149</v>
      </c>
      <c r="I189" s="55">
        <v>10</v>
      </c>
      <c r="J189" s="55">
        <v>1</v>
      </c>
      <c r="K189" s="56">
        <v>10</v>
      </c>
    </row>
    <row r="190" spans="1:11" ht="14.25" customHeight="1" x14ac:dyDescent="0.15">
      <c r="A190" s="73"/>
      <c r="B190" s="74"/>
      <c r="C190" s="67" t="s">
        <v>55</v>
      </c>
      <c r="D190" s="68"/>
      <c r="E190" s="28">
        <v>46</v>
      </c>
      <c r="F190" s="54">
        <v>5</v>
      </c>
      <c r="G190" s="55">
        <v>6</v>
      </c>
      <c r="H190" s="55">
        <v>31</v>
      </c>
      <c r="I190" s="55">
        <v>2</v>
      </c>
      <c r="J190" s="55">
        <v>0</v>
      </c>
      <c r="K190" s="56">
        <v>2</v>
      </c>
    </row>
    <row r="191" spans="1:11" ht="14.25" customHeight="1" x14ac:dyDescent="0.15">
      <c r="A191" s="73"/>
      <c r="B191" s="74"/>
      <c r="C191" s="67" t="s">
        <v>56</v>
      </c>
      <c r="D191" s="68"/>
      <c r="E191" s="28">
        <v>22</v>
      </c>
      <c r="F191" s="54">
        <v>7</v>
      </c>
      <c r="G191" s="55">
        <v>4</v>
      </c>
      <c r="H191" s="55">
        <v>7</v>
      </c>
      <c r="I191" s="55">
        <v>2</v>
      </c>
      <c r="J191" s="55">
        <v>1</v>
      </c>
      <c r="K191" s="56">
        <v>1</v>
      </c>
    </row>
    <row r="192" spans="1:11" ht="14.25" customHeight="1" x14ac:dyDescent="0.15">
      <c r="A192" s="73"/>
      <c r="B192" s="74"/>
      <c r="C192" s="67" t="s">
        <v>57</v>
      </c>
      <c r="D192" s="68"/>
      <c r="E192" s="28">
        <v>22</v>
      </c>
      <c r="F192" s="54">
        <v>3</v>
      </c>
      <c r="G192" s="55">
        <v>6</v>
      </c>
      <c r="H192" s="55">
        <v>12</v>
      </c>
      <c r="I192" s="55">
        <v>1</v>
      </c>
      <c r="J192" s="55">
        <v>0</v>
      </c>
      <c r="K192" s="56">
        <v>0</v>
      </c>
    </row>
    <row r="193" spans="1:11" ht="14.25" customHeight="1" x14ac:dyDescent="0.15">
      <c r="A193" s="73"/>
      <c r="B193" s="74"/>
      <c r="C193" s="67" t="s">
        <v>58</v>
      </c>
      <c r="D193" s="68"/>
      <c r="E193" s="28">
        <v>6</v>
      </c>
      <c r="F193" s="54">
        <v>0</v>
      </c>
      <c r="G193" s="55">
        <v>2</v>
      </c>
      <c r="H193" s="55">
        <v>4</v>
      </c>
      <c r="I193" s="55">
        <v>0</v>
      </c>
      <c r="J193" s="55">
        <v>0</v>
      </c>
      <c r="K193" s="56">
        <v>0</v>
      </c>
    </row>
    <row r="194" spans="1:11" ht="14.25" customHeight="1" x14ac:dyDescent="0.15">
      <c r="A194" s="73"/>
      <c r="B194" s="74"/>
      <c r="C194" s="67" t="s">
        <v>0</v>
      </c>
      <c r="D194" s="68"/>
      <c r="E194" s="28">
        <v>10</v>
      </c>
      <c r="F194" s="54">
        <v>0</v>
      </c>
      <c r="G194" s="55">
        <v>3</v>
      </c>
      <c r="H194" s="55">
        <v>3</v>
      </c>
      <c r="I194" s="55">
        <v>0</v>
      </c>
      <c r="J194" s="55">
        <v>1</v>
      </c>
      <c r="K194" s="56">
        <v>3</v>
      </c>
    </row>
    <row r="195" spans="1:11" ht="14.25" customHeight="1" x14ac:dyDescent="0.15">
      <c r="A195" s="75"/>
      <c r="B195" s="76"/>
      <c r="C195" s="69" t="s">
        <v>3</v>
      </c>
      <c r="D195" s="70"/>
      <c r="E195" s="37">
        <v>15</v>
      </c>
      <c r="F195" s="57">
        <v>2</v>
      </c>
      <c r="G195" s="58">
        <v>4</v>
      </c>
      <c r="H195" s="58">
        <v>8</v>
      </c>
      <c r="I195" s="58">
        <v>0</v>
      </c>
      <c r="J195" s="58">
        <v>0</v>
      </c>
      <c r="K195" s="59">
        <v>1</v>
      </c>
    </row>
    <row r="196" spans="1:11" ht="14.25" customHeight="1" x14ac:dyDescent="0.15">
      <c r="A196" s="71" t="s">
        <v>82</v>
      </c>
      <c r="B196" s="72"/>
      <c r="C196" s="77" t="s">
        <v>83</v>
      </c>
      <c r="D196" s="78"/>
      <c r="E196" s="33">
        <v>42</v>
      </c>
      <c r="F196" s="51">
        <v>6</v>
      </c>
      <c r="G196" s="52">
        <v>5</v>
      </c>
      <c r="H196" s="52">
        <v>27</v>
      </c>
      <c r="I196" s="52">
        <v>3</v>
      </c>
      <c r="J196" s="52">
        <v>0</v>
      </c>
      <c r="K196" s="53">
        <v>1</v>
      </c>
    </row>
    <row r="197" spans="1:11" ht="14.25" customHeight="1" x14ac:dyDescent="0.15">
      <c r="A197" s="73"/>
      <c r="B197" s="74"/>
      <c r="C197" s="67" t="s">
        <v>84</v>
      </c>
      <c r="D197" s="68"/>
      <c r="E197" s="28">
        <v>57</v>
      </c>
      <c r="F197" s="54">
        <v>8</v>
      </c>
      <c r="G197" s="55">
        <v>10</v>
      </c>
      <c r="H197" s="55">
        <v>35</v>
      </c>
      <c r="I197" s="55">
        <v>4</v>
      </c>
      <c r="J197" s="55">
        <v>0</v>
      </c>
      <c r="K197" s="56">
        <v>0</v>
      </c>
    </row>
    <row r="198" spans="1:11" ht="14.25" customHeight="1" x14ac:dyDescent="0.15">
      <c r="A198" s="73"/>
      <c r="B198" s="74"/>
      <c r="C198" s="67" t="s">
        <v>85</v>
      </c>
      <c r="D198" s="68"/>
      <c r="E198" s="28">
        <v>68</v>
      </c>
      <c r="F198" s="54">
        <v>5</v>
      </c>
      <c r="G198" s="55">
        <v>17</v>
      </c>
      <c r="H198" s="55">
        <v>42</v>
      </c>
      <c r="I198" s="55">
        <v>4</v>
      </c>
      <c r="J198" s="55">
        <v>0</v>
      </c>
      <c r="K198" s="56">
        <v>0</v>
      </c>
    </row>
    <row r="199" spans="1:11" ht="14.25" customHeight="1" x14ac:dyDescent="0.15">
      <c r="A199" s="73"/>
      <c r="B199" s="74"/>
      <c r="C199" s="67" t="s">
        <v>86</v>
      </c>
      <c r="D199" s="68"/>
      <c r="E199" s="28">
        <v>148</v>
      </c>
      <c r="F199" s="54">
        <v>22</v>
      </c>
      <c r="G199" s="55">
        <v>26</v>
      </c>
      <c r="H199" s="55">
        <v>86</v>
      </c>
      <c r="I199" s="55">
        <v>8</v>
      </c>
      <c r="J199" s="55">
        <v>2</v>
      </c>
      <c r="K199" s="56">
        <v>4</v>
      </c>
    </row>
    <row r="200" spans="1:11" ht="14.25" customHeight="1" x14ac:dyDescent="0.15">
      <c r="A200" s="73"/>
      <c r="B200" s="74"/>
      <c r="C200" s="67" t="s">
        <v>87</v>
      </c>
      <c r="D200" s="68"/>
      <c r="E200" s="28">
        <v>195</v>
      </c>
      <c r="F200" s="54">
        <v>33</v>
      </c>
      <c r="G200" s="55">
        <v>44</v>
      </c>
      <c r="H200" s="55">
        <v>99</v>
      </c>
      <c r="I200" s="55">
        <v>9</v>
      </c>
      <c r="J200" s="55">
        <v>3</v>
      </c>
      <c r="K200" s="56">
        <v>7</v>
      </c>
    </row>
    <row r="201" spans="1:11" ht="14.25" customHeight="1" x14ac:dyDescent="0.15">
      <c r="A201" s="73"/>
      <c r="B201" s="74"/>
      <c r="C201" s="67" t="s">
        <v>88</v>
      </c>
      <c r="D201" s="68"/>
      <c r="E201" s="28">
        <v>151</v>
      </c>
      <c r="F201" s="54">
        <v>25</v>
      </c>
      <c r="G201" s="55">
        <v>26</v>
      </c>
      <c r="H201" s="55">
        <v>84</v>
      </c>
      <c r="I201" s="55">
        <v>6</v>
      </c>
      <c r="J201" s="55">
        <v>3</v>
      </c>
      <c r="K201" s="56">
        <v>7</v>
      </c>
    </row>
    <row r="202" spans="1:11" ht="14.25" customHeight="1" x14ac:dyDescent="0.15">
      <c r="A202" s="73"/>
      <c r="B202" s="74"/>
      <c r="C202" s="67" t="s">
        <v>89</v>
      </c>
      <c r="D202" s="68"/>
      <c r="E202" s="28">
        <v>280</v>
      </c>
      <c r="F202" s="54">
        <v>33</v>
      </c>
      <c r="G202" s="55">
        <v>54</v>
      </c>
      <c r="H202" s="55">
        <v>152</v>
      </c>
      <c r="I202" s="55">
        <v>18</v>
      </c>
      <c r="J202" s="55">
        <v>2</v>
      </c>
      <c r="K202" s="56">
        <v>21</v>
      </c>
    </row>
    <row r="203" spans="1:11" ht="14.25" customHeight="1" x14ac:dyDescent="0.15">
      <c r="A203" s="75"/>
      <c r="B203" s="76"/>
      <c r="C203" s="69" t="s">
        <v>6</v>
      </c>
      <c r="D203" s="70"/>
      <c r="E203" s="37">
        <v>7</v>
      </c>
      <c r="F203" s="57">
        <v>1</v>
      </c>
      <c r="G203" s="58">
        <v>1</v>
      </c>
      <c r="H203" s="58">
        <v>1</v>
      </c>
      <c r="I203" s="58">
        <v>2</v>
      </c>
      <c r="J203" s="58">
        <v>0</v>
      </c>
      <c r="K203" s="59">
        <v>2</v>
      </c>
    </row>
    <row r="204" spans="1:11" ht="14.25" customHeight="1" x14ac:dyDescent="0.15">
      <c r="A204" s="71" t="s">
        <v>93</v>
      </c>
      <c r="B204" s="72"/>
      <c r="C204" s="77" t="s">
        <v>94</v>
      </c>
      <c r="D204" s="78"/>
      <c r="E204" s="33">
        <v>462</v>
      </c>
      <c r="F204" s="51">
        <v>92</v>
      </c>
      <c r="G204" s="52">
        <v>100</v>
      </c>
      <c r="H204" s="52">
        <v>223</v>
      </c>
      <c r="I204" s="52">
        <v>19</v>
      </c>
      <c r="J204" s="52">
        <v>2</v>
      </c>
      <c r="K204" s="53">
        <v>26</v>
      </c>
    </row>
    <row r="205" spans="1:11" ht="14.25" customHeight="1" x14ac:dyDescent="0.15">
      <c r="A205" s="73"/>
      <c r="B205" s="74"/>
      <c r="C205" s="67" t="s">
        <v>95</v>
      </c>
      <c r="D205" s="68"/>
      <c r="E205" s="28">
        <v>416</v>
      </c>
      <c r="F205" s="54">
        <v>36</v>
      </c>
      <c r="G205" s="55">
        <v>75</v>
      </c>
      <c r="H205" s="55">
        <v>262</v>
      </c>
      <c r="I205" s="55">
        <v>28</v>
      </c>
      <c r="J205" s="55">
        <v>2</v>
      </c>
      <c r="K205" s="56">
        <v>13</v>
      </c>
    </row>
    <row r="206" spans="1:11" ht="14.25" customHeight="1" x14ac:dyDescent="0.15">
      <c r="A206" s="73"/>
      <c r="B206" s="74"/>
      <c r="C206" s="67" t="s">
        <v>96</v>
      </c>
      <c r="D206" s="68"/>
      <c r="E206" s="28">
        <v>20</v>
      </c>
      <c r="F206" s="54">
        <v>1</v>
      </c>
      <c r="G206" s="55">
        <v>2</v>
      </c>
      <c r="H206" s="55">
        <v>11</v>
      </c>
      <c r="I206" s="55">
        <v>3</v>
      </c>
      <c r="J206" s="55">
        <v>3</v>
      </c>
      <c r="K206" s="56">
        <v>0</v>
      </c>
    </row>
    <row r="207" spans="1:11" ht="14.25" customHeight="1" x14ac:dyDescent="0.15">
      <c r="A207" s="73"/>
      <c r="B207" s="74"/>
      <c r="C207" s="67" t="s">
        <v>97</v>
      </c>
      <c r="D207" s="68"/>
      <c r="E207" s="28">
        <v>2</v>
      </c>
      <c r="F207" s="54">
        <v>0</v>
      </c>
      <c r="G207" s="55">
        <v>0</v>
      </c>
      <c r="H207" s="55">
        <v>1</v>
      </c>
      <c r="I207" s="55">
        <v>1</v>
      </c>
      <c r="J207" s="55">
        <v>0</v>
      </c>
      <c r="K207" s="56">
        <v>0</v>
      </c>
    </row>
    <row r="208" spans="1:11" ht="14.25" customHeight="1" x14ac:dyDescent="0.15">
      <c r="A208" s="73"/>
      <c r="B208" s="74"/>
      <c r="C208" s="67" t="s">
        <v>98</v>
      </c>
      <c r="D208" s="68"/>
      <c r="E208" s="28">
        <v>39</v>
      </c>
      <c r="F208" s="54">
        <v>4</v>
      </c>
      <c r="G208" s="55">
        <v>5</v>
      </c>
      <c r="H208" s="55">
        <v>24</v>
      </c>
      <c r="I208" s="55">
        <v>2</v>
      </c>
      <c r="J208" s="55">
        <v>3</v>
      </c>
      <c r="K208" s="56">
        <v>1</v>
      </c>
    </row>
    <row r="209" spans="1:11" ht="14.25" customHeight="1" x14ac:dyDescent="0.15">
      <c r="A209" s="75"/>
      <c r="B209" s="76"/>
      <c r="C209" s="69" t="s">
        <v>6</v>
      </c>
      <c r="D209" s="70"/>
      <c r="E209" s="37">
        <v>9</v>
      </c>
      <c r="F209" s="57">
        <v>0</v>
      </c>
      <c r="G209" s="58">
        <v>1</v>
      </c>
      <c r="H209" s="58">
        <v>5</v>
      </c>
      <c r="I209" s="58">
        <v>1</v>
      </c>
      <c r="J209" s="58">
        <v>0</v>
      </c>
      <c r="K209" s="59">
        <v>2</v>
      </c>
    </row>
    <row r="210" spans="1:11" ht="14.25" customHeight="1" x14ac:dyDescent="0.15">
      <c r="A210" s="71" t="s">
        <v>17</v>
      </c>
      <c r="B210" s="72"/>
      <c r="C210" s="77" t="s">
        <v>59</v>
      </c>
      <c r="D210" s="78"/>
      <c r="E210" s="33">
        <v>436</v>
      </c>
      <c r="F210" s="51">
        <v>97</v>
      </c>
      <c r="G210" s="52">
        <v>91</v>
      </c>
      <c r="H210" s="52">
        <v>212</v>
      </c>
      <c r="I210" s="52">
        <v>19</v>
      </c>
      <c r="J210" s="52">
        <v>3</v>
      </c>
      <c r="K210" s="53">
        <v>14</v>
      </c>
    </row>
    <row r="211" spans="1:11" ht="14.25" customHeight="1" x14ac:dyDescent="0.15">
      <c r="A211" s="73"/>
      <c r="B211" s="74"/>
      <c r="C211" s="67" t="s">
        <v>60</v>
      </c>
      <c r="D211" s="68"/>
      <c r="E211" s="28">
        <v>380</v>
      </c>
      <c r="F211" s="54">
        <v>26</v>
      </c>
      <c r="G211" s="55">
        <v>78</v>
      </c>
      <c r="H211" s="55">
        <v>234</v>
      </c>
      <c r="I211" s="55">
        <v>23</v>
      </c>
      <c r="J211" s="55">
        <v>4</v>
      </c>
      <c r="K211" s="56">
        <v>15</v>
      </c>
    </row>
    <row r="212" spans="1:11" ht="14.25" customHeight="1" x14ac:dyDescent="0.15">
      <c r="A212" s="73"/>
      <c r="B212" s="74"/>
      <c r="C212" s="67" t="s">
        <v>61</v>
      </c>
      <c r="D212" s="68"/>
      <c r="E212" s="28">
        <v>94</v>
      </c>
      <c r="F212" s="54">
        <v>7</v>
      </c>
      <c r="G212" s="55">
        <v>8</v>
      </c>
      <c r="H212" s="55">
        <v>63</v>
      </c>
      <c r="I212" s="55">
        <v>10</v>
      </c>
      <c r="J212" s="55">
        <v>0</v>
      </c>
      <c r="K212" s="56">
        <v>6</v>
      </c>
    </row>
    <row r="213" spans="1:11" ht="14.25" customHeight="1" x14ac:dyDescent="0.15">
      <c r="A213" s="73"/>
      <c r="B213" s="74"/>
      <c r="C213" s="67" t="s">
        <v>62</v>
      </c>
      <c r="D213" s="68"/>
      <c r="E213" s="28">
        <v>22</v>
      </c>
      <c r="F213" s="54">
        <v>2</v>
      </c>
      <c r="G213" s="55">
        <v>5</v>
      </c>
      <c r="H213" s="55">
        <v>10</v>
      </c>
      <c r="I213" s="55">
        <v>0</v>
      </c>
      <c r="J213" s="55">
        <v>2</v>
      </c>
      <c r="K213" s="56">
        <v>3</v>
      </c>
    </row>
    <row r="214" spans="1:11" ht="14.25" customHeight="1" x14ac:dyDescent="0.15">
      <c r="A214" s="73"/>
      <c r="B214" s="74"/>
      <c r="C214" s="67" t="s">
        <v>63</v>
      </c>
      <c r="D214" s="68"/>
      <c r="E214" s="28">
        <v>8</v>
      </c>
      <c r="F214" s="54">
        <v>0</v>
      </c>
      <c r="G214" s="55">
        <v>1</v>
      </c>
      <c r="H214" s="55">
        <v>4</v>
      </c>
      <c r="I214" s="55">
        <v>2</v>
      </c>
      <c r="J214" s="55">
        <v>1</v>
      </c>
      <c r="K214" s="56">
        <v>0</v>
      </c>
    </row>
    <row r="215" spans="1:11" ht="14.25" customHeight="1" x14ac:dyDescent="0.15">
      <c r="A215" s="75"/>
      <c r="B215" s="76"/>
      <c r="C215" s="69" t="s">
        <v>6</v>
      </c>
      <c r="D215" s="70"/>
      <c r="E215" s="37">
        <v>8</v>
      </c>
      <c r="F215" s="57">
        <v>1</v>
      </c>
      <c r="G215" s="58">
        <v>0</v>
      </c>
      <c r="H215" s="58">
        <v>3</v>
      </c>
      <c r="I215" s="58">
        <v>0</v>
      </c>
      <c r="J215" s="58">
        <v>0</v>
      </c>
      <c r="K215" s="59">
        <v>4</v>
      </c>
    </row>
    <row r="216" spans="1:11" ht="14.25" customHeight="1" x14ac:dyDescent="0.15">
      <c r="A216" s="71" t="s">
        <v>18</v>
      </c>
      <c r="B216" s="72"/>
      <c r="C216" s="77" t="s">
        <v>64</v>
      </c>
      <c r="D216" s="78"/>
      <c r="E216" s="33">
        <v>355</v>
      </c>
      <c r="F216" s="51">
        <v>95</v>
      </c>
      <c r="G216" s="52">
        <v>87</v>
      </c>
      <c r="H216" s="52">
        <v>146</v>
      </c>
      <c r="I216" s="52">
        <v>10</v>
      </c>
      <c r="J216" s="52">
        <v>0</v>
      </c>
      <c r="K216" s="53">
        <v>17</v>
      </c>
    </row>
    <row r="217" spans="1:11" ht="14.25" customHeight="1" x14ac:dyDescent="0.15">
      <c r="A217" s="73"/>
      <c r="B217" s="74"/>
      <c r="C217" s="67" t="s">
        <v>65</v>
      </c>
      <c r="D217" s="68"/>
      <c r="E217" s="28">
        <v>393</v>
      </c>
      <c r="F217" s="54">
        <v>30</v>
      </c>
      <c r="G217" s="55">
        <v>75</v>
      </c>
      <c r="H217" s="55">
        <v>255</v>
      </c>
      <c r="I217" s="55">
        <v>21</v>
      </c>
      <c r="J217" s="55">
        <v>2</v>
      </c>
      <c r="K217" s="56">
        <v>10</v>
      </c>
    </row>
    <row r="218" spans="1:11" ht="14.25" customHeight="1" x14ac:dyDescent="0.15">
      <c r="A218" s="73"/>
      <c r="B218" s="74"/>
      <c r="C218" s="67" t="s">
        <v>61</v>
      </c>
      <c r="D218" s="68"/>
      <c r="E218" s="28">
        <v>158</v>
      </c>
      <c r="F218" s="54">
        <v>5</v>
      </c>
      <c r="G218" s="55">
        <v>16</v>
      </c>
      <c r="H218" s="55">
        <v>105</v>
      </c>
      <c r="I218" s="55">
        <v>17</v>
      </c>
      <c r="J218" s="55">
        <v>4</v>
      </c>
      <c r="K218" s="56">
        <v>11</v>
      </c>
    </row>
    <row r="219" spans="1:11" ht="14.25" customHeight="1" x14ac:dyDescent="0.15">
      <c r="A219" s="73"/>
      <c r="B219" s="74"/>
      <c r="C219" s="67" t="s">
        <v>66</v>
      </c>
      <c r="D219" s="68"/>
      <c r="E219" s="28">
        <v>20</v>
      </c>
      <c r="F219" s="54">
        <v>2</v>
      </c>
      <c r="G219" s="55">
        <v>2</v>
      </c>
      <c r="H219" s="55">
        <v>11</v>
      </c>
      <c r="I219" s="55">
        <v>1</v>
      </c>
      <c r="J219" s="55">
        <v>3</v>
      </c>
      <c r="K219" s="56">
        <v>1</v>
      </c>
    </row>
    <row r="220" spans="1:11" ht="14.25" customHeight="1" x14ac:dyDescent="0.15">
      <c r="A220" s="73"/>
      <c r="B220" s="74"/>
      <c r="C220" s="67" t="s">
        <v>67</v>
      </c>
      <c r="D220" s="68"/>
      <c r="E220" s="28">
        <v>14</v>
      </c>
      <c r="F220" s="54">
        <v>0</v>
      </c>
      <c r="G220" s="55">
        <v>2</v>
      </c>
      <c r="H220" s="55">
        <v>6</v>
      </c>
      <c r="I220" s="55">
        <v>5</v>
      </c>
      <c r="J220" s="55">
        <v>1</v>
      </c>
      <c r="K220" s="56">
        <v>0</v>
      </c>
    </row>
    <row r="221" spans="1:11" ht="14.25" customHeight="1" x14ac:dyDescent="0.15">
      <c r="A221" s="75"/>
      <c r="B221" s="76"/>
      <c r="C221" s="69" t="s">
        <v>6</v>
      </c>
      <c r="D221" s="70"/>
      <c r="E221" s="37">
        <v>8</v>
      </c>
      <c r="F221" s="57">
        <v>1</v>
      </c>
      <c r="G221" s="58">
        <v>1</v>
      </c>
      <c r="H221" s="58">
        <v>3</v>
      </c>
      <c r="I221" s="58">
        <v>0</v>
      </c>
      <c r="J221" s="58">
        <v>0</v>
      </c>
      <c r="K221" s="59">
        <v>3</v>
      </c>
    </row>
    <row r="222" spans="1:11" ht="14.25" customHeight="1" x14ac:dyDescent="0.15">
      <c r="A222" s="79" t="s">
        <v>99</v>
      </c>
      <c r="B222" s="80"/>
      <c r="C222" s="77" t="s">
        <v>100</v>
      </c>
      <c r="D222" s="78"/>
      <c r="E222" s="33">
        <v>414</v>
      </c>
      <c r="F222" s="51">
        <v>67</v>
      </c>
      <c r="G222" s="52">
        <v>87</v>
      </c>
      <c r="H222" s="52">
        <v>208</v>
      </c>
      <c r="I222" s="52">
        <v>28</v>
      </c>
      <c r="J222" s="52">
        <v>4</v>
      </c>
      <c r="K222" s="53">
        <v>20</v>
      </c>
    </row>
    <row r="223" spans="1:11" ht="14.25" customHeight="1" x14ac:dyDescent="0.15">
      <c r="A223" s="81"/>
      <c r="B223" s="82"/>
      <c r="C223" s="67" t="s">
        <v>101</v>
      </c>
      <c r="D223" s="68"/>
      <c r="E223" s="28">
        <v>34</v>
      </c>
      <c r="F223" s="54">
        <v>2</v>
      </c>
      <c r="G223" s="55">
        <v>6</v>
      </c>
      <c r="H223" s="55">
        <v>21</v>
      </c>
      <c r="I223" s="55">
        <v>2</v>
      </c>
      <c r="J223" s="55">
        <v>2</v>
      </c>
      <c r="K223" s="56">
        <v>1</v>
      </c>
    </row>
    <row r="224" spans="1:11" ht="14.25" customHeight="1" x14ac:dyDescent="0.15">
      <c r="A224" s="81"/>
      <c r="B224" s="82"/>
      <c r="C224" s="67" t="s">
        <v>102</v>
      </c>
      <c r="D224" s="68"/>
      <c r="E224" s="28">
        <v>373</v>
      </c>
      <c r="F224" s="54">
        <v>49</v>
      </c>
      <c r="G224" s="55">
        <v>60</v>
      </c>
      <c r="H224" s="55">
        <v>226</v>
      </c>
      <c r="I224" s="55">
        <v>21</v>
      </c>
      <c r="J224" s="55">
        <v>2</v>
      </c>
      <c r="K224" s="56">
        <v>15</v>
      </c>
    </row>
    <row r="225" spans="1:11" ht="14.25" customHeight="1" x14ac:dyDescent="0.15">
      <c r="A225" s="81"/>
      <c r="B225" s="82"/>
      <c r="C225" s="67" t="s">
        <v>98</v>
      </c>
      <c r="D225" s="68"/>
      <c r="E225" s="28">
        <v>116</v>
      </c>
      <c r="F225" s="54">
        <v>14</v>
      </c>
      <c r="G225" s="55">
        <v>28</v>
      </c>
      <c r="H225" s="55">
        <v>65</v>
      </c>
      <c r="I225" s="55">
        <v>3</v>
      </c>
      <c r="J225" s="55">
        <v>2</v>
      </c>
      <c r="K225" s="56">
        <v>4</v>
      </c>
    </row>
    <row r="226" spans="1:11" ht="14.25" customHeight="1" x14ac:dyDescent="0.15">
      <c r="A226" s="83"/>
      <c r="B226" s="84"/>
      <c r="C226" s="69" t="s">
        <v>6</v>
      </c>
      <c r="D226" s="70"/>
      <c r="E226" s="37">
        <v>11</v>
      </c>
      <c r="F226" s="57">
        <v>1</v>
      </c>
      <c r="G226" s="58">
        <v>2</v>
      </c>
      <c r="H226" s="58">
        <v>6</v>
      </c>
      <c r="I226" s="58">
        <v>0</v>
      </c>
      <c r="J226" s="58">
        <v>0</v>
      </c>
      <c r="K226" s="59">
        <v>2</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768" priority="5">
      <formula>AND(F7=0,#REF!&gt;0,#REF!&lt;&gt;"")</formula>
    </cfRule>
  </conditionalFormatting>
  <conditionalFormatting sqref="F4:K115 F118:K226">
    <cfRule type="expression" dxfId="767" priority="6">
      <formula>#REF!=""</formula>
    </cfRule>
    <cfRule type="expression" dxfId="766" priority="7">
      <formula>#REF!=""</formula>
    </cfRule>
  </conditionalFormatting>
  <conditionalFormatting sqref="F7:K115">
    <cfRule type="cellIs" priority="1" stopIfTrue="1" operator="equal">
      <formula>"-"</formula>
    </cfRule>
    <cfRule type="cellIs" dxfId="765" priority="2" operator="greaterThan">
      <formula>100</formula>
    </cfRule>
  </conditionalFormatting>
  <conditionalFormatting sqref="G7:J7 F4:J6">
    <cfRule type="expression" dxfId="764" priority="8">
      <formula>AND(F4=0,M4&gt;0,M4&lt;&gt;"")</formula>
    </cfRule>
  </conditionalFormatting>
  <conditionalFormatting sqref="H8:H115">
    <cfRule type="expression" dxfId="763" priority="4">
      <formula>AND(H8=0,#REF!&gt;0,#REF!&lt;&gt;"")</formula>
    </cfRule>
  </conditionalFormatting>
  <conditionalFormatting sqref="I8:J115 H118:J226">
    <cfRule type="expression" dxfId="762" priority="9">
      <formula>AND(H8=0,#REF!&gt;0,#REF!&lt;&gt;"")</formula>
    </cfRule>
  </conditionalFormatting>
  <conditionalFormatting sqref="K4:K115 K118:K226">
    <cfRule type="expression" dxfId="761"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P228"/>
  <sheetViews>
    <sheetView showGridLines="0" zoomScale="85" zoomScaleNormal="85" zoomScaleSheetLayoutView="100" workbookViewId="0">
      <pane xSplit="1" ySplit="1" topLeftCell="B2" activePane="bottomRight" state="frozen"/>
      <selection activeCell="M70" sqref="M70:AW119"/>
      <selection pane="topRight" activeCell="M70" sqref="M70:AW119"/>
      <selection pane="bottomLeft" activeCell="M70" sqref="M70:AW119"/>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3" width="7.5703125" style="5" customWidth="1"/>
    <col min="14" max="14" width="2.28515625" style="5" customWidth="1"/>
    <col min="15" max="26" width="2.7109375" style="5" customWidth="1"/>
    <col min="27" max="31" width="9.140625" style="5" customWidth="1"/>
    <col min="32" max="16384" width="9.140625" style="5"/>
  </cols>
  <sheetData>
    <row r="1" spans="1:42" ht="20.100000000000001" customHeight="1" x14ac:dyDescent="0.15">
      <c r="A1" s="102"/>
      <c r="B1" s="102"/>
      <c r="C1" s="102"/>
      <c r="D1" s="102"/>
      <c r="E1" s="102"/>
      <c r="F1" s="102"/>
      <c r="G1" s="102"/>
      <c r="H1" s="102"/>
      <c r="I1" s="102"/>
      <c r="J1" s="102"/>
      <c r="K1" s="102"/>
      <c r="L1" s="102"/>
      <c r="M1" s="102"/>
    </row>
    <row r="2" spans="1:42" ht="23.25" customHeight="1" x14ac:dyDescent="0.15">
      <c r="A2" s="103" t="s">
        <v>103</v>
      </c>
      <c r="B2" s="103"/>
      <c r="C2" s="103"/>
      <c r="D2" s="103"/>
      <c r="E2" s="103"/>
      <c r="F2" s="103"/>
      <c r="G2" s="103"/>
      <c r="H2" s="103"/>
      <c r="I2" s="103"/>
      <c r="J2" s="103"/>
      <c r="K2" s="103"/>
      <c r="L2" s="103"/>
      <c r="M2" s="103"/>
    </row>
    <row r="3" spans="1:42" ht="23.25" customHeight="1" x14ac:dyDescent="0.15">
      <c r="A3" s="104"/>
      <c r="B3" s="104"/>
      <c r="C3" s="104"/>
      <c r="D3" s="104"/>
      <c r="E3" s="104"/>
      <c r="F3" s="104"/>
      <c r="G3" s="104"/>
      <c r="H3" s="104"/>
      <c r="I3" s="104"/>
      <c r="J3" s="104"/>
      <c r="K3" s="104"/>
      <c r="L3" s="104"/>
      <c r="M3" s="104"/>
    </row>
    <row r="4" spans="1:42" ht="3.75" customHeight="1" x14ac:dyDescent="0.15">
      <c r="A4" s="8"/>
      <c r="B4" s="9"/>
      <c r="C4" s="10"/>
      <c r="D4" s="10"/>
      <c r="E4" s="11"/>
      <c r="F4" s="12"/>
      <c r="G4" s="13"/>
      <c r="H4" s="13"/>
      <c r="I4" s="13"/>
      <c r="J4" s="13"/>
      <c r="K4" s="13"/>
      <c r="L4" s="13"/>
      <c r="M4" s="14"/>
    </row>
    <row r="5" spans="1:42" ht="159.75" customHeight="1" x14ac:dyDescent="0.15">
      <c r="A5" s="15"/>
      <c r="B5" s="105"/>
      <c r="C5" s="105"/>
      <c r="D5" s="16"/>
      <c r="E5" s="17" t="s">
        <v>1</v>
      </c>
      <c r="F5" s="18" t="s">
        <v>104</v>
      </c>
      <c r="G5" s="19" t="s">
        <v>105</v>
      </c>
      <c r="H5" s="19" t="s">
        <v>106</v>
      </c>
      <c r="I5" s="19" t="s">
        <v>107</v>
      </c>
      <c r="J5" s="19" t="s">
        <v>108</v>
      </c>
      <c r="K5" s="19" t="s">
        <v>109</v>
      </c>
      <c r="L5" s="19" t="s">
        <v>110</v>
      </c>
      <c r="M5" s="20" t="s">
        <v>3</v>
      </c>
    </row>
    <row r="6" spans="1:42" ht="3.95" customHeight="1" x14ac:dyDescent="0.15">
      <c r="A6" s="21"/>
      <c r="B6" s="22"/>
      <c r="C6" s="7"/>
      <c r="D6" s="7"/>
      <c r="E6" s="23"/>
      <c r="F6" s="24"/>
      <c r="G6" s="25"/>
      <c r="H6" s="25"/>
      <c r="I6" s="25"/>
      <c r="J6" s="25"/>
      <c r="K6" s="25"/>
      <c r="L6" s="25"/>
      <c r="M6" s="26"/>
    </row>
    <row r="7" spans="1:42" ht="14.25" customHeight="1" x14ac:dyDescent="0.15">
      <c r="A7" s="8"/>
      <c r="B7" s="95" t="s">
        <v>2</v>
      </c>
      <c r="C7" s="95"/>
      <c r="D7" s="27"/>
      <c r="E7" s="28">
        <f t="shared" ref="E7:E32" si="0">E118</f>
        <v>948</v>
      </c>
      <c r="F7" s="29">
        <f t="shared" ref="F7:M16" si="1">IFERROR(ROUND(F118/$E7*100,1),"-")</f>
        <v>4.4000000000000004</v>
      </c>
      <c r="G7" s="30">
        <f t="shared" si="1"/>
        <v>6</v>
      </c>
      <c r="H7" s="30">
        <f t="shared" si="1"/>
        <v>7.2</v>
      </c>
      <c r="I7" s="30">
        <f t="shared" si="1"/>
        <v>15.6</v>
      </c>
      <c r="J7" s="30">
        <f t="shared" si="1"/>
        <v>20.6</v>
      </c>
      <c r="K7" s="30">
        <f t="shared" si="1"/>
        <v>15.9</v>
      </c>
      <c r="L7" s="30">
        <f t="shared" si="1"/>
        <v>29.5</v>
      </c>
      <c r="M7" s="31">
        <f t="shared" si="1"/>
        <v>0.7</v>
      </c>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4.5</v>
      </c>
      <c r="G8" s="35">
        <f t="shared" si="1"/>
        <v>4</v>
      </c>
      <c r="H8" s="35">
        <f t="shared" si="1"/>
        <v>6.3</v>
      </c>
      <c r="I8" s="35">
        <f t="shared" si="1"/>
        <v>17.100000000000001</v>
      </c>
      <c r="J8" s="35">
        <f t="shared" si="1"/>
        <v>19.100000000000001</v>
      </c>
      <c r="K8" s="35">
        <f t="shared" si="1"/>
        <v>17.600000000000001</v>
      </c>
      <c r="L8" s="35">
        <f t="shared" si="1"/>
        <v>30.9</v>
      </c>
      <c r="M8" s="36">
        <f t="shared" si="1"/>
        <v>0.5</v>
      </c>
    </row>
    <row r="9" spans="1:42" ht="14.25" customHeight="1" x14ac:dyDescent="0.15">
      <c r="A9" s="98"/>
      <c r="B9" s="99"/>
      <c r="C9" s="67" t="s">
        <v>8</v>
      </c>
      <c r="D9" s="68"/>
      <c r="E9" s="28">
        <f t="shared" si="0"/>
        <v>531</v>
      </c>
      <c r="F9" s="29">
        <f t="shared" si="1"/>
        <v>4.3</v>
      </c>
      <c r="G9" s="30">
        <f t="shared" si="1"/>
        <v>7.5</v>
      </c>
      <c r="H9" s="30">
        <f t="shared" si="1"/>
        <v>7.7</v>
      </c>
      <c r="I9" s="30">
        <f t="shared" si="1"/>
        <v>14.7</v>
      </c>
      <c r="J9" s="30">
        <f t="shared" si="1"/>
        <v>21.8</v>
      </c>
      <c r="K9" s="30">
        <f t="shared" si="1"/>
        <v>15.1</v>
      </c>
      <c r="L9" s="30">
        <f t="shared" si="1"/>
        <v>28.1</v>
      </c>
      <c r="M9" s="31">
        <f t="shared" si="1"/>
        <v>0.8</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0" t="str">
        <f t="shared" si="1"/>
        <v>-</v>
      </c>
      <c r="L10" s="30" t="str">
        <f t="shared" si="1"/>
        <v>-</v>
      </c>
      <c r="M10" s="31" t="str">
        <f t="shared" si="1"/>
        <v>-</v>
      </c>
    </row>
    <row r="11" spans="1:42" ht="14.25" customHeight="1" x14ac:dyDescent="0.15">
      <c r="A11" s="98"/>
      <c r="B11" s="99"/>
      <c r="C11" s="67" t="s">
        <v>14</v>
      </c>
      <c r="D11" s="68"/>
      <c r="E11" s="28">
        <f t="shared" si="0"/>
        <v>12</v>
      </c>
      <c r="F11" s="29">
        <f t="shared" si="1"/>
        <v>8.3000000000000007</v>
      </c>
      <c r="G11" s="30">
        <f t="shared" si="1"/>
        <v>8.3000000000000007</v>
      </c>
      <c r="H11" s="30">
        <f t="shared" si="1"/>
        <v>8.3000000000000007</v>
      </c>
      <c r="I11" s="30">
        <f t="shared" si="1"/>
        <v>16.7</v>
      </c>
      <c r="J11" s="30">
        <f t="shared" si="1"/>
        <v>25</v>
      </c>
      <c r="K11" s="30">
        <f t="shared" si="1"/>
        <v>8.3000000000000007</v>
      </c>
      <c r="L11" s="30">
        <f t="shared" si="1"/>
        <v>25</v>
      </c>
      <c r="M11" s="31">
        <f t="shared" si="1"/>
        <v>0</v>
      </c>
    </row>
    <row r="12" spans="1:42" ht="14.25" customHeight="1" x14ac:dyDescent="0.15">
      <c r="A12" s="100"/>
      <c r="B12" s="101"/>
      <c r="C12" s="69" t="s">
        <v>3</v>
      </c>
      <c r="D12" s="70"/>
      <c r="E12" s="37">
        <f t="shared" si="0"/>
        <v>7</v>
      </c>
      <c r="F12" s="38">
        <f t="shared" si="1"/>
        <v>0</v>
      </c>
      <c r="G12" s="39">
        <f t="shared" si="1"/>
        <v>0</v>
      </c>
      <c r="H12" s="39">
        <f t="shared" si="1"/>
        <v>14.3</v>
      </c>
      <c r="I12" s="39">
        <f t="shared" si="1"/>
        <v>0</v>
      </c>
      <c r="J12" s="39">
        <f t="shared" si="1"/>
        <v>0</v>
      </c>
      <c r="K12" s="39">
        <f t="shared" si="1"/>
        <v>0</v>
      </c>
      <c r="L12" s="39">
        <f t="shared" si="1"/>
        <v>71.400000000000006</v>
      </c>
      <c r="M12" s="40">
        <f t="shared" si="1"/>
        <v>14.3</v>
      </c>
    </row>
    <row r="13" spans="1:42" ht="14.25" customHeight="1" x14ac:dyDescent="0.15">
      <c r="A13" s="89" t="s">
        <v>12</v>
      </c>
      <c r="B13" s="90"/>
      <c r="C13" s="77" t="s">
        <v>19</v>
      </c>
      <c r="D13" s="78"/>
      <c r="E13" s="33">
        <f t="shared" si="0"/>
        <v>7</v>
      </c>
      <c r="F13" s="34">
        <f t="shared" si="1"/>
        <v>14.3</v>
      </c>
      <c r="G13" s="35">
        <f t="shared" si="1"/>
        <v>0</v>
      </c>
      <c r="H13" s="35">
        <f t="shared" si="1"/>
        <v>14.3</v>
      </c>
      <c r="I13" s="35">
        <f t="shared" si="1"/>
        <v>0</v>
      </c>
      <c r="J13" s="35">
        <f t="shared" si="1"/>
        <v>71.400000000000006</v>
      </c>
      <c r="K13" s="35">
        <f t="shared" si="1"/>
        <v>0</v>
      </c>
      <c r="L13" s="35">
        <f t="shared" si="1"/>
        <v>0</v>
      </c>
      <c r="M13" s="36">
        <f t="shared" si="1"/>
        <v>0</v>
      </c>
    </row>
    <row r="14" spans="1:42" ht="14.25" customHeight="1" x14ac:dyDescent="0.15">
      <c r="A14" s="91"/>
      <c r="B14" s="92"/>
      <c r="C14" s="67" t="s">
        <v>20</v>
      </c>
      <c r="D14" s="68"/>
      <c r="E14" s="28">
        <f t="shared" si="0"/>
        <v>81</v>
      </c>
      <c r="F14" s="29">
        <f t="shared" si="1"/>
        <v>12.3</v>
      </c>
      <c r="G14" s="30">
        <f t="shared" si="1"/>
        <v>22.2</v>
      </c>
      <c r="H14" s="30">
        <f t="shared" si="1"/>
        <v>16</v>
      </c>
      <c r="I14" s="30">
        <f t="shared" si="1"/>
        <v>8.6</v>
      </c>
      <c r="J14" s="30">
        <f t="shared" si="1"/>
        <v>8.6</v>
      </c>
      <c r="K14" s="30">
        <f t="shared" si="1"/>
        <v>32.1</v>
      </c>
      <c r="L14" s="30">
        <f t="shared" si="1"/>
        <v>0</v>
      </c>
      <c r="M14" s="31">
        <f t="shared" si="1"/>
        <v>0</v>
      </c>
    </row>
    <row r="15" spans="1:42" ht="14.25" customHeight="1" x14ac:dyDescent="0.15">
      <c r="A15" s="91"/>
      <c r="B15" s="92"/>
      <c r="C15" s="67" t="s">
        <v>21</v>
      </c>
      <c r="D15" s="68"/>
      <c r="E15" s="28">
        <f t="shared" si="0"/>
        <v>160</v>
      </c>
      <c r="F15" s="29">
        <f t="shared" si="1"/>
        <v>11.3</v>
      </c>
      <c r="G15" s="30">
        <f t="shared" si="1"/>
        <v>15.6</v>
      </c>
      <c r="H15" s="30">
        <f t="shared" si="1"/>
        <v>20</v>
      </c>
      <c r="I15" s="30">
        <f t="shared" si="1"/>
        <v>26.9</v>
      </c>
      <c r="J15" s="30">
        <f t="shared" si="1"/>
        <v>10.6</v>
      </c>
      <c r="K15" s="30">
        <f t="shared" si="1"/>
        <v>3.8</v>
      </c>
      <c r="L15" s="30">
        <f t="shared" si="1"/>
        <v>11.3</v>
      </c>
      <c r="M15" s="31">
        <f t="shared" si="1"/>
        <v>0.6</v>
      </c>
    </row>
    <row r="16" spans="1:42" ht="14.25" customHeight="1" x14ac:dyDescent="0.15">
      <c r="A16" s="91"/>
      <c r="B16" s="92"/>
      <c r="C16" s="67" t="s">
        <v>22</v>
      </c>
      <c r="D16" s="68"/>
      <c r="E16" s="28">
        <f t="shared" si="0"/>
        <v>210</v>
      </c>
      <c r="F16" s="29">
        <f t="shared" si="1"/>
        <v>4.3</v>
      </c>
      <c r="G16" s="30">
        <f t="shared" si="1"/>
        <v>3.8</v>
      </c>
      <c r="H16" s="30">
        <f t="shared" si="1"/>
        <v>4.8</v>
      </c>
      <c r="I16" s="30">
        <f t="shared" si="1"/>
        <v>21.9</v>
      </c>
      <c r="J16" s="30">
        <f t="shared" si="1"/>
        <v>40</v>
      </c>
      <c r="K16" s="30">
        <f t="shared" si="1"/>
        <v>13.3</v>
      </c>
      <c r="L16" s="30">
        <f t="shared" si="1"/>
        <v>11.9</v>
      </c>
      <c r="M16" s="31">
        <f t="shared" si="1"/>
        <v>0</v>
      </c>
    </row>
    <row r="17" spans="1:13" ht="14.25" customHeight="1" x14ac:dyDescent="0.15">
      <c r="A17" s="91"/>
      <c r="B17" s="92"/>
      <c r="C17" s="67" t="s">
        <v>23</v>
      </c>
      <c r="D17" s="68"/>
      <c r="E17" s="28">
        <f t="shared" si="0"/>
        <v>183</v>
      </c>
      <c r="F17" s="29">
        <f t="shared" ref="F17:M26" si="2">IFERROR(ROUND(F128/$E17*100,1),"-")</f>
        <v>1.6</v>
      </c>
      <c r="G17" s="30">
        <f t="shared" si="2"/>
        <v>3.3</v>
      </c>
      <c r="H17" s="30">
        <f t="shared" si="2"/>
        <v>1.6</v>
      </c>
      <c r="I17" s="30">
        <f t="shared" si="2"/>
        <v>15.8</v>
      </c>
      <c r="J17" s="30">
        <f t="shared" si="2"/>
        <v>24.6</v>
      </c>
      <c r="K17" s="30">
        <f t="shared" si="2"/>
        <v>25.1</v>
      </c>
      <c r="L17" s="30">
        <f t="shared" si="2"/>
        <v>27.9</v>
      </c>
      <c r="M17" s="31">
        <f t="shared" si="2"/>
        <v>0</v>
      </c>
    </row>
    <row r="18" spans="1:13" ht="14.25" customHeight="1" x14ac:dyDescent="0.15">
      <c r="A18" s="91"/>
      <c r="B18" s="92"/>
      <c r="C18" s="67" t="s">
        <v>24</v>
      </c>
      <c r="D18" s="68"/>
      <c r="E18" s="28">
        <f t="shared" si="0"/>
        <v>154</v>
      </c>
      <c r="F18" s="29">
        <f t="shared" si="2"/>
        <v>0</v>
      </c>
      <c r="G18" s="30">
        <f t="shared" si="2"/>
        <v>0</v>
      </c>
      <c r="H18" s="30">
        <f t="shared" si="2"/>
        <v>3.9</v>
      </c>
      <c r="I18" s="30">
        <f t="shared" si="2"/>
        <v>7.8</v>
      </c>
      <c r="J18" s="30">
        <f t="shared" si="2"/>
        <v>18.2</v>
      </c>
      <c r="K18" s="30">
        <f t="shared" si="2"/>
        <v>19.5</v>
      </c>
      <c r="L18" s="30">
        <f t="shared" si="2"/>
        <v>48.1</v>
      </c>
      <c r="M18" s="31">
        <f t="shared" si="2"/>
        <v>2.6</v>
      </c>
    </row>
    <row r="19" spans="1:13" ht="14.25" customHeight="1" x14ac:dyDescent="0.15">
      <c r="A19" s="91"/>
      <c r="B19" s="92"/>
      <c r="C19" s="67" t="s">
        <v>25</v>
      </c>
      <c r="D19" s="68"/>
      <c r="E19" s="28">
        <f t="shared" si="0"/>
        <v>143</v>
      </c>
      <c r="F19" s="29">
        <f t="shared" si="2"/>
        <v>0.7</v>
      </c>
      <c r="G19" s="30">
        <f t="shared" si="2"/>
        <v>0</v>
      </c>
      <c r="H19" s="30">
        <f t="shared" si="2"/>
        <v>1.4</v>
      </c>
      <c r="I19" s="30">
        <f t="shared" si="2"/>
        <v>7</v>
      </c>
      <c r="J19" s="30">
        <f t="shared" si="2"/>
        <v>6.3</v>
      </c>
      <c r="K19" s="30">
        <f t="shared" si="2"/>
        <v>10.5</v>
      </c>
      <c r="L19" s="30">
        <f t="shared" si="2"/>
        <v>73.400000000000006</v>
      </c>
      <c r="M19" s="31">
        <f t="shared" si="2"/>
        <v>0.7</v>
      </c>
    </row>
    <row r="20" spans="1:13" ht="14.25" customHeight="1" x14ac:dyDescent="0.15">
      <c r="A20" s="91"/>
      <c r="B20" s="92"/>
      <c r="C20" s="67" t="s">
        <v>26</v>
      </c>
      <c r="D20" s="68"/>
      <c r="E20" s="28">
        <f t="shared" si="0"/>
        <v>3</v>
      </c>
      <c r="F20" s="29">
        <f t="shared" si="2"/>
        <v>0</v>
      </c>
      <c r="G20" s="30">
        <f t="shared" si="2"/>
        <v>0</v>
      </c>
      <c r="H20" s="30">
        <f t="shared" si="2"/>
        <v>0</v>
      </c>
      <c r="I20" s="30">
        <f t="shared" si="2"/>
        <v>0</v>
      </c>
      <c r="J20" s="30">
        <f t="shared" si="2"/>
        <v>0</v>
      </c>
      <c r="K20" s="30">
        <f t="shared" si="2"/>
        <v>0</v>
      </c>
      <c r="L20" s="30">
        <f t="shared" si="2"/>
        <v>100</v>
      </c>
      <c r="M20" s="31">
        <f t="shared" si="2"/>
        <v>0</v>
      </c>
    </row>
    <row r="21" spans="1:13" ht="14.25" customHeight="1" x14ac:dyDescent="0.15">
      <c r="A21" s="93"/>
      <c r="B21" s="94"/>
      <c r="C21" s="69" t="s">
        <v>6</v>
      </c>
      <c r="D21" s="70"/>
      <c r="E21" s="37">
        <f t="shared" si="0"/>
        <v>7</v>
      </c>
      <c r="F21" s="38">
        <f t="shared" si="2"/>
        <v>0</v>
      </c>
      <c r="G21" s="39">
        <f t="shared" si="2"/>
        <v>0</v>
      </c>
      <c r="H21" s="39">
        <f t="shared" si="2"/>
        <v>14.3</v>
      </c>
      <c r="I21" s="39">
        <f t="shared" si="2"/>
        <v>14.3</v>
      </c>
      <c r="J21" s="39">
        <f t="shared" si="2"/>
        <v>0</v>
      </c>
      <c r="K21" s="39">
        <f t="shared" si="2"/>
        <v>0</v>
      </c>
      <c r="L21" s="39">
        <f t="shared" si="2"/>
        <v>57.1</v>
      </c>
      <c r="M21" s="40">
        <f t="shared" si="2"/>
        <v>14.3</v>
      </c>
    </row>
    <row r="22" spans="1:13" ht="14.25" customHeight="1" x14ac:dyDescent="0.15">
      <c r="A22" s="71" t="s">
        <v>70</v>
      </c>
      <c r="B22" s="72"/>
      <c r="C22" s="86" t="s">
        <v>7</v>
      </c>
      <c r="D22" s="41" t="s">
        <v>71</v>
      </c>
      <c r="E22" s="33">
        <f t="shared" si="0"/>
        <v>34</v>
      </c>
      <c r="F22" s="34">
        <f t="shared" si="2"/>
        <v>14.7</v>
      </c>
      <c r="G22" s="35">
        <f t="shared" si="2"/>
        <v>17.600000000000001</v>
      </c>
      <c r="H22" s="35">
        <f t="shared" si="2"/>
        <v>17.600000000000001</v>
      </c>
      <c r="I22" s="35">
        <f t="shared" si="2"/>
        <v>5.9</v>
      </c>
      <c r="J22" s="35">
        <f t="shared" si="2"/>
        <v>17.600000000000001</v>
      </c>
      <c r="K22" s="35">
        <f t="shared" si="2"/>
        <v>26.5</v>
      </c>
      <c r="L22" s="35">
        <f t="shared" si="2"/>
        <v>0</v>
      </c>
      <c r="M22" s="36">
        <f t="shared" si="2"/>
        <v>0</v>
      </c>
    </row>
    <row r="23" spans="1:13" ht="14.25" customHeight="1" x14ac:dyDescent="0.15">
      <c r="A23" s="73"/>
      <c r="B23" s="74"/>
      <c r="C23" s="87"/>
      <c r="D23" s="42" t="s">
        <v>21</v>
      </c>
      <c r="E23" s="28">
        <f t="shared" si="0"/>
        <v>66</v>
      </c>
      <c r="F23" s="29">
        <f t="shared" si="2"/>
        <v>13.6</v>
      </c>
      <c r="G23" s="30">
        <f t="shared" si="2"/>
        <v>10.6</v>
      </c>
      <c r="H23" s="30">
        <f t="shared" si="2"/>
        <v>16.7</v>
      </c>
      <c r="I23" s="30">
        <f t="shared" si="2"/>
        <v>27.3</v>
      </c>
      <c r="J23" s="30">
        <f t="shared" si="2"/>
        <v>12.1</v>
      </c>
      <c r="K23" s="30">
        <f t="shared" si="2"/>
        <v>6.1</v>
      </c>
      <c r="L23" s="30">
        <f t="shared" si="2"/>
        <v>13.6</v>
      </c>
      <c r="M23" s="31">
        <f t="shared" si="2"/>
        <v>0</v>
      </c>
    </row>
    <row r="24" spans="1:13" ht="14.25" customHeight="1" x14ac:dyDescent="0.15">
      <c r="A24" s="73"/>
      <c r="B24" s="74"/>
      <c r="C24" s="87"/>
      <c r="D24" s="42" t="s">
        <v>22</v>
      </c>
      <c r="E24" s="28">
        <f t="shared" si="0"/>
        <v>85</v>
      </c>
      <c r="F24" s="29">
        <f t="shared" si="2"/>
        <v>3.5</v>
      </c>
      <c r="G24" s="30">
        <f t="shared" si="2"/>
        <v>1.2</v>
      </c>
      <c r="H24" s="30">
        <f t="shared" si="2"/>
        <v>3.5</v>
      </c>
      <c r="I24" s="30">
        <f t="shared" si="2"/>
        <v>27.1</v>
      </c>
      <c r="J24" s="30">
        <f t="shared" si="2"/>
        <v>37.6</v>
      </c>
      <c r="K24" s="30">
        <f t="shared" si="2"/>
        <v>12.9</v>
      </c>
      <c r="L24" s="30">
        <f t="shared" si="2"/>
        <v>14.1</v>
      </c>
      <c r="M24" s="31">
        <f t="shared" si="2"/>
        <v>0</v>
      </c>
    </row>
    <row r="25" spans="1:13" ht="14.25" customHeight="1" x14ac:dyDescent="0.15">
      <c r="A25" s="73"/>
      <c r="B25" s="74"/>
      <c r="C25" s="87"/>
      <c r="D25" s="42" t="s">
        <v>23</v>
      </c>
      <c r="E25" s="28">
        <f t="shared" si="0"/>
        <v>81</v>
      </c>
      <c r="F25" s="29">
        <f t="shared" si="2"/>
        <v>1.2</v>
      </c>
      <c r="G25" s="30">
        <f t="shared" si="2"/>
        <v>2.5</v>
      </c>
      <c r="H25" s="30">
        <f t="shared" si="2"/>
        <v>1.2</v>
      </c>
      <c r="I25" s="30">
        <f t="shared" si="2"/>
        <v>18.5</v>
      </c>
      <c r="J25" s="30">
        <f t="shared" si="2"/>
        <v>18.5</v>
      </c>
      <c r="K25" s="30">
        <f t="shared" si="2"/>
        <v>25.9</v>
      </c>
      <c r="L25" s="30">
        <f t="shared" si="2"/>
        <v>32.1</v>
      </c>
      <c r="M25" s="31">
        <f t="shared" si="2"/>
        <v>0</v>
      </c>
    </row>
    <row r="26" spans="1:13" ht="14.25" customHeight="1" x14ac:dyDescent="0.15">
      <c r="A26" s="73"/>
      <c r="B26" s="74"/>
      <c r="C26" s="87"/>
      <c r="D26" s="42" t="s">
        <v>24</v>
      </c>
      <c r="E26" s="28">
        <f t="shared" si="0"/>
        <v>69</v>
      </c>
      <c r="F26" s="29">
        <f t="shared" si="2"/>
        <v>0</v>
      </c>
      <c r="G26" s="30">
        <f t="shared" si="2"/>
        <v>0</v>
      </c>
      <c r="H26" s="30">
        <f t="shared" si="2"/>
        <v>2.9</v>
      </c>
      <c r="I26" s="30">
        <f t="shared" si="2"/>
        <v>8.6999999999999993</v>
      </c>
      <c r="J26" s="30">
        <f t="shared" si="2"/>
        <v>17.399999999999999</v>
      </c>
      <c r="K26" s="30">
        <f t="shared" si="2"/>
        <v>26.1</v>
      </c>
      <c r="L26" s="30">
        <f t="shared" si="2"/>
        <v>43.5</v>
      </c>
      <c r="M26" s="31">
        <f t="shared" si="2"/>
        <v>1.4</v>
      </c>
    </row>
    <row r="27" spans="1:13" ht="14.25" customHeight="1" x14ac:dyDescent="0.15">
      <c r="A27" s="73"/>
      <c r="B27" s="74"/>
      <c r="C27" s="88"/>
      <c r="D27" s="42" t="s">
        <v>91</v>
      </c>
      <c r="E27" s="37">
        <f t="shared" si="0"/>
        <v>63</v>
      </c>
      <c r="F27" s="38">
        <f t="shared" ref="F27:M36" si="3">IFERROR(ROUND(F138/$E27*100,1),"-")</f>
        <v>0</v>
      </c>
      <c r="G27" s="39">
        <f t="shared" si="3"/>
        <v>0</v>
      </c>
      <c r="H27" s="39">
        <f t="shared" si="3"/>
        <v>3.2</v>
      </c>
      <c r="I27" s="39">
        <f t="shared" si="3"/>
        <v>6.3</v>
      </c>
      <c r="J27" s="39">
        <f t="shared" si="3"/>
        <v>4.8</v>
      </c>
      <c r="K27" s="39">
        <f t="shared" si="3"/>
        <v>11.1</v>
      </c>
      <c r="L27" s="39">
        <f t="shared" si="3"/>
        <v>73</v>
      </c>
      <c r="M27" s="40">
        <f t="shared" si="3"/>
        <v>1.6</v>
      </c>
    </row>
    <row r="28" spans="1:13" ht="14.25" customHeight="1" x14ac:dyDescent="0.15">
      <c r="A28" s="73"/>
      <c r="B28" s="74"/>
      <c r="C28" s="86" t="s">
        <v>8</v>
      </c>
      <c r="D28" s="41" t="s">
        <v>71</v>
      </c>
      <c r="E28" s="33">
        <f t="shared" si="0"/>
        <v>52</v>
      </c>
      <c r="F28" s="34">
        <f t="shared" si="3"/>
        <v>9.6</v>
      </c>
      <c r="G28" s="35">
        <f t="shared" si="3"/>
        <v>23.1</v>
      </c>
      <c r="H28" s="35">
        <f t="shared" si="3"/>
        <v>13.5</v>
      </c>
      <c r="I28" s="35">
        <f t="shared" si="3"/>
        <v>9.6</v>
      </c>
      <c r="J28" s="35">
        <f t="shared" si="3"/>
        <v>11.5</v>
      </c>
      <c r="K28" s="35">
        <f t="shared" si="3"/>
        <v>32.700000000000003</v>
      </c>
      <c r="L28" s="35">
        <f t="shared" si="3"/>
        <v>0</v>
      </c>
      <c r="M28" s="36">
        <f t="shared" si="3"/>
        <v>0</v>
      </c>
    </row>
    <row r="29" spans="1:13" ht="14.25" customHeight="1" x14ac:dyDescent="0.15">
      <c r="A29" s="73"/>
      <c r="B29" s="74"/>
      <c r="C29" s="87"/>
      <c r="D29" s="42" t="s">
        <v>21</v>
      </c>
      <c r="E29" s="28">
        <f t="shared" si="0"/>
        <v>92</v>
      </c>
      <c r="F29" s="29">
        <f t="shared" si="3"/>
        <v>9.8000000000000007</v>
      </c>
      <c r="G29" s="30">
        <f t="shared" si="3"/>
        <v>18.5</v>
      </c>
      <c r="H29" s="30">
        <f t="shared" si="3"/>
        <v>22.8</v>
      </c>
      <c r="I29" s="30">
        <f t="shared" si="3"/>
        <v>27.2</v>
      </c>
      <c r="J29" s="30">
        <f t="shared" si="3"/>
        <v>9.8000000000000007</v>
      </c>
      <c r="K29" s="30">
        <f t="shared" si="3"/>
        <v>2.2000000000000002</v>
      </c>
      <c r="L29" s="30">
        <f t="shared" si="3"/>
        <v>8.6999999999999993</v>
      </c>
      <c r="M29" s="31">
        <f t="shared" si="3"/>
        <v>1.1000000000000001</v>
      </c>
    </row>
    <row r="30" spans="1:13" ht="14.25" customHeight="1" x14ac:dyDescent="0.15">
      <c r="A30" s="73"/>
      <c r="B30" s="74"/>
      <c r="C30" s="87"/>
      <c r="D30" s="42" t="s">
        <v>22</v>
      </c>
      <c r="E30" s="28">
        <f t="shared" si="0"/>
        <v>122</v>
      </c>
      <c r="F30" s="29">
        <f t="shared" si="3"/>
        <v>4.9000000000000004</v>
      </c>
      <c r="G30" s="30">
        <f t="shared" si="3"/>
        <v>5.7</v>
      </c>
      <c r="H30" s="30">
        <f t="shared" si="3"/>
        <v>5.7</v>
      </c>
      <c r="I30" s="30">
        <f t="shared" si="3"/>
        <v>18.899999999999999</v>
      </c>
      <c r="J30" s="30">
        <f t="shared" si="3"/>
        <v>41.8</v>
      </c>
      <c r="K30" s="30">
        <f t="shared" si="3"/>
        <v>13.1</v>
      </c>
      <c r="L30" s="30">
        <f t="shared" si="3"/>
        <v>9.8000000000000007</v>
      </c>
      <c r="M30" s="31">
        <f t="shared" si="3"/>
        <v>0</v>
      </c>
    </row>
    <row r="31" spans="1:13" ht="14.25" customHeight="1" x14ac:dyDescent="0.15">
      <c r="A31" s="73"/>
      <c r="B31" s="74"/>
      <c r="C31" s="87"/>
      <c r="D31" s="42" t="s">
        <v>23</v>
      </c>
      <c r="E31" s="28">
        <f t="shared" si="0"/>
        <v>97</v>
      </c>
      <c r="F31" s="29">
        <f t="shared" si="3"/>
        <v>2.1</v>
      </c>
      <c r="G31" s="30">
        <f t="shared" si="3"/>
        <v>4.0999999999999996</v>
      </c>
      <c r="H31" s="30">
        <f t="shared" si="3"/>
        <v>2.1</v>
      </c>
      <c r="I31" s="30">
        <f t="shared" si="3"/>
        <v>13.4</v>
      </c>
      <c r="J31" s="30">
        <f t="shared" si="3"/>
        <v>28.9</v>
      </c>
      <c r="K31" s="30">
        <f t="shared" si="3"/>
        <v>25.8</v>
      </c>
      <c r="L31" s="30">
        <f t="shared" si="3"/>
        <v>23.7</v>
      </c>
      <c r="M31" s="31">
        <f t="shared" si="3"/>
        <v>0</v>
      </c>
    </row>
    <row r="32" spans="1:13" ht="14.25" customHeight="1" x14ac:dyDescent="0.15">
      <c r="A32" s="73"/>
      <c r="B32" s="74"/>
      <c r="C32" s="87"/>
      <c r="D32" s="42" t="s">
        <v>24</v>
      </c>
      <c r="E32" s="28">
        <f t="shared" si="0"/>
        <v>85</v>
      </c>
      <c r="F32" s="29">
        <f t="shared" si="3"/>
        <v>0</v>
      </c>
      <c r="G32" s="30">
        <f t="shared" si="3"/>
        <v>0</v>
      </c>
      <c r="H32" s="30">
        <f t="shared" si="3"/>
        <v>4.7</v>
      </c>
      <c r="I32" s="30">
        <f t="shared" si="3"/>
        <v>7.1</v>
      </c>
      <c r="J32" s="30">
        <f t="shared" si="3"/>
        <v>18.8</v>
      </c>
      <c r="K32" s="30">
        <f t="shared" si="3"/>
        <v>14.1</v>
      </c>
      <c r="L32" s="30">
        <f t="shared" si="3"/>
        <v>51.8</v>
      </c>
      <c r="M32" s="31">
        <f t="shared" si="3"/>
        <v>3.5</v>
      </c>
    </row>
    <row r="33" spans="1:13" ht="14.25" customHeight="1" x14ac:dyDescent="0.15">
      <c r="A33" s="73"/>
      <c r="B33" s="74"/>
      <c r="C33" s="88"/>
      <c r="D33" s="42" t="s">
        <v>91</v>
      </c>
      <c r="E33" s="37">
        <f t="shared" ref="E33:E49" si="4">E144</f>
        <v>83</v>
      </c>
      <c r="F33" s="38">
        <f t="shared" si="3"/>
        <v>1.2</v>
      </c>
      <c r="G33" s="39">
        <f t="shared" si="3"/>
        <v>0</v>
      </c>
      <c r="H33" s="39">
        <f t="shared" si="3"/>
        <v>0</v>
      </c>
      <c r="I33" s="39">
        <f t="shared" si="3"/>
        <v>7.2</v>
      </c>
      <c r="J33" s="39">
        <f t="shared" si="3"/>
        <v>7.2</v>
      </c>
      <c r="K33" s="39">
        <f t="shared" si="3"/>
        <v>9.6</v>
      </c>
      <c r="L33" s="39">
        <f t="shared" si="3"/>
        <v>74.7</v>
      </c>
      <c r="M33" s="40">
        <f t="shared" si="3"/>
        <v>0</v>
      </c>
    </row>
    <row r="34" spans="1:13" ht="14.25" customHeight="1" x14ac:dyDescent="0.15">
      <c r="A34" s="89" t="s">
        <v>10</v>
      </c>
      <c r="B34" s="90"/>
      <c r="C34" s="77" t="s">
        <v>27</v>
      </c>
      <c r="D34" s="78"/>
      <c r="E34" s="33">
        <f t="shared" si="4"/>
        <v>446</v>
      </c>
      <c r="F34" s="34">
        <f t="shared" si="3"/>
        <v>6.5</v>
      </c>
      <c r="G34" s="35">
        <f t="shared" si="3"/>
        <v>9</v>
      </c>
      <c r="H34" s="35">
        <f t="shared" si="3"/>
        <v>11.2</v>
      </c>
      <c r="I34" s="35">
        <f t="shared" si="3"/>
        <v>19.7</v>
      </c>
      <c r="J34" s="35">
        <f t="shared" si="3"/>
        <v>22.6</v>
      </c>
      <c r="K34" s="35">
        <f t="shared" si="3"/>
        <v>15.2</v>
      </c>
      <c r="L34" s="35">
        <f t="shared" si="3"/>
        <v>15.2</v>
      </c>
      <c r="M34" s="36">
        <f t="shared" si="3"/>
        <v>0.4</v>
      </c>
    </row>
    <row r="35" spans="1:13" ht="14.25" customHeight="1" x14ac:dyDescent="0.15">
      <c r="A35" s="91"/>
      <c r="B35" s="92"/>
      <c r="C35" s="67" t="s">
        <v>28</v>
      </c>
      <c r="D35" s="68"/>
      <c r="E35" s="28">
        <f t="shared" si="4"/>
        <v>77</v>
      </c>
      <c r="F35" s="29">
        <f t="shared" si="3"/>
        <v>3.9</v>
      </c>
      <c r="G35" s="30">
        <f t="shared" si="3"/>
        <v>2.6</v>
      </c>
      <c r="H35" s="30">
        <f t="shared" si="3"/>
        <v>2.6</v>
      </c>
      <c r="I35" s="30">
        <f t="shared" si="3"/>
        <v>16.899999999999999</v>
      </c>
      <c r="J35" s="30">
        <f t="shared" si="3"/>
        <v>22.1</v>
      </c>
      <c r="K35" s="30">
        <f t="shared" si="3"/>
        <v>16.899999999999999</v>
      </c>
      <c r="L35" s="30">
        <f t="shared" si="3"/>
        <v>33.799999999999997</v>
      </c>
      <c r="M35" s="31">
        <f t="shared" si="3"/>
        <v>1.3</v>
      </c>
    </row>
    <row r="36" spans="1:13" ht="14.25" customHeight="1" x14ac:dyDescent="0.15">
      <c r="A36" s="91"/>
      <c r="B36" s="92"/>
      <c r="C36" s="67" t="s">
        <v>29</v>
      </c>
      <c r="D36" s="68"/>
      <c r="E36" s="28">
        <f t="shared" si="4"/>
        <v>47</v>
      </c>
      <c r="F36" s="29">
        <f t="shared" si="3"/>
        <v>2.1</v>
      </c>
      <c r="G36" s="30">
        <f t="shared" si="3"/>
        <v>2.1</v>
      </c>
      <c r="H36" s="30">
        <f t="shared" si="3"/>
        <v>6.4</v>
      </c>
      <c r="I36" s="30">
        <f t="shared" si="3"/>
        <v>17</v>
      </c>
      <c r="J36" s="30">
        <f t="shared" si="3"/>
        <v>23.4</v>
      </c>
      <c r="K36" s="30">
        <f t="shared" si="3"/>
        <v>14.9</v>
      </c>
      <c r="L36" s="30">
        <f t="shared" si="3"/>
        <v>34</v>
      </c>
      <c r="M36" s="31">
        <f t="shared" si="3"/>
        <v>0</v>
      </c>
    </row>
    <row r="37" spans="1:13" ht="14.25" customHeight="1" x14ac:dyDescent="0.15">
      <c r="A37" s="91"/>
      <c r="B37" s="92"/>
      <c r="C37" s="67" t="s">
        <v>30</v>
      </c>
      <c r="D37" s="68"/>
      <c r="E37" s="28">
        <f t="shared" si="4"/>
        <v>30</v>
      </c>
      <c r="F37" s="29">
        <f t="shared" ref="F37:M46" si="5">IFERROR(ROUND(F148/$E37*100,1),"-")</f>
        <v>3.3</v>
      </c>
      <c r="G37" s="30">
        <f t="shared" si="5"/>
        <v>13.3</v>
      </c>
      <c r="H37" s="30">
        <f t="shared" si="5"/>
        <v>6.7</v>
      </c>
      <c r="I37" s="30">
        <f t="shared" si="5"/>
        <v>10</v>
      </c>
      <c r="J37" s="30">
        <f t="shared" si="5"/>
        <v>30</v>
      </c>
      <c r="K37" s="30">
        <f t="shared" si="5"/>
        <v>16.7</v>
      </c>
      <c r="L37" s="30">
        <f t="shared" si="5"/>
        <v>20</v>
      </c>
      <c r="M37" s="31">
        <f t="shared" si="5"/>
        <v>0</v>
      </c>
    </row>
    <row r="38" spans="1:13" ht="14.25" customHeight="1" x14ac:dyDescent="0.15">
      <c r="A38" s="91"/>
      <c r="B38" s="92"/>
      <c r="C38" s="67" t="s">
        <v>31</v>
      </c>
      <c r="D38" s="68"/>
      <c r="E38" s="28">
        <f t="shared" si="4"/>
        <v>109</v>
      </c>
      <c r="F38" s="29">
        <f t="shared" si="5"/>
        <v>0.9</v>
      </c>
      <c r="G38" s="30">
        <f t="shared" si="5"/>
        <v>1.8</v>
      </c>
      <c r="H38" s="30">
        <f t="shared" si="5"/>
        <v>1.8</v>
      </c>
      <c r="I38" s="30">
        <f t="shared" si="5"/>
        <v>12.8</v>
      </c>
      <c r="J38" s="30">
        <f t="shared" si="5"/>
        <v>24.8</v>
      </c>
      <c r="K38" s="30">
        <f t="shared" si="5"/>
        <v>14.7</v>
      </c>
      <c r="L38" s="30">
        <f t="shared" si="5"/>
        <v>42.2</v>
      </c>
      <c r="M38" s="31">
        <f t="shared" si="5"/>
        <v>0.9</v>
      </c>
    </row>
    <row r="39" spans="1:13" ht="14.25" customHeight="1" x14ac:dyDescent="0.15">
      <c r="A39" s="91"/>
      <c r="B39" s="92"/>
      <c r="C39" s="67" t="s">
        <v>32</v>
      </c>
      <c r="D39" s="68"/>
      <c r="E39" s="28">
        <f t="shared" si="4"/>
        <v>17</v>
      </c>
      <c r="F39" s="29">
        <f t="shared" si="5"/>
        <v>5.9</v>
      </c>
      <c r="G39" s="30">
        <f t="shared" si="5"/>
        <v>0</v>
      </c>
      <c r="H39" s="30">
        <f t="shared" si="5"/>
        <v>11.8</v>
      </c>
      <c r="I39" s="30">
        <f t="shared" si="5"/>
        <v>5.9</v>
      </c>
      <c r="J39" s="30">
        <f t="shared" si="5"/>
        <v>35.299999999999997</v>
      </c>
      <c r="K39" s="30">
        <f t="shared" si="5"/>
        <v>41.2</v>
      </c>
      <c r="L39" s="30">
        <f t="shared" si="5"/>
        <v>0</v>
      </c>
      <c r="M39" s="31">
        <f t="shared" si="5"/>
        <v>0</v>
      </c>
    </row>
    <row r="40" spans="1:13" ht="14.25" customHeight="1" x14ac:dyDescent="0.15">
      <c r="A40" s="91"/>
      <c r="B40" s="92"/>
      <c r="C40" s="67" t="s">
        <v>33</v>
      </c>
      <c r="D40" s="68"/>
      <c r="E40" s="28">
        <f t="shared" si="4"/>
        <v>104</v>
      </c>
      <c r="F40" s="29">
        <f t="shared" si="5"/>
        <v>2.9</v>
      </c>
      <c r="G40" s="30">
        <f t="shared" si="5"/>
        <v>4.8</v>
      </c>
      <c r="H40" s="30">
        <f t="shared" si="5"/>
        <v>1</v>
      </c>
      <c r="I40" s="30">
        <f t="shared" si="5"/>
        <v>9.6</v>
      </c>
      <c r="J40" s="30">
        <f t="shared" si="5"/>
        <v>17.3</v>
      </c>
      <c r="K40" s="30">
        <f t="shared" si="5"/>
        <v>18.3</v>
      </c>
      <c r="L40" s="30">
        <f t="shared" si="5"/>
        <v>45.2</v>
      </c>
      <c r="M40" s="31">
        <f t="shared" si="5"/>
        <v>1</v>
      </c>
    </row>
    <row r="41" spans="1:13" ht="14.25" customHeight="1" x14ac:dyDescent="0.15">
      <c r="A41" s="91"/>
      <c r="B41" s="92"/>
      <c r="C41" s="67" t="s">
        <v>34</v>
      </c>
      <c r="D41" s="68"/>
      <c r="E41" s="28">
        <f t="shared" si="4"/>
        <v>89</v>
      </c>
      <c r="F41" s="29">
        <f t="shared" si="5"/>
        <v>1.1000000000000001</v>
      </c>
      <c r="G41" s="30">
        <f t="shared" si="5"/>
        <v>2.2000000000000002</v>
      </c>
      <c r="H41" s="30">
        <f t="shared" si="5"/>
        <v>4.5</v>
      </c>
      <c r="I41" s="30">
        <f t="shared" si="5"/>
        <v>9</v>
      </c>
      <c r="J41" s="30">
        <f t="shared" si="5"/>
        <v>5.6</v>
      </c>
      <c r="K41" s="30">
        <f t="shared" si="5"/>
        <v>12.4</v>
      </c>
      <c r="L41" s="30">
        <f t="shared" si="5"/>
        <v>64</v>
      </c>
      <c r="M41" s="31">
        <f t="shared" si="5"/>
        <v>1.1000000000000001</v>
      </c>
    </row>
    <row r="42" spans="1:13" ht="14.25" customHeight="1" x14ac:dyDescent="0.15">
      <c r="A42" s="91"/>
      <c r="B42" s="92"/>
      <c r="C42" s="67" t="s">
        <v>0</v>
      </c>
      <c r="D42" s="68"/>
      <c r="E42" s="28">
        <f t="shared" si="4"/>
        <v>16</v>
      </c>
      <c r="F42" s="29">
        <f t="shared" si="5"/>
        <v>6.3</v>
      </c>
      <c r="G42" s="30">
        <f t="shared" si="5"/>
        <v>6.3</v>
      </c>
      <c r="H42" s="30">
        <f t="shared" si="5"/>
        <v>0</v>
      </c>
      <c r="I42" s="30">
        <f t="shared" si="5"/>
        <v>6.3</v>
      </c>
      <c r="J42" s="30">
        <f t="shared" si="5"/>
        <v>6.3</v>
      </c>
      <c r="K42" s="30">
        <f t="shared" si="5"/>
        <v>25</v>
      </c>
      <c r="L42" s="30">
        <f t="shared" si="5"/>
        <v>50</v>
      </c>
      <c r="M42" s="31">
        <f t="shared" si="5"/>
        <v>0</v>
      </c>
    </row>
    <row r="43" spans="1:13" ht="14.25" customHeight="1" x14ac:dyDescent="0.15">
      <c r="A43" s="91"/>
      <c r="B43" s="92"/>
      <c r="C43" s="69" t="s">
        <v>6</v>
      </c>
      <c r="D43" s="70"/>
      <c r="E43" s="37">
        <f t="shared" si="4"/>
        <v>13</v>
      </c>
      <c r="F43" s="38">
        <f t="shared" si="5"/>
        <v>7.7</v>
      </c>
      <c r="G43" s="39">
        <f t="shared" si="5"/>
        <v>0</v>
      </c>
      <c r="H43" s="39">
        <f t="shared" si="5"/>
        <v>15.4</v>
      </c>
      <c r="I43" s="39">
        <f t="shared" si="5"/>
        <v>15.4</v>
      </c>
      <c r="J43" s="39">
        <f t="shared" si="5"/>
        <v>0</v>
      </c>
      <c r="K43" s="39">
        <f t="shared" si="5"/>
        <v>7.7</v>
      </c>
      <c r="L43" s="39">
        <f t="shared" si="5"/>
        <v>46.2</v>
      </c>
      <c r="M43" s="40">
        <f t="shared" si="5"/>
        <v>7.7</v>
      </c>
    </row>
    <row r="44" spans="1:13" ht="14.25" customHeight="1" x14ac:dyDescent="0.15">
      <c r="A44" s="71" t="s">
        <v>11</v>
      </c>
      <c r="B44" s="72"/>
      <c r="C44" s="77" t="s">
        <v>35</v>
      </c>
      <c r="D44" s="78"/>
      <c r="E44" s="33">
        <f t="shared" si="4"/>
        <v>210</v>
      </c>
      <c r="F44" s="34">
        <f t="shared" si="5"/>
        <v>6.2</v>
      </c>
      <c r="G44" s="35">
        <f t="shared" si="5"/>
        <v>8.1</v>
      </c>
      <c r="H44" s="35">
        <f t="shared" si="5"/>
        <v>11.4</v>
      </c>
      <c r="I44" s="35">
        <f t="shared" si="5"/>
        <v>20</v>
      </c>
      <c r="J44" s="35">
        <f t="shared" si="5"/>
        <v>15.7</v>
      </c>
      <c r="K44" s="35">
        <f t="shared" si="5"/>
        <v>12.4</v>
      </c>
      <c r="L44" s="35">
        <f t="shared" si="5"/>
        <v>26.2</v>
      </c>
      <c r="M44" s="36">
        <f t="shared" si="5"/>
        <v>0</v>
      </c>
    </row>
    <row r="45" spans="1:13" ht="14.25" customHeight="1" x14ac:dyDescent="0.15">
      <c r="A45" s="73"/>
      <c r="B45" s="74"/>
      <c r="C45" s="67" t="s">
        <v>36</v>
      </c>
      <c r="D45" s="68"/>
      <c r="E45" s="28">
        <f t="shared" si="4"/>
        <v>284</v>
      </c>
      <c r="F45" s="29">
        <f t="shared" si="5"/>
        <v>7</v>
      </c>
      <c r="G45" s="30">
        <f t="shared" si="5"/>
        <v>9.1999999999999993</v>
      </c>
      <c r="H45" s="30">
        <f t="shared" si="5"/>
        <v>6.7</v>
      </c>
      <c r="I45" s="30">
        <f t="shared" si="5"/>
        <v>12.7</v>
      </c>
      <c r="J45" s="30">
        <f t="shared" si="5"/>
        <v>16.5</v>
      </c>
      <c r="K45" s="30">
        <f t="shared" si="5"/>
        <v>10.9</v>
      </c>
      <c r="L45" s="30">
        <f t="shared" si="5"/>
        <v>35.6</v>
      </c>
      <c r="M45" s="31">
        <f t="shared" si="5"/>
        <v>1.4</v>
      </c>
    </row>
    <row r="46" spans="1:13" ht="14.25" customHeight="1" x14ac:dyDescent="0.15">
      <c r="A46" s="73"/>
      <c r="B46" s="74"/>
      <c r="C46" s="67" t="s">
        <v>37</v>
      </c>
      <c r="D46" s="68"/>
      <c r="E46" s="28">
        <f t="shared" si="4"/>
        <v>229</v>
      </c>
      <c r="F46" s="29">
        <f t="shared" si="5"/>
        <v>2.6</v>
      </c>
      <c r="G46" s="30">
        <f t="shared" si="5"/>
        <v>3.5</v>
      </c>
      <c r="H46" s="30">
        <f t="shared" si="5"/>
        <v>6.1</v>
      </c>
      <c r="I46" s="30">
        <f t="shared" si="5"/>
        <v>14</v>
      </c>
      <c r="J46" s="30">
        <f t="shared" si="5"/>
        <v>18.8</v>
      </c>
      <c r="K46" s="30">
        <f t="shared" si="5"/>
        <v>24</v>
      </c>
      <c r="L46" s="30">
        <f t="shared" si="5"/>
        <v>30.6</v>
      </c>
      <c r="M46" s="31">
        <f t="shared" si="5"/>
        <v>0.4</v>
      </c>
    </row>
    <row r="47" spans="1:13" ht="14.25" customHeight="1" x14ac:dyDescent="0.15">
      <c r="A47" s="73"/>
      <c r="B47" s="74"/>
      <c r="C47" s="67" t="s">
        <v>38</v>
      </c>
      <c r="D47" s="68"/>
      <c r="E47" s="28">
        <f t="shared" si="4"/>
        <v>162</v>
      </c>
      <c r="F47" s="29">
        <f t="shared" ref="F47:M56" si="6">IFERROR(ROUND(F158/$E47*100,1),"-")</f>
        <v>1.2</v>
      </c>
      <c r="G47" s="30">
        <f t="shared" si="6"/>
        <v>3.1</v>
      </c>
      <c r="H47" s="30">
        <f t="shared" si="6"/>
        <v>5.6</v>
      </c>
      <c r="I47" s="30">
        <f t="shared" si="6"/>
        <v>19.100000000000001</v>
      </c>
      <c r="J47" s="30">
        <f t="shared" si="6"/>
        <v>35.799999999999997</v>
      </c>
      <c r="K47" s="30">
        <f t="shared" si="6"/>
        <v>14.8</v>
      </c>
      <c r="L47" s="30">
        <f t="shared" si="6"/>
        <v>19.8</v>
      </c>
      <c r="M47" s="31">
        <f t="shared" si="6"/>
        <v>0.6</v>
      </c>
    </row>
    <row r="48" spans="1:13" ht="14.25" customHeight="1" x14ac:dyDescent="0.15">
      <c r="A48" s="73"/>
      <c r="B48" s="74"/>
      <c r="C48" s="67" t="s">
        <v>39</v>
      </c>
      <c r="D48" s="68"/>
      <c r="E48" s="28">
        <f t="shared" si="4"/>
        <v>43</v>
      </c>
      <c r="F48" s="29">
        <f t="shared" si="6"/>
        <v>2.2999999999999998</v>
      </c>
      <c r="G48" s="30">
        <f t="shared" si="6"/>
        <v>2.2999999999999998</v>
      </c>
      <c r="H48" s="30">
        <f t="shared" si="6"/>
        <v>0</v>
      </c>
      <c r="I48" s="30">
        <f t="shared" si="6"/>
        <v>11.6</v>
      </c>
      <c r="J48" s="30">
        <f t="shared" si="6"/>
        <v>25.6</v>
      </c>
      <c r="K48" s="30">
        <f t="shared" si="6"/>
        <v>27.9</v>
      </c>
      <c r="L48" s="30">
        <f t="shared" si="6"/>
        <v>30.2</v>
      </c>
      <c r="M48" s="31">
        <f t="shared" si="6"/>
        <v>0</v>
      </c>
    </row>
    <row r="49" spans="1:13" ht="14.25" customHeight="1" x14ac:dyDescent="0.15">
      <c r="A49" s="73"/>
      <c r="B49" s="74"/>
      <c r="C49" s="67" t="s">
        <v>40</v>
      </c>
      <c r="D49" s="68"/>
      <c r="E49" s="28">
        <f t="shared" si="4"/>
        <v>9</v>
      </c>
      <c r="F49" s="29">
        <f t="shared" si="6"/>
        <v>0</v>
      </c>
      <c r="G49" s="30">
        <f t="shared" si="6"/>
        <v>0</v>
      </c>
      <c r="H49" s="30">
        <f t="shared" si="6"/>
        <v>0</v>
      </c>
      <c r="I49" s="30">
        <f t="shared" si="6"/>
        <v>11.1</v>
      </c>
      <c r="J49" s="30">
        <f t="shared" si="6"/>
        <v>33.299999999999997</v>
      </c>
      <c r="K49" s="30">
        <f t="shared" si="6"/>
        <v>11.1</v>
      </c>
      <c r="L49" s="30">
        <f t="shared" si="6"/>
        <v>44.4</v>
      </c>
      <c r="M49" s="31">
        <f t="shared" si="6"/>
        <v>0</v>
      </c>
    </row>
    <row r="50" spans="1:13" ht="14.25" customHeight="1" x14ac:dyDescent="0.15">
      <c r="A50" s="75"/>
      <c r="B50" s="76"/>
      <c r="C50" s="69" t="s">
        <v>6</v>
      </c>
      <c r="D50" s="70"/>
      <c r="E50" s="37">
        <f t="shared" ref="E50:E81" si="7">E161</f>
        <v>11</v>
      </c>
      <c r="F50" s="38">
        <f t="shared" si="6"/>
        <v>0</v>
      </c>
      <c r="G50" s="39">
        <f t="shared" si="6"/>
        <v>0</v>
      </c>
      <c r="H50" s="39">
        <f t="shared" si="6"/>
        <v>18.2</v>
      </c>
      <c r="I50" s="39">
        <f t="shared" si="6"/>
        <v>9.1</v>
      </c>
      <c r="J50" s="39">
        <f t="shared" si="6"/>
        <v>0</v>
      </c>
      <c r="K50" s="39">
        <f t="shared" si="6"/>
        <v>18.2</v>
      </c>
      <c r="L50" s="39">
        <f t="shared" si="6"/>
        <v>45.5</v>
      </c>
      <c r="M50" s="40">
        <f t="shared" si="6"/>
        <v>9.1</v>
      </c>
    </row>
    <row r="51" spans="1:13" ht="31.5" customHeight="1" x14ac:dyDescent="0.15">
      <c r="A51" s="71" t="s">
        <v>72</v>
      </c>
      <c r="B51" s="72"/>
      <c r="C51" s="77" t="s">
        <v>41</v>
      </c>
      <c r="D51" s="78"/>
      <c r="E51" s="33">
        <f t="shared" si="7"/>
        <v>140</v>
      </c>
      <c r="F51" s="34">
        <f t="shared" si="6"/>
        <v>9.3000000000000007</v>
      </c>
      <c r="G51" s="35">
        <f t="shared" si="6"/>
        <v>13.6</v>
      </c>
      <c r="H51" s="35">
        <f t="shared" si="6"/>
        <v>12.9</v>
      </c>
      <c r="I51" s="35">
        <f t="shared" si="6"/>
        <v>17.899999999999999</v>
      </c>
      <c r="J51" s="35">
        <f t="shared" si="6"/>
        <v>13.6</v>
      </c>
      <c r="K51" s="35">
        <f t="shared" si="6"/>
        <v>22.1</v>
      </c>
      <c r="L51" s="35">
        <f t="shared" si="6"/>
        <v>10.7</v>
      </c>
      <c r="M51" s="36">
        <f t="shared" si="6"/>
        <v>0</v>
      </c>
    </row>
    <row r="52" spans="1:13" ht="31.5" customHeight="1" x14ac:dyDescent="0.15">
      <c r="A52" s="73"/>
      <c r="B52" s="74"/>
      <c r="C52" s="67" t="s">
        <v>42</v>
      </c>
      <c r="D52" s="68"/>
      <c r="E52" s="28">
        <f t="shared" si="7"/>
        <v>104</v>
      </c>
      <c r="F52" s="29">
        <f t="shared" si="6"/>
        <v>13.5</v>
      </c>
      <c r="G52" s="30">
        <f t="shared" si="6"/>
        <v>17.3</v>
      </c>
      <c r="H52" s="30">
        <f t="shared" si="6"/>
        <v>19.2</v>
      </c>
      <c r="I52" s="30">
        <f t="shared" si="6"/>
        <v>28.8</v>
      </c>
      <c r="J52" s="30">
        <f t="shared" si="6"/>
        <v>12.5</v>
      </c>
      <c r="K52" s="30">
        <f t="shared" si="6"/>
        <v>3.8</v>
      </c>
      <c r="L52" s="30">
        <f t="shared" si="6"/>
        <v>3.8</v>
      </c>
      <c r="M52" s="31">
        <f t="shared" si="6"/>
        <v>1</v>
      </c>
    </row>
    <row r="53" spans="1:13" ht="31.5" customHeight="1" x14ac:dyDescent="0.15">
      <c r="A53" s="73"/>
      <c r="B53" s="74"/>
      <c r="C53" s="67" t="s">
        <v>43</v>
      </c>
      <c r="D53" s="68"/>
      <c r="E53" s="28">
        <f t="shared" si="7"/>
        <v>114</v>
      </c>
      <c r="F53" s="29">
        <f t="shared" si="6"/>
        <v>2.6</v>
      </c>
      <c r="G53" s="30">
        <f t="shared" si="6"/>
        <v>2.6</v>
      </c>
      <c r="H53" s="30">
        <f t="shared" si="6"/>
        <v>4.4000000000000004</v>
      </c>
      <c r="I53" s="30">
        <f t="shared" si="6"/>
        <v>17.5</v>
      </c>
      <c r="J53" s="30">
        <f t="shared" si="6"/>
        <v>48.2</v>
      </c>
      <c r="K53" s="30">
        <f t="shared" si="6"/>
        <v>13.2</v>
      </c>
      <c r="L53" s="30">
        <f t="shared" si="6"/>
        <v>11.4</v>
      </c>
      <c r="M53" s="31">
        <f t="shared" si="6"/>
        <v>0</v>
      </c>
    </row>
    <row r="54" spans="1:13" ht="31.5" customHeight="1" x14ac:dyDescent="0.15">
      <c r="A54" s="73"/>
      <c r="B54" s="74"/>
      <c r="C54" s="67" t="s">
        <v>44</v>
      </c>
      <c r="D54" s="68"/>
      <c r="E54" s="28">
        <f t="shared" si="7"/>
        <v>68</v>
      </c>
      <c r="F54" s="29">
        <f t="shared" si="6"/>
        <v>4.4000000000000004</v>
      </c>
      <c r="G54" s="30">
        <f t="shared" si="6"/>
        <v>5.9</v>
      </c>
      <c r="H54" s="30">
        <f t="shared" si="6"/>
        <v>4.4000000000000004</v>
      </c>
      <c r="I54" s="30">
        <f t="shared" si="6"/>
        <v>5.9</v>
      </c>
      <c r="J54" s="30">
        <f t="shared" si="6"/>
        <v>36.799999999999997</v>
      </c>
      <c r="K54" s="30">
        <f t="shared" si="6"/>
        <v>30.9</v>
      </c>
      <c r="L54" s="30">
        <f t="shared" si="6"/>
        <v>11.8</v>
      </c>
      <c r="M54" s="31">
        <f t="shared" si="6"/>
        <v>0</v>
      </c>
    </row>
    <row r="55" spans="1:13" ht="31.5" customHeight="1" x14ac:dyDescent="0.15">
      <c r="A55" s="73"/>
      <c r="B55" s="74"/>
      <c r="C55" s="67" t="s">
        <v>45</v>
      </c>
      <c r="D55" s="68"/>
      <c r="E55" s="28">
        <f t="shared" si="7"/>
        <v>87</v>
      </c>
      <c r="F55" s="29">
        <f t="shared" si="6"/>
        <v>1.1000000000000001</v>
      </c>
      <c r="G55" s="30">
        <f t="shared" si="6"/>
        <v>3.4</v>
      </c>
      <c r="H55" s="30">
        <f t="shared" si="6"/>
        <v>1.1000000000000001</v>
      </c>
      <c r="I55" s="30">
        <f t="shared" si="6"/>
        <v>11.5</v>
      </c>
      <c r="J55" s="30">
        <f t="shared" si="6"/>
        <v>12.6</v>
      </c>
      <c r="K55" s="30">
        <f t="shared" si="6"/>
        <v>26.4</v>
      </c>
      <c r="L55" s="30">
        <f t="shared" si="6"/>
        <v>41.4</v>
      </c>
      <c r="M55" s="31">
        <f t="shared" si="6"/>
        <v>2.2999999999999998</v>
      </c>
    </row>
    <row r="56" spans="1:13" ht="31.5" customHeight="1" x14ac:dyDescent="0.15">
      <c r="A56" s="73"/>
      <c r="B56" s="74"/>
      <c r="C56" s="67" t="s">
        <v>46</v>
      </c>
      <c r="D56" s="68"/>
      <c r="E56" s="28">
        <f t="shared" si="7"/>
        <v>209</v>
      </c>
      <c r="F56" s="29">
        <f t="shared" si="6"/>
        <v>0.5</v>
      </c>
      <c r="G56" s="30">
        <f t="shared" si="6"/>
        <v>0.5</v>
      </c>
      <c r="H56" s="30">
        <f t="shared" si="6"/>
        <v>2.9</v>
      </c>
      <c r="I56" s="30">
        <f t="shared" si="6"/>
        <v>7.7</v>
      </c>
      <c r="J56" s="30">
        <f t="shared" si="6"/>
        <v>10.5</v>
      </c>
      <c r="K56" s="30">
        <f t="shared" si="6"/>
        <v>12</v>
      </c>
      <c r="L56" s="30">
        <f t="shared" si="6"/>
        <v>65.099999999999994</v>
      </c>
      <c r="M56" s="31">
        <f t="shared" si="6"/>
        <v>1</v>
      </c>
    </row>
    <row r="57" spans="1:13" ht="31.5" customHeight="1" x14ac:dyDescent="0.15">
      <c r="A57" s="73"/>
      <c r="B57" s="74"/>
      <c r="C57" s="67" t="s">
        <v>47</v>
      </c>
      <c r="D57" s="68"/>
      <c r="E57" s="28">
        <f t="shared" si="7"/>
        <v>201</v>
      </c>
      <c r="F57" s="29">
        <f t="shared" ref="F57:M66" si="8">IFERROR(ROUND(F168/$E57*100,1),"-")</f>
        <v>3</v>
      </c>
      <c r="G57" s="30">
        <f t="shared" si="8"/>
        <v>4.5</v>
      </c>
      <c r="H57" s="30">
        <f t="shared" si="8"/>
        <v>6</v>
      </c>
      <c r="I57" s="30">
        <f t="shared" si="8"/>
        <v>19.399999999999999</v>
      </c>
      <c r="J57" s="30">
        <f t="shared" si="8"/>
        <v>23.4</v>
      </c>
      <c r="K57" s="30">
        <f t="shared" si="8"/>
        <v>13.9</v>
      </c>
      <c r="L57" s="30">
        <f t="shared" si="8"/>
        <v>29.4</v>
      </c>
      <c r="M57" s="31">
        <f t="shared" si="8"/>
        <v>0.5</v>
      </c>
    </row>
    <row r="58" spans="1:13" ht="31.5" customHeight="1" x14ac:dyDescent="0.15">
      <c r="A58" s="75"/>
      <c r="B58" s="76"/>
      <c r="C58" s="69" t="s">
        <v>6</v>
      </c>
      <c r="D58" s="70"/>
      <c r="E58" s="37">
        <f t="shared" si="7"/>
        <v>25</v>
      </c>
      <c r="F58" s="38">
        <f t="shared" si="8"/>
        <v>4</v>
      </c>
      <c r="G58" s="39">
        <f t="shared" si="8"/>
        <v>0</v>
      </c>
      <c r="H58" s="39">
        <f t="shared" si="8"/>
        <v>12</v>
      </c>
      <c r="I58" s="39">
        <f t="shared" si="8"/>
        <v>16</v>
      </c>
      <c r="J58" s="39">
        <f t="shared" si="8"/>
        <v>12</v>
      </c>
      <c r="K58" s="39">
        <f t="shared" si="8"/>
        <v>16</v>
      </c>
      <c r="L58" s="39">
        <f t="shared" si="8"/>
        <v>36</v>
      </c>
      <c r="M58" s="40">
        <f t="shared" si="8"/>
        <v>4</v>
      </c>
    </row>
    <row r="59" spans="1:13" ht="14.25" customHeight="1" x14ac:dyDescent="0.15">
      <c r="A59" s="71" t="s">
        <v>73</v>
      </c>
      <c r="B59" s="72"/>
      <c r="C59" s="77" t="s">
        <v>68</v>
      </c>
      <c r="D59" s="78"/>
      <c r="E59" s="33">
        <f t="shared" si="7"/>
        <v>219</v>
      </c>
      <c r="F59" s="34">
        <f t="shared" si="8"/>
        <v>5.5</v>
      </c>
      <c r="G59" s="35">
        <f t="shared" si="8"/>
        <v>8.6999999999999993</v>
      </c>
      <c r="H59" s="35">
        <f t="shared" si="8"/>
        <v>7.3</v>
      </c>
      <c r="I59" s="35">
        <f t="shared" si="8"/>
        <v>14.6</v>
      </c>
      <c r="J59" s="35">
        <f t="shared" si="8"/>
        <v>17.8</v>
      </c>
      <c r="K59" s="35">
        <f t="shared" si="8"/>
        <v>13.2</v>
      </c>
      <c r="L59" s="35">
        <f t="shared" si="8"/>
        <v>31.5</v>
      </c>
      <c r="M59" s="36">
        <f t="shared" si="8"/>
        <v>1.4</v>
      </c>
    </row>
    <row r="60" spans="1:13" ht="14.25" customHeight="1" x14ac:dyDescent="0.15">
      <c r="A60" s="73"/>
      <c r="B60" s="74"/>
      <c r="C60" s="67" t="s">
        <v>69</v>
      </c>
      <c r="D60" s="68"/>
      <c r="E60" s="28">
        <f t="shared" si="7"/>
        <v>25</v>
      </c>
      <c r="F60" s="29">
        <f t="shared" si="8"/>
        <v>20</v>
      </c>
      <c r="G60" s="30">
        <f t="shared" si="8"/>
        <v>20</v>
      </c>
      <c r="H60" s="30">
        <f t="shared" si="8"/>
        <v>4</v>
      </c>
      <c r="I60" s="30">
        <f t="shared" si="8"/>
        <v>20</v>
      </c>
      <c r="J60" s="30">
        <f t="shared" si="8"/>
        <v>4</v>
      </c>
      <c r="K60" s="30">
        <f t="shared" si="8"/>
        <v>0</v>
      </c>
      <c r="L60" s="30">
        <f t="shared" si="8"/>
        <v>28</v>
      </c>
      <c r="M60" s="31">
        <f t="shared" si="8"/>
        <v>4</v>
      </c>
    </row>
    <row r="61" spans="1:13" ht="14.25" customHeight="1" x14ac:dyDescent="0.15">
      <c r="A61" s="73"/>
      <c r="B61" s="74"/>
      <c r="C61" s="67" t="s">
        <v>48</v>
      </c>
      <c r="D61" s="68"/>
      <c r="E61" s="28">
        <f t="shared" si="7"/>
        <v>431</v>
      </c>
      <c r="F61" s="29">
        <f t="shared" si="8"/>
        <v>2.1</v>
      </c>
      <c r="G61" s="30">
        <f t="shared" si="8"/>
        <v>3.7</v>
      </c>
      <c r="H61" s="30">
        <f t="shared" si="8"/>
        <v>6</v>
      </c>
      <c r="I61" s="30">
        <f t="shared" si="8"/>
        <v>14.8</v>
      </c>
      <c r="J61" s="30">
        <f t="shared" si="8"/>
        <v>25.8</v>
      </c>
      <c r="K61" s="30">
        <f t="shared" si="8"/>
        <v>18.8</v>
      </c>
      <c r="L61" s="30">
        <f t="shared" si="8"/>
        <v>28.5</v>
      </c>
      <c r="M61" s="31">
        <f t="shared" si="8"/>
        <v>0.2</v>
      </c>
    </row>
    <row r="62" spans="1:13" ht="14.25" customHeight="1" x14ac:dyDescent="0.15">
      <c r="A62" s="73"/>
      <c r="B62" s="74"/>
      <c r="C62" s="67" t="s">
        <v>49</v>
      </c>
      <c r="D62" s="68"/>
      <c r="E62" s="28">
        <f t="shared" si="7"/>
        <v>31</v>
      </c>
      <c r="F62" s="29">
        <f t="shared" si="8"/>
        <v>0</v>
      </c>
      <c r="G62" s="30">
        <f t="shared" si="8"/>
        <v>0</v>
      </c>
      <c r="H62" s="30">
        <f t="shared" si="8"/>
        <v>0</v>
      </c>
      <c r="I62" s="30">
        <f t="shared" si="8"/>
        <v>16.100000000000001</v>
      </c>
      <c r="J62" s="30">
        <f t="shared" si="8"/>
        <v>16.100000000000001</v>
      </c>
      <c r="K62" s="30">
        <f t="shared" si="8"/>
        <v>35.5</v>
      </c>
      <c r="L62" s="30">
        <f t="shared" si="8"/>
        <v>32.299999999999997</v>
      </c>
      <c r="M62" s="31">
        <f t="shared" si="8"/>
        <v>0</v>
      </c>
    </row>
    <row r="63" spans="1:13" ht="14.25" customHeight="1" x14ac:dyDescent="0.15">
      <c r="A63" s="73"/>
      <c r="B63" s="74"/>
      <c r="C63" s="67" t="s">
        <v>50</v>
      </c>
      <c r="D63" s="68"/>
      <c r="E63" s="28">
        <f t="shared" si="7"/>
        <v>195</v>
      </c>
      <c r="F63" s="29">
        <f t="shared" si="8"/>
        <v>6.2</v>
      </c>
      <c r="G63" s="30">
        <f t="shared" si="8"/>
        <v>8.6999999999999993</v>
      </c>
      <c r="H63" s="30">
        <f t="shared" si="8"/>
        <v>11.3</v>
      </c>
      <c r="I63" s="30">
        <f t="shared" si="8"/>
        <v>20.5</v>
      </c>
      <c r="J63" s="30">
        <f t="shared" si="8"/>
        <v>16.399999999999999</v>
      </c>
      <c r="K63" s="30">
        <f t="shared" si="8"/>
        <v>12.3</v>
      </c>
      <c r="L63" s="30">
        <f t="shared" si="8"/>
        <v>24.6</v>
      </c>
      <c r="M63" s="31">
        <f t="shared" si="8"/>
        <v>0</v>
      </c>
    </row>
    <row r="64" spans="1:13" ht="14.25" customHeight="1" x14ac:dyDescent="0.15">
      <c r="A64" s="73"/>
      <c r="B64" s="74"/>
      <c r="C64" s="67" t="s">
        <v>0</v>
      </c>
      <c r="D64" s="68"/>
      <c r="E64" s="28">
        <f t="shared" si="7"/>
        <v>27</v>
      </c>
      <c r="F64" s="29">
        <f t="shared" si="8"/>
        <v>7.4</v>
      </c>
      <c r="G64" s="30">
        <f t="shared" si="8"/>
        <v>0</v>
      </c>
      <c r="H64" s="30">
        <f t="shared" si="8"/>
        <v>3.7</v>
      </c>
      <c r="I64" s="30">
        <f t="shared" si="8"/>
        <v>3.7</v>
      </c>
      <c r="J64" s="30">
        <f t="shared" si="8"/>
        <v>22.2</v>
      </c>
      <c r="K64" s="30">
        <f t="shared" si="8"/>
        <v>7.4</v>
      </c>
      <c r="L64" s="30">
        <f t="shared" si="8"/>
        <v>51.9</v>
      </c>
      <c r="M64" s="31">
        <f t="shared" si="8"/>
        <v>3.7</v>
      </c>
    </row>
    <row r="65" spans="1:13" ht="14.25" customHeight="1" x14ac:dyDescent="0.15">
      <c r="A65" s="75"/>
      <c r="B65" s="76"/>
      <c r="C65" s="67" t="s">
        <v>6</v>
      </c>
      <c r="D65" s="68"/>
      <c r="E65" s="37">
        <f t="shared" si="7"/>
        <v>20</v>
      </c>
      <c r="F65" s="38">
        <f t="shared" si="8"/>
        <v>10</v>
      </c>
      <c r="G65" s="39">
        <f t="shared" si="8"/>
        <v>0</v>
      </c>
      <c r="H65" s="39">
        <f t="shared" si="8"/>
        <v>10</v>
      </c>
      <c r="I65" s="39">
        <f t="shared" si="8"/>
        <v>5</v>
      </c>
      <c r="J65" s="39">
        <f t="shared" si="8"/>
        <v>5</v>
      </c>
      <c r="K65" s="39">
        <f t="shared" si="8"/>
        <v>20</v>
      </c>
      <c r="L65" s="39">
        <f t="shared" si="8"/>
        <v>45</v>
      </c>
      <c r="M65" s="40">
        <f t="shared" si="8"/>
        <v>5</v>
      </c>
    </row>
    <row r="66" spans="1:13" ht="14.25" customHeight="1" x14ac:dyDescent="0.15">
      <c r="A66" s="71" t="s">
        <v>15</v>
      </c>
      <c r="B66" s="72"/>
      <c r="C66" s="77" t="s">
        <v>74</v>
      </c>
      <c r="D66" s="78"/>
      <c r="E66" s="33">
        <f t="shared" si="7"/>
        <v>203</v>
      </c>
      <c r="F66" s="34">
        <f t="shared" si="8"/>
        <v>5.4</v>
      </c>
      <c r="G66" s="35">
        <f t="shared" si="8"/>
        <v>6.9</v>
      </c>
      <c r="H66" s="35">
        <f t="shared" si="8"/>
        <v>8.4</v>
      </c>
      <c r="I66" s="35">
        <f t="shared" si="8"/>
        <v>14.8</v>
      </c>
      <c r="J66" s="35">
        <f t="shared" si="8"/>
        <v>19.7</v>
      </c>
      <c r="K66" s="35">
        <f t="shared" si="8"/>
        <v>12.8</v>
      </c>
      <c r="L66" s="35">
        <f t="shared" si="8"/>
        <v>30</v>
      </c>
      <c r="M66" s="36">
        <f t="shared" si="8"/>
        <v>2</v>
      </c>
    </row>
    <row r="67" spans="1:13" ht="14.25" customHeight="1" x14ac:dyDescent="0.15">
      <c r="A67" s="73"/>
      <c r="B67" s="74"/>
      <c r="C67" s="67" t="s">
        <v>75</v>
      </c>
      <c r="D67" s="68"/>
      <c r="E67" s="28">
        <f t="shared" si="7"/>
        <v>151</v>
      </c>
      <c r="F67" s="29">
        <f t="shared" ref="F67:M67" si="9">IFERROR(ROUND(F178/$E67*100,1),"-")</f>
        <v>7.9</v>
      </c>
      <c r="G67" s="30">
        <f t="shared" si="9"/>
        <v>3.3</v>
      </c>
      <c r="H67" s="30">
        <f t="shared" si="9"/>
        <v>7.3</v>
      </c>
      <c r="I67" s="30">
        <f t="shared" si="9"/>
        <v>17.899999999999999</v>
      </c>
      <c r="J67" s="30">
        <f t="shared" si="9"/>
        <v>28.5</v>
      </c>
      <c r="K67" s="30">
        <f t="shared" si="9"/>
        <v>14.6</v>
      </c>
      <c r="L67" s="30">
        <f t="shared" si="9"/>
        <v>20.5</v>
      </c>
      <c r="M67" s="31">
        <f t="shared" si="9"/>
        <v>0</v>
      </c>
    </row>
    <row r="68" spans="1:13" ht="14.25" customHeight="1" x14ac:dyDescent="0.15">
      <c r="A68" s="73"/>
      <c r="B68" s="74"/>
      <c r="C68" s="67" t="s">
        <v>76</v>
      </c>
      <c r="D68" s="68"/>
      <c r="E68" s="28">
        <f t="shared" si="7"/>
        <v>118</v>
      </c>
      <c r="F68" s="29">
        <f t="shared" ref="F68:M68" si="10">IFERROR(ROUND(F179/$E68*100,1),"-")</f>
        <v>3.4</v>
      </c>
      <c r="G68" s="30">
        <f t="shared" si="10"/>
        <v>6.8</v>
      </c>
      <c r="H68" s="30">
        <f t="shared" si="10"/>
        <v>7.6</v>
      </c>
      <c r="I68" s="30">
        <f t="shared" si="10"/>
        <v>24.6</v>
      </c>
      <c r="J68" s="30">
        <f t="shared" si="10"/>
        <v>15.3</v>
      </c>
      <c r="K68" s="30">
        <f t="shared" si="10"/>
        <v>21.2</v>
      </c>
      <c r="L68" s="30">
        <f t="shared" si="10"/>
        <v>21.2</v>
      </c>
      <c r="M68" s="31">
        <f t="shared" si="10"/>
        <v>0</v>
      </c>
    </row>
    <row r="69" spans="1:13" ht="14.25" customHeight="1" x14ac:dyDescent="0.15">
      <c r="A69" s="73"/>
      <c r="B69" s="74"/>
      <c r="C69" s="67" t="s">
        <v>77</v>
      </c>
      <c r="D69" s="68"/>
      <c r="E69" s="28">
        <f t="shared" si="7"/>
        <v>110</v>
      </c>
      <c r="F69" s="29">
        <f t="shared" ref="F69:M69" si="11">IFERROR(ROUND(F180/$E69*100,1),"-")</f>
        <v>1.8</v>
      </c>
      <c r="G69" s="30">
        <f t="shared" si="11"/>
        <v>5.5</v>
      </c>
      <c r="H69" s="30">
        <f t="shared" si="11"/>
        <v>7.3</v>
      </c>
      <c r="I69" s="30">
        <f t="shared" si="11"/>
        <v>11.8</v>
      </c>
      <c r="J69" s="30">
        <f t="shared" si="11"/>
        <v>20.9</v>
      </c>
      <c r="K69" s="30">
        <f t="shared" si="11"/>
        <v>19.100000000000001</v>
      </c>
      <c r="L69" s="30">
        <f t="shared" si="11"/>
        <v>32.700000000000003</v>
      </c>
      <c r="M69" s="31">
        <f t="shared" si="11"/>
        <v>0.9</v>
      </c>
    </row>
    <row r="70" spans="1:13" ht="14.25" customHeight="1" x14ac:dyDescent="0.15">
      <c r="A70" s="73"/>
      <c r="B70" s="74"/>
      <c r="C70" s="67" t="s">
        <v>78</v>
      </c>
      <c r="D70" s="68"/>
      <c r="E70" s="28">
        <f t="shared" si="7"/>
        <v>96</v>
      </c>
      <c r="F70" s="29">
        <f t="shared" ref="F70:M70" si="12">IFERROR(ROUND(F181/$E70*100,1),"-")</f>
        <v>6.3</v>
      </c>
      <c r="G70" s="30">
        <f t="shared" si="12"/>
        <v>5.2</v>
      </c>
      <c r="H70" s="30">
        <f t="shared" si="12"/>
        <v>3.1</v>
      </c>
      <c r="I70" s="30">
        <f t="shared" si="12"/>
        <v>10.4</v>
      </c>
      <c r="J70" s="30">
        <f t="shared" si="12"/>
        <v>19.8</v>
      </c>
      <c r="K70" s="30">
        <f t="shared" si="12"/>
        <v>19.8</v>
      </c>
      <c r="L70" s="30">
        <f t="shared" si="12"/>
        <v>35.4</v>
      </c>
      <c r="M70" s="31">
        <f t="shared" si="12"/>
        <v>0</v>
      </c>
    </row>
    <row r="71" spans="1:13" ht="14.25" customHeight="1" x14ac:dyDescent="0.15">
      <c r="A71" s="73"/>
      <c r="B71" s="74"/>
      <c r="C71" s="67" t="s">
        <v>79</v>
      </c>
      <c r="D71" s="68"/>
      <c r="E71" s="28">
        <f t="shared" si="7"/>
        <v>108</v>
      </c>
      <c r="F71" s="29">
        <f t="shared" ref="F71:M71" si="13">IFERROR(ROUND(F182/$E71*100,1),"-")</f>
        <v>2.8</v>
      </c>
      <c r="G71" s="30">
        <f t="shared" si="13"/>
        <v>9.3000000000000007</v>
      </c>
      <c r="H71" s="30">
        <f t="shared" si="13"/>
        <v>6.5</v>
      </c>
      <c r="I71" s="30">
        <f t="shared" si="13"/>
        <v>17.600000000000001</v>
      </c>
      <c r="J71" s="30">
        <f t="shared" si="13"/>
        <v>20.399999999999999</v>
      </c>
      <c r="K71" s="30">
        <f t="shared" si="13"/>
        <v>10.199999999999999</v>
      </c>
      <c r="L71" s="30">
        <f t="shared" si="13"/>
        <v>33.299999999999997</v>
      </c>
      <c r="M71" s="31">
        <f t="shared" si="13"/>
        <v>0</v>
      </c>
    </row>
    <row r="72" spans="1:13" ht="14.25" customHeight="1" x14ac:dyDescent="0.15">
      <c r="A72" s="73"/>
      <c r="B72" s="74"/>
      <c r="C72" s="67" t="s">
        <v>80</v>
      </c>
      <c r="D72" s="68"/>
      <c r="E72" s="28">
        <f t="shared" si="7"/>
        <v>124</v>
      </c>
      <c r="F72" s="29">
        <f t="shared" ref="F72:M72" si="14">IFERROR(ROUND(F183/$E72*100,1),"-")</f>
        <v>2.4</v>
      </c>
      <c r="G72" s="30">
        <f t="shared" si="14"/>
        <v>7.3</v>
      </c>
      <c r="H72" s="30">
        <f t="shared" si="14"/>
        <v>8.9</v>
      </c>
      <c r="I72" s="30">
        <f t="shared" si="14"/>
        <v>12.1</v>
      </c>
      <c r="J72" s="30">
        <f t="shared" si="14"/>
        <v>20.2</v>
      </c>
      <c r="K72" s="30">
        <f t="shared" si="14"/>
        <v>16.899999999999999</v>
      </c>
      <c r="L72" s="30">
        <f t="shared" si="14"/>
        <v>31.5</v>
      </c>
      <c r="M72" s="31">
        <f t="shared" si="14"/>
        <v>0.8</v>
      </c>
    </row>
    <row r="73" spans="1:13" ht="14.25" customHeight="1" x14ac:dyDescent="0.15">
      <c r="A73" s="73"/>
      <c r="B73" s="74"/>
      <c r="C73" s="67" t="s">
        <v>81</v>
      </c>
      <c r="D73" s="68"/>
      <c r="E73" s="28">
        <f t="shared" si="7"/>
        <v>25</v>
      </c>
      <c r="F73" s="29">
        <f t="shared" ref="F73:M73" si="15">IFERROR(ROUND(F184/$E73*100,1),"-")</f>
        <v>4</v>
      </c>
      <c r="G73" s="30">
        <f t="shared" si="15"/>
        <v>0</v>
      </c>
      <c r="H73" s="30">
        <f t="shared" si="15"/>
        <v>0</v>
      </c>
      <c r="I73" s="30">
        <f t="shared" si="15"/>
        <v>20</v>
      </c>
      <c r="J73" s="30">
        <f t="shared" si="15"/>
        <v>16</v>
      </c>
      <c r="K73" s="30">
        <f t="shared" si="15"/>
        <v>12</v>
      </c>
      <c r="L73" s="30">
        <f t="shared" si="15"/>
        <v>48</v>
      </c>
      <c r="M73" s="31">
        <f t="shared" si="15"/>
        <v>0</v>
      </c>
    </row>
    <row r="74" spans="1:13" ht="14.25" customHeight="1" x14ac:dyDescent="0.15">
      <c r="A74" s="75"/>
      <c r="B74" s="76"/>
      <c r="C74" s="67" t="s">
        <v>6</v>
      </c>
      <c r="D74" s="68"/>
      <c r="E74" s="37">
        <f t="shared" si="7"/>
        <v>13</v>
      </c>
      <c r="F74" s="38">
        <f t="shared" ref="F74:M74" si="16">IFERROR(ROUND(F185/$E74*100,1),"-")</f>
        <v>0</v>
      </c>
      <c r="G74" s="39">
        <f t="shared" si="16"/>
        <v>0</v>
      </c>
      <c r="H74" s="39">
        <f t="shared" si="16"/>
        <v>15.4</v>
      </c>
      <c r="I74" s="39">
        <f t="shared" si="16"/>
        <v>0</v>
      </c>
      <c r="J74" s="39">
        <f t="shared" si="16"/>
        <v>7.7</v>
      </c>
      <c r="K74" s="39">
        <f t="shared" si="16"/>
        <v>23.1</v>
      </c>
      <c r="L74" s="39">
        <f t="shared" si="16"/>
        <v>46.2</v>
      </c>
      <c r="M74" s="40">
        <f t="shared" si="16"/>
        <v>7.7</v>
      </c>
    </row>
    <row r="75" spans="1:13" ht="14.25" customHeight="1" x14ac:dyDescent="0.15">
      <c r="A75" s="71" t="s">
        <v>16</v>
      </c>
      <c r="B75" s="72"/>
      <c r="C75" s="77" t="s">
        <v>51</v>
      </c>
      <c r="D75" s="78"/>
      <c r="E75" s="33">
        <f t="shared" si="7"/>
        <v>243</v>
      </c>
      <c r="F75" s="34">
        <f t="shared" ref="F75:M75" si="17">IFERROR(ROUND(F186/$E75*100,1),"-")</f>
        <v>0.4</v>
      </c>
      <c r="G75" s="35">
        <f t="shared" si="17"/>
        <v>0.4</v>
      </c>
      <c r="H75" s="35">
        <f t="shared" si="17"/>
        <v>2.1</v>
      </c>
      <c r="I75" s="35">
        <f t="shared" si="17"/>
        <v>6.6</v>
      </c>
      <c r="J75" s="35">
        <f t="shared" si="17"/>
        <v>21</v>
      </c>
      <c r="K75" s="35">
        <f t="shared" si="17"/>
        <v>18.100000000000001</v>
      </c>
      <c r="L75" s="35">
        <f t="shared" si="17"/>
        <v>50.6</v>
      </c>
      <c r="M75" s="36">
        <f t="shared" si="17"/>
        <v>0.8</v>
      </c>
    </row>
    <row r="76" spans="1:13" ht="14.25" customHeight="1" x14ac:dyDescent="0.15">
      <c r="A76" s="73"/>
      <c r="B76" s="74"/>
      <c r="C76" s="67" t="s">
        <v>52</v>
      </c>
      <c r="D76" s="68"/>
      <c r="E76" s="28">
        <f t="shared" si="7"/>
        <v>322</v>
      </c>
      <c r="F76" s="29">
        <f t="shared" ref="F76:M76" si="18">IFERROR(ROUND(F187/$E76*100,1),"-")</f>
        <v>2.5</v>
      </c>
      <c r="G76" s="30">
        <f t="shared" si="18"/>
        <v>1.9</v>
      </c>
      <c r="H76" s="30">
        <f t="shared" si="18"/>
        <v>6.5</v>
      </c>
      <c r="I76" s="30">
        <f t="shared" si="18"/>
        <v>18</v>
      </c>
      <c r="J76" s="30">
        <f t="shared" si="18"/>
        <v>25.2</v>
      </c>
      <c r="K76" s="30">
        <f t="shared" si="18"/>
        <v>19.899999999999999</v>
      </c>
      <c r="L76" s="30">
        <f t="shared" si="18"/>
        <v>25.8</v>
      </c>
      <c r="M76" s="31">
        <f t="shared" si="18"/>
        <v>0.3</v>
      </c>
    </row>
    <row r="77" spans="1:13" ht="14.25" customHeight="1" x14ac:dyDescent="0.15">
      <c r="A77" s="73"/>
      <c r="B77" s="74"/>
      <c r="C77" s="67" t="s">
        <v>53</v>
      </c>
      <c r="D77" s="68"/>
      <c r="E77" s="28">
        <f t="shared" si="7"/>
        <v>25</v>
      </c>
      <c r="F77" s="29">
        <f t="shared" ref="F77:M77" si="19">IFERROR(ROUND(F188/$E77*100,1),"-")</f>
        <v>8</v>
      </c>
      <c r="G77" s="30">
        <f t="shared" si="19"/>
        <v>12</v>
      </c>
      <c r="H77" s="30">
        <f t="shared" si="19"/>
        <v>8</v>
      </c>
      <c r="I77" s="30">
        <f t="shared" si="19"/>
        <v>4</v>
      </c>
      <c r="J77" s="30">
        <f t="shared" si="19"/>
        <v>16</v>
      </c>
      <c r="K77" s="30">
        <f t="shared" si="19"/>
        <v>24</v>
      </c>
      <c r="L77" s="30">
        <f t="shared" si="19"/>
        <v>28</v>
      </c>
      <c r="M77" s="31">
        <f t="shared" si="19"/>
        <v>0</v>
      </c>
    </row>
    <row r="78" spans="1:13" ht="14.25" customHeight="1" x14ac:dyDescent="0.15">
      <c r="A78" s="73"/>
      <c r="B78" s="74"/>
      <c r="C78" s="67" t="s">
        <v>54</v>
      </c>
      <c r="D78" s="68"/>
      <c r="E78" s="28">
        <f t="shared" si="7"/>
        <v>237</v>
      </c>
      <c r="F78" s="29">
        <f t="shared" ref="F78:M78" si="20">IFERROR(ROUND(F189/$E78*100,1),"-")</f>
        <v>9.3000000000000007</v>
      </c>
      <c r="G78" s="30">
        <f t="shared" si="20"/>
        <v>16</v>
      </c>
      <c r="H78" s="30">
        <f t="shared" si="20"/>
        <v>11.8</v>
      </c>
      <c r="I78" s="30">
        <f t="shared" si="20"/>
        <v>20.7</v>
      </c>
      <c r="J78" s="30">
        <f t="shared" si="20"/>
        <v>18.600000000000001</v>
      </c>
      <c r="K78" s="30">
        <f t="shared" si="20"/>
        <v>9.6999999999999993</v>
      </c>
      <c r="L78" s="30">
        <f t="shared" si="20"/>
        <v>12.7</v>
      </c>
      <c r="M78" s="31">
        <f t="shared" si="20"/>
        <v>1.3</v>
      </c>
    </row>
    <row r="79" spans="1:13" ht="14.25" customHeight="1" x14ac:dyDescent="0.15">
      <c r="A79" s="73"/>
      <c r="B79" s="74"/>
      <c r="C79" s="67" t="s">
        <v>55</v>
      </c>
      <c r="D79" s="68"/>
      <c r="E79" s="28">
        <f t="shared" si="7"/>
        <v>46</v>
      </c>
      <c r="F79" s="29">
        <f t="shared" ref="F79:M79" si="21">IFERROR(ROUND(F190/$E79*100,1),"-")</f>
        <v>8.6999999999999993</v>
      </c>
      <c r="G79" s="30">
        <f t="shared" si="21"/>
        <v>6.5</v>
      </c>
      <c r="H79" s="30">
        <f t="shared" si="21"/>
        <v>13</v>
      </c>
      <c r="I79" s="30">
        <f t="shared" si="21"/>
        <v>21.7</v>
      </c>
      <c r="J79" s="30">
        <f t="shared" si="21"/>
        <v>15.2</v>
      </c>
      <c r="K79" s="30">
        <f t="shared" si="21"/>
        <v>10.9</v>
      </c>
      <c r="L79" s="30">
        <f t="shared" si="21"/>
        <v>23.9</v>
      </c>
      <c r="M79" s="31">
        <f t="shared" si="21"/>
        <v>0</v>
      </c>
    </row>
    <row r="80" spans="1:13" ht="14.25" customHeight="1" x14ac:dyDescent="0.15">
      <c r="A80" s="73"/>
      <c r="B80" s="74"/>
      <c r="C80" s="67" t="s">
        <v>56</v>
      </c>
      <c r="D80" s="68"/>
      <c r="E80" s="28">
        <f t="shared" si="7"/>
        <v>22</v>
      </c>
      <c r="F80" s="29">
        <f t="shared" ref="F80:M80" si="22">IFERROR(ROUND(F191/$E80*100,1),"-")</f>
        <v>0</v>
      </c>
      <c r="G80" s="30">
        <f t="shared" si="22"/>
        <v>0</v>
      </c>
      <c r="H80" s="30">
        <f t="shared" si="22"/>
        <v>0</v>
      </c>
      <c r="I80" s="30">
        <f t="shared" si="22"/>
        <v>22.7</v>
      </c>
      <c r="J80" s="30">
        <f t="shared" si="22"/>
        <v>22.7</v>
      </c>
      <c r="K80" s="30">
        <f t="shared" si="22"/>
        <v>13.6</v>
      </c>
      <c r="L80" s="30">
        <f t="shared" si="22"/>
        <v>40.9</v>
      </c>
      <c r="M80" s="31">
        <f t="shared" si="22"/>
        <v>0</v>
      </c>
    </row>
    <row r="81" spans="1:13" ht="14.25" customHeight="1" x14ac:dyDescent="0.15">
      <c r="A81" s="73"/>
      <c r="B81" s="74"/>
      <c r="C81" s="67" t="s">
        <v>57</v>
      </c>
      <c r="D81" s="68"/>
      <c r="E81" s="28">
        <f t="shared" si="7"/>
        <v>22</v>
      </c>
      <c r="F81" s="29">
        <f t="shared" ref="F81:M81" si="23">IFERROR(ROUND(F192/$E81*100,1),"-")</f>
        <v>13.6</v>
      </c>
      <c r="G81" s="30">
        <f t="shared" si="23"/>
        <v>22.7</v>
      </c>
      <c r="H81" s="30">
        <f t="shared" si="23"/>
        <v>13.6</v>
      </c>
      <c r="I81" s="30">
        <f t="shared" si="23"/>
        <v>31.8</v>
      </c>
      <c r="J81" s="30">
        <f t="shared" si="23"/>
        <v>4.5</v>
      </c>
      <c r="K81" s="30">
        <f t="shared" si="23"/>
        <v>13.6</v>
      </c>
      <c r="L81" s="30">
        <f t="shared" si="23"/>
        <v>0</v>
      </c>
      <c r="M81" s="31">
        <f t="shared" si="23"/>
        <v>0</v>
      </c>
    </row>
    <row r="82" spans="1:13" ht="14.25" customHeight="1" x14ac:dyDescent="0.15">
      <c r="A82" s="73"/>
      <c r="B82" s="74"/>
      <c r="C82" s="67" t="s">
        <v>58</v>
      </c>
      <c r="D82" s="68"/>
      <c r="E82" s="28">
        <f t="shared" ref="E82:E113" si="24">E193</f>
        <v>6</v>
      </c>
      <c r="F82" s="29">
        <f t="shared" ref="F82:M82" si="25">IFERROR(ROUND(F193/$E82*100,1),"-")</f>
        <v>16.7</v>
      </c>
      <c r="G82" s="30">
        <f t="shared" si="25"/>
        <v>0</v>
      </c>
      <c r="H82" s="30">
        <f t="shared" si="25"/>
        <v>0</v>
      </c>
      <c r="I82" s="30">
        <f t="shared" si="25"/>
        <v>0</v>
      </c>
      <c r="J82" s="30">
        <f t="shared" si="25"/>
        <v>16.7</v>
      </c>
      <c r="K82" s="30">
        <f t="shared" si="25"/>
        <v>0</v>
      </c>
      <c r="L82" s="30">
        <f t="shared" si="25"/>
        <v>66.7</v>
      </c>
      <c r="M82" s="31">
        <f t="shared" si="25"/>
        <v>0</v>
      </c>
    </row>
    <row r="83" spans="1:13" ht="14.25" customHeight="1" x14ac:dyDescent="0.15">
      <c r="A83" s="73"/>
      <c r="B83" s="74"/>
      <c r="C83" s="67" t="s">
        <v>0</v>
      </c>
      <c r="D83" s="68"/>
      <c r="E83" s="28">
        <f t="shared" si="24"/>
        <v>10</v>
      </c>
      <c r="F83" s="29">
        <f t="shared" ref="F83:M83" si="26">IFERROR(ROUND(F194/$E83*100,1),"-")</f>
        <v>10</v>
      </c>
      <c r="G83" s="30">
        <f t="shared" si="26"/>
        <v>10</v>
      </c>
      <c r="H83" s="30">
        <f t="shared" si="26"/>
        <v>0</v>
      </c>
      <c r="I83" s="30">
        <f t="shared" si="26"/>
        <v>0</v>
      </c>
      <c r="J83" s="30">
        <f t="shared" si="26"/>
        <v>0</v>
      </c>
      <c r="K83" s="30">
        <f t="shared" si="26"/>
        <v>10</v>
      </c>
      <c r="L83" s="30">
        <f t="shared" si="26"/>
        <v>70</v>
      </c>
      <c r="M83" s="31">
        <f t="shared" si="26"/>
        <v>0</v>
      </c>
    </row>
    <row r="84" spans="1:13" ht="14.25" customHeight="1" x14ac:dyDescent="0.15">
      <c r="A84" s="75"/>
      <c r="B84" s="76"/>
      <c r="C84" s="69" t="s">
        <v>3</v>
      </c>
      <c r="D84" s="70"/>
      <c r="E84" s="37">
        <f t="shared" si="24"/>
        <v>15</v>
      </c>
      <c r="F84" s="38">
        <f t="shared" ref="F84:M84" si="27">IFERROR(ROUND(F195/$E84*100,1),"-")</f>
        <v>0</v>
      </c>
      <c r="G84" s="39">
        <f t="shared" si="27"/>
        <v>0</v>
      </c>
      <c r="H84" s="39">
        <f t="shared" si="27"/>
        <v>20</v>
      </c>
      <c r="I84" s="39">
        <f t="shared" si="27"/>
        <v>13.3</v>
      </c>
      <c r="J84" s="39">
        <f t="shared" si="27"/>
        <v>6.7</v>
      </c>
      <c r="K84" s="39">
        <f t="shared" si="27"/>
        <v>13.3</v>
      </c>
      <c r="L84" s="39">
        <f t="shared" si="27"/>
        <v>40</v>
      </c>
      <c r="M84" s="40">
        <f t="shared" si="27"/>
        <v>6.7</v>
      </c>
    </row>
    <row r="85" spans="1:13" ht="14.25" customHeight="1" x14ac:dyDescent="0.15">
      <c r="A85" s="71" t="s">
        <v>82</v>
      </c>
      <c r="B85" s="72"/>
      <c r="C85" s="77" t="s">
        <v>83</v>
      </c>
      <c r="D85" s="78"/>
      <c r="E85" s="33">
        <f t="shared" si="24"/>
        <v>42</v>
      </c>
      <c r="F85" s="34">
        <f t="shared" ref="F85:M85" si="28">IFERROR(ROUND(F196/$E85*100,1),"-")</f>
        <v>100</v>
      </c>
      <c r="G85" s="35">
        <f t="shared" si="28"/>
        <v>0</v>
      </c>
      <c r="H85" s="35">
        <f t="shared" si="28"/>
        <v>0</v>
      </c>
      <c r="I85" s="35">
        <f t="shared" si="28"/>
        <v>0</v>
      </c>
      <c r="J85" s="35">
        <f t="shared" si="28"/>
        <v>0</v>
      </c>
      <c r="K85" s="35">
        <f t="shared" si="28"/>
        <v>0</v>
      </c>
      <c r="L85" s="35">
        <f t="shared" si="28"/>
        <v>0</v>
      </c>
      <c r="M85" s="36">
        <f t="shared" si="28"/>
        <v>0</v>
      </c>
    </row>
    <row r="86" spans="1:13" ht="14.25" customHeight="1" x14ac:dyDescent="0.15">
      <c r="A86" s="73"/>
      <c r="B86" s="74"/>
      <c r="C86" s="67" t="s">
        <v>84</v>
      </c>
      <c r="D86" s="68"/>
      <c r="E86" s="28">
        <f t="shared" si="24"/>
        <v>57</v>
      </c>
      <c r="F86" s="29">
        <f t="shared" ref="F86:M86" si="29">IFERROR(ROUND(F197/$E86*100,1),"-")</f>
        <v>0</v>
      </c>
      <c r="G86" s="30">
        <f t="shared" si="29"/>
        <v>100</v>
      </c>
      <c r="H86" s="30">
        <f t="shared" si="29"/>
        <v>0</v>
      </c>
      <c r="I86" s="30">
        <f t="shared" si="29"/>
        <v>0</v>
      </c>
      <c r="J86" s="30">
        <f t="shared" si="29"/>
        <v>0</v>
      </c>
      <c r="K86" s="30">
        <f t="shared" si="29"/>
        <v>0</v>
      </c>
      <c r="L86" s="30">
        <f t="shared" si="29"/>
        <v>0</v>
      </c>
      <c r="M86" s="31">
        <f t="shared" si="29"/>
        <v>0</v>
      </c>
    </row>
    <row r="87" spans="1:13" ht="14.25" customHeight="1" x14ac:dyDescent="0.15">
      <c r="A87" s="73"/>
      <c r="B87" s="74"/>
      <c r="C87" s="67" t="s">
        <v>85</v>
      </c>
      <c r="D87" s="68"/>
      <c r="E87" s="28">
        <f t="shared" si="24"/>
        <v>68</v>
      </c>
      <c r="F87" s="29">
        <f t="shared" ref="F87:M87" si="30">IFERROR(ROUND(F198/$E87*100,1),"-")</f>
        <v>0</v>
      </c>
      <c r="G87" s="30">
        <f t="shared" si="30"/>
        <v>0</v>
      </c>
      <c r="H87" s="30">
        <f t="shared" si="30"/>
        <v>100</v>
      </c>
      <c r="I87" s="30">
        <f t="shared" si="30"/>
        <v>0</v>
      </c>
      <c r="J87" s="30">
        <f t="shared" si="30"/>
        <v>0</v>
      </c>
      <c r="K87" s="30">
        <f t="shared" si="30"/>
        <v>0</v>
      </c>
      <c r="L87" s="30">
        <f t="shared" si="30"/>
        <v>0</v>
      </c>
      <c r="M87" s="31">
        <f t="shared" si="30"/>
        <v>0</v>
      </c>
    </row>
    <row r="88" spans="1:13" ht="14.25" customHeight="1" x14ac:dyDescent="0.15">
      <c r="A88" s="73"/>
      <c r="B88" s="74"/>
      <c r="C88" s="67" t="s">
        <v>86</v>
      </c>
      <c r="D88" s="68"/>
      <c r="E88" s="28">
        <f t="shared" si="24"/>
        <v>148</v>
      </c>
      <c r="F88" s="29">
        <f t="shared" ref="F88:M88" si="31">IFERROR(ROUND(F199/$E88*100,1),"-")</f>
        <v>0</v>
      </c>
      <c r="G88" s="30">
        <f t="shared" si="31"/>
        <v>0</v>
      </c>
      <c r="H88" s="30">
        <f t="shared" si="31"/>
        <v>0</v>
      </c>
      <c r="I88" s="30">
        <f t="shared" si="31"/>
        <v>100</v>
      </c>
      <c r="J88" s="30">
        <f t="shared" si="31"/>
        <v>0</v>
      </c>
      <c r="K88" s="30">
        <f t="shared" si="31"/>
        <v>0</v>
      </c>
      <c r="L88" s="30">
        <f t="shared" si="31"/>
        <v>0</v>
      </c>
      <c r="M88" s="31">
        <f t="shared" si="31"/>
        <v>0</v>
      </c>
    </row>
    <row r="89" spans="1:13" ht="14.25" customHeight="1" x14ac:dyDescent="0.15">
      <c r="A89" s="73"/>
      <c r="B89" s="74"/>
      <c r="C89" s="67" t="s">
        <v>87</v>
      </c>
      <c r="D89" s="68"/>
      <c r="E89" s="28">
        <f t="shared" si="24"/>
        <v>195</v>
      </c>
      <c r="F89" s="29">
        <f t="shared" ref="F89:M89" si="32">IFERROR(ROUND(F200/$E89*100,1),"-")</f>
        <v>0</v>
      </c>
      <c r="G89" s="30">
        <f t="shared" si="32"/>
        <v>0</v>
      </c>
      <c r="H89" s="30">
        <f t="shared" si="32"/>
        <v>0</v>
      </c>
      <c r="I89" s="30">
        <f t="shared" si="32"/>
        <v>0</v>
      </c>
      <c r="J89" s="30">
        <f t="shared" si="32"/>
        <v>100</v>
      </c>
      <c r="K89" s="30">
        <f t="shared" si="32"/>
        <v>0</v>
      </c>
      <c r="L89" s="30">
        <f t="shared" si="32"/>
        <v>0</v>
      </c>
      <c r="M89" s="31">
        <f t="shared" si="32"/>
        <v>0</v>
      </c>
    </row>
    <row r="90" spans="1:13" ht="14.25" customHeight="1" x14ac:dyDescent="0.15">
      <c r="A90" s="73"/>
      <c r="B90" s="74"/>
      <c r="C90" s="67" t="s">
        <v>88</v>
      </c>
      <c r="D90" s="68"/>
      <c r="E90" s="28">
        <f t="shared" si="24"/>
        <v>151</v>
      </c>
      <c r="F90" s="29">
        <f t="shared" ref="F90:M90" si="33">IFERROR(ROUND(F201/$E90*100,1),"-")</f>
        <v>0</v>
      </c>
      <c r="G90" s="30">
        <f t="shared" si="33"/>
        <v>0</v>
      </c>
      <c r="H90" s="30">
        <f t="shared" si="33"/>
        <v>0</v>
      </c>
      <c r="I90" s="30">
        <f t="shared" si="33"/>
        <v>0</v>
      </c>
      <c r="J90" s="30">
        <f t="shared" si="33"/>
        <v>0</v>
      </c>
      <c r="K90" s="30">
        <f t="shared" si="33"/>
        <v>100</v>
      </c>
      <c r="L90" s="30">
        <f t="shared" si="33"/>
        <v>0</v>
      </c>
      <c r="M90" s="31">
        <f t="shared" si="33"/>
        <v>0</v>
      </c>
    </row>
    <row r="91" spans="1:13" ht="14.25" customHeight="1" x14ac:dyDescent="0.15">
      <c r="A91" s="73"/>
      <c r="B91" s="74"/>
      <c r="C91" s="67" t="s">
        <v>89</v>
      </c>
      <c r="D91" s="68"/>
      <c r="E91" s="28">
        <f t="shared" si="24"/>
        <v>280</v>
      </c>
      <c r="F91" s="29">
        <f t="shared" ref="F91:M91" si="34">IFERROR(ROUND(F202/$E91*100,1),"-")</f>
        <v>0</v>
      </c>
      <c r="G91" s="30">
        <f t="shared" si="34"/>
        <v>0</v>
      </c>
      <c r="H91" s="30">
        <f t="shared" si="34"/>
        <v>0</v>
      </c>
      <c r="I91" s="30">
        <f t="shared" si="34"/>
        <v>0</v>
      </c>
      <c r="J91" s="30">
        <f t="shared" si="34"/>
        <v>0</v>
      </c>
      <c r="K91" s="30">
        <f t="shared" si="34"/>
        <v>0</v>
      </c>
      <c r="L91" s="30">
        <f t="shared" si="34"/>
        <v>100</v>
      </c>
      <c r="M91" s="31">
        <f t="shared" si="34"/>
        <v>0</v>
      </c>
    </row>
    <row r="92" spans="1:13" ht="14.25" customHeight="1" x14ac:dyDescent="0.15">
      <c r="A92" s="75"/>
      <c r="B92" s="76"/>
      <c r="C92" s="69" t="s">
        <v>6</v>
      </c>
      <c r="D92" s="70"/>
      <c r="E92" s="37">
        <f t="shared" si="24"/>
        <v>7</v>
      </c>
      <c r="F92" s="38">
        <f t="shared" ref="F92:M92" si="35">IFERROR(ROUND(F203/$E92*100,1),"-")</f>
        <v>0</v>
      </c>
      <c r="G92" s="39">
        <f t="shared" si="35"/>
        <v>0</v>
      </c>
      <c r="H92" s="39">
        <f t="shared" si="35"/>
        <v>0</v>
      </c>
      <c r="I92" s="39">
        <f t="shared" si="35"/>
        <v>0</v>
      </c>
      <c r="J92" s="39">
        <f t="shared" si="35"/>
        <v>0</v>
      </c>
      <c r="K92" s="39">
        <f t="shared" si="35"/>
        <v>0</v>
      </c>
      <c r="L92" s="39">
        <f t="shared" si="35"/>
        <v>0</v>
      </c>
      <c r="M92" s="40">
        <f t="shared" si="35"/>
        <v>100</v>
      </c>
    </row>
    <row r="93" spans="1:13" ht="14.25" customHeight="1" x14ac:dyDescent="0.15">
      <c r="A93" s="71" t="s">
        <v>93</v>
      </c>
      <c r="B93" s="72"/>
      <c r="C93" s="77" t="s">
        <v>94</v>
      </c>
      <c r="D93" s="78"/>
      <c r="E93" s="33">
        <f t="shared" si="24"/>
        <v>462</v>
      </c>
      <c r="F93" s="34">
        <f t="shared" ref="F93:M93" si="36">IFERROR(ROUND(F204/$E93*100,1),"-")</f>
        <v>2.4</v>
      </c>
      <c r="G93" s="35">
        <f t="shared" si="36"/>
        <v>3</v>
      </c>
      <c r="H93" s="35">
        <f t="shared" si="36"/>
        <v>3.9</v>
      </c>
      <c r="I93" s="35">
        <f t="shared" si="36"/>
        <v>11</v>
      </c>
      <c r="J93" s="35">
        <f t="shared" si="36"/>
        <v>21</v>
      </c>
      <c r="K93" s="35">
        <f t="shared" si="36"/>
        <v>16.899999999999999</v>
      </c>
      <c r="L93" s="35">
        <f t="shared" si="36"/>
        <v>41.6</v>
      </c>
      <c r="M93" s="36">
        <f t="shared" si="36"/>
        <v>0.2</v>
      </c>
    </row>
    <row r="94" spans="1:13" ht="14.25" customHeight="1" x14ac:dyDescent="0.15">
      <c r="A94" s="73"/>
      <c r="B94" s="74"/>
      <c r="C94" s="67" t="s">
        <v>95</v>
      </c>
      <c r="D94" s="68"/>
      <c r="E94" s="28">
        <f t="shared" si="24"/>
        <v>416</v>
      </c>
      <c r="F94" s="29">
        <f t="shared" ref="F94:M94" si="37">IFERROR(ROUND(F205/$E94*100,1),"-")</f>
        <v>5.5</v>
      </c>
      <c r="G94" s="30">
        <f t="shared" si="37"/>
        <v>9.4</v>
      </c>
      <c r="H94" s="30">
        <f t="shared" si="37"/>
        <v>10.8</v>
      </c>
      <c r="I94" s="30">
        <f t="shared" si="37"/>
        <v>21.2</v>
      </c>
      <c r="J94" s="30">
        <f t="shared" si="37"/>
        <v>21.4</v>
      </c>
      <c r="K94" s="30">
        <f t="shared" si="37"/>
        <v>15.6</v>
      </c>
      <c r="L94" s="30">
        <f t="shared" si="37"/>
        <v>15.9</v>
      </c>
      <c r="M94" s="31">
        <f t="shared" si="37"/>
        <v>0.2</v>
      </c>
    </row>
    <row r="95" spans="1:13" ht="14.25" customHeight="1" x14ac:dyDescent="0.15">
      <c r="A95" s="73"/>
      <c r="B95" s="74"/>
      <c r="C95" s="67" t="s">
        <v>96</v>
      </c>
      <c r="D95" s="68"/>
      <c r="E95" s="28">
        <f t="shared" si="24"/>
        <v>20</v>
      </c>
      <c r="F95" s="29">
        <f t="shared" ref="F95:M95" si="38">IFERROR(ROUND(F206/$E95*100,1),"-")</f>
        <v>25</v>
      </c>
      <c r="G95" s="30">
        <f t="shared" si="38"/>
        <v>10</v>
      </c>
      <c r="H95" s="30">
        <f t="shared" si="38"/>
        <v>10</v>
      </c>
      <c r="I95" s="30">
        <f t="shared" si="38"/>
        <v>10</v>
      </c>
      <c r="J95" s="30">
        <f t="shared" si="38"/>
        <v>5</v>
      </c>
      <c r="K95" s="30">
        <f t="shared" si="38"/>
        <v>5</v>
      </c>
      <c r="L95" s="30">
        <f t="shared" si="38"/>
        <v>35</v>
      </c>
      <c r="M95" s="31">
        <f t="shared" si="38"/>
        <v>0</v>
      </c>
    </row>
    <row r="96" spans="1:13" ht="14.25" customHeight="1" x14ac:dyDescent="0.15">
      <c r="A96" s="73"/>
      <c r="B96" s="74"/>
      <c r="C96" s="67" t="s">
        <v>97</v>
      </c>
      <c r="D96" s="68"/>
      <c r="E96" s="28">
        <f t="shared" si="24"/>
        <v>2</v>
      </c>
      <c r="F96" s="29">
        <f t="shared" ref="F96:M96" si="39">IFERROR(ROUND(F207/$E96*100,1),"-")</f>
        <v>50</v>
      </c>
      <c r="G96" s="30">
        <f t="shared" si="39"/>
        <v>0</v>
      </c>
      <c r="H96" s="30">
        <f t="shared" si="39"/>
        <v>0</v>
      </c>
      <c r="I96" s="30">
        <f t="shared" si="39"/>
        <v>50</v>
      </c>
      <c r="J96" s="30">
        <f t="shared" si="39"/>
        <v>0</v>
      </c>
      <c r="K96" s="30">
        <f t="shared" si="39"/>
        <v>0</v>
      </c>
      <c r="L96" s="30">
        <f t="shared" si="39"/>
        <v>0</v>
      </c>
      <c r="M96" s="31">
        <f t="shared" si="39"/>
        <v>0</v>
      </c>
    </row>
    <row r="97" spans="1:13" ht="14.25" customHeight="1" x14ac:dyDescent="0.15">
      <c r="A97" s="73"/>
      <c r="B97" s="74"/>
      <c r="C97" s="67" t="s">
        <v>98</v>
      </c>
      <c r="D97" s="68"/>
      <c r="E97" s="28">
        <f t="shared" si="24"/>
        <v>39</v>
      </c>
      <c r="F97" s="29">
        <f t="shared" ref="F97:M97" si="40">IFERROR(ROUND(F208/$E97*100,1),"-")</f>
        <v>5.0999999999999996</v>
      </c>
      <c r="G97" s="30">
        <f t="shared" si="40"/>
        <v>5.0999999999999996</v>
      </c>
      <c r="H97" s="30">
        <f t="shared" si="40"/>
        <v>7.7</v>
      </c>
      <c r="I97" s="30">
        <f t="shared" si="40"/>
        <v>15.4</v>
      </c>
      <c r="J97" s="30">
        <f t="shared" si="40"/>
        <v>17.899999999999999</v>
      </c>
      <c r="K97" s="30">
        <f t="shared" si="40"/>
        <v>17.899999999999999</v>
      </c>
      <c r="L97" s="30">
        <f t="shared" si="40"/>
        <v>30.8</v>
      </c>
      <c r="M97" s="31">
        <f t="shared" si="40"/>
        <v>0</v>
      </c>
    </row>
    <row r="98" spans="1:13" ht="14.25" customHeight="1" x14ac:dyDescent="0.15">
      <c r="A98" s="75"/>
      <c r="B98" s="76"/>
      <c r="C98" s="69" t="s">
        <v>6</v>
      </c>
      <c r="D98" s="70"/>
      <c r="E98" s="37">
        <f t="shared" si="24"/>
        <v>9</v>
      </c>
      <c r="F98" s="38">
        <f t="shared" ref="F98:M98" si="41">IFERROR(ROUND(F209/$E98*100,1),"-")</f>
        <v>0</v>
      </c>
      <c r="G98" s="39">
        <f t="shared" si="41"/>
        <v>0</v>
      </c>
      <c r="H98" s="39">
        <f t="shared" si="41"/>
        <v>0</v>
      </c>
      <c r="I98" s="39">
        <f t="shared" si="41"/>
        <v>0</v>
      </c>
      <c r="J98" s="39">
        <f t="shared" si="41"/>
        <v>11.1</v>
      </c>
      <c r="K98" s="39">
        <f t="shared" si="41"/>
        <v>0</v>
      </c>
      <c r="L98" s="39">
        <f t="shared" si="41"/>
        <v>33.299999999999997</v>
      </c>
      <c r="M98" s="40">
        <f t="shared" si="41"/>
        <v>55.6</v>
      </c>
    </row>
    <row r="99" spans="1:13" ht="14.25" customHeight="1" x14ac:dyDescent="0.15">
      <c r="A99" s="71" t="s">
        <v>17</v>
      </c>
      <c r="B99" s="72"/>
      <c r="C99" s="77" t="s">
        <v>59</v>
      </c>
      <c r="D99" s="78"/>
      <c r="E99" s="33">
        <f t="shared" si="24"/>
        <v>436</v>
      </c>
      <c r="F99" s="34">
        <f t="shared" ref="F99:M99" si="42">IFERROR(ROUND(F210/$E99*100,1),"-")</f>
        <v>3.4</v>
      </c>
      <c r="G99" s="35">
        <f t="shared" si="42"/>
        <v>7.8</v>
      </c>
      <c r="H99" s="35">
        <f t="shared" si="42"/>
        <v>6.7</v>
      </c>
      <c r="I99" s="35">
        <f t="shared" si="42"/>
        <v>18.100000000000001</v>
      </c>
      <c r="J99" s="35">
        <f t="shared" si="42"/>
        <v>22.2</v>
      </c>
      <c r="K99" s="35">
        <f t="shared" si="42"/>
        <v>17.399999999999999</v>
      </c>
      <c r="L99" s="35">
        <f t="shared" si="42"/>
        <v>23.6</v>
      </c>
      <c r="M99" s="36">
        <f t="shared" si="42"/>
        <v>0.7</v>
      </c>
    </row>
    <row r="100" spans="1:13" ht="14.25" customHeight="1" x14ac:dyDescent="0.15">
      <c r="A100" s="73"/>
      <c r="B100" s="74"/>
      <c r="C100" s="67" t="s">
        <v>60</v>
      </c>
      <c r="D100" s="68"/>
      <c r="E100" s="28">
        <f t="shared" si="24"/>
        <v>380</v>
      </c>
      <c r="F100" s="29">
        <f t="shared" ref="F100:M100" si="43">IFERROR(ROUND(F211/$E100*100,1),"-")</f>
        <v>6.3</v>
      </c>
      <c r="G100" s="30">
        <f t="shared" si="43"/>
        <v>5.3</v>
      </c>
      <c r="H100" s="30">
        <f t="shared" si="43"/>
        <v>8.6999999999999993</v>
      </c>
      <c r="I100" s="30">
        <f t="shared" si="43"/>
        <v>12.4</v>
      </c>
      <c r="J100" s="30">
        <f t="shared" si="43"/>
        <v>18.399999999999999</v>
      </c>
      <c r="K100" s="30">
        <f t="shared" si="43"/>
        <v>13.9</v>
      </c>
      <c r="L100" s="30">
        <f t="shared" si="43"/>
        <v>34.5</v>
      </c>
      <c r="M100" s="31">
        <f t="shared" si="43"/>
        <v>0.5</v>
      </c>
    </row>
    <row r="101" spans="1:13" ht="14.25" customHeight="1" x14ac:dyDescent="0.15">
      <c r="A101" s="73"/>
      <c r="B101" s="74"/>
      <c r="C101" s="67" t="s">
        <v>61</v>
      </c>
      <c r="D101" s="68"/>
      <c r="E101" s="28">
        <f t="shared" si="24"/>
        <v>94</v>
      </c>
      <c r="F101" s="29">
        <f t="shared" ref="F101:M101" si="44">IFERROR(ROUND(F212/$E101*100,1),"-")</f>
        <v>2.1</v>
      </c>
      <c r="G101" s="30">
        <f t="shared" si="44"/>
        <v>3.2</v>
      </c>
      <c r="H101" s="30">
        <f t="shared" si="44"/>
        <v>5.3</v>
      </c>
      <c r="I101" s="30">
        <f t="shared" si="44"/>
        <v>18.100000000000001</v>
      </c>
      <c r="J101" s="30">
        <f t="shared" si="44"/>
        <v>21.3</v>
      </c>
      <c r="K101" s="30">
        <f t="shared" si="44"/>
        <v>13.8</v>
      </c>
      <c r="L101" s="30">
        <f t="shared" si="44"/>
        <v>36.200000000000003</v>
      </c>
      <c r="M101" s="31">
        <f t="shared" si="44"/>
        <v>0</v>
      </c>
    </row>
    <row r="102" spans="1:13" ht="14.25" customHeight="1" x14ac:dyDescent="0.15">
      <c r="A102" s="73"/>
      <c r="B102" s="74"/>
      <c r="C102" s="67" t="s">
        <v>62</v>
      </c>
      <c r="D102" s="68"/>
      <c r="E102" s="28">
        <f t="shared" si="24"/>
        <v>22</v>
      </c>
      <c r="F102" s="29">
        <f t="shared" ref="F102:M102" si="45">IFERROR(ROUND(F213/$E102*100,1),"-")</f>
        <v>4.5</v>
      </c>
      <c r="G102" s="30">
        <f t="shared" si="45"/>
        <v>0</v>
      </c>
      <c r="H102" s="30">
        <f t="shared" si="45"/>
        <v>0</v>
      </c>
      <c r="I102" s="30">
        <f t="shared" si="45"/>
        <v>9.1</v>
      </c>
      <c r="J102" s="30">
        <f t="shared" si="45"/>
        <v>31.8</v>
      </c>
      <c r="K102" s="30">
        <f t="shared" si="45"/>
        <v>22.7</v>
      </c>
      <c r="L102" s="30">
        <f t="shared" si="45"/>
        <v>27.3</v>
      </c>
      <c r="M102" s="31">
        <f t="shared" si="45"/>
        <v>4.5</v>
      </c>
    </row>
    <row r="103" spans="1:13" ht="14.25" customHeight="1" x14ac:dyDescent="0.15">
      <c r="A103" s="73"/>
      <c r="B103" s="74"/>
      <c r="C103" s="67" t="s">
        <v>63</v>
      </c>
      <c r="D103" s="68"/>
      <c r="E103" s="28">
        <f t="shared" si="24"/>
        <v>8</v>
      </c>
      <c r="F103" s="29">
        <f t="shared" ref="F103:M103" si="46">IFERROR(ROUND(F214/$E103*100,1),"-")</f>
        <v>0</v>
      </c>
      <c r="G103" s="30">
        <f t="shared" si="46"/>
        <v>0</v>
      </c>
      <c r="H103" s="30">
        <f t="shared" si="46"/>
        <v>12.5</v>
      </c>
      <c r="I103" s="30">
        <f t="shared" si="46"/>
        <v>25</v>
      </c>
      <c r="J103" s="30">
        <f t="shared" si="46"/>
        <v>0</v>
      </c>
      <c r="K103" s="30">
        <f t="shared" si="46"/>
        <v>50</v>
      </c>
      <c r="L103" s="30">
        <f t="shared" si="46"/>
        <v>12.5</v>
      </c>
      <c r="M103" s="31">
        <f t="shared" si="46"/>
        <v>0</v>
      </c>
    </row>
    <row r="104" spans="1:13" ht="14.25" customHeight="1" x14ac:dyDescent="0.15">
      <c r="A104" s="75"/>
      <c r="B104" s="76"/>
      <c r="C104" s="69" t="s">
        <v>6</v>
      </c>
      <c r="D104" s="70"/>
      <c r="E104" s="37">
        <f t="shared" si="24"/>
        <v>8</v>
      </c>
      <c r="F104" s="38">
        <f t="shared" ref="F104:M104" si="47">IFERROR(ROUND(F215/$E104*100,1),"-")</f>
        <v>0</v>
      </c>
      <c r="G104" s="39">
        <f t="shared" si="47"/>
        <v>0</v>
      </c>
      <c r="H104" s="39">
        <f t="shared" si="47"/>
        <v>0</v>
      </c>
      <c r="I104" s="39">
        <f t="shared" si="47"/>
        <v>12.5</v>
      </c>
      <c r="J104" s="39">
        <f t="shared" si="47"/>
        <v>12.5</v>
      </c>
      <c r="K104" s="39">
        <f t="shared" si="47"/>
        <v>0</v>
      </c>
      <c r="L104" s="39">
        <f t="shared" si="47"/>
        <v>62.5</v>
      </c>
      <c r="M104" s="40">
        <f t="shared" si="47"/>
        <v>12.5</v>
      </c>
    </row>
    <row r="105" spans="1:13" ht="14.25" customHeight="1" x14ac:dyDescent="0.15">
      <c r="A105" s="71" t="s">
        <v>18</v>
      </c>
      <c r="B105" s="72"/>
      <c r="C105" s="77" t="s">
        <v>64</v>
      </c>
      <c r="D105" s="78"/>
      <c r="E105" s="33">
        <f t="shared" si="24"/>
        <v>355</v>
      </c>
      <c r="F105" s="34">
        <f t="shared" ref="F105:M105" si="48">IFERROR(ROUND(F216/$E105*100,1),"-")</f>
        <v>4.5</v>
      </c>
      <c r="G105" s="35">
        <f t="shared" si="48"/>
        <v>7.6</v>
      </c>
      <c r="H105" s="35">
        <f t="shared" si="48"/>
        <v>5.4</v>
      </c>
      <c r="I105" s="35">
        <f t="shared" si="48"/>
        <v>18</v>
      </c>
      <c r="J105" s="35">
        <f t="shared" si="48"/>
        <v>19.7</v>
      </c>
      <c r="K105" s="35">
        <f t="shared" si="48"/>
        <v>17.2</v>
      </c>
      <c r="L105" s="35">
        <f t="shared" si="48"/>
        <v>26.8</v>
      </c>
      <c r="M105" s="36">
        <f t="shared" si="48"/>
        <v>0.8</v>
      </c>
    </row>
    <row r="106" spans="1:13" ht="14.25" customHeight="1" x14ac:dyDescent="0.15">
      <c r="A106" s="73"/>
      <c r="B106" s="74"/>
      <c r="C106" s="67" t="s">
        <v>65</v>
      </c>
      <c r="D106" s="68"/>
      <c r="E106" s="28">
        <f t="shared" si="24"/>
        <v>393</v>
      </c>
      <c r="F106" s="29">
        <f t="shared" ref="F106:M106" si="49">IFERROR(ROUND(F217/$E106*100,1),"-")</f>
        <v>3.8</v>
      </c>
      <c r="G106" s="30">
        <f t="shared" si="49"/>
        <v>6.1</v>
      </c>
      <c r="H106" s="30">
        <f t="shared" si="49"/>
        <v>8.6999999999999993</v>
      </c>
      <c r="I106" s="30">
        <f t="shared" si="49"/>
        <v>15.5</v>
      </c>
      <c r="J106" s="30">
        <f t="shared" si="49"/>
        <v>20.100000000000001</v>
      </c>
      <c r="K106" s="30">
        <f t="shared" si="49"/>
        <v>16.5</v>
      </c>
      <c r="L106" s="30">
        <f t="shared" si="49"/>
        <v>29</v>
      </c>
      <c r="M106" s="31">
        <f t="shared" si="49"/>
        <v>0.3</v>
      </c>
    </row>
    <row r="107" spans="1:13" ht="14.25" customHeight="1" x14ac:dyDescent="0.15">
      <c r="A107" s="73"/>
      <c r="B107" s="74"/>
      <c r="C107" s="67" t="s">
        <v>61</v>
      </c>
      <c r="D107" s="68"/>
      <c r="E107" s="28">
        <f t="shared" si="24"/>
        <v>158</v>
      </c>
      <c r="F107" s="29">
        <f t="shared" ref="F107:M107" si="50">IFERROR(ROUND(F218/$E107*100,1),"-")</f>
        <v>5.0999999999999996</v>
      </c>
      <c r="G107" s="30">
        <f t="shared" si="50"/>
        <v>3.8</v>
      </c>
      <c r="H107" s="30">
        <f t="shared" si="50"/>
        <v>7.6</v>
      </c>
      <c r="I107" s="30">
        <f t="shared" si="50"/>
        <v>10.1</v>
      </c>
      <c r="J107" s="30">
        <f t="shared" si="50"/>
        <v>24.7</v>
      </c>
      <c r="K107" s="30">
        <f t="shared" si="50"/>
        <v>12.7</v>
      </c>
      <c r="L107" s="30">
        <f t="shared" si="50"/>
        <v>35.4</v>
      </c>
      <c r="M107" s="31">
        <f t="shared" si="50"/>
        <v>0.6</v>
      </c>
    </row>
    <row r="108" spans="1:13" ht="14.25" customHeight="1" x14ac:dyDescent="0.15">
      <c r="A108" s="73"/>
      <c r="B108" s="74"/>
      <c r="C108" s="67" t="s">
        <v>66</v>
      </c>
      <c r="D108" s="68"/>
      <c r="E108" s="28">
        <f t="shared" si="24"/>
        <v>20</v>
      </c>
      <c r="F108" s="29">
        <f t="shared" ref="F108:M108" si="51">IFERROR(ROUND(F219/$E108*100,1),"-")</f>
        <v>10</v>
      </c>
      <c r="G108" s="30">
        <f t="shared" si="51"/>
        <v>0</v>
      </c>
      <c r="H108" s="30">
        <f t="shared" si="51"/>
        <v>10</v>
      </c>
      <c r="I108" s="30">
        <f t="shared" si="51"/>
        <v>15</v>
      </c>
      <c r="J108" s="30">
        <f t="shared" si="51"/>
        <v>15</v>
      </c>
      <c r="K108" s="30">
        <f t="shared" si="51"/>
        <v>15</v>
      </c>
      <c r="L108" s="30">
        <f t="shared" si="51"/>
        <v>30</v>
      </c>
      <c r="M108" s="31">
        <f t="shared" si="51"/>
        <v>5</v>
      </c>
    </row>
    <row r="109" spans="1:13" ht="14.25" customHeight="1" x14ac:dyDescent="0.15">
      <c r="A109" s="73"/>
      <c r="B109" s="74"/>
      <c r="C109" s="67" t="s">
        <v>67</v>
      </c>
      <c r="D109" s="68"/>
      <c r="E109" s="28">
        <f t="shared" si="24"/>
        <v>14</v>
      </c>
      <c r="F109" s="29">
        <f t="shared" ref="F109:M109" si="52">IFERROR(ROUND(F220/$E109*100,1),"-")</f>
        <v>7.1</v>
      </c>
      <c r="G109" s="30">
        <f t="shared" si="52"/>
        <v>0</v>
      </c>
      <c r="H109" s="30">
        <f t="shared" si="52"/>
        <v>7.1</v>
      </c>
      <c r="I109" s="30">
        <f t="shared" si="52"/>
        <v>21.4</v>
      </c>
      <c r="J109" s="30">
        <f t="shared" si="52"/>
        <v>14.3</v>
      </c>
      <c r="K109" s="30">
        <f t="shared" si="52"/>
        <v>14.3</v>
      </c>
      <c r="L109" s="30">
        <f t="shared" si="52"/>
        <v>35.700000000000003</v>
      </c>
      <c r="M109" s="31">
        <f t="shared" si="52"/>
        <v>0</v>
      </c>
    </row>
    <row r="110" spans="1:13" ht="14.25" customHeight="1" x14ac:dyDescent="0.15">
      <c r="A110" s="75"/>
      <c r="B110" s="76"/>
      <c r="C110" s="69" t="s">
        <v>6</v>
      </c>
      <c r="D110" s="70"/>
      <c r="E110" s="37">
        <f t="shared" si="24"/>
        <v>8</v>
      </c>
      <c r="F110" s="38">
        <f t="shared" ref="F110:M110" si="53">IFERROR(ROUND(F221/$E110*100,1),"-")</f>
        <v>0</v>
      </c>
      <c r="G110" s="39">
        <f t="shared" si="53"/>
        <v>0</v>
      </c>
      <c r="H110" s="39">
        <f t="shared" si="53"/>
        <v>0</v>
      </c>
      <c r="I110" s="39">
        <f t="shared" si="53"/>
        <v>12.5</v>
      </c>
      <c r="J110" s="39">
        <f t="shared" si="53"/>
        <v>25</v>
      </c>
      <c r="K110" s="39">
        <f t="shared" si="53"/>
        <v>0</v>
      </c>
      <c r="L110" s="39">
        <f t="shared" si="53"/>
        <v>50</v>
      </c>
      <c r="M110" s="40">
        <f t="shared" si="53"/>
        <v>12.5</v>
      </c>
    </row>
    <row r="111" spans="1:13" ht="14.25" customHeight="1" x14ac:dyDescent="0.15">
      <c r="A111" s="79" t="s">
        <v>99</v>
      </c>
      <c r="B111" s="80"/>
      <c r="C111" s="77" t="s">
        <v>100</v>
      </c>
      <c r="D111" s="78"/>
      <c r="E111" s="33">
        <f t="shared" si="24"/>
        <v>414</v>
      </c>
      <c r="F111" s="34">
        <f t="shared" ref="F111:M111" si="54">IFERROR(ROUND(F222/$E111*100,1),"-")</f>
        <v>0</v>
      </c>
      <c r="G111" s="35">
        <f t="shared" si="54"/>
        <v>2.2000000000000002</v>
      </c>
      <c r="H111" s="35">
        <f t="shared" si="54"/>
        <v>3.4</v>
      </c>
      <c r="I111" s="35">
        <f t="shared" si="54"/>
        <v>9.4</v>
      </c>
      <c r="J111" s="35">
        <f t="shared" si="54"/>
        <v>21.7</v>
      </c>
      <c r="K111" s="35">
        <f t="shared" si="54"/>
        <v>18.100000000000001</v>
      </c>
      <c r="L111" s="35">
        <f t="shared" si="54"/>
        <v>44.2</v>
      </c>
      <c r="M111" s="36">
        <f t="shared" si="54"/>
        <v>1</v>
      </c>
    </row>
    <row r="112" spans="1:13" ht="14.25" customHeight="1" x14ac:dyDescent="0.15">
      <c r="A112" s="81"/>
      <c r="B112" s="82"/>
      <c r="C112" s="67" t="s">
        <v>101</v>
      </c>
      <c r="D112" s="68"/>
      <c r="E112" s="28">
        <f t="shared" si="24"/>
        <v>34</v>
      </c>
      <c r="F112" s="29">
        <f t="shared" ref="F112:M112" si="55">IFERROR(ROUND(F223/$E112*100,1),"-")</f>
        <v>0</v>
      </c>
      <c r="G112" s="30">
        <f t="shared" si="55"/>
        <v>2.9</v>
      </c>
      <c r="H112" s="30">
        <f t="shared" si="55"/>
        <v>2.9</v>
      </c>
      <c r="I112" s="30">
        <f t="shared" si="55"/>
        <v>11.8</v>
      </c>
      <c r="J112" s="30">
        <f t="shared" si="55"/>
        <v>32.4</v>
      </c>
      <c r="K112" s="30">
        <f t="shared" si="55"/>
        <v>11.8</v>
      </c>
      <c r="L112" s="30">
        <f t="shared" si="55"/>
        <v>38.200000000000003</v>
      </c>
      <c r="M112" s="31">
        <f t="shared" si="55"/>
        <v>0</v>
      </c>
    </row>
    <row r="113" spans="1:13" ht="14.25" customHeight="1" x14ac:dyDescent="0.15">
      <c r="A113" s="81"/>
      <c r="B113" s="82"/>
      <c r="C113" s="67" t="s">
        <v>102</v>
      </c>
      <c r="D113" s="68"/>
      <c r="E113" s="28">
        <f t="shared" si="24"/>
        <v>373</v>
      </c>
      <c r="F113" s="29">
        <f t="shared" ref="F113:M113" si="56">IFERROR(ROUND(F224/$E113*100,1),"-")</f>
        <v>8.3000000000000007</v>
      </c>
      <c r="G113" s="30">
        <f t="shared" si="56"/>
        <v>9.9</v>
      </c>
      <c r="H113" s="30">
        <f t="shared" si="56"/>
        <v>9.1</v>
      </c>
      <c r="I113" s="30">
        <f t="shared" si="56"/>
        <v>24.1</v>
      </c>
      <c r="J113" s="30">
        <f t="shared" si="56"/>
        <v>19.3</v>
      </c>
      <c r="K113" s="30">
        <f t="shared" si="56"/>
        <v>12.6</v>
      </c>
      <c r="L113" s="30">
        <f t="shared" si="56"/>
        <v>16.399999999999999</v>
      </c>
      <c r="M113" s="31">
        <f t="shared" si="56"/>
        <v>0.3</v>
      </c>
    </row>
    <row r="114" spans="1:13" ht="14.25" customHeight="1" x14ac:dyDescent="0.15">
      <c r="A114" s="81"/>
      <c r="B114" s="82"/>
      <c r="C114" s="67" t="s">
        <v>98</v>
      </c>
      <c r="D114" s="68"/>
      <c r="E114" s="28">
        <f t="shared" ref="E114:E115" si="57">E225</f>
        <v>116</v>
      </c>
      <c r="F114" s="29">
        <f t="shared" ref="F114:M114" si="58">IFERROR(ROUND(F225/$E114*100,1),"-")</f>
        <v>7.8</v>
      </c>
      <c r="G114" s="30">
        <f t="shared" si="58"/>
        <v>6.9</v>
      </c>
      <c r="H114" s="30">
        <f t="shared" si="58"/>
        <v>15.5</v>
      </c>
      <c r="I114" s="30">
        <f t="shared" si="58"/>
        <v>12.1</v>
      </c>
      <c r="J114" s="30">
        <f t="shared" si="58"/>
        <v>17.2</v>
      </c>
      <c r="K114" s="30">
        <f t="shared" si="58"/>
        <v>20.7</v>
      </c>
      <c r="L114" s="30">
        <f t="shared" si="58"/>
        <v>19</v>
      </c>
      <c r="M114" s="31">
        <f t="shared" si="58"/>
        <v>0.9</v>
      </c>
    </row>
    <row r="115" spans="1:13" ht="14.25" customHeight="1" x14ac:dyDescent="0.15">
      <c r="A115" s="83"/>
      <c r="B115" s="84"/>
      <c r="C115" s="69" t="s">
        <v>6</v>
      </c>
      <c r="D115" s="70"/>
      <c r="E115" s="37">
        <f t="shared" si="57"/>
        <v>11</v>
      </c>
      <c r="F115" s="38">
        <f t="shared" ref="F115:M115" si="59">IFERROR(ROUND(F226/$E115*100,1),"-")</f>
        <v>18.2</v>
      </c>
      <c r="G115" s="39">
        <f t="shared" si="59"/>
        <v>18.2</v>
      </c>
      <c r="H115" s="39">
        <f t="shared" si="59"/>
        <v>9.1</v>
      </c>
      <c r="I115" s="39">
        <f t="shared" si="59"/>
        <v>9.1</v>
      </c>
      <c r="J115" s="39">
        <f t="shared" si="59"/>
        <v>18.2</v>
      </c>
      <c r="K115" s="39">
        <f t="shared" si="59"/>
        <v>9.1</v>
      </c>
      <c r="L115" s="39">
        <f t="shared" si="59"/>
        <v>9.1</v>
      </c>
      <c r="M115" s="40">
        <f t="shared" si="59"/>
        <v>9.1</v>
      </c>
    </row>
    <row r="116" spans="1:13" ht="15" customHeight="1" x14ac:dyDescent="0.15">
      <c r="A116" s="85" t="s">
        <v>5</v>
      </c>
      <c r="B116" s="85"/>
      <c r="C116" s="85"/>
      <c r="D116" s="44"/>
      <c r="E116" s="45"/>
      <c r="F116" s="46"/>
      <c r="G116" s="46"/>
      <c r="H116" s="46"/>
      <c r="I116" s="46"/>
      <c r="J116" s="46"/>
      <c r="K116" s="46"/>
      <c r="L116" s="46"/>
      <c r="M116" s="46"/>
    </row>
    <row r="117" spans="1:13" ht="5.25" customHeight="1" x14ac:dyDescent="0.15"/>
    <row r="118" spans="1:13" ht="14.25" customHeight="1" x14ac:dyDescent="0.15">
      <c r="A118" s="8"/>
      <c r="B118" s="95" t="s">
        <v>2</v>
      </c>
      <c r="C118" s="95"/>
      <c r="D118" s="27"/>
      <c r="E118" s="47">
        <v>948</v>
      </c>
      <c r="F118" s="48">
        <v>42</v>
      </c>
      <c r="G118" s="49">
        <v>57</v>
      </c>
      <c r="H118" s="49">
        <v>68</v>
      </c>
      <c r="I118" s="49">
        <v>148</v>
      </c>
      <c r="J118" s="49">
        <v>195</v>
      </c>
      <c r="K118" s="49">
        <v>151</v>
      </c>
      <c r="L118" s="49">
        <v>280</v>
      </c>
      <c r="M118" s="50">
        <v>7</v>
      </c>
    </row>
    <row r="119" spans="1:13" ht="14.25" customHeight="1" x14ac:dyDescent="0.15">
      <c r="A119" s="96" t="s">
        <v>9</v>
      </c>
      <c r="B119" s="97"/>
      <c r="C119" s="77" t="s">
        <v>7</v>
      </c>
      <c r="D119" s="78"/>
      <c r="E119" s="33">
        <v>398</v>
      </c>
      <c r="F119" s="51">
        <v>18</v>
      </c>
      <c r="G119" s="52">
        <v>16</v>
      </c>
      <c r="H119" s="52">
        <v>25</v>
      </c>
      <c r="I119" s="52">
        <v>68</v>
      </c>
      <c r="J119" s="52">
        <v>76</v>
      </c>
      <c r="K119" s="52">
        <v>70</v>
      </c>
      <c r="L119" s="52">
        <v>123</v>
      </c>
      <c r="M119" s="53">
        <v>2</v>
      </c>
    </row>
    <row r="120" spans="1:13" ht="14.25" customHeight="1" x14ac:dyDescent="0.15">
      <c r="A120" s="98"/>
      <c r="B120" s="99"/>
      <c r="C120" s="67" t="s">
        <v>8</v>
      </c>
      <c r="D120" s="68"/>
      <c r="E120" s="28">
        <v>531</v>
      </c>
      <c r="F120" s="54">
        <v>23</v>
      </c>
      <c r="G120" s="55">
        <v>40</v>
      </c>
      <c r="H120" s="55">
        <v>41</v>
      </c>
      <c r="I120" s="55">
        <v>78</v>
      </c>
      <c r="J120" s="55">
        <v>116</v>
      </c>
      <c r="K120" s="55">
        <v>80</v>
      </c>
      <c r="L120" s="55">
        <v>149</v>
      </c>
      <c r="M120" s="56">
        <v>4</v>
      </c>
    </row>
    <row r="121" spans="1:13" ht="14.25" customHeight="1" x14ac:dyDescent="0.15">
      <c r="A121" s="98"/>
      <c r="B121" s="99"/>
      <c r="C121" s="67" t="s">
        <v>13</v>
      </c>
      <c r="D121" s="68"/>
      <c r="E121" s="28">
        <v>0</v>
      </c>
      <c r="F121" s="54">
        <v>0</v>
      </c>
      <c r="G121" s="55">
        <v>0</v>
      </c>
      <c r="H121" s="55">
        <v>0</v>
      </c>
      <c r="I121" s="55">
        <v>0</v>
      </c>
      <c r="J121" s="55">
        <v>0</v>
      </c>
      <c r="K121" s="55">
        <v>0</v>
      </c>
      <c r="L121" s="55">
        <v>0</v>
      </c>
      <c r="M121" s="56">
        <v>0</v>
      </c>
    </row>
    <row r="122" spans="1:13" ht="14.25" customHeight="1" x14ac:dyDescent="0.15">
      <c r="A122" s="98"/>
      <c r="B122" s="99"/>
      <c r="C122" s="67" t="s">
        <v>14</v>
      </c>
      <c r="D122" s="68"/>
      <c r="E122" s="28">
        <v>12</v>
      </c>
      <c r="F122" s="54">
        <v>1</v>
      </c>
      <c r="G122" s="55">
        <v>1</v>
      </c>
      <c r="H122" s="55">
        <v>1</v>
      </c>
      <c r="I122" s="55">
        <v>2</v>
      </c>
      <c r="J122" s="55">
        <v>3</v>
      </c>
      <c r="K122" s="55">
        <v>1</v>
      </c>
      <c r="L122" s="55">
        <v>3</v>
      </c>
      <c r="M122" s="56">
        <v>0</v>
      </c>
    </row>
    <row r="123" spans="1:13" ht="14.25" customHeight="1" x14ac:dyDescent="0.15">
      <c r="A123" s="100"/>
      <c r="B123" s="101"/>
      <c r="C123" s="69" t="s">
        <v>3</v>
      </c>
      <c r="D123" s="70"/>
      <c r="E123" s="37">
        <v>7</v>
      </c>
      <c r="F123" s="57">
        <v>0</v>
      </c>
      <c r="G123" s="58">
        <v>0</v>
      </c>
      <c r="H123" s="58">
        <v>1</v>
      </c>
      <c r="I123" s="58">
        <v>0</v>
      </c>
      <c r="J123" s="58">
        <v>0</v>
      </c>
      <c r="K123" s="58">
        <v>0</v>
      </c>
      <c r="L123" s="58">
        <v>5</v>
      </c>
      <c r="M123" s="59">
        <v>1</v>
      </c>
    </row>
    <row r="124" spans="1:13" ht="14.25" customHeight="1" x14ac:dyDescent="0.15">
      <c r="A124" s="89" t="s">
        <v>12</v>
      </c>
      <c r="B124" s="90"/>
      <c r="C124" s="77" t="s">
        <v>19</v>
      </c>
      <c r="D124" s="78"/>
      <c r="E124" s="33">
        <v>7</v>
      </c>
      <c r="F124" s="51">
        <v>1</v>
      </c>
      <c r="G124" s="52">
        <v>0</v>
      </c>
      <c r="H124" s="52">
        <v>1</v>
      </c>
      <c r="I124" s="52">
        <v>0</v>
      </c>
      <c r="J124" s="52">
        <v>5</v>
      </c>
      <c r="K124" s="52">
        <v>0</v>
      </c>
      <c r="L124" s="52">
        <v>0</v>
      </c>
      <c r="M124" s="53">
        <v>0</v>
      </c>
    </row>
    <row r="125" spans="1:13" ht="14.25" customHeight="1" x14ac:dyDescent="0.15">
      <c r="A125" s="91"/>
      <c r="B125" s="92"/>
      <c r="C125" s="67" t="s">
        <v>20</v>
      </c>
      <c r="D125" s="68"/>
      <c r="E125" s="28">
        <v>81</v>
      </c>
      <c r="F125" s="54">
        <v>10</v>
      </c>
      <c r="G125" s="55">
        <v>18</v>
      </c>
      <c r="H125" s="55">
        <v>13</v>
      </c>
      <c r="I125" s="55">
        <v>7</v>
      </c>
      <c r="J125" s="55">
        <v>7</v>
      </c>
      <c r="K125" s="55">
        <v>26</v>
      </c>
      <c r="L125" s="55">
        <v>0</v>
      </c>
      <c r="M125" s="56">
        <v>0</v>
      </c>
    </row>
    <row r="126" spans="1:13" ht="14.25" customHeight="1" x14ac:dyDescent="0.15">
      <c r="A126" s="91"/>
      <c r="B126" s="92"/>
      <c r="C126" s="67" t="s">
        <v>21</v>
      </c>
      <c r="D126" s="68"/>
      <c r="E126" s="28">
        <v>160</v>
      </c>
      <c r="F126" s="54">
        <v>18</v>
      </c>
      <c r="G126" s="55">
        <v>25</v>
      </c>
      <c r="H126" s="55">
        <v>32</v>
      </c>
      <c r="I126" s="55">
        <v>43</v>
      </c>
      <c r="J126" s="55">
        <v>17</v>
      </c>
      <c r="K126" s="55">
        <v>6</v>
      </c>
      <c r="L126" s="55">
        <v>18</v>
      </c>
      <c r="M126" s="56">
        <v>1</v>
      </c>
    </row>
    <row r="127" spans="1:13" ht="14.25" customHeight="1" x14ac:dyDescent="0.15">
      <c r="A127" s="91"/>
      <c r="B127" s="92"/>
      <c r="C127" s="67" t="s">
        <v>22</v>
      </c>
      <c r="D127" s="68"/>
      <c r="E127" s="28">
        <v>210</v>
      </c>
      <c r="F127" s="54">
        <v>9</v>
      </c>
      <c r="G127" s="55">
        <v>8</v>
      </c>
      <c r="H127" s="55">
        <v>10</v>
      </c>
      <c r="I127" s="55">
        <v>46</v>
      </c>
      <c r="J127" s="55">
        <v>84</v>
      </c>
      <c r="K127" s="55">
        <v>28</v>
      </c>
      <c r="L127" s="55">
        <v>25</v>
      </c>
      <c r="M127" s="56">
        <v>0</v>
      </c>
    </row>
    <row r="128" spans="1:13" ht="14.25" customHeight="1" x14ac:dyDescent="0.15">
      <c r="A128" s="91"/>
      <c r="B128" s="92"/>
      <c r="C128" s="67" t="s">
        <v>23</v>
      </c>
      <c r="D128" s="68"/>
      <c r="E128" s="28">
        <v>183</v>
      </c>
      <c r="F128" s="54">
        <v>3</v>
      </c>
      <c r="G128" s="55">
        <v>6</v>
      </c>
      <c r="H128" s="55">
        <v>3</v>
      </c>
      <c r="I128" s="55">
        <v>29</v>
      </c>
      <c r="J128" s="55">
        <v>45</v>
      </c>
      <c r="K128" s="55">
        <v>46</v>
      </c>
      <c r="L128" s="55">
        <v>51</v>
      </c>
      <c r="M128" s="56">
        <v>0</v>
      </c>
    </row>
    <row r="129" spans="1:13" ht="14.25" customHeight="1" x14ac:dyDescent="0.15">
      <c r="A129" s="91"/>
      <c r="B129" s="92"/>
      <c r="C129" s="67" t="s">
        <v>24</v>
      </c>
      <c r="D129" s="68"/>
      <c r="E129" s="28">
        <v>154</v>
      </c>
      <c r="F129" s="54">
        <v>0</v>
      </c>
      <c r="G129" s="55">
        <v>0</v>
      </c>
      <c r="H129" s="55">
        <v>6</v>
      </c>
      <c r="I129" s="55">
        <v>12</v>
      </c>
      <c r="J129" s="55">
        <v>28</v>
      </c>
      <c r="K129" s="55">
        <v>30</v>
      </c>
      <c r="L129" s="55">
        <v>74</v>
      </c>
      <c r="M129" s="56">
        <v>4</v>
      </c>
    </row>
    <row r="130" spans="1:13" ht="14.25" customHeight="1" x14ac:dyDescent="0.15">
      <c r="A130" s="91"/>
      <c r="B130" s="92"/>
      <c r="C130" s="67" t="s">
        <v>25</v>
      </c>
      <c r="D130" s="68"/>
      <c r="E130" s="28">
        <v>143</v>
      </c>
      <c r="F130" s="54">
        <v>1</v>
      </c>
      <c r="G130" s="55">
        <v>0</v>
      </c>
      <c r="H130" s="55">
        <v>2</v>
      </c>
      <c r="I130" s="55">
        <v>10</v>
      </c>
      <c r="J130" s="55">
        <v>9</v>
      </c>
      <c r="K130" s="55">
        <v>15</v>
      </c>
      <c r="L130" s="55">
        <v>105</v>
      </c>
      <c r="M130" s="56">
        <v>1</v>
      </c>
    </row>
    <row r="131" spans="1:13" ht="14.25" customHeight="1" x14ac:dyDescent="0.15">
      <c r="A131" s="91"/>
      <c r="B131" s="92"/>
      <c r="C131" s="67" t="s">
        <v>26</v>
      </c>
      <c r="D131" s="68"/>
      <c r="E131" s="28">
        <v>3</v>
      </c>
      <c r="F131" s="54">
        <v>0</v>
      </c>
      <c r="G131" s="55">
        <v>0</v>
      </c>
      <c r="H131" s="55">
        <v>0</v>
      </c>
      <c r="I131" s="55">
        <v>0</v>
      </c>
      <c r="J131" s="55">
        <v>0</v>
      </c>
      <c r="K131" s="55">
        <v>0</v>
      </c>
      <c r="L131" s="55">
        <v>3</v>
      </c>
      <c r="M131" s="56">
        <v>0</v>
      </c>
    </row>
    <row r="132" spans="1:13" ht="14.25" customHeight="1" x14ac:dyDescent="0.15">
      <c r="A132" s="93"/>
      <c r="B132" s="94"/>
      <c r="C132" s="69" t="s">
        <v>6</v>
      </c>
      <c r="D132" s="70"/>
      <c r="E132" s="37">
        <v>7</v>
      </c>
      <c r="F132" s="57">
        <v>0</v>
      </c>
      <c r="G132" s="58">
        <v>0</v>
      </c>
      <c r="H132" s="58">
        <v>1</v>
      </c>
      <c r="I132" s="58">
        <v>1</v>
      </c>
      <c r="J132" s="58">
        <v>0</v>
      </c>
      <c r="K132" s="58">
        <v>0</v>
      </c>
      <c r="L132" s="58">
        <v>4</v>
      </c>
      <c r="M132" s="59">
        <v>1</v>
      </c>
    </row>
    <row r="133" spans="1:13" ht="14.25" customHeight="1" x14ac:dyDescent="0.15">
      <c r="A133" s="71" t="s">
        <v>70</v>
      </c>
      <c r="B133" s="72"/>
      <c r="C133" s="86" t="s">
        <v>7</v>
      </c>
      <c r="D133" s="41" t="s">
        <v>71</v>
      </c>
      <c r="E133" s="33">
        <v>34</v>
      </c>
      <c r="F133" s="51">
        <v>5</v>
      </c>
      <c r="G133" s="52">
        <v>6</v>
      </c>
      <c r="H133" s="52">
        <v>6</v>
      </c>
      <c r="I133" s="52">
        <v>2</v>
      </c>
      <c r="J133" s="52">
        <v>6</v>
      </c>
      <c r="K133" s="52">
        <v>9</v>
      </c>
      <c r="L133" s="52">
        <v>0</v>
      </c>
      <c r="M133" s="53">
        <v>0</v>
      </c>
    </row>
    <row r="134" spans="1:13" ht="14.25" customHeight="1" x14ac:dyDescent="0.15">
      <c r="A134" s="73"/>
      <c r="B134" s="74"/>
      <c r="C134" s="87"/>
      <c r="D134" s="42" t="s">
        <v>21</v>
      </c>
      <c r="E134" s="28">
        <v>66</v>
      </c>
      <c r="F134" s="54">
        <v>9</v>
      </c>
      <c r="G134" s="55">
        <v>7</v>
      </c>
      <c r="H134" s="55">
        <v>11</v>
      </c>
      <c r="I134" s="55">
        <v>18</v>
      </c>
      <c r="J134" s="55">
        <v>8</v>
      </c>
      <c r="K134" s="55">
        <v>4</v>
      </c>
      <c r="L134" s="55">
        <v>9</v>
      </c>
      <c r="M134" s="56">
        <v>0</v>
      </c>
    </row>
    <row r="135" spans="1:13" ht="14.25" customHeight="1" x14ac:dyDescent="0.15">
      <c r="A135" s="73"/>
      <c r="B135" s="74"/>
      <c r="C135" s="87"/>
      <c r="D135" s="42" t="s">
        <v>22</v>
      </c>
      <c r="E135" s="28">
        <v>85</v>
      </c>
      <c r="F135" s="54">
        <v>3</v>
      </c>
      <c r="G135" s="55">
        <v>1</v>
      </c>
      <c r="H135" s="55">
        <v>3</v>
      </c>
      <c r="I135" s="55">
        <v>23</v>
      </c>
      <c r="J135" s="55">
        <v>32</v>
      </c>
      <c r="K135" s="55">
        <v>11</v>
      </c>
      <c r="L135" s="55">
        <v>12</v>
      </c>
      <c r="M135" s="56">
        <v>0</v>
      </c>
    </row>
    <row r="136" spans="1:13" ht="14.25" customHeight="1" x14ac:dyDescent="0.15">
      <c r="A136" s="73"/>
      <c r="B136" s="74"/>
      <c r="C136" s="87"/>
      <c r="D136" s="42" t="s">
        <v>23</v>
      </c>
      <c r="E136" s="28">
        <v>81</v>
      </c>
      <c r="F136" s="54">
        <v>1</v>
      </c>
      <c r="G136" s="55">
        <v>2</v>
      </c>
      <c r="H136" s="55">
        <v>1</v>
      </c>
      <c r="I136" s="55">
        <v>15</v>
      </c>
      <c r="J136" s="55">
        <v>15</v>
      </c>
      <c r="K136" s="55">
        <v>21</v>
      </c>
      <c r="L136" s="55">
        <v>26</v>
      </c>
      <c r="M136" s="56">
        <v>0</v>
      </c>
    </row>
    <row r="137" spans="1:13" ht="14.25" customHeight="1" x14ac:dyDescent="0.15">
      <c r="A137" s="73"/>
      <c r="B137" s="74"/>
      <c r="C137" s="87"/>
      <c r="D137" s="42" t="s">
        <v>24</v>
      </c>
      <c r="E137" s="28">
        <v>69</v>
      </c>
      <c r="F137" s="54">
        <v>0</v>
      </c>
      <c r="G137" s="55">
        <v>0</v>
      </c>
      <c r="H137" s="55">
        <v>2</v>
      </c>
      <c r="I137" s="55">
        <v>6</v>
      </c>
      <c r="J137" s="55">
        <v>12</v>
      </c>
      <c r="K137" s="55">
        <v>18</v>
      </c>
      <c r="L137" s="55">
        <v>30</v>
      </c>
      <c r="M137" s="56">
        <v>1</v>
      </c>
    </row>
    <row r="138" spans="1:13" ht="14.25" customHeight="1" x14ac:dyDescent="0.15">
      <c r="A138" s="73"/>
      <c r="B138" s="74"/>
      <c r="C138" s="88"/>
      <c r="D138" s="42" t="s">
        <v>91</v>
      </c>
      <c r="E138" s="28">
        <v>63</v>
      </c>
      <c r="F138" s="54">
        <v>0</v>
      </c>
      <c r="G138" s="55">
        <v>0</v>
      </c>
      <c r="H138" s="55">
        <v>2</v>
      </c>
      <c r="I138" s="55">
        <v>4</v>
      </c>
      <c r="J138" s="55">
        <v>3</v>
      </c>
      <c r="K138" s="55">
        <v>7</v>
      </c>
      <c r="L138" s="55">
        <v>46</v>
      </c>
      <c r="M138" s="56">
        <v>1</v>
      </c>
    </row>
    <row r="139" spans="1:13" ht="14.25" customHeight="1" x14ac:dyDescent="0.15">
      <c r="A139" s="73"/>
      <c r="B139" s="74"/>
      <c r="C139" s="86" t="s">
        <v>8</v>
      </c>
      <c r="D139" s="41" t="s">
        <v>71</v>
      </c>
      <c r="E139" s="33">
        <v>52</v>
      </c>
      <c r="F139" s="51">
        <v>5</v>
      </c>
      <c r="G139" s="52">
        <v>12</v>
      </c>
      <c r="H139" s="52">
        <v>7</v>
      </c>
      <c r="I139" s="52">
        <v>5</v>
      </c>
      <c r="J139" s="52">
        <v>6</v>
      </c>
      <c r="K139" s="52">
        <v>17</v>
      </c>
      <c r="L139" s="52">
        <v>0</v>
      </c>
      <c r="M139" s="53">
        <v>0</v>
      </c>
    </row>
    <row r="140" spans="1:13" ht="14.25" customHeight="1" x14ac:dyDescent="0.15">
      <c r="A140" s="73"/>
      <c r="B140" s="74"/>
      <c r="C140" s="87"/>
      <c r="D140" s="42" t="s">
        <v>21</v>
      </c>
      <c r="E140" s="28">
        <v>92</v>
      </c>
      <c r="F140" s="54">
        <v>9</v>
      </c>
      <c r="G140" s="55">
        <v>17</v>
      </c>
      <c r="H140" s="55">
        <v>21</v>
      </c>
      <c r="I140" s="55">
        <v>25</v>
      </c>
      <c r="J140" s="55">
        <v>9</v>
      </c>
      <c r="K140" s="55">
        <v>2</v>
      </c>
      <c r="L140" s="55">
        <v>8</v>
      </c>
      <c r="M140" s="56">
        <v>1</v>
      </c>
    </row>
    <row r="141" spans="1:13" ht="14.25" customHeight="1" x14ac:dyDescent="0.15">
      <c r="A141" s="73"/>
      <c r="B141" s="74"/>
      <c r="C141" s="87"/>
      <c r="D141" s="42" t="s">
        <v>22</v>
      </c>
      <c r="E141" s="28">
        <v>122</v>
      </c>
      <c r="F141" s="54">
        <v>6</v>
      </c>
      <c r="G141" s="55">
        <v>7</v>
      </c>
      <c r="H141" s="55">
        <v>7</v>
      </c>
      <c r="I141" s="55">
        <v>23</v>
      </c>
      <c r="J141" s="55">
        <v>51</v>
      </c>
      <c r="K141" s="55">
        <v>16</v>
      </c>
      <c r="L141" s="55">
        <v>12</v>
      </c>
      <c r="M141" s="56">
        <v>0</v>
      </c>
    </row>
    <row r="142" spans="1:13" ht="14.25" customHeight="1" x14ac:dyDescent="0.15">
      <c r="A142" s="73"/>
      <c r="B142" s="74"/>
      <c r="C142" s="87"/>
      <c r="D142" s="42" t="s">
        <v>23</v>
      </c>
      <c r="E142" s="28">
        <v>97</v>
      </c>
      <c r="F142" s="54">
        <v>2</v>
      </c>
      <c r="G142" s="55">
        <v>4</v>
      </c>
      <c r="H142" s="55">
        <v>2</v>
      </c>
      <c r="I142" s="55">
        <v>13</v>
      </c>
      <c r="J142" s="55">
        <v>28</v>
      </c>
      <c r="K142" s="55">
        <v>25</v>
      </c>
      <c r="L142" s="55">
        <v>23</v>
      </c>
      <c r="M142" s="56">
        <v>0</v>
      </c>
    </row>
    <row r="143" spans="1:13" ht="14.25" customHeight="1" x14ac:dyDescent="0.15">
      <c r="A143" s="73"/>
      <c r="B143" s="74"/>
      <c r="C143" s="87"/>
      <c r="D143" s="42" t="s">
        <v>24</v>
      </c>
      <c r="E143" s="28">
        <v>85</v>
      </c>
      <c r="F143" s="54">
        <v>0</v>
      </c>
      <c r="G143" s="55">
        <v>0</v>
      </c>
      <c r="H143" s="55">
        <v>4</v>
      </c>
      <c r="I143" s="55">
        <v>6</v>
      </c>
      <c r="J143" s="55">
        <v>16</v>
      </c>
      <c r="K143" s="55">
        <v>12</v>
      </c>
      <c r="L143" s="55">
        <v>44</v>
      </c>
      <c r="M143" s="56">
        <v>3</v>
      </c>
    </row>
    <row r="144" spans="1:13" ht="14.25" customHeight="1" x14ac:dyDescent="0.15">
      <c r="A144" s="73"/>
      <c r="B144" s="74"/>
      <c r="C144" s="88"/>
      <c r="D144" s="42" t="s">
        <v>91</v>
      </c>
      <c r="E144" s="28">
        <v>83</v>
      </c>
      <c r="F144" s="54">
        <v>1</v>
      </c>
      <c r="G144" s="55">
        <v>0</v>
      </c>
      <c r="H144" s="55">
        <v>0</v>
      </c>
      <c r="I144" s="55">
        <v>6</v>
      </c>
      <c r="J144" s="55">
        <v>6</v>
      </c>
      <c r="K144" s="55">
        <v>8</v>
      </c>
      <c r="L144" s="55">
        <v>62</v>
      </c>
      <c r="M144" s="56">
        <v>0</v>
      </c>
    </row>
    <row r="145" spans="1:13" ht="14.25" customHeight="1" x14ac:dyDescent="0.15">
      <c r="A145" s="89" t="s">
        <v>10</v>
      </c>
      <c r="B145" s="90"/>
      <c r="C145" s="77" t="s">
        <v>27</v>
      </c>
      <c r="D145" s="78"/>
      <c r="E145" s="33">
        <v>446</v>
      </c>
      <c r="F145" s="51">
        <v>29</v>
      </c>
      <c r="G145" s="52">
        <v>40</v>
      </c>
      <c r="H145" s="52">
        <v>50</v>
      </c>
      <c r="I145" s="52">
        <v>88</v>
      </c>
      <c r="J145" s="52">
        <v>101</v>
      </c>
      <c r="K145" s="52">
        <v>68</v>
      </c>
      <c r="L145" s="52">
        <v>68</v>
      </c>
      <c r="M145" s="53">
        <v>2</v>
      </c>
    </row>
    <row r="146" spans="1:13" ht="14.25" customHeight="1" x14ac:dyDescent="0.15">
      <c r="A146" s="91"/>
      <c r="B146" s="92"/>
      <c r="C146" s="67" t="s">
        <v>28</v>
      </c>
      <c r="D146" s="68"/>
      <c r="E146" s="28">
        <v>77</v>
      </c>
      <c r="F146" s="54">
        <v>3</v>
      </c>
      <c r="G146" s="55">
        <v>2</v>
      </c>
      <c r="H146" s="55">
        <v>2</v>
      </c>
      <c r="I146" s="55">
        <v>13</v>
      </c>
      <c r="J146" s="55">
        <v>17</v>
      </c>
      <c r="K146" s="55">
        <v>13</v>
      </c>
      <c r="L146" s="55">
        <v>26</v>
      </c>
      <c r="M146" s="56">
        <v>1</v>
      </c>
    </row>
    <row r="147" spans="1:13" ht="14.25" customHeight="1" x14ac:dyDescent="0.15">
      <c r="A147" s="91"/>
      <c r="B147" s="92"/>
      <c r="C147" s="67" t="s">
        <v>29</v>
      </c>
      <c r="D147" s="68"/>
      <c r="E147" s="28">
        <v>47</v>
      </c>
      <c r="F147" s="54">
        <v>1</v>
      </c>
      <c r="G147" s="55">
        <v>1</v>
      </c>
      <c r="H147" s="55">
        <v>3</v>
      </c>
      <c r="I147" s="55">
        <v>8</v>
      </c>
      <c r="J147" s="55">
        <v>11</v>
      </c>
      <c r="K147" s="55">
        <v>7</v>
      </c>
      <c r="L147" s="55">
        <v>16</v>
      </c>
      <c r="M147" s="56">
        <v>0</v>
      </c>
    </row>
    <row r="148" spans="1:13" ht="14.25" customHeight="1" x14ac:dyDescent="0.15">
      <c r="A148" s="91"/>
      <c r="B148" s="92"/>
      <c r="C148" s="67" t="s">
        <v>30</v>
      </c>
      <c r="D148" s="68"/>
      <c r="E148" s="28">
        <v>30</v>
      </c>
      <c r="F148" s="54">
        <v>1</v>
      </c>
      <c r="G148" s="55">
        <v>4</v>
      </c>
      <c r="H148" s="55">
        <v>2</v>
      </c>
      <c r="I148" s="55">
        <v>3</v>
      </c>
      <c r="J148" s="55">
        <v>9</v>
      </c>
      <c r="K148" s="55">
        <v>5</v>
      </c>
      <c r="L148" s="55">
        <v>6</v>
      </c>
      <c r="M148" s="56">
        <v>0</v>
      </c>
    </row>
    <row r="149" spans="1:13" ht="14.25" customHeight="1" x14ac:dyDescent="0.15">
      <c r="A149" s="91"/>
      <c r="B149" s="92"/>
      <c r="C149" s="67" t="s">
        <v>31</v>
      </c>
      <c r="D149" s="68"/>
      <c r="E149" s="28">
        <v>109</v>
      </c>
      <c r="F149" s="54">
        <v>1</v>
      </c>
      <c r="G149" s="55">
        <v>2</v>
      </c>
      <c r="H149" s="55">
        <v>2</v>
      </c>
      <c r="I149" s="55">
        <v>14</v>
      </c>
      <c r="J149" s="55">
        <v>27</v>
      </c>
      <c r="K149" s="55">
        <v>16</v>
      </c>
      <c r="L149" s="55">
        <v>46</v>
      </c>
      <c r="M149" s="56">
        <v>1</v>
      </c>
    </row>
    <row r="150" spans="1:13" ht="14.25" customHeight="1" x14ac:dyDescent="0.15">
      <c r="A150" s="91"/>
      <c r="B150" s="92"/>
      <c r="C150" s="67" t="s">
        <v>32</v>
      </c>
      <c r="D150" s="68"/>
      <c r="E150" s="28">
        <v>17</v>
      </c>
      <c r="F150" s="54">
        <v>1</v>
      </c>
      <c r="G150" s="55">
        <v>0</v>
      </c>
      <c r="H150" s="55">
        <v>2</v>
      </c>
      <c r="I150" s="55">
        <v>1</v>
      </c>
      <c r="J150" s="55">
        <v>6</v>
      </c>
      <c r="K150" s="55">
        <v>7</v>
      </c>
      <c r="L150" s="55">
        <v>0</v>
      </c>
      <c r="M150" s="56">
        <v>0</v>
      </c>
    </row>
    <row r="151" spans="1:13" ht="14.25" customHeight="1" x14ac:dyDescent="0.15">
      <c r="A151" s="91"/>
      <c r="B151" s="92"/>
      <c r="C151" s="67" t="s">
        <v>33</v>
      </c>
      <c r="D151" s="68"/>
      <c r="E151" s="28">
        <v>104</v>
      </c>
      <c r="F151" s="54">
        <v>3</v>
      </c>
      <c r="G151" s="55">
        <v>5</v>
      </c>
      <c r="H151" s="55">
        <v>1</v>
      </c>
      <c r="I151" s="55">
        <v>10</v>
      </c>
      <c r="J151" s="55">
        <v>18</v>
      </c>
      <c r="K151" s="55">
        <v>19</v>
      </c>
      <c r="L151" s="55">
        <v>47</v>
      </c>
      <c r="M151" s="56">
        <v>1</v>
      </c>
    </row>
    <row r="152" spans="1:13" ht="14.25" customHeight="1" x14ac:dyDescent="0.15">
      <c r="A152" s="91"/>
      <c r="B152" s="92"/>
      <c r="C152" s="67" t="s">
        <v>34</v>
      </c>
      <c r="D152" s="68"/>
      <c r="E152" s="28">
        <v>89</v>
      </c>
      <c r="F152" s="54">
        <v>1</v>
      </c>
      <c r="G152" s="55">
        <v>2</v>
      </c>
      <c r="H152" s="55">
        <v>4</v>
      </c>
      <c r="I152" s="55">
        <v>8</v>
      </c>
      <c r="J152" s="55">
        <v>5</v>
      </c>
      <c r="K152" s="55">
        <v>11</v>
      </c>
      <c r="L152" s="55">
        <v>57</v>
      </c>
      <c r="M152" s="56">
        <v>1</v>
      </c>
    </row>
    <row r="153" spans="1:13" ht="14.25" customHeight="1" x14ac:dyDescent="0.15">
      <c r="A153" s="91"/>
      <c r="B153" s="92"/>
      <c r="C153" s="67" t="s">
        <v>0</v>
      </c>
      <c r="D153" s="68"/>
      <c r="E153" s="28">
        <v>16</v>
      </c>
      <c r="F153" s="54">
        <v>1</v>
      </c>
      <c r="G153" s="55">
        <v>1</v>
      </c>
      <c r="H153" s="55">
        <v>0</v>
      </c>
      <c r="I153" s="55">
        <v>1</v>
      </c>
      <c r="J153" s="55">
        <v>1</v>
      </c>
      <c r="K153" s="55">
        <v>4</v>
      </c>
      <c r="L153" s="55">
        <v>8</v>
      </c>
      <c r="M153" s="56">
        <v>0</v>
      </c>
    </row>
    <row r="154" spans="1:13" ht="14.25" customHeight="1" x14ac:dyDescent="0.15">
      <c r="A154" s="91"/>
      <c r="B154" s="92"/>
      <c r="C154" s="69" t="s">
        <v>6</v>
      </c>
      <c r="D154" s="70"/>
      <c r="E154" s="37">
        <v>13</v>
      </c>
      <c r="F154" s="57">
        <v>1</v>
      </c>
      <c r="G154" s="58">
        <v>0</v>
      </c>
      <c r="H154" s="58">
        <v>2</v>
      </c>
      <c r="I154" s="58">
        <v>2</v>
      </c>
      <c r="J154" s="58">
        <v>0</v>
      </c>
      <c r="K154" s="58">
        <v>1</v>
      </c>
      <c r="L154" s="58">
        <v>6</v>
      </c>
      <c r="M154" s="59">
        <v>1</v>
      </c>
    </row>
    <row r="155" spans="1:13" ht="14.25" customHeight="1" x14ac:dyDescent="0.15">
      <c r="A155" s="71" t="s">
        <v>11</v>
      </c>
      <c r="B155" s="72"/>
      <c r="C155" s="77" t="s">
        <v>35</v>
      </c>
      <c r="D155" s="78"/>
      <c r="E155" s="33">
        <v>210</v>
      </c>
      <c r="F155" s="51">
        <v>13</v>
      </c>
      <c r="G155" s="52">
        <v>17</v>
      </c>
      <c r="H155" s="52">
        <v>24</v>
      </c>
      <c r="I155" s="52">
        <v>42</v>
      </c>
      <c r="J155" s="52">
        <v>33</v>
      </c>
      <c r="K155" s="52">
        <v>26</v>
      </c>
      <c r="L155" s="52">
        <v>55</v>
      </c>
      <c r="M155" s="53">
        <v>0</v>
      </c>
    </row>
    <row r="156" spans="1:13" ht="14.25" customHeight="1" x14ac:dyDescent="0.15">
      <c r="A156" s="73"/>
      <c r="B156" s="74"/>
      <c r="C156" s="67" t="s">
        <v>36</v>
      </c>
      <c r="D156" s="68"/>
      <c r="E156" s="28">
        <v>284</v>
      </c>
      <c r="F156" s="54">
        <v>20</v>
      </c>
      <c r="G156" s="55">
        <v>26</v>
      </c>
      <c r="H156" s="55">
        <v>19</v>
      </c>
      <c r="I156" s="55">
        <v>36</v>
      </c>
      <c r="J156" s="55">
        <v>47</v>
      </c>
      <c r="K156" s="55">
        <v>31</v>
      </c>
      <c r="L156" s="55">
        <v>101</v>
      </c>
      <c r="M156" s="56">
        <v>4</v>
      </c>
    </row>
    <row r="157" spans="1:13" ht="14.25" customHeight="1" x14ac:dyDescent="0.15">
      <c r="A157" s="73"/>
      <c r="B157" s="74"/>
      <c r="C157" s="67" t="s">
        <v>37</v>
      </c>
      <c r="D157" s="68"/>
      <c r="E157" s="28">
        <v>229</v>
      </c>
      <c r="F157" s="54">
        <v>6</v>
      </c>
      <c r="G157" s="55">
        <v>8</v>
      </c>
      <c r="H157" s="55">
        <v>14</v>
      </c>
      <c r="I157" s="55">
        <v>32</v>
      </c>
      <c r="J157" s="55">
        <v>43</v>
      </c>
      <c r="K157" s="55">
        <v>55</v>
      </c>
      <c r="L157" s="55">
        <v>70</v>
      </c>
      <c r="M157" s="56">
        <v>1</v>
      </c>
    </row>
    <row r="158" spans="1:13" ht="14.25" customHeight="1" x14ac:dyDescent="0.15">
      <c r="A158" s="73"/>
      <c r="B158" s="74"/>
      <c r="C158" s="67" t="s">
        <v>38</v>
      </c>
      <c r="D158" s="68"/>
      <c r="E158" s="28">
        <v>162</v>
      </c>
      <c r="F158" s="54">
        <v>2</v>
      </c>
      <c r="G158" s="55">
        <v>5</v>
      </c>
      <c r="H158" s="55">
        <v>9</v>
      </c>
      <c r="I158" s="55">
        <v>31</v>
      </c>
      <c r="J158" s="55">
        <v>58</v>
      </c>
      <c r="K158" s="55">
        <v>24</v>
      </c>
      <c r="L158" s="55">
        <v>32</v>
      </c>
      <c r="M158" s="56">
        <v>1</v>
      </c>
    </row>
    <row r="159" spans="1:13" ht="14.25" customHeight="1" x14ac:dyDescent="0.15">
      <c r="A159" s="73"/>
      <c r="B159" s="74"/>
      <c r="C159" s="67" t="s">
        <v>39</v>
      </c>
      <c r="D159" s="68"/>
      <c r="E159" s="28">
        <v>43</v>
      </c>
      <c r="F159" s="54">
        <v>1</v>
      </c>
      <c r="G159" s="55">
        <v>1</v>
      </c>
      <c r="H159" s="55">
        <v>0</v>
      </c>
      <c r="I159" s="55">
        <v>5</v>
      </c>
      <c r="J159" s="55">
        <v>11</v>
      </c>
      <c r="K159" s="55">
        <v>12</v>
      </c>
      <c r="L159" s="55">
        <v>13</v>
      </c>
      <c r="M159" s="56">
        <v>0</v>
      </c>
    </row>
    <row r="160" spans="1:13" ht="14.25" customHeight="1" x14ac:dyDescent="0.15">
      <c r="A160" s="73"/>
      <c r="B160" s="74"/>
      <c r="C160" s="67" t="s">
        <v>40</v>
      </c>
      <c r="D160" s="68"/>
      <c r="E160" s="28">
        <v>9</v>
      </c>
      <c r="F160" s="54">
        <v>0</v>
      </c>
      <c r="G160" s="55">
        <v>0</v>
      </c>
      <c r="H160" s="55">
        <v>0</v>
      </c>
      <c r="I160" s="55">
        <v>1</v>
      </c>
      <c r="J160" s="55">
        <v>3</v>
      </c>
      <c r="K160" s="55">
        <v>1</v>
      </c>
      <c r="L160" s="55">
        <v>4</v>
      </c>
      <c r="M160" s="56">
        <v>0</v>
      </c>
    </row>
    <row r="161" spans="1:13" ht="14.25" customHeight="1" x14ac:dyDescent="0.15">
      <c r="A161" s="75"/>
      <c r="B161" s="76"/>
      <c r="C161" s="69" t="s">
        <v>6</v>
      </c>
      <c r="D161" s="70"/>
      <c r="E161" s="37">
        <v>11</v>
      </c>
      <c r="F161" s="57">
        <v>0</v>
      </c>
      <c r="G161" s="58">
        <v>0</v>
      </c>
      <c r="H161" s="58">
        <v>2</v>
      </c>
      <c r="I161" s="58">
        <v>1</v>
      </c>
      <c r="J161" s="58">
        <v>0</v>
      </c>
      <c r="K161" s="58">
        <v>2</v>
      </c>
      <c r="L161" s="58">
        <v>5</v>
      </c>
      <c r="M161" s="59">
        <v>1</v>
      </c>
    </row>
    <row r="162" spans="1:13" ht="27" customHeight="1" x14ac:dyDescent="0.15">
      <c r="A162" s="71" t="s">
        <v>72</v>
      </c>
      <c r="B162" s="72"/>
      <c r="C162" s="77" t="s">
        <v>41</v>
      </c>
      <c r="D162" s="78"/>
      <c r="E162" s="33">
        <v>140</v>
      </c>
      <c r="F162" s="51">
        <v>13</v>
      </c>
      <c r="G162" s="52">
        <v>19</v>
      </c>
      <c r="H162" s="52">
        <v>18</v>
      </c>
      <c r="I162" s="52">
        <v>25</v>
      </c>
      <c r="J162" s="52">
        <v>19</v>
      </c>
      <c r="K162" s="52">
        <v>31</v>
      </c>
      <c r="L162" s="52">
        <v>15</v>
      </c>
      <c r="M162" s="53">
        <v>0</v>
      </c>
    </row>
    <row r="163" spans="1:13" ht="27" customHeight="1" x14ac:dyDescent="0.15">
      <c r="A163" s="73"/>
      <c r="B163" s="74"/>
      <c r="C163" s="67" t="s">
        <v>42</v>
      </c>
      <c r="D163" s="68"/>
      <c r="E163" s="28">
        <v>104</v>
      </c>
      <c r="F163" s="54">
        <v>14</v>
      </c>
      <c r="G163" s="55">
        <v>18</v>
      </c>
      <c r="H163" s="55">
        <v>20</v>
      </c>
      <c r="I163" s="55">
        <v>30</v>
      </c>
      <c r="J163" s="55">
        <v>13</v>
      </c>
      <c r="K163" s="55">
        <v>4</v>
      </c>
      <c r="L163" s="55">
        <v>4</v>
      </c>
      <c r="M163" s="56">
        <v>1</v>
      </c>
    </row>
    <row r="164" spans="1:13" ht="27" customHeight="1" x14ac:dyDescent="0.15">
      <c r="A164" s="73"/>
      <c r="B164" s="74"/>
      <c r="C164" s="67" t="s">
        <v>43</v>
      </c>
      <c r="D164" s="68"/>
      <c r="E164" s="28">
        <v>114</v>
      </c>
      <c r="F164" s="54">
        <v>3</v>
      </c>
      <c r="G164" s="55">
        <v>3</v>
      </c>
      <c r="H164" s="55">
        <v>5</v>
      </c>
      <c r="I164" s="55">
        <v>20</v>
      </c>
      <c r="J164" s="55">
        <v>55</v>
      </c>
      <c r="K164" s="55">
        <v>15</v>
      </c>
      <c r="L164" s="55">
        <v>13</v>
      </c>
      <c r="M164" s="56">
        <v>0</v>
      </c>
    </row>
    <row r="165" spans="1:13" ht="27" customHeight="1" x14ac:dyDescent="0.15">
      <c r="A165" s="73"/>
      <c r="B165" s="74"/>
      <c r="C165" s="67" t="s">
        <v>44</v>
      </c>
      <c r="D165" s="68"/>
      <c r="E165" s="28">
        <v>68</v>
      </c>
      <c r="F165" s="54">
        <v>3</v>
      </c>
      <c r="G165" s="55">
        <v>4</v>
      </c>
      <c r="H165" s="55">
        <v>3</v>
      </c>
      <c r="I165" s="55">
        <v>4</v>
      </c>
      <c r="J165" s="55">
        <v>25</v>
      </c>
      <c r="K165" s="55">
        <v>21</v>
      </c>
      <c r="L165" s="55">
        <v>8</v>
      </c>
      <c r="M165" s="56">
        <v>0</v>
      </c>
    </row>
    <row r="166" spans="1:13" ht="27" customHeight="1" x14ac:dyDescent="0.15">
      <c r="A166" s="73"/>
      <c r="B166" s="74"/>
      <c r="C166" s="67" t="s">
        <v>45</v>
      </c>
      <c r="D166" s="68"/>
      <c r="E166" s="28">
        <v>87</v>
      </c>
      <c r="F166" s="54">
        <v>1</v>
      </c>
      <c r="G166" s="55">
        <v>3</v>
      </c>
      <c r="H166" s="55">
        <v>1</v>
      </c>
      <c r="I166" s="55">
        <v>10</v>
      </c>
      <c r="J166" s="55">
        <v>11</v>
      </c>
      <c r="K166" s="55">
        <v>23</v>
      </c>
      <c r="L166" s="55">
        <v>36</v>
      </c>
      <c r="M166" s="56">
        <v>2</v>
      </c>
    </row>
    <row r="167" spans="1:13" ht="27" customHeight="1" x14ac:dyDescent="0.15">
      <c r="A167" s="73"/>
      <c r="B167" s="74"/>
      <c r="C167" s="67" t="s">
        <v>46</v>
      </c>
      <c r="D167" s="68"/>
      <c r="E167" s="28">
        <v>209</v>
      </c>
      <c r="F167" s="54">
        <v>1</v>
      </c>
      <c r="G167" s="55">
        <v>1</v>
      </c>
      <c r="H167" s="55">
        <v>6</v>
      </c>
      <c r="I167" s="55">
        <v>16</v>
      </c>
      <c r="J167" s="55">
        <v>22</v>
      </c>
      <c r="K167" s="55">
        <v>25</v>
      </c>
      <c r="L167" s="55">
        <v>136</v>
      </c>
      <c r="M167" s="56">
        <v>2</v>
      </c>
    </row>
    <row r="168" spans="1:13" ht="27" customHeight="1" x14ac:dyDescent="0.15">
      <c r="A168" s="73"/>
      <c r="B168" s="74"/>
      <c r="C168" s="67" t="s">
        <v>47</v>
      </c>
      <c r="D168" s="68"/>
      <c r="E168" s="28">
        <v>201</v>
      </c>
      <c r="F168" s="54">
        <v>6</v>
      </c>
      <c r="G168" s="55">
        <v>9</v>
      </c>
      <c r="H168" s="55">
        <v>12</v>
      </c>
      <c r="I168" s="55">
        <v>39</v>
      </c>
      <c r="J168" s="55">
        <v>47</v>
      </c>
      <c r="K168" s="55">
        <v>28</v>
      </c>
      <c r="L168" s="55">
        <v>59</v>
      </c>
      <c r="M168" s="56">
        <v>1</v>
      </c>
    </row>
    <row r="169" spans="1:13" ht="27" customHeight="1" x14ac:dyDescent="0.15">
      <c r="A169" s="75"/>
      <c r="B169" s="76"/>
      <c r="C169" s="69" t="s">
        <v>6</v>
      </c>
      <c r="D169" s="70"/>
      <c r="E169" s="37">
        <v>25</v>
      </c>
      <c r="F169" s="57">
        <v>1</v>
      </c>
      <c r="G169" s="58">
        <v>0</v>
      </c>
      <c r="H169" s="58">
        <v>3</v>
      </c>
      <c r="I169" s="58">
        <v>4</v>
      </c>
      <c r="J169" s="58">
        <v>3</v>
      </c>
      <c r="K169" s="58">
        <v>4</v>
      </c>
      <c r="L169" s="58">
        <v>9</v>
      </c>
      <c r="M169" s="59">
        <v>1</v>
      </c>
    </row>
    <row r="170" spans="1:13" ht="14.25" customHeight="1" x14ac:dyDescent="0.15">
      <c r="A170" s="71" t="s">
        <v>73</v>
      </c>
      <c r="B170" s="72"/>
      <c r="C170" s="77" t="s">
        <v>68</v>
      </c>
      <c r="D170" s="78"/>
      <c r="E170" s="33">
        <v>219</v>
      </c>
      <c r="F170" s="51">
        <v>12</v>
      </c>
      <c r="G170" s="52">
        <v>19</v>
      </c>
      <c r="H170" s="52">
        <v>16</v>
      </c>
      <c r="I170" s="52">
        <v>32</v>
      </c>
      <c r="J170" s="52">
        <v>39</v>
      </c>
      <c r="K170" s="52">
        <v>29</v>
      </c>
      <c r="L170" s="52">
        <v>69</v>
      </c>
      <c r="M170" s="53">
        <v>3</v>
      </c>
    </row>
    <row r="171" spans="1:13" ht="14.25" customHeight="1" x14ac:dyDescent="0.15">
      <c r="A171" s="73"/>
      <c r="B171" s="74"/>
      <c r="C171" s="67" t="s">
        <v>69</v>
      </c>
      <c r="D171" s="68"/>
      <c r="E171" s="28">
        <v>25</v>
      </c>
      <c r="F171" s="54">
        <v>5</v>
      </c>
      <c r="G171" s="55">
        <v>5</v>
      </c>
      <c r="H171" s="55">
        <v>1</v>
      </c>
      <c r="I171" s="55">
        <v>5</v>
      </c>
      <c r="J171" s="55">
        <v>1</v>
      </c>
      <c r="K171" s="55">
        <v>0</v>
      </c>
      <c r="L171" s="55">
        <v>7</v>
      </c>
      <c r="M171" s="56">
        <v>1</v>
      </c>
    </row>
    <row r="172" spans="1:13" ht="14.25" customHeight="1" x14ac:dyDescent="0.15">
      <c r="A172" s="73"/>
      <c r="B172" s="74"/>
      <c r="C172" s="67" t="s">
        <v>48</v>
      </c>
      <c r="D172" s="68"/>
      <c r="E172" s="28">
        <v>431</v>
      </c>
      <c r="F172" s="54">
        <v>9</v>
      </c>
      <c r="G172" s="55">
        <v>16</v>
      </c>
      <c r="H172" s="55">
        <v>26</v>
      </c>
      <c r="I172" s="55">
        <v>64</v>
      </c>
      <c r="J172" s="55">
        <v>111</v>
      </c>
      <c r="K172" s="55">
        <v>81</v>
      </c>
      <c r="L172" s="55">
        <v>123</v>
      </c>
      <c r="M172" s="56">
        <v>1</v>
      </c>
    </row>
    <row r="173" spans="1:13" ht="14.25" customHeight="1" x14ac:dyDescent="0.15">
      <c r="A173" s="73"/>
      <c r="B173" s="74"/>
      <c r="C173" s="67" t="s">
        <v>49</v>
      </c>
      <c r="D173" s="68"/>
      <c r="E173" s="28">
        <v>31</v>
      </c>
      <c r="F173" s="54">
        <v>0</v>
      </c>
      <c r="G173" s="55">
        <v>0</v>
      </c>
      <c r="H173" s="55">
        <v>0</v>
      </c>
      <c r="I173" s="55">
        <v>5</v>
      </c>
      <c r="J173" s="55">
        <v>5</v>
      </c>
      <c r="K173" s="55">
        <v>11</v>
      </c>
      <c r="L173" s="55">
        <v>10</v>
      </c>
      <c r="M173" s="56">
        <v>0</v>
      </c>
    </row>
    <row r="174" spans="1:13" ht="14.25" customHeight="1" x14ac:dyDescent="0.15">
      <c r="A174" s="73"/>
      <c r="B174" s="74"/>
      <c r="C174" s="67" t="s">
        <v>50</v>
      </c>
      <c r="D174" s="68"/>
      <c r="E174" s="28">
        <v>195</v>
      </c>
      <c r="F174" s="54">
        <v>12</v>
      </c>
      <c r="G174" s="55">
        <v>17</v>
      </c>
      <c r="H174" s="55">
        <v>22</v>
      </c>
      <c r="I174" s="55">
        <v>40</v>
      </c>
      <c r="J174" s="55">
        <v>32</v>
      </c>
      <c r="K174" s="55">
        <v>24</v>
      </c>
      <c r="L174" s="55">
        <v>48</v>
      </c>
      <c r="M174" s="56">
        <v>0</v>
      </c>
    </row>
    <row r="175" spans="1:13" ht="14.25" customHeight="1" x14ac:dyDescent="0.15">
      <c r="A175" s="73"/>
      <c r="B175" s="74"/>
      <c r="C175" s="67" t="s">
        <v>0</v>
      </c>
      <c r="D175" s="68"/>
      <c r="E175" s="28">
        <v>27</v>
      </c>
      <c r="F175" s="54">
        <v>2</v>
      </c>
      <c r="G175" s="55">
        <v>0</v>
      </c>
      <c r="H175" s="55">
        <v>1</v>
      </c>
      <c r="I175" s="55">
        <v>1</v>
      </c>
      <c r="J175" s="55">
        <v>6</v>
      </c>
      <c r="K175" s="55">
        <v>2</v>
      </c>
      <c r="L175" s="55">
        <v>14</v>
      </c>
      <c r="M175" s="56">
        <v>1</v>
      </c>
    </row>
    <row r="176" spans="1:13" ht="14.25" customHeight="1" x14ac:dyDescent="0.15">
      <c r="A176" s="75"/>
      <c r="B176" s="76"/>
      <c r="C176" s="67" t="s">
        <v>6</v>
      </c>
      <c r="D176" s="68"/>
      <c r="E176" s="37">
        <v>20</v>
      </c>
      <c r="F176" s="57">
        <v>2</v>
      </c>
      <c r="G176" s="58">
        <v>0</v>
      </c>
      <c r="H176" s="58">
        <v>2</v>
      </c>
      <c r="I176" s="58">
        <v>1</v>
      </c>
      <c r="J176" s="58">
        <v>1</v>
      </c>
      <c r="K176" s="58">
        <v>4</v>
      </c>
      <c r="L176" s="58">
        <v>9</v>
      </c>
      <c r="M176" s="59">
        <v>1</v>
      </c>
    </row>
    <row r="177" spans="1:13" ht="14.25" customHeight="1" x14ac:dyDescent="0.15">
      <c r="A177" s="71" t="s">
        <v>15</v>
      </c>
      <c r="B177" s="72"/>
      <c r="C177" s="77" t="s">
        <v>74</v>
      </c>
      <c r="D177" s="78"/>
      <c r="E177" s="33">
        <v>203</v>
      </c>
      <c r="F177" s="51">
        <v>11</v>
      </c>
      <c r="G177" s="52">
        <v>14</v>
      </c>
      <c r="H177" s="52">
        <v>17</v>
      </c>
      <c r="I177" s="52">
        <v>30</v>
      </c>
      <c r="J177" s="52">
        <v>40</v>
      </c>
      <c r="K177" s="52">
        <v>26</v>
      </c>
      <c r="L177" s="52">
        <v>61</v>
      </c>
      <c r="M177" s="53">
        <v>4</v>
      </c>
    </row>
    <row r="178" spans="1:13" ht="14.25" customHeight="1" x14ac:dyDescent="0.15">
      <c r="A178" s="73"/>
      <c r="B178" s="74"/>
      <c r="C178" s="67" t="s">
        <v>75</v>
      </c>
      <c r="D178" s="68"/>
      <c r="E178" s="28">
        <v>151</v>
      </c>
      <c r="F178" s="54">
        <v>12</v>
      </c>
      <c r="G178" s="55">
        <v>5</v>
      </c>
      <c r="H178" s="55">
        <v>11</v>
      </c>
      <c r="I178" s="55">
        <v>27</v>
      </c>
      <c r="J178" s="55">
        <v>43</v>
      </c>
      <c r="K178" s="55">
        <v>22</v>
      </c>
      <c r="L178" s="55">
        <v>31</v>
      </c>
      <c r="M178" s="56">
        <v>0</v>
      </c>
    </row>
    <row r="179" spans="1:13" ht="14.25" customHeight="1" x14ac:dyDescent="0.15">
      <c r="A179" s="73"/>
      <c r="B179" s="74"/>
      <c r="C179" s="67" t="s">
        <v>76</v>
      </c>
      <c r="D179" s="68"/>
      <c r="E179" s="28">
        <v>118</v>
      </c>
      <c r="F179" s="54">
        <v>4</v>
      </c>
      <c r="G179" s="55">
        <v>8</v>
      </c>
      <c r="H179" s="55">
        <v>9</v>
      </c>
      <c r="I179" s="55">
        <v>29</v>
      </c>
      <c r="J179" s="55">
        <v>18</v>
      </c>
      <c r="K179" s="55">
        <v>25</v>
      </c>
      <c r="L179" s="55">
        <v>25</v>
      </c>
      <c r="M179" s="56">
        <v>0</v>
      </c>
    </row>
    <row r="180" spans="1:13" ht="14.25" customHeight="1" x14ac:dyDescent="0.15">
      <c r="A180" s="73"/>
      <c r="B180" s="74"/>
      <c r="C180" s="67" t="s">
        <v>77</v>
      </c>
      <c r="D180" s="68"/>
      <c r="E180" s="28">
        <v>110</v>
      </c>
      <c r="F180" s="54">
        <v>2</v>
      </c>
      <c r="G180" s="55">
        <v>6</v>
      </c>
      <c r="H180" s="55">
        <v>8</v>
      </c>
      <c r="I180" s="55">
        <v>13</v>
      </c>
      <c r="J180" s="55">
        <v>23</v>
      </c>
      <c r="K180" s="55">
        <v>21</v>
      </c>
      <c r="L180" s="55">
        <v>36</v>
      </c>
      <c r="M180" s="56">
        <v>1</v>
      </c>
    </row>
    <row r="181" spans="1:13" ht="14.25" customHeight="1" x14ac:dyDescent="0.15">
      <c r="A181" s="73"/>
      <c r="B181" s="74"/>
      <c r="C181" s="67" t="s">
        <v>78</v>
      </c>
      <c r="D181" s="68"/>
      <c r="E181" s="28">
        <v>96</v>
      </c>
      <c r="F181" s="54">
        <v>6</v>
      </c>
      <c r="G181" s="55">
        <v>5</v>
      </c>
      <c r="H181" s="55">
        <v>3</v>
      </c>
      <c r="I181" s="55">
        <v>10</v>
      </c>
      <c r="J181" s="55">
        <v>19</v>
      </c>
      <c r="K181" s="55">
        <v>19</v>
      </c>
      <c r="L181" s="55">
        <v>34</v>
      </c>
      <c r="M181" s="56">
        <v>0</v>
      </c>
    </row>
    <row r="182" spans="1:13" ht="14.25" customHeight="1" x14ac:dyDescent="0.15">
      <c r="A182" s="73"/>
      <c r="B182" s="74"/>
      <c r="C182" s="67" t="s">
        <v>79</v>
      </c>
      <c r="D182" s="68"/>
      <c r="E182" s="28">
        <v>108</v>
      </c>
      <c r="F182" s="54">
        <v>3</v>
      </c>
      <c r="G182" s="55">
        <v>10</v>
      </c>
      <c r="H182" s="55">
        <v>7</v>
      </c>
      <c r="I182" s="55">
        <v>19</v>
      </c>
      <c r="J182" s="55">
        <v>22</v>
      </c>
      <c r="K182" s="55">
        <v>11</v>
      </c>
      <c r="L182" s="55">
        <v>36</v>
      </c>
      <c r="M182" s="56">
        <v>0</v>
      </c>
    </row>
    <row r="183" spans="1:13" ht="14.25" customHeight="1" x14ac:dyDescent="0.15">
      <c r="A183" s="73"/>
      <c r="B183" s="74"/>
      <c r="C183" s="67" t="s">
        <v>80</v>
      </c>
      <c r="D183" s="68"/>
      <c r="E183" s="28">
        <v>124</v>
      </c>
      <c r="F183" s="54">
        <v>3</v>
      </c>
      <c r="G183" s="55">
        <v>9</v>
      </c>
      <c r="H183" s="55">
        <v>11</v>
      </c>
      <c r="I183" s="55">
        <v>15</v>
      </c>
      <c r="J183" s="55">
        <v>25</v>
      </c>
      <c r="K183" s="55">
        <v>21</v>
      </c>
      <c r="L183" s="55">
        <v>39</v>
      </c>
      <c r="M183" s="56">
        <v>1</v>
      </c>
    </row>
    <row r="184" spans="1:13" ht="14.25" customHeight="1" x14ac:dyDescent="0.15">
      <c r="A184" s="73"/>
      <c r="B184" s="74"/>
      <c r="C184" s="67" t="s">
        <v>81</v>
      </c>
      <c r="D184" s="68"/>
      <c r="E184" s="28">
        <v>25</v>
      </c>
      <c r="F184" s="54">
        <v>1</v>
      </c>
      <c r="G184" s="55">
        <v>0</v>
      </c>
      <c r="H184" s="55">
        <v>0</v>
      </c>
      <c r="I184" s="55">
        <v>5</v>
      </c>
      <c r="J184" s="55">
        <v>4</v>
      </c>
      <c r="K184" s="55">
        <v>3</v>
      </c>
      <c r="L184" s="55">
        <v>12</v>
      </c>
      <c r="M184" s="56">
        <v>0</v>
      </c>
    </row>
    <row r="185" spans="1:13" ht="14.25" customHeight="1" x14ac:dyDescent="0.15">
      <c r="A185" s="75"/>
      <c r="B185" s="76"/>
      <c r="C185" s="67" t="s">
        <v>6</v>
      </c>
      <c r="D185" s="68"/>
      <c r="E185" s="37">
        <v>13</v>
      </c>
      <c r="F185" s="57">
        <v>0</v>
      </c>
      <c r="G185" s="58">
        <v>0</v>
      </c>
      <c r="H185" s="58">
        <v>2</v>
      </c>
      <c r="I185" s="58">
        <v>0</v>
      </c>
      <c r="J185" s="58">
        <v>1</v>
      </c>
      <c r="K185" s="58">
        <v>3</v>
      </c>
      <c r="L185" s="58">
        <v>6</v>
      </c>
      <c r="M185" s="59">
        <v>1</v>
      </c>
    </row>
    <row r="186" spans="1:13" ht="14.25" customHeight="1" x14ac:dyDescent="0.15">
      <c r="A186" s="71" t="s">
        <v>16</v>
      </c>
      <c r="B186" s="72"/>
      <c r="C186" s="77" t="s">
        <v>51</v>
      </c>
      <c r="D186" s="78"/>
      <c r="E186" s="33">
        <v>243</v>
      </c>
      <c r="F186" s="51">
        <v>1</v>
      </c>
      <c r="G186" s="52">
        <v>1</v>
      </c>
      <c r="H186" s="52">
        <v>5</v>
      </c>
      <c r="I186" s="52">
        <v>16</v>
      </c>
      <c r="J186" s="52">
        <v>51</v>
      </c>
      <c r="K186" s="52">
        <v>44</v>
      </c>
      <c r="L186" s="52">
        <v>123</v>
      </c>
      <c r="M186" s="53">
        <v>2</v>
      </c>
    </row>
    <row r="187" spans="1:13" ht="14.25" customHeight="1" x14ac:dyDescent="0.15">
      <c r="A187" s="73"/>
      <c r="B187" s="74"/>
      <c r="C187" s="67" t="s">
        <v>52</v>
      </c>
      <c r="D187" s="68"/>
      <c r="E187" s="28">
        <v>322</v>
      </c>
      <c r="F187" s="54">
        <v>8</v>
      </c>
      <c r="G187" s="55">
        <v>6</v>
      </c>
      <c r="H187" s="55">
        <v>21</v>
      </c>
      <c r="I187" s="55">
        <v>58</v>
      </c>
      <c r="J187" s="55">
        <v>81</v>
      </c>
      <c r="K187" s="55">
        <v>64</v>
      </c>
      <c r="L187" s="55">
        <v>83</v>
      </c>
      <c r="M187" s="56">
        <v>1</v>
      </c>
    </row>
    <row r="188" spans="1:13" ht="14.25" customHeight="1" x14ac:dyDescent="0.15">
      <c r="A188" s="73"/>
      <c r="B188" s="74"/>
      <c r="C188" s="67" t="s">
        <v>53</v>
      </c>
      <c r="D188" s="68"/>
      <c r="E188" s="28">
        <v>25</v>
      </c>
      <c r="F188" s="54">
        <v>2</v>
      </c>
      <c r="G188" s="55">
        <v>3</v>
      </c>
      <c r="H188" s="55">
        <v>2</v>
      </c>
      <c r="I188" s="55">
        <v>1</v>
      </c>
      <c r="J188" s="55">
        <v>4</v>
      </c>
      <c r="K188" s="55">
        <v>6</v>
      </c>
      <c r="L188" s="55">
        <v>7</v>
      </c>
      <c r="M188" s="56">
        <v>0</v>
      </c>
    </row>
    <row r="189" spans="1:13" ht="14.25" customHeight="1" x14ac:dyDescent="0.15">
      <c r="A189" s="73"/>
      <c r="B189" s="74"/>
      <c r="C189" s="67" t="s">
        <v>54</v>
      </c>
      <c r="D189" s="68"/>
      <c r="E189" s="28">
        <v>237</v>
      </c>
      <c r="F189" s="54">
        <v>22</v>
      </c>
      <c r="G189" s="55">
        <v>38</v>
      </c>
      <c r="H189" s="55">
        <v>28</v>
      </c>
      <c r="I189" s="55">
        <v>49</v>
      </c>
      <c r="J189" s="55">
        <v>44</v>
      </c>
      <c r="K189" s="55">
        <v>23</v>
      </c>
      <c r="L189" s="55">
        <v>30</v>
      </c>
      <c r="M189" s="56">
        <v>3</v>
      </c>
    </row>
    <row r="190" spans="1:13" ht="14.25" customHeight="1" x14ac:dyDescent="0.15">
      <c r="A190" s="73"/>
      <c r="B190" s="74"/>
      <c r="C190" s="67" t="s">
        <v>55</v>
      </c>
      <c r="D190" s="68"/>
      <c r="E190" s="28">
        <v>46</v>
      </c>
      <c r="F190" s="54">
        <v>4</v>
      </c>
      <c r="G190" s="55">
        <v>3</v>
      </c>
      <c r="H190" s="55">
        <v>6</v>
      </c>
      <c r="I190" s="55">
        <v>10</v>
      </c>
      <c r="J190" s="55">
        <v>7</v>
      </c>
      <c r="K190" s="55">
        <v>5</v>
      </c>
      <c r="L190" s="55">
        <v>11</v>
      </c>
      <c r="M190" s="56">
        <v>0</v>
      </c>
    </row>
    <row r="191" spans="1:13" ht="14.25" customHeight="1" x14ac:dyDescent="0.15">
      <c r="A191" s="73"/>
      <c r="B191" s="74"/>
      <c r="C191" s="67" t="s">
        <v>56</v>
      </c>
      <c r="D191" s="68"/>
      <c r="E191" s="28">
        <v>22</v>
      </c>
      <c r="F191" s="54">
        <v>0</v>
      </c>
      <c r="G191" s="55">
        <v>0</v>
      </c>
      <c r="H191" s="55">
        <v>0</v>
      </c>
      <c r="I191" s="55">
        <v>5</v>
      </c>
      <c r="J191" s="55">
        <v>5</v>
      </c>
      <c r="K191" s="55">
        <v>3</v>
      </c>
      <c r="L191" s="55">
        <v>9</v>
      </c>
      <c r="M191" s="56">
        <v>0</v>
      </c>
    </row>
    <row r="192" spans="1:13" ht="14.25" customHeight="1" x14ac:dyDescent="0.15">
      <c r="A192" s="73"/>
      <c r="B192" s="74"/>
      <c r="C192" s="67" t="s">
        <v>57</v>
      </c>
      <c r="D192" s="68"/>
      <c r="E192" s="28">
        <v>22</v>
      </c>
      <c r="F192" s="54">
        <v>3</v>
      </c>
      <c r="G192" s="55">
        <v>5</v>
      </c>
      <c r="H192" s="55">
        <v>3</v>
      </c>
      <c r="I192" s="55">
        <v>7</v>
      </c>
      <c r="J192" s="55">
        <v>1</v>
      </c>
      <c r="K192" s="55">
        <v>3</v>
      </c>
      <c r="L192" s="55">
        <v>0</v>
      </c>
      <c r="M192" s="56">
        <v>0</v>
      </c>
    </row>
    <row r="193" spans="1:13" ht="14.25" customHeight="1" x14ac:dyDescent="0.15">
      <c r="A193" s="73"/>
      <c r="B193" s="74"/>
      <c r="C193" s="67" t="s">
        <v>58</v>
      </c>
      <c r="D193" s="68"/>
      <c r="E193" s="28">
        <v>6</v>
      </c>
      <c r="F193" s="54">
        <v>1</v>
      </c>
      <c r="G193" s="55">
        <v>0</v>
      </c>
      <c r="H193" s="55">
        <v>0</v>
      </c>
      <c r="I193" s="55">
        <v>0</v>
      </c>
      <c r="J193" s="55">
        <v>1</v>
      </c>
      <c r="K193" s="55">
        <v>0</v>
      </c>
      <c r="L193" s="55">
        <v>4</v>
      </c>
      <c r="M193" s="56">
        <v>0</v>
      </c>
    </row>
    <row r="194" spans="1:13" ht="14.25" customHeight="1" x14ac:dyDescent="0.15">
      <c r="A194" s="73"/>
      <c r="B194" s="74"/>
      <c r="C194" s="67" t="s">
        <v>0</v>
      </c>
      <c r="D194" s="68"/>
      <c r="E194" s="28">
        <v>10</v>
      </c>
      <c r="F194" s="54">
        <v>1</v>
      </c>
      <c r="G194" s="55">
        <v>1</v>
      </c>
      <c r="H194" s="55">
        <v>0</v>
      </c>
      <c r="I194" s="55">
        <v>0</v>
      </c>
      <c r="J194" s="55">
        <v>0</v>
      </c>
      <c r="K194" s="55">
        <v>1</v>
      </c>
      <c r="L194" s="55">
        <v>7</v>
      </c>
      <c r="M194" s="56">
        <v>0</v>
      </c>
    </row>
    <row r="195" spans="1:13" ht="14.25" customHeight="1" x14ac:dyDescent="0.15">
      <c r="A195" s="75"/>
      <c r="B195" s="76"/>
      <c r="C195" s="69" t="s">
        <v>3</v>
      </c>
      <c r="D195" s="70"/>
      <c r="E195" s="37">
        <v>15</v>
      </c>
      <c r="F195" s="57">
        <v>0</v>
      </c>
      <c r="G195" s="58">
        <v>0</v>
      </c>
      <c r="H195" s="58">
        <v>3</v>
      </c>
      <c r="I195" s="58">
        <v>2</v>
      </c>
      <c r="J195" s="58">
        <v>1</v>
      </c>
      <c r="K195" s="58">
        <v>2</v>
      </c>
      <c r="L195" s="58">
        <v>6</v>
      </c>
      <c r="M195" s="59">
        <v>1</v>
      </c>
    </row>
    <row r="196" spans="1:13" ht="14.25" customHeight="1" x14ac:dyDescent="0.15">
      <c r="A196" s="71" t="s">
        <v>82</v>
      </c>
      <c r="B196" s="72"/>
      <c r="C196" s="77" t="s">
        <v>83</v>
      </c>
      <c r="D196" s="78"/>
      <c r="E196" s="33">
        <v>42</v>
      </c>
      <c r="F196" s="51">
        <v>42</v>
      </c>
      <c r="G196" s="52">
        <v>0</v>
      </c>
      <c r="H196" s="52">
        <v>0</v>
      </c>
      <c r="I196" s="52">
        <v>0</v>
      </c>
      <c r="J196" s="52">
        <v>0</v>
      </c>
      <c r="K196" s="52">
        <v>0</v>
      </c>
      <c r="L196" s="52">
        <v>0</v>
      </c>
      <c r="M196" s="53">
        <v>0</v>
      </c>
    </row>
    <row r="197" spans="1:13" ht="14.25" customHeight="1" x14ac:dyDescent="0.15">
      <c r="A197" s="73"/>
      <c r="B197" s="74"/>
      <c r="C197" s="67" t="s">
        <v>84</v>
      </c>
      <c r="D197" s="68"/>
      <c r="E197" s="28">
        <v>57</v>
      </c>
      <c r="F197" s="54">
        <v>0</v>
      </c>
      <c r="G197" s="55">
        <v>57</v>
      </c>
      <c r="H197" s="55">
        <v>0</v>
      </c>
      <c r="I197" s="55">
        <v>0</v>
      </c>
      <c r="J197" s="55">
        <v>0</v>
      </c>
      <c r="K197" s="55">
        <v>0</v>
      </c>
      <c r="L197" s="55">
        <v>0</v>
      </c>
      <c r="M197" s="56">
        <v>0</v>
      </c>
    </row>
    <row r="198" spans="1:13" ht="14.25" customHeight="1" x14ac:dyDescent="0.15">
      <c r="A198" s="73"/>
      <c r="B198" s="74"/>
      <c r="C198" s="67" t="s">
        <v>85</v>
      </c>
      <c r="D198" s="68"/>
      <c r="E198" s="28">
        <v>68</v>
      </c>
      <c r="F198" s="54">
        <v>0</v>
      </c>
      <c r="G198" s="55">
        <v>0</v>
      </c>
      <c r="H198" s="55">
        <v>68</v>
      </c>
      <c r="I198" s="55">
        <v>0</v>
      </c>
      <c r="J198" s="55">
        <v>0</v>
      </c>
      <c r="K198" s="55">
        <v>0</v>
      </c>
      <c r="L198" s="55">
        <v>0</v>
      </c>
      <c r="M198" s="56">
        <v>0</v>
      </c>
    </row>
    <row r="199" spans="1:13" ht="14.25" customHeight="1" x14ac:dyDescent="0.15">
      <c r="A199" s="73"/>
      <c r="B199" s="74"/>
      <c r="C199" s="67" t="s">
        <v>86</v>
      </c>
      <c r="D199" s="68"/>
      <c r="E199" s="28">
        <v>148</v>
      </c>
      <c r="F199" s="54">
        <v>0</v>
      </c>
      <c r="G199" s="55">
        <v>0</v>
      </c>
      <c r="H199" s="55">
        <v>0</v>
      </c>
      <c r="I199" s="55">
        <v>148</v>
      </c>
      <c r="J199" s="55">
        <v>0</v>
      </c>
      <c r="K199" s="55">
        <v>0</v>
      </c>
      <c r="L199" s="55">
        <v>0</v>
      </c>
      <c r="M199" s="56">
        <v>0</v>
      </c>
    </row>
    <row r="200" spans="1:13" ht="14.25" customHeight="1" x14ac:dyDescent="0.15">
      <c r="A200" s="73"/>
      <c r="B200" s="74"/>
      <c r="C200" s="67" t="s">
        <v>87</v>
      </c>
      <c r="D200" s="68"/>
      <c r="E200" s="28">
        <v>195</v>
      </c>
      <c r="F200" s="54">
        <v>0</v>
      </c>
      <c r="G200" s="55">
        <v>0</v>
      </c>
      <c r="H200" s="55">
        <v>0</v>
      </c>
      <c r="I200" s="55">
        <v>0</v>
      </c>
      <c r="J200" s="55">
        <v>195</v>
      </c>
      <c r="K200" s="55">
        <v>0</v>
      </c>
      <c r="L200" s="55">
        <v>0</v>
      </c>
      <c r="M200" s="56">
        <v>0</v>
      </c>
    </row>
    <row r="201" spans="1:13" ht="14.25" customHeight="1" x14ac:dyDescent="0.15">
      <c r="A201" s="73"/>
      <c r="B201" s="74"/>
      <c r="C201" s="67" t="s">
        <v>88</v>
      </c>
      <c r="D201" s="68"/>
      <c r="E201" s="28">
        <v>151</v>
      </c>
      <c r="F201" s="54">
        <v>0</v>
      </c>
      <c r="G201" s="55">
        <v>0</v>
      </c>
      <c r="H201" s="55">
        <v>0</v>
      </c>
      <c r="I201" s="55">
        <v>0</v>
      </c>
      <c r="J201" s="55">
        <v>0</v>
      </c>
      <c r="K201" s="55">
        <v>151</v>
      </c>
      <c r="L201" s="55">
        <v>0</v>
      </c>
      <c r="M201" s="56">
        <v>0</v>
      </c>
    </row>
    <row r="202" spans="1:13" ht="14.25" customHeight="1" x14ac:dyDescent="0.15">
      <c r="A202" s="73"/>
      <c r="B202" s="74"/>
      <c r="C202" s="67" t="s">
        <v>89</v>
      </c>
      <c r="D202" s="68"/>
      <c r="E202" s="28">
        <v>280</v>
      </c>
      <c r="F202" s="54">
        <v>0</v>
      </c>
      <c r="G202" s="55">
        <v>0</v>
      </c>
      <c r="H202" s="55">
        <v>0</v>
      </c>
      <c r="I202" s="55">
        <v>0</v>
      </c>
      <c r="J202" s="55">
        <v>0</v>
      </c>
      <c r="K202" s="55">
        <v>0</v>
      </c>
      <c r="L202" s="55">
        <v>280</v>
      </c>
      <c r="M202" s="56">
        <v>0</v>
      </c>
    </row>
    <row r="203" spans="1:13" ht="14.25" customHeight="1" x14ac:dyDescent="0.15">
      <c r="A203" s="75"/>
      <c r="B203" s="76"/>
      <c r="C203" s="69" t="s">
        <v>6</v>
      </c>
      <c r="D203" s="70"/>
      <c r="E203" s="37">
        <v>7</v>
      </c>
      <c r="F203" s="57">
        <v>0</v>
      </c>
      <c r="G203" s="58">
        <v>0</v>
      </c>
      <c r="H203" s="58">
        <v>0</v>
      </c>
      <c r="I203" s="58">
        <v>0</v>
      </c>
      <c r="J203" s="58">
        <v>0</v>
      </c>
      <c r="K203" s="58">
        <v>0</v>
      </c>
      <c r="L203" s="58">
        <v>0</v>
      </c>
      <c r="M203" s="59">
        <v>7</v>
      </c>
    </row>
    <row r="204" spans="1:13" ht="14.25" customHeight="1" x14ac:dyDescent="0.15">
      <c r="A204" s="71" t="s">
        <v>93</v>
      </c>
      <c r="B204" s="72"/>
      <c r="C204" s="77" t="s">
        <v>94</v>
      </c>
      <c r="D204" s="78"/>
      <c r="E204" s="33">
        <v>462</v>
      </c>
      <c r="F204" s="51">
        <v>11</v>
      </c>
      <c r="G204" s="52">
        <v>14</v>
      </c>
      <c r="H204" s="52">
        <v>18</v>
      </c>
      <c r="I204" s="52">
        <v>51</v>
      </c>
      <c r="J204" s="52">
        <v>97</v>
      </c>
      <c r="K204" s="52">
        <v>78</v>
      </c>
      <c r="L204" s="52">
        <v>192</v>
      </c>
      <c r="M204" s="53">
        <v>1</v>
      </c>
    </row>
    <row r="205" spans="1:13" ht="14.25" customHeight="1" x14ac:dyDescent="0.15">
      <c r="A205" s="73"/>
      <c r="B205" s="74"/>
      <c r="C205" s="67" t="s">
        <v>95</v>
      </c>
      <c r="D205" s="68"/>
      <c r="E205" s="28">
        <v>416</v>
      </c>
      <c r="F205" s="54">
        <v>23</v>
      </c>
      <c r="G205" s="55">
        <v>39</v>
      </c>
      <c r="H205" s="55">
        <v>45</v>
      </c>
      <c r="I205" s="55">
        <v>88</v>
      </c>
      <c r="J205" s="55">
        <v>89</v>
      </c>
      <c r="K205" s="55">
        <v>65</v>
      </c>
      <c r="L205" s="55">
        <v>66</v>
      </c>
      <c r="M205" s="56">
        <v>1</v>
      </c>
    </row>
    <row r="206" spans="1:13" ht="14.25" customHeight="1" x14ac:dyDescent="0.15">
      <c r="A206" s="73"/>
      <c r="B206" s="74"/>
      <c r="C206" s="67" t="s">
        <v>96</v>
      </c>
      <c r="D206" s="68"/>
      <c r="E206" s="28">
        <v>20</v>
      </c>
      <c r="F206" s="54">
        <v>5</v>
      </c>
      <c r="G206" s="55">
        <v>2</v>
      </c>
      <c r="H206" s="55">
        <v>2</v>
      </c>
      <c r="I206" s="55">
        <v>2</v>
      </c>
      <c r="J206" s="55">
        <v>1</v>
      </c>
      <c r="K206" s="55">
        <v>1</v>
      </c>
      <c r="L206" s="55">
        <v>7</v>
      </c>
      <c r="M206" s="56">
        <v>0</v>
      </c>
    </row>
    <row r="207" spans="1:13" ht="14.25" customHeight="1" x14ac:dyDescent="0.15">
      <c r="A207" s="73"/>
      <c r="B207" s="74"/>
      <c r="C207" s="67" t="s">
        <v>97</v>
      </c>
      <c r="D207" s="68"/>
      <c r="E207" s="28">
        <v>2</v>
      </c>
      <c r="F207" s="54">
        <v>1</v>
      </c>
      <c r="G207" s="55">
        <v>0</v>
      </c>
      <c r="H207" s="55">
        <v>0</v>
      </c>
      <c r="I207" s="55">
        <v>1</v>
      </c>
      <c r="J207" s="55">
        <v>0</v>
      </c>
      <c r="K207" s="55">
        <v>0</v>
      </c>
      <c r="L207" s="55">
        <v>0</v>
      </c>
      <c r="M207" s="56">
        <v>0</v>
      </c>
    </row>
    <row r="208" spans="1:13" ht="14.25" customHeight="1" x14ac:dyDescent="0.15">
      <c r="A208" s="73"/>
      <c r="B208" s="74"/>
      <c r="C208" s="67" t="s">
        <v>98</v>
      </c>
      <c r="D208" s="68"/>
      <c r="E208" s="28">
        <v>39</v>
      </c>
      <c r="F208" s="54">
        <v>2</v>
      </c>
      <c r="G208" s="55">
        <v>2</v>
      </c>
      <c r="H208" s="55">
        <v>3</v>
      </c>
      <c r="I208" s="55">
        <v>6</v>
      </c>
      <c r="J208" s="55">
        <v>7</v>
      </c>
      <c r="K208" s="55">
        <v>7</v>
      </c>
      <c r="L208" s="55">
        <v>12</v>
      </c>
      <c r="M208" s="56">
        <v>0</v>
      </c>
    </row>
    <row r="209" spans="1:13" ht="14.25" customHeight="1" x14ac:dyDescent="0.15">
      <c r="A209" s="75"/>
      <c r="B209" s="76"/>
      <c r="C209" s="69" t="s">
        <v>6</v>
      </c>
      <c r="D209" s="70"/>
      <c r="E209" s="37">
        <v>9</v>
      </c>
      <c r="F209" s="57">
        <v>0</v>
      </c>
      <c r="G209" s="58">
        <v>0</v>
      </c>
      <c r="H209" s="58">
        <v>0</v>
      </c>
      <c r="I209" s="58">
        <v>0</v>
      </c>
      <c r="J209" s="58">
        <v>1</v>
      </c>
      <c r="K209" s="58">
        <v>0</v>
      </c>
      <c r="L209" s="58">
        <v>3</v>
      </c>
      <c r="M209" s="59">
        <v>5</v>
      </c>
    </row>
    <row r="210" spans="1:13" ht="14.25" customHeight="1" x14ac:dyDescent="0.15">
      <c r="A210" s="71" t="s">
        <v>17</v>
      </c>
      <c r="B210" s="72"/>
      <c r="C210" s="77" t="s">
        <v>59</v>
      </c>
      <c r="D210" s="78"/>
      <c r="E210" s="33">
        <v>436</v>
      </c>
      <c r="F210" s="51">
        <v>15</v>
      </c>
      <c r="G210" s="52">
        <v>34</v>
      </c>
      <c r="H210" s="52">
        <v>29</v>
      </c>
      <c r="I210" s="52">
        <v>79</v>
      </c>
      <c r="J210" s="52">
        <v>97</v>
      </c>
      <c r="K210" s="52">
        <v>76</v>
      </c>
      <c r="L210" s="52">
        <v>103</v>
      </c>
      <c r="M210" s="53">
        <v>3</v>
      </c>
    </row>
    <row r="211" spans="1:13" ht="14.25" customHeight="1" x14ac:dyDescent="0.15">
      <c r="A211" s="73"/>
      <c r="B211" s="74"/>
      <c r="C211" s="67" t="s">
        <v>60</v>
      </c>
      <c r="D211" s="68"/>
      <c r="E211" s="28">
        <v>380</v>
      </c>
      <c r="F211" s="54">
        <v>24</v>
      </c>
      <c r="G211" s="55">
        <v>20</v>
      </c>
      <c r="H211" s="55">
        <v>33</v>
      </c>
      <c r="I211" s="55">
        <v>47</v>
      </c>
      <c r="J211" s="55">
        <v>70</v>
      </c>
      <c r="K211" s="55">
        <v>53</v>
      </c>
      <c r="L211" s="55">
        <v>131</v>
      </c>
      <c r="M211" s="56">
        <v>2</v>
      </c>
    </row>
    <row r="212" spans="1:13" ht="14.25" customHeight="1" x14ac:dyDescent="0.15">
      <c r="A212" s="73"/>
      <c r="B212" s="74"/>
      <c r="C212" s="67" t="s">
        <v>61</v>
      </c>
      <c r="D212" s="68"/>
      <c r="E212" s="28">
        <v>94</v>
      </c>
      <c r="F212" s="54">
        <v>2</v>
      </c>
      <c r="G212" s="55">
        <v>3</v>
      </c>
      <c r="H212" s="55">
        <v>5</v>
      </c>
      <c r="I212" s="55">
        <v>17</v>
      </c>
      <c r="J212" s="55">
        <v>20</v>
      </c>
      <c r="K212" s="55">
        <v>13</v>
      </c>
      <c r="L212" s="55">
        <v>34</v>
      </c>
      <c r="M212" s="56">
        <v>0</v>
      </c>
    </row>
    <row r="213" spans="1:13" ht="14.25" customHeight="1" x14ac:dyDescent="0.15">
      <c r="A213" s="73"/>
      <c r="B213" s="74"/>
      <c r="C213" s="67" t="s">
        <v>62</v>
      </c>
      <c r="D213" s="68"/>
      <c r="E213" s="28">
        <v>22</v>
      </c>
      <c r="F213" s="54">
        <v>1</v>
      </c>
      <c r="G213" s="55">
        <v>0</v>
      </c>
      <c r="H213" s="55">
        <v>0</v>
      </c>
      <c r="I213" s="55">
        <v>2</v>
      </c>
      <c r="J213" s="55">
        <v>7</v>
      </c>
      <c r="K213" s="55">
        <v>5</v>
      </c>
      <c r="L213" s="55">
        <v>6</v>
      </c>
      <c r="M213" s="56">
        <v>1</v>
      </c>
    </row>
    <row r="214" spans="1:13" ht="14.25" customHeight="1" x14ac:dyDescent="0.15">
      <c r="A214" s="73"/>
      <c r="B214" s="74"/>
      <c r="C214" s="67" t="s">
        <v>63</v>
      </c>
      <c r="D214" s="68"/>
      <c r="E214" s="28">
        <v>8</v>
      </c>
      <c r="F214" s="54">
        <v>0</v>
      </c>
      <c r="G214" s="55">
        <v>0</v>
      </c>
      <c r="H214" s="55">
        <v>1</v>
      </c>
      <c r="I214" s="55">
        <v>2</v>
      </c>
      <c r="J214" s="55">
        <v>0</v>
      </c>
      <c r="K214" s="55">
        <v>4</v>
      </c>
      <c r="L214" s="55">
        <v>1</v>
      </c>
      <c r="M214" s="56">
        <v>0</v>
      </c>
    </row>
    <row r="215" spans="1:13" ht="14.25" customHeight="1" x14ac:dyDescent="0.15">
      <c r="A215" s="75"/>
      <c r="B215" s="76"/>
      <c r="C215" s="69" t="s">
        <v>6</v>
      </c>
      <c r="D215" s="70"/>
      <c r="E215" s="37">
        <v>8</v>
      </c>
      <c r="F215" s="57">
        <v>0</v>
      </c>
      <c r="G215" s="58">
        <v>0</v>
      </c>
      <c r="H215" s="58">
        <v>0</v>
      </c>
      <c r="I215" s="58">
        <v>1</v>
      </c>
      <c r="J215" s="58">
        <v>1</v>
      </c>
      <c r="K215" s="58">
        <v>0</v>
      </c>
      <c r="L215" s="58">
        <v>5</v>
      </c>
      <c r="M215" s="59">
        <v>1</v>
      </c>
    </row>
    <row r="216" spans="1:13" ht="14.25" customHeight="1" x14ac:dyDescent="0.15">
      <c r="A216" s="71" t="s">
        <v>18</v>
      </c>
      <c r="B216" s="72"/>
      <c r="C216" s="77" t="s">
        <v>64</v>
      </c>
      <c r="D216" s="78"/>
      <c r="E216" s="33">
        <v>355</v>
      </c>
      <c r="F216" s="51">
        <v>16</v>
      </c>
      <c r="G216" s="52">
        <v>27</v>
      </c>
      <c r="H216" s="52">
        <v>19</v>
      </c>
      <c r="I216" s="52">
        <v>64</v>
      </c>
      <c r="J216" s="52">
        <v>70</v>
      </c>
      <c r="K216" s="52">
        <v>61</v>
      </c>
      <c r="L216" s="52">
        <v>95</v>
      </c>
      <c r="M216" s="53">
        <v>3</v>
      </c>
    </row>
    <row r="217" spans="1:13" ht="14.25" customHeight="1" x14ac:dyDescent="0.15">
      <c r="A217" s="73"/>
      <c r="B217" s="74"/>
      <c r="C217" s="67" t="s">
        <v>65</v>
      </c>
      <c r="D217" s="68"/>
      <c r="E217" s="28">
        <v>393</v>
      </c>
      <c r="F217" s="54">
        <v>15</v>
      </c>
      <c r="G217" s="55">
        <v>24</v>
      </c>
      <c r="H217" s="55">
        <v>34</v>
      </c>
      <c r="I217" s="55">
        <v>61</v>
      </c>
      <c r="J217" s="55">
        <v>79</v>
      </c>
      <c r="K217" s="55">
        <v>65</v>
      </c>
      <c r="L217" s="55">
        <v>114</v>
      </c>
      <c r="M217" s="56">
        <v>1</v>
      </c>
    </row>
    <row r="218" spans="1:13" ht="14.25" customHeight="1" x14ac:dyDescent="0.15">
      <c r="A218" s="73"/>
      <c r="B218" s="74"/>
      <c r="C218" s="67" t="s">
        <v>61</v>
      </c>
      <c r="D218" s="68"/>
      <c r="E218" s="28">
        <v>158</v>
      </c>
      <c r="F218" s="54">
        <v>8</v>
      </c>
      <c r="G218" s="55">
        <v>6</v>
      </c>
      <c r="H218" s="55">
        <v>12</v>
      </c>
      <c r="I218" s="55">
        <v>16</v>
      </c>
      <c r="J218" s="55">
        <v>39</v>
      </c>
      <c r="K218" s="55">
        <v>20</v>
      </c>
      <c r="L218" s="55">
        <v>56</v>
      </c>
      <c r="M218" s="56">
        <v>1</v>
      </c>
    </row>
    <row r="219" spans="1:13" ht="14.25" customHeight="1" x14ac:dyDescent="0.15">
      <c r="A219" s="73"/>
      <c r="B219" s="74"/>
      <c r="C219" s="67" t="s">
        <v>66</v>
      </c>
      <c r="D219" s="68"/>
      <c r="E219" s="28">
        <v>20</v>
      </c>
      <c r="F219" s="54">
        <v>2</v>
      </c>
      <c r="G219" s="55">
        <v>0</v>
      </c>
      <c r="H219" s="55">
        <v>2</v>
      </c>
      <c r="I219" s="55">
        <v>3</v>
      </c>
      <c r="J219" s="55">
        <v>3</v>
      </c>
      <c r="K219" s="55">
        <v>3</v>
      </c>
      <c r="L219" s="55">
        <v>6</v>
      </c>
      <c r="M219" s="56">
        <v>1</v>
      </c>
    </row>
    <row r="220" spans="1:13" ht="14.25" customHeight="1" x14ac:dyDescent="0.15">
      <c r="A220" s="73"/>
      <c r="B220" s="74"/>
      <c r="C220" s="67" t="s">
        <v>67</v>
      </c>
      <c r="D220" s="68"/>
      <c r="E220" s="28">
        <v>14</v>
      </c>
      <c r="F220" s="54">
        <v>1</v>
      </c>
      <c r="G220" s="55">
        <v>0</v>
      </c>
      <c r="H220" s="55">
        <v>1</v>
      </c>
      <c r="I220" s="55">
        <v>3</v>
      </c>
      <c r="J220" s="55">
        <v>2</v>
      </c>
      <c r="K220" s="55">
        <v>2</v>
      </c>
      <c r="L220" s="55">
        <v>5</v>
      </c>
      <c r="M220" s="56">
        <v>0</v>
      </c>
    </row>
    <row r="221" spans="1:13" ht="14.25" customHeight="1" x14ac:dyDescent="0.15">
      <c r="A221" s="75"/>
      <c r="B221" s="76"/>
      <c r="C221" s="69" t="s">
        <v>6</v>
      </c>
      <c r="D221" s="70"/>
      <c r="E221" s="37">
        <v>8</v>
      </c>
      <c r="F221" s="57">
        <v>0</v>
      </c>
      <c r="G221" s="58">
        <v>0</v>
      </c>
      <c r="H221" s="58">
        <v>0</v>
      </c>
      <c r="I221" s="58">
        <v>1</v>
      </c>
      <c r="J221" s="58">
        <v>2</v>
      </c>
      <c r="K221" s="58">
        <v>0</v>
      </c>
      <c r="L221" s="58">
        <v>4</v>
      </c>
      <c r="M221" s="59">
        <v>1</v>
      </c>
    </row>
    <row r="222" spans="1:13" ht="14.25" customHeight="1" x14ac:dyDescent="0.15">
      <c r="A222" s="79" t="s">
        <v>99</v>
      </c>
      <c r="B222" s="80"/>
      <c r="C222" s="77" t="s">
        <v>100</v>
      </c>
      <c r="D222" s="78"/>
      <c r="E222" s="33">
        <v>414</v>
      </c>
      <c r="F222" s="51">
        <v>0</v>
      </c>
      <c r="G222" s="52">
        <v>9</v>
      </c>
      <c r="H222" s="52">
        <v>14</v>
      </c>
      <c r="I222" s="52">
        <v>39</v>
      </c>
      <c r="J222" s="52">
        <v>90</v>
      </c>
      <c r="K222" s="52">
        <v>75</v>
      </c>
      <c r="L222" s="52">
        <v>183</v>
      </c>
      <c r="M222" s="53">
        <v>4</v>
      </c>
    </row>
    <row r="223" spans="1:13" ht="14.25" customHeight="1" x14ac:dyDescent="0.15">
      <c r="A223" s="81"/>
      <c r="B223" s="82"/>
      <c r="C223" s="67" t="s">
        <v>101</v>
      </c>
      <c r="D223" s="68"/>
      <c r="E223" s="28">
        <v>34</v>
      </c>
      <c r="F223" s="54">
        <v>0</v>
      </c>
      <c r="G223" s="55">
        <v>1</v>
      </c>
      <c r="H223" s="55">
        <v>1</v>
      </c>
      <c r="I223" s="55">
        <v>4</v>
      </c>
      <c r="J223" s="55">
        <v>11</v>
      </c>
      <c r="K223" s="55">
        <v>4</v>
      </c>
      <c r="L223" s="55">
        <v>13</v>
      </c>
      <c r="M223" s="56">
        <v>0</v>
      </c>
    </row>
    <row r="224" spans="1:13" ht="14.25" customHeight="1" x14ac:dyDescent="0.15">
      <c r="A224" s="81"/>
      <c r="B224" s="82"/>
      <c r="C224" s="67" t="s">
        <v>102</v>
      </c>
      <c r="D224" s="68"/>
      <c r="E224" s="28">
        <v>373</v>
      </c>
      <c r="F224" s="54">
        <v>31</v>
      </c>
      <c r="G224" s="55">
        <v>37</v>
      </c>
      <c r="H224" s="55">
        <v>34</v>
      </c>
      <c r="I224" s="55">
        <v>90</v>
      </c>
      <c r="J224" s="55">
        <v>72</v>
      </c>
      <c r="K224" s="55">
        <v>47</v>
      </c>
      <c r="L224" s="55">
        <v>61</v>
      </c>
      <c r="M224" s="56">
        <v>1</v>
      </c>
    </row>
    <row r="225" spans="1:13" ht="14.25" customHeight="1" x14ac:dyDescent="0.15">
      <c r="A225" s="81"/>
      <c r="B225" s="82"/>
      <c r="C225" s="67" t="s">
        <v>98</v>
      </c>
      <c r="D225" s="68"/>
      <c r="E225" s="28">
        <v>116</v>
      </c>
      <c r="F225" s="54">
        <v>9</v>
      </c>
      <c r="G225" s="55">
        <v>8</v>
      </c>
      <c r="H225" s="55">
        <v>18</v>
      </c>
      <c r="I225" s="55">
        <v>14</v>
      </c>
      <c r="J225" s="55">
        <v>20</v>
      </c>
      <c r="K225" s="55">
        <v>24</v>
      </c>
      <c r="L225" s="55">
        <v>22</v>
      </c>
      <c r="M225" s="56">
        <v>1</v>
      </c>
    </row>
    <row r="226" spans="1:13" ht="14.25" customHeight="1" x14ac:dyDescent="0.15">
      <c r="A226" s="83"/>
      <c r="B226" s="84"/>
      <c r="C226" s="69" t="s">
        <v>6</v>
      </c>
      <c r="D226" s="70"/>
      <c r="E226" s="37">
        <v>11</v>
      </c>
      <c r="F226" s="57">
        <v>2</v>
      </c>
      <c r="G226" s="58">
        <v>2</v>
      </c>
      <c r="H226" s="58">
        <v>1</v>
      </c>
      <c r="I226" s="58">
        <v>1</v>
      </c>
      <c r="J226" s="58">
        <v>2</v>
      </c>
      <c r="K226" s="58">
        <v>1</v>
      </c>
      <c r="L226" s="58">
        <v>1</v>
      </c>
      <c r="M226" s="59">
        <v>1</v>
      </c>
    </row>
    <row r="227" spans="1:13" x14ac:dyDescent="0.15">
      <c r="A227" s="85" t="s">
        <v>4</v>
      </c>
      <c r="B227" s="85"/>
      <c r="C227" s="85"/>
      <c r="D227" s="44"/>
      <c r="E227" s="45"/>
      <c r="F227" s="46"/>
      <c r="G227" s="46"/>
      <c r="H227" s="46"/>
      <c r="I227" s="46"/>
      <c r="J227" s="46"/>
      <c r="K227" s="46"/>
      <c r="L227" s="46"/>
      <c r="M227" s="46"/>
    </row>
    <row r="228" spans="1:13" x14ac:dyDescent="0.15">
      <c r="A228" s="43"/>
      <c r="B228" s="43"/>
      <c r="C228" s="43"/>
      <c r="D228" s="44"/>
      <c r="E228" s="45"/>
      <c r="F228" s="46"/>
      <c r="G228" s="46"/>
      <c r="H228" s="46"/>
      <c r="I228" s="46"/>
      <c r="J228" s="46"/>
      <c r="K228" s="46"/>
      <c r="L228" s="46"/>
      <c r="M228" s="46"/>
    </row>
  </sheetData>
  <mergeCells count="232">
    <mergeCell ref="A1:M1"/>
    <mergeCell ref="A2:M2"/>
    <mergeCell ref="A3:M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921" priority="4">
      <formula>AND(F7=0,#REF!&gt;0,#REF!&lt;&gt;"")</formula>
    </cfRule>
  </conditionalFormatting>
  <conditionalFormatting sqref="F4:L6 G7:L7">
    <cfRule type="expression" dxfId="920" priority="7">
      <formula>AND(F4=0,O4&gt;0,O4&lt;&gt;"")</formula>
    </cfRule>
  </conditionalFormatting>
  <conditionalFormatting sqref="F4:M115 F118:M226">
    <cfRule type="expression" dxfId="919" priority="5">
      <formula>#REF!=""</formula>
    </cfRule>
    <cfRule type="expression" dxfId="918" priority="6">
      <formula>#REF!=""</formula>
    </cfRule>
  </conditionalFormatting>
  <conditionalFormatting sqref="H8:H115">
    <cfRule type="expression" dxfId="917" priority="2">
      <formula>AND(H8=0,#REF!&gt;0,#REF!&lt;&gt;"")</formula>
    </cfRule>
  </conditionalFormatting>
  <conditionalFormatting sqref="I8:L115 H118:L226">
    <cfRule type="expression" dxfId="916" priority="8">
      <formula>AND(H8=0,#REF!&gt;0,#REF!&lt;&gt;"")</formula>
    </cfRule>
  </conditionalFormatting>
  <conditionalFormatting sqref="M4:M115 M118:M226">
    <cfRule type="expression" dxfId="915" priority="14">
      <formula>AND(M4=0,AA4&gt;0,AA4&lt;&gt;"")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467</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5.6</v>
      </c>
      <c r="G7" s="30">
        <f t="shared" si="1"/>
        <v>8.1999999999999993</v>
      </c>
      <c r="H7" s="30">
        <f t="shared" si="1"/>
        <v>70.400000000000006</v>
      </c>
      <c r="I7" s="30">
        <f t="shared" si="1"/>
        <v>8</v>
      </c>
      <c r="J7" s="30">
        <f t="shared" si="1"/>
        <v>2</v>
      </c>
      <c r="K7" s="31">
        <f t="shared" si="1"/>
        <v>5.8</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4.8</v>
      </c>
      <c r="G8" s="35">
        <f t="shared" si="1"/>
        <v>9.3000000000000007</v>
      </c>
      <c r="H8" s="35">
        <f t="shared" si="1"/>
        <v>71.099999999999994</v>
      </c>
      <c r="I8" s="35">
        <f t="shared" si="1"/>
        <v>7.3</v>
      </c>
      <c r="J8" s="35">
        <f t="shared" si="1"/>
        <v>2.5</v>
      </c>
      <c r="K8" s="36">
        <f t="shared" si="1"/>
        <v>5</v>
      </c>
    </row>
    <row r="9" spans="1:42" ht="14.25" customHeight="1" x14ac:dyDescent="0.15">
      <c r="A9" s="98"/>
      <c r="B9" s="99"/>
      <c r="C9" s="67" t="s">
        <v>8</v>
      </c>
      <c r="D9" s="68"/>
      <c r="E9" s="28">
        <f t="shared" si="0"/>
        <v>531</v>
      </c>
      <c r="F9" s="29">
        <f t="shared" si="1"/>
        <v>6.4</v>
      </c>
      <c r="G9" s="30">
        <f t="shared" si="1"/>
        <v>7.7</v>
      </c>
      <c r="H9" s="30">
        <f t="shared" si="1"/>
        <v>69.3</v>
      </c>
      <c r="I9" s="30">
        <f t="shared" si="1"/>
        <v>8.9</v>
      </c>
      <c r="J9" s="30">
        <f t="shared" si="1"/>
        <v>1.7</v>
      </c>
      <c r="K9" s="31">
        <f t="shared" si="1"/>
        <v>6</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0</v>
      </c>
      <c r="G11" s="30">
        <f t="shared" si="1"/>
        <v>0</v>
      </c>
      <c r="H11" s="30">
        <f t="shared" si="1"/>
        <v>100</v>
      </c>
      <c r="I11" s="30">
        <f t="shared" si="1"/>
        <v>0</v>
      </c>
      <c r="J11" s="30">
        <f t="shared" si="1"/>
        <v>0</v>
      </c>
      <c r="K11" s="31">
        <f t="shared" si="1"/>
        <v>0</v>
      </c>
    </row>
    <row r="12" spans="1:42" ht="14.25" customHeight="1" x14ac:dyDescent="0.15">
      <c r="A12" s="100"/>
      <c r="B12" s="101"/>
      <c r="C12" s="69" t="s">
        <v>3</v>
      </c>
      <c r="D12" s="70"/>
      <c r="E12" s="37">
        <f t="shared" si="0"/>
        <v>7</v>
      </c>
      <c r="F12" s="38">
        <f t="shared" si="1"/>
        <v>0</v>
      </c>
      <c r="G12" s="39">
        <f t="shared" si="1"/>
        <v>0</v>
      </c>
      <c r="H12" s="39">
        <f t="shared" si="1"/>
        <v>57.1</v>
      </c>
      <c r="I12" s="39">
        <f t="shared" si="1"/>
        <v>0</v>
      </c>
      <c r="J12" s="39">
        <f t="shared" si="1"/>
        <v>0</v>
      </c>
      <c r="K12" s="40">
        <f t="shared" si="1"/>
        <v>42.9</v>
      </c>
    </row>
    <row r="13" spans="1:42" ht="14.25" customHeight="1" x14ac:dyDescent="0.15">
      <c r="A13" s="89" t="s">
        <v>12</v>
      </c>
      <c r="B13" s="90"/>
      <c r="C13" s="77" t="s">
        <v>19</v>
      </c>
      <c r="D13" s="78"/>
      <c r="E13" s="33">
        <f t="shared" si="0"/>
        <v>7</v>
      </c>
      <c r="F13" s="34">
        <f t="shared" si="1"/>
        <v>14.3</v>
      </c>
      <c r="G13" s="35">
        <f t="shared" si="1"/>
        <v>14.3</v>
      </c>
      <c r="H13" s="35">
        <f t="shared" si="1"/>
        <v>57.1</v>
      </c>
      <c r="I13" s="35">
        <f t="shared" si="1"/>
        <v>14.3</v>
      </c>
      <c r="J13" s="35">
        <f t="shared" si="1"/>
        <v>0</v>
      </c>
      <c r="K13" s="36">
        <f t="shared" si="1"/>
        <v>0</v>
      </c>
    </row>
    <row r="14" spans="1:42" ht="14.25" customHeight="1" x14ac:dyDescent="0.15">
      <c r="A14" s="91"/>
      <c r="B14" s="92"/>
      <c r="C14" s="67" t="s">
        <v>20</v>
      </c>
      <c r="D14" s="68"/>
      <c r="E14" s="28">
        <f t="shared" si="0"/>
        <v>81</v>
      </c>
      <c r="F14" s="29">
        <f t="shared" si="1"/>
        <v>8.6</v>
      </c>
      <c r="G14" s="30">
        <f t="shared" si="1"/>
        <v>14.8</v>
      </c>
      <c r="H14" s="30">
        <f t="shared" si="1"/>
        <v>69.099999999999994</v>
      </c>
      <c r="I14" s="30">
        <f t="shared" si="1"/>
        <v>6.2</v>
      </c>
      <c r="J14" s="30">
        <f t="shared" si="1"/>
        <v>0</v>
      </c>
      <c r="K14" s="31">
        <f t="shared" si="1"/>
        <v>1.2</v>
      </c>
    </row>
    <row r="15" spans="1:42" ht="14.25" customHeight="1" x14ac:dyDescent="0.15">
      <c r="A15" s="91"/>
      <c r="B15" s="92"/>
      <c r="C15" s="67" t="s">
        <v>21</v>
      </c>
      <c r="D15" s="68"/>
      <c r="E15" s="28">
        <f t="shared" si="0"/>
        <v>160</v>
      </c>
      <c r="F15" s="29">
        <f t="shared" si="1"/>
        <v>8.1</v>
      </c>
      <c r="G15" s="30">
        <f t="shared" si="1"/>
        <v>6.3</v>
      </c>
      <c r="H15" s="30">
        <f t="shared" si="1"/>
        <v>80</v>
      </c>
      <c r="I15" s="30">
        <f t="shared" si="1"/>
        <v>3.1</v>
      </c>
      <c r="J15" s="30">
        <f t="shared" si="1"/>
        <v>0.6</v>
      </c>
      <c r="K15" s="31">
        <f t="shared" si="1"/>
        <v>1.9</v>
      </c>
    </row>
    <row r="16" spans="1:42" ht="14.25" customHeight="1" x14ac:dyDescent="0.15">
      <c r="A16" s="91"/>
      <c r="B16" s="92"/>
      <c r="C16" s="67" t="s">
        <v>22</v>
      </c>
      <c r="D16" s="68"/>
      <c r="E16" s="28">
        <f t="shared" si="0"/>
        <v>210</v>
      </c>
      <c r="F16" s="29">
        <f t="shared" si="1"/>
        <v>3.8</v>
      </c>
      <c r="G16" s="30">
        <f t="shared" si="1"/>
        <v>6.2</v>
      </c>
      <c r="H16" s="30">
        <f t="shared" si="1"/>
        <v>78.099999999999994</v>
      </c>
      <c r="I16" s="30">
        <f t="shared" si="1"/>
        <v>3.8</v>
      </c>
      <c r="J16" s="30">
        <f t="shared" si="1"/>
        <v>3.3</v>
      </c>
      <c r="K16" s="31">
        <f t="shared" si="1"/>
        <v>4.8</v>
      </c>
    </row>
    <row r="17" spans="1:11" ht="14.25" customHeight="1" x14ac:dyDescent="0.15">
      <c r="A17" s="91"/>
      <c r="B17" s="92"/>
      <c r="C17" s="67" t="s">
        <v>23</v>
      </c>
      <c r="D17" s="68"/>
      <c r="E17" s="28">
        <f t="shared" si="0"/>
        <v>183</v>
      </c>
      <c r="F17" s="29">
        <f t="shared" ref="F17:K26" si="2">IFERROR(ROUND(F128/$E17*100,1),"-")</f>
        <v>6</v>
      </c>
      <c r="G17" s="30">
        <f t="shared" si="2"/>
        <v>9.3000000000000007</v>
      </c>
      <c r="H17" s="30">
        <f t="shared" si="2"/>
        <v>72.7</v>
      </c>
      <c r="I17" s="30">
        <f t="shared" si="2"/>
        <v>6.6</v>
      </c>
      <c r="J17" s="30">
        <f t="shared" si="2"/>
        <v>2.7</v>
      </c>
      <c r="K17" s="31">
        <f t="shared" si="2"/>
        <v>2.7</v>
      </c>
    </row>
    <row r="18" spans="1:11" ht="14.25" customHeight="1" x14ac:dyDescent="0.15">
      <c r="A18" s="91"/>
      <c r="B18" s="92"/>
      <c r="C18" s="67" t="s">
        <v>24</v>
      </c>
      <c r="D18" s="68"/>
      <c r="E18" s="28">
        <f t="shared" si="0"/>
        <v>154</v>
      </c>
      <c r="F18" s="29">
        <f t="shared" si="2"/>
        <v>5.2</v>
      </c>
      <c r="G18" s="30">
        <f t="shared" si="2"/>
        <v>7.8</v>
      </c>
      <c r="H18" s="30">
        <f t="shared" si="2"/>
        <v>64.900000000000006</v>
      </c>
      <c r="I18" s="30">
        <f t="shared" si="2"/>
        <v>16.899999999999999</v>
      </c>
      <c r="J18" s="30">
        <f t="shared" si="2"/>
        <v>1.3</v>
      </c>
      <c r="K18" s="31">
        <f t="shared" si="2"/>
        <v>3.9</v>
      </c>
    </row>
    <row r="19" spans="1:11" ht="14.25" customHeight="1" x14ac:dyDescent="0.15">
      <c r="A19" s="91"/>
      <c r="B19" s="92"/>
      <c r="C19" s="67" t="s">
        <v>25</v>
      </c>
      <c r="D19" s="68"/>
      <c r="E19" s="28">
        <f t="shared" si="0"/>
        <v>143</v>
      </c>
      <c r="F19" s="29">
        <f t="shared" si="2"/>
        <v>3.5</v>
      </c>
      <c r="G19" s="30">
        <f t="shared" si="2"/>
        <v>8.4</v>
      </c>
      <c r="H19" s="30">
        <f t="shared" si="2"/>
        <v>53.8</v>
      </c>
      <c r="I19" s="30">
        <f t="shared" si="2"/>
        <v>12.6</v>
      </c>
      <c r="J19" s="30">
        <f t="shared" si="2"/>
        <v>2.8</v>
      </c>
      <c r="K19" s="31">
        <f t="shared" si="2"/>
        <v>18.899999999999999</v>
      </c>
    </row>
    <row r="20" spans="1:11" ht="14.25" customHeight="1" x14ac:dyDescent="0.15">
      <c r="A20" s="91"/>
      <c r="B20" s="92"/>
      <c r="C20" s="67" t="s">
        <v>26</v>
      </c>
      <c r="D20" s="68"/>
      <c r="E20" s="28">
        <f t="shared" si="0"/>
        <v>3</v>
      </c>
      <c r="F20" s="29">
        <f t="shared" si="2"/>
        <v>0</v>
      </c>
      <c r="G20" s="30">
        <f t="shared" si="2"/>
        <v>33.299999999999997</v>
      </c>
      <c r="H20" s="30">
        <f t="shared" si="2"/>
        <v>33.299999999999997</v>
      </c>
      <c r="I20" s="30">
        <f t="shared" si="2"/>
        <v>33.299999999999997</v>
      </c>
      <c r="J20" s="30">
        <f t="shared" si="2"/>
        <v>0</v>
      </c>
      <c r="K20" s="31">
        <f t="shared" si="2"/>
        <v>0</v>
      </c>
    </row>
    <row r="21" spans="1:11" ht="14.25" customHeight="1" x14ac:dyDescent="0.15">
      <c r="A21" s="93"/>
      <c r="B21" s="94"/>
      <c r="C21" s="69" t="s">
        <v>6</v>
      </c>
      <c r="D21" s="70"/>
      <c r="E21" s="37">
        <f t="shared" si="0"/>
        <v>7</v>
      </c>
      <c r="F21" s="38">
        <f t="shared" si="2"/>
        <v>0</v>
      </c>
      <c r="G21" s="39">
        <f t="shared" si="2"/>
        <v>0</v>
      </c>
      <c r="H21" s="39">
        <f t="shared" si="2"/>
        <v>57.1</v>
      </c>
      <c r="I21" s="39">
        <f t="shared" si="2"/>
        <v>0</v>
      </c>
      <c r="J21" s="39">
        <f t="shared" si="2"/>
        <v>0</v>
      </c>
      <c r="K21" s="40">
        <f t="shared" si="2"/>
        <v>42.9</v>
      </c>
    </row>
    <row r="22" spans="1:11" ht="14.25" customHeight="1" x14ac:dyDescent="0.15">
      <c r="A22" s="71" t="s">
        <v>70</v>
      </c>
      <c r="B22" s="72"/>
      <c r="C22" s="86" t="s">
        <v>7</v>
      </c>
      <c r="D22" s="41" t="s">
        <v>71</v>
      </c>
      <c r="E22" s="33">
        <f t="shared" si="0"/>
        <v>34</v>
      </c>
      <c r="F22" s="34">
        <f t="shared" si="2"/>
        <v>11.8</v>
      </c>
      <c r="G22" s="35">
        <f t="shared" si="2"/>
        <v>14.7</v>
      </c>
      <c r="H22" s="35">
        <f t="shared" si="2"/>
        <v>70.599999999999994</v>
      </c>
      <c r="I22" s="35">
        <f t="shared" si="2"/>
        <v>2.9</v>
      </c>
      <c r="J22" s="35">
        <f t="shared" si="2"/>
        <v>0</v>
      </c>
      <c r="K22" s="36">
        <f t="shared" si="2"/>
        <v>0</v>
      </c>
    </row>
    <row r="23" spans="1:11" ht="14.25" customHeight="1" x14ac:dyDescent="0.15">
      <c r="A23" s="73"/>
      <c r="B23" s="74"/>
      <c r="C23" s="87"/>
      <c r="D23" s="42" t="s">
        <v>21</v>
      </c>
      <c r="E23" s="28">
        <f t="shared" si="0"/>
        <v>66</v>
      </c>
      <c r="F23" s="29">
        <f t="shared" si="2"/>
        <v>4.5</v>
      </c>
      <c r="G23" s="30">
        <f t="shared" si="2"/>
        <v>3</v>
      </c>
      <c r="H23" s="30">
        <f t="shared" si="2"/>
        <v>86.4</v>
      </c>
      <c r="I23" s="30">
        <f t="shared" si="2"/>
        <v>1.5</v>
      </c>
      <c r="J23" s="30">
        <f t="shared" si="2"/>
        <v>1.5</v>
      </c>
      <c r="K23" s="31">
        <f t="shared" si="2"/>
        <v>3</v>
      </c>
    </row>
    <row r="24" spans="1:11" ht="14.25" customHeight="1" x14ac:dyDescent="0.15">
      <c r="A24" s="73"/>
      <c r="B24" s="74"/>
      <c r="C24" s="87"/>
      <c r="D24" s="42" t="s">
        <v>22</v>
      </c>
      <c r="E24" s="28">
        <f t="shared" si="0"/>
        <v>85</v>
      </c>
      <c r="F24" s="29">
        <f t="shared" si="2"/>
        <v>4.7</v>
      </c>
      <c r="G24" s="30">
        <f t="shared" si="2"/>
        <v>9.4</v>
      </c>
      <c r="H24" s="30">
        <f t="shared" si="2"/>
        <v>75.3</v>
      </c>
      <c r="I24" s="30">
        <f t="shared" si="2"/>
        <v>1.2</v>
      </c>
      <c r="J24" s="30">
        <f t="shared" si="2"/>
        <v>2.4</v>
      </c>
      <c r="K24" s="31">
        <f t="shared" si="2"/>
        <v>7.1</v>
      </c>
    </row>
    <row r="25" spans="1:11" ht="14.25" customHeight="1" x14ac:dyDescent="0.15">
      <c r="A25" s="73"/>
      <c r="B25" s="74"/>
      <c r="C25" s="87"/>
      <c r="D25" s="42" t="s">
        <v>23</v>
      </c>
      <c r="E25" s="28">
        <f t="shared" si="0"/>
        <v>81</v>
      </c>
      <c r="F25" s="29">
        <f t="shared" si="2"/>
        <v>3.7</v>
      </c>
      <c r="G25" s="30">
        <f t="shared" si="2"/>
        <v>8.6</v>
      </c>
      <c r="H25" s="30">
        <f t="shared" si="2"/>
        <v>75.3</v>
      </c>
      <c r="I25" s="30">
        <f t="shared" si="2"/>
        <v>6.2</v>
      </c>
      <c r="J25" s="30">
        <f t="shared" si="2"/>
        <v>4.9000000000000004</v>
      </c>
      <c r="K25" s="31">
        <f t="shared" si="2"/>
        <v>1.2</v>
      </c>
    </row>
    <row r="26" spans="1:11" ht="14.25" customHeight="1" x14ac:dyDescent="0.15">
      <c r="A26" s="73"/>
      <c r="B26" s="74"/>
      <c r="C26" s="87"/>
      <c r="D26" s="42" t="s">
        <v>24</v>
      </c>
      <c r="E26" s="28">
        <f t="shared" si="0"/>
        <v>69</v>
      </c>
      <c r="F26" s="29">
        <f t="shared" si="2"/>
        <v>4.3</v>
      </c>
      <c r="G26" s="30">
        <f t="shared" si="2"/>
        <v>5.8</v>
      </c>
      <c r="H26" s="30">
        <f t="shared" si="2"/>
        <v>68.099999999999994</v>
      </c>
      <c r="I26" s="30">
        <f t="shared" si="2"/>
        <v>17.399999999999999</v>
      </c>
      <c r="J26" s="30">
        <f t="shared" si="2"/>
        <v>2.9</v>
      </c>
      <c r="K26" s="31">
        <f t="shared" si="2"/>
        <v>1.4</v>
      </c>
    </row>
    <row r="27" spans="1:11" ht="14.25" customHeight="1" x14ac:dyDescent="0.15">
      <c r="A27" s="73"/>
      <c r="B27" s="74"/>
      <c r="C27" s="88"/>
      <c r="D27" s="42" t="s">
        <v>91</v>
      </c>
      <c r="E27" s="37">
        <f t="shared" si="0"/>
        <v>63</v>
      </c>
      <c r="F27" s="38">
        <f t="shared" ref="F27:K36" si="3">IFERROR(ROUND(F138/$E27*100,1),"-")</f>
        <v>3.2</v>
      </c>
      <c r="G27" s="39">
        <f t="shared" si="3"/>
        <v>17.5</v>
      </c>
      <c r="H27" s="39">
        <f t="shared" si="3"/>
        <v>47.6</v>
      </c>
      <c r="I27" s="39">
        <f t="shared" si="3"/>
        <v>14.3</v>
      </c>
      <c r="J27" s="39">
        <f t="shared" si="3"/>
        <v>1.6</v>
      </c>
      <c r="K27" s="40">
        <f t="shared" si="3"/>
        <v>15.9</v>
      </c>
    </row>
    <row r="28" spans="1:11" ht="14.25" customHeight="1" x14ac:dyDescent="0.15">
      <c r="A28" s="73"/>
      <c r="B28" s="74"/>
      <c r="C28" s="86" t="s">
        <v>8</v>
      </c>
      <c r="D28" s="41" t="s">
        <v>71</v>
      </c>
      <c r="E28" s="33">
        <f t="shared" si="0"/>
        <v>52</v>
      </c>
      <c r="F28" s="34">
        <f t="shared" si="3"/>
        <v>7.7</v>
      </c>
      <c r="G28" s="35">
        <f t="shared" si="3"/>
        <v>15.4</v>
      </c>
      <c r="H28" s="35">
        <f t="shared" si="3"/>
        <v>65.400000000000006</v>
      </c>
      <c r="I28" s="35">
        <f t="shared" si="3"/>
        <v>9.6</v>
      </c>
      <c r="J28" s="35">
        <f t="shared" si="3"/>
        <v>0</v>
      </c>
      <c r="K28" s="36">
        <f t="shared" si="3"/>
        <v>1.9</v>
      </c>
    </row>
    <row r="29" spans="1:11" ht="14.25" customHeight="1" x14ac:dyDescent="0.15">
      <c r="A29" s="73"/>
      <c r="B29" s="74"/>
      <c r="C29" s="87"/>
      <c r="D29" s="42" t="s">
        <v>21</v>
      </c>
      <c r="E29" s="28">
        <f t="shared" si="0"/>
        <v>92</v>
      </c>
      <c r="F29" s="29">
        <f t="shared" si="3"/>
        <v>10.9</v>
      </c>
      <c r="G29" s="30">
        <f t="shared" si="3"/>
        <v>8.6999999999999993</v>
      </c>
      <c r="H29" s="30">
        <f t="shared" si="3"/>
        <v>75</v>
      </c>
      <c r="I29" s="30">
        <f t="shared" si="3"/>
        <v>4.3</v>
      </c>
      <c r="J29" s="30">
        <f t="shared" si="3"/>
        <v>0</v>
      </c>
      <c r="K29" s="31">
        <f t="shared" si="3"/>
        <v>1.1000000000000001</v>
      </c>
    </row>
    <row r="30" spans="1:11" ht="14.25" customHeight="1" x14ac:dyDescent="0.15">
      <c r="A30" s="73"/>
      <c r="B30" s="74"/>
      <c r="C30" s="87"/>
      <c r="D30" s="42" t="s">
        <v>22</v>
      </c>
      <c r="E30" s="28">
        <f t="shared" si="0"/>
        <v>122</v>
      </c>
      <c r="F30" s="29">
        <f t="shared" si="3"/>
        <v>3.3</v>
      </c>
      <c r="G30" s="30">
        <f t="shared" si="3"/>
        <v>4.0999999999999996</v>
      </c>
      <c r="H30" s="30">
        <f t="shared" si="3"/>
        <v>79.5</v>
      </c>
      <c r="I30" s="30">
        <f t="shared" si="3"/>
        <v>5.7</v>
      </c>
      <c r="J30" s="30">
        <f t="shared" si="3"/>
        <v>4.0999999999999996</v>
      </c>
      <c r="K30" s="31">
        <f t="shared" si="3"/>
        <v>3.3</v>
      </c>
    </row>
    <row r="31" spans="1:11" ht="14.25" customHeight="1" x14ac:dyDescent="0.15">
      <c r="A31" s="73"/>
      <c r="B31" s="74"/>
      <c r="C31" s="87"/>
      <c r="D31" s="42" t="s">
        <v>23</v>
      </c>
      <c r="E31" s="28">
        <f t="shared" si="0"/>
        <v>97</v>
      </c>
      <c r="F31" s="29">
        <f t="shared" si="3"/>
        <v>8.1999999999999993</v>
      </c>
      <c r="G31" s="30">
        <f t="shared" si="3"/>
        <v>10.3</v>
      </c>
      <c r="H31" s="30">
        <f t="shared" si="3"/>
        <v>69.099999999999994</v>
      </c>
      <c r="I31" s="30">
        <f t="shared" si="3"/>
        <v>7.2</v>
      </c>
      <c r="J31" s="30">
        <f t="shared" si="3"/>
        <v>1</v>
      </c>
      <c r="K31" s="31">
        <f t="shared" si="3"/>
        <v>4.0999999999999996</v>
      </c>
    </row>
    <row r="32" spans="1:11" ht="14.25" customHeight="1" x14ac:dyDescent="0.15">
      <c r="A32" s="73"/>
      <c r="B32" s="74"/>
      <c r="C32" s="87"/>
      <c r="D32" s="42" t="s">
        <v>24</v>
      </c>
      <c r="E32" s="28">
        <f t="shared" si="0"/>
        <v>85</v>
      </c>
      <c r="F32" s="29">
        <f t="shared" si="3"/>
        <v>5.9</v>
      </c>
      <c r="G32" s="30">
        <f t="shared" si="3"/>
        <v>9.4</v>
      </c>
      <c r="H32" s="30">
        <f t="shared" si="3"/>
        <v>62.4</v>
      </c>
      <c r="I32" s="30">
        <f t="shared" si="3"/>
        <v>16.5</v>
      </c>
      <c r="J32" s="30">
        <f t="shared" si="3"/>
        <v>0</v>
      </c>
      <c r="K32" s="31">
        <f t="shared" si="3"/>
        <v>5.9</v>
      </c>
    </row>
    <row r="33" spans="1:11" ht="14.25" customHeight="1" x14ac:dyDescent="0.15">
      <c r="A33" s="73"/>
      <c r="B33" s="74"/>
      <c r="C33" s="88"/>
      <c r="D33" s="42" t="s">
        <v>91</v>
      </c>
      <c r="E33" s="37">
        <f t="shared" ref="E33:E49" si="4">E144</f>
        <v>83</v>
      </c>
      <c r="F33" s="38">
        <f t="shared" si="3"/>
        <v>3.6</v>
      </c>
      <c r="G33" s="39">
        <f t="shared" si="3"/>
        <v>2.4</v>
      </c>
      <c r="H33" s="39">
        <f t="shared" si="3"/>
        <v>57.8</v>
      </c>
      <c r="I33" s="39">
        <f t="shared" si="3"/>
        <v>12</v>
      </c>
      <c r="J33" s="39">
        <f t="shared" si="3"/>
        <v>3.6</v>
      </c>
      <c r="K33" s="40">
        <f t="shared" si="3"/>
        <v>20.5</v>
      </c>
    </row>
    <row r="34" spans="1:11" ht="14.25" customHeight="1" x14ac:dyDescent="0.15">
      <c r="A34" s="89" t="s">
        <v>10</v>
      </c>
      <c r="B34" s="90"/>
      <c r="C34" s="77" t="s">
        <v>27</v>
      </c>
      <c r="D34" s="78"/>
      <c r="E34" s="33">
        <f t="shared" si="4"/>
        <v>446</v>
      </c>
      <c r="F34" s="34">
        <f t="shared" si="3"/>
        <v>5.6</v>
      </c>
      <c r="G34" s="35">
        <f t="shared" si="3"/>
        <v>8.1</v>
      </c>
      <c r="H34" s="35">
        <f t="shared" si="3"/>
        <v>75.099999999999994</v>
      </c>
      <c r="I34" s="35">
        <f t="shared" si="3"/>
        <v>6.1</v>
      </c>
      <c r="J34" s="35">
        <f t="shared" si="3"/>
        <v>1.3</v>
      </c>
      <c r="K34" s="36">
        <f t="shared" si="3"/>
        <v>3.8</v>
      </c>
    </row>
    <row r="35" spans="1:11" ht="14.25" customHeight="1" x14ac:dyDescent="0.15">
      <c r="A35" s="91"/>
      <c r="B35" s="92"/>
      <c r="C35" s="67" t="s">
        <v>28</v>
      </c>
      <c r="D35" s="68"/>
      <c r="E35" s="28">
        <f t="shared" si="4"/>
        <v>77</v>
      </c>
      <c r="F35" s="29">
        <f t="shared" si="3"/>
        <v>2.6</v>
      </c>
      <c r="G35" s="30">
        <f t="shared" si="3"/>
        <v>9.1</v>
      </c>
      <c r="H35" s="30">
        <f t="shared" si="3"/>
        <v>64.900000000000006</v>
      </c>
      <c r="I35" s="30">
        <f t="shared" si="3"/>
        <v>11.7</v>
      </c>
      <c r="J35" s="30">
        <f t="shared" si="3"/>
        <v>3.9</v>
      </c>
      <c r="K35" s="31">
        <f t="shared" si="3"/>
        <v>7.8</v>
      </c>
    </row>
    <row r="36" spans="1:11" ht="14.25" customHeight="1" x14ac:dyDescent="0.15">
      <c r="A36" s="91"/>
      <c r="B36" s="92"/>
      <c r="C36" s="67" t="s">
        <v>29</v>
      </c>
      <c r="D36" s="68"/>
      <c r="E36" s="28">
        <f t="shared" si="4"/>
        <v>47</v>
      </c>
      <c r="F36" s="29">
        <f t="shared" si="3"/>
        <v>2.1</v>
      </c>
      <c r="G36" s="30">
        <f t="shared" si="3"/>
        <v>12.8</v>
      </c>
      <c r="H36" s="30">
        <f t="shared" si="3"/>
        <v>72.3</v>
      </c>
      <c r="I36" s="30">
        <f t="shared" si="3"/>
        <v>4.3</v>
      </c>
      <c r="J36" s="30">
        <f t="shared" si="3"/>
        <v>4.3</v>
      </c>
      <c r="K36" s="31">
        <f t="shared" si="3"/>
        <v>4.3</v>
      </c>
    </row>
    <row r="37" spans="1:11" ht="14.25" customHeight="1" x14ac:dyDescent="0.15">
      <c r="A37" s="91"/>
      <c r="B37" s="92"/>
      <c r="C37" s="67" t="s">
        <v>30</v>
      </c>
      <c r="D37" s="68"/>
      <c r="E37" s="28">
        <f t="shared" si="4"/>
        <v>30</v>
      </c>
      <c r="F37" s="29">
        <f t="shared" ref="F37:K46" si="5">IFERROR(ROUND(F148/$E37*100,1),"-")</f>
        <v>10</v>
      </c>
      <c r="G37" s="30">
        <f t="shared" si="5"/>
        <v>10</v>
      </c>
      <c r="H37" s="30">
        <f t="shared" si="5"/>
        <v>76.7</v>
      </c>
      <c r="I37" s="30">
        <f t="shared" si="5"/>
        <v>0</v>
      </c>
      <c r="J37" s="30">
        <f t="shared" si="5"/>
        <v>3.3</v>
      </c>
      <c r="K37" s="31">
        <f t="shared" si="5"/>
        <v>0</v>
      </c>
    </row>
    <row r="38" spans="1:11" ht="14.25" customHeight="1" x14ac:dyDescent="0.15">
      <c r="A38" s="91"/>
      <c r="B38" s="92"/>
      <c r="C38" s="67" t="s">
        <v>31</v>
      </c>
      <c r="D38" s="68"/>
      <c r="E38" s="28">
        <f t="shared" si="4"/>
        <v>109</v>
      </c>
      <c r="F38" s="29">
        <f t="shared" si="5"/>
        <v>5.5</v>
      </c>
      <c r="G38" s="30">
        <f t="shared" si="5"/>
        <v>6.4</v>
      </c>
      <c r="H38" s="30">
        <f t="shared" si="5"/>
        <v>66.099999999999994</v>
      </c>
      <c r="I38" s="30">
        <f t="shared" si="5"/>
        <v>12.8</v>
      </c>
      <c r="J38" s="30">
        <f t="shared" si="5"/>
        <v>0</v>
      </c>
      <c r="K38" s="31">
        <f t="shared" si="5"/>
        <v>9.1999999999999993</v>
      </c>
    </row>
    <row r="39" spans="1:11" ht="14.25" customHeight="1" x14ac:dyDescent="0.15">
      <c r="A39" s="91"/>
      <c r="B39" s="92"/>
      <c r="C39" s="67" t="s">
        <v>32</v>
      </c>
      <c r="D39" s="68"/>
      <c r="E39" s="28">
        <f t="shared" si="4"/>
        <v>17</v>
      </c>
      <c r="F39" s="29">
        <f t="shared" si="5"/>
        <v>5.9</v>
      </c>
      <c r="G39" s="30">
        <f t="shared" si="5"/>
        <v>23.5</v>
      </c>
      <c r="H39" s="30">
        <f t="shared" si="5"/>
        <v>64.7</v>
      </c>
      <c r="I39" s="30">
        <f t="shared" si="5"/>
        <v>5.9</v>
      </c>
      <c r="J39" s="30">
        <f t="shared" si="5"/>
        <v>0</v>
      </c>
      <c r="K39" s="31">
        <f t="shared" si="5"/>
        <v>0</v>
      </c>
    </row>
    <row r="40" spans="1:11" ht="14.25" customHeight="1" x14ac:dyDescent="0.15">
      <c r="A40" s="91"/>
      <c r="B40" s="92"/>
      <c r="C40" s="67" t="s">
        <v>33</v>
      </c>
      <c r="D40" s="68"/>
      <c r="E40" s="28">
        <f t="shared" si="4"/>
        <v>104</v>
      </c>
      <c r="F40" s="29">
        <f t="shared" si="5"/>
        <v>7.7</v>
      </c>
      <c r="G40" s="30">
        <f t="shared" si="5"/>
        <v>4.8</v>
      </c>
      <c r="H40" s="30">
        <f t="shared" si="5"/>
        <v>65.400000000000006</v>
      </c>
      <c r="I40" s="30">
        <f t="shared" si="5"/>
        <v>8.6999999999999993</v>
      </c>
      <c r="J40" s="30">
        <f t="shared" si="5"/>
        <v>2.9</v>
      </c>
      <c r="K40" s="31">
        <f t="shared" si="5"/>
        <v>10.6</v>
      </c>
    </row>
    <row r="41" spans="1:11" ht="14.25" customHeight="1" x14ac:dyDescent="0.15">
      <c r="A41" s="91"/>
      <c r="B41" s="92"/>
      <c r="C41" s="67" t="s">
        <v>34</v>
      </c>
      <c r="D41" s="68"/>
      <c r="E41" s="28">
        <f t="shared" si="4"/>
        <v>89</v>
      </c>
      <c r="F41" s="29">
        <f t="shared" si="5"/>
        <v>6.7</v>
      </c>
      <c r="G41" s="30">
        <f t="shared" si="5"/>
        <v>9</v>
      </c>
      <c r="H41" s="30">
        <f t="shared" si="5"/>
        <v>60.7</v>
      </c>
      <c r="I41" s="30">
        <f t="shared" si="5"/>
        <v>14.6</v>
      </c>
      <c r="J41" s="30">
        <f t="shared" si="5"/>
        <v>2.2000000000000002</v>
      </c>
      <c r="K41" s="31">
        <f t="shared" si="5"/>
        <v>6.7</v>
      </c>
    </row>
    <row r="42" spans="1:11" ht="14.25" customHeight="1" x14ac:dyDescent="0.15">
      <c r="A42" s="91"/>
      <c r="B42" s="92"/>
      <c r="C42" s="67" t="s">
        <v>0</v>
      </c>
      <c r="D42" s="68"/>
      <c r="E42" s="28">
        <f t="shared" si="4"/>
        <v>16</v>
      </c>
      <c r="F42" s="29">
        <f t="shared" si="5"/>
        <v>6.3</v>
      </c>
      <c r="G42" s="30">
        <f t="shared" si="5"/>
        <v>6.3</v>
      </c>
      <c r="H42" s="30">
        <f t="shared" si="5"/>
        <v>68.8</v>
      </c>
      <c r="I42" s="30">
        <f t="shared" si="5"/>
        <v>6.3</v>
      </c>
      <c r="J42" s="30">
        <f t="shared" si="5"/>
        <v>12.5</v>
      </c>
      <c r="K42" s="31">
        <f t="shared" si="5"/>
        <v>0</v>
      </c>
    </row>
    <row r="43" spans="1:11" ht="14.25" customHeight="1" x14ac:dyDescent="0.15">
      <c r="A43" s="91"/>
      <c r="B43" s="92"/>
      <c r="C43" s="69" t="s">
        <v>6</v>
      </c>
      <c r="D43" s="70"/>
      <c r="E43" s="37">
        <f t="shared" si="4"/>
        <v>13</v>
      </c>
      <c r="F43" s="38">
        <f t="shared" si="5"/>
        <v>0</v>
      </c>
      <c r="G43" s="39">
        <f t="shared" si="5"/>
        <v>7.7</v>
      </c>
      <c r="H43" s="39">
        <f t="shared" si="5"/>
        <v>69.2</v>
      </c>
      <c r="I43" s="39">
        <f t="shared" si="5"/>
        <v>0</v>
      </c>
      <c r="J43" s="39">
        <f t="shared" si="5"/>
        <v>0</v>
      </c>
      <c r="K43" s="40">
        <f t="shared" si="5"/>
        <v>23.1</v>
      </c>
    </row>
    <row r="44" spans="1:11" ht="14.25" customHeight="1" x14ac:dyDescent="0.15">
      <c r="A44" s="71" t="s">
        <v>11</v>
      </c>
      <c r="B44" s="72"/>
      <c r="C44" s="77" t="s">
        <v>35</v>
      </c>
      <c r="D44" s="78"/>
      <c r="E44" s="33">
        <f t="shared" si="4"/>
        <v>210</v>
      </c>
      <c r="F44" s="34">
        <f t="shared" si="5"/>
        <v>3.8</v>
      </c>
      <c r="G44" s="35">
        <f t="shared" si="5"/>
        <v>8.6</v>
      </c>
      <c r="H44" s="35">
        <f t="shared" si="5"/>
        <v>72.900000000000006</v>
      </c>
      <c r="I44" s="35">
        <f t="shared" si="5"/>
        <v>6.2</v>
      </c>
      <c r="J44" s="35">
        <f t="shared" si="5"/>
        <v>2.9</v>
      </c>
      <c r="K44" s="36">
        <f t="shared" si="5"/>
        <v>5.7</v>
      </c>
    </row>
    <row r="45" spans="1:11" ht="14.25" customHeight="1" x14ac:dyDescent="0.15">
      <c r="A45" s="73"/>
      <c r="B45" s="74"/>
      <c r="C45" s="67" t="s">
        <v>36</v>
      </c>
      <c r="D45" s="68"/>
      <c r="E45" s="28">
        <f t="shared" si="4"/>
        <v>284</v>
      </c>
      <c r="F45" s="29">
        <f t="shared" si="5"/>
        <v>7</v>
      </c>
      <c r="G45" s="30">
        <f t="shared" si="5"/>
        <v>7.7</v>
      </c>
      <c r="H45" s="30">
        <f t="shared" si="5"/>
        <v>65.5</v>
      </c>
      <c r="I45" s="30">
        <f t="shared" si="5"/>
        <v>11.6</v>
      </c>
      <c r="J45" s="30">
        <f t="shared" si="5"/>
        <v>1.1000000000000001</v>
      </c>
      <c r="K45" s="31">
        <f t="shared" si="5"/>
        <v>7</v>
      </c>
    </row>
    <row r="46" spans="1:11" ht="14.25" customHeight="1" x14ac:dyDescent="0.15">
      <c r="A46" s="73"/>
      <c r="B46" s="74"/>
      <c r="C46" s="67" t="s">
        <v>37</v>
      </c>
      <c r="D46" s="68"/>
      <c r="E46" s="28">
        <f t="shared" si="4"/>
        <v>229</v>
      </c>
      <c r="F46" s="29">
        <f t="shared" si="5"/>
        <v>4.8</v>
      </c>
      <c r="G46" s="30">
        <f t="shared" si="5"/>
        <v>8.6999999999999993</v>
      </c>
      <c r="H46" s="30">
        <f t="shared" si="5"/>
        <v>73.400000000000006</v>
      </c>
      <c r="I46" s="30">
        <f t="shared" si="5"/>
        <v>6.6</v>
      </c>
      <c r="J46" s="30">
        <f t="shared" si="5"/>
        <v>1.7</v>
      </c>
      <c r="K46" s="31">
        <f t="shared" si="5"/>
        <v>4.8</v>
      </c>
    </row>
    <row r="47" spans="1:11" ht="14.25" customHeight="1" x14ac:dyDescent="0.15">
      <c r="A47" s="73"/>
      <c r="B47" s="74"/>
      <c r="C47" s="67" t="s">
        <v>38</v>
      </c>
      <c r="D47" s="68"/>
      <c r="E47" s="28">
        <f t="shared" si="4"/>
        <v>162</v>
      </c>
      <c r="F47" s="29">
        <f t="shared" ref="F47:K56" si="6">IFERROR(ROUND(F158/$E47*100,1),"-")</f>
        <v>4.3</v>
      </c>
      <c r="G47" s="30">
        <f t="shared" si="6"/>
        <v>8.6</v>
      </c>
      <c r="H47" s="30">
        <f t="shared" si="6"/>
        <v>74.099999999999994</v>
      </c>
      <c r="I47" s="30">
        <f t="shared" si="6"/>
        <v>5.6</v>
      </c>
      <c r="J47" s="30">
        <f t="shared" si="6"/>
        <v>3.1</v>
      </c>
      <c r="K47" s="31">
        <f t="shared" si="6"/>
        <v>4.3</v>
      </c>
    </row>
    <row r="48" spans="1:11" ht="14.25" customHeight="1" x14ac:dyDescent="0.15">
      <c r="A48" s="73"/>
      <c r="B48" s="74"/>
      <c r="C48" s="67" t="s">
        <v>39</v>
      </c>
      <c r="D48" s="68"/>
      <c r="E48" s="28">
        <f t="shared" si="4"/>
        <v>43</v>
      </c>
      <c r="F48" s="29">
        <f t="shared" si="6"/>
        <v>14</v>
      </c>
      <c r="G48" s="30">
        <f t="shared" si="6"/>
        <v>7</v>
      </c>
      <c r="H48" s="30">
        <f t="shared" si="6"/>
        <v>67.400000000000006</v>
      </c>
      <c r="I48" s="30">
        <f t="shared" si="6"/>
        <v>9.3000000000000007</v>
      </c>
      <c r="J48" s="30">
        <f t="shared" si="6"/>
        <v>2.2999999999999998</v>
      </c>
      <c r="K48" s="31">
        <f t="shared" si="6"/>
        <v>0</v>
      </c>
    </row>
    <row r="49" spans="1:11" ht="14.25" customHeight="1" x14ac:dyDescent="0.15">
      <c r="A49" s="73"/>
      <c r="B49" s="74"/>
      <c r="C49" s="67" t="s">
        <v>40</v>
      </c>
      <c r="D49" s="68"/>
      <c r="E49" s="28">
        <f t="shared" si="4"/>
        <v>9</v>
      </c>
      <c r="F49" s="29">
        <f t="shared" si="6"/>
        <v>11.1</v>
      </c>
      <c r="G49" s="30">
        <f t="shared" si="6"/>
        <v>11.1</v>
      </c>
      <c r="H49" s="30">
        <f t="shared" si="6"/>
        <v>33.299999999999997</v>
      </c>
      <c r="I49" s="30">
        <f t="shared" si="6"/>
        <v>22.2</v>
      </c>
      <c r="J49" s="30">
        <f t="shared" si="6"/>
        <v>0</v>
      </c>
      <c r="K49" s="31">
        <f t="shared" si="6"/>
        <v>22.2</v>
      </c>
    </row>
    <row r="50" spans="1:11" ht="14.25" customHeight="1" x14ac:dyDescent="0.15">
      <c r="A50" s="75"/>
      <c r="B50" s="76"/>
      <c r="C50" s="69" t="s">
        <v>6</v>
      </c>
      <c r="D50" s="70"/>
      <c r="E50" s="37">
        <f t="shared" ref="E50:E81" si="7">E161</f>
        <v>11</v>
      </c>
      <c r="F50" s="38">
        <f t="shared" si="6"/>
        <v>0</v>
      </c>
      <c r="G50" s="39">
        <f t="shared" si="6"/>
        <v>0</v>
      </c>
      <c r="H50" s="39">
        <f t="shared" si="6"/>
        <v>72.7</v>
      </c>
      <c r="I50" s="39">
        <f t="shared" si="6"/>
        <v>0</v>
      </c>
      <c r="J50" s="39">
        <f t="shared" si="6"/>
        <v>0</v>
      </c>
      <c r="K50" s="40">
        <f t="shared" si="6"/>
        <v>27.3</v>
      </c>
    </row>
    <row r="51" spans="1:11" ht="31.5" customHeight="1" x14ac:dyDescent="0.15">
      <c r="A51" s="71" t="s">
        <v>72</v>
      </c>
      <c r="B51" s="72"/>
      <c r="C51" s="77" t="s">
        <v>41</v>
      </c>
      <c r="D51" s="78"/>
      <c r="E51" s="33">
        <f t="shared" si="7"/>
        <v>140</v>
      </c>
      <c r="F51" s="34">
        <f t="shared" si="6"/>
        <v>7.1</v>
      </c>
      <c r="G51" s="35">
        <f t="shared" si="6"/>
        <v>11.4</v>
      </c>
      <c r="H51" s="35">
        <f t="shared" si="6"/>
        <v>71.400000000000006</v>
      </c>
      <c r="I51" s="35">
        <f t="shared" si="6"/>
        <v>7.9</v>
      </c>
      <c r="J51" s="35">
        <f t="shared" si="6"/>
        <v>0.7</v>
      </c>
      <c r="K51" s="36">
        <f t="shared" si="6"/>
        <v>1.4</v>
      </c>
    </row>
    <row r="52" spans="1:11" ht="31.5" customHeight="1" x14ac:dyDescent="0.15">
      <c r="A52" s="73"/>
      <c r="B52" s="74"/>
      <c r="C52" s="67" t="s">
        <v>42</v>
      </c>
      <c r="D52" s="68"/>
      <c r="E52" s="28">
        <f t="shared" si="7"/>
        <v>104</v>
      </c>
      <c r="F52" s="29">
        <f t="shared" si="6"/>
        <v>7.7</v>
      </c>
      <c r="G52" s="30">
        <f t="shared" si="6"/>
        <v>6.7</v>
      </c>
      <c r="H52" s="30">
        <f t="shared" si="6"/>
        <v>80.8</v>
      </c>
      <c r="I52" s="30">
        <f t="shared" si="6"/>
        <v>1.9</v>
      </c>
      <c r="J52" s="30">
        <f t="shared" si="6"/>
        <v>1.9</v>
      </c>
      <c r="K52" s="31">
        <f t="shared" si="6"/>
        <v>1</v>
      </c>
    </row>
    <row r="53" spans="1:11" ht="31.5" customHeight="1" x14ac:dyDescent="0.15">
      <c r="A53" s="73"/>
      <c r="B53" s="74"/>
      <c r="C53" s="67" t="s">
        <v>43</v>
      </c>
      <c r="D53" s="68"/>
      <c r="E53" s="28">
        <f t="shared" si="7"/>
        <v>114</v>
      </c>
      <c r="F53" s="29">
        <f t="shared" si="6"/>
        <v>5.3</v>
      </c>
      <c r="G53" s="30">
        <f t="shared" si="6"/>
        <v>7.9</v>
      </c>
      <c r="H53" s="30">
        <f t="shared" si="6"/>
        <v>78.900000000000006</v>
      </c>
      <c r="I53" s="30">
        <f t="shared" si="6"/>
        <v>0.9</v>
      </c>
      <c r="J53" s="30">
        <f t="shared" si="6"/>
        <v>0.9</v>
      </c>
      <c r="K53" s="31">
        <f t="shared" si="6"/>
        <v>6.1</v>
      </c>
    </row>
    <row r="54" spans="1:11" ht="31.5" customHeight="1" x14ac:dyDescent="0.15">
      <c r="A54" s="73"/>
      <c r="B54" s="74"/>
      <c r="C54" s="67" t="s">
        <v>44</v>
      </c>
      <c r="D54" s="68"/>
      <c r="E54" s="28">
        <f t="shared" si="7"/>
        <v>68</v>
      </c>
      <c r="F54" s="29">
        <f t="shared" si="6"/>
        <v>5.9</v>
      </c>
      <c r="G54" s="30">
        <f t="shared" si="6"/>
        <v>7.4</v>
      </c>
      <c r="H54" s="30">
        <f t="shared" si="6"/>
        <v>76.5</v>
      </c>
      <c r="I54" s="30">
        <f t="shared" si="6"/>
        <v>2.9</v>
      </c>
      <c r="J54" s="30">
        <f t="shared" si="6"/>
        <v>2.9</v>
      </c>
      <c r="K54" s="31">
        <f t="shared" si="6"/>
        <v>4.4000000000000004</v>
      </c>
    </row>
    <row r="55" spans="1:11" ht="31.5" customHeight="1" x14ac:dyDescent="0.15">
      <c r="A55" s="73"/>
      <c r="B55" s="74"/>
      <c r="C55" s="67" t="s">
        <v>45</v>
      </c>
      <c r="D55" s="68"/>
      <c r="E55" s="28">
        <f t="shared" si="7"/>
        <v>87</v>
      </c>
      <c r="F55" s="29">
        <f t="shared" si="6"/>
        <v>6.9</v>
      </c>
      <c r="G55" s="30">
        <f t="shared" si="6"/>
        <v>9.1999999999999993</v>
      </c>
      <c r="H55" s="30">
        <f t="shared" si="6"/>
        <v>70.099999999999994</v>
      </c>
      <c r="I55" s="30">
        <f t="shared" si="6"/>
        <v>10.3</v>
      </c>
      <c r="J55" s="30">
        <f t="shared" si="6"/>
        <v>1.1000000000000001</v>
      </c>
      <c r="K55" s="31">
        <f t="shared" si="6"/>
        <v>2.2999999999999998</v>
      </c>
    </row>
    <row r="56" spans="1:11" ht="31.5" customHeight="1" x14ac:dyDescent="0.15">
      <c r="A56" s="73"/>
      <c r="B56" s="74"/>
      <c r="C56" s="67" t="s">
        <v>46</v>
      </c>
      <c r="D56" s="68"/>
      <c r="E56" s="28">
        <f t="shared" si="7"/>
        <v>209</v>
      </c>
      <c r="F56" s="29">
        <f t="shared" si="6"/>
        <v>4.3</v>
      </c>
      <c r="G56" s="30">
        <f t="shared" si="6"/>
        <v>9.6</v>
      </c>
      <c r="H56" s="30">
        <f t="shared" si="6"/>
        <v>55.5</v>
      </c>
      <c r="I56" s="30">
        <f t="shared" si="6"/>
        <v>15.3</v>
      </c>
      <c r="J56" s="30">
        <f t="shared" si="6"/>
        <v>2.9</v>
      </c>
      <c r="K56" s="31">
        <f t="shared" si="6"/>
        <v>12.4</v>
      </c>
    </row>
    <row r="57" spans="1:11" ht="31.5" customHeight="1" x14ac:dyDescent="0.15">
      <c r="A57" s="73"/>
      <c r="B57" s="74"/>
      <c r="C57" s="67" t="s">
        <v>47</v>
      </c>
      <c r="D57" s="68"/>
      <c r="E57" s="28">
        <f t="shared" si="7"/>
        <v>201</v>
      </c>
      <c r="F57" s="29">
        <f t="shared" ref="F57:K66" si="8">IFERROR(ROUND(F168/$E57*100,1),"-")</f>
        <v>4</v>
      </c>
      <c r="G57" s="30">
        <f t="shared" si="8"/>
        <v>6</v>
      </c>
      <c r="H57" s="30">
        <f t="shared" si="8"/>
        <v>74.599999999999994</v>
      </c>
      <c r="I57" s="30">
        <f t="shared" si="8"/>
        <v>9</v>
      </c>
      <c r="J57" s="30">
        <f t="shared" si="8"/>
        <v>2.5</v>
      </c>
      <c r="K57" s="31">
        <f t="shared" si="8"/>
        <v>4</v>
      </c>
    </row>
    <row r="58" spans="1:11" ht="31.5" customHeight="1" x14ac:dyDescent="0.15">
      <c r="A58" s="75"/>
      <c r="B58" s="76"/>
      <c r="C58" s="69" t="s">
        <v>6</v>
      </c>
      <c r="D58" s="70"/>
      <c r="E58" s="37">
        <f t="shared" si="7"/>
        <v>25</v>
      </c>
      <c r="F58" s="38">
        <f t="shared" si="8"/>
        <v>8</v>
      </c>
      <c r="G58" s="39">
        <f t="shared" si="8"/>
        <v>4</v>
      </c>
      <c r="H58" s="39">
        <f t="shared" si="8"/>
        <v>56</v>
      </c>
      <c r="I58" s="39">
        <f t="shared" si="8"/>
        <v>4</v>
      </c>
      <c r="J58" s="39">
        <f t="shared" si="8"/>
        <v>4</v>
      </c>
      <c r="K58" s="40">
        <f t="shared" si="8"/>
        <v>24</v>
      </c>
    </row>
    <row r="59" spans="1:11" ht="14.25" customHeight="1" x14ac:dyDescent="0.15">
      <c r="A59" s="71" t="s">
        <v>73</v>
      </c>
      <c r="B59" s="72"/>
      <c r="C59" s="77" t="s">
        <v>68</v>
      </c>
      <c r="D59" s="78"/>
      <c r="E59" s="33">
        <f t="shared" si="7"/>
        <v>219</v>
      </c>
      <c r="F59" s="34">
        <f t="shared" si="8"/>
        <v>4.5999999999999996</v>
      </c>
      <c r="G59" s="35">
        <f t="shared" si="8"/>
        <v>7.3</v>
      </c>
      <c r="H59" s="35">
        <f t="shared" si="8"/>
        <v>67.099999999999994</v>
      </c>
      <c r="I59" s="35">
        <f t="shared" si="8"/>
        <v>11.9</v>
      </c>
      <c r="J59" s="35">
        <f t="shared" si="8"/>
        <v>1.4</v>
      </c>
      <c r="K59" s="36">
        <f t="shared" si="8"/>
        <v>7.8</v>
      </c>
    </row>
    <row r="60" spans="1:11" ht="14.25" customHeight="1" x14ac:dyDescent="0.15">
      <c r="A60" s="73"/>
      <c r="B60" s="74"/>
      <c r="C60" s="67" t="s">
        <v>69</v>
      </c>
      <c r="D60" s="68"/>
      <c r="E60" s="28">
        <f t="shared" si="7"/>
        <v>25</v>
      </c>
      <c r="F60" s="29">
        <f t="shared" si="8"/>
        <v>12</v>
      </c>
      <c r="G60" s="30">
        <f t="shared" si="8"/>
        <v>12</v>
      </c>
      <c r="H60" s="30">
        <f t="shared" si="8"/>
        <v>60</v>
      </c>
      <c r="I60" s="30">
        <f t="shared" si="8"/>
        <v>16</v>
      </c>
      <c r="J60" s="30">
        <f t="shared" si="8"/>
        <v>0</v>
      </c>
      <c r="K60" s="31">
        <f t="shared" si="8"/>
        <v>0</v>
      </c>
    </row>
    <row r="61" spans="1:11" ht="14.25" customHeight="1" x14ac:dyDescent="0.15">
      <c r="A61" s="73"/>
      <c r="B61" s="74"/>
      <c r="C61" s="67" t="s">
        <v>48</v>
      </c>
      <c r="D61" s="68"/>
      <c r="E61" s="28">
        <f t="shared" si="7"/>
        <v>431</v>
      </c>
      <c r="F61" s="29">
        <f t="shared" si="8"/>
        <v>6.3</v>
      </c>
      <c r="G61" s="30">
        <f t="shared" si="8"/>
        <v>8.6</v>
      </c>
      <c r="H61" s="30">
        <f t="shared" si="8"/>
        <v>72.599999999999994</v>
      </c>
      <c r="I61" s="30">
        <f t="shared" si="8"/>
        <v>6.5</v>
      </c>
      <c r="J61" s="30">
        <f t="shared" si="8"/>
        <v>1.6</v>
      </c>
      <c r="K61" s="31">
        <f t="shared" si="8"/>
        <v>4.4000000000000004</v>
      </c>
    </row>
    <row r="62" spans="1:11" ht="14.25" customHeight="1" x14ac:dyDescent="0.15">
      <c r="A62" s="73"/>
      <c r="B62" s="74"/>
      <c r="C62" s="67" t="s">
        <v>49</v>
      </c>
      <c r="D62" s="68"/>
      <c r="E62" s="28">
        <f t="shared" si="7"/>
        <v>31</v>
      </c>
      <c r="F62" s="29">
        <f t="shared" si="8"/>
        <v>9.6999999999999993</v>
      </c>
      <c r="G62" s="30">
        <f t="shared" si="8"/>
        <v>9.6999999999999993</v>
      </c>
      <c r="H62" s="30">
        <f t="shared" si="8"/>
        <v>58.1</v>
      </c>
      <c r="I62" s="30">
        <f t="shared" si="8"/>
        <v>9.6999999999999993</v>
      </c>
      <c r="J62" s="30">
        <f t="shared" si="8"/>
        <v>6.5</v>
      </c>
      <c r="K62" s="31">
        <f t="shared" si="8"/>
        <v>6.5</v>
      </c>
    </row>
    <row r="63" spans="1:11" ht="14.25" customHeight="1" x14ac:dyDescent="0.15">
      <c r="A63" s="73"/>
      <c r="B63" s="74"/>
      <c r="C63" s="67" t="s">
        <v>50</v>
      </c>
      <c r="D63" s="68"/>
      <c r="E63" s="28">
        <f t="shared" si="7"/>
        <v>195</v>
      </c>
      <c r="F63" s="29">
        <f t="shared" si="8"/>
        <v>4.0999999999999996</v>
      </c>
      <c r="G63" s="30">
        <f t="shared" si="8"/>
        <v>8.1999999999999993</v>
      </c>
      <c r="H63" s="30">
        <f t="shared" si="8"/>
        <v>73.3</v>
      </c>
      <c r="I63" s="30">
        <f t="shared" si="8"/>
        <v>5.0999999999999996</v>
      </c>
      <c r="J63" s="30">
        <f t="shared" si="8"/>
        <v>3.1</v>
      </c>
      <c r="K63" s="31">
        <f t="shared" si="8"/>
        <v>6.2</v>
      </c>
    </row>
    <row r="64" spans="1:11" ht="14.25" customHeight="1" x14ac:dyDescent="0.15">
      <c r="A64" s="73"/>
      <c r="B64" s="74"/>
      <c r="C64" s="67" t="s">
        <v>0</v>
      </c>
      <c r="D64" s="68"/>
      <c r="E64" s="28">
        <f t="shared" si="7"/>
        <v>27</v>
      </c>
      <c r="F64" s="29">
        <f t="shared" si="8"/>
        <v>7.4</v>
      </c>
      <c r="G64" s="30">
        <f t="shared" si="8"/>
        <v>7.4</v>
      </c>
      <c r="H64" s="30">
        <f t="shared" si="8"/>
        <v>51.9</v>
      </c>
      <c r="I64" s="30">
        <f t="shared" si="8"/>
        <v>18.5</v>
      </c>
      <c r="J64" s="30">
        <f t="shared" si="8"/>
        <v>3.7</v>
      </c>
      <c r="K64" s="31">
        <f t="shared" si="8"/>
        <v>11.1</v>
      </c>
    </row>
    <row r="65" spans="1:11" ht="14.25" customHeight="1" x14ac:dyDescent="0.15">
      <c r="A65" s="75"/>
      <c r="B65" s="76"/>
      <c r="C65" s="67" t="s">
        <v>6</v>
      </c>
      <c r="D65" s="68"/>
      <c r="E65" s="37">
        <f t="shared" si="7"/>
        <v>20</v>
      </c>
      <c r="F65" s="38">
        <f t="shared" si="8"/>
        <v>0</v>
      </c>
      <c r="G65" s="39">
        <f t="shared" si="8"/>
        <v>5</v>
      </c>
      <c r="H65" s="39">
        <f t="shared" si="8"/>
        <v>85</v>
      </c>
      <c r="I65" s="39">
        <f t="shared" si="8"/>
        <v>0</v>
      </c>
      <c r="J65" s="39">
        <f t="shared" si="8"/>
        <v>0</v>
      </c>
      <c r="K65" s="40">
        <f t="shared" si="8"/>
        <v>10</v>
      </c>
    </row>
    <row r="66" spans="1:11" ht="14.25" customHeight="1" x14ac:dyDescent="0.15">
      <c r="A66" s="71" t="s">
        <v>15</v>
      </c>
      <c r="B66" s="72"/>
      <c r="C66" s="77" t="s">
        <v>74</v>
      </c>
      <c r="D66" s="78"/>
      <c r="E66" s="33">
        <f t="shared" si="7"/>
        <v>203</v>
      </c>
      <c r="F66" s="34">
        <f t="shared" si="8"/>
        <v>5.4</v>
      </c>
      <c r="G66" s="35">
        <f t="shared" si="8"/>
        <v>10.3</v>
      </c>
      <c r="H66" s="35">
        <f t="shared" si="8"/>
        <v>66.5</v>
      </c>
      <c r="I66" s="35">
        <f t="shared" si="8"/>
        <v>6.9</v>
      </c>
      <c r="J66" s="35">
        <f t="shared" si="8"/>
        <v>2.5</v>
      </c>
      <c r="K66" s="36">
        <f t="shared" si="8"/>
        <v>8.4</v>
      </c>
    </row>
    <row r="67" spans="1:11" ht="14.25" customHeight="1" x14ac:dyDescent="0.15">
      <c r="A67" s="73"/>
      <c r="B67" s="74"/>
      <c r="C67" s="67" t="s">
        <v>75</v>
      </c>
      <c r="D67" s="68"/>
      <c r="E67" s="28">
        <f t="shared" si="7"/>
        <v>151</v>
      </c>
      <c r="F67" s="29">
        <f t="shared" ref="F67:K67" si="9">IFERROR(ROUND(F178/$E67*100,1),"-")</f>
        <v>5.3</v>
      </c>
      <c r="G67" s="30">
        <f t="shared" si="9"/>
        <v>7.3</v>
      </c>
      <c r="H67" s="30">
        <f t="shared" si="9"/>
        <v>76.8</v>
      </c>
      <c r="I67" s="30">
        <f t="shared" si="9"/>
        <v>5.3</v>
      </c>
      <c r="J67" s="30">
        <f t="shared" si="9"/>
        <v>2.6</v>
      </c>
      <c r="K67" s="31">
        <f t="shared" si="9"/>
        <v>2.6</v>
      </c>
    </row>
    <row r="68" spans="1:11" ht="14.25" customHeight="1" x14ac:dyDescent="0.15">
      <c r="A68" s="73"/>
      <c r="B68" s="74"/>
      <c r="C68" s="67" t="s">
        <v>76</v>
      </c>
      <c r="D68" s="68"/>
      <c r="E68" s="28">
        <f t="shared" si="7"/>
        <v>118</v>
      </c>
      <c r="F68" s="29">
        <f t="shared" ref="F68:K68" si="10">IFERROR(ROUND(F179/$E68*100,1),"-")</f>
        <v>4.2</v>
      </c>
      <c r="G68" s="30">
        <f t="shared" si="10"/>
        <v>5.9</v>
      </c>
      <c r="H68" s="30">
        <f t="shared" si="10"/>
        <v>78.8</v>
      </c>
      <c r="I68" s="30">
        <f t="shared" si="10"/>
        <v>5.9</v>
      </c>
      <c r="J68" s="30">
        <f t="shared" si="10"/>
        <v>0</v>
      </c>
      <c r="K68" s="31">
        <f t="shared" si="10"/>
        <v>5.0999999999999996</v>
      </c>
    </row>
    <row r="69" spans="1:11" ht="14.25" customHeight="1" x14ac:dyDescent="0.15">
      <c r="A69" s="73"/>
      <c r="B69" s="74"/>
      <c r="C69" s="67" t="s">
        <v>77</v>
      </c>
      <c r="D69" s="68"/>
      <c r="E69" s="28">
        <f t="shared" si="7"/>
        <v>110</v>
      </c>
      <c r="F69" s="29">
        <f t="shared" ref="F69:K69" si="11">IFERROR(ROUND(F180/$E69*100,1),"-")</f>
        <v>4.5</v>
      </c>
      <c r="G69" s="30">
        <f t="shared" si="11"/>
        <v>6.4</v>
      </c>
      <c r="H69" s="30">
        <f t="shared" si="11"/>
        <v>69.099999999999994</v>
      </c>
      <c r="I69" s="30">
        <f t="shared" si="11"/>
        <v>13.6</v>
      </c>
      <c r="J69" s="30">
        <f t="shared" si="11"/>
        <v>1.8</v>
      </c>
      <c r="K69" s="31">
        <f t="shared" si="11"/>
        <v>4.5</v>
      </c>
    </row>
    <row r="70" spans="1:11" ht="14.25" customHeight="1" x14ac:dyDescent="0.15">
      <c r="A70" s="73"/>
      <c r="B70" s="74"/>
      <c r="C70" s="67" t="s">
        <v>78</v>
      </c>
      <c r="D70" s="68"/>
      <c r="E70" s="28">
        <f t="shared" si="7"/>
        <v>96</v>
      </c>
      <c r="F70" s="29">
        <f t="shared" ref="F70:K70" si="12">IFERROR(ROUND(F181/$E70*100,1),"-")</f>
        <v>5.2</v>
      </c>
      <c r="G70" s="30">
        <f t="shared" si="12"/>
        <v>7.3</v>
      </c>
      <c r="H70" s="30">
        <f t="shared" si="12"/>
        <v>71.900000000000006</v>
      </c>
      <c r="I70" s="30">
        <f t="shared" si="12"/>
        <v>8.3000000000000007</v>
      </c>
      <c r="J70" s="30">
        <f t="shared" si="12"/>
        <v>2.1</v>
      </c>
      <c r="K70" s="31">
        <f t="shared" si="12"/>
        <v>5.2</v>
      </c>
    </row>
    <row r="71" spans="1:11" ht="14.25" customHeight="1" x14ac:dyDescent="0.15">
      <c r="A71" s="73"/>
      <c r="B71" s="74"/>
      <c r="C71" s="67" t="s">
        <v>79</v>
      </c>
      <c r="D71" s="68"/>
      <c r="E71" s="28">
        <f t="shared" si="7"/>
        <v>108</v>
      </c>
      <c r="F71" s="29">
        <f t="shared" ref="F71:K71" si="13">IFERROR(ROUND(F182/$E71*100,1),"-")</f>
        <v>4.5999999999999996</v>
      </c>
      <c r="G71" s="30">
        <f t="shared" si="13"/>
        <v>7.4</v>
      </c>
      <c r="H71" s="30">
        <f t="shared" si="13"/>
        <v>73.099999999999994</v>
      </c>
      <c r="I71" s="30">
        <f t="shared" si="13"/>
        <v>8.3000000000000007</v>
      </c>
      <c r="J71" s="30">
        <f t="shared" si="13"/>
        <v>1.9</v>
      </c>
      <c r="K71" s="31">
        <f t="shared" si="13"/>
        <v>4.5999999999999996</v>
      </c>
    </row>
    <row r="72" spans="1:11" ht="14.25" customHeight="1" x14ac:dyDescent="0.15">
      <c r="A72" s="73"/>
      <c r="B72" s="74"/>
      <c r="C72" s="67" t="s">
        <v>80</v>
      </c>
      <c r="D72" s="68"/>
      <c r="E72" s="28">
        <f t="shared" si="7"/>
        <v>124</v>
      </c>
      <c r="F72" s="29">
        <f t="shared" ref="F72:K72" si="14">IFERROR(ROUND(F183/$E72*100,1),"-")</f>
        <v>7.3</v>
      </c>
      <c r="G72" s="30">
        <f t="shared" si="14"/>
        <v>9.6999999999999993</v>
      </c>
      <c r="H72" s="30">
        <f t="shared" si="14"/>
        <v>62.1</v>
      </c>
      <c r="I72" s="30">
        <f t="shared" si="14"/>
        <v>8.9</v>
      </c>
      <c r="J72" s="30">
        <f t="shared" si="14"/>
        <v>3.2</v>
      </c>
      <c r="K72" s="31">
        <f t="shared" si="14"/>
        <v>8.9</v>
      </c>
    </row>
    <row r="73" spans="1:11" ht="14.25" customHeight="1" x14ac:dyDescent="0.15">
      <c r="A73" s="73"/>
      <c r="B73" s="74"/>
      <c r="C73" s="67" t="s">
        <v>81</v>
      </c>
      <c r="D73" s="68"/>
      <c r="E73" s="28">
        <f t="shared" si="7"/>
        <v>25</v>
      </c>
      <c r="F73" s="29">
        <f t="shared" ref="F73:K73" si="15">IFERROR(ROUND(F184/$E73*100,1),"-")</f>
        <v>20</v>
      </c>
      <c r="G73" s="30">
        <f t="shared" si="15"/>
        <v>16</v>
      </c>
      <c r="H73" s="30">
        <f t="shared" si="15"/>
        <v>48</v>
      </c>
      <c r="I73" s="30">
        <f t="shared" si="15"/>
        <v>16</v>
      </c>
      <c r="J73" s="30">
        <f t="shared" si="15"/>
        <v>0</v>
      </c>
      <c r="K73" s="31">
        <f t="shared" si="15"/>
        <v>0</v>
      </c>
    </row>
    <row r="74" spans="1:11" ht="14.25" customHeight="1" x14ac:dyDescent="0.15">
      <c r="A74" s="75"/>
      <c r="B74" s="76"/>
      <c r="C74" s="67" t="s">
        <v>6</v>
      </c>
      <c r="D74" s="68"/>
      <c r="E74" s="37">
        <f t="shared" si="7"/>
        <v>13</v>
      </c>
      <c r="F74" s="38">
        <f t="shared" ref="F74:K74" si="16">IFERROR(ROUND(F185/$E74*100,1),"-")</f>
        <v>0</v>
      </c>
      <c r="G74" s="39">
        <f t="shared" si="16"/>
        <v>7.7</v>
      </c>
      <c r="H74" s="39">
        <f t="shared" si="16"/>
        <v>76.900000000000006</v>
      </c>
      <c r="I74" s="39">
        <f t="shared" si="16"/>
        <v>0</v>
      </c>
      <c r="J74" s="39">
        <f t="shared" si="16"/>
        <v>0</v>
      </c>
      <c r="K74" s="40">
        <f t="shared" si="16"/>
        <v>15.4</v>
      </c>
    </row>
    <row r="75" spans="1:11" ht="14.25" customHeight="1" x14ac:dyDescent="0.15">
      <c r="A75" s="71" t="s">
        <v>16</v>
      </c>
      <c r="B75" s="72"/>
      <c r="C75" s="77" t="s">
        <v>51</v>
      </c>
      <c r="D75" s="78"/>
      <c r="E75" s="33">
        <f t="shared" si="7"/>
        <v>243</v>
      </c>
      <c r="F75" s="34">
        <f t="shared" ref="F75:K75" si="17">IFERROR(ROUND(F186/$E75*100,1),"-")</f>
        <v>4.9000000000000004</v>
      </c>
      <c r="G75" s="35">
        <f t="shared" si="17"/>
        <v>11.1</v>
      </c>
      <c r="H75" s="35">
        <f t="shared" si="17"/>
        <v>63.4</v>
      </c>
      <c r="I75" s="35">
        <f t="shared" si="17"/>
        <v>13.6</v>
      </c>
      <c r="J75" s="35">
        <f t="shared" si="17"/>
        <v>2.9</v>
      </c>
      <c r="K75" s="36">
        <f t="shared" si="17"/>
        <v>4.0999999999999996</v>
      </c>
    </row>
    <row r="76" spans="1:11" ht="14.25" customHeight="1" x14ac:dyDescent="0.15">
      <c r="A76" s="73"/>
      <c r="B76" s="74"/>
      <c r="C76" s="67" t="s">
        <v>52</v>
      </c>
      <c r="D76" s="68"/>
      <c r="E76" s="28">
        <f t="shared" si="7"/>
        <v>322</v>
      </c>
      <c r="F76" s="29">
        <f t="shared" ref="F76:K76" si="18">IFERROR(ROUND(F187/$E76*100,1),"-")</f>
        <v>5</v>
      </c>
      <c r="G76" s="30">
        <f t="shared" si="18"/>
        <v>7.5</v>
      </c>
      <c r="H76" s="30">
        <f t="shared" si="18"/>
        <v>73.3</v>
      </c>
      <c r="I76" s="30">
        <f t="shared" si="18"/>
        <v>5.6</v>
      </c>
      <c r="J76" s="30">
        <f t="shared" si="18"/>
        <v>2.2000000000000002</v>
      </c>
      <c r="K76" s="31">
        <f t="shared" si="18"/>
        <v>6.5</v>
      </c>
    </row>
    <row r="77" spans="1:11" ht="14.25" customHeight="1" x14ac:dyDescent="0.15">
      <c r="A77" s="73"/>
      <c r="B77" s="74"/>
      <c r="C77" s="67" t="s">
        <v>53</v>
      </c>
      <c r="D77" s="68"/>
      <c r="E77" s="28">
        <f t="shared" si="7"/>
        <v>25</v>
      </c>
      <c r="F77" s="29">
        <f t="shared" ref="F77:K77" si="19">IFERROR(ROUND(F188/$E77*100,1),"-")</f>
        <v>4</v>
      </c>
      <c r="G77" s="30">
        <f t="shared" si="19"/>
        <v>8</v>
      </c>
      <c r="H77" s="30">
        <f t="shared" si="19"/>
        <v>64</v>
      </c>
      <c r="I77" s="30">
        <f t="shared" si="19"/>
        <v>16</v>
      </c>
      <c r="J77" s="30">
        <f t="shared" si="19"/>
        <v>4</v>
      </c>
      <c r="K77" s="31">
        <f t="shared" si="19"/>
        <v>4</v>
      </c>
    </row>
    <row r="78" spans="1:11" ht="14.25" customHeight="1" x14ac:dyDescent="0.15">
      <c r="A78" s="73"/>
      <c r="B78" s="74"/>
      <c r="C78" s="67" t="s">
        <v>54</v>
      </c>
      <c r="D78" s="68"/>
      <c r="E78" s="28">
        <f t="shared" si="7"/>
        <v>237</v>
      </c>
      <c r="F78" s="29">
        <f t="shared" ref="F78:K78" si="20">IFERROR(ROUND(F189/$E78*100,1),"-")</f>
        <v>7.2</v>
      </c>
      <c r="G78" s="30">
        <f t="shared" si="20"/>
        <v>6.8</v>
      </c>
      <c r="H78" s="30">
        <f t="shared" si="20"/>
        <v>73.8</v>
      </c>
      <c r="I78" s="30">
        <f t="shared" si="20"/>
        <v>5.5</v>
      </c>
      <c r="J78" s="30">
        <f t="shared" si="20"/>
        <v>0.4</v>
      </c>
      <c r="K78" s="31">
        <f t="shared" si="20"/>
        <v>6.3</v>
      </c>
    </row>
    <row r="79" spans="1:11" ht="14.25" customHeight="1" x14ac:dyDescent="0.15">
      <c r="A79" s="73"/>
      <c r="B79" s="74"/>
      <c r="C79" s="67" t="s">
        <v>55</v>
      </c>
      <c r="D79" s="68"/>
      <c r="E79" s="28">
        <f t="shared" si="7"/>
        <v>46</v>
      </c>
      <c r="F79" s="29">
        <f t="shared" ref="F79:K79" si="21">IFERROR(ROUND(F190/$E79*100,1),"-")</f>
        <v>4.3</v>
      </c>
      <c r="G79" s="30">
        <f t="shared" si="21"/>
        <v>4.3</v>
      </c>
      <c r="H79" s="30">
        <f t="shared" si="21"/>
        <v>73.900000000000006</v>
      </c>
      <c r="I79" s="30">
        <f t="shared" si="21"/>
        <v>8.6999999999999993</v>
      </c>
      <c r="J79" s="30">
        <f t="shared" si="21"/>
        <v>0</v>
      </c>
      <c r="K79" s="31">
        <f t="shared" si="21"/>
        <v>8.6999999999999993</v>
      </c>
    </row>
    <row r="80" spans="1:11" ht="14.25" customHeight="1" x14ac:dyDescent="0.15">
      <c r="A80" s="73"/>
      <c r="B80" s="74"/>
      <c r="C80" s="67" t="s">
        <v>56</v>
      </c>
      <c r="D80" s="68"/>
      <c r="E80" s="28">
        <f t="shared" si="7"/>
        <v>22</v>
      </c>
      <c r="F80" s="29">
        <f t="shared" ref="F80:K80" si="22">IFERROR(ROUND(F191/$E80*100,1),"-")</f>
        <v>13.6</v>
      </c>
      <c r="G80" s="30">
        <f t="shared" si="22"/>
        <v>4.5</v>
      </c>
      <c r="H80" s="30">
        <f t="shared" si="22"/>
        <v>59.1</v>
      </c>
      <c r="I80" s="30">
        <f t="shared" si="22"/>
        <v>4.5</v>
      </c>
      <c r="J80" s="30">
        <f t="shared" si="22"/>
        <v>9.1</v>
      </c>
      <c r="K80" s="31">
        <f t="shared" si="22"/>
        <v>9.1</v>
      </c>
    </row>
    <row r="81" spans="1:11" ht="14.25" customHeight="1" x14ac:dyDescent="0.15">
      <c r="A81" s="73"/>
      <c r="B81" s="74"/>
      <c r="C81" s="67" t="s">
        <v>57</v>
      </c>
      <c r="D81" s="68"/>
      <c r="E81" s="28">
        <f t="shared" si="7"/>
        <v>22</v>
      </c>
      <c r="F81" s="29">
        <f t="shared" ref="F81:K81" si="23">IFERROR(ROUND(F192/$E81*100,1),"-")</f>
        <v>0</v>
      </c>
      <c r="G81" s="30">
        <f t="shared" si="23"/>
        <v>9.1</v>
      </c>
      <c r="H81" s="30">
        <f t="shared" si="23"/>
        <v>86.4</v>
      </c>
      <c r="I81" s="30">
        <f t="shared" si="23"/>
        <v>4.5</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0</v>
      </c>
      <c r="G82" s="30">
        <f t="shared" si="25"/>
        <v>33.299999999999997</v>
      </c>
      <c r="H82" s="30">
        <f t="shared" si="25"/>
        <v>33.299999999999997</v>
      </c>
      <c r="I82" s="30">
        <f t="shared" si="25"/>
        <v>33.299999999999997</v>
      </c>
      <c r="J82" s="30">
        <f t="shared" si="25"/>
        <v>0</v>
      </c>
      <c r="K82" s="31">
        <f t="shared" si="25"/>
        <v>0</v>
      </c>
    </row>
    <row r="83" spans="1:11" ht="14.25" customHeight="1" x14ac:dyDescent="0.15">
      <c r="A83" s="73"/>
      <c r="B83" s="74"/>
      <c r="C83" s="67" t="s">
        <v>0</v>
      </c>
      <c r="D83" s="68"/>
      <c r="E83" s="28">
        <f t="shared" si="24"/>
        <v>10</v>
      </c>
      <c r="F83" s="29">
        <f t="shared" ref="F83:K83" si="26">IFERROR(ROUND(F194/$E83*100,1),"-")</f>
        <v>10</v>
      </c>
      <c r="G83" s="30">
        <f t="shared" si="26"/>
        <v>20</v>
      </c>
      <c r="H83" s="30">
        <f t="shared" si="26"/>
        <v>50</v>
      </c>
      <c r="I83" s="30">
        <f t="shared" si="26"/>
        <v>0</v>
      </c>
      <c r="J83" s="30">
        <f t="shared" si="26"/>
        <v>10</v>
      </c>
      <c r="K83" s="31">
        <f t="shared" si="26"/>
        <v>10</v>
      </c>
    </row>
    <row r="84" spans="1:11" ht="14.25" customHeight="1" x14ac:dyDescent="0.15">
      <c r="A84" s="75"/>
      <c r="B84" s="76"/>
      <c r="C84" s="69" t="s">
        <v>3</v>
      </c>
      <c r="D84" s="70"/>
      <c r="E84" s="37">
        <f t="shared" si="24"/>
        <v>15</v>
      </c>
      <c r="F84" s="38">
        <f t="shared" ref="F84:K84" si="27">IFERROR(ROUND(F195/$E84*100,1),"-")</f>
        <v>6.7</v>
      </c>
      <c r="G84" s="39">
        <f t="shared" si="27"/>
        <v>0</v>
      </c>
      <c r="H84" s="39">
        <f t="shared" si="27"/>
        <v>86.7</v>
      </c>
      <c r="I84" s="39">
        <f t="shared" si="27"/>
        <v>0</v>
      </c>
      <c r="J84" s="39">
        <f t="shared" si="27"/>
        <v>0</v>
      </c>
      <c r="K84" s="40">
        <f t="shared" si="27"/>
        <v>6.7</v>
      </c>
    </row>
    <row r="85" spans="1:11" ht="14.25" customHeight="1" x14ac:dyDescent="0.15">
      <c r="A85" s="71" t="s">
        <v>82</v>
      </c>
      <c r="B85" s="72"/>
      <c r="C85" s="77" t="s">
        <v>83</v>
      </c>
      <c r="D85" s="78"/>
      <c r="E85" s="33">
        <f t="shared" si="24"/>
        <v>42</v>
      </c>
      <c r="F85" s="34">
        <f t="shared" ref="F85:K85" si="28">IFERROR(ROUND(F196/$E85*100,1),"-")</f>
        <v>11.9</v>
      </c>
      <c r="G85" s="35">
        <f t="shared" si="28"/>
        <v>2.4</v>
      </c>
      <c r="H85" s="35">
        <f t="shared" si="28"/>
        <v>78.599999999999994</v>
      </c>
      <c r="I85" s="35">
        <f t="shared" si="28"/>
        <v>0</v>
      </c>
      <c r="J85" s="35">
        <f t="shared" si="28"/>
        <v>2.4</v>
      </c>
      <c r="K85" s="36">
        <f t="shared" si="28"/>
        <v>4.8</v>
      </c>
    </row>
    <row r="86" spans="1:11" ht="14.25" customHeight="1" x14ac:dyDescent="0.15">
      <c r="A86" s="73"/>
      <c r="B86" s="74"/>
      <c r="C86" s="67" t="s">
        <v>84</v>
      </c>
      <c r="D86" s="68"/>
      <c r="E86" s="28">
        <f t="shared" si="24"/>
        <v>57</v>
      </c>
      <c r="F86" s="29">
        <f t="shared" ref="F86:K86" si="29">IFERROR(ROUND(F197/$E86*100,1),"-")</f>
        <v>5.3</v>
      </c>
      <c r="G86" s="30">
        <f t="shared" si="29"/>
        <v>7</v>
      </c>
      <c r="H86" s="30">
        <f t="shared" si="29"/>
        <v>78.900000000000006</v>
      </c>
      <c r="I86" s="30">
        <f t="shared" si="29"/>
        <v>7</v>
      </c>
      <c r="J86" s="30">
        <f t="shared" si="29"/>
        <v>0</v>
      </c>
      <c r="K86" s="31">
        <f t="shared" si="29"/>
        <v>1.8</v>
      </c>
    </row>
    <row r="87" spans="1:11" ht="14.25" customHeight="1" x14ac:dyDescent="0.15">
      <c r="A87" s="73"/>
      <c r="B87" s="74"/>
      <c r="C87" s="67" t="s">
        <v>85</v>
      </c>
      <c r="D87" s="68"/>
      <c r="E87" s="28">
        <f t="shared" si="24"/>
        <v>68</v>
      </c>
      <c r="F87" s="29">
        <f t="shared" ref="F87:K87" si="30">IFERROR(ROUND(F198/$E87*100,1),"-")</f>
        <v>4.4000000000000004</v>
      </c>
      <c r="G87" s="30">
        <f t="shared" si="30"/>
        <v>10.3</v>
      </c>
      <c r="H87" s="30">
        <f t="shared" si="30"/>
        <v>77.900000000000006</v>
      </c>
      <c r="I87" s="30">
        <f t="shared" si="30"/>
        <v>4.4000000000000004</v>
      </c>
      <c r="J87" s="30">
        <f t="shared" si="30"/>
        <v>1.5</v>
      </c>
      <c r="K87" s="31">
        <f t="shared" si="30"/>
        <v>1.5</v>
      </c>
    </row>
    <row r="88" spans="1:11" ht="14.25" customHeight="1" x14ac:dyDescent="0.15">
      <c r="A88" s="73"/>
      <c r="B88" s="74"/>
      <c r="C88" s="67" t="s">
        <v>86</v>
      </c>
      <c r="D88" s="68"/>
      <c r="E88" s="28">
        <f t="shared" si="24"/>
        <v>148</v>
      </c>
      <c r="F88" s="29">
        <f t="shared" ref="F88:K88" si="31">IFERROR(ROUND(F199/$E88*100,1),"-")</f>
        <v>5.4</v>
      </c>
      <c r="G88" s="30">
        <f t="shared" si="31"/>
        <v>4.7</v>
      </c>
      <c r="H88" s="30">
        <f t="shared" si="31"/>
        <v>79.099999999999994</v>
      </c>
      <c r="I88" s="30">
        <f t="shared" si="31"/>
        <v>6.8</v>
      </c>
      <c r="J88" s="30">
        <f t="shared" si="31"/>
        <v>0.7</v>
      </c>
      <c r="K88" s="31">
        <f t="shared" si="31"/>
        <v>3.4</v>
      </c>
    </row>
    <row r="89" spans="1:11" ht="14.25" customHeight="1" x14ac:dyDescent="0.15">
      <c r="A89" s="73"/>
      <c r="B89" s="74"/>
      <c r="C89" s="67" t="s">
        <v>87</v>
      </c>
      <c r="D89" s="68"/>
      <c r="E89" s="28">
        <f t="shared" si="24"/>
        <v>195</v>
      </c>
      <c r="F89" s="29">
        <f t="shared" ref="F89:K89" si="32">IFERROR(ROUND(F200/$E89*100,1),"-")</f>
        <v>2.6</v>
      </c>
      <c r="G89" s="30">
        <f t="shared" si="32"/>
        <v>7.7</v>
      </c>
      <c r="H89" s="30">
        <f t="shared" si="32"/>
        <v>77.400000000000006</v>
      </c>
      <c r="I89" s="30">
        <f t="shared" si="32"/>
        <v>4.5999999999999996</v>
      </c>
      <c r="J89" s="30">
        <f t="shared" si="32"/>
        <v>2.6</v>
      </c>
      <c r="K89" s="31">
        <f t="shared" si="32"/>
        <v>5.0999999999999996</v>
      </c>
    </row>
    <row r="90" spans="1:11" ht="14.25" customHeight="1" x14ac:dyDescent="0.15">
      <c r="A90" s="73"/>
      <c r="B90" s="74"/>
      <c r="C90" s="67" t="s">
        <v>88</v>
      </c>
      <c r="D90" s="68"/>
      <c r="E90" s="28">
        <f t="shared" si="24"/>
        <v>151</v>
      </c>
      <c r="F90" s="29">
        <f t="shared" ref="F90:K90" si="33">IFERROR(ROUND(F201/$E90*100,1),"-")</f>
        <v>7.9</v>
      </c>
      <c r="G90" s="30">
        <f t="shared" si="33"/>
        <v>9.9</v>
      </c>
      <c r="H90" s="30">
        <f t="shared" si="33"/>
        <v>65.599999999999994</v>
      </c>
      <c r="I90" s="30">
        <f t="shared" si="33"/>
        <v>8.6</v>
      </c>
      <c r="J90" s="30">
        <f t="shared" si="33"/>
        <v>1.3</v>
      </c>
      <c r="K90" s="31">
        <f t="shared" si="33"/>
        <v>6.6</v>
      </c>
    </row>
    <row r="91" spans="1:11" ht="14.25" customHeight="1" x14ac:dyDescent="0.15">
      <c r="A91" s="73"/>
      <c r="B91" s="74"/>
      <c r="C91" s="67" t="s">
        <v>89</v>
      </c>
      <c r="D91" s="68"/>
      <c r="E91" s="28">
        <f t="shared" si="24"/>
        <v>280</v>
      </c>
      <c r="F91" s="29">
        <f t="shared" ref="F91:K91" si="34">IFERROR(ROUND(F202/$E91*100,1),"-")</f>
        <v>5.7</v>
      </c>
      <c r="G91" s="30">
        <f t="shared" si="34"/>
        <v>10</v>
      </c>
      <c r="H91" s="30">
        <f t="shared" si="34"/>
        <v>60.4</v>
      </c>
      <c r="I91" s="30">
        <f t="shared" si="34"/>
        <v>12.1</v>
      </c>
      <c r="J91" s="30">
        <f t="shared" si="34"/>
        <v>3.2</v>
      </c>
      <c r="K91" s="31">
        <f t="shared" si="34"/>
        <v>8.6</v>
      </c>
    </row>
    <row r="92" spans="1:11" ht="14.25" customHeight="1" x14ac:dyDescent="0.15">
      <c r="A92" s="75"/>
      <c r="B92" s="76"/>
      <c r="C92" s="69" t="s">
        <v>6</v>
      </c>
      <c r="D92" s="70"/>
      <c r="E92" s="37">
        <f t="shared" si="24"/>
        <v>7</v>
      </c>
      <c r="F92" s="38">
        <f t="shared" ref="F92:K92" si="35">IFERROR(ROUND(F203/$E92*100,1),"-")</f>
        <v>14.3</v>
      </c>
      <c r="G92" s="39">
        <f t="shared" si="35"/>
        <v>14.3</v>
      </c>
      <c r="H92" s="39">
        <f t="shared" si="35"/>
        <v>0</v>
      </c>
      <c r="I92" s="39">
        <f t="shared" si="35"/>
        <v>42.9</v>
      </c>
      <c r="J92" s="39">
        <f t="shared" si="35"/>
        <v>0</v>
      </c>
      <c r="K92" s="40">
        <f t="shared" si="35"/>
        <v>28.6</v>
      </c>
    </row>
    <row r="93" spans="1:11" ht="14.25" customHeight="1" x14ac:dyDescent="0.15">
      <c r="A93" s="71" t="s">
        <v>93</v>
      </c>
      <c r="B93" s="72"/>
      <c r="C93" s="77" t="s">
        <v>94</v>
      </c>
      <c r="D93" s="78"/>
      <c r="E93" s="33">
        <f t="shared" si="24"/>
        <v>462</v>
      </c>
      <c r="F93" s="34">
        <f t="shared" ref="F93:K93" si="36">IFERROR(ROUND(F204/$E93*100,1),"-")</f>
        <v>6.9</v>
      </c>
      <c r="G93" s="35">
        <f t="shared" si="36"/>
        <v>10.6</v>
      </c>
      <c r="H93" s="35">
        <f t="shared" si="36"/>
        <v>66</v>
      </c>
      <c r="I93" s="35">
        <f t="shared" si="36"/>
        <v>7.4</v>
      </c>
      <c r="J93" s="35">
        <f t="shared" si="36"/>
        <v>1.9</v>
      </c>
      <c r="K93" s="36">
        <f t="shared" si="36"/>
        <v>7.1</v>
      </c>
    </row>
    <row r="94" spans="1:11" ht="14.25" customHeight="1" x14ac:dyDescent="0.15">
      <c r="A94" s="73"/>
      <c r="B94" s="74"/>
      <c r="C94" s="67" t="s">
        <v>95</v>
      </c>
      <c r="D94" s="68"/>
      <c r="E94" s="28">
        <f t="shared" si="24"/>
        <v>416</v>
      </c>
      <c r="F94" s="29">
        <f t="shared" ref="F94:K94" si="37">IFERROR(ROUND(F205/$E94*100,1),"-")</f>
        <v>4.0999999999999996</v>
      </c>
      <c r="G94" s="30">
        <f t="shared" si="37"/>
        <v>6</v>
      </c>
      <c r="H94" s="30">
        <f t="shared" si="37"/>
        <v>77.400000000000006</v>
      </c>
      <c r="I94" s="30">
        <f t="shared" si="37"/>
        <v>7.5</v>
      </c>
      <c r="J94" s="30">
        <f t="shared" si="37"/>
        <v>0.7</v>
      </c>
      <c r="K94" s="31">
        <f t="shared" si="37"/>
        <v>4.3</v>
      </c>
    </row>
    <row r="95" spans="1:11" ht="14.25" customHeight="1" x14ac:dyDescent="0.15">
      <c r="A95" s="73"/>
      <c r="B95" s="74"/>
      <c r="C95" s="67" t="s">
        <v>96</v>
      </c>
      <c r="D95" s="68"/>
      <c r="E95" s="28">
        <f t="shared" si="24"/>
        <v>20</v>
      </c>
      <c r="F95" s="29">
        <f t="shared" ref="F95:K95" si="38">IFERROR(ROUND(F206/$E95*100,1),"-")</f>
        <v>10</v>
      </c>
      <c r="G95" s="30">
        <f t="shared" si="38"/>
        <v>0</v>
      </c>
      <c r="H95" s="30">
        <f t="shared" si="38"/>
        <v>60</v>
      </c>
      <c r="I95" s="30">
        <f t="shared" si="38"/>
        <v>15</v>
      </c>
      <c r="J95" s="30">
        <f t="shared" si="38"/>
        <v>15</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100</v>
      </c>
      <c r="I96" s="30">
        <f t="shared" si="39"/>
        <v>0</v>
      </c>
      <c r="J96" s="30">
        <f t="shared" si="39"/>
        <v>0</v>
      </c>
      <c r="K96" s="31">
        <f t="shared" si="39"/>
        <v>0</v>
      </c>
    </row>
    <row r="97" spans="1:11" ht="14.25" customHeight="1" x14ac:dyDescent="0.15">
      <c r="A97" s="73"/>
      <c r="B97" s="74"/>
      <c r="C97" s="67" t="s">
        <v>98</v>
      </c>
      <c r="D97" s="68"/>
      <c r="E97" s="28">
        <f t="shared" si="24"/>
        <v>39</v>
      </c>
      <c r="F97" s="29">
        <f t="shared" ref="F97:K97" si="40">IFERROR(ROUND(F208/$E97*100,1),"-")</f>
        <v>5.0999999999999996</v>
      </c>
      <c r="G97" s="30">
        <f t="shared" si="40"/>
        <v>7.7</v>
      </c>
      <c r="H97" s="30">
        <f t="shared" si="40"/>
        <v>61.5</v>
      </c>
      <c r="I97" s="30">
        <f t="shared" si="40"/>
        <v>10.3</v>
      </c>
      <c r="J97" s="30">
        <f t="shared" si="40"/>
        <v>10.3</v>
      </c>
      <c r="K97" s="31">
        <f t="shared" si="40"/>
        <v>5.0999999999999996</v>
      </c>
    </row>
    <row r="98" spans="1:11" ht="14.25" customHeight="1" x14ac:dyDescent="0.15">
      <c r="A98" s="75"/>
      <c r="B98" s="76"/>
      <c r="C98" s="69" t="s">
        <v>6</v>
      </c>
      <c r="D98" s="70"/>
      <c r="E98" s="37">
        <f t="shared" si="24"/>
        <v>9</v>
      </c>
      <c r="F98" s="38">
        <f t="shared" ref="F98:K98" si="41">IFERROR(ROUND(F209/$E98*100,1),"-")</f>
        <v>0</v>
      </c>
      <c r="G98" s="39">
        <f t="shared" si="41"/>
        <v>11.1</v>
      </c>
      <c r="H98" s="39">
        <f t="shared" si="41"/>
        <v>22.2</v>
      </c>
      <c r="I98" s="39">
        <f t="shared" si="41"/>
        <v>44.4</v>
      </c>
      <c r="J98" s="39">
        <f t="shared" si="41"/>
        <v>0</v>
      </c>
      <c r="K98" s="40">
        <f t="shared" si="41"/>
        <v>22.2</v>
      </c>
    </row>
    <row r="99" spans="1:11" ht="14.25" customHeight="1" x14ac:dyDescent="0.15">
      <c r="A99" s="71" t="s">
        <v>17</v>
      </c>
      <c r="B99" s="72"/>
      <c r="C99" s="77" t="s">
        <v>59</v>
      </c>
      <c r="D99" s="78"/>
      <c r="E99" s="33">
        <f t="shared" si="24"/>
        <v>436</v>
      </c>
      <c r="F99" s="34">
        <f t="shared" ref="F99:K99" si="42">IFERROR(ROUND(F210/$E99*100,1),"-")</f>
        <v>7.6</v>
      </c>
      <c r="G99" s="35">
        <f t="shared" si="42"/>
        <v>9.9</v>
      </c>
      <c r="H99" s="35">
        <f t="shared" si="42"/>
        <v>68.3</v>
      </c>
      <c r="I99" s="35">
        <f t="shared" si="42"/>
        <v>6.7</v>
      </c>
      <c r="J99" s="35">
        <f t="shared" si="42"/>
        <v>1.8</v>
      </c>
      <c r="K99" s="36">
        <f t="shared" si="42"/>
        <v>5.7</v>
      </c>
    </row>
    <row r="100" spans="1:11" ht="14.25" customHeight="1" x14ac:dyDescent="0.15">
      <c r="A100" s="73"/>
      <c r="B100" s="74"/>
      <c r="C100" s="67" t="s">
        <v>60</v>
      </c>
      <c r="D100" s="68"/>
      <c r="E100" s="28">
        <f t="shared" si="24"/>
        <v>380</v>
      </c>
      <c r="F100" s="29">
        <f t="shared" ref="F100:K100" si="43">IFERROR(ROUND(F211/$E100*100,1),"-")</f>
        <v>3.4</v>
      </c>
      <c r="G100" s="30">
        <f t="shared" si="43"/>
        <v>7.9</v>
      </c>
      <c r="H100" s="30">
        <f t="shared" si="43"/>
        <v>74.2</v>
      </c>
      <c r="I100" s="30">
        <f t="shared" si="43"/>
        <v>7.9</v>
      </c>
      <c r="J100" s="30">
        <f t="shared" si="43"/>
        <v>1.6</v>
      </c>
      <c r="K100" s="31">
        <f t="shared" si="43"/>
        <v>5</v>
      </c>
    </row>
    <row r="101" spans="1:11" ht="14.25" customHeight="1" x14ac:dyDescent="0.15">
      <c r="A101" s="73"/>
      <c r="B101" s="74"/>
      <c r="C101" s="67" t="s">
        <v>61</v>
      </c>
      <c r="D101" s="68"/>
      <c r="E101" s="28">
        <f t="shared" si="24"/>
        <v>94</v>
      </c>
      <c r="F101" s="29">
        <f t="shared" ref="F101:K101" si="44">IFERROR(ROUND(F212/$E101*100,1),"-")</f>
        <v>4.3</v>
      </c>
      <c r="G101" s="30">
        <f t="shared" si="44"/>
        <v>2.1</v>
      </c>
      <c r="H101" s="30">
        <f t="shared" si="44"/>
        <v>71.3</v>
      </c>
      <c r="I101" s="30">
        <f t="shared" si="44"/>
        <v>13.8</v>
      </c>
      <c r="J101" s="30">
        <f t="shared" si="44"/>
        <v>2.1</v>
      </c>
      <c r="K101" s="31">
        <f t="shared" si="44"/>
        <v>6.4</v>
      </c>
    </row>
    <row r="102" spans="1:11" ht="14.25" customHeight="1" x14ac:dyDescent="0.15">
      <c r="A102" s="73"/>
      <c r="B102" s="74"/>
      <c r="C102" s="67" t="s">
        <v>62</v>
      </c>
      <c r="D102" s="68"/>
      <c r="E102" s="28">
        <f t="shared" si="24"/>
        <v>22</v>
      </c>
      <c r="F102" s="29">
        <f t="shared" ref="F102:K102" si="45">IFERROR(ROUND(F213/$E102*100,1),"-")</f>
        <v>9.1</v>
      </c>
      <c r="G102" s="30">
        <f t="shared" si="45"/>
        <v>4.5</v>
      </c>
      <c r="H102" s="30">
        <f t="shared" si="45"/>
        <v>54.5</v>
      </c>
      <c r="I102" s="30">
        <f t="shared" si="45"/>
        <v>18.2</v>
      </c>
      <c r="J102" s="30">
        <f t="shared" si="45"/>
        <v>4.5</v>
      </c>
      <c r="K102" s="31">
        <f t="shared" si="45"/>
        <v>9.1</v>
      </c>
    </row>
    <row r="103" spans="1:11" ht="14.25" customHeight="1" x14ac:dyDescent="0.15">
      <c r="A103" s="73"/>
      <c r="B103" s="74"/>
      <c r="C103" s="67" t="s">
        <v>63</v>
      </c>
      <c r="D103" s="68"/>
      <c r="E103" s="28">
        <f t="shared" si="24"/>
        <v>8</v>
      </c>
      <c r="F103" s="29">
        <f t="shared" ref="F103:K103" si="46">IFERROR(ROUND(F214/$E103*100,1),"-")</f>
        <v>0</v>
      </c>
      <c r="G103" s="30">
        <f t="shared" si="46"/>
        <v>12.5</v>
      </c>
      <c r="H103" s="30">
        <f t="shared" si="46"/>
        <v>62.5</v>
      </c>
      <c r="I103" s="30">
        <f t="shared" si="46"/>
        <v>0</v>
      </c>
      <c r="J103" s="30">
        <f t="shared" si="46"/>
        <v>25</v>
      </c>
      <c r="K103" s="31">
        <f t="shared" si="46"/>
        <v>0</v>
      </c>
    </row>
    <row r="104" spans="1:11" ht="14.25" customHeight="1" x14ac:dyDescent="0.15">
      <c r="A104" s="75"/>
      <c r="B104" s="76"/>
      <c r="C104" s="69" t="s">
        <v>6</v>
      </c>
      <c r="D104" s="70"/>
      <c r="E104" s="37">
        <f t="shared" si="24"/>
        <v>8</v>
      </c>
      <c r="F104" s="38">
        <f t="shared" ref="F104:K104" si="47">IFERROR(ROUND(F215/$E104*100,1),"-")</f>
        <v>12.5</v>
      </c>
      <c r="G104" s="39">
        <f t="shared" si="47"/>
        <v>12.5</v>
      </c>
      <c r="H104" s="39">
        <f t="shared" si="47"/>
        <v>37.5</v>
      </c>
      <c r="I104" s="39">
        <f t="shared" si="47"/>
        <v>0</v>
      </c>
      <c r="J104" s="39">
        <f t="shared" si="47"/>
        <v>0</v>
      </c>
      <c r="K104" s="40">
        <f t="shared" si="47"/>
        <v>37.5</v>
      </c>
    </row>
    <row r="105" spans="1:11" ht="14.25" customHeight="1" x14ac:dyDescent="0.15">
      <c r="A105" s="71" t="s">
        <v>18</v>
      </c>
      <c r="B105" s="72"/>
      <c r="C105" s="77" t="s">
        <v>64</v>
      </c>
      <c r="D105" s="78"/>
      <c r="E105" s="33">
        <f t="shared" si="24"/>
        <v>355</v>
      </c>
      <c r="F105" s="34">
        <f t="shared" ref="F105:K105" si="48">IFERROR(ROUND(F216/$E105*100,1),"-")</f>
        <v>11.3</v>
      </c>
      <c r="G105" s="35">
        <f t="shared" si="48"/>
        <v>12.4</v>
      </c>
      <c r="H105" s="35">
        <f t="shared" si="48"/>
        <v>64.5</v>
      </c>
      <c r="I105" s="35">
        <f t="shared" si="48"/>
        <v>5.0999999999999996</v>
      </c>
      <c r="J105" s="35">
        <f t="shared" si="48"/>
        <v>0.8</v>
      </c>
      <c r="K105" s="36">
        <f t="shared" si="48"/>
        <v>5.9</v>
      </c>
    </row>
    <row r="106" spans="1:11" ht="14.25" customHeight="1" x14ac:dyDescent="0.15">
      <c r="A106" s="73"/>
      <c r="B106" s="74"/>
      <c r="C106" s="67" t="s">
        <v>65</v>
      </c>
      <c r="D106" s="68"/>
      <c r="E106" s="28">
        <f t="shared" si="24"/>
        <v>393</v>
      </c>
      <c r="F106" s="29">
        <f t="shared" ref="F106:K106" si="49">IFERROR(ROUND(F217/$E106*100,1),"-")</f>
        <v>2</v>
      </c>
      <c r="G106" s="30">
        <f t="shared" si="49"/>
        <v>6.4</v>
      </c>
      <c r="H106" s="30">
        <f t="shared" si="49"/>
        <v>78.400000000000006</v>
      </c>
      <c r="I106" s="30">
        <f t="shared" si="49"/>
        <v>8.1</v>
      </c>
      <c r="J106" s="30">
        <f t="shared" si="49"/>
        <v>1.3</v>
      </c>
      <c r="K106" s="31">
        <f t="shared" si="49"/>
        <v>3.8</v>
      </c>
    </row>
    <row r="107" spans="1:11" ht="14.25" customHeight="1" x14ac:dyDescent="0.15">
      <c r="A107" s="73"/>
      <c r="B107" s="74"/>
      <c r="C107" s="67" t="s">
        <v>61</v>
      </c>
      <c r="D107" s="68"/>
      <c r="E107" s="28">
        <f t="shared" si="24"/>
        <v>158</v>
      </c>
      <c r="F107" s="29">
        <f t="shared" ref="F107:K107" si="50">IFERROR(ROUND(F218/$E107*100,1),"-")</f>
        <v>1.9</v>
      </c>
      <c r="G107" s="30">
        <f t="shared" si="50"/>
        <v>3.8</v>
      </c>
      <c r="H107" s="30">
        <f t="shared" si="50"/>
        <v>67.099999999999994</v>
      </c>
      <c r="I107" s="30">
        <f t="shared" si="50"/>
        <v>15.2</v>
      </c>
      <c r="J107" s="30">
        <f t="shared" si="50"/>
        <v>3.8</v>
      </c>
      <c r="K107" s="31">
        <f t="shared" si="50"/>
        <v>8.1999999999999993</v>
      </c>
    </row>
    <row r="108" spans="1:11" ht="14.25" customHeight="1" x14ac:dyDescent="0.15">
      <c r="A108" s="73"/>
      <c r="B108" s="74"/>
      <c r="C108" s="67" t="s">
        <v>66</v>
      </c>
      <c r="D108" s="68"/>
      <c r="E108" s="28">
        <f t="shared" si="24"/>
        <v>20</v>
      </c>
      <c r="F108" s="29">
        <f t="shared" ref="F108:K108" si="51">IFERROR(ROUND(F219/$E108*100,1),"-")</f>
        <v>0</v>
      </c>
      <c r="G108" s="30">
        <f t="shared" si="51"/>
        <v>5</v>
      </c>
      <c r="H108" s="30">
        <f t="shared" si="51"/>
        <v>70</v>
      </c>
      <c r="I108" s="30">
        <f t="shared" si="51"/>
        <v>10</v>
      </c>
      <c r="J108" s="30">
        <f t="shared" si="51"/>
        <v>10</v>
      </c>
      <c r="K108" s="31">
        <f t="shared" si="51"/>
        <v>5</v>
      </c>
    </row>
    <row r="109" spans="1:11" ht="14.25" customHeight="1" x14ac:dyDescent="0.15">
      <c r="A109" s="73"/>
      <c r="B109" s="74"/>
      <c r="C109" s="67" t="s">
        <v>67</v>
      </c>
      <c r="D109" s="68"/>
      <c r="E109" s="28">
        <f t="shared" si="24"/>
        <v>14</v>
      </c>
      <c r="F109" s="29">
        <f t="shared" ref="F109:K109" si="52">IFERROR(ROUND(F220/$E109*100,1),"-")</f>
        <v>7.1</v>
      </c>
      <c r="G109" s="30">
        <f t="shared" si="52"/>
        <v>7.1</v>
      </c>
      <c r="H109" s="30">
        <f t="shared" si="52"/>
        <v>50</v>
      </c>
      <c r="I109" s="30">
        <f t="shared" si="52"/>
        <v>0</v>
      </c>
      <c r="J109" s="30">
        <f t="shared" si="52"/>
        <v>21.4</v>
      </c>
      <c r="K109" s="31">
        <f t="shared" si="52"/>
        <v>14.3</v>
      </c>
    </row>
    <row r="110" spans="1:11" ht="14.25" customHeight="1" x14ac:dyDescent="0.15">
      <c r="A110" s="75"/>
      <c r="B110" s="76"/>
      <c r="C110" s="69" t="s">
        <v>6</v>
      </c>
      <c r="D110" s="70"/>
      <c r="E110" s="37">
        <f t="shared" si="24"/>
        <v>8</v>
      </c>
      <c r="F110" s="38">
        <f t="shared" ref="F110:K110" si="53">IFERROR(ROUND(F221/$E110*100,1),"-")</f>
        <v>12.5</v>
      </c>
      <c r="G110" s="39">
        <f t="shared" si="53"/>
        <v>12.5</v>
      </c>
      <c r="H110" s="39">
        <f t="shared" si="53"/>
        <v>37.5</v>
      </c>
      <c r="I110" s="39">
        <f t="shared" si="53"/>
        <v>0</v>
      </c>
      <c r="J110" s="39">
        <f t="shared" si="53"/>
        <v>0</v>
      </c>
      <c r="K110" s="40">
        <f t="shared" si="53"/>
        <v>37.5</v>
      </c>
    </row>
    <row r="111" spans="1:11" ht="14.25" customHeight="1" x14ac:dyDescent="0.15">
      <c r="A111" s="79" t="s">
        <v>99</v>
      </c>
      <c r="B111" s="80"/>
      <c r="C111" s="77" t="s">
        <v>100</v>
      </c>
      <c r="D111" s="78"/>
      <c r="E111" s="33">
        <f t="shared" si="24"/>
        <v>414</v>
      </c>
      <c r="F111" s="34">
        <f t="shared" ref="F111:K111" si="54">IFERROR(ROUND(F222/$E111*100,1),"-")</f>
        <v>4.8</v>
      </c>
      <c r="G111" s="35">
        <f t="shared" si="54"/>
        <v>9.9</v>
      </c>
      <c r="H111" s="35">
        <f t="shared" si="54"/>
        <v>66.900000000000006</v>
      </c>
      <c r="I111" s="35">
        <f t="shared" si="54"/>
        <v>10.6</v>
      </c>
      <c r="J111" s="35">
        <f t="shared" si="54"/>
        <v>2.2000000000000002</v>
      </c>
      <c r="K111" s="36">
        <f t="shared" si="54"/>
        <v>5.6</v>
      </c>
    </row>
    <row r="112" spans="1:11" ht="14.25" customHeight="1" x14ac:dyDescent="0.15">
      <c r="A112" s="81"/>
      <c r="B112" s="82"/>
      <c r="C112" s="67" t="s">
        <v>101</v>
      </c>
      <c r="D112" s="68"/>
      <c r="E112" s="28">
        <f t="shared" si="24"/>
        <v>34</v>
      </c>
      <c r="F112" s="29">
        <f t="shared" ref="F112:K112" si="55">IFERROR(ROUND(F223/$E112*100,1),"-")</f>
        <v>2.9</v>
      </c>
      <c r="G112" s="30">
        <f t="shared" si="55"/>
        <v>2.9</v>
      </c>
      <c r="H112" s="30">
        <f t="shared" si="55"/>
        <v>67.599999999999994</v>
      </c>
      <c r="I112" s="30">
        <f t="shared" si="55"/>
        <v>11.8</v>
      </c>
      <c r="J112" s="30">
        <f t="shared" si="55"/>
        <v>11.8</v>
      </c>
      <c r="K112" s="31">
        <f t="shared" si="55"/>
        <v>2.9</v>
      </c>
    </row>
    <row r="113" spans="1:11" ht="14.25" customHeight="1" x14ac:dyDescent="0.15">
      <c r="A113" s="81"/>
      <c r="B113" s="82"/>
      <c r="C113" s="67" t="s">
        <v>102</v>
      </c>
      <c r="D113" s="68"/>
      <c r="E113" s="28">
        <f t="shared" si="24"/>
        <v>373</v>
      </c>
      <c r="F113" s="29">
        <f t="shared" ref="F113:K113" si="56">IFERROR(ROUND(F224/$E113*100,1),"-")</f>
        <v>6.7</v>
      </c>
      <c r="G113" s="30">
        <f t="shared" si="56"/>
        <v>5.4</v>
      </c>
      <c r="H113" s="30">
        <f t="shared" si="56"/>
        <v>74.3</v>
      </c>
      <c r="I113" s="30">
        <f t="shared" si="56"/>
        <v>6.7</v>
      </c>
      <c r="J113" s="30">
        <f t="shared" si="56"/>
        <v>0.5</v>
      </c>
      <c r="K113" s="31">
        <f t="shared" si="56"/>
        <v>6.4</v>
      </c>
    </row>
    <row r="114" spans="1:11" ht="14.25" customHeight="1" x14ac:dyDescent="0.15">
      <c r="A114" s="81"/>
      <c r="B114" s="82"/>
      <c r="C114" s="67" t="s">
        <v>98</v>
      </c>
      <c r="D114" s="68"/>
      <c r="E114" s="28">
        <f t="shared" ref="E114:E115" si="57">E225</f>
        <v>116</v>
      </c>
      <c r="F114" s="29">
        <f t="shared" ref="F114:K114" si="58">IFERROR(ROUND(F225/$E114*100,1),"-")</f>
        <v>6</v>
      </c>
      <c r="G114" s="30">
        <f t="shared" si="58"/>
        <v>12.9</v>
      </c>
      <c r="H114" s="30">
        <f t="shared" si="58"/>
        <v>70.7</v>
      </c>
      <c r="I114" s="30">
        <f t="shared" si="58"/>
        <v>1.7</v>
      </c>
      <c r="J114" s="30">
        <f t="shared" si="58"/>
        <v>3.4</v>
      </c>
      <c r="K114" s="31">
        <f t="shared" si="58"/>
        <v>5.2</v>
      </c>
    </row>
    <row r="115" spans="1:11" ht="14.25" customHeight="1" x14ac:dyDescent="0.15">
      <c r="A115" s="83"/>
      <c r="B115" s="84"/>
      <c r="C115" s="69" t="s">
        <v>6</v>
      </c>
      <c r="D115" s="70"/>
      <c r="E115" s="37">
        <f t="shared" si="57"/>
        <v>11</v>
      </c>
      <c r="F115" s="38">
        <f t="shared" ref="F115:K115" si="59">IFERROR(ROUND(F226/$E115*100,1),"-")</f>
        <v>0</v>
      </c>
      <c r="G115" s="39">
        <f t="shared" si="59"/>
        <v>9.1</v>
      </c>
      <c r="H115" s="39">
        <f t="shared" si="59"/>
        <v>72.7</v>
      </c>
      <c r="I115" s="39">
        <f t="shared" si="59"/>
        <v>9.1</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53</v>
      </c>
      <c r="G118" s="49">
        <v>78</v>
      </c>
      <c r="H118" s="49">
        <v>667</v>
      </c>
      <c r="I118" s="49">
        <v>76</v>
      </c>
      <c r="J118" s="49">
        <v>19</v>
      </c>
      <c r="K118" s="50">
        <v>55</v>
      </c>
    </row>
    <row r="119" spans="1:11" ht="14.25" customHeight="1" x14ac:dyDescent="0.15">
      <c r="A119" s="96" t="s">
        <v>9</v>
      </c>
      <c r="B119" s="97"/>
      <c r="C119" s="77" t="s">
        <v>7</v>
      </c>
      <c r="D119" s="78"/>
      <c r="E119" s="33">
        <v>398</v>
      </c>
      <c r="F119" s="51">
        <v>19</v>
      </c>
      <c r="G119" s="52">
        <v>37</v>
      </c>
      <c r="H119" s="52">
        <v>283</v>
      </c>
      <c r="I119" s="52">
        <v>29</v>
      </c>
      <c r="J119" s="52">
        <v>10</v>
      </c>
      <c r="K119" s="53">
        <v>20</v>
      </c>
    </row>
    <row r="120" spans="1:11" ht="14.25" customHeight="1" x14ac:dyDescent="0.15">
      <c r="A120" s="98"/>
      <c r="B120" s="99"/>
      <c r="C120" s="67" t="s">
        <v>8</v>
      </c>
      <c r="D120" s="68"/>
      <c r="E120" s="28">
        <v>531</v>
      </c>
      <c r="F120" s="54">
        <v>34</v>
      </c>
      <c r="G120" s="55">
        <v>41</v>
      </c>
      <c r="H120" s="55">
        <v>368</v>
      </c>
      <c r="I120" s="55">
        <v>47</v>
      </c>
      <c r="J120" s="55">
        <v>9</v>
      </c>
      <c r="K120" s="56">
        <v>32</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0</v>
      </c>
      <c r="G122" s="55">
        <v>0</v>
      </c>
      <c r="H122" s="55">
        <v>12</v>
      </c>
      <c r="I122" s="55">
        <v>0</v>
      </c>
      <c r="J122" s="55">
        <v>0</v>
      </c>
      <c r="K122" s="56">
        <v>0</v>
      </c>
    </row>
    <row r="123" spans="1:11" ht="14.25" customHeight="1" x14ac:dyDescent="0.15">
      <c r="A123" s="100"/>
      <c r="B123" s="101"/>
      <c r="C123" s="69" t="s">
        <v>3</v>
      </c>
      <c r="D123" s="70"/>
      <c r="E123" s="37">
        <v>7</v>
      </c>
      <c r="F123" s="57">
        <v>0</v>
      </c>
      <c r="G123" s="58">
        <v>0</v>
      </c>
      <c r="H123" s="58">
        <v>4</v>
      </c>
      <c r="I123" s="58">
        <v>0</v>
      </c>
      <c r="J123" s="58">
        <v>0</v>
      </c>
      <c r="K123" s="59">
        <v>3</v>
      </c>
    </row>
    <row r="124" spans="1:11" ht="14.25" customHeight="1" x14ac:dyDescent="0.15">
      <c r="A124" s="89" t="s">
        <v>12</v>
      </c>
      <c r="B124" s="90"/>
      <c r="C124" s="77" t="s">
        <v>19</v>
      </c>
      <c r="D124" s="78"/>
      <c r="E124" s="33">
        <v>7</v>
      </c>
      <c r="F124" s="51">
        <v>1</v>
      </c>
      <c r="G124" s="52">
        <v>1</v>
      </c>
      <c r="H124" s="52">
        <v>4</v>
      </c>
      <c r="I124" s="52">
        <v>1</v>
      </c>
      <c r="J124" s="52">
        <v>0</v>
      </c>
      <c r="K124" s="53">
        <v>0</v>
      </c>
    </row>
    <row r="125" spans="1:11" ht="14.25" customHeight="1" x14ac:dyDescent="0.15">
      <c r="A125" s="91"/>
      <c r="B125" s="92"/>
      <c r="C125" s="67" t="s">
        <v>20</v>
      </c>
      <c r="D125" s="68"/>
      <c r="E125" s="28">
        <v>81</v>
      </c>
      <c r="F125" s="54">
        <v>7</v>
      </c>
      <c r="G125" s="55">
        <v>12</v>
      </c>
      <c r="H125" s="55">
        <v>56</v>
      </c>
      <c r="I125" s="55">
        <v>5</v>
      </c>
      <c r="J125" s="55">
        <v>0</v>
      </c>
      <c r="K125" s="56">
        <v>1</v>
      </c>
    </row>
    <row r="126" spans="1:11" ht="14.25" customHeight="1" x14ac:dyDescent="0.15">
      <c r="A126" s="91"/>
      <c r="B126" s="92"/>
      <c r="C126" s="67" t="s">
        <v>21</v>
      </c>
      <c r="D126" s="68"/>
      <c r="E126" s="28">
        <v>160</v>
      </c>
      <c r="F126" s="54">
        <v>13</v>
      </c>
      <c r="G126" s="55">
        <v>10</v>
      </c>
      <c r="H126" s="55">
        <v>128</v>
      </c>
      <c r="I126" s="55">
        <v>5</v>
      </c>
      <c r="J126" s="55">
        <v>1</v>
      </c>
      <c r="K126" s="56">
        <v>3</v>
      </c>
    </row>
    <row r="127" spans="1:11" ht="14.25" customHeight="1" x14ac:dyDescent="0.15">
      <c r="A127" s="91"/>
      <c r="B127" s="92"/>
      <c r="C127" s="67" t="s">
        <v>22</v>
      </c>
      <c r="D127" s="68"/>
      <c r="E127" s="28">
        <v>210</v>
      </c>
      <c r="F127" s="54">
        <v>8</v>
      </c>
      <c r="G127" s="55">
        <v>13</v>
      </c>
      <c r="H127" s="55">
        <v>164</v>
      </c>
      <c r="I127" s="55">
        <v>8</v>
      </c>
      <c r="J127" s="55">
        <v>7</v>
      </c>
      <c r="K127" s="56">
        <v>10</v>
      </c>
    </row>
    <row r="128" spans="1:11" ht="14.25" customHeight="1" x14ac:dyDescent="0.15">
      <c r="A128" s="91"/>
      <c r="B128" s="92"/>
      <c r="C128" s="67" t="s">
        <v>23</v>
      </c>
      <c r="D128" s="68"/>
      <c r="E128" s="28">
        <v>183</v>
      </c>
      <c r="F128" s="54">
        <v>11</v>
      </c>
      <c r="G128" s="55">
        <v>17</v>
      </c>
      <c r="H128" s="55">
        <v>133</v>
      </c>
      <c r="I128" s="55">
        <v>12</v>
      </c>
      <c r="J128" s="55">
        <v>5</v>
      </c>
      <c r="K128" s="56">
        <v>5</v>
      </c>
    </row>
    <row r="129" spans="1:11" ht="14.25" customHeight="1" x14ac:dyDescent="0.15">
      <c r="A129" s="91"/>
      <c r="B129" s="92"/>
      <c r="C129" s="67" t="s">
        <v>24</v>
      </c>
      <c r="D129" s="68"/>
      <c r="E129" s="28">
        <v>154</v>
      </c>
      <c r="F129" s="54">
        <v>8</v>
      </c>
      <c r="G129" s="55">
        <v>12</v>
      </c>
      <c r="H129" s="55">
        <v>100</v>
      </c>
      <c r="I129" s="55">
        <v>26</v>
      </c>
      <c r="J129" s="55">
        <v>2</v>
      </c>
      <c r="K129" s="56">
        <v>6</v>
      </c>
    </row>
    <row r="130" spans="1:11" ht="14.25" customHeight="1" x14ac:dyDescent="0.15">
      <c r="A130" s="91"/>
      <c r="B130" s="92"/>
      <c r="C130" s="67" t="s">
        <v>25</v>
      </c>
      <c r="D130" s="68"/>
      <c r="E130" s="28">
        <v>143</v>
      </c>
      <c r="F130" s="54">
        <v>5</v>
      </c>
      <c r="G130" s="55">
        <v>12</v>
      </c>
      <c r="H130" s="55">
        <v>77</v>
      </c>
      <c r="I130" s="55">
        <v>18</v>
      </c>
      <c r="J130" s="55">
        <v>4</v>
      </c>
      <c r="K130" s="56">
        <v>27</v>
      </c>
    </row>
    <row r="131" spans="1:11" ht="14.25" customHeight="1" x14ac:dyDescent="0.15">
      <c r="A131" s="91"/>
      <c r="B131" s="92"/>
      <c r="C131" s="67" t="s">
        <v>26</v>
      </c>
      <c r="D131" s="68"/>
      <c r="E131" s="28">
        <v>3</v>
      </c>
      <c r="F131" s="54">
        <v>0</v>
      </c>
      <c r="G131" s="55">
        <v>1</v>
      </c>
      <c r="H131" s="55">
        <v>1</v>
      </c>
      <c r="I131" s="55">
        <v>1</v>
      </c>
      <c r="J131" s="55">
        <v>0</v>
      </c>
      <c r="K131" s="56">
        <v>0</v>
      </c>
    </row>
    <row r="132" spans="1:11" ht="14.25" customHeight="1" x14ac:dyDescent="0.15">
      <c r="A132" s="93"/>
      <c r="B132" s="94"/>
      <c r="C132" s="69" t="s">
        <v>6</v>
      </c>
      <c r="D132" s="70"/>
      <c r="E132" s="37">
        <v>7</v>
      </c>
      <c r="F132" s="57">
        <v>0</v>
      </c>
      <c r="G132" s="58">
        <v>0</v>
      </c>
      <c r="H132" s="58">
        <v>4</v>
      </c>
      <c r="I132" s="58">
        <v>0</v>
      </c>
      <c r="J132" s="58">
        <v>0</v>
      </c>
      <c r="K132" s="59">
        <v>3</v>
      </c>
    </row>
    <row r="133" spans="1:11" ht="14.25" customHeight="1" x14ac:dyDescent="0.15">
      <c r="A133" s="71" t="s">
        <v>70</v>
      </c>
      <c r="B133" s="72"/>
      <c r="C133" s="86" t="s">
        <v>7</v>
      </c>
      <c r="D133" s="41" t="s">
        <v>71</v>
      </c>
      <c r="E133" s="33">
        <v>34</v>
      </c>
      <c r="F133" s="51">
        <v>4</v>
      </c>
      <c r="G133" s="52">
        <v>5</v>
      </c>
      <c r="H133" s="52">
        <v>24</v>
      </c>
      <c r="I133" s="52">
        <v>1</v>
      </c>
      <c r="J133" s="52">
        <v>0</v>
      </c>
      <c r="K133" s="53">
        <v>0</v>
      </c>
    </row>
    <row r="134" spans="1:11" ht="14.25" customHeight="1" x14ac:dyDescent="0.15">
      <c r="A134" s="73"/>
      <c r="B134" s="74"/>
      <c r="C134" s="87"/>
      <c r="D134" s="42" t="s">
        <v>21</v>
      </c>
      <c r="E134" s="28">
        <v>66</v>
      </c>
      <c r="F134" s="54">
        <v>3</v>
      </c>
      <c r="G134" s="55">
        <v>2</v>
      </c>
      <c r="H134" s="55">
        <v>57</v>
      </c>
      <c r="I134" s="55">
        <v>1</v>
      </c>
      <c r="J134" s="55">
        <v>1</v>
      </c>
      <c r="K134" s="56">
        <v>2</v>
      </c>
    </row>
    <row r="135" spans="1:11" ht="14.25" customHeight="1" x14ac:dyDescent="0.15">
      <c r="A135" s="73"/>
      <c r="B135" s="74"/>
      <c r="C135" s="87"/>
      <c r="D135" s="42" t="s">
        <v>22</v>
      </c>
      <c r="E135" s="28">
        <v>85</v>
      </c>
      <c r="F135" s="54">
        <v>4</v>
      </c>
      <c r="G135" s="55">
        <v>8</v>
      </c>
      <c r="H135" s="55">
        <v>64</v>
      </c>
      <c r="I135" s="55">
        <v>1</v>
      </c>
      <c r="J135" s="55">
        <v>2</v>
      </c>
      <c r="K135" s="56">
        <v>6</v>
      </c>
    </row>
    <row r="136" spans="1:11" ht="14.25" customHeight="1" x14ac:dyDescent="0.15">
      <c r="A136" s="73"/>
      <c r="B136" s="74"/>
      <c r="C136" s="87"/>
      <c r="D136" s="42" t="s">
        <v>23</v>
      </c>
      <c r="E136" s="28">
        <v>81</v>
      </c>
      <c r="F136" s="54">
        <v>3</v>
      </c>
      <c r="G136" s="55">
        <v>7</v>
      </c>
      <c r="H136" s="55">
        <v>61</v>
      </c>
      <c r="I136" s="55">
        <v>5</v>
      </c>
      <c r="J136" s="55">
        <v>4</v>
      </c>
      <c r="K136" s="56">
        <v>1</v>
      </c>
    </row>
    <row r="137" spans="1:11" ht="14.25" customHeight="1" x14ac:dyDescent="0.15">
      <c r="A137" s="73"/>
      <c r="B137" s="74"/>
      <c r="C137" s="87"/>
      <c r="D137" s="42" t="s">
        <v>24</v>
      </c>
      <c r="E137" s="28">
        <v>69</v>
      </c>
      <c r="F137" s="54">
        <v>3</v>
      </c>
      <c r="G137" s="55">
        <v>4</v>
      </c>
      <c r="H137" s="55">
        <v>47</v>
      </c>
      <c r="I137" s="55">
        <v>12</v>
      </c>
      <c r="J137" s="55">
        <v>2</v>
      </c>
      <c r="K137" s="56">
        <v>1</v>
      </c>
    </row>
    <row r="138" spans="1:11" ht="14.25" customHeight="1" x14ac:dyDescent="0.15">
      <c r="A138" s="73"/>
      <c r="B138" s="74"/>
      <c r="C138" s="88"/>
      <c r="D138" s="42" t="s">
        <v>91</v>
      </c>
      <c r="E138" s="28">
        <v>63</v>
      </c>
      <c r="F138" s="54">
        <v>2</v>
      </c>
      <c r="G138" s="55">
        <v>11</v>
      </c>
      <c r="H138" s="55">
        <v>30</v>
      </c>
      <c r="I138" s="55">
        <v>9</v>
      </c>
      <c r="J138" s="55">
        <v>1</v>
      </c>
      <c r="K138" s="56">
        <v>10</v>
      </c>
    </row>
    <row r="139" spans="1:11" ht="14.25" customHeight="1" x14ac:dyDescent="0.15">
      <c r="A139" s="73"/>
      <c r="B139" s="74"/>
      <c r="C139" s="86" t="s">
        <v>8</v>
      </c>
      <c r="D139" s="41" t="s">
        <v>71</v>
      </c>
      <c r="E139" s="33">
        <v>52</v>
      </c>
      <c r="F139" s="51">
        <v>4</v>
      </c>
      <c r="G139" s="52">
        <v>8</v>
      </c>
      <c r="H139" s="52">
        <v>34</v>
      </c>
      <c r="I139" s="52">
        <v>5</v>
      </c>
      <c r="J139" s="52">
        <v>0</v>
      </c>
      <c r="K139" s="53">
        <v>1</v>
      </c>
    </row>
    <row r="140" spans="1:11" ht="14.25" customHeight="1" x14ac:dyDescent="0.15">
      <c r="A140" s="73"/>
      <c r="B140" s="74"/>
      <c r="C140" s="87"/>
      <c r="D140" s="42" t="s">
        <v>21</v>
      </c>
      <c r="E140" s="28">
        <v>92</v>
      </c>
      <c r="F140" s="54">
        <v>10</v>
      </c>
      <c r="G140" s="55">
        <v>8</v>
      </c>
      <c r="H140" s="55">
        <v>69</v>
      </c>
      <c r="I140" s="55">
        <v>4</v>
      </c>
      <c r="J140" s="55">
        <v>0</v>
      </c>
      <c r="K140" s="56">
        <v>1</v>
      </c>
    </row>
    <row r="141" spans="1:11" ht="14.25" customHeight="1" x14ac:dyDescent="0.15">
      <c r="A141" s="73"/>
      <c r="B141" s="74"/>
      <c r="C141" s="87"/>
      <c r="D141" s="42" t="s">
        <v>22</v>
      </c>
      <c r="E141" s="28">
        <v>122</v>
      </c>
      <c r="F141" s="54">
        <v>4</v>
      </c>
      <c r="G141" s="55">
        <v>5</v>
      </c>
      <c r="H141" s="55">
        <v>97</v>
      </c>
      <c r="I141" s="55">
        <v>7</v>
      </c>
      <c r="J141" s="55">
        <v>5</v>
      </c>
      <c r="K141" s="56">
        <v>4</v>
      </c>
    </row>
    <row r="142" spans="1:11" ht="14.25" customHeight="1" x14ac:dyDescent="0.15">
      <c r="A142" s="73"/>
      <c r="B142" s="74"/>
      <c r="C142" s="87"/>
      <c r="D142" s="42" t="s">
        <v>23</v>
      </c>
      <c r="E142" s="28">
        <v>97</v>
      </c>
      <c r="F142" s="54">
        <v>8</v>
      </c>
      <c r="G142" s="55">
        <v>10</v>
      </c>
      <c r="H142" s="55">
        <v>67</v>
      </c>
      <c r="I142" s="55">
        <v>7</v>
      </c>
      <c r="J142" s="55">
        <v>1</v>
      </c>
      <c r="K142" s="56">
        <v>4</v>
      </c>
    </row>
    <row r="143" spans="1:11" ht="14.25" customHeight="1" x14ac:dyDescent="0.15">
      <c r="A143" s="73"/>
      <c r="B143" s="74"/>
      <c r="C143" s="87"/>
      <c r="D143" s="42" t="s">
        <v>24</v>
      </c>
      <c r="E143" s="28">
        <v>85</v>
      </c>
      <c r="F143" s="54">
        <v>5</v>
      </c>
      <c r="G143" s="55">
        <v>8</v>
      </c>
      <c r="H143" s="55">
        <v>53</v>
      </c>
      <c r="I143" s="55">
        <v>14</v>
      </c>
      <c r="J143" s="55">
        <v>0</v>
      </c>
      <c r="K143" s="56">
        <v>5</v>
      </c>
    </row>
    <row r="144" spans="1:11" ht="14.25" customHeight="1" x14ac:dyDescent="0.15">
      <c r="A144" s="73"/>
      <c r="B144" s="74"/>
      <c r="C144" s="88"/>
      <c r="D144" s="42" t="s">
        <v>91</v>
      </c>
      <c r="E144" s="28">
        <v>83</v>
      </c>
      <c r="F144" s="54">
        <v>3</v>
      </c>
      <c r="G144" s="55">
        <v>2</v>
      </c>
      <c r="H144" s="55">
        <v>48</v>
      </c>
      <c r="I144" s="55">
        <v>10</v>
      </c>
      <c r="J144" s="55">
        <v>3</v>
      </c>
      <c r="K144" s="56">
        <v>17</v>
      </c>
    </row>
    <row r="145" spans="1:11" ht="14.25" customHeight="1" x14ac:dyDescent="0.15">
      <c r="A145" s="89" t="s">
        <v>10</v>
      </c>
      <c r="B145" s="90"/>
      <c r="C145" s="77" t="s">
        <v>27</v>
      </c>
      <c r="D145" s="78"/>
      <c r="E145" s="33">
        <v>446</v>
      </c>
      <c r="F145" s="51">
        <v>25</v>
      </c>
      <c r="G145" s="52">
        <v>36</v>
      </c>
      <c r="H145" s="52">
        <v>335</v>
      </c>
      <c r="I145" s="52">
        <v>27</v>
      </c>
      <c r="J145" s="52">
        <v>6</v>
      </c>
      <c r="K145" s="53">
        <v>17</v>
      </c>
    </row>
    <row r="146" spans="1:11" ht="14.25" customHeight="1" x14ac:dyDescent="0.15">
      <c r="A146" s="91"/>
      <c r="B146" s="92"/>
      <c r="C146" s="67" t="s">
        <v>28</v>
      </c>
      <c r="D146" s="68"/>
      <c r="E146" s="28">
        <v>77</v>
      </c>
      <c r="F146" s="54">
        <v>2</v>
      </c>
      <c r="G146" s="55">
        <v>7</v>
      </c>
      <c r="H146" s="55">
        <v>50</v>
      </c>
      <c r="I146" s="55">
        <v>9</v>
      </c>
      <c r="J146" s="55">
        <v>3</v>
      </c>
      <c r="K146" s="56">
        <v>6</v>
      </c>
    </row>
    <row r="147" spans="1:11" ht="14.25" customHeight="1" x14ac:dyDescent="0.15">
      <c r="A147" s="91"/>
      <c r="B147" s="92"/>
      <c r="C147" s="67" t="s">
        <v>29</v>
      </c>
      <c r="D147" s="68"/>
      <c r="E147" s="28">
        <v>47</v>
      </c>
      <c r="F147" s="54">
        <v>1</v>
      </c>
      <c r="G147" s="55">
        <v>6</v>
      </c>
      <c r="H147" s="55">
        <v>34</v>
      </c>
      <c r="I147" s="55">
        <v>2</v>
      </c>
      <c r="J147" s="55">
        <v>2</v>
      </c>
      <c r="K147" s="56">
        <v>2</v>
      </c>
    </row>
    <row r="148" spans="1:11" ht="14.25" customHeight="1" x14ac:dyDescent="0.15">
      <c r="A148" s="91"/>
      <c r="B148" s="92"/>
      <c r="C148" s="67" t="s">
        <v>30</v>
      </c>
      <c r="D148" s="68"/>
      <c r="E148" s="28">
        <v>30</v>
      </c>
      <c r="F148" s="54">
        <v>3</v>
      </c>
      <c r="G148" s="55">
        <v>3</v>
      </c>
      <c r="H148" s="55">
        <v>23</v>
      </c>
      <c r="I148" s="55">
        <v>0</v>
      </c>
      <c r="J148" s="55">
        <v>1</v>
      </c>
      <c r="K148" s="56">
        <v>0</v>
      </c>
    </row>
    <row r="149" spans="1:11" ht="14.25" customHeight="1" x14ac:dyDescent="0.15">
      <c r="A149" s="91"/>
      <c r="B149" s="92"/>
      <c r="C149" s="67" t="s">
        <v>31</v>
      </c>
      <c r="D149" s="68"/>
      <c r="E149" s="28">
        <v>109</v>
      </c>
      <c r="F149" s="54">
        <v>6</v>
      </c>
      <c r="G149" s="55">
        <v>7</v>
      </c>
      <c r="H149" s="55">
        <v>72</v>
      </c>
      <c r="I149" s="55">
        <v>14</v>
      </c>
      <c r="J149" s="55">
        <v>0</v>
      </c>
      <c r="K149" s="56">
        <v>10</v>
      </c>
    </row>
    <row r="150" spans="1:11" ht="14.25" customHeight="1" x14ac:dyDescent="0.15">
      <c r="A150" s="91"/>
      <c r="B150" s="92"/>
      <c r="C150" s="67" t="s">
        <v>32</v>
      </c>
      <c r="D150" s="68"/>
      <c r="E150" s="28">
        <v>17</v>
      </c>
      <c r="F150" s="54">
        <v>1</v>
      </c>
      <c r="G150" s="55">
        <v>4</v>
      </c>
      <c r="H150" s="55">
        <v>11</v>
      </c>
      <c r="I150" s="55">
        <v>1</v>
      </c>
      <c r="J150" s="55">
        <v>0</v>
      </c>
      <c r="K150" s="56">
        <v>0</v>
      </c>
    </row>
    <row r="151" spans="1:11" ht="14.25" customHeight="1" x14ac:dyDescent="0.15">
      <c r="A151" s="91"/>
      <c r="B151" s="92"/>
      <c r="C151" s="67" t="s">
        <v>33</v>
      </c>
      <c r="D151" s="68"/>
      <c r="E151" s="28">
        <v>104</v>
      </c>
      <c r="F151" s="54">
        <v>8</v>
      </c>
      <c r="G151" s="55">
        <v>5</v>
      </c>
      <c r="H151" s="55">
        <v>68</v>
      </c>
      <c r="I151" s="55">
        <v>9</v>
      </c>
      <c r="J151" s="55">
        <v>3</v>
      </c>
      <c r="K151" s="56">
        <v>11</v>
      </c>
    </row>
    <row r="152" spans="1:11" ht="14.25" customHeight="1" x14ac:dyDescent="0.15">
      <c r="A152" s="91"/>
      <c r="B152" s="92"/>
      <c r="C152" s="67" t="s">
        <v>34</v>
      </c>
      <c r="D152" s="68"/>
      <c r="E152" s="28">
        <v>89</v>
      </c>
      <c r="F152" s="54">
        <v>6</v>
      </c>
      <c r="G152" s="55">
        <v>8</v>
      </c>
      <c r="H152" s="55">
        <v>54</v>
      </c>
      <c r="I152" s="55">
        <v>13</v>
      </c>
      <c r="J152" s="55">
        <v>2</v>
      </c>
      <c r="K152" s="56">
        <v>6</v>
      </c>
    </row>
    <row r="153" spans="1:11" ht="14.25" customHeight="1" x14ac:dyDescent="0.15">
      <c r="A153" s="91"/>
      <c r="B153" s="92"/>
      <c r="C153" s="67" t="s">
        <v>0</v>
      </c>
      <c r="D153" s="68"/>
      <c r="E153" s="28">
        <v>16</v>
      </c>
      <c r="F153" s="54">
        <v>1</v>
      </c>
      <c r="G153" s="55">
        <v>1</v>
      </c>
      <c r="H153" s="55">
        <v>11</v>
      </c>
      <c r="I153" s="55">
        <v>1</v>
      </c>
      <c r="J153" s="55">
        <v>2</v>
      </c>
      <c r="K153" s="56">
        <v>0</v>
      </c>
    </row>
    <row r="154" spans="1:11" ht="14.25" customHeight="1" x14ac:dyDescent="0.15">
      <c r="A154" s="91"/>
      <c r="B154" s="92"/>
      <c r="C154" s="69" t="s">
        <v>6</v>
      </c>
      <c r="D154" s="70"/>
      <c r="E154" s="37">
        <v>13</v>
      </c>
      <c r="F154" s="57">
        <v>0</v>
      </c>
      <c r="G154" s="58">
        <v>1</v>
      </c>
      <c r="H154" s="58">
        <v>9</v>
      </c>
      <c r="I154" s="58">
        <v>0</v>
      </c>
      <c r="J154" s="58">
        <v>0</v>
      </c>
      <c r="K154" s="59">
        <v>3</v>
      </c>
    </row>
    <row r="155" spans="1:11" ht="14.25" customHeight="1" x14ac:dyDescent="0.15">
      <c r="A155" s="71" t="s">
        <v>11</v>
      </c>
      <c r="B155" s="72"/>
      <c r="C155" s="77" t="s">
        <v>35</v>
      </c>
      <c r="D155" s="78"/>
      <c r="E155" s="33">
        <v>210</v>
      </c>
      <c r="F155" s="51">
        <v>8</v>
      </c>
      <c r="G155" s="52">
        <v>18</v>
      </c>
      <c r="H155" s="52">
        <v>153</v>
      </c>
      <c r="I155" s="52">
        <v>13</v>
      </c>
      <c r="J155" s="52">
        <v>6</v>
      </c>
      <c r="K155" s="53">
        <v>12</v>
      </c>
    </row>
    <row r="156" spans="1:11" ht="14.25" customHeight="1" x14ac:dyDescent="0.15">
      <c r="A156" s="73"/>
      <c r="B156" s="74"/>
      <c r="C156" s="67" t="s">
        <v>36</v>
      </c>
      <c r="D156" s="68"/>
      <c r="E156" s="28">
        <v>284</v>
      </c>
      <c r="F156" s="54">
        <v>20</v>
      </c>
      <c r="G156" s="55">
        <v>22</v>
      </c>
      <c r="H156" s="55">
        <v>186</v>
      </c>
      <c r="I156" s="55">
        <v>33</v>
      </c>
      <c r="J156" s="55">
        <v>3</v>
      </c>
      <c r="K156" s="56">
        <v>20</v>
      </c>
    </row>
    <row r="157" spans="1:11" ht="14.25" customHeight="1" x14ac:dyDescent="0.15">
      <c r="A157" s="73"/>
      <c r="B157" s="74"/>
      <c r="C157" s="67" t="s">
        <v>37</v>
      </c>
      <c r="D157" s="68"/>
      <c r="E157" s="28">
        <v>229</v>
      </c>
      <c r="F157" s="54">
        <v>11</v>
      </c>
      <c r="G157" s="55">
        <v>20</v>
      </c>
      <c r="H157" s="55">
        <v>168</v>
      </c>
      <c r="I157" s="55">
        <v>15</v>
      </c>
      <c r="J157" s="55">
        <v>4</v>
      </c>
      <c r="K157" s="56">
        <v>11</v>
      </c>
    </row>
    <row r="158" spans="1:11" ht="14.25" customHeight="1" x14ac:dyDescent="0.15">
      <c r="A158" s="73"/>
      <c r="B158" s="74"/>
      <c r="C158" s="67" t="s">
        <v>38</v>
      </c>
      <c r="D158" s="68"/>
      <c r="E158" s="28">
        <v>162</v>
      </c>
      <c r="F158" s="54">
        <v>7</v>
      </c>
      <c r="G158" s="55">
        <v>14</v>
      </c>
      <c r="H158" s="55">
        <v>120</v>
      </c>
      <c r="I158" s="55">
        <v>9</v>
      </c>
      <c r="J158" s="55">
        <v>5</v>
      </c>
      <c r="K158" s="56">
        <v>7</v>
      </c>
    </row>
    <row r="159" spans="1:11" ht="14.25" customHeight="1" x14ac:dyDescent="0.15">
      <c r="A159" s="73"/>
      <c r="B159" s="74"/>
      <c r="C159" s="67" t="s">
        <v>39</v>
      </c>
      <c r="D159" s="68"/>
      <c r="E159" s="28">
        <v>43</v>
      </c>
      <c r="F159" s="54">
        <v>6</v>
      </c>
      <c r="G159" s="55">
        <v>3</v>
      </c>
      <c r="H159" s="55">
        <v>29</v>
      </c>
      <c r="I159" s="55">
        <v>4</v>
      </c>
      <c r="J159" s="55">
        <v>1</v>
      </c>
      <c r="K159" s="56">
        <v>0</v>
      </c>
    </row>
    <row r="160" spans="1:11" ht="14.25" customHeight="1" x14ac:dyDescent="0.15">
      <c r="A160" s="73"/>
      <c r="B160" s="74"/>
      <c r="C160" s="67" t="s">
        <v>40</v>
      </c>
      <c r="D160" s="68"/>
      <c r="E160" s="28">
        <v>9</v>
      </c>
      <c r="F160" s="54">
        <v>1</v>
      </c>
      <c r="G160" s="55">
        <v>1</v>
      </c>
      <c r="H160" s="55">
        <v>3</v>
      </c>
      <c r="I160" s="55">
        <v>2</v>
      </c>
      <c r="J160" s="55">
        <v>0</v>
      </c>
      <c r="K160" s="56">
        <v>2</v>
      </c>
    </row>
    <row r="161" spans="1:11" ht="14.25" customHeight="1" x14ac:dyDescent="0.15">
      <c r="A161" s="75"/>
      <c r="B161" s="76"/>
      <c r="C161" s="69" t="s">
        <v>6</v>
      </c>
      <c r="D161" s="70"/>
      <c r="E161" s="37">
        <v>11</v>
      </c>
      <c r="F161" s="57">
        <v>0</v>
      </c>
      <c r="G161" s="58">
        <v>0</v>
      </c>
      <c r="H161" s="58">
        <v>8</v>
      </c>
      <c r="I161" s="58">
        <v>0</v>
      </c>
      <c r="J161" s="58">
        <v>0</v>
      </c>
      <c r="K161" s="59">
        <v>3</v>
      </c>
    </row>
    <row r="162" spans="1:11" ht="27" customHeight="1" x14ac:dyDescent="0.15">
      <c r="A162" s="71" t="s">
        <v>72</v>
      </c>
      <c r="B162" s="72"/>
      <c r="C162" s="77" t="s">
        <v>41</v>
      </c>
      <c r="D162" s="78"/>
      <c r="E162" s="33">
        <v>140</v>
      </c>
      <c r="F162" s="51">
        <v>10</v>
      </c>
      <c r="G162" s="52">
        <v>16</v>
      </c>
      <c r="H162" s="52">
        <v>100</v>
      </c>
      <c r="I162" s="52">
        <v>11</v>
      </c>
      <c r="J162" s="52">
        <v>1</v>
      </c>
      <c r="K162" s="53">
        <v>2</v>
      </c>
    </row>
    <row r="163" spans="1:11" ht="27" customHeight="1" x14ac:dyDescent="0.15">
      <c r="A163" s="73"/>
      <c r="B163" s="74"/>
      <c r="C163" s="67" t="s">
        <v>42</v>
      </c>
      <c r="D163" s="68"/>
      <c r="E163" s="28">
        <v>104</v>
      </c>
      <c r="F163" s="54">
        <v>8</v>
      </c>
      <c r="G163" s="55">
        <v>7</v>
      </c>
      <c r="H163" s="55">
        <v>84</v>
      </c>
      <c r="I163" s="55">
        <v>2</v>
      </c>
      <c r="J163" s="55">
        <v>2</v>
      </c>
      <c r="K163" s="56">
        <v>1</v>
      </c>
    </row>
    <row r="164" spans="1:11" ht="27" customHeight="1" x14ac:dyDescent="0.15">
      <c r="A164" s="73"/>
      <c r="B164" s="74"/>
      <c r="C164" s="67" t="s">
        <v>43</v>
      </c>
      <c r="D164" s="68"/>
      <c r="E164" s="28">
        <v>114</v>
      </c>
      <c r="F164" s="54">
        <v>6</v>
      </c>
      <c r="G164" s="55">
        <v>9</v>
      </c>
      <c r="H164" s="55">
        <v>90</v>
      </c>
      <c r="I164" s="55">
        <v>1</v>
      </c>
      <c r="J164" s="55">
        <v>1</v>
      </c>
      <c r="K164" s="56">
        <v>7</v>
      </c>
    </row>
    <row r="165" spans="1:11" ht="27" customHeight="1" x14ac:dyDescent="0.15">
      <c r="A165" s="73"/>
      <c r="B165" s="74"/>
      <c r="C165" s="67" t="s">
        <v>44</v>
      </c>
      <c r="D165" s="68"/>
      <c r="E165" s="28">
        <v>68</v>
      </c>
      <c r="F165" s="54">
        <v>4</v>
      </c>
      <c r="G165" s="55">
        <v>5</v>
      </c>
      <c r="H165" s="55">
        <v>52</v>
      </c>
      <c r="I165" s="55">
        <v>2</v>
      </c>
      <c r="J165" s="55">
        <v>2</v>
      </c>
      <c r="K165" s="56">
        <v>3</v>
      </c>
    </row>
    <row r="166" spans="1:11" ht="27" customHeight="1" x14ac:dyDescent="0.15">
      <c r="A166" s="73"/>
      <c r="B166" s="74"/>
      <c r="C166" s="67" t="s">
        <v>45</v>
      </c>
      <c r="D166" s="68"/>
      <c r="E166" s="28">
        <v>87</v>
      </c>
      <c r="F166" s="54">
        <v>6</v>
      </c>
      <c r="G166" s="55">
        <v>8</v>
      </c>
      <c r="H166" s="55">
        <v>61</v>
      </c>
      <c r="I166" s="55">
        <v>9</v>
      </c>
      <c r="J166" s="55">
        <v>1</v>
      </c>
      <c r="K166" s="56">
        <v>2</v>
      </c>
    </row>
    <row r="167" spans="1:11" ht="27" customHeight="1" x14ac:dyDescent="0.15">
      <c r="A167" s="73"/>
      <c r="B167" s="74"/>
      <c r="C167" s="67" t="s">
        <v>46</v>
      </c>
      <c r="D167" s="68"/>
      <c r="E167" s="28">
        <v>209</v>
      </c>
      <c r="F167" s="54">
        <v>9</v>
      </c>
      <c r="G167" s="55">
        <v>20</v>
      </c>
      <c r="H167" s="55">
        <v>116</v>
      </c>
      <c r="I167" s="55">
        <v>32</v>
      </c>
      <c r="J167" s="55">
        <v>6</v>
      </c>
      <c r="K167" s="56">
        <v>26</v>
      </c>
    </row>
    <row r="168" spans="1:11" ht="27" customHeight="1" x14ac:dyDescent="0.15">
      <c r="A168" s="73"/>
      <c r="B168" s="74"/>
      <c r="C168" s="67" t="s">
        <v>47</v>
      </c>
      <c r="D168" s="68"/>
      <c r="E168" s="28">
        <v>201</v>
      </c>
      <c r="F168" s="54">
        <v>8</v>
      </c>
      <c r="G168" s="55">
        <v>12</v>
      </c>
      <c r="H168" s="55">
        <v>150</v>
      </c>
      <c r="I168" s="55">
        <v>18</v>
      </c>
      <c r="J168" s="55">
        <v>5</v>
      </c>
      <c r="K168" s="56">
        <v>8</v>
      </c>
    </row>
    <row r="169" spans="1:11" ht="27" customHeight="1" x14ac:dyDescent="0.15">
      <c r="A169" s="75"/>
      <c r="B169" s="76"/>
      <c r="C169" s="69" t="s">
        <v>6</v>
      </c>
      <c r="D169" s="70"/>
      <c r="E169" s="37">
        <v>25</v>
      </c>
      <c r="F169" s="57">
        <v>2</v>
      </c>
      <c r="G169" s="58">
        <v>1</v>
      </c>
      <c r="H169" s="58">
        <v>14</v>
      </c>
      <c r="I169" s="58">
        <v>1</v>
      </c>
      <c r="J169" s="58">
        <v>1</v>
      </c>
      <c r="K169" s="59">
        <v>6</v>
      </c>
    </row>
    <row r="170" spans="1:11" ht="14.25" customHeight="1" x14ac:dyDescent="0.15">
      <c r="A170" s="71" t="s">
        <v>73</v>
      </c>
      <c r="B170" s="72"/>
      <c r="C170" s="77" t="s">
        <v>68</v>
      </c>
      <c r="D170" s="78"/>
      <c r="E170" s="33">
        <v>219</v>
      </c>
      <c r="F170" s="51">
        <v>10</v>
      </c>
      <c r="G170" s="52">
        <v>16</v>
      </c>
      <c r="H170" s="52">
        <v>147</v>
      </c>
      <c r="I170" s="52">
        <v>26</v>
      </c>
      <c r="J170" s="52">
        <v>3</v>
      </c>
      <c r="K170" s="53">
        <v>17</v>
      </c>
    </row>
    <row r="171" spans="1:11" ht="14.25" customHeight="1" x14ac:dyDescent="0.15">
      <c r="A171" s="73"/>
      <c r="B171" s="74"/>
      <c r="C171" s="67" t="s">
        <v>69</v>
      </c>
      <c r="D171" s="68"/>
      <c r="E171" s="28">
        <v>25</v>
      </c>
      <c r="F171" s="54">
        <v>3</v>
      </c>
      <c r="G171" s="55">
        <v>3</v>
      </c>
      <c r="H171" s="55">
        <v>15</v>
      </c>
      <c r="I171" s="55">
        <v>4</v>
      </c>
      <c r="J171" s="55">
        <v>0</v>
      </c>
      <c r="K171" s="56">
        <v>0</v>
      </c>
    </row>
    <row r="172" spans="1:11" ht="14.25" customHeight="1" x14ac:dyDescent="0.15">
      <c r="A172" s="73"/>
      <c r="B172" s="74"/>
      <c r="C172" s="67" t="s">
        <v>48</v>
      </c>
      <c r="D172" s="68"/>
      <c r="E172" s="28">
        <v>431</v>
      </c>
      <c r="F172" s="54">
        <v>27</v>
      </c>
      <c r="G172" s="55">
        <v>37</v>
      </c>
      <c r="H172" s="55">
        <v>313</v>
      </c>
      <c r="I172" s="55">
        <v>28</v>
      </c>
      <c r="J172" s="55">
        <v>7</v>
      </c>
      <c r="K172" s="56">
        <v>19</v>
      </c>
    </row>
    <row r="173" spans="1:11" ht="14.25" customHeight="1" x14ac:dyDescent="0.15">
      <c r="A173" s="73"/>
      <c r="B173" s="74"/>
      <c r="C173" s="67" t="s">
        <v>49</v>
      </c>
      <c r="D173" s="68"/>
      <c r="E173" s="28">
        <v>31</v>
      </c>
      <c r="F173" s="54">
        <v>3</v>
      </c>
      <c r="G173" s="55">
        <v>3</v>
      </c>
      <c r="H173" s="55">
        <v>18</v>
      </c>
      <c r="I173" s="55">
        <v>3</v>
      </c>
      <c r="J173" s="55">
        <v>2</v>
      </c>
      <c r="K173" s="56">
        <v>2</v>
      </c>
    </row>
    <row r="174" spans="1:11" ht="14.25" customHeight="1" x14ac:dyDescent="0.15">
      <c r="A174" s="73"/>
      <c r="B174" s="74"/>
      <c r="C174" s="67" t="s">
        <v>50</v>
      </c>
      <c r="D174" s="68"/>
      <c r="E174" s="28">
        <v>195</v>
      </c>
      <c r="F174" s="54">
        <v>8</v>
      </c>
      <c r="G174" s="55">
        <v>16</v>
      </c>
      <c r="H174" s="55">
        <v>143</v>
      </c>
      <c r="I174" s="55">
        <v>10</v>
      </c>
      <c r="J174" s="55">
        <v>6</v>
      </c>
      <c r="K174" s="56">
        <v>12</v>
      </c>
    </row>
    <row r="175" spans="1:11" ht="14.25" customHeight="1" x14ac:dyDescent="0.15">
      <c r="A175" s="73"/>
      <c r="B175" s="74"/>
      <c r="C175" s="67" t="s">
        <v>0</v>
      </c>
      <c r="D175" s="68"/>
      <c r="E175" s="28">
        <v>27</v>
      </c>
      <c r="F175" s="54">
        <v>2</v>
      </c>
      <c r="G175" s="55">
        <v>2</v>
      </c>
      <c r="H175" s="55">
        <v>14</v>
      </c>
      <c r="I175" s="55">
        <v>5</v>
      </c>
      <c r="J175" s="55">
        <v>1</v>
      </c>
      <c r="K175" s="56">
        <v>3</v>
      </c>
    </row>
    <row r="176" spans="1:11" ht="14.25" customHeight="1" x14ac:dyDescent="0.15">
      <c r="A176" s="75"/>
      <c r="B176" s="76"/>
      <c r="C176" s="67" t="s">
        <v>6</v>
      </c>
      <c r="D176" s="68"/>
      <c r="E176" s="37">
        <v>20</v>
      </c>
      <c r="F176" s="57">
        <v>0</v>
      </c>
      <c r="G176" s="58">
        <v>1</v>
      </c>
      <c r="H176" s="58">
        <v>17</v>
      </c>
      <c r="I176" s="58">
        <v>0</v>
      </c>
      <c r="J176" s="58">
        <v>0</v>
      </c>
      <c r="K176" s="59">
        <v>2</v>
      </c>
    </row>
    <row r="177" spans="1:11" ht="14.25" customHeight="1" x14ac:dyDescent="0.15">
      <c r="A177" s="71" t="s">
        <v>15</v>
      </c>
      <c r="B177" s="72"/>
      <c r="C177" s="77" t="s">
        <v>74</v>
      </c>
      <c r="D177" s="78"/>
      <c r="E177" s="33">
        <v>203</v>
      </c>
      <c r="F177" s="51">
        <v>11</v>
      </c>
      <c r="G177" s="52">
        <v>21</v>
      </c>
      <c r="H177" s="52">
        <v>135</v>
      </c>
      <c r="I177" s="52">
        <v>14</v>
      </c>
      <c r="J177" s="52">
        <v>5</v>
      </c>
      <c r="K177" s="53">
        <v>17</v>
      </c>
    </row>
    <row r="178" spans="1:11" ht="14.25" customHeight="1" x14ac:dyDescent="0.15">
      <c r="A178" s="73"/>
      <c r="B178" s="74"/>
      <c r="C178" s="67" t="s">
        <v>75</v>
      </c>
      <c r="D178" s="68"/>
      <c r="E178" s="28">
        <v>151</v>
      </c>
      <c r="F178" s="54">
        <v>8</v>
      </c>
      <c r="G178" s="55">
        <v>11</v>
      </c>
      <c r="H178" s="55">
        <v>116</v>
      </c>
      <c r="I178" s="55">
        <v>8</v>
      </c>
      <c r="J178" s="55">
        <v>4</v>
      </c>
      <c r="K178" s="56">
        <v>4</v>
      </c>
    </row>
    <row r="179" spans="1:11" ht="14.25" customHeight="1" x14ac:dyDescent="0.15">
      <c r="A179" s="73"/>
      <c r="B179" s="74"/>
      <c r="C179" s="67" t="s">
        <v>76</v>
      </c>
      <c r="D179" s="68"/>
      <c r="E179" s="28">
        <v>118</v>
      </c>
      <c r="F179" s="54">
        <v>5</v>
      </c>
      <c r="G179" s="55">
        <v>7</v>
      </c>
      <c r="H179" s="55">
        <v>93</v>
      </c>
      <c r="I179" s="55">
        <v>7</v>
      </c>
      <c r="J179" s="55">
        <v>0</v>
      </c>
      <c r="K179" s="56">
        <v>6</v>
      </c>
    </row>
    <row r="180" spans="1:11" ht="14.25" customHeight="1" x14ac:dyDescent="0.15">
      <c r="A180" s="73"/>
      <c r="B180" s="74"/>
      <c r="C180" s="67" t="s">
        <v>77</v>
      </c>
      <c r="D180" s="68"/>
      <c r="E180" s="28">
        <v>110</v>
      </c>
      <c r="F180" s="54">
        <v>5</v>
      </c>
      <c r="G180" s="55">
        <v>7</v>
      </c>
      <c r="H180" s="55">
        <v>76</v>
      </c>
      <c r="I180" s="55">
        <v>15</v>
      </c>
      <c r="J180" s="55">
        <v>2</v>
      </c>
      <c r="K180" s="56">
        <v>5</v>
      </c>
    </row>
    <row r="181" spans="1:11" ht="14.25" customHeight="1" x14ac:dyDescent="0.15">
      <c r="A181" s="73"/>
      <c r="B181" s="74"/>
      <c r="C181" s="67" t="s">
        <v>78</v>
      </c>
      <c r="D181" s="68"/>
      <c r="E181" s="28">
        <v>96</v>
      </c>
      <c r="F181" s="54">
        <v>5</v>
      </c>
      <c r="G181" s="55">
        <v>7</v>
      </c>
      <c r="H181" s="55">
        <v>69</v>
      </c>
      <c r="I181" s="55">
        <v>8</v>
      </c>
      <c r="J181" s="55">
        <v>2</v>
      </c>
      <c r="K181" s="56">
        <v>5</v>
      </c>
    </row>
    <row r="182" spans="1:11" ht="14.25" customHeight="1" x14ac:dyDescent="0.15">
      <c r="A182" s="73"/>
      <c r="B182" s="74"/>
      <c r="C182" s="67" t="s">
        <v>79</v>
      </c>
      <c r="D182" s="68"/>
      <c r="E182" s="28">
        <v>108</v>
      </c>
      <c r="F182" s="54">
        <v>5</v>
      </c>
      <c r="G182" s="55">
        <v>8</v>
      </c>
      <c r="H182" s="55">
        <v>79</v>
      </c>
      <c r="I182" s="55">
        <v>9</v>
      </c>
      <c r="J182" s="55">
        <v>2</v>
      </c>
      <c r="K182" s="56">
        <v>5</v>
      </c>
    </row>
    <row r="183" spans="1:11" ht="14.25" customHeight="1" x14ac:dyDescent="0.15">
      <c r="A183" s="73"/>
      <c r="B183" s="74"/>
      <c r="C183" s="67" t="s">
        <v>80</v>
      </c>
      <c r="D183" s="68"/>
      <c r="E183" s="28">
        <v>124</v>
      </c>
      <c r="F183" s="54">
        <v>9</v>
      </c>
      <c r="G183" s="55">
        <v>12</v>
      </c>
      <c r="H183" s="55">
        <v>77</v>
      </c>
      <c r="I183" s="55">
        <v>11</v>
      </c>
      <c r="J183" s="55">
        <v>4</v>
      </c>
      <c r="K183" s="56">
        <v>11</v>
      </c>
    </row>
    <row r="184" spans="1:11" ht="14.25" customHeight="1" x14ac:dyDescent="0.15">
      <c r="A184" s="73"/>
      <c r="B184" s="74"/>
      <c r="C184" s="67" t="s">
        <v>81</v>
      </c>
      <c r="D184" s="68"/>
      <c r="E184" s="28">
        <v>25</v>
      </c>
      <c r="F184" s="54">
        <v>5</v>
      </c>
      <c r="G184" s="55">
        <v>4</v>
      </c>
      <c r="H184" s="55">
        <v>12</v>
      </c>
      <c r="I184" s="55">
        <v>4</v>
      </c>
      <c r="J184" s="55">
        <v>0</v>
      </c>
      <c r="K184" s="56">
        <v>0</v>
      </c>
    </row>
    <row r="185" spans="1:11" ht="14.25" customHeight="1" x14ac:dyDescent="0.15">
      <c r="A185" s="75"/>
      <c r="B185" s="76"/>
      <c r="C185" s="67" t="s">
        <v>6</v>
      </c>
      <c r="D185" s="68"/>
      <c r="E185" s="37">
        <v>13</v>
      </c>
      <c r="F185" s="57">
        <v>0</v>
      </c>
      <c r="G185" s="58">
        <v>1</v>
      </c>
      <c r="H185" s="58">
        <v>10</v>
      </c>
      <c r="I185" s="58">
        <v>0</v>
      </c>
      <c r="J185" s="58">
        <v>0</v>
      </c>
      <c r="K185" s="59">
        <v>2</v>
      </c>
    </row>
    <row r="186" spans="1:11" ht="14.25" customHeight="1" x14ac:dyDescent="0.15">
      <c r="A186" s="71" t="s">
        <v>16</v>
      </c>
      <c r="B186" s="72"/>
      <c r="C186" s="77" t="s">
        <v>51</v>
      </c>
      <c r="D186" s="78"/>
      <c r="E186" s="33">
        <v>243</v>
      </c>
      <c r="F186" s="51">
        <v>12</v>
      </c>
      <c r="G186" s="52">
        <v>27</v>
      </c>
      <c r="H186" s="52">
        <v>154</v>
      </c>
      <c r="I186" s="52">
        <v>33</v>
      </c>
      <c r="J186" s="52">
        <v>7</v>
      </c>
      <c r="K186" s="53">
        <v>10</v>
      </c>
    </row>
    <row r="187" spans="1:11" ht="14.25" customHeight="1" x14ac:dyDescent="0.15">
      <c r="A187" s="73"/>
      <c r="B187" s="74"/>
      <c r="C187" s="67" t="s">
        <v>52</v>
      </c>
      <c r="D187" s="68"/>
      <c r="E187" s="28">
        <v>322</v>
      </c>
      <c r="F187" s="54">
        <v>16</v>
      </c>
      <c r="G187" s="55">
        <v>24</v>
      </c>
      <c r="H187" s="55">
        <v>236</v>
      </c>
      <c r="I187" s="55">
        <v>18</v>
      </c>
      <c r="J187" s="55">
        <v>7</v>
      </c>
      <c r="K187" s="56">
        <v>21</v>
      </c>
    </row>
    <row r="188" spans="1:11" ht="14.25" customHeight="1" x14ac:dyDescent="0.15">
      <c r="A188" s="73"/>
      <c r="B188" s="74"/>
      <c r="C188" s="67" t="s">
        <v>53</v>
      </c>
      <c r="D188" s="68"/>
      <c r="E188" s="28">
        <v>25</v>
      </c>
      <c r="F188" s="54">
        <v>1</v>
      </c>
      <c r="G188" s="55">
        <v>2</v>
      </c>
      <c r="H188" s="55">
        <v>16</v>
      </c>
      <c r="I188" s="55">
        <v>4</v>
      </c>
      <c r="J188" s="55">
        <v>1</v>
      </c>
      <c r="K188" s="56">
        <v>1</v>
      </c>
    </row>
    <row r="189" spans="1:11" ht="14.25" customHeight="1" x14ac:dyDescent="0.15">
      <c r="A189" s="73"/>
      <c r="B189" s="74"/>
      <c r="C189" s="67" t="s">
        <v>54</v>
      </c>
      <c r="D189" s="68"/>
      <c r="E189" s="28">
        <v>237</v>
      </c>
      <c r="F189" s="54">
        <v>17</v>
      </c>
      <c r="G189" s="55">
        <v>16</v>
      </c>
      <c r="H189" s="55">
        <v>175</v>
      </c>
      <c r="I189" s="55">
        <v>13</v>
      </c>
      <c r="J189" s="55">
        <v>1</v>
      </c>
      <c r="K189" s="56">
        <v>15</v>
      </c>
    </row>
    <row r="190" spans="1:11" ht="14.25" customHeight="1" x14ac:dyDescent="0.15">
      <c r="A190" s="73"/>
      <c r="B190" s="74"/>
      <c r="C190" s="67" t="s">
        <v>55</v>
      </c>
      <c r="D190" s="68"/>
      <c r="E190" s="28">
        <v>46</v>
      </c>
      <c r="F190" s="54">
        <v>2</v>
      </c>
      <c r="G190" s="55">
        <v>2</v>
      </c>
      <c r="H190" s="55">
        <v>34</v>
      </c>
      <c r="I190" s="55">
        <v>4</v>
      </c>
      <c r="J190" s="55">
        <v>0</v>
      </c>
      <c r="K190" s="56">
        <v>4</v>
      </c>
    </row>
    <row r="191" spans="1:11" ht="14.25" customHeight="1" x14ac:dyDescent="0.15">
      <c r="A191" s="73"/>
      <c r="B191" s="74"/>
      <c r="C191" s="67" t="s">
        <v>56</v>
      </c>
      <c r="D191" s="68"/>
      <c r="E191" s="28">
        <v>22</v>
      </c>
      <c r="F191" s="54">
        <v>3</v>
      </c>
      <c r="G191" s="55">
        <v>1</v>
      </c>
      <c r="H191" s="55">
        <v>13</v>
      </c>
      <c r="I191" s="55">
        <v>1</v>
      </c>
      <c r="J191" s="55">
        <v>2</v>
      </c>
      <c r="K191" s="56">
        <v>2</v>
      </c>
    </row>
    <row r="192" spans="1:11" ht="14.25" customHeight="1" x14ac:dyDescent="0.15">
      <c r="A192" s="73"/>
      <c r="B192" s="74"/>
      <c r="C192" s="67" t="s">
        <v>57</v>
      </c>
      <c r="D192" s="68"/>
      <c r="E192" s="28">
        <v>22</v>
      </c>
      <c r="F192" s="54">
        <v>0</v>
      </c>
      <c r="G192" s="55">
        <v>2</v>
      </c>
      <c r="H192" s="55">
        <v>19</v>
      </c>
      <c r="I192" s="55">
        <v>1</v>
      </c>
      <c r="J192" s="55">
        <v>0</v>
      </c>
      <c r="K192" s="56">
        <v>0</v>
      </c>
    </row>
    <row r="193" spans="1:11" ht="14.25" customHeight="1" x14ac:dyDescent="0.15">
      <c r="A193" s="73"/>
      <c r="B193" s="74"/>
      <c r="C193" s="67" t="s">
        <v>58</v>
      </c>
      <c r="D193" s="68"/>
      <c r="E193" s="28">
        <v>6</v>
      </c>
      <c r="F193" s="54">
        <v>0</v>
      </c>
      <c r="G193" s="55">
        <v>2</v>
      </c>
      <c r="H193" s="55">
        <v>2</v>
      </c>
      <c r="I193" s="55">
        <v>2</v>
      </c>
      <c r="J193" s="55">
        <v>0</v>
      </c>
      <c r="K193" s="56">
        <v>0</v>
      </c>
    </row>
    <row r="194" spans="1:11" ht="14.25" customHeight="1" x14ac:dyDescent="0.15">
      <c r="A194" s="73"/>
      <c r="B194" s="74"/>
      <c r="C194" s="67" t="s">
        <v>0</v>
      </c>
      <c r="D194" s="68"/>
      <c r="E194" s="28">
        <v>10</v>
      </c>
      <c r="F194" s="54">
        <v>1</v>
      </c>
      <c r="G194" s="55">
        <v>2</v>
      </c>
      <c r="H194" s="55">
        <v>5</v>
      </c>
      <c r="I194" s="55">
        <v>0</v>
      </c>
      <c r="J194" s="55">
        <v>1</v>
      </c>
      <c r="K194" s="56">
        <v>1</v>
      </c>
    </row>
    <row r="195" spans="1:11" ht="14.25" customHeight="1" x14ac:dyDescent="0.15">
      <c r="A195" s="75"/>
      <c r="B195" s="76"/>
      <c r="C195" s="69" t="s">
        <v>3</v>
      </c>
      <c r="D195" s="70"/>
      <c r="E195" s="37">
        <v>15</v>
      </c>
      <c r="F195" s="57">
        <v>1</v>
      </c>
      <c r="G195" s="58">
        <v>0</v>
      </c>
      <c r="H195" s="58">
        <v>13</v>
      </c>
      <c r="I195" s="58">
        <v>0</v>
      </c>
      <c r="J195" s="58">
        <v>0</v>
      </c>
      <c r="K195" s="59">
        <v>1</v>
      </c>
    </row>
    <row r="196" spans="1:11" ht="14.25" customHeight="1" x14ac:dyDescent="0.15">
      <c r="A196" s="71" t="s">
        <v>82</v>
      </c>
      <c r="B196" s="72"/>
      <c r="C196" s="77" t="s">
        <v>83</v>
      </c>
      <c r="D196" s="78"/>
      <c r="E196" s="33">
        <v>42</v>
      </c>
      <c r="F196" s="51">
        <v>5</v>
      </c>
      <c r="G196" s="52">
        <v>1</v>
      </c>
      <c r="H196" s="52">
        <v>33</v>
      </c>
      <c r="I196" s="52">
        <v>0</v>
      </c>
      <c r="J196" s="52">
        <v>1</v>
      </c>
      <c r="K196" s="53">
        <v>2</v>
      </c>
    </row>
    <row r="197" spans="1:11" ht="14.25" customHeight="1" x14ac:dyDescent="0.15">
      <c r="A197" s="73"/>
      <c r="B197" s="74"/>
      <c r="C197" s="67" t="s">
        <v>84</v>
      </c>
      <c r="D197" s="68"/>
      <c r="E197" s="28">
        <v>57</v>
      </c>
      <c r="F197" s="54">
        <v>3</v>
      </c>
      <c r="G197" s="55">
        <v>4</v>
      </c>
      <c r="H197" s="55">
        <v>45</v>
      </c>
      <c r="I197" s="55">
        <v>4</v>
      </c>
      <c r="J197" s="55">
        <v>0</v>
      </c>
      <c r="K197" s="56">
        <v>1</v>
      </c>
    </row>
    <row r="198" spans="1:11" ht="14.25" customHeight="1" x14ac:dyDescent="0.15">
      <c r="A198" s="73"/>
      <c r="B198" s="74"/>
      <c r="C198" s="67" t="s">
        <v>85</v>
      </c>
      <c r="D198" s="68"/>
      <c r="E198" s="28">
        <v>68</v>
      </c>
      <c r="F198" s="54">
        <v>3</v>
      </c>
      <c r="G198" s="55">
        <v>7</v>
      </c>
      <c r="H198" s="55">
        <v>53</v>
      </c>
      <c r="I198" s="55">
        <v>3</v>
      </c>
      <c r="J198" s="55">
        <v>1</v>
      </c>
      <c r="K198" s="56">
        <v>1</v>
      </c>
    </row>
    <row r="199" spans="1:11" ht="14.25" customHeight="1" x14ac:dyDescent="0.15">
      <c r="A199" s="73"/>
      <c r="B199" s="74"/>
      <c r="C199" s="67" t="s">
        <v>86</v>
      </c>
      <c r="D199" s="68"/>
      <c r="E199" s="28">
        <v>148</v>
      </c>
      <c r="F199" s="54">
        <v>8</v>
      </c>
      <c r="G199" s="55">
        <v>7</v>
      </c>
      <c r="H199" s="55">
        <v>117</v>
      </c>
      <c r="I199" s="55">
        <v>10</v>
      </c>
      <c r="J199" s="55">
        <v>1</v>
      </c>
      <c r="K199" s="56">
        <v>5</v>
      </c>
    </row>
    <row r="200" spans="1:11" ht="14.25" customHeight="1" x14ac:dyDescent="0.15">
      <c r="A200" s="73"/>
      <c r="B200" s="74"/>
      <c r="C200" s="67" t="s">
        <v>87</v>
      </c>
      <c r="D200" s="68"/>
      <c r="E200" s="28">
        <v>195</v>
      </c>
      <c r="F200" s="54">
        <v>5</v>
      </c>
      <c r="G200" s="55">
        <v>15</v>
      </c>
      <c r="H200" s="55">
        <v>151</v>
      </c>
      <c r="I200" s="55">
        <v>9</v>
      </c>
      <c r="J200" s="55">
        <v>5</v>
      </c>
      <c r="K200" s="56">
        <v>10</v>
      </c>
    </row>
    <row r="201" spans="1:11" ht="14.25" customHeight="1" x14ac:dyDescent="0.15">
      <c r="A201" s="73"/>
      <c r="B201" s="74"/>
      <c r="C201" s="67" t="s">
        <v>88</v>
      </c>
      <c r="D201" s="68"/>
      <c r="E201" s="28">
        <v>151</v>
      </c>
      <c r="F201" s="54">
        <v>12</v>
      </c>
      <c r="G201" s="55">
        <v>15</v>
      </c>
      <c r="H201" s="55">
        <v>99</v>
      </c>
      <c r="I201" s="55">
        <v>13</v>
      </c>
      <c r="J201" s="55">
        <v>2</v>
      </c>
      <c r="K201" s="56">
        <v>10</v>
      </c>
    </row>
    <row r="202" spans="1:11" ht="14.25" customHeight="1" x14ac:dyDescent="0.15">
      <c r="A202" s="73"/>
      <c r="B202" s="74"/>
      <c r="C202" s="67" t="s">
        <v>89</v>
      </c>
      <c r="D202" s="68"/>
      <c r="E202" s="28">
        <v>280</v>
      </c>
      <c r="F202" s="54">
        <v>16</v>
      </c>
      <c r="G202" s="55">
        <v>28</v>
      </c>
      <c r="H202" s="55">
        <v>169</v>
      </c>
      <c r="I202" s="55">
        <v>34</v>
      </c>
      <c r="J202" s="55">
        <v>9</v>
      </c>
      <c r="K202" s="56">
        <v>24</v>
      </c>
    </row>
    <row r="203" spans="1:11" ht="14.25" customHeight="1" x14ac:dyDescent="0.15">
      <c r="A203" s="75"/>
      <c r="B203" s="76"/>
      <c r="C203" s="69" t="s">
        <v>6</v>
      </c>
      <c r="D203" s="70"/>
      <c r="E203" s="37">
        <v>7</v>
      </c>
      <c r="F203" s="57">
        <v>1</v>
      </c>
      <c r="G203" s="58">
        <v>1</v>
      </c>
      <c r="H203" s="58">
        <v>0</v>
      </c>
      <c r="I203" s="58">
        <v>3</v>
      </c>
      <c r="J203" s="58">
        <v>0</v>
      </c>
      <c r="K203" s="59">
        <v>2</v>
      </c>
    </row>
    <row r="204" spans="1:11" ht="14.25" customHeight="1" x14ac:dyDescent="0.15">
      <c r="A204" s="71" t="s">
        <v>93</v>
      </c>
      <c r="B204" s="72"/>
      <c r="C204" s="77" t="s">
        <v>94</v>
      </c>
      <c r="D204" s="78"/>
      <c r="E204" s="33">
        <v>462</v>
      </c>
      <c r="F204" s="51">
        <v>32</v>
      </c>
      <c r="G204" s="52">
        <v>49</v>
      </c>
      <c r="H204" s="52">
        <v>305</v>
      </c>
      <c r="I204" s="52">
        <v>34</v>
      </c>
      <c r="J204" s="52">
        <v>9</v>
      </c>
      <c r="K204" s="53">
        <v>33</v>
      </c>
    </row>
    <row r="205" spans="1:11" ht="14.25" customHeight="1" x14ac:dyDescent="0.15">
      <c r="A205" s="73"/>
      <c r="B205" s="74"/>
      <c r="C205" s="67" t="s">
        <v>95</v>
      </c>
      <c r="D205" s="68"/>
      <c r="E205" s="28">
        <v>416</v>
      </c>
      <c r="F205" s="54">
        <v>17</v>
      </c>
      <c r="G205" s="55">
        <v>25</v>
      </c>
      <c r="H205" s="55">
        <v>322</v>
      </c>
      <c r="I205" s="55">
        <v>31</v>
      </c>
      <c r="J205" s="55">
        <v>3</v>
      </c>
      <c r="K205" s="56">
        <v>18</v>
      </c>
    </row>
    <row r="206" spans="1:11" ht="14.25" customHeight="1" x14ac:dyDescent="0.15">
      <c r="A206" s="73"/>
      <c r="B206" s="74"/>
      <c r="C206" s="67" t="s">
        <v>96</v>
      </c>
      <c r="D206" s="68"/>
      <c r="E206" s="28">
        <v>20</v>
      </c>
      <c r="F206" s="54">
        <v>2</v>
      </c>
      <c r="G206" s="55">
        <v>0</v>
      </c>
      <c r="H206" s="55">
        <v>12</v>
      </c>
      <c r="I206" s="55">
        <v>3</v>
      </c>
      <c r="J206" s="55">
        <v>3</v>
      </c>
      <c r="K206" s="56">
        <v>0</v>
      </c>
    </row>
    <row r="207" spans="1:11" ht="14.25" customHeight="1" x14ac:dyDescent="0.15">
      <c r="A207" s="73"/>
      <c r="B207" s="74"/>
      <c r="C207" s="67" t="s">
        <v>97</v>
      </c>
      <c r="D207" s="68"/>
      <c r="E207" s="28">
        <v>2</v>
      </c>
      <c r="F207" s="54">
        <v>0</v>
      </c>
      <c r="G207" s="55">
        <v>0</v>
      </c>
      <c r="H207" s="55">
        <v>2</v>
      </c>
      <c r="I207" s="55">
        <v>0</v>
      </c>
      <c r="J207" s="55">
        <v>0</v>
      </c>
      <c r="K207" s="56">
        <v>0</v>
      </c>
    </row>
    <row r="208" spans="1:11" ht="14.25" customHeight="1" x14ac:dyDescent="0.15">
      <c r="A208" s="73"/>
      <c r="B208" s="74"/>
      <c r="C208" s="67" t="s">
        <v>98</v>
      </c>
      <c r="D208" s="68"/>
      <c r="E208" s="28">
        <v>39</v>
      </c>
      <c r="F208" s="54">
        <v>2</v>
      </c>
      <c r="G208" s="55">
        <v>3</v>
      </c>
      <c r="H208" s="55">
        <v>24</v>
      </c>
      <c r="I208" s="55">
        <v>4</v>
      </c>
      <c r="J208" s="55">
        <v>4</v>
      </c>
      <c r="K208" s="56">
        <v>2</v>
      </c>
    </row>
    <row r="209" spans="1:11" ht="14.25" customHeight="1" x14ac:dyDescent="0.15">
      <c r="A209" s="75"/>
      <c r="B209" s="76"/>
      <c r="C209" s="69" t="s">
        <v>6</v>
      </c>
      <c r="D209" s="70"/>
      <c r="E209" s="37">
        <v>9</v>
      </c>
      <c r="F209" s="57">
        <v>0</v>
      </c>
      <c r="G209" s="58">
        <v>1</v>
      </c>
      <c r="H209" s="58">
        <v>2</v>
      </c>
      <c r="I209" s="58">
        <v>4</v>
      </c>
      <c r="J209" s="58">
        <v>0</v>
      </c>
      <c r="K209" s="59">
        <v>2</v>
      </c>
    </row>
    <row r="210" spans="1:11" ht="14.25" customHeight="1" x14ac:dyDescent="0.15">
      <c r="A210" s="71" t="s">
        <v>17</v>
      </c>
      <c r="B210" s="72"/>
      <c r="C210" s="77" t="s">
        <v>59</v>
      </c>
      <c r="D210" s="78"/>
      <c r="E210" s="33">
        <v>436</v>
      </c>
      <c r="F210" s="51">
        <v>33</v>
      </c>
      <c r="G210" s="52">
        <v>43</v>
      </c>
      <c r="H210" s="52">
        <v>298</v>
      </c>
      <c r="I210" s="52">
        <v>29</v>
      </c>
      <c r="J210" s="52">
        <v>8</v>
      </c>
      <c r="K210" s="53">
        <v>25</v>
      </c>
    </row>
    <row r="211" spans="1:11" ht="14.25" customHeight="1" x14ac:dyDescent="0.15">
      <c r="A211" s="73"/>
      <c r="B211" s="74"/>
      <c r="C211" s="67" t="s">
        <v>60</v>
      </c>
      <c r="D211" s="68"/>
      <c r="E211" s="28">
        <v>380</v>
      </c>
      <c r="F211" s="54">
        <v>13</v>
      </c>
      <c r="G211" s="55">
        <v>30</v>
      </c>
      <c r="H211" s="55">
        <v>282</v>
      </c>
      <c r="I211" s="55">
        <v>30</v>
      </c>
      <c r="J211" s="55">
        <v>6</v>
      </c>
      <c r="K211" s="56">
        <v>19</v>
      </c>
    </row>
    <row r="212" spans="1:11" ht="14.25" customHeight="1" x14ac:dyDescent="0.15">
      <c r="A212" s="73"/>
      <c r="B212" s="74"/>
      <c r="C212" s="67" t="s">
        <v>61</v>
      </c>
      <c r="D212" s="68"/>
      <c r="E212" s="28">
        <v>94</v>
      </c>
      <c r="F212" s="54">
        <v>4</v>
      </c>
      <c r="G212" s="55">
        <v>2</v>
      </c>
      <c r="H212" s="55">
        <v>67</v>
      </c>
      <c r="I212" s="55">
        <v>13</v>
      </c>
      <c r="J212" s="55">
        <v>2</v>
      </c>
      <c r="K212" s="56">
        <v>6</v>
      </c>
    </row>
    <row r="213" spans="1:11" ht="14.25" customHeight="1" x14ac:dyDescent="0.15">
      <c r="A213" s="73"/>
      <c r="B213" s="74"/>
      <c r="C213" s="67" t="s">
        <v>62</v>
      </c>
      <c r="D213" s="68"/>
      <c r="E213" s="28">
        <v>22</v>
      </c>
      <c r="F213" s="54">
        <v>2</v>
      </c>
      <c r="G213" s="55">
        <v>1</v>
      </c>
      <c r="H213" s="55">
        <v>12</v>
      </c>
      <c r="I213" s="55">
        <v>4</v>
      </c>
      <c r="J213" s="55">
        <v>1</v>
      </c>
      <c r="K213" s="56">
        <v>2</v>
      </c>
    </row>
    <row r="214" spans="1:11" ht="14.25" customHeight="1" x14ac:dyDescent="0.15">
      <c r="A214" s="73"/>
      <c r="B214" s="74"/>
      <c r="C214" s="67" t="s">
        <v>63</v>
      </c>
      <c r="D214" s="68"/>
      <c r="E214" s="28">
        <v>8</v>
      </c>
      <c r="F214" s="54">
        <v>0</v>
      </c>
      <c r="G214" s="55">
        <v>1</v>
      </c>
      <c r="H214" s="55">
        <v>5</v>
      </c>
      <c r="I214" s="55">
        <v>0</v>
      </c>
      <c r="J214" s="55">
        <v>2</v>
      </c>
      <c r="K214" s="56">
        <v>0</v>
      </c>
    </row>
    <row r="215" spans="1:11" ht="14.25" customHeight="1" x14ac:dyDescent="0.15">
      <c r="A215" s="75"/>
      <c r="B215" s="76"/>
      <c r="C215" s="69" t="s">
        <v>6</v>
      </c>
      <c r="D215" s="70"/>
      <c r="E215" s="37">
        <v>8</v>
      </c>
      <c r="F215" s="57">
        <v>1</v>
      </c>
      <c r="G215" s="58">
        <v>1</v>
      </c>
      <c r="H215" s="58">
        <v>3</v>
      </c>
      <c r="I215" s="58">
        <v>0</v>
      </c>
      <c r="J215" s="58">
        <v>0</v>
      </c>
      <c r="K215" s="59">
        <v>3</v>
      </c>
    </row>
    <row r="216" spans="1:11" ht="14.25" customHeight="1" x14ac:dyDescent="0.15">
      <c r="A216" s="71" t="s">
        <v>18</v>
      </c>
      <c r="B216" s="72"/>
      <c r="C216" s="77" t="s">
        <v>64</v>
      </c>
      <c r="D216" s="78"/>
      <c r="E216" s="33">
        <v>355</v>
      </c>
      <c r="F216" s="51">
        <v>40</v>
      </c>
      <c r="G216" s="52">
        <v>44</v>
      </c>
      <c r="H216" s="52">
        <v>229</v>
      </c>
      <c r="I216" s="52">
        <v>18</v>
      </c>
      <c r="J216" s="52">
        <v>3</v>
      </c>
      <c r="K216" s="53">
        <v>21</v>
      </c>
    </row>
    <row r="217" spans="1:11" ht="14.25" customHeight="1" x14ac:dyDescent="0.15">
      <c r="A217" s="73"/>
      <c r="B217" s="74"/>
      <c r="C217" s="67" t="s">
        <v>65</v>
      </c>
      <c r="D217" s="68"/>
      <c r="E217" s="28">
        <v>393</v>
      </c>
      <c r="F217" s="54">
        <v>8</v>
      </c>
      <c r="G217" s="55">
        <v>25</v>
      </c>
      <c r="H217" s="55">
        <v>308</v>
      </c>
      <c r="I217" s="55">
        <v>32</v>
      </c>
      <c r="J217" s="55">
        <v>5</v>
      </c>
      <c r="K217" s="56">
        <v>15</v>
      </c>
    </row>
    <row r="218" spans="1:11" ht="14.25" customHeight="1" x14ac:dyDescent="0.15">
      <c r="A218" s="73"/>
      <c r="B218" s="74"/>
      <c r="C218" s="67" t="s">
        <v>61</v>
      </c>
      <c r="D218" s="68"/>
      <c r="E218" s="28">
        <v>158</v>
      </c>
      <c r="F218" s="54">
        <v>3</v>
      </c>
      <c r="G218" s="55">
        <v>6</v>
      </c>
      <c r="H218" s="55">
        <v>106</v>
      </c>
      <c r="I218" s="55">
        <v>24</v>
      </c>
      <c r="J218" s="55">
        <v>6</v>
      </c>
      <c r="K218" s="56">
        <v>13</v>
      </c>
    </row>
    <row r="219" spans="1:11" ht="14.25" customHeight="1" x14ac:dyDescent="0.15">
      <c r="A219" s="73"/>
      <c r="B219" s="74"/>
      <c r="C219" s="67" t="s">
        <v>66</v>
      </c>
      <c r="D219" s="68"/>
      <c r="E219" s="28">
        <v>20</v>
      </c>
      <c r="F219" s="54">
        <v>0</v>
      </c>
      <c r="G219" s="55">
        <v>1</v>
      </c>
      <c r="H219" s="55">
        <v>14</v>
      </c>
      <c r="I219" s="55">
        <v>2</v>
      </c>
      <c r="J219" s="55">
        <v>2</v>
      </c>
      <c r="K219" s="56">
        <v>1</v>
      </c>
    </row>
    <row r="220" spans="1:11" ht="14.25" customHeight="1" x14ac:dyDescent="0.15">
      <c r="A220" s="73"/>
      <c r="B220" s="74"/>
      <c r="C220" s="67" t="s">
        <v>67</v>
      </c>
      <c r="D220" s="68"/>
      <c r="E220" s="28">
        <v>14</v>
      </c>
      <c r="F220" s="54">
        <v>1</v>
      </c>
      <c r="G220" s="55">
        <v>1</v>
      </c>
      <c r="H220" s="55">
        <v>7</v>
      </c>
      <c r="I220" s="55">
        <v>0</v>
      </c>
      <c r="J220" s="55">
        <v>3</v>
      </c>
      <c r="K220" s="56">
        <v>2</v>
      </c>
    </row>
    <row r="221" spans="1:11" ht="14.25" customHeight="1" x14ac:dyDescent="0.15">
      <c r="A221" s="75"/>
      <c r="B221" s="76"/>
      <c r="C221" s="69" t="s">
        <v>6</v>
      </c>
      <c r="D221" s="70"/>
      <c r="E221" s="37">
        <v>8</v>
      </c>
      <c r="F221" s="57">
        <v>1</v>
      </c>
      <c r="G221" s="58">
        <v>1</v>
      </c>
      <c r="H221" s="58">
        <v>3</v>
      </c>
      <c r="I221" s="58">
        <v>0</v>
      </c>
      <c r="J221" s="58">
        <v>0</v>
      </c>
      <c r="K221" s="59">
        <v>3</v>
      </c>
    </row>
    <row r="222" spans="1:11" ht="14.25" customHeight="1" x14ac:dyDescent="0.15">
      <c r="A222" s="79" t="s">
        <v>99</v>
      </c>
      <c r="B222" s="80"/>
      <c r="C222" s="77" t="s">
        <v>100</v>
      </c>
      <c r="D222" s="78"/>
      <c r="E222" s="33">
        <v>414</v>
      </c>
      <c r="F222" s="51">
        <v>20</v>
      </c>
      <c r="G222" s="52">
        <v>41</v>
      </c>
      <c r="H222" s="52">
        <v>277</v>
      </c>
      <c r="I222" s="52">
        <v>44</v>
      </c>
      <c r="J222" s="52">
        <v>9</v>
      </c>
      <c r="K222" s="53">
        <v>23</v>
      </c>
    </row>
    <row r="223" spans="1:11" ht="14.25" customHeight="1" x14ac:dyDescent="0.15">
      <c r="A223" s="81"/>
      <c r="B223" s="82"/>
      <c r="C223" s="67" t="s">
        <v>101</v>
      </c>
      <c r="D223" s="68"/>
      <c r="E223" s="28">
        <v>34</v>
      </c>
      <c r="F223" s="54">
        <v>1</v>
      </c>
      <c r="G223" s="55">
        <v>1</v>
      </c>
      <c r="H223" s="55">
        <v>23</v>
      </c>
      <c r="I223" s="55">
        <v>4</v>
      </c>
      <c r="J223" s="55">
        <v>4</v>
      </c>
      <c r="K223" s="56">
        <v>1</v>
      </c>
    </row>
    <row r="224" spans="1:11" ht="14.25" customHeight="1" x14ac:dyDescent="0.15">
      <c r="A224" s="81"/>
      <c r="B224" s="82"/>
      <c r="C224" s="67" t="s">
        <v>102</v>
      </c>
      <c r="D224" s="68"/>
      <c r="E224" s="28">
        <v>373</v>
      </c>
      <c r="F224" s="54">
        <v>25</v>
      </c>
      <c r="G224" s="55">
        <v>20</v>
      </c>
      <c r="H224" s="55">
        <v>277</v>
      </c>
      <c r="I224" s="55">
        <v>25</v>
      </c>
      <c r="J224" s="55">
        <v>2</v>
      </c>
      <c r="K224" s="56">
        <v>24</v>
      </c>
    </row>
    <row r="225" spans="1:11" ht="14.25" customHeight="1" x14ac:dyDescent="0.15">
      <c r="A225" s="81"/>
      <c r="B225" s="82"/>
      <c r="C225" s="67" t="s">
        <v>98</v>
      </c>
      <c r="D225" s="68"/>
      <c r="E225" s="28">
        <v>116</v>
      </c>
      <c r="F225" s="54">
        <v>7</v>
      </c>
      <c r="G225" s="55">
        <v>15</v>
      </c>
      <c r="H225" s="55">
        <v>82</v>
      </c>
      <c r="I225" s="55">
        <v>2</v>
      </c>
      <c r="J225" s="55">
        <v>4</v>
      </c>
      <c r="K225" s="56">
        <v>6</v>
      </c>
    </row>
    <row r="226" spans="1:11" ht="14.25" customHeight="1" x14ac:dyDescent="0.15">
      <c r="A226" s="83"/>
      <c r="B226" s="84"/>
      <c r="C226" s="69" t="s">
        <v>6</v>
      </c>
      <c r="D226" s="70"/>
      <c r="E226" s="37">
        <v>11</v>
      </c>
      <c r="F226" s="57">
        <v>0</v>
      </c>
      <c r="G226" s="58">
        <v>1</v>
      </c>
      <c r="H226" s="58">
        <v>8</v>
      </c>
      <c r="I226" s="58">
        <v>1</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760" priority="5">
      <formula>AND(F7=0,#REF!&gt;0,#REF!&lt;&gt;"")</formula>
    </cfRule>
  </conditionalFormatting>
  <conditionalFormatting sqref="F4:K115 F118:K226">
    <cfRule type="expression" dxfId="759" priority="6">
      <formula>#REF!=""</formula>
    </cfRule>
    <cfRule type="expression" dxfId="758" priority="7">
      <formula>#REF!=""</formula>
    </cfRule>
  </conditionalFormatting>
  <conditionalFormatting sqref="F7:K115">
    <cfRule type="cellIs" priority="1" stopIfTrue="1" operator="equal">
      <formula>"-"</formula>
    </cfRule>
    <cfRule type="cellIs" dxfId="757" priority="2" operator="greaterThan">
      <formula>100</formula>
    </cfRule>
  </conditionalFormatting>
  <conditionalFormatting sqref="G7:J7 F4:J6">
    <cfRule type="expression" dxfId="756" priority="8">
      <formula>AND(F4=0,M4&gt;0,M4&lt;&gt;"")</formula>
    </cfRule>
  </conditionalFormatting>
  <conditionalFormatting sqref="H8:H115">
    <cfRule type="expression" dxfId="755" priority="4">
      <formula>AND(H8=0,#REF!&gt;0,#REF!&lt;&gt;"")</formula>
    </cfRule>
  </conditionalFormatting>
  <conditionalFormatting sqref="I8:J115 H118:J226">
    <cfRule type="expression" dxfId="754" priority="9">
      <formula>AND(H8=0,#REF!&gt;0,#REF!&lt;&gt;"")</formula>
    </cfRule>
  </conditionalFormatting>
  <conditionalFormatting sqref="K4:K115 K118:K226">
    <cfRule type="expression" dxfId="753"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466</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5.2</v>
      </c>
      <c r="G7" s="30">
        <f t="shared" si="1"/>
        <v>13.4</v>
      </c>
      <c r="H7" s="30">
        <f t="shared" si="1"/>
        <v>67.2</v>
      </c>
      <c r="I7" s="30">
        <f t="shared" si="1"/>
        <v>7.5</v>
      </c>
      <c r="J7" s="30">
        <f t="shared" si="1"/>
        <v>1.5</v>
      </c>
      <c r="K7" s="31">
        <f t="shared" si="1"/>
        <v>5.3</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4.8</v>
      </c>
      <c r="G8" s="35">
        <f t="shared" si="1"/>
        <v>15.1</v>
      </c>
      <c r="H8" s="35">
        <f t="shared" si="1"/>
        <v>65.599999999999994</v>
      </c>
      <c r="I8" s="35">
        <f t="shared" si="1"/>
        <v>8.3000000000000007</v>
      </c>
      <c r="J8" s="35">
        <f t="shared" si="1"/>
        <v>2</v>
      </c>
      <c r="K8" s="36">
        <f t="shared" si="1"/>
        <v>4.3</v>
      </c>
    </row>
    <row r="9" spans="1:42" ht="14.25" customHeight="1" x14ac:dyDescent="0.15">
      <c r="A9" s="98"/>
      <c r="B9" s="99"/>
      <c r="C9" s="67" t="s">
        <v>8</v>
      </c>
      <c r="D9" s="68"/>
      <c r="E9" s="28">
        <f t="shared" si="0"/>
        <v>531</v>
      </c>
      <c r="F9" s="29">
        <f t="shared" si="1"/>
        <v>5.5</v>
      </c>
      <c r="G9" s="30">
        <f t="shared" si="1"/>
        <v>12.6</v>
      </c>
      <c r="H9" s="30">
        <f t="shared" si="1"/>
        <v>68</v>
      </c>
      <c r="I9" s="30">
        <f t="shared" si="1"/>
        <v>7.2</v>
      </c>
      <c r="J9" s="30">
        <f t="shared" si="1"/>
        <v>1.1000000000000001</v>
      </c>
      <c r="K9" s="31">
        <f t="shared" si="1"/>
        <v>5.6</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8.3000000000000007</v>
      </c>
      <c r="G11" s="30">
        <f t="shared" si="1"/>
        <v>0</v>
      </c>
      <c r="H11" s="30">
        <f t="shared" si="1"/>
        <v>91.7</v>
      </c>
      <c r="I11" s="30">
        <f t="shared" si="1"/>
        <v>0</v>
      </c>
      <c r="J11" s="30">
        <f t="shared" si="1"/>
        <v>0</v>
      </c>
      <c r="K11" s="31">
        <f t="shared" si="1"/>
        <v>0</v>
      </c>
    </row>
    <row r="12" spans="1:42" ht="14.25" customHeight="1" x14ac:dyDescent="0.15">
      <c r="A12" s="100"/>
      <c r="B12" s="101"/>
      <c r="C12" s="69" t="s">
        <v>3</v>
      </c>
      <c r="D12" s="70"/>
      <c r="E12" s="37">
        <f t="shared" si="0"/>
        <v>7</v>
      </c>
      <c r="F12" s="38">
        <f t="shared" si="1"/>
        <v>0</v>
      </c>
      <c r="G12" s="39">
        <f t="shared" si="1"/>
        <v>0</v>
      </c>
      <c r="H12" s="39">
        <f t="shared" si="1"/>
        <v>57.1</v>
      </c>
      <c r="I12" s="39">
        <f t="shared" si="1"/>
        <v>0</v>
      </c>
      <c r="J12" s="39">
        <f t="shared" si="1"/>
        <v>0</v>
      </c>
      <c r="K12" s="40">
        <f t="shared" si="1"/>
        <v>42.9</v>
      </c>
    </row>
    <row r="13" spans="1:42" ht="14.25" customHeight="1" x14ac:dyDescent="0.15">
      <c r="A13" s="89" t="s">
        <v>12</v>
      </c>
      <c r="B13" s="90"/>
      <c r="C13" s="77" t="s">
        <v>19</v>
      </c>
      <c r="D13" s="78"/>
      <c r="E13" s="33">
        <f t="shared" si="0"/>
        <v>7</v>
      </c>
      <c r="F13" s="34">
        <f t="shared" si="1"/>
        <v>14.3</v>
      </c>
      <c r="G13" s="35">
        <f t="shared" si="1"/>
        <v>0</v>
      </c>
      <c r="H13" s="35">
        <f t="shared" si="1"/>
        <v>85.7</v>
      </c>
      <c r="I13" s="35">
        <f t="shared" si="1"/>
        <v>0</v>
      </c>
      <c r="J13" s="35">
        <f t="shared" si="1"/>
        <v>0</v>
      </c>
      <c r="K13" s="36">
        <f t="shared" si="1"/>
        <v>0</v>
      </c>
    </row>
    <row r="14" spans="1:42" ht="14.25" customHeight="1" x14ac:dyDescent="0.15">
      <c r="A14" s="91"/>
      <c r="B14" s="92"/>
      <c r="C14" s="67" t="s">
        <v>20</v>
      </c>
      <c r="D14" s="68"/>
      <c r="E14" s="28">
        <f t="shared" si="0"/>
        <v>81</v>
      </c>
      <c r="F14" s="29">
        <f t="shared" si="1"/>
        <v>6.2</v>
      </c>
      <c r="G14" s="30">
        <f t="shared" si="1"/>
        <v>18.5</v>
      </c>
      <c r="H14" s="30">
        <f t="shared" si="1"/>
        <v>66.7</v>
      </c>
      <c r="I14" s="30">
        <f t="shared" si="1"/>
        <v>7.4</v>
      </c>
      <c r="J14" s="30">
        <f t="shared" si="1"/>
        <v>0</v>
      </c>
      <c r="K14" s="31">
        <f t="shared" si="1"/>
        <v>1.2</v>
      </c>
    </row>
    <row r="15" spans="1:42" ht="14.25" customHeight="1" x14ac:dyDescent="0.15">
      <c r="A15" s="91"/>
      <c r="B15" s="92"/>
      <c r="C15" s="67" t="s">
        <v>21</v>
      </c>
      <c r="D15" s="68"/>
      <c r="E15" s="28">
        <f t="shared" si="0"/>
        <v>160</v>
      </c>
      <c r="F15" s="29">
        <f t="shared" si="1"/>
        <v>3.1</v>
      </c>
      <c r="G15" s="30">
        <f t="shared" si="1"/>
        <v>11.3</v>
      </c>
      <c r="H15" s="30">
        <f t="shared" si="1"/>
        <v>81.3</v>
      </c>
      <c r="I15" s="30">
        <f t="shared" si="1"/>
        <v>3.1</v>
      </c>
      <c r="J15" s="30">
        <f t="shared" si="1"/>
        <v>0.6</v>
      </c>
      <c r="K15" s="31">
        <f t="shared" si="1"/>
        <v>0.6</v>
      </c>
    </row>
    <row r="16" spans="1:42" ht="14.25" customHeight="1" x14ac:dyDescent="0.15">
      <c r="A16" s="91"/>
      <c r="B16" s="92"/>
      <c r="C16" s="67" t="s">
        <v>22</v>
      </c>
      <c r="D16" s="68"/>
      <c r="E16" s="28">
        <f t="shared" si="0"/>
        <v>210</v>
      </c>
      <c r="F16" s="29">
        <f t="shared" si="1"/>
        <v>3.8</v>
      </c>
      <c r="G16" s="30">
        <f t="shared" si="1"/>
        <v>15.7</v>
      </c>
      <c r="H16" s="30">
        <f t="shared" si="1"/>
        <v>71.400000000000006</v>
      </c>
      <c r="I16" s="30">
        <f t="shared" si="1"/>
        <v>3.8</v>
      </c>
      <c r="J16" s="30">
        <f t="shared" si="1"/>
        <v>0.5</v>
      </c>
      <c r="K16" s="31">
        <f t="shared" si="1"/>
        <v>4.8</v>
      </c>
    </row>
    <row r="17" spans="1:11" ht="14.25" customHeight="1" x14ac:dyDescent="0.15">
      <c r="A17" s="91"/>
      <c r="B17" s="92"/>
      <c r="C17" s="67" t="s">
        <v>23</v>
      </c>
      <c r="D17" s="68"/>
      <c r="E17" s="28">
        <f t="shared" si="0"/>
        <v>183</v>
      </c>
      <c r="F17" s="29">
        <f t="shared" ref="F17:K26" si="2">IFERROR(ROUND(F128/$E17*100,1),"-")</f>
        <v>7.7</v>
      </c>
      <c r="G17" s="30">
        <f t="shared" si="2"/>
        <v>14.2</v>
      </c>
      <c r="H17" s="30">
        <f t="shared" si="2"/>
        <v>66.099999999999994</v>
      </c>
      <c r="I17" s="30">
        <f t="shared" si="2"/>
        <v>6.6</v>
      </c>
      <c r="J17" s="30">
        <f t="shared" si="2"/>
        <v>2.2000000000000002</v>
      </c>
      <c r="K17" s="31">
        <f t="shared" si="2"/>
        <v>3.3</v>
      </c>
    </row>
    <row r="18" spans="1:11" ht="14.25" customHeight="1" x14ac:dyDescent="0.15">
      <c r="A18" s="91"/>
      <c r="B18" s="92"/>
      <c r="C18" s="67" t="s">
        <v>24</v>
      </c>
      <c r="D18" s="68"/>
      <c r="E18" s="28">
        <f t="shared" si="0"/>
        <v>154</v>
      </c>
      <c r="F18" s="29">
        <f t="shared" si="2"/>
        <v>5.2</v>
      </c>
      <c r="G18" s="30">
        <f t="shared" si="2"/>
        <v>9.1</v>
      </c>
      <c r="H18" s="30">
        <f t="shared" si="2"/>
        <v>63</v>
      </c>
      <c r="I18" s="30">
        <f t="shared" si="2"/>
        <v>14.3</v>
      </c>
      <c r="J18" s="30">
        <f t="shared" si="2"/>
        <v>3.2</v>
      </c>
      <c r="K18" s="31">
        <f t="shared" si="2"/>
        <v>5.2</v>
      </c>
    </row>
    <row r="19" spans="1:11" ht="14.25" customHeight="1" x14ac:dyDescent="0.15">
      <c r="A19" s="91"/>
      <c r="B19" s="92"/>
      <c r="C19" s="67" t="s">
        <v>25</v>
      </c>
      <c r="D19" s="68"/>
      <c r="E19" s="28">
        <f t="shared" si="0"/>
        <v>143</v>
      </c>
      <c r="F19" s="29">
        <f t="shared" si="2"/>
        <v>4.9000000000000004</v>
      </c>
      <c r="G19" s="30">
        <f t="shared" si="2"/>
        <v>14.7</v>
      </c>
      <c r="H19" s="30">
        <f t="shared" si="2"/>
        <v>51</v>
      </c>
      <c r="I19" s="30">
        <f t="shared" si="2"/>
        <v>12.6</v>
      </c>
      <c r="J19" s="30">
        <f t="shared" si="2"/>
        <v>2.1</v>
      </c>
      <c r="K19" s="31">
        <f t="shared" si="2"/>
        <v>14.7</v>
      </c>
    </row>
    <row r="20" spans="1:11" ht="14.25" customHeight="1" x14ac:dyDescent="0.15">
      <c r="A20" s="91"/>
      <c r="B20" s="92"/>
      <c r="C20" s="67" t="s">
        <v>26</v>
      </c>
      <c r="D20" s="68"/>
      <c r="E20" s="28">
        <f t="shared" si="0"/>
        <v>3</v>
      </c>
      <c r="F20" s="29">
        <f t="shared" si="2"/>
        <v>33.299999999999997</v>
      </c>
      <c r="G20" s="30">
        <f t="shared" si="2"/>
        <v>0</v>
      </c>
      <c r="H20" s="30">
        <f t="shared" si="2"/>
        <v>66.7</v>
      </c>
      <c r="I20" s="30">
        <f t="shared" si="2"/>
        <v>0</v>
      </c>
      <c r="J20" s="30">
        <f t="shared" si="2"/>
        <v>0</v>
      </c>
      <c r="K20" s="31">
        <f t="shared" si="2"/>
        <v>0</v>
      </c>
    </row>
    <row r="21" spans="1:11" ht="14.25" customHeight="1" x14ac:dyDescent="0.15">
      <c r="A21" s="93"/>
      <c r="B21" s="94"/>
      <c r="C21" s="69" t="s">
        <v>6</v>
      </c>
      <c r="D21" s="70"/>
      <c r="E21" s="37">
        <f t="shared" si="0"/>
        <v>7</v>
      </c>
      <c r="F21" s="38">
        <f t="shared" si="2"/>
        <v>0</v>
      </c>
      <c r="G21" s="39">
        <f t="shared" si="2"/>
        <v>0</v>
      </c>
      <c r="H21" s="39">
        <f t="shared" si="2"/>
        <v>57.1</v>
      </c>
      <c r="I21" s="39">
        <f t="shared" si="2"/>
        <v>0</v>
      </c>
      <c r="J21" s="39">
        <f t="shared" si="2"/>
        <v>0</v>
      </c>
      <c r="K21" s="40">
        <f t="shared" si="2"/>
        <v>42.9</v>
      </c>
    </row>
    <row r="22" spans="1:11" ht="14.25" customHeight="1" x14ac:dyDescent="0.15">
      <c r="A22" s="71" t="s">
        <v>70</v>
      </c>
      <c r="B22" s="72"/>
      <c r="C22" s="86" t="s">
        <v>7</v>
      </c>
      <c r="D22" s="41" t="s">
        <v>71</v>
      </c>
      <c r="E22" s="33">
        <f t="shared" si="0"/>
        <v>34</v>
      </c>
      <c r="F22" s="34">
        <f t="shared" si="2"/>
        <v>5.9</v>
      </c>
      <c r="G22" s="35">
        <f t="shared" si="2"/>
        <v>20.6</v>
      </c>
      <c r="H22" s="35">
        <f t="shared" si="2"/>
        <v>67.599999999999994</v>
      </c>
      <c r="I22" s="35">
        <f t="shared" si="2"/>
        <v>5.9</v>
      </c>
      <c r="J22" s="35">
        <f t="shared" si="2"/>
        <v>0</v>
      </c>
      <c r="K22" s="36">
        <f t="shared" si="2"/>
        <v>0</v>
      </c>
    </row>
    <row r="23" spans="1:11" ht="14.25" customHeight="1" x14ac:dyDescent="0.15">
      <c r="A23" s="73"/>
      <c r="B23" s="74"/>
      <c r="C23" s="87"/>
      <c r="D23" s="42" t="s">
        <v>21</v>
      </c>
      <c r="E23" s="28">
        <f t="shared" si="0"/>
        <v>66</v>
      </c>
      <c r="F23" s="29">
        <f t="shared" si="2"/>
        <v>1.5</v>
      </c>
      <c r="G23" s="30">
        <f t="shared" si="2"/>
        <v>9.1</v>
      </c>
      <c r="H23" s="30">
        <f t="shared" si="2"/>
        <v>83.3</v>
      </c>
      <c r="I23" s="30">
        <f t="shared" si="2"/>
        <v>4.5</v>
      </c>
      <c r="J23" s="30">
        <f t="shared" si="2"/>
        <v>1.5</v>
      </c>
      <c r="K23" s="31">
        <f t="shared" si="2"/>
        <v>0</v>
      </c>
    </row>
    <row r="24" spans="1:11" ht="14.25" customHeight="1" x14ac:dyDescent="0.15">
      <c r="A24" s="73"/>
      <c r="B24" s="74"/>
      <c r="C24" s="87"/>
      <c r="D24" s="42" t="s">
        <v>22</v>
      </c>
      <c r="E24" s="28">
        <f t="shared" si="0"/>
        <v>85</v>
      </c>
      <c r="F24" s="29">
        <f t="shared" si="2"/>
        <v>1.2</v>
      </c>
      <c r="G24" s="30">
        <f t="shared" si="2"/>
        <v>17.600000000000001</v>
      </c>
      <c r="H24" s="30">
        <f t="shared" si="2"/>
        <v>69.400000000000006</v>
      </c>
      <c r="I24" s="30">
        <f t="shared" si="2"/>
        <v>7.1</v>
      </c>
      <c r="J24" s="30">
        <f t="shared" si="2"/>
        <v>0</v>
      </c>
      <c r="K24" s="31">
        <f t="shared" si="2"/>
        <v>4.7</v>
      </c>
    </row>
    <row r="25" spans="1:11" ht="14.25" customHeight="1" x14ac:dyDescent="0.15">
      <c r="A25" s="73"/>
      <c r="B25" s="74"/>
      <c r="C25" s="87"/>
      <c r="D25" s="42" t="s">
        <v>23</v>
      </c>
      <c r="E25" s="28">
        <f t="shared" si="0"/>
        <v>81</v>
      </c>
      <c r="F25" s="29">
        <f t="shared" si="2"/>
        <v>7.4</v>
      </c>
      <c r="G25" s="30">
        <f t="shared" si="2"/>
        <v>14.8</v>
      </c>
      <c r="H25" s="30">
        <f t="shared" si="2"/>
        <v>69.099999999999994</v>
      </c>
      <c r="I25" s="30">
        <f t="shared" si="2"/>
        <v>6.2</v>
      </c>
      <c r="J25" s="30">
        <f t="shared" si="2"/>
        <v>1.2</v>
      </c>
      <c r="K25" s="31">
        <f t="shared" si="2"/>
        <v>1.2</v>
      </c>
    </row>
    <row r="26" spans="1:11" ht="14.25" customHeight="1" x14ac:dyDescent="0.15">
      <c r="A26" s="73"/>
      <c r="B26" s="74"/>
      <c r="C26" s="87"/>
      <c r="D26" s="42" t="s">
        <v>24</v>
      </c>
      <c r="E26" s="28">
        <f t="shared" si="0"/>
        <v>69</v>
      </c>
      <c r="F26" s="29">
        <f t="shared" si="2"/>
        <v>5.8</v>
      </c>
      <c r="G26" s="30">
        <f t="shared" si="2"/>
        <v>8.6999999999999993</v>
      </c>
      <c r="H26" s="30">
        <f t="shared" si="2"/>
        <v>59.4</v>
      </c>
      <c r="I26" s="30">
        <f t="shared" si="2"/>
        <v>14.5</v>
      </c>
      <c r="J26" s="30">
        <f t="shared" si="2"/>
        <v>5.8</v>
      </c>
      <c r="K26" s="31">
        <f t="shared" si="2"/>
        <v>5.8</v>
      </c>
    </row>
    <row r="27" spans="1:11" ht="14.25" customHeight="1" x14ac:dyDescent="0.15">
      <c r="A27" s="73"/>
      <c r="B27" s="74"/>
      <c r="C27" s="88"/>
      <c r="D27" s="42" t="s">
        <v>91</v>
      </c>
      <c r="E27" s="37">
        <f t="shared" si="0"/>
        <v>63</v>
      </c>
      <c r="F27" s="38">
        <f t="shared" ref="F27:K36" si="3">IFERROR(ROUND(F138/$E27*100,1),"-")</f>
        <v>7.9</v>
      </c>
      <c r="G27" s="39">
        <f t="shared" si="3"/>
        <v>22.2</v>
      </c>
      <c r="H27" s="39">
        <f t="shared" si="3"/>
        <v>42.9</v>
      </c>
      <c r="I27" s="39">
        <f t="shared" si="3"/>
        <v>11.1</v>
      </c>
      <c r="J27" s="39">
        <f t="shared" si="3"/>
        <v>3.2</v>
      </c>
      <c r="K27" s="40">
        <f t="shared" si="3"/>
        <v>12.7</v>
      </c>
    </row>
    <row r="28" spans="1:11" ht="14.25" customHeight="1" x14ac:dyDescent="0.15">
      <c r="A28" s="73"/>
      <c r="B28" s="74"/>
      <c r="C28" s="86" t="s">
        <v>8</v>
      </c>
      <c r="D28" s="41" t="s">
        <v>71</v>
      </c>
      <c r="E28" s="33">
        <f t="shared" si="0"/>
        <v>52</v>
      </c>
      <c r="F28" s="34">
        <f t="shared" si="3"/>
        <v>7.7</v>
      </c>
      <c r="G28" s="35">
        <f t="shared" si="3"/>
        <v>15.4</v>
      </c>
      <c r="H28" s="35">
        <f t="shared" si="3"/>
        <v>67.3</v>
      </c>
      <c r="I28" s="35">
        <f t="shared" si="3"/>
        <v>7.7</v>
      </c>
      <c r="J28" s="35">
        <f t="shared" si="3"/>
        <v>0</v>
      </c>
      <c r="K28" s="36">
        <f t="shared" si="3"/>
        <v>1.9</v>
      </c>
    </row>
    <row r="29" spans="1:11" ht="14.25" customHeight="1" x14ac:dyDescent="0.15">
      <c r="A29" s="73"/>
      <c r="B29" s="74"/>
      <c r="C29" s="87"/>
      <c r="D29" s="42" t="s">
        <v>21</v>
      </c>
      <c r="E29" s="28">
        <f t="shared" si="0"/>
        <v>92</v>
      </c>
      <c r="F29" s="29">
        <f t="shared" si="3"/>
        <v>4.3</v>
      </c>
      <c r="G29" s="30">
        <f t="shared" si="3"/>
        <v>13</v>
      </c>
      <c r="H29" s="30">
        <f t="shared" si="3"/>
        <v>79.3</v>
      </c>
      <c r="I29" s="30">
        <f t="shared" si="3"/>
        <v>2.2000000000000002</v>
      </c>
      <c r="J29" s="30">
        <f t="shared" si="3"/>
        <v>0</v>
      </c>
      <c r="K29" s="31">
        <f t="shared" si="3"/>
        <v>1.1000000000000001</v>
      </c>
    </row>
    <row r="30" spans="1:11" ht="14.25" customHeight="1" x14ac:dyDescent="0.15">
      <c r="A30" s="73"/>
      <c r="B30" s="74"/>
      <c r="C30" s="87"/>
      <c r="D30" s="42" t="s">
        <v>22</v>
      </c>
      <c r="E30" s="28">
        <f t="shared" si="0"/>
        <v>122</v>
      </c>
      <c r="F30" s="29">
        <f t="shared" si="3"/>
        <v>5.7</v>
      </c>
      <c r="G30" s="30">
        <f t="shared" si="3"/>
        <v>14.8</v>
      </c>
      <c r="H30" s="30">
        <f t="shared" si="3"/>
        <v>72.099999999999994</v>
      </c>
      <c r="I30" s="30">
        <f t="shared" si="3"/>
        <v>1.6</v>
      </c>
      <c r="J30" s="30">
        <f t="shared" si="3"/>
        <v>0.8</v>
      </c>
      <c r="K30" s="31">
        <f t="shared" si="3"/>
        <v>4.9000000000000004</v>
      </c>
    </row>
    <row r="31" spans="1:11" ht="14.25" customHeight="1" x14ac:dyDescent="0.15">
      <c r="A31" s="73"/>
      <c r="B31" s="74"/>
      <c r="C31" s="87"/>
      <c r="D31" s="42" t="s">
        <v>23</v>
      </c>
      <c r="E31" s="28">
        <f t="shared" si="0"/>
        <v>97</v>
      </c>
      <c r="F31" s="29">
        <f t="shared" si="3"/>
        <v>7.2</v>
      </c>
      <c r="G31" s="30">
        <f t="shared" si="3"/>
        <v>14.4</v>
      </c>
      <c r="H31" s="30">
        <f t="shared" si="3"/>
        <v>62.9</v>
      </c>
      <c r="I31" s="30">
        <f t="shared" si="3"/>
        <v>7.2</v>
      </c>
      <c r="J31" s="30">
        <f t="shared" si="3"/>
        <v>3.1</v>
      </c>
      <c r="K31" s="31">
        <f t="shared" si="3"/>
        <v>5.2</v>
      </c>
    </row>
    <row r="32" spans="1:11" ht="14.25" customHeight="1" x14ac:dyDescent="0.15">
      <c r="A32" s="73"/>
      <c r="B32" s="74"/>
      <c r="C32" s="87"/>
      <c r="D32" s="42" t="s">
        <v>24</v>
      </c>
      <c r="E32" s="28">
        <f t="shared" si="0"/>
        <v>85</v>
      </c>
      <c r="F32" s="29">
        <f t="shared" si="3"/>
        <v>4.7</v>
      </c>
      <c r="G32" s="30">
        <f t="shared" si="3"/>
        <v>9.4</v>
      </c>
      <c r="H32" s="30">
        <f t="shared" si="3"/>
        <v>65.900000000000006</v>
      </c>
      <c r="I32" s="30">
        <f t="shared" si="3"/>
        <v>14.1</v>
      </c>
      <c r="J32" s="30">
        <f t="shared" si="3"/>
        <v>1.2</v>
      </c>
      <c r="K32" s="31">
        <f t="shared" si="3"/>
        <v>4.7</v>
      </c>
    </row>
    <row r="33" spans="1:11" ht="14.25" customHeight="1" x14ac:dyDescent="0.15">
      <c r="A33" s="73"/>
      <c r="B33" s="74"/>
      <c r="C33" s="88"/>
      <c r="D33" s="42" t="s">
        <v>91</v>
      </c>
      <c r="E33" s="37">
        <f t="shared" ref="E33:E49" si="4">E144</f>
        <v>83</v>
      </c>
      <c r="F33" s="38">
        <f t="shared" si="3"/>
        <v>3.6</v>
      </c>
      <c r="G33" s="39">
        <f t="shared" si="3"/>
        <v>8.4</v>
      </c>
      <c r="H33" s="39">
        <f t="shared" si="3"/>
        <v>57.8</v>
      </c>
      <c r="I33" s="39">
        <f t="shared" si="3"/>
        <v>13.3</v>
      </c>
      <c r="J33" s="39">
        <f t="shared" si="3"/>
        <v>1.2</v>
      </c>
      <c r="K33" s="40">
        <f t="shared" si="3"/>
        <v>15.7</v>
      </c>
    </row>
    <row r="34" spans="1:11" ht="14.25" customHeight="1" x14ac:dyDescent="0.15">
      <c r="A34" s="89" t="s">
        <v>10</v>
      </c>
      <c r="B34" s="90"/>
      <c r="C34" s="77" t="s">
        <v>27</v>
      </c>
      <c r="D34" s="78"/>
      <c r="E34" s="33">
        <f t="shared" si="4"/>
        <v>446</v>
      </c>
      <c r="F34" s="34">
        <f t="shared" si="3"/>
        <v>6.1</v>
      </c>
      <c r="G34" s="35">
        <f t="shared" si="3"/>
        <v>13.9</v>
      </c>
      <c r="H34" s="35">
        <f t="shared" si="3"/>
        <v>70</v>
      </c>
      <c r="I34" s="35">
        <f t="shared" si="3"/>
        <v>5.4</v>
      </c>
      <c r="J34" s="35">
        <f t="shared" si="3"/>
        <v>0.9</v>
      </c>
      <c r="K34" s="36">
        <f t="shared" si="3"/>
        <v>3.8</v>
      </c>
    </row>
    <row r="35" spans="1:11" ht="14.25" customHeight="1" x14ac:dyDescent="0.15">
      <c r="A35" s="91"/>
      <c r="B35" s="92"/>
      <c r="C35" s="67" t="s">
        <v>28</v>
      </c>
      <c r="D35" s="68"/>
      <c r="E35" s="28">
        <f t="shared" si="4"/>
        <v>77</v>
      </c>
      <c r="F35" s="29">
        <f t="shared" si="3"/>
        <v>6.5</v>
      </c>
      <c r="G35" s="30">
        <f t="shared" si="3"/>
        <v>15.6</v>
      </c>
      <c r="H35" s="30">
        <f t="shared" si="3"/>
        <v>59.7</v>
      </c>
      <c r="I35" s="30">
        <f t="shared" si="3"/>
        <v>10.4</v>
      </c>
      <c r="J35" s="30">
        <f t="shared" si="3"/>
        <v>1.3</v>
      </c>
      <c r="K35" s="31">
        <f t="shared" si="3"/>
        <v>6.5</v>
      </c>
    </row>
    <row r="36" spans="1:11" ht="14.25" customHeight="1" x14ac:dyDescent="0.15">
      <c r="A36" s="91"/>
      <c r="B36" s="92"/>
      <c r="C36" s="67" t="s">
        <v>29</v>
      </c>
      <c r="D36" s="68"/>
      <c r="E36" s="28">
        <f t="shared" si="4"/>
        <v>47</v>
      </c>
      <c r="F36" s="29">
        <f t="shared" si="3"/>
        <v>2.1</v>
      </c>
      <c r="G36" s="30">
        <f t="shared" si="3"/>
        <v>14.9</v>
      </c>
      <c r="H36" s="30">
        <f t="shared" si="3"/>
        <v>63.8</v>
      </c>
      <c r="I36" s="30">
        <f t="shared" si="3"/>
        <v>6.4</v>
      </c>
      <c r="J36" s="30">
        <f t="shared" si="3"/>
        <v>4.3</v>
      </c>
      <c r="K36" s="31">
        <f t="shared" si="3"/>
        <v>8.5</v>
      </c>
    </row>
    <row r="37" spans="1:11" ht="14.25" customHeight="1" x14ac:dyDescent="0.15">
      <c r="A37" s="91"/>
      <c r="B37" s="92"/>
      <c r="C37" s="67" t="s">
        <v>30</v>
      </c>
      <c r="D37" s="68"/>
      <c r="E37" s="28">
        <f t="shared" si="4"/>
        <v>30</v>
      </c>
      <c r="F37" s="29">
        <f t="shared" ref="F37:K46" si="5">IFERROR(ROUND(F148/$E37*100,1),"-")</f>
        <v>10</v>
      </c>
      <c r="G37" s="30">
        <f t="shared" si="5"/>
        <v>16.7</v>
      </c>
      <c r="H37" s="30">
        <f t="shared" si="5"/>
        <v>63.3</v>
      </c>
      <c r="I37" s="30">
        <f t="shared" si="5"/>
        <v>10</v>
      </c>
      <c r="J37" s="30">
        <f t="shared" si="5"/>
        <v>0</v>
      </c>
      <c r="K37" s="31">
        <f t="shared" si="5"/>
        <v>0</v>
      </c>
    </row>
    <row r="38" spans="1:11" ht="14.25" customHeight="1" x14ac:dyDescent="0.15">
      <c r="A38" s="91"/>
      <c r="B38" s="92"/>
      <c r="C38" s="67" t="s">
        <v>31</v>
      </c>
      <c r="D38" s="68"/>
      <c r="E38" s="28">
        <f t="shared" si="4"/>
        <v>109</v>
      </c>
      <c r="F38" s="29">
        <f t="shared" si="5"/>
        <v>3.7</v>
      </c>
      <c r="G38" s="30">
        <f t="shared" si="5"/>
        <v>11</v>
      </c>
      <c r="H38" s="30">
        <f t="shared" si="5"/>
        <v>70.599999999999994</v>
      </c>
      <c r="I38" s="30">
        <f t="shared" si="5"/>
        <v>5.5</v>
      </c>
      <c r="J38" s="30">
        <f t="shared" si="5"/>
        <v>1.8</v>
      </c>
      <c r="K38" s="31">
        <f t="shared" si="5"/>
        <v>7.3</v>
      </c>
    </row>
    <row r="39" spans="1:11" ht="14.25" customHeight="1" x14ac:dyDescent="0.15">
      <c r="A39" s="91"/>
      <c r="B39" s="92"/>
      <c r="C39" s="67" t="s">
        <v>32</v>
      </c>
      <c r="D39" s="68"/>
      <c r="E39" s="28">
        <f t="shared" si="4"/>
        <v>17</v>
      </c>
      <c r="F39" s="29">
        <f t="shared" si="5"/>
        <v>0</v>
      </c>
      <c r="G39" s="30">
        <f t="shared" si="5"/>
        <v>17.600000000000001</v>
      </c>
      <c r="H39" s="30">
        <f t="shared" si="5"/>
        <v>82.4</v>
      </c>
      <c r="I39" s="30">
        <f t="shared" si="5"/>
        <v>0</v>
      </c>
      <c r="J39" s="30">
        <f t="shared" si="5"/>
        <v>0</v>
      </c>
      <c r="K39" s="31">
        <f t="shared" si="5"/>
        <v>0</v>
      </c>
    </row>
    <row r="40" spans="1:11" ht="14.25" customHeight="1" x14ac:dyDescent="0.15">
      <c r="A40" s="91"/>
      <c r="B40" s="92"/>
      <c r="C40" s="67" t="s">
        <v>33</v>
      </c>
      <c r="D40" s="68"/>
      <c r="E40" s="28">
        <f t="shared" si="4"/>
        <v>104</v>
      </c>
      <c r="F40" s="29">
        <f t="shared" si="5"/>
        <v>5.8</v>
      </c>
      <c r="G40" s="30">
        <f t="shared" si="5"/>
        <v>11.5</v>
      </c>
      <c r="H40" s="30">
        <f t="shared" si="5"/>
        <v>62.5</v>
      </c>
      <c r="I40" s="30">
        <f t="shared" si="5"/>
        <v>10.6</v>
      </c>
      <c r="J40" s="30">
        <f t="shared" si="5"/>
        <v>2.9</v>
      </c>
      <c r="K40" s="31">
        <f t="shared" si="5"/>
        <v>6.7</v>
      </c>
    </row>
    <row r="41" spans="1:11" ht="14.25" customHeight="1" x14ac:dyDescent="0.15">
      <c r="A41" s="91"/>
      <c r="B41" s="92"/>
      <c r="C41" s="67" t="s">
        <v>34</v>
      </c>
      <c r="D41" s="68"/>
      <c r="E41" s="28">
        <f t="shared" si="4"/>
        <v>89</v>
      </c>
      <c r="F41" s="29">
        <f t="shared" si="5"/>
        <v>3.4</v>
      </c>
      <c r="G41" s="30">
        <f t="shared" si="5"/>
        <v>13.5</v>
      </c>
      <c r="H41" s="30">
        <f t="shared" si="5"/>
        <v>59.6</v>
      </c>
      <c r="I41" s="30">
        <f t="shared" si="5"/>
        <v>15.7</v>
      </c>
      <c r="J41" s="30">
        <f t="shared" si="5"/>
        <v>2.2000000000000002</v>
      </c>
      <c r="K41" s="31">
        <f t="shared" si="5"/>
        <v>5.6</v>
      </c>
    </row>
    <row r="42" spans="1:11" ht="14.25" customHeight="1" x14ac:dyDescent="0.15">
      <c r="A42" s="91"/>
      <c r="B42" s="92"/>
      <c r="C42" s="67" t="s">
        <v>0</v>
      </c>
      <c r="D42" s="68"/>
      <c r="E42" s="28">
        <f t="shared" si="4"/>
        <v>16</v>
      </c>
      <c r="F42" s="29">
        <f t="shared" si="5"/>
        <v>0</v>
      </c>
      <c r="G42" s="30">
        <f t="shared" si="5"/>
        <v>6.3</v>
      </c>
      <c r="H42" s="30">
        <f t="shared" si="5"/>
        <v>81.3</v>
      </c>
      <c r="I42" s="30">
        <f t="shared" si="5"/>
        <v>6.3</v>
      </c>
      <c r="J42" s="30">
        <f t="shared" si="5"/>
        <v>0</v>
      </c>
      <c r="K42" s="31">
        <f t="shared" si="5"/>
        <v>6.3</v>
      </c>
    </row>
    <row r="43" spans="1:11" ht="14.25" customHeight="1" x14ac:dyDescent="0.15">
      <c r="A43" s="91"/>
      <c r="B43" s="92"/>
      <c r="C43" s="69" t="s">
        <v>6</v>
      </c>
      <c r="D43" s="70"/>
      <c r="E43" s="37">
        <f t="shared" si="4"/>
        <v>13</v>
      </c>
      <c r="F43" s="38">
        <f t="shared" si="5"/>
        <v>0</v>
      </c>
      <c r="G43" s="39">
        <f t="shared" si="5"/>
        <v>7.7</v>
      </c>
      <c r="H43" s="39">
        <f t="shared" si="5"/>
        <v>61.5</v>
      </c>
      <c r="I43" s="39">
        <f t="shared" si="5"/>
        <v>7.7</v>
      </c>
      <c r="J43" s="39">
        <f t="shared" si="5"/>
        <v>0</v>
      </c>
      <c r="K43" s="40">
        <f t="shared" si="5"/>
        <v>23.1</v>
      </c>
    </row>
    <row r="44" spans="1:11" ht="14.25" customHeight="1" x14ac:dyDescent="0.15">
      <c r="A44" s="71" t="s">
        <v>11</v>
      </c>
      <c r="B44" s="72"/>
      <c r="C44" s="77" t="s">
        <v>35</v>
      </c>
      <c r="D44" s="78"/>
      <c r="E44" s="33">
        <f t="shared" si="4"/>
        <v>210</v>
      </c>
      <c r="F44" s="34">
        <f t="shared" si="5"/>
        <v>3.8</v>
      </c>
      <c r="G44" s="35">
        <f t="shared" si="5"/>
        <v>11.9</v>
      </c>
      <c r="H44" s="35">
        <f t="shared" si="5"/>
        <v>69</v>
      </c>
      <c r="I44" s="35">
        <f t="shared" si="5"/>
        <v>7.6</v>
      </c>
      <c r="J44" s="35">
        <f t="shared" si="5"/>
        <v>1.9</v>
      </c>
      <c r="K44" s="36">
        <f t="shared" si="5"/>
        <v>5.7</v>
      </c>
    </row>
    <row r="45" spans="1:11" ht="14.25" customHeight="1" x14ac:dyDescent="0.15">
      <c r="A45" s="73"/>
      <c r="B45" s="74"/>
      <c r="C45" s="67" t="s">
        <v>36</v>
      </c>
      <c r="D45" s="68"/>
      <c r="E45" s="28">
        <f t="shared" si="4"/>
        <v>284</v>
      </c>
      <c r="F45" s="29">
        <f t="shared" si="5"/>
        <v>8.1</v>
      </c>
      <c r="G45" s="30">
        <f t="shared" si="5"/>
        <v>10.9</v>
      </c>
      <c r="H45" s="30">
        <f t="shared" si="5"/>
        <v>62.7</v>
      </c>
      <c r="I45" s="30">
        <f t="shared" si="5"/>
        <v>10.199999999999999</v>
      </c>
      <c r="J45" s="30">
        <f t="shared" si="5"/>
        <v>2.1</v>
      </c>
      <c r="K45" s="31">
        <f t="shared" si="5"/>
        <v>6</v>
      </c>
    </row>
    <row r="46" spans="1:11" ht="14.25" customHeight="1" x14ac:dyDescent="0.15">
      <c r="A46" s="73"/>
      <c r="B46" s="74"/>
      <c r="C46" s="67" t="s">
        <v>37</v>
      </c>
      <c r="D46" s="68"/>
      <c r="E46" s="28">
        <f t="shared" si="4"/>
        <v>229</v>
      </c>
      <c r="F46" s="29">
        <f t="shared" si="5"/>
        <v>4.8</v>
      </c>
      <c r="G46" s="30">
        <f t="shared" si="5"/>
        <v>13.5</v>
      </c>
      <c r="H46" s="30">
        <f t="shared" si="5"/>
        <v>71.599999999999994</v>
      </c>
      <c r="I46" s="30">
        <f t="shared" si="5"/>
        <v>5.7</v>
      </c>
      <c r="J46" s="30">
        <f t="shared" si="5"/>
        <v>1.3</v>
      </c>
      <c r="K46" s="31">
        <f t="shared" si="5"/>
        <v>3.1</v>
      </c>
    </row>
    <row r="47" spans="1:11" ht="14.25" customHeight="1" x14ac:dyDescent="0.15">
      <c r="A47" s="73"/>
      <c r="B47" s="74"/>
      <c r="C47" s="67" t="s">
        <v>38</v>
      </c>
      <c r="D47" s="68"/>
      <c r="E47" s="28">
        <f t="shared" si="4"/>
        <v>162</v>
      </c>
      <c r="F47" s="29">
        <f t="shared" ref="F47:K56" si="6">IFERROR(ROUND(F158/$E47*100,1),"-")</f>
        <v>3.7</v>
      </c>
      <c r="G47" s="30">
        <f t="shared" si="6"/>
        <v>18.5</v>
      </c>
      <c r="H47" s="30">
        <f t="shared" si="6"/>
        <v>67.900000000000006</v>
      </c>
      <c r="I47" s="30">
        <f t="shared" si="6"/>
        <v>4.3</v>
      </c>
      <c r="J47" s="30">
        <f t="shared" si="6"/>
        <v>0.6</v>
      </c>
      <c r="K47" s="31">
        <f t="shared" si="6"/>
        <v>4.9000000000000004</v>
      </c>
    </row>
    <row r="48" spans="1:11" ht="14.25" customHeight="1" x14ac:dyDescent="0.15">
      <c r="A48" s="73"/>
      <c r="B48" s="74"/>
      <c r="C48" s="67" t="s">
        <v>39</v>
      </c>
      <c r="D48" s="68"/>
      <c r="E48" s="28">
        <f t="shared" si="4"/>
        <v>43</v>
      </c>
      <c r="F48" s="29">
        <f t="shared" si="6"/>
        <v>0</v>
      </c>
      <c r="G48" s="30">
        <f t="shared" si="6"/>
        <v>20.9</v>
      </c>
      <c r="H48" s="30">
        <f t="shared" si="6"/>
        <v>67.400000000000006</v>
      </c>
      <c r="I48" s="30">
        <f t="shared" si="6"/>
        <v>9.3000000000000007</v>
      </c>
      <c r="J48" s="30">
        <f t="shared" si="6"/>
        <v>0</v>
      </c>
      <c r="K48" s="31">
        <f t="shared" si="6"/>
        <v>2.2999999999999998</v>
      </c>
    </row>
    <row r="49" spans="1:11" ht="14.25" customHeight="1" x14ac:dyDescent="0.15">
      <c r="A49" s="73"/>
      <c r="B49" s="74"/>
      <c r="C49" s="67" t="s">
        <v>40</v>
      </c>
      <c r="D49" s="68"/>
      <c r="E49" s="28">
        <f t="shared" si="4"/>
        <v>9</v>
      </c>
      <c r="F49" s="29">
        <f t="shared" si="6"/>
        <v>11.1</v>
      </c>
      <c r="G49" s="30">
        <f t="shared" si="6"/>
        <v>11.1</v>
      </c>
      <c r="H49" s="30">
        <f t="shared" si="6"/>
        <v>33.299999999999997</v>
      </c>
      <c r="I49" s="30">
        <f t="shared" si="6"/>
        <v>22.2</v>
      </c>
      <c r="J49" s="30">
        <f t="shared" si="6"/>
        <v>0</v>
      </c>
      <c r="K49" s="31">
        <f t="shared" si="6"/>
        <v>22.2</v>
      </c>
    </row>
    <row r="50" spans="1:11" ht="14.25" customHeight="1" x14ac:dyDescent="0.15">
      <c r="A50" s="75"/>
      <c r="B50" s="76"/>
      <c r="C50" s="69" t="s">
        <v>6</v>
      </c>
      <c r="D50" s="70"/>
      <c r="E50" s="37">
        <f t="shared" ref="E50:E81" si="7">E161</f>
        <v>11</v>
      </c>
      <c r="F50" s="38">
        <f t="shared" si="6"/>
        <v>0</v>
      </c>
      <c r="G50" s="39">
        <f t="shared" si="6"/>
        <v>0</v>
      </c>
      <c r="H50" s="39">
        <f t="shared" si="6"/>
        <v>72.7</v>
      </c>
      <c r="I50" s="39">
        <f t="shared" si="6"/>
        <v>0</v>
      </c>
      <c r="J50" s="39">
        <f t="shared" si="6"/>
        <v>0</v>
      </c>
      <c r="K50" s="40">
        <f t="shared" si="6"/>
        <v>27.3</v>
      </c>
    </row>
    <row r="51" spans="1:11" ht="31.5" customHeight="1" x14ac:dyDescent="0.15">
      <c r="A51" s="71" t="s">
        <v>72</v>
      </c>
      <c r="B51" s="72"/>
      <c r="C51" s="77" t="s">
        <v>41</v>
      </c>
      <c r="D51" s="78"/>
      <c r="E51" s="33">
        <f t="shared" si="7"/>
        <v>140</v>
      </c>
      <c r="F51" s="34">
        <f t="shared" si="6"/>
        <v>5</v>
      </c>
      <c r="G51" s="35">
        <f t="shared" si="6"/>
        <v>13.6</v>
      </c>
      <c r="H51" s="35">
        <f t="shared" si="6"/>
        <v>74.3</v>
      </c>
      <c r="I51" s="35">
        <f t="shared" si="6"/>
        <v>5.7</v>
      </c>
      <c r="J51" s="35">
        <f t="shared" si="6"/>
        <v>0.7</v>
      </c>
      <c r="K51" s="36">
        <f t="shared" si="6"/>
        <v>0.7</v>
      </c>
    </row>
    <row r="52" spans="1:11" ht="31.5" customHeight="1" x14ac:dyDescent="0.15">
      <c r="A52" s="73"/>
      <c r="B52" s="74"/>
      <c r="C52" s="67" t="s">
        <v>42</v>
      </c>
      <c r="D52" s="68"/>
      <c r="E52" s="28">
        <f t="shared" si="7"/>
        <v>104</v>
      </c>
      <c r="F52" s="29">
        <f t="shared" si="6"/>
        <v>3.8</v>
      </c>
      <c r="G52" s="30">
        <f t="shared" si="6"/>
        <v>10.6</v>
      </c>
      <c r="H52" s="30">
        <f t="shared" si="6"/>
        <v>78.8</v>
      </c>
      <c r="I52" s="30">
        <f t="shared" si="6"/>
        <v>5.8</v>
      </c>
      <c r="J52" s="30">
        <f t="shared" si="6"/>
        <v>0</v>
      </c>
      <c r="K52" s="31">
        <f t="shared" si="6"/>
        <v>1</v>
      </c>
    </row>
    <row r="53" spans="1:11" ht="31.5" customHeight="1" x14ac:dyDescent="0.15">
      <c r="A53" s="73"/>
      <c r="B53" s="74"/>
      <c r="C53" s="67" t="s">
        <v>43</v>
      </c>
      <c r="D53" s="68"/>
      <c r="E53" s="28">
        <f t="shared" si="7"/>
        <v>114</v>
      </c>
      <c r="F53" s="29">
        <f t="shared" si="6"/>
        <v>3.5</v>
      </c>
      <c r="G53" s="30">
        <f t="shared" si="6"/>
        <v>20.2</v>
      </c>
      <c r="H53" s="30">
        <f t="shared" si="6"/>
        <v>69.3</v>
      </c>
      <c r="I53" s="30">
        <f t="shared" si="6"/>
        <v>1.8</v>
      </c>
      <c r="J53" s="30">
        <f t="shared" si="6"/>
        <v>0</v>
      </c>
      <c r="K53" s="31">
        <f t="shared" si="6"/>
        <v>5.3</v>
      </c>
    </row>
    <row r="54" spans="1:11" ht="31.5" customHeight="1" x14ac:dyDescent="0.15">
      <c r="A54" s="73"/>
      <c r="B54" s="74"/>
      <c r="C54" s="67" t="s">
        <v>44</v>
      </c>
      <c r="D54" s="68"/>
      <c r="E54" s="28">
        <f t="shared" si="7"/>
        <v>68</v>
      </c>
      <c r="F54" s="29">
        <f t="shared" si="6"/>
        <v>5.9</v>
      </c>
      <c r="G54" s="30">
        <f t="shared" si="6"/>
        <v>19.100000000000001</v>
      </c>
      <c r="H54" s="30">
        <f t="shared" si="6"/>
        <v>67.599999999999994</v>
      </c>
      <c r="I54" s="30">
        <f t="shared" si="6"/>
        <v>1.5</v>
      </c>
      <c r="J54" s="30">
        <f t="shared" si="6"/>
        <v>1.5</v>
      </c>
      <c r="K54" s="31">
        <f t="shared" si="6"/>
        <v>4.4000000000000004</v>
      </c>
    </row>
    <row r="55" spans="1:11" ht="31.5" customHeight="1" x14ac:dyDescent="0.15">
      <c r="A55" s="73"/>
      <c r="B55" s="74"/>
      <c r="C55" s="67" t="s">
        <v>45</v>
      </c>
      <c r="D55" s="68"/>
      <c r="E55" s="28">
        <f t="shared" si="7"/>
        <v>87</v>
      </c>
      <c r="F55" s="29">
        <f t="shared" si="6"/>
        <v>8</v>
      </c>
      <c r="G55" s="30">
        <f t="shared" si="6"/>
        <v>9.1999999999999993</v>
      </c>
      <c r="H55" s="30">
        <f t="shared" si="6"/>
        <v>64.400000000000006</v>
      </c>
      <c r="I55" s="30">
        <f t="shared" si="6"/>
        <v>11.5</v>
      </c>
      <c r="J55" s="30">
        <f t="shared" si="6"/>
        <v>3.4</v>
      </c>
      <c r="K55" s="31">
        <f t="shared" si="6"/>
        <v>3.4</v>
      </c>
    </row>
    <row r="56" spans="1:11" ht="31.5" customHeight="1" x14ac:dyDescent="0.15">
      <c r="A56" s="73"/>
      <c r="B56" s="74"/>
      <c r="C56" s="67" t="s">
        <v>46</v>
      </c>
      <c r="D56" s="68"/>
      <c r="E56" s="28">
        <f t="shared" si="7"/>
        <v>209</v>
      </c>
      <c r="F56" s="29">
        <f t="shared" si="6"/>
        <v>6.2</v>
      </c>
      <c r="G56" s="30">
        <f t="shared" si="6"/>
        <v>13.9</v>
      </c>
      <c r="H56" s="30">
        <f t="shared" si="6"/>
        <v>53.1</v>
      </c>
      <c r="I56" s="30">
        <f t="shared" si="6"/>
        <v>14.4</v>
      </c>
      <c r="J56" s="30">
        <f t="shared" si="6"/>
        <v>2.4</v>
      </c>
      <c r="K56" s="31">
        <f t="shared" si="6"/>
        <v>10</v>
      </c>
    </row>
    <row r="57" spans="1:11" ht="31.5" customHeight="1" x14ac:dyDescent="0.15">
      <c r="A57" s="73"/>
      <c r="B57" s="74"/>
      <c r="C57" s="67" t="s">
        <v>47</v>
      </c>
      <c r="D57" s="68"/>
      <c r="E57" s="28">
        <f t="shared" si="7"/>
        <v>201</v>
      </c>
      <c r="F57" s="29">
        <f t="shared" ref="F57:K66" si="8">IFERROR(ROUND(F168/$E57*100,1),"-")</f>
        <v>4.5</v>
      </c>
      <c r="G57" s="30">
        <f t="shared" si="8"/>
        <v>10.9</v>
      </c>
      <c r="H57" s="30">
        <f t="shared" si="8"/>
        <v>71.599999999999994</v>
      </c>
      <c r="I57" s="30">
        <f t="shared" si="8"/>
        <v>6.5</v>
      </c>
      <c r="J57" s="30">
        <f t="shared" si="8"/>
        <v>2</v>
      </c>
      <c r="K57" s="31">
        <f t="shared" si="8"/>
        <v>4.5</v>
      </c>
    </row>
    <row r="58" spans="1:11" ht="31.5" customHeight="1" x14ac:dyDescent="0.15">
      <c r="A58" s="75"/>
      <c r="B58" s="76"/>
      <c r="C58" s="69" t="s">
        <v>6</v>
      </c>
      <c r="D58" s="70"/>
      <c r="E58" s="37">
        <f t="shared" si="7"/>
        <v>25</v>
      </c>
      <c r="F58" s="38">
        <f t="shared" si="8"/>
        <v>4</v>
      </c>
      <c r="G58" s="39">
        <f t="shared" si="8"/>
        <v>8</v>
      </c>
      <c r="H58" s="39">
        <f t="shared" si="8"/>
        <v>60</v>
      </c>
      <c r="I58" s="39">
        <f t="shared" si="8"/>
        <v>4</v>
      </c>
      <c r="J58" s="39">
        <f t="shared" si="8"/>
        <v>0</v>
      </c>
      <c r="K58" s="40">
        <f t="shared" si="8"/>
        <v>24</v>
      </c>
    </row>
    <row r="59" spans="1:11" ht="14.25" customHeight="1" x14ac:dyDescent="0.15">
      <c r="A59" s="71" t="s">
        <v>73</v>
      </c>
      <c r="B59" s="72"/>
      <c r="C59" s="77" t="s">
        <v>68</v>
      </c>
      <c r="D59" s="78"/>
      <c r="E59" s="33">
        <f t="shared" si="7"/>
        <v>219</v>
      </c>
      <c r="F59" s="34">
        <f t="shared" si="8"/>
        <v>6.8</v>
      </c>
      <c r="G59" s="35">
        <f t="shared" si="8"/>
        <v>10</v>
      </c>
      <c r="H59" s="35">
        <f t="shared" si="8"/>
        <v>64.400000000000006</v>
      </c>
      <c r="I59" s="35">
        <f t="shared" si="8"/>
        <v>8.6999999999999993</v>
      </c>
      <c r="J59" s="35">
        <f t="shared" si="8"/>
        <v>3.7</v>
      </c>
      <c r="K59" s="36">
        <f t="shared" si="8"/>
        <v>6.4</v>
      </c>
    </row>
    <row r="60" spans="1:11" ht="14.25" customHeight="1" x14ac:dyDescent="0.15">
      <c r="A60" s="73"/>
      <c r="B60" s="74"/>
      <c r="C60" s="67" t="s">
        <v>69</v>
      </c>
      <c r="D60" s="68"/>
      <c r="E60" s="28">
        <f t="shared" si="7"/>
        <v>25</v>
      </c>
      <c r="F60" s="29">
        <f t="shared" si="8"/>
        <v>12</v>
      </c>
      <c r="G60" s="30">
        <f t="shared" si="8"/>
        <v>12</v>
      </c>
      <c r="H60" s="30">
        <f t="shared" si="8"/>
        <v>56</v>
      </c>
      <c r="I60" s="30">
        <f t="shared" si="8"/>
        <v>16</v>
      </c>
      <c r="J60" s="30">
        <f t="shared" si="8"/>
        <v>0</v>
      </c>
      <c r="K60" s="31">
        <f t="shared" si="8"/>
        <v>4</v>
      </c>
    </row>
    <row r="61" spans="1:11" ht="14.25" customHeight="1" x14ac:dyDescent="0.15">
      <c r="A61" s="73"/>
      <c r="B61" s="74"/>
      <c r="C61" s="67" t="s">
        <v>48</v>
      </c>
      <c r="D61" s="68"/>
      <c r="E61" s="28">
        <f t="shared" si="7"/>
        <v>431</v>
      </c>
      <c r="F61" s="29">
        <f t="shared" si="8"/>
        <v>4.5999999999999996</v>
      </c>
      <c r="G61" s="30">
        <f t="shared" si="8"/>
        <v>15.3</v>
      </c>
      <c r="H61" s="30">
        <f t="shared" si="8"/>
        <v>70.3</v>
      </c>
      <c r="I61" s="30">
        <f t="shared" si="8"/>
        <v>5.8</v>
      </c>
      <c r="J61" s="30">
        <f t="shared" si="8"/>
        <v>0.2</v>
      </c>
      <c r="K61" s="31">
        <f t="shared" si="8"/>
        <v>3.7</v>
      </c>
    </row>
    <row r="62" spans="1:11" ht="14.25" customHeight="1" x14ac:dyDescent="0.15">
      <c r="A62" s="73"/>
      <c r="B62" s="74"/>
      <c r="C62" s="67" t="s">
        <v>49</v>
      </c>
      <c r="D62" s="68"/>
      <c r="E62" s="28">
        <f t="shared" si="7"/>
        <v>31</v>
      </c>
      <c r="F62" s="29">
        <f t="shared" si="8"/>
        <v>3.2</v>
      </c>
      <c r="G62" s="30">
        <f t="shared" si="8"/>
        <v>22.6</v>
      </c>
      <c r="H62" s="30">
        <f t="shared" si="8"/>
        <v>54.8</v>
      </c>
      <c r="I62" s="30">
        <f t="shared" si="8"/>
        <v>6.5</v>
      </c>
      <c r="J62" s="30">
        <f t="shared" si="8"/>
        <v>0</v>
      </c>
      <c r="K62" s="31">
        <f t="shared" si="8"/>
        <v>12.9</v>
      </c>
    </row>
    <row r="63" spans="1:11" ht="14.25" customHeight="1" x14ac:dyDescent="0.15">
      <c r="A63" s="73"/>
      <c r="B63" s="74"/>
      <c r="C63" s="67" t="s">
        <v>50</v>
      </c>
      <c r="D63" s="68"/>
      <c r="E63" s="28">
        <f t="shared" si="7"/>
        <v>195</v>
      </c>
      <c r="F63" s="29">
        <f t="shared" si="8"/>
        <v>4.0999999999999996</v>
      </c>
      <c r="G63" s="30">
        <f t="shared" si="8"/>
        <v>11.8</v>
      </c>
      <c r="H63" s="30">
        <f t="shared" si="8"/>
        <v>70.3</v>
      </c>
      <c r="I63" s="30">
        <f t="shared" si="8"/>
        <v>6.7</v>
      </c>
      <c r="J63" s="30">
        <f t="shared" si="8"/>
        <v>2.1</v>
      </c>
      <c r="K63" s="31">
        <f t="shared" si="8"/>
        <v>5.0999999999999996</v>
      </c>
    </row>
    <row r="64" spans="1:11" ht="14.25" customHeight="1" x14ac:dyDescent="0.15">
      <c r="A64" s="73"/>
      <c r="B64" s="74"/>
      <c r="C64" s="67" t="s">
        <v>0</v>
      </c>
      <c r="D64" s="68"/>
      <c r="E64" s="28">
        <f t="shared" si="7"/>
        <v>27</v>
      </c>
      <c r="F64" s="29">
        <f t="shared" si="8"/>
        <v>7.4</v>
      </c>
      <c r="G64" s="30">
        <f t="shared" si="8"/>
        <v>14.8</v>
      </c>
      <c r="H64" s="30">
        <f t="shared" si="8"/>
        <v>40.700000000000003</v>
      </c>
      <c r="I64" s="30">
        <f t="shared" si="8"/>
        <v>22.2</v>
      </c>
      <c r="J64" s="30">
        <f t="shared" si="8"/>
        <v>3.7</v>
      </c>
      <c r="K64" s="31">
        <f t="shared" si="8"/>
        <v>11.1</v>
      </c>
    </row>
    <row r="65" spans="1:11" ht="14.25" customHeight="1" x14ac:dyDescent="0.15">
      <c r="A65" s="75"/>
      <c r="B65" s="76"/>
      <c r="C65" s="67" t="s">
        <v>6</v>
      </c>
      <c r="D65" s="68"/>
      <c r="E65" s="37">
        <f t="shared" si="7"/>
        <v>20</v>
      </c>
      <c r="F65" s="38">
        <f t="shared" si="8"/>
        <v>0</v>
      </c>
      <c r="G65" s="39">
        <f t="shared" si="8"/>
        <v>10</v>
      </c>
      <c r="H65" s="39">
        <f t="shared" si="8"/>
        <v>70</v>
      </c>
      <c r="I65" s="39">
        <f t="shared" si="8"/>
        <v>10</v>
      </c>
      <c r="J65" s="39">
        <f t="shared" si="8"/>
        <v>0</v>
      </c>
      <c r="K65" s="40">
        <f t="shared" si="8"/>
        <v>10</v>
      </c>
    </row>
    <row r="66" spans="1:11" ht="14.25" customHeight="1" x14ac:dyDescent="0.15">
      <c r="A66" s="71" t="s">
        <v>15</v>
      </c>
      <c r="B66" s="72"/>
      <c r="C66" s="77" t="s">
        <v>74</v>
      </c>
      <c r="D66" s="78"/>
      <c r="E66" s="33">
        <f t="shared" si="7"/>
        <v>203</v>
      </c>
      <c r="F66" s="34">
        <f t="shared" si="8"/>
        <v>6.4</v>
      </c>
      <c r="G66" s="35">
        <f t="shared" si="8"/>
        <v>12.8</v>
      </c>
      <c r="H66" s="35">
        <f t="shared" si="8"/>
        <v>63.1</v>
      </c>
      <c r="I66" s="35">
        <f t="shared" si="8"/>
        <v>8.4</v>
      </c>
      <c r="J66" s="35">
        <f t="shared" si="8"/>
        <v>2</v>
      </c>
      <c r="K66" s="36">
        <f t="shared" si="8"/>
        <v>7.4</v>
      </c>
    </row>
    <row r="67" spans="1:11" ht="14.25" customHeight="1" x14ac:dyDescent="0.15">
      <c r="A67" s="73"/>
      <c r="B67" s="74"/>
      <c r="C67" s="67" t="s">
        <v>75</v>
      </c>
      <c r="D67" s="68"/>
      <c r="E67" s="28">
        <f t="shared" si="7"/>
        <v>151</v>
      </c>
      <c r="F67" s="29">
        <f t="shared" ref="F67:K67" si="9">IFERROR(ROUND(F178/$E67*100,1),"-")</f>
        <v>4.5999999999999996</v>
      </c>
      <c r="G67" s="30">
        <f t="shared" si="9"/>
        <v>13.9</v>
      </c>
      <c r="H67" s="30">
        <f t="shared" si="9"/>
        <v>69.5</v>
      </c>
      <c r="I67" s="30">
        <f t="shared" si="9"/>
        <v>7.3</v>
      </c>
      <c r="J67" s="30">
        <f t="shared" si="9"/>
        <v>2.6</v>
      </c>
      <c r="K67" s="31">
        <f t="shared" si="9"/>
        <v>2</v>
      </c>
    </row>
    <row r="68" spans="1:11" ht="14.25" customHeight="1" x14ac:dyDescent="0.15">
      <c r="A68" s="73"/>
      <c r="B68" s="74"/>
      <c r="C68" s="67" t="s">
        <v>76</v>
      </c>
      <c r="D68" s="68"/>
      <c r="E68" s="28">
        <f t="shared" si="7"/>
        <v>118</v>
      </c>
      <c r="F68" s="29">
        <f t="shared" ref="F68:K68" si="10">IFERROR(ROUND(F179/$E68*100,1),"-")</f>
        <v>4.2</v>
      </c>
      <c r="G68" s="30">
        <f t="shared" si="10"/>
        <v>11.9</v>
      </c>
      <c r="H68" s="30">
        <f t="shared" si="10"/>
        <v>76.3</v>
      </c>
      <c r="I68" s="30">
        <f t="shared" si="10"/>
        <v>2.5</v>
      </c>
      <c r="J68" s="30">
        <f t="shared" si="10"/>
        <v>1.7</v>
      </c>
      <c r="K68" s="31">
        <f t="shared" si="10"/>
        <v>3.4</v>
      </c>
    </row>
    <row r="69" spans="1:11" ht="14.25" customHeight="1" x14ac:dyDescent="0.15">
      <c r="A69" s="73"/>
      <c r="B69" s="74"/>
      <c r="C69" s="67" t="s">
        <v>77</v>
      </c>
      <c r="D69" s="68"/>
      <c r="E69" s="28">
        <f t="shared" si="7"/>
        <v>110</v>
      </c>
      <c r="F69" s="29">
        <f t="shared" ref="F69:K69" si="11">IFERROR(ROUND(F180/$E69*100,1),"-")</f>
        <v>2.7</v>
      </c>
      <c r="G69" s="30">
        <f t="shared" si="11"/>
        <v>15.5</v>
      </c>
      <c r="H69" s="30">
        <f t="shared" si="11"/>
        <v>63.6</v>
      </c>
      <c r="I69" s="30">
        <f t="shared" si="11"/>
        <v>10.9</v>
      </c>
      <c r="J69" s="30">
        <f t="shared" si="11"/>
        <v>2.7</v>
      </c>
      <c r="K69" s="31">
        <f t="shared" si="11"/>
        <v>4.5</v>
      </c>
    </row>
    <row r="70" spans="1:11" ht="14.25" customHeight="1" x14ac:dyDescent="0.15">
      <c r="A70" s="73"/>
      <c r="B70" s="74"/>
      <c r="C70" s="67" t="s">
        <v>78</v>
      </c>
      <c r="D70" s="68"/>
      <c r="E70" s="28">
        <f t="shared" si="7"/>
        <v>96</v>
      </c>
      <c r="F70" s="29">
        <f t="shared" ref="F70:K70" si="12">IFERROR(ROUND(F181/$E70*100,1),"-")</f>
        <v>3.1</v>
      </c>
      <c r="G70" s="30">
        <f t="shared" si="12"/>
        <v>17.7</v>
      </c>
      <c r="H70" s="30">
        <f t="shared" si="12"/>
        <v>68.8</v>
      </c>
      <c r="I70" s="30">
        <f t="shared" si="12"/>
        <v>5.2</v>
      </c>
      <c r="J70" s="30">
        <f t="shared" si="12"/>
        <v>0</v>
      </c>
      <c r="K70" s="31">
        <f t="shared" si="12"/>
        <v>5.2</v>
      </c>
    </row>
    <row r="71" spans="1:11" ht="14.25" customHeight="1" x14ac:dyDescent="0.15">
      <c r="A71" s="73"/>
      <c r="B71" s="74"/>
      <c r="C71" s="67" t="s">
        <v>79</v>
      </c>
      <c r="D71" s="68"/>
      <c r="E71" s="28">
        <f t="shared" si="7"/>
        <v>108</v>
      </c>
      <c r="F71" s="29">
        <f t="shared" ref="F71:K71" si="13">IFERROR(ROUND(F182/$E71*100,1),"-")</f>
        <v>5.6</v>
      </c>
      <c r="G71" s="30">
        <f t="shared" si="13"/>
        <v>12</v>
      </c>
      <c r="H71" s="30">
        <f t="shared" si="13"/>
        <v>67.599999999999994</v>
      </c>
      <c r="I71" s="30">
        <f t="shared" si="13"/>
        <v>9.3000000000000007</v>
      </c>
      <c r="J71" s="30">
        <f t="shared" si="13"/>
        <v>0</v>
      </c>
      <c r="K71" s="31">
        <f t="shared" si="13"/>
        <v>5.6</v>
      </c>
    </row>
    <row r="72" spans="1:11" ht="14.25" customHeight="1" x14ac:dyDescent="0.15">
      <c r="A72" s="73"/>
      <c r="B72" s="74"/>
      <c r="C72" s="67" t="s">
        <v>80</v>
      </c>
      <c r="D72" s="68"/>
      <c r="E72" s="28">
        <f t="shared" si="7"/>
        <v>124</v>
      </c>
      <c r="F72" s="29">
        <f t="shared" ref="F72:K72" si="14">IFERROR(ROUND(F183/$E72*100,1),"-")</f>
        <v>8.1</v>
      </c>
      <c r="G72" s="30">
        <f t="shared" si="14"/>
        <v>11.3</v>
      </c>
      <c r="H72" s="30">
        <f t="shared" si="14"/>
        <v>65.3</v>
      </c>
      <c r="I72" s="30">
        <f t="shared" si="14"/>
        <v>6.5</v>
      </c>
      <c r="J72" s="30">
        <f t="shared" si="14"/>
        <v>0.8</v>
      </c>
      <c r="K72" s="31">
        <f t="shared" si="14"/>
        <v>8.1</v>
      </c>
    </row>
    <row r="73" spans="1:11" ht="14.25" customHeight="1" x14ac:dyDescent="0.15">
      <c r="A73" s="73"/>
      <c r="B73" s="74"/>
      <c r="C73" s="67" t="s">
        <v>81</v>
      </c>
      <c r="D73" s="68"/>
      <c r="E73" s="28">
        <f t="shared" si="7"/>
        <v>25</v>
      </c>
      <c r="F73" s="29">
        <f t="shared" ref="F73:K73" si="15">IFERROR(ROUND(F184/$E73*100,1),"-")</f>
        <v>8</v>
      </c>
      <c r="G73" s="30">
        <f t="shared" si="15"/>
        <v>16</v>
      </c>
      <c r="H73" s="30">
        <f t="shared" si="15"/>
        <v>56</v>
      </c>
      <c r="I73" s="30">
        <f t="shared" si="15"/>
        <v>16</v>
      </c>
      <c r="J73" s="30">
        <f t="shared" si="15"/>
        <v>0</v>
      </c>
      <c r="K73" s="31">
        <f t="shared" si="15"/>
        <v>4</v>
      </c>
    </row>
    <row r="74" spans="1:11" ht="14.25" customHeight="1" x14ac:dyDescent="0.15">
      <c r="A74" s="75"/>
      <c r="B74" s="76"/>
      <c r="C74" s="67" t="s">
        <v>6</v>
      </c>
      <c r="D74" s="68"/>
      <c r="E74" s="37">
        <f t="shared" si="7"/>
        <v>13</v>
      </c>
      <c r="F74" s="38">
        <f t="shared" ref="F74:K74" si="16">IFERROR(ROUND(F185/$E74*100,1),"-")</f>
        <v>0</v>
      </c>
      <c r="G74" s="39">
        <f t="shared" si="16"/>
        <v>7.7</v>
      </c>
      <c r="H74" s="39">
        <f t="shared" si="16"/>
        <v>76.900000000000006</v>
      </c>
      <c r="I74" s="39">
        <f t="shared" si="16"/>
        <v>7.7</v>
      </c>
      <c r="J74" s="39">
        <f t="shared" si="16"/>
        <v>0</v>
      </c>
      <c r="K74" s="40">
        <f t="shared" si="16"/>
        <v>7.7</v>
      </c>
    </row>
    <row r="75" spans="1:11" ht="14.25" customHeight="1" x14ac:dyDescent="0.15">
      <c r="A75" s="71" t="s">
        <v>16</v>
      </c>
      <c r="B75" s="72"/>
      <c r="C75" s="77" t="s">
        <v>51</v>
      </c>
      <c r="D75" s="78"/>
      <c r="E75" s="33">
        <f t="shared" si="7"/>
        <v>243</v>
      </c>
      <c r="F75" s="34">
        <f t="shared" ref="F75:K75" si="17">IFERROR(ROUND(F186/$E75*100,1),"-")</f>
        <v>3.7</v>
      </c>
      <c r="G75" s="35">
        <f t="shared" si="17"/>
        <v>13.2</v>
      </c>
      <c r="H75" s="35">
        <f t="shared" si="17"/>
        <v>63.8</v>
      </c>
      <c r="I75" s="35">
        <f t="shared" si="17"/>
        <v>13.2</v>
      </c>
      <c r="J75" s="35">
        <f t="shared" si="17"/>
        <v>2.1</v>
      </c>
      <c r="K75" s="36">
        <f t="shared" si="17"/>
        <v>4.0999999999999996</v>
      </c>
    </row>
    <row r="76" spans="1:11" ht="14.25" customHeight="1" x14ac:dyDescent="0.15">
      <c r="A76" s="73"/>
      <c r="B76" s="74"/>
      <c r="C76" s="67" t="s">
        <v>52</v>
      </c>
      <c r="D76" s="68"/>
      <c r="E76" s="28">
        <f t="shared" si="7"/>
        <v>322</v>
      </c>
      <c r="F76" s="29">
        <f t="shared" ref="F76:K76" si="18">IFERROR(ROUND(F187/$E76*100,1),"-")</f>
        <v>5.3</v>
      </c>
      <c r="G76" s="30">
        <f t="shared" si="18"/>
        <v>14.9</v>
      </c>
      <c r="H76" s="30">
        <f t="shared" si="18"/>
        <v>67.099999999999994</v>
      </c>
      <c r="I76" s="30">
        <f t="shared" si="18"/>
        <v>6.2</v>
      </c>
      <c r="J76" s="30">
        <f t="shared" si="18"/>
        <v>2.2000000000000002</v>
      </c>
      <c r="K76" s="31">
        <f t="shared" si="18"/>
        <v>4.3</v>
      </c>
    </row>
    <row r="77" spans="1:11" ht="14.25" customHeight="1" x14ac:dyDescent="0.15">
      <c r="A77" s="73"/>
      <c r="B77" s="74"/>
      <c r="C77" s="67" t="s">
        <v>53</v>
      </c>
      <c r="D77" s="68"/>
      <c r="E77" s="28">
        <f t="shared" si="7"/>
        <v>25</v>
      </c>
      <c r="F77" s="29">
        <f t="shared" ref="F77:K77" si="19">IFERROR(ROUND(F188/$E77*100,1),"-")</f>
        <v>4</v>
      </c>
      <c r="G77" s="30">
        <f t="shared" si="19"/>
        <v>32</v>
      </c>
      <c r="H77" s="30">
        <f t="shared" si="19"/>
        <v>60</v>
      </c>
      <c r="I77" s="30">
        <f t="shared" si="19"/>
        <v>0</v>
      </c>
      <c r="J77" s="30">
        <f t="shared" si="19"/>
        <v>0</v>
      </c>
      <c r="K77" s="31">
        <f t="shared" si="19"/>
        <v>4</v>
      </c>
    </row>
    <row r="78" spans="1:11" ht="14.25" customHeight="1" x14ac:dyDescent="0.15">
      <c r="A78" s="73"/>
      <c r="B78" s="74"/>
      <c r="C78" s="67" t="s">
        <v>54</v>
      </c>
      <c r="D78" s="68"/>
      <c r="E78" s="28">
        <f t="shared" si="7"/>
        <v>237</v>
      </c>
      <c r="F78" s="29">
        <f t="shared" ref="F78:K78" si="20">IFERROR(ROUND(F189/$E78*100,1),"-")</f>
        <v>7.2</v>
      </c>
      <c r="G78" s="30">
        <f t="shared" si="20"/>
        <v>10.5</v>
      </c>
      <c r="H78" s="30">
        <f t="shared" si="20"/>
        <v>71.3</v>
      </c>
      <c r="I78" s="30">
        <f t="shared" si="20"/>
        <v>4.2</v>
      </c>
      <c r="J78" s="30">
        <f t="shared" si="20"/>
        <v>0.4</v>
      </c>
      <c r="K78" s="31">
        <f t="shared" si="20"/>
        <v>6.3</v>
      </c>
    </row>
    <row r="79" spans="1:11" ht="14.25" customHeight="1" x14ac:dyDescent="0.15">
      <c r="A79" s="73"/>
      <c r="B79" s="74"/>
      <c r="C79" s="67" t="s">
        <v>55</v>
      </c>
      <c r="D79" s="68"/>
      <c r="E79" s="28">
        <f t="shared" si="7"/>
        <v>46</v>
      </c>
      <c r="F79" s="29">
        <f t="shared" ref="F79:K79" si="21">IFERROR(ROUND(F190/$E79*100,1),"-")</f>
        <v>2.2000000000000002</v>
      </c>
      <c r="G79" s="30">
        <f t="shared" si="21"/>
        <v>17.399999999999999</v>
      </c>
      <c r="H79" s="30">
        <f t="shared" si="21"/>
        <v>69.599999999999994</v>
      </c>
      <c r="I79" s="30">
        <f t="shared" si="21"/>
        <v>4.3</v>
      </c>
      <c r="J79" s="30">
        <f t="shared" si="21"/>
        <v>0</v>
      </c>
      <c r="K79" s="31">
        <f t="shared" si="21"/>
        <v>6.5</v>
      </c>
    </row>
    <row r="80" spans="1:11" ht="14.25" customHeight="1" x14ac:dyDescent="0.15">
      <c r="A80" s="73"/>
      <c r="B80" s="74"/>
      <c r="C80" s="67" t="s">
        <v>56</v>
      </c>
      <c r="D80" s="68"/>
      <c r="E80" s="28">
        <f t="shared" si="7"/>
        <v>22</v>
      </c>
      <c r="F80" s="29">
        <f t="shared" ref="F80:K80" si="22">IFERROR(ROUND(F191/$E80*100,1),"-")</f>
        <v>4.5</v>
      </c>
      <c r="G80" s="30">
        <f t="shared" si="22"/>
        <v>9.1</v>
      </c>
      <c r="H80" s="30">
        <f t="shared" si="22"/>
        <v>63.6</v>
      </c>
      <c r="I80" s="30">
        <f t="shared" si="22"/>
        <v>13.6</v>
      </c>
      <c r="J80" s="30">
        <f t="shared" si="22"/>
        <v>4.5</v>
      </c>
      <c r="K80" s="31">
        <f t="shared" si="22"/>
        <v>4.5</v>
      </c>
    </row>
    <row r="81" spans="1:11" ht="14.25" customHeight="1" x14ac:dyDescent="0.15">
      <c r="A81" s="73"/>
      <c r="B81" s="74"/>
      <c r="C81" s="67" t="s">
        <v>57</v>
      </c>
      <c r="D81" s="68"/>
      <c r="E81" s="28">
        <f t="shared" si="7"/>
        <v>22</v>
      </c>
      <c r="F81" s="29">
        <f t="shared" ref="F81:K81" si="23">IFERROR(ROUND(F192/$E81*100,1),"-")</f>
        <v>4.5</v>
      </c>
      <c r="G81" s="30">
        <f t="shared" si="23"/>
        <v>4.5</v>
      </c>
      <c r="H81" s="30">
        <f t="shared" si="23"/>
        <v>81.8</v>
      </c>
      <c r="I81" s="30">
        <f t="shared" si="23"/>
        <v>4.5</v>
      </c>
      <c r="J81" s="30">
        <f t="shared" si="23"/>
        <v>0</v>
      </c>
      <c r="K81" s="31">
        <f t="shared" si="23"/>
        <v>4.5</v>
      </c>
    </row>
    <row r="82" spans="1:11" ht="14.25" customHeight="1" x14ac:dyDescent="0.15">
      <c r="A82" s="73"/>
      <c r="B82" s="74"/>
      <c r="C82" s="67" t="s">
        <v>58</v>
      </c>
      <c r="D82" s="68"/>
      <c r="E82" s="28">
        <f t="shared" ref="E82:E113" si="24">E193</f>
        <v>6</v>
      </c>
      <c r="F82" s="29">
        <f t="shared" ref="F82:K82" si="25">IFERROR(ROUND(F193/$E82*100,1),"-")</f>
        <v>0</v>
      </c>
      <c r="G82" s="30">
        <f t="shared" si="25"/>
        <v>16.7</v>
      </c>
      <c r="H82" s="30">
        <f t="shared" si="25"/>
        <v>50</v>
      </c>
      <c r="I82" s="30">
        <f t="shared" si="25"/>
        <v>33.299999999999997</v>
      </c>
      <c r="J82" s="30">
        <f t="shared" si="25"/>
        <v>0</v>
      </c>
      <c r="K82" s="31">
        <f t="shared" si="25"/>
        <v>0</v>
      </c>
    </row>
    <row r="83" spans="1:11" ht="14.25" customHeight="1" x14ac:dyDescent="0.15">
      <c r="A83" s="73"/>
      <c r="B83" s="74"/>
      <c r="C83" s="67" t="s">
        <v>0</v>
      </c>
      <c r="D83" s="68"/>
      <c r="E83" s="28">
        <f t="shared" si="24"/>
        <v>10</v>
      </c>
      <c r="F83" s="29">
        <f t="shared" ref="F83:K83" si="26">IFERROR(ROUND(F194/$E83*100,1),"-")</f>
        <v>10</v>
      </c>
      <c r="G83" s="30">
        <f t="shared" si="26"/>
        <v>0</v>
      </c>
      <c r="H83" s="30">
        <f t="shared" si="26"/>
        <v>40</v>
      </c>
      <c r="I83" s="30">
        <f t="shared" si="26"/>
        <v>10</v>
      </c>
      <c r="J83" s="30">
        <f t="shared" si="26"/>
        <v>0</v>
      </c>
      <c r="K83" s="31">
        <f t="shared" si="26"/>
        <v>40</v>
      </c>
    </row>
    <row r="84" spans="1:11" ht="14.25" customHeight="1" x14ac:dyDescent="0.15">
      <c r="A84" s="75"/>
      <c r="B84" s="76"/>
      <c r="C84" s="69" t="s">
        <v>3</v>
      </c>
      <c r="D84" s="70"/>
      <c r="E84" s="37">
        <f t="shared" si="24"/>
        <v>15</v>
      </c>
      <c r="F84" s="38">
        <f t="shared" ref="F84:K84" si="27">IFERROR(ROUND(F195/$E84*100,1),"-")</f>
        <v>6.7</v>
      </c>
      <c r="G84" s="39">
        <f t="shared" si="27"/>
        <v>13.3</v>
      </c>
      <c r="H84" s="39">
        <f t="shared" si="27"/>
        <v>73.3</v>
      </c>
      <c r="I84" s="39">
        <f t="shared" si="27"/>
        <v>0</v>
      </c>
      <c r="J84" s="39">
        <f t="shared" si="27"/>
        <v>0</v>
      </c>
      <c r="K84" s="40">
        <f t="shared" si="27"/>
        <v>6.7</v>
      </c>
    </row>
    <row r="85" spans="1:11" ht="14.25" customHeight="1" x14ac:dyDescent="0.15">
      <c r="A85" s="71" t="s">
        <v>82</v>
      </c>
      <c r="B85" s="72"/>
      <c r="C85" s="77" t="s">
        <v>83</v>
      </c>
      <c r="D85" s="78"/>
      <c r="E85" s="33">
        <f t="shared" si="24"/>
        <v>42</v>
      </c>
      <c r="F85" s="34">
        <f t="shared" ref="F85:K85" si="28">IFERROR(ROUND(F196/$E85*100,1),"-")</f>
        <v>4.8</v>
      </c>
      <c r="G85" s="35">
        <f t="shared" si="28"/>
        <v>16.7</v>
      </c>
      <c r="H85" s="35">
        <f t="shared" si="28"/>
        <v>64.3</v>
      </c>
      <c r="I85" s="35">
        <f t="shared" si="28"/>
        <v>9.5</v>
      </c>
      <c r="J85" s="35">
        <f t="shared" si="28"/>
        <v>0</v>
      </c>
      <c r="K85" s="36">
        <f t="shared" si="28"/>
        <v>4.8</v>
      </c>
    </row>
    <row r="86" spans="1:11" ht="14.25" customHeight="1" x14ac:dyDescent="0.15">
      <c r="A86" s="73"/>
      <c r="B86" s="74"/>
      <c r="C86" s="67" t="s">
        <v>84</v>
      </c>
      <c r="D86" s="68"/>
      <c r="E86" s="28">
        <f t="shared" si="24"/>
        <v>57</v>
      </c>
      <c r="F86" s="29">
        <f t="shared" ref="F86:K86" si="29">IFERROR(ROUND(F197/$E86*100,1),"-")</f>
        <v>5.3</v>
      </c>
      <c r="G86" s="30">
        <f t="shared" si="29"/>
        <v>19.3</v>
      </c>
      <c r="H86" s="30">
        <f t="shared" si="29"/>
        <v>73.7</v>
      </c>
      <c r="I86" s="30">
        <f t="shared" si="29"/>
        <v>1.8</v>
      </c>
      <c r="J86" s="30">
        <f t="shared" si="29"/>
        <v>0</v>
      </c>
      <c r="K86" s="31">
        <f t="shared" si="29"/>
        <v>0</v>
      </c>
    </row>
    <row r="87" spans="1:11" ht="14.25" customHeight="1" x14ac:dyDescent="0.15">
      <c r="A87" s="73"/>
      <c r="B87" s="74"/>
      <c r="C87" s="67" t="s">
        <v>85</v>
      </c>
      <c r="D87" s="68"/>
      <c r="E87" s="28">
        <f t="shared" si="24"/>
        <v>68</v>
      </c>
      <c r="F87" s="29">
        <f t="shared" ref="F87:K87" si="30">IFERROR(ROUND(F198/$E87*100,1),"-")</f>
        <v>8.8000000000000007</v>
      </c>
      <c r="G87" s="30">
        <f t="shared" si="30"/>
        <v>8.8000000000000007</v>
      </c>
      <c r="H87" s="30">
        <f t="shared" si="30"/>
        <v>73.5</v>
      </c>
      <c r="I87" s="30">
        <f t="shared" si="30"/>
        <v>7.4</v>
      </c>
      <c r="J87" s="30">
        <f t="shared" si="30"/>
        <v>0</v>
      </c>
      <c r="K87" s="31">
        <f t="shared" si="30"/>
        <v>1.5</v>
      </c>
    </row>
    <row r="88" spans="1:11" ht="14.25" customHeight="1" x14ac:dyDescent="0.15">
      <c r="A88" s="73"/>
      <c r="B88" s="74"/>
      <c r="C88" s="67" t="s">
        <v>86</v>
      </c>
      <c r="D88" s="68"/>
      <c r="E88" s="28">
        <f t="shared" si="24"/>
        <v>148</v>
      </c>
      <c r="F88" s="29">
        <f t="shared" ref="F88:K88" si="31">IFERROR(ROUND(F199/$E88*100,1),"-")</f>
        <v>5.4</v>
      </c>
      <c r="G88" s="30">
        <f t="shared" si="31"/>
        <v>12.2</v>
      </c>
      <c r="H88" s="30">
        <f t="shared" si="31"/>
        <v>76.400000000000006</v>
      </c>
      <c r="I88" s="30">
        <f t="shared" si="31"/>
        <v>3.4</v>
      </c>
      <c r="J88" s="30">
        <f t="shared" si="31"/>
        <v>0.7</v>
      </c>
      <c r="K88" s="31">
        <f t="shared" si="31"/>
        <v>2</v>
      </c>
    </row>
    <row r="89" spans="1:11" ht="14.25" customHeight="1" x14ac:dyDescent="0.15">
      <c r="A89" s="73"/>
      <c r="B89" s="74"/>
      <c r="C89" s="67" t="s">
        <v>87</v>
      </c>
      <c r="D89" s="68"/>
      <c r="E89" s="28">
        <f t="shared" si="24"/>
        <v>195</v>
      </c>
      <c r="F89" s="29">
        <f t="shared" ref="F89:K89" si="32">IFERROR(ROUND(F200/$E89*100,1),"-")</f>
        <v>3.1</v>
      </c>
      <c r="G89" s="30">
        <f t="shared" si="32"/>
        <v>14.4</v>
      </c>
      <c r="H89" s="30">
        <f t="shared" si="32"/>
        <v>68.2</v>
      </c>
      <c r="I89" s="30">
        <f t="shared" si="32"/>
        <v>7.2</v>
      </c>
      <c r="J89" s="30">
        <f t="shared" si="32"/>
        <v>2.1</v>
      </c>
      <c r="K89" s="31">
        <f t="shared" si="32"/>
        <v>5.0999999999999996</v>
      </c>
    </row>
    <row r="90" spans="1:11" ht="14.25" customHeight="1" x14ac:dyDescent="0.15">
      <c r="A90" s="73"/>
      <c r="B90" s="74"/>
      <c r="C90" s="67" t="s">
        <v>88</v>
      </c>
      <c r="D90" s="68"/>
      <c r="E90" s="28">
        <f t="shared" si="24"/>
        <v>151</v>
      </c>
      <c r="F90" s="29">
        <f t="shared" ref="F90:K90" si="33">IFERROR(ROUND(F201/$E90*100,1),"-")</f>
        <v>5.3</v>
      </c>
      <c r="G90" s="30">
        <f t="shared" si="33"/>
        <v>13.2</v>
      </c>
      <c r="H90" s="30">
        <f t="shared" si="33"/>
        <v>66.900000000000006</v>
      </c>
      <c r="I90" s="30">
        <f t="shared" si="33"/>
        <v>7.9</v>
      </c>
      <c r="J90" s="30">
        <f t="shared" si="33"/>
        <v>1.3</v>
      </c>
      <c r="K90" s="31">
        <f t="shared" si="33"/>
        <v>5.3</v>
      </c>
    </row>
    <row r="91" spans="1:11" ht="14.25" customHeight="1" x14ac:dyDescent="0.15">
      <c r="A91" s="73"/>
      <c r="B91" s="74"/>
      <c r="C91" s="67" t="s">
        <v>89</v>
      </c>
      <c r="D91" s="68"/>
      <c r="E91" s="28">
        <f t="shared" si="24"/>
        <v>280</v>
      </c>
      <c r="F91" s="29">
        <f t="shared" ref="F91:K91" si="34">IFERROR(ROUND(F202/$E91*100,1),"-")</f>
        <v>5.4</v>
      </c>
      <c r="G91" s="30">
        <f t="shared" si="34"/>
        <v>13.2</v>
      </c>
      <c r="H91" s="30">
        <f t="shared" si="34"/>
        <v>60</v>
      </c>
      <c r="I91" s="30">
        <f t="shared" si="34"/>
        <v>10.7</v>
      </c>
      <c r="J91" s="30">
        <f t="shared" si="34"/>
        <v>2.1</v>
      </c>
      <c r="K91" s="31">
        <f t="shared" si="34"/>
        <v>8.6</v>
      </c>
    </row>
    <row r="92" spans="1:11" ht="14.25" customHeight="1" x14ac:dyDescent="0.15">
      <c r="A92" s="75"/>
      <c r="B92" s="76"/>
      <c r="C92" s="69" t="s">
        <v>6</v>
      </c>
      <c r="D92" s="70"/>
      <c r="E92" s="37">
        <f t="shared" si="24"/>
        <v>7</v>
      </c>
      <c r="F92" s="38">
        <f t="shared" ref="F92:K92" si="35">IFERROR(ROUND(F203/$E92*100,1),"-")</f>
        <v>14.3</v>
      </c>
      <c r="G92" s="39">
        <f t="shared" si="35"/>
        <v>0</v>
      </c>
      <c r="H92" s="39">
        <f t="shared" si="35"/>
        <v>42.9</v>
      </c>
      <c r="I92" s="39">
        <f t="shared" si="35"/>
        <v>0</v>
      </c>
      <c r="J92" s="39">
        <f t="shared" si="35"/>
        <v>14.3</v>
      </c>
      <c r="K92" s="40">
        <f t="shared" si="35"/>
        <v>28.6</v>
      </c>
    </row>
    <row r="93" spans="1:11" ht="14.25" customHeight="1" x14ac:dyDescent="0.15">
      <c r="A93" s="71" t="s">
        <v>93</v>
      </c>
      <c r="B93" s="72"/>
      <c r="C93" s="77" t="s">
        <v>94</v>
      </c>
      <c r="D93" s="78"/>
      <c r="E93" s="33">
        <f t="shared" si="24"/>
        <v>462</v>
      </c>
      <c r="F93" s="34">
        <f t="shared" ref="F93:K93" si="36">IFERROR(ROUND(F204/$E93*100,1),"-")</f>
        <v>6.7</v>
      </c>
      <c r="G93" s="35">
        <f t="shared" si="36"/>
        <v>15.4</v>
      </c>
      <c r="H93" s="35">
        <f t="shared" si="36"/>
        <v>64.099999999999994</v>
      </c>
      <c r="I93" s="35">
        <f t="shared" si="36"/>
        <v>7.1</v>
      </c>
      <c r="J93" s="35">
        <f t="shared" si="36"/>
        <v>0.6</v>
      </c>
      <c r="K93" s="36">
        <f t="shared" si="36"/>
        <v>6.1</v>
      </c>
    </row>
    <row r="94" spans="1:11" ht="14.25" customHeight="1" x14ac:dyDescent="0.15">
      <c r="A94" s="73"/>
      <c r="B94" s="74"/>
      <c r="C94" s="67" t="s">
        <v>95</v>
      </c>
      <c r="D94" s="68"/>
      <c r="E94" s="28">
        <f t="shared" si="24"/>
        <v>416</v>
      </c>
      <c r="F94" s="29">
        <f t="shared" ref="F94:K94" si="37">IFERROR(ROUND(F205/$E94*100,1),"-")</f>
        <v>3.1</v>
      </c>
      <c r="G94" s="30">
        <f t="shared" si="37"/>
        <v>12.5</v>
      </c>
      <c r="H94" s="30">
        <f t="shared" si="37"/>
        <v>71.400000000000006</v>
      </c>
      <c r="I94" s="30">
        <f t="shared" si="37"/>
        <v>7.7</v>
      </c>
      <c r="J94" s="30">
        <f t="shared" si="37"/>
        <v>1.2</v>
      </c>
      <c r="K94" s="31">
        <f t="shared" si="37"/>
        <v>4.0999999999999996</v>
      </c>
    </row>
    <row r="95" spans="1:11" ht="14.25" customHeight="1" x14ac:dyDescent="0.15">
      <c r="A95" s="73"/>
      <c r="B95" s="74"/>
      <c r="C95" s="67" t="s">
        <v>96</v>
      </c>
      <c r="D95" s="68"/>
      <c r="E95" s="28">
        <f t="shared" si="24"/>
        <v>20</v>
      </c>
      <c r="F95" s="29">
        <f t="shared" ref="F95:K95" si="38">IFERROR(ROUND(F206/$E95*100,1),"-")</f>
        <v>10</v>
      </c>
      <c r="G95" s="30">
        <f t="shared" si="38"/>
        <v>10</v>
      </c>
      <c r="H95" s="30">
        <f t="shared" si="38"/>
        <v>50</v>
      </c>
      <c r="I95" s="30">
        <f t="shared" si="38"/>
        <v>5</v>
      </c>
      <c r="J95" s="30">
        <f t="shared" si="38"/>
        <v>25</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50</v>
      </c>
      <c r="I96" s="30">
        <f t="shared" si="39"/>
        <v>50</v>
      </c>
      <c r="J96" s="30">
        <f t="shared" si="39"/>
        <v>0</v>
      </c>
      <c r="K96" s="31">
        <f t="shared" si="39"/>
        <v>0</v>
      </c>
    </row>
    <row r="97" spans="1:11" ht="14.25" customHeight="1" x14ac:dyDescent="0.15">
      <c r="A97" s="73"/>
      <c r="B97" s="74"/>
      <c r="C97" s="67" t="s">
        <v>98</v>
      </c>
      <c r="D97" s="68"/>
      <c r="E97" s="28">
        <f t="shared" si="24"/>
        <v>39</v>
      </c>
      <c r="F97" s="29">
        <f t="shared" ref="F97:K97" si="40">IFERROR(ROUND(F208/$E97*100,1),"-")</f>
        <v>7.7</v>
      </c>
      <c r="G97" s="30">
        <f t="shared" si="40"/>
        <v>5.0999999999999996</v>
      </c>
      <c r="H97" s="30">
        <f t="shared" si="40"/>
        <v>71.8</v>
      </c>
      <c r="I97" s="30">
        <f t="shared" si="40"/>
        <v>5.0999999999999996</v>
      </c>
      <c r="J97" s="30">
        <f t="shared" si="40"/>
        <v>2.6</v>
      </c>
      <c r="K97" s="31">
        <f t="shared" si="40"/>
        <v>7.7</v>
      </c>
    </row>
    <row r="98" spans="1:11" ht="14.25" customHeight="1" x14ac:dyDescent="0.15">
      <c r="A98" s="75"/>
      <c r="B98" s="76"/>
      <c r="C98" s="69" t="s">
        <v>6</v>
      </c>
      <c r="D98" s="70"/>
      <c r="E98" s="37">
        <f t="shared" si="24"/>
        <v>9</v>
      </c>
      <c r="F98" s="38">
        <f t="shared" ref="F98:K98" si="41">IFERROR(ROUND(F209/$E98*100,1),"-")</f>
        <v>0</v>
      </c>
      <c r="G98" s="39">
        <f t="shared" si="41"/>
        <v>0</v>
      </c>
      <c r="H98" s="39">
        <f t="shared" si="41"/>
        <v>55.6</v>
      </c>
      <c r="I98" s="39">
        <f t="shared" si="41"/>
        <v>22.2</v>
      </c>
      <c r="J98" s="39">
        <f t="shared" si="41"/>
        <v>0</v>
      </c>
      <c r="K98" s="40">
        <f t="shared" si="41"/>
        <v>22.2</v>
      </c>
    </row>
    <row r="99" spans="1:11" ht="14.25" customHeight="1" x14ac:dyDescent="0.15">
      <c r="A99" s="71" t="s">
        <v>17</v>
      </c>
      <c r="B99" s="72"/>
      <c r="C99" s="77" t="s">
        <v>59</v>
      </c>
      <c r="D99" s="78"/>
      <c r="E99" s="33">
        <f t="shared" si="24"/>
        <v>436</v>
      </c>
      <c r="F99" s="34">
        <f t="shared" ref="F99:K99" si="42">IFERROR(ROUND(F210/$E99*100,1),"-")</f>
        <v>8.3000000000000007</v>
      </c>
      <c r="G99" s="35">
        <f t="shared" si="42"/>
        <v>15.1</v>
      </c>
      <c r="H99" s="35">
        <f t="shared" si="42"/>
        <v>64.7</v>
      </c>
      <c r="I99" s="35">
        <f t="shared" si="42"/>
        <v>5.5</v>
      </c>
      <c r="J99" s="35">
        <f t="shared" si="42"/>
        <v>1.4</v>
      </c>
      <c r="K99" s="36">
        <f t="shared" si="42"/>
        <v>5</v>
      </c>
    </row>
    <row r="100" spans="1:11" ht="14.25" customHeight="1" x14ac:dyDescent="0.15">
      <c r="A100" s="73"/>
      <c r="B100" s="74"/>
      <c r="C100" s="67" t="s">
        <v>60</v>
      </c>
      <c r="D100" s="68"/>
      <c r="E100" s="28">
        <f t="shared" si="24"/>
        <v>380</v>
      </c>
      <c r="F100" s="29">
        <f t="shared" ref="F100:K100" si="43">IFERROR(ROUND(F211/$E100*100,1),"-")</f>
        <v>2.4</v>
      </c>
      <c r="G100" s="30">
        <f t="shared" si="43"/>
        <v>12.4</v>
      </c>
      <c r="H100" s="30">
        <f t="shared" si="43"/>
        <v>70.3</v>
      </c>
      <c r="I100" s="30">
        <f t="shared" si="43"/>
        <v>8.9</v>
      </c>
      <c r="J100" s="30">
        <f t="shared" si="43"/>
        <v>1.6</v>
      </c>
      <c r="K100" s="31">
        <f t="shared" si="43"/>
        <v>4.5</v>
      </c>
    </row>
    <row r="101" spans="1:11" ht="14.25" customHeight="1" x14ac:dyDescent="0.15">
      <c r="A101" s="73"/>
      <c r="B101" s="74"/>
      <c r="C101" s="67" t="s">
        <v>61</v>
      </c>
      <c r="D101" s="68"/>
      <c r="E101" s="28">
        <f t="shared" si="24"/>
        <v>94</v>
      </c>
      <c r="F101" s="29">
        <f t="shared" ref="F101:K101" si="44">IFERROR(ROUND(F212/$E101*100,1),"-")</f>
        <v>3.2</v>
      </c>
      <c r="G101" s="30">
        <f t="shared" si="44"/>
        <v>11.7</v>
      </c>
      <c r="H101" s="30">
        <f t="shared" si="44"/>
        <v>68.099999999999994</v>
      </c>
      <c r="I101" s="30">
        <f t="shared" si="44"/>
        <v>10.6</v>
      </c>
      <c r="J101" s="30">
        <f t="shared" si="44"/>
        <v>1.1000000000000001</v>
      </c>
      <c r="K101" s="31">
        <f t="shared" si="44"/>
        <v>5.3</v>
      </c>
    </row>
    <row r="102" spans="1:11" ht="14.25" customHeight="1" x14ac:dyDescent="0.15">
      <c r="A102" s="73"/>
      <c r="B102" s="74"/>
      <c r="C102" s="67" t="s">
        <v>62</v>
      </c>
      <c r="D102" s="68"/>
      <c r="E102" s="28">
        <f t="shared" si="24"/>
        <v>22</v>
      </c>
      <c r="F102" s="29">
        <f t="shared" ref="F102:K102" si="45">IFERROR(ROUND(F213/$E102*100,1),"-")</f>
        <v>0</v>
      </c>
      <c r="G102" s="30">
        <f t="shared" si="45"/>
        <v>4.5</v>
      </c>
      <c r="H102" s="30">
        <f t="shared" si="45"/>
        <v>68.2</v>
      </c>
      <c r="I102" s="30">
        <f t="shared" si="45"/>
        <v>9.1</v>
      </c>
      <c r="J102" s="30">
        <f t="shared" si="45"/>
        <v>4.5</v>
      </c>
      <c r="K102" s="31">
        <f t="shared" si="45"/>
        <v>13.6</v>
      </c>
    </row>
    <row r="103" spans="1:11" ht="14.25" customHeight="1" x14ac:dyDescent="0.15">
      <c r="A103" s="73"/>
      <c r="B103" s="74"/>
      <c r="C103" s="67" t="s">
        <v>63</v>
      </c>
      <c r="D103" s="68"/>
      <c r="E103" s="28">
        <f t="shared" si="24"/>
        <v>8</v>
      </c>
      <c r="F103" s="29">
        <f t="shared" ref="F103:K103" si="46">IFERROR(ROUND(F214/$E103*100,1),"-")</f>
        <v>0</v>
      </c>
      <c r="G103" s="30">
        <f t="shared" si="46"/>
        <v>25</v>
      </c>
      <c r="H103" s="30">
        <f t="shared" si="46"/>
        <v>62.5</v>
      </c>
      <c r="I103" s="30">
        <f t="shared" si="46"/>
        <v>12.5</v>
      </c>
      <c r="J103" s="30">
        <f t="shared" si="46"/>
        <v>0</v>
      </c>
      <c r="K103" s="31">
        <f t="shared" si="46"/>
        <v>0</v>
      </c>
    </row>
    <row r="104" spans="1:11" ht="14.25" customHeight="1" x14ac:dyDescent="0.15">
      <c r="A104" s="75"/>
      <c r="B104" s="76"/>
      <c r="C104" s="69" t="s">
        <v>6</v>
      </c>
      <c r="D104" s="70"/>
      <c r="E104" s="37">
        <f t="shared" si="24"/>
        <v>8</v>
      </c>
      <c r="F104" s="38">
        <f t="shared" ref="F104:K104" si="47">IFERROR(ROUND(F215/$E104*100,1),"-")</f>
        <v>12.5</v>
      </c>
      <c r="G104" s="39">
        <f t="shared" si="47"/>
        <v>0</v>
      </c>
      <c r="H104" s="39">
        <f t="shared" si="47"/>
        <v>50</v>
      </c>
      <c r="I104" s="39">
        <f t="shared" si="47"/>
        <v>0</v>
      </c>
      <c r="J104" s="39">
        <f t="shared" si="47"/>
        <v>0</v>
      </c>
      <c r="K104" s="40">
        <f t="shared" si="47"/>
        <v>37.5</v>
      </c>
    </row>
    <row r="105" spans="1:11" ht="14.25" customHeight="1" x14ac:dyDescent="0.15">
      <c r="A105" s="71" t="s">
        <v>18</v>
      </c>
      <c r="B105" s="72"/>
      <c r="C105" s="77" t="s">
        <v>64</v>
      </c>
      <c r="D105" s="78"/>
      <c r="E105" s="33">
        <f t="shared" si="24"/>
        <v>355</v>
      </c>
      <c r="F105" s="34">
        <f t="shared" ref="F105:K105" si="48">IFERROR(ROUND(F216/$E105*100,1),"-")</f>
        <v>9.3000000000000007</v>
      </c>
      <c r="G105" s="35">
        <f t="shared" si="48"/>
        <v>20.3</v>
      </c>
      <c r="H105" s="35">
        <f t="shared" si="48"/>
        <v>60</v>
      </c>
      <c r="I105" s="35">
        <f t="shared" si="48"/>
        <v>4.8</v>
      </c>
      <c r="J105" s="35">
        <f t="shared" si="48"/>
        <v>0.3</v>
      </c>
      <c r="K105" s="36">
        <f t="shared" si="48"/>
        <v>5.4</v>
      </c>
    </row>
    <row r="106" spans="1:11" ht="14.25" customHeight="1" x14ac:dyDescent="0.15">
      <c r="A106" s="73"/>
      <c r="B106" s="74"/>
      <c r="C106" s="67" t="s">
        <v>65</v>
      </c>
      <c r="D106" s="68"/>
      <c r="E106" s="28">
        <f t="shared" si="24"/>
        <v>393</v>
      </c>
      <c r="F106" s="29">
        <f t="shared" ref="F106:K106" si="49">IFERROR(ROUND(F217/$E106*100,1),"-")</f>
        <v>2.5</v>
      </c>
      <c r="G106" s="30">
        <f t="shared" si="49"/>
        <v>10.4</v>
      </c>
      <c r="H106" s="30">
        <f t="shared" si="49"/>
        <v>74.8</v>
      </c>
      <c r="I106" s="30">
        <f t="shared" si="49"/>
        <v>8.1</v>
      </c>
      <c r="J106" s="30">
        <f t="shared" si="49"/>
        <v>1.3</v>
      </c>
      <c r="K106" s="31">
        <f t="shared" si="49"/>
        <v>2.8</v>
      </c>
    </row>
    <row r="107" spans="1:11" ht="14.25" customHeight="1" x14ac:dyDescent="0.15">
      <c r="A107" s="73"/>
      <c r="B107" s="74"/>
      <c r="C107" s="67" t="s">
        <v>61</v>
      </c>
      <c r="D107" s="68"/>
      <c r="E107" s="28">
        <f t="shared" si="24"/>
        <v>158</v>
      </c>
      <c r="F107" s="29">
        <f t="shared" ref="F107:K107" si="50">IFERROR(ROUND(F218/$E107*100,1),"-")</f>
        <v>2.5</v>
      </c>
      <c r="G107" s="30">
        <f t="shared" si="50"/>
        <v>6.3</v>
      </c>
      <c r="H107" s="30">
        <f t="shared" si="50"/>
        <v>67.099999999999994</v>
      </c>
      <c r="I107" s="30">
        <f t="shared" si="50"/>
        <v>12.7</v>
      </c>
      <c r="J107" s="30">
        <f t="shared" si="50"/>
        <v>1.9</v>
      </c>
      <c r="K107" s="31">
        <f t="shared" si="50"/>
        <v>9.5</v>
      </c>
    </row>
    <row r="108" spans="1:11" ht="14.25" customHeight="1" x14ac:dyDescent="0.15">
      <c r="A108" s="73"/>
      <c r="B108" s="74"/>
      <c r="C108" s="67" t="s">
        <v>66</v>
      </c>
      <c r="D108" s="68"/>
      <c r="E108" s="28">
        <f t="shared" si="24"/>
        <v>20</v>
      </c>
      <c r="F108" s="29">
        <f t="shared" ref="F108:K108" si="51">IFERROR(ROUND(F219/$E108*100,1),"-")</f>
        <v>0</v>
      </c>
      <c r="G108" s="30">
        <f t="shared" si="51"/>
        <v>15</v>
      </c>
      <c r="H108" s="30">
        <f t="shared" si="51"/>
        <v>65</v>
      </c>
      <c r="I108" s="30">
        <f t="shared" si="51"/>
        <v>5</v>
      </c>
      <c r="J108" s="30">
        <f t="shared" si="51"/>
        <v>10</v>
      </c>
      <c r="K108" s="31">
        <f t="shared" si="51"/>
        <v>5</v>
      </c>
    </row>
    <row r="109" spans="1:11" ht="14.25" customHeight="1" x14ac:dyDescent="0.15">
      <c r="A109" s="73"/>
      <c r="B109" s="74"/>
      <c r="C109" s="67" t="s">
        <v>67</v>
      </c>
      <c r="D109" s="68"/>
      <c r="E109" s="28">
        <f t="shared" si="24"/>
        <v>14</v>
      </c>
      <c r="F109" s="29">
        <f t="shared" ref="F109:K109" si="52">IFERROR(ROUND(F220/$E109*100,1),"-")</f>
        <v>7.1</v>
      </c>
      <c r="G109" s="30">
        <f t="shared" si="52"/>
        <v>7.1</v>
      </c>
      <c r="H109" s="30">
        <f t="shared" si="52"/>
        <v>50</v>
      </c>
      <c r="I109" s="30">
        <f t="shared" si="52"/>
        <v>7.1</v>
      </c>
      <c r="J109" s="30">
        <f t="shared" si="52"/>
        <v>21.4</v>
      </c>
      <c r="K109" s="31">
        <f t="shared" si="52"/>
        <v>7.1</v>
      </c>
    </row>
    <row r="110" spans="1:11" ht="14.25" customHeight="1" x14ac:dyDescent="0.15">
      <c r="A110" s="75"/>
      <c r="B110" s="76"/>
      <c r="C110" s="69" t="s">
        <v>6</v>
      </c>
      <c r="D110" s="70"/>
      <c r="E110" s="37">
        <f t="shared" si="24"/>
        <v>8</v>
      </c>
      <c r="F110" s="38">
        <f t="shared" ref="F110:K110" si="53">IFERROR(ROUND(F221/$E110*100,1),"-")</f>
        <v>12.5</v>
      </c>
      <c r="G110" s="39">
        <f t="shared" si="53"/>
        <v>0</v>
      </c>
      <c r="H110" s="39">
        <f t="shared" si="53"/>
        <v>50</v>
      </c>
      <c r="I110" s="39">
        <f t="shared" si="53"/>
        <v>0</v>
      </c>
      <c r="J110" s="39">
        <f t="shared" si="53"/>
        <v>0</v>
      </c>
      <c r="K110" s="40">
        <f t="shared" si="53"/>
        <v>37.5</v>
      </c>
    </row>
    <row r="111" spans="1:11" ht="14.25" customHeight="1" x14ac:dyDescent="0.15">
      <c r="A111" s="79" t="s">
        <v>99</v>
      </c>
      <c r="B111" s="80"/>
      <c r="C111" s="77" t="s">
        <v>100</v>
      </c>
      <c r="D111" s="78"/>
      <c r="E111" s="33">
        <f t="shared" si="24"/>
        <v>414</v>
      </c>
      <c r="F111" s="34">
        <f t="shared" ref="F111:K111" si="54">IFERROR(ROUND(F222/$E111*100,1),"-")</f>
        <v>6.5</v>
      </c>
      <c r="G111" s="35">
        <f t="shared" si="54"/>
        <v>15.7</v>
      </c>
      <c r="H111" s="35">
        <f t="shared" si="54"/>
        <v>61.6</v>
      </c>
      <c r="I111" s="35">
        <f t="shared" si="54"/>
        <v>9.6999999999999993</v>
      </c>
      <c r="J111" s="35">
        <f t="shared" si="54"/>
        <v>2.2000000000000002</v>
      </c>
      <c r="K111" s="36">
        <f t="shared" si="54"/>
        <v>4.3</v>
      </c>
    </row>
    <row r="112" spans="1:11" ht="14.25" customHeight="1" x14ac:dyDescent="0.15">
      <c r="A112" s="81"/>
      <c r="B112" s="82"/>
      <c r="C112" s="67" t="s">
        <v>101</v>
      </c>
      <c r="D112" s="68"/>
      <c r="E112" s="28">
        <f t="shared" si="24"/>
        <v>34</v>
      </c>
      <c r="F112" s="29">
        <f t="shared" ref="F112:K112" si="55">IFERROR(ROUND(F223/$E112*100,1),"-")</f>
        <v>0</v>
      </c>
      <c r="G112" s="30">
        <f t="shared" si="55"/>
        <v>14.7</v>
      </c>
      <c r="H112" s="30">
        <f t="shared" si="55"/>
        <v>64.7</v>
      </c>
      <c r="I112" s="30">
        <f t="shared" si="55"/>
        <v>14.7</v>
      </c>
      <c r="J112" s="30">
        <f t="shared" si="55"/>
        <v>2.9</v>
      </c>
      <c r="K112" s="31">
        <f t="shared" si="55"/>
        <v>2.9</v>
      </c>
    </row>
    <row r="113" spans="1:11" ht="14.25" customHeight="1" x14ac:dyDescent="0.15">
      <c r="A113" s="81"/>
      <c r="B113" s="82"/>
      <c r="C113" s="67" t="s">
        <v>102</v>
      </c>
      <c r="D113" s="68"/>
      <c r="E113" s="28">
        <f t="shared" si="24"/>
        <v>373</v>
      </c>
      <c r="F113" s="29">
        <f t="shared" ref="F113:K113" si="56">IFERROR(ROUND(F224/$E113*100,1),"-")</f>
        <v>5.0999999999999996</v>
      </c>
      <c r="G113" s="30">
        <f t="shared" si="56"/>
        <v>10.199999999999999</v>
      </c>
      <c r="H113" s="30">
        <f t="shared" si="56"/>
        <v>72.099999999999994</v>
      </c>
      <c r="I113" s="30">
        <f t="shared" si="56"/>
        <v>5.4</v>
      </c>
      <c r="J113" s="30">
        <f t="shared" si="56"/>
        <v>0.8</v>
      </c>
      <c r="K113" s="31">
        <f t="shared" si="56"/>
        <v>6.4</v>
      </c>
    </row>
    <row r="114" spans="1:11" ht="14.25" customHeight="1" x14ac:dyDescent="0.15">
      <c r="A114" s="81"/>
      <c r="B114" s="82"/>
      <c r="C114" s="67" t="s">
        <v>98</v>
      </c>
      <c r="D114" s="68"/>
      <c r="E114" s="28">
        <f t="shared" ref="E114:E115" si="57">E225</f>
        <v>116</v>
      </c>
      <c r="F114" s="29">
        <f t="shared" ref="F114:K114" si="58">IFERROR(ROUND(F225/$E114*100,1),"-")</f>
        <v>2.6</v>
      </c>
      <c r="G114" s="30">
        <f t="shared" si="58"/>
        <v>12.1</v>
      </c>
      <c r="H114" s="30">
        <f t="shared" si="58"/>
        <v>74.099999999999994</v>
      </c>
      <c r="I114" s="30">
        <f t="shared" si="58"/>
        <v>5.2</v>
      </c>
      <c r="J114" s="30">
        <f t="shared" si="58"/>
        <v>0.9</v>
      </c>
      <c r="K114" s="31">
        <f t="shared" si="58"/>
        <v>5.2</v>
      </c>
    </row>
    <row r="115" spans="1:11" ht="14.25" customHeight="1" x14ac:dyDescent="0.15">
      <c r="A115" s="83"/>
      <c r="B115" s="84"/>
      <c r="C115" s="69" t="s">
        <v>6</v>
      </c>
      <c r="D115" s="70"/>
      <c r="E115" s="37">
        <f t="shared" si="57"/>
        <v>11</v>
      </c>
      <c r="F115" s="38">
        <f t="shared" ref="F115:K115" si="59">IFERROR(ROUND(F226/$E115*100,1),"-")</f>
        <v>0</v>
      </c>
      <c r="G115" s="39">
        <f t="shared" si="59"/>
        <v>45.5</v>
      </c>
      <c r="H115" s="39">
        <f t="shared" si="59"/>
        <v>45.5</v>
      </c>
      <c r="I115" s="39">
        <f t="shared" si="59"/>
        <v>0</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49</v>
      </c>
      <c r="G118" s="49">
        <v>127</v>
      </c>
      <c r="H118" s="49">
        <v>637</v>
      </c>
      <c r="I118" s="49">
        <v>71</v>
      </c>
      <c r="J118" s="49">
        <v>14</v>
      </c>
      <c r="K118" s="50">
        <v>50</v>
      </c>
    </row>
    <row r="119" spans="1:11" ht="14.25" customHeight="1" x14ac:dyDescent="0.15">
      <c r="A119" s="96" t="s">
        <v>9</v>
      </c>
      <c r="B119" s="97"/>
      <c r="C119" s="77" t="s">
        <v>7</v>
      </c>
      <c r="D119" s="78"/>
      <c r="E119" s="33">
        <v>398</v>
      </c>
      <c r="F119" s="51">
        <v>19</v>
      </c>
      <c r="G119" s="52">
        <v>60</v>
      </c>
      <c r="H119" s="52">
        <v>261</v>
      </c>
      <c r="I119" s="52">
        <v>33</v>
      </c>
      <c r="J119" s="52">
        <v>8</v>
      </c>
      <c r="K119" s="53">
        <v>17</v>
      </c>
    </row>
    <row r="120" spans="1:11" ht="14.25" customHeight="1" x14ac:dyDescent="0.15">
      <c r="A120" s="98"/>
      <c r="B120" s="99"/>
      <c r="C120" s="67" t="s">
        <v>8</v>
      </c>
      <c r="D120" s="68"/>
      <c r="E120" s="28">
        <v>531</v>
      </c>
      <c r="F120" s="54">
        <v>29</v>
      </c>
      <c r="G120" s="55">
        <v>67</v>
      </c>
      <c r="H120" s="55">
        <v>361</v>
      </c>
      <c r="I120" s="55">
        <v>38</v>
      </c>
      <c r="J120" s="55">
        <v>6</v>
      </c>
      <c r="K120" s="56">
        <v>30</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1</v>
      </c>
      <c r="G122" s="55">
        <v>0</v>
      </c>
      <c r="H122" s="55">
        <v>11</v>
      </c>
      <c r="I122" s="55">
        <v>0</v>
      </c>
      <c r="J122" s="55">
        <v>0</v>
      </c>
      <c r="K122" s="56">
        <v>0</v>
      </c>
    </row>
    <row r="123" spans="1:11" ht="14.25" customHeight="1" x14ac:dyDescent="0.15">
      <c r="A123" s="100"/>
      <c r="B123" s="101"/>
      <c r="C123" s="69" t="s">
        <v>3</v>
      </c>
      <c r="D123" s="70"/>
      <c r="E123" s="37">
        <v>7</v>
      </c>
      <c r="F123" s="57">
        <v>0</v>
      </c>
      <c r="G123" s="58">
        <v>0</v>
      </c>
      <c r="H123" s="58">
        <v>4</v>
      </c>
      <c r="I123" s="58">
        <v>0</v>
      </c>
      <c r="J123" s="58">
        <v>0</v>
      </c>
      <c r="K123" s="59">
        <v>3</v>
      </c>
    </row>
    <row r="124" spans="1:11" ht="14.25" customHeight="1" x14ac:dyDescent="0.15">
      <c r="A124" s="89" t="s">
        <v>12</v>
      </c>
      <c r="B124" s="90"/>
      <c r="C124" s="77" t="s">
        <v>19</v>
      </c>
      <c r="D124" s="78"/>
      <c r="E124" s="33">
        <v>7</v>
      </c>
      <c r="F124" s="51">
        <v>1</v>
      </c>
      <c r="G124" s="52">
        <v>0</v>
      </c>
      <c r="H124" s="52">
        <v>6</v>
      </c>
      <c r="I124" s="52">
        <v>0</v>
      </c>
      <c r="J124" s="52">
        <v>0</v>
      </c>
      <c r="K124" s="53">
        <v>0</v>
      </c>
    </row>
    <row r="125" spans="1:11" ht="14.25" customHeight="1" x14ac:dyDescent="0.15">
      <c r="A125" s="91"/>
      <c r="B125" s="92"/>
      <c r="C125" s="67" t="s">
        <v>20</v>
      </c>
      <c r="D125" s="68"/>
      <c r="E125" s="28">
        <v>81</v>
      </c>
      <c r="F125" s="54">
        <v>5</v>
      </c>
      <c r="G125" s="55">
        <v>15</v>
      </c>
      <c r="H125" s="55">
        <v>54</v>
      </c>
      <c r="I125" s="55">
        <v>6</v>
      </c>
      <c r="J125" s="55">
        <v>0</v>
      </c>
      <c r="K125" s="56">
        <v>1</v>
      </c>
    </row>
    <row r="126" spans="1:11" ht="14.25" customHeight="1" x14ac:dyDescent="0.15">
      <c r="A126" s="91"/>
      <c r="B126" s="92"/>
      <c r="C126" s="67" t="s">
        <v>21</v>
      </c>
      <c r="D126" s="68"/>
      <c r="E126" s="28">
        <v>160</v>
      </c>
      <c r="F126" s="54">
        <v>5</v>
      </c>
      <c r="G126" s="55">
        <v>18</v>
      </c>
      <c r="H126" s="55">
        <v>130</v>
      </c>
      <c r="I126" s="55">
        <v>5</v>
      </c>
      <c r="J126" s="55">
        <v>1</v>
      </c>
      <c r="K126" s="56">
        <v>1</v>
      </c>
    </row>
    <row r="127" spans="1:11" ht="14.25" customHeight="1" x14ac:dyDescent="0.15">
      <c r="A127" s="91"/>
      <c r="B127" s="92"/>
      <c r="C127" s="67" t="s">
        <v>22</v>
      </c>
      <c r="D127" s="68"/>
      <c r="E127" s="28">
        <v>210</v>
      </c>
      <c r="F127" s="54">
        <v>8</v>
      </c>
      <c r="G127" s="55">
        <v>33</v>
      </c>
      <c r="H127" s="55">
        <v>150</v>
      </c>
      <c r="I127" s="55">
        <v>8</v>
      </c>
      <c r="J127" s="55">
        <v>1</v>
      </c>
      <c r="K127" s="56">
        <v>10</v>
      </c>
    </row>
    <row r="128" spans="1:11" ht="14.25" customHeight="1" x14ac:dyDescent="0.15">
      <c r="A128" s="91"/>
      <c r="B128" s="92"/>
      <c r="C128" s="67" t="s">
        <v>23</v>
      </c>
      <c r="D128" s="68"/>
      <c r="E128" s="28">
        <v>183</v>
      </c>
      <c r="F128" s="54">
        <v>14</v>
      </c>
      <c r="G128" s="55">
        <v>26</v>
      </c>
      <c r="H128" s="55">
        <v>121</v>
      </c>
      <c r="I128" s="55">
        <v>12</v>
      </c>
      <c r="J128" s="55">
        <v>4</v>
      </c>
      <c r="K128" s="56">
        <v>6</v>
      </c>
    </row>
    <row r="129" spans="1:11" ht="14.25" customHeight="1" x14ac:dyDescent="0.15">
      <c r="A129" s="91"/>
      <c r="B129" s="92"/>
      <c r="C129" s="67" t="s">
        <v>24</v>
      </c>
      <c r="D129" s="68"/>
      <c r="E129" s="28">
        <v>154</v>
      </c>
      <c r="F129" s="54">
        <v>8</v>
      </c>
      <c r="G129" s="55">
        <v>14</v>
      </c>
      <c r="H129" s="55">
        <v>97</v>
      </c>
      <c r="I129" s="55">
        <v>22</v>
      </c>
      <c r="J129" s="55">
        <v>5</v>
      </c>
      <c r="K129" s="56">
        <v>8</v>
      </c>
    </row>
    <row r="130" spans="1:11" ht="14.25" customHeight="1" x14ac:dyDescent="0.15">
      <c r="A130" s="91"/>
      <c r="B130" s="92"/>
      <c r="C130" s="67" t="s">
        <v>25</v>
      </c>
      <c r="D130" s="68"/>
      <c r="E130" s="28">
        <v>143</v>
      </c>
      <c r="F130" s="54">
        <v>7</v>
      </c>
      <c r="G130" s="55">
        <v>21</v>
      </c>
      <c r="H130" s="55">
        <v>73</v>
      </c>
      <c r="I130" s="55">
        <v>18</v>
      </c>
      <c r="J130" s="55">
        <v>3</v>
      </c>
      <c r="K130" s="56">
        <v>21</v>
      </c>
    </row>
    <row r="131" spans="1:11" ht="14.25" customHeight="1" x14ac:dyDescent="0.15">
      <c r="A131" s="91"/>
      <c r="B131" s="92"/>
      <c r="C131" s="67" t="s">
        <v>26</v>
      </c>
      <c r="D131" s="68"/>
      <c r="E131" s="28">
        <v>3</v>
      </c>
      <c r="F131" s="54">
        <v>1</v>
      </c>
      <c r="G131" s="55">
        <v>0</v>
      </c>
      <c r="H131" s="55">
        <v>2</v>
      </c>
      <c r="I131" s="55">
        <v>0</v>
      </c>
      <c r="J131" s="55">
        <v>0</v>
      </c>
      <c r="K131" s="56">
        <v>0</v>
      </c>
    </row>
    <row r="132" spans="1:11" ht="14.25" customHeight="1" x14ac:dyDescent="0.15">
      <c r="A132" s="93"/>
      <c r="B132" s="94"/>
      <c r="C132" s="69" t="s">
        <v>6</v>
      </c>
      <c r="D132" s="70"/>
      <c r="E132" s="37">
        <v>7</v>
      </c>
      <c r="F132" s="57">
        <v>0</v>
      </c>
      <c r="G132" s="58">
        <v>0</v>
      </c>
      <c r="H132" s="58">
        <v>4</v>
      </c>
      <c r="I132" s="58">
        <v>0</v>
      </c>
      <c r="J132" s="58">
        <v>0</v>
      </c>
      <c r="K132" s="59">
        <v>3</v>
      </c>
    </row>
    <row r="133" spans="1:11" ht="14.25" customHeight="1" x14ac:dyDescent="0.15">
      <c r="A133" s="71" t="s">
        <v>70</v>
      </c>
      <c r="B133" s="72"/>
      <c r="C133" s="86" t="s">
        <v>7</v>
      </c>
      <c r="D133" s="41" t="s">
        <v>71</v>
      </c>
      <c r="E133" s="33">
        <v>34</v>
      </c>
      <c r="F133" s="51">
        <v>2</v>
      </c>
      <c r="G133" s="52">
        <v>7</v>
      </c>
      <c r="H133" s="52">
        <v>23</v>
      </c>
      <c r="I133" s="52">
        <v>2</v>
      </c>
      <c r="J133" s="52">
        <v>0</v>
      </c>
      <c r="K133" s="53">
        <v>0</v>
      </c>
    </row>
    <row r="134" spans="1:11" ht="14.25" customHeight="1" x14ac:dyDescent="0.15">
      <c r="A134" s="73"/>
      <c r="B134" s="74"/>
      <c r="C134" s="87"/>
      <c r="D134" s="42" t="s">
        <v>21</v>
      </c>
      <c r="E134" s="28">
        <v>66</v>
      </c>
      <c r="F134" s="54">
        <v>1</v>
      </c>
      <c r="G134" s="55">
        <v>6</v>
      </c>
      <c r="H134" s="55">
        <v>55</v>
      </c>
      <c r="I134" s="55">
        <v>3</v>
      </c>
      <c r="J134" s="55">
        <v>1</v>
      </c>
      <c r="K134" s="56">
        <v>0</v>
      </c>
    </row>
    <row r="135" spans="1:11" ht="14.25" customHeight="1" x14ac:dyDescent="0.15">
      <c r="A135" s="73"/>
      <c r="B135" s="74"/>
      <c r="C135" s="87"/>
      <c r="D135" s="42" t="s">
        <v>22</v>
      </c>
      <c r="E135" s="28">
        <v>85</v>
      </c>
      <c r="F135" s="54">
        <v>1</v>
      </c>
      <c r="G135" s="55">
        <v>15</v>
      </c>
      <c r="H135" s="55">
        <v>59</v>
      </c>
      <c r="I135" s="55">
        <v>6</v>
      </c>
      <c r="J135" s="55">
        <v>0</v>
      </c>
      <c r="K135" s="56">
        <v>4</v>
      </c>
    </row>
    <row r="136" spans="1:11" ht="14.25" customHeight="1" x14ac:dyDescent="0.15">
      <c r="A136" s="73"/>
      <c r="B136" s="74"/>
      <c r="C136" s="87"/>
      <c r="D136" s="42" t="s">
        <v>23</v>
      </c>
      <c r="E136" s="28">
        <v>81</v>
      </c>
      <c r="F136" s="54">
        <v>6</v>
      </c>
      <c r="G136" s="55">
        <v>12</v>
      </c>
      <c r="H136" s="55">
        <v>56</v>
      </c>
      <c r="I136" s="55">
        <v>5</v>
      </c>
      <c r="J136" s="55">
        <v>1</v>
      </c>
      <c r="K136" s="56">
        <v>1</v>
      </c>
    </row>
    <row r="137" spans="1:11" ht="14.25" customHeight="1" x14ac:dyDescent="0.15">
      <c r="A137" s="73"/>
      <c r="B137" s="74"/>
      <c r="C137" s="87"/>
      <c r="D137" s="42" t="s">
        <v>24</v>
      </c>
      <c r="E137" s="28">
        <v>69</v>
      </c>
      <c r="F137" s="54">
        <v>4</v>
      </c>
      <c r="G137" s="55">
        <v>6</v>
      </c>
      <c r="H137" s="55">
        <v>41</v>
      </c>
      <c r="I137" s="55">
        <v>10</v>
      </c>
      <c r="J137" s="55">
        <v>4</v>
      </c>
      <c r="K137" s="56">
        <v>4</v>
      </c>
    </row>
    <row r="138" spans="1:11" ht="14.25" customHeight="1" x14ac:dyDescent="0.15">
      <c r="A138" s="73"/>
      <c r="B138" s="74"/>
      <c r="C138" s="88"/>
      <c r="D138" s="42" t="s">
        <v>91</v>
      </c>
      <c r="E138" s="28">
        <v>63</v>
      </c>
      <c r="F138" s="54">
        <v>5</v>
      </c>
      <c r="G138" s="55">
        <v>14</v>
      </c>
      <c r="H138" s="55">
        <v>27</v>
      </c>
      <c r="I138" s="55">
        <v>7</v>
      </c>
      <c r="J138" s="55">
        <v>2</v>
      </c>
      <c r="K138" s="56">
        <v>8</v>
      </c>
    </row>
    <row r="139" spans="1:11" ht="14.25" customHeight="1" x14ac:dyDescent="0.15">
      <c r="A139" s="73"/>
      <c r="B139" s="74"/>
      <c r="C139" s="86" t="s">
        <v>8</v>
      </c>
      <c r="D139" s="41" t="s">
        <v>71</v>
      </c>
      <c r="E139" s="33">
        <v>52</v>
      </c>
      <c r="F139" s="51">
        <v>4</v>
      </c>
      <c r="G139" s="52">
        <v>8</v>
      </c>
      <c r="H139" s="52">
        <v>35</v>
      </c>
      <c r="I139" s="52">
        <v>4</v>
      </c>
      <c r="J139" s="52">
        <v>0</v>
      </c>
      <c r="K139" s="53">
        <v>1</v>
      </c>
    </row>
    <row r="140" spans="1:11" ht="14.25" customHeight="1" x14ac:dyDescent="0.15">
      <c r="A140" s="73"/>
      <c r="B140" s="74"/>
      <c r="C140" s="87"/>
      <c r="D140" s="42" t="s">
        <v>21</v>
      </c>
      <c r="E140" s="28">
        <v>92</v>
      </c>
      <c r="F140" s="54">
        <v>4</v>
      </c>
      <c r="G140" s="55">
        <v>12</v>
      </c>
      <c r="H140" s="55">
        <v>73</v>
      </c>
      <c r="I140" s="55">
        <v>2</v>
      </c>
      <c r="J140" s="55">
        <v>0</v>
      </c>
      <c r="K140" s="56">
        <v>1</v>
      </c>
    </row>
    <row r="141" spans="1:11" ht="14.25" customHeight="1" x14ac:dyDescent="0.15">
      <c r="A141" s="73"/>
      <c r="B141" s="74"/>
      <c r="C141" s="87"/>
      <c r="D141" s="42" t="s">
        <v>22</v>
      </c>
      <c r="E141" s="28">
        <v>122</v>
      </c>
      <c r="F141" s="54">
        <v>7</v>
      </c>
      <c r="G141" s="55">
        <v>18</v>
      </c>
      <c r="H141" s="55">
        <v>88</v>
      </c>
      <c r="I141" s="55">
        <v>2</v>
      </c>
      <c r="J141" s="55">
        <v>1</v>
      </c>
      <c r="K141" s="56">
        <v>6</v>
      </c>
    </row>
    <row r="142" spans="1:11" ht="14.25" customHeight="1" x14ac:dyDescent="0.15">
      <c r="A142" s="73"/>
      <c r="B142" s="74"/>
      <c r="C142" s="87"/>
      <c r="D142" s="42" t="s">
        <v>23</v>
      </c>
      <c r="E142" s="28">
        <v>97</v>
      </c>
      <c r="F142" s="54">
        <v>7</v>
      </c>
      <c r="G142" s="55">
        <v>14</v>
      </c>
      <c r="H142" s="55">
        <v>61</v>
      </c>
      <c r="I142" s="55">
        <v>7</v>
      </c>
      <c r="J142" s="55">
        <v>3</v>
      </c>
      <c r="K142" s="56">
        <v>5</v>
      </c>
    </row>
    <row r="143" spans="1:11" ht="14.25" customHeight="1" x14ac:dyDescent="0.15">
      <c r="A143" s="73"/>
      <c r="B143" s="74"/>
      <c r="C143" s="87"/>
      <c r="D143" s="42" t="s">
        <v>24</v>
      </c>
      <c r="E143" s="28">
        <v>85</v>
      </c>
      <c r="F143" s="54">
        <v>4</v>
      </c>
      <c r="G143" s="55">
        <v>8</v>
      </c>
      <c r="H143" s="55">
        <v>56</v>
      </c>
      <c r="I143" s="55">
        <v>12</v>
      </c>
      <c r="J143" s="55">
        <v>1</v>
      </c>
      <c r="K143" s="56">
        <v>4</v>
      </c>
    </row>
    <row r="144" spans="1:11" ht="14.25" customHeight="1" x14ac:dyDescent="0.15">
      <c r="A144" s="73"/>
      <c r="B144" s="74"/>
      <c r="C144" s="88"/>
      <c r="D144" s="42" t="s">
        <v>91</v>
      </c>
      <c r="E144" s="28">
        <v>83</v>
      </c>
      <c r="F144" s="54">
        <v>3</v>
      </c>
      <c r="G144" s="55">
        <v>7</v>
      </c>
      <c r="H144" s="55">
        <v>48</v>
      </c>
      <c r="I144" s="55">
        <v>11</v>
      </c>
      <c r="J144" s="55">
        <v>1</v>
      </c>
      <c r="K144" s="56">
        <v>13</v>
      </c>
    </row>
    <row r="145" spans="1:11" ht="14.25" customHeight="1" x14ac:dyDescent="0.15">
      <c r="A145" s="89" t="s">
        <v>10</v>
      </c>
      <c r="B145" s="90"/>
      <c r="C145" s="77" t="s">
        <v>27</v>
      </c>
      <c r="D145" s="78"/>
      <c r="E145" s="33">
        <v>446</v>
      </c>
      <c r="F145" s="51">
        <v>27</v>
      </c>
      <c r="G145" s="52">
        <v>62</v>
      </c>
      <c r="H145" s="52">
        <v>312</v>
      </c>
      <c r="I145" s="52">
        <v>24</v>
      </c>
      <c r="J145" s="52">
        <v>4</v>
      </c>
      <c r="K145" s="53">
        <v>17</v>
      </c>
    </row>
    <row r="146" spans="1:11" ht="14.25" customHeight="1" x14ac:dyDescent="0.15">
      <c r="A146" s="91"/>
      <c r="B146" s="92"/>
      <c r="C146" s="67" t="s">
        <v>28</v>
      </c>
      <c r="D146" s="68"/>
      <c r="E146" s="28">
        <v>77</v>
      </c>
      <c r="F146" s="54">
        <v>5</v>
      </c>
      <c r="G146" s="55">
        <v>12</v>
      </c>
      <c r="H146" s="55">
        <v>46</v>
      </c>
      <c r="I146" s="55">
        <v>8</v>
      </c>
      <c r="J146" s="55">
        <v>1</v>
      </c>
      <c r="K146" s="56">
        <v>5</v>
      </c>
    </row>
    <row r="147" spans="1:11" ht="14.25" customHeight="1" x14ac:dyDescent="0.15">
      <c r="A147" s="91"/>
      <c r="B147" s="92"/>
      <c r="C147" s="67" t="s">
        <v>29</v>
      </c>
      <c r="D147" s="68"/>
      <c r="E147" s="28">
        <v>47</v>
      </c>
      <c r="F147" s="54">
        <v>1</v>
      </c>
      <c r="G147" s="55">
        <v>7</v>
      </c>
      <c r="H147" s="55">
        <v>30</v>
      </c>
      <c r="I147" s="55">
        <v>3</v>
      </c>
      <c r="J147" s="55">
        <v>2</v>
      </c>
      <c r="K147" s="56">
        <v>4</v>
      </c>
    </row>
    <row r="148" spans="1:11" ht="14.25" customHeight="1" x14ac:dyDescent="0.15">
      <c r="A148" s="91"/>
      <c r="B148" s="92"/>
      <c r="C148" s="67" t="s">
        <v>30</v>
      </c>
      <c r="D148" s="68"/>
      <c r="E148" s="28">
        <v>30</v>
      </c>
      <c r="F148" s="54">
        <v>3</v>
      </c>
      <c r="G148" s="55">
        <v>5</v>
      </c>
      <c r="H148" s="55">
        <v>19</v>
      </c>
      <c r="I148" s="55">
        <v>3</v>
      </c>
      <c r="J148" s="55">
        <v>0</v>
      </c>
      <c r="K148" s="56">
        <v>0</v>
      </c>
    </row>
    <row r="149" spans="1:11" ht="14.25" customHeight="1" x14ac:dyDescent="0.15">
      <c r="A149" s="91"/>
      <c r="B149" s="92"/>
      <c r="C149" s="67" t="s">
        <v>31</v>
      </c>
      <c r="D149" s="68"/>
      <c r="E149" s="28">
        <v>109</v>
      </c>
      <c r="F149" s="54">
        <v>4</v>
      </c>
      <c r="G149" s="55">
        <v>12</v>
      </c>
      <c r="H149" s="55">
        <v>77</v>
      </c>
      <c r="I149" s="55">
        <v>6</v>
      </c>
      <c r="J149" s="55">
        <v>2</v>
      </c>
      <c r="K149" s="56">
        <v>8</v>
      </c>
    </row>
    <row r="150" spans="1:11" ht="14.25" customHeight="1" x14ac:dyDescent="0.15">
      <c r="A150" s="91"/>
      <c r="B150" s="92"/>
      <c r="C150" s="67" t="s">
        <v>32</v>
      </c>
      <c r="D150" s="68"/>
      <c r="E150" s="28">
        <v>17</v>
      </c>
      <c r="F150" s="54">
        <v>0</v>
      </c>
      <c r="G150" s="55">
        <v>3</v>
      </c>
      <c r="H150" s="55">
        <v>14</v>
      </c>
      <c r="I150" s="55">
        <v>0</v>
      </c>
      <c r="J150" s="55">
        <v>0</v>
      </c>
      <c r="K150" s="56">
        <v>0</v>
      </c>
    </row>
    <row r="151" spans="1:11" ht="14.25" customHeight="1" x14ac:dyDescent="0.15">
      <c r="A151" s="91"/>
      <c r="B151" s="92"/>
      <c r="C151" s="67" t="s">
        <v>33</v>
      </c>
      <c r="D151" s="68"/>
      <c r="E151" s="28">
        <v>104</v>
      </c>
      <c r="F151" s="54">
        <v>6</v>
      </c>
      <c r="G151" s="55">
        <v>12</v>
      </c>
      <c r="H151" s="55">
        <v>65</v>
      </c>
      <c r="I151" s="55">
        <v>11</v>
      </c>
      <c r="J151" s="55">
        <v>3</v>
      </c>
      <c r="K151" s="56">
        <v>7</v>
      </c>
    </row>
    <row r="152" spans="1:11" ht="14.25" customHeight="1" x14ac:dyDescent="0.15">
      <c r="A152" s="91"/>
      <c r="B152" s="92"/>
      <c r="C152" s="67" t="s">
        <v>34</v>
      </c>
      <c r="D152" s="68"/>
      <c r="E152" s="28">
        <v>89</v>
      </c>
      <c r="F152" s="54">
        <v>3</v>
      </c>
      <c r="G152" s="55">
        <v>12</v>
      </c>
      <c r="H152" s="55">
        <v>53</v>
      </c>
      <c r="I152" s="55">
        <v>14</v>
      </c>
      <c r="J152" s="55">
        <v>2</v>
      </c>
      <c r="K152" s="56">
        <v>5</v>
      </c>
    </row>
    <row r="153" spans="1:11" ht="14.25" customHeight="1" x14ac:dyDescent="0.15">
      <c r="A153" s="91"/>
      <c r="B153" s="92"/>
      <c r="C153" s="67" t="s">
        <v>0</v>
      </c>
      <c r="D153" s="68"/>
      <c r="E153" s="28">
        <v>16</v>
      </c>
      <c r="F153" s="54">
        <v>0</v>
      </c>
      <c r="G153" s="55">
        <v>1</v>
      </c>
      <c r="H153" s="55">
        <v>13</v>
      </c>
      <c r="I153" s="55">
        <v>1</v>
      </c>
      <c r="J153" s="55">
        <v>0</v>
      </c>
      <c r="K153" s="56">
        <v>1</v>
      </c>
    </row>
    <row r="154" spans="1:11" ht="14.25" customHeight="1" x14ac:dyDescent="0.15">
      <c r="A154" s="91"/>
      <c r="B154" s="92"/>
      <c r="C154" s="69" t="s">
        <v>6</v>
      </c>
      <c r="D154" s="70"/>
      <c r="E154" s="37">
        <v>13</v>
      </c>
      <c r="F154" s="57">
        <v>0</v>
      </c>
      <c r="G154" s="58">
        <v>1</v>
      </c>
      <c r="H154" s="58">
        <v>8</v>
      </c>
      <c r="I154" s="58">
        <v>1</v>
      </c>
      <c r="J154" s="58">
        <v>0</v>
      </c>
      <c r="K154" s="59">
        <v>3</v>
      </c>
    </row>
    <row r="155" spans="1:11" ht="14.25" customHeight="1" x14ac:dyDescent="0.15">
      <c r="A155" s="71" t="s">
        <v>11</v>
      </c>
      <c r="B155" s="72"/>
      <c r="C155" s="77" t="s">
        <v>35</v>
      </c>
      <c r="D155" s="78"/>
      <c r="E155" s="33">
        <v>210</v>
      </c>
      <c r="F155" s="51">
        <v>8</v>
      </c>
      <c r="G155" s="52">
        <v>25</v>
      </c>
      <c r="H155" s="52">
        <v>145</v>
      </c>
      <c r="I155" s="52">
        <v>16</v>
      </c>
      <c r="J155" s="52">
        <v>4</v>
      </c>
      <c r="K155" s="53">
        <v>12</v>
      </c>
    </row>
    <row r="156" spans="1:11" ht="14.25" customHeight="1" x14ac:dyDescent="0.15">
      <c r="A156" s="73"/>
      <c r="B156" s="74"/>
      <c r="C156" s="67" t="s">
        <v>36</v>
      </c>
      <c r="D156" s="68"/>
      <c r="E156" s="28">
        <v>284</v>
      </c>
      <c r="F156" s="54">
        <v>23</v>
      </c>
      <c r="G156" s="55">
        <v>31</v>
      </c>
      <c r="H156" s="55">
        <v>178</v>
      </c>
      <c r="I156" s="55">
        <v>29</v>
      </c>
      <c r="J156" s="55">
        <v>6</v>
      </c>
      <c r="K156" s="56">
        <v>17</v>
      </c>
    </row>
    <row r="157" spans="1:11" ht="14.25" customHeight="1" x14ac:dyDescent="0.15">
      <c r="A157" s="73"/>
      <c r="B157" s="74"/>
      <c r="C157" s="67" t="s">
        <v>37</v>
      </c>
      <c r="D157" s="68"/>
      <c r="E157" s="28">
        <v>229</v>
      </c>
      <c r="F157" s="54">
        <v>11</v>
      </c>
      <c r="G157" s="55">
        <v>31</v>
      </c>
      <c r="H157" s="55">
        <v>164</v>
      </c>
      <c r="I157" s="55">
        <v>13</v>
      </c>
      <c r="J157" s="55">
        <v>3</v>
      </c>
      <c r="K157" s="56">
        <v>7</v>
      </c>
    </row>
    <row r="158" spans="1:11" ht="14.25" customHeight="1" x14ac:dyDescent="0.15">
      <c r="A158" s="73"/>
      <c r="B158" s="74"/>
      <c r="C158" s="67" t="s">
        <v>38</v>
      </c>
      <c r="D158" s="68"/>
      <c r="E158" s="28">
        <v>162</v>
      </c>
      <c r="F158" s="54">
        <v>6</v>
      </c>
      <c r="G158" s="55">
        <v>30</v>
      </c>
      <c r="H158" s="55">
        <v>110</v>
      </c>
      <c r="I158" s="55">
        <v>7</v>
      </c>
      <c r="J158" s="55">
        <v>1</v>
      </c>
      <c r="K158" s="56">
        <v>8</v>
      </c>
    </row>
    <row r="159" spans="1:11" ht="14.25" customHeight="1" x14ac:dyDescent="0.15">
      <c r="A159" s="73"/>
      <c r="B159" s="74"/>
      <c r="C159" s="67" t="s">
        <v>39</v>
      </c>
      <c r="D159" s="68"/>
      <c r="E159" s="28">
        <v>43</v>
      </c>
      <c r="F159" s="54">
        <v>0</v>
      </c>
      <c r="G159" s="55">
        <v>9</v>
      </c>
      <c r="H159" s="55">
        <v>29</v>
      </c>
      <c r="I159" s="55">
        <v>4</v>
      </c>
      <c r="J159" s="55">
        <v>0</v>
      </c>
      <c r="K159" s="56">
        <v>1</v>
      </c>
    </row>
    <row r="160" spans="1:11" ht="14.25" customHeight="1" x14ac:dyDescent="0.15">
      <c r="A160" s="73"/>
      <c r="B160" s="74"/>
      <c r="C160" s="67" t="s">
        <v>40</v>
      </c>
      <c r="D160" s="68"/>
      <c r="E160" s="28">
        <v>9</v>
      </c>
      <c r="F160" s="54">
        <v>1</v>
      </c>
      <c r="G160" s="55">
        <v>1</v>
      </c>
      <c r="H160" s="55">
        <v>3</v>
      </c>
      <c r="I160" s="55">
        <v>2</v>
      </c>
      <c r="J160" s="55">
        <v>0</v>
      </c>
      <c r="K160" s="56">
        <v>2</v>
      </c>
    </row>
    <row r="161" spans="1:11" ht="14.25" customHeight="1" x14ac:dyDescent="0.15">
      <c r="A161" s="75"/>
      <c r="B161" s="76"/>
      <c r="C161" s="69" t="s">
        <v>6</v>
      </c>
      <c r="D161" s="70"/>
      <c r="E161" s="37">
        <v>11</v>
      </c>
      <c r="F161" s="57">
        <v>0</v>
      </c>
      <c r="G161" s="58">
        <v>0</v>
      </c>
      <c r="H161" s="58">
        <v>8</v>
      </c>
      <c r="I161" s="58">
        <v>0</v>
      </c>
      <c r="J161" s="58">
        <v>0</v>
      </c>
      <c r="K161" s="59">
        <v>3</v>
      </c>
    </row>
    <row r="162" spans="1:11" ht="27" customHeight="1" x14ac:dyDescent="0.15">
      <c r="A162" s="71" t="s">
        <v>72</v>
      </c>
      <c r="B162" s="72"/>
      <c r="C162" s="77" t="s">
        <v>41</v>
      </c>
      <c r="D162" s="78"/>
      <c r="E162" s="33">
        <v>140</v>
      </c>
      <c r="F162" s="51">
        <v>7</v>
      </c>
      <c r="G162" s="52">
        <v>19</v>
      </c>
      <c r="H162" s="52">
        <v>104</v>
      </c>
      <c r="I162" s="52">
        <v>8</v>
      </c>
      <c r="J162" s="52">
        <v>1</v>
      </c>
      <c r="K162" s="53">
        <v>1</v>
      </c>
    </row>
    <row r="163" spans="1:11" ht="27" customHeight="1" x14ac:dyDescent="0.15">
      <c r="A163" s="73"/>
      <c r="B163" s="74"/>
      <c r="C163" s="67" t="s">
        <v>42</v>
      </c>
      <c r="D163" s="68"/>
      <c r="E163" s="28">
        <v>104</v>
      </c>
      <c r="F163" s="54">
        <v>4</v>
      </c>
      <c r="G163" s="55">
        <v>11</v>
      </c>
      <c r="H163" s="55">
        <v>82</v>
      </c>
      <c r="I163" s="55">
        <v>6</v>
      </c>
      <c r="J163" s="55">
        <v>0</v>
      </c>
      <c r="K163" s="56">
        <v>1</v>
      </c>
    </row>
    <row r="164" spans="1:11" ht="27" customHeight="1" x14ac:dyDescent="0.15">
      <c r="A164" s="73"/>
      <c r="B164" s="74"/>
      <c r="C164" s="67" t="s">
        <v>43</v>
      </c>
      <c r="D164" s="68"/>
      <c r="E164" s="28">
        <v>114</v>
      </c>
      <c r="F164" s="54">
        <v>4</v>
      </c>
      <c r="G164" s="55">
        <v>23</v>
      </c>
      <c r="H164" s="55">
        <v>79</v>
      </c>
      <c r="I164" s="55">
        <v>2</v>
      </c>
      <c r="J164" s="55">
        <v>0</v>
      </c>
      <c r="K164" s="56">
        <v>6</v>
      </c>
    </row>
    <row r="165" spans="1:11" ht="27" customHeight="1" x14ac:dyDescent="0.15">
      <c r="A165" s="73"/>
      <c r="B165" s="74"/>
      <c r="C165" s="67" t="s">
        <v>44</v>
      </c>
      <c r="D165" s="68"/>
      <c r="E165" s="28">
        <v>68</v>
      </c>
      <c r="F165" s="54">
        <v>4</v>
      </c>
      <c r="G165" s="55">
        <v>13</v>
      </c>
      <c r="H165" s="55">
        <v>46</v>
      </c>
      <c r="I165" s="55">
        <v>1</v>
      </c>
      <c r="J165" s="55">
        <v>1</v>
      </c>
      <c r="K165" s="56">
        <v>3</v>
      </c>
    </row>
    <row r="166" spans="1:11" ht="27" customHeight="1" x14ac:dyDescent="0.15">
      <c r="A166" s="73"/>
      <c r="B166" s="74"/>
      <c r="C166" s="67" t="s">
        <v>45</v>
      </c>
      <c r="D166" s="68"/>
      <c r="E166" s="28">
        <v>87</v>
      </c>
      <c r="F166" s="54">
        <v>7</v>
      </c>
      <c r="G166" s="55">
        <v>8</v>
      </c>
      <c r="H166" s="55">
        <v>56</v>
      </c>
      <c r="I166" s="55">
        <v>10</v>
      </c>
      <c r="J166" s="55">
        <v>3</v>
      </c>
      <c r="K166" s="56">
        <v>3</v>
      </c>
    </row>
    <row r="167" spans="1:11" ht="27" customHeight="1" x14ac:dyDescent="0.15">
      <c r="A167" s="73"/>
      <c r="B167" s="74"/>
      <c r="C167" s="67" t="s">
        <v>46</v>
      </c>
      <c r="D167" s="68"/>
      <c r="E167" s="28">
        <v>209</v>
      </c>
      <c r="F167" s="54">
        <v>13</v>
      </c>
      <c r="G167" s="55">
        <v>29</v>
      </c>
      <c r="H167" s="55">
        <v>111</v>
      </c>
      <c r="I167" s="55">
        <v>30</v>
      </c>
      <c r="J167" s="55">
        <v>5</v>
      </c>
      <c r="K167" s="56">
        <v>21</v>
      </c>
    </row>
    <row r="168" spans="1:11" ht="27" customHeight="1" x14ac:dyDescent="0.15">
      <c r="A168" s="73"/>
      <c r="B168" s="74"/>
      <c r="C168" s="67" t="s">
        <v>47</v>
      </c>
      <c r="D168" s="68"/>
      <c r="E168" s="28">
        <v>201</v>
      </c>
      <c r="F168" s="54">
        <v>9</v>
      </c>
      <c r="G168" s="55">
        <v>22</v>
      </c>
      <c r="H168" s="55">
        <v>144</v>
      </c>
      <c r="I168" s="55">
        <v>13</v>
      </c>
      <c r="J168" s="55">
        <v>4</v>
      </c>
      <c r="K168" s="56">
        <v>9</v>
      </c>
    </row>
    <row r="169" spans="1:11" ht="27" customHeight="1" x14ac:dyDescent="0.15">
      <c r="A169" s="75"/>
      <c r="B169" s="76"/>
      <c r="C169" s="69" t="s">
        <v>6</v>
      </c>
      <c r="D169" s="70"/>
      <c r="E169" s="37">
        <v>25</v>
      </c>
      <c r="F169" s="57">
        <v>1</v>
      </c>
      <c r="G169" s="58">
        <v>2</v>
      </c>
      <c r="H169" s="58">
        <v>15</v>
      </c>
      <c r="I169" s="58">
        <v>1</v>
      </c>
      <c r="J169" s="58">
        <v>0</v>
      </c>
      <c r="K169" s="59">
        <v>6</v>
      </c>
    </row>
    <row r="170" spans="1:11" ht="14.25" customHeight="1" x14ac:dyDescent="0.15">
      <c r="A170" s="71" t="s">
        <v>73</v>
      </c>
      <c r="B170" s="72"/>
      <c r="C170" s="77" t="s">
        <v>68</v>
      </c>
      <c r="D170" s="78"/>
      <c r="E170" s="33">
        <v>219</v>
      </c>
      <c r="F170" s="51">
        <v>15</v>
      </c>
      <c r="G170" s="52">
        <v>22</v>
      </c>
      <c r="H170" s="52">
        <v>141</v>
      </c>
      <c r="I170" s="52">
        <v>19</v>
      </c>
      <c r="J170" s="52">
        <v>8</v>
      </c>
      <c r="K170" s="53">
        <v>14</v>
      </c>
    </row>
    <row r="171" spans="1:11" ht="14.25" customHeight="1" x14ac:dyDescent="0.15">
      <c r="A171" s="73"/>
      <c r="B171" s="74"/>
      <c r="C171" s="67" t="s">
        <v>69</v>
      </c>
      <c r="D171" s="68"/>
      <c r="E171" s="28">
        <v>25</v>
      </c>
      <c r="F171" s="54">
        <v>3</v>
      </c>
      <c r="G171" s="55">
        <v>3</v>
      </c>
      <c r="H171" s="55">
        <v>14</v>
      </c>
      <c r="I171" s="55">
        <v>4</v>
      </c>
      <c r="J171" s="55">
        <v>0</v>
      </c>
      <c r="K171" s="56">
        <v>1</v>
      </c>
    </row>
    <row r="172" spans="1:11" ht="14.25" customHeight="1" x14ac:dyDescent="0.15">
      <c r="A172" s="73"/>
      <c r="B172" s="74"/>
      <c r="C172" s="67" t="s">
        <v>48</v>
      </c>
      <c r="D172" s="68"/>
      <c r="E172" s="28">
        <v>431</v>
      </c>
      <c r="F172" s="54">
        <v>20</v>
      </c>
      <c r="G172" s="55">
        <v>66</v>
      </c>
      <c r="H172" s="55">
        <v>303</v>
      </c>
      <c r="I172" s="55">
        <v>25</v>
      </c>
      <c r="J172" s="55">
        <v>1</v>
      </c>
      <c r="K172" s="56">
        <v>16</v>
      </c>
    </row>
    <row r="173" spans="1:11" ht="14.25" customHeight="1" x14ac:dyDescent="0.15">
      <c r="A173" s="73"/>
      <c r="B173" s="74"/>
      <c r="C173" s="67" t="s">
        <v>49</v>
      </c>
      <c r="D173" s="68"/>
      <c r="E173" s="28">
        <v>31</v>
      </c>
      <c r="F173" s="54">
        <v>1</v>
      </c>
      <c r="G173" s="55">
        <v>7</v>
      </c>
      <c r="H173" s="55">
        <v>17</v>
      </c>
      <c r="I173" s="55">
        <v>2</v>
      </c>
      <c r="J173" s="55">
        <v>0</v>
      </c>
      <c r="K173" s="56">
        <v>4</v>
      </c>
    </row>
    <row r="174" spans="1:11" ht="14.25" customHeight="1" x14ac:dyDescent="0.15">
      <c r="A174" s="73"/>
      <c r="B174" s="74"/>
      <c r="C174" s="67" t="s">
        <v>50</v>
      </c>
      <c r="D174" s="68"/>
      <c r="E174" s="28">
        <v>195</v>
      </c>
      <c r="F174" s="54">
        <v>8</v>
      </c>
      <c r="G174" s="55">
        <v>23</v>
      </c>
      <c r="H174" s="55">
        <v>137</v>
      </c>
      <c r="I174" s="55">
        <v>13</v>
      </c>
      <c r="J174" s="55">
        <v>4</v>
      </c>
      <c r="K174" s="56">
        <v>10</v>
      </c>
    </row>
    <row r="175" spans="1:11" ht="14.25" customHeight="1" x14ac:dyDescent="0.15">
      <c r="A175" s="73"/>
      <c r="B175" s="74"/>
      <c r="C175" s="67" t="s">
        <v>0</v>
      </c>
      <c r="D175" s="68"/>
      <c r="E175" s="28">
        <v>27</v>
      </c>
      <c r="F175" s="54">
        <v>2</v>
      </c>
      <c r="G175" s="55">
        <v>4</v>
      </c>
      <c r="H175" s="55">
        <v>11</v>
      </c>
      <c r="I175" s="55">
        <v>6</v>
      </c>
      <c r="J175" s="55">
        <v>1</v>
      </c>
      <c r="K175" s="56">
        <v>3</v>
      </c>
    </row>
    <row r="176" spans="1:11" ht="14.25" customHeight="1" x14ac:dyDescent="0.15">
      <c r="A176" s="75"/>
      <c r="B176" s="76"/>
      <c r="C176" s="67" t="s">
        <v>6</v>
      </c>
      <c r="D176" s="68"/>
      <c r="E176" s="37">
        <v>20</v>
      </c>
      <c r="F176" s="57">
        <v>0</v>
      </c>
      <c r="G176" s="58">
        <v>2</v>
      </c>
      <c r="H176" s="58">
        <v>14</v>
      </c>
      <c r="I176" s="58">
        <v>2</v>
      </c>
      <c r="J176" s="58">
        <v>0</v>
      </c>
      <c r="K176" s="59">
        <v>2</v>
      </c>
    </row>
    <row r="177" spans="1:11" ht="14.25" customHeight="1" x14ac:dyDescent="0.15">
      <c r="A177" s="71" t="s">
        <v>15</v>
      </c>
      <c r="B177" s="72"/>
      <c r="C177" s="77" t="s">
        <v>74</v>
      </c>
      <c r="D177" s="78"/>
      <c r="E177" s="33">
        <v>203</v>
      </c>
      <c r="F177" s="51">
        <v>13</v>
      </c>
      <c r="G177" s="52">
        <v>26</v>
      </c>
      <c r="H177" s="52">
        <v>128</v>
      </c>
      <c r="I177" s="52">
        <v>17</v>
      </c>
      <c r="J177" s="52">
        <v>4</v>
      </c>
      <c r="K177" s="53">
        <v>15</v>
      </c>
    </row>
    <row r="178" spans="1:11" ht="14.25" customHeight="1" x14ac:dyDescent="0.15">
      <c r="A178" s="73"/>
      <c r="B178" s="74"/>
      <c r="C178" s="67" t="s">
        <v>75</v>
      </c>
      <c r="D178" s="68"/>
      <c r="E178" s="28">
        <v>151</v>
      </c>
      <c r="F178" s="54">
        <v>7</v>
      </c>
      <c r="G178" s="55">
        <v>21</v>
      </c>
      <c r="H178" s="55">
        <v>105</v>
      </c>
      <c r="I178" s="55">
        <v>11</v>
      </c>
      <c r="J178" s="55">
        <v>4</v>
      </c>
      <c r="K178" s="56">
        <v>3</v>
      </c>
    </row>
    <row r="179" spans="1:11" ht="14.25" customHeight="1" x14ac:dyDescent="0.15">
      <c r="A179" s="73"/>
      <c r="B179" s="74"/>
      <c r="C179" s="67" t="s">
        <v>76</v>
      </c>
      <c r="D179" s="68"/>
      <c r="E179" s="28">
        <v>118</v>
      </c>
      <c r="F179" s="54">
        <v>5</v>
      </c>
      <c r="G179" s="55">
        <v>14</v>
      </c>
      <c r="H179" s="55">
        <v>90</v>
      </c>
      <c r="I179" s="55">
        <v>3</v>
      </c>
      <c r="J179" s="55">
        <v>2</v>
      </c>
      <c r="K179" s="56">
        <v>4</v>
      </c>
    </row>
    <row r="180" spans="1:11" ht="14.25" customHeight="1" x14ac:dyDescent="0.15">
      <c r="A180" s="73"/>
      <c r="B180" s="74"/>
      <c r="C180" s="67" t="s">
        <v>77</v>
      </c>
      <c r="D180" s="68"/>
      <c r="E180" s="28">
        <v>110</v>
      </c>
      <c r="F180" s="54">
        <v>3</v>
      </c>
      <c r="G180" s="55">
        <v>17</v>
      </c>
      <c r="H180" s="55">
        <v>70</v>
      </c>
      <c r="I180" s="55">
        <v>12</v>
      </c>
      <c r="J180" s="55">
        <v>3</v>
      </c>
      <c r="K180" s="56">
        <v>5</v>
      </c>
    </row>
    <row r="181" spans="1:11" ht="14.25" customHeight="1" x14ac:dyDescent="0.15">
      <c r="A181" s="73"/>
      <c r="B181" s="74"/>
      <c r="C181" s="67" t="s">
        <v>78</v>
      </c>
      <c r="D181" s="68"/>
      <c r="E181" s="28">
        <v>96</v>
      </c>
      <c r="F181" s="54">
        <v>3</v>
      </c>
      <c r="G181" s="55">
        <v>17</v>
      </c>
      <c r="H181" s="55">
        <v>66</v>
      </c>
      <c r="I181" s="55">
        <v>5</v>
      </c>
      <c r="J181" s="55">
        <v>0</v>
      </c>
      <c r="K181" s="56">
        <v>5</v>
      </c>
    </row>
    <row r="182" spans="1:11" ht="14.25" customHeight="1" x14ac:dyDescent="0.15">
      <c r="A182" s="73"/>
      <c r="B182" s="74"/>
      <c r="C182" s="67" t="s">
        <v>79</v>
      </c>
      <c r="D182" s="68"/>
      <c r="E182" s="28">
        <v>108</v>
      </c>
      <c r="F182" s="54">
        <v>6</v>
      </c>
      <c r="G182" s="55">
        <v>13</v>
      </c>
      <c r="H182" s="55">
        <v>73</v>
      </c>
      <c r="I182" s="55">
        <v>10</v>
      </c>
      <c r="J182" s="55">
        <v>0</v>
      </c>
      <c r="K182" s="56">
        <v>6</v>
      </c>
    </row>
    <row r="183" spans="1:11" ht="14.25" customHeight="1" x14ac:dyDescent="0.15">
      <c r="A183" s="73"/>
      <c r="B183" s="74"/>
      <c r="C183" s="67" t="s">
        <v>80</v>
      </c>
      <c r="D183" s="68"/>
      <c r="E183" s="28">
        <v>124</v>
      </c>
      <c r="F183" s="54">
        <v>10</v>
      </c>
      <c r="G183" s="55">
        <v>14</v>
      </c>
      <c r="H183" s="55">
        <v>81</v>
      </c>
      <c r="I183" s="55">
        <v>8</v>
      </c>
      <c r="J183" s="55">
        <v>1</v>
      </c>
      <c r="K183" s="56">
        <v>10</v>
      </c>
    </row>
    <row r="184" spans="1:11" ht="14.25" customHeight="1" x14ac:dyDescent="0.15">
      <c r="A184" s="73"/>
      <c r="B184" s="74"/>
      <c r="C184" s="67" t="s">
        <v>81</v>
      </c>
      <c r="D184" s="68"/>
      <c r="E184" s="28">
        <v>25</v>
      </c>
      <c r="F184" s="54">
        <v>2</v>
      </c>
      <c r="G184" s="55">
        <v>4</v>
      </c>
      <c r="H184" s="55">
        <v>14</v>
      </c>
      <c r="I184" s="55">
        <v>4</v>
      </c>
      <c r="J184" s="55">
        <v>0</v>
      </c>
      <c r="K184" s="56">
        <v>1</v>
      </c>
    </row>
    <row r="185" spans="1:11" ht="14.25" customHeight="1" x14ac:dyDescent="0.15">
      <c r="A185" s="75"/>
      <c r="B185" s="76"/>
      <c r="C185" s="67" t="s">
        <v>6</v>
      </c>
      <c r="D185" s="68"/>
      <c r="E185" s="37">
        <v>13</v>
      </c>
      <c r="F185" s="57">
        <v>0</v>
      </c>
      <c r="G185" s="58">
        <v>1</v>
      </c>
      <c r="H185" s="58">
        <v>10</v>
      </c>
      <c r="I185" s="58">
        <v>1</v>
      </c>
      <c r="J185" s="58">
        <v>0</v>
      </c>
      <c r="K185" s="59">
        <v>1</v>
      </c>
    </row>
    <row r="186" spans="1:11" ht="14.25" customHeight="1" x14ac:dyDescent="0.15">
      <c r="A186" s="71" t="s">
        <v>16</v>
      </c>
      <c r="B186" s="72"/>
      <c r="C186" s="77" t="s">
        <v>51</v>
      </c>
      <c r="D186" s="78"/>
      <c r="E186" s="33">
        <v>243</v>
      </c>
      <c r="F186" s="51">
        <v>9</v>
      </c>
      <c r="G186" s="52">
        <v>32</v>
      </c>
      <c r="H186" s="52">
        <v>155</v>
      </c>
      <c r="I186" s="52">
        <v>32</v>
      </c>
      <c r="J186" s="52">
        <v>5</v>
      </c>
      <c r="K186" s="53">
        <v>10</v>
      </c>
    </row>
    <row r="187" spans="1:11" ht="14.25" customHeight="1" x14ac:dyDescent="0.15">
      <c r="A187" s="73"/>
      <c r="B187" s="74"/>
      <c r="C187" s="67" t="s">
        <v>52</v>
      </c>
      <c r="D187" s="68"/>
      <c r="E187" s="28">
        <v>322</v>
      </c>
      <c r="F187" s="54">
        <v>17</v>
      </c>
      <c r="G187" s="55">
        <v>48</v>
      </c>
      <c r="H187" s="55">
        <v>216</v>
      </c>
      <c r="I187" s="55">
        <v>20</v>
      </c>
      <c r="J187" s="55">
        <v>7</v>
      </c>
      <c r="K187" s="56">
        <v>14</v>
      </c>
    </row>
    <row r="188" spans="1:11" ht="14.25" customHeight="1" x14ac:dyDescent="0.15">
      <c r="A188" s="73"/>
      <c r="B188" s="74"/>
      <c r="C188" s="67" t="s">
        <v>53</v>
      </c>
      <c r="D188" s="68"/>
      <c r="E188" s="28">
        <v>25</v>
      </c>
      <c r="F188" s="54">
        <v>1</v>
      </c>
      <c r="G188" s="55">
        <v>8</v>
      </c>
      <c r="H188" s="55">
        <v>15</v>
      </c>
      <c r="I188" s="55">
        <v>0</v>
      </c>
      <c r="J188" s="55">
        <v>0</v>
      </c>
      <c r="K188" s="56">
        <v>1</v>
      </c>
    </row>
    <row r="189" spans="1:11" ht="14.25" customHeight="1" x14ac:dyDescent="0.15">
      <c r="A189" s="73"/>
      <c r="B189" s="74"/>
      <c r="C189" s="67" t="s">
        <v>54</v>
      </c>
      <c r="D189" s="68"/>
      <c r="E189" s="28">
        <v>237</v>
      </c>
      <c r="F189" s="54">
        <v>17</v>
      </c>
      <c r="G189" s="55">
        <v>25</v>
      </c>
      <c r="H189" s="55">
        <v>169</v>
      </c>
      <c r="I189" s="55">
        <v>10</v>
      </c>
      <c r="J189" s="55">
        <v>1</v>
      </c>
      <c r="K189" s="56">
        <v>15</v>
      </c>
    </row>
    <row r="190" spans="1:11" ht="14.25" customHeight="1" x14ac:dyDescent="0.15">
      <c r="A190" s="73"/>
      <c r="B190" s="74"/>
      <c r="C190" s="67" t="s">
        <v>55</v>
      </c>
      <c r="D190" s="68"/>
      <c r="E190" s="28">
        <v>46</v>
      </c>
      <c r="F190" s="54">
        <v>1</v>
      </c>
      <c r="G190" s="55">
        <v>8</v>
      </c>
      <c r="H190" s="55">
        <v>32</v>
      </c>
      <c r="I190" s="55">
        <v>2</v>
      </c>
      <c r="J190" s="55">
        <v>0</v>
      </c>
      <c r="K190" s="56">
        <v>3</v>
      </c>
    </row>
    <row r="191" spans="1:11" ht="14.25" customHeight="1" x14ac:dyDescent="0.15">
      <c r="A191" s="73"/>
      <c r="B191" s="74"/>
      <c r="C191" s="67" t="s">
        <v>56</v>
      </c>
      <c r="D191" s="68"/>
      <c r="E191" s="28">
        <v>22</v>
      </c>
      <c r="F191" s="54">
        <v>1</v>
      </c>
      <c r="G191" s="55">
        <v>2</v>
      </c>
      <c r="H191" s="55">
        <v>14</v>
      </c>
      <c r="I191" s="55">
        <v>3</v>
      </c>
      <c r="J191" s="55">
        <v>1</v>
      </c>
      <c r="K191" s="56">
        <v>1</v>
      </c>
    </row>
    <row r="192" spans="1:11" ht="14.25" customHeight="1" x14ac:dyDescent="0.15">
      <c r="A192" s="73"/>
      <c r="B192" s="74"/>
      <c r="C192" s="67" t="s">
        <v>57</v>
      </c>
      <c r="D192" s="68"/>
      <c r="E192" s="28">
        <v>22</v>
      </c>
      <c r="F192" s="54">
        <v>1</v>
      </c>
      <c r="G192" s="55">
        <v>1</v>
      </c>
      <c r="H192" s="55">
        <v>18</v>
      </c>
      <c r="I192" s="55">
        <v>1</v>
      </c>
      <c r="J192" s="55">
        <v>0</v>
      </c>
      <c r="K192" s="56">
        <v>1</v>
      </c>
    </row>
    <row r="193" spans="1:11" ht="14.25" customHeight="1" x14ac:dyDescent="0.15">
      <c r="A193" s="73"/>
      <c r="B193" s="74"/>
      <c r="C193" s="67" t="s">
        <v>58</v>
      </c>
      <c r="D193" s="68"/>
      <c r="E193" s="28">
        <v>6</v>
      </c>
      <c r="F193" s="54">
        <v>0</v>
      </c>
      <c r="G193" s="55">
        <v>1</v>
      </c>
      <c r="H193" s="55">
        <v>3</v>
      </c>
      <c r="I193" s="55">
        <v>2</v>
      </c>
      <c r="J193" s="55">
        <v>0</v>
      </c>
      <c r="K193" s="56">
        <v>0</v>
      </c>
    </row>
    <row r="194" spans="1:11" ht="14.25" customHeight="1" x14ac:dyDescent="0.15">
      <c r="A194" s="73"/>
      <c r="B194" s="74"/>
      <c r="C194" s="67" t="s">
        <v>0</v>
      </c>
      <c r="D194" s="68"/>
      <c r="E194" s="28">
        <v>10</v>
      </c>
      <c r="F194" s="54">
        <v>1</v>
      </c>
      <c r="G194" s="55">
        <v>0</v>
      </c>
      <c r="H194" s="55">
        <v>4</v>
      </c>
      <c r="I194" s="55">
        <v>1</v>
      </c>
      <c r="J194" s="55">
        <v>0</v>
      </c>
      <c r="K194" s="56">
        <v>4</v>
      </c>
    </row>
    <row r="195" spans="1:11" ht="14.25" customHeight="1" x14ac:dyDescent="0.15">
      <c r="A195" s="75"/>
      <c r="B195" s="76"/>
      <c r="C195" s="69" t="s">
        <v>3</v>
      </c>
      <c r="D195" s="70"/>
      <c r="E195" s="37">
        <v>15</v>
      </c>
      <c r="F195" s="57">
        <v>1</v>
      </c>
      <c r="G195" s="58">
        <v>2</v>
      </c>
      <c r="H195" s="58">
        <v>11</v>
      </c>
      <c r="I195" s="58">
        <v>0</v>
      </c>
      <c r="J195" s="58">
        <v>0</v>
      </c>
      <c r="K195" s="59">
        <v>1</v>
      </c>
    </row>
    <row r="196" spans="1:11" ht="14.25" customHeight="1" x14ac:dyDescent="0.15">
      <c r="A196" s="71" t="s">
        <v>82</v>
      </c>
      <c r="B196" s="72"/>
      <c r="C196" s="77" t="s">
        <v>83</v>
      </c>
      <c r="D196" s="78"/>
      <c r="E196" s="33">
        <v>42</v>
      </c>
      <c r="F196" s="51">
        <v>2</v>
      </c>
      <c r="G196" s="52">
        <v>7</v>
      </c>
      <c r="H196" s="52">
        <v>27</v>
      </c>
      <c r="I196" s="52">
        <v>4</v>
      </c>
      <c r="J196" s="52">
        <v>0</v>
      </c>
      <c r="K196" s="53">
        <v>2</v>
      </c>
    </row>
    <row r="197" spans="1:11" ht="14.25" customHeight="1" x14ac:dyDescent="0.15">
      <c r="A197" s="73"/>
      <c r="B197" s="74"/>
      <c r="C197" s="67" t="s">
        <v>84</v>
      </c>
      <c r="D197" s="68"/>
      <c r="E197" s="28">
        <v>57</v>
      </c>
      <c r="F197" s="54">
        <v>3</v>
      </c>
      <c r="G197" s="55">
        <v>11</v>
      </c>
      <c r="H197" s="55">
        <v>42</v>
      </c>
      <c r="I197" s="55">
        <v>1</v>
      </c>
      <c r="J197" s="55">
        <v>0</v>
      </c>
      <c r="K197" s="56">
        <v>0</v>
      </c>
    </row>
    <row r="198" spans="1:11" ht="14.25" customHeight="1" x14ac:dyDescent="0.15">
      <c r="A198" s="73"/>
      <c r="B198" s="74"/>
      <c r="C198" s="67" t="s">
        <v>85</v>
      </c>
      <c r="D198" s="68"/>
      <c r="E198" s="28">
        <v>68</v>
      </c>
      <c r="F198" s="54">
        <v>6</v>
      </c>
      <c r="G198" s="55">
        <v>6</v>
      </c>
      <c r="H198" s="55">
        <v>50</v>
      </c>
      <c r="I198" s="55">
        <v>5</v>
      </c>
      <c r="J198" s="55">
        <v>0</v>
      </c>
      <c r="K198" s="56">
        <v>1</v>
      </c>
    </row>
    <row r="199" spans="1:11" ht="14.25" customHeight="1" x14ac:dyDescent="0.15">
      <c r="A199" s="73"/>
      <c r="B199" s="74"/>
      <c r="C199" s="67" t="s">
        <v>86</v>
      </c>
      <c r="D199" s="68"/>
      <c r="E199" s="28">
        <v>148</v>
      </c>
      <c r="F199" s="54">
        <v>8</v>
      </c>
      <c r="G199" s="55">
        <v>18</v>
      </c>
      <c r="H199" s="55">
        <v>113</v>
      </c>
      <c r="I199" s="55">
        <v>5</v>
      </c>
      <c r="J199" s="55">
        <v>1</v>
      </c>
      <c r="K199" s="56">
        <v>3</v>
      </c>
    </row>
    <row r="200" spans="1:11" ht="14.25" customHeight="1" x14ac:dyDescent="0.15">
      <c r="A200" s="73"/>
      <c r="B200" s="74"/>
      <c r="C200" s="67" t="s">
        <v>87</v>
      </c>
      <c r="D200" s="68"/>
      <c r="E200" s="28">
        <v>195</v>
      </c>
      <c r="F200" s="54">
        <v>6</v>
      </c>
      <c r="G200" s="55">
        <v>28</v>
      </c>
      <c r="H200" s="55">
        <v>133</v>
      </c>
      <c r="I200" s="55">
        <v>14</v>
      </c>
      <c r="J200" s="55">
        <v>4</v>
      </c>
      <c r="K200" s="56">
        <v>10</v>
      </c>
    </row>
    <row r="201" spans="1:11" ht="14.25" customHeight="1" x14ac:dyDescent="0.15">
      <c r="A201" s="73"/>
      <c r="B201" s="74"/>
      <c r="C201" s="67" t="s">
        <v>88</v>
      </c>
      <c r="D201" s="68"/>
      <c r="E201" s="28">
        <v>151</v>
      </c>
      <c r="F201" s="54">
        <v>8</v>
      </c>
      <c r="G201" s="55">
        <v>20</v>
      </c>
      <c r="H201" s="55">
        <v>101</v>
      </c>
      <c r="I201" s="55">
        <v>12</v>
      </c>
      <c r="J201" s="55">
        <v>2</v>
      </c>
      <c r="K201" s="56">
        <v>8</v>
      </c>
    </row>
    <row r="202" spans="1:11" ht="14.25" customHeight="1" x14ac:dyDescent="0.15">
      <c r="A202" s="73"/>
      <c r="B202" s="74"/>
      <c r="C202" s="67" t="s">
        <v>89</v>
      </c>
      <c r="D202" s="68"/>
      <c r="E202" s="28">
        <v>280</v>
      </c>
      <c r="F202" s="54">
        <v>15</v>
      </c>
      <c r="G202" s="55">
        <v>37</v>
      </c>
      <c r="H202" s="55">
        <v>168</v>
      </c>
      <c r="I202" s="55">
        <v>30</v>
      </c>
      <c r="J202" s="55">
        <v>6</v>
      </c>
      <c r="K202" s="56">
        <v>24</v>
      </c>
    </row>
    <row r="203" spans="1:11" ht="14.25" customHeight="1" x14ac:dyDescent="0.15">
      <c r="A203" s="75"/>
      <c r="B203" s="76"/>
      <c r="C203" s="69" t="s">
        <v>6</v>
      </c>
      <c r="D203" s="70"/>
      <c r="E203" s="37">
        <v>7</v>
      </c>
      <c r="F203" s="57">
        <v>1</v>
      </c>
      <c r="G203" s="58">
        <v>0</v>
      </c>
      <c r="H203" s="58">
        <v>3</v>
      </c>
      <c r="I203" s="58">
        <v>0</v>
      </c>
      <c r="J203" s="58">
        <v>1</v>
      </c>
      <c r="K203" s="59">
        <v>2</v>
      </c>
    </row>
    <row r="204" spans="1:11" ht="14.25" customHeight="1" x14ac:dyDescent="0.15">
      <c r="A204" s="71" t="s">
        <v>93</v>
      </c>
      <c r="B204" s="72"/>
      <c r="C204" s="77" t="s">
        <v>94</v>
      </c>
      <c r="D204" s="78"/>
      <c r="E204" s="33">
        <v>462</v>
      </c>
      <c r="F204" s="51">
        <v>31</v>
      </c>
      <c r="G204" s="52">
        <v>71</v>
      </c>
      <c r="H204" s="52">
        <v>296</v>
      </c>
      <c r="I204" s="52">
        <v>33</v>
      </c>
      <c r="J204" s="52">
        <v>3</v>
      </c>
      <c r="K204" s="53">
        <v>28</v>
      </c>
    </row>
    <row r="205" spans="1:11" ht="14.25" customHeight="1" x14ac:dyDescent="0.15">
      <c r="A205" s="73"/>
      <c r="B205" s="74"/>
      <c r="C205" s="67" t="s">
        <v>95</v>
      </c>
      <c r="D205" s="68"/>
      <c r="E205" s="28">
        <v>416</v>
      </c>
      <c r="F205" s="54">
        <v>13</v>
      </c>
      <c r="G205" s="55">
        <v>52</v>
      </c>
      <c r="H205" s="55">
        <v>297</v>
      </c>
      <c r="I205" s="55">
        <v>32</v>
      </c>
      <c r="J205" s="55">
        <v>5</v>
      </c>
      <c r="K205" s="56">
        <v>17</v>
      </c>
    </row>
    <row r="206" spans="1:11" ht="14.25" customHeight="1" x14ac:dyDescent="0.15">
      <c r="A206" s="73"/>
      <c r="B206" s="74"/>
      <c r="C206" s="67" t="s">
        <v>96</v>
      </c>
      <c r="D206" s="68"/>
      <c r="E206" s="28">
        <v>20</v>
      </c>
      <c r="F206" s="54">
        <v>2</v>
      </c>
      <c r="G206" s="55">
        <v>2</v>
      </c>
      <c r="H206" s="55">
        <v>10</v>
      </c>
      <c r="I206" s="55">
        <v>1</v>
      </c>
      <c r="J206" s="55">
        <v>5</v>
      </c>
      <c r="K206" s="56">
        <v>0</v>
      </c>
    </row>
    <row r="207" spans="1:11" ht="14.25" customHeight="1" x14ac:dyDescent="0.15">
      <c r="A207" s="73"/>
      <c r="B207" s="74"/>
      <c r="C207" s="67" t="s">
        <v>97</v>
      </c>
      <c r="D207" s="68"/>
      <c r="E207" s="28">
        <v>2</v>
      </c>
      <c r="F207" s="54">
        <v>0</v>
      </c>
      <c r="G207" s="55">
        <v>0</v>
      </c>
      <c r="H207" s="55">
        <v>1</v>
      </c>
      <c r="I207" s="55">
        <v>1</v>
      </c>
      <c r="J207" s="55">
        <v>0</v>
      </c>
      <c r="K207" s="56">
        <v>0</v>
      </c>
    </row>
    <row r="208" spans="1:11" ht="14.25" customHeight="1" x14ac:dyDescent="0.15">
      <c r="A208" s="73"/>
      <c r="B208" s="74"/>
      <c r="C208" s="67" t="s">
        <v>98</v>
      </c>
      <c r="D208" s="68"/>
      <c r="E208" s="28">
        <v>39</v>
      </c>
      <c r="F208" s="54">
        <v>3</v>
      </c>
      <c r="G208" s="55">
        <v>2</v>
      </c>
      <c r="H208" s="55">
        <v>28</v>
      </c>
      <c r="I208" s="55">
        <v>2</v>
      </c>
      <c r="J208" s="55">
        <v>1</v>
      </c>
      <c r="K208" s="56">
        <v>3</v>
      </c>
    </row>
    <row r="209" spans="1:11" ht="14.25" customHeight="1" x14ac:dyDescent="0.15">
      <c r="A209" s="75"/>
      <c r="B209" s="76"/>
      <c r="C209" s="69" t="s">
        <v>6</v>
      </c>
      <c r="D209" s="70"/>
      <c r="E209" s="37">
        <v>9</v>
      </c>
      <c r="F209" s="57">
        <v>0</v>
      </c>
      <c r="G209" s="58">
        <v>0</v>
      </c>
      <c r="H209" s="58">
        <v>5</v>
      </c>
      <c r="I209" s="58">
        <v>2</v>
      </c>
      <c r="J209" s="58">
        <v>0</v>
      </c>
      <c r="K209" s="59">
        <v>2</v>
      </c>
    </row>
    <row r="210" spans="1:11" ht="14.25" customHeight="1" x14ac:dyDescent="0.15">
      <c r="A210" s="71" t="s">
        <v>17</v>
      </c>
      <c r="B210" s="72"/>
      <c r="C210" s="77" t="s">
        <v>59</v>
      </c>
      <c r="D210" s="78"/>
      <c r="E210" s="33">
        <v>436</v>
      </c>
      <c r="F210" s="51">
        <v>36</v>
      </c>
      <c r="G210" s="52">
        <v>66</v>
      </c>
      <c r="H210" s="52">
        <v>282</v>
      </c>
      <c r="I210" s="52">
        <v>24</v>
      </c>
      <c r="J210" s="52">
        <v>6</v>
      </c>
      <c r="K210" s="53">
        <v>22</v>
      </c>
    </row>
    <row r="211" spans="1:11" ht="14.25" customHeight="1" x14ac:dyDescent="0.15">
      <c r="A211" s="73"/>
      <c r="B211" s="74"/>
      <c r="C211" s="67" t="s">
        <v>60</v>
      </c>
      <c r="D211" s="68"/>
      <c r="E211" s="28">
        <v>380</v>
      </c>
      <c r="F211" s="54">
        <v>9</v>
      </c>
      <c r="G211" s="55">
        <v>47</v>
      </c>
      <c r="H211" s="55">
        <v>267</v>
      </c>
      <c r="I211" s="55">
        <v>34</v>
      </c>
      <c r="J211" s="55">
        <v>6</v>
      </c>
      <c r="K211" s="56">
        <v>17</v>
      </c>
    </row>
    <row r="212" spans="1:11" ht="14.25" customHeight="1" x14ac:dyDescent="0.15">
      <c r="A212" s="73"/>
      <c r="B212" s="74"/>
      <c r="C212" s="67" t="s">
        <v>61</v>
      </c>
      <c r="D212" s="68"/>
      <c r="E212" s="28">
        <v>94</v>
      </c>
      <c r="F212" s="54">
        <v>3</v>
      </c>
      <c r="G212" s="55">
        <v>11</v>
      </c>
      <c r="H212" s="55">
        <v>64</v>
      </c>
      <c r="I212" s="55">
        <v>10</v>
      </c>
      <c r="J212" s="55">
        <v>1</v>
      </c>
      <c r="K212" s="56">
        <v>5</v>
      </c>
    </row>
    <row r="213" spans="1:11" ht="14.25" customHeight="1" x14ac:dyDescent="0.15">
      <c r="A213" s="73"/>
      <c r="B213" s="74"/>
      <c r="C213" s="67" t="s">
        <v>62</v>
      </c>
      <c r="D213" s="68"/>
      <c r="E213" s="28">
        <v>22</v>
      </c>
      <c r="F213" s="54">
        <v>0</v>
      </c>
      <c r="G213" s="55">
        <v>1</v>
      </c>
      <c r="H213" s="55">
        <v>15</v>
      </c>
      <c r="I213" s="55">
        <v>2</v>
      </c>
      <c r="J213" s="55">
        <v>1</v>
      </c>
      <c r="K213" s="56">
        <v>3</v>
      </c>
    </row>
    <row r="214" spans="1:11" ht="14.25" customHeight="1" x14ac:dyDescent="0.15">
      <c r="A214" s="73"/>
      <c r="B214" s="74"/>
      <c r="C214" s="67" t="s">
        <v>63</v>
      </c>
      <c r="D214" s="68"/>
      <c r="E214" s="28">
        <v>8</v>
      </c>
      <c r="F214" s="54">
        <v>0</v>
      </c>
      <c r="G214" s="55">
        <v>2</v>
      </c>
      <c r="H214" s="55">
        <v>5</v>
      </c>
      <c r="I214" s="55">
        <v>1</v>
      </c>
      <c r="J214" s="55">
        <v>0</v>
      </c>
      <c r="K214" s="56">
        <v>0</v>
      </c>
    </row>
    <row r="215" spans="1:11" ht="14.25" customHeight="1" x14ac:dyDescent="0.15">
      <c r="A215" s="75"/>
      <c r="B215" s="76"/>
      <c r="C215" s="69" t="s">
        <v>6</v>
      </c>
      <c r="D215" s="70"/>
      <c r="E215" s="37">
        <v>8</v>
      </c>
      <c r="F215" s="57">
        <v>1</v>
      </c>
      <c r="G215" s="58">
        <v>0</v>
      </c>
      <c r="H215" s="58">
        <v>4</v>
      </c>
      <c r="I215" s="58">
        <v>0</v>
      </c>
      <c r="J215" s="58">
        <v>0</v>
      </c>
      <c r="K215" s="59">
        <v>3</v>
      </c>
    </row>
    <row r="216" spans="1:11" ht="14.25" customHeight="1" x14ac:dyDescent="0.15">
      <c r="A216" s="71" t="s">
        <v>18</v>
      </c>
      <c r="B216" s="72"/>
      <c r="C216" s="77" t="s">
        <v>64</v>
      </c>
      <c r="D216" s="78"/>
      <c r="E216" s="33">
        <v>355</v>
      </c>
      <c r="F216" s="51">
        <v>33</v>
      </c>
      <c r="G216" s="52">
        <v>72</v>
      </c>
      <c r="H216" s="52">
        <v>213</v>
      </c>
      <c r="I216" s="52">
        <v>17</v>
      </c>
      <c r="J216" s="52">
        <v>1</v>
      </c>
      <c r="K216" s="53">
        <v>19</v>
      </c>
    </row>
    <row r="217" spans="1:11" ht="14.25" customHeight="1" x14ac:dyDescent="0.15">
      <c r="A217" s="73"/>
      <c r="B217" s="74"/>
      <c r="C217" s="67" t="s">
        <v>65</v>
      </c>
      <c r="D217" s="68"/>
      <c r="E217" s="28">
        <v>393</v>
      </c>
      <c r="F217" s="54">
        <v>10</v>
      </c>
      <c r="G217" s="55">
        <v>41</v>
      </c>
      <c r="H217" s="55">
        <v>294</v>
      </c>
      <c r="I217" s="55">
        <v>32</v>
      </c>
      <c r="J217" s="55">
        <v>5</v>
      </c>
      <c r="K217" s="56">
        <v>11</v>
      </c>
    </row>
    <row r="218" spans="1:11" ht="14.25" customHeight="1" x14ac:dyDescent="0.15">
      <c r="A218" s="73"/>
      <c r="B218" s="74"/>
      <c r="C218" s="67" t="s">
        <v>61</v>
      </c>
      <c r="D218" s="68"/>
      <c r="E218" s="28">
        <v>158</v>
      </c>
      <c r="F218" s="54">
        <v>4</v>
      </c>
      <c r="G218" s="55">
        <v>10</v>
      </c>
      <c r="H218" s="55">
        <v>106</v>
      </c>
      <c r="I218" s="55">
        <v>20</v>
      </c>
      <c r="J218" s="55">
        <v>3</v>
      </c>
      <c r="K218" s="56">
        <v>15</v>
      </c>
    </row>
    <row r="219" spans="1:11" ht="14.25" customHeight="1" x14ac:dyDescent="0.15">
      <c r="A219" s="73"/>
      <c r="B219" s="74"/>
      <c r="C219" s="67" t="s">
        <v>66</v>
      </c>
      <c r="D219" s="68"/>
      <c r="E219" s="28">
        <v>20</v>
      </c>
      <c r="F219" s="54">
        <v>0</v>
      </c>
      <c r="G219" s="55">
        <v>3</v>
      </c>
      <c r="H219" s="55">
        <v>13</v>
      </c>
      <c r="I219" s="55">
        <v>1</v>
      </c>
      <c r="J219" s="55">
        <v>2</v>
      </c>
      <c r="K219" s="56">
        <v>1</v>
      </c>
    </row>
    <row r="220" spans="1:11" ht="14.25" customHeight="1" x14ac:dyDescent="0.15">
      <c r="A220" s="73"/>
      <c r="B220" s="74"/>
      <c r="C220" s="67" t="s">
        <v>67</v>
      </c>
      <c r="D220" s="68"/>
      <c r="E220" s="28">
        <v>14</v>
      </c>
      <c r="F220" s="54">
        <v>1</v>
      </c>
      <c r="G220" s="55">
        <v>1</v>
      </c>
      <c r="H220" s="55">
        <v>7</v>
      </c>
      <c r="I220" s="55">
        <v>1</v>
      </c>
      <c r="J220" s="55">
        <v>3</v>
      </c>
      <c r="K220" s="56">
        <v>1</v>
      </c>
    </row>
    <row r="221" spans="1:11" ht="14.25" customHeight="1" x14ac:dyDescent="0.15">
      <c r="A221" s="75"/>
      <c r="B221" s="76"/>
      <c r="C221" s="69" t="s">
        <v>6</v>
      </c>
      <c r="D221" s="70"/>
      <c r="E221" s="37">
        <v>8</v>
      </c>
      <c r="F221" s="57">
        <v>1</v>
      </c>
      <c r="G221" s="58">
        <v>0</v>
      </c>
      <c r="H221" s="58">
        <v>4</v>
      </c>
      <c r="I221" s="58">
        <v>0</v>
      </c>
      <c r="J221" s="58">
        <v>0</v>
      </c>
      <c r="K221" s="59">
        <v>3</v>
      </c>
    </row>
    <row r="222" spans="1:11" ht="14.25" customHeight="1" x14ac:dyDescent="0.15">
      <c r="A222" s="79" t="s">
        <v>99</v>
      </c>
      <c r="B222" s="80"/>
      <c r="C222" s="77" t="s">
        <v>100</v>
      </c>
      <c r="D222" s="78"/>
      <c r="E222" s="33">
        <v>414</v>
      </c>
      <c r="F222" s="51">
        <v>27</v>
      </c>
      <c r="G222" s="52">
        <v>65</v>
      </c>
      <c r="H222" s="52">
        <v>255</v>
      </c>
      <c r="I222" s="52">
        <v>40</v>
      </c>
      <c r="J222" s="52">
        <v>9</v>
      </c>
      <c r="K222" s="53">
        <v>18</v>
      </c>
    </row>
    <row r="223" spans="1:11" ht="14.25" customHeight="1" x14ac:dyDescent="0.15">
      <c r="A223" s="81"/>
      <c r="B223" s="82"/>
      <c r="C223" s="67" t="s">
        <v>101</v>
      </c>
      <c r="D223" s="68"/>
      <c r="E223" s="28">
        <v>34</v>
      </c>
      <c r="F223" s="54">
        <v>0</v>
      </c>
      <c r="G223" s="55">
        <v>5</v>
      </c>
      <c r="H223" s="55">
        <v>22</v>
      </c>
      <c r="I223" s="55">
        <v>5</v>
      </c>
      <c r="J223" s="55">
        <v>1</v>
      </c>
      <c r="K223" s="56">
        <v>1</v>
      </c>
    </row>
    <row r="224" spans="1:11" ht="14.25" customHeight="1" x14ac:dyDescent="0.15">
      <c r="A224" s="81"/>
      <c r="B224" s="82"/>
      <c r="C224" s="67" t="s">
        <v>102</v>
      </c>
      <c r="D224" s="68"/>
      <c r="E224" s="28">
        <v>373</v>
      </c>
      <c r="F224" s="54">
        <v>19</v>
      </c>
      <c r="G224" s="55">
        <v>38</v>
      </c>
      <c r="H224" s="55">
        <v>269</v>
      </c>
      <c r="I224" s="55">
        <v>20</v>
      </c>
      <c r="J224" s="55">
        <v>3</v>
      </c>
      <c r="K224" s="56">
        <v>24</v>
      </c>
    </row>
    <row r="225" spans="1:11" ht="14.25" customHeight="1" x14ac:dyDescent="0.15">
      <c r="A225" s="81"/>
      <c r="B225" s="82"/>
      <c r="C225" s="67" t="s">
        <v>98</v>
      </c>
      <c r="D225" s="68"/>
      <c r="E225" s="28">
        <v>116</v>
      </c>
      <c r="F225" s="54">
        <v>3</v>
      </c>
      <c r="G225" s="55">
        <v>14</v>
      </c>
      <c r="H225" s="55">
        <v>86</v>
      </c>
      <c r="I225" s="55">
        <v>6</v>
      </c>
      <c r="J225" s="55">
        <v>1</v>
      </c>
      <c r="K225" s="56">
        <v>6</v>
      </c>
    </row>
    <row r="226" spans="1:11" ht="14.25" customHeight="1" x14ac:dyDescent="0.15">
      <c r="A226" s="83"/>
      <c r="B226" s="84"/>
      <c r="C226" s="69" t="s">
        <v>6</v>
      </c>
      <c r="D226" s="70"/>
      <c r="E226" s="37">
        <v>11</v>
      </c>
      <c r="F226" s="57">
        <v>0</v>
      </c>
      <c r="G226" s="58">
        <v>5</v>
      </c>
      <c r="H226" s="58">
        <v>5</v>
      </c>
      <c r="I226" s="58">
        <v>0</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752" priority="5">
      <formula>AND(F7=0,#REF!&gt;0,#REF!&lt;&gt;"")</formula>
    </cfRule>
  </conditionalFormatting>
  <conditionalFormatting sqref="F4:K115 F118:K226">
    <cfRule type="expression" dxfId="751" priority="6">
      <formula>#REF!=""</formula>
    </cfRule>
    <cfRule type="expression" dxfId="750" priority="7">
      <formula>#REF!=""</formula>
    </cfRule>
  </conditionalFormatting>
  <conditionalFormatting sqref="F7:K115">
    <cfRule type="cellIs" priority="1" stopIfTrue="1" operator="equal">
      <formula>"-"</formula>
    </cfRule>
    <cfRule type="cellIs" dxfId="749" priority="2" operator="greaterThan">
      <formula>100</formula>
    </cfRule>
  </conditionalFormatting>
  <conditionalFormatting sqref="G7:J7 F4:J6">
    <cfRule type="expression" dxfId="748" priority="8">
      <formula>AND(F4=0,M4&gt;0,M4&lt;&gt;"")</formula>
    </cfRule>
  </conditionalFormatting>
  <conditionalFormatting sqref="H8:H115">
    <cfRule type="expression" dxfId="747" priority="4">
      <formula>AND(H8=0,#REF!&gt;0,#REF!&lt;&gt;"")</formula>
    </cfRule>
  </conditionalFormatting>
  <conditionalFormatting sqref="I8:J115 H118:J226">
    <cfRule type="expression" dxfId="746" priority="9">
      <formula>AND(H8=0,#REF!&gt;0,#REF!&lt;&gt;"")</formula>
    </cfRule>
  </conditionalFormatting>
  <conditionalFormatting sqref="K4:K115 K118:K226">
    <cfRule type="expression" dxfId="745"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465</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15.7</v>
      </c>
      <c r="G7" s="30">
        <f t="shared" si="1"/>
        <v>23.7</v>
      </c>
      <c r="H7" s="30">
        <f t="shared" si="1"/>
        <v>46</v>
      </c>
      <c r="I7" s="30">
        <f t="shared" si="1"/>
        <v>9</v>
      </c>
      <c r="J7" s="30">
        <f t="shared" si="1"/>
        <v>2.1</v>
      </c>
      <c r="K7" s="31">
        <f t="shared" si="1"/>
        <v>3.5</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15.3</v>
      </c>
      <c r="G8" s="35">
        <f t="shared" si="1"/>
        <v>27.4</v>
      </c>
      <c r="H8" s="35">
        <f t="shared" si="1"/>
        <v>43.2</v>
      </c>
      <c r="I8" s="35">
        <f t="shared" si="1"/>
        <v>9</v>
      </c>
      <c r="J8" s="35">
        <f t="shared" si="1"/>
        <v>2.5</v>
      </c>
      <c r="K8" s="36">
        <f t="shared" si="1"/>
        <v>2.5</v>
      </c>
    </row>
    <row r="9" spans="1:42" ht="14.25" customHeight="1" x14ac:dyDescent="0.15">
      <c r="A9" s="98"/>
      <c r="B9" s="99"/>
      <c r="C9" s="67" t="s">
        <v>8</v>
      </c>
      <c r="D9" s="68"/>
      <c r="E9" s="28">
        <f t="shared" si="0"/>
        <v>531</v>
      </c>
      <c r="F9" s="29">
        <f t="shared" si="1"/>
        <v>16</v>
      </c>
      <c r="G9" s="30">
        <f t="shared" si="1"/>
        <v>21.3</v>
      </c>
      <c r="H9" s="30">
        <f t="shared" si="1"/>
        <v>48</v>
      </c>
      <c r="I9" s="30">
        <f t="shared" si="1"/>
        <v>9</v>
      </c>
      <c r="J9" s="30">
        <f t="shared" si="1"/>
        <v>1.9</v>
      </c>
      <c r="K9" s="31">
        <f t="shared" si="1"/>
        <v>3.8</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25</v>
      </c>
      <c r="G11" s="30">
        <f t="shared" si="1"/>
        <v>25</v>
      </c>
      <c r="H11" s="30">
        <f t="shared" si="1"/>
        <v>41.7</v>
      </c>
      <c r="I11" s="30">
        <f t="shared" si="1"/>
        <v>8.3000000000000007</v>
      </c>
      <c r="J11" s="30">
        <f t="shared" si="1"/>
        <v>0</v>
      </c>
      <c r="K11" s="31">
        <f t="shared" si="1"/>
        <v>0</v>
      </c>
    </row>
    <row r="12" spans="1:42" ht="14.25" customHeight="1" x14ac:dyDescent="0.15">
      <c r="A12" s="100"/>
      <c r="B12" s="101"/>
      <c r="C12" s="69" t="s">
        <v>3</v>
      </c>
      <c r="D12" s="70"/>
      <c r="E12" s="37">
        <f t="shared" si="0"/>
        <v>7</v>
      </c>
      <c r="F12" s="38">
        <f t="shared" si="1"/>
        <v>0</v>
      </c>
      <c r="G12" s="39">
        <f t="shared" si="1"/>
        <v>0</v>
      </c>
      <c r="H12" s="39">
        <f t="shared" si="1"/>
        <v>57.1</v>
      </c>
      <c r="I12" s="39">
        <f t="shared" si="1"/>
        <v>0</v>
      </c>
      <c r="J12" s="39">
        <f t="shared" si="1"/>
        <v>0</v>
      </c>
      <c r="K12" s="40">
        <f t="shared" si="1"/>
        <v>42.9</v>
      </c>
    </row>
    <row r="13" spans="1:42" ht="14.25" customHeight="1" x14ac:dyDescent="0.15">
      <c r="A13" s="89" t="s">
        <v>12</v>
      </c>
      <c r="B13" s="90"/>
      <c r="C13" s="77" t="s">
        <v>19</v>
      </c>
      <c r="D13" s="78"/>
      <c r="E13" s="33">
        <f t="shared" si="0"/>
        <v>7</v>
      </c>
      <c r="F13" s="34">
        <f t="shared" si="1"/>
        <v>57.1</v>
      </c>
      <c r="G13" s="35">
        <f t="shared" si="1"/>
        <v>14.3</v>
      </c>
      <c r="H13" s="35">
        <f t="shared" si="1"/>
        <v>28.6</v>
      </c>
      <c r="I13" s="35">
        <f t="shared" si="1"/>
        <v>0</v>
      </c>
      <c r="J13" s="35">
        <f t="shared" si="1"/>
        <v>0</v>
      </c>
      <c r="K13" s="36">
        <f t="shared" si="1"/>
        <v>0</v>
      </c>
    </row>
    <row r="14" spans="1:42" ht="14.25" customHeight="1" x14ac:dyDescent="0.15">
      <c r="A14" s="91"/>
      <c r="B14" s="92"/>
      <c r="C14" s="67" t="s">
        <v>20</v>
      </c>
      <c r="D14" s="68"/>
      <c r="E14" s="28">
        <f t="shared" si="0"/>
        <v>81</v>
      </c>
      <c r="F14" s="29">
        <f t="shared" si="1"/>
        <v>17.3</v>
      </c>
      <c r="G14" s="30">
        <f t="shared" si="1"/>
        <v>28.4</v>
      </c>
      <c r="H14" s="30">
        <f t="shared" si="1"/>
        <v>45.7</v>
      </c>
      <c r="I14" s="30">
        <f t="shared" si="1"/>
        <v>6.2</v>
      </c>
      <c r="J14" s="30">
        <f t="shared" si="1"/>
        <v>1.2</v>
      </c>
      <c r="K14" s="31">
        <f t="shared" si="1"/>
        <v>1.2</v>
      </c>
    </row>
    <row r="15" spans="1:42" ht="14.25" customHeight="1" x14ac:dyDescent="0.15">
      <c r="A15" s="91"/>
      <c r="B15" s="92"/>
      <c r="C15" s="67" t="s">
        <v>21</v>
      </c>
      <c r="D15" s="68"/>
      <c r="E15" s="28">
        <f t="shared" si="0"/>
        <v>160</v>
      </c>
      <c r="F15" s="29">
        <f t="shared" si="1"/>
        <v>20</v>
      </c>
      <c r="G15" s="30">
        <f t="shared" si="1"/>
        <v>27.5</v>
      </c>
      <c r="H15" s="30">
        <f t="shared" si="1"/>
        <v>42.5</v>
      </c>
      <c r="I15" s="30">
        <f t="shared" si="1"/>
        <v>7.5</v>
      </c>
      <c r="J15" s="30">
        <f t="shared" si="1"/>
        <v>0.6</v>
      </c>
      <c r="K15" s="31">
        <f t="shared" si="1"/>
        <v>1.9</v>
      </c>
    </row>
    <row r="16" spans="1:42" ht="14.25" customHeight="1" x14ac:dyDescent="0.15">
      <c r="A16" s="91"/>
      <c r="B16" s="92"/>
      <c r="C16" s="67" t="s">
        <v>22</v>
      </c>
      <c r="D16" s="68"/>
      <c r="E16" s="28">
        <f t="shared" si="0"/>
        <v>210</v>
      </c>
      <c r="F16" s="29">
        <f t="shared" si="1"/>
        <v>15.7</v>
      </c>
      <c r="G16" s="30">
        <f t="shared" si="1"/>
        <v>24.3</v>
      </c>
      <c r="H16" s="30">
        <f t="shared" si="1"/>
        <v>44.3</v>
      </c>
      <c r="I16" s="30">
        <f t="shared" si="1"/>
        <v>11</v>
      </c>
      <c r="J16" s="30">
        <f t="shared" si="1"/>
        <v>2.9</v>
      </c>
      <c r="K16" s="31">
        <f t="shared" si="1"/>
        <v>1.9</v>
      </c>
    </row>
    <row r="17" spans="1:11" ht="14.25" customHeight="1" x14ac:dyDescent="0.15">
      <c r="A17" s="91"/>
      <c r="B17" s="92"/>
      <c r="C17" s="67" t="s">
        <v>23</v>
      </c>
      <c r="D17" s="68"/>
      <c r="E17" s="28">
        <f t="shared" si="0"/>
        <v>183</v>
      </c>
      <c r="F17" s="29">
        <f t="shared" ref="F17:K26" si="2">IFERROR(ROUND(F128/$E17*100,1),"-")</f>
        <v>18</v>
      </c>
      <c r="G17" s="30">
        <f t="shared" si="2"/>
        <v>23</v>
      </c>
      <c r="H17" s="30">
        <f t="shared" si="2"/>
        <v>47</v>
      </c>
      <c r="I17" s="30">
        <f t="shared" si="2"/>
        <v>8.1999999999999993</v>
      </c>
      <c r="J17" s="30">
        <f t="shared" si="2"/>
        <v>2.7</v>
      </c>
      <c r="K17" s="31">
        <f t="shared" si="2"/>
        <v>1.1000000000000001</v>
      </c>
    </row>
    <row r="18" spans="1:11" ht="14.25" customHeight="1" x14ac:dyDescent="0.15">
      <c r="A18" s="91"/>
      <c r="B18" s="92"/>
      <c r="C18" s="67" t="s">
        <v>24</v>
      </c>
      <c r="D18" s="68"/>
      <c r="E18" s="28">
        <f t="shared" si="0"/>
        <v>154</v>
      </c>
      <c r="F18" s="29">
        <f t="shared" si="2"/>
        <v>10.4</v>
      </c>
      <c r="G18" s="30">
        <f t="shared" si="2"/>
        <v>24</v>
      </c>
      <c r="H18" s="30">
        <f t="shared" si="2"/>
        <v>45.5</v>
      </c>
      <c r="I18" s="30">
        <f t="shared" si="2"/>
        <v>13.6</v>
      </c>
      <c r="J18" s="30">
        <f t="shared" si="2"/>
        <v>3.9</v>
      </c>
      <c r="K18" s="31">
        <f t="shared" si="2"/>
        <v>2.6</v>
      </c>
    </row>
    <row r="19" spans="1:11" ht="14.25" customHeight="1" x14ac:dyDescent="0.15">
      <c r="A19" s="91"/>
      <c r="B19" s="92"/>
      <c r="C19" s="67" t="s">
        <v>25</v>
      </c>
      <c r="D19" s="68"/>
      <c r="E19" s="28">
        <f t="shared" si="0"/>
        <v>143</v>
      </c>
      <c r="F19" s="29">
        <f t="shared" si="2"/>
        <v>11.9</v>
      </c>
      <c r="G19" s="30">
        <f t="shared" si="2"/>
        <v>17.5</v>
      </c>
      <c r="H19" s="30">
        <f t="shared" si="2"/>
        <v>52.4</v>
      </c>
      <c r="I19" s="30">
        <f t="shared" si="2"/>
        <v>6.3</v>
      </c>
      <c r="J19" s="30">
        <f t="shared" si="2"/>
        <v>0.7</v>
      </c>
      <c r="K19" s="31">
        <f t="shared" si="2"/>
        <v>11.2</v>
      </c>
    </row>
    <row r="20" spans="1:11" ht="14.25" customHeight="1" x14ac:dyDescent="0.15">
      <c r="A20" s="91"/>
      <c r="B20" s="92"/>
      <c r="C20" s="67" t="s">
        <v>26</v>
      </c>
      <c r="D20" s="68"/>
      <c r="E20" s="28">
        <f t="shared" si="0"/>
        <v>3</v>
      </c>
      <c r="F20" s="29">
        <f t="shared" si="2"/>
        <v>0</v>
      </c>
      <c r="G20" s="30">
        <f t="shared" si="2"/>
        <v>33.299999999999997</v>
      </c>
      <c r="H20" s="30">
        <f t="shared" si="2"/>
        <v>66.7</v>
      </c>
      <c r="I20" s="30">
        <f t="shared" si="2"/>
        <v>0</v>
      </c>
      <c r="J20" s="30">
        <f t="shared" si="2"/>
        <v>0</v>
      </c>
      <c r="K20" s="31">
        <f t="shared" si="2"/>
        <v>0</v>
      </c>
    </row>
    <row r="21" spans="1:11" ht="14.25" customHeight="1" x14ac:dyDescent="0.15">
      <c r="A21" s="93"/>
      <c r="B21" s="94"/>
      <c r="C21" s="69" t="s">
        <v>6</v>
      </c>
      <c r="D21" s="70"/>
      <c r="E21" s="37">
        <f t="shared" si="0"/>
        <v>7</v>
      </c>
      <c r="F21" s="38">
        <f t="shared" si="2"/>
        <v>0</v>
      </c>
      <c r="G21" s="39">
        <f t="shared" si="2"/>
        <v>14.3</v>
      </c>
      <c r="H21" s="39">
        <f t="shared" si="2"/>
        <v>42.9</v>
      </c>
      <c r="I21" s="39">
        <f t="shared" si="2"/>
        <v>0</v>
      </c>
      <c r="J21" s="39">
        <f t="shared" si="2"/>
        <v>0</v>
      </c>
      <c r="K21" s="40">
        <f t="shared" si="2"/>
        <v>42.9</v>
      </c>
    </row>
    <row r="22" spans="1:11" ht="14.25" customHeight="1" x14ac:dyDescent="0.15">
      <c r="A22" s="71" t="s">
        <v>70</v>
      </c>
      <c r="B22" s="72"/>
      <c r="C22" s="86" t="s">
        <v>7</v>
      </c>
      <c r="D22" s="41" t="s">
        <v>71</v>
      </c>
      <c r="E22" s="33">
        <f t="shared" si="0"/>
        <v>34</v>
      </c>
      <c r="F22" s="34">
        <f t="shared" si="2"/>
        <v>23.5</v>
      </c>
      <c r="G22" s="35">
        <f t="shared" si="2"/>
        <v>35.299999999999997</v>
      </c>
      <c r="H22" s="35">
        <f t="shared" si="2"/>
        <v>35.299999999999997</v>
      </c>
      <c r="I22" s="35">
        <f t="shared" si="2"/>
        <v>2.9</v>
      </c>
      <c r="J22" s="35">
        <f t="shared" si="2"/>
        <v>2.9</v>
      </c>
      <c r="K22" s="36">
        <f t="shared" si="2"/>
        <v>0</v>
      </c>
    </row>
    <row r="23" spans="1:11" ht="14.25" customHeight="1" x14ac:dyDescent="0.15">
      <c r="A23" s="73"/>
      <c r="B23" s="74"/>
      <c r="C23" s="87"/>
      <c r="D23" s="42" t="s">
        <v>21</v>
      </c>
      <c r="E23" s="28">
        <f t="shared" si="0"/>
        <v>66</v>
      </c>
      <c r="F23" s="29">
        <f t="shared" si="2"/>
        <v>18.2</v>
      </c>
      <c r="G23" s="30">
        <f t="shared" si="2"/>
        <v>30.3</v>
      </c>
      <c r="H23" s="30">
        <f t="shared" si="2"/>
        <v>43.9</v>
      </c>
      <c r="I23" s="30">
        <f t="shared" si="2"/>
        <v>6.1</v>
      </c>
      <c r="J23" s="30">
        <f t="shared" si="2"/>
        <v>1.5</v>
      </c>
      <c r="K23" s="31">
        <f t="shared" si="2"/>
        <v>0</v>
      </c>
    </row>
    <row r="24" spans="1:11" ht="14.25" customHeight="1" x14ac:dyDescent="0.15">
      <c r="A24" s="73"/>
      <c r="B24" s="74"/>
      <c r="C24" s="87"/>
      <c r="D24" s="42" t="s">
        <v>22</v>
      </c>
      <c r="E24" s="28">
        <f t="shared" si="0"/>
        <v>85</v>
      </c>
      <c r="F24" s="29">
        <f t="shared" si="2"/>
        <v>14.1</v>
      </c>
      <c r="G24" s="30">
        <f t="shared" si="2"/>
        <v>23.5</v>
      </c>
      <c r="H24" s="30">
        <f t="shared" si="2"/>
        <v>49.4</v>
      </c>
      <c r="I24" s="30">
        <f t="shared" si="2"/>
        <v>8.1999999999999993</v>
      </c>
      <c r="J24" s="30">
        <f t="shared" si="2"/>
        <v>3.5</v>
      </c>
      <c r="K24" s="31">
        <f t="shared" si="2"/>
        <v>1.2</v>
      </c>
    </row>
    <row r="25" spans="1:11" ht="14.25" customHeight="1" x14ac:dyDescent="0.15">
      <c r="A25" s="73"/>
      <c r="B25" s="74"/>
      <c r="C25" s="87"/>
      <c r="D25" s="42" t="s">
        <v>23</v>
      </c>
      <c r="E25" s="28">
        <f t="shared" si="0"/>
        <v>81</v>
      </c>
      <c r="F25" s="29">
        <f t="shared" si="2"/>
        <v>14.8</v>
      </c>
      <c r="G25" s="30">
        <f t="shared" si="2"/>
        <v>28.4</v>
      </c>
      <c r="H25" s="30">
        <f t="shared" si="2"/>
        <v>40.700000000000003</v>
      </c>
      <c r="I25" s="30">
        <f t="shared" si="2"/>
        <v>12.3</v>
      </c>
      <c r="J25" s="30">
        <f t="shared" si="2"/>
        <v>2.5</v>
      </c>
      <c r="K25" s="31">
        <f t="shared" si="2"/>
        <v>1.2</v>
      </c>
    </row>
    <row r="26" spans="1:11" ht="14.25" customHeight="1" x14ac:dyDescent="0.15">
      <c r="A26" s="73"/>
      <c r="B26" s="74"/>
      <c r="C26" s="87"/>
      <c r="D26" s="42" t="s">
        <v>24</v>
      </c>
      <c r="E26" s="28">
        <f t="shared" si="0"/>
        <v>69</v>
      </c>
      <c r="F26" s="29">
        <f t="shared" si="2"/>
        <v>11.6</v>
      </c>
      <c r="G26" s="30">
        <f t="shared" si="2"/>
        <v>26.1</v>
      </c>
      <c r="H26" s="30">
        <f t="shared" si="2"/>
        <v>42</v>
      </c>
      <c r="I26" s="30">
        <f t="shared" si="2"/>
        <v>15.9</v>
      </c>
      <c r="J26" s="30">
        <f t="shared" si="2"/>
        <v>2.9</v>
      </c>
      <c r="K26" s="31">
        <f t="shared" si="2"/>
        <v>1.4</v>
      </c>
    </row>
    <row r="27" spans="1:11" ht="14.25" customHeight="1" x14ac:dyDescent="0.15">
      <c r="A27" s="73"/>
      <c r="B27" s="74"/>
      <c r="C27" s="88"/>
      <c r="D27" s="42" t="s">
        <v>91</v>
      </c>
      <c r="E27" s="37">
        <f t="shared" si="0"/>
        <v>63</v>
      </c>
      <c r="F27" s="38">
        <f t="shared" ref="F27:K36" si="3">IFERROR(ROUND(F138/$E27*100,1),"-")</f>
        <v>14.3</v>
      </c>
      <c r="G27" s="39">
        <f t="shared" si="3"/>
        <v>25.4</v>
      </c>
      <c r="H27" s="39">
        <f t="shared" si="3"/>
        <v>42.9</v>
      </c>
      <c r="I27" s="39">
        <f t="shared" si="3"/>
        <v>4.8</v>
      </c>
      <c r="J27" s="39">
        <f t="shared" si="3"/>
        <v>1.6</v>
      </c>
      <c r="K27" s="40">
        <f t="shared" si="3"/>
        <v>11.1</v>
      </c>
    </row>
    <row r="28" spans="1:11" ht="14.25" customHeight="1" x14ac:dyDescent="0.15">
      <c r="A28" s="73"/>
      <c r="B28" s="74"/>
      <c r="C28" s="86" t="s">
        <v>8</v>
      </c>
      <c r="D28" s="41" t="s">
        <v>71</v>
      </c>
      <c r="E28" s="33">
        <f t="shared" si="0"/>
        <v>52</v>
      </c>
      <c r="F28" s="34">
        <f t="shared" si="3"/>
        <v>19.2</v>
      </c>
      <c r="G28" s="35">
        <f t="shared" si="3"/>
        <v>23.1</v>
      </c>
      <c r="H28" s="35">
        <f t="shared" si="3"/>
        <v>48.1</v>
      </c>
      <c r="I28" s="35">
        <f t="shared" si="3"/>
        <v>7.7</v>
      </c>
      <c r="J28" s="35">
        <f t="shared" si="3"/>
        <v>0</v>
      </c>
      <c r="K28" s="36">
        <f t="shared" si="3"/>
        <v>1.9</v>
      </c>
    </row>
    <row r="29" spans="1:11" ht="14.25" customHeight="1" x14ac:dyDescent="0.15">
      <c r="A29" s="73"/>
      <c r="B29" s="74"/>
      <c r="C29" s="87"/>
      <c r="D29" s="42" t="s">
        <v>21</v>
      </c>
      <c r="E29" s="28">
        <f t="shared" si="0"/>
        <v>92</v>
      </c>
      <c r="F29" s="29">
        <f t="shared" si="3"/>
        <v>21.7</v>
      </c>
      <c r="G29" s="30">
        <f t="shared" si="3"/>
        <v>25</v>
      </c>
      <c r="H29" s="30">
        <f t="shared" si="3"/>
        <v>41.3</v>
      </c>
      <c r="I29" s="30">
        <f t="shared" si="3"/>
        <v>8.6999999999999993</v>
      </c>
      <c r="J29" s="30">
        <f t="shared" si="3"/>
        <v>0</v>
      </c>
      <c r="K29" s="31">
        <f t="shared" si="3"/>
        <v>3.3</v>
      </c>
    </row>
    <row r="30" spans="1:11" ht="14.25" customHeight="1" x14ac:dyDescent="0.15">
      <c r="A30" s="73"/>
      <c r="B30" s="74"/>
      <c r="C30" s="87"/>
      <c r="D30" s="42" t="s">
        <v>22</v>
      </c>
      <c r="E30" s="28">
        <f t="shared" si="0"/>
        <v>122</v>
      </c>
      <c r="F30" s="29">
        <f t="shared" si="3"/>
        <v>16.399999999999999</v>
      </c>
      <c r="G30" s="30">
        <f t="shared" si="3"/>
        <v>24.6</v>
      </c>
      <c r="H30" s="30">
        <f t="shared" si="3"/>
        <v>41.8</v>
      </c>
      <c r="I30" s="30">
        <f t="shared" si="3"/>
        <v>12.3</v>
      </c>
      <c r="J30" s="30">
        <f t="shared" si="3"/>
        <v>2.5</v>
      </c>
      <c r="K30" s="31">
        <f t="shared" si="3"/>
        <v>2.5</v>
      </c>
    </row>
    <row r="31" spans="1:11" ht="14.25" customHeight="1" x14ac:dyDescent="0.15">
      <c r="A31" s="73"/>
      <c r="B31" s="74"/>
      <c r="C31" s="87"/>
      <c r="D31" s="42" t="s">
        <v>23</v>
      </c>
      <c r="E31" s="28">
        <f t="shared" si="0"/>
        <v>97</v>
      </c>
      <c r="F31" s="29">
        <f t="shared" si="3"/>
        <v>19.600000000000001</v>
      </c>
      <c r="G31" s="30">
        <f t="shared" si="3"/>
        <v>19.600000000000001</v>
      </c>
      <c r="H31" s="30">
        <f t="shared" si="3"/>
        <v>51.5</v>
      </c>
      <c r="I31" s="30">
        <f t="shared" si="3"/>
        <v>5.2</v>
      </c>
      <c r="J31" s="30">
        <f t="shared" si="3"/>
        <v>3.1</v>
      </c>
      <c r="K31" s="31">
        <f t="shared" si="3"/>
        <v>1</v>
      </c>
    </row>
    <row r="32" spans="1:11" ht="14.25" customHeight="1" x14ac:dyDescent="0.15">
      <c r="A32" s="73"/>
      <c r="B32" s="74"/>
      <c r="C32" s="87"/>
      <c r="D32" s="42" t="s">
        <v>24</v>
      </c>
      <c r="E32" s="28">
        <f t="shared" si="0"/>
        <v>85</v>
      </c>
      <c r="F32" s="29">
        <f t="shared" si="3"/>
        <v>9.4</v>
      </c>
      <c r="G32" s="30">
        <f t="shared" si="3"/>
        <v>22.4</v>
      </c>
      <c r="H32" s="30">
        <f t="shared" si="3"/>
        <v>48.2</v>
      </c>
      <c r="I32" s="30">
        <f t="shared" si="3"/>
        <v>11.8</v>
      </c>
      <c r="J32" s="30">
        <f t="shared" si="3"/>
        <v>4.7</v>
      </c>
      <c r="K32" s="31">
        <f t="shared" si="3"/>
        <v>3.5</v>
      </c>
    </row>
    <row r="33" spans="1:11" ht="14.25" customHeight="1" x14ac:dyDescent="0.15">
      <c r="A33" s="73"/>
      <c r="B33" s="74"/>
      <c r="C33" s="88"/>
      <c r="D33" s="42" t="s">
        <v>91</v>
      </c>
      <c r="E33" s="37">
        <f t="shared" ref="E33:E49" si="4">E144</f>
        <v>83</v>
      </c>
      <c r="F33" s="38">
        <f t="shared" si="3"/>
        <v>9.6</v>
      </c>
      <c r="G33" s="39">
        <f t="shared" si="3"/>
        <v>12</v>
      </c>
      <c r="H33" s="39">
        <f t="shared" si="3"/>
        <v>60.2</v>
      </c>
      <c r="I33" s="39">
        <f t="shared" si="3"/>
        <v>7.2</v>
      </c>
      <c r="J33" s="39">
        <f t="shared" si="3"/>
        <v>0</v>
      </c>
      <c r="K33" s="40">
        <f t="shared" si="3"/>
        <v>10.8</v>
      </c>
    </row>
    <row r="34" spans="1:11" ht="14.25" customHeight="1" x14ac:dyDescent="0.15">
      <c r="A34" s="89" t="s">
        <v>10</v>
      </c>
      <c r="B34" s="90"/>
      <c r="C34" s="77" t="s">
        <v>27</v>
      </c>
      <c r="D34" s="78"/>
      <c r="E34" s="33">
        <f t="shared" si="4"/>
        <v>446</v>
      </c>
      <c r="F34" s="34">
        <f t="shared" si="3"/>
        <v>17.7</v>
      </c>
      <c r="G34" s="35">
        <f t="shared" si="3"/>
        <v>24.7</v>
      </c>
      <c r="H34" s="35">
        <f t="shared" si="3"/>
        <v>43</v>
      </c>
      <c r="I34" s="35">
        <f t="shared" si="3"/>
        <v>9.9</v>
      </c>
      <c r="J34" s="35">
        <f t="shared" si="3"/>
        <v>2.2000000000000002</v>
      </c>
      <c r="K34" s="36">
        <f t="shared" si="3"/>
        <v>2.5</v>
      </c>
    </row>
    <row r="35" spans="1:11" ht="14.25" customHeight="1" x14ac:dyDescent="0.15">
      <c r="A35" s="91"/>
      <c r="B35" s="92"/>
      <c r="C35" s="67" t="s">
        <v>28</v>
      </c>
      <c r="D35" s="68"/>
      <c r="E35" s="28">
        <f t="shared" si="4"/>
        <v>77</v>
      </c>
      <c r="F35" s="29">
        <f t="shared" si="3"/>
        <v>6.5</v>
      </c>
      <c r="G35" s="30">
        <f t="shared" si="3"/>
        <v>27.3</v>
      </c>
      <c r="H35" s="30">
        <f t="shared" si="3"/>
        <v>49.4</v>
      </c>
      <c r="I35" s="30">
        <f t="shared" si="3"/>
        <v>10.4</v>
      </c>
      <c r="J35" s="30">
        <f t="shared" si="3"/>
        <v>2.6</v>
      </c>
      <c r="K35" s="31">
        <f t="shared" si="3"/>
        <v>3.9</v>
      </c>
    </row>
    <row r="36" spans="1:11" ht="14.25" customHeight="1" x14ac:dyDescent="0.15">
      <c r="A36" s="91"/>
      <c r="B36" s="92"/>
      <c r="C36" s="67" t="s">
        <v>29</v>
      </c>
      <c r="D36" s="68"/>
      <c r="E36" s="28">
        <f t="shared" si="4"/>
        <v>47</v>
      </c>
      <c r="F36" s="29">
        <f t="shared" si="3"/>
        <v>14.9</v>
      </c>
      <c r="G36" s="30">
        <f t="shared" si="3"/>
        <v>23.4</v>
      </c>
      <c r="H36" s="30">
        <f t="shared" si="3"/>
        <v>44.7</v>
      </c>
      <c r="I36" s="30">
        <f t="shared" si="3"/>
        <v>10.6</v>
      </c>
      <c r="J36" s="30">
        <f t="shared" si="3"/>
        <v>2.1</v>
      </c>
      <c r="K36" s="31">
        <f t="shared" si="3"/>
        <v>4.3</v>
      </c>
    </row>
    <row r="37" spans="1:11" ht="14.25" customHeight="1" x14ac:dyDescent="0.15">
      <c r="A37" s="91"/>
      <c r="B37" s="92"/>
      <c r="C37" s="67" t="s">
        <v>30</v>
      </c>
      <c r="D37" s="68"/>
      <c r="E37" s="28">
        <f t="shared" si="4"/>
        <v>30</v>
      </c>
      <c r="F37" s="29">
        <f t="shared" ref="F37:K46" si="5">IFERROR(ROUND(F148/$E37*100,1),"-")</f>
        <v>20</v>
      </c>
      <c r="G37" s="30">
        <f t="shared" si="5"/>
        <v>36.700000000000003</v>
      </c>
      <c r="H37" s="30">
        <f t="shared" si="5"/>
        <v>30</v>
      </c>
      <c r="I37" s="30">
        <f t="shared" si="5"/>
        <v>6.7</v>
      </c>
      <c r="J37" s="30">
        <f t="shared" si="5"/>
        <v>3.3</v>
      </c>
      <c r="K37" s="31">
        <f t="shared" si="5"/>
        <v>3.3</v>
      </c>
    </row>
    <row r="38" spans="1:11" ht="14.25" customHeight="1" x14ac:dyDescent="0.15">
      <c r="A38" s="91"/>
      <c r="B38" s="92"/>
      <c r="C38" s="67" t="s">
        <v>31</v>
      </c>
      <c r="D38" s="68"/>
      <c r="E38" s="28">
        <f t="shared" si="4"/>
        <v>109</v>
      </c>
      <c r="F38" s="29">
        <f t="shared" si="5"/>
        <v>13.8</v>
      </c>
      <c r="G38" s="30">
        <f t="shared" si="5"/>
        <v>30.3</v>
      </c>
      <c r="H38" s="30">
        <f t="shared" si="5"/>
        <v>45.9</v>
      </c>
      <c r="I38" s="30">
        <f t="shared" si="5"/>
        <v>6.4</v>
      </c>
      <c r="J38" s="30">
        <f t="shared" si="5"/>
        <v>0</v>
      </c>
      <c r="K38" s="31">
        <f t="shared" si="5"/>
        <v>3.7</v>
      </c>
    </row>
    <row r="39" spans="1:11" ht="14.25" customHeight="1" x14ac:dyDescent="0.15">
      <c r="A39" s="91"/>
      <c r="B39" s="92"/>
      <c r="C39" s="67" t="s">
        <v>32</v>
      </c>
      <c r="D39" s="68"/>
      <c r="E39" s="28">
        <f t="shared" si="4"/>
        <v>17</v>
      </c>
      <c r="F39" s="29">
        <f t="shared" si="5"/>
        <v>23.5</v>
      </c>
      <c r="G39" s="30">
        <f t="shared" si="5"/>
        <v>41.2</v>
      </c>
      <c r="H39" s="30">
        <f t="shared" si="5"/>
        <v>29.4</v>
      </c>
      <c r="I39" s="30">
        <f t="shared" si="5"/>
        <v>5.9</v>
      </c>
      <c r="J39" s="30">
        <f t="shared" si="5"/>
        <v>0</v>
      </c>
      <c r="K39" s="31">
        <f t="shared" si="5"/>
        <v>0</v>
      </c>
    </row>
    <row r="40" spans="1:11" ht="14.25" customHeight="1" x14ac:dyDescent="0.15">
      <c r="A40" s="91"/>
      <c r="B40" s="92"/>
      <c r="C40" s="67" t="s">
        <v>33</v>
      </c>
      <c r="D40" s="68"/>
      <c r="E40" s="28">
        <f t="shared" si="4"/>
        <v>104</v>
      </c>
      <c r="F40" s="29">
        <f t="shared" si="5"/>
        <v>18.3</v>
      </c>
      <c r="G40" s="30">
        <f t="shared" si="5"/>
        <v>16.3</v>
      </c>
      <c r="H40" s="30">
        <f t="shared" si="5"/>
        <v>51</v>
      </c>
      <c r="I40" s="30">
        <f t="shared" si="5"/>
        <v>7.7</v>
      </c>
      <c r="J40" s="30">
        <f t="shared" si="5"/>
        <v>2.9</v>
      </c>
      <c r="K40" s="31">
        <f t="shared" si="5"/>
        <v>3.8</v>
      </c>
    </row>
    <row r="41" spans="1:11" ht="14.25" customHeight="1" x14ac:dyDescent="0.15">
      <c r="A41" s="91"/>
      <c r="B41" s="92"/>
      <c r="C41" s="67" t="s">
        <v>34</v>
      </c>
      <c r="D41" s="68"/>
      <c r="E41" s="28">
        <f t="shared" si="4"/>
        <v>89</v>
      </c>
      <c r="F41" s="29">
        <f t="shared" si="5"/>
        <v>12.4</v>
      </c>
      <c r="G41" s="30">
        <f t="shared" si="5"/>
        <v>11.2</v>
      </c>
      <c r="H41" s="30">
        <f t="shared" si="5"/>
        <v>58.4</v>
      </c>
      <c r="I41" s="30">
        <f t="shared" si="5"/>
        <v>9</v>
      </c>
      <c r="J41" s="30">
        <f t="shared" si="5"/>
        <v>3.4</v>
      </c>
      <c r="K41" s="31">
        <f t="shared" si="5"/>
        <v>5.6</v>
      </c>
    </row>
    <row r="42" spans="1:11" ht="14.25" customHeight="1" x14ac:dyDescent="0.15">
      <c r="A42" s="91"/>
      <c r="B42" s="92"/>
      <c r="C42" s="67" t="s">
        <v>0</v>
      </c>
      <c r="D42" s="68"/>
      <c r="E42" s="28">
        <f t="shared" si="4"/>
        <v>16</v>
      </c>
      <c r="F42" s="29">
        <f t="shared" si="5"/>
        <v>12.5</v>
      </c>
      <c r="G42" s="30">
        <f t="shared" si="5"/>
        <v>18.8</v>
      </c>
      <c r="H42" s="30">
        <f t="shared" si="5"/>
        <v>62.5</v>
      </c>
      <c r="I42" s="30">
        <f t="shared" si="5"/>
        <v>6.3</v>
      </c>
      <c r="J42" s="30">
        <f t="shared" si="5"/>
        <v>0</v>
      </c>
      <c r="K42" s="31">
        <f t="shared" si="5"/>
        <v>0</v>
      </c>
    </row>
    <row r="43" spans="1:11" ht="14.25" customHeight="1" x14ac:dyDescent="0.15">
      <c r="A43" s="91"/>
      <c r="B43" s="92"/>
      <c r="C43" s="69" t="s">
        <v>6</v>
      </c>
      <c r="D43" s="70"/>
      <c r="E43" s="37">
        <f t="shared" si="4"/>
        <v>13</v>
      </c>
      <c r="F43" s="38">
        <f t="shared" si="5"/>
        <v>7.7</v>
      </c>
      <c r="G43" s="39">
        <f t="shared" si="5"/>
        <v>15.4</v>
      </c>
      <c r="H43" s="39">
        <f t="shared" si="5"/>
        <v>46.2</v>
      </c>
      <c r="I43" s="39">
        <f t="shared" si="5"/>
        <v>7.7</v>
      </c>
      <c r="J43" s="39">
        <f t="shared" si="5"/>
        <v>0</v>
      </c>
      <c r="K43" s="40">
        <f t="shared" si="5"/>
        <v>23.1</v>
      </c>
    </row>
    <row r="44" spans="1:11" ht="14.25" customHeight="1" x14ac:dyDescent="0.15">
      <c r="A44" s="71" t="s">
        <v>11</v>
      </c>
      <c r="B44" s="72"/>
      <c r="C44" s="77" t="s">
        <v>35</v>
      </c>
      <c r="D44" s="78"/>
      <c r="E44" s="33">
        <f t="shared" si="4"/>
        <v>210</v>
      </c>
      <c r="F44" s="34">
        <f t="shared" si="5"/>
        <v>12.9</v>
      </c>
      <c r="G44" s="35">
        <f t="shared" si="5"/>
        <v>18.600000000000001</v>
      </c>
      <c r="H44" s="35">
        <f t="shared" si="5"/>
        <v>51.4</v>
      </c>
      <c r="I44" s="35">
        <f t="shared" si="5"/>
        <v>9.5</v>
      </c>
      <c r="J44" s="35">
        <f t="shared" si="5"/>
        <v>2.9</v>
      </c>
      <c r="K44" s="36">
        <f t="shared" si="5"/>
        <v>4.8</v>
      </c>
    </row>
    <row r="45" spans="1:11" ht="14.25" customHeight="1" x14ac:dyDescent="0.15">
      <c r="A45" s="73"/>
      <c r="B45" s="74"/>
      <c r="C45" s="67" t="s">
        <v>36</v>
      </c>
      <c r="D45" s="68"/>
      <c r="E45" s="28">
        <f t="shared" si="4"/>
        <v>284</v>
      </c>
      <c r="F45" s="29">
        <f t="shared" si="5"/>
        <v>13</v>
      </c>
      <c r="G45" s="30">
        <f t="shared" si="5"/>
        <v>18.3</v>
      </c>
      <c r="H45" s="30">
        <f t="shared" si="5"/>
        <v>51.8</v>
      </c>
      <c r="I45" s="30">
        <f t="shared" si="5"/>
        <v>12</v>
      </c>
      <c r="J45" s="30">
        <f t="shared" si="5"/>
        <v>1.4</v>
      </c>
      <c r="K45" s="31">
        <f t="shared" si="5"/>
        <v>3.5</v>
      </c>
    </row>
    <row r="46" spans="1:11" ht="14.25" customHeight="1" x14ac:dyDescent="0.15">
      <c r="A46" s="73"/>
      <c r="B46" s="74"/>
      <c r="C46" s="67" t="s">
        <v>37</v>
      </c>
      <c r="D46" s="68"/>
      <c r="E46" s="28">
        <f t="shared" si="4"/>
        <v>229</v>
      </c>
      <c r="F46" s="29">
        <f t="shared" si="5"/>
        <v>19.7</v>
      </c>
      <c r="G46" s="30">
        <f t="shared" si="5"/>
        <v>27.9</v>
      </c>
      <c r="H46" s="30">
        <f t="shared" si="5"/>
        <v>40.200000000000003</v>
      </c>
      <c r="I46" s="30">
        <f t="shared" si="5"/>
        <v>7.4</v>
      </c>
      <c r="J46" s="30">
        <f t="shared" si="5"/>
        <v>2.2000000000000002</v>
      </c>
      <c r="K46" s="31">
        <f t="shared" si="5"/>
        <v>2.6</v>
      </c>
    </row>
    <row r="47" spans="1:11" ht="14.25" customHeight="1" x14ac:dyDescent="0.15">
      <c r="A47" s="73"/>
      <c r="B47" s="74"/>
      <c r="C47" s="67" t="s">
        <v>38</v>
      </c>
      <c r="D47" s="68"/>
      <c r="E47" s="28">
        <f t="shared" si="4"/>
        <v>162</v>
      </c>
      <c r="F47" s="29">
        <f t="shared" ref="F47:K56" si="6">IFERROR(ROUND(F158/$E47*100,1),"-")</f>
        <v>19.100000000000001</v>
      </c>
      <c r="G47" s="30">
        <f t="shared" si="6"/>
        <v>32.700000000000003</v>
      </c>
      <c r="H47" s="30">
        <f t="shared" si="6"/>
        <v>38.299999999999997</v>
      </c>
      <c r="I47" s="30">
        <f t="shared" si="6"/>
        <v>5.6</v>
      </c>
      <c r="J47" s="30">
        <f t="shared" si="6"/>
        <v>2.5</v>
      </c>
      <c r="K47" s="31">
        <f t="shared" si="6"/>
        <v>1.9</v>
      </c>
    </row>
    <row r="48" spans="1:11" ht="14.25" customHeight="1" x14ac:dyDescent="0.15">
      <c r="A48" s="73"/>
      <c r="B48" s="74"/>
      <c r="C48" s="67" t="s">
        <v>39</v>
      </c>
      <c r="D48" s="68"/>
      <c r="E48" s="28">
        <f t="shared" si="4"/>
        <v>43</v>
      </c>
      <c r="F48" s="29">
        <f t="shared" si="6"/>
        <v>16.3</v>
      </c>
      <c r="G48" s="30">
        <f t="shared" si="6"/>
        <v>32.6</v>
      </c>
      <c r="H48" s="30">
        <f t="shared" si="6"/>
        <v>39.5</v>
      </c>
      <c r="I48" s="30">
        <f t="shared" si="6"/>
        <v>9.3000000000000007</v>
      </c>
      <c r="J48" s="30">
        <f t="shared" si="6"/>
        <v>2.2999999999999998</v>
      </c>
      <c r="K48" s="31">
        <f t="shared" si="6"/>
        <v>0</v>
      </c>
    </row>
    <row r="49" spans="1:11" ht="14.25" customHeight="1" x14ac:dyDescent="0.15">
      <c r="A49" s="73"/>
      <c r="B49" s="74"/>
      <c r="C49" s="67" t="s">
        <v>40</v>
      </c>
      <c r="D49" s="68"/>
      <c r="E49" s="28">
        <f t="shared" si="4"/>
        <v>9</v>
      </c>
      <c r="F49" s="29">
        <f t="shared" si="6"/>
        <v>22.2</v>
      </c>
      <c r="G49" s="30">
        <f t="shared" si="6"/>
        <v>22.2</v>
      </c>
      <c r="H49" s="30">
        <f t="shared" si="6"/>
        <v>55.6</v>
      </c>
      <c r="I49" s="30">
        <f t="shared" si="6"/>
        <v>0</v>
      </c>
      <c r="J49" s="30">
        <f t="shared" si="6"/>
        <v>0</v>
      </c>
      <c r="K49" s="31">
        <f t="shared" si="6"/>
        <v>0</v>
      </c>
    </row>
    <row r="50" spans="1:11" ht="14.25" customHeight="1" x14ac:dyDescent="0.15">
      <c r="A50" s="75"/>
      <c r="B50" s="76"/>
      <c r="C50" s="69" t="s">
        <v>6</v>
      </c>
      <c r="D50" s="70"/>
      <c r="E50" s="37">
        <f t="shared" ref="E50:E81" si="7">E161</f>
        <v>11</v>
      </c>
      <c r="F50" s="38">
        <f t="shared" si="6"/>
        <v>0</v>
      </c>
      <c r="G50" s="39">
        <f t="shared" si="6"/>
        <v>9.1</v>
      </c>
      <c r="H50" s="39">
        <f t="shared" si="6"/>
        <v>45.5</v>
      </c>
      <c r="I50" s="39">
        <f t="shared" si="6"/>
        <v>9.1</v>
      </c>
      <c r="J50" s="39">
        <f t="shared" si="6"/>
        <v>0</v>
      </c>
      <c r="K50" s="40">
        <f t="shared" si="6"/>
        <v>36.4</v>
      </c>
    </row>
    <row r="51" spans="1:11" ht="31.5" customHeight="1" x14ac:dyDescent="0.15">
      <c r="A51" s="71" t="s">
        <v>72</v>
      </c>
      <c r="B51" s="72"/>
      <c r="C51" s="77" t="s">
        <v>41</v>
      </c>
      <c r="D51" s="78"/>
      <c r="E51" s="33">
        <f t="shared" si="7"/>
        <v>140</v>
      </c>
      <c r="F51" s="34">
        <f t="shared" si="6"/>
        <v>20</v>
      </c>
      <c r="G51" s="35">
        <f t="shared" si="6"/>
        <v>25.7</v>
      </c>
      <c r="H51" s="35">
        <f t="shared" si="6"/>
        <v>44.3</v>
      </c>
      <c r="I51" s="35">
        <f t="shared" si="6"/>
        <v>7.1</v>
      </c>
      <c r="J51" s="35">
        <f t="shared" si="6"/>
        <v>2.1</v>
      </c>
      <c r="K51" s="36">
        <f t="shared" si="6"/>
        <v>0.7</v>
      </c>
    </row>
    <row r="52" spans="1:11" ht="31.5" customHeight="1" x14ac:dyDescent="0.15">
      <c r="A52" s="73"/>
      <c r="B52" s="74"/>
      <c r="C52" s="67" t="s">
        <v>42</v>
      </c>
      <c r="D52" s="68"/>
      <c r="E52" s="28">
        <f t="shared" si="7"/>
        <v>104</v>
      </c>
      <c r="F52" s="29">
        <f t="shared" si="6"/>
        <v>19.2</v>
      </c>
      <c r="G52" s="30">
        <f t="shared" si="6"/>
        <v>24</v>
      </c>
      <c r="H52" s="30">
        <f t="shared" si="6"/>
        <v>48.1</v>
      </c>
      <c r="I52" s="30">
        <f t="shared" si="6"/>
        <v>7.7</v>
      </c>
      <c r="J52" s="30">
        <f t="shared" si="6"/>
        <v>0</v>
      </c>
      <c r="K52" s="31">
        <f t="shared" si="6"/>
        <v>1</v>
      </c>
    </row>
    <row r="53" spans="1:11" ht="31.5" customHeight="1" x14ac:dyDescent="0.15">
      <c r="A53" s="73"/>
      <c r="B53" s="74"/>
      <c r="C53" s="67" t="s">
        <v>43</v>
      </c>
      <c r="D53" s="68"/>
      <c r="E53" s="28">
        <f t="shared" si="7"/>
        <v>114</v>
      </c>
      <c r="F53" s="29">
        <f t="shared" si="6"/>
        <v>24.6</v>
      </c>
      <c r="G53" s="30">
        <f t="shared" si="6"/>
        <v>36.799999999999997</v>
      </c>
      <c r="H53" s="30">
        <f t="shared" si="6"/>
        <v>28.9</v>
      </c>
      <c r="I53" s="30">
        <f t="shared" si="6"/>
        <v>6.1</v>
      </c>
      <c r="J53" s="30">
        <f t="shared" si="6"/>
        <v>1.8</v>
      </c>
      <c r="K53" s="31">
        <f t="shared" si="6"/>
        <v>1.8</v>
      </c>
    </row>
    <row r="54" spans="1:11" ht="31.5" customHeight="1" x14ac:dyDescent="0.15">
      <c r="A54" s="73"/>
      <c r="B54" s="74"/>
      <c r="C54" s="67" t="s">
        <v>44</v>
      </c>
      <c r="D54" s="68"/>
      <c r="E54" s="28">
        <f t="shared" si="7"/>
        <v>68</v>
      </c>
      <c r="F54" s="29">
        <f t="shared" si="6"/>
        <v>16.2</v>
      </c>
      <c r="G54" s="30">
        <f t="shared" si="6"/>
        <v>26.5</v>
      </c>
      <c r="H54" s="30">
        <f t="shared" si="6"/>
        <v>42.6</v>
      </c>
      <c r="I54" s="30">
        <f t="shared" si="6"/>
        <v>10.3</v>
      </c>
      <c r="J54" s="30">
        <f t="shared" si="6"/>
        <v>2.9</v>
      </c>
      <c r="K54" s="31">
        <f t="shared" si="6"/>
        <v>1.5</v>
      </c>
    </row>
    <row r="55" spans="1:11" ht="31.5" customHeight="1" x14ac:dyDescent="0.15">
      <c r="A55" s="73"/>
      <c r="B55" s="74"/>
      <c r="C55" s="67" t="s">
        <v>45</v>
      </c>
      <c r="D55" s="68"/>
      <c r="E55" s="28">
        <f t="shared" si="7"/>
        <v>87</v>
      </c>
      <c r="F55" s="29">
        <f t="shared" si="6"/>
        <v>13.8</v>
      </c>
      <c r="G55" s="30">
        <f t="shared" si="6"/>
        <v>21.8</v>
      </c>
      <c r="H55" s="30">
        <f t="shared" si="6"/>
        <v>52.9</v>
      </c>
      <c r="I55" s="30">
        <f t="shared" si="6"/>
        <v>6.9</v>
      </c>
      <c r="J55" s="30">
        <f t="shared" si="6"/>
        <v>2.2999999999999998</v>
      </c>
      <c r="K55" s="31">
        <f t="shared" si="6"/>
        <v>2.2999999999999998</v>
      </c>
    </row>
    <row r="56" spans="1:11" ht="31.5" customHeight="1" x14ac:dyDescent="0.15">
      <c r="A56" s="73"/>
      <c r="B56" s="74"/>
      <c r="C56" s="67" t="s">
        <v>46</v>
      </c>
      <c r="D56" s="68"/>
      <c r="E56" s="28">
        <f t="shared" si="7"/>
        <v>209</v>
      </c>
      <c r="F56" s="29">
        <f t="shared" si="6"/>
        <v>11.5</v>
      </c>
      <c r="G56" s="30">
        <f t="shared" si="6"/>
        <v>22.5</v>
      </c>
      <c r="H56" s="30">
        <f t="shared" si="6"/>
        <v>48.8</v>
      </c>
      <c r="I56" s="30">
        <f t="shared" si="6"/>
        <v>7.7</v>
      </c>
      <c r="J56" s="30">
        <f t="shared" si="6"/>
        <v>1.9</v>
      </c>
      <c r="K56" s="31">
        <f t="shared" si="6"/>
        <v>7.7</v>
      </c>
    </row>
    <row r="57" spans="1:11" ht="31.5" customHeight="1" x14ac:dyDescent="0.15">
      <c r="A57" s="73"/>
      <c r="B57" s="74"/>
      <c r="C57" s="67" t="s">
        <v>47</v>
      </c>
      <c r="D57" s="68"/>
      <c r="E57" s="28">
        <f t="shared" si="7"/>
        <v>201</v>
      </c>
      <c r="F57" s="29">
        <f t="shared" ref="F57:K66" si="8">IFERROR(ROUND(F168/$E57*100,1),"-")</f>
        <v>11.9</v>
      </c>
      <c r="G57" s="30">
        <f t="shared" si="8"/>
        <v>16.899999999999999</v>
      </c>
      <c r="H57" s="30">
        <f t="shared" si="8"/>
        <v>51.2</v>
      </c>
      <c r="I57" s="30">
        <f t="shared" si="8"/>
        <v>14.4</v>
      </c>
      <c r="J57" s="30">
        <f t="shared" si="8"/>
        <v>3</v>
      </c>
      <c r="K57" s="31">
        <f t="shared" si="8"/>
        <v>2.5</v>
      </c>
    </row>
    <row r="58" spans="1:11" ht="31.5" customHeight="1" x14ac:dyDescent="0.15">
      <c r="A58" s="75"/>
      <c r="B58" s="76"/>
      <c r="C58" s="69" t="s">
        <v>6</v>
      </c>
      <c r="D58" s="70"/>
      <c r="E58" s="37">
        <f t="shared" si="7"/>
        <v>25</v>
      </c>
      <c r="F58" s="38">
        <f t="shared" si="8"/>
        <v>8</v>
      </c>
      <c r="G58" s="39">
        <f t="shared" si="8"/>
        <v>16</v>
      </c>
      <c r="H58" s="39">
        <f t="shared" si="8"/>
        <v>44</v>
      </c>
      <c r="I58" s="39">
        <f t="shared" si="8"/>
        <v>8</v>
      </c>
      <c r="J58" s="39">
        <f t="shared" si="8"/>
        <v>4</v>
      </c>
      <c r="K58" s="40">
        <f t="shared" si="8"/>
        <v>20</v>
      </c>
    </row>
    <row r="59" spans="1:11" ht="14.25" customHeight="1" x14ac:dyDescent="0.15">
      <c r="A59" s="71" t="s">
        <v>73</v>
      </c>
      <c r="B59" s="72"/>
      <c r="C59" s="77" t="s">
        <v>68</v>
      </c>
      <c r="D59" s="78"/>
      <c r="E59" s="33">
        <f t="shared" si="7"/>
        <v>219</v>
      </c>
      <c r="F59" s="34">
        <f t="shared" si="8"/>
        <v>12.3</v>
      </c>
      <c r="G59" s="35">
        <f t="shared" si="8"/>
        <v>17.8</v>
      </c>
      <c r="H59" s="35">
        <f t="shared" si="8"/>
        <v>52.5</v>
      </c>
      <c r="I59" s="35">
        <f t="shared" si="8"/>
        <v>11</v>
      </c>
      <c r="J59" s="35">
        <f t="shared" si="8"/>
        <v>2.2999999999999998</v>
      </c>
      <c r="K59" s="36">
        <f t="shared" si="8"/>
        <v>4.0999999999999996</v>
      </c>
    </row>
    <row r="60" spans="1:11" ht="14.25" customHeight="1" x14ac:dyDescent="0.15">
      <c r="A60" s="73"/>
      <c r="B60" s="74"/>
      <c r="C60" s="67" t="s">
        <v>69</v>
      </c>
      <c r="D60" s="68"/>
      <c r="E60" s="28">
        <f t="shared" si="7"/>
        <v>25</v>
      </c>
      <c r="F60" s="29">
        <f t="shared" si="8"/>
        <v>16</v>
      </c>
      <c r="G60" s="30">
        <f t="shared" si="8"/>
        <v>16</v>
      </c>
      <c r="H60" s="30">
        <f t="shared" si="8"/>
        <v>48</v>
      </c>
      <c r="I60" s="30">
        <f t="shared" si="8"/>
        <v>20</v>
      </c>
      <c r="J60" s="30">
        <f t="shared" si="8"/>
        <v>0</v>
      </c>
      <c r="K60" s="31">
        <f t="shared" si="8"/>
        <v>0</v>
      </c>
    </row>
    <row r="61" spans="1:11" ht="14.25" customHeight="1" x14ac:dyDescent="0.15">
      <c r="A61" s="73"/>
      <c r="B61" s="74"/>
      <c r="C61" s="67" t="s">
        <v>48</v>
      </c>
      <c r="D61" s="68"/>
      <c r="E61" s="28">
        <f t="shared" si="7"/>
        <v>431</v>
      </c>
      <c r="F61" s="29">
        <f t="shared" si="8"/>
        <v>18.600000000000001</v>
      </c>
      <c r="G61" s="30">
        <f t="shared" si="8"/>
        <v>31.3</v>
      </c>
      <c r="H61" s="30">
        <f t="shared" si="8"/>
        <v>39.9</v>
      </c>
      <c r="I61" s="30">
        <f t="shared" si="8"/>
        <v>6.7</v>
      </c>
      <c r="J61" s="30">
        <f t="shared" si="8"/>
        <v>1.4</v>
      </c>
      <c r="K61" s="31">
        <f t="shared" si="8"/>
        <v>2.1</v>
      </c>
    </row>
    <row r="62" spans="1:11" ht="14.25" customHeight="1" x14ac:dyDescent="0.15">
      <c r="A62" s="73"/>
      <c r="B62" s="74"/>
      <c r="C62" s="67" t="s">
        <v>49</v>
      </c>
      <c r="D62" s="68"/>
      <c r="E62" s="28">
        <f t="shared" si="7"/>
        <v>31</v>
      </c>
      <c r="F62" s="29">
        <f t="shared" si="8"/>
        <v>19.399999999999999</v>
      </c>
      <c r="G62" s="30">
        <f t="shared" si="8"/>
        <v>16.100000000000001</v>
      </c>
      <c r="H62" s="30">
        <f t="shared" si="8"/>
        <v>45.2</v>
      </c>
      <c r="I62" s="30">
        <f t="shared" si="8"/>
        <v>9.6999999999999993</v>
      </c>
      <c r="J62" s="30">
        <f t="shared" si="8"/>
        <v>6.5</v>
      </c>
      <c r="K62" s="31">
        <f t="shared" si="8"/>
        <v>3.2</v>
      </c>
    </row>
    <row r="63" spans="1:11" ht="14.25" customHeight="1" x14ac:dyDescent="0.15">
      <c r="A63" s="73"/>
      <c r="B63" s="74"/>
      <c r="C63" s="67" t="s">
        <v>50</v>
      </c>
      <c r="D63" s="68"/>
      <c r="E63" s="28">
        <f t="shared" si="7"/>
        <v>195</v>
      </c>
      <c r="F63" s="29">
        <f t="shared" si="8"/>
        <v>13.3</v>
      </c>
      <c r="G63" s="30">
        <f t="shared" si="8"/>
        <v>17.399999999999999</v>
      </c>
      <c r="H63" s="30">
        <f t="shared" si="8"/>
        <v>52.3</v>
      </c>
      <c r="I63" s="30">
        <f t="shared" si="8"/>
        <v>9.1999999999999993</v>
      </c>
      <c r="J63" s="30">
        <f t="shared" si="8"/>
        <v>2.6</v>
      </c>
      <c r="K63" s="31">
        <f t="shared" si="8"/>
        <v>5.0999999999999996</v>
      </c>
    </row>
    <row r="64" spans="1:11" ht="14.25" customHeight="1" x14ac:dyDescent="0.15">
      <c r="A64" s="73"/>
      <c r="B64" s="74"/>
      <c r="C64" s="67" t="s">
        <v>0</v>
      </c>
      <c r="D64" s="68"/>
      <c r="E64" s="28">
        <f t="shared" si="7"/>
        <v>27</v>
      </c>
      <c r="F64" s="29">
        <f t="shared" si="8"/>
        <v>18.5</v>
      </c>
      <c r="G64" s="30">
        <f t="shared" si="8"/>
        <v>11.1</v>
      </c>
      <c r="H64" s="30">
        <f t="shared" si="8"/>
        <v>48.1</v>
      </c>
      <c r="I64" s="30">
        <f t="shared" si="8"/>
        <v>7.4</v>
      </c>
      <c r="J64" s="30">
        <f t="shared" si="8"/>
        <v>7.4</v>
      </c>
      <c r="K64" s="31">
        <f t="shared" si="8"/>
        <v>7.4</v>
      </c>
    </row>
    <row r="65" spans="1:11" ht="14.25" customHeight="1" x14ac:dyDescent="0.15">
      <c r="A65" s="75"/>
      <c r="B65" s="76"/>
      <c r="C65" s="67" t="s">
        <v>6</v>
      </c>
      <c r="D65" s="68"/>
      <c r="E65" s="37">
        <f t="shared" si="7"/>
        <v>20</v>
      </c>
      <c r="F65" s="38">
        <f t="shared" si="8"/>
        <v>5</v>
      </c>
      <c r="G65" s="39">
        <f t="shared" si="8"/>
        <v>25</v>
      </c>
      <c r="H65" s="39">
        <f t="shared" si="8"/>
        <v>40</v>
      </c>
      <c r="I65" s="39">
        <f t="shared" si="8"/>
        <v>20</v>
      </c>
      <c r="J65" s="39">
        <f t="shared" si="8"/>
        <v>0</v>
      </c>
      <c r="K65" s="40">
        <f t="shared" si="8"/>
        <v>10</v>
      </c>
    </row>
    <row r="66" spans="1:11" ht="14.25" customHeight="1" x14ac:dyDescent="0.15">
      <c r="A66" s="71" t="s">
        <v>15</v>
      </c>
      <c r="B66" s="72"/>
      <c r="C66" s="77" t="s">
        <v>74</v>
      </c>
      <c r="D66" s="78"/>
      <c r="E66" s="33">
        <f t="shared" si="7"/>
        <v>203</v>
      </c>
      <c r="F66" s="34">
        <f t="shared" si="8"/>
        <v>20.7</v>
      </c>
      <c r="G66" s="35">
        <f t="shared" si="8"/>
        <v>25.6</v>
      </c>
      <c r="H66" s="35">
        <f t="shared" si="8"/>
        <v>40.9</v>
      </c>
      <c r="I66" s="35">
        <f t="shared" si="8"/>
        <v>5.9</v>
      </c>
      <c r="J66" s="35">
        <f t="shared" si="8"/>
        <v>1</v>
      </c>
      <c r="K66" s="36">
        <f t="shared" si="8"/>
        <v>5.9</v>
      </c>
    </row>
    <row r="67" spans="1:11" ht="14.25" customHeight="1" x14ac:dyDescent="0.15">
      <c r="A67" s="73"/>
      <c r="B67" s="74"/>
      <c r="C67" s="67" t="s">
        <v>75</v>
      </c>
      <c r="D67" s="68"/>
      <c r="E67" s="28">
        <f t="shared" si="7"/>
        <v>151</v>
      </c>
      <c r="F67" s="29">
        <f t="shared" ref="F67:K67" si="9">IFERROR(ROUND(F178/$E67*100,1),"-")</f>
        <v>16.600000000000001</v>
      </c>
      <c r="G67" s="30">
        <f t="shared" si="9"/>
        <v>23.2</v>
      </c>
      <c r="H67" s="30">
        <f t="shared" si="9"/>
        <v>49.7</v>
      </c>
      <c r="I67" s="30">
        <f t="shared" si="9"/>
        <v>6</v>
      </c>
      <c r="J67" s="30">
        <f t="shared" si="9"/>
        <v>2.6</v>
      </c>
      <c r="K67" s="31">
        <f t="shared" si="9"/>
        <v>2</v>
      </c>
    </row>
    <row r="68" spans="1:11" ht="14.25" customHeight="1" x14ac:dyDescent="0.15">
      <c r="A68" s="73"/>
      <c r="B68" s="74"/>
      <c r="C68" s="67" t="s">
        <v>76</v>
      </c>
      <c r="D68" s="68"/>
      <c r="E68" s="28">
        <f t="shared" si="7"/>
        <v>118</v>
      </c>
      <c r="F68" s="29">
        <f t="shared" ref="F68:K68" si="10">IFERROR(ROUND(F179/$E68*100,1),"-")</f>
        <v>17.8</v>
      </c>
      <c r="G68" s="30">
        <f t="shared" si="10"/>
        <v>23.7</v>
      </c>
      <c r="H68" s="30">
        <f t="shared" si="10"/>
        <v>44.1</v>
      </c>
      <c r="I68" s="30">
        <f t="shared" si="10"/>
        <v>12.7</v>
      </c>
      <c r="J68" s="30">
        <f t="shared" si="10"/>
        <v>0.8</v>
      </c>
      <c r="K68" s="31">
        <f t="shared" si="10"/>
        <v>0.8</v>
      </c>
    </row>
    <row r="69" spans="1:11" ht="14.25" customHeight="1" x14ac:dyDescent="0.15">
      <c r="A69" s="73"/>
      <c r="B69" s="74"/>
      <c r="C69" s="67" t="s">
        <v>77</v>
      </c>
      <c r="D69" s="68"/>
      <c r="E69" s="28">
        <f t="shared" si="7"/>
        <v>110</v>
      </c>
      <c r="F69" s="29">
        <f t="shared" ref="F69:K69" si="11">IFERROR(ROUND(F180/$E69*100,1),"-")</f>
        <v>12.7</v>
      </c>
      <c r="G69" s="30">
        <f t="shared" si="11"/>
        <v>24.5</v>
      </c>
      <c r="H69" s="30">
        <f t="shared" si="11"/>
        <v>45.5</v>
      </c>
      <c r="I69" s="30">
        <f t="shared" si="11"/>
        <v>11.8</v>
      </c>
      <c r="J69" s="30">
        <f t="shared" si="11"/>
        <v>3.6</v>
      </c>
      <c r="K69" s="31">
        <f t="shared" si="11"/>
        <v>1.8</v>
      </c>
    </row>
    <row r="70" spans="1:11" ht="14.25" customHeight="1" x14ac:dyDescent="0.15">
      <c r="A70" s="73"/>
      <c r="B70" s="74"/>
      <c r="C70" s="67" t="s">
        <v>78</v>
      </c>
      <c r="D70" s="68"/>
      <c r="E70" s="28">
        <f t="shared" si="7"/>
        <v>96</v>
      </c>
      <c r="F70" s="29">
        <f t="shared" ref="F70:K70" si="12">IFERROR(ROUND(F181/$E70*100,1),"-")</f>
        <v>17.7</v>
      </c>
      <c r="G70" s="30">
        <f t="shared" si="12"/>
        <v>28.1</v>
      </c>
      <c r="H70" s="30">
        <f t="shared" si="12"/>
        <v>45.8</v>
      </c>
      <c r="I70" s="30">
        <f t="shared" si="12"/>
        <v>5.2</v>
      </c>
      <c r="J70" s="30">
        <f t="shared" si="12"/>
        <v>0</v>
      </c>
      <c r="K70" s="31">
        <f t="shared" si="12"/>
        <v>3.1</v>
      </c>
    </row>
    <row r="71" spans="1:11" ht="14.25" customHeight="1" x14ac:dyDescent="0.15">
      <c r="A71" s="73"/>
      <c r="B71" s="74"/>
      <c r="C71" s="67" t="s">
        <v>79</v>
      </c>
      <c r="D71" s="68"/>
      <c r="E71" s="28">
        <f t="shared" si="7"/>
        <v>108</v>
      </c>
      <c r="F71" s="29">
        <f t="shared" ref="F71:K71" si="13">IFERROR(ROUND(F182/$E71*100,1),"-")</f>
        <v>10.199999999999999</v>
      </c>
      <c r="G71" s="30">
        <f t="shared" si="13"/>
        <v>23.1</v>
      </c>
      <c r="H71" s="30">
        <f t="shared" si="13"/>
        <v>51.9</v>
      </c>
      <c r="I71" s="30">
        <f t="shared" si="13"/>
        <v>10.199999999999999</v>
      </c>
      <c r="J71" s="30">
        <f t="shared" si="13"/>
        <v>3.7</v>
      </c>
      <c r="K71" s="31">
        <f t="shared" si="13"/>
        <v>0.9</v>
      </c>
    </row>
    <row r="72" spans="1:11" ht="14.25" customHeight="1" x14ac:dyDescent="0.15">
      <c r="A72" s="73"/>
      <c r="B72" s="74"/>
      <c r="C72" s="67" t="s">
        <v>80</v>
      </c>
      <c r="D72" s="68"/>
      <c r="E72" s="28">
        <f t="shared" si="7"/>
        <v>124</v>
      </c>
      <c r="F72" s="29">
        <f t="shared" ref="F72:K72" si="14">IFERROR(ROUND(F183/$E72*100,1),"-")</f>
        <v>12.9</v>
      </c>
      <c r="G72" s="30">
        <f t="shared" si="14"/>
        <v>17.7</v>
      </c>
      <c r="H72" s="30">
        <f t="shared" si="14"/>
        <v>44.4</v>
      </c>
      <c r="I72" s="30">
        <f t="shared" si="14"/>
        <v>14.5</v>
      </c>
      <c r="J72" s="30">
        <f t="shared" si="14"/>
        <v>4</v>
      </c>
      <c r="K72" s="31">
        <f t="shared" si="14"/>
        <v>6.5</v>
      </c>
    </row>
    <row r="73" spans="1:11" ht="14.25" customHeight="1" x14ac:dyDescent="0.15">
      <c r="A73" s="73"/>
      <c r="B73" s="74"/>
      <c r="C73" s="67" t="s">
        <v>81</v>
      </c>
      <c r="D73" s="68"/>
      <c r="E73" s="28">
        <f t="shared" si="7"/>
        <v>25</v>
      </c>
      <c r="F73" s="29">
        <f t="shared" ref="F73:K73" si="15">IFERROR(ROUND(F184/$E73*100,1),"-")</f>
        <v>12</v>
      </c>
      <c r="G73" s="30">
        <f t="shared" si="15"/>
        <v>24</v>
      </c>
      <c r="H73" s="30">
        <f t="shared" si="15"/>
        <v>52</v>
      </c>
      <c r="I73" s="30">
        <f t="shared" si="15"/>
        <v>8</v>
      </c>
      <c r="J73" s="30">
        <f t="shared" si="15"/>
        <v>0</v>
      </c>
      <c r="K73" s="31">
        <f t="shared" si="15"/>
        <v>4</v>
      </c>
    </row>
    <row r="74" spans="1:11" ht="14.25" customHeight="1" x14ac:dyDescent="0.15">
      <c r="A74" s="75"/>
      <c r="B74" s="76"/>
      <c r="C74" s="67" t="s">
        <v>6</v>
      </c>
      <c r="D74" s="68"/>
      <c r="E74" s="37">
        <f t="shared" si="7"/>
        <v>13</v>
      </c>
      <c r="F74" s="38">
        <f t="shared" ref="F74:K74" si="16">IFERROR(ROUND(F185/$E74*100,1),"-")</f>
        <v>0</v>
      </c>
      <c r="G74" s="39">
        <f t="shared" si="16"/>
        <v>23.1</v>
      </c>
      <c r="H74" s="39">
        <f t="shared" si="16"/>
        <v>61.5</v>
      </c>
      <c r="I74" s="39">
        <f t="shared" si="16"/>
        <v>0</v>
      </c>
      <c r="J74" s="39">
        <f t="shared" si="16"/>
        <v>0</v>
      </c>
      <c r="K74" s="40">
        <f t="shared" si="16"/>
        <v>15.4</v>
      </c>
    </row>
    <row r="75" spans="1:11" ht="14.25" customHeight="1" x14ac:dyDescent="0.15">
      <c r="A75" s="71" t="s">
        <v>16</v>
      </c>
      <c r="B75" s="72"/>
      <c r="C75" s="77" t="s">
        <v>51</v>
      </c>
      <c r="D75" s="78"/>
      <c r="E75" s="33">
        <f t="shared" si="7"/>
        <v>243</v>
      </c>
      <c r="F75" s="34">
        <f t="shared" ref="F75:K75" si="17">IFERROR(ROUND(F186/$E75*100,1),"-")</f>
        <v>12.3</v>
      </c>
      <c r="G75" s="35">
        <f t="shared" si="17"/>
        <v>29.6</v>
      </c>
      <c r="H75" s="35">
        <f t="shared" si="17"/>
        <v>44.4</v>
      </c>
      <c r="I75" s="35">
        <f t="shared" si="17"/>
        <v>8.1999999999999993</v>
      </c>
      <c r="J75" s="35">
        <f t="shared" si="17"/>
        <v>3.7</v>
      </c>
      <c r="K75" s="36">
        <f t="shared" si="17"/>
        <v>1.6</v>
      </c>
    </row>
    <row r="76" spans="1:11" ht="14.25" customHeight="1" x14ac:dyDescent="0.15">
      <c r="A76" s="73"/>
      <c r="B76" s="74"/>
      <c r="C76" s="67" t="s">
        <v>52</v>
      </c>
      <c r="D76" s="68"/>
      <c r="E76" s="28">
        <f t="shared" si="7"/>
        <v>322</v>
      </c>
      <c r="F76" s="29">
        <f t="shared" ref="F76:K76" si="18">IFERROR(ROUND(F187/$E76*100,1),"-")</f>
        <v>17.100000000000001</v>
      </c>
      <c r="G76" s="30">
        <f t="shared" si="18"/>
        <v>24.8</v>
      </c>
      <c r="H76" s="30">
        <f t="shared" si="18"/>
        <v>43.2</v>
      </c>
      <c r="I76" s="30">
        <f t="shared" si="18"/>
        <v>9.3000000000000007</v>
      </c>
      <c r="J76" s="30">
        <f t="shared" si="18"/>
        <v>1.6</v>
      </c>
      <c r="K76" s="31">
        <f t="shared" si="18"/>
        <v>4</v>
      </c>
    </row>
    <row r="77" spans="1:11" ht="14.25" customHeight="1" x14ac:dyDescent="0.15">
      <c r="A77" s="73"/>
      <c r="B77" s="74"/>
      <c r="C77" s="67" t="s">
        <v>53</v>
      </c>
      <c r="D77" s="68"/>
      <c r="E77" s="28">
        <f t="shared" si="7"/>
        <v>25</v>
      </c>
      <c r="F77" s="29">
        <f t="shared" ref="F77:K77" si="19">IFERROR(ROUND(F188/$E77*100,1),"-")</f>
        <v>4</v>
      </c>
      <c r="G77" s="30">
        <f t="shared" si="19"/>
        <v>24</v>
      </c>
      <c r="H77" s="30">
        <f t="shared" si="19"/>
        <v>52</v>
      </c>
      <c r="I77" s="30">
        <f t="shared" si="19"/>
        <v>16</v>
      </c>
      <c r="J77" s="30">
        <f t="shared" si="19"/>
        <v>4</v>
      </c>
      <c r="K77" s="31">
        <f t="shared" si="19"/>
        <v>0</v>
      </c>
    </row>
    <row r="78" spans="1:11" ht="14.25" customHeight="1" x14ac:dyDescent="0.15">
      <c r="A78" s="73"/>
      <c r="B78" s="74"/>
      <c r="C78" s="67" t="s">
        <v>54</v>
      </c>
      <c r="D78" s="68"/>
      <c r="E78" s="28">
        <f t="shared" si="7"/>
        <v>237</v>
      </c>
      <c r="F78" s="29">
        <f t="shared" ref="F78:K78" si="20">IFERROR(ROUND(F189/$E78*100,1),"-")</f>
        <v>17.3</v>
      </c>
      <c r="G78" s="30">
        <f t="shared" si="20"/>
        <v>18.600000000000001</v>
      </c>
      <c r="H78" s="30">
        <f t="shared" si="20"/>
        <v>49.8</v>
      </c>
      <c r="I78" s="30">
        <f t="shared" si="20"/>
        <v>10.5</v>
      </c>
      <c r="J78" s="30">
        <f t="shared" si="20"/>
        <v>0.8</v>
      </c>
      <c r="K78" s="31">
        <f t="shared" si="20"/>
        <v>3</v>
      </c>
    </row>
    <row r="79" spans="1:11" ht="14.25" customHeight="1" x14ac:dyDescent="0.15">
      <c r="A79" s="73"/>
      <c r="B79" s="74"/>
      <c r="C79" s="67" t="s">
        <v>55</v>
      </c>
      <c r="D79" s="68"/>
      <c r="E79" s="28">
        <f t="shared" si="7"/>
        <v>46</v>
      </c>
      <c r="F79" s="29">
        <f t="shared" ref="F79:K79" si="21">IFERROR(ROUND(F190/$E79*100,1),"-")</f>
        <v>15.2</v>
      </c>
      <c r="G79" s="30">
        <f t="shared" si="21"/>
        <v>15.2</v>
      </c>
      <c r="H79" s="30">
        <f t="shared" si="21"/>
        <v>50</v>
      </c>
      <c r="I79" s="30">
        <f t="shared" si="21"/>
        <v>6.5</v>
      </c>
      <c r="J79" s="30">
        <f t="shared" si="21"/>
        <v>4.3</v>
      </c>
      <c r="K79" s="31">
        <f t="shared" si="21"/>
        <v>8.6999999999999993</v>
      </c>
    </row>
    <row r="80" spans="1:11" ht="14.25" customHeight="1" x14ac:dyDescent="0.15">
      <c r="A80" s="73"/>
      <c r="B80" s="74"/>
      <c r="C80" s="67" t="s">
        <v>56</v>
      </c>
      <c r="D80" s="68"/>
      <c r="E80" s="28">
        <f t="shared" si="7"/>
        <v>22</v>
      </c>
      <c r="F80" s="29">
        <f t="shared" ref="F80:K80" si="22">IFERROR(ROUND(F191/$E80*100,1),"-")</f>
        <v>22.7</v>
      </c>
      <c r="G80" s="30">
        <f t="shared" si="22"/>
        <v>13.6</v>
      </c>
      <c r="H80" s="30">
        <f t="shared" si="22"/>
        <v>54.5</v>
      </c>
      <c r="I80" s="30">
        <f t="shared" si="22"/>
        <v>0</v>
      </c>
      <c r="J80" s="30">
        <f t="shared" si="22"/>
        <v>4.5</v>
      </c>
      <c r="K80" s="31">
        <f t="shared" si="22"/>
        <v>4.5</v>
      </c>
    </row>
    <row r="81" spans="1:11" ht="14.25" customHeight="1" x14ac:dyDescent="0.15">
      <c r="A81" s="73"/>
      <c r="B81" s="74"/>
      <c r="C81" s="67" t="s">
        <v>57</v>
      </c>
      <c r="D81" s="68"/>
      <c r="E81" s="28">
        <f t="shared" si="7"/>
        <v>22</v>
      </c>
      <c r="F81" s="29">
        <f t="shared" ref="F81:K81" si="23">IFERROR(ROUND(F192/$E81*100,1),"-")</f>
        <v>31.8</v>
      </c>
      <c r="G81" s="30">
        <f t="shared" si="23"/>
        <v>13.6</v>
      </c>
      <c r="H81" s="30">
        <f t="shared" si="23"/>
        <v>50</v>
      </c>
      <c r="I81" s="30">
        <f t="shared" si="23"/>
        <v>0</v>
      </c>
      <c r="J81" s="30">
        <f t="shared" si="23"/>
        <v>0</v>
      </c>
      <c r="K81" s="31">
        <f t="shared" si="23"/>
        <v>4.5</v>
      </c>
    </row>
    <row r="82" spans="1:11" ht="14.25" customHeight="1" x14ac:dyDescent="0.15">
      <c r="A82" s="73"/>
      <c r="B82" s="74"/>
      <c r="C82" s="67" t="s">
        <v>58</v>
      </c>
      <c r="D82" s="68"/>
      <c r="E82" s="28">
        <f t="shared" ref="E82:E113" si="24">E193</f>
        <v>6</v>
      </c>
      <c r="F82" s="29">
        <f t="shared" ref="F82:K82" si="25">IFERROR(ROUND(F193/$E82*100,1),"-")</f>
        <v>0</v>
      </c>
      <c r="G82" s="30">
        <f t="shared" si="25"/>
        <v>50</v>
      </c>
      <c r="H82" s="30">
        <f t="shared" si="25"/>
        <v>16.7</v>
      </c>
      <c r="I82" s="30">
        <f t="shared" si="25"/>
        <v>33.299999999999997</v>
      </c>
      <c r="J82" s="30">
        <f t="shared" si="25"/>
        <v>0</v>
      </c>
      <c r="K82" s="31">
        <f t="shared" si="25"/>
        <v>0</v>
      </c>
    </row>
    <row r="83" spans="1:11" ht="14.25" customHeight="1" x14ac:dyDescent="0.15">
      <c r="A83" s="73"/>
      <c r="B83" s="74"/>
      <c r="C83" s="67" t="s">
        <v>0</v>
      </c>
      <c r="D83" s="68"/>
      <c r="E83" s="28">
        <f t="shared" si="24"/>
        <v>10</v>
      </c>
      <c r="F83" s="29">
        <f t="shared" ref="F83:K83" si="26">IFERROR(ROUND(F194/$E83*100,1),"-")</f>
        <v>0</v>
      </c>
      <c r="G83" s="30">
        <f t="shared" si="26"/>
        <v>30</v>
      </c>
      <c r="H83" s="30">
        <f t="shared" si="26"/>
        <v>50</v>
      </c>
      <c r="I83" s="30">
        <f t="shared" si="26"/>
        <v>0</v>
      </c>
      <c r="J83" s="30">
        <f t="shared" si="26"/>
        <v>0</v>
      </c>
      <c r="K83" s="31">
        <f t="shared" si="26"/>
        <v>20</v>
      </c>
    </row>
    <row r="84" spans="1:11" ht="14.25" customHeight="1" x14ac:dyDescent="0.15">
      <c r="A84" s="75"/>
      <c r="B84" s="76"/>
      <c r="C84" s="69" t="s">
        <v>3</v>
      </c>
      <c r="D84" s="70"/>
      <c r="E84" s="37">
        <f t="shared" si="24"/>
        <v>15</v>
      </c>
      <c r="F84" s="38">
        <f t="shared" ref="F84:K84" si="27">IFERROR(ROUND(F195/$E84*100,1),"-")</f>
        <v>20</v>
      </c>
      <c r="G84" s="39">
        <f t="shared" si="27"/>
        <v>26.7</v>
      </c>
      <c r="H84" s="39">
        <f t="shared" si="27"/>
        <v>40</v>
      </c>
      <c r="I84" s="39">
        <f t="shared" si="27"/>
        <v>6.7</v>
      </c>
      <c r="J84" s="39">
        <f t="shared" si="27"/>
        <v>0</v>
      </c>
      <c r="K84" s="40">
        <f t="shared" si="27"/>
        <v>6.7</v>
      </c>
    </row>
    <row r="85" spans="1:11" ht="14.25" customHeight="1" x14ac:dyDescent="0.15">
      <c r="A85" s="71" t="s">
        <v>82</v>
      </c>
      <c r="B85" s="72"/>
      <c r="C85" s="77" t="s">
        <v>83</v>
      </c>
      <c r="D85" s="78"/>
      <c r="E85" s="33">
        <f t="shared" si="24"/>
        <v>42</v>
      </c>
      <c r="F85" s="34">
        <f t="shared" ref="F85:K85" si="28">IFERROR(ROUND(F196/$E85*100,1),"-")</f>
        <v>9.5</v>
      </c>
      <c r="G85" s="35">
        <f t="shared" si="28"/>
        <v>14.3</v>
      </c>
      <c r="H85" s="35">
        <f t="shared" si="28"/>
        <v>57.1</v>
      </c>
      <c r="I85" s="35">
        <f t="shared" si="28"/>
        <v>14.3</v>
      </c>
      <c r="J85" s="35">
        <f t="shared" si="28"/>
        <v>2.4</v>
      </c>
      <c r="K85" s="36">
        <f t="shared" si="28"/>
        <v>2.4</v>
      </c>
    </row>
    <row r="86" spans="1:11" ht="14.25" customHeight="1" x14ac:dyDescent="0.15">
      <c r="A86" s="73"/>
      <c r="B86" s="74"/>
      <c r="C86" s="67" t="s">
        <v>84</v>
      </c>
      <c r="D86" s="68"/>
      <c r="E86" s="28">
        <f t="shared" si="24"/>
        <v>57</v>
      </c>
      <c r="F86" s="29">
        <f t="shared" ref="F86:K86" si="29">IFERROR(ROUND(F197/$E86*100,1),"-")</f>
        <v>21.1</v>
      </c>
      <c r="G86" s="30">
        <f t="shared" si="29"/>
        <v>17.5</v>
      </c>
      <c r="H86" s="30">
        <f t="shared" si="29"/>
        <v>47.4</v>
      </c>
      <c r="I86" s="30">
        <f t="shared" si="29"/>
        <v>8.8000000000000007</v>
      </c>
      <c r="J86" s="30">
        <f t="shared" si="29"/>
        <v>0</v>
      </c>
      <c r="K86" s="31">
        <f t="shared" si="29"/>
        <v>5.3</v>
      </c>
    </row>
    <row r="87" spans="1:11" ht="14.25" customHeight="1" x14ac:dyDescent="0.15">
      <c r="A87" s="73"/>
      <c r="B87" s="74"/>
      <c r="C87" s="67" t="s">
        <v>85</v>
      </c>
      <c r="D87" s="68"/>
      <c r="E87" s="28">
        <f t="shared" si="24"/>
        <v>68</v>
      </c>
      <c r="F87" s="29">
        <f t="shared" ref="F87:K87" si="30">IFERROR(ROUND(F198/$E87*100,1),"-")</f>
        <v>16.2</v>
      </c>
      <c r="G87" s="30">
        <f t="shared" si="30"/>
        <v>14.7</v>
      </c>
      <c r="H87" s="30">
        <f t="shared" si="30"/>
        <v>50</v>
      </c>
      <c r="I87" s="30">
        <f t="shared" si="30"/>
        <v>14.7</v>
      </c>
      <c r="J87" s="30">
        <f t="shared" si="30"/>
        <v>2.9</v>
      </c>
      <c r="K87" s="31">
        <f t="shared" si="30"/>
        <v>1.5</v>
      </c>
    </row>
    <row r="88" spans="1:11" ht="14.25" customHeight="1" x14ac:dyDescent="0.15">
      <c r="A88" s="73"/>
      <c r="B88" s="74"/>
      <c r="C88" s="67" t="s">
        <v>86</v>
      </c>
      <c r="D88" s="68"/>
      <c r="E88" s="28">
        <f t="shared" si="24"/>
        <v>148</v>
      </c>
      <c r="F88" s="29">
        <f t="shared" ref="F88:K88" si="31">IFERROR(ROUND(F199/$E88*100,1),"-")</f>
        <v>15.5</v>
      </c>
      <c r="G88" s="30">
        <f t="shared" si="31"/>
        <v>24.3</v>
      </c>
      <c r="H88" s="30">
        <f t="shared" si="31"/>
        <v>51.4</v>
      </c>
      <c r="I88" s="30">
        <f t="shared" si="31"/>
        <v>4.7</v>
      </c>
      <c r="J88" s="30">
        <f t="shared" si="31"/>
        <v>0.7</v>
      </c>
      <c r="K88" s="31">
        <f t="shared" si="31"/>
        <v>3.4</v>
      </c>
    </row>
    <row r="89" spans="1:11" ht="14.25" customHeight="1" x14ac:dyDescent="0.15">
      <c r="A89" s="73"/>
      <c r="B89" s="74"/>
      <c r="C89" s="67" t="s">
        <v>87</v>
      </c>
      <c r="D89" s="68"/>
      <c r="E89" s="28">
        <f t="shared" si="24"/>
        <v>195</v>
      </c>
      <c r="F89" s="29">
        <f t="shared" ref="F89:K89" si="32">IFERROR(ROUND(F200/$E89*100,1),"-")</f>
        <v>17.899999999999999</v>
      </c>
      <c r="G89" s="30">
        <f t="shared" si="32"/>
        <v>30.8</v>
      </c>
      <c r="H89" s="30">
        <f t="shared" si="32"/>
        <v>36.9</v>
      </c>
      <c r="I89" s="30">
        <f t="shared" si="32"/>
        <v>9.6999999999999993</v>
      </c>
      <c r="J89" s="30">
        <f t="shared" si="32"/>
        <v>2.6</v>
      </c>
      <c r="K89" s="31">
        <f t="shared" si="32"/>
        <v>2.1</v>
      </c>
    </row>
    <row r="90" spans="1:11" ht="14.25" customHeight="1" x14ac:dyDescent="0.15">
      <c r="A90" s="73"/>
      <c r="B90" s="74"/>
      <c r="C90" s="67" t="s">
        <v>88</v>
      </c>
      <c r="D90" s="68"/>
      <c r="E90" s="28">
        <f t="shared" si="24"/>
        <v>151</v>
      </c>
      <c r="F90" s="29">
        <f t="shared" ref="F90:K90" si="33">IFERROR(ROUND(F201/$E90*100,1),"-")</f>
        <v>15.9</v>
      </c>
      <c r="G90" s="30">
        <f t="shared" si="33"/>
        <v>25.8</v>
      </c>
      <c r="H90" s="30">
        <f t="shared" si="33"/>
        <v>42.4</v>
      </c>
      <c r="I90" s="30">
        <f t="shared" si="33"/>
        <v>9.3000000000000007</v>
      </c>
      <c r="J90" s="30">
        <f t="shared" si="33"/>
        <v>4</v>
      </c>
      <c r="K90" s="31">
        <f t="shared" si="33"/>
        <v>2.6</v>
      </c>
    </row>
    <row r="91" spans="1:11" ht="14.25" customHeight="1" x14ac:dyDescent="0.15">
      <c r="A91" s="73"/>
      <c r="B91" s="74"/>
      <c r="C91" s="67" t="s">
        <v>89</v>
      </c>
      <c r="D91" s="68"/>
      <c r="E91" s="28">
        <f t="shared" si="24"/>
        <v>280</v>
      </c>
      <c r="F91" s="29">
        <f t="shared" ref="F91:K91" si="34">IFERROR(ROUND(F202/$E91*100,1),"-")</f>
        <v>13.9</v>
      </c>
      <c r="G91" s="30">
        <f t="shared" si="34"/>
        <v>22.5</v>
      </c>
      <c r="H91" s="30">
        <f t="shared" si="34"/>
        <v>48.6</v>
      </c>
      <c r="I91" s="30">
        <f t="shared" si="34"/>
        <v>8.6</v>
      </c>
      <c r="J91" s="30">
        <f t="shared" si="34"/>
        <v>1.8</v>
      </c>
      <c r="K91" s="31">
        <f t="shared" si="34"/>
        <v>4.5999999999999996</v>
      </c>
    </row>
    <row r="92" spans="1:11" ht="14.25" customHeight="1" x14ac:dyDescent="0.15">
      <c r="A92" s="75"/>
      <c r="B92" s="76"/>
      <c r="C92" s="69" t="s">
        <v>6</v>
      </c>
      <c r="D92" s="70"/>
      <c r="E92" s="37">
        <f t="shared" si="24"/>
        <v>7</v>
      </c>
      <c r="F92" s="38">
        <f t="shared" ref="F92:K92" si="35">IFERROR(ROUND(F203/$E92*100,1),"-")</f>
        <v>14.3</v>
      </c>
      <c r="G92" s="39">
        <f t="shared" si="35"/>
        <v>14.3</v>
      </c>
      <c r="H92" s="39">
        <f t="shared" si="35"/>
        <v>42.9</v>
      </c>
      <c r="I92" s="39">
        <f t="shared" si="35"/>
        <v>0</v>
      </c>
      <c r="J92" s="39">
        <f t="shared" si="35"/>
        <v>0</v>
      </c>
      <c r="K92" s="40">
        <f t="shared" si="35"/>
        <v>28.6</v>
      </c>
    </row>
    <row r="93" spans="1:11" ht="14.25" customHeight="1" x14ac:dyDescent="0.15">
      <c r="A93" s="71" t="s">
        <v>93</v>
      </c>
      <c r="B93" s="72"/>
      <c r="C93" s="77" t="s">
        <v>94</v>
      </c>
      <c r="D93" s="78"/>
      <c r="E93" s="33">
        <f t="shared" si="24"/>
        <v>462</v>
      </c>
      <c r="F93" s="34">
        <f t="shared" ref="F93:K93" si="36">IFERROR(ROUND(F204/$E93*100,1),"-")</f>
        <v>17.7</v>
      </c>
      <c r="G93" s="35">
        <f t="shared" si="36"/>
        <v>25.5</v>
      </c>
      <c r="H93" s="35">
        <f t="shared" si="36"/>
        <v>45</v>
      </c>
      <c r="I93" s="35">
        <f t="shared" si="36"/>
        <v>7.1</v>
      </c>
      <c r="J93" s="35">
        <f t="shared" si="36"/>
        <v>0.9</v>
      </c>
      <c r="K93" s="36">
        <f t="shared" si="36"/>
        <v>3.7</v>
      </c>
    </row>
    <row r="94" spans="1:11" ht="14.25" customHeight="1" x14ac:dyDescent="0.15">
      <c r="A94" s="73"/>
      <c r="B94" s="74"/>
      <c r="C94" s="67" t="s">
        <v>95</v>
      </c>
      <c r="D94" s="68"/>
      <c r="E94" s="28">
        <f t="shared" si="24"/>
        <v>416</v>
      </c>
      <c r="F94" s="29">
        <f t="shared" ref="F94:K94" si="37">IFERROR(ROUND(F205/$E94*100,1),"-")</f>
        <v>14.2</v>
      </c>
      <c r="G94" s="30">
        <f t="shared" si="37"/>
        <v>22.8</v>
      </c>
      <c r="H94" s="30">
        <f t="shared" si="37"/>
        <v>47.8</v>
      </c>
      <c r="I94" s="30">
        <f t="shared" si="37"/>
        <v>9.9</v>
      </c>
      <c r="J94" s="30">
        <f t="shared" si="37"/>
        <v>2.6</v>
      </c>
      <c r="K94" s="31">
        <f t="shared" si="37"/>
        <v>2.6</v>
      </c>
    </row>
    <row r="95" spans="1:11" ht="14.25" customHeight="1" x14ac:dyDescent="0.15">
      <c r="A95" s="73"/>
      <c r="B95" s="74"/>
      <c r="C95" s="67" t="s">
        <v>96</v>
      </c>
      <c r="D95" s="68"/>
      <c r="E95" s="28">
        <f t="shared" si="24"/>
        <v>20</v>
      </c>
      <c r="F95" s="29">
        <f t="shared" ref="F95:K95" si="38">IFERROR(ROUND(F206/$E95*100,1),"-")</f>
        <v>20</v>
      </c>
      <c r="G95" s="30">
        <f t="shared" si="38"/>
        <v>15</v>
      </c>
      <c r="H95" s="30">
        <f t="shared" si="38"/>
        <v>30</v>
      </c>
      <c r="I95" s="30">
        <f t="shared" si="38"/>
        <v>20</v>
      </c>
      <c r="J95" s="30">
        <f t="shared" si="38"/>
        <v>15</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50</v>
      </c>
      <c r="I96" s="30">
        <f t="shared" si="39"/>
        <v>50</v>
      </c>
      <c r="J96" s="30">
        <f t="shared" si="39"/>
        <v>0</v>
      </c>
      <c r="K96" s="31">
        <f t="shared" si="39"/>
        <v>0</v>
      </c>
    </row>
    <row r="97" spans="1:11" ht="14.25" customHeight="1" x14ac:dyDescent="0.15">
      <c r="A97" s="73"/>
      <c r="B97" s="74"/>
      <c r="C97" s="67" t="s">
        <v>98</v>
      </c>
      <c r="D97" s="68"/>
      <c r="E97" s="28">
        <f t="shared" si="24"/>
        <v>39</v>
      </c>
      <c r="F97" s="29">
        <f t="shared" ref="F97:K97" si="40">IFERROR(ROUND(F208/$E97*100,1),"-")</f>
        <v>10.3</v>
      </c>
      <c r="G97" s="30">
        <f t="shared" si="40"/>
        <v>17.899999999999999</v>
      </c>
      <c r="H97" s="30">
        <f t="shared" si="40"/>
        <v>48.7</v>
      </c>
      <c r="I97" s="30">
        <f t="shared" si="40"/>
        <v>12.8</v>
      </c>
      <c r="J97" s="30">
        <f t="shared" si="40"/>
        <v>2.6</v>
      </c>
      <c r="K97" s="31">
        <f t="shared" si="40"/>
        <v>7.7</v>
      </c>
    </row>
    <row r="98" spans="1:11" ht="14.25" customHeight="1" x14ac:dyDescent="0.15">
      <c r="A98" s="75"/>
      <c r="B98" s="76"/>
      <c r="C98" s="69" t="s">
        <v>6</v>
      </c>
      <c r="D98" s="70"/>
      <c r="E98" s="37">
        <f t="shared" si="24"/>
        <v>9</v>
      </c>
      <c r="F98" s="38">
        <f t="shared" ref="F98:K98" si="41">IFERROR(ROUND(F209/$E98*100,1),"-")</f>
        <v>0</v>
      </c>
      <c r="G98" s="39">
        <f t="shared" si="41"/>
        <v>22.2</v>
      </c>
      <c r="H98" s="39">
        <f t="shared" si="41"/>
        <v>33.299999999999997</v>
      </c>
      <c r="I98" s="39">
        <f t="shared" si="41"/>
        <v>11.1</v>
      </c>
      <c r="J98" s="39">
        <f t="shared" si="41"/>
        <v>11.1</v>
      </c>
      <c r="K98" s="40">
        <f t="shared" si="41"/>
        <v>22.2</v>
      </c>
    </row>
    <row r="99" spans="1:11" ht="14.25" customHeight="1" x14ac:dyDescent="0.15">
      <c r="A99" s="71" t="s">
        <v>17</v>
      </c>
      <c r="B99" s="72"/>
      <c r="C99" s="77" t="s">
        <v>59</v>
      </c>
      <c r="D99" s="78"/>
      <c r="E99" s="33">
        <f t="shared" si="24"/>
        <v>436</v>
      </c>
      <c r="F99" s="34">
        <f t="shared" ref="F99:K99" si="42">IFERROR(ROUND(F210/$E99*100,1),"-")</f>
        <v>22.2</v>
      </c>
      <c r="G99" s="35">
        <f t="shared" si="42"/>
        <v>25.5</v>
      </c>
      <c r="H99" s="35">
        <f t="shared" si="42"/>
        <v>39.4</v>
      </c>
      <c r="I99" s="35">
        <f t="shared" si="42"/>
        <v>7.6</v>
      </c>
      <c r="J99" s="35">
        <f t="shared" si="42"/>
        <v>2.1</v>
      </c>
      <c r="K99" s="36">
        <f t="shared" si="42"/>
        <v>3.2</v>
      </c>
    </row>
    <row r="100" spans="1:11" ht="14.25" customHeight="1" x14ac:dyDescent="0.15">
      <c r="A100" s="73"/>
      <c r="B100" s="74"/>
      <c r="C100" s="67" t="s">
        <v>60</v>
      </c>
      <c r="D100" s="68"/>
      <c r="E100" s="28">
        <f t="shared" si="24"/>
        <v>380</v>
      </c>
      <c r="F100" s="29">
        <f t="shared" ref="F100:K100" si="43">IFERROR(ROUND(F211/$E100*100,1),"-")</f>
        <v>10.3</v>
      </c>
      <c r="G100" s="30">
        <f t="shared" si="43"/>
        <v>24.5</v>
      </c>
      <c r="H100" s="30">
        <f t="shared" si="43"/>
        <v>51.6</v>
      </c>
      <c r="I100" s="30">
        <f t="shared" si="43"/>
        <v>8.4</v>
      </c>
      <c r="J100" s="30">
        <f t="shared" si="43"/>
        <v>2.4</v>
      </c>
      <c r="K100" s="31">
        <f t="shared" si="43"/>
        <v>2.9</v>
      </c>
    </row>
    <row r="101" spans="1:11" ht="14.25" customHeight="1" x14ac:dyDescent="0.15">
      <c r="A101" s="73"/>
      <c r="B101" s="74"/>
      <c r="C101" s="67" t="s">
        <v>61</v>
      </c>
      <c r="D101" s="68"/>
      <c r="E101" s="28">
        <f t="shared" si="24"/>
        <v>94</v>
      </c>
      <c r="F101" s="29">
        <f t="shared" ref="F101:K101" si="44">IFERROR(ROUND(F212/$E101*100,1),"-")</f>
        <v>8.5</v>
      </c>
      <c r="G101" s="30">
        <f t="shared" si="44"/>
        <v>17</v>
      </c>
      <c r="H101" s="30">
        <f t="shared" si="44"/>
        <v>50</v>
      </c>
      <c r="I101" s="30">
        <f t="shared" si="44"/>
        <v>19.100000000000001</v>
      </c>
      <c r="J101" s="30">
        <f t="shared" si="44"/>
        <v>1.1000000000000001</v>
      </c>
      <c r="K101" s="31">
        <f t="shared" si="44"/>
        <v>4.3</v>
      </c>
    </row>
    <row r="102" spans="1:11" ht="14.25" customHeight="1" x14ac:dyDescent="0.15">
      <c r="A102" s="73"/>
      <c r="B102" s="74"/>
      <c r="C102" s="67" t="s">
        <v>62</v>
      </c>
      <c r="D102" s="68"/>
      <c r="E102" s="28">
        <f t="shared" si="24"/>
        <v>22</v>
      </c>
      <c r="F102" s="29">
        <f t="shared" ref="F102:K102" si="45">IFERROR(ROUND(F213/$E102*100,1),"-")</f>
        <v>13.6</v>
      </c>
      <c r="G102" s="30">
        <f t="shared" si="45"/>
        <v>18.2</v>
      </c>
      <c r="H102" s="30">
        <f t="shared" si="45"/>
        <v>54.5</v>
      </c>
      <c r="I102" s="30">
        <f t="shared" si="45"/>
        <v>4.5</v>
      </c>
      <c r="J102" s="30">
        <f t="shared" si="45"/>
        <v>4.5</v>
      </c>
      <c r="K102" s="31">
        <f t="shared" si="45"/>
        <v>4.5</v>
      </c>
    </row>
    <row r="103" spans="1:11" ht="14.25" customHeight="1" x14ac:dyDescent="0.15">
      <c r="A103" s="73"/>
      <c r="B103" s="74"/>
      <c r="C103" s="67" t="s">
        <v>63</v>
      </c>
      <c r="D103" s="68"/>
      <c r="E103" s="28">
        <f t="shared" si="24"/>
        <v>8</v>
      </c>
      <c r="F103" s="29">
        <f t="shared" ref="F103:K103" si="46">IFERROR(ROUND(F214/$E103*100,1),"-")</f>
        <v>12.5</v>
      </c>
      <c r="G103" s="30">
        <f t="shared" si="46"/>
        <v>12.5</v>
      </c>
      <c r="H103" s="30">
        <f t="shared" si="46"/>
        <v>62.5</v>
      </c>
      <c r="I103" s="30">
        <f t="shared" si="46"/>
        <v>12.5</v>
      </c>
      <c r="J103" s="30">
        <f t="shared" si="46"/>
        <v>0</v>
      </c>
      <c r="K103" s="31">
        <f t="shared" si="46"/>
        <v>0</v>
      </c>
    </row>
    <row r="104" spans="1:11" ht="14.25" customHeight="1" x14ac:dyDescent="0.15">
      <c r="A104" s="75"/>
      <c r="B104" s="76"/>
      <c r="C104" s="69" t="s">
        <v>6</v>
      </c>
      <c r="D104" s="70"/>
      <c r="E104" s="37">
        <f t="shared" si="24"/>
        <v>8</v>
      </c>
      <c r="F104" s="38">
        <f t="shared" ref="F104:K104" si="47">IFERROR(ROUND(F215/$E104*100,1),"-")</f>
        <v>12.5</v>
      </c>
      <c r="G104" s="39">
        <f t="shared" si="47"/>
        <v>0</v>
      </c>
      <c r="H104" s="39">
        <f t="shared" si="47"/>
        <v>50</v>
      </c>
      <c r="I104" s="39">
        <f t="shared" si="47"/>
        <v>0</v>
      </c>
      <c r="J104" s="39">
        <f t="shared" si="47"/>
        <v>0</v>
      </c>
      <c r="K104" s="40">
        <f t="shared" si="47"/>
        <v>37.5</v>
      </c>
    </row>
    <row r="105" spans="1:11" ht="14.25" customHeight="1" x14ac:dyDescent="0.15">
      <c r="A105" s="71" t="s">
        <v>18</v>
      </c>
      <c r="B105" s="72"/>
      <c r="C105" s="77" t="s">
        <v>64</v>
      </c>
      <c r="D105" s="78"/>
      <c r="E105" s="33">
        <f t="shared" si="24"/>
        <v>355</v>
      </c>
      <c r="F105" s="34">
        <f t="shared" ref="F105:K105" si="48">IFERROR(ROUND(F216/$E105*100,1),"-")</f>
        <v>25.9</v>
      </c>
      <c r="G105" s="35">
        <f t="shared" si="48"/>
        <v>27.9</v>
      </c>
      <c r="H105" s="35">
        <f t="shared" si="48"/>
        <v>36.9</v>
      </c>
      <c r="I105" s="35">
        <f t="shared" si="48"/>
        <v>4.5</v>
      </c>
      <c r="J105" s="35">
        <f t="shared" si="48"/>
        <v>1.1000000000000001</v>
      </c>
      <c r="K105" s="36">
        <f t="shared" si="48"/>
        <v>3.7</v>
      </c>
    </row>
    <row r="106" spans="1:11" ht="14.25" customHeight="1" x14ac:dyDescent="0.15">
      <c r="A106" s="73"/>
      <c r="B106" s="74"/>
      <c r="C106" s="67" t="s">
        <v>65</v>
      </c>
      <c r="D106" s="68"/>
      <c r="E106" s="28">
        <f t="shared" si="24"/>
        <v>393</v>
      </c>
      <c r="F106" s="29">
        <f t="shared" ref="F106:K106" si="49">IFERROR(ROUND(F217/$E106*100,1),"-")</f>
        <v>9.1999999999999993</v>
      </c>
      <c r="G106" s="30">
        <f t="shared" si="49"/>
        <v>23.4</v>
      </c>
      <c r="H106" s="30">
        <f t="shared" si="49"/>
        <v>51.7</v>
      </c>
      <c r="I106" s="30">
        <f t="shared" si="49"/>
        <v>10.9</v>
      </c>
      <c r="J106" s="30">
        <f t="shared" si="49"/>
        <v>2.8</v>
      </c>
      <c r="K106" s="31">
        <f t="shared" si="49"/>
        <v>2</v>
      </c>
    </row>
    <row r="107" spans="1:11" ht="14.25" customHeight="1" x14ac:dyDescent="0.15">
      <c r="A107" s="73"/>
      <c r="B107" s="74"/>
      <c r="C107" s="67" t="s">
        <v>61</v>
      </c>
      <c r="D107" s="68"/>
      <c r="E107" s="28">
        <f t="shared" si="24"/>
        <v>158</v>
      </c>
      <c r="F107" s="29">
        <f t="shared" ref="F107:K107" si="50">IFERROR(ROUND(F218/$E107*100,1),"-")</f>
        <v>8.9</v>
      </c>
      <c r="G107" s="30">
        <f t="shared" si="50"/>
        <v>15.8</v>
      </c>
      <c r="H107" s="30">
        <f t="shared" si="50"/>
        <v>53.8</v>
      </c>
      <c r="I107" s="30">
        <f t="shared" si="50"/>
        <v>14.6</v>
      </c>
      <c r="J107" s="30">
        <f t="shared" si="50"/>
        <v>1.3</v>
      </c>
      <c r="K107" s="31">
        <f t="shared" si="50"/>
        <v>5.7</v>
      </c>
    </row>
    <row r="108" spans="1:11" ht="14.25" customHeight="1" x14ac:dyDescent="0.15">
      <c r="A108" s="73"/>
      <c r="B108" s="74"/>
      <c r="C108" s="67" t="s">
        <v>66</v>
      </c>
      <c r="D108" s="68"/>
      <c r="E108" s="28">
        <f t="shared" si="24"/>
        <v>20</v>
      </c>
      <c r="F108" s="29">
        <f t="shared" ref="F108:K108" si="51">IFERROR(ROUND(F219/$E108*100,1),"-")</f>
        <v>15</v>
      </c>
      <c r="G108" s="30">
        <f t="shared" si="51"/>
        <v>30</v>
      </c>
      <c r="H108" s="30">
        <f t="shared" si="51"/>
        <v>40</v>
      </c>
      <c r="I108" s="30">
        <f t="shared" si="51"/>
        <v>5</v>
      </c>
      <c r="J108" s="30">
        <f t="shared" si="51"/>
        <v>10</v>
      </c>
      <c r="K108" s="31">
        <f t="shared" si="51"/>
        <v>0</v>
      </c>
    </row>
    <row r="109" spans="1:11" ht="14.25" customHeight="1" x14ac:dyDescent="0.15">
      <c r="A109" s="73"/>
      <c r="B109" s="74"/>
      <c r="C109" s="67" t="s">
        <v>67</v>
      </c>
      <c r="D109" s="68"/>
      <c r="E109" s="28">
        <f t="shared" si="24"/>
        <v>14</v>
      </c>
      <c r="F109" s="29">
        <f t="shared" ref="F109:K109" si="52">IFERROR(ROUND(F220/$E109*100,1),"-")</f>
        <v>21.4</v>
      </c>
      <c r="G109" s="30">
        <f t="shared" si="52"/>
        <v>14.3</v>
      </c>
      <c r="H109" s="30">
        <f t="shared" si="52"/>
        <v>42.9</v>
      </c>
      <c r="I109" s="30">
        <f t="shared" si="52"/>
        <v>14.3</v>
      </c>
      <c r="J109" s="30">
        <f t="shared" si="52"/>
        <v>7.1</v>
      </c>
      <c r="K109" s="31">
        <f t="shared" si="52"/>
        <v>0</v>
      </c>
    </row>
    <row r="110" spans="1:11" ht="14.25" customHeight="1" x14ac:dyDescent="0.15">
      <c r="A110" s="75"/>
      <c r="B110" s="76"/>
      <c r="C110" s="69" t="s">
        <v>6</v>
      </c>
      <c r="D110" s="70"/>
      <c r="E110" s="37">
        <f t="shared" si="24"/>
        <v>8</v>
      </c>
      <c r="F110" s="38">
        <f t="shared" ref="F110:K110" si="53">IFERROR(ROUND(F221/$E110*100,1),"-")</f>
        <v>12.5</v>
      </c>
      <c r="G110" s="39">
        <f t="shared" si="53"/>
        <v>12.5</v>
      </c>
      <c r="H110" s="39">
        <f t="shared" si="53"/>
        <v>37.5</v>
      </c>
      <c r="I110" s="39">
        <f t="shared" si="53"/>
        <v>0</v>
      </c>
      <c r="J110" s="39">
        <f t="shared" si="53"/>
        <v>0</v>
      </c>
      <c r="K110" s="40">
        <f t="shared" si="53"/>
        <v>37.5</v>
      </c>
    </row>
    <row r="111" spans="1:11" ht="14.25" customHeight="1" x14ac:dyDescent="0.15">
      <c r="A111" s="79" t="s">
        <v>99</v>
      </c>
      <c r="B111" s="80"/>
      <c r="C111" s="77" t="s">
        <v>100</v>
      </c>
      <c r="D111" s="78"/>
      <c r="E111" s="33">
        <f t="shared" si="24"/>
        <v>414</v>
      </c>
      <c r="F111" s="34">
        <f t="shared" ref="F111:K111" si="54">IFERROR(ROUND(F222/$E111*100,1),"-")</f>
        <v>16.2</v>
      </c>
      <c r="G111" s="35">
        <f t="shared" si="54"/>
        <v>25.8</v>
      </c>
      <c r="H111" s="35">
        <f t="shared" si="54"/>
        <v>44.7</v>
      </c>
      <c r="I111" s="35">
        <f t="shared" si="54"/>
        <v>7.2</v>
      </c>
      <c r="J111" s="35">
        <f t="shared" si="54"/>
        <v>2.9</v>
      </c>
      <c r="K111" s="36">
        <f t="shared" si="54"/>
        <v>3.1</v>
      </c>
    </row>
    <row r="112" spans="1:11" ht="14.25" customHeight="1" x14ac:dyDescent="0.15">
      <c r="A112" s="81"/>
      <c r="B112" s="82"/>
      <c r="C112" s="67" t="s">
        <v>101</v>
      </c>
      <c r="D112" s="68"/>
      <c r="E112" s="28">
        <f t="shared" si="24"/>
        <v>34</v>
      </c>
      <c r="F112" s="29">
        <f t="shared" ref="F112:K112" si="55">IFERROR(ROUND(F223/$E112*100,1),"-")</f>
        <v>2.9</v>
      </c>
      <c r="G112" s="30">
        <f t="shared" si="55"/>
        <v>35.299999999999997</v>
      </c>
      <c r="H112" s="30">
        <f t="shared" si="55"/>
        <v>47.1</v>
      </c>
      <c r="I112" s="30">
        <f t="shared" si="55"/>
        <v>8.8000000000000007</v>
      </c>
      <c r="J112" s="30">
        <f t="shared" si="55"/>
        <v>2.9</v>
      </c>
      <c r="K112" s="31">
        <f t="shared" si="55"/>
        <v>2.9</v>
      </c>
    </row>
    <row r="113" spans="1:11" ht="14.25" customHeight="1" x14ac:dyDescent="0.15">
      <c r="A113" s="81"/>
      <c r="B113" s="82"/>
      <c r="C113" s="67" t="s">
        <v>102</v>
      </c>
      <c r="D113" s="68"/>
      <c r="E113" s="28">
        <f t="shared" si="24"/>
        <v>373</v>
      </c>
      <c r="F113" s="29">
        <f t="shared" ref="F113:K113" si="56">IFERROR(ROUND(F224/$E113*100,1),"-")</f>
        <v>16.100000000000001</v>
      </c>
      <c r="G113" s="30">
        <f t="shared" si="56"/>
        <v>22.5</v>
      </c>
      <c r="H113" s="30">
        <f t="shared" si="56"/>
        <v>46.4</v>
      </c>
      <c r="I113" s="30">
        <f t="shared" si="56"/>
        <v>10.199999999999999</v>
      </c>
      <c r="J113" s="30">
        <f t="shared" si="56"/>
        <v>1.3</v>
      </c>
      <c r="K113" s="31">
        <f t="shared" si="56"/>
        <v>3.5</v>
      </c>
    </row>
    <row r="114" spans="1:11" ht="14.25" customHeight="1" x14ac:dyDescent="0.15">
      <c r="A114" s="81"/>
      <c r="B114" s="82"/>
      <c r="C114" s="67" t="s">
        <v>98</v>
      </c>
      <c r="D114" s="68"/>
      <c r="E114" s="28">
        <f t="shared" ref="E114:E115" si="57">E225</f>
        <v>116</v>
      </c>
      <c r="F114" s="29">
        <f t="shared" ref="F114:K114" si="58">IFERROR(ROUND(F225/$E114*100,1),"-")</f>
        <v>16.399999999999999</v>
      </c>
      <c r="G114" s="30">
        <f t="shared" si="58"/>
        <v>18.100000000000001</v>
      </c>
      <c r="H114" s="30">
        <f t="shared" si="58"/>
        <v>47.4</v>
      </c>
      <c r="I114" s="30">
        <f t="shared" si="58"/>
        <v>12.1</v>
      </c>
      <c r="J114" s="30">
        <f t="shared" si="58"/>
        <v>1.7</v>
      </c>
      <c r="K114" s="31">
        <f t="shared" si="58"/>
        <v>4.3</v>
      </c>
    </row>
    <row r="115" spans="1:11" ht="14.25" customHeight="1" x14ac:dyDescent="0.15">
      <c r="A115" s="83"/>
      <c r="B115" s="84"/>
      <c r="C115" s="69" t="s">
        <v>6</v>
      </c>
      <c r="D115" s="70"/>
      <c r="E115" s="37">
        <f t="shared" si="57"/>
        <v>11</v>
      </c>
      <c r="F115" s="38">
        <f t="shared" ref="F115:K115" si="59">IFERROR(ROUND(F226/$E115*100,1),"-")</f>
        <v>18.2</v>
      </c>
      <c r="G115" s="39">
        <f t="shared" si="59"/>
        <v>9.1</v>
      </c>
      <c r="H115" s="39">
        <f t="shared" si="59"/>
        <v>63.6</v>
      </c>
      <c r="I115" s="39">
        <f t="shared" si="59"/>
        <v>0</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149</v>
      </c>
      <c r="G118" s="49">
        <v>225</v>
      </c>
      <c r="H118" s="49">
        <v>436</v>
      </c>
      <c r="I118" s="49">
        <v>85</v>
      </c>
      <c r="J118" s="49">
        <v>20</v>
      </c>
      <c r="K118" s="50">
        <v>33</v>
      </c>
    </row>
    <row r="119" spans="1:11" ht="14.25" customHeight="1" x14ac:dyDescent="0.15">
      <c r="A119" s="96" t="s">
        <v>9</v>
      </c>
      <c r="B119" s="97"/>
      <c r="C119" s="77" t="s">
        <v>7</v>
      </c>
      <c r="D119" s="78"/>
      <c r="E119" s="33">
        <v>398</v>
      </c>
      <c r="F119" s="51">
        <v>61</v>
      </c>
      <c r="G119" s="52">
        <v>109</v>
      </c>
      <c r="H119" s="52">
        <v>172</v>
      </c>
      <c r="I119" s="52">
        <v>36</v>
      </c>
      <c r="J119" s="52">
        <v>10</v>
      </c>
      <c r="K119" s="53">
        <v>10</v>
      </c>
    </row>
    <row r="120" spans="1:11" ht="14.25" customHeight="1" x14ac:dyDescent="0.15">
      <c r="A120" s="98"/>
      <c r="B120" s="99"/>
      <c r="C120" s="67" t="s">
        <v>8</v>
      </c>
      <c r="D120" s="68"/>
      <c r="E120" s="28">
        <v>531</v>
      </c>
      <c r="F120" s="54">
        <v>85</v>
      </c>
      <c r="G120" s="55">
        <v>113</v>
      </c>
      <c r="H120" s="55">
        <v>255</v>
      </c>
      <c r="I120" s="55">
        <v>48</v>
      </c>
      <c r="J120" s="55">
        <v>10</v>
      </c>
      <c r="K120" s="56">
        <v>20</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3</v>
      </c>
      <c r="G122" s="55">
        <v>3</v>
      </c>
      <c r="H122" s="55">
        <v>5</v>
      </c>
      <c r="I122" s="55">
        <v>1</v>
      </c>
      <c r="J122" s="55">
        <v>0</v>
      </c>
      <c r="K122" s="56">
        <v>0</v>
      </c>
    </row>
    <row r="123" spans="1:11" ht="14.25" customHeight="1" x14ac:dyDescent="0.15">
      <c r="A123" s="100"/>
      <c r="B123" s="101"/>
      <c r="C123" s="69" t="s">
        <v>3</v>
      </c>
      <c r="D123" s="70"/>
      <c r="E123" s="37">
        <v>7</v>
      </c>
      <c r="F123" s="57">
        <v>0</v>
      </c>
      <c r="G123" s="58">
        <v>0</v>
      </c>
      <c r="H123" s="58">
        <v>4</v>
      </c>
      <c r="I123" s="58">
        <v>0</v>
      </c>
      <c r="J123" s="58">
        <v>0</v>
      </c>
      <c r="K123" s="59">
        <v>3</v>
      </c>
    </row>
    <row r="124" spans="1:11" ht="14.25" customHeight="1" x14ac:dyDescent="0.15">
      <c r="A124" s="89" t="s">
        <v>12</v>
      </c>
      <c r="B124" s="90"/>
      <c r="C124" s="77" t="s">
        <v>19</v>
      </c>
      <c r="D124" s="78"/>
      <c r="E124" s="33">
        <v>7</v>
      </c>
      <c r="F124" s="51">
        <v>4</v>
      </c>
      <c r="G124" s="52">
        <v>1</v>
      </c>
      <c r="H124" s="52">
        <v>2</v>
      </c>
      <c r="I124" s="52">
        <v>0</v>
      </c>
      <c r="J124" s="52">
        <v>0</v>
      </c>
      <c r="K124" s="53">
        <v>0</v>
      </c>
    </row>
    <row r="125" spans="1:11" ht="14.25" customHeight="1" x14ac:dyDescent="0.15">
      <c r="A125" s="91"/>
      <c r="B125" s="92"/>
      <c r="C125" s="67" t="s">
        <v>20</v>
      </c>
      <c r="D125" s="68"/>
      <c r="E125" s="28">
        <v>81</v>
      </c>
      <c r="F125" s="54">
        <v>14</v>
      </c>
      <c r="G125" s="55">
        <v>23</v>
      </c>
      <c r="H125" s="55">
        <v>37</v>
      </c>
      <c r="I125" s="55">
        <v>5</v>
      </c>
      <c r="J125" s="55">
        <v>1</v>
      </c>
      <c r="K125" s="56">
        <v>1</v>
      </c>
    </row>
    <row r="126" spans="1:11" ht="14.25" customHeight="1" x14ac:dyDescent="0.15">
      <c r="A126" s="91"/>
      <c r="B126" s="92"/>
      <c r="C126" s="67" t="s">
        <v>21</v>
      </c>
      <c r="D126" s="68"/>
      <c r="E126" s="28">
        <v>160</v>
      </c>
      <c r="F126" s="54">
        <v>32</v>
      </c>
      <c r="G126" s="55">
        <v>44</v>
      </c>
      <c r="H126" s="55">
        <v>68</v>
      </c>
      <c r="I126" s="55">
        <v>12</v>
      </c>
      <c r="J126" s="55">
        <v>1</v>
      </c>
      <c r="K126" s="56">
        <v>3</v>
      </c>
    </row>
    <row r="127" spans="1:11" ht="14.25" customHeight="1" x14ac:dyDescent="0.15">
      <c r="A127" s="91"/>
      <c r="B127" s="92"/>
      <c r="C127" s="67" t="s">
        <v>22</v>
      </c>
      <c r="D127" s="68"/>
      <c r="E127" s="28">
        <v>210</v>
      </c>
      <c r="F127" s="54">
        <v>33</v>
      </c>
      <c r="G127" s="55">
        <v>51</v>
      </c>
      <c r="H127" s="55">
        <v>93</v>
      </c>
      <c r="I127" s="55">
        <v>23</v>
      </c>
      <c r="J127" s="55">
        <v>6</v>
      </c>
      <c r="K127" s="56">
        <v>4</v>
      </c>
    </row>
    <row r="128" spans="1:11" ht="14.25" customHeight="1" x14ac:dyDescent="0.15">
      <c r="A128" s="91"/>
      <c r="B128" s="92"/>
      <c r="C128" s="67" t="s">
        <v>23</v>
      </c>
      <c r="D128" s="68"/>
      <c r="E128" s="28">
        <v>183</v>
      </c>
      <c r="F128" s="54">
        <v>33</v>
      </c>
      <c r="G128" s="55">
        <v>42</v>
      </c>
      <c r="H128" s="55">
        <v>86</v>
      </c>
      <c r="I128" s="55">
        <v>15</v>
      </c>
      <c r="J128" s="55">
        <v>5</v>
      </c>
      <c r="K128" s="56">
        <v>2</v>
      </c>
    </row>
    <row r="129" spans="1:11" ht="14.25" customHeight="1" x14ac:dyDescent="0.15">
      <c r="A129" s="91"/>
      <c r="B129" s="92"/>
      <c r="C129" s="67" t="s">
        <v>24</v>
      </c>
      <c r="D129" s="68"/>
      <c r="E129" s="28">
        <v>154</v>
      </c>
      <c r="F129" s="54">
        <v>16</v>
      </c>
      <c r="G129" s="55">
        <v>37</v>
      </c>
      <c r="H129" s="55">
        <v>70</v>
      </c>
      <c r="I129" s="55">
        <v>21</v>
      </c>
      <c r="J129" s="55">
        <v>6</v>
      </c>
      <c r="K129" s="56">
        <v>4</v>
      </c>
    </row>
    <row r="130" spans="1:11" ht="14.25" customHeight="1" x14ac:dyDescent="0.15">
      <c r="A130" s="91"/>
      <c r="B130" s="92"/>
      <c r="C130" s="67" t="s">
        <v>25</v>
      </c>
      <c r="D130" s="68"/>
      <c r="E130" s="28">
        <v>143</v>
      </c>
      <c r="F130" s="54">
        <v>17</v>
      </c>
      <c r="G130" s="55">
        <v>25</v>
      </c>
      <c r="H130" s="55">
        <v>75</v>
      </c>
      <c r="I130" s="55">
        <v>9</v>
      </c>
      <c r="J130" s="55">
        <v>1</v>
      </c>
      <c r="K130" s="56">
        <v>16</v>
      </c>
    </row>
    <row r="131" spans="1:11" ht="14.25" customHeight="1" x14ac:dyDescent="0.15">
      <c r="A131" s="91"/>
      <c r="B131" s="92"/>
      <c r="C131" s="67" t="s">
        <v>26</v>
      </c>
      <c r="D131" s="68"/>
      <c r="E131" s="28">
        <v>3</v>
      </c>
      <c r="F131" s="54">
        <v>0</v>
      </c>
      <c r="G131" s="55">
        <v>1</v>
      </c>
      <c r="H131" s="55">
        <v>2</v>
      </c>
      <c r="I131" s="55">
        <v>0</v>
      </c>
      <c r="J131" s="55">
        <v>0</v>
      </c>
      <c r="K131" s="56">
        <v>0</v>
      </c>
    </row>
    <row r="132" spans="1:11" ht="14.25" customHeight="1" x14ac:dyDescent="0.15">
      <c r="A132" s="93"/>
      <c r="B132" s="94"/>
      <c r="C132" s="69" t="s">
        <v>6</v>
      </c>
      <c r="D132" s="70"/>
      <c r="E132" s="37">
        <v>7</v>
      </c>
      <c r="F132" s="57">
        <v>0</v>
      </c>
      <c r="G132" s="58">
        <v>1</v>
      </c>
      <c r="H132" s="58">
        <v>3</v>
      </c>
      <c r="I132" s="58">
        <v>0</v>
      </c>
      <c r="J132" s="58">
        <v>0</v>
      </c>
      <c r="K132" s="59">
        <v>3</v>
      </c>
    </row>
    <row r="133" spans="1:11" ht="14.25" customHeight="1" x14ac:dyDescent="0.15">
      <c r="A133" s="71" t="s">
        <v>70</v>
      </c>
      <c r="B133" s="72"/>
      <c r="C133" s="86" t="s">
        <v>7</v>
      </c>
      <c r="D133" s="41" t="s">
        <v>71</v>
      </c>
      <c r="E133" s="33">
        <v>34</v>
      </c>
      <c r="F133" s="51">
        <v>8</v>
      </c>
      <c r="G133" s="52">
        <v>12</v>
      </c>
      <c r="H133" s="52">
        <v>12</v>
      </c>
      <c r="I133" s="52">
        <v>1</v>
      </c>
      <c r="J133" s="52">
        <v>1</v>
      </c>
      <c r="K133" s="53">
        <v>0</v>
      </c>
    </row>
    <row r="134" spans="1:11" ht="14.25" customHeight="1" x14ac:dyDescent="0.15">
      <c r="A134" s="73"/>
      <c r="B134" s="74"/>
      <c r="C134" s="87"/>
      <c r="D134" s="42" t="s">
        <v>21</v>
      </c>
      <c r="E134" s="28">
        <v>66</v>
      </c>
      <c r="F134" s="54">
        <v>12</v>
      </c>
      <c r="G134" s="55">
        <v>20</v>
      </c>
      <c r="H134" s="55">
        <v>29</v>
      </c>
      <c r="I134" s="55">
        <v>4</v>
      </c>
      <c r="J134" s="55">
        <v>1</v>
      </c>
      <c r="K134" s="56">
        <v>0</v>
      </c>
    </row>
    <row r="135" spans="1:11" ht="14.25" customHeight="1" x14ac:dyDescent="0.15">
      <c r="A135" s="73"/>
      <c r="B135" s="74"/>
      <c r="C135" s="87"/>
      <c r="D135" s="42" t="s">
        <v>22</v>
      </c>
      <c r="E135" s="28">
        <v>85</v>
      </c>
      <c r="F135" s="54">
        <v>12</v>
      </c>
      <c r="G135" s="55">
        <v>20</v>
      </c>
      <c r="H135" s="55">
        <v>42</v>
      </c>
      <c r="I135" s="55">
        <v>7</v>
      </c>
      <c r="J135" s="55">
        <v>3</v>
      </c>
      <c r="K135" s="56">
        <v>1</v>
      </c>
    </row>
    <row r="136" spans="1:11" ht="14.25" customHeight="1" x14ac:dyDescent="0.15">
      <c r="A136" s="73"/>
      <c r="B136" s="74"/>
      <c r="C136" s="87"/>
      <c r="D136" s="42" t="s">
        <v>23</v>
      </c>
      <c r="E136" s="28">
        <v>81</v>
      </c>
      <c r="F136" s="54">
        <v>12</v>
      </c>
      <c r="G136" s="55">
        <v>23</v>
      </c>
      <c r="H136" s="55">
        <v>33</v>
      </c>
      <c r="I136" s="55">
        <v>10</v>
      </c>
      <c r="J136" s="55">
        <v>2</v>
      </c>
      <c r="K136" s="56">
        <v>1</v>
      </c>
    </row>
    <row r="137" spans="1:11" ht="14.25" customHeight="1" x14ac:dyDescent="0.15">
      <c r="A137" s="73"/>
      <c r="B137" s="74"/>
      <c r="C137" s="87"/>
      <c r="D137" s="42" t="s">
        <v>24</v>
      </c>
      <c r="E137" s="28">
        <v>69</v>
      </c>
      <c r="F137" s="54">
        <v>8</v>
      </c>
      <c r="G137" s="55">
        <v>18</v>
      </c>
      <c r="H137" s="55">
        <v>29</v>
      </c>
      <c r="I137" s="55">
        <v>11</v>
      </c>
      <c r="J137" s="55">
        <v>2</v>
      </c>
      <c r="K137" s="56">
        <v>1</v>
      </c>
    </row>
    <row r="138" spans="1:11" ht="14.25" customHeight="1" x14ac:dyDescent="0.15">
      <c r="A138" s="73"/>
      <c r="B138" s="74"/>
      <c r="C138" s="88"/>
      <c r="D138" s="42" t="s">
        <v>91</v>
      </c>
      <c r="E138" s="28">
        <v>63</v>
      </c>
      <c r="F138" s="54">
        <v>9</v>
      </c>
      <c r="G138" s="55">
        <v>16</v>
      </c>
      <c r="H138" s="55">
        <v>27</v>
      </c>
      <c r="I138" s="55">
        <v>3</v>
      </c>
      <c r="J138" s="55">
        <v>1</v>
      </c>
      <c r="K138" s="56">
        <v>7</v>
      </c>
    </row>
    <row r="139" spans="1:11" ht="14.25" customHeight="1" x14ac:dyDescent="0.15">
      <c r="A139" s="73"/>
      <c r="B139" s="74"/>
      <c r="C139" s="86" t="s">
        <v>8</v>
      </c>
      <c r="D139" s="41" t="s">
        <v>71</v>
      </c>
      <c r="E139" s="33">
        <v>52</v>
      </c>
      <c r="F139" s="51">
        <v>10</v>
      </c>
      <c r="G139" s="52">
        <v>12</v>
      </c>
      <c r="H139" s="52">
        <v>25</v>
      </c>
      <c r="I139" s="52">
        <v>4</v>
      </c>
      <c r="J139" s="52">
        <v>0</v>
      </c>
      <c r="K139" s="53">
        <v>1</v>
      </c>
    </row>
    <row r="140" spans="1:11" ht="14.25" customHeight="1" x14ac:dyDescent="0.15">
      <c r="A140" s="73"/>
      <c r="B140" s="74"/>
      <c r="C140" s="87"/>
      <c r="D140" s="42" t="s">
        <v>21</v>
      </c>
      <c r="E140" s="28">
        <v>92</v>
      </c>
      <c r="F140" s="54">
        <v>20</v>
      </c>
      <c r="G140" s="55">
        <v>23</v>
      </c>
      <c r="H140" s="55">
        <v>38</v>
      </c>
      <c r="I140" s="55">
        <v>8</v>
      </c>
      <c r="J140" s="55">
        <v>0</v>
      </c>
      <c r="K140" s="56">
        <v>3</v>
      </c>
    </row>
    <row r="141" spans="1:11" ht="14.25" customHeight="1" x14ac:dyDescent="0.15">
      <c r="A141" s="73"/>
      <c r="B141" s="74"/>
      <c r="C141" s="87"/>
      <c r="D141" s="42" t="s">
        <v>22</v>
      </c>
      <c r="E141" s="28">
        <v>122</v>
      </c>
      <c r="F141" s="54">
        <v>20</v>
      </c>
      <c r="G141" s="55">
        <v>30</v>
      </c>
      <c r="H141" s="55">
        <v>51</v>
      </c>
      <c r="I141" s="55">
        <v>15</v>
      </c>
      <c r="J141" s="55">
        <v>3</v>
      </c>
      <c r="K141" s="56">
        <v>3</v>
      </c>
    </row>
    <row r="142" spans="1:11" ht="14.25" customHeight="1" x14ac:dyDescent="0.15">
      <c r="A142" s="73"/>
      <c r="B142" s="74"/>
      <c r="C142" s="87"/>
      <c r="D142" s="42" t="s">
        <v>23</v>
      </c>
      <c r="E142" s="28">
        <v>97</v>
      </c>
      <c r="F142" s="54">
        <v>19</v>
      </c>
      <c r="G142" s="55">
        <v>19</v>
      </c>
      <c r="H142" s="55">
        <v>50</v>
      </c>
      <c r="I142" s="55">
        <v>5</v>
      </c>
      <c r="J142" s="55">
        <v>3</v>
      </c>
      <c r="K142" s="56">
        <v>1</v>
      </c>
    </row>
    <row r="143" spans="1:11" ht="14.25" customHeight="1" x14ac:dyDescent="0.15">
      <c r="A143" s="73"/>
      <c r="B143" s="74"/>
      <c r="C143" s="87"/>
      <c r="D143" s="42" t="s">
        <v>24</v>
      </c>
      <c r="E143" s="28">
        <v>85</v>
      </c>
      <c r="F143" s="54">
        <v>8</v>
      </c>
      <c r="G143" s="55">
        <v>19</v>
      </c>
      <c r="H143" s="55">
        <v>41</v>
      </c>
      <c r="I143" s="55">
        <v>10</v>
      </c>
      <c r="J143" s="55">
        <v>4</v>
      </c>
      <c r="K143" s="56">
        <v>3</v>
      </c>
    </row>
    <row r="144" spans="1:11" ht="14.25" customHeight="1" x14ac:dyDescent="0.15">
      <c r="A144" s="73"/>
      <c r="B144" s="74"/>
      <c r="C144" s="88"/>
      <c r="D144" s="42" t="s">
        <v>91</v>
      </c>
      <c r="E144" s="28">
        <v>83</v>
      </c>
      <c r="F144" s="54">
        <v>8</v>
      </c>
      <c r="G144" s="55">
        <v>10</v>
      </c>
      <c r="H144" s="55">
        <v>50</v>
      </c>
      <c r="I144" s="55">
        <v>6</v>
      </c>
      <c r="J144" s="55">
        <v>0</v>
      </c>
      <c r="K144" s="56">
        <v>9</v>
      </c>
    </row>
    <row r="145" spans="1:11" ht="14.25" customHeight="1" x14ac:dyDescent="0.15">
      <c r="A145" s="89" t="s">
        <v>10</v>
      </c>
      <c r="B145" s="90"/>
      <c r="C145" s="77" t="s">
        <v>27</v>
      </c>
      <c r="D145" s="78"/>
      <c r="E145" s="33">
        <v>446</v>
      </c>
      <c r="F145" s="51">
        <v>79</v>
      </c>
      <c r="G145" s="52">
        <v>110</v>
      </c>
      <c r="H145" s="52">
        <v>192</v>
      </c>
      <c r="I145" s="52">
        <v>44</v>
      </c>
      <c r="J145" s="52">
        <v>10</v>
      </c>
      <c r="K145" s="53">
        <v>11</v>
      </c>
    </row>
    <row r="146" spans="1:11" ht="14.25" customHeight="1" x14ac:dyDescent="0.15">
      <c r="A146" s="91"/>
      <c r="B146" s="92"/>
      <c r="C146" s="67" t="s">
        <v>28</v>
      </c>
      <c r="D146" s="68"/>
      <c r="E146" s="28">
        <v>77</v>
      </c>
      <c r="F146" s="54">
        <v>5</v>
      </c>
      <c r="G146" s="55">
        <v>21</v>
      </c>
      <c r="H146" s="55">
        <v>38</v>
      </c>
      <c r="I146" s="55">
        <v>8</v>
      </c>
      <c r="J146" s="55">
        <v>2</v>
      </c>
      <c r="K146" s="56">
        <v>3</v>
      </c>
    </row>
    <row r="147" spans="1:11" ht="14.25" customHeight="1" x14ac:dyDescent="0.15">
      <c r="A147" s="91"/>
      <c r="B147" s="92"/>
      <c r="C147" s="67" t="s">
        <v>29</v>
      </c>
      <c r="D147" s="68"/>
      <c r="E147" s="28">
        <v>47</v>
      </c>
      <c r="F147" s="54">
        <v>7</v>
      </c>
      <c r="G147" s="55">
        <v>11</v>
      </c>
      <c r="H147" s="55">
        <v>21</v>
      </c>
      <c r="I147" s="55">
        <v>5</v>
      </c>
      <c r="J147" s="55">
        <v>1</v>
      </c>
      <c r="K147" s="56">
        <v>2</v>
      </c>
    </row>
    <row r="148" spans="1:11" ht="14.25" customHeight="1" x14ac:dyDescent="0.15">
      <c r="A148" s="91"/>
      <c r="B148" s="92"/>
      <c r="C148" s="67" t="s">
        <v>30</v>
      </c>
      <c r="D148" s="68"/>
      <c r="E148" s="28">
        <v>30</v>
      </c>
      <c r="F148" s="54">
        <v>6</v>
      </c>
      <c r="G148" s="55">
        <v>11</v>
      </c>
      <c r="H148" s="55">
        <v>9</v>
      </c>
      <c r="I148" s="55">
        <v>2</v>
      </c>
      <c r="J148" s="55">
        <v>1</v>
      </c>
      <c r="K148" s="56">
        <v>1</v>
      </c>
    </row>
    <row r="149" spans="1:11" ht="14.25" customHeight="1" x14ac:dyDescent="0.15">
      <c r="A149" s="91"/>
      <c r="B149" s="92"/>
      <c r="C149" s="67" t="s">
        <v>31</v>
      </c>
      <c r="D149" s="68"/>
      <c r="E149" s="28">
        <v>109</v>
      </c>
      <c r="F149" s="54">
        <v>15</v>
      </c>
      <c r="G149" s="55">
        <v>33</v>
      </c>
      <c r="H149" s="55">
        <v>50</v>
      </c>
      <c r="I149" s="55">
        <v>7</v>
      </c>
      <c r="J149" s="55">
        <v>0</v>
      </c>
      <c r="K149" s="56">
        <v>4</v>
      </c>
    </row>
    <row r="150" spans="1:11" ht="14.25" customHeight="1" x14ac:dyDescent="0.15">
      <c r="A150" s="91"/>
      <c r="B150" s="92"/>
      <c r="C150" s="67" t="s">
        <v>32</v>
      </c>
      <c r="D150" s="68"/>
      <c r="E150" s="28">
        <v>17</v>
      </c>
      <c r="F150" s="54">
        <v>4</v>
      </c>
      <c r="G150" s="55">
        <v>7</v>
      </c>
      <c r="H150" s="55">
        <v>5</v>
      </c>
      <c r="I150" s="55">
        <v>1</v>
      </c>
      <c r="J150" s="55">
        <v>0</v>
      </c>
      <c r="K150" s="56">
        <v>0</v>
      </c>
    </row>
    <row r="151" spans="1:11" ht="14.25" customHeight="1" x14ac:dyDescent="0.15">
      <c r="A151" s="91"/>
      <c r="B151" s="92"/>
      <c r="C151" s="67" t="s">
        <v>33</v>
      </c>
      <c r="D151" s="68"/>
      <c r="E151" s="28">
        <v>104</v>
      </c>
      <c r="F151" s="54">
        <v>19</v>
      </c>
      <c r="G151" s="55">
        <v>17</v>
      </c>
      <c r="H151" s="55">
        <v>53</v>
      </c>
      <c r="I151" s="55">
        <v>8</v>
      </c>
      <c r="J151" s="55">
        <v>3</v>
      </c>
      <c r="K151" s="56">
        <v>4</v>
      </c>
    </row>
    <row r="152" spans="1:11" ht="14.25" customHeight="1" x14ac:dyDescent="0.15">
      <c r="A152" s="91"/>
      <c r="B152" s="92"/>
      <c r="C152" s="67" t="s">
        <v>34</v>
      </c>
      <c r="D152" s="68"/>
      <c r="E152" s="28">
        <v>89</v>
      </c>
      <c r="F152" s="54">
        <v>11</v>
      </c>
      <c r="G152" s="55">
        <v>10</v>
      </c>
      <c r="H152" s="55">
        <v>52</v>
      </c>
      <c r="I152" s="55">
        <v>8</v>
      </c>
      <c r="J152" s="55">
        <v>3</v>
      </c>
      <c r="K152" s="56">
        <v>5</v>
      </c>
    </row>
    <row r="153" spans="1:11" ht="14.25" customHeight="1" x14ac:dyDescent="0.15">
      <c r="A153" s="91"/>
      <c r="B153" s="92"/>
      <c r="C153" s="67" t="s">
        <v>0</v>
      </c>
      <c r="D153" s="68"/>
      <c r="E153" s="28">
        <v>16</v>
      </c>
      <c r="F153" s="54">
        <v>2</v>
      </c>
      <c r="G153" s="55">
        <v>3</v>
      </c>
      <c r="H153" s="55">
        <v>10</v>
      </c>
      <c r="I153" s="55">
        <v>1</v>
      </c>
      <c r="J153" s="55">
        <v>0</v>
      </c>
      <c r="K153" s="56">
        <v>0</v>
      </c>
    </row>
    <row r="154" spans="1:11" ht="14.25" customHeight="1" x14ac:dyDescent="0.15">
      <c r="A154" s="91"/>
      <c r="B154" s="92"/>
      <c r="C154" s="69" t="s">
        <v>6</v>
      </c>
      <c r="D154" s="70"/>
      <c r="E154" s="37">
        <v>13</v>
      </c>
      <c r="F154" s="57">
        <v>1</v>
      </c>
      <c r="G154" s="58">
        <v>2</v>
      </c>
      <c r="H154" s="58">
        <v>6</v>
      </c>
      <c r="I154" s="58">
        <v>1</v>
      </c>
      <c r="J154" s="58">
        <v>0</v>
      </c>
      <c r="K154" s="59">
        <v>3</v>
      </c>
    </row>
    <row r="155" spans="1:11" ht="14.25" customHeight="1" x14ac:dyDescent="0.15">
      <c r="A155" s="71" t="s">
        <v>11</v>
      </c>
      <c r="B155" s="72"/>
      <c r="C155" s="77" t="s">
        <v>35</v>
      </c>
      <c r="D155" s="78"/>
      <c r="E155" s="33">
        <v>210</v>
      </c>
      <c r="F155" s="51">
        <v>27</v>
      </c>
      <c r="G155" s="52">
        <v>39</v>
      </c>
      <c r="H155" s="52">
        <v>108</v>
      </c>
      <c r="I155" s="52">
        <v>20</v>
      </c>
      <c r="J155" s="52">
        <v>6</v>
      </c>
      <c r="K155" s="53">
        <v>10</v>
      </c>
    </row>
    <row r="156" spans="1:11" ht="14.25" customHeight="1" x14ac:dyDescent="0.15">
      <c r="A156" s="73"/>
      <c r="B156" s="74"/>
      <c r="C156" s="67" t="s">
        <v>36</v>
      </c>
      <c r="D156" s="68"/>
      <c r="E156" s="28">
        <v>284</v>
      </c>
      <c r="F156" s="54">
        <v>37</v>
      </c>
      <c r="G156" s="55">
        <v>52</v>
      </c>
      <c r="H156" s="55">
        <v>147</v>
      </c>
      <c r="I156" s="55">
        <v>34</v>
      </c>
      <c r="J156" s="55">
        <v>4</v>
      </c>
      <c r="K156" s="56">
        <v>10</v>
      </c>
    </row>
    <row r="157" spans="1:11" ht="14.25" customHeight="1" x14ac:dyDescent="0.15">
      <c r="A157" s="73"/>
      <c r="B157" s="74"/>
      <c r="C157" s="67" t="s">
        <v>37</v>
      </c>
      <c r="D157" s="68"/>
      <c r="E157" s="28">
        <v>229</v>
      </c>
      <c r="F157" s="54">
        <v>45</v>
      </c>
      <c r="G157" s="55">
        <v>64</v>
      </c>
      <c r="H157" s="55">
        <v>92</v>
      </c>
      <c r="I157" s="55">
        <v>17</v>
      </c>
      <c r="J157" s="55">
        <v>5</v>
      </c>
      <c r="K157" s="56">
        <v>6</v>
      </c>
    </row>
    <row r="158" spans="1:11" ht="14.25" customHeight="1" x14ac:dyDescent="0.15">
      <c r="A158" s="73"/>
      <c r="B158" s="74"/>
      <c r="C158" s="67" t="s">
        <v>38</v>
      </c>
      <c r="D158" s="68"/>
      <c r="E158" s="28">
        <v>162</v>
      </c>
      <c r="F158" s="54">
        <v>31</v>
      </c>
      <c r="G158" s="55">
        <v>53</v>
      </c>
      <c r="H158" s="55">
        <v>62</v>
      </c>
      <c r="I158" s="55">
        <v>9</v>
      </c>
      <c r="J158" s="55">
        <v>4</v>
      </c>
      <c r="K158" s="56">
        <v>3</v>
      </c>
    </row>
    <row r="159" spans="1:11" ht="14.25" customHeight="1" x14ac:dyDescent="0.15">
      <c r="A159" s="73"/>
      <c r="B159" s="74"/>
      <c r="C159" s="67" t="s">
        <v>39</v>
      </c>
      <c r="D159" s="68"/>
      <c r="E159" s="28">
        <v>43</v>
      </c>
      <c r="F159" s="54">
        <v>7</v>
      </c>
      <c r="G159" s="55">
        <v>14</v>
      </c>
      <c r="H159" s="55">
        <v>17</v>
      </c>
      <c r="I159" s="55">
        <v>4</v>
      </c>
      <c r="J159" s="55">
        <v>1</v>
      </c>
      <c r="K159" s="56">
        <v>0</v>
      </c>
    </row>
    <row r="160" spans="1:11" ht="14.25" customHeight="1" x14ac:dyDescent="0.15">
      <c r="A160" s="73"/>
      <c r="B160" s="74"/>
      <c r="C160" s="67" t="s">
        <v>40</v>
      </c>
      <c r="D160" s="68"/>
      <c r="E160" s="28">
        <v>9</v>
      </c>
      <c r="F160" s="54">
        <v>2</v>
      </c>
      <c r="G160" s="55">
        <v>2</v>
      </c>
      <c r="H160" s="55">
        <v>5</v>
      </c>
      <c r="I160" s="55">
        <v>0</v>
      </c>
      <c r="J160" s="55">
        <v>0</v>
      </c>
      <c r="K160" s="56">
        <v>0</v>
      </c>
    </row>
    <row r="161" spans="1:11" ht="14.25" customHeight="1" x14ac:dyDescent="0.15">
      <c r="A161" s="75"/>
      <c r="B161" s="76"/>
      <c r="C161" s="69" t="s">
        <v>6</v>
      </c>
      <c r="D161" s="70"/>
      <c r="E161" s="37">
        <v>11</v>
      </c>
      <c r="F161" s="57">
        <v>0</v>
      </c>
      <c r="G161" s="58">
        <v>1</v>
      </c>
      <c r="H161" s="58">
        <v>5</v>
      </c>
      <c r="I161" s="58">
        <v>1</v>
      </c>
      <c r="J161" s="58">
        <v>0</v>
      </c>
      <c r="K161" s="59">
        <v>4</v>
      </c>
    </row>
    <row r="162" spans="1:11" ht="27" customHeight="1" x14ac:dyDescent="0.15">
      <c r="A162" s="71" t="s">
        <v>72</v>
      </c>
      <c r="B162" s="72"/>
      <c r="C162" s="77" t="s">
        <v>41</v>
      </c>
      <c r="D162" s="78"/>
      <c r="E162" s="33">
        <v>140</v>
      </c>
      <c r="F162" s="51">
        <v>28</v>
      </c>
      <c r="G162" s="52">
        <v>36</v>
      </c>
      <c r="H162" s="52">
        <v>62</v>
      </c>
      <c r="I162" s="52">
        <v>10</v>
      </c>
      <c r="J162" s="52">
        <v>3</v>
      </c>
      <c r="K162" s="53">
        <v>1</v>
      </c>
    </row>
    <row r="163" spans="1:11" ht="27" customHeight="1" x14ac:dyDescent="0.15">
      <c r="A163" s="73"/>
      <c r="B163" s="74"/>
      <c r="C163" s="67" t="s">
        <v>42</v>
      </c>
      <c r="D163" s="68"/>
      <c r="E163" s="28">
        <v>104</v>
      </c>
      <c r="F163" s="54">
        <v>20</v>
      </c>
      <c r="G163" s="55">
        <v>25</v>
      </c>
      <c r="H163" s="55">
        <v>50</v>
      </c>
      <c r="I163" s="55">
        <v>8</v>
      </c>
      <c r="J163" s="55">
        <v>0</v>
      </c>
      <c r="K163" s="56">
        <v>1</v>
      </c>
    </row>
    <row r="164" spans="1:11" ht="27" customHeight="1" x14ac:dyDescent="0.15">
      <c r="A164" s="73"/>
      <c r="B164" s="74"/>
      <c r="C164" s="67" t="s">
        <v>43</v>
      </c>
      <c r="D164" s="68"/>
      <c r="E164" s="28">
        <v>114</v>
      </c>
      <c r="F164" s="54">
        <v>28</v>
      </c>
      <c r="G164" s="55">
        <v>42</v>
      </c>
      <c r="H164" s="55">
        <v>33</v>
      </c>
      <c r="I164" s="55">
        <v>7</v>
      </c>
      <c r="J164" s="55">
        <v>2</v>
      </c>
      <c r="K164" s="56">
        <v>2</v>
      </c>
    </row>
    <row r="165" spans="1:11" ht="27" customHeight="1" x14ac:dyDescent="0.15">
      <c r="A165" s="73"/>
      <c r="B165" s="74"/>
      <c r="C165" s="67" t="s">
        <v>44</v>
      </c>
      <c r="D165" s="68"/>
      <c r="E165" s="28">
        <v>68</v>
      </c>
      <c r="F165" s="54">
        <v>11</v>
      </c>
      <c r="G165" s="55">
        <v>18</v>
      </c>
      <c r="H165" s="55">
        <v>29</v>
      </c>
      <c r="I165" s="55">
        <v>7</v>
      </c>
      <c r="J165" s="55">
        <v>2</v>
      </c>
      <c r="K165" s="56">
        <v>1</v>
      </c>
    </row>
    <row r="166" spans="1:11" ht="27" customHeight="1" x14ac:dyDescent="0.15">
      <c r="A166" s="73"/>
      <c r="B166" s="74"/>
      <c r="C166" s="67" t="s">
        <v>45</v>
      </c>
      <c r="D166" s="68"/>
      <c r="E166" s="28">
        <v>87</v>
      </c>
      <c r="F166" s="54">
        <v>12</v>
      </c>
      <c r="G166" s="55">
        <v>19</v>
      </c>
      <c r="H166" s="55">
        <v>46</v>
      </c>
      <c r="I166" s="55">
        <v>6</v>
      </c>
      <c r="J166" s="55">
        <v>2</v>
      </c>
      <c r="K166" s="56">
        <v>2</v>
      </c>
    </row>
    <row r="167" spans="1:11" ht="27" customHeight="1" x14ac:dyDescent="0.15">
      <c r="A167" s="73"/>
      <c r="B167" s="74"/>
      <c r="C167" s="67" t="s">
        <v>46</v>
      </c>
      <c r="D167" s="68"/>
      <c r="E167" s="28">
        <v>209</v>
      </c>
      <c r="F167" s="54">
        <v>24</v>
      </c>
      <c r="G167" s="55">
        <v>47</v>
      </c>
      <c r="H167" s="55">
        <v>102</v>
      </c>
      <c r="I167" s="55">
        <v>16</v>
      </c>
      <c r="J167" s="55">
        <v>4</v>
      </c>
      <c r="K167" s="56">
        <v>16</v>
      </c>
    </row>
    <row r="168" spans="1:11" ht="27" customHeight="1" x14ac:dyDescent="0.15">
      <c r="A168" s="73"/>
      <c r="B168" s="74"/>
      <c r="C168" s="67" t="s">
        <v>47</v>
      </c>
      <c r="D168" s="68"/>
      <c r="E168" s="28">
        <v>201</v>
      </c>
      <c r="F168" s="54">
        <v>24</v>
      </c>
      <c r="G168" s="55">
        <v>34</v>
      </c>
      <c r="H168" s="55">
        <v>103</v>
      </c>
      <c r="I168" s="55">
        <v>29</v>
      </c>
      <c r="J168" s="55">
        <v>6</v>
      </c>
      <c r="K168" s="56">
        <v>5</v>
      </c>
    </row>
    <row r="169" spans="1:11" ht="27" customHeight="1" x14ac:dyDescent="0.15">
      <c r="A169" s="75"/>
      <c r="B169" s="76"/>
      <c r="C169" s="69" t="s">
        <v>6</v>
      </c>
      <c r="D169" s="70"/>
      <c r="E169" s="37">
        <v>25</v>
      </c>
      <c r="F169" s="57">
        <v>2</v>
      </c>
      <c r="G169" s="58">
        <v>4</v>
      </c>
      <c r="H169" s="58">
        <v>11</v>
      </c>
      <c r="I169" s="58">
        <v>2</v>
      </c>
      <c r="J169" s="58">
        <v>1</v>
      </c>
      <c r="K169" s="59">
        <v>5</v>
      </c>
    </row>
    <row r="170" spans="1:11" ht="14.25" customHeight="1" x14ac:dyDescent="0.15">
      <c r="A170" s="71" t="s">
        <v>73</v>
      </c>
      <c r="B170" s="72"/>
      <c r="C170" s="77" t="s">
        <v>68</v>
      </c>
      <c r="D170" s="78"/>
      <c r="E170" s="33">
        <v>219</v>
      </c>
      <c r="F170" s="51">
        <v>27</v>
      </c>
      <c r="G170" s="52">
        <v>39</v>
      </c>
      <c r="H170" s="52">
        <v>115</v>
      </c>
      <c r="I170" s="52">
        <v>24</v>
      </c>
      <c r="J170" s="52">
        <v>5</v>
      </c>
      <c r="K170" s="53">
        <v>9</v>
      </c>
    </row>
    <row r="171" spans="1:11" ht="14.25" customHeight="1" x14ac:dyDescent="0.15">
      <c r="A171" s="73"/>
      <c r="B171" s="74"/>
      <c r="C171" s="67" t="s">
        <v>69</v>
      </c>
      <c r="D171" s="68"/>
      <c r="E171" s="28">
        <v>25</v>
      </c>
      <c r="F171" s="54">
        <v>4</v>
      </c>
      <c r="G171" s="55">
        <v>4</v>
      </c>
      <c r="H171" s="55">
        <v>12</v>
      </c>
      <c r="I171" s="55">
        <v>5</v>
      </c>
      <c r="J171" s="55">
        <v>0</v>
      </c>
      <c r="K171" s="56">
        <v>0</v>
      </c>
    </row>
    <row r="172" spans="1:11" ht="14.25" customHeight="1" x14ac:dyDescent="0.15">
      <c r="A172" s="73"/>
      <c r="B172" s="74"/>
      <c r="C172" s="67" t="s">
        <v>48</v>
      </c>
      <c r="D172" s="68"/>
      <c r="E172" s="28">
        <v>431</v>
      </c>
      <c r="F172" s="54">
        <v>80</v>
      </c>
      <c r="G172" s="55">
        <v>135</v>
      </c>
      <c r="H172" s="55">
        <v>172</v>
      </c>
      <c r="I172" s="55">
        <v>29</v>
      </c>
      <c r="J172" s="55">
        <v>6</v>
      </c>
      <c r="K172" s="56">
        <v>9</v>
      </c>
    </row>
    <row r="173" spans="1:11" ht="14.25" customHeight="1" x14ac:dyDescent="0.15">
      <c r="A173" s="73"/>
      <c r="B173" s="74"/>
      <c r="C173" s="67" t="s">
        <v>49</v>
      </c>
      <c r="D173" s="68"/>
      <c r="E173" s="28">
        <v>31</v>
      </c>
      <c r="F173" s="54">
        <v>6</v>
      </c>
      <c r="G173" s="55">
        <v>5</v>
      </c>
      <c r="H173" s="55">
        <v>14</v>
      </c>
      <c r="I173" s="55">
        <v>3</v>
      </c>
      <c r="J173" s="55">
        <v>2</v>
      </c>
      <c r="K173" s="56">
        <v>1</v>
      </c>
    </row>
    <row r="174" spans="1:11" ht="14.25" customHeight="1" x14ac:dyDescent="0.15">
      <c r="A174" s="73"/>
      <c r="B174" s="74"/>
      <c r="C174" s="67" t="s">
        <v>50</v>
      </c>
      <c r="D174" s="68"/>
      <c r="E174" s="28">
        <v>195</v>
      </c>
      <c r="F174" s="54">
        <v>26</v>
      </c>
      <c r="G174" s="55">
        <v>34</v>
      </c>
      <c r="H174" s="55">
        <v>102</v>
      </c>
      <c r="I174" s="55">
        <v>18</v>
      </c>
      <c r="J174" s="55">
        <v>5</v>
      </c>
      <c r="K174" s="56">
        <v>10</v>
      </c>
    </row>
    <row r="175" spans="1:11" ht="14.25" customHeight="1" x14ac:dyDescent="0.15">
      <c r="A175" s="73"/>
      <c r="B175" s="74"/>
      <c r="C175" s="67" t="s">
        <v>0</v>
      </c>
      <c r="D175" s="68"/>
      <c r="E175" s="28">
        <v>27</v>
      </c>
      <c r="F175" s="54">
        <v>5</v>
      </c>
      <c r="G175" s="55">
        <v>3</v>
      </c>
      <c r="H175" s="55">
        <v>13</v>
      </c>
      <c r="I175" s="55">
        <v>2</v>
      </c>
      <c r="J175" s="55">
        <v>2</v>
      </c>
      <c r="K175" s="56">
        <v>2</v>
      </c>
    </row>
    <row r="176" spans="1:11" ht="14.25" customHeight="1" x14ac:dyDescent="0.15">
      <c r="A176" s="75"/>
      <c r="B176" s="76"/>
      <c r="C176" s="67" t="s">
        <v>6</v>
      </c>
      <c r="D176" s="68"/>
      <c r="E176" s="37">
        <v>20</v>
      </c>
      <c r="F176" s="57">
        <v>1</v>
      </c>
      <c r="G176" s="58">
        <v>5</v>
      </c>
      <c r="H176" s="58">
        <v>8</v>
      </c>
      <c r="I176" s="58">
        <v>4</v>
      </c>
      <c r="J176" s="58">
        <v>0</v>
      </c>
      <c r="K176" s="59">
        <v>2</v>
      </c>
    </row>
    <row r="177" spans="1:11" ht="14.25" customHeight="1" x14ac:dyDescent="0.15">
      <c r="A177" s="71" t="s">
        <v>15</v>
      </c>
      <c r="B177" s="72"/>
      <c r="C177" s="77" t="s">
        <v>74</v>
      </c>
      <c r="D177" s="78"/>
      <c r="E177" s="33">
        <v>203</v>
      </c>
      <c r="F177" s="51">
        <v>42</v>
      </c>
      <c r="G177" s="52">
        <v>52</v>
      </c>
      <c r="H177" s="52">
        <v>83</v>
      </c>
      <c r="I177" s="52">
        <v>12</v>
      </c>
      <c r="J177" s="52">
        <v>2</v>
      </c>
      <c r="K177" s="53">
        <v>12</v>
      </c>
    </row>
    <row r="178" spans="1:11" ht="14.25" customHeight="1" x14ac:dyDescent="0.15">
      <c r="A178" s="73"/>
      <c r="B178" s="74"/>
      <c r="C178" s="67" t="s">
        <v>75</v>
      </c>
      <c r="D178" s="68"/>
      <c r="E178" s="28">
        <v>151</v>
      </c>
      <c r="F178" s="54">
        <v>25</v>
      </c>
      <c r="G178" s="55">
        <v>35</v>
      </c>
      <c r="H178" s="55">
        <v>75</v>
      </c>
      <c r="I178" s="55">
        <v>9</v>
      </c>
      <c r="J178" s="55">
        <v>4</v>
      </c>
      <c r="K178" s="56">
        <v>3</v>
      </c>
    </row>
    <row r="179" spans="1:11" ht="14.25" customHeight="1" x14ac:dyDescent="0.15">
      <c r="A179" s="73"/>
      <c r="B179" s="74"/>
      <c r="C179" s="67" t="s">
        <v>76</v>
      </c>
      <c r="D179" s="68"/>
      <c r="E179" s="28">
        <v>118</v>
      </c>
      <c r="F179" s="54">
        <v>21</v>
      </c>
      <c r="G179" s="55">
        <v>28</v>
      </c>
      <c r="H179" s="55">
        <v>52</v>
      </c>
      <c r="I179" s="55">
        <v>15</v>
      </c>
      <c r="J179" s="55">
        <v>1</v>
      </c>
      <c r="K179" s="56">
        <v>1</v>
      </c>
    </row>
    <row r="180" spans="1:11" ht="14.25" customHeight="1" x14ac:dyDescent="0.15">
      <c r="A180" s="73"/>
      <c r="B180" s="74"/>
      <c r="C180" s="67" t="s">
        <v>77</v>
      </c>
      <c r="D180" s="68"/>
      <c r="E180" s="28">
        <v>110</v>
      </c>
      <c r="F180" s="54">
        <v>14</v>
      </c>
      <c r="G180" s="55">
        <v>27</v>
      </c>
      <c r="H180" s="55">
        <v>50</v>
      </c>
      <c r="I180" s="55">
        <v>13</v>
      </c>
      <c r="J180" s="55">
        <v>4</v>
      </c>
      <c r="K180" s="56">
        <v>2</v>
      </c>
    </row>
    <row r="181" spans="1:11" ht="14.25" customHeight="1" x14ac:dyDescent="0.15">
      <c r="A181" s="73"/>
      <c r="B181" s="74"/>
      <c r="C181" s="67" t="s">
        <v>78</v>
      </c>
      <c r="D181" s="68"/>
      <c r="E181" s="28">
        <v>96</v>
      </c>
      <c r="F181" s="54">
        <v>17</v>
      </c>
      <c r="G181" s="55">
        <v>27</v>
      </c>
      <c r="H181" s="55">
        <v>44</v>
      </c>
      <c r="I181" s="55">
        <v>5</v>
      </c>
      <c r="J181" s="55">
        <v>0</v>
      </c>
      <c r="K181" s="56">
        <v>3</v>
      </c>
    </row>
    <row r="182" spans="1:11" ht="14.25" customHeight="1" x14ac:dyDescent="0.15">
      <c r="A182" s="73"/>
      <c r="B182" s="74"/>
      <c r="C182" s="67" t="s">
        <v>79</v>
      </c>
      <c r="D182" s="68"/>
      <c r="E182" s="28">
        <v>108</v>
      </c>
      <c r="F182" s="54">
        <v>11</v>
      </c>
      <c r="G182" s="55">
        <v>25</v>
      </c>
      <c r="H182" s="55">
        <v>56</v>
      </c>
      <c r="I182" s="55">
        <v>11</v>
      </c>
      <c r="J182" s="55">
        <v>4</v>
      </c>
      <c r="K182" s="56">
        <v>1</v>
      </c>
    </row>
    <row r="183" spans="1:11" ht="14.25" customHeight="1" x14ac:dyDescent="0.15">
      <c r="A183" s="73"/>
      <c r="B183" s="74"/>
      <c r="C183" s="67" t="s">
        <v>80</v>
      </c>
      <c r="D183" s="68"/>
      <c r="E183" s="28">
        <v>124</v>
      </c>
      <c r="F183" s="54">
        <v>16</v>
      </c>
      <c r="G183" s="55">
        <v>22</v>
      </c>
      <c r="H183" s="55">
        <v>55</v>
      </c>
      <c r="I183" s="55">
        <v>18</v>
      </c>
      <c r="J183" s="55">
        <v>5</v>
      </c>
      <c r="K183" s="56">
        <v>8</v>
      </c>
    </row>
    <row r="184" spans="1:11" ht="14.25" customHeight="1" x14ac:dyDescent="0.15">
      <c r="A184" s="73"/>
      <c r="B184" s="74"/>
      <c r="C184" s="67" t="s">
        <v>81</v>
      </c>
      <c r="D184" s="68"/>
      <c r="E184" s="28">
        <v>25</v>
      </c>
      <c r="F184" s="54">
        <v>3</v>
      </c>
      <c r="G184" s="55">
        <v>6</v>
      </c>
      <c r="H184" s="55">
        <v>13</v>
      </c>
      <c r="I184" s="55">
        <v>2</v>
      </c>
      <c r="J184" s="55">
        <v>0</v>
      </c>
      <c r="K184" s="56">
        <v>1</v>
      </c>
    </row>
    <row r="185" spans="1:11" ht="14.25" customHeight="1" x14ac:dyDescent="0.15">
      <c r="A185" s="75"/>
      <c r="B185" s="76"/>
      <c r="C185" s="67" t="s">
        <v>6</v>
      </c>
      <c r="D185" s="68"/>
      <c r="E185" s="37">
        <v>13</v>
      </c>
      <c r="F185" s="57">
        <v>0</v>
      </c>
      <c r="G185" s="58">
        <v>3</v>
      </c>
      <c r="H185" s="58">
        <v>8</v>
      </c>
      <c r="I185" s="58">
        <v>0</v>
      </c>
      <c r="J185" s="58">
        <v>0</v>
      </c>
      <c r="K185" s="59">
        <v>2</v>
      </c>
    </row>
    <row r="186" spans="1:11" ht="14.25" customHeight="1" x14ac:dyDescent="0.15">
      <c r="A186" s="71" t="s">
        <v>16</v>
      </c>
      <c r="B186" s="72"/>
      <c r="C186" s="77" t="s">
        <v>51</v>
      </c>
      <c r="D186" s="78"/>
      <c r="E186" s="33">
        <v>243</v>
      </c>
      <c r="F186" s="51">
        <v>30</v>
      </c>
      <c r="G186" s="52">
        <v>72</v>
      </c>
      <c r="H186" s="52">
        <v>108</v>
      </c>
      <c r="I186" s="52">
        <v>20</v>
      </c>
      <c r="J186" s="52">
        <v>9</v>
      </c>
      <c r="K186" s="53">
        <v>4</v>
      </c>
    </row>
    <row r="187" spans="1:11" ht="14.25" customHeight="1" x14ac:dyDescent="0.15">
      <c r="A187" s="73"/>
      <c r="B187" s="74"/>
      <c r="C187" s="67" t="s">
        <v>52</v>
      </c>
      <c r="D187" s="68"/>
      <c r="E187" s="28">
        <v>322</v>
      </c>
      <c r="F187" s="54">
        <v>55</v>
      </c>
      <c r="G187" s="55">
        <v>80</v>
      </c>
      <c r="H187" s="55">
        <v>139</v>
      </c>
      <c r="I187" s="55">
        <v>30</v>
      </c>
      <c r="J187" s="55">
        <v>5</v>
      </c>
      <c r="K187" s="56">
        <v>13</v>
      </c>
    </row>
    <row r="188" spans="1:11" ht="14.25" customHeight="1" x14ac:dyDescent="0.15">
      <c r="A188" s="73"/>
      <c r="B188" s="74"/>
      <c r="C188" s="67" t="s">
        <v>53</v>
      </c>
      <c r="D188" s="68"/>
      <c r="E188" s="28">
        <v>25</v>
      </c>
      <c r="F188" s="54">
        <v>1</v>
      </c>
      <c r="G188" s="55">
        <v>6</v>
      </c>
      <c r="H188" s="55">
        <v>13</v>
      </c>
      <c r="I188" s="55">
        <v>4</v>
      </c>
      <c r="J188" s="55">
        <v>1</v>
      </c>
      <c r="K188" s="56">
        <v>0</v>
      </c>
    </row>
    <row r="189" spans="1:11" ht="14.25" customHeight="1" x14ac:dyDescent="0.15">
      <c r="A189" s="73"/>
      <c r="B189" s="74"/>
      <c r="C189" s="67" t="s">
        <v>54</v>
      </c>
      <c r="D189" s="68"/>
      <c r="E189" s="28">
        <v>237</v>
      </c>
      <c r="F189" s="54">
        <v>41</v>
      </c>
      <c r="G189" s="55">
        <v>44</v>
      </c>
      <c r="H189" s="55">
        <v>118</v>
      </c>
      <c r="I189" s="55">
        <v>25</v>
      </c>
      <c r="J189" s="55">
        <v>2</v>
      </c>
      <c r="K189" s="56">
        <v>7</v>
      </c>
    </row>
    <row r="190" spans="1:11" ht="14.25" customHeight="1" x14ac:dyDescent="0.15">
      <c r="A190" s="73"/>
      <c r="B190" s="74"/>
      <c r="C190" s="67" t="s">
        <v>55</v>
      </c>
      <c r="D190" s="68"/>
      <c r="E190" s="28">
        <v>46</v>
      </c>
      <c r="F190" s="54">
        <v>7</v>
      </c>
      <c r="G190" s="55">
        <v>7</v>
      </c>
      <c r="H190" s="55">
        <v>23</v>
      </c>
      <c r="I190" s="55">
        <v>3</v>
      </c>
      <c r="J190" s="55">
        <v>2</v>
      </c>
      <c r="K190" s="56">
        <v>4</v>
      </c>
    </row>
    <row r="191" spans="1:11" ht="14.25" customHeight="1" x14ac:dyDescent="0.15">
      <c r="A191" s="73"/>
      <c r="B191" s="74"/>
      <c r="C191" s="67" t="s">
        <v>56</v>
      </c>
      <c r="D191" s="68"/>
      <c r="E191" s="28">
        <v>22</v>
      </c>
      <c r="F191" s="54">
        <v>5</v>
      </c>
      <c r="G191" s="55">
        <v>3</v>
      </c>
      <c r="H191" s="55">
        <v>12</v>
      </c>
      <c r="I191" s="55">
        <v>0</v>
      </c>
      <c r="J191" s="55">
        <v>1</v>
      </c>
      <c r="K191" s="56">
        <v>1</v>
      </c>
    </row>
    <row r="192" spans="1:11" ht="14.25" customHeight="1" x14ac:dyDescent="0.15">
      <c r="A192" s="73"/>
      <c r="B192" s="74"/>
      <c r="C192" s="67" t="s">
        <v>57</v>
      </c>
      <c r="D192" s="68"/>
      <c r="E192" s="28">
        <v>22</v>
      </c>
      <c r="F192" s="54">
        <v>7</v>
      </c>
      <c r="G192" s="55">
        <v>3</v>
      </c>
      <c r="H192" s="55">
        <v>11</v>
      </c>
      <c r="I192" s="55">
        <v>0</v>
      </c>
      <c r="J192" s="55">
        <v>0</v>
      </c>
      <c r="K192" s="56">
        <v>1</v>
      </c>
    </row>
    <row r="193" spans="1:11" ht="14.25" customHeight="1" x14ac:dyDescent="0.15">
      <c r="A193" s="73"/>
      <c r="B193" s="74"/>
      <c r="C193" s="67" t="s">
        <v>58</v>
      </c>
      <c r="D193" s="68"/>
      <c r="E193" s="28">
        <v>6</v>
      </c>
      <c r="F193" s="54">
        <v>0</v>
      </c>
      <c r="G193" s="55">
        <v>3</v>
      </c>
      <c r="H193" s="55">
        <v>1</v>
      </c>
      <c r="I193" s="55">
        <v>2</v>
      </c>
      <c r="J193" s="55">
        <v>0</v>
      </c>
      <c r="K193" s="56">
        <v>0</v>
      </c>
    </row>
    <row r="194" spans="1:11" ht="14.25" customHeight="1" x14ac:dyDescent="0.15">
      <c r="A194" s="73"/>
      <c r="B194" s="74"/>
      <c r="C194" s="67" t="s">
        <v>0</v>
      </c>
      <c r="D194" s="68"/>
      <c r="E194" s="28">
        <v>10</v>
      </c>
      <c r="F194" s="54">
        <v>0</v>
      </c>
      <c r="G194" s="55">
        <v>3</v>
      </c>
      <c r="H194" s="55">
        <v>5</v>
      </c>
      <c r="I194" s="55">
        <v>0</v>
      </c>
      <c r="J194" s="55">
        <v>0</v>
      </c>
      <c r="K194" s="56">
        <v>2</v>
      </c>
    </row>
    <row r="195" spans="1:11" ht="14.25" customHeight="1" x14ac:dyDescent="0.15">
      <c r="A195" s="75"/>
      <c r="B195" s="76"/>
      <c r="C195" s="69" t="s">
        <v>3</v>
      </c>
      <c r="D195" s="70"/>
      <c r="E195" s="37">
        <v>15</v>
      </c>
      <c r="F195" s="57">
        <v>3</v>
      </c>
      <c r="G195" s="58">
        <v>4</v>
      </c>
      <c r="H195" s="58">
        <v>6</v>
      </c>
      <c r="I195" s="58">
        <v>1</v>
      </c>
      <c r="J195" s="58">
        <v>0</v>
      </c>
      <c r="K195" s="59">
        <v>1</v>
      </c>
    </row>
    <row r="196" spans="1:11" ht="14.25" customHeight="1" x14ac:dyDescent="0.15">
      <c r="A196" s="71" t="s">
        <v>82</v>
      </c>
      <c r="B196" s="72"/>
      <c r="C196" s="77" t="s">
        <v>83</v>
      </c>
      <c r="D196" s="78"/>
      <c r="E196" s="33">
        <v>42</v>
      </c>
      <c r="F196" s="51">
        <v>4</v>
      </c>
      <c r="G196" s="52">
        <v>6</v>
      </c>
      <c r="H196" s="52">
        <v>24</v>
      </c>
      <c r="I196" s="52">
        <v>6</v>
      </c>
      <c r="J196" s="52">
        <v>1</v>
      </c>
      <c r="K196" s="53">
        <v>1</v>
      </c>
    </row>
    <row r="197" spans="1:11" ht="14.25" customHeight="1" x14ac:dyDescent="0.15">
      <c r="A197" s="73"/>
      <c r="B197" s="74"/>
      <c r="C197" s="67" t="s">
        <v>84</v>
      </c>
      <c r="D197" s="68"/>
      <c r="E197" s="28">
        <v>57</v>
      </c>
      <c r="F197" s="54">
        <v>12</v>
      </c>
      <c r="G197" s="55">
        <v>10</v>
      </c>
      <c r="H197" s="55">
        <v>27</v>
      </c>
      <c r="I197" s="55">
        <v>5</v>
      </c>
      <c r="J197" s="55">
        <v>0</v>
      </c>
      <c r="K197" s="56">
        <v>3</v>
      </c>
    </row>
    <row r="198" spans="1:11" ht="14.25" customHeight="1" x14ac:dyDescent="0.15">
      <c r="A198" s="73"/>
      <c r="B198" s="74"/>
      <c r="C198" s="67" t="s">
        <v>85</v>
      </c>
      <c r="D198" s="68"/>
      <c r="E198" s="28">
        <v>68</v>
      </c>
      <c r="F198" s="54">
        <v>11</v>
      </c>
      <c r="G198" s="55">
        <v>10</v>
      </c>
      <c r="H198" s="55">
        <v>34</v>
      </c>
      <c r="I198" s="55">
        <v>10</v>
      </c>
      <c r="J198" s="55">
        <v>2</v>
      </c>
      <c r="K198" s="56">
        <v>1</v>
      </c>
    </row>
    <row r="199" spans="1:11" ht="14.25" customHeight="1" x14ac:dyDescent="0.15">
      <c r="A199" s="73"/>
      <c r="B199" s="74"/>
      <c r="C199" s="67" t="s">
        <v>86</v>
      </c>
      <c r="D199" s="68"/>
      <c r="E199" s="28">
        <v>148</v>
      </c>
      <c r="F199" s="54">
        <v>23</v>
      </c>
      <c r="G199" s="55">
        <v>36</v>
      </c>
      <c r="H199" s="55">
        <v>76</v>
      </c>
      <c r="I199" s="55">
        <v>7</v>
      </c>
      <c r="J199" s="55">
        <v>1</v>
      </c>
      <c r="K199" s="56">
        <v>5</v>
      </c>
    </row>
    <row r="200" spans="1:11" ht="14.25" customHeight="1" x14ac:dyDescent="0.15">
      <c r="A200" s="73"/>
      <c r="B200" s="74"/>
      <c r="C200" s="67" t="s">
        <v>87</v>
      </c>
      <c r="D200" s="68"/>
      <c r="E200" s="28">
        <v>195</v>
      </c>
      <c r="F200" s="54">
        <v>35</v>
      </c>
      <c r="G200" s="55">
        <v>60</v>
      </c>
      <c r="H200" s="55">
        <v>72</v>
      </c>
      <c r="I200" s="55">
        <v>19</v>
      </c>
      <c r="J200" s="55">
        <v>5</v>
      </c>
      <c r="K200" s="56">
        <v>4</v>
      </c>
    </row>
    <row r="201" spans="1:11" ht="14.25" customHeight="1" x14ac:dyDescent="0.15">
      <c r="A201" s="73"/>
      <c r="B201" s="74"/>
      <c r="C201" s="67" t="s">
        <v>88</v>
      </c>
      <c r="D201" s="68"/>
      <c r="E201" s="28">
        <v>151</v>
      </c>
      <c r="F201" s="54">
        <v>24</v>
      </c>
      <c r="G201" s="55">
        <v>39</v>
      </c>
      <c r="H201" s="55">
        <v>64</v>
      </c>
      <c r="I201" s="55">
        <v>14</v>
      </c>
      <c r="J201" s="55">
        <v>6</v>
      </c>
      <c r="K201" s="56">
        <v>4</v>
      </c>
    </row>
    <row r="202" spans="1:11" ht="14.25" customHeight="1" x14ac:dyDescent="0.15">
      <c r="A202" s="73"/>
      <c r="B202" s="74"/>
      <c r="C202" s="67" t="s">
        <v>89</v>
      </c>
      <c r="D202" s="68"/>
      <c r="E202" s="28">
        <v>280</v>
      </c>
      <c r="F202" s="54">
        <v>39</v>
      </c>
      <c r="G202" s="55">
        <v>63</v>
      </c>
      <c r="H202" s="55">
        <v>136</v>
      </c>
      <c r="I202" s="55">
        <v>24</v>
      </c>
      <c r="J202" s="55">
        <v>5</v>
      </c>
      <c r="K202" s="56">
        <v>13</v>
      </c>
    </row>
    <row r="203" spans="1:11" ht="14.25" customHeight="1" x14ac:dyDescent="0.15">
      <c r="A203" s="75"/>
      <c r="B203" s="76"/>
      <c r="C203" s="69" t="s">
        <v>6</v>
      </c>
      <c r="D203" s="70"/>
      <c r="E203" s="37">
        <v>7</v>
      </c>
      <c r="F203" s="57">
        <v>1</v>
      </c>
      <c r="G203" s="58">
        <v>1</v>
      </c>
      <c r="H203" s="58">
        <v>3</v>
      </c>
      <c r="I203" s="58">
        <v>0</v>
      </c>
      <c r="J203" s="58">
        <v>0</v>
      </c>
      <c r="K203" s="59">
        <v>2</v>
      </c>
    </row>
    <row r="204" spans="1:11" ht="14.25" customHeight="1" x14ac:dyDescent="0.15">
      <c r="A204" s="71" t="s">
        <v>93</v>
      </c>
      <c r="B204" s="72"/>
      <c r="C204" s="77" t="s">
        <v>94</v>
      </c>
      <c r="D204" s="78"/>
      <c r="E204" s="33">
        <v>462</v>
      </c>
      <c r="F204" s="51">
        <v>82</v>
      </c>
      <c r="G204" s="52">
        <v>118</v>
      </c>
      <c r="H204" s="52">
        <v>208</v>
      </c>
      <c r="I204" s="52">
        <v>33</v>
      </c>
      <c r="J204" s="52">
        <v>4</v>
      </c>
      <c r="K204" s="53">
        <v>17</v>
      </c>
    </row>
    <row r="205" spans="1:11" ht="14.25" customHeight="1" x14ac:dyDescent="0.15">
      <c r="A205" s="73"/>
      <c r="B205" s="74"/>
      <c r="C205" s="67" t="s">
        <v>95</v>
      </c>
      <c r="D205" s="68"/>
      <c r="E205" s="28">
        <v>416</v>
      </c>
      <c r="F205" s="54">
        <v>59</v>
      </c>
      <c r="G205" s="55">
        <v>95</v>
      </c>
      <c r="H205" s="55">
        <v>199</v>
      </c>
      <c r="I205" s="55">
        <v>41</v>
      </c>
      <c r="J205" s="55">
        <v>11</v>
      </c>
      <c r="K205" s="56">
        <v>11</v>
      </c>
    </row>
    <row r="206" spans="1:11" ht="14.25" customHeight="1" x14ac:dyDescent="0.15">
      <c r="A206" s="73"/>
      <c r="B206" s="74"/>
      <c r="C206" s="67" t="s">
        <v>96</v>
      </c>
      <c r="D206" s="68"/>
      <c r="E206" s="28">
        <v>20</v>
      </c>
      <c r="F206" s="54">
        <v>4</v>
      </c>
      <c r="G206" s="55">
        <v>3</v>
      </c>
      <c r="H206" s="55">
        <v>6</v>
      </c>
      <c r="I206" s="55">
        <v>4</v>
      </c>
      <c r="J206" s="55">
        <v>3</v>
      </c>
      <c r="K206" s="56">
        <v>0</v>
      </c>
    </row>
    <row r="207" spans="1:11" ht="14.25" customHeight="1" x14ac:dyDescent="0.15">
      <c r="A207" s="73"/>
      <c r="B207" s="74"/>
      <c r="C207" s="67" t="s">
        <v>97</v>
      </c>
      <c r="D207" s="68"/>
      <c r="E207" s="28">
        <v>2</v>
      </c>
      <c r="F207" s="54">
        <v>0</v>
      </c>
      <c r="G207" s="55">
        <v>0</v>
      </c>
      <c r="H207" s="55">
        <v>1</v>
      </c>
      <c r="I207" s="55">
        <v>1</v>
      </c>
      <c r="J207" s="55">
        <v>0</v>
      </c>
      <c r="K207" s="56">
        <v>0</v>
      </c>
    </row>
    <row r="208" spans="1:11" ht="14.25" customHeight="1" x14ac:dyDescent="0.15">
      <c r="A208" s="73"/>
      <c r="B208" s="74"/>
      <c r="C208" s="67" t="s">
        <v>98</v>
      </c>
      <c r="D208" s="68"/>
      <c r="E208" s="28">
        <v>39</v>
      </c>
      <c r="F208" s="54">
        <v>4</v>
      </c>
      <c r="G208" s="55">
        <v>7</v>
      </c>
      <c r="H208" s="55">
        <v>19</v>
      </c>
      <c r="I208" s="55">
        <v>5</v>
      </c>
      <c r="J208" s="55">
        <v>1</v>
      </c>
      <c r="K208" s="56">
        <v>3</v>
      </c>
    </row>
    <row r="209" spans="1:11" ht="14.25" customHeight="1" x14ac:dyDescent="0.15">
      <c r="A209" s="75"/>
      <c r="B209" s="76"/>
      <c r="C209" s="69" t="s">
        <v>6</v>
      </c>
      <c r="D209" s="70"/>
      <c r="E209" s="37">
        <v>9</v>
      </c>
      <c r="F209" s="57">
        <v>0</v>
      </c>
      <c r="G209" s="58">
        <v>2</v>
      </c>
      <c r="H209" s="58">
        <v>3</v>
      </c>
      <c r="I209" s="58">
        <v>1</v>
      </c>
      <c r="J209" s="58">
        <v>1</v>
      </c>
      <c r="K209" s="59">
        <v>2</v>
      </c>
    </row>
    <row r="210" spans="1:11" ht="14.25" customHeight="1" x14ac:dyDescent="0.15">
      <c r="A210" s="71" t="s">
        <v>17</v>
      </c>
      <c r="B210" s="72"/>
      <c r="C210" s="77" t="s">
        <v>59</v>
      </c>
      <c r="D210" s="78"/>
      <c r="E210" s="33">
        <v>436</v>
      </c>
      <c r="F210" s="51">
        <v>97</v>
      </c>
      <c r="G210" s="52">
        <v>111</v>
      </c>
      <c r="H210" s="52">
        <v>172</v>
      </c>
      <c r="I210" s="52">
        <v>33</v>
      </c>
      <c r="J210" s="52">
        <v>9</v>
      </c>
      <c r="K210" s="53">
        <v>14</v>
      </c>
    </row>
    <row r="211" spans="1:11" ht="14.25" customHeight="1" x14ac:dyDescent="0.15">
      <c r="A211" s="73"/>
      <c r="B211" s="74"/>
      <c r="C211" s="67" t="s">
        <v>60</v>
      </c>
      <c r="D211" s="68"/>
      <c r="E211" s="28">
        <v>380</v>
      </c>
      <c r="F211" s="54">
        <v>39</v>
      </c>
      <c r="G211" s="55">
        <v>93</v>
      </c>
      <c r="H211" s="55">
        <v>196</v>
      </c>
      <c r="I211" s="55">
        <v>32</v>
      </c>
      <c r="J211" s="55">
        <v>9</v>
      </c>
      <c r="K211" s="56">
        <v>11</v>
      </c>
    </row>
    <row r="212" spans="1:11" ht="14.25" customHeight="1" x14ac:dyDescent="0.15">
      <c r="A212" s="73"/>
      <c r="B212" s="74"/>
      <c r="C212" s="67" t="s">
        <v>61</v>
      </c>
      <c r="D212" s="68"/>
      <c r="E212" s="28">
        <v>94</v>
      </c>
      <c r="F212" s="54">
        <v>8</v>
      </c>
      <c r="G212" s="55">
        <v>16</v>
      </c>
      <c r="H212" s="55">
        <v>47</v>
      </c>
      <c r="I212" s="55">
        <v>18</v>
      </c>
      <c r="J212" s="55">
        <v>1</v>
      </c>
      <c r="K212" s="56">
        <v>4</v>
      </c>
    </row>
    <row r="213" spans="1:11" ht="14.25" customHeight="1" x14ac:dyDescent="0.15">
      <c r="A213" s="73"/>
      <c r="B213" s="74"/>
      <c r="C213" s="67" t="s">
        <v>62</v>
      </c>
      <c r="D213" s="68"/>
      <c r="E213" s="28">
        <v>22</v>
      </c>
      <c r="F213" s="54">
        <v>3</v>
      </c>
      <c r="G213" s="55">
        <v>4</v>
      </c>
      <c r="H213" s="55">
        <v>12</v>
      </c>
      <c r="I213" s="55">
        <v>1</v>
      </c>
      <c r="J213" s="55">
        <v>1</v>
      </c>
      <c r="K213" s="56">
        <v>1</v>
      </c>
    </row>
    <row r="214" spans="1:11" ht="14.25" customHeight="1" x14ac:dyDescent="0.15">
      <c r="A214" s="73"/>
      <c r="B214" s="74"/>
      <c r="C214" s="67" t="s">
        <v>63</v>
      </c>
      <c r="D214" s="68"/>
      <c r="E214" s="28">
        <v>8</v>
      </c>
      <c r="F214" s="54">
        <v>1</v>
      </c>
      <c r="G214" s="55">
        <v>1</v>
      </c>
      <c r="H214" s="55">
        <v>5</v>
      </c>
      <c r="I214" s="55">
        <v>1</v>
      </c>
      <c r="J214" s="55">
        <v>0</v>
      </c>
      <c r="K214" s="56">
        <v>0</v>
      </c>
    </row>
    <row r="215" spans="1:11" ht="14.25" customHeight="1" x14ac:dyDescent="0.15">
      <c r="A215" s="75"/>
      <c r="B215" s="76"/>
      <c r="C215" s="69" t="s">
        <v>6</v>
      </c>
      <c r="D215" s="70"/>
      <c r="E215" s="37">
        <v>8</v>
      </c>
      <c r="F215" s="57">
        <v>1</v>
      </c>
      <c r="G215" s="58">
        <v>0</v>
      </c>
      <c r="H215" s="58">
        <v>4</v>
      </c>
      <c r="I215" s="58">
        <v>0</v>
      </c>
      <c r="J215" s="58">
        <v>0</v>
      </c>
      <c r="K215" s="59">
        <v>3</v>
      </c>
    </row>
    <row r="216" spans="1:11" ht="14.25" customHeight="1" x14ac:dyDescent="0.15">
      <c r="A216" s="71" t="s">
        <v>18</v>
      </c>
      <c r="B216" s="72"/>
      <c r="C216" s="77" t="s">
        <v>64</v>
      </c>
      <c r="D216" s="78"/>
      <c r="E216" s="33">
        <v>355</v>
      </c>
      <c r="F216" s="51">
        <v>92</v>
      </c>
      <c r="G216" s="52">
        <v>99</v>
      </c>
      <c r="H216" s="52">
        <v>131</v>
      </c>
      <c r="I216" s="52">
        <v>16</v>
      </c>
      <c r="J216" s="52">
        <v>4</v>
      </c>
      <c r="K216" s="53">
        <v>13</v>
      </c>
    </row>
    <row r="217" spans="1:11" ht="14.25" customHeight="1" x14ac:dyDescent="0.15">
      <c r="A217" s="73"/>
      <c r="B217" s="74"/>
      <c r="C217" s="67" t="s">
        <v>65</v>
      </c>
      <c r="D217" s="68"/>
      <c r="E217" s="28">
        <v>393</v>
      </c>
      <c r="F217" s="54">
        <v>36</v>
      </c>
      <c r="G217" s="55">
        <v>92</v>
      </c>
      <c r="H217" s="55">
        <v>203</v>
      </c>
      <c r="I217" s="55">
        <v>43</v>
      </c>
      <c r="J217" s="55">
        <v>11</v>
      </c>
      <c r="K217" s="56">
        <v>8</v>
      </c>
    </row>
    <row r="218" spans="1:11" ht="14.25" customHeight="1" x14ac:dyDescent="0.15">
      <c r="A218" s="73"/>
      <c r="B218" s="74"/>
      <c r="C218" s="67" t="s">
        <v>61</v>
      </c>
      <c r="D218" s="68"/>
      <c r="E218" s="28">
        <v>158</v>
      </c>
      <c r="F218" s="54">
        <v>14</v>
      </c>
      <c r="G218" s="55">
        <v>25</v>
      </c>
      <c r="H218" s="55">
        <v>85</v>
      </c>
      <c r="I218" s="55">
        <v>23</v>
      </c>
      <c r="J218" s="55">
        <v>2</v>
      </c>
      <c r="K218" s="56">
        <v>9</v>
      </c>
    </row>
    <row r="219" spans="1:11" ht="14.25" customHeight="1" x14ac:dyDescent="0.15">
      <c r="A219" s="73"/>
      <c r="B219" s="74"/>
      <c r="C219" s="67" t="s">
        <v>66</v>
      </c>
      <c r="D219" s="68"/>
      <c r="E219" s="28">
        <v>20</v>
      </c>
      <c r="F219" s="54">
        <v>3</v>
      </c>
      <c r="G219" s="55">
        <v>6</v>
      </c>
      <c r="H219" s="55">
        <v>8</v>
      </c>
      <c r="I219" s="55">
        <v>1</v>
      </c>
      <c r="J219" s="55">
        <v>2</v>
      </c>
      <c r="K219" s="56">
        <v>0</v>
      </c>
    </row>
    <row r="220" spans="1:11" ht="14.25" customHeight="1" x14ac:dyDescent="0.15">
      <c r="A220" s="73"/>
      <c r="B220" s="74"/>
      <c r="C220" s="67" t="s">
        <v>67</v>
      </c>
      <c r="D220" s="68"/>
      <c r="E220" s="28">
        <v>14</v>
      </c>
      <c r="F220" s="54">
        <v>3</v>
      </c>
      <c r="G220" s="55">
        <v>2</v>
      </c>
      <c r="H220" s="55">
        <v>6</v>
      </c>
      <c r="I220" s="55">
        <v>2</v>
      </c>
      <c r="J220" s="55">
        <v>1</v>
      </c>
      <c r="K220" s="56">
        <v>0</v>
      </c>
    </row>
    <row r="221" spans="1:11" ht="14.25" customHeight="1" x14ac:dyDescent="0.15">
      <c r="A221" s="75"/>
      <c r="B221" s="76"/>
      <c r="C221" s="69" t="s">
        <v>6</v>
      </c>
      <c r="D221" s="70"/>
      <c r="E221" s="37">
        <v>8</v>
      </c>
      <c r="F221" s="57">
        <v>1</v>
      </c>
      <c r="G221" s="58">
        <v>1</v>
      </c>
      <c r="H221" s="58">
        <v>3</v>
      </c>
      <c r="I221" s="58">
        <v>0</v>
      </c>
      <c r="J221" s="58">
        <v>0</v>
      </c>
      <c r="K221" s="59">
        <v>3</v>
      </c>
    </row>
    <row r="222" spans="1:11" ht="14.25" customHeight="1" x14ac:dyDescent="0.15">
      <c r="A222" s="79" t="s">
        <v>99</v>
      </c>
      <c r="B222" s="80"/>
      <c r="C222" s="77" t="s">
        <v>100</v>
      </c>
      <c r="D222" s="78"/>
      <c r="E222" s="33">
        <v>414</v>
      </c>
      <c r="F222" s="51">
        <v>67</v>
      </c>
      <c r="G222" s="52">
        <v>107</v>
      </c>
      <c r="H222" s="52">
        <v>185</v>
      </c>
      <c r="I222" s="52">
        <v>30</v>
      </c>
      <c r="J222" s="52">
        <v>12</v>
      </c>
      <c r="K222" s="53">
        <v>13</v>
      </c>
    </row>
    <row r="223" spans="1:11" ht="14.25" customHeight="1" x14ac:dyDescent="0.15">
      <c r="A223" s="81"/>
      <c r="B223" s="82"/>
      <c r="C223" s="67" t="s">
        <v>101</v>
      </c>
      <c r="D223" s="68"/>
      <c r="E223" s="28">
        <v>34</v>
      </c>
      <c r="F223" s="54">
        <v>1</v>
      </c>
      <c r="G223" s="55">
        <v>12</v>
      </c>
      <c r="H223" s="55">
        <v>16</v>
      </c>
      <c r="I223" s="55">
        <v>3</v>
      </c>
      <c r="J223" s="55">
        <v>1</v>
      </c>
      <c r="K223" s="56">
        <v>1</v>
      </c>
    </row>
    <row r="224" spans="1:11" ht="14.25" customHeight="1" x14ac:dyDescent="0.15">
      <c r="A224" s="81"/>
      <c r="B224" s="82"/>
      <c r="C224" s="67" t="s">
        <v>102</v>
      </c>
      <c r="D224" s="68"/>
      <c r="E224" s="28">
        <v>373</v>
      </c>
      <c r="F224" s="54">
        <v>60</v>
      </c>
      <c r="G224" s="55">
        <v>84</v>
      </c>
      <c r="H224" s="55">
        <v>173</v>
      </c>
      <c r="I224" s="55">
        <v>38</v>
      </c>
      <c r="J224" s="55">
        <v>5</v>
      </c>
      <c r="K224" s="56">
        <v>13</v>
      </c>
    </row>
    <row r="225" spans="1:11" ht="14.25" customHeight="1" x14ac:dyDescent="0.15">
      <c r="A225" s="81"/>
      <c r="B225" s="82"/>
      <c r="C225" s="67" t="s">
        <v>98</v>
      </c>
      <c r="D225" s="68"/>
      <c r="E225" s="28">
        <v>116</v>
      </c>
      <c r="F225" s="54">
        <v>19</v>
      </c>
      <c r="G225" s="55">
        <v>21</v>
      </c>
      <c r="H225" s="55">
        <v>55</v>
      </c>
      <c r="I225" s="55">
        <v>14</v>
      </c>
      <c r="J225" s="55">
        <v>2</v>
      </c>
      <c r="K225" s="56">
        <v>5</v>
      </c>
    </row>
    <row r="226" spans="1:11" ht="14.25" customHeight="1" x14ac:dyDescent="0.15">
      <c r="A226" s="83"/>
      <c r="B226" s="84"/>
      <c r="C226" s="69" t="s">
        <v>6</v>
      </c>
      <c r="D226" s="70"/>
      <c r="E226" s="37">
        <v>11</v>
      </c>
      <c r="F226" s="57">
        <v>2</v>
      </c>
      <c r="G226" s="58">
        <v>1</v>
      </c>
      <c r="H226" s="58">
        <v>7</v>
      </c>
      <c r="I226" s="58">
        <v>0</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744" priority="5">
      <formula>AND(F7=0,#REF!&gt;0,#REF!&lt;&gt;"")</formula>
    </cfRule>
  </conditionalFormatting>
  <conditionalFormatting sqref="F4:K115 F118:K226">
    <cfRule type="expression" dxfId="743" priority="6">
      <formula>#REF!=""</formula>
    </cfRule>
    <cfRule type="expression" dxfId="742" priority="7">
      <formula>#REF!=""</formula>
    </cfRule>
  </conditionalFormatting>
  <conditionalFormatting sqref="F7:K115">
    <cfRule type="cellIs" priority="1" stopIfTrue="1" operator="equal">
      <formula>"-"</formula>
    </cfRule>
    <cfRule type="cellIs" dxfId="741" priority="2" operator="greaterThan">
      <formula>100</formula>
    </cfRule>
  </conditionalFormatting>
  <conditionalFormatting sqref="G7:J7 F4:J6">
    <cfRule type="expression" dxfId="740" priority="8">
      <formula>AND(F4=0,M4&gt;0,M4&lt;&gt;"")</formula>
    </cfRule>
  </conditionalFormatting>
  <conditionalFormatting sqref="H8:H115">
    <cfRule type="expression" dxfId="739" priority="4">
      <formula>AND(H8=0,#REF!&gt;0,#REF!&lt;&gt;"")</formula>
    </cfRule>
  </conditionalFormatting>
  <conditionalFormatting sqref="I8:J115 H118:J226">
    <cfRule type="expression" dxfId="738" priority="9">
      <formula>AND(H8=0,#REF!&gt;0,#REF!&lt;&gt;"")</formula>
    </cfRule>
  </conditionalFormatting>
  <conditionalFormatting sqref="K4:K115 K118:K226">
    <cfRule type="expression" dxfId="737"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464</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9.1</v>
      </c>
      <c r="G7" s="30">
        <f t="shared" si="1"/>
        <v>19.600000000000001</v>
      </c>
      <c r="H7" s="30">
        <f t="shared" si="1"/>
        <v>51.8</v>
      </c>
      <c r="I7" s="30">
        <f t="shared" si="1"/>
        <v>12.9</v>
      </c>
      <c r="J7" s="30">
        <f t="shared" si="1"/>
        <v>2.8</v>
      </c>
      <c r="K7" s="31">
        <f t="shared" si="1"/>
        <v>3.8</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8</v>
      </c>
      <c r="G8" s="35">
        <f t="shared" si="1"/>
        <v>22.6</v>
      </c>
      <c r="H8" s="35">
        <f t="shared" si="1"/>
        <v>48.2</v>
      </c>
      <c r="I8" s="35">
        <f t="shared" si="1"/>
        <v>15.6</v>
      </c>
      <c r="J8" s="35">
        <f t="shared" si="1"/>
        <v>3</v>
      </c>
      <c r="K8" s="36">
        <f t="shared" si="1"/>
        <v>2.5</v>
      </c>
    </row>
    <row r="9" spans="1:42" ht="14.25" customHeight="1" x14ac:dyDescent="0.15">
      <c r="A9" s="98"/>
      <c r="B9" s="99"/>
      <c r="C9" s="67" t="s">
        <v>8</v>
      </c>
      <c r="D9" s="68"/>
      <c r="E9" s="28">
        <f t="shared" si="0"/>
        <v>531</v>
      </c>
      <c r="F9" s="29">
        <f t="shared" si="1"/>
        <v>10</v>
      </c>
      <c r="G9" s="30">
        <f t="shared" si="1"/>
        <v>17.899999999999999</v>
      </c>
      <c r="H9" s="30">
        <f t="shared" si="1"/>
        <v>53.7</v>
      </c>
      <c r="I9" s="30">
        <f t="shared" si="1"/>
        <v>11.3</v>
      </c>
      <c r="J9" s="30">
        <f t="shared" si="1"/>
        <v>2.8</v>
      </c>
      <c r="K9" s="31">
        <f t="shared" si="1"/>
        <v>4.3</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8.3000000000000007</v>
      </c>
      <c r="G11" s="30">
        <f t="shared" si="1"/>
        <v>8.3000000000000007</v>
      </c>
      <c r="H11" s="30">
        <f t="shared" si="1"/>
        <v>83.3</v>
      </c>
      <c r="I11" s="30">
        <f t="shared" si="1"/>
        <v>0</v>
      </c>
      <c r="J11" s="30">
        <f t="shared" si="1"/>
        <v>0</v>
      </c>
      <c r="K11" s="31">
        <f t="shared" si="1"/>
        <v>0</v>
      </c>
    </row>
    <row r="12" spans="1:42" ht="14.25" customHeight="1" x14ac:dyDescent="0.15">
      <c r="A12" s="100"/>
      <c r="B12" s="101"/>
      <c r="C12" s="69" t="s">
        <v>3</v>
      </c>
      <c r="D12" s="70"/>
      <c r="E12" s="37">
        <f t="shared" si="0"/>
        <v>7</v>
      </c>
      <c r="F12" s="38">
        <f t="shared" si="1"/>
        <v>0</v>
      </c>
      <c r="G12" s="39">
        <f t="shared" si="1"/>
        <v>0</v>
      </c>
      <c r="H12" s="39">
        <f t="shared" si="1"/>
        <v>57.1</v>
      </c>
      <c r="I12" s="39">
        <f t="shared" si="1"/>
        <v>0</v>
      </c>
      <c r="J12" s="39">
        <f t="shared" si="1"/>
        <v>0</v>
      </c>
      <c r="K12" s="40">
        <f t="shared" si="1"/>
        <v>42.9</v>
      </c>
    </row>
    <row r="13" spans="1:42" ht="14.25" customHeight="1" x14ac:dyDescent="0.15">
      <c r="A13" s="89" t="s">
        <v>12</v>
      </c>
      <c r="B13" s="90"/>
      <c r="C13" s="77" t="s">
        <v>19</v>
      </c>
      <c r="D13" s="78"/>
      <c r="E13" s="33">
        <f t="shared" si="0"/>
        <v>7</v>
      </c>
      <c r="F13" s="34">
        <f t="shared" si="1"/>
        <v>42.9</v>
      </c>
      <c r="G13" s="35">
        <f t="shared" si="1"/>
        <v>28.6</v>
      </c>
      <c r="H13" s="35">
        <f t="shared" si="1"/>
        <v>28.6</v>
      </c>
      <c r="I13" s="35">
        <f t="shared" si="1"/>
        <v>0</v>
      </c>
      <c r="J13" s="35">
        <f t="shared" si="1"/>
        <v>0</v>
      </c>
      <c r="K13" s="36">
        <f t="shared" si="1"/>
        <v>0</v>
      </c>
    </row>
    <row r="14" spans="1:42" ht="14.25" customHeight="1" x14ac:dyDescent="0.15">
      <c r="A14" s="91"/>
      <c r="B14" s="92"/>
      <c r="C14" s="67" t="s">
        <v>20</v>
      </c>
      <c r="D14" s="68"/>
      <c r="E14" s="28">
        <f t="shared" si="0"/>
        <v>81</v>
      </c>
      <c r="F14" s="29">
        <f t="shared" si="1"/>
        <v>11.1</v>
      </c>
      <c r="G14" s="30">
        <f t="shared" si="1"/>
        <v>22.2</v>
      </c>
      <c r="H14" s="30">
        <f t="shared" si="1"/>
        <v>61.7</v>
      </c>
      <c r="I14" s="30">
        <f t="shared" si="1"/>
        <v>3.7</v>
      </c>
      <c r="J14" s="30">
        <f t="shared" si="1"/>
        <v>1.2</v>
      </c>
      <c r="K14" s="31">
        <f t="shared" si="1"/>
        <v>0</v>
      </c>
    </row>
    <row r="15" spans="1:42" ht="14.25" customHeight="1" x14ac:dyDescent="0.15">
      <c r="A15" s="91"/>
      <c r="B15" s="92"/>
      <c r="C15" s="67" t="s">
        <v>21</v>
      </c>
      <c r="D15" s="68"/>
      <c r="E15" s="28">
        <f t="shared" si="0"/>
        <v>160</v>
      </c>
      <c r="F15" s="29">
        <f t="shared" si="1"/>
        <v>7.5</v>
      </c>
      <c r="G15" s="30">
        <f t="shared" si="1"/>
        <v>23.8</v>
      </c>
      <c r="H15" s="30">
        <f t="shared" si="1"/>
        <v>56.3</v>
      </c>
      <c r="I15" s="30">
        <f t="shared" si="1"/>
        <v>9.4</v>
      </c>
      <c r="J15" s="30">
        <f t="shared" si="1"/>
        <v>2.5</v>
      </c>
      <c r="K15" s="31">
        <f t="shared" si="1"/>
        <v>0.6</v>
      </c>
    </row>
    <row r="16" spans="1:42" ht="14.25" customHeight="1" x14ac:dyDescent="0.15">
      <c r="A16" s="91"/>
      <c r="B16" s="92"/>
      <c r="C16" s="67" t="s">
        <v>22</v>
      </c>
      <c r="D16" s="68"/>
      <c r="E16" s="28">
        <f t="shared" si="0"/>
        <v>210</v>
      </c>
      <c r="F16" s="29">
        <f t="shared" si="1"/>
        <v>9</v>
      </c>
      <c r="G16" s="30">
        <f t="shared" si="1"/>
        <v>19</v>
      </c>
      <c r="H16" s="30">
        <f t="shared" si="1"/>
        <v>50.5</v>
      </c>
      <c r="I16" s="30">
        <f t="shared" si="1"/>
        <v>15.7</v>
      </c>
      <c r="J16" s="30">
        <f t="shared" si="1"/>
        <v>3.3</v>
      </c>
      <c r="K16" s="31">
        <f t="shared" si="1"/>
        <v>2.4</v>
      </c>
    </row>
    <row r="17" spans="1:11" ht="14.25" customHeight="1" x14ac:dyDescent="0.15">
      <c r="A17" s="91"/>
      <c r="B17" s="92"/>
      <c r="C17" s="67" t="s">
        <v>23</v>
      </c>
      <c r="D17" s="68"/>
      <c r="E17" s="28">
        <f t="shared" si="0"/>
        <v>183</v>
      </c>
      <c r="F17" s="29">
        <f t="shared" ref="F17:K26" si="2">IFERROR(ROUND(F128/$E17*100,1),"-")</f>
        <v>11.5</v>
      </c>
      <c r="G17" s="30">
        <f t="shared" si="2"/>
        <v>19.100000000000001</v>
      </c>
      <c r="H17" s="30">
        <f t="shared" si="2"/>
        <v>52.5</v>
      </c>
      <c r="I17" s="30">
        <f t="shared" si="2"/>
        <v>9.8000000000000007</v>
      </c>
      <c r="J17" s="30">
        <f t="shared" si="2"/>
        <v>4.4000000000000004</v>
      </c>
      <c r="K17" s="31">
        <f t="shared" si="2"/>
        <v>2.7</v>
      </c>
    </row>
    <row r="18" spans="1:11" ht="14.25" customHeight="1" x14ac:dyDescent="0.15">
      <c r="A18" s="91"/>
      <c r="B18" s="92"/>
      <c r="C18" s="67" t="s">
        <v>24</v>
      </c>
      <c r="D18" s="68"/>
      <c r="E18" s="28">
        <f t="shared" si="0"/>
        <v>154</v>
      </c>
      <c r="F18" s="29">
        <f t="shared" si="2"/>
        <v>6.5</v>
      </c>
      <c r="G18" s="30">
        <f t="shared" si="2"/>
        <v>19.5</v>
      </c>
      <c r="H18" s="30">
        <f t="shared" si="2"/>
        <v>47.4</v>
      </c>
      <c r="I18" s="30">
        <f t="shared" si="2"/>
        <v>20.100000000000001</v>
      </c>
      <c r="J18" s="30">
        <f t="shared" si="2"/>
        <v>3.2</v>
      </c>
      <c r="K18" s="31">
        <f t="shared" si="2"/>
        <v>3.2</v>
      </c>
    </row>
    <row r="19" spans="1:11" ht="14.25" customHeight="1" x14ac:dyDescent="0.15">
      <c r="A19" s="91"/>
      <c r="B19" s="92"/>
      <c r="C19" s="67" t="s">
        <v>25</v>
      </c>
      <c r="D19" s="68"/>
      <c r="E19" s="28">
        <f t="shared" si="0"/>
        <v>143</v>
      </c>
      <c r="F19" s="29">
        <f t="shared" si="2"/>
        <v>8.4</v>
      </c>
      <c r="G19" s="30">
        <f t="shared" si="2"/>
        <v>15.4</v>
      </c>
      <c r="H19" s="30">
        <f t="shared" si="2"/>
        <v>48.3</v>
      </c>
      <c r="I19" s="30">
        <f t="shared" si="2"/>
        <v>14.7</v>
      </c>
      <c r="J19" s="30">
        <f t="shared" si="2"/>
        <v>1.4</v>
      </c>
      <c r="K19" s="31">
        <f t="shared" si="2"/>
        <v>11.9</v>
      </c>
    </row>
    <row r="20" spans="1:11" ht="14.25" customHeight="1" x14ac:dyDescent="0.15">
      <c r="A20" s="91"/>
      <c r="B20" s="92"/>
      <c r="C20" s="67" t="s">
        <v>26</v>
      </c>
      <c r="D20" s="68"/>
      <c r="E20" s="28">
        <f t="shared" si="0"/>
        <v>3</v>
      </c>
      <c r="F20" s="29">
        <f t="shared" si="2"/>
        <v>0</v>
      </c>
      <c r="G20" s="30">
        <f t="shared" si="2"/>
        <v>0</v>
      </c>
      <c r="H20" s="30">
        <f t="shared" si="2"/>
        <v>66.7</v>
      </c>
      <c r="I20" s="30">
        <f t="shared" si="2"/>
        <v>33.299999999999997</v>
      </c>
      <c r="J20" s="30">
        <f t="shared" si="2"/>
        <v>0</v>
      </c>
      <c r="K20" s="31">
        <f t="shared" si="2"/>
        <v>0</v>
      </c>
    </row>
    <row r="21" spans="1:11" ht="14.25" customHeight="1" x14ac:dyDescent="0.15">
      <c r="A21" s="93"/>
      <c r="B21" s="94"/>
      <c r="C21" s="69" t="s">
        <v>6</v>
      </c>
      <c r="D21" s="70"/>
      <c r="E21" s="37">
        <f t="shared" si="0"/>
        <v>7</v>
      </c>
      <c r="F21" s="38">
        <f t="shared" si="2"/>
        <v>0</v>
      </c>
      <c r="G21" s="39">
        <f t="shared" si="2"/>
        <v>14.3</v>
      </c>
      <c r="H21" s="39">
        <f t="shared" si="2"/>
        <v>42.9</v>
      </c>
      <c r="I21" s="39">
        <f t="shared" si="2"/>
        <v>0</v>
      </c>
      <c r="J21" s="39">
        <f t="shared" si="2"/>
        <v>0</v>
      </c>
      <c r="K21" s="40">
        <f t="shared" si="2"/>
        <v>42.9</v>
      </c>
    </row>
    <row r="22" spans="1:11" ht="14.25" customHeight="1" x14ac:dyDescent="0.15">
      <c r="A22" s="71" t="s">
        <v>70</v>
      </c>
      <c r="B22" s="72"/>
      <c r="C22" s="86" t="s">
        <v>7</v>
      </c>
      <c r="D22" s="41" t="s">
        <v>71</v>
      </c>
      <c r="E22" s="33">
        <f t="shared" si="0"/>
        <v>34</v>
      </c>
      <c r="F22" s="34">
        <f t="shared" si="2"/>
        <v>14.7</v>
      </c>
      <c r="G22" s="35">
        <f t="shared" si="2"/>
        <v>29.4</v>
      </c>
      <c r="H22" s="35">
        <f t="shared" si="2"/>
        <v>47.1</v>
      </c>
      <c r="I22" s="35">
        <f t="shared" si="2"/>
        <v>5.9</v>
      </c>
      <c r="J22" s="35">
        <f t="shared" si="2"/>
        <v>2.9</v>
      </c>
      <c r="K22" s="36">
        <f t="shared" si="2"/>
        <v>0</v>
      </c>
    </row>
    <row r="23" spans="1:11" ht="14.25" customHeight="1" x14ac:dyDescent="0.15">
      <c r="A23" s="73"/>
      <c r="B23" s="74"/>
      <c r="C23" s="87"/>
      <c r="D23" s="42" t="s">
        <v>21</v>
      </c>
      <c r="E23" s="28">
        <f t="shared" si="0"/>
        <v>66</v>
      </c>
      <c r="F23" s="29">
        <f t="shared" si="2"/>
        <v>4.5</v>
      </c>
      <c r="G23" s="30">
        <f t="shared" si="2"/>
        <v>24.2</v>
      </c>
      <c r="H23" s="30">
        <f t="shared" si="2"/>
        <v>56.1</v>
      </c>
      <c r="I23" s="30">
        <f t="shared" si="2"/>
        <v>12.1</v>
      </c>
      <c r="J23" s="30">
        <f t="shared" si="2"/>
        <v>3</v>
      </c>
      <c r="K23" s="31">
        <f t="shared" si="2"/>
        <v>0</v>
      </c>
    </row>
    <row r="24" spans="1:11" ht="14.25" customHeight="1" x14ac:dyDescent="0.15">
      <c r="A24" s="73"/>
      <c r="B24" s="74"/>
      <c r="C24" s="87"/>
      <c r="D24" s="42" t="s">
        <v>22</v>
      </c>
      <c r="E24" s="28">
        <f t="shared" si="0"/>
        <v>85</v>
      </c>
      <c r="F24" s="29">
        <f t="shared" si="2"/>
        <v>7.1</v>
      </c>
      <c r="G24" s="30">
        <f t="shared" si="2"/>
        <v>22.4</v>
      </c>
      <c r="H24" s="30">
        <f t="shared" si="2"/>
        <v>49.4</v>
      </c>
      <c r="I24" s="30">
        <f t="shared" si="2"/>
        <v>17.600000000000001</v>
      </c>
      <c r="J24" s="30">
        <f t="shared" si="2"/>
        <v>3.5</v>
      </c>
      <c r="K24" s="31">
        <f t="shared" si="2"/>
        <v>0</v>
      </c>
    </row>
    <row r="25" spans="1:11" ht="14.25" customHeight="1" x14ac:dyDescent="0.15">
      <c r="A25" s="73"/>
      <c r="B25" s="74"/>
      <c r="C25" s="87"/>
      <c r="D25" s="42" t="s">
        <v>23</v>
      </c>
      <c r="E25" s="28">
        <f t="shared" si="0"/>
        <v>81</v>
      </c>
      <c r="F25" s="29">
        <f t="shared" si="2"/>
        <v>11.1</v>
      </c>
      <c r="G25" s="30">
        <f t="shared" si="2"/>
        <v>16</v>
      </c>
      <c r="H25" s="30">
        <f t="shared" si="2"/>
        <v>53.1</v>
      </c>
      <c r="I25" s="30">
        <f t="shared" si="2"/>
        <v>13.6</v>
      </c>
      <c r="J25" s="30">
        <f t="shared" si="2"/>
        <v>3.7</v>
      </c>
      <c r="K25" s="31">
        <f t="shared" si="2"/>
        <v>2.5</v>
      </c>
    </row>
    <row r="26" spans="1:11" ht="14.25" customHeight="1" x14ac:dyDescent="0.15">
      <c r="A26" s="73"/>
      <c r="B26" s="74"/>
      <c r="C26" s="87"/>
      <c r="D26" s="42" t="s">
        <v>24</v>
      </c>
      <c r="E26" s="28">
        <f t="shared" si="0"/>
        <v>69</v>
      </c>
      <c r="F26" s="29">
        <f t="shared" si="2"/>
        <v>5.8</v>
      </c>
      <c r="G26" s="30">
        <f t="shared" si="2"/>
        <v>21.7</v>
      </c>
      <c r="H26" s="30">
        <f t="shared" si="2"/>
        <v>43.5</v>
      </c>
      <c r="I26" s="30">
        <f t="shared" si="2"/>
        <v>23.2</v>
      </c>
      <c r="J26" s="30">
        <f t="shared" si="2"/>
        <v>2.9</v>
      </c>
      <c r="K26" s="31">
        <f t="shared" si="2"/>
        <v>2.9</v>
      </c>
    </row>
    <row r="27" spans="1:11" ht="14.25" customHeight="1" x14ac:dyDescent="0.15">
      <c r="A27" s="73"/>
      <c r="B27" s="74"/>
      <c r="C27" s="88"/>
      <c r="D27" s="42" t="s">
        <v>91</v>
      </c>
      <c r="E27" s="37">
        <f t="shared" si="0"/>
        <v>63</v>
      </c>
      <c r="F27" s="38">
        <f t="shared" ref="F27:K36" si="3">IFERROR(ROUND(F138/$E27*100,1),"-")</f>
        <v>7.9</v>
      </c>
      <c r="G27" s="39">
        <f t="shared" si="3"/>
        <v>27</v>
      </c>
      <c r="H27" s="39">
        <f t="shared" si="3"/>
        <v>38.1</v>
      </c>
      <c r="I27" s="39">
        <f t="shared" si="3"/>
        <v>15.9</v>
      </c>
      <c r="J27" s="39">
        <f t="shared" si="3"/>
        <v>1.6</v>
      </c>
      <c r="K27" s="40">
        <f t="shared" si="3"/>
        <v>9.5</v>
      </c>
    </row>
    <row r="28" spans="1:11" ht="14.25" customHeight="1" x14ac:dyDescent="0.15">
      <c r="A28" s="73"/>
      <c r="B28" s="74"/>
      <c r="C28" s="86" t="s">
        <v>8</v>
      </c>
      <c r="D28" s="41" t="s">
        <v>71</v>
      </c>
      <c r="E28" s="33">
        <f t="shared" si="0"/>
        <v>52</v>
      </c>
      <c r="F28" s="34">
        <f t="shared" si="3"/>
        <v>13.5</v>
      </c>
      <c r="G28" s="35">
        <f t="shared" si="3"/>
        <v>19.2</v>
      </c>
      <c r="H28" s="35">
        <f t="shared" si="3"/>
        <v>65.400000000000006</v>
      </c>
      <c r="I28" s="35">
        <f t="shared" si="3"/>
        <v>1.9</v>
      </c>
      <c r="J28" s="35">
        <f t="shared" si="3"/>
        <v>0</v>
      </c>
      <c r="K28" s="36">
        <f t="shared" si="3"/>
        <v>0</v>
      </c>
    </row>
    <row r="29" spans="1:11" ht="14.25" customHeight="1" x14ac:dyDescent="0.15">
      <c r="A29" s="73"/>
      <c r="B29" s="74"/>
      <c r="C29" s="87"/>
      <c r="D29" s="42" t="s">
        <v>21</v>
      </c>
      <c r="E29" s="28">
        <f t="shared" si="0"/>
        <v>92</v>
      </c>
      <c r="F29" s="29">
        <f t="shared" si="3"/>
        <v>9.8000000000000007</v>
      </c>
      <c r="G29" s="30">
        <f t="shared" si="3"/>
        <v>23.9</v>
      </c>
      <c r="H29" s="30">
        <f t="shared" si="3"/>
        <v>55.4</v>
      </c>
      <c r="I29" s="30">
        <f t="shared" si="3"/>
        <v>7.6</v>
      </c>
      <c r="J29" s="30">
        <f t="shared" si="3"/>
        <v>2.2000000000000002</v>
      </c>
      <c r="K29" s="31">
        <f t="shared" si="3"/>
        <v>1.1000000000000001</v>
      </c>
    </row>
    <row r="30" spans="1:11" ht="14.25" customHeight="1" x14ac:dyDescent="0.15">
      <c r="A30" s="73"/>
      <c r="B30" s="74"/>
      <c r="C30" s="87"/>
      <c r="D30" s="42" t="s">
        <v>22</v>
      </c>
      <c r="E30" s="28">
        <f t="shared" si="0"/>
        <v>122</v>
      </c>
      <c r="F30" s="29">
        <f t="shared" si="3"/>
        <v>10.7</v>
      </c>
      <c r="G30" s="30">
        <f t="shared" si="3"/>
        <v>17.2</v>
      </c>
      <c r="H30" s="30">
        <f t="shared" si="3"/>
        <v>50</v>
      </c>
      <c r="I30" s="30">
        <f t="shared" si="3"/>
        <v>14.8</v>
      </c>
      <c r="J30" s="30">
        <f t="shared" si="3"/>
        <v>3.3</v>
      </c>
      <c r="K30" s="31">
        <f t="shared" si="3"/>
        <v>4.0999999999999996</v>
      </c>
    </row>
    <row r="31" spans="1:11" ht="14.25" customHeight="1" x14ac:dyDescent="0.15">
      <c r="A31" s="73"/>
      <c r="B31" s="74"/>
      <c r="C31" s="87"/>
      <c r="D31" s="42" t="s">
        <v>23</v>
      </c>
      <c r="E31" s="28">
        <f t="shared" si="0"/>
        <v>97</v>
      </c>
      <c r="F31" s="29">
        <f t="shared" si="3"/>
        <v>11.3</v>
      </c>
      <c r="G31" s="30">
        <f t="shared" si="3"/>
        <v>22.7</v>
      </c>
      <c r="H31" s="30">
        <f t="shared" si="3"/>
        <v>50.5</v>
      </c>
      <c r="I31" s="30">
        <f t="shared" si="3"/>
        <v>7.2</v>
      </c>
      <c r="J31" s="30">
        <f t="shared" si="3"/>
        <v>5.2</v>
      </c>
      <c r="K31" s="31">
        <f t="shared" si="3"/>
        <v>3.1</v>
      </c>
    </row>
    <row r="32" spans="1:11" ht="14.25" customHeight="1" x14ac:dyDescent="0.15">
      <c r="A32" s="73"/>
      <c r="B32" s="74"/>
      <c r="C32" s="87"/>
      <c r="D32" s="42" t="s">
        <v>24</v>
      </c>
      <c r="E32" s="28">
        <f t="shared" si="0"/>
        <v>85</v>
      </c>
      <c r="F32" s="29">
        <f t="shared" si="3"/>
        <v>7.1</v>
      </c>
      <c r="G32" s="30">
        <f t="shared" si="3"/>
        <v>17.600000000000001</v>
      </c>
      <c r="H32" s="30">
        <f t="shared" si="3"/>
        <v>50.6</v>
      </c>
      <c r="I32" s="30">
        <f t="shared" si="3"/>
        <v>17.600000000000001</v>
      </c>
      <c r="J32" s="30">
        <f t="shared" si="3"/>
        <v>3.5</v>
      </c>
      <c r="K32" s="31">
        <f t="shared" si="3"/>
        <v>3.5</v>
      </c>
    </row>
    <row r="33" spans="1:11" ht="14.25" customHeight="1" x14ac:dyDescent="0.15">
      <c r="A33" s="73"/>
      <c r="B33" s="74"/>
      <c r="C33" s="88"/>
      <c r="D33" s="42" t="s">
        <v>91</v>
      </c>
      <c r="E33" s="37">
        <f t="shared" ref="E33:E49" si="4">E144</f>
        <v>83</v>
      </c>
      <c r="F33" s="38">
        <f t="shared" si="3"/>
        <v>8.4</v>
      </c>
      <c r="G33" s="39">
        <f t="shared" si="3"/>
        <v>6</v>
      </c>
      <c r="H33" s="39">
        <f t="shared" si="3"/>
        <v>56.6</v>
      </c>
      <c r="I33" s="39">
        <f t="shared" si="3"/>
        <v>14.5</v>
      </c>
      <c r="J33" s="39">
        <f t="shared" si="3"/>
        <v>1.2</v>
      </c>
      <c r="K33" s="40">
        <f t="shared" si="3"/>
        <v>13.3</v>
      </c>
    </row>
    <row r="34" spans="1:11" ht="14.25" customHeight="1" x14ac:dyDescent="0.15">
      <c r="A34" s="89" t="s">
        <v>10</v>
      </c>
      <c r="B34" s="90"/>
      <c r="C34" s="77" t="s">
        <v>27</v>
      </c>
      <c r="D34" s="78"/>
      <c r="E34" s="33">
        <f t="shared" si="4"/>
        <v>446</v>
      </c>
      <c r="F34" s="34">
        <f t="shared" si="3"/>
        <v>9.9</v>
      </c>
      <c r="G34" s="35">
        <f t="shared" si="3"/>
        <v>19.7</v>
      </c>
      <c r="H34" s="35">
        <f t="shared" si="3"/>
        <v>52.5</v>
      </c>
      <c r="I34" s="35">
        <f t="shared" si="3"/>
        <v>12.6</v>
      </c>
      <c r="J34" s="35">
        <f t="shared" si="3"/>
        <v>3.1</v>
      </c>
      <c r="K34" s="36">
        <f t="shared" si="3"/>
        <v>2.2000000000000002</v>
      </c>
    </row>
    <row r="35" spans="1:11" ht="14.25" customHeight="1" x14ac:dyDescent="0.15">
      <c r="A35" s="91"/>
      <c r="B35" s="92"/>
      <c r="C35" s="67" t="s">
        <v>28</v>
      </c>
      <c r="D35" s="68"/>
      <c r="E35" s="28">
        <f t="shared" si="4"/>
        <v>77</v>
      </c>
      <c r="F35" s="29">
        <f t="shared" si="3"/>
        <v>7.8</v>
      </c>
      <c r="G35" s="30">
        <f t="shared" si="3"/>
        <v>24.7</v>
      </c>
      <c r="H35" s="30">
        <f t="shared" si="3"/>
        <v>45.5</v>
      </c>
      <c r="I35" s="30">
        <f t="shared" si="3"/>
        <v>11.7</v>
      </c>
      <c r="J35" s="30">
        <f t="shared" si="3"/>
        <v>3.9</v>
      </c>
      <c r="K35" s="31">
        <f t="shared" si="3"/>
        <v>6.5</v>
      </c>
    </row>
    <row r="36" spans="1:11" ht="14.25" customHeight="1" x14ac:dyDescent="0.15">
      <c r="A36" s="91"/>
      <c r="B36" s="92"/>
      <c r="C36" s="67" t="s">
        <v>29</v>
      </c>
      <c r="D36" s="68"/>
      <c r="E36" s="28">
        <f t="shared" si="4"/>
        <v>47</v>
      </c>
      <c r="F36" s="29">
        <f t="shared" si="3"/>
        <v>4.3</v>
      </c>
      <c r="G36" s="30">
        <f t="shared" si="3"/>
        <v>23.4</v>
      </c>
      <c r="H36" s="30">
        <f t="shared" si="3"/>
        <v>51.1</v>
      </c>
      <c r="I36" s="30">
        <f t="shared" si="3"/>
        <v>14.9</v>
      </c>
      <c r="J36" s="30">
        <f t="shared" si="3"/>
        <v>2.1</v>
      </c>
      <c r="K36" s="31">
        <f t="shared" si="3"/>
        <v>4.3</v>
      </c>
    </row>
    <row r="37" spans="1:11" ht="14.25" customHeight="1" x14ac:dyDescent="0.15">
      <c r="A37" s="91"/>
      <c r="B37" s="92"/>
      <c r="C37" s="67" t="s">
        <v>30</v>
      </c>
      <c r="D37" s="68"/>
      <c r="E37" s="28">
        <f t="shared" si="4"/>
        <v>30</v>
      </c>
      <c r="F37" s="29">
        <f t="shared" ref="F37:K46" si="5">IFERROR(ROUND(F148/$E37*100,1),"-")</f>
        <v>13.3</v>
      </c>
      <c r="G37" s="30">
        <f t="shared" si="5"/>
        <v>23.3</v>
      </c>
      <c r="H37" s="30">
        <f t="shared" si="5"/>
        <v>50</v>
      </c>
      <c r="I37" s="30">
        <f t="shared" si="5"/>
        <v>10</v>
      </c>
      <c r="J37" s="30">
        <f t="shared" si="5"/>
        <v>3.3</v>
      </c>
      <c r="K37" s="31">
        <f t="shared" si="5"/>
        <v>0</v>
      </c>
    </row>
    <row r="38" spans="1:11" ht="14.25" customHeight="1" x14ac:dyDescent="0.15">
      <c r="A38" s="91"/>
      <c r="B38" s="92"/>
      <c r="C38" s="67" t="s">
        <v>31</v>
      </c>
      <c r="D38" s="68"/>
      <c r="E38" s="28">
        <f t="shared" si="4"/>
        <v>109</v>
      </c>
      <c r="F38" s="29">
        <f t="shared" si="5"/>
        <v>5.5</v>
      </c>
      <c r="G38" s="30">
        <f t="shared" si="5"/>
        <v>23.9</v>
      </c>
      <c r="H38" s="30">
        <f t="shared" si="5"/>
        <v>55</v>
      </c>
      <c r="I38" s="30">
        <f t="shared" si="5"/>
        <v>11</v>
      </c>
      <c r="J38" s="30">
        <f t="shared" si="5"/>
        <v>0.9</v>
      </c>
      <c r="K38" s="31">
        <f t="shared" si="5"/>
        <v>3.7</v>
      </c>
    </row>
    <row r="39" spans="1:11" ht="14.25" customHeight="1" x14ac:dyDescent="0.15">
      <c r="A39" s="91"/>
      <c r="B39" s="92"/>
      <c r="C39" s="67" t="s">
        <v>32</v>
      </c>
      <c r="D39" s="68"/>
      <c r="E39" s="28">
        <f t="shared" si="4"/>
        <v>17</v>
      </c>
      <c r="F39" s="29">
        <f t="shared" si="5"/>
        <v>17.600000000000001</v>
      </c>
      <c r="G39" s="30">
        <f t="shared" si="5"/>
        <v>41.2</v>
      </c>
      <c r="H39" s="30">
        <f t="shared" si="5"/>
        <v>41.2</v>
      </c>
      <c r="I39" s="30">
        <f t="shared" si="5"/>
        <v>0</v>
      </c>
      <c r="J39" s="30">
        <f t="shared" si="5"/>
        <v>0</v>
      </c>
      <c r="K39" s="31">
        <f t="shared" si="5"/>
        <v>0</v>
      </c>
    </row>
    <row r="40" spans="1:11" ht="14.25" customHeight="1" x14ac:dyDescent="0.15">
      <c r="A40" s="91"/>
      <c r="B40" s="92"/>
      <c r="C40" s="67" t="s">
        <v>33</v>
      </c>
      <c r="D40" s="68"/>
      <c r="E40" s="28">
        <f t="shared" si="4"/>
        <v>104</v>
      </c>
      <c r="F40" s="29">
        <f t="shared" si="5"/>
        <v>13.5</v>
      </c>
      <c r="G40" s="30">
        <f t="shared" si="5"/>
        <v>10.6</v>
      </c>
      <c r="H40" s="30">
        <f t="shared" si="5"/>
        <v>51</v>
      </c>
      <c r="I40" s="30">
        <f t="shared" si="5"/>
        <v>16.3</v>
      </c>
      <c r="J40" s="30">
        <f t="shared" si="5"/>
        <v>2.9</v>
      </c>
      <c r="K40" s="31">
        <f t="shared" si="5"/>
        <v>5.8</v>
      </c>
    </row>
    <row r="41" spans="1:11" ht="14.25" customHeight="1" x14ac:dyDescent="0.15">
      <c r="A41" s="91"/>
      <c r="B41" s="92"/>
      <c r="C41" s="67" t="s">
        <v>34</v>
      </c>
      <c r="D41" s="68"/>
      <c r="E41" s="28">
        <f t="shared" si="4"/>
        <v>89</v>
      </c>
      <c r="F41" s="29">
        <f t="shared" si="5"/>
        <v>6.7</v>
      </c>
      <c r="G41" s="30">
        <f t="shared" si="5"/>
        <v>13.5</v>
      </c>
      <c r="H41" s="30">
        <f t="shared" si="5"/>
        <v>55.1</v>
      </c>
      <c r="I41" s="30">
        <f t="shared" si="5"/>
        <v>14.6</v>
      </c>
      <c r="J41" s="30">
        <f t="shared" si="5"/>
        <v>4.5</v>
      </c>
      <c r="K41" s="31">
        <f t="shared" si="5"/>
        <v>5.6</v>
      </c>
    </row>
    <row r="42" spans="1:11" ht="14.25" customHeight="1" x14ac:dyDescent="0.15">
      <c r="A42" s="91"/>
      <c r="B42" s="92"/>
      <c r="C42" s="67" t="s">
        <v>0</v>
      </c>
      <c r="D42" s="68"/>
      <c r="E42" s="28">
        <f t="shared" si="4"/>
        <v>16</v>
      </c>
      <c r="F42" s="29">
        <f t="shared" si="5"/>
        <v>6.3</v>
      </c>
      <c r="G42" s="30">
        <f t="shared" si="5"/>
        <v>12.5</v>
      </c>
      <c r="H42" s="30">
        <f t="shared" si="5"/>
        <v>56.3</v>
      </c>
      <c r="I42" s="30">
        <f t="shared" si="5"/>
        <v>18.8</v>
      </c>
      <c r="J42" s="30">
        <f t="shared" si="5"/>
        <v>0</v>
      </c>
      <c r="K42" s="31">
        <f t="shared" si="5"/>
        <v>6.3</v>
      </c>
    </row>
    <row r="43" spans="1:11" ht="14.25" customHeight="1" x14ac:dyDescent="0.15">
      <c r="A43" s="91"/>
      <c r="B43" s="92"/>
      <c r="C43" s="69" t="s">
        <v>6</v>
      </c>
      <c r="D43" s="70"/>
      <c r="E43" s="37">
        <f t="shared" si="4"/>
        <v>13</v>
      </c>
      <c r="F43" s="38">
        <f t="shared" si="5"/>
        <v>0</v>
      </c>
      <c r="G43" s="39">
        <f t="shared" si="5"/>
        <v>23.1</v>
      </c>
      <c r="H43" s="39">
        <f t="shared" si="5"/>
        <v>38.5</v>
      </c>
      <c r="I43" s="39">
        <f t="shared" si="5"/>
        <v>15.4</v>
      </c>
      <c r="J43" s="39">
        <f t="shared" si="5"/>
        <v>0</v>
      </c>
      <c r="K43" s="40">
        <f t="shared" si="5"/>
        <v>23.1</v>
      </c>
    </row>
    <row r="44" spans="1:11" ht="14.25" customHeight="1" x14ac:dyDescent="0.15">
      <c r="A44" s="71" t="s">
        <v>11</v>
      </c>
      <c r="B44" s="72"/>
      <c r="C44" s="77" t="s">
        <v>35</v>
      </c>
      <c r="D44" s="78"/>
      <c r="E44" s="33">
        <f t="shared" si="4"/>
        <v>210</v>
      </c>
      <c r="F44" s="34">
        <f t="shared" si="5"/>
        <v>7.6</v>
      </c>
      <c r="G44" s="35">
        <f t="shared" si="5"/>
        <v>18.100000000000001</v>
      </c>
      <c r="H44" s="35">
        <f t="shared" si="5"/>
        <v>57.6</v>
      </c>
      <c r="I44" s="35">
        <f t="shared" si="5"/>
        <v>9</v>
      </c>
      <c r="J44" s="35">
        <f t="shared" si="5"/>
        <v>2.9</v>
      </c>
      <c r="K44" s="36">
        <f t="shared" si="5"/>
        <v>4.8</v>
      </c>
    </row>
    <row r="45" spans="1:11" ht="14.25" customHeight="1" x14ac:dyDescent="0.15">
      <c r="A45" s="73"/>
      <c r="B45" s="74"/>
      <c r="C45" s="67" t="s">
        <v>36</v>
      </c>
      <c r="D45" s="68"/>
      <c r="E45" s="28">
        <f t="shared" si="4"/>
        <v>284</v>
      </c>
      <c r="F45" s="29">
        <f t="shared" si="5"/>
        <v>8.5</v>
      </c>
      <c r="G45" s="30">
        <f t="shared" si="5"/>
        <v>17.600000000000001</v>
      </c>
      <c r="H45" s="30">
        <f t="shared" si="5"/>
        <v>51.1</v>
      </c>
      <c r="I45" s="30">
        <f t="shared" si="5"/>
        <v>15.1</v>
      </c>
      <c r="J45" s="30">
        <f t="shared" si="5"/>
        <v>3.5</v>
      </c>
      <c r="K45" s="31">
        <f t="shared" si="5"/>
        <v>4.2</v>
      </c>
    </row>
    <row r="46" spans="1:11" ht="14.25" customHeight="1" x14ac:dyDescent="0.15">
      <c r="A46" s="73"/>
      <c r="B46" s="74"/>
      <c r="C46" s="67" t="s">
        <v>37</v>
      </c>
      <c r="D46" s="68"/>
      <c r="E46" s="28">
        <f t="shared" si="4"/>
        <v>229</v>
      </c>
      <c r="F46" s="29">
        <f t="shared" si="5"/>
        <v>10</v>
      </c>
      <c r="G46" s="30">
        <f t="shared" si="5"/>
        <v>18.3</v>
      </c>
      <c r="H46" s="30">
        <f t="shared" si="5"/>
        <v>52</v>
      </c>
      <c r="I46" s="30">
        <f t="shared" si="5"/>
        <v>13.5</v>
      </c>
      <c r="J46" s="30">
        <f t="shared" si="5"/>
        <v>3.1</v>
      </c>
      <c r="K46" s="31">
        <f t="shared" si="5"/>
        <v>3.1</v>
      </c>
    </row>
    <row r="47" spans="1:11" ht="14.25" customHeight="1" x14ac:dyDescent="0.15">
      <c r="A47" s="73"/>
      <c r="B47" s="74"/>
      <c r="C47" s="67" t="s">
        <v>38</v>
      </c>
      <c r="D47" s="68"/>
      <c r="E47" s="28">
        <f t="shared" si="4"/>
        <v>162</v>
      </c>
      <c r="F47" s="29">
        <f t="shared" ref="F47:K56" si="6">IFERROR(ROUND(F158/$E47*100,1),"-")</f>
        <v>10.5</v>
      </c>
      <c r="G47" s="30">
        <f t="shared" si="6"/>
        <v>25.3</v>
      </c>
      <c r="H47" s="30">
        <f t="shared" si="6"/>
        <v>48.8</v>
      </c>
      <c r="I47" s="30">
        <f t="shared" si="6"/>
        <v>11.7</v>
      </c>
      <c r="J47" s="30">
        <f t="shared" si="6"/>
        <v>1.9</v>
      </c>
      <c r="K47" s="31">
        <f t="shared" si="6"/>
        <v>1.9</v>
      </c>
    </row>
    <row r="48" spans="1:11" ht="14.25" customHeight="1" x14ac:dyDescent="0.15">
      <c r="A48" s="73"/>
      <c r="B48" s="74"/>
      <c r="C48" s="67" t="s">
        <v>39</v>
      </c>
      <c r="D48" s="68"/>
      <c r="E48" s="28">
        <f t="shared" si="4"/>
        <v>43</v>
      </c>
      <c r="F48" s="29">
        <f t="shared" si="6"/>
        <v>11.6</v>
      </c>
      <c r="G48" s="30">
        <f t="shared" si="6"/>
        <v>25.6</v>
      </c>
      <c r="H48" s="30">
        <f t="shared" si="6"/>
        <v>48.8</v>
      </c>
      <c r="I48" s="30">
        <f t="shared" si="6"/>
        <v>11.6</v>
      </c>
      <c r="J48" s="30">
        <f t="shared" si="6"/>
        <v>2.2999999999999998</v>
      </c>
      <c r="K48" s="31">
        <f t="shared" si="6"/>
        <v>0</v>
      </c>
    </row>
    <row r="49" spans="1:11" ht="14.25" customHeight="1" x14ac:dyDescent="0.15">
      <c r="A49" s="73"/>
      <c r="B49" s="74"/>
      <c r="C49" s="67" t="s">
        <v>40</v>
      </c>
      <c r="D49" s="68"/>
      <c r="E49" s="28">
        <f t="shared" si="4"/>
        <v>9</v>
      </c>
      <c r="F49" s="29">
        <f t="shared" si="6"/>
        <v>11.1</v>
      </c>
      <c r="G49" s="30">
        <f t="shared" si="6"/>
        <v>22.2</v>
      </c>
      <c r="H49" s="30">
        <f t="shared" si="6"/>
        <v>22.2</v>
      </c>
      <c r="I49" s="30">
        <f t="shared" si="6"/>
        <v>44.4</v>
      </c>
      <c r="J49" s="30">
        <f t="shared" si="6"/>
        <v>0</v>
      </c>
      <c r="K49" s="31">
        <f t="shared" si="6"/>
        <v>0</v>
      </c>
    </row>
    <row r="50" spans="1:11" ht="14.25" customHeight="1" x14ac:dyDescent="0.15">
      <c r="A50" s="75"/>
      <c r="B50" s="76"/>
      <c r="C50" s="69" t="s">
        <v>6</v>
      </c>
      <c r="D50" s="70"/>
      <c r="E50" s="37">
        <f t="shared" ref="E50:E81" si="7">E161</f>
        <v>11</v>
      </c>
      <c r="F50" s="38">
        <f t="shared" si="6"/>
        <v>0</v>
      </c>
      <c r="G50" s="39">
        <f t="shared" si="6"/>
        <v>18.2</v>
      </c>
      <c r="H50" s="39">
        <f t="shared" si="6"/>
        <v>36.4</v>
      </c>
      <c r="I50" s="39">
        <f t="shared" si="6"/>
        <v>9.1</v>
      </c>
      <c r="J50" s="39">
        <f t="shared" si="6"/>
        <v>0</v>
      </c>
      <c r="K50" s="40">
        <f t="shared" si="6"/>
        <v>36.4</v>
      </c>
    </row>
    <row r="51" spans="1:11" ht="31.5" customHeight="1" x14ac:dyDescent="0.15">
      <c r="A51" s="71" t="s">
        <v>72</v>
      </c>
      <c r="B51" s="72"/>
      <c r="C51" s="77" t="s">
        <v>41</v>
      </c>
      <c r="D51" s="78"/>
      <c r="E51" s="33">
        <f t="shared" si="7"/>
        <v>140</v>
      </c>
      <c r="F51" s="34">
        <f t="shared" si="6"/>
        <v>10</v>
      </c>
      <c r="G51" s="35">
        <f t="shared" si="6"/>
        <v>17.899999999999999</v>
      </c>
      <c r="H51" s="35">
        <f t="shared" si="6"/>
        <v>64.3</v>
      </c>
      <c r="I51" s="35">
        <f t="shared" si="6"/>
        <v>5.7</v>
      </c>
      <c r="J51" s="35">
        <f t="shared" si="6"/>
        <v>2.1</v>
      </c>
      <c r="K51" s="36">
        <f t="shared" si="6"/>
        <v>0</v>
      </c>
    </row>
    <row r="52" spans="1:11" ht="31.5" customHeight="1" x14ac:dyDescent="0.15">
      <c r="A52" s="73"/>
      <c r="B52" s="74"/>
      <c r="C52" s="67" t="s">
        <v>42</v>
      </c>
      <c r="D52" s="68"/>
      <c r="E52" s="28">
        <f t="shared" si="7"/>
        <v>104</v>
      </c>
      <c r="F52" s="29">
        <f t="shared" si="6"/>
        <v>10.6</v>
      </c>
      <c r="G52" s="30">
        <f t="shared" si="6"/>
        <v>25</v>
      </c>
      <c r="H52" s="30">
        <f t="shared" si="6"/>
        <v>50</v>
      </c>
      <c r="I52" s="30">
        <f t="shared" si="6"/>
        <v>11.5</v>
      </c>
      <c r="J52" s="30">
        <f t="shared" si="6"/>
        <v>2.9</v>
      </c>
      <c r="K52" s="31">
        <f t="shared" si="6"/>
        <v>0</v>
      </c>
    </row>
    <row r="53" spans="1:11" ht="31.5" customHeight="1" x14ac:dyDescent="0.15">
      <c r="A53" s="73"/>
      <c r="B53" s="74"/>
      <c r="C53" s="67" t="s">
        <v>43</v>
      </c>
      <c r="D53" s="68"/>
      <c r="E53" s="28">
        <f t="shared" si="7"/>
        <v>114</v>
      </c>
      <c r="F53" s="29">
        <f t="shared" si="6"/>
        <v>12.3</v>
      </c>
      <c r="G53" s="30">
        <f t="shared" si="6"/>
        <v>26.3</v>
      </c>
      <c r="H53" s="30">
        <f t="shared" si="6"/>
        <v>43</v>
      </c>
      <c r="I53" s="30">
        <f t="shared" si="6"/>
        <v>14</v>
      </c>
      <c r="J53" s="30">
        <f t="shared" si="6"/>
        <v>2.6</v>
      </c>
      <c r="K53" s="31">
        <f t="shared" si="6"/>
        <v>1.8</v>
      </c>
    </row>
    <row r="54" spans="1:11" ht="31.5" customHeight="1" x14ac:dyDescent="0.15">
      <c r="A54" s="73"/>
      <c r="B54" s="74"/>
      <c r="C54" s="67" t="s">
        <v>44</v>
      </c>
      <c r="D54" s="68"/>
      <c r="E54" s="28">
        <f t="shared" si="7"/>
        <v>68</v>
      </c>
      <c r="F54" s="29">
        <f t="shared" si="6"/>
        <v>11.8</v>
      </c>
      <c r="G54" s="30">
        <f t="shared" si="6"/>
        <v>25</v>
      </c>
      <c r="H54" s="30">
        <f t="shared" si="6"/>
        <v>41.2</v>
      </c>
      <c r="I54" s="30">
        <f t="shared" si="6"/>
        <v>16.2</v>
      </c>
      <c r="J54" s="30">
        <f t="shared" si="6"/>
        <v>4.4000000000000004</v>
      </c>
      <c r="K54" s="31">
        <f t="shared" si="6"/>
        <v>1.5</v>
      </c>
    </row>
    <row r="55" spans="1:11" ht="31.5" customHeight="1" x14ac:dyDescent="0.15">
      <c r="A55" s="73"/>
      <c r="B55" s="74"/>
      <c r="C55" s="67" t="s">
        <v>45</v>
      </c>
      <c r="D55" s="68"/>
      <c r="E55" s="28">
        <f t="shared" si="7"/>
        <v>87</v>
      </c>
      <c r="F55" s="29">
        <f t="shared" si="6"/>
        <v>11.5</v>
      </c>
      <c r="G55" s="30">
        <f t="shared" si="6"/>
        <v>24.1</v>
      </c>
      <c r="H55" s="30">
        <f t="shared" si="6"/>
        <v>46</v>
      </c>
      <c r="I55" s="30">
        <f t="shared" si="6"/>
        <v>12.6</v>
      </c>
      <c r="J55" s="30">
        <f t="shared" si="6"/>
        <v>2.2999999999999998</v>
      </c>
      <c r="K55" s="31">
        <f t="shared" si="6"/>
        <v>3.4</v>
      </c>
    </row>
    <row r="56" spans="1:11" ht="31.5" customHeight="1" x14ac:dyDescent="0.15">
      <c r="A56" s="73"/>
      <c r="B56" s="74"/>
      <c r="C56" s="67" t="s">
        <v>46</v>
      </c>
      <c r="D56" s="68"/>
      <c r="E56" s="28">
        <f t="shared" si="7"/>
        <v>209</v>
      </c>
      <c r="F56" s="29">
        <f t="shared" si="6"/>
        <v>7.2</v>
      </c>
      <c r="G56" s="30">
        <f t="shared" si="6"/>
        <v>16.3</v>
      </c>
      <c r="H56" s="30">
        <f t="shared" si="6"/>
        <v>48.8</v>
      </c>
      <c r="I56" s="30">
        <f t="shared" si="6"/>
        <v>16.7</v>
      </c>
      <c r="J56" s="30">
        <f t="shared" si="6"/>
        <v>2.4</v>
      </c>
      <c r="K56" s="31">
        <f t="shared" si="6"/>
        <v>8.6</v>
      </c>
    </row>
    <row r="57" spans="1:11" ht="31.5" customHeight="1" x14ac:dyDescent="0.15">
      <c r="A57" s="73"/>
      <c r="B57" s="74"/>
      <c r="C57" s="67" t="s">
        <v>47</v>
      </c>
      <c r="D57" s="68"/>
      <c r="E57" s="28">
        <f t="shared" si="7"/>
        <v>201</v>
      </c>
      <c r="F57" s="29">
        <f t="shared" ref="F57:K66" si="8">IFERROR(ROUND(F168/$E57*100,1),"-")</f>
        <v>6</v>
      </c>
      <c r="G57" s="30">
        <f t="shared" si="8"/>
        <v>15.4</v>
      </c>
      <c r="H57" s="30">
        <f t="shared" si="8"/>
        <v>58.7</v>
      </c>
      <c r="I57" s="30">
        <f t="shared" si="8"/>
        <v>12.9</v>
      </c>
      <c r="J57" s="30">
        <f t="shared" si="8"/>
        <v>4</v>
      </c>
      <c r="K57" s="31">
        <f t="shared" si="8"/>
        <v>3</v>
      </c>
    </row>
    <row r="58" spans="1:11" ht="31.5" customHeight="1" x14ac:dyDescent="0.15">
      <c r="A58" s="75"/>
      <c r="B58" s="76"/>
      <c r="C58" s="69" t="s">
        <v>6</v>
      </c>
      <c r="D58" s="70"/>
      <c r="E58" s="37">
        <f t="shared" si="7"/>
        <v>25</v>
      </c>
      <c r="F58" s="38">
        <f t="shared" si="8"/>
        <v>8</v>
      </c>
      <c r="G58" s="39">
        <f t="shared" si="8"/>
        <v>8</v>
      </c>
      <c r="H58" s="39">
        <f t="shared" si="8"/>
        <v>48</v>
      </c>
      <c r="I58" s="39">
        <f t="shared" si="8"/>
        <v>12</v>
      </c>
      <c r="J58" s="39">
        <f t="shared" si="8"/>
        <v>0</v>
      </c>
      <c r="K58" s="40">
        <f t="shared" si="8"/>
        <v>24</v>
      </c>
    </row>
    <row r="59" spans="1:11" ht="14.25" customHeight="1" x14ac:dyDescent="0.15">
      <c r="A59" s="71" t="s">
        <v>73</v>
      </c>
      <c r="B59" s="72"/>
      <c r="C59" s="77" t="s">
        <v>68</v>
      </c>
      <c r="D59" s="78"/>
      <c r="E59" s="33">
        <f t="shared" si="7"/>
        <v>219</v>
      </c>
      <c r="F59" s="34">
        <f t="shared" si="8"/>
        <v>6.4</v>
      </c>
      <c r="G59" s="35">
        <f t="shared" si="8"/>
        <v>16.899999999999999</v>
      </c>
      <c r="H59" s="35">
        <f t="shared" si="8"/>
        <v>53</v>
      </c>
      <c r="I59" s="35">
        <f t="shared" si="8"/>
        <v>15.1</v>
      </c>
      <c r="J59" s="35">
        <f t="shared" si="8"/>
        <v>4.0999999999999996</v>
      </c>
      <c r="K59" s="36">
        <f t="shared" si="8"/>
        <v>4.5999999999999996</v>
      </c>
    </row>
    <row r="60" spans="1:11" ht="14.25" customHeight="1" x14ac:dyDescent="0.15">
      <c r="A60" s="73"/>
      <c r="B60" s="74"/>
      <c r="C60" s="67" t="s">
        <v>69</v>
      </c>
      <c r="D60" s="68"/>
      <c r="E60" s="28">
        <f t="shared" si="7"/>
        <v>25</v>
      </c>
      <c r="F60" s="29">
        <f t="shared" si="8"/>
        <v>16</v>
      </c>
      <c r="G60" s="30">
        <f t="shared" si="8"/>
        <v>8</v>
      </c>
      <c r="H60" s="30">
        <f t="shared" si="8"/>
        <v>48</v>
      </c>
      <c r="I60" s="30">
        <f t="shared" si="8"/>
        <v>20</v>
      </c>
      <c r="J60" s="30">
        <f t="shared" si="8"/>
        <v>4</v>
      </c>
      <c r="K60" s="31">
        <f t="shared" si="8"/>
        <v>4</v>
      </c>
    </row>
    <row r="61" spans="1:11" ht="14.25" customHeight="1" x14ac:dyDescent="0.15">
      <c r="A61" s="73"/>
      <c r="B61" s="74"/>
      <c r="C61" s="67" t="s">
        <v>48</v>
      </c>
      <c r="D61" s="68"/>
      <c r="E61" s="28">
        <f t="shared" si="7"/>
        <v>431</v>
      </c>
      <c r="F61" s="29">
        <f t="shared" si="8"/>
        <v>10.9</v>
      </c>
      <c r="G61" s="30">
        <f t="shared" si="8"/>
        <v>22.5</v>
      </c>
      <c r="H61" s="30">
        <f t="shared" si="8"/>
        <v>50.6</v>
      </c>
      <c r="I61" s="30">
        <f t="shared" si="8"/>
        <v>12.1</v>
      </c>
      <c r="J61" s="30">
        <f t="shared" si="8"/>
        <v>1.6</v>
      </c>
      <c r="K61" s="31">
        <f t="shared" si="8"/>
        <v>2.2999999999999998</v>
      </c>
    </row>
    <row r="62" spans="1:11" ht="14.25" customHeight="1" x14ac:dyDescent="0.15">
      <c r="A62" s="73"/>
      <c r="B62" s="74"/>
      <c r="C62" s="67" t="s">
        <v>49</v>
      </c>
      <c r="D62" s="68"/>
      <c r="E62" s="28">
        <f t="shared" si="7"/>
        <v>31</v>
      </c>
      <c r="F62" s="29">
        <f t="shared" si="8"/>
        <v>9.6999999999999993</v>
      </c>
      <c r="G62" s="30">
        <f t="shared" si="8"/>
        <v>19.399999999999999</v>
      </c>
      <c r="H62" s="30">
        <f t="shared" si="8"/>
        <v>41.9</v>
      </c>
      <c r="I62" s="30">
        <f t="shared" si="8"/>
        <v>19.399999999999999</v>
      </c>
      <c r="J62" s="30">
        <f t="shared" si="8"/>
        <v>6.5</v>
      </c>
      <c r="K62" s="31">
        <f t="shared" si="8"/>
        <v>3.2</v>
      </c>
    </row>
    <row r="63" spans="1:11" ht="14.25" customHeight="1" x14ac:dyDescent="0.15">
      <c r="A63" s="73"/>
      <c r="B63" s="74"/>
      <c r="C63" s="67" t="s">
        <v>50</v>
      </c>
      <c r="D63" s="68"/>
      <c r="E63" s="28">
        <f t="shared" si="7"/>
        <v>195</v>
      </c>
      <c r="F63" s="29">
        <f t="shared" si="8"/>
        <v>7.7</v>
      </c>
      <c r="G63" s="30">
        <f t="shared" si="8"/>
        <v>17.399999999999999</v>
      </c>
      <c r="H63" s="30">
        <f t="shared" si="8"/>
        <v>59</v>
      </c>
      <c r="I63" s="30">
        <f t="shared" si="8"/>
        <v>8.1999999999999993</v>
      </c>
      <c r="J63" s="30">
        <f t="shared" si="8"/>
        <v>3.1</v>
      </c>
      <c r="K63" s="31">
        <f t="shared" si="8"/>
        <v>4.5999999999999996</v>
      </c>
    </row>
    <row r="64" spans="1:11" ht="14.25" customHeight="1" x14ac:dyDescent="0.15">
      <c r="A64" s="73"/>
      <c r="B64" s="74"/>
      <c r="C64" s="67" t="s">
        <v>0</v>
      </c>
      <c r="D64" s="68"/>
      <c r="E64" s="28">
        <f t="shared" si="7"/>
        <v>27</v>
      </c>
      <c r="F64" s="29">
        <f t="shared" si="8"/>
        <v>7.4</v>
      </c>
      <c r="G64" s="30">
        <f t="shared" si="8"/>
        <v>18.5</v>
      </c>
      <c r="H64" s="30">
        <f t="shared" si="8"/>
        <v>40.700000000000003</v>
      </c>
      <c r="I64" s="30">
        <f t="shared" si="8"/>
        <v>18.5</v>
      </c>
      <c r="J64" s="30">
        <f t="shared" si="8"/>
        <v>7.4</v>
      </c>
      <c r="K64" s="31">
        <f t="shared" si="8"/>
        <v>7.4</v>
      </c>
    </row>
    <row r="65" spans="1:11" ht="14.25" customHeight="1" x14ac:dyDescent="0.15">
      <c r="A65" s="75"/>
      <c r="B65" s="76"/>
      <c r="C65" s="67" t="s">
        <v>6</v>
      </c>
      <c r="D65" s="68"/>
      <c r="E65" s="37">
        <f t="shared" si="7"/>
        <v>20</v>
      </c>
      <c r="F65" s="38">
        <f t="shared" si="8"/>
        <v>5</v>
      </c>
      <c r="G65" s="39">
        <f t="shared" si="8"/>
        <v>25</v>
      </c>
      <c r="H65" s="39">
        <f t="shared" si="8"/>
        <v>30</v>
      </c>
      <c r="I65" s="39">
        <f t="shared" si="8"/>
        <v>25</v>
      </c>
      <c r="J65" s="39">
        <f t="shared" si="8"/>
        <v>0</v>
      </c>
      <c r="K65" s="40">
        <f t="shared" si="8"/>
        <v>15</v>
      </c>
    </row>
    <row r="66" spans="1:11" ht="14.25" customHeight="1" x14ac:dyDescent="0.15">
      <c r="A66" s="71" t="s">
        <v>15</v>
      </c>
      <c r="B66" s="72"/>
      <c r="C66" s="77" t="s">
        <v>74</v>
      </c>
      <c r="D66" s="78"/>
      <c r="E66" s="33">
        <f t="shared" si="7"/>
        <v>203</v>
      </c>
      <c r="F66" s="34">
        <f t="shared" si="8"/>
        <v>10.8</v>
      </c>
      <c r="G66" s="35">
        <f t="shared" si="8"/>
        <v>22.7</v>
      </c>
      <c r="H66" s="35">
        <f t="shared" si="8"/>
        <v>47.8</v>
      </c>
      <c r="I66" s="35">
        <f t="shared" si="8"/>
        <v>10.3</v>
      </c>
      <c r="J66" s="35">
        <f t="shared" si="8"/>
        <v>2.5</v>
      </c>
      <c r="K66" s="36">
        <f t="shared" si="8"/>
        <v>5.9</v>
      </c>
    </row>
    <row r="67" spans="1:11" ht="14.25" customHeight="1" x14ac:dyDescent="0.15">
      <c r="A67" s="73"/>
      <c r="B67" s="74"/>
      <c r="C67" s="67" t="s">
        <v>75</v>
      </c>
      <c r="D67" s="68"/>
      <c r="E67" s="28">
        <f t="shared" si="7"/>
        <v>151</v>
      </c>
      <c r="F67" s="29">
        <f t="shared" ref="F67:K67" si="9">IFERROR(ROUND(F178/$E67*100,1),"-")</f>
        <v>9.3000000000000007</v>
      </c>
      <c r="G67" s="30">
        <f t="shared" si="9"/>
        <v>19.2</v>
      </c>
      <c r="H67" s="30">
        <f t="shared" si="9"/>
        <v>53</v>
      </c>
      <c r="I67" s="30">
        <f t="shared" si="9"/>
        <v>13.2</v>
      </c>
      <c r="J67" s="30">
        <f t="shared" si="9"/>
        <v>4.5999999999999996</v>
      </c>
      <c r="K67" s="31">
        <f t="shared" si="9"/>
        <v>0.7</v>
      </c>
    </row>
    <row r="68" spans="1:11" ht="14.25" customHeight="1" x14ac:dyDescent="0.15">
      <c r="A68" s="73"/>
      <c r="B68" s="74"/>
      <c r="C68" s="67" t="s">
        <v>76</v>
      </c>
      <c r="D68" s="68"/>
      <c r="E68" s="28">
        <f t="shared" si="7"/>
        <v>118</v>
      </c>
      <c r="F68" s="29">
        <f t="shared" ref="F68:K68" si="10">IFERROR(ROUND(F179/$E68*100,1),"-")</f>
        <v>10.199999999999999</v>
      </c>
      <c r="G68" s="30">
        <f t="shared" si="10"/>
        <v>23.7</v>
      </c>
      <c r="H68" s="30">
        <f t="shared" si="10"/>
        <v>50</v>
      </c>
      <c r="I68" s="30">
        <f t="shared" si="10"/>
        <v>12.7</v>
      </c>
      <c r="J68" s="30">
        <f t="shared" si="10"/>
        <v>0</v>
      </c>
      <c r="K68" s="31">
        <f t="shared" si="10"/>
        <v>3.4</v>
      </c>
    </row>
    <row r="69" spans="1:11" ht="14.25" customHeight="1" x14ac:dyDescent="0.15">
      <c r="A69" s="73"/>
      <c r="B69" s="74"/>
      <c r="C69" s="67" t="s">
        <v>77</v>
      </c>
      <c r="D69" s="68"/>
      <c r="E69" s="28">
        <f t="shared" si="7"/>
        <v>110</v>
      </c>
      <c r="F69" s="29">
        <f t="shared" ref="F69:K69" si="11">IFERROR(ROUND(F180/$E69*100,1),"-")</f>
        <v>8.1999999999999993</v>
      </c>
      <c r="G69" s="30">
        <f t="shared" si="11"/>
        <v>16.399999999999999</v>
      </c>
      <c r="H69" s="30">
        <f t="shared" si="11"/>
        <v>51.8</v>
      </c>
      <c r="I69" s="30">
        <f t="shared" si="11"/>
        <v>17.3</v>
      </c>
      <c r="J69" s="30">
        <f t="shared" si="11"/>
        <v>3.6</v>
      </c>
      <c r="K69" s="31">
        <f t="shared" si="11"/>
        <v>2.7</v>
      </c>
    </row>
    <row r="70" spans="1:11" ht="14.25" customHeight="1" x14ac:dyDescent="0.15">
      <c r="A70" s="73"/>
      <c r="B70" s="74"/>
      <c r="C70" s="67" t="s">
        <v>78</v>
      </c>
      <c r="D70" s="68"/>
      <c r="E70" s="28">
        <f t="shared" si="7"/>
        <v>96</v>
      </c>
      <c r="F70" s="29">
        <f t="shared" ref="F70:K70" si="12">IFERROR(ROUND(F181/$E70*100,1),"-")</f>
        <v>6.3</v>
      </c>
      <c r="G70" s="30">
        <f t="shared" si="12"/>
        <v>22.9</v>
      </c>
      <c r="H70" s="30">
        <f t="shared" si="12"/>
        <v>55.2</v>
      </c>
      <c r="I70" s="30">
        <f t="shared" si="12"/>
        <v>10.4</v>
      </c>
      <c r="J70" s="30">
        <f t="shared" si="12"/>
        <v>0</v>
      </c>
      <c r="K70" s="31">
        <f t="shared" si="12"/>
        <v>5.2</v>
      </c>
    </row>
    <row r="71" spans="1:11" ht="14.25" customHeight="1" x14ac:dyDescent="0.15">
      <c r="A71" s="73"/>
      <c r="B71" s="74"/>
      <c r="C71" s="67" t="s">
        <v>79</v>
      </c>
      <c r="D71" s="68"/>
      <c r="E71" s="28">
        <f t="shared" si="7"/>
        <v>108</v>
      </c>
      <c r="F71" s="29">
        <f t="shared" ref="F71:K71" si="13">IFERROR(ROUND(F182/$E71*100,1),"-")</f>
        <v>9.3000000000000007</v>
      </c>
      <c r="G71" s="30">
        <f t="shared" si="13"/>
        <v>14.8</v>
      </c>
      <c r="H71" s="30">
        <f t="shared" si="13"/>
        <v>55.6</v>
      </c>
      <c r="I71" s="30">
        <f t="shared" si="13"/>
        <v>13.9</v>
      </c>
      <c r="J71" s="30">
        <f t="shared" si="13"/>
        <v>4.5999999999999996</v>
      </c>
      <c r="K71" s="31">
        <f t="shared" si="13"/>
        <v>1.9</v>
      </c>
    </row>
    <row r="72" spans="1:11" ht="14.25" customHeight="1" x14ac:dyDescent="0.15">
      <c r="A72" s="73"/>
      <c r="B72" s="74"/>
      <c r="C72" s="67" t="s">
        <v>80</v>
      </c>
      <c r="D72" s="68"/>
      <c r="E72" s="28">
        <f t="shared" si="7"/>
        <v>124</v>
      </c>
      <c r="F72" s="29">
        <f t="shared" ref="F72:K72" si="14">IFERROR(ROUND(F183/$E72*100,1),"-")</f>
        <v>7.3</v>
      </c>
      <c r="G72" s="30">
        <f t="shared" si="14"/>
        <v>14.5</v>
      </c>
      <c r="H72" s="30">
        <f t="shared" si="14"/>
        <v>54</v>
      </c>
      <c r="I72" s="30">
        <f t="shared" si="14"/>
        <v>14.5</v>
      </c>
      <c r="J72" s="30">
        <f t="shared" si="14"/>
        <v>4.8</v>
      </c>
      <c r="K72" s="31">
        <f t="shared" si="14"/>
        <v>4.8</v>
      </c>
    </row>
    <row r="73" spans="1:11" ht="14.25" customHeight="1" x14ac:dyDescent="0.15">
      <c r="A73" s="73"/>
      <c r="B73" s="74"/>
      <c r="C73" s="67" t="s">
        <v>81</v>
      </c>
      <c r="D73" s="68"/>
      <c r="E73" s="28">
        <f t="shared" si="7"/>
        <v>25</v>
      </c>
      <c r="F73" s="29">
        <f t="shared" ref="F73:K73" si="15">IFERROR(ROUND(F184/$E73*100,1),"-")</f>
        <v>16</v>
      </c>
      <c r="G73" s="30">
        <f t="shared" si="15"/>
        <v>24</v>
      </c>
      <c r="H73" s="30">
        <f t="shared" si="15"/>
        <v>48</v>
      </c>
      <c r="I73" s="30">
        <f t="shared" si="15"/>
        <v>8</v>
      </c>
      <c r="J73" s="30">
        <f t="shared" si="15"/>
        <v>0</v>
      </c>
      <c r="K73" s="31">
        <f t="shared" si="15"/>
        <v>4</v>
      </c>
    </row>
    <row r="74" spans="1:11" ht="14.25" customHeight="1" x14ac:dyDescent="0.15">
      <c r="A74" s="75"/>
      <c r="B74" s="76"/>
      <c r="C74" s="67" t="s">
        <v>6</v>
      </c>
      <c r="D74" s="68"/>
      <c r="E74" s="37">
        <f t="shared" si="7"/>
        <v>13</v>
      </c>
      <c r="F74" s="38">
        <f t="shared" ref="F74:K74" si="16">IFERROR(ROUND(F185/$E74*100,1),"-")</f>
        <v>0</v>
      </c>
      <c r="G74" s="39">
        <f t="shared" si="16"/>
        <v>23.1</v>
      </c>
      <c r="H74" s="39">
        <f t="shared" si="16"/>
        <v>46.2</v>
      </c>
      <c r="I74" s="39">
        <f t="shared" si="16"/>
        <v>15.4</v>
      </c>
      <c r="J74" s="39">
        <f t="shared" si="16"/>
        <v>0</v>
      </c>
      <c r="K74" s="40">
        <f t="shared" si="16"/>
        <v>15.4</v>
      </c>
    </row>
    <row r="75" spans="1:11" ht="14.25" customHeight="1" x14ac:dyDescent="0.15">
      <c r="A75" s="71" t="s">
        <v>16</v>
      </c>
      <c r="B75" s="72"/>
      <c r="C75" s="77" t="s">
        <v>51</v>
      </c>
      <c r="D75" s="78"/>
      <c r="E75" s="33">
        <f t="shared" si="7"/>
        <v>243</v>
      </c>
      <c r="F75" s="34">
        <f t="shared" ref="F75:K75" si="17">IFERROR(ROUND(F186/$E75*100,1),"-")</f>
        <v>7</v>
      </c>
      <c r="G75" s="35">
        <f t="shared" si="17"/>
        <v>18.899999999999999</v>
      </c>
      <c r="H75" s="35">
        <f t="shared" si="17"/>
        <v>51.9</v>
      </c>
      <c r="I75" s="35">
        <f t="shared" si="17"/>
        <v>17.3</v>
      </c>
      <c r="J75" s="35">
        <f t="shared" si="17"/>
        <v>3.3</v>
      </c>
      <c r="K75" s="36">
        <f t="shared" si="17"/>
        <v>1.6</v>
      </c>
    </row>
    <row r="76" spans="1:11" ht="14.25" customHeight="1" x14ac:dyDescent="0.15">
      <c r="A76" s="73"/>
      <c r="B76" s="74"/>
      <c r="C76" s="67" t="s">
        <v>52</v>
      </c>
      <c r="D76" s="68"/>
      <c r="E76" s="28">
        <f t="shared" si="7"/>
        <v>322</v>
      </c>
      <c r="F76" s="29">
        <f t="shared" ref="F76:K76" si="18">IFERROR(ROUND(F187/$E76*100,1),"-")</f>
        <v>10.6</v>
      </c>
      <c r="G76" s="30">
        <f t="shared" si="18"/>
        <v>23.6</v>
      </c>
      <c r="H76" s="30">
        <f t="shared" si="18"/>
        <v>46</v>
      </c>
      <c r="I76" s="30">
        <f t="shared" si="18"/>
        <v>12.7</v>
      </c>
      <c r="J76" s="30">
        <f t="shared" si="18"/>
        <v>3.1</v>
      </c>
      <c r="K76" s="31">
        <f t="shared" si="18"/>
        <v>4</v>
      </c>
    </row>
    <row r="77" spans="1:11" ht="14.25" customHeight="1" x14ac:dyDescent="0.15">
      <c r="A77" s="73"/>
      <c r="B77" s="74"/>
      <c r="C77" s="67" t="s">
        <v>53</v>
      </c>
      <c r="D77" s="68"/>
      <c r="E77" s="28">
        <f t="shared" si="7"/>
        <v>25</v>
      </c>
      <c r="F77" s="29">
        <f t="shared" ref="F77:K77" si="19">IFERROR(ROUND(F188/$E77*100,1),"-")</f>
        <v>0</v>
      </c>
      <c r="G77" s="30">
        <f t="shared" si="19"/>
        <v>12</v>
      </c>
      <c r="H77" s="30">
        <f t="shared" si="19"/>
        <v>64</v>
      </c>
      <c r="I77" s="30">
        <f t="shared" si="19"/>
        <v>16</v>
      </c>
      <c r="J77" s="30">
        <f t="shared" si="19"/>
        <v>4</v>
      </c>
      <c r="K77" s="31">
        <f t="shared" si="19"/>
        <v>4</v>
      </c>
    </row>
    <row r="78" spans="1:11" ht="14.25" customHeight="1" x14ac:dyDescent="0.15">
      <c r="A78" s="73"/>
      <c r="B78" s="74"/>
      <c r="C78" s="67" t="s">
        <v>54</v>
      </c>
      <c r="D78" s="68"/>
      <c r="E78" s="28">
        <f t="shared" si="7"/>
        <v>237</v>
      </c>
      <c r="F78" s="29">
        <f t="shared" ref="F78:K78" si="20">IFERROR(ROUND(F189/$E78*100,1),"-")</f>
        <v>9.6999999999999993</v>
      </c>
      <c r="G78" s="30">
        <f t="shared" si="20"/>
        <v>16</v>
      </c>
      <c r="H78" s="30">
        <f t="shared" si="20"/>
        <v>57.8</v>
      </c>
      <c r="I78" s="30">
        <f t="shared" si="20"/>
        <v>9.3000000000000007</v>
      </c>
      <c r="J78" s="30">
        <f t="shared" si="20"/>
        <v>2.5</v>
      </c>
      <c r="K78" s="31">
        <f t="shared" si="20"/>
        <v>4.5999999999999996</v>
      </c>
    </row>
    <row r="79" spans="1:11" ht="14.25" customHeight="1" x14ac:dyDescent="0.15">
      <c r="A79" s="73"/>
      <c r="B79" s="74"/>
      <c r="C79" s="67" t="s">
        <v>55</v>
      </c>
      <c r="D79" s="68"/>
      <c r="E79" s="28">
        <f t="shared" si="7"/>
        <v>46</v>
      </c>
      <c r="F79" s="29">
        <f t="shared" ref="F79:K79" si="21">IFERROR(ROUND(F190/$E79*100,1),"-")</f>
        <v>10.9</v>
      </c>
      <c r="G79" s="30">
        <f t="shared" si="21"/>
        <v>19.600000000000001</v>
      </c>
      <c r="H79" s="30">
        <f t="shared" si="21"/>
        <v>54.3</v>
      </c>
      <c r="I79" s="30">
        <f t="shared" si="21"/>
        <v>8.6999999999999993</v>
      </c>
      <c r="J79" s="30">
        <f t="shared" si="21"/>
        <v>2.2000000000000002</v>
      </c>
      <c r="K79" s="31">
        <f t="shared" si="21"/>
        <v>4.3</v>
      </c>
    </row>
    <row r="80" spans="1:11" ht="14.25" customHeight="1" x14ac:dyDescent="0.15">
      <c r="A80" s="73"/>
      <c r="B80" s="74"/>
      <c r="C80" s="67" t="s">
        <v>56</v>
      </c>
      <c r="D80" s="68"/>
      <c r="E80" s="28">
        <f t="shared" si="7"/>
        <v>22</v>
      </c>
      <c r="F80" s="29">
        <f t="shared" ref="F80:K80" si="22">IFERROR(ROUND(F191/$E80*100,1),"-")</f>
        <v>4.5</v>
      </c>
      <c r="G80" s="30">
        <f t="shared" si="22"/>
        <v>22.7</v>
      </c>
      <c r="H80" s="30">
        <f t="shared" si="22"/>
        <v>59.1</v>
      </c>
      <c r="I80" s="30">
        <f t="shared" si="22"/>
        <v>4.5</v>
      </c>
      <c r="J80" s="30">
        <f t="shared" si="22"/>
        <v>4.5</v>
      </c>
      <c r="K80" s="31">
        <f t="shared" si="22"/>
        <v>4.5</v>
      </c>
    </row>
    <row r="81" spans="1:11" ht="14.25" customHeight="1" x14ac:dyDescent="0.15">
      <c r="A81" s="73"/>
      <c r="B81" s="74"/>
      <c r="C81" s="67" t="s">
        <v>57</v>
      </c>
      <c r="D81" s="68"/>
      <c r="E81" s="28">
        <f t="shared" si="7"/>
        <v>22</v>
      </c>
      <c r="F81" s="29">
        <f t="shared" ref="F81:K81" si="23">IFERROR(ROUND(F192/$E81*100,1),"-")</f>
        <v>18.2</v>
      </c>
      <c r="G81" s="30">
        <f t="shared" si="23"/>
        <v>13.6</v>
      </c>
      <c r="H81" s="30">
        <f t="shared" si="23"/>
        <v>59.1</v>
      </c>
      <c r="I81" s="30">
        <f t="shared" si="23"/>
        <v>9.1</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0</v>
      </c>
      <c r="G82" s="30">
        <f t="shared" si="25"/>
        <v>16.7</v>
      </c>
      <c r="H82" s="30">
        <f t="shared" si="25"/>
        <v>16.7</v>
      </c>
      <c r="I82" s="30">
        <f t="shared" si="25"/>
        <v>66.7</v>
      </c>
      <c r="J82" s="30">
        <f t="shared" si="25"/>
        <v>0</v>
      </c>
      <c r="K82" s="31">
        <f t="shared" si="25"/>
        <v>0</v>
      </c>
    </row>
    <row r="83" spans="1:11" ht="14.25" customHeight="1" x14ac:dyDescent="0.15">
      <c r="A83" s="73"/>
      <c r="B83" s="74"/>
      <c r="C83" s="67" t="s">
        <v>0</v>
      </c>
      <c r="D83" s="68"/>
      <c r="E83" s="28">
        <f t="shared" si="24"/>
        <v>10</v>
      </c>
      <c r="F83" s="29">
        <f t="shared" ref="F83:K83" si="26">IFERROR(ROUND(F194/$E83*100,1),"-")</f>
        <v>0</v>
      </c>
      <c r="G83" s="30">
        <f t="shared" si="26"/>
        <v>10</v>
      </c>
      <c r="H83" s="30">
        <f t="shared" si="26"/>
        <v>50</v>
      </c>
      <c r="I83" s="30">
        <f t="shared" si="26"/>
        <v>10</v>
      </c>
      <c r="J83" s="30">
        <f t="shared" si="26"/>
        <v>0</v>
      </c>
      <c r="K83" s="31">
        <f t="shared" si="26"/>
        <v>30</v>
      </c>
    </row>
    <row r="84" spans="1:11" ht="14.25" customHeight="1" x14ac:dyDescent="0.15">
      <c r="A84" s="75"/>
      <c r="B84" s="76"/>
      <c r="C84" s="69" t="s">
        <v>3</v>
      </c>
      <c r="D84" s="70"/>
      <c r="E84" s="37">
        <f t="shared" si="24"/>
        <v>15</v>
      </c>
      <c r="F84" s="38">
        <f t="shared" ref="F84:K84" si="27">IFERROR(ROUND(F195/$E84*100,1),"-")</f>
        <v>13.3</v>
      </c>
      <c r="G84" s="39">
        <f t="shared" si="27"/>
        <v>26.7</v>
      </c>
      <c r="H84" s="39">
        <f t="shared" si="27"/>
        <v>46.7</v>
      </c>
      <c r="I84" s="39">
        <f t="shared" si="27"/>
        <v>6.7</v>
      </c>
      <c r="J84" s="39">
        <f t="shared" si="27"/>
        <v>0</v>
      </c>
      <c r="K84" s="40">
        <f t="shared" si="27"/>
        <v>6.7</v>
      </c>
    </row>
    <row r="85" spans="1:11" ht="14.25" customHeight="1" x14ac:dyDescent="0.15">
      <c r="A85" s="71" t="s">
        <v>82</v>
      </c>
      <c r="B85" s="72"/>
      <c r="C85" s="77" t="s">
        <v>83</v>
      </c>
      <c r="D85" s="78"/>
      <c r="E85" s="33">
        <f t="shared" si="24"/>
        <v>42</v>
      </c>
      <c r="F85" s="34">
        <f t="shared" ref="F85:K85" si="28">IFERROR(ROUND(F196/$E85*100,1),"-")</f>
        <v>4.8</v>
      </c>
      <c r="G85" s="35">
        <f t="shared" si="28"/>
        <v>16.7</v>
      </c>
      <c r="H85" s="35">
        <f t="shared" si="28"/>
        <v>57.1</v>
      </c>
      <c r="I85" s="35">
        <f t="shared" si="28"/>
        <v>16.7</v>
      </c>
      <c r="J85" s="35">
        <f t="shared" si="28"/>
        <v>2.4</v>
      </c>
      <c r="K85" s="36">
        <f t="shared" si="28"/>
        <v>2.4</v>
      </c>
    </row>
    <row r="86" spans="1:11" ht="14.25" customHeight="1" x14ac:dyDescent="0.15">
      <c r="A86" s="73"/>
      <c r="B86" s="74"/>
      <c r="C86" s="67" t="s">
        <v>84</v>
      </c>
      <c r="D86" s="68"/>
      <c r="E86" s="28">
        <f t="shared" si="24"/>
        <v>57</v>
      </c>
      <c r="F86" s="29">
        <f t="shared" ref="F86:K86" si="29">IFERROR(ROUND(F197/$E86*100,1),"-")</f>
        <v>14</v>
      </c>
      <c r="G86" s="30">
        <f t="shared" si="29"/>
        <v>22.8</v>
      </c>
      <c r="H86" s="30">
        <f t="shared" si="29"/>
        <v>54.4</v>
      </c>
      <c r="I86" s="30">
        <f t="shared" si="29"/>
        <v>5.3</v>
      </c>
      <c r="J86" s="30">
        <f t="shared" si="29"/>
        <v>1.8</v>
      </c>
      <c r="K86" s="31">
        <f t="shared" si="29"/>
        <v>1.8</v>
      </c>
    </row>
    <row r="87" spans="1:11" ht="14.25" customHeight="1" x14ac:dyDescent="0.15">
      <c r="A87" s="73"/>
      <c r="B87" s="74"/>
      <c r="C87" s="67" t="s">
        <v>85</v>
      </c>
      <c r="D87" s="68"/>
      <c r="E87" s="28">
        <f t="shared" si="24"/>
        <v>68</v>
      </c>
      <c r="F87" s="29">
        <f t="shared" ref="F87:K87" si="30">IFERROR(ROUND(F198/$E87*100,1),"-")</f>
        <v>10.3</v>
      </c>
      <c r="G87" s="30">
        <f t="shared" si="30"/>
        <v>13.2</v>
      </c>
      <c r="H87" s="30">
        <f t="shared" si="30"/>
        <v>58.8</v>
      </c>
      <c r="I87" s="30">
        <f t="shared" si="30"/>
        <v>11.8</v>
      </c>
      <c r="J87" s="30">
        <f t="shared" si="30"/>
        <v>4.4000000000000004</v>
      </c>
      <c r="K87" s="31">
        <f t="shared" si="30"/>
        <v>1.5</v>
      </c>
    </row>
    <row r="88" spans="1:11" ht="14.25" customHeight="1" x14ac:dyDescent="0.15">
      <c r="A88" s="73"/>
      <c r="B88" s="74"/>
      <c r="C88" s="67" t="s">
        <v>86</v>
      </c>
      <c r="D88" s="68"/>
      <c r="E88" s="28">
        <f t="shared" si="24"/>
        <v>148</v>
      </c>
      <c r="F88" s="29">
        <f t="shared" ref="F88:K88" si="31">IFERROR(ROUND(F199/$E88*100,1),"-")</f>
        <v>7.4</v>
      </c>
      <c r="G88" s="30">
        <f t="shared" si="31"/>
        <v>24.3</v>
      </c>
      <c r="H88" s="30">
        <f t="shared" si="31"/>
        <v>52.7</v>
      </c>
      <c r="I88" s="30">
        <f t="shared" si="31"/>
        <v>12.8</v>
      </c>
      <c r="J88" s="30">
        <f t="shared" si="31"/>
        <v>0.7</v>
      </c>
      <c r="K88" s="31">
        <f t="shared" si="31"/>
        <v>2</v>
      </c>
    </row>
    <row r="89" spans="1:11" ht="14.25" customHeight="1" x14ac:dyDescent="0.15">
      <c r="A89" s="73"/>
      <c r="B89" s="74"/>
      <c r="C89" s="67" t="s">
        <v>87</v>
      </c>
      <c r="D89" s="68"/>
      <c r="E89" s="28">
        <f t="shared" si="24"/>
        <v>195</v>
      </c>
      <c r="F89" s="29">
        <f t="shared" ref="F89:K89" si="32">IFERROR(ROUND(F200/$E89*100,1),"-")</f>
        <v>10.8</v>
      </c>
      <c r="G89" s="30">
        <f t="shared" si="32"/>
        <v>16.899999999999999</v>
      </c>
      <c r="H89" s="30">
        <f t="shared" si="32"/>
        <v>52.3</v>
      </c>
      <c r="I89" s="30">
        <f t="shared" si="32"/>
        <v>13.3</v>
      </c>
      <c r="J89" s="30">
        <f t="shared" si="32"/>
        <v>3.6</v>
      </c>
      <c r="K89" s="31">
        <f t="shared" si="32"/>
        <v>3.1</v>
      </c>
    </row>
    <row r="90" spans="1:11" ht="14.25" customHeight="1" x14ac:dyDescent="0.15">
      <c r="A90" s="73"/>
      <c r="B90" s="74"/>
      <c r="C90" s="67" t="s">
        <v>88</v>
      </c>
      <c r="D90" s="68"/>
      <c r="E90" s="28">
        <f t="shared" si="24"/>
        <v>151</v>
      </c>
      <c r="F90" s="29">
        <f t="shared" ref="F90:K90" si="33">IFERROR(ROUND(F201/$E90*100,1),"-")</f>
        <v>8.6</v>
      </c>
      <c r="G90" s="30">
        <f t="shared" si="33"/>
        <v>19.899999999999999</v>
      </c>
      <c r="H90" s="30">
        <f t="shared" si="33"/>
        <v>53.6</v>
      </c>
      <c r="I90" s="30">
        <f t="shared" si="33"/>
        <v>10.6</v>
      </c>
      <c r="J90" s="30">
        <f t="shared" si="33"/>
        <v>4.5999999999999996</v>
      </c>
      <c r="K90" s="31">
        <f t="shared" si="33"/>
        <v>2.6</v>
      </c>
    </row>
    <row r="91" spans="1:11" ht="14.25" customHeight="1" x14ac:dyDescent="0.15">
      <c r="A91" s="73"/>
      <c r="B91" s="74"/>
      <c r="C91" s="67" t="s">
        <v>89</v>
      </c>
      <c r="D91" s="68"/>
      <c r="E91" s="28">
        <f t="shared" si="24"/>
        <v>280</v>
      </c>
      <c r="F91" s="29">
        <f t="shared" ref="F91:K91" si="34">IFERROR(ROUND(F202/$E91*100,1),"-")</f>
        <v>8.1999999999999993</v>
      </c>
      <c r="G91" s="30">
        <f t="shared" si="34"/>
        <v>20.7</v>
      </c>
      <c r="H91" s="30">
        <f t="shared" si="34"/>
        <v>48.2</v>
      </c>
      <c r="I91" s="30">
        <f t="shared" si="34"/>
        <v>14.3</v>
      </c>
      <c r="J91" s="30">
        <f t="shared" si="34"/>
        <v>2.1</v>
      </c>
      <c r="K91" s="31">
        <f t="shared" si="34"/>
        <v>6.4</v>
      </c>
    </row>
    <row r="92" spans="1:11" ht="14.25" customHeight="1" x14ac:dyDescent="0.15">
      <c r="A92" s="75"/>
      <c r="B92" s="76"/>
      <c r="C92" s="69" t="s">
        <v>6</v>
      </c>
      <c r="D92" s="70"/>
      <c r="E92" s="37">
        <f t="shared" si="24"/>
        <v>7</v>
      </c>
      <c r="F92" s="38">
        <f t="shared" ref="F92:K92" si="35">IFERROR(ROUND(F203/$E92*100,1),"-")</f>
        <v>14.3</v>
      </c>
      <c r="G92" s="39">
        <f t="shared" si="35"/>
        <v>0</v>
      </c>
      <c r="H92" s="39">
        <f t="shared" si="35"/>
        <v>0</v>
      </c>
      <c r="I92" s="39">
        <f t="shared" si="35"/>
        <v>42.9</v>
      </c>
      <c r="J92" s="39">
        <f t="shared" si="35"/>
        <v>14.3</v>
      </c>
      <c r="K92" s="40">
        <f t="shared" si="35"/>
        <v>28.6</v>
      </c>
    </row>
    <row r="93" spans="1:11" ht="14.25" customHeight="1" x14ac:dyDescent="0.15">
      <c r="A93" s="71" t="s">
        <v>93</v>
      </c>
      <c r="B93" s="72"/>
      <c r="C93" s="77" t="s">
        <v>94</v>
      </c>
      <c r="D93" s="78"/>
      <c r="E93" s="33">
        <f t="shared" si="24"/>
        <v>462</v>
      </c>
      <c r="F93" s="34">
        <f t="shared" ref="F93:K93" si="36">IFERROR(ROUND(F204/$E93*100,1),"-")</f>
        <v>11.5</v>
      </c>
      <c r="G93" s="35">
        <f t="shared" si="36"/>
        <v>22.7</v>
      </c>
      <c r="H93" s="35">
        <f t="shared" si="36"/>
        <v>47.4</v>
      </c>
      <c r="I93" s="35">
        <f t="shared" si="36"/>
        <v>12.1</v>
      </c>
      <c r="J93" s="35">
        <f t="shared" si="36"/>
        <v>1.9</v>
      </c>
      <c r="K93" s="36">
        <f t="shared" si="36"/>
        <v>4.3</v>
      </c>
    </row>
    <row r="94" spans="1:11" ht="14.25" customHeight="1" x14ac:dyDescent="0.15">
      <c r="A94" s="73"/>
      <c r="B94" s="74"/>
      <c r="C94" s="67" t="s">
        <v>95</v>
      </c>
      <c r="D94" s="68"/>
      <c r="E94" s="28">
        <f t="shared" si="24"/>
        <v>416</v>
      </c>
      <c r="F94" s="29">
        <f t="shared" ref="F94:K94" si="37">IFERROR(ROUND(F205/$E94*100,1),"-")</f>
        <v>6.7</v>
      </c>
      <c r="G94" s="30">
        <f t="shared" si="37"/>
        <v>18</v>
      </c>
      <c r="H94" s="30">
        <f t="shared" si="37"/>
        <v>57.2</v>
      </c>
      <c r="I94" s="30">
        <f t="shared" si="37"/>
        <v>13</v>
      </c>
      <c r="J94" s="30">
        <f t="shared" si="37"/>
        <v>2.4</v>
      </c>
      <c r="K94" s="31">
        <f t="shared" si="37"/>
        <v>2.6</v>
      </c>
    </row>
    <row r="95" spans="1:11" ht="14.25" customHeight="1" x14ac:dyDescent="0.15">
      <c r="A95" s="73"/>
      <c r="B95" s="74"/>
      <c r="C95" s="67" t="s">
        <v>96</v>
      </c>
      <c r="D95" s="68"/>
      <c r="E95" s="28">
        <f t="shared" si="24"/>
        <v>20</v>
      </c>
      <c r="F95" s="29">
        <f t="shared" ref="F95:K95" si="38">IFERROR(ROUND(F206/$E95*100,1),"-")</f>
        <v>5</v>
      </c>
      <c r="G95" s="30">
        <f t="shared" si="38"/>
        <v>20</v>
      </c>
      <c r="H95" s="30">
        <f t="shared" si="38"/>
        <v>50</v>
      </c>
      <c r="I95" s="30">
        <f t="shared" si="38"/>
        <v>5</v>
      </c>
      <c r="J95" s="30">
        <f t="shared" si="38"/>
        <v>20</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50</v>
      </c>
      <c r="I96" s="30">
        <f t="shared" si="39"/>
        <v>50</v>
      </c>
      <c r="J96" s="30">
        <f t="shared" si="39"/>
        <v>0</v>
      </c>
      <c r="K96" s="31">
        <f t="shared" si="39"/>
        <v>0</v>
      </c>
    </row>
    <row r="97" spans="1:11" ht="14.25" customHeight="1" x14ac:dyDescent="0.15">
      <c r="A97" s="73"/>
      <c r="B97" s="74"/>
      <c r="C97" s="67" t="s">
        <v>98</v>
      </c>
      <c r="D97" s="68"/>
      <c r="E97" s="28">
        <f t="shared" si="24"/>
        <v>39</v>
      </c>
      <c r="F97" s="29">
        <f t="shared" ref="F97:K97" si="40">IFERROR(ROUND(F208/$E97*100,1),"-")</f>
        <v>10.3</v>
      </c>
      <c r="G97" s="30">
        <f t="shared" si="40"/>
        <v>5.0999999999999996</v>
      </c>
      <c r="H97" s="30">
        <f t="shared" si="40"/>
        <v>56.4</v>
      </c>
      <c r="I97" s="30">
        <f t="shared" si="40"/>
        <v>15.4</v>
      </c>
      <c r="J97" s="30">
        <f t="shared" si="40"/>
        <v>5.0999999999999996</v>
      </c>
      <c r="K97" s="31">
        <f t="shared" si="40"/>
        <v>7.7</v>
      </c>
    </row>
    <row r="98" spans="1:11" ht="14.25" customHeight="1" x14ac:dyDescent="0.15">
      <c r="A98" s="75"/>
      <c r="B98" s="76"/>
      <c r="C98" s="69" t="s">
        <v>6</v>
      </c>
      <c r="D98" s="70"/>
      <c r="E98" s="37">
        <f t="shared" si="24"/>
        <v>9</v>
      </c>
      <c r="F98" s="38">
        <f t="shared" ref="F98:K98" si="41">IFERROR(ROUND(F209/$E98*100,1),"-")</f>
        <v>0</v>
      </c>
      <c r="G98" s="39">
        <f t="shared" si="41"/>
        <v>0</v>
      </c>
      <c r="H98" s="39">
        <f t="shared" si="41"/>
        <v>11.1</v>
      </c>
      <c r="I98" s="39">
        <f t="shared" si="41"/>
        <v>44.4</v>
      </c>
      <c r="J98" s="39">
        <f t="shared" si="41"/>
        <v>22.2</v>
      </c>
      <c r="K98" s="40">
        <f t="shared" si="41"/>
        <v>22.2</v>
      </c>
    </row>
    <row r="99" spans="1:11" ht="14.25" customHeight="1" x14ac:dyDescent="0.15">
      <c r="A99" s="71" t="s">
        <v>17</v>
      </c>
      <c r="B99" s="72"/>
      <c r="C99" s="77" t="s">
        <v>59</v>
      </c>
      <c r="D99" s="78"/>
      <c r="E99" s="33">
        <f t="shared" si="24"/>
        <v>436</v>
      </c>
      <c r="F99" s="34">
        <f t="shared" ref="F99:K99" si="42">IFERROR(ROUND(F210/$E99*100,1),"-")</f>
        <v>14.4</v>
      </c>
      <c r="G99" s="35">
        <f t="shared" si="42"/>
        <v>19.7</v>
      </c>
      <c r="H99" s="35">
        <f t="shared" si="42"/>
        <v>47</v>
      </c>
      <c r="I99" s="35">
        <f t="shared" si="42"/>
        <v>12.6</v>
      </c>
      <c r="J99" s="35">
        <f t="shared" si="42"/>
        <v>2.8</v>
      </c>
      <c r="K99" s="36">
        <f t="shared" si="42"/>
        <v>3.4</v>
      </c>
    </row>
    <row r="100" spans="1:11" ht="14.25" customHeight="1" x14ac:dyDescent="0.15">
      <c r="A100" s="73"/>
      <c r="B100" s="74"/>
      <c r="C100" s="67" t="s">
        <v>60</v>
      </c>
      <c r="D100" s="68"/>
      <c r="E100" s="28">
        <f t="shared" si="24"/>
        <v>380</v>
      </c>
      <c r="F100" s="29">
        <f t="shared" ref="F100:K100" si="43">IFERROR(ROUND(F211/$E100*100,1),"-")</f>
        <v>4.5</v>
      </c>
      <c r="G100" s="30">
        <f t="shared" si="43"/>
        <v>21.6</v>
      </c>
      <c r="H100" s="30">
        <f t="shared" si="43"/>
        <v>56.1</v>
      </c>
      <c r="I100" s="30">
        <f t="shared" si="43"/>
        <v>12.4</v>
      </c>
      <c r="J100" s="30">
        <f t="shared" si="43"/>
        <v>2.4</v>
      </c>
      <c r="K100" s="31">
        <f t="shared" si="43"/>
        <v>3.2</v>
      </c>
    </row>
    <row r="101" spans="1:11" ht="14.25" customHeight="1" x14ac:dyDescent="0.15">
      <c r="A101" s="73"/>
      <c r="B101" s="74"/>
      <c r="C101" s="67" t="s">
        <v>61</v>
      </c>
      <c r="D101" s="68"/>
      <c r="E101" s="28">
        <f t="shared" si="24"/>
        <v>94</v>
      </c>
      <c r="F101" s="29">
        <f t="shared" ref="F101:K101" si="44">IFERROR(ROUND(F212/$E101*100,1),"-")</f>
        <v>2.1</v>
      </c>
      <c r="G101" s="30">
        <f t="shared" si="44"/>
        <v>13.8</v>
      </c>
      <c r="H101" s="30">
        <f t="shared" si="44"/>
        <v>59.6</v>
      </c>
      <c r="I101" s="30">
        <f t="shared" si="44"/>
        <v>17</v>
      </c>
      <c r="J101" s="30">
        <f t="shared" si="44"/>
        <v>3.2</v>
      </c>
      <c r="K101" s="31">
        <f t="shared" si="44"/>
        <v>4.3</v>
      </c>
    </row>
    <row r="102" spans="1:11" ht="14.25" customHeight="1" x14ac:dyDescent="0.15">
      <c r="A102" s="73"/>
      <c r="B102" s="74"/>
      <c r="C102" s="67" t="s">
        <v>62</v>
      </c>
      <c r="D102" s="68"/>
      <c r="E102" s="28">
        <f t="shared" si="24"/>
        <v>22</v>
      </c>
      <c r="F102" s="29">
        <f t="shared" ref="F102:K102" si="45">IFERROR(ROUND(F213/$E102*100,1),"-")</f>
        <v>4.5</v>
      </c>
      <c r="G102" s="30">
        <f t="shared" si="45"/>
        <v>18.2</v>
      </c>
      <c r="H102" s="30">
        <f t="shared" si="45"/>
        <v>45.5</v>
      </c>
      <c r="I102" s="30">
        <f t="shared" si="45"/>
        <v>13.6</v>
      </c>
      <c r="J102" s="30">
        <f t="shared" si="45"/>
        <v>9.1</v>
      </c>
      <c r="K102" s="31">
        <f t="shared" si="45"/>
        <v>9.1</v>
      </c>
    </row>
    <row r="103" spans="1:11" ht="14.25" customHeight="1" x14ac:dyDescent="0.15">
      <c r="A103" s="73"/>
      <c r="B103" s="74"/>
      <c r="C103" s="67" t="s">
        <v>63</v>
      </c>
      <c r="D103" s="68"/>
      <c r="E103" s="28">
        <f t="shared" si="24"/>
        <v>8</v>
      </c>
      <c r="F103" s="29">
        <f t="shared" ref="F103:K103" si="46">IFERROR(ROUND(F214/$E103*100,1),"-")</f>
        <v>25</v>
      </c>
      <c r="G103" s="30">
        <f t="shared" si="46"/>
        <v>0</v>
      </c>
      <c r="H103" s="30">
        <f t="shared" si="46"/>
        <v>50</v>
      </c>
      <c r="I103" s="30">
        <f t="shared" si="46"/>
        <v>12.5</v>
      </c>
      <c r="J103" s="30">
        <f t="shared" si="46"/>
        <v>12.5</v>
      </c>
      <c r="K103" s="31">
        <f t="shared" si="46"/>
        <v>0</v>
      </c>
    </row>
    <row r="104" spans="1:11" ht="14.25" customHeight="1" x14ac:dyDescent="0.15">
      <c r="A104" s="75"/>
      <c r="B104" s="76"/>
      <c r="C104" s="69" t="s">
        <v>6</v>
      </c>
      <c r="D104" s="70"/>
      <c r="E104" s="37">
        <f t="shared" si="24"/>
        <v>8</v>
      </c>
      <c r="F104" s="38">
        <f t="shared" ref="F104:K104" si="47">IFERROR(ROUND(F215/$E104*100,1),"-")</f>
        <v>12.5</v>
      </c>
      <c r="G104" s="39">
        <f t="shared" si="47"/>
        <v>12.5</v>
      </c>
      <c r="H104" s="39">
        <f t="shared" si="47"/>
        <v>37.5</v>
      </c>
      <c r="I104" s="39">
        <f t="shared" si="47"/>
        <v>0</v>
      </c>
      <c r="J104" s="39">
        <f t="shared" si="47"/>
        <v>0</v>
      </c>
      <c r="K104" s="40">
        <f t="shared" si="47"/>
        <v>37.5</v>
      </c>
    </row>
    <row r="105" spans="1:11" ht="14.25" customHeight="1" x14ac:dyDescent="0.15">
      <c r="A105" s="71" t="s">
        <v>18</v>
      </c>
      <c r="B105" s="72"/>
      <c r="C105" s="77" t="s">
        <v>64</v>
      </c>
      <c r="D105" s="78"/>
      <c r="E105" s="33">
        <f t="shared" si="24"/>
        <v>355</v>
      </c>
      <c r="F105" s="34">
        <f t="shared" ref="F105:K105" si="48">IFERROR(ROUND(F216/$E105*100,1),"-")</f>
        <v>16.899999999999999</v>
      </c>
      <c r="G105" s="35">
        <f t="shared" si="48"/>
        <v>25.9</v>
      </c>
      <c r="H105" s="35">
        <f t="shared" si="48"/>
        <v>43.4</v>
      </c>
      <c r="I105" s="35">
        <f t="shared" si="48"/>
        <v>8.6999999999999993</v>
      </c>
      <c r="J105" s="35">
        <f t="shared" si="48"/>
        <v>1.4</v>
      </c>
      <c r="K105" s="36">
        <f t="shared" si="48"/>
        <v>3.7</v>
      </c>
    </row>
    <row r="106" spans="1:11" ht="14.25" customHeight="1" x14ac:dyDescent="0.15">
      <c r="A106" s="73"/>
      <c r="B106" s="74"/>
      <c r="C106" s="67" t="s">
        <v>65</v>
      </c>
      <c r="D106" s="68"/>
      <c r="E106" s="28">
        <f t="shared" si="24"/>
        <v>393</v>
      </c>
      <c r="F106" s="29">
        <f t="shared" ref="F106:K106" si="49">IFERROR(ROUND(F217/$E106*100,1),"-")</f>
        <v>4.0999999999999996</v>
      </c>
      <c r="G106" s="30">
        <f t="shared" si="49"/>
        <v>18.600000000000001</v>
      </c>
      <c r="H106" s="30">
        <f t="shared" si="49"/>
        <v>57.5</v>
      </c>
      <c r="I106" s="30">
        <f t="shared" si="49"/>
        <v>13.7</v>
      </c>
      <c r="J106" s="30">
        <f t="shared" si="49"/>
        <v>4.0999999999999996</v>
      </c>
      <c r="K106" s="31">
        <f t="shared" si="49"/>
        <v>2</v>
      </c>
    </row>
    <row r="107" spans="1:11" ht="14.25" customHeight="1" x14ac:dyDescent="0.15">
      <c r="A107" s="73"/>
      <c r="B107" s="74"/>
      <c r="C107" s="67" t="s">
        <v>61</v>
      </c>
      <c r="D107" s="68"/>
      <c r="E107" s="28">
        <f t="shared" si="24"/>
        <v>158</v>
      </c>
      <c r="F107" s="29">
        <f t="shared" ref="F107:K107" si="50">IFERROR(ROUND(F218/$E107*100,1),"-")</f>
        <v>4.4000000000000004</v>
      </c>
      <c r="G107" s="30">
        <f t="shared" si="50"/>
        <v>8.1999999999999993</v>
      </c>
      <c r="H107" s="30">
        <f t="shared" si="50"/>
        <v>60.1</v>
      </c>
      <c r="I107" s="30">
        <f t="shared" si="50"/>
        <v>19</v>
      </c>
      <c r="J107" s="30">
        <f t="shared" si="50"/>
        <v>0.6</v>
      </c>
      <c r="K107" s="31">
        <f t="shared" si="50"/>
        <v>7.6</v>
      </c>
    </row>
    <row r="108" spans="1:11" ht="14.25" customHeight="1" x14ac:dyDescent="0.15">
      <c r="A108" s="73"/>
      <c r="B108" s="74"/>
      <c r="C108" s="67" t="s">
        <v>66</v>
      </c>
      <c r="D108" s="68"/>
      <c r="E108" s="28">
        <f t="shared" si="24"/>
        <v>20</v>
      </c>
      <c r="F108" s="29">
        <f t="shared" ref="F108:K108" si="51">IFERROR(ROUND(F219/$E108*100,1),"-")</f>
        <v>5</v>
      </c>
      <c r="G108" s="30">
        <f t="shared" si="51"/>
        <v>25</v>
      </c>
      <c r="H108" s="30">
        <f t="shared" si="51"/>
        <v>40</v>
      </c>
      <c r="I108" s="30">
        <f t="shared" si="51"/>
        <v>20</v>
      </c>
      <c r="J108" s="30">
        <f t="shared" si="51"/>
        <v>10</v>
      </c>
      <c r="K108" s="31">
        <f t="shared" si="51"/>
        <v>0</v>
      </c>
    </row>
    <row r="109" spans="1:11" ht="14.25" customHeight="1" x14ac:dyDescent="0.15">
      <c r="A109" s="73"/>
      <c r="B109" s="74"/>
      <c r="C109" s="67" t="s">
        <v>67</v>
      </c>
      <c r="D109" s="68"/>
      <c r="E109" s="28">
        <f t="shared" si="24"/>
        <v>14</v>
      </c>
      <c r="F109" s="29">
        <f t="shared" ref="F109:K109" si="52">IFERROR(ROUND(F220/$E109*100,1),"-")</f>
        <v>7.1</v>
      </c>
      <c r="G109" s="30">
        <f t="shared" si="52"/>
        <v>14.3</v>
      </c>
      <c r="H109" s="30">
        <f t="shared" si="52"/>
        <v>42.9</v>
      </c>
      <c r="I109" s="30">
        <f t="shared" si="52"/>
        <v>14.3</v>
      </c>
      <c r="J109" s="30">
        <f t="shared" si="52"/>
        <v>21.4</v>
      </c>
      <c r="K109" s="31">
        <f t="shared" si="52"/>
        <v>0</v>
      </c>
    </row>
    <row r="110" spans="1:11" ht="14.25" customHeight="1" x14ac:dyDescent="0.15">
      <c r="A110" s="75"/>
      <c r="B110" s="76"/>
      <c r="C110" s="69" t="s">
        <v>6</v>
      </c>
      <c r="D110" s="70"/>
      <c r="E110" s="37">
        <f t="shared" si="24"/>
        <v>8</v>
      </c>
      <c r="F110" s="38">
        <f t="shared" ref="F110:K110" si="53">IFERROR(ROUND(F221/$E110*100,1),"-")</f>
        <v>12.5</v>
      </c>
      <c r="G110" s="39">
        <f t="shared" si="53"/>
        <v>12.5</v>
      </c>
      <c r="H110" s="39">
        <f t="shared" si="53"/>
        <v>25</v>
      </c>
      <c r="I110" s="39">
        <f t="shared" si="53"/>
        <v>12.5</v>
      </c>
      <c r="J110" s="39">
        <f t="shared" si="53"/>
        <v>0</v>
      </c>
      <c r="K110" s="40">
        <f t="shared" si="53"/>
        <v>37.5</v>
      </c>
    </row>
    <row r="111" spans="1:11" ht="14.25" customHeight="1" x14ac:dyDescent="0.15">
      <c r="A111" s="79" t="s">
        <v>99</v>
      </c>
      <c r="B111" s="80"/>
      <c r="C111" s="77" t="s">
        <v>100</v>
      </c>
      <c r="D111" s="78"/>
      <c r="E111" s="33">
        <f t="shared" si="24"/>
        <v>414</v>
      </c>
      <c r="F111" s="34">
        <f t="shared" ref="F111:K111" si="54">IFERROR(ROUND(F222/$E111*100,1),"-")</f>
        <v>8.6999999999999993</v>
      </c>
      <c r="G111" s="35">
        <f t="shared" si="54"/>
        <v>21.7</v>
      </c>
      <c r="H111" s="35">
        <f t="shared" si="54"/>
        <v>48.6</v>
      </c>
      <c r="I111" s="35">
        <f t="shared" si="54"/>
        <v>14.5</v>
      </c>
      <c r="J111" s="35">
        <f t="shared" si="54"/>
        <v>3.4</v>
      </c>
      <c r="K111" s="36">
        <f t="shared" si="54"/>
        <v>3.1</v>
      </c>
    </row>
    <row r="112" spans="1:11" ht="14.25" customHeight="1" x14ac:dyDescent="0.15">
      <c r="A112" s="81"/>
      <c r="B112" s="82"/>
      <c r="C112" s="67" t="s">
        <v>101</v>
      </c>
      <c r="D112" s="68"/>
      <c r="E112" s="28">
        <f t="shared" si="24"/>
        <v>34</v>
      </c>
      <c r="F112" s="29">
        <f t="shared" ref="F112:K112" si="55">IFERROR(ROUND(F223/$E112*100,1),"-")</f>
        <v>2.9</v>
      </c>
      <c r="G112" s="30">
        <f t="shared" si="55"/>
        <v>11.8</v>
      </c>
      <c r="H112" s="30">
        <f t="shared" si="55"/>
        <v>55.9</v>
      </c>
      <c r="I112" s="30">
        <f t="shared" si="55"/>
        <v>23.5</v>
      </c>
      <c r="J112" s="30">
        <f t="shared" si="55"/>
        <v>2.9</v>
      </c>
      <c r="K112" s="31">
        <f t="shared" si="55"/>
        <v>2.9</v>
      </c>
    </row>
    <row r="113" spans="1:11" ht="14.25" customHeight="1" x14ac:dyDescent="0.15">
      <c r="A113" s="81"/>
      <c r="B113" s="82"/>
      <c r="C113" s="67" t="s">
        <v>102</v>
      </c>
      <c r="D113" s="68"/>
      <c r="E113" s="28">
        <f t="shared" si="24"/>
        <v>373</v>
      </c>
      <c r="F113" s="29">
        <f t="shared" ref="F113:K113" si="56">IFERROR(ROUND(F224/$E113*100,1),"-")</f>
        <v>11</v>
      </c>
      <c r="G113" s="30">
        <f t="shared" si="56"/>
        <v>17.7</v>
      </c>
      <c r="H113" s="30">
        <f t="shared" si="56"/>
        <v>53.9</v>
      </c>
      <c r="I113" s="30">
        <f t="shared" si="56"/>
        <v>11</v>
      </c>
      <c r="J113" s="30">
        <f t="shared" si="56"/>
        <v>2.1</v>
      </c>
      <c r="K113" s="31">
        <f t="shared" si="56"/>
        <v>4.3</v>
      </c>
    </row>
    <row r="114" spans="1:11" ht="14.25" customHeight="1" x14ac:dyDescent="0.15">
      <c r="A114" s="81"/>
      <c r="B114" s="82"/>
      <c r="C114" s="67" t="s">
        <v>98</v>
      </c>
      <c r="D114" s="68"/>
      <c r="E114" s="28">
        <f t="shared" ref="E114:E115" si="57">E225</f>
        <v>116</v>
      </c>
      <c r="F114" s="29">
        <f t="shared" ref="F114:K114" si="58">IFERROR(ROUND(F225/$E114*100,1),"-")</f>
        <v>6</v>
      </c>
      <c r="G114" s="30">
        <f t="shared" si="58"/>
        <v>19</v>
      </c>
      <c r="H114" s="30">
        <f t="shared" si="58"/>
        <v>56.9</v>
      </c>
      <c r="I114" s="30">
        <f t="shared" si="58"/>
        <v>10.3</v>
      </c>
      <c r="J114" s="30">
        <f t="shared" si="58"/>
        <v>3.4</v>
      </c>
      <c r="K114" s="31">
        <f t="shared" si="58"/>
        <v>4.3</v>
      </c>
    </row>
    <row r="115" spans="1:11" ht="14.25" customHeight="1" x14ac:dyDescent="0.15">
      <c r="A115" s="83"/>
      <c r="B115" s="84"/>
      <c r="C115" s="69" t="s">
        <v>6</v>
      </c>
      <c r="D115" s="70"/>
      <c r="E115" s="37">
        <f t="shared" si="57"/>
        <v>11</v>
      </c>
      <c r="F115" s="38">
        <f t="shared" ref="F115:K115" si="59">IFERROR(ROUND(F226/$E115*100,1),"-")</f>
        <v>9.1</v>
      </c>
      <c r="G115" s="39">
        <f t="shared" si="59"/>
        <v>36.4</v>
      </c>
      <c r="H115" s="39">
        <f t="shared" si="59"/>
        <v>36.4</v>
      </c>
      <c r="I115" s="39">
        <f t="shared" si="59"/>
        <v>9.1</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86</v>
      </c>
      <c r="G118" s="49">
        <v>186</v>
      </c>
      <c r="H118" s="49">
        <v>491</v>
      </c>
      <c r="I118" s="49">
        <v>122</v>
      </c>
      <c r="J118" s="49">
        <v>27</v>
      </c>
      <c r="K118" s="50">
        <v>36</v>
      </c>
    </row>
    <row r="119" spans="1:11" ht="14.25" customHeight="1" x14ac:dyDescent="0.15">
      <c r="A119" s="96" t="s">
        <v>9</v>
      </c>
      <c r="B119" s="97"/>
      <c r="C119" s="77" t="s">
        <v>7</v>
      </c>
      <c r="D119" s="78"/>
      <c r="E119" s="33">
        <v>398</v>
      </c>
      <c r="F119" s="51">
        <v>32</v>
      </c>
      <c r="G119" s="52">
        <v>90</v>
      </c>
      <c r="H119" s="52">
        <v>192</v>
      </c>
      <c r="I119" s="52">
        <v>62</v>
      </c>
      <c r="J119" s="52">
        <v>12</v>
      </c>
      <c r="K119" s="53">
        <v>10</v>
      </c>
    </row>
    <row r="120" spans="1:11" ht="14.25" customHeight="1" x14ac:dyDescent="0.15">
      <c r="A120" s="98"/>
      <c r="B120" s="99"/>
      <c r="C120" s="67" t="s">
        <v>8</v>
      </c>
      <c r="D120" s="68"/>
      <c r="E120" s="28">
        <v>531</v>
      </c>
      <c r="F120" s="54">
        <v>53</v>
      </c>
      <c r="G120" s="55">
        <v>95</v>
      </c>
      <c r="H120" s="55">
        <v>285</v>
      </c>
      <c r="I120" s="55">
        <v>60</v>
      </c>
      <c r="J120" s="55">
        <v>15</v>
      </c>
      <c r="K120" s="56">
        <v>23</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1</v>
      </c>
      <c r="G122" s="55">
        <v>1</v>
      </c>
      <c r="H122" s="55">
        <v>10</v>
      </c>
      <c r="I122" s="55">
        <v>0</v>
      </c>
      <c r="J122" s="55">
        <v>0</v>
      </c>
      <c r="K122" s="56">
        <v>0</v>
      </c>
    </row>
    <row r="123" spans="1:11" ht="14.25" customHeight="1" x14ac:dyDescent="0.15">
      <c r="A123" s="100"/>
      <c r="B123" s="101"/>
      <c r="C123" s="69" t="s">
        <v>3</v>
      </c>
      <c r="D123" s="70"/>
      <c r="E123" s="37">
        <v>7</v>
      </c>
      <c r="F123" s="57">
        <v>0</v>
      </c>
      <c r="G123" s="58">
        <v>0</v>
      </c>
      <c r="H123" s="58">
        <v>4</v>
      </c>
      <c r="I123" s="58">
        <v>0</v>
      </c>
      <c r="J123" s="58">
        <v>0</v>
      </c>
      <c r="K123" s="59">
        <v>3</v>
      </c>
    </row>
    <row r="124" spans="1:11" ht="14.25" customHeight="1" x14ac:dyDescent="0.15">
      <c r="A124" s="89" t="s">
        <v>12</v>
      </c>
      <c r="B124" s="90"/>
      <c r="C124" s="77" t="s">
        <v>19</v>
      </c>
      <c r="D124" s="78"/>
      <c r="E124" s="33">
        <v>7</v>
      </c>
      <c r="F124" s="51">
        <v>3</v>
      </c>
      <c r="G124" s="52">
        <v>2</v>
      </c>
      <c r="H124" s="52">
        <v>2</v>
      </c>
      <c r="I124" s="52">
        <v>0</v>
      </c>
      <c r="J124" s="52">
        <v>0</v>
      </c>
      <c r="K124" s="53">
        <v>0</v>
      </c>
    </row>
    <row r="125" spans="1:11" ht="14.25" customHeight="1" x14ac:dyDescent="0.15">
      <c r="A125" s="91"/>
      <c r="B125" s="92"/>
      <c r="C125" s="67" t="s">
        <v>20</v>
      </c>
      <c r="D125" s="68"/>
      <c r="E125" s="28">
        <v>81</v>
      </c>
      <c r="F125" s="54">
        <v>9</v>
      </c>
      <c r="G125" s="55">
        <v>18</v>
      </c>
      <c r="H125" s="55">
        <v>50</v>
      </c>
      <c r="I125" s="55">
        <v>3</v>
      </c>
      <c r="J125" s="55">
        <v>1</v>
      </c>
      <c r="K125" s="56">
        <v>0</v>
      </c>
    </row>
    <row r="126" spans="1:11" ht="14.25" customHeight="1" x14ac:dyDescent="0.15">
      <c r="A126" s="91"/>
      <c r="B126" s="92"/>
      <c r="C126" s="67" t="s">
        <v>21</v>
      </c>
      <c r="D126" s="68"/>
      <c r="E126" s="28">
        <v>160</v>
      </c>
      <c r="F126" s="54">
        <v>12</v>
      </c>
      <c r="G126" s="55">
        <v>38</v>
      </c>
      <c r="H126" s="55">
        <v>90</v>
      </c>
      <c r="I126" s="55">
        <v>15</v>
      </c>
      <c r="J126" s="55">
        <v>4</v>
      </c>
      <c r="K126" s="56">
        <v>1</v>
      </c>
    </row>
    <row r="127" spans="1:11" ht="14.25" customHeight="1" x14ac:dyDescent="0.15">
      <c r="A127" s="91"/>
      <c r="B127" s="92"/>
      <c r="C127" s="67" t="s">
        <v>22</v>
      </c>
      <c r="D127" s="68"/>
      <c r="E127" s="28">
        <v>210</v>
      </c>
      <c r="F127" s="54">
        <v>19</v>
      </c>
      <c r="G127" s="55">
        <v>40</v>
      </c>
      <c r="H127" s="55">
        <v>106</v>
      </c>
      <c r="I127" s="55">
        <v>33</v>
      </c>
      <c r="J127" s="55">
        <v>7</v>
      </c>
      <c r="K127" s="56">
        <v>5</v>
      </c>
    </row>
    <row r="128" spans="1:11" ht="14.25" customHeight="1" x14ac:dyDescent="0.15">
      <c r="A128" s="91"/>
      <c r="B128" s="92"/>
      <c r="C128" s="67" t="s">
        <v>23</v>
      </c>
      <c r="D128" s="68"/>
      <c r="E128" s="28">
        <v>183</v>
      </c>
      <c r="F128" s="54">
        <v>21</v>
      </c>
      <c r="G128" s="55">
        <v>35</v>
      </c>
      <c r="H128" s="55">
        <v>96</v>
      </c>
      <c r="I128" s="55">
        <v>18</v>
      </c>
      <c r="J128" s="55">
        <v>8</v>
      </c>
      <c r="K128" s="56">
        <v>5</v>
      </c>
    </row>
    <row r="129" spans="1:11" ht="14.25" customHeight="1" x14ac:dyDescent="0.15">
      <c r="A129" s="91"/>
      <c r="B129" s="92"/>
      <c r="C129" s="67" t="s">
        <v>24</v>
      </c>
      <c r="D129" s="68"/>
      <c r="E129" s="28">
        <v>154</v>
      </c>
      <c r="F129" s="54">
        <v>10</v>
      </c>
      <c r="G129" s="55">
        <v>30</v>
      </c>
      <c r="H129" s="55">
        <v>73</v>
      </c>
      <c r="I129" s="55">
        <v>31</v>
      </c>
      <c r="J129" s="55">
        <v>5</v>
      </c>
      <c r="K129" s="56">
        <v>5</v>
      </c>
    </row>
    <row r="130" spans="1:11" ht="14.25" customHeight="1" x14ac:dyDescent="0.15">
      <c r="A130" s="91"/>
      <c r="B130" s="92"/>
      <c r="C130" s="67" t="s">
        <v>25</v>
      </c>
      <c r="D130" s="68"/>
      <c r="E130" s="28">
        <v>143</v>
      </c>
      <c r="F130" s="54">
        <v>12</v>
      </c>
      <c r="G130" s="55">
        <v>22</v>
      </c>
      <c r="H130" s="55">
        <v>69</v>
      </c>
      <c r="I130" s="55">
        <v>21</v>
      </c>
      <c r="J130" s="55">
        <v>2</v>
      </c>
      <c r="K130" s="56">
        <v>17</v>
      </c>
    </row>
    <row r="131" spans="1:11" ht="14.25" customHeight="1" x14ac:dyDescent="0.15">
      <c r="A131" s="91"/>
      <c r="B131" s="92"/>
      <c r="C131" s="67" t="s">
        <v>26</v>
      </c>
      <c r="D131" s="68"/>
      <c r="E131" s="28">
        <v>3</v>
      </c>
      <c r="F131" s="54">
        <v>0</v>
      </c>
      <c r="G131" s="55">
        <v>0</v>
      </c>
      <c r="H131" s="55">
        <v>2</v>
      </c>
      <c r="I131" s="55">
        <v>1</v>
      </c>
      <c r="J131" s="55">
        <v>0</v>
      </c>
      <c r="K131" s="56">
        <v>0</v>
      </c>
    </row>
    <row r="132" spans="1:11" ht="14.25" customHeight="1" x14ac:dyDescent="0.15">
      <c r="A132" s="93"/>
      <c r="B132" s="94"/>
      <c r="C132" s="69" t="s">
        <v>6</v>
      </c>
      <c r="D132" s="70"/>
      <c r="E132" s="37">
        <v>7</v>
      </c>
      <c r="F132" s="57">
        <v>0</v>
      </c>
      <c r="G132" s="58">
        <v>1</v>
      </c>
      <c r="H132" s="58">
        <v>3</v>
      </c>
      <c r="I132" s="58">
        <v>0</v>
      </c>
      <c r="J132" s="58">
        <v>0</v>
      </c>
      <c r="K132" s="59">
        <v>3</v>
      </c>
    </row>
    <row r="133" spans="1:11" ht="14.25" customHeight="1" x14ac:dyDescent="0.15">
      <c r="A133" s="71" t="s">
        <v>70</v>
      </c>
      <c r="B133" s="72"/>
      <c r="C133" s="86" t="s">
        <v>7</v>
      </c>
      <c r="D133" s="41" t="s">
        <v>71</v>
      </c>
      <c r="E133" s="33">
        <v>34</v>
      </c>
      <c r="F133" s="51">
        <v>5</v>
      </c>
      <c r="G133" s="52">
        <v>10</v>
      </c>
      <c r="H133" s="52">
        <v>16</v>
      </c>
      <c r="I133" s="52">
        <v>2</v>
      </c>
      <c r="J133" s="52">
        <v>1</v>
      </c>
      <c r="K133" s="53">
        <v>0</v>
      </c>
    </row>
    <row r="134" spans="1:11" ht="14.25" customHeight="1" x14ac:dyDescent="0.15">
      <c r="A134" s="73"/>
      <c r="B134" s="74"/>
      <c r="C134" s="87"/>
      <c r="D134" s="42" t="s">
        <v>21</v>
      </c>
      <c r="E134" s="28">
        <v>66</v>
      </c>
      <c r="F134" s="54">
        <v>3</v>
      </c>
      <c r="G134" s="55">
        <v>16</v>
      </c>
      <c r="H134" s="55">
        <v>37</v>
      </c>
      <c r="I134" s="55">
        <v>8</v>
      </c>
      <c r="J134" s="55">
        <v>2</v>
      </c>
      <c r="K134" s="56">
        <v>0</v>
      </c>
    </row>
    <row r="135" spans="1:11" ht="14.25" customHeight="1" x14ac:dyDescent="0.15">
      <c r="A135" s="73"/>
      <c r="B135" s="74"/>
      <c r="C135" s="87"/>
      <c r="D135" s="42" t="s">
        <v>22</v>
      </c>
      <c r="E135" s="28">
        <v>85</v>
      </c>
      <c r="F135" s="54">
        <v>6</v>
      </c>
      <c r="G135" s="55">
        <v>19</v>
      </c>
      <c r="H135" s="55">
        <v>42</v>
      </c>
      <c r="I135" s="55">
        <v>15</v>
      </c>
      <c r="J135" s="55">
        <v>3</v>
      </c>
      <c r="K135" s="56">
        <v>0</v>
      </c>
    </row>
    <row r="136" spans="1:11" ht="14.25" customHeight="1" x14ac:dyDescent="0.15">
      <c r="A136" s="73"/>
      <c r="B136" s="74"/>
      <c r="C136" s="87"/>
      <c r="D136" s="42" t="s">
        <v>23</v>
      </c>
      <c r="E136" s="28">
        <v>81</v>
      </c>
      <c r="F136" s="54">
        <v>9</v>
      </c>
      <c r="G136" s="55">
        <v>13</v>
      </c>
      <c r="H136" s="55">
        <v>43</v>
      </c>
      <c r="I136" s="55">
        <v>11</v>
      </c>
      <c r="J136" s="55">
        <v>3</v>
      </c>
      <c r="K136" s="56">
        <v>2</v>
      </c>
    </row>
    <row r="137" spans="1:11" ht="14.25" customHeight="1" x14ac:dyDescent="0.15">
      <c r="A137" s="73"/>
      <c r="B137" s="74"/>
      <c r="C137" s="87"/>
      <c r="D137" s="42" t="s">
        <v>24</v>
      </c>
      <c r="E137" s="28">
        <v>69</v>
      </c>
      <c r="F137" s="54">
        <v>4</v>
      </c>
      <c r="G137" s="55">
        <v>15</v>
      </c>
      <c r="H137" s="55">
        <v>30</v>
      </c>
      <c r="I137" s="55">
        <v>16</v>
      </c>
      <c r="J137" s="55">
        <v>2</v>
      </c>
      <c r="K137" s="56">
        <v>2</v>
      </c>
    </row>
    <row r="138" spans="1:11" ht="14.25" customHeight="1" x14ac:dyDescent="0.15">
      <c r="A138" s="73"/>
      <c r="B138" s="74"/>
      <c r="C138" s="88"/>
      <c r="D138" s="42" t="s">
        <v>91</v>
      </c>
      <c r="E138" s="28">
        <v>63</v>
      </c>
      <c r="F138" s="54">
        <v>5</v>
      </c>
      <c r="G138" s="55">
        <v>17</v>
      </c>
      <c r="H138" s="55">
        <v>24</v>
      </c>
      <c r="I138" s="55">
        <v>10</v>
      </c>
      <c r="J138" s="55">
        <v>1</v>
      </c>
      <c r="K138" s="56">
        <v>6</v>
      </c>
    </row>
    <row r="139" spans="1:11" ht="14.25" customHeight="1" x14ac:dyDescent="0.15">
      <c r="A139" s="73"/>
      <c r="B139" s="74"/>
      <c r="C139" s="86" t="s">
        <v>8</v>
      </c>
      <c r="D139" s="41" t="s">
        <v>71</v>
      </c>
      <c r="E139" s="33">
        <v>52</v>
      </c>
      <c r="F139" s="51">
        <v>7</v>
      </c>
      <c r="G139" s="52">
        <v>10</v>
      </c>
      <c r="H139" s="52">
        <v>34</v>
      </c>
      <c r="I139" s="52">
        <v>1</v>
      </c>
      <c r="J139" s="52">
        <v>0</v>
      </c>
      <c r="K139" s="53">
        <v>0</v>
      </c>
    </row>
    <row r="140" spans="1:11" ht="14.25" customHeight="1" x14ac:dyDescent="0.15">
      <c r="A140" s="73"/>
      <c r="B140" s="74"/>
      <c r="C140" s="87"/>
      <c r="D140" s="42" t="s">
        <v>21</v>
      </c>
      <c r="E140" s="28">
        <v>92</v>
      </c>
      <c r="F140" s="54">
        <v>9</v>
      </c>
      <c r="G140" s="55">
        <v>22</v>
      </c>
      <c r="H140" s="55">
        <v>51</v>
      </c>
      <c r="I140" s="55">
        <v>7</v>
      </c>
      <c r="J140" s="55">
        <v>2</v>
      </c>
      <c r="K140" s="56">
        <v>1</v>
      </c>
    </row>
    <row r="141" spans="1:11" ht="14.25" customHeight="1" x14ac:dyDescent="0.15">
      <c r="A141" s="73"/>
      <c r="B141" s="74"/>
      <c r="C141" s="87"/>
      <c r="D141" s="42" t="s">
        <v>22</v>
      </c>
      <c r="E141" s="28">
        <v>122</v>
      </c>
      <c r="F141" s="54">
        <v>13</v>
      </c>
      <c r="G141" s="55">
        <v>21</v>
      </c>
      <c r="H141" s="55">
        <v>61</v>
      </c>
      <c r="I141" s="55">
        <v>18</v>
      </c>
      <c r="J141" s="55">
        <v>4</v>
      </c>
      <c r="K141" s="56">
        <v>5</v>
      </c>
    </row>
    <row r="142" spans="1:11" ht="14.25" customHeight="1" x14ac:dyDescent="0.15">
      <c r="A142" s="73"/>
      <c r="B142" s="74"/>
      <c r="C142" s="87"/>
      <c r="D142" s="42" t="s">
        <v>23</v>
      </c>
      <c r="E142" s="28">
        <v>97</v>
      </c>
      <c r="F142" s="54">
        <v>11</v>
      </c>
      <c r="G142" s="55">
        <v>22</v>
      </c>
      <c r="H142" s="55">
        <v>49</v>
      </c>
      <c r="I142" s="55">
        <v>7</v>
      </c>
      <c r="J142" s="55">
        <v>5</v>
      </c>
      <c r="K142" s="56">
        <v>3</v>
      </c>
    </row>
    <row r="143" spans="1:11" ht="14.25" customHeight="1" x14ac:dyDescent="0.15">
      <c r="A143" s="73"/>
      <c r="B143" s="74"/>
      <c r="C143" s="87"/>
      <c r="D143" s="42" t="s">
        <v>24</v>
      </c>
      <c r="E143" s="28">
        <v>85</v>
      </c>
      <c r="F143" s="54">
        <v>6</v>
      </c>
      <c r="G143" s="55">
        <v>15</v>
      </c>
      <c r="H143" s="55">
        <v>43</v>
      </c>
      <c r="I143" s="55">
        <v>15</v>
      </c>
      <c r="J143" s="55">
        <v>3</v>
      </c>
      <c r="K143" s="56">
        <v>3</v>
      </c>
    </row>
    <row r="144" spans="1:11" ht="14.25" customHeight="1" x14ac:dyDescent="0.15">
      <c r="A144" s="73"/>
      <c r="B144" s="74"/>
      <c r="C144" s="88"/>
      <c r="D144" s="42" t="s">
        <v>91</v>
      </c>
      <c r="E144" s="28">
        <v>83</v>
      </c>
      <c r="F144" s="54">
        <v>7</v>
      </c>
      <c r="G144" s="55">
        <v>5</v>
      </c>
      <c r="H144" s="55">
        <v>47</v>
      </c>
      <c r="I144" s="55">
        <v>12</v>
      </c>
      <c r="J144" s="55">
        <v>1</v>
      </c>
      <c r="K144" s="56">
        <v>11</v>
      </c>
    </row>
    <row r="145" spans="1:11" ht="14.25" customHeight="1" x14ac:dyDescent="0.15">
      <c r="A145" s="89" t="s">
        <v>10</v>
      </c>
      <c r="B145" s="90"/>
      <c r="C145" s="77" t="s">
        <v>27</v>
      </c>
      <c r="D145" s="78"/>
      <c r="E145" s="33">
        <v>446</v>
      </c>
      <c r="F145" s="51">
        <v>44</v>
      </c>
      <c r="G145" s="52">
        <v>88</v>
      </c>
      <c r="H145" s="52">
        <v>234</v>
      </c>
      <c r="I145" s="52">
        <v>56</v>
      </c>
      <c r="J145" s="52">
        <v>14</v>
      </c>
      <c r="K145" s="53">
        <v>10</v>
      </c>
    </row>
    <row r="146" spans="1:11" ht="14.25" customHeight="1" x14ac:dyDescent="0.15">
      <c r="A146" s="91"/>
      <c r="B146" s="92"/>
      <c r="C146" s="67" t="s">
        <v>28</v>
      </c>
      <c r="D146" s="68"/>
      <c r="E146" s="28">
        <v>77</v>
      </c>
      <c r="F146" s="54">
        <v>6</v>
      </c>
      <c r="G146" s="55">
        <v>19</v>
      </c>
      <c r="H146" s="55">
        <v>35</v>
      </c>
      <c r="I146" s="55">
        <v>9</v>
      </c>
      <c r="J146" s="55">
        <v>3</v>
      </c>
      <c r="K146" s="56">
        <v>5</v>
      </c>
    </row>
    <row r="147" spans="1:11" ht="14.25" customHeight="1" x14ac:dyDescent="0.15">
      <c r="A147" s="91"/>
      <c r="B147" s="92"/>
      <c r="C147" s="67" t="s">
        <v>29</v>
      </c>
      <c r="D147" s="68"/>
      <c r="E147" s="28">
        <v>47</v>
      </c>
      <c r="F147" s="54">
        <v>2</v>
      </c>
      <c r="G147" s="55">
        <v>11</v>
      </c>
      <c r="H147" s="55">
        <v>24</v>
      </c>
      <c r="I147" s="55">
        <v>7</v>
      </c>
      <c r="J147" s="55">
        <v>1</v>
      </c>
      <c r="K147" s="56">
        <v>2</v>
      </c>
    </row>
    <row r="148" spans="1:11" ht="14.25" customHeight="1" x14ac:dyDescent="0.15">
      <c r="A148" s="91"/>
      <c r="B148" s="92"/>
      <c r="C148" s="67" t="s">
        <v>30</v>
      </c>
      <c r="D148" s="68"/>
      <c r="E148" s="28">
        <v>30</v>
      </c>
      <c r="F148" s="54">
        <v>4</v>
      </c>
      <c r="G148" s="55">
        <v>7</v>
      </c>
      <c r="H148" s="55">
        <v>15</v>
      </c>
      <c r="I148" s="55">
        <v>3</v>
      </c>
      <c r="J148" s="55">
        <v>1</v>
      </c>
      <c r="K148" s="56">
        <v>0</v>
      </c>
    </row>
    <row r="149" spans="1:11" ht="14.25" customHeight="1" x14ac:dyDescent="0.15">
      <c r="A149" s="91"/>
      <c r="B149" s="92"/>
      <c r="C149" s="67" t="s">
        <v>31</v>
      </c>
      <c r="D149" s="68"/>
      <c r="E149" s="28">
        <v>109</v>
      </c>
      <c r="F149" s="54">
        <v>6</v>
      </c>
      <c r="G149" s="55">
        <v>26</v>
      </c>
      <c r="H149" s="55">
        <v>60</v>
      </c>
      <c r="I149" s="55">
        <v>12</v>
      </c>
      <c r="J149" s="55">
        <v>1</v>
      </c>
      <c r="K149" s="56">
        <v>4</v>
      </c>
    </row>
    <row r="150" spans="1:11" ht="14.25" customHeight="1" x14ac:dyDescent="0.15">
      <c r="A150" s="91"/>
      <c r="B150" s="92"/>
      <c r="C150" s="67" t="s">
        <v>32</v>
      </c>
      <c r="D150" s="68"/>
      <c r="E150" s="28">
        <v>17</v>
      </c>
      <c r="F150" s="54">
        <v>3</v>
      </c>
      <c r="G150" s="55">
        <v>7</v>
      </c>
      <c r="H150" s="55">
        <v>7</v>
      </c>
      <c r="I150" s="55">
        <v>0</v>
      </c>
      <c r="J150" s="55">
        <v>0</v>
      </c>
      <c r="K150" s="56">
        <v>0</v>
      </c>
    </row>
    <row r="151" spans="1:11" ht="14.25" customHeight="1" x14ac:dyDescent="0.15">
      <c r="A151" s="91"/>
      <c r="B151" s="92"/>
      <c r="C151" s="67" t="s">
        <v>33</v>
      </c>
      <c r="D151" s="68"/>
      <c r="E151" s="28">
        <v>104</v>
      </c>
      <c r="F151" s="54">
        <v>14</v>
      </c>
      <c r="G151" s="55">
        <v>11</v>
      </c>
      <c r="H151" s="55">
        <v>53</v>
      </c>
      <c r="I151" s="55">
        <v>17</v>
      </c>
      <c r="J151" s="55">
        <v>3</v>
      </c>
      <c r="K151" s="56">
        <v>6</v>
      </c>
    </row>
    <row r="152" spans="1:11" ht="14.25" customHeight="1" x14ac:dyDescent="0.15">
      <c r="A152" s="91"/>
      <c r="B152" s="92"/>
      <c r="C152" s="67" t="s">
        <v>34</v>
      </c>
      <c r="D152" s="68"/>
      <c r="E152" s="28">
        <v>89</v>
      </c>
      <c r="F152" s="54">
        <v>6</v>
      </c>
      <c r="G152" s="55">
        <v>12</v>
      </c>
      <c r="H152" s="55">
        <v>49</v>
      </c>
      <c r="I152" s="55">
        <v>13</v>
      </c>
      <c r="J152" s="55">
        <v>4</v>
      </c>
      <c r="K152" s="56">
        <v>5</v>
      </c>
    </row>
    <row r="153" spans="1:11" ht="14.25" customHeight="1" x14ac:dyDescent="0.15">
      <c r="A153" s="91"/>
      <c r="B153" s="92"/>
      <c r="C153" s="67" t="s">
        <v>0</v>
      </c>
      <c r="D153" s="68"/>
      <c r="E153" s="28">
        <v>16</v>
      </c>
      <c r="F153" s="54">
        <v>1</v>
      </c>
      <c r="G153" s="55">
        <v>2</v>
      </c>
      <c r="H153" s="55">
        <v>9</v>
      </c>
      <c r="I153" s="55">
        <v>3</v>
      </c>
      <c r="J153" s="55">
        <v>0</v>
      </c>
      <c r="K153" s="56">
        <v>1</v>
      </c>
    </row>
    <row r="154" spans="1:11" ht="14.25" customHeight="1" x14ac:dyDescent="0.15">
      <c r="A154" s="91"/>
      <c r="B154" s="92"/>
      <c r="C154" s="69" t="s">
        <v>6</v>
      </c>
      <c r="D154" s="70"/>
      <c r="E154" s="37">
        <v>13</v>
      </c>
      <c r="F154" s="57">
        <v>0</v>
      </c>
      <c r="G154" s="58">
        <v>3</v>
      </c>
      <c r="H154" s="58">
        <v>5</v>
      </c>
      <c r="I154" s="58">
        <v>2</v>
      </c>
      <c r="J154" s="58">
        <v>0</v>
      </c>
      <c r="K154" s="59">
        <v>3</v>
      </c>
    </row>
    <row r="155" spans="1:11" ht="14.25" customHeight="1" x14ac:dyDescent="0.15">
      <c r="A155" s="71" t="s">
        <v>11</v>
      </c>
      <c r="B155" s="72"/>
      <c r="C155" s="77" t="s">
        <v>35</v>
      </c>
      <c r="D155" s="78"/>
      <c r="E155" s="33">
        <v>210</v>
      </c>
      <c r="F155" s="51">
        <v>16</v>
      </c>
      <c r="G155" s="52">
        <v>38</v>
      </c>
      <c r="H155" s="52">
        <v>121</v>
      </c>
      <c r="I155" s="52">
        <v>19</v>
      </c>
      <c r="J155" s="52">
        <v>6</v>
      </c>
      <c r="K155" s="53">
        <v>10</v>
      </c>
    </row>
    <row r="156" spans="1:11" ht="14.25" customHeight="1" x14ac:dyDescent="0.15">
      <c r="A156" s="73"/>
      <c r="B156" s="74"/>
      <c r="C156" s="67" t="s">
        <v>36</v>
      </c>
      <c r="D156" s="68"/>
      <c r="E156" s="28">
        <v>284</v>
      </c>
      <c r="F156" s="54">
        <v>24</v>
      </c>
      <c r="G156" s="55">
        <v>50</v>
      </c>
      <c r="H156" s="55">
        <v>145</v>
      </c>
      <c r="I156" s="55">
        <v>43</v>
      </c>
      <c r="J156" s="55">
        <v>10</v>
      </c>
      <c r="K156" s="56">
        <v>12</v>
      </c>
    </row>
    <row r="157" spans="1:11" ht="14.25" customHeight="1" x14ac:dyDescent="0.15">
      <c r="A157" s="73"/>
      <c r="B157" s="74"/>
      <c r="C157" s="67" t="s">
        <v>37</v>
      </c>
      <c r="D157" s="68"/>
      <c r="E157" s="28">
        <v>229</v>
      </c>
      <c r="F157" s="54">
        <v>23</v>
      </c>
      <c r="G157" s="55">
        <v>42</v>
      </c>
      <c r="H157" s="55">
        <v>119</v>
      </c>
      <c r="I157" s="55">
        <v>31</v>
      </c>
      <c r="J157" s="55">
        <v>7</v>
      </c>
      <c r="K157" s="56">
        <v>7</v>
      </c>
    </row>
    <row r="158" spans="1:11" ht="14.25" customHeight="1" x14ac:dyDescent="0.15">
      <c r="A158" s="73"/>
      <c r="B158" s="74"/>
      <c r="C158" s="67" t="s">
        <v>38</v>
      </c>
      <c r="D158" s="68"/>
      <c r="E158" s="28">
        <v>162</v>
      </c>
      <c r="F158" s="54">
        <v>17</v>
      </c>
      <c r="G158" s="55">
        <v>41</v>
      </c>
      <c r="H158" s="55">
        <v>79</v>
      </c>
      <c r="I158" s="55">
        <v>19</v>
      </c>
      <c r="J158" s="55">
        <v>3</v>
      </c>
      <c r="K158" s="56">
        <v>3</v>
      </c>
    </row>
    <row r="159" spans="1:11" ht="14.25" customHeight="1" x14ac:dyDescent="0.15">
      <c r="A159" s="73"/>
      <c r="B159" s="74"/>
      <c r="C159" s="67" t="s">
        <v>39</v>
      </c>
      <c r="D159" s="68"/>
      <c r="E159" s="28">
        <v>43</v>
      </c>
      <c r="F159" s="54">
        <v>5</v>
      </c>
      <c r="G159" s="55">
        <v>11</v>
      </c>
      <c r="H159" s="55">
        <v>21</v>
      </c>
      <c r="I159" s="55">
        <v>5</v>
      </c>
      <c r="J159" s="55">
        <v>1</v>
      </c>
      <c r="K159" s="56">
        <v>0</v>
      </c>
    </row>
    <row r="160" spans="1:11" ht="14.25" customHeight="1" x14ac:dyDescent="0.15">
      <c r="A160" s="73"/>
      <c r="B160" s="74"/>
      <c r="C160" s="67" t="s">
        <v>40</v>
      </c>
      <c r="D160" s="68"/>
      <c r="E160" s="28">
        <v>9</v>
      </c>
      <c r="F160" s="54">
        <v>1</v>
      </c>
      <c r="G160" s="55">
        <v>2</v>
      </c>
      <c r="H160" s="55">
        <v>2</v>
      </c>
      <c r="I160" s="55">
        <v>4</v>
      </c>
      <c r="J160" s="55">
        <v>0</v>
      </c>
      <c r="K160" s="56">
        <v>0</v>
      </c>
    </row>
    <row r="161" spans="1:11" ht="14.25" customHeight="1" x14ac:dyDescent="0.15">
      <c r="A161" s="75"/>
      <c r="B161" s="76"/>
      <c r="C161" s="69" t="s">
        <v>6</v>
      </c>
      <c r="D161" s="70"/>
      <c r="E161" s="37">
        <v>11</v>
      </c>
      <c r="F161" s="57">
        <v>0</v>
      </c>
      <c r="G161" s="58">
        <v>2</v>
      </c>
      <c r="H161" s="58">
        <v>4</v>
      </c>
      <c r="I161" s="58">
        <v>1</v>
      </c>
      <c r="J161" s="58">
        <v>0</v>
      </c>
      <c r="K161" s="59">
        <v>4</v>
      </c>
    </row>
    <row r="162" spans="1:11" ht="27" customHeight="1" x14ac:dyDescent="0.15">
      <c r="A162" s="71" t="s">
        <v>72</v>
      </c>
      <c r="B162" s="72"/>
      <c r="C162" s="77" t="s">
        <v>41</v>
      </c>
      <c r="D162" s="78"/>
      <c r="E162" s="33">
        <v>140</v>
      </c>
      <c r="F162" s="51">
        <v>14</v>
      </c>
      <c r="G162" s="52">
        <v>25</v>
      </c>
      <c r="H162" s="52">
        <v>90</v>
      </c>
      <c r="I162" s="52">
        <v>8</v>
      </c>
      <c r="J162" s="52">
        <v>3</v>
      </c>
      <c r="K162" s="53">
        <v>0</v>
      </c>
    </row>
    <row r="163" spans="1:11" ht="27" customHeight="1" x14ac:dyDescent="0.15">
      <c r="A163" s="73"/>
      <c r="B163" s="74"/>
      <c r="C163" s="67" t="s">
        <v>42</v>
      </c>
      <c r="D163" s="68"/>
      <c r="E163" s="28">
        <v>104</v>
      </c>
      <c r="F163" s="54">
        <v>11</v>
      </c>
      <c r="G163" s="55">
        <v>26</v>
      </c>
      <c r="H163" s="55">
        <v>52</v>
      </c>
      <c r="I163" s="55">
        <v>12</v>
      </c>
      <c r="J163" s="55">
        <v>3</v>
      </c>
      <c r="K163" s="56">
        <v>0</v>
      </c>
    </row>
    <row r="164" spans="1:11" ht="27" customHeight="1" x14ac:dyDescent="0.15">
      <c r="A164" s="73"/>
      <c r="B164" s="74"/>
      <c r="C164" s="67" t="s">
        <v>43</v>
      </c>
      <c r="D164" s="68"/>
      <c r="E164" s="28">
        <v>114</v>
      </c>
      <c r="F164" s="54">
        <v>14</v>
      </c>
      <c r="G164" s="55">
        <v>30</v>
      </c>
      <c r="H164" s="55">
        <v>49</v>
      </c>
      <c r="I164" s="55">
        <v>16</v>
      </c>
      <c r="J164" s="55">
        <v>3</v>
      </c>
      <c r="K164" s="56">
        <v>2</v>
      </c>
    </row>
    <row r="165" spans="1:11" ht="27" customHeight="1" x14ac:dyDescent="0.15">
      <c r="A165" s="73"/>
      <c r="B165" s="74"/>
      <c r="C165" s="67" t="s">
        <v>44</v>
      </c>
      <c r="D165" s="68"/>
      <c r="E165" s="28">
        <v>68</v>
      </c>
      <c r="F165" s="54">
        <v>8</v>
      </c>
      <c r="G165" s="55">
        <v>17</v>
      </c>
      <c r="H165" s="55">
        <v>28</v>
      </c>
      <c r="I165" s="55">
        <v>11</v>
      </c>
      <c r="J165" s="55">
        <v>3</v>
      </c>
      <c r="K165" s="56">
        <v>1</v>
      </c>
    </row>
    <row r="166" spans="1:11" ht="27" customHeight="1" x14ac:dyDescent="0.15">
      <c r="A166" s="73"/>
      <c r="B166" s="74"/>
      <c r="C166" s="67" t="s">
        <v>45</v>
      </c>
      <c r="D166" s="68"/>
      <c r="E166" s="28">
        <v>87</v>
      </c>
      <c r="F166" s="54">
        <v>10</v>
      </c>
      <c r="G166" s="55">
        <v>21</v>
      </c>
      <c r="H166" s="55">
        <v>40</v>
      </c>
      <c r="I166" s="55">
        <v>11</v>
      </c>
      <c r="J166" s="55">
        <v>2</v>
      </c>
      <c r="K166" s="56">
        <v>3</v>
      </c>
    </row>
    <row r="167" spans="1:11" ht="27" customHeight="1" x14ac:dyDescent="0.15">
      <c r="A167" s="73"/>
      <c r="B167" s="74"/>
      <c r="C167" s="67" t="s">
        <v>46</v>
      </c>
      <c r="D167" s="68"/>
      <c r="E167" s="28">
        <v>209</v>
      </c>
      <c r="F167" s="54">
        <v>15</v>
      </c>
      <c r="G167" s="55">
        <v>34</v>
      </c>
      <c r="H167" s="55">
        <v>102</v>
      </c>
      <c r="I167" s="55">
        <v>35</v>
      </c>
      <c r="J167" s="55">
        <v>5</v>
      </c>
      <c r="K167" s="56">
        <v>18</v>
      </c>
    </row>
    <row r="168" spans="1:11" ht="27" customHeight="1" x14ac:dyDescent="0.15">
      <c r="A168" s="73"/>
      <c r="B168" s="74"/>
      <c r="C168" s="67" t="s">
        <v>47</v>
      </c>
      <c r="D168" s="68"/>
      <c r="E168" s="28">
        <v>201</v>
      </c>
      <c r="F168" s="54">
        <v>12</v>
      </c>
      <c r="G168" s="55">
        <v>31</v>
      </c>
      <c r="H168" s="55">
        <v>118</v>
      </c>
      <c r="I168" s="55">
        <v>26</v>
      </c>
      <c r="J168" s="55">
        <v>8</v>
      </c>
      <c r="K168" s="56">
        <v>6</v>
      </c>
    </row>
    <row r="169" spans="1:11" ht="27" customHeight="1" x14ac:dyDescent="0.15">
      <c r="A169" s="75"/>
      <c r="B169" s="76"/>
      <c r="C169" s="69" t="s">
        <v>6</v>
      </c>
      <c r="D169" s="70"/>
      <c r="E169" s="37">
        <v>25</v>
      </c>
      <c r="F169" s="57">
        <v>2</v>
      </c>
      <c r="G169" s="58">
        <v>2</v>
      </c>
      <c r="H169" s="58">
        <v>12</v>
      </c>
      <c r="I169" s="58">
        <v>3</v>
      </c>
      <c r="J169" s="58">
        <v>0</v>
      </c>
      <c r="K169" s="59">
        <v>6</v>
      </c>
    </row>
    <row r="170" spans="1:11" ht="14.25" customHeight="1" x14ac:dyDescent="0.15">
      <c r="A170" s="71" t="s">
        <v>73</v>
      </c>
      <c r="B170" s="72"/>
      <c r="C170" s="77" t="s">
        <v>68</v>
      </c>
      <c r="D170" s="78"/>
      <c r="E170" s="33">
        <v>219</v>
      </c>
      <c r="F170" s="51">
        <v>14</v>
      </c>
      <c r="G170" s="52">
        <v>37</v>
      </c>
      <c r="H170" s="52">
        <v>116</v>
      </c>
      <c r="I170" s="52">
        <v>33</v>
      </c>
      <c r="J170" s="52">
        <v>9</v>
      </c>
      <c r="K170" s="53">
        <v>10</v>
      </c>
    </row>
    <row r="171" spans="1:11" ht="14.25" customHeight="1" x14ac:dyDescent="0.15">
      <c r="A171" s="73"/>
      <c r="B171" s="74"/>
      <c r="C171" s="67" t="s">
        <v>69</v>
      </c>
      <c r="D171" s="68"/>
      <c r="E171" s="28">
        <v>25</v>
      </c>
      <c r="F171" s="54">
        <v>4</v>
      </c>
      <c r="G171" s="55">
        <v>2</v>
      </c>
      <c r="H171" s="55">
        <v>12</v>
      </c>
      <c r="I171" s="55">
        <v>5</v>
      </c>
      <c r="J171" s="55">
        <v>1</v>
      </c>
      <c r="K171" s="56">
        <v>1</v>
      </c>
    </row>
    <row r="172" spans="1:11" ht="14.25" customHeight="1" x14ac:dyDescent="0.15">
      <c r="A172" s="73"/>
      <c r="B172" s="74"/>
      <c r="C172" s="67" t="s">
        <v>48</v>
      </c>
      <c r="D172" s="68"/>
      <c r="E172" s="28">
        <v>431</v>
      </c>
      <c r="F172" s="54">
        <v>47</v>
      </c>
      <c r="G172" s="55">
        <v>97</v>
      </c>
      <c r="H172" s="55">
        <v>218</v>
      </c>
      <c r="I172" s="55">
        <v>52</v>
      </c>
      <c r="J172" s="55">
        <v>7</v>
      </c>
      <c r="K172" s="56">
        <v>10</v>
      </c>
    </row>
    <row r="173" spans="1:11" ht="14.25" customHeight="1" x14ac:dyDescent="0.15">
      <c r="A173" s="73"/>
      <c r="B173" s="74"/>
      <c r="C173" s="67" t="s">
        <v>49</v>
      </c>
      <c r="D173" s="68"/>
      <c r="E173" s="28">
        <v>31</v>
      </c>
      <c r="F173" s="54">
        <v>3</v>
      </c>
      <c r="G173" s="55">
        <v>6</v>
      </c>
      <c r="H173" s="55">
        <v>13</v>
      </c>
      <c r="I173" s="55">
        <v>6</v>
      </c>
      <c r="J173" s="55">
        <v>2</v>
      </c>
      <c r="K173" s="56">
        <v>1</v>
      </c>
    </row>
    <row r="174" spans="1:11" ht="14.25" customHeight="1" x14ac:dyDescent="0.15">
      <c r="A174" s="73"/>
      <c r="B174" s="74"/>
      <c r="C174" s="67" t="s">
        <v>50</v>
      </c>
      <c r="D174" s="68"/>
      <c r="E174" s="28">
        <v>195</v>
      </c>
      <c r="F174" s="54">
        <v>15</v>
      </c>
      <c r="G174" s="55">
        <v>34</v>
      </c>
      <c r="H174" s="55">
        <v>115</v>
      </c>
      <c r="I174" s="55">
        <v>16</v>
      </c>
      <c r="J174" s="55">
        <v>6</v>
      </c>
      <c r="K174" s="56">
        <v>9</v>
      </c>
    </row>
    <row r="175" spans="1:11" ht="14.25" customHeight="1" x14ac:dyDescent="0.15">
      <c r="A175" s="73"/>
      <c r="B175" s="74"/>
      <c r="C175" s="67" t="s">
        <v>0</v>
      </c>
      <c r="D175" s="68"/>
      <c r="E175" s="28">
        <v>27</v>
      </c>
      <c r="F175" s="54">
        <v>2</v>
      </c>
      <c r="G175" s="55">
        <v>5</v>
      </c>
      <c r="H175" s="55">
        <v>11</v>
      </c>
      <c r="I175" s="55">
        <v>5</v>
      </c>
      <c r="J175" s="55">
        <v>2</v>
      </c>
      <c r="K175" s="56">
        <v>2</v>
      </c>
    </row>
    <row r="176" spans="1:11" ht="14.25" customHeight="1" x14ac:dyDescent="0.15">
      <c r="A176" s="75"/>
      <c r="B176" s="76"/>
      <c r="C176" s="67" t="s">
        <v>6</v>
      </c>
      <c r="D176" s="68"/>
      <c r="E176" s="37">
        <v>20</v>
      </c>
      <c r="F176" s="57">
        <v>1</v>
      </c>
      <c r="G176" s="58">
        <v>5</v>
      </c>
      <c r="H176" s="58">
        <v>6</v>
      </c>
      <c r="I176" s="58">
        <v>5</v>
      </c>
      <c r="J176" s="58">
        <v>0</v>
      </c>
      <c r="K176" s="59">
        <v>3</v>
      </c>
    </row>
    <row r="177" spans="1:11" ht="14.25" customHeight="1" x14ac:dyDescent="0.15">
      <c r="A177" s="71" t="s">
        <v>15</v>
      </c>
      <c r="B177" s="72"/>
      <c r="C177" s="77" t="s">
        <v>74</v>
      </c>
      <c r="D177" s="78"/>
      <c r="E177" s="33">
        <v>203</v>
      </c>
      <c r="F177" s="51">
        <v>22</v>
      </c>
      <c r="G177" s="52">
        <v>46</v>
      </c>
      <c r="H177" s="52">
        <v>97</v>
      </c>
      <c r="I177" s="52">
        <v>21</v>
      </c>
      <c r="J177" s="52">
        <v>5</v>
      </c>
      <c r="K177" s="53">
        <v>12</v>
      </c>
    </row>
    <row r="178" spans="1:11" ht="14.25" customHeight="1" x14ac:dyDescent="0.15">
      <c r="A178" s="73"/>
      <c r="B178" s="74"/>
      <c r="C178" s="67" t="s">
        <v>75</v>
      </c>
      <c r="D178" s="68"/>
      <c r="E178" s="28">
        <v>151</v>
      </c>
      <c r="F178" s="54">
        <v>14</v>
      </c>
      <c r="G178" s="55">
        <v>29</v>
      </c>
      <c r="H178" s="55">
        <v>80</v>
      </c>
      <c r="I178" s="55">
        <v>20</v>
      </c>
      <c r="J178" s="55">
        <v>7</v>
      </c>
      <c r="K178" s="56">
        <v>1</v>
      </c>
    </row>
    <row r="179" spans="1:11" ht="14.25" customHeight="1" x14ac:dyDescent="0.15">
      <c r="A179" s="73"/>
      <c r="B179" s="74"/>
      <c r="C179" s="67" t="s">
        <v>76</v>
      </c>
      <c r="D179" s="68"/>
      <c r="E179" s="28">
        <v>118</v>
      </c>
      <c r="F179" s="54">
        <v>12</v>
      </c>
      <c r="G179" s="55">
        <v>28</v>
      </c>
      <c r="H179" s="55">
        <v>59</v>
      </c>
      <c r="I179" s="55">
        <v>15</v>
      </c>
      <c r="J179" s="55">
        <v>0</v>
      </c>
      <c r="K179" s="56">
        <v>4</v>
      </c>
    </row>
    <row r="180" spans="1:11" ht="14.25" customHeight="1" x14ac:dyDescent="0.15">
      <c r="A180" s="73"/>
      <c r="B180" s="74"/>
      <c r="C180" s="67" t="s">
        <v>77</v>
      </c>
      <c r="D180" s="68"/>
      <c r="E180" s="28">
        <v>110</v>
      </c>
      <c r="F180" s="54">
        <v>9</v>
      </c>
      <c r="G180" s="55">
        <v>18</v>
      </c>
      <c r="H180" s="55">
        <v>57</v>
      </c>
      <c r="I180" s="55">
        <v>19</v>
      </c>
      <c r="J180" s="55">
        <v>4</v>
      </c>
      <c r="K180" s="56">
        <v>3</v>
      </c>
    </row>
    <row r="181" spans="1:11" ht="14.25" customHeight="1" x14ac:dyDescent="0.15">
      <c r="A181" s="73"/>
      <c r="B181" s="74"/>
      <c r="C181" s="67" t="s">
        <v>78</v>
      </c>
      <c r="D181" s="68"/>
      <c r="E181" s="28">
        <v>96</v>
      </c>
      <c r="F181" s="54">
        <v>6</v>
      </c>
      <c r="G181" s="55">
        <v>22</v>
      </c>
      <c r="H181" s="55">
        <v>53</v>
      </c>
      <c r="I181" s="55">
        <v>10</v>
      </c>
      <c r="J181" s="55">
        <v>0</v>
      </c>
      <c r="K181" s="56">
        <v>5</v>
      </c>
    </row>
    <row r="182" spans="1:11" ht="14.25" customHeight="1" x14ac:dyDescent="0.15">
      <c r="A182" s="73"/>
      <c r="B182" s="74"/>
      <c r="C182" s="67" t="s">
        <v>79</v>
      </c>
      <c r="D182" s="68"/>
      <c r="E182" s="28">
        <v>108</v>
      </c>
      <c r="F182" s="54">
        <v>10</v>
      </c>
      <c r="G182" s="55">
        <v>16</v>
      </c>
      <c r="H182" s="55">
        <v>60</v>
      </c>
      <c r="I182" s="55">
        <v>15</v>
      </c>
      <c r="J182" s="55">
        <v>5</v>
      </c>
      <c r="K182" s="56">
        <v>2</v>
      </c>
    </row>
    <row r="183" spans="1:11" ht="14.25" customHeight="1" x14ac:dyDescent="0.15">
      <c r="A183" s="73"/>
      <c r="B183" s="74"/>
      <c r="C183" s="67" t="s">
        <v>80</v>
      </c>
      <c r="D183" s="68"/>
      <c r="E183" s="28">
        <v>124</v>
      </c>
      <c r="F183" s="54">
        <v>9</v>
      </c>
      <c r="G183" s="55">
        <v>18</v>
      </c>
      <c r="H183" s="55">
        <v>67</v>
      </c>
      <c r="I183" s="55">
        <v>18</v>
      </c>
      <c r="J183" s="55">
        <v>6</v>
      </c>
      <c r="K183" s="56">
        <v>6</v>
      </c>
    </row>
    <row r="184" spans="1:11" ht="14.25" customHeight="1" x14ac:dyDescent="0.15">
      <c r="A184" s="73"/>
      <c r="B184" s="74"/>
      <c r="C184" s="67" t="s">
        <v>81</v>
      </c>
      <c r="D184" s="68"/>
      <c r="E184" s="28">
        <v>25</v>
      </c>
      <c r="F184" s="54">
        <v>4</v>
      </c>
      <c r="G184" s="55">
        <v>6</v>
      </c>
      <c r="H184" s="55">
        <v>12</v>
      </c>
      <c r="I184" s="55">
        <v>2</v>
      </c>
      <c r="J184" s="55">
        <v>0</v>
      </c>
      <c r="K184" s="56">
        <v>1</v>
      </c>
    </row>
    <row r="185" spans="1:11" ht="14.25" customHeight="1" x14ac:dyDescent="0.15">
      <c r="A185" s="75"/>
      <c r="B185" s="76"/>
      <c r="C185" s="67" t="s">
        <v>6</v>
      </c>
      <c r="D185" s="68"/>
      <c r="E185" s="37">
        <v>13</v>
      </c>
      <c r="F185" s="57">
        <v>0</v>
      </c>
      <c r="G185" s="58">
        <v>3</v>
      </c>
      <c r="H185" s="58">
        <v>6</v>
      </c>
      <c r="I185" s="58">
        <v>2</v>
      </c>
      <c r="J185" s="58">
        <v>0</v>
      </c>
      <c r="K185" s="59">
        <v>2</v>
      </c>
    </row>
    <row r="186" spans="1:11" ht="14.25" customHeight="1" x14ac:dyDescent="0.15">
      <c r="A186" s="71" t="s">
        <v>16</v>
      </c>
      <c r="B186" s="72"/>
      <c r="C186" s="77" t="s">
        <v>51</v>
      </c>
      <c r="D186" s="78"/>
      <c r="E186" s="33">
        <v>243</v>
      </c>
      <c r="F186" s="51">
        <v>17</v>
      </c>
      <c r="G186" s="52">
        <v>46</v>
      </c>
      <c r="H186" s="52">
        <v>126</v>
      </c>
      <c r="I186" s="52">
        <v>42</v>
      </c>
      <c r="J186" s="52">
        <v>8</v>
      </c>
      <c r="K186" s="53">
        <v>4</v>
      </c>
    </row>
    <row r="187" spans="1:11" ht="14.25" customHeight="1" x14ac:dyDescent="0.15">
      <c r="A187" s="73"/>
      <c r="B187" s="74"/>
      <c r="C187" s="67" t="s">
        <v>52</v>
      </c>
      <c r="D187" s="68"/>
      <c r="E187" s="28">
        <v>322</v>
      </c>
      <c r="F187" s="54">
        <v>34</v>
      </c>
      <c r="G187" s="55">
        <v>76</v>
      </c>
      <c r="H187" s="55">
        <v>148</v>
      </c>
      <c r="I187" s="55">
        <v>41</v>
      </c>
      <c r="J187" s="55">
        <v>10</v>
      </c>
      <c r="K187" s="56">
        <v>13</v>
      </c>
    </row>
    <row r="188" spans="1:11" ht="14.25" customHeight="1" x14ac:dyDescent="0.15">
      <c r="A188" s="73"/>
      <c r="B188" s="74"/>
      <c r="C188" s="67" t="s">
        <v>53</v>
      </c>
      <c r="D188" s="68"/>
      <c r="E188" s="28">
        <v>25</v>
      </c>
      <c r="F188" s="54">
        <v>0</v>
      </c>
      <c r="G188" s="55">
        <v>3</v>
      </c>
      <c r="H188" s="55">
        <v>16</v>
      </c>
      <c r="I188" s="55">
        <v>4</v>
      </c>
      <c r="J188" s="55">
        <v>1</v>
      </c>
      <c r="K188" s="56">
        <v>1</v>
      </c>
    </row>
    <row r="189" spans="1:11" ht="14.25" customHeight="1" x14ac:dyDescent="0.15">
      <c r="A189" s="73"/>
      <c r="B189" s="74"/>
      <c r="C189" s="67" t="s">
        <v>54</v>
      </c>
      <c r="D189" s="68"/>
      <c r="E189" s="28">
        <v>237</v>
      </c>
      <c r="F189" s="54">
        <v>23</v>
      </c>
      <c r="G189" s="55">
        <v>38</v>
      </c>
      <c r="H189" s="55">
        <v>137</v>
      </c>
      <c r="I189" s="55">
        <v>22</v>
      </c>
      <c r="J189" s="55">
        <v>6</v>
      </c>
      <c r="K189" s="56">
        <v>11</v>
      </c>
    </row>
    <row r="190" spans="1:11" ht="14.25" customHeight="1" x14ac:dyDescent="0.15">
      <c r="A190" s="73"/>
      <c r="B190" s="74"/>
      <c r="C190" s="67" t="s">
        <v>55</v>
      </c>
      <c r="D190" s="68"/>
      <c r="E190" s="28">
        <v>46</v>
      </c>
      <c r="F190" s="54">
        <v>5</v>
      </c>
      <c r="G190" s="55">
        <v>9</v>
      </c>
      <c r="H190" s="55">
        <v>25</v>
      </c>
      <c r="I190" s="55">
        <v>4</v>
      </c>
      <c r="J190" s="55">
        <v>1</v>
      </c>
      <c r="K190" s="56">
        <v>2</v>
      </c>
    </row>
    <row r="191" spans="1:11" ht="14.25" customHeight="1" x14ac:dyDescent="0.15">
      <c r="A191" s="73"/>
      <c r="B191" s="74"/>
      <c r="C191" s="67" t="s">
        <v>56</v>
      </c>
      <c r="D191" s="68"/>
      <c r="E191" s="28">
        <v>22</v>
      </c>
      <c r="F191" s="54">
        <v>1</v>
      </c>
      <c r="G191" s="55">
        <v>5</v>
      </c>
      <c r="H191" s="55">
        <v>13</v>
      </c>
      <c r="I191" s="55">
        <v>1</v>
      </c>
      <c r="J191" s="55">
        <v>1</v>
      </c>
      <c r="K191" s="56">
        <v>1</v>
      </c>
    </row>
    <row r="192" spans="1:11" ht="14.25" customHeight="1" x14ac:dyDescent="0.15">
      <c r="A192" s="73"/>
      <c r="B192" s="74"/>
      <c r="C192" s="67" t="s">
        <v>57</v>
      </c>
      <c r="D192" s="68"/>
      <c r="E192" s="28">
        <v>22</v>
      </c>
      <c r="F192" s="54">
        <v>4</v>
      </c>
      <c r="G192" s="55">
        <v>3</v>
      </c>
      <c r="H192" s="55">
        <v>13</v>
      </c>
      <c r="I192" s="55">
        <v>2</v>
      </c>
      <c r="J192" s="55">
        <v>0</v>
      </c>
      <c r="K192" s="56">
        <v>0</v>
      </c>
    </row>
    <row r="193" spans="1:11" ht="14.25" customHeight="1" x14ac:dyDescent="0.15">
      <c r="A193" s="73"/>
      <c r="B193" s="74"/>
      <c r="C193" s="67" t="s">
        <v>58</v>
      </c>
      <c r="D193" s="68"/>
      <c r="E193" s="28">
        <v>6</v>
      </c>
      <c r="F193" s="54">
        <v>0</v>
      </c>
      <c r="G193" s="55">
        <v>1</v>
      </c>
      <c r="H193" s="55">
        <v>1</v>
      </c>
      <c r="I193" s="55">
        <v>4</v>
      </c>
      <c r="J193" s="55">
        <v>0</v>
      </c>
      <c r="K193" s="56">
        <v>0</v>
      </c>
    </row>
    <row r="194" spans="1:11" ht="14.25" customHeight="1" x14ac:dyDescent="0.15">
      <c r="A194" s="73"/>
      <c r="B194" s="74"/>
      <c r="C194" s="67" t="s">
        <v>0</v>
      </c>
      <c r="D194" s="68"/>
      <c r="E194" s="28">
        <v>10</v>
      </c>
      <c r="F194" s="54">
        <v>0</v>
      </c>
      <c r="G194" s="55">
        <v>1</v>
      </c>
      <c r="H194" s="55">
        <v>5</v>
      </c>
      <c r="I194" s="55">
        <v>1</v>
      </c>
      <c r="J194" s="55">
        <v>0</v>
      </c>
      <c r="K194" s="56">
        <v>3</v>
      </c>
    </row>
    <row r="195" spans="1:11" ht="14.25" customHeight="1" x14ac:dyDescent="0.15">
      <c r="A195" s="75"/>
      <c r="B195" s="76"/>
      <c r="C195" s="69" t="s">
        <v>3</v>
      </c>
      <c r="D195" s="70"/>
      <c r="E195" s="37">
        <v>15</v>
      </c>
      <c r="F195" s="57">
        <v>2</v>
      </c>
      <c r="G195" s="58">
        <v>4</v>
      </c>
      <c r="H195" s="58">
        <v>7</v>
      </c>
      <c r="I195" s="58">
        <v>1</v>
      </c>
      <c r="J195" s="58">
        <v>0</v>
      </c>
      <c r="K195" s="59">
        <v>1</v>
      </c>
    </row>
    <row r="196" spans="1:11" ht="14.25" customHeight="1" x14ac:dyDescent="0.15">
      <c r="A196" s="71" t="s">
        <v>82</v>
      </c>
      <c r="B196" s="72"/>
      <c r="C196" s="77" t="s">
        <v>83</v>
      </c>
      <c r="D196" s="78"/>
      <c r="E196" s="33">
        <v>42</v>
      </c>
      <c r="F196" s="51">
        <v>2</v>
      </c>
      <c r="G196" s="52">
        <v>7</v>
      </c>
      <c r="H196" s="52">
        <v>24</v>
      </c>
      <c r="I196" s="52">
        <v>7</v>
      </c>
      <c r="J196" s="52">
        <v>1</v>
      </c>
      <c r="K196" s="53">
        <v>1</v>
      </c>
    </row>
    <row r="197" spans="1:11" ht="14.25" customHeight="1" x14ac:dyDescent="0.15">
      <c r="A197" s="73"/>
      <c r="B197" s="74"/>
      <c r="C197" s="67" t="s">
        <v>84</v>
      </c>
      <c r="D197" s="68"/>
      <c r="E197" s="28">
        <v>57</v>
      </c>
      <c r="F197" s="54">
        <v>8</v>
      </c>
      <c r="G197" s="55">
        <v>13</v>
      </c>
      <c r="H197" s="55">
        <v>31</v>
      </c>
      <c r="I197" s="55">
        <v>3</v>
      </c>
      <c r="J197" s="55">
        <v>1</v>
      </c>
      <c r="K197" s="56">
        <v>1</v>
      </c>
    </row>
    <row r="198" spans="1:11" ht="14.25" customHeight="1" x14ac:dyDescent="0.15">
      <c r="A198" s="73"/>
      <c r="B198" s="74"/>
      <c r="C198" s="67" t="s">
        <v>85</v>
      </c>
      <c r="D198" s="68"/>
      <c r="E198" s="28">
        <v>68</v>
      </c>
      <c r="F198" s="54">
        <v>7</v>
      </c>
      <c r="G198" s="55">
        <v>9</v>
      </c>
      <c r="H198" s="55">
        <v>40</v>
      </c>
      <c r="I198" s="55">
        <v>8</v>
      </c>
      <c r="J198" s="55">
        <v>3</v>
      </c>
      <c r="K198" s="56">
        <v>1</v>
      </c>
    </row>
    <row r="199" spans="1:11" ht="14.25" customHeight="1" x14ac:dyDescent="0.15">
      <c r="A199" s="73"/>
      <c r="B199" s="74"/>
      <c r="C199" s="67" t="s">
        <v>86</v>
      </c>
      <c r="D199" s="68"/>
      <c r="E199" s="28">
        <v>148</v>
      </c>
      <c r="F199" s="54">
        <v>11</v>
      </c>
      <c r="G199" s="55">
        <v>36</v>
      </c>
      <c r="H199" s="55">
        <v>78</v>
      </c>
      <c r="I199" s="55">
        <v>19</v>
      </c>
      <c r="J199" s="55">
        <v>1</v>
      </c>
      <c r="K199" s="56">
        <v>3</v>
      </c>
    </row>
    <row r="200" spans="1:11" ht="14.25" customHeight="1" x14ac:dyDescent="0.15">
      <c r="A200" s="73"/>
      <c r="B200" s="74"/>
      <c r="C200" s="67" t="s">
        <v>87</v>
      </c>
      <c r="D200" s="68"/>
      <c r="E200" s="28">
        <v>195</v>
      </c>
      <c r="F200" s="54">
        <v>21</v>
      </c>
      <c r="G200" s="55">
        <v>33</v>
      </c>
      <c r="H200" s="55">
        <v>102</v>
      </c>
      <c r="I200" s="55">
        <v>26</v>
      </c>
      <c r="J200" s="55">
        <v>7</v>
      </c>
      <c r="K200" s="56">
        <v>6</v>
      </c>
    </row>
    <row r="201" spans="1:11" ht="14.25" customHeight="1" x14ac:dyDescent="0.15">
      <c r="A201" s="73"/>
      <c r="B201" s="74"/>
      <c r="C201" s="67" t="s">
        <v>88</v>
      </c>
      <c r="D201" s="68"/>
      <c r="E201" s="28">
        <v>151</v>
      </c>
      <c r="F201" s="54">
        <v>13</v>
      </c>
      <c r="G201" s="55">
        <v>30</v>
      </c>
      <c r="H201" s="55">
        <v>81</v>
      </c>
      <c r="I201" s="55">
        <v>16</v>
      </c>
      <c r="J201" s="55">
        <v>7</v>
      </c>
      <c r="K201" s="56">
        <v>4</v>
      </c>
    </row>
    <row r="202" spans="1:11" ht="14.25" customHeight="1" x14ac:dyDescent="0.15">
      <c r="A202" s="73"/>
      <c r="B202" s="74"/>
      <c r="C202" s="67" t="s">
        <v>89</v>
      </c>
      <c r="D202" s="68"/>
      <c r="E202" s="28">
        <v>280</v>
      </c>
      <c r="F202" s="54">
        <v>23</v>
      </c>
      <c r="G202" s="55">
        <v>58</v>
      </c>
      <c r="H202" s="55">
        <v>135</v>
      </c>
      <c r="I202" s="55">
        <v>40</v>
      </c>
      <c r="J202" s="55">
        <v>6</v>
      </c>
      <c r="K202" s="56">
        <v>18</v>
      </c>
    </row>
    <row r="203" spans="1:11" ht="14.25" customHeight="1" x14ac:dyDescent="0.15">
      <c r="A203" s="75"/>
      <c r="B203" s="76"/>
      <c r="C203" s="69" t="s">
        <v>6</v>
      </c>
      <c r="D203" s="70"/>
      <c r="E203" s="37">
        <v>7</v>
      </c>
      <c r="F203" s="57">
        <v>1</v>
      </c>
      <c r="G203" s="58">
        <v>0</v>
      </c>
      <c r="H203" s="58">
        <v>0</v>
      </c>
      <c r="I203" s="58">
        <v>3</v>
      </c>
      <c r="J203" s="58">
        <v>1</v>
      </c>
      <c r="K203" s="59">
        <v>2</v>
      </c>
    </row>
    <row r="204" spans="1:11" ht="14.25" customHeight="1" x14ac:dyDescent="0.15">
      <c r="A204" s="71" t="s">
        <v>93</v>
      </c>
      <c r="B204" s="72"/>
      <c r="C204" s="77" t="s">
        <v>94</v>
      </c>
      <c r="D204" s="78"/>
      <c r="E204" s="33">
        <v>462</v>
      </c>
      <c r="F204" s="51">
        <v>53</v>
      </c>
      <c r="G204" s="52">
        <v>105</v>
      </c>
      <c r="H204" s="52">
        <v>219</v>
      </c>
      <c r="I204" s="52">
        <v>56</v>
      </c>
      <c r="J204" s="52">
        <v>9</v>
      </c>
      <c r="K204" s="53">
        <v>20</v>
      </c>
    </row>
    <row r="205" spans="1:11" ht="14.25" customHeight="1" x14ac:dyDescent="0.15">
      <c r="A205" s="73"/>
      <c r="B205" s="74"/>
      <c r="C205" s="67" t="s">
        <v>95</v>
      </c>
      <c r="D205" s="68"/>
      <c r="E205" s="28">
        <v>416</v>
      </c>
      <c r="F205" s="54">
        <v>28</v>
      </c>
      <c r="G205" s="55">
        <v>75</v>
      </c>
      <c r="H205" s="55">
        <v>238</v>
      </c>
      <c r="I205" s="55">
        <v>54</v>
      </c>
      <c r="J205" s="55">
        <v>10</v>
      </c>
      <c r="K205" s="56">
        <v>11</v>
      </c>
    </row>
    <row r="206" spans="1:11" ht="14.25" customHeight="1" x14ac:dyDescent="0.15">
      <c r="A206" s="73"/>
      <c r="B206" s="74"/>
      <c r="C206" s="67" t="s">
        <v>96</v>
      </c>
      <c r="D206" s="68"/>
      <c r="E206" s="28">
        <v>20</v>
      </c>
      <c r="F206" s="54">
        <v>1</v>
      </c>
      <c r="G206" s="55">
        <v>4</v>
      </c>
      <c r="H206" s="55">
        <v>10</v>
      </c>
      <c r="I206" s="55">
        <v>1</v>
      </c>
      <c r="J206" s="55">
        <v>4</v>
      </c>
      <c r="K206" s="56">
        <v>0</v>
      </c>
    </row>
    <row r="207" spans="1:11" ht="14.25" customHeight="1" x14ac:dyDescent="0.15">
      <c r="A207" s="73"/>
      <c r="B207" s="74"/>
      <c r="C207" s="67" t="s">
        <v>97</v>
      </c>
      <c r="D207" s="68"/>
      <c r="E207" s="28">
        <v>2</v>
      </c>
      <c r="F207" s="54">
        <v>0</v>
      </c>
      <c r="G207" s="55">
        <v>0</v>
      </c>
      <c r="H207" s="55">
        <v>1</v>
      </c>
      <c r="I207" s="55">
        <v>1</v>
      </c>
      <c r="J207" s="55">
        <v>0</v>
      </c>
      <c r="K207" s="56">
        <v>0</v>
      </c>
    </row>
    <row r="208" spans="1:11" ht="14.25" customHeight="1" x14ac:dyDescent="0.15">
      <c r="A208" s="73"/>
      <c r="B208" s="74"/>
      <c r="C208" s="67" t="s">
        <v>98</v>
      </c>
      <c r="D208" s="68"/>
      <c r="E208" s="28">
        <v>39</v>
      </c>
      <c r="F208" s="54">
        <v>4</v>
      </c>
      <c r="G208" s="55">
        <v>2</v>
      </c>
      <c r="H208" s="55">
        <v>22</v>
      </c>
      <c r="I208" s="55">
        <v>6</v>
      </c>
      <c r="J208" s="55">
        <v>2</v>
      </c>
      <c r="K208" s="56">
        <v>3</v>
      </c>
    </row>
    <row r="209" spans="1:11" ht="14.25" customHeight="1" x14ac:dyDescent="0.15">
      <c r="A209" s="75"/>
      <c r="B209" s="76"/>
      <c r="C209" s="69" t="s">
        <v>6</v>
      </c>
      <c r="D209" s="70"/>
      <c r="E209" s="37">
        <v>9</v>
      </c>
      <c r="F209" s="57">
        <v>0</v>
      </c>
      <c r="G209" s="58">
        <v>0</v>
      </c>
      <c r="H209" s="58">
        <v>1</v>
      </c>
      <c r="I209" s="58">
        <v>4</v>
      </c>
      <c r="J209" s="58">
        <v>2</v>
      </c>
      <c r="K209" s="59">
        <v>2</v>
      </c>
    </row>
    <row r="210" spans="1:11" ht="14.25" customHeight="1" x14ac:dyDescent="0.15">
      <c r="A210" s="71" t="s">
        <v>17</v>
      </c>
      <c r="B210" s="72"/>
      <c r="C210" s="77" t="s">
        <v>59</v>
      </c>
      <c r="D210" s="78"/>
      <c r="E210" s="33">
        <v>436</v>
      </c>
      <c r="F210" s="51">
        <v>63</v>
      </c>
      <c r="G210" s="52">
        <v>86</v>
      </c>
      <c r="H210" s="52">
        <v>205</v>
      </c>
      <c r="I210" s="52">
        <v>55</v>
      </c>
      <c r="J210" s="52">
        <v>12</v>
      </c>
      <c r="K210" s="53">
        <v>15</v>
      </c>
    </row>
    <row r="211" spans="1:11" ht="14.25" customHeight="1" x14ac:dyDescent="0.15">
      <c r="A211" s="73"/>
      <c r="B211" s="74"/>
      <c r="C211" s="67" t="s">
        <v>60</v>
      </c>
      <c r="D211" s="68"/>
      <c r="E211" s="28">
        <v>380</v>
      </c>
      <c r="F211" s="54">
        <v>17</v>
      </c>
      <c r="G211" s="55">
        <v>82</v>
      </c>
      <c r="H211" s="55">
        <v>213</v>
      </c>
      <c r="I211" s="55">
        <v>47</v>
      </c>
      <c r="J211" s="55">
        <v>9</v>
      </c>
      <c r="K211" s="56">
        <v>12</v>
      </c>
    </row>
    <row r="212" spans="1:11" ht="14.25" customHeight="1" x14ac:dyDescent="0.15">
      <c r="A212" s="73"/>
      <c r="B212" s="74"/>
      <c r="C212" s="67" t="s">
        <v>61</v>
      </c>
      <c r="D212" s="68"/>
      <c r="E212" s="28">
        <v>94</v>
      </c>
      <c r="F212" s="54">
        <v>2</v>
      </c>
      <c r="G212" s="55">
        <v>13</v>
      </c>
      <c r="H212" s="55">
        <v>56</v>
      </c>
      <c r="I212" s="55">
        <v>16</v>
      </c>
      <c r="J212" s="55">
        <v>3</v>
      </c>
      <c r="K212" s="56">
        <v>4</v>
      </c>
    </row>
    <row r="213" spans="1:11" ht="14.25" customHeight="1" x14ac:dyDescent="0.15">
      <c r="A213" s="73"/>
      <c r="B213" s="74"/>
      <c r="C213" s="67" t="s">
        <v>62</v>
      </c>
      <c r="D213" s="68"/>
      <c r="E213" s="28">
        <v>22</v>
      </c>
      <c r="F213" s="54">
        <v>1</v>
      </c>
      <c r="G213" s="55">
        <v>4</v>
      </c>
      <c r="H213" s="55">
        <v>10</v>
      </c>
      <c r="I213" s="55">
        <v>3</v>
      </c>
      <c r="J213" s="55">
        <v>2</v>
      </c>
      <c r="K213" s="56">
        <v>2</v>
      </c>
    </row>
    <row r="214" spans="1:11" ht="14.25" customHeight="1" x14ac:dyDescent="0.15">
      <c r="A214" s="73"/>
      <c r="B214" s="74"/>
      <c r="C214" s="67" t="s">
        <v>63</v>
      </c>
      <c r="D214" s="68"/>
      <c r="E214" s="28">
        <v>8</v>
      </c>
      <c r="F214" s="54">
        <v>2</v>
      </c>
      <c r="G214" s="55">
        <v>0</v>
      </c>
      <c r="H214" s="55">
        <v>4</v>
      </c>
      <c r="I214" s="55">
        <v>1</v>
      </c>
      <c r="J214" s="55">
        <v>1</v>
      </c>
      <c r="K214" s="56">
        <v>0</v>
      </c>
    </row>
    <row r="215" spans="1:11" ht="14.25" customHeight="1" x14ac:dyDescent="0.15">
      <c r="A215" s="75"/>
      <c r="B215" s="76"/>
      <c r="C215" s="69" t="s">
        <v>6</v>
      </c>
      <c r="D215" s="70"/>
      <c r="E215" s="37">
        <v>8</v>
      </c>
      <c r="F215" s="57">
        <v>1</v>
      </c>
      <c r="G215" s="58">
        <v>1</v>
      </c>
      <c r="H215" s="58">
        <v>3</v>
      </c>
      <c r="I215" s="58">
        <v>0</v>
      </c>
      <c r="J215" s="58">
        <v>0</v>
      </c>
      <c r="K215" s="59">
        <v>3</v>
      </c>
    </row>
    <row r="216" spans="1:11" ht="14.25" customHeight="1" x14ac:dyDescent="0.15">
      <c r="A216" s="71" t="s">
        <v>18</v>
      </c>
      <c r="B216" s="72"/>
      <c r="C216" s="77" t="s">
        <v>64</v>
      </c>
      <c r="D216" s="78"/>
      <c r="E216" s="33">
        <v>355</v>
      </c>
      <c r="F216" s="51">
        <v>60</v>
      </c>
      <c r="G216" s="52">
        <v>92</v>
      </c>
      <c r="H216" s="52">
        <v>154</v>
      </c>
      <c r="I216" s="52">
        <v>31</v>
      </c>
      <c r="J216" s="52">
        <v>5</v>
      </c>
      <c r="K216" s="53">
        <v>13</v>
      </c>
    </row>
    <row r="217" spans="1:11" ht="14.25" customHeight="1" x14ac:dyDescent="0.15">
      <c r="A217" s="73"/>
      <c r="B217" s="74"/>
      <c r="C217" s="67" t="s">
        <v>65</v>
      </c>
      <c r="D217" s="68"/>
      <c r="E217" s="28">
        <v>393</v>
      </c>
      <c r="F217" s="54">
        <v>16</v>
      </c>
      <c r="G217" s="55">
        <v>73</v>
      </c>
      <c r="H217" s="55">
        <v>226</v>
      </c>
      <c r="I217" s="55">
        <v>54</v>
      </c>
      <c r="J217" s="55">
        <v>16</v>
      </c>
      <c r="K217" s="56">
        <v>8</v>
      </c>
    </row>
    <row r="218" spans="1:11" ht="14.25" customHeight="1" x14ac:dyDescent="0.15">
      <c r="A218" s="73"/>
      <c r="B218" s="74"/>
      <c r="C218" s="67" t="s">
        <v>61</v>
      </c>
      <c r="D218" s="68"/>
      <c r="E218" s="28">
        <v>158</v>
      </c>
      <c r="F218" s="54">
        <v>7</v>
      </c>
      <c r="G218" s="55">
        <v>13</v>
      </c>
      <c r="H218" s="55">
        <v>95</v>
      </c>
      <c r="I218" s="55">
        <v>30</v>
      </c>
      <c r="J218" s="55">
        <v>1</v>
      </c>
      <c r="K218" s="56">
        <v>12</v>
      </c>
    </row>
    <row r="219" spans="1:11" ht="14.25" customHeight="1" x14ac:dyDescent="0.15">
      <c r="A219" s="73"/>
      <c r="B219" s="74"/>
      <c r="C219" s="67" t="s">
        <v>66</v>
      </c>
      <c r="D219" s="68"/>
      <c r="E219" s="28">
        <v>20</v>
      </c>
      <c r="F219" s="54">
        <v>1</v>
      </c>
      <c r="G219" s="55">
        <v>5</v>
      </c>
      <c r="H219" s="55">
        <v>8</v>
      </c>
      <c r="I219" s="55">
        <v>4</v>
      </c>
      <c r="J219" s="55">
        <v>2</v>
      </c>
      <c r="K219" s="56">
        <v>0</v>
      </c>
    </row>
    <row r="220" spans="1:11" ht="14.25" customHeight="1" x14ac:dyDescent="0.15">
      <c r="A220" s="73"/>
      <c r="B220" s="74"/>
      <c r="C220" s="67" t="s">
        <v>67</v>
      </c>
      <c r="D220" s="68"/>
      <c r="E220" s="28">
        <v>14</v>
      </c>
      <c r="F220" s="54">
        <v>1</v>
      </c>
      <c r="G220" s="55">
        <v>2</v>
      </c>
      <c r="H220" s="55">
        <v>6</v>
      </c>
      <c r="I220" s="55">
        <v>2</v>
      </c>
      <c r="J220" s="55">
        <v>3</v>
      </c>
      <c r="K220" s="56">
        <v>0</v>
      </c>
    </row>
    <row r="221" spans="1:11" ht="14.25" customHeight="1" x14ac:dyDescent="0.15">
      <c r="A221" s="75"/>
      <c r="B221" s="76"/>
      <c r="C221" s="69" t="s">
        <v>6</v>
      </c>
      <c r="D221" s="70"/>
      <c r="E221" s="37">
        <v>8</v>
      </c>
      <c r="F221" s="57">
        <v>1</v>
      </c>
      <c r="G221" s="58">
        <v>1</v>
      </c>
      <c r="H221" s="58">
        <v>2</v>
      </c>
      <c r="I221" s="58">
        <v>1</v>
      </c>
      <c r="J221" s="58">
        <v>0</v>
      </c>
      <c r="K221" s="59">
        <v>3</v>
      </c>
    </row>
    <row r="222" spans="1:11" ht="14.25" customHeight="1" x14ac:dyDescent="0.15">
      <c r="A222" s="79" t="s">
        <v>99</v>
      </c>
      <c r="B222" s="80"/>
      <c r="C222" s="77" t="s">
        <v>100</v>
      </c>
      <c r="D222" s="78"/>
      <c r="E222" s="33">
        <v>414</v>
      </c>
      <c r="F222" s="51">
        <v>36</v>
      </c>
      <c r="G222" s="52">
        <v>90</v>
      </c>
      <c r="H222" s="52">
        <v>201</v>
      </c>
      <c r="I222" s="52">
        <v>60</v>
      </c>
      <c r="J222" s="52">
        <v>14</v>
      </c>
      <c r="K222" s="53">
        <v>13</v>
      </c>
    </row>
    <row r="223" spans="1:11" ht="14.25" customHeight="1" x14ac:dyDescent="0.15">
      <c r="A223" s="81"/>
      <c r="B223" s="82"/>
      <c r="C223" s="67" t="s">
        <v>101</v>
      </c>
      <c r="D223" s="68"/>
      <c r="E223" s="28">
        <v>34</v>
      </c>
      <c r="F223" s="54">
        <v>1</v>
      </c>
      <c r="G223" s="55">
        <v>4</v>
      </c>
      <c r="H223" s="55">
        <v>19</v>
      </c>
      <c r="I223" s="55">
        <v>8</v>
      </c>
      <c r="J223" s="55">
        <v>1</v>
      </c>
      <c r="K223" s="56">
        <v>1</v>
      </c>
    </row>
    <row r="224" spans="1:11" ht="14.25" customHeight="1" x14ac:dyDescent="0.15">
      <c r="A224" s="81"/>
      <c r="B224" s="82"/>
      <c r="C224" s="67" t="s">
        <v>102</v>
      </c>
      <c r="D224" s="68"/>
      <c r="E224" s="28">
        <v>373</v>
      </c>
      <c r="F224" s="54">
        <v>41</v>
      </c>
      <c r="G224" s="55">
        <v>66</v>
      </c>
      <c r="H224" s="55">
        <v>201</v>
      </c>
      <c r="I224" s="55">
        <v>41</v>
      </c>
      <c r="J224" s="55">
        <v>8</v>
      </c>
      <c r="K224" s="56">
        <v>16</v>
      </c>
    </row>
    <row r="225" spans="1:11" ht="14.25" customHeight="1" x14ac:dyDescent="0.15">
      <c r="A225" s="81"/>
      <c r="B225" s="82"/>
      <c r="C225" s="67" t="s">
        <v>98</v>
      </c>
      <c r="D225" s="68"/>
      <c r="E225" s="28">
        <v>116</v>
      </c>
      <c r="F225" s="54">
        <v>7</v>
      </c>
      <c r="G225" s="55">
        <v>22</v>
      </c>
      <c r="H225" s="55">
        <v>66</v>
      </c>
      <c r="I225" s="55">
        <v>12</v>
      </c>
      <c r="J225" s="55">
        <v>4</v>
      </c>
      <c r="K225" s="56">
        <v>5</v>
      </c>
    </row>
    <row r="226" spans="1:11" ht="14.25" customHeight="1" x14ac:dyDescent="0.15">
      <c r="A226" s="83"/>
      <c r="B226" s="84"/>
      <c r="C226" s="69" t="s">
        <v>6</v>
      </c>
      <c r="D226" s="70"/>
      <c r="E226" s="37">
        <v>11</v>
      </c>
      <c r="F226" s="57">
        <v>1</v>
      </c>
      <c r="G226" s="58">
        <v>4</v>
      </c>
      <c r="H226" s="58">
        <v>4</v>
      </c>
      <c r="I226" s="58">
        <v>1</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736" priority="5">
      <formula>AND(F7=0,#REF!&gt;0,#REF!&lt;&gt;"")</formula>
    </cfRule>
  </conditionalFormatting>
  <conditionalFormatting sqref="F4:K115 F118:K226">
    <cfRule type="expression" dxfId="735" priority="6">
      <formula>#REF!=""</formula>
    </cfRule>
    <cfRule type="expression" dxfId="734" priority="7">
      <formula>#REF!=""</formula>
    </cfRule>
  </conditionalFormatting>
  <conditionalFormatting sqref="F7:K115">
    <cfRule type="cellIs" priority="1" stopIfTrue="1" operator="equal">
      <formula>"-"</formula>
    </cfRule>
    <cfRule type="cellIs" dxfId="733" priority="2" operator="greaterThan">
      <formula>100</formula>
    </cfRule>
  </conditionalFormatting>
  <conditionalFormatting sqref="G7:J7 F4:J6">
    <cfRule type="expression" dxfId="732" priority="8">
      <formula>AND(F4=0,M4&gt;0,M4&lt;&gt;"")</formula>
    </cfRule>
  </conditionalFormatting>
  <conditionalFormatting sqref="H8:H115">
    <cfRule type="expression" dxfId="731" priority="4">
      <formula>AND(H8=0,#REF!&gt;0,#REF!&lt;&gt;"")</formula>
    </cfRule>
  </conditionalFormatting>
  <conditionalFormatting sqref="I8:J115 H118:J226">
    <cfRule type="expression" dxfId="730" priority="9">
      <formula>AND(H8=0,#REF!&gt;0,#REF!&lt;&gt;"")</formula>
    </cfRule>
  </conditionalFormatting>
  <conditionalFormatting sqref="K4:K115 K118:K226">
    <cfRule type="expression" dxfId="729"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463</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6.2</v>
      </c>
      <c r="G7" s="30">
        <f t="shared" si="1"/>
        <v>11.8</v>
      </c>
      <c r="H7" s="30">
        <f t="shared" si="1"/>
        <v>63.1</v>
      </c>
      <c r="I7" s="30">
        <f t="shared" si="1"/>
        <v>12.4</v>
      </c>
      <c r="J7" s="30">
        <f t="shared" si="1"/>
        <v>3.9</v>
      </c>
      <c r="K7" s="31">
        <f t="shared" si="1"/>
        <v>2.5</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4.8</v>
      </c>
      <c r="G8" s="35">
        <f t="shared" si="1"/>
        <v>12.6</v>
      </c>
      <c r="H8" s="35">
        <f t="shared" si="1"/>
        <v>64.099999999999994</v>
      </c>
      <c r="I8" s="35">
        <f t="shared" si="1"/>
        <v>13.3</v>
      </c>
      <c r="J8" s="35">
        <f t="shared" si="1"/>
        <v>3.5</v>
      </c>
      <c r="K8" s="36">
        <f t="shared" si="1"/>
        <v>1.8</v>
      </c>
    </row>
    <row r="9" spans="1:42" ht="14.25" customHeight="1" x14ac:dyDescent="0.15">
      <c r="A9" s="98"/>
      <c r="B9" s="99"/>
      <c r="C9" s="67" t="s">
        <v>8</v>
      </c>
      <c r="D9" s="68"/>
      <c r="E9" s="28">
        <f t="shared" si="0"/>
        <v>531</v>
      </c>
      <c r="F9" s="29">
        <f t="shared" si="1"/>
        <v>7.3</v>
      </c>
      <c r="G9" s="30">
        <f t="shared" si="1"/>
        <v>11.5</v>
      </c>
      <c r="H9" s="30">
        <f t="shared" si="1"/>
        <v>62.9</v>
      </c>
      <c r="I9" s="30">
        <f t="shared" si="1"/>
        <v>11.7</v>
      </c>
      <c r="J9" s="30">
        <f t="shared" si="1"/>
        <v>4</v>
      </c>
      <c r="K9" s="31">
        <f t="shared" si="1"/>
        <v>2.6</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8.3000000000000007</v>
      </c>
      <c r="G11" s="30">
        <f t="shared" si="1"/>
        <v>0</v>
      </c>
      <c r="H11" s="30">
        <f t="shared" si="1"/>
        <v>50</v>
      </c>
      <c r="I11" s="30">
        <f t="shared" si="1"/>
        <v>25</v>
      </c>
      <c r="J11" s="30">
        <f t="shared" si="1"/>
        <v>16.7</v>
      </c>
      <c r="K11" s="31">
        <f t="shared" si="1"/>
        <v>0</v>
      </c>
    </row>
    <row r="12" spans="1:42" ht="14.25" customHeight="1" x14ac:dyDescent="0.15">
      <c r="A12" s="100"/>
      <c r="B12" s="101"/>
      <c r="C12" s="69" t="s">
        <v>3</v>
      </c>
      <c r="D12" s="70"/>
      <c r="E12" s="37">
        <f t="shared" si="0"/>
        <v>7</v>
      </c>
      <c r="F12" s="38">
        <f t="shared" si="1"/>
        <v>0</v>
      </c>
      <c r="G12" s="39">
        <f t="shared" si="1"/>
        <v>14.3</v>
      </c>
      <c r="H12" s="39">
        <f t="shared" si="1"/>
        <v>42.9</v>
      </c>
      <c r="I12" s="39">
        <f t="shared" si="1"/>
        <v>0</v>
      </c>
      <c r="J12" s="39">
        <f t="shared" si="1"/>
        <v>0</v>
      </c>
      <c r="K12" s="40">
        <f t="shared" si="1"/>
        <v>42.9</v>
      </c>
    </row>
    <row r="13" spans="1:42" ht="14.25" customHeight="1" x14ac:dyDescent="0.15">
      <c r="A13" s="89" t="s">
        <v>12</v>
      </c>
      <c r="B13" s="90"/>
      <c r="C13" s="77" t="s">
        <v>19</v>
      </c>
      <c r="D13" s="78"/>
      <c r="E13" s="33">
        <f t="shared" si="0"/>
        <v>7</v>
      </c>
      <c r="F13" s="34">
        <f t="shared" si="1"/>
        <v>14.3</v>
      </c>
      <c r="G13" s="35">
        <f t="shared" si="1"/>
        <v>14.3</v>
      </c>
      <c r="H13" s="35">
        <f t="shared" si="1"/>
        <v>57.1</v>
      </c>
      <c r="I13" s="35">
        <f t="shared" si="1"/>
        <v>0</v>
      </c>
      <c r="J13" s="35">
        <f t="shared" si="1"/>
        <v>14.3</v>
      </c>
      <c r="K13" s="36">
        <f t="shared" si="1"/>
        <v>0</v>
      </c>
    </row>
    <row r="14" spans="1:42" ht="14.25" customHeight="1" x14ac:dyDescent="0.15">
      <c r="A14" s="91"/>
      <c r="B14" s="92"/>
      <c r="C14" s="67" t="s">
        <v>20</v>
      </c>
      <c r="D14" s="68"/>
      <c r="E14" s="28">
        <f t="shared" si="0"/>
        <v>81</v>
      </c>
      <c r="F14" s="29">
        <f t="shared" si="1"/>
        <v>4.9000000000000004</v>
      </c>
      <c r="G14" s="30">
        <f t="shared" si="1"/>
        <v>9.9</v>
      </c>
      <c r="H14" s="30">
        <f t="shared" si="1"/>
        <v>72.8</v>
      </c>
      <c r="I14" s="30">
        <f t="shared" si="1"/>
        <v>8.6</v>
      </c>
      <c r="J14" s="30">
        <f t="shared" si="1"/>
        <v>2.5</v>
      </c>
      <c r="K14" s="31">
        <f t="shared" si="1"/>
        <v>1.2</v>
      </c>
    </row>
    <row r="15" spans="1:42" ht="14.25" customHeight="1" x14ac:dyDescent="0.15">
      <c r="A15" s="91"/>
      <c r="B15" s="92"/>
      <c r="C15" s="67" t="s">
        <v>21</v>
      </c>
      <c r="D15" s="68"/>
      <c r="E15" s="28">
        <f t="shared" si="0"/>
        <v>160</v>
      </c>
      <c r="F15" s="29">
        <f t="shared" si="1"/>
        <v>3.8</v>
      </c>
      <c r="G15" s="30">
        <f t="shared" si="1"/>
        <v>5</v>
      </c>
      <c r="H15" s="30">
        <f t="shared" si="1"/>
        <v>74.400000000000006</v>
      </c>
      <c r="I15" s="30">
        <f t="shared" si="1"/>
        <v>11.9</v>
      </c>
      <c r="J15" s="30">
        <f t="shared" si="1"/>
        <v>3.8</v>
      </c>
      <c r="K15" s="31">
        <f t="shared" si="1"/>
        <v>1.3</v>
      </c>
    </row>
    <row r="16" spans="1:42" ht="14.25" customHeight="1" x14ac:dyDescent="0.15">
      <c r="A16" s="91"/>
      <c r="B16" s="92"/>
      <c r="C16" s="67" t="s">
        <v>22</v>
      </c>
      <c r="D16" s="68"/>
      <c r="E16" s="28">
        <f t="shared" si="0"/>
        <v>210</v>
      </c>
      <c r="F16" s="29">
        <f t="shared" si="1"/>
        <v>6.7</v>
      </c>
      <c r="G16" s="30">
        <f t="shared" si="1"/>
        <v>16.7</v>
      </c>
      <c r="H16" s="30">
        <f t="shared" si="1"/>
        <v>58.6</v>
      </c>
      <c r="I16" s="30">
        <f t="shared" si="1"/>
        <v>12.4</v>
      </c>
      <c r="J16" s="30">
        <f t="shared" si="1"/>
        <v>3.8</v>
      </c>
      <c r="K16" s="31">
        <f t="shared" si="1"/>
        <v>1.9</v>
      </c>
    </row>
    <row r="17" spans="1:11" ht="14.25" customHeight="1" x14ac:dyDescent="0.15">
      <c r="A17" s="91"/>
      <c r="B17" s="92"/>
      <c r="C17" s="67" t="s">
        <v>23</v>
      </c>
      <c r="D17" s="68"/>
      <c r="E17" s="28">
        <f t="shared" si="0"/>
        <v>183</v>
      </c>
      <c r="F17" s="29">
        <f t="shared" ref="F17:K26" si="2">IFERROR(ROUND(F128/$E17*100,1),"-")</f>
        <v>8.1999999999999993</v>
      </c>
      <c r="G17" s="30">
        <f t="shared" si="2"/>
        <v>14.2</v>
      </c>
      <c r="H17" s="30">
        <f t="shared" si="2"/>
        <v>63.9</v>
      </c>
      <c r="I17" s="30">
        <f t="shared" si="2"/>
        <v>7.7</v>
      </c>
      <c r="J17" s="30">
        <f t="shared" si="2"/>
        <v>3.8</v>
      </c>
      <c r="K17" s="31">
        <f t="shared" si="2"/>
        <v>2.2000000000000002</v>
      </c>
    </row>
    <row r="18" spans="1:11" ht="14.25" customHeight="1" x14ac:dyDescent="0.15">
      <c r="A18" s="91"/>
      <c r="B18" s="92"/>
      <c r="C18" s="67" t="s">
        <v>24</v>
      </c>
      <c r="D18" s="68"/>
      <c r="E18" s="28">
        <f t="shared" si="0"/>
        <v>154</v>
      </c>
      <c r="F18" s="29">
        <f t="shared" si="2"/>
        <v>5.2</v>
      </c>
      <c r="G18" s="30">
        <f t="shared" si="2"/>
        <v>11.7</v>
      </c>
      <c r="H18" s="30">
        <f t="shared" si="2"/>
        <v>56.5</v>
      </c>
      <c r="I18" s="30">
        <f t="shared" si="2"/>
        <v>19.5</v>
      </c>
      <c r="J18" s="30">
        <f t="shared" si="2"/>
        <v>5.2</v>
      </c>
      <c r="K18" s="31">
        <f t="shared" si="2"/>
        <v>1.9</v>
      </c>
    </row>
    <row r="19" spans="1:11" ht="14.25" customHeight="1" x14ac:dyDescent="0.15">
      <c r="A19" s="91"/>
      <c r="B19" s="92"/>
      <c r="C19" s="67" t="s">
        <v>25</v>
      </c>
      <c r="D19" s="68"/>
      <c r="E19" s="28">
        <f t="shared" si="0"/>
        <v>143</v>
      </c>
      <c r="F19" s="29">
        <f t="shared" si="2"/>
        <v>7.7</v>
      </c>
      <c r="G19" s="30">
        <f t="shared" si="2"/>
        <v>9.1</v>
      </c>
      <c r="H19" s="30">
        <f t="shared" si="2"/>
        <v>59.4</v>
      </c>
      <c r="I19" s="30">
        <f t="shared" si="2"/>
        <v>15.4</v>
      </c>
      <c r="J19" s="30">
        <f t="shared" si="2"/>
        <v>3.5</v>
      </c>
      <c r="K19" s="31">
        <f t="shared" si="2"/>
        <v>4.9000000000000004</v>
      </c>
    </row>
    <row r="20" spans="1:11" ht="14.25" customHeight="1" x14ac:dyDescent="0.15">
      <c r="A20" s="91"/>
      <c r="B20" s="92"/>
      <c r="C20" s="67" t="s">
        <v>26</v>
      </c>
      <c r="D20" s="68"/>
      <c r="E20" s="28">
        <f t="shared" si="0"/>
        <v>3</v>
      </c>
      <c r="F20" s="29">
        <f t="shared" si="2"/>
        <v>0</v>
      </c>
      <c r="G20" s="30">
        <f t="shared" si="2"/>
        <v>66.7</v>
      </c>
      <c r="H20" s="30">
        <f t="shared" si="2"/>
        <v>33.299999999999997</v>
      </c>
      <c r="I20" s="30">
        <f t="shared" si="2"/>
        <v>0</v>
      </c>
      <c r="J20" s="30">
        <f t="shared" si="2"/>
        <v>0</v>
      </c>
      <c r="K20" s="31">
        <f t="shared" si="2"/>
        <v>0</v>
      </c>
    </row>
    <row r="21" spans="1:11" ht="14.25" customHeight="1" x14ac:dyDescent="0.15">
      <c r="A21" s="93"/>
      <c r="B21" s="94"/>
      <c r="C21" s="69" t="s">
        <v>6</v>
      </c>
      <c r="D21" s="70"/>
      <c r="E21" s="37">
        <f t="shared" si="0"/>
        <v>7</v>
      </c>
      <c r="F21" s="38">
        <f t="shared" si="2"/>
        <v>0</v>
      </c>
      <c r="G21" s="39">
        <f t="shared" si="2"/>
        <v>14.3</v>
      </c>
      <c r="H21" s="39">
        <f t="shared" si="2"/>
        <v>42.9</v>
      </c>
      <c r="I21" s="39">
        <f t="shared" si="2"/>
        <v>0</v>
      </c>
      <c r="J21" s="39">
        <f t="shared" si="2"/>
        <v>0</v>
      </c>
      <c r="K21" s="40">
        <f t="shared" si="2"/>
        <v>42.9</v>
      </c>
    </row>
    <row r="22" spans="1:11" ht="14.25" customHeight="1" x14ac:dyDescent="0.15">
      <c r="A22" s="71" t="s">
        <v>70</v>
      </c>
      <c r="B22" s="72"/>
      <c r="C22" s="86" t="s">
        <v>7</v>
      </c>
      <c r="D22" s="41" t="s">
        <v>71</v>
      </c>
      <c r="E22" s="33">
        <f t="shared" si="0"/>
        <v>34</v>
      </c>
      <c r="F22" s="34">
        <f t="shared" si="2"/>
        <v>5.9</v>
      </c>
      <c r="G22" s="35">
        <f t="shared" si="2"/>
        <v>14.7</v>
      </c>
      <c r="H22" s="35">
        <f t="shared" si="2"/>
        <v>67.599999999999994</v>
      </c>
      <c r="I22" s="35">
        <f t="shared" si="2"/>
        <v>8.8000000000000007</v>
      </c>
      <c r="J22" s="35">
        <f t="shared" si="2"/>
        <v>2.9</v>
      </c>
      <c r="K22" s="36">
        <f t="shared" si="2"/>
        <v>0</v>
      </c>
    </row>
    <row r="23" spans="1:11" ht="14.25" customHeight="1" x14ac:dyDescent="0.15">
      <c r="A23" s="73"/>
      <c r="B23" s="74"/>
      <c r="C23" s="87"/>
      <c r="D23" s="42" t="s">
        <v>21</v>
      </c>
      <c r="E23" s="28">
        <f t="shared" si="0"/>
        <v>66</v>
      </c>
      <c r="F23" s="29">
        <f t="shared" si="2"/>
        <v>3</v>
      </c>
      <c r="G23" s="30">
        <f t="shared" si="2"/>
        <v>6.1</v>
      </c>
      <c r="H23" s="30">
        <f t="shared" si="2"/>
        <v>72.7</v>
      </c>
      <c r="I23" s="30">
        <f t="shared" si="2"/>
        <v>12.1</v>
      </c>
      <c r="J23" s="30">
        <f t="shared" si="2"/>
        <v>4.5</v>
      </c>
      <c r="K23" s="31">
        <f t="shared" si="2"/>
        <v>1.5</v>
      </c>
    </row>
    <row r="24" spans="1:11" ht="14.25" customHeight="1" x14ac:dyDescent="0.15">
      <c r="A24" s="73"/>
      <c r="B24" s="74"/>
      <c r="C24" s="87"/>
      <c r="D24" s="42" t="s">
        <v>22</v>
      </c>
      <c r="E24" s="28">
        <f t="shared" si="0"/>
        <v>85</v>
      </c>
      <c r="F24" s="29">
        <f t="shared" si="2"/>
        <v>2.4</v>
      </c>
      <c r="G24" s="30">
        <f t="shared" si="2"/>
        <v>15.3</v>
      </c>
      <c r="H24" s="30">
        <f t="shared" si="2"/>
        <v>63.5</v>
      </c>
      <c r="I24" s="30">
        <f t="shared" si="2"/>
        <v>14.1</v>
      </c>
      <c r="J24" s="30">
        <f t="shared" si="2"/>
        <v>3.5</v>
      </c>
      <c r="K24" s="31">
        <f t="shared" si="2"/>
        <v>1.2</v>
      </c>
    </row>
    <row r="25" spans="1:11" ht="14.25" customHeight="1" x14ac:dyDescent="0.15">
      <c r="A25" s="73"/>
      <c r="B25" s="74"/>
      <c r="C25" s="87"/>
      <c r="D25" s="42" t="s">
        <v>23</v>
      </c>
      <c r="E25" s="28">
        <f t="shared" si="0"/>
        <v>81</v>
      </c>
      <c r="F25" s="29">
        <f t="shared" si="2"/>
        <v>6.2</v>
      </c>
      <c r="G25" s="30">
        <f t="shared" si="2"/>
        <v>14.8</v>
      </c>
      <c r="H25" s="30">
        <f t="shared" si="2"/>
        <v>65.400000000000006</v>
      </c>
      <c r="I25" s="30">
        <f t="shared" si="2"/>
        <v>7.4</v>
      </c>
      <c r="J25" s="30">
        <f t="shared" si="2"/>
        <v>4.9000000000000004</v>
      </c>
      <c r="K25" s="31">
        <f t="shared" si="2"/>
        <v>1.2</v>
      </c>
    </row>
    <row r="26" spans="1:11" ht="14.25" customHeight="1" x14ac:dyDescent="0.15">
      <c r="A26" s="73"/>
      <c r="B26" s="74"/>
      <c r="C26" s="87"/>
      <c r="D26" s="42" t="s">
        <v>24</v>
      </c>
      <c r="E26" s="28">
        <f t="shared" si="0"/>
        <v>69</v>
      </c>
      <c r="F26" s="29">
        <f t="shared" si="2"/>
        <v>5.8</v>
      </c>
      <c r="G26" s="30">
        <f t="shared" si="2"/>
        <v>10.1</v>
      </c>
      <c r="H26" s="30">
        <f t="shared" si="2"/>
        <v>58</v>
      </c>
      <c r="I26" s="30">
        <f t="shared" si="2"/>
        <v>23.2</v>
      </c>
      <c r="J26" s="30">
        <f t="shared" si="2"/>
        <v>1.4</v>
      </c>
      <c r="K26" s="31">
        <f t="shared" si="2"/>
        <v>1.4</v>
      </c>
    </row>
    <row r="27" spans="1:11" ht="14.25" customHeight="1" x14ac:dyDescent="0.15">
      <c r="A27" s="73"/>
      <c r="B27" s="74"/>
      <c r="C27" s="88"/>
      <c r="D27" s="42" t="s">
        <v>91</v>
      </c>
      <c r="E27" s="37">
        <f t="shared" si="0"/>
        <v>63</v>
      </c>
      <c r="F27" s="38">
        <f t="shared" ref="F27:K36" si="3">IFERROR(ROUND(F138/$E27*100,1),"-")</f>
        <v>6.3</v>
      </c>
      <c r="G27" s="39">
        <f t="shared" si="3"/>
        <v>14.3</v>
      </c>
      <c r="H27" s="39">
        <f t="shared" si="3"/>
        <v>58.7</v>
      </c>
      <c r="I27" s="39">
        <f t="shared" si="3"/>
        <v>12.7</v>
      </c>
      <c r="J27" s="39">
        <f t="shared" si="3"/>
        <v>3.2</v>
      </c>
      <c r="K27" s="40">
        <f t="shared" si="3"/>
        <v>4.8</v>
      </c>
    </row>
    <row r="28" spans="1:11" ht="14.25" customHeight="1" x14ac:dyDescent="0.15">
      <c r="A28" s="73"/>
      <c r="B28" s="74"/>
      <c r="C28" s="86" t="s">
        <v>8</v>
      </c>
      <c r="D28" s="41" t="s">
        <v>71</v>
      </c>
      <c r="E28" s="33">
        <f t="shared" si="0"/>
        <v>52</v>
      </c>
      <c r="F28" s="34">
        <f t="shared" si="3"/>
        <v>5.8</v>
      </c>
      <c r="G28" s="35">
        <f t="shared" si="3"/>
        <v>7.7</v>
      </c>
      <c r="H28" s="35">
        <f t="shared" si="3"/>
        <v>76.900000000000006</v>
      </c>
      <c r="I28" s="35">
        <f t="shared" si="3"/>
        <v>5.8</v>
      </c>
      <c r="J28" s="35">
        <f t="shared" si="3"/>
        <v>1.9</v>
      </c>
      <c r="K28" s="36">
        <f t="shared" si="3"/>
        <v>1.9</v>
      </c>
    </row>
    <row r="29" spans="1:11" ht="14.25" customHeight="1" x14ac:dyDescent="0.15">
      <c r="A29" s="73"/>
      <c r="B29" s="74"/>
      <c r="C29" s="87"/>
      <c r="D29" s="42" t="s">
        <v>21</v>
      </c>
      <c r="E29" s="28">
        <f t="shared" si="0"/>
        <v>92</v>
      </c>
      <c r="F29" s="29">
        <f t="shared" si="3"/>
        <v>4.3</v>
      </c>
      <c r="G29" s="30">
        <f t="shared" si="3"/>
        <v>4.3</v>
      </c>
      <c r="H29" s="30">
        <f t="shared" si="3"/>
        <v>75</v>
      </c>
      <c r="I29" s="30">
        <f t="shared" si="3"/>
        <v>12</v>
      </c>
      <c r="J29" s="30">
        <f t="shared" si="3"/>
        <v>3.3</v>
      </c>
      <c r="K29" s="31">
        <f t="shared" si="3"/>
        <v>1.1000000000000001</v>
      </c>
    </row>
    <row r="30" spans="1:11" ht="14.25" customHeight="1" x14ac:dyDescent="0.15">
      <c r="A30" s="73"/>
      <c r="B30" s="74"/>
      <c r="C30" s="87"/>
      <c r="D30" s="42" t="s">
        <v>22</v>
      </c>
      <c r="E30" s="28">
        <f t="shared" si="0"/>
        <v>122</v>
      </c>
      <c r="F30" s="29">
        <f t="shared" si="3"/>
        <v>9.8000000000000007</v>
      </c>
      <c r="G30" s="30">
        <f t="shared" si="3"/>
        <v>18</v>
      </c>
      <c r="H30" s="30">
        <f t="shared" si="3"/>
        <v>54.9</v>
      </c>
      <c r="I30" s="30">
        <f t="shared" si="3"/>
        <v>11.5</v>
      </c>
      <c r="J30" s="30">
        <f t="shared" si="3"/>
        <v>3.3</v>
      </c>
      <c r="K30" s="31">
        <f t="shared" si="3"/>
        <v>2.5</v>
      </c>
    </row>
    <row r="31" spans="1:11" ht="14.25" customHeight="1" x14ac:dyDescent="0.15">
      <c r="A31" s="73"/>
      <c r="B31" s="74"/>
      <c r="C31" s="87"/>
      <c r="D31" s="42" t="s">
        <v>23</v>
      </c>
      <c r="E31" s="28">
        <f t="shared" si="0"/>
        <v>97</v>
      </c>
      <c r="F31" s="29">
        <f t="shared" si="3"/>
        <v>9.3000000000000007</v>
      </c>
      <c r="G31" s="30">
        <f t="shared" si="3"/>
        <v>14.4</v>
      </c>
      <c r="H31" s="30">
        <f t="shared" si="3"/>
        <v>63.9</v>
      </c>
      <c r="I31" s="30">
        <f t="shared" si="3"/>
        <v>6.2</v>
      </c>
      <c r="J31" s="30">
        <f t="shared" si="3"/>
        <v>3.1</v>
      </c>
      <c r="K31" s="31">
        <f t="shared" si="3"/>
        <v>3.1</v>
      </c>
    </row>
    <row r="32" spans="1:11" ht="14.25" customHeight="1" x14ac:dyDescent="0.15">
      <c r="A32" s="73"/>
      <c r="B32" s="74"/>
      <c r="C32" s="87"/>
      <c r="D32" s="42" t="s">
        <v>24</v>
      </c>
      <c r="E32" s="28">
        <f t="shared" si="0"/>
        <v>85</v>
      </c>
      <c r="F32" s="29">
        <f t="shared" si="3"/>
        <v>4.7</v>
      </c>
      <c r="G32" s="30">
        <f t="shared" si="3"/>
        <v>12.9</v>
      </c>
      <c r="H32" s="30">
        <f t="shared" si="3"/>
        <v>55.3</v>
      </c>
      <c r="I32" s="30">
        <f t="shared" si="3"/>
        <v>16.5</v>
      </c>
      <c r="J32" s="30">
        <f t="shared" si="3"/>
        <v>8.1999999999999993</v>
      </c>
      <c r="K32" s="31">
        <f t="shared" si="3"/>
        <v>2.4</v>
      </c>
    </row>
    <row r="33" spans="1:11" ht="14.25" customHeight="1" x14ac:dyDescent="0.15">
      <c r="A33" s="73"/>
      <c r="B33" s="74"/>
      <c r="C33" s="88"/>
      <c r="D33" s="42" t="s">
        <v>91</v>
      </c>
      <c r="E33" s="37">
        <f t="shared" ref="E33:E49" si="4">E144</f>
        <v>83</v>
      </c>
      <c r="F33" s="38">
        <f t="shared" si="3"/>
        <v>8.4</v>
      </c>
      <c r="G33" s="39">
        <f t="shared" si="3"/>
        <v>7.2</v>
      </c>
      <c r="H33" s="39">
        <f t="shared" si="3"/>
        <v>59</v>
      </c>
      <c r="I33" s="39">
        <f t="shared" si="3"/>
        <v>16.899999999999999</v>
      </c>
      <c r="J33" s="39">
        <f t="shared" si="3"/>
        <v>3.6</v>
      </c>
      <c r="K33" s="40">
        <f t="shared" si="3"/>
        <v>4.8</v>
      </c>
    </row>
    <row r="34" spans="1:11" ht="14.25" customHeight="1" x14ac:dyDescent="0.15">
      <c r="A34" s="89" t="s">
        <v>10</v>
      </c>
      <c r="B34" s="90"/>
      <c r="C34" s="77" t="s">
        <v>27</v>
      </c>
      <c r="D34" s="78"/>
      <c r="E34" s="33">
        <f t="shared" si="4"/>
        <v>446</v>
      </c>
      <c r="F34" s="34">
        <f t="shared" si="3"/>
        <v>4.3</v>
      </c>
      <c r="G34" s="35">
        <f t="shared" si="3"/>
        <v>12.6</v>
      </c>
      <c r="H34" s="35">
        <f t="shared" si="3"/>
        <v>67.3</v>
      </c>
      <c r="I34" s="35">
        <f t="shared" si="3"/>
        <v>11</v>
      </c>
      <c r="J34" s="35">
        <f t="shared" si="3"/>
        <v>2.9</v>
      </c>
      <c r="K34" s="36">
        <f t="shared" si="3"/>
        <v>2</v>
      </c>
    </row>
    <row r="35" spans="1:11" ht="14.25" customHeight="1" x14ac:dyDescent="0.15">
      <c r="A35" s="91"/>
      <c r="B35" s="92"/>
      <c r="C35" s="67" t="s">
        <v>28</v>
      </c>
      <c r="D35" s="68"/>
      <c r="E35" s="28">
        <f t="shared" si="4"/>
        <v>77</v>
      </c>
      <c r="F35" s="29">
        <f t="shared" si="3"/>
        <v>5.2</v>
      </c>
      <c r="G35" s="30">
        <f t="shared" si="3"/>
        <v>16.899999999999999</v>
      </c>
      <c r="H35" s="30">
        <f t="shared" si="3"/>
        <v>55.8</v>
      </c>
      <c r="I35" s="30">
        <f t="shared" si="3"/>
        <v>13</v>
      </c>
      <c r="J35" s="30">
        <f t="shared" si="3"/>
        <v>7.8</v>
      </c>
      <c r="K35" s="31">
        <f t="shared" si="3"/>
        <v>1.3</v>
      </c>
    </row>
    <row r="36" spans="1:11" ht="14.25" customHeight="1" x14ac:dyDescent="0.15">
      <c r="A36" s="91"/>
      <c r="B36" s="92"/>
      <c r="C36" s="67" t="s">
        <v>29</v>
      </c>
      <c r="D36" s="68"/>
      <c r="E36" s="28">
        <f t="shared" si="4"/>
        <v>47</v>
      </c>
      <c r="F36" s="29">
        <f t="shared" si="3"/>
        <v>8.5</v>
      </c>
      <c r="G36" s="30">
        <f t="shared" si="3"/>
        <v>12.8</v>
      </c>
      <c r="H36" s="30">
        <f t="shared" si="3"/>
        <v>59.6</v>
      </c>
      <c r="I36" s="30">
        <f t="shared" si="3"/>
        <v>12.8</v>
      </c>
      <c r="J36" s="30">
        <f t="shared" si="3"/>
        <v>4.3</v>
      </c>
      <c r="K36" s="31">
        <f t="shared" si="3"/>
        <v>2.1</v>
      </c>
    </row>
    <row r="37" spans="1:11" ht="14.25" customHeight="1" x14ac:dyDescent="0.15">
      <c r="A37" s="91"/>
      <c r="B37" s="92"/>
      <c r="C37" s="67" t="s">
        <v>30</v>
      </c>
      <c r="D37" s="68"/>
      <c r="E37" s="28">
        <f t="shared" si="4"/>
        <v>30</v>
      </c>
      <c r="F37" s="29">
        <f t="shared" ref="F37:K46" si="5">IFERROR(ROUND(F148/$E37*100,1),"-")</f>
        <v>10</v>
      </c>
      <c r="G37" s="30">
        <f t="shared" si="5"/>
        <v>13.3</v>
      </c>
      <c r="H37" s="30">
        <f t="shared" si="5"/>
        <v>66.7</v>
      </c>
      <c r="I37" s="30">
        <f t="shared" si="5"/>
        <v>6.7</v>
      </c>
      <c r="J37" s="30">
        <f t="shared" si="5"/>
        <v>3.3</v>
      </c>
      <c r="K37" s="31">
        <f t="shared" si="5"/>
        <v>0</v>
      </c>
    </row>
    <row r="38" spans="1:11" ht="14.25" customHeight="1" x14ac:dyDescent="0.15">
      <c r="A38" s="91"/>
      <c r="B38" s="92"/>
      <c r="C38" s="67" t="s">
        <v>31</v>
      </c>
      <c r="D38" s="68"/>
      <c r="E38" s="28">
        <f t="shared" si="4"/>
        <v>109</v>
      </c>
      <c r="F38" s="29">
        <f t="shared" si="5"/>
        <v>3.7</v>
      </c>
      <c r="G38" s="30">
        <f t="shared" si="5"/>
        <v>11</v>
      </c>
      <c r="H38" s="30">
        <f t="shared" si="5"/>
        <v>65.099999999999994</v>
      </c>
      <c r="I38" s="30">
        <f t="shared" si="5"/>
        <v>12.8</v>
      </c>
      <c r="J38" s="30">
        <f t="shared" si="5"/>
        <v>5.5</v>
      </c>
      <c r="K38" s="31">
        <f t="shared" si="5"/>
        <v>1.8</v>
      </c>
    </row>
    <row r="39" spans="1:11" ht="14.25" customHeight="1" x14ac:dyDescent="0.15">
      <c r="A39" s="91"/>
      <c r="B39" s="92"/>
      <c r="C39" s="67" t="s">
        <v>32</v>
      </c>
      <c r="D39" s="68"/>
      <c r="E39" s="28">
        <f t="shared" si="4"/>
        <v>17</v>
      </c>
      <c r="F39" s="29">
        <f t="shared" si="5"/>
        <v>11.8</v>
      </c>
      <c r="G39" s="30">
        <f t="shared" si="5"/>
        <v>17.600000000000001</v>
      </c>
      <c r="H39" s="30">
        <f t="shared" si="5"/>
        <v>64.7</v>
      </c>
      <c r="I39" s="30">
        <f t="shared" si="5"/>
        <v>0</v>
      </c>
      <c r="J39" s="30">
        <f t="shared" si="5"/>
        <v>0</v>
      </c>
      <c r="K39" s="31">
        <f t="shared" si="5"/>
        <v>5.9</v>
      </c>
    </row>
    <row r="40" spans="1:11" ht="14.25" customHeight="1" x14ac:dyDescent="0.15">
      <c r="A40" s="91"/>
      <c r="B40" s="92"/>
      <c r="C40" s="67" t="s">
        <v>33</v>
      </c>
      <c r="D40" s="68"/>
      <c r="E40" s="28">
        <f t="shared" si="4"/>
        <v>104</v>
      </c>
      <c r="F40" s="29">
        <f t="shared" si="5"/>
        <v>17.3</v>
      </c>
      <c r="G40" s="30">
        <f t="shared" si="5"/>
        <v>6.7</v>
      </c>
      <c r="H40" s="30">
        <f t="shared" si="5"/>
        <v>51.9</v>
      </c>
      <c r="I40" s="30">
        <f t="shared" si="5"/>
        <v>15.4</v>
      </c>
      <c r="J40" s="30">
        <f t="shared" si="5"/>
        <v>4.8</v>
      </c>
      <c r="K40" s="31">
        <f t="shared" si="5"/>
        <v>3.8</v>
      </c>
    </row>
    <row r="41" spans="1:11" ht="14.25" customHeight="1" x14ac:dyDescent="0.15">
      <c r="A41" s="91"/>
      <c r="B41" s="92"/>
      <c r="C41" s="67" t="s">
        <v>34</v>
      </c>
      <c r="D41" s="68"/>
      <c r="E41" s="28">
        <f t="shared" si="4"/>
        <v>89</v>
      </c>
      <c r="F41" s="29">
        <f t="shared" si="5"/>
        <v>5.6</v>
      </c>
      <c r="G41" s="30">
        <f t="shared" si="5"/>
        <v>9</v>
      </c>
      <c r="H41" s="30">
        <f t="shared" si="5"/>
        <v>64</v>
      </c>
      <c r="I41" s="30">
        <f t="shared" si="5"/>
        <v>14.6</v>
      </c>
      <c r="J41" s="30">
        <f t="shared" si="5"/>
        <v>3.4</v>
      </c>
      <c r="K41" s="31">
        <f t="shared" si="5"/>
        <v>3.4</v>
      </c>
    </row>
    <row r="42" spans="1:11" ht="14.25" customHeight="1" x14ac:dyDescent="0.15">
      <c r="A42" s="91"/>
      <c r="B42" s="92"/>
      <c r="C42" s="67" t="s">
        <v>0</v>
      </c>
      <c r="D42" s="68"/>
      <c r="E42" s="28">
        <f t="shared" si="4"/>
        <v>16</v>
      </c>
      <c r="F42" s="29">
        <f t="shared" si="5"/>
        <v>0</v>
      </c>
      <c r="G42" s="30">
        <f t="shared" si="5"/>
        <v>6.3</v>
      </c>
      <c r="H42" s="30">
        <f t="shared" si="5"/>
        <v>56.3</v>
      </c>
      <c r="I42" s="30">
        <f t="shared" si="5"/>
        <v>31.3</v>
      </c>
      <c r="J42" s="30">
        <f t="shared" si="5"/>
        <v>6.3</v>
      </c>
      <c r="K42" s="31">
        <f t="shared" si="5"/>
        <v>0</v>
      </c>
    </row>
    <row r="43" spans="1:11" ht="14.25" customHeight="1" x14ac:dyDescent="0.15">
      <c r="A43" s="91"/>
      <c r="B43" s="92"/>
      <c r="C43" s="69" t="s">
        <v>6</v>
      </c>
      <c r="D43" s="70"/>
      <c r="E43" s="37">
        <f t="shared" si="4"/>
        <v>13</v>
      </c>
      <c r="F43" s="38">
        <f t="shared" si="5"/>
        <v>0</v>
      </c>
      <c r="G43" s="39">
        <f t="shared" si="5"/>
        <v>15.4</v>
      </c>
      <c r="H43" s="39">
        <f t="shared" si="5"/>
        <v>38.5</v>
      </c>
      <c r="I43" s="39">
        <f t="shared" si="5"/>
        <v>23.1</v>
      </c>
      <c r="J43" s="39">
        <f t="shared" si="5"/>
        <v>0</v>
      </c>
      <c r="K43" s="40">
        <f t="shared" si="5"/>
        <v>23.1</v>
      </c>
    </row>
    <row r="44" spans="1:11" ht="14.25" customHeight="1" x14ac:dyDescent="0.15">
      <c r="A44" s="71" t="s">
        <v>11</v>
      </c>
      <c r="B44" s="72"/>
      <c r="C44" s="77" t="s">
        <v>35</v>
      </c>
      <c r="D44" s="78"/>
      <c r="E44" s="33">
        <f t="shared" si="4"/>
        <v>210</v>
      </c>
      <c r="F44" s="34">
        <f t="shared" si="5"/>
        <v>1.4</v>
      </c>
      <c r="G44" s="35">
        <f t="shared" si="5"/>
        <v>5.2</v>
      </c>
      <c r="H44" s="35">
        <f t="shared" si="5"/>
        <v>68.099999999999994</v>
      </c>
      <c r="I44" s="35">
        <f t="shared" si="5"/>
        <v>16.2</v>
      </c>
      <c r="J44" s="35">
        <f t="shared" si="5"/>
        <v>7.1</v>
      </c>
      <c r="K44" s="36">
        <f t="shared" si="5"/>
        <v>1.9</v>
      </c>
    </row>
    <row r="45" spans="1:11" ht="14.25" customHeight="1" x14ac:dyDescent="0.15">
      <c r="A45" s="73"/>
      <c r="B45" s="74"/>
      <c r="C45" s="67" t="s">
        <v>36</v>
      </c>
      <c r="D45" s="68"/>
      <c r="E45" s="28">
        <f t="shared" si="4"/>
        <v>284</v>
      </c>
      <c r="F45" s="29">
        <f t="shared" si="5"/>
        <v>5.6</v>
      </c>
      <c r="G45" s="30">
        <f t="shared" si="5"/>
        <v>11.3</v>
      </c>
      <c r="H45" s="30">
        <f t="shared" si="5"/>
        <v>62.3</v>
      </c>
      <c r="I45" s="30">
        <f t="shared" si="5"/>
        <v>14.1</v>
      </c>
      <c r="J45" s="30">
        <f t="shared" si="5"/>
        <v>4.2</v>
      </c>
      <c r="K45" s="31">
        <f t="shared" si="5"/>
        <v>2.5</v>
      </c>
    </row>
    <row r="46" spans="1:11" ht="14.25" customHeight="1" x14ac:dyDescent="0.15">
      <c r="A46" s="73"/>
      <c r="B46" s="74"/>
      <c r="C46" s="67" t="s">
        <v>37</v>
      </c>
      <c r="D46" s="68"/>
      <c r="E46" s="28">
        <f t="shared" si="4"/>
        <v>229</v>
      </c>
      <c r="F46" s="29">
        <f t="shared" si="5"/>
        <v>8.6999999999999993</v>
      </c>
      <c r="G46" s="30">
        <f t="shared" si="5"/>
        <v>13.5</v>
      </c>
      <c r="H46" s="30">
        <f t="shared" si="5"/>
        <v>63.3</v>
      </c>
      <c r="I46" s="30">
        <f t="shared" si="5"/>
        <v>9.1999999999999993</v>
      </c>
      <c r="J46" s="30">
        <f t="shared" si="5"/>
        <v>2.6</v>
      </c>
      <c r="K46" s="31">
        <f t="shared" si="5"/>
        <v>2.6</v>
      </c>
    </row>
    <row r="47" spans="1:11" ht="14.25" customHeight="1" x14ac:dyDescent="0.15">
      <c r="A47" s="73"/>
      <c r="B47" s="74"/>
      <c r="C47" s="67" t="s">
        <v>38</v>
      </c>
      <c r="D47" s="68"/>
      <c r="E47" s="28">
        <f t="shared" si="4"/>
        <v>162</v>
      </c>
      <c r="F47" s="29">
        <f t="shared" ref="F47:K56" si="6">IFERROR(ROUND(F158/$E47*100,1),"-")</f>
        <v>6.8</v>
      </c>
      <c r="G47" s="30">
        <f t="shared" si="6"/>
        <v>17.899999999999999</v>
      </c>
      <c r="H47" s="30">
        <f t="shared" si="6"/>
        <v>64.8</v>
      </c>
      <c r="I47" s="30">
        <f t="shared" si="6"/>
        <v>8</v>
      </c>
      <c r="J47" s="30">
        <f t="shared" si="6"/>
        <v>1.2</v>
      </c>
      <c r="K47" s="31">
        <f t="shared" si="6"/>
        <v>1.2</v>
      </c>
    </row>
    <row r="48" spans="1:11" ht="14.25" customHeight="1" x14ac:dyDescent="0.15">
      <c r="A48" s="73"/>
      <c r="B48" s="74"/>
      <c r="C48" s="67" t="s">
        <v>39</v>
      </c>
      <c r="D48" s="68"/>
      <c r="E48" s="28">
        <f t="shared" si="4"/>
        <v>43</v>
      </c>
      <c r="F48" s="29">
        <f t="shared" si="6"/>
        <v>18.600000000000001</v>
      </c>
      <c r="G48" s="30">
        <f t="shared" si="6"/>
        <v>14</v>
      </c>
      <c r="H48" s="30">
        <f t="shared" si="6"/>
        <v>51.2</v>
      </c>
      <c r="I48" s="30">
        <f t="shared" si="6"/>
        <v>9.3000000000000007</v>
      </c>
      <c r="J48" s="30">
        <f t="shared" si="6"/>
        <v>4.7</v>
      </c>
      <c r="K48" s="31">
        <f t="shared" si="6"/>
        <v>2.2999999999999998</v>
      </c>
    </row>
    <row r="49" spans="1:11" ht="14.25" customHeight="1" x14ac:dyDescent="0.15">
      <c r="A49" s="73"/>
      <c r="B49" s="74"/>
      <c r="C49" s="67" t="s">
        <v>40</v>
      </c>
      <c r="D49" s="68"/>
      <c r="E49" s="28">
        <f t="shared" si="4"/>
        <v>9</v>
      </c>
      <c r="F49" s="29">
        <f t="shared" si="6"/>
        <v>11.1</v>
      </c>
      <c r="G49" s="30">
        <f t="shared" si="6"/>
        <v>22.2</v>
      </c>
      <c r="H49" s="30">
        <f t="shared" si="6"/>
        <v>22.2</v>
      </c>
      <c r="I49" s="30">
        <f t="shared" si="6"/>
        <v>44.4</v>
      </c>
      <c r="J49" s="30">
        <f t="shared" si="6"/>
        <v>0</v>
      </c>
      <c r="K49" s="31">
        <f t="shared" si="6"/>
        <v>0</v>
      </c>
    </row>
    <row r="50" spans="1:11" ht="14.25" customHeight="1" x14ac:dyDescent="0.15">
      <c r="A50" s="75"/>
      <c r="B50" s="76"/>
      <c r="C50" s="69" t="s">
        <v>6</v>
      </c>
      <c r="D50" s="70"/>
      <c r="E50" s="37">
        <f t="shared" ref="E50:E81" si="7">E161</f>
        <v>11</v>
      </c>
      <c r="F50" s="38">
        <f t="shared" si="6"/>
        <v>0</v>
      </c>
      <c r="G50" s="39">
        <f t="shared" si="6"/>
        <v>9.1</v>
      </c>
      <c r="H50" s="39">
        <f t="shared" si="6"/>
        <v>36.4</v>
      </c>
      <c r="I50" s="39">
        <f t="shared" si="6"/>
        <v>18.2</v>
      </c>
      <c r="J50" s="39">
        <f t="shared" si="6"/>
        <v>0</v>
      </c>
      <c r="K50" s="40">
        <f t="shared" si="6"/>
        <v>36.4</v>
      </c>
    </row>
    <row r="51" spans="1:11" ht="31.5" customHeight="1" x14ac:dyDescent="0.15">
      <c r="A51" s="71" t="s">
        <v>72</v>
      </c>
      <c r="B51" s="72"/>
      <c r="C51" s="77" t="s">
        <v>41</v>
      </c>
      <c r="D51" s="78"/>
      <c r="E51" s="33">
        <f t="shared" si="7"/>
        <v>140</v>
      </c>
      <c r="F51" s="34">
        <f t="shared" si="6"/>
        <v>4.3</v>
      </c>
      <c r="G51" s="35">
        <f t="shared" si="6"/>
        <v>9.3000000000000007</v>
      </c>
      <c r="H51" s="35">
        <f t="shared" si="6"/>
        <v>65.7</v>
      </c>
      <c r="I51" s="35">
        <f t="shared" si="6"/>
        <v>15.7</v>
      </c>
      <c r="J51" s="35">
        <f t="shared" si="6"/>
        <v>4.3</v>
      </c>
      <c r="K51" s="36">
        <f t="shared" si="6"/>
        <v>0.7</v>
      </c>
    </row>
    <row r="52" spans="1:11" ht="31.5" customHeight="1" x14ac:dyDescent="0.15">
      <c r="A52" s="73"/>
      <c r="B52" s="74"/>
      <c r="C52" s="67" t="s">
        <v>42</v>
      </c>
      <c r="D52" s="68"/>
      <c r="E52" s="28">
        <f t="shared" si="7"/>
        <v>104</v>
      </c>
      <c r="F52" s="29">
        <f t="shared" si="6"/>
        <v>5.8</v>
      </c>
      <c r="G52" s="30">
        <f t="shared" si="6"/>
        <v>7.7</v>
      </c>
      <c r="H52" s="30">
        <f t="shared" si="6"/>
        <v>79.8</v>
      </c>
      <c r="I52" s="30">
        <f t="shared" si="6"/>
        <v>4.8</v>
      </c>
      <c r="J52" s="30">
        <f t="shared" si="6"/>
        <v>1.9</v>
      </c>
      <c r="K52" s="31">
        <f t="shared" si="6"/>
        <v>0</v>
      </c>
    </row>
    <row r="53" spans="1:11" ht="31.5" customHeight="1" x14ac:dyDescent="0.15">
      <c r="A53" s="73"/>
      <c r="B53" s="74"/>
      <c r="C53" s="67" t="s">
        <v>43</v>
      </c>
      <c r="D53" s="68"/>
      <c r="E53" s="28">
        <f t="shared" si="7"/>
        <v>114</v>
      </c>
      <c r="F53" s="29">
        <f t="shared" si="6"/>
        <v>11.4</v>
      </c>
      <c r="G53" s="30">
        <f t="shared" si="6"/>
        <v>14.9</v>
      </c>
      <c r="H53" s="30">
        <f t="shared" si="6"/>
        <v>64.900000000000006</v>
      </c>
      <c r="I53" s="30">
        <f t="shared" si="6"/>
        <v>6.1</v>
      </c>
      <c r="J53" s="30">
        <f t="shared" si="6"/>
        <v>0.9</v>
      </c>
      <c r="K53" s="31">
        <f t="shared" si="6"/>
        <v>1.8</v>
      </c>
    </row>
    <row r="54" spans="1:11" ht="31.5" customHeight="1" x14ac:dyDescent="0.15">
      <c r="A54" s="73"/>
      <c r="B54" s="74"/>
      <c r="C54" s="67" t="s">
        <v>44</v>
      </c>
      <c r="D54" s="68"/>
      <c r="E54" s="28">
        <f t="shared" si="7"/>
        <v>68</v>
      </c>
      <c r="F54" s="29">
        <f t="shared" si="6"/>
        <v>8.8000000000000007</v>
      </c>
      <c r="G54" s="30">
        <f t="shared" si="6"/>
        <v>22.1</v>
      </c>
      <c r="H54" s="30">
        <f t="shared" si="6"/>
        <v>57.4</v>
      </c>
      <c r="I54" s="30">
        <f t="shared" si="6"/>
        <v>8.8000000000000007</v>
      </c>
      <c r="J54" s="30">
        <f t="shared" si="6"/>
        <v>1.5</v>
      </c>
      <c r="K54" s="31">
        <f t="shared" si="6"/>
        <v>1.5</v>
      </c>
    </row>
    <row r="55" spans="1:11" ht="31.5" customHeight="1" x14ac:dyDescent="0.15">
      <c r="A55" s="73"/>
      <c r="B55" s="74"/>
      <c r="C55" s="67" t="s">
        <v>45</v>
      </c>
      <c r="D55" s="68"/>
      <c r="E55" s="28">
        <f t="shared" si="7"/>
        <v>87</v>
      </c>
      <c r="F55" s="29">
        <f t="shared" si="6"/>
        <v>6.9</v>
      </c>
      <c r="G55" s="30">
        <f t="shared" si="6"/>
        <v>13.8</v>
      </c>
      <c r="H55" s="30">
        <f t="shared" si="6"/>
        <v>62.1</v>
      </c>
      <c r="I55" s="30">
        <f t="shared" si="6"/>
        <v>9.1999999999999993</v>
      </c>
      <c r="J55" s="30">
        <f t="shared" si="6"/>
        <v>5.7</v>
      </c>
      <c r="K55" s="31">
        <f t="shared" si="6"/>
        <v>2.2999999999999998</v>
      </c>
    </row>
    <row r="56" spans="1:11" ht="31.5" customHeight="1" x14ac:dyDescent="0.15">
      <c r="A56" s="73"/>
      <c r="B56" s="74"/>
      <c r="C56" s="67" t="s">
        <v>46</v>
      </c>
      <c r="D56" s="68"/>
      <c r="E56" s="28">
        <f t="shared" si="7"/>
        <v>209</v>
      </c>
      <c r="F56" s="29">
        <f t="shared" si="6"/>
        <v>7.7</v>
      </c>
      <c r="G56" s="30">
        <f t="shared" si="6"/>
        <v>10.5</v>
      </c>
      <c r="H56" s="30">
        <f t="shared" si="6"/>
        <v>56.5</v>
      </c>
      <c r="I56" s="30">
        <f t="shared" si="6"/>
        <v>17.7</v>
      </c>
      <c r="J56" s="30">
        <f t="shared" si="6"/>
        <v>3.8</v>
      </c>
      <c r="K56" s="31">
        <f t="shared" si="6"/>
        <v>3.8</v>
      </c>
    </row>
    <row r="57" spans="1:11" ht="31.5" customHeight="1" x14ac:dyDescent="0.15">
      <c r="A57" s="73"/>
      <c r="B57" s="74"/>
      <c r="C57" s="67" t="s">
        <v>47</v>
      </c>
      <c r="D57" s="68"/>
      <c r="E57" s="28">
        <f t="shared" si="7"/>
        <v>201</v>
      </c>
      <c r="F57" s="29">
        <f t="shared" ref="F57:K66" si="8">IFERROR(ROUND(F168/$E57*100,1),"-")</f>
        <v>3</v>
      </c>
      <c r="G57" s="30">
        <f t="shared" si="8"/>
        <v>11.4</v>
      </c>
      <c r="H57" s="30">
        <f t="shared" si="8"/>
        <v>62.2</v>
      </c>
      <c r="I57" s="30">
        <f t="shared" si="8"/>
        <v>14.4</v>
      </c>
      <c r="J57" s="30">
        <f t="shared" si="8"/>
        <v>6.5</v>
      </c>
      <c r="K57" s="31">
        <f t="shared" si="8"/>
        <v>2.5</v>
      </c>
    </row>
    <row r="58" spans="1:11" ht="31.5" customHeight="1" x14ac:dyDescent="0.15">
      <c r="A58" s="75"/>
      <c r="B58" s="76"/>
      <c r="C58" s="69" t="s">
        <v>6</v>
      </c>
      <c r="D58" s="70"/>
      <c r="E58" s="37">
        <f t="shared" si="7"/>
        <v>25</v>
      </c>
      <c r="F58" s="38">
        <f t="shared" si="8"/>
        <v>0</v>
      </c>
      <c r="G58" s="39">
        <f t="shared" si="8"/>
        <v>8</v>
      </c>
      <c r="H58" s="39">
        <f t="shared" si="8"/>
        <v>52</v>
      </c>
      <c r="I58" s="39">
        <f t="shared" si="8"/>
        <v>16</v>
      </c>
      <c r="J58" s="39">
        <f t="shared" si="8"/>
        <v>4</v>
      </c>
      <c r="K58" s="40">
        <f t="shared" si="8"/>
        <v>20</v>
      </c>
    </row>
    <row r="59" spans="1:11" ht="14.25" customHeight="1" x14ac:dyDescent="0.15">
      <c r="A59" s="71" t="s">
        <v>73</v>
      </c>
      <c r="B59" s="72"/>
      <c r="C59" s="77" t="s">
        <v>68</v>
      </c>
      <c r="D59" s="78"/>
      <c r="E59" s="33">
        <f t="shared" si="7"/>
        <v>219</v>
      </c>
      <c r="F59" s="34">
        <f t="shared" si="8"/>
        <v>5.9</v>
      </c>
      <c r="G59" s="35">
        <f t="shared" si="8"/>
        <v>10</v>
      </c>
      <c r="H59" s="35">
        <f t="shared" si="8"/>
        <v>60.3</v>
      </c>
      <c r="I59" s="35">
        <f t="shared" si="8"/>
        <v>16.399999999999999</v>
      </c>
      <c r="J59" s="35">
        <f t="shared" si="8"/>
        <v>4.0999999999999996</v>
      </c>
      <c r="K59" s="36">
        <f t="shared" si="8"/>
        <v>3.2</v>
      </c>
    </row>
    <row r="60" spans="1:11" ht="14.25" customHeight="1" x14ac:dyDescent="0.15">
      <c r="A60" s="73"/>
      <c r="B60" s="74"/>
      <c r="C60" s="67" t="s">
        <v>69</v>
      </c>
      <c r="D60" s="68"/>
      <c r="E60" s="28">
        <f t="shared" si="7"/>
        <v>25</v>
      </c>
      <c r="F60" s="29">
        <f t="shared" si="8"/>
        <v>12</v>
      </c>
      <c r="G60" s="30">
        <f t="shared" si="8"/>
        <v>4</v>
      </c>
      <c r="H60" s="30">
        <f t="shared" si="8"/>
        <v>60</v>
      </c>
      <c r="I60" s="30">
        <f t="shared" si="8"/>
        <v>20</v>
      </c>
      <c r="J60" s="30">
        <f t="shared" si="8"/>
        <v>4</v>
      </c>
      <c r="K60" s="31">
        <f t="shared" si="8"/>
        <v>0</v>
      </c>
    </row>
    <row r="61" spans="1:11" ht="14.25" customHeight="1" x14ac:dyDescent="0.15">
      <c r="A61" s="73"/>
      <c r="B61" s="74"/>
      <c r="C61" s="67" t="s">
        <v>48</v>
      </c>
      <c r="D61" s="68"/>
      <c r="E61" s="28">
        <f t="shared" si="7"/>
        <v>431</v>
      </c>
      <c r="F61" s="29">
        <f t="shared" si="8"/>
        <v>8.4</v>
      </c>
      <c r="G61" s="30">
        <f t="shared" si="8"/>
        <v>15.1</v>
      </c>
      <c r="H61" s="30">
        <f t="shared" si="8"/>
        <v>64.3</v>
      </c>
      <c r="I61" s="30">
        <f t="shared" si="8"/>
        <v>8.4</v>
      </c>
      <c r="J61" s="30">
        <f t="shared" si="8"/>
        <v>1.9</v>
      </c>
      <c r="K61" s="31">
        <f t="shared" si="8"/>
        <v>2.1</v>
      </c>
    </row>
    <row r="62" spans="1:11" ht="14.25" customHeight="1" x14ac:dyDescent="0.15">
      <c r="A62" s="73"/>
      <c r="B62" s="74"/>
      <c r="C62" s="67" t="s">
        <v>49</v>
      </c>
      <c r="D62" s="68"/>
      <c r="E62" s="28">
        <f t="shared" si="7"/>
        <v>31</v>
      </c>
      <c r="F62" s="29">
        <f t="shared" si="8"/>
        <v>6.5</v>
      </c>
      <c r="G62" s="30">
        <f t="shared" si="8"/>
        <v>16.100000000000001</v>
      </c>
      <c r="H62" s="30">
        <f t="shared" si="8"/>
        <v>61.3</v>
      </c>
      <c r="I62" s="30">
        <f t="shared" si="8"/>
        <v>9.6999999999999993</v>
      </c>
      <c r="J62" s="30">
        <f t="shared" si="8"/>
        <v>3.2</v>
      </c>
      <c r="K62" s="31">
        <f t="shared" si="8"/>
        <v>3.2</v>
      </c>
    </row>
    <row r="63" spans="1:11" ht="14.25" customHeight="1" x14ac:dyDescent="0.15">
      <c r="A63" s="73"/>
      <c r="B63" s="74"/>
      <c r="C63" s="67" t="s">
        <v>50</v>
      </c>
      <c r="D63" s="68"/>
      <c r="E63" s="28">
        <f t="shared" si="7"/>
        <v>195</v>
      </c>
      <c r="F63" s="29">
        <f t="shared" si="8"/>
        <v>2.1</v>
      </c>
      <c r="G63" s="30">
        <f t="shared" si="8"/>
        <v>5.6</v>
      </c>
      <c r="H63" s="30">
        <f t="shared" si="8"/>
        <v>68.2</v>
      </c>
      <c r="I63" s="30">
        <f t="shared" si="8"/>
        <v>14.4</v>
      </c>
      <c r="J63" s="30">
        <f t="shared" si="8"/>
        <v>7.7</v>
      </c>
      <c r="K63" s="31">
        <f t="shared" si="8"/>
        <v>2.1</v>
      </c>
    </row>
    <row r="64" spans="1:11" ht="14.25" customHeight="1" x14ac:dyDescent="0.15">
      <c r="A64" s="73"/>
      <c r="B64" s="74"/>
      <c r="C64" s="67" t="s">
        <v>0</v>
      </c>
      <c r="D64" s="68"/>
      <c r="E64" s="28">
        <f t="shared" si="7"/>
        <v>27</v>
      </c>
      <c r="F64" s="29">
        <f t="shared" si="8"/>
        <v>3.7</v>
      </c>
      <c r="G64" s="30">
        <f t="shared" si="8"/>
        <v>14.8</v>
      </c>
      <c r="H64" s="30">
        <f t="shared" si="8"/>
        <v>51.9</v>
      </c>
      <c r="I64" s="30">
        <f t="shared" si="8"/>
        <v>18.5</v>
      </c>
      <c r="J64" s="30">
        <f t="shared" si="8"/>
        <v>7.4</v>
      </c>
      <c r="K64" s="31">
        <f t="shared" si="8"/>
        <v>3.7</v>
      </c>
    </row>
    <row r="65" spans="1:11" ht="14.25" customHeight="1" x14ac:dyDescent="0.15">
      <c r="A65" s="75"/>
      <c r="B65" s="76"/>
      <c r="C65" s="67" t="s">
        <v>6</v>
      </c>
      <c r="D65" s="68"/>
      <c r="E65" s="37">
        <f t="shared" si="7"/>
        <v>20</v>
      </c>
      <c r="F65" s="38">
        <f t="shared" si="8"/>
        <v>0</v>
      </c>
      <c r="G65" s="39">
        <f t="shared" si="8"/>
        <v>20</v>
      </c>
      <c r="H65" s="39">
        <f t="shared" si="8"/>
        <v>40</v>
      </c>
      <c r="I65" s="39">
        <f t="shared" si="8"/>
        <v>25</v>
      </c>
      <c r="J65" s="39">
        <f t="shared" si="8"/>
        <v>5</v>
      </c>
      <c r="K65" s="40">
        <f t="shared" si="8"/>
        <v>10</v>
      </c>
    </row>
    <row r="66" spans="1:11" ht="14.25" customHeight="1" x14ac:dyDescent="0.15">
      <c r="A66" s="71" t="s">
        <v>15</v>
      </c>
      <c r="B66" s="72"/>
      <c r="C66" s="77" t="s">
        <v>74</v>
      </c>
      <c r="D66" s="78"/>
      <c r="E66" s="33">
        <f t="shared" si="7"/>
        <v>203</v>
      </c>
      <c r="F66" s="34">
        <f t="shared" si="8"/>
        <v>5.4</v>
      </c>
      <c r="G66" s="35">
        <f t="shared" si="8"/>
        <v>14.3</v>
      </c>
      <c r="H66" s="35">
        <f t="shared" si="8"/>
        <v>59.6</v>
      </c>
      <c r="I66" s="35">
        <f t="shared" si="8"/>
        <v>11.3</v>
      </c>
      <c r="J66" s="35">
        <f t="shared" si="8"/>
        <v>5.9</v>
      </c>
      <c r="K66" s="36">
        <f t="shared" si="8"/>
        <v>3.4</v>
      </c>
    </row>
    <row r="67" spans="1:11" ht="14.25" customHeight="1" x14ac:dyDescent="0.15">
      <c r="A67" s="73"/>
      <c r="B67" s="74"/>
      <c r="C67" s="67" t="s">
        <v>75</v>
      </c>
      <c r="D67" s="68"/>
      <c r="E67" s="28">
        <f t="shared" si="7"/>
        <v>151</v>
      </c>
      <c r="F67" s="29">
        <f t="shared" ref="F67:K67" si="9">IFERROR(ROUND(F178/$E67*100,1),"-")</f>
        <v>6</v>
      </c>
      <c r="G67" s="30">
        <f t="shared" si="9"/>
        <v>9.9</v>
      </c>
      <c r="H67" s="30">
        <f t="shared" si="9"/>
        <v>61.6</v>
      </c>
      <c r="I67" s="30">
        <f t="shared" si="9"/>
        <v>15.2</v>
      </c>
      <c r="J67" s="30">
        <f t="shared" si="9"/>
        <v>6.6</v>
      </c>
      <c r="K67" s="31">
        <f t="shared" si="9"/>
        <v>0.7</v>
      </c>
    </row>
    <row r="68" spans="1:11" ht="14.25" customHeight="1" x14ac:dyDescent="0.15">
      <c r="A68" s="73"/>
      <c r="B68" s="74"/>
      <c r="C68" s="67" t="s">
        <v>76</v>
      </c>
      <c r="D68" s="68"/>
      <c r="E68" s="28">
        <f t="shared" si="7"/>
        <v>118</v>
      </c>
      <c r="F68" s="29">
        <f t="shared" ref="F68:K68" si="10">IFERROR(ROUND(F179/$E68*100,1),"-")</f>
        <v>4.2</v>
      </c>
      <c r="G68" s="30">
        <f t="shared" si="10"/>
        <v>6.8</v>
      </c>
      <c r="H68" s="30">
        <f t="shared" si="10"/>
        <v>64.400000000000006</v>
      </c>
      <c r="I68" s="30">
        <f t="shared" si="10"/>
        <v>17.8</v>
      </c>
      <c r="J68" s="30">
        <f t="shared" si="10"/>
        <v>4.2</v>
      </c>
      <c r="K68" s="31">
        <f t="shared" si="10"/>
        <v>2.5</v>
      </c>
    </row>
    <row r="69" spans="1:11" ht="14.25" customHeight="1" x14ac:dyDescent="0.15">
      <c r="A69" s="73"/>
      <c r="B69" s="74"/>
      <c r="C69" s="67" t="s">
        <v>77</v>
      </c>
      <c r="D69" s="68"/>
      <c r="E69" s="28">
        <f t="shared" si="7"/>
        <v>110</v>
      </c>
      <c r="F69" s="29">
        <f t="shared" ref="F69:K69" si="11">IFERROR(ROUND(F180/$E69*100,1),"-")</f>
        <v>7.3</v>
      </c>
      <c r="G69" s="30">
        <f t="shared" si="11"/>
        <v>10.9</v>
      </c>
      <c r="H69" s="30">
        <f t="shared" si="11"/>
        <v>62.7</v>
      </c>
      <c r="I69" s="30">
        <f t="shared" si="11"/>
        <v>12.7</v>
      </c>
      <c r="J69" s="30">
        <f t="shared" si="11"/>
        <v>3.6</v>
      </c>
      <c r="K69" s="31">
        <f t="shared" si="11"/>
        <v>2.7</v>
      </c>
    </row>
    <row r="70" spans="1:11" ht="14.25" customHeight="1" x14ac:dyDescent="0.15">
      <c r="A70" s="73"/>
      <c r="B70" s="74"/>
      <c r="C70" s="67" t="s">
        <v>78</v>
      </c>
      <c r="D70" s="68"/>
      <c r="E70" s="28">
        <f t="shared" si="7"/>
        <v>96</v>
      </c>
      <c r="F70" s="29">
        <f t="shared" ref="F70:K70" si="12">IFERROR(ROUND(F181/$E70*100,1),"-")</f>
        <v>7.3</v>
      </c>
      <c r="G70" s="30">
        <f t="shared" si="12"/>
        <v>13.5</v>
      </c>
      <c r="H70" s="30">
        <f t="shared" si="12"/>
        <v>63.5</v>
      </c>
      <c r="I70" s="30">
        <f t="shared" si="12"/>
        <v>12.5</v>
      </c>
      <c r="J70" s="30">
        <f t="shared" si="12"/>
        <v>1</v>
      </c>
      <c r="K70" s="31">
        <f t="shared" si="12"/>
        <v>2.1</v>
      </c>
    </row>
    <row r="71" spans="1:11" ht="14.25" customHeight="1" x14ac:dyDescent="0.15">
      <c r="A71" s="73"/>
      <c r="B71" s="74"/>
      <c r="C71" s="67" t="s">
        <v>79</v>
      </c>
      <c r="D71" s="68"/>
      <c r="E71" s="28">
        <f t="shared" si="7"/>
        <v>108</v>
      </c>
      <c r="F71" s="29">
        <f t="shared" ref="F71:K71" si="13">IFERROR(ROUND(F182/$E71*100,1),"-")</f>
        <v>6.5</v>
      </c>
      <c r="G71" s="30">
        <f t="shared" si="13"/>
        <v>13.9</v>
      </c>
      <c r="H71" s="30">
        <f t="shared" si="13"/>
        <v>64.8</v>
      </c>
      <c r="I71" s="30">
        <f t="shared" si="13"/>
        <v>13</v>
      </c>
      <c r="J71" s="30">
        <f t="shared" si="13"/>
        <v>0.9</v>
      </c>
      <c r="K71" s="31">
        <f t="shared" si="13"/>
        <v>0.9</v>
      </c>
    </row>
    <row r="72" spans="1:11" ht="14.25" customHeight="1" x14ac:dyDescent="0.15">
      <c r="A72" s="73"/>
      <c r="B72" s="74"/>
      <c r="C72" s="67" t="s">
        <v>80</v>
      </c>
      <c r="D72" s="68"/>
      <c r="E72" s="28">
        <f t="shared" si="7"/>
        <v>124</v>
      </c>
      <c r="F72" s="29">
        <f t="shared" ref="F72:K72" si="14">IFERROR(ROUND(F183/$E72*100,1),"-")</f>
        <v>9.6999999999999993</v>
      </c>
      <c r="G72" s="30">
        <f t="shared" si="14"/>
        <v>11.3</v>
      </c>
      <c r="H72" s="30">
        <f t="shared" si="14"/>
        <v>67.7</v>
      </c>
      <c r="I72" s="30">
        <f t="shared" si="14"/>
        <v>4.8</v>
      </c>
      <c r="J72" s="30">
        <f t="shared" si="14"/>
        <v>3.2</v>
      </c>
      <c r="K72" s="31">
        <f t="shared" si="14"/>
        <v>3.2</v>
      </c>
    </row>
    <row r="73" spans="1:11" ht="14.25" customHeight="1" x14ac:dyDescent="0.15">
      <c r="A73" s="73"/>
      <c r="B73" s="74"/>
      <c r="C73" s="67" t="s">
        <v>81</v>
      </c>
      <c r="D73" s="68"/>
      <c r="E73" s="28">
        <f t="shared" si="7"/>
        <v>25</v>
      </c>
      <c r="F73" s="29">
        <f t="shared" ref="F73:K73" si="15">IFERROR(ROUND(F184/$E73*100,1),"-")</f>
        <v>0</v>
      </c>
      <c r="G73" s="30">
        <f t="shared" si="15"/>
        <v>16</v>
      </c>
      <c r="H73" s="30">
        <f t="shared" si="15"/>
        <v>76</v>
      </c>
      <c r="I73" s="30">
        <f t="shared" si="15"/>
        <v>4</v>
      </c>
      <c r="J73" s="30">
        <f t="shared" si="15"/>
        <v>0</v>
      </c>
      <c r="K73" s="31">
        <f t="shared" si="15"/>
        <v>4</v>
      </c>
    </row>
    <row r="74" spans="1:11" ht="14.25" customHeight="1" x14ac:dyDescent="0.15">
      <c r="A74" s="75"/>
      <c r="B74" s="76"/>
      <c r="C74" s="67" t="s">
        <v>6</v>
      </c>
      <c r="D74" s="68"/>
      <c r="E74" s="37">
        <f t="shared" si="7"/>
        <v>13</v>
      </c>
      <c r="F74" s="38">
        <f t="shared" ref="F74:K74" si="16">IFERROR(ROUND(F185/$E74*100,1),"-")</f>
        <v>0</v>
      </c>
      <c r="G74" s="39">
        <f t="shared" si="16"/>
        <v>15.4</v>
      </c>
      <c r="H74" s="39">
        <f t="shared" si="16"/>
        <v>38.5</v>
      </c>
      <c r="I74" s="39">
        <f t="shared" si="16"/>
        <v>30.8</v>
      </c>
      <c r="J74" s="39">
        <f t="shared" si="16"/>
        <v>0</v>
      </c>
      <c r="K74" s="40">
        <f t="shared" si="16"/>
        <v>15.4</v>
      </c>
    </row>
    <row r="75" spans="1:11" ht="14.25" customHeight="1" x14ac:dyDescent="0.15">
      <c r="A75" s="71" t="s">
        <v>16</v>
      </c>
      <c r="B75" s="72"/>
      <c r="C75" s="77" t="s">
        <v>51</v>
      </c>
      <c r="D75" s="78"/>
      <c r="E75" s="33">
        <f t="shared" si="7"/>
        <v>243</v>
      </c>
      <c r="F75" s="34">
        <f t="shared" ref="F75:K75" si="17">IFERROR(ROUND(F186/$E75*100,1),"-")</f>
        <v>9.5</v>
      </c>
      <c r="G75" s="35">
        <f t="shared" si="17"/>
        <v>18.100000000000001</v>
      </c>
      <c r="H75" s="35">
        <f t="shared" si="17"/>
        <v>60.9</v>
      </c>
      <c r="I75" s="35">
        <f t="shared" si="17"/>
        <v>7.4</v>
      </c>
      <c r="J75" s="35">
        <f t="shared" si="17"/>
        <v>2.5</v>
      </c>
      <c r="K75" s="36">
        <f t="shared" si="17"/>
        <v>1.6</v>
      </c>
    </row>
    <row r="76" spans="1:11" ht="14.25" customHeight="1" x14ac:dyDescent="0.15">
      <c r="A76" s="73"/>
      <c r="B76" s="74"/>
      <c r="C76" s="67" t="s">
        <v>52</v>
      </c>
      <c r="D76" s="68"/>
      <c r="E76" s="28">
        <f t="shared" si="7"/>
        <v>322</v>
      </c>
      <c r="F76" s="29">
        <f t="shared" ref="F76:K76" si="18">IFERROR(ROUND(F187/$E76*100,1),"-")</f>
        <v>6.5</v>
      </c>
      <c r="G76" s="30">
        <f t="shared" si="18"/>
        <v>9.9</v>
      </c>
      <c r="H76" s="30">
        <f t="shared" si="18"/>
        <v>62.7</v>
      </c>
      <c r="I76" s="30">
        <f t="shared" si="18"/>
        <v>15.5</v>
      </c>
      <c r="J76" s="30">
        <f t="shared" si="18"/>
        <v>2.5</v>
      </c>
      <c r="K76" s="31">
        <f t="shared" si="18"/>
        <v>2.8</v>
      </c>
    </row>
    <row r="77" spans="1:11" ht="14.25" customHeight="1" x14ac:dyDescent="0.15">
      <c r="A77" s="73"/>
      <c r="B77" s="74"/>
      <c r="C77" s="67" t="s">
        <v>53</v>
      </c>
      <c r="D77" s="68"/>
      <c r="E77" s="28">
        <f t="shared" si="7"/>
        <v>25</v>
      </c>
      <c r="F77" s="29">
        <f t="shared" ref="F77:K77" si="19">IFERROR(ROUND(F188/$E77*100,1),"-")</f>
        <v>4</v>
      </c>
      <c r="G77" s="30">
        <f t="shared" si="19"/>
        <v>20</v>
      </c>
      <c r="H77" s="30">
        <f t="shared" si="19"/>
        <v>56</v>
      </c>
      <c r="I77" s="30">
        <f t="shared" si="19"/>
        <v>16</v>
      </c>
      <c r="J77" s="30">
        <f t="shared" si="19"/>
        <v>4</v>
      </c>
      <c r="K77" s="31">
        <f t="shared" si="19"/>
        <v>0</v>
      </c>
    </row>
    <row r="78" spans="1:11" ht="14.25" customHeight="1" x14ac:dyDescent="0.15">
      <c r="A78" s="73"/>
      <c r="B78" s="74"/>
      <c r="C78" s="67" t="s">
        <v>54</v>
      </c>
      <c r="D78" s="68"/>
      <c r="E78" s="28">
        <f t="shared" si="7"/>
        <v>237</v>
      </c>
      <c r="F78" s="29">
        <f t="shared" ref="F78:K78" si="20">IFERROR(ROUND(F189/$E78*100,1),"-")</f>
        <v>4.5999999999999996</v>
      </c>
      <c r="G78" s="30">
        <f t="shared" si="20"/>
        <v>8.4</v>
      </c>
      <c r="H78" s="30">
        <f t="shared" si="20"/>
        <v>67.099999999999994</v>
      </c>
      <c r="I78" s="30">
        <f t="shared" si="20"/>
        <v>10.1</v>
      </c>
      <c r="J78" s="30">
        <f t="shared" si="20"/>
        <v>6.3</v>
      </c>
      <c r="K78" s="31">
        <f t="shared" si="20"/>
        <v>3.4</v>
      </c>
    </row>
    <row r="79" spans="1:11" ht="14.25" customHeight="1" x14ac:dyDescent="0.15">
      <c r="A79" s="73"/>
      <c r="B79" s="74"/>
      <c r="C79" s="67" t="s">
        <v>55</v>
      </c>
      <c r="D79" s="68"/>
      <c r="E79" s="28">
        <f t="shared" si="7"/>
        <v>46</v>
      </c>
      <c r="F79" s="29">
        <f t="shared" ref="F79:K79" si="21">IFERROR(ROUND(F190/$E79*100,1),"-")</f>
        <v>2.2000000000000002</v>
      </c>
      <c r="G79" s="30">
        <f t="shared" si="21"/>
        <v>10.9</v>
      </c>
      <c r="H79" s="30">
        <f t="shared" si="21"/>
        <v>67.400000000000006</v>
      </c>
      <c r="I79" s="30">
        <f t="shared" si="21"/>
        <v>13</v>
      </c>
      <c r="J79" s="30">
        <f t="shared" si="21"/>
        <v>4.3</v>
      </c>
      <c r="K79" s="31">
        <f t="shared" si="21"/>
        <v>2.2000000000000002</v>
      </c>
    </row>
    <row r="80" spans="1:11" ht="14.25" customHeight="1" x14ac:dyDescent="0.15">
      <c r="A80" s="73"/>
      <c r="B80" s="74"/>
      <c r="C80" s="67" t="s">
        <v>56</v>
      </c>
      <c r="D80" s="68"/>
      <c r="E80" s="28">
        <f t="shared" si="7"/>
        <v>22</v>
      </c>
      <c r="F80" s="29">
        <f t="shared" ref="F80:K80" si="22">IFERROR(ROUND(F191/$E80*100,1),"-")</f>
        <v>4.5</v>
      </c>
      <c r="G80" s="30">
        <f t="shared" si="22"/>
        <v>13.6</v>
      </c>
      <c r="H80" s="30">
        <f t="shared" si="22"/>
        <v>68.2</v>
      </c>
      <c r="I80" s="30">
        <f t="shared" si="22"/>
        <v>4.5</v>
      </c>
      <c r="J80" s="30">
        <f t="shared" si="22"/>
        <v>9.1</v>
      </c>
      <c r="K80" s="31">
        <f t="shared" si="22"/>
        <v>0</v>
      </c>
    </row>
    <row r="81" spans="1:11" ht="14.25" customHeight="1" x14ac:dyDescent="0.15">
      <c r="A81" s="73"/>
      <c r="B81" s="74"/>
      <c r="C81" s="67" t="s">
        <v>57</v>
      </c>
      <c r="D81" s="68"/>
      <c r="E81" s="28">
        <f t="shared" si="7"/>
        <v>22</v>
      </c>
      <c r="F81" s="29">
        <f t="shared" ref="F81:K81" si="23">IFERROR(ROUND(F192/$E81*100,1),"-")</f>
        <v>0</v>
      </c>
      <c r="G81" s="30">
        <f t="shared" si="23"/>
        <v>0</v>
      </c>
      <c r="H81" s="30">
        <f t="shared" si="23"/>
        <v>68.2</v>
      </c>
      <c r="I81" s="30">
        <f t="shared" si="23"/>
        <v>22.7</v>
      </c>
      <c r="J81" s="30">
        <f t="shared" si="23"/>
        <v>9.1</v>
      </c>
      <c r="K81" s="31">
        <f t="shared" si="23"/>
        <v>0</v>
      </c>
    </row>
    <row r="82" spans="1:11" ht="14.25" customHeight="1" x14ac:dyDescent="0.15">
      <c r="A82" s="73"/>
      <c r="B82" s="74"/>
      <c r="C82" s="67" t="s">
        <v>58</v>
      </c>
      <c r="D82" s="68"/>
      <c r="E82" s="28">
        <f t="shared" ref="E82:E113" si="24">E193</f>
        <v>6</v>
      </c>
      <c r="F82" s="29">
        <f t="shared" ref="F82:K82" si="25">IFERROR(ROUND(F193/$E82*100,1),"-")</f>
        <v>0</v>
      </c>
      <c r="G82" s="30">
        <f t="shared" si="25"/>
        <v>16.7</v>
      </c>
      <c r="H82" s="30">
        <f t="shared" si="25"/>
        <v>16.7</v>
      </c>
      <c r="I82" s="30">
        <f t="shared" si="25"/>
        <v>50</v>
      </c>
      <c r="J82" s="30">
        <f t="shared" si="25"/>
        <v>16.7</v>
      </c>
      <c r="K82" s="31">
        <f t="shared" si="25"/>
        <v>0</v>
      </c>
    </row>
    <row r="83" spans="1:11" ht="14.25" customHeight="1" x14ac:dyDescent="0.15">
      <c r="A83" s="73"/>
      <c r="B83" s="74"/>
      <c r="C83" s="67" t="s">
        <v>0</v>
      </c>
      <c r="D83" s="68"/>
      <c r="E83" s="28">
        <f t="shared" si="24"/>
        <v>10</v>
      </c>
      <c r="F83" s="29">
        <f t="shared" ref="F83:K83" si="26">IFERROR(ROUND(F194/$E83*100,1),"-")</f>
        <v>0</v>
      </c>
      <c r="G83" s="30">
        <f t="shared" si="26"/>
        <v>10</v>
      </c>
      <c r="H83" s="30">
        <f t="shared" si="26"/>
        <v>50</v>
      </c>
      <c r="I83" s="30">
        <f t="shared" si="26"/>
        <v>30</v>
      </c>
      <c r="J83" s="30">
        <f t="shared" si="26"/>
        <v>0</v>
      </c>
      <c r="K83" s="31">
        <f t="shared" si="26"/>
        <v>10</v>
      </c>
    </row>
    <row r="84" spans="1:11" ht="14.25" customHeight="1" x14ac:dyDescent="0.15">
      <c r="A84" s="75"/>
      <c r="B84" s="76"/>
      <c r="C84" s="69" t="s">
        <v>3</v>
      </c>
      <c r="D84" s="70"/>
      <c r="E84" s="37">
        <f t="shared" si="24"/>
        <v>15</v>
      </c>
      <c r="F84" s="38">
        <f t="shared" ref="F84:K84" si="27">IFERROR(ROUND(F195/$E84*100,1),"-")</f>
        <v>6.7</v>
      </c>
      <c r="G84" s="39">
        <f t="shared" si="27"/>
        <v>6.7</v>
      </c>
      <c r="H84" s="39">
        <f t="shared" si="27"/>
        <v>53.3</v>
      </c>
      <c r="I84" s="39">
        <f t="shared" si="27"/>
        <v>26.7</v>
      </c>
      <c r="J84" s="39">
        <f t="shared" si="27"/>
        <v>0</v>
      </c>
      <c r="K84" s="40">
        <f t="shared" si="27"/>
        <v>6.7</v>
      </c>
    </row>
    <row r="85" spans="1:11" ht="14.25" customHeight="1" x14ac:dyDescent="0.15">
      <c r="A85" s="71" t="s">
        <v>82</v>
      </c>
      <c r="B85" s="72"/>
      <c r="C85" s="77" t="s">
        <v>83</v>
      </c>
      <c r="D85" s="78"/>
      <c r="E85" s="33">
        <f t="shared" si="24"/>
        <v>42</v>
      </c>
      <c r="F85" s="34">
        <f t="shared" ref="F85:K85" si="28">IFERROR(ROUND(F196/$E85*100,1),"-")</f>
        <v>2.4</v>
      </c>
      <c r="G85" s="35">
        <f t="shared" si="28"/>
        <v>7.1</v>
      </c>
      <c r="H85" s="35">
        <f t="shared" si="28"/>
        <v>71.400000000000006</v>
      </c>
      <c r="I85" s="35">
        <f t="shared" si="28"/>
        <v>9.5</v>
      </c>
      <c r="J85" s="35">
        <f t="shared" si="28"/>
        <v>7.1</v>
      </c>
      <c r="K85" s="36">
        <f t="shared" si="28"/>
        <v>2.4</v>
      </c>
    </row>
    <row r="86" spans="1:11" ht="14.25" customHeight="1" x14ac:dyDescent="0.15">
      <c r="A86" s="73"/>
      <c r="B86" s="74"/>
      <c r="C86" s="67" t="s">
        <v>84</v>
      </c>
      <c r="D86" s="68"/>
      <c r="E86" s="28">
        <f t="shared" si="24"/>
        <v>57</v>
      </c>
      <c r="F86" s="29">
        <f t="shared" ref="F86:K86" si="29">IFERROR(ROUND(F197/$E86*100,1),"-")</f>
        <v>5.3</v>
      </c>
      <c r="G86" s="30">
        <f t="shared" si="29"/>
        <v>8.8000000000000007</v>
      </c>
      <c r="H86" s="30">
        <f t="shared" si="29"/>
        <v>73.7</v>
      </c>
      <c r="I86" s="30">
        <f t="shared" si="29"/>
        <v>7</v>
      </c>
      <c r="J86" s="30">
        <f t="shared" si="29"/>
        <v>3.5</v>
      </c>
      <c r="K86" s="31">
        <f t="shared" si="29"/>
        <v>1.8</v>
      </c>
    </row>
    <row r="87" spans="1:11" ht="14.25" customHeight="1" x14ac:dyDescent="0.15">
      <c r="A87" s="73"/>
      <c r="B87" s="74"/>
      <c r="C87" s="67" t="s">
        <v>85</v>
      </c>
      <c r="D87" s="68"/>
      <c r="E87" s="28">
        <f t="shared" si="24"/>
        <v>68</v>
      </c>
      <c r="F87" s="29">
        <f t="shared" ref="F87:K87" si="30">IFERROR(ROUND(F198/$E87*100,1),"-")</f>
        <v>2.9</v>
      </c>
      <c r="G87" s="30">
        <f t="shared" si="30"/>
        <v>5.9</v>
      </c>
      <c r="H87" s="30">
        <f t="shared" si="30"/>
        <v>77.900000000000006</v>
      </c>
      <c r="I87" s="30">
        <f t="shared" si="30"/>
        <v>10.3</v>
      </c>
      <c r="J87" s="30">
        <f t="shared" si="30"/>
        <v>2.9</v>
      </c>
      <c r="K87" s="31">
        <f t="shared" si="30"/>
        <v>0</v>
      </c>
    </row>
    <row r="88" spans="1:11" ht="14.25" customHeight="1" x14ac:dyDescent="0.15">
      <c r="A88" s="73"/>
      <c r="B88" s="74"/>
      <c r="C88" s="67" t="s">
        <v>86</v>
      </c>
      <c r="D88" s="68"/>
      <c r="E88" s="28">
        <f t="shared" si="24"/>
        <v>148</v>
      </c>
      <c r="F88" s="29">
        <f t="shared" ref="F88:K88" si="31">IFERROR(ROUND(F199/$E88*100,1),"-")</f>
        <v>4.7</v>
      </c>
      <c r="G88" s="30">
        <f t="shared" si="31"/>
        <v>8.8000000000000007</v>
      </c>
      <c r="H88" s="30">
        <f t="shared" si="31"/>
        <v>65.5</v>
      </c>
      <c r="I88" s="30">
        <f t="shared" si="31"/>
        <v>16.2</v>
      </c>
      <c r="J88" s="30">
        <f t="shared" si="31"/>
        <v>3.4</v>
      </c>
      <c r="K88" s="31">
        <f t="shared" si="31"/>
        <v>1.4</v>
      </c>
    </row>
    <row r="89" spans="1:11" ht="14.25" customHeight="1" x14ac:dyDescent="0.15">
      <c r="A89" s="73"/>
      <c r="B89" s="74"/>
      <c r="C89" s="67" t="s">
        <v>87</v>
      </c>
      <c r="D89" s="68"/>
      <c r="E89" s="28">
        <f t="shared" si="24"/>
        <v>195</v>
      </c>
      <c r="F89" s="29">
        <f t="shared" ref="F89:K89" si="32">IFERROR(ROUND(F200/$E89*100,1),"-")</f>
        <v>7.7</v>
      </c>
      <c r="G89" s="30">
        <f t="shared" si="32"/>
        <v>13.8</v>
      </c>
      <c r="H89" s="30">
        <f t="shared" si="32"/>
        <v>58.5</v>
      </c>
      <c r="I89" s="30">
        <f t="shared" si="32"/>
        <v>14.4</v>
      </c>
      <c r="J89" s="30">
        <f t="shared" si="32"/>
        <v>3.1</v>
      </c>
      <c r="K89" s="31">
        <f t="shared" si="32"/>
        <v>2.6</v>
      </c>
    </row>
    <row r="90" spans="1:11" ht="14.25" customHeight="1" x14ac:dyDescent="0.15">
      <c r="A90" s="73"/>
      <c r="B90" s="74"/>
      <c r="C90" s="67" t="s">
        <v>88</v>
      </c>
      <c r="D90" s="68"/>
      <c r="E90" s="28">
        <f t="shared" si="24"/>
        <v>151</v>
      </c>
      <c r="F90" s="29">
        <f t="shared" ref="F90:K90" si="33">IFERROR(ROUND(F201/$E90*100,1),"-")</f>
        <v>7.3</v>
      </c>
      <c r="G90" s="30">
        <f t="shared" si="33"/>
        <v>12.6</v>
      </c>
      <c r="H90" s="30">
        <f t="shared" si="33"/>
        <v>60.3</v>
      </c>
      <c r="I90" s="30">
        <f t="shared" si="33"/>
        <v>12.6</v>
      </c>
      <c r="J90" s="30">
        <f t="shared" si="33"/>
        <v>5.3</v>
      </c>
      <c r="K90" s="31">
        <f t="shared" si="33"/>
        <v>2</v>
      </c>
    </row>
    <row r="91" spans="1:11" ht="14.25" customHeight="1" x14ac:dyDescent="0.15">
      <c r="A91" s="73"/>
      <c r="B91" s="74"/>
      <c r="C91" s="67" t="s">
        <v>89</v>
      </c>
      <c r="D91" s="68"/>
      <c r="E91" s="28">
        <f t="shared" si="24"/>
        <v>280</v>
      </c>
      <c r="F91" s="29">
        <f t="shared" ref="F91:K91" si="34">IFERROR(ROUND(F202/$E91*100,1),"-")</f>
        <v>6.8</v>
      </c>
      <c r="G91" s="30">
        <f t="shared" si="34"/>
        <v>14.6</v>
      </c>
      <c r="H91" s="30">
        <f t="shared" si="34"/>
        <v>60.4</v>
      </c>
      <c r="I91" s="30">
        <f t="shared" si="34"/>
        <v>11.1</v>
      </c>
      <c r="J91" s="30">
        <f t="shared" si="34"/>
        <v>3.6</v>
      </c>
      <c r="K91" s="31">
        <f t="shared" si="34"/>
        <v>3.6</v>
      </c>
    </row>
    <row r="92" spans="1:11" ht="14.25" customHeight="1" x14ac:dyDescent="0.15">
      <c r="A92" s="75"/>
      <c r="B92" s="76"/>
      <c r="C92" s="69" t="s">
        <v>6</v>
      </c>
      <c r="D92" s="70"/>
      <c r="E92" s="37">
        <f t="shared" si="24"/>
        <v>7</v>
      </c>
      <c r="F92" s="38">
        <f t="shared" ref="F92:K92" si="35">IFERROR(ROUND(F203/$E92*100,1),"-")</f>
        <v>14.3</v>
      </c>
      <c r="G92" s="39">
        <f t="shared" si="35"/>
        <v>0</v>
      </c>
      <c r="H92" s="39">
        <f t="shared" si="35"/>
        <v>28.6</v>
      </c>
      <c r="I92" s="39">
        <f t="shared" si="35"/>
        <v>14.3</v>
      </c>
      <c r="J92" s="39">
        <f t="shared" si="35"/>
        <v>14.3</v>
      </c>
      <c r="K92" s="40">
        <f t="shared" si="35"/>
        <v>28.6</v>
      </c>
    </row>
    <row r="93" spans="1:11" ht="14.25" customHeight="1" x14ac:dyDescent="0.15">
      <c r="A93" s="71" t="s">
        <v>93</v>
      </c>
      <c r="B93" s="72"/>
      <c r="C93" s="77" t="s">
        <v>94</v>
      </c>
      <c r="D93" s="78"/>
      <c r="E93" s="33">
        <f t="shared" si="24"/>
        <v>462</v>
      </c>
      <c r="F93" s="34">
        <f t="shared" ref="F93:K93" si="36">IFERROR(ROUND(F204/$E93*100,1),"-")</f>
        <v>8.9</v>
      </c>
      <c r="G93" s="35">
        <f t="shared" si="36"/>
        <v>16.7</v>
      </c>
      <c r="H93" s="35">
        <f t="shared" si="36"/>
        <v>59.1</v>
      </c>
      <c r="I93" s="35">
        <f t="shared" si="36"/>
        <v>10</v>
      </c>
      <c r="J93" s="35">
        <f t="shared" si="36"/>
        <v>2.8</v>
      </c>
      <c r="K93" s="36">
        <f t="shared" si="36"/>
        <v>2.6</v>
      </c>
    </row>
    <row r="94" spans="1:11" ht="14.25" customHeight="1" x14ac:dyDescent="0.15">
      <c r="A94" s="73"/>
      <c r="B94" s="74"/>
      <c r="C94" s="67" t="s">
        <v>95</v>
      </c>
      <c r="D94" s="68"/>
      <c r="E94" s="28">
        <f t="shared" si="24"/>
        <v>416</v>
      </c>
      <c r="F94" s="29">
        <f t="shared" ref="F94:K94" si="37">IFERROR(ROUND(F205/$E94*100,1),"-")</f>
        <v>3.4</v>
      </c>
      <c r="G94" s="30">
        <f t="shared" si="37"/>
        <v>7.9</v>
      </c>
      <c r="H94" s="30">
        <f t="shared" si="37"/>
        <v>67.8</v>
      </c>
      <c r="I94" s="30">
        <f t="shared" si="37"/>
        <v>14.7</v>
      </c>
      <c r="J94" s="30">
        <f t="shared" si="37"/>
        <v>4.0999999999999996</v>
      </c>
      <c r="K94" s="31">
        <f t="shared" si="37"/>
        <v>2.2000000000000002</v>
      </c>
    </row>
    <row r="95" spans="1:11" ht="14.25" customHeight="1" x14ac:dyDescent="0.15">
      <c r="A95" s="73"/>
      <c r="B95" s="74"/>
      <c r="C95" s="67" t="s">
        <v>96</v>
      </c>
      <c r="D95" s="68"/>
      <c r="E95" s="28">
        <f t="shared" si="24"/>
        <v>20</v>
      </c>
      <c r="F95" s="29">
        <f t="shared" ref="F95:K95" si="38">IFERROR(ROUND(F206/$E95*100,1),"-")</f>
        <v>15</v>
      </c>
      <c r="G95" s="30">
        <f t="shared" si="38"/>
        <v>0</v>
      </c>
      <c r="H95" s="30">
        <f t="shared" si="38"/>
        <v>55</v>
      </c>
      <c r="I95" s="30">
        <f t="shared" si="38"/>
        <v>15</v>
      </c>
      <c r="J95" s="30">
        <f t="shared" si="38"/>
        <v>15</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50</v>
      </c>
      <c r="I96" s="30">
        <f t="shared" si="39"/>
        <v>0</v>
      </c>
      <c r="J96" s="30">
        <f t="shared" si="39"/>
        <v>50</v>
      </c>
      <c r="K96" s="31">
        <f t="shared" si="39"/>
        <v>0</v>
      </c>
    </row>
    <row r="97" spans="1:11" ht="14.25" customHeight="1" x14ac:dyDescent="0.15">
      <c r="A97" s="73"/>
      <c r="B97" s="74"/>
      <c r="C97" s="67" t="s">
        <v>98</v>
      </c>
      <c r="D97" s="68"/>
      <c r="E97" s="28">
        <f t="shared" si="24"/>
        <v>39</v>
      </c>
      <c r="F97" s="29">
        <f t="shared" ref="F97:K97" si="40">IFERROR(ROUND(F208/$E97*100,1),"-")</f>
        <v>2.6</v>
      </c>
      <c r="G97" s="30">
        <f t="shared" si="40"/>
        <v>5.0999999999999996</v>
      </c>
      <c r="H97" s="30">
        <f t="shared" si="40"/>
        <v>66.7</v>
      </c>
      <c r="I97" s="30">
        <f t="shared" si="40"/>
        <v>15.4</v>
      </c>
      <c r="J97" s="30">
        <f t="shared" si="40"/>
        <v>7.7</v>
      </c>
      <c r="K97" s="31">
        <f t="shared" si="40"/>
        <v>2.6</v>
      </c>
    </row>
    <row r="98" spans="1:11" ht="14.25" customHeight="1" x14ac:dyDescent="0.15">
      <c r="A98" s="75"/>
      <c r="B98" s="76"/>
      <c r="C98" s="69" t="s">
        <v>6</v>
      </c>
      <c r="D98" s="70"/>
      <c r="E98" s="37">
        <f t="shared" si="24"/>
        <v>9</v>
      </c>
      <c r="F98" s="38">
        <f t="shared" ref="F98:K98" si="41">IFERROR(ROUND(F209/$E98*100,1),"-")</f>
        <v>0</v>
      </c>
      <c r="G98" s="39">
        <f t="shared" si="41"/>
        <v>0</v>
      </c>
      <c r="H98" s="39">
        <f t="shared" si="41"/>
        <v>55.6</v>
      </c>
      <c r="I98" s="39">
        <f t="shared" si="41"/>
        <v>22.2</v>
      </c>
      <c r="J98" s="39">
        <f t="shared" si="41"/>
        <v>0</v>
      </c>
      <c r="K98" s="40">
        <f t="shared" si="41"/>
        <v>22.2</v>
      </c>
    </row>
    <row r="99" spans="1:11" ht="14.25" customHeight="1" x14ac:dyDescent="0.15">
      <c r="A99" s="71" t="s">
        <v>17</v>
      </c>
      <c r="B99" s="72"/>
      <c r="C99" s="77" t="s">
        <v>59</v>
      </c>
      <c r="D99" s="78"/>
      <c r="E99" s="33">
        <f t="shared" si="24"/>
        <v>436</v>
      </c>
      <c r="F99" s="34">
        <f t="shared" ref="F99:K99" si="42">IFERROR(ROUND(F210/$E99*100,1),"-")</f>
        <v>9.9</v>
      </c>
      <c r="G99" s="35">
        <f t="shared" si="42"/>
        <v>14.7</v>
      </c>
      <c r="H99" s="35">
        <f t="shared" si="42"/>
        <v>61.7</v>
      </c>
      <c r="I99" s="35">
        <f t="shared" si="42"/>
        <v>8.3000000000000007</v>
      </c>
      <c r="J99" s="35">
        <f t="shared" si="42"/>
        <v>3.4</v>
      </c>
      <c r="K99" s="36">
        <f t="shared" si="42"/>
        <v>2.1</v>
      </c>
    </row>
    <row r="100" spans="1:11" ht="14.25" customHeight="1" x14ac:dyDescent="0.15">
      <c r="A100" s="73"/>
      <c r="B100" s="74"/>
      <c r="C100" s="67" t="s">
        <v>60</v>
      </c>
      <c r="D100" s="68"/>
      <c r="E100" s="28">
        <f t="shared" si="24"/>
        <v>380</v>
      </c>
      <c r="F100" s="29">
        <f t="shared" ref="F100:K100" si="43">IFERROR(ROUND(F211/$E100*100,1),"-")</f>
        <v>3.4</v>
      </c>
      <c r="G100" s="30">
        <f t="shared" si="43"/>
        <v>10</v>
      </c>
      <c r="H100" s="30">
        <f t="shared" si="43"/>
        <v>65</v>
      </c>
      <c r="I100" s="30">
        <f t="shared" si="43"/>
        <v>17.100000000000001</v>
      </c>
      <c r="J100" s="30">
        <f t="shared" si="43"/>
        <v>2.6</v>
      </c>
      <c r="K100" s="31">
        <f t="shared" si="43"/>
        <v>1.8</v>
      </c>
    </row>
    <row r="101" spans="1:11" ht="14.25" customHeight="1" x14ac:dyDescent="0.15">
      <c r="A101" s="73"/>
      <c r="B101" s="74"/>
      <c r="C101" s="67" t="s">
        <v>61</v>
      </c>
      <c r="D101" s="68"/>
      <c r="E101" s="28">
        <f t="shared" si="24"/>
        <v>94</v>
      </c>
      <c r="F101" s="29">
        <f t="shared" ref="F101:K101" si="44">IFERROR(ROUND(F212/$E101*100,1),"-")</f>
        <v>2.1</v>
      </c>
      <c r="G101" s="30">
        <f t="shared" si="44"/>
        <v>8.5</v>
      </c>
      <c r="H101" s="30">
        <f t="shared" si="44"/>
        <v>67</v>
      </c>
      <c r="I101" s="30">
        <f t="shared" si="44"/>
        <v>13.8</v>
      </c>
      <c r="J101" s="30">
        <f t="shared" si="44"/>
        <v>6.4</v>
      </c>
      <c r="K101" s="31">
        <f t="shared" si="44"/>
        <v>2.1</v>
      </c>
    </row>
    <row r="102" spans="1:11" ht="14.25" customHeight="1" x14ac:dyDescent="0.15">
      <c r="A102" s="73"/>
      <c r="B102" s="74"/>
      <c r="C102" s="67" t="s">
        <v>62</v>
      </c>
      <c r="D102" s="68"/>
      <c r="E102" s="28">
        <f t="shared" si="24"/>
        <v>22</v>
      </c>
      <c r="F102" s="29">
        <f t="shared" ref="F102:K102" si="45">IFERROR(ROUND(F213/$E102*100,1),"-")</f>
        <v>0</v>
      </c>
      <c r="G102" s="30">
        <f t="shared" si="45"/>
        <v>4.5</v>
      </c>
      <c r="H102" s="30">
        <f t="shared" si="45"/>
        <v>50</v>
      </c>
      <c r="I102" s="30">
        <f t="shared" si="45"/>
        <v>18.2</v>
      </c>
      <c r="J102" s="30">
        <f t="shared" si="45"/>
        <v>13.6</v>
      </c>
      <c r="K102" s="31">
        <f t="shared" si="45"/>
        <v>13.6</v>
      </c>
    </row>
    <row r="103" spans="1:11" ht="14.25" customHeight="1" x14ac:dyDescent="0.15">
      <c r="A103" s="73"/>
      <c r="B103" s="74"/>
      <c r="C103" s="67" t="s">
        <v>63</v>
      </c>
      <c r="D103" s="68"/>
      <c r="E103" s="28">
        <f t="shared" si="24"/>
        <v>8</v>
      </c>
      <c r="F103" s="29">
        <f t="shared" ref="F103:K103" si="46">IFERROR(ROUND(F214/$E103*100,1),"-")</f>
        <v>0</v>
      </c>
      <c r="G103" s="30">
        <f t="shared" si="46"/>
        <v>0</v>
      </c>
      <c r="H103" s="30">
        <f t="shared" si="46"/>
        <v>62.5</v>
      </c>
      <c r="I103" s="30">
        <f t="shared" si="46"/>
        <v>0</v>
      </c>
      <c r="J103" s="30">
        <f t="shared" si="46"/>
        <v>37.5</v>
      </c>
      <c r="K103" s="31">
        <f t="shared" si="46"/>
        <v>0</v>
      </c>
    </row>
    <row r="104" spans="1:11" ht="14.25" customHeight="1" x14ac:dyDescent="0.15">
      <c r="A104" s="75"/>
      <c r="B104" s="76"/>
      <c r="C104" s="69" t="s">
        <v>6</v>
      </c>
      <c r="D104" s="70"/>
      <c r="E104" s="37">
        <f t="shared" si="24"/>
        <v>8</v>
      </c>
      <c r="F104" s="38">
        <f t="shared" ref="F104:K104" si="47">IFERROR(ROUND(F215/$E104*100,1),"-")</f>
        <v>12.5</v>
      </c>
      <c r="G104" s="39">
        <f t="shared" si="47"/>
        <v>12.5</v>
      </c>
      <c r="H104" s="39">
        <f t="shared" si="47"/>
        <v>37.5</v>
      </c>
      <c r="I104" s="39">
        <f t="shared" si="47"/>
        <v>0</v>
      </c>
      <c r="J104" s="39">
        <f t="shared" si="47"/>
        <v>0</v>
      </c>
      <c r="K104" s="40">
        <f t="shared" si="47"/>
        <v>37.5</v>
      </c>
    </row>
    <row r="105" spans="1:11" ht="14.25" customHeight="1" x14ac:dyDescent="0.15">
      <c r="A105" s="71" t="s">
        <v>18</v>
      </c>
      <c r="B105" s="72"/>
      <c r="C105" s="77" t="s">
        <v>64</v>
      </c>
      <c r="D105" s="78"/>
      <c r="E105" s="33">
        <f t="shared" si="24"/>
        <v>355</v>
      </c>
      <c r="F105" s="34">
        <f t="shared" ref="F105:K105" si="48">IFERROR(ROUND(F216/$E105*100,1),"-")</f>
        <v>11</v>
      </c>
      <c r="G105" s="35">
        <f t="shared" si="48"/>
        <v>17.7</v>
      </c>
      <c r="H105" s="35">
        <f t="shared" si="48"/>
        <v>60.6</v>
      </c>
      <c r="I105" s="35">
        <f t="shared" si="48"/>
        <v>6.5</v>
      </c>
      <c r="J105" s="35">
        <f t="shared" si="48"/>
        <v>1.7</v>
      </c>
      <c r="K105" s="36">
        <f t="shared" si="48"/>
        <v>2.5</v>
      </c>
    </row>
    <row r="106" spans="1:11" ht="14.25" customHeight="1" x14ac:dyDescent="0.15">
      <c r="A106" s="73"/>
      <c r="B106" s="74"/>
      <c r="C106" s="67" t="s">
        <v>65</v>
      </c>
      <c r="D106" s="68"/>
      <c r="E106" s="28">
        <f t="shared" si="24"/>
        <v>393</v>
      </c>
      <c r="F106" s="29">
        <f t="shared" ref="F106:K106" si="49">IFERROR(ROUND(F217/$E106*100,1),"-")</f>
        <v>2.8</v>
      </c>
      <c r="G106" s="30">
        <f t="shared" si="49"/>
        <v>11.2</v>
      </c>
      <c r="H106" s="30">
        <f t="shared" si="49"/>
        <v>63.9</v>
      </c>
      <c r="I106" s="30">
        <f t="shared" si="49"/>
        <v>15.5</v>
      </c>
      <c r="J106" s="30">
        <f t="shared" si="49"/>
        <v>4.5999999999999996</v>
      </c>
      <c r="K106" s="31">
        <f t="shared" si="49"/>
        <v>2</v>
      </c>
    </row>
    <row r="107" spans="1:11" ht="14.25" customHeight="1" x14ac:dyDescent="0.15">
      <c r="A107" s="73"/>
      <c r="B107" s="74"/>
      <c r="C107" s="67" t="s">
        <v>61</v>
      </c>
      <c r="D107" s="68"/>
      <c r="E107" s="28">
        <f t="shared" si="24"/>
        <v>158</v>
      </c>
      <c r="F107" s="29">
        <f t="shared" ref="F107:K107" si="50">IFERROR(ROUND(F218/$E107*100,1),"-")</f>
        <v>3.8</v>
      </c>
      <c r="G107" s="30">
        <f t="shared" si="50"/>
        <v>3.2</v>
      </c>
      <c r="H107" s="30">
        <f t="shared" si="50"/>
        <v>67.099999999999994</v>
      </c>
      <c r="I107" s="30">
        <f t="shared" si="50"/>
        <v>19</v>
      </c>
      <c r="J107" s="30">
        <f t="shared" si="50"/>
        <v>4.4000000000000004</v>
      </c>
      <c r="K107" s="31">
        <f t="shared" si="50"/>
        <v>2.5</v>
      </c>
    </row>
    <row r="108" spans="1:11" ht="14.25" customHeight="1" x14ac:dyDescent="0.15">
      <c r="A108" s="73"/>
      <c r="B108" s="74"/>
      <c r="C108" s="67" t="s">
        <v>66</v>
      </c>
      <c r="D108" s="68"/>
      <c r="E108" s="28">
        <f t="shared" si="24"/>
        <v>20</v>
      </c>
      <c r="F108" s="29">
        <f t="shared" ref="F108:K108" si="51">IFERROR(ROUND(F219/$E108*100,1),"-")</f>
        <v>5</v>
      </c>
      <c r="G108" s="30">
        <f t="shared" si="51"/>
        <v>0</v>
      </c>
      <c r="H108" s="30">
        <f t="shared" si="51"/>
        <v>75</v>
      </c>
      <c r="I108" s="30">
        <f t="shared" si="51"/>
        <v>15</v>
      </c>
      <c r="J108" s="30">
        <f t="shared" si="51"/>
        <v>5</v>
      </c>
      <c r="K108" s="31">
        <f t="shared" si="51"/>
        <v>0</v>
      </c>
    </row>
    <row r="109" spans="1:11" ht="14.25" customHeight="1" x14ac:dyDescent="0.15">
      <c r="A109" s="73"/>
      <c r="B109" s="74"/>
      <c r="C109" s="67" t="s">
        <v>67</v>
      </c>
      <c r="D109" s="68"/>
      <c r="E109" s="28">
        <f t="shared" si="24"/>
        <v>14</v>
      </c>
      <c r="F109" s="29">
        <f t="shared" ref="F109:K109" si="52">IFERROR(ROUND(F220/$E109*100,1),"-")</f>
        <v>7.1</v>
      </c>
      <c r="G109" s="30">
        <f t="shared" si="52"/>
        <v>0</v>
      </c>
      <c r="H109" s="30">
        <f t="shared" si="52"/>
        <v>57.1</v>
      </c>
      <c r="I109" s="30">
        <f t="shared" si="52"/>
        <v>0</v>
      </c>
      <c r="J109" s="30">
        <f t="shared" si="52"/>
        <v>35.700000000000003</v>
      </c>
      <c r="K109" s="31">
        <f t="shared" si="52"/>
        <v>0</v>
      </c>
    </row>
    <row r="110" spans="1:11" ht="14.25" customHeight="1" x14ac:dyDescent="0.15">
      <c r="A110" s="75"/>
      <c r="B110" s="76"/>
      <c r="C110" s="69" t="s">
        <v>6</v>
      </c>
      <c r="D110" s="70"/>
      <c r="E110" s="37">
        <f t="shared" si="24"/>
        <v>8</v>
      </c>
      <c r="F110" s="38">
        <f t="shared" ref="F110:K110" si="53">IFERROR(ROUND(F221/$E110*100,1),"-")</f>
        <v>12.5</v>
      </c>
      <c r="G110" s="39">
        <f t="shared" si="53"/>
        <v>0</v>
      </c>
      <c r="H110" s="39">
        <f t="shared" si="53"/>
        <v>37.5</v>
      </c>
      <c r="I110" s="39">
        <f t="shared" si="53"/>
        <v>12.5</v>
      </c>
      <c r="J110" s="39">
        <f t="shared" si="53"/>
        <v>0</v>
      </c>
      <c r="K110" s="40">
        <f t="shared" si="53"/>
        <v>37.5</v>
      </c>
    </row>
    <row r="111" spans="1:11" ht="14.25" customHeight="1" x14ac:dyDescent="0.15">
      <c r="A111" s="79" t="s">
        <v>99</v>
      </c>
      <c r="B111" s="80"/>
      <c r="C111" s="77" t="s">
        <v>100</v>
      </c>
      <c r="D111" s="78"/>
      <c r="E111" s="33">
        <f t="shared" si="24"/>
        <v>414</v>
      </c>
      <c r="F111" s="34">
        <f t="shared" ref="F111:K111" si="54">IFERROR(ROUND(F222/$E111*100,1),"-")</f>
        <v>8.5</v>
      </c>
      <c r="G111" s="35">
        <f t="shared" si="54"/>
        <v>17.600000000000001</v>
      </c>
      <c r="H111" s="35">
        <f t="shared" si="54"/>
        <v>58.9</v>
      </c>
      <c r="I111" s="35">
        <f t="shared" si="54"/>
        <v>10.6</v>
      </c>
      <c r="J111" s="35">
        <f t="shared" si="54"/>
        <v>2.2000000000000002</v>
      </c>
      <c r="K111" s="36">
        <f t="shared" si="54"/>
        <v>2.2000000000000002</v>
      </c>
    </row>
    <row r="112" spans="1:11" ht="14.25" customHeight="1" x14ac:dyDescent="0.15">
      <c r="A112" s="81"/>
      <c r="B112" s="82"/>
      <c r="C112" s="67" t="s">
        <v>101</v>
      </c>
      <c r="D112" s="68"/>
      <c r="E112" s="28">
        <f t="shared" si="24"/>
        <v>34</v>
      </c>
      <c r="F112" s="29">
        <f t="shared" ref="F112:K112" si="55">IFERROR(ROUND(F223/$E112*100,1),"-")</f>
        <v>2.9</v>
      </c>
      <c r="G112" s="30">
        <f t="shared" si="55"/>
        <v>14.7</v>
      </c>
      <c r="H112" s="30">
        <f t="shared" si="55"/>
        <v>52.9</v>
      </c>
      <c r="I112" s="30">
        <f t="shared" si="55"/>
        <v>26.5</v>
      </c>
      <c r="J112" s="30">
        <f t="shared" si="55"/>
        <v>0</v>
      </c>
      <c r="K112" s="31">
        <f t="shared" si="55"/>
        <v>2.9</v>
      </c>
    </row>
    <row r="113" spans="1:11" ht="14.25" customHeight="1" x14ac:dyDescent="0.15">
      <c r="A113" s="81"/>
      <c r="B113" s="82"/>
      <c r="C113" s="67" t="s">
        <v>102</v>
      </c>
      <c r="D113" s="68"/>
      <c r="E113" s="28">
        <f t="shared" si="24"/>
        <v>373</v>
      </c>
      <c r="F113" s="29">
        <f t="shared" ref="F113:K113" si="56">IFERROR(ROUND(F224/$E113*100,1),"-")</f>
        <v>4.3</v>
      </c>
      <c r="G113" s="30">
        <f t="shared" si="56"/>
        <v>6.7</v>
      </c>
      <c r="H113" s="30">
        <f t="shared" si="56"/>
        <v>67</v>
      </c>
      <c r="I113" s="30">
        <f t="shared" si="56"/>
        <v>14.2</v>
      </c>
      <c r="J113" s="30">
        <f t="shared" si="56"/>
        <v>5.4</v>
      </c>
      <c r="K113" s="31">
        <f t="shared" si="56"/>
        <v>2.4</v>
      </c>
    </row>
    <row r="114" spans="1:11" ht="14.25" customHeight="1" x14ac:dyDescent="0.15">
      <c r="A114" s="81"/>
      <c r="B114" s="82"/>
      <c r="C114" s="67" t="s">
        <v>98</v>
      </c>
      <c r="D114" s="68"/>
      <c r="E114" s="28">
        <f t="shared" ref="E114:E115" si="57">E225</f>
        <v>116</v>
      </c>
      <c r="F114" s="29">
        <f t="shared" ref="F114:K114" si="58">IFERROR(ROUND(F225/$E114*100,1),"-")</f>
        <v>5.2</v>
      </c>
      <c r="G114" s="30">
        <f t="shared" si="58"/>
        <v>6.9</v>
      </c>
      <c r="H114" s="30">
        <f t="shared" si="58"/>
        <v>68.099999999999994</v>
      </c>
      <c r="I114" s="30">
        <f t="shared" si="58"/>
        <v>9.5</v>
      </c>
      <c r="J114" s="30">
        <f t="shared" si="58"/>
        <v>6.9</v>
      </c>
      <c r="K114" s="31">
        <f t="shared" si="58"/>
        <v>3.4</v>
      </c>
    </row>
    <row r="115" spans="1:11" ht="14.25" customHeight="1" x14ac:dyDescent="0.15">
      <c r="A115" s="83"/>
      <c r="B115" s="84"/>
      <c r="C115" s="69" t="s">
        <v>6</v>
      </c>
      <c r="D115" s="70"/>
      <c r="E115" s="37">
        <f t="shared" si="57"/>
        <v>11</v>
      </c>
      <c r="F115" s="38">
        <f t="shared" ref="F115:K115" si="59">IFERROR(ROUND(F226/$E115*100,1),"-")</f>
        <v>9.1</v>
      </c>
      <c r="G115" s="39">
        <f t="shared" si="59"/>
        <v>9.1</v>
      </c>
      <c r="H115" s="39">
        <f t="shared" si="59"/>
        <v>63.6</v>
      </c>
      <c r="I115" s="39">
        <f t="shared" si="59"/>
        <v>9.1</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59</v>
      </c>
      <c r="G118" s="49">
        <v>112</v>
      </c>
      <c r="H118" s="49">
        <v>598</v>
      </c>
      <c r="I118" s="49">
        <v>118</v>
      </c>
      <c r="J118" s="49">
        <v>37</v>
      </c>
      <c r="K118" s="50">
        <v>24</v>
      </c>
    </row>
    <row r="119" spans="1:11" ht="14.25" customHeight="1" x14ac:dyDescent="0.15">
      <c r="A119" s="96" t="s">
        <v>9</v>
      </c>
      <c r="B119" s="97"/>
      <c r="C119" s="77" t="s">
        <v>7</v>
      </c>
      <c r="D119" s="78"/>
      <c r="E119" s="33">
        <v>398</v>
      </c>
      <c r="F119" s="51">
        <v>19</v>
      </c>
      <c r="G119" s="52">
        <v>50</v>
      </c>
      <c r="H119" s="52">
        <v>255</v>
      </c>
      <c r="I119" s="52">
        <v>53</v>
      </c>
      <c r="J119" s="52">
        <v>14</v>
      </c>
      <c r="K119" s="53">
        <v>7</v>
      </c>
    </row>
    <row r="120" spans="1:11" ht="14.25" customHeight="1" x14ac:dyDescent="0.15">
      <c r="A120" s="98"/>
      <c r="B120" s="99"/>
      <c r="C120" s="67" t="s">
        <v>8</v>
      </c>
      <c r="D120" s="68"/>
      <c r="E120" s="28">
        <v>531</v>
      </c>
      <c r="F120" s="54">
        <v>39</v>
      </c>
      <c r="G120" s="55">
        <v>61</v>
      </c>
      <c r="H120" s="55">
        <v>334</v>
      </c>
      <c r="I120" s="55">
        <v>62</v>
      </c>
      <c r="J120" s="55">
        <v>21</v>
      </c>
      <c r="K120" s="56">
        <v>14</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1</v>
      </c>
      <c r="G122" s="55">
        <v>0</v>
      </c>
      <c r="H122" s="55">
        <v>6</v>
      </c>
      <c r="I122" s="55">
        <v>3</v>
      </c>
      <c r="J122" s="55">
        <v>2</v>
      </c>
      <c r="K122" s="56">
        <v>0</v>
      </c>
    </row>
    <row r="123" spans="1:11" ht="14.25" customHeight="1" x14ac:dyDescent="0.15">
      <c r="A123" s="100"/>
      <c r="B123" s="101"/>
      <c r="C123" s="69" t="s">
        <v>3</v>
      </c>
      <c r="D123" s="70"/>
      <c r="E123" s="37">
        <v>7</v>
      </c>
      <c r="F123" s="57">
        <v>0</v>
      </c>
      <c r="G123" s="58">
        <v>1</v>
      </c>
      <c r="H123" s="58">
        <v>3</v>
      </c>
      <c r="I123" s="58">
        <v>0</v>
      </c>
      <c r="J123" s="58">
        <v>0</v>
      </c>
      <c r="K123" s="59">
        <v>3</v>
      </c>
    </row>
    <row r="124" spans="1:11" ht="14.25" customHeight="1" x14ac:dyDescent="0.15">
      <c r="A124" s="89" t="s">
        <v>12</v>
      </c>
      <c r="B124" s="90"/>
      <c r="C124" s="77" t="s">
        <v>19</v>
      </c>
      <c r="D124" s="78"/>
      <c r="E124" s="33">
        <v>7</v>
      </c>
      <c r="F124" s="51">
        <v>1</v>
      </c>
      <c r="G124" s="52">
        <v>1</v>
      </c>
      <c r="H124" s="52">
        <v>4</v>
      </c>
      <c r="I124" s="52">
        <v>0</v>
      </c>
      <c r="J124" s="52">
        <v>1</v>
      </c>
      <c r="K124" s="53">
        <v>0</v>
      </c>
    </row>
    <row r="125" spans="1:11" ht="14.25" customHeight="1" x14ac:dyDescent="0.15">
      <c r="A125" s="91"/>
      <c r="B125" s="92"/>
      <c r="C125" s="67" t="s">
        <v>20</v>
      </c>
      <c r="D125" s="68"/>
      <c r="E125" s="28">
        <v>81</v>
      </c>
      <c r="F125" s="54">
        <v>4</v>
      </c>
      <c r="G125" s="55">
        <v>8</v>
      </c>
      <c r="H125" s="55">
        <v>59</v>
      </c>
      <c r="I125" s="55">
        <v>7</v>
      </c>
      <c r="J125" s="55">
        <v>2</v>
      </c>
      <c r="K125" s="56">
        <v>1</v>
      </c>
    </row>
    <row r="126" spans="1:11" ht="14.25" customHeight="1" x14ac:dyDescent="0.15">
      <c r="A126" s="91"/>
      <c r="B126" s="92"/>
      <c r="C126" s="67" t="s">
        <v>21</v>
      </c>
      <c r="D126" s="68"/>
      <c r="E126" s="28">
        <v>160</v>
      </c>
      <c r="F126" s="54">
        <v>6</v>
      </c>
      <c r="G126" s="55">
        <v>8</v>
      </c>
      <c r="H126" s="55">
        <v>119</v>
      </c>
      <c r="I126" s="55">
        <v>19</v>
      </c>
      <c r="J126" s="55">
        <v>6</v>
      </c>
      <c r="K126" s="56">
        <v>2</v>
      </c>
    </row>
    <row r="127" spans="1:11" ht="14.25" customHeight="1" x14ac:dyDescent="0.15">
      <c r="A127" s="91"/>
      <c r="B127" s="92"/>
      <c r="C127" s="67" t="s">
        <v>22</v>
      </c>
      <c r="D127" s="68"/>
      <c r="E127" s="28">
        <v>210</v>
      </c>
      <c r="F127" s="54">
        <v>14</v>
      </c>
      <c r="G127" s="55">
        <v>35</v>
      </c>
      <c r="H127" s="55">
        <v>123</v>
      </c>
      <c r="I127" s="55">
        <v>26</v>
      </c>
      <c r="J127" s="55">
        <v>8</v>
      </c>
      <c r="K127" s="56">
        <v>4</v>
      </c>
    </row>
    <row r="128" spans="1:11" ht="14.25" customHeight="1" x14ac:dyDescent="0.15">
      <c r="A128" s="91"/>
      <c r="B128" s="92"/>
      <c r="C128" s="67" t="s">
        <v>23</v>
      </c>
      <c r="D128" s="68"/>
      <c r="E128" s="28">
        <v>183</v>
      </c>
      <c r="F128" s="54">
        <v>15</v>
      </c>
      <c r="G128" s="55">
        <v>26</v>
      </c>
      <c r="H128" s="55">
        <v>117</v>
      </c>
      <c r="I128" s="55">
        <v>14</v>
      </c>
      <c r="J128" s="55">
        <v>7</v>
      </c>
      <c r="K128" s="56">
        <v>4</v>
      </c>
    </row>
    <row r="129" spans="1:11" ht="14.25" customHeight="1" x14ac:dyDescent="0.15">
      <c r="A129" s="91"/>
      <c r="B129" s="92"/>
      <c r="C129" s="67" t="s">
        <v>24</v>
      </c>
      <c r="D129" s="68"/>
      <c r="E129" s="28">
        <v>154</v>
      </c>
      <c r="F129" s="54">
        <v>8</v>
      </c>
      <c r="G129" s="55">
        <v>18</v>
      </c>
      <c r="H129" s="55">
        <v>87</v>
      </c>
      <c r="I129" s="55">
        <v>30</v>
      </c>
      <c r="J129" s="55">
        <v>8</v>
      </c>
      <c r="K129" s="56">
        <v>3</v>
      </c>
    </row>
    <row r="130" spans="1:11" ht="14.25" customHeight="1" x14ac:dyDescent="0.15">
      <c r="A130" s="91"/>
      <c r="B130" s="92"/>
      <c r="C130" s="67" t="s">
        <v>25</v>
      </c>
      <c r="D130" s="68"/>
      <c r="E130" s="28">
        <v>143</v>
      </c>
      <c r="F130" s="54">
        <v>11</v>
      </c>
      <c r="G130" s="55">
        <v>13</v>
      </c>
      <c r="H130" s="55">
        <v>85</v>
      </c>
      <c r="I130" s="55">
        <v>22</v>
      </c>
      <c r="J130" s="55">
        <v>5</v>
      </c>
      <c r="K130" s="56">
        <v>7</v>
      </c>
    </row>
    <row r="131" spans="1:11" ht="14.25" customHeight="1" x14ac:dyDescent="0.15">
      <c r="A131" s="91"/>
      <c r="B131" s="92"/>
      <c r="C131" s="67" t="s">
        <v>26</v>
      </c>
      <c r="D131" s="68"/>
      <c r="E131" s="28">
        <v>3</v>
      </c>
      <c r="F131" s="54">
        <v>0</v>
      </c>
      <c r="G131" s="55">
        <v>2</v>
      </c>
      <c r="H131" s="55">
        <v>1</v>
      </c>
      <c r="I131" s="55">
        <v>0</v>
      </c>
      <c r="J131" s="55">
        <v>0</v>
      </c>
      <c r="K131" s="56">
        <v>0</v>
      </c>
    </row>
    <row r="132" spans="1:11" ht="14.25" customHeight="1" x14ac:dyDescent="0.15">
      <c r="A132" s="93"/>
      <c r="B132" s="94"/>
      <c r="C132" s="69" t="s">
        <v>6</v>
      </c>
      <c r="D132" s="70"/>
      <c r="E132" s="37">
        <v>7</v>
      </c>
      <c r="F132" s="57">
        <v>0</v>
      </c>
      <c r="G132" s="58">
        <v>1</v>
      </c>
      <c r="H132" s="58">
        <v>3</v>
      </c>
      <c r="I132" s="58">
        <v>0</v>
      </c>
      <c r="J132" s="58">
        <v>0</v>
      </c>
      <c r="K132" s="59">
        <v>3</v>
      </c>
    </row>
    <row r="133" spans="1:11" ht="14.25" customHeight="1" x14ac:dyDescent="0.15">
      <c r="A133" s="71" t="s">
        <v>70</v>
      </c>
      <c r="B133" s="72"/>
      <c r="C133" s="86" t="s">
        <v>7</v>
      </c>
      <c r="D133" s="41" t="s">
        <v>71</v>
      </c>
      <c r="E133" s="33">
        <v>34</v>
      </c>
      <c r="F133" s="51">
        <v>2</v>
      </c>
      <c r="G133" s="52">
        <v>5</v>
      </c>
      <c r="H133" s="52">
        <v>23</v>
      </c>
      <c r="I133" s="52">
        <v>3</v>
      </c>
      <c r="J133" s="52">
        <v>1</v>
      </c>
      <c r="K133" s="53">
        <v>0</v>
      </c>
    </row>
    <row r="134" spans="1:11" ht="14.25" customHeight="1" x14ac:dyDescent="0.15">
      <c r="A134" s="73"/>
      <c r="B134" s="74"/>
      <c r="C134" s="87"/>
      <c r="D134" s="42" t="s">
        <v>21</v>
      </c>
      <c r="E134" s="28">
        <v>66</v>
      </c>
      <c r="F134" s="54">
        <v>2</v>
      </c>
      <c r="G134" s="55">
        <v>4</v>
      </c>
      <c r="H134" s="55">
        <v>48</v>
      </c>
      <c r="I134" s="55">
        <v>8</v>
      </c>
      <c r="J134" s="55">
        <v>3</v>
      </c>
      <c r="K134" s="56">
        <v>1</v>
      </c>
    </row>
    <row r="135" spans="1:11" ht="14.25" customHeight="1" x14ac:dyDescent="0.15">
      <c r="A135" s="73"/>
      <c r="B135" s="74"/>
      <c r="C135" s="87"/>
      <c r="D135" s="42" t="s">
        <v>22</v>
      </c>
      <c r="E135" s="28">
        <v>85</v>
      </c>
      <c r="F135" s="54">
        <v>2</v>
      </c>
      <c r="G135" s="55">
        <v>13</v>
      </c>
      <c r="H135" s="55">
        <v>54</v>
      </c>
      <c r="I135" s="55">
        <v>12</v>
      </c>
      <c r="J135" s="55">
        <v>3</v>
      </c>
      <c r="K135" s="56">
        <v>1</v>
      </c>
    </row>
    <row r="136" spans="1:11" ht="14.25" customHeight="1" x14ac:dyDescent="0.15">
      <c r="A136" s="73"/>
      <c r="B136" s="74"/>
      <c r="C136" s="87"/>
      <c r="D136" s="42" t="s">
        <v>23</v>
      </c>
      <c r="E136" s="28">
        <v>81</v>
      </c>
      <c r="F136" s="54">
        <v>5</v>
      </c>
      <c r="G136" s="55">
        <v>12</v>
      </c>
      <c r="H136" s="55">
        <v>53</v>
      </c>
      <c r="I136" s="55">
        <v>6</v>
      </c>
      <c r="J136" s="55">
        <v>4</v>
      </c>
      <c r="K136" s="56">
        <v>1</v>
      </c>
    </row>
    <row r="137" spans="1:11" ht="14.25" customHeight="1" x14ac:dyDescent="0.15">
      <c r="A137" s="73"/>
      <c r="B137" s="74"/>
      <c r="C137" s="87"/>
      <c r="D137" s="42" t="s">
        <v>24</v>
      </c>
      <c r="E137" s="28">
        <v>69</v>
      </c>
      <c r="F137" s="54">
        <v>4</v>
      </c>
      <c r="G137" s="55">
        <v>7</v>
      </c>
      <c r="H137" s="55">
        <v>40</v>
      </c>
      <c r="I137" s="55">
        <v>16</v>
      </c>
      <c r="J137" s="55">
        <v>1</v>
      </c>
      <c r="K137" s="56">
        <v>1</v>
      </c>
    </row>
    <row r="138" spans="1:11" ht="14.25" customHeight="1" x14ac:dyDescent="0.15">
      <c r="A138" s="73"/>
      <c r="B138" s="74"/>
      <c r="C138" s="88"/>
      <c r="D138" s="42" t="s">
        <v>91</v>
      </c>
      <c r="E138" s="28">
        <v>63</v>
      </c>
      <c r="F138" s="54">
        <v>4</v>
      </c>
      <c r="G138" s="55">
        <v>9</v>
      </c>
      <c r="H138" s="55">
        <v>37</v>
      </c>
      <c r="I138" s="55">
        <v>8</v>
      </c>
      <c r="J138" s="55">
        <v>2</v>
      </c>
      <c r="K138" s="56">
        <v>3</v>
      </c>
    </row>
    <row r="139" spans="1:11" ht="14.25" customHeight="1" x14ac:dyDescent="0.15">
      <c r="A139" s="73"/>
      <c r="B139" s="74"/>
      <c r="C139" s="86" t="s">
        <v>8</v>
      </c>
      <c r="D139" s="41" t="s">
        <v>71</v>
      </c>
      <c r="E139" s="33">
        <v>52</v>
      </c>
      <c r="F139" s="51">
        <v>3</v>
      </c>
      <c r="G139" s="52">
        <v>4</v>
      </c>
      <c r="H139" s="52">
        <v>40</v>
      </c>
      <c r="I139" s="52">
        <v>3</v>
      </c>
      <c r="J139" s="52">
        <v>1</v>
      </c>
      <c r="K139" s="53">
        <v>1</v>
      </c>
    </row>
    <row r="140" spans="1:11" ht="14.25" customHeight="1" x14ac:dyDescent="0.15">
      <c r="A140" s="73"/>
      <c r="B140" s="74"/>
      <c r="C140" s="87"/>
      <c r="D140" s="42" t="s">
        <v>21</v>
      </c>
      <c r="E140" s="28">
        <v>92</v>
      </c>
      <c r="F140" s="54">
        <v>4</v>
      </c>
      <c r="G140" s="55">
        <v>4</v>
      </c>
      <c r="H140" s="55">
        <v>69</v>
      </c>
      <c r="I140" s="55">
        <v>11</v>
      </c>
      <c r="J140" s="55">
        <v>3</v>
      </c>
      <c r="K140" s="56">
        <v>1</v>
      </c>
    </row>
    <row r="141" spans="1:11" ht="14.25" customHeight="1" x14ac:dyDescent="0.15">
      <c r="A141" s="73"/>
      <c r="B141" s="74"/>
      <c r="C141" s="87"/>
      <c r="D141" s="42" t="s">
        <v>22</v>
      </c>
      <c r="E141" s="28">
        <v>122</v>
      </c>
      <c r="F141" s="54">
        <v>12</v>
      </c>
      <c r="G141" s="55">
        <v>22</v>
      </c>
      <c r="H141" s="55">
        <v>67</v>
      </c>
      <c r="I141" s="55">
        <v>14</v>
      </c>
      <c r="J141" s="55">
        <v>4</v>
      </c>
      <c r="K141" s="56">
        <v>3</v>
      </c>
    </row>
    <row r="142" spans="1:11" ht="14.25" customHeight="1" x14ac:dyDescent="0.15">
      <c r="A142" s="73"/>
      <c r="B142" s="74"/>
      <c r="C142" s="87"/>
      <c r="D142" s="42" t="s">
        <v>23</v>
      </c>
      <c r="E142" s="28">
        <v>97</v>
      </c>
      <c r="F142" s="54">
        <v>9</v>
      </c>
      <c r="G142" s="55">
        <v>14</v>
      </c>
      <c r="H142" s="55">
        <v>62</v>
      </c>
      <c r="I142" s="55">
        <v>6</v>
      </c>
      <c r="J142" s="55">
        <v>3</v>
      </c>
      <c r="K142" s="56">
        <v>3</v>
      </c>
    </row>
    <row r="143" spans="1:11" ht="14.25" customHeight="1" x14ac:dyDescent="0.15">
      <c r="A143" s="73"/>
      <c r="B143" s="74"/>
      <c r="C143" s="87"/>
      <c r="D143" s="42" t="s">
        <v>24</v>
      </c>
      <c r="E143" s="28">
        <v>85</v>
      </c>
      <c r="F143" s="54">
        <v>4</v>
      </c>
      <c r="G143" s="55">
        <v>11</v>
      </c>
      <c r="H143" s="55">
        <v>47</v>
      </c>
      <c r="I143" s="55">
        <v>14</v>
      </c>
      <c r="J143" s="55">
        <v>7</v>
      </c>
      <c r="K143" s="56">
        <v>2</v>
      </c>
    </row>
    <row r="144" spans="1:11" ht="14.25" customHeight="1" x14ac:dyDescent="0.15">
      <c r="A144" s="73"/>
      <c r="B144" s="74"/>
      <c r="C144" s="88"/>
      <c r="D144" s="42" t="s">
        <v>91</v>
      </c>
      <c r="E144" s="28">
        <v>83</v>
      </c>
      <c r="F144" s="54">
        <v>7</v>
      </c>
      <c r="G144" s="55">
        <v>6</v>
      </c>
      <c r="H144" s="55">
        <v>49</v>
      </c>
      <c r="I144" s="55">
        <v>14</v>
      </c>
      <c r="J144" s="55">
        <v>3</v>
      </c>
      <c r="K144" s="56">
        <v>4</v>
      </c>
    </row>
    <row r="145" spans="1:11" ht="14.25" customHeight="1" x14ac:dyDescent="0.15">
      <c r="A145" s="89" t="s">
        <v>10</v>
      </c>
      <c r="B145" s="90"/>
      <c r="C145" s="77" t="s">
        <v>27</v>
      </c>
      <c r="D145" s="78"/>
      <c r="E145" s="33">
        <v>446</v>
      </c>
      <c r="F145" s="51">
        <v>19</v>
      </c>
      <c r="G145" s="52">
        <v>56</v>
      </c>
      <c r="H145" s="52">
        <v>300</v>
      </c>
      <c r="I145" s="52">
        <v>49</v>
      </c>
      <c r="J145" s="52">
        <v>13</v>
      </c>
      <c r="K145" s="53">
        <v>9</v>
      </c>
    </row>
    <row r="146" spans="1:11" ht="14.25" customHeight="1" x14ac:dyDescent="0.15">
      <c r="A146" s="91"/>
      <c r="B146" s="92"/>
      <c r="C146" s="67" t="s">
        <v>28</v>
      </c>
      <c r="D146" s="68"/>
      <c r="E146" s="28">
        <v>77</v>
      </c>
      <c r="F146" s="54">
        <v>4</v>
      </c>
      <c r="G146" s="55">
        <v>13</v>
      </c>
      <c r="H146" s="55">
        <v>43</v>
      </c>
      <c r="I146" s="55">
        <v>10</v>
      </c>
      <c r="J146" s="55">
        <v>6</v>
      </c>
      <c r="K146" s="56">
        <v>1</v>
      </c>
    </row>
    <row r="147" spans="1:11" ht="14.25" customHeight="1" x14ac:dyDescent="0.15">
      <c r="A147" s="91"/>
      <c r="B147" s="92"/>
      <c r="C147" s="67" t="s">
        <v>29</v>
      </c>
      <c r="D147" s="68"/>
      <c r="E147" s="28">
        <v>47</v>
      </c>
      <c r="F147" s="54">
        <v>4</v>
      </c>
      <c r="G147" s="55">
        <v>6</v>
      </c>
      <c r="H147" s="55">
        <v>28</v>
      </c>
      <c r="I147" s="55">
        <v>6</v>
      </c>
      <c r="J147" s="55">
        <v>2</v>
      </c>
      <c r="K147" s="56">
        <v>1</v>
      </c>
    </row>
    <row r="148" spans="1:11" ht="14.25" customHeight="1" x14ac:dyDescent="0.15">
      <c r="A148" s="91"/>
      <c r="B148" s="92"/>
      <c r="C148" s="67" t="s">
        <v>30</v>
      </c>
      <c r="D148" s="68"/>
      <c r="E148" s="28">
        <v>30</v>
      </c>
      <c r="F148" s="54">
        <v>3</v>
      </c>
      <c r="G148" s="55">
        <v>4</v>
      </c>
      <c r="H148" s="55">
        <v>20</v>
      </c>
      <c r="I148" s="55">
        <v>2</v>
      </c>
      <c r="J148" s="55">
        <v>1</v>
      </c>
      <c r="K148" s="56">
        <v>0</v>
      </c>
    </row>
    <row r="149" spans="1:11" ht="14.25" customHeight="1" x14ac:dyDescent="0.15">
      <c r="A149" s="91"/>
      <c r="B149" s="92"/>
      <c r="C149" s="67" t="s">
        <v>31</v>
      </c>
      <c r="D149" s="68"/>
      <c r="E149" s="28">
        <v>109</v>
      </c>
      <c r="F149" s="54">
        <v>4</v>
      </c>
      <c r="G149" s="55">
        <v>12</v>
      </c>
      <c r="H149" s="55">
        <v>71</v>
      </c>
      <c r="I149" s="55">
        <v>14</v>
      </c>
      <c r="J149" s="55">
        <v>6</v>
      </c>
      <c r="K149" s="56">
        <v>2</v>
      </c>
    </row>
    <row r="150" spans="1:11" ht="14.25" customHeight="1" x14ac:dyDescent="0.15">
      <c r="A150" s="91"/>
      <c r="B150" s="92"/>
      <c r="C150" s="67" t="s">
        <v>32</v>
      </c>
      <c r="D150" s="68"/>
      <c r="E150" s="28">
        <v>17</v>
      </c>
      <c r="F150" s="54">
        <v>2</v>
      </c>
      <c r="G150" s="55">
        <v>3</v>
      </c>
      <c r="H150" s="55">
        <v>11</v>
      </c>
      <c r="I150" s="55">
        <v>0</v>
      </c>
      <c r="J150" s="55">
        <v>0</v>
      </c>
      <c r="K150" s="56">
        <v>1</v>
      </c>
    </row>
    <row r="151" spans="1:11" ht="14.25" customHeight="1" x14ac:dyDescent="0.15">
      <c r="A151" s="91"/>
      <c r="B151" s="92"/>
      <c r="C151" s="67" t="s">
        <v>33</v>
      </c>
      <c r="D151" s="68"/>
      <c r="E151" s="28">
        <v>104</v>
      </c>
      <c r="F151" s="54">
        <v>18</v>
      </c>
      <c r="G151" s="55">
        <v>7</v>
      </c>
      <c r="H151" s="55">
        <v>54</v>
      </c>
      <c r="I151" s="55">
        <v>16</v>
      </c>
      <c r="J151" s="55">
        <v>5</v>
      </c>
      <c r="K151" s="56">
        <v>4</v>
      </c>
    </row>
    <row r="152" spans="1:11" ht="14.25" customHeight="1" x14ac:dyDescent="0.15">
      <c r="A152" s="91"/>
      <c r="B152" s="92"/>
      <c r="C152" s="67" t="s">
        <v>34</v>
      </c>
      <c r="D152" s="68"/>
      <c r="E152" s="28">
        <v>89</v>
      </c>
      <c r="F152" s="54">
        <v>5</v>
      </c>
      <c r="G152" s="55">
        <v>8</v>
      </c>
      <c r="H152" s="55">
        <v>57</v>
      </c>
      <c r="I152" s="55">
        <v>13</v>
      </c>
      <c r="J152" s="55">
        <v>3</v>
      </c>
      <c r="K152" s="56">
        <v>3</v>
      </c>
    </row>
    <row r="153" spans="1:11" ht="14.25" customHeight="1" x14ac:dyDescent="0.15">
      <c r="A153" s="91"/>
      <c r="B153" s="92"/>
      <c r="C153" s="67" t="s">
        <v>0</v>
      </c>
      <c r="D153" s="68"/>
      <c r="E153" s="28">
        <v>16</v>
      </c>
      <c r="F153" s="54">
        <v>0</v>
      </c>
      <c r="G153" s="55">
        <v>1</v>
      </c>
      <c r="H153" s="55">
        <v>9</v>
      </c>
      <c r="I153" s="55">
        <v>5</v>
      </c>
      <c r="J153" s="55">
        <v>1</v>
      </c>
      <c r="K153" s="56">
        <v>0</v>
      </c>
    </row>
    <row r="154" spans="1:11" ht="14.25" customHeight="1" x14ac:dyDescent="0.15">
      <c r="A154" s="91"/>
      <c r="B154" s="92"/>
      <c r="C154" s="69" t="s">
        <v>6</v>
      </c>
      <c r="D154" s="70"/>
      <c r="E154" s="37">
        <v>13</v>
      </c>
      <c r="F154" s="57">
        <v>0</v>
      </c>
      <c r="G154" s="58">
        <v>2</v>
      </c>
      <c r="H154" s="58">
        <v>5</v>
      </c>
      <c r="I154" s="58">
        <v>3</v>
      </c>
      <c r="J154" s="58">
        <v>0</v>
      </c>
      <c r="K154" s="59">
        <v>3</v>
      </c>
    </row>
    <row r="155" spans="1:11" ht="14.25" customHeight="1" x14ac:dyDescent="0.15">
      <c r="A155" s="71" t="s">
        <v>11</v>
      </c>
      <c r="B155" s="72"/>
      <c r="C155" s="77" t="s">
        <v>35</v>
      </c>
      <c r="D155" s="78"/>
      <c r="E155" s="33">
        <v>210</v>
      </c>
      <c r="F155" s="51">
        <v>3</v>
      </c>
      <c r="G155" s="52">
        <v>11</v>
      </c>
      <c r="H155" s="52">
        <v>143</v>
      </c>
      <c r="I155" s="52">
        <v>34</v>
      </c>
      <c r="J155" s="52">
        <v>15</v>
      </c>
      <c r="K155" s="53">
        <v>4</v>
      </c>
    </row>
    <row r="156" spans="1:11" ht="14.25" customHeight="1" x14ac:dyDescent="0.15">
      <c r="A156" s="73"/>
      <c r="B156" s="74"/>
      <c r="C156" s="67" t="s">
        <v>36</v>
      </c>
      <c r="D156" s="68"/>
      <c r="E156" s="28">
        <v>284</v>
      </c>
      <c r="F156" s="54">
        <v>16</v>
      </c>
      <c r="G156" s="55">
        <v>32</v>
      </c>
      <c r="H156" s="55">
        <v>177</v>
      </c>
      <c r="I156" s="55">
        <v>40</v>
      </c>
      <c r="J156" s="55">
        <v>12</v>
      </c>
      <c r="K156" s="56">
        <v>7</v>
      </c>
    </row>
    <row r="157" spans="1:11" ht="14.25" customHeight="1" x14ac:dyDescent="0.15">
      <c r="A157" s="73"/>
      <c r="B157" s="74"/>
      <c r="C157" s="67" t="s">
        <v>37</v>
      </c>
      <c r="D157" s="68"/>
      <c r="E157" s="28">
        <v>229</v>
      </c>
      <c r="F157" s="54">
        <v>20</v>
      </c>
      <c r="G157" s="55">
        <v>31</v>
      </c>
      <c r="H157" s="55">
        <v>145</v>
      </c>
      <c r="I157" s="55">
        <v>21</v>
      </c>
      <c r="J157" s="55">
        <v>6</v>
      </c>
      <c r="K157" s="56">
        <v>6</v>
      </c>
    </row>
    <row r="158" spans="1:11" ht="14.25" customHeight="1" x14ac:dyDescent="0.15">
      <c r="A158" s="73"/>
      <c r="B158" s="74"/>
      <c r="C158" s="67" t="s">
        <v>38</v>
      </c>
      <c r="D158" s="68"/>
      <c r="E158" s="28">
        <v>162</v>
      </c>
      <c r="F158" s="54">
        <v>11</v>
      </c>
      <c r="G158" s="55">
        <v>29</v>
      </c>
      <c r="H158" s="55">
        <v>105</v>
      </c>
      <c r="I158" s="55">
        <v>13</v>
      </c>
      <c r="J158" s="55">
        <v>2</v>
      </c>
      <c r="K158" s="56">
        <v>2</v>
      </c>
    </row>
    <row r="159" spans="1:11" ht="14.25" customHeight="1" x14ac:dyDescent="0.15">
      <c r="A159" s="73"/>
      <c r="B159" s="74"/>
      <c r="C159" s="67" t="s">
        <v>39</v>
      </c>
      <c r="D159" s="68"/>
      <c r="E159" s="28">
        <v>43</v>
      </c>
      <c r="F159" s="54">
        <v>8</v>
      </c>
      <c r="G159" s="55">
        <v>6</v>
      </c>
      <c r="H159" s="55">
        <v>22</v>
      </c>
      <c r="I159" s="55">
        <v>4</v>
      </c>
      <c r="J159" s="55">
        <v>2</v>
      </c>
      <c r="K159" s="56">
        <v>1</v>
      </c>
    </row>
    <row r="160" spans="1:11" ht="14.25" customHeight="1" x14ac:dyDescent="0.15">
      <c r="A160" s="73"/>
      <c r="B160" s="74"/>
      <c r="C160" s="67" t="s">
        <v>40</v>
      </c>
      <c r="D160" s="68"/>
      <c r="E160" s="28">
        <v>9</v>
      </c>
      <c r="F160" s="54">
        <v>1</v>
      </c>
      <c r="G160" s="55">
        <v>2</v>
      </c>
      <c r="H160" s="55">
        <v>2</v>
      </c>
      <c r="I160" s="55">
        <v>4</v>
      </c>
      <c r="J160" s="55">
        <v>0</v>
      </c>
      <c r="K160" s="56">
        <v>0</v>
      </c>
    </row>
    <row r="161" spans="1:11" ht="14.25" customHeight="1" x14ac:dyDescent="0.15">
      <c r="A161" s="75"/>
      <c r="B161" s="76"/>
      <c r="C161" s="69" t="s">
        <v>6</v>
      </c>
      <c r="D161" s="70"/>
      <c r="E161" s="37">
        <v>11</v>
      </c>
      <c r="F161" s="57">
        <v>0</v>
      </c>
      <c r="G161" s="58">
        <v>1</v>
      </c>
      <c r="H161" s="58">
        <v>4</v>
      </c>
      <c r="I161" s="58">
        <v>2</v>
      </c>
      <c r="J161" s="58">
        <v>0</v>
      </c>
      <c r="K161" s="59">
        <v>4</v>
      </c>
    </row>
    <row r="162" spans="1:11" ht="27" customHeight="1" x14ac:dyDescent="0.15">
      <c r="A162" s="71" t="s">
        <v>72</v>
      </c>
      <c r="B162" s="72"/>
      <c r="C162" s="77" t="s">
        <v>41</v>
      </c>
      <c r="D162" s="78"/>
      <c r="E162" s="33">
        <v>140</v>
      </c>
      <c r="F162" s="51">
        <v>6</v>
      </c>
      <c r="G162" s="52">
        <v>13</v>
      </c>
      <c r="H162" s="52">
        <v>92</v>
      </c>
      <c r="I162" s="52">
        <v>22</v>
      </c>
      <c r="J162" s="52">
        <v>6</v>
      </c>
      <c r="K162" s="53">
        <v>1</v>
      </c>
    </row>
    <row r="163" spans="1:11" ht="27" customHeight="1" x14ac:dyDescent="0.15">
      <c r="A163" s="73"/>
      <c r="B163" s="74"/>
      <c r="C163" s="67" t="s">
        <v>42</v>
      </c>
      <c r="D163" s="68"/>
      <c r="E163" s="28">
        <v>104</v>
      </c>
      <c r="F163" s="54">
        <v>6</v>
      </c>
      <c r="G163" s="55">
        <v>8</v>
      </c>
      <c r="H163" s="55">
        <v>83</v>
      </c>
      <c r="I163" s="55">
        <v>5</v>
      </c>
      <c r="J163" s="55">
        <v>2</v>
      </c>
      <c r="K163" s="56">
        <v>0</v>
      </c>
    </row>
    <row r="164" spans="1:11" ht="27" customHeight="1" x14ac:dyDescent="0.15">
      <c r="A164" s="73"/>
      <c r="B164" s="74"/>
      <c r="C164" s="67" t="s">
        <v>43</v>
      </c>
      <c r="D164" s="68"/>
      <c r="E164" s="28">
        <v>114</v>
      </c>
      <c r="F164" s="54">
        <v>13</v>
      </c>
      <c r="G164" s="55">
        <v>17</v>
      </c>
      <c r="H164" s="55">
        <v>74</v>
      </c>
      <c r="I164" s="55">
        <v>7</v>
      </c>
      <c r="J164" s="55">
        <v>1</v>
      </c>
      <c r="K164" s="56">
        <v>2</v>
      </c>
    </row>
    <row r="165" spans="1:11" ht="27" customHeight="1" x14ac:dyDescent="0.15">
      <c r="A165" s="73"/>
      <c r="B165" s="74"/>
      <c r="C165" s="67" t="s">
        <v>44</v>
      </c>
      <c r="D165" s="68"/>
      <c r="E165" s="28">
        <v>68</v>
      </c>
      <c r="F165" s="54">
        <v>6</v>
      </c>
      <c r="G165" s="55">
        <v>15</v>
      </c>
      <c r="H165" s="55">
        <v>39</v>
      </c>
      <c r="I165" s="55">
        <v>6</v>
      </c>
      <c r="J165" s="55">
        <v>1</v>
      </c>
      <c r="K165" s="56">
        <v>1</v>
      </c>
    </row>
    <row r="166" spans="1:11" ht="27" customHeight="1" x14ac:dyDescent="0.15">
      <c r="A166" s="73"/>
      <c r="B166" s="74"/>
      <c r="C166" s="67" t="s">
        <v>45</v>
      </c>
      <c r="D166" s="68"/>
      <c r="E166" s="28">
        <v>87</v>
      </c>
      <c r="F166" s="54">
        <v>6</v>
      </c>
      <c r="G166" s="55">
        <v>12</v>
      </c>
      <c r="H166" s="55">
        <v>54</v>
      </c>
      <c r="I166" s="55">
        <v>8</v>
      </c>
      <c r="J166" s="55">
        <v>5</v>
      </c>
      <c r="K166" s="56">
        <v>2</v>
      </c>
    </row>
    <row r="167" spans="1:11" ht="27" customHeight="1" x14ac:dyDescent="0.15">
      <c r="A167" s="73"/>
      <c r="B167" s="74"/>
      <c r="C167" s="67" t="s">
        <v>46</v>
      </c>
      <c r="D167" s="68"/>
      <c r="E167" s="28">
        <v>209</v>
      </c>
      <c r="F167" s="54">
        <v>16</v>
      </c>
      <c r="G167" s="55">
        <v>22</v>
      </c>
      <c r="H167" s="55">
        <v>118</v>
      </c>
      <c r="I167" s="55">
        <v>37</v>
      </c>
      <c r="J167" s="55">
        <v>8</v>
      </c>
      <c r="K167" s="56">
        <v>8</v>
      </c>
    </row>
    <row r="168" spans="1:11" ht="27" customHeight="1" x14ac:dyDescent="0.15">
      <c r="A168" s="73"/>
      <c r="B168" s="74"/>
      <c r="C168" s="67" t="s">
        <v>47</v>
      </c>
      <c r="D168" s="68"/>
      <c r="E168" s="28">
        <v>201</v>
      </c>
      <c r="F168" s="54">
        <v>6</v>
      </c>
      <c r="G168" s="55">
        <v>23</v>
      </c>
      <c r="H168" s="55">
        <v>125</v>
      </c>
      <c r="I168" s="55">
        <v>29</v>
      </c>
      <c r="J168" s="55">
        <v>13</v>
      </c>
      <c r="K168" s="56">
        <v>5</v>
      </c>
    </row>
    <row r="169" spans="1:11" ht="27" customHeight="1" x14ac:dyDescent="0.15">
      <c r="A169" s="75"/>
      <c r="B169" s="76"/>
      <c r="C169" s="69" t="s">
        <v>6</v>
      </c>
      <c r="D169" s="70"/>
      <c r="E169" s="37">
        <v>25</v>
      </c>
      <c r="F169" s="57">
        <v>0</v>
      </c>
      <c r="G169" s="58">
        <v>2</v>
      </c>
      <c r="H169" s="58">
        <v>13</v>
      </c>
      <c r="I169" s="58">
        <v>4</v>
      </c>
      <c r="J169" s="58">
        <v>1</v>
      </c>
      <c r="K169" s="59">
        <v>5</v>
      </c>
    </row>
    <row r="170" spans="1:11" ht="14.25" customHeight="1" x14ac:dyDescent="0.15">
      <c r="A170" s="71" t="s">
        <v>73</v>
      </c>
      <c r="B170" s="72"/>
      <c r="C170" s="77" t="s">
        <v>68</v>
      </c>
      <c r="D170" s="78"/>
      <c r="E170" s="33">
        <v>219</v>
      </c>
      <c r="F170" s="51">
        <v>13</v>
      </c>
      <c r="G170" s="52">
        <v>22</v>
      </c>
      <c r="H170" s="52">
        <v>132</v>
      </c>
      <c r="I170" s="52">
        <v>36</v>
      </c>
      <c r="J170" s="52">
        <v>9</v>
      </c>
      <c r="K170" s="53">
        <v>7</v>
      </c>
    </row>
    <row r="171" spans="1:11" ht="14.25" customHeight="1" x14ac:dyDescent="0.15">
      <c r="A171" s="73"/>
      <c r="B171" s="74"/>
      <c r="C171" s="67" t="s">
        <v>69</v>
      </c>
      <c r="D171" s="68"/>
      <c r="E171" s="28">
        <v>25</v>
      </c>
      <c r="F171" s="54">
        <v>3</v>
      </c>
      <c r="G171" s="55">
        <v>1</v>
      </c>
      <c r="H171" s="55">
        <v>15</v>
      </c>
      <c r="I171" s="55">
        <v>5</v>
      </c>
      <c r="J171" s="55">
        <v>1</v>
      </c>
      <c r="K171" s="56">
        <v>0</v>
      </c>
    </row>
    <row r="172" spans="1:11" ht="14.25" customHeight="1" x14ac:dyDescent="0.15">
      <c r="A172" s="73"/>
      <c r="B172" s="74"/>
      <c r="C172" s="67" t="s">
        <v>48</v>
      </c>
      <c r="D172" s="68"/>
      <c r="E172" s="28">
        <v>431</v>
      </c>
      <c r="F172" s="54">
        <v>36</v>
      </c>
      <c r="G172" s="55">
        <v>65</v>
      </c>
      <c r="H172" s="55">
        <v>277</v>
      </c>
      <c r="I172" s="55">
        <v>36</v>
      </c>
      <c r="J172" s="55">
        <v>8</v>
      </c>
      <c r="K172" s="56">
        <v>9</v>
      </c>
    </row>
    <row r="173" spans="1:11" ht="14.25" customHeight="1" x14ac:dyDescent="0.15">
      <c r="A173" s="73"/>
      <c r="B173" s="74"/>
      <c r="C173" s="67" t="s">
        <v>49</v>
      </c>
      <c r="D173" s="68"/>
      <c r="E173" s="28">
        <v>31</v>
      </c>
      <c r="F173" s="54">
        <v>2</v>
      </c>
      <c r="G173" s="55">
        <v>5</v>
      </c>
      <c r="H173" s="55">
        <v>19</v>
      </c>
      <c r="I173" s="55">
        <v>3</v>
      </c>
      <c r="J173" s="55">
        <v>1</v>
      </c>
      <c r="K173" s="56">
        <v>1</v>
      </c>
    </row>
    <row r="174" spans="1:11" ht="14.25" customHeight="1" x14ac:dyDescent="0.15">
      <c r="A174" s="73"/>
      <c r="B174" s="74"/>
      <c r="C174" s="67" t="s">
        <v>50</v>
      </c>
      <c r="D174" s="68"/>
      <c r="E174" s="28">
        <v>195</v>
      </c>
      <c r="F174" s="54">
        <v>4</v>
      </c>
      <c r="G174" s="55">
        <v>11</v>
      </c>
      <c r="H174" s="55">
        <v>133</v>
      </c>
      <c r="I174" s="55">
        <v>28</v>
      </c>
      <c r="J174" s="55">
        <v>15</v>
      </c>
      <c r="K174" s="56">
        <v>4</v>
      </c>
    </row>
    <row r="175" spans="1:11" ht="14.25" customHeight="1" x14ac:dyDescent="0.15">
      <c r="A175" s="73"/>
      <c r="B175" s="74"/>
      <c r="C175" s="67" t="s">
        <v>0</v>
      </c>
      <c r="D175" s="68"/>
      <c r="E175" s="28">
        <v>27</v>
      </c>
      <c r="F175" s="54">
        <v>1</v>
      </c>
      <c r="G175" s="55">
        <v>4</v>
      </c>
      <c r="H175" s="55">
        <v>14</v>
      </c>
      <c r="I175" s="55">
        <v>5</v>
      </c>
      <c r="J175" s="55">
        <v>2</v>
      </c>
      <c r="K175" s="56">
        <v>1</v>
      </c>
    </row>
    <row r="176" spans="1:11" ht="14.25" customHeight="1" x14ac:dyDescent="0.15">
      <c r="A176" s="75"/>
      <c r="B176" s="76"/>
      <c r="C176" s="67" t="s">
        <v>6</v>
      </c>
      <c r="D176" s="68"/>
      <c r="E176" s="37">
        <v>20</v>
      </c>
      <c r="F176" s="57">
        <v>0</v>
      </c>
      <c r="G176" s="58">
        <v>4</v>
      </c>
      <c r="H176" s="58">
        <v>8</v>
      </c>
      <c r="I176" s="58">
        <v>5</v>
      </c>
      <c r="J176" s="58">
        <v>1</v>
      </c>
      <c r="K176" s="59">
        <v>2</v>
      </c>
    </row>
    <row r="177" spans="1:11" ht="14.25" customHeight="1" x14ac:dyDescent="0.15">
      <c r="A177" s="71" t="s">
        <v>15</v>
      </c>
      <c r="B177" s="72"/>
      <c r="C177" s="77" t="s">
        <v>74</v>
      </c>
      <c r="D177" s="78"/>
      <c r="E177" s="33">
        <v>203</v>
      </c>
      <c r="F177" s="51">
        <v>11</v>
      </c>
      <c r="G177" s="52">
        <v>29</v>
      </c>
      <c r="H177" s="52">
        <v>121</v>
      </c>
      <c r="I177" s="52">
        <v>23</v>
      </c>
      <c r="J177" s="52">
        <v>12</v>
      </c>
      <c r="K177" s="53">
        <v>7</v>
      </c>
    </row>
    <row r="178" spans="1:11" ht="14.25" customHeight="1" x14ac:dyDescent="0.15">
      <c r="A178" s="73"/>
      <c r="B178" s="74"/>
      <c r="C178" s="67" t="s">
        <v>75</v>
      </c>
      <c r="D178" s="68"/>
      <c r="E178" s="28">
        <v>151</v>
      </c>
      <c r="F178" s="54">
        <v>9</v>
      </c>
      <c r="G178" s="55">
        <v>15</v>
      </c>
      <c r="H178" s="55">
        <v>93</v>
      </c>
      <c r="I178" s="55">
        <v>23</v>
      </c>
      <c r="J178" s="55">
        <v>10</v>
      </c>
      <c r="K178" s="56">
        <v>1</v>
      </c>
    </row>
    <row r="179" spans="1:11" ht="14.25" customHeight="1" x14ac:dyDescent="0.15">
      <c r="A179" s="73"/>
      <c r="B179" s="74"/>
      <c r="C179" s="67" t="s">
        <v>76</v>
      </c>
      <c r="D179" s="68"/>
      <c r="E179" s="28">
        <v>118</v>
      </c>
      <c r="F179" s="54">
        <v>5</v>
      </c>
      <c r="G179" s="55">
        <v>8</v>
      </c>
      <c r="H179" s="55">
        <v>76</v>
      </c>
      <c r="I179" s="55">
        <v>21</v>
      </c>
      <c r="J179" s="55">
        <v>5</v>
      </c>
      <c r="K179" s="56">
        <v>3</v>
      </c>
    </row>
    <row r="180" spans="1:11" ht="14.25" customHeight="1" x14ac:dyDescent="0.15">
      <c r="A180" s="73"/>
      <c r="B180" s="74"/>
      <c r="C180" s="67" t="s">
        <v>77</v>
      </c>
      <c r="D180" s="68"/>
      <c r="E180" s="28">
        <v>110</v>
      </c>
      <c r="F180" s="54">
        <v>8</v>
      </c>
      <c r="G180" s="55">
        <v>12</v>
      </c>
      <c r="H180" s="55">
        <v>69</v>
      </c>
      <c r="I180" s="55">
        <v>14</v>
      </c>
      <c r="J180" s="55">
        <v>4</v>
      </c>
      <c r="K180" s="56">
        <v>3</v>
      </c>
    </row>
    <row r="181" spans="1:11" ht="14.25" customHeight="1" x14ac:dyDescent="0.15">
      <c r="A181" s="73"/>
      <c r="B181" s="74"/>
      <c r="C181" s="67" t="s">
        <v>78</v>
      </c>
      <c r="D181" s="68"/>
      <c r="E181" s="28">
        <v>96</v>
      </c>
      <c r="F181" s="54">
        <v>7</v>
      </c>
      <c r="G181" s="55">
        <v>13</v>
      </c>
      <c r="H181" s="55">
        <v>61</v>
      </c>
      <c r="I181" s="55">
        <v>12</v>
      </c>
      <c r="J181" s="55">
        <v>1</v>
      </c>
      <c r="K181" s="56">
        <v>2</v>
      </c>
    </row>
    <row r="182" spans="1:11" ht="14.25" customHeight="1" x14ac:dyDescent="0.15">
      <c r="A182" s="73"/>
      <c r="B182" s="74"/>
      <c r="C182" s="67" t="s">
        <v>79</v>
      </c>
      <c r="D182" s="68"/>
      <c r="E182" s="28">
        <v>108</v>
      </c>
      <c r="F182" s="54">
        <v>7</v>
      </c>
      <c r="G182" s="55">
        <v>15</v>
      </c>
      <c r="H182" s="55">
        <v>70</v>
      </c>
      <c r="I182" s="55">
        <v>14</v>
      </c>
      <c r="J182" s="55">
        <v>1</v>
      </c>
      <c r="K182" s="56">
        <v>1</v>
      </c>
    </row>
    <row r="183" spans="1:11" ht="14.25" customHeight="1" x14ac:dyDescent="0.15">
      <c r="A183" s="73"/>
      <c r="B183" s="74"/>
      <c r="C183" s="67" t="s">
        <v>80</v>
      </c>
      <c r="D183" s="68"/>
      <c r="E183" s="28">
        <v>124</v>
      </c>
      <c r="F183" s="54">
        <v>12</v>
      </c>
      <c r="G183" s="55">
        <v>14</v>
      </c>
      <c r="H183" s="55">
        <v>84</v>
      </c>
      <c r="I183" s="55">
        <v>6</v>
      </c>
      <c r="J183" s="55">
        <v>4</v>
      </c>
      <c r="K183" s="56">
        <v>4</v>
      </c>
    </row>
    <row r="184" spans="1:11" ht="14.25" customHeight="1" x14ac:dyDescent="0.15">
      <c r="A184" s="73"/>
      <c r="B184" s="74"/>
      <c r="C184" s="67" t="s">
        <v>81</v>
      </c>
      <c r="D184" s="68"/>
      <c r="E184" s="28">
        <v>25</v>
      </c>
      <c r="F184" s="54">
        <v>0</v>
      </c>
      <c r="G184" s="55">
        <v>4</v>
      </c>
      <c r="H184" s="55">
        <v>19</v>
      </c>
      <c r="I184" s="55">
        <v>1</v>
      </c>
      <c r="J184" s="55">
        <v>0</v>
      </c>
      <c r="K184" s="56">
        <v>1</v>
      </c>
    </row>
    <row r="185" spans="1:11" ht="14.25" customHeight="1" x14ac:dyDescent="0.15">
      <c r="A185" s="75"/>
      <c r="B185" s="76"/>
      <c r="C185" s="67" t="s">
        <v>6</v>
      </c>
      <c r="D185" s="68"/>
      <c r="E185" s="37">
        <v>13</v>
      </c>
      <c r="F185" s="57">
        <v>0</v>
      </c>
      <c r="G185" s="58">
        <v>2</v>
      </c>
      <c r="H185" s="58">
        <v>5</v>
      </c>
      <c r="I185" s="58">
        <v>4</v>
      </c>
      <c r="J185" s="58">
        <v>0</v>
      </c>
      <c r="K185" s="59">
        <v>2</v>
      </c>
    </row>
    <row r="186" spans="1:11" ht="14.25" customHeight="1" x14ac:dyDescent="0.15">
      <c r="A186" s="71" t="s">
        <v>16</v>
      </c>
      <c r="B186" s="72"/>
      <c r="C186" s="77" t="s">
        <v>51</v>
      </c>
      <c r="D186" s="78"/>
      <c r="E186" s="33">
        <v>243</v>
      </c>
      <c r="F186" s="51">
        <v>23</v>
      </c>
      <c r="G186" s="52">
        <v>44</v>
      </c>
      <c r="H186" s="52">
        <v>148</v>
      </c>
      <c r="I186" s="52">
        <v>18</v>
      </c>
      <c r="J186" s="52">
        <v>6</v>
      </c>
      <c r="K186" s="53">
        <v>4</v>
      </c>
    </row>
    <row r="187" spans="1:11" ht="14.25" customHeight="1" x14ac:dyDescent="0.15">
      <c r="A187" s="73"/>
      <c r="B187" s="74"/>
      <c r="C187" s="67" t="s">
        <v>52</v>
      </c>
      <c r="D187" s="68"/>
      <c r="E187" s="28">
        <v>322</v>
      </c>
      <c r="F187" s="54">
        <v>21</v>
      </c>
      <c r="G187" s="55">
        <v>32</v>
      </c>
      <c r="H187" s="55">
        <v>202</v>
      </c>
      <c r="I187" s="55">
        <v>50</v>
      </c>
      <c r="J187" s="55">
        <v>8</v>
      </c>
      <c r="K187" s="56">
        <v>9</v>
      </c>
    </row>
    <row r="188" spans="1:11" ht="14.25" customHeight="1" x14ac:dyDescent="0.15">
      <c r="A188" s="73"/>
      <c r="B188" s="74"/>
      <c r="C188" s="67" t="s">
        <v>53</v>
      </c>
      <c r="D188" s="68"/>
      <c r="E188" s="28">
        <v>25</v>
      </c>
      <c r="F188" s="54">
        <v>1</v>
      </c>
      <c r="G188" s="55">
        <v>5</v>
      </c>
      <c r="H188" s="55">
        <v>14</v>
      </c>
      <c r="I188" s="55">
        <v>4</v>
      </c>
      <c r="J188" s="55">
        <v>1</v>
      </c>
      <c r="K188" s="56">
        <v>0</v>
      </c>
    </row>
    <row r="189" spans="1:11" ht="14.25" customHeight="1" x14ac:dyDescent="0.15">
      <c r="A189" s="73"/>
      <c r="B189" s="74"/>
      <c r="C189" s="67" t="s">
        <v>54</v>
      </c>
      <c r="D189" s="68"/>
      <c r="E189" s="28">
        <v>237</v>
      </c>
      <c r="F189" s="54">
        <v>11</v>
      </c>
      <c r="G189" s="55">
        <v>20</v>
      </c>
      <c r="H189" s="55">
        <v>159</v>
      </c>
      <c r="I189" s="55">
        <v>24</v>
      </c>
      <c r="J189" s="55">
        <v>15</v>
      </c>
      <c r="K189" s="56">
        <v>8</v>
      </c>
    </row>
    <row r="190" spans="1:11" ht="14.25" customHeight="1" x14ac:dyDescent="0.15">
      <c r="A190" s="73"/>
      <c r="B190" s="74"/>
      <c r="C190" s="67" t="s">
        <v>55</v>
      </c>
      <c r="D190" s="68"/>
      <c r="E190" s="28">
        <v>46</v>
      </c>
      <c r="F190" s="54">
        <v>1</v>
      </c>
      <c r="G190" s="55">
        <v>5</v>
      </c>
      <c r="H190" s="55">
        <v>31</v>
      </c>
      <c r="I190" s="55">
        <v>6</v>
      </c>
      <c r="J190" s="55">
        <v>2</v>
      </c>
      <c r="K190" s="56">
        <v>1</v>
      </c>
    </row>
    <row r="191" spans="1:11" ht="14.25" customHeight="1" x14ac:dyDescent="0.15">
      <c r="A191" s="73"/>
      <c r="B191" s="74"/>
      <c r="C191" s="67" t="s">
        <v>56</v>
      </c>
      <c r="D191" s="68"/>
      <c r="E191" s="28">
        <v>22</v>
      </c>
      <c r="F191" s="54">
        <v>1</v>
      </c>
      <c r="G191" s="55">
        <v>3</v>
      </c>
      <c r="H191" s="55">
        <v>15</v>
      </c>
      <c r="I191" s="55">
        <v>1</v>
      </c>
      <c r="J191" s="55">
        <v>2</v>
      </c>
      <c r="K191" s="56">
        <v>0</v>
      </c>
    </row>
    <row r="192" spans="1:11" ht="14.25" customHeight="1" x14ac:dyDescent="0.15">
      <c r="A192" s="73"/>
      <c r="B192" s="74"/>
      <c r="C192" s="67" t="s">
        <v>57</v>
      </c>
      <c r="D192" s="68"/>
      <c r="E192" s="28">
        <v>22</v>
      </c>
      <c r="F192" s="54">
        <v>0</v>
      </c>
      <c r="G192" s="55">
        <v>0</v>
      </c>
      <c r="H192" s="55">
        <v>15</v>
      </c>
      <c r="I192" s="55">
        <v>5</v>
      </c>
      <c r="J192" s="55">
        <v>2</v>
      </c>
      <c r="K192" s="56">
        <v>0</v>
      </c>
    </row>
    <row r="193" spans="1:11" ht="14.25" customHeight="1" x14ac:dyDescent="0.15">
      <c r="A193" s="73"/>
      <c r="B193" s="74"/>
      <c r="C193" s="67" t="s">
        <v>58</v>
      </c>
      <c r="D193" s="68"/>
      <c r="E193" s="28">
        <v>6</v>
      </c>
      <c r="F193" s="54">
        <v>0</v>
      </c>
      <c r="G193" s="55">
        <v>1</v>
      </c>
      <c r="H193" s="55">
        <v>1</v>
      </c>
      <c r="I193" s="55">
        <v>3</v>
      </c>
      <c r="J193" s="55">
        <v>1</v>
      </c>
      <c r="K193" s="56">
        <v>0</v>
      </c>
    </row>
    <row r="194" spans="1:11" ht="14.25" customHeight="1" x14ac:dyDescent="0.15">
      <c r="A194" s="73"/>
      <c r="B194" s="74"/>
      <c r="C194" s="67" t="s">
        <v>0</v>
      </c>
      <c r="D194" s="68"/>
      <c r="E194" s="28">
        <v>10</v>
      </c>
      <c r="F194" s="54">
        <v>0</v>
      </c>
      <c r="G194" s="55">
        <v>1</v>
      </c>
      <c r="H194" s="55">
        <v>5</v>
      </c>
      <c r="I194" s="55">
        <v>3</v>
      </c>
      <c r="J194" s="55">
        <v>0</v>
      </c>
      <c r="K194" s="56">
        <v>1</v>
      </c>
    </row>
    <row r="195" spans="1:11" ht="14.25" customHeight="1" x14ac:dyDescent="0.15">
      <c r="A195" s="75"/>
      <c r="B195" s="76"/>
      <c r="C195" s="69" t="s">
        <v>3</v>
      </c>
      <c r="D195" s="70"/>
      <c r="E195" s="37">
        <v>15</v>
      </c>
      <c r="F195" s="57">
        <v>1</v>
      </c>
      <c r="G195" s="58">
        <v>1</v>
      </c>
      <c r="H195" s="58">
        <v>8</v>
      </c>
      <c r="I195" s="58">
        <v>4</v>
      </c>
      <c r="J195" s="58">
        <v>0</v>
      </c>
      <c r="K195" s="59">
        <v>1</v>
      </c>
    </row>
    <row r="196" spans="1:11" ht="14.25" customHeight="1" x14ac:dyDescent="0.15">
      <c r="A196" s="71" t="s">
        <v>82</v>
      </c>
      <c r="B196" s="72"/>
      <c r="C196" s="77" t="s">
        <v>83</v>
      </c>
      <c r="D196" s="78"/>
      <c r="E196" s="33">
        <v>42</v>
      </c>
      <c r="F196" s="51">
        <v>1</v>
      </c>
      <c r="G196" s="52">
        <v>3</v>
      </c>
      <c r="H196" s="52">
        <v>30</v>
      </c>
      <c r="I196" s="52">
        <v>4</v>
      </c>
      <c r="J196" s="52">
        <v>3</v>
      </c>
      <c r="K196" s="53">
        <v>1</v>
      </c>
    </row>
    <row r="197" spans="1:11" ht="14.25" customHeight="1" x14ac:dyDescent="0.15">
      <c r="A197" s="73"/>
      <c r="B197" s="74"/>
      <c r="C197" s="67" t="s">
        <v>84</v>
      </c>
      <c r="D197" s="68"/>
      <c r="E197" s="28">
        <v>57</v>
      </c>
      <c r="F197" s="54">
        <v>3</v>
      </c>
      <c r="G197" s="55">
        <v>5</v>
      </c>
      <c r="H197" s="55">
        <v>42</v>
      </c>
      <c r="I197" s="55">
        <v>4</v>
      </c>
      <c r="J197" s="55">
        <v>2</v>
      </c>
      <c r="K197" s="56">
        <v>1</v>
      </c>
    </row>
    <row r="198" spans="1:11" ht="14.25" customHeight="1" x14ac:dyDescent="0.15">
      <c r="A198" s="73"/>
      <c r="B198" s="74"/>
      <c r="C198" s="67" t="s">
        <v>85</v>
      </c>
      <c r="D198" s="68"/>
      <c r="E198" s="28">
        <v>68</v>
      </c>
      <c r="F198" s="54">
        <v>2</v>
      </c>
      <c r="G198" s="55">
        <v>4</v>
      </c>
      <c r="H198" s="55">
        <v>53</v>
      </c>
      <c r="I198" s="55">
        <v>7</v>
      </c>
      <c r="J198" s="55">
        <v>2</v>
      </c>
      <c r="K198" s="56">
        <v>0</v>
      </c>
    </row>
    <row r="199" spans="1:11" ht="14.25" customHeight="1" x14ac:dyDescent="0.15">
      <c r="A199" s="73"/>
      <c r="B199" s="74"/>
      <c r="C199" s="67" t="s">
        <v>86</v>
      </c>
      <c r="D199" s="68"/>
      <c r="E199" s="28">
        <v>148</v>
      </c>
      <c r="F199" s="54">
        <v>7</v>
      </c>
      <c r="G199" s="55">
        <v>13</v>
      </c>
      <c r="H199" s="55">
        <v>97</v>
      </c>
      <c r="I199" s="55">
        <v>24</v>
      </c>
      <c r="J199" s="55">
        <v>5</v>
      </c>
      <c r="K199" s="56">
        <v>2</v>
      </c>
    </row>
    <row r="200" spans="1:11" ht="14.25" customHeight="1" x14ac:dyDescent="0.15">
      <c r="A200" s="73"/>
      <c r="B200" s="74"/>
      <c r="C200" s="67" t="s">
        <v>87</v>
      </c>
      <c r="D200" s="68"/>
      <c r="E200" s="28">
        <v>195</v>
      </c>
      <c r="F200" s="54">
        <v>15</v>
      </c>
      <c r="G200" s="55">
        <v>27</v>
      </c>
      <c r="H200" s="55">
        <v>114</v>
      </c>
      <c r="I200" s="55">
        <v>28</v>
      </c>
      <c r="J200" s="55">
        <v>6</v>
      </c>
      <c r="K200" s="56">
        <v>5</v>
      </c>
    </row>
    <row r="201" spans="1:11" ht="14.25" customHeight="1" x14ac:dyDescent="0.15">
      <c r="A201" s="73"/>
      <c r="B201" s="74"/>
      <c r="C201" s="67" t="s">
        <v>88</v>
      </c>
      <c r="D201" s="68"/>
      <c r="E201" s="28">
        <v>151</v>
      </c>
      <c r="F201" s="54">
        <v>11</v>
      </c>
      <c r="G201" s="55">
        <v>19</v>
      </c>
      <c r="H201" s="55">
        <v>91</v>
      </c>
      <c r="I201" s="55">
        <v>19</v>
      </c>
      <c r="J201" s="55">
        <v>8</v>
      </c>
      <c r="K201" s="56">
        <v>3</v>
      </c>
    </row>
    <row r="202" spans="1:11" ht="14.25" customHeight="1" x14ac:dyDescent="0.15">
      <c r="A202" s="73"/>
      <c r="B202" s="74"/>
      <c r="C202" s="67" t="s">
        <v>89</v>
      </c>
      <c r="D202" s="68"/>
      <c r="E202" s="28">
        <v>280</v>
      </c>
      <c r="F202" s="54">
        <v>19</v>
      </c>
      <c r="G202" s="55">
        <v>41</v>
      </c>
      <c r="H202" s="55">
        <v>169</v>
      </c>
      <c r="I202" s="55">
        <v>31</v>
      </c>
      <c r="J202" s="55">
        <v>10</v>
      </c>
      <c r="K202" s="56">
        <v>10</v>
      </c>
    </row>
    <row r="203" spans="1:11" ht="14.25" customHeight="1" x14ac:dyDescent="0.15">
      <c r="A203" s="75"/>
      <c r="B203" s="76"/>
      <c r="C203" s="69" t="s">
        <v>6</v>
      </c>
      <c r="D203" s="70"/>
      <c r="E203" s="37">
        <v>7</v>
      </c>
      <c r="F203" s="57">
        <v>1</v>
      </c>
      <c r="G203" s="58">
        <v>0</v>
      </c>
      <c r="H203" s="58">
        <v>2</v>
      </c>
      <c r="I203" s="58">
        <v>1</v>
      </c>
      <c r="J203" s="58">
        <v>1</v>
      </c>
      <c r="K203" s="59">
        <v>2</v>
      </c>
    </row>
    <row r="204" spans="1:11" ht="14.25" customHeight="1" x14ac:dyDescent="0.15">
      <c r="A204" s="71" t="s">
        <v>93</v>
      </c>
      <c r="B204" s="72"/>
      <c r="C204" s="77" t="s">
        <v>94</v>
      </c>
      <c r="D204" s="78"/>
      <c r="E204" s="33">
        <v>462</v>
      </c>
      <c r="F204" s="51">
        <v>41</v>
      </c>
      <c r="G204" s="52">
        <v>77</v>
      </c>
      <c r="H204" s="52">
        <v>273</v>
      </c>
      <c r="I204" s="52">
        <v>46</v>
      </c>
      <c r="J204" s="52">
        <v>13</v>
      </c>
      <c r="K204" s="53">
        <v>12</v>
      </c>
    </row>
    <row r="205" spans="1:11" ht="14.25" customHeight="1" x14ac:dyDescent="0.15">
      <c r="A205" s="73"/>
      <c r="B205" s="74"/>
      <c r="C205" s="67" t="s">
        <v>95</v>
      </c>
      <c r="D205" s="68"/>
      <c r="E205" s="28">
        <v>416</v>
      </c>
      <c r="F205" s="54">
        <v>14</v>
      </c>
      <c r="G205" s="55">
        <v>33</v>
      </c>
      <c r="H205" s="55">
        <v>282</v>
      </c>
      <c r="I205" s="55">
        <v>61</v>
      </c>
      <c r="J205" s="55">
        <v>17</v>
      </c>
      <c r="K205" s="56">
        <v>9</v>
      </c>
    </row>
    <row r="206" spans="1:11" ht="14.25" customHeight="1" x14ac:dyDescent="0.15">
      <c r="A206" s="73"/>
      <c r="B206" s="74"/>
      <c r="C206" s="67" t="s">
        <v>96</v>
      </c>
      <c r="D206" s="68"/>
      <c r="E206" s="28">
        <v>20</v>
      </c>
      <c r="F206" s="54">
        <v>3</v>
      </c>
      <c r="G206" s="55">
        <v>0</v>
      </c>
      <c r="H206" s="55">
        <v>11</v>
      </c>
      <c r="I206" s="55">
        <v>3</v>
      </c>
      <c r="J206" s="55">
        <v>3</v>
      </c>
      <c r="K206" s="56">
        <v>0</v>
      </c>
    </row>
    <row r="207" spans="1:11" ht="14.25" customHeight="1" x14ac:dyDescent="0.15">
      <c r="A207" s="73"/>
      <c r="B207" s="74"/>
      <c r="C207" s="67" t="s">
        <v>97</v>
      </c>
      <c r="D207" s="68"/>
      <c r="E207" s="28">
        <v>2</v>
      </c>
      <c r="F207" s="54">
        <v>0</v>
      </c>
      <c r="G207" s="55">
        <v>0</v>
      </c>
      <c r="H207" s="55">
        <v>1</v>
      </c>
      <c r="I207" s="55">
        <v>0</v>
      </c>
      <c r="J207" s="55">
        <v>1</v>
      </c>
      <c r="K207" s="56">
        <v>0</v>
      </c>
    </row>
    <row r="208" spans="1:11" ht="14.25" customHeight="1" x14ac:dyDescent="0.15">
      <c r="A208" s="73"/>
      <c r="B208" s="74"/>
      <c r="C208" s="67" t="s">
        <v>98</v>
      </c>
      <c r="D208" s="68"/>
      <c r="E208" s="28">
        <v>39</v>
      </c>
      <c r="F208" s="54">
        <v>1</v>
      </c>
      <c r="G208" s="55">
        <v>2</v>
      </c>
      <c r="H208" s="55">
        <v>26</v>
      </c>
      <c r="I208" s="55">
        <v>6</v>
      </c>
      <c r="J208" s="55">
        <v>3</v>
      </c>
      <c r="K208" s="56">
        <v>1</v>
      </c>
    </row>
    <row r="209" spans="1:11" ht="14.25" customHeight="1" x14ac:dyDescent="0.15">
      <c r="A209" s="75"/>
      <c r="B209" s="76"/>
      <c r="C209" s="69" t="s">
        <v>6</v>
      </c>
      <c r="D209" s="70"/>
      <c r="E209" s="37">
        <v>9</v>
      </c>
      <c r="F209" s="57">
        <v>0</v>
      </c>
      <c r="G209" s="58">
        <v>0</v>
      </c>
      <c r="H209" s="58">
        <v>5</v>
      </c>
      <c r="I209" s="58">
        <v>2</v>
      </c>
      <c r="J209" s="58">
        <v>0</v>
      </c>
      <c r="K209" s="59">
        <v>2</v>
      </c>
    </row>
    <row r="210" spans="1:11" ht="14.25" customHeight="1" x14ac:dyDescent="0.15">
      <c r="A210" s="71" t="s">
        <v>17</v>
      </c>
      <c r="B210" s="72"/>
      <c r="C210" s="77" t="s">
        <v>59</v>
      </c>
      <c r="D210" s="78"/>
      <c r="E210" s="33">
        <v>436</v>
      </c>
      <c r="F210" s="51">
        <v>43</v>
      </c>
      <c r="G210" s="52">
        <v>64</v>
      </c>
      <c r="H210" s="52">
        <v>269</v>
      </c>
      <c r="I210" s="52">
        <v>36</v>
      </c>
      <c r="J210" s="52">
        <v>15</v>
      </c>
      <c r="K210" s="53">
        <v>9</v>
      </c>
    </row>
    <row r="211" spans="1:11" ht="14.25" customHeight="1" x14ac:dyDescent="0.15">
      <c r="A211" s="73"/>
      <c r="B211" s="74"/>
      <c r="C211" s="67" t="s">
        <v>60</v>
      </c>
      <c r="D211" s="68"/>
      <c r="E211" s="28">
        <v>380</v>
      </c>
      <c r="F211" s="54">
        <v>13</v>
      </c>
      <c r="G211" s="55">
        <v>38</v>
      </c>
      <c r="H211" s="55">
        <v>247</v>
      </c>
      <c r="I211" s="55">
        <v>65</v>
      </c>
      <c r="J211" s="55">
        <v>10</v>
      </c>
      <c r="K211" s="56">
        <v>7</v>
      </c>
    </row>
    <row r="212" spans="1:11" ht="14.25" customHeight="1" x14ac:dyDescent="0.15">
      <c r="A212" s="73"/>
      <c r="B212" s="74"/>
      <c r="C212" s="67" t="s">
        <v>61</v>
      </c>
      <c r="D212" s="68"/>
      <c r="E212" s="28">
        <v>94</v>
      </c>
      <c r="F212" s="54">
        <v>2</v>
      </c>
      <c r="G212" s="55">
        <v>8</v>
      </c>
      <c r="H212" s="55">
        <v>63</v>
      </c>
      <c r="I212" s="55">
        <v>13</v>
      </c>
      <c r="J212" s="55">
        <v>6</v>
      </c>
      <c r="K212" s="56">
        <v>2</v>
      </c>
    </row>
    <row r="213" spans="1:11" ht="14.25" customHeight="1" x14ac:dyDescent="0.15">
      <c r="A213" s="73"/>
      <c r="B213" s="74"/>
      <c r="C213" s="67" t="s">
        <v>62</v>
      </c>
      <c r="D213" s="68"/>
      <c r="E213" s="28">
        <v>22</v>
      </c>
      <c r="F213" s="54">
        <v>0</v>
      </c>
      <c r="G213" s="55">
        <v>1</v>
      </c>
      <c r="H213" s="55">
        <v>11</v>
      </c>
      <c r="I213" s="55">
        <v>4</v>
      </c>
      <c r="J213" s="55">
        <v>3</v>
      </c>
      <c r="K213" s="56">
        <v>3</v>
      </c>
    </row>
    <row r="214" spans="1:11" ht="14.25" customHeight="1" x14ac:dyDescent="0.15">
      <c r="A214" s="73"/>
      <c r="B214" s="74"/>
      <c r="C214" s="67" t="s">
        <v>63</v>
      </c>
      <c r="D214" s="68"/>
      <c r="E214" s="28">
        <v>8</v>
      </c>
      <c r="F214" s="54">
        <v>0</v>
      </c>
      <c r="G214" s="55">
        <v>0</v>
      </c>
      <c r="H214" s="55">
        <v>5</v>
      </c>
      <c r="I214" s="55">
        <v>0</v>
      </c>
      <c r="J214" s="55">
        <v>3</v>
      </c>
      <c r="K214" s="56">
        <v>0</v>
      </c>
    </row>
    <row r="215" spans="1:11" ht="14.25" customHeight="1" x14ac:dyDescent="0.15">
      <c r="A215" s="75"/>
      <c r="B215" s="76"/>
      <c r="C215" s="69" t="s">
        <v>6</v>
      </c>
      <c r="D215" s="70"/>
      <c r="E215" s="37">
        <v>8</v>
      </c>
      <c r="F215" s="57">
        <v>1</v>
      </c>
      <c r="G215" s="58">
        <v>1</v>
      </c>
      <c r="H215" s="58">
        <v>3</v>
      </c>
      <c r="I215" s="58">
        <v>0</v>
      </c>
      <c r="J215" s="58">
        <v>0</v>
      </c>
      <c r="K215" s="59">
        <v>3</v>
      </c>
    </row>
    <row r="216" spans="1:11" ht="14.25" customHeight="1" x14ac:dyDescent="0.15">
      <c r="A216" s="71" t="s">
        <v>18</v>
      </c>
      <c r="B216" s="72"/>
      <c r="C216" s="77" t="s">
        <v>64</v>
      </c>
      <c r="D216" s="78"/>
      <c r="E216" s="33">
        <v>355</v>
      </c>
      <c r="F216" s="51">
        <v>39</v>
      </c>
      <c r="G216" s="52">
        <v>63</v>
      </c>
      <c r="H216" s="52">
        <v>215</v>
      </c>
      <c r="I216" s="52">
        <v>23</v>
      </c>
      <c r="J216" s="52">
        <v>6</v>
      </c>
      <c r="K216" s="53">
        <v>9</v>
      </c>
    </row>
    <row r="217" spans="1:11" ht="14.25" customHeight="1" x14ac:dyDescent="0.15">
      <c r="A217" s="73"/>
      <c r="B217" s="74"/>
      <c r="C217" s="67" t="s">
        <v>65</v>
      </c>
      <c r="D217" s="68"/>
      <c r="E217" s="28">
        <v>393</v>
      </c>
      <c r="F217" s="54">
        <v>11</v>
      </c>
      <c r="G217" s="55">
        <v>44</v>
      </c>
      <c r="H217" s="55">
        <v>251</v>
      </c>
      <c r="I217" s="55">
        <v>61</v>
      </c>
      <c r="J217" s="55">
        <v>18</v>
      </c>
      <c r="K217" s="56">
        <v>8</v>
      </c>
    </row>
    <row r="218" spans="1:11" ht="14.25" customHeight="1" x14ac:dyDescent="0.15">
      <c r="A218" s="73"/>
      <c r="B218" s="74"/>
      <c r="C218" s="67" t="s">
        <v>61</v>
      </c>
      <c r="D218" s="68"/>
      <c r="E218" s="28">
        <v>158</v>
      </c>
      <c r="F218" s="54">
        <v>6</v>
      </c>
      <c r="G218" s="55">
        <v>5</v>
      </c>
      <c r="H218" s="55">
        <v>106</v>
      </c>
      <c r="I218" s="55">
        <v>30</v>
      </c>
      <c r="J218" s="55">
        <v>7</v>
      </c>
      <c r="K218" s="56">
        <v>4</v>
      </c>
    </row>
    <row r="219" spans="1:11" ht="14.25" customHeight="1" x14ac:dyDescent="0.15">
      <c r="A219" s="73"/>
      <c r="B219" s="74"/>
      <c r="C219" s="67" t="s">
        <v>66</v>
      </c>
      <c r="D219" s="68"/>
      <c r="E219" s="28">
        <v>20</v>
      </c>
      <c r="F219" s="54">
        <v>1</v>
      </c>
      <c r="G219" s="55">
        <v>0</v>
      </c>
      <c r="H219" s="55">
        <v>15</v>
      </c>
      <c r="I219" s="55">
        <v>3</v>
      </c>
      <c r="J219" s="55">
        <v>1</v>
      </c>
      <c r="K219" s="56">
        <v>0</v>
      </c>
    </row>
    <row r="220" spans="1:11" ht="14.25" customHeight="1" x14ac:dyDescent="0.15">
      <c r="A220" s="73"/>
      <c r="B220" s="74"/>
      <c r="C220" s="67" t="s">
        <v>67</v>
      </c>
      <c r="D220" s="68"/>
      <c r="E220" s="28">
        <v>14</v>
      </c>
      <c r="F220" s="54">
        <v>1</v>
      </c>
      <c r="G220" s="55">
        <v>0</v>
      </c>
      <c r="H220" s="55">
        <v>8</v>
      </c>
      <c r="I220" s="55">
        <v>0</v>
      </c>
      <c r="J220" s="55">
        <v>5</v>
      </c>
      <c r="K220" s="56">
        <v>0</v>
      </c>
    </row>
    <row r="221" spans="1:11" ht="14.25" customHeight="1" x14ac:dyDescent="0.15">
      <c r="A221" s="75"/>
      <c r="B221" s="76"/>
      <c r="C221" s="69" t="s">
        <v>6</v>
      </c>
      <c r="D221" s="70"/>
      <c r="E221" s="37">
        <v>8</v>
      </c>
      <c r="F221" s="57">
        <v>1</v>
      </c>
      <c r="G221" s="58">
        <v>0</v>
      </c>
      <c r="H221" s="58">
        <v>3</v>
      </c>
      <c r="I221" s="58">
        <v>1</v>
      </c>
      <c r="J221" s="58">
        <v>0</v>
      </c>
      <c r="K221" s="59">
        <v>3</v>
      </c>
    </row>
    <row r="222" spans="1:11" ht="14.25" customHeight="1" x14ac:dyDescent="0.15">
      <c r="A222" s="79" t="s">
        <v>99</v>
      </c>
      <c r="B222" s="80"/>
      <c r="C222" s="77" t="s">
        <v>100</v>
      </c>
      <c r="D222" s="78"/>
      <c r="E222" s="33">
        <v>414</v>
      </c>
      <c r="F222" s="51">
        <v>35</v>
      </c>
      <c r="G222" s="52">
        <v>73</v>
      </c>
      <c r="H222" s="52">
        <v>244</v>
      </c>
      <c r="I222" s="52">
        <v>44</v>
      </c>
      <c r="J222" s="52">
        <v>9</v>
      </c>
      <c r="K222" s="53">
        <v>9</v>
      </c>
    </row>
    <row r="223" spans="1:11" ht="14.25" customHeight="1" x14ac:dyDescent="0.15">
      <c r="A223" s="81"/>
      <c r="B223" s="82"/>
      <c r="C223" s="67" t="s">
        <v>101</v>
      </c>
      <c r="D223" s="68"/>
      <c r="E223" s="28">
        <v>34</v>
      </c>
      <c r="F223" s="54">
        <v>1</v>
      </c>
      <c r="G223" s="55">
        <v>5</v>
      </c>
      <c r="H223" s="55">
        <v>18</v>
      </c>
      <c r="I223" s="55">
        <v>9</v>
      </c>
      <c r="J223" s="55">
        <v>0</v>
      </c>
      <c r="K223" s="56">
        <v>1</v>
      </c>
    </row>
    <row r="224" spans="1:11" ht="14.25" customHeight="1" x14ac:dyDescent="0.15">
      <c r="A224" s="81"/>
      <c r="B224" s="82"/>
      <c r="C224" s="67" t="s">
        <v>102</v>
      </c>
      <c r="D224" s="68"/>
      <c r="E224" s="28">
        <v>373</v>
      </c>
      <c r="F224" s="54">
        <v>16</v>
      </c>
      <c r="G224" s="55">
        <v>25</v>
      </c>
      <c r="H224" s="55">
        <v>250</v>
      </c>
      <c r="I224" s="55">
        <v>53</v>
      </c>
      <c r="J224" s="55">
        <v>20</v>
      </c>
      <c r="K224" s="56">
        <v>9</v>
      </c>
    </row>
    <row r="225" spans="1:11" ht="14.25" customHeight="1" x14ac:dyDescent="0.15">
      <c r="A225" s="81"/>
      <c r="B225" s="82"/>
      <c r="C225" s="67" t="s">
        <v>98</v>
      </c>
      <c r="D225" s="68"/>
      <c r="E225" s="28">
        <v>116</v>
      </c>
      <c r="F225" s="54">
        <v>6</v>
      </c>
      <c r="G225" s="55">
        <v>8</v>
      </c>
      <c r="H225" s="55">
        <v>79</v>
      </c>
      <c r="I225" s="55">
        <v>11</v>
      </c>
      <c r="J225" s="55">
        <v>8</v>
      </c>
      <c r="K225" s="56">
        <v>4</v>
      </c>
    </row>
    <row r="226" spans="1:11" ht="14.25" customHeight="1" x14ac:dyDescent="0.15">
      <c r="A226" s="83"/>
      <c r="B226" s="84"/>
      <c r="C226" s="69" t="s">
        <v>6</v>
      </c>
      <c r="D226" s="70"/>
      <c r="E226" s="37">
        <v>11</v>
      </c>
      <c r="F226" s="57">
        <v>1</v>
      </c>
      <c r="G226" s="58">
        <v>1</v>
      </c>
      <c r="H226" s="58">
        <v>7</v>
      </c>
      <c r="I226" s="58">
        <v>1</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728" priority="5">
      <formula>AND(F7=0,#REF!&gt;0,#REF!&lt;&gt;"")</formula>
    </cfRule>
  </conditionalFormatting>
  <conditionalFormatting sqref="F4:K115 F118:K226">
    <cfRule type="expression" dxfId="727" priority="6">
      <formula>#REF!=""</formula>
    </cfRule>
    <cfRule type="expression" dxfId="726" priority="7">
      <formula>#REF!=""</formula>
    </cfRule>
  </conditionalFormatting>
  <conditionalFormatting sqref="F7:K115">
    <cfRule type="cellIs" priority="1" stopIfTrue="1" operator="equal">
      <formula>"-"</formula>
    </cfRule>
    <cfRule type="cellIs" dxfId="725" priority="2" operator="greaterThan">
      <formula>100</formula>
    </cfRule>
  </conditionalFormatting>
  <conditionalFormatting sqref="G7:J7 F4:J6">
    <cfRule type="expression" dxfId="724" priority="8">
      <formula>AND(F4=0,M4&gt;0,M4&lt;&gt;"")</formula>
    </cfRule>
  </conditionalFormatting>
  <conditionalFormatting sqref="H8:H115">
    <cfRule type="expression" dxfId="723" priority="4">
      <formula>AND(H8=0,#REF!&gt;0,#REF!&lt;&gt;"")</formula>
    </cfRule>
  </conditionalFormatting>
  <conditionalFormatting sqref="I8:J115 H118:J226">
    <cfRule type="expression" dxfId="722" priority="9">
      <formula>AND(H8=0,#REF!&gt;0,#REF!&lt;&gt;"")</formula>
    </cfRule>
  </conditionalFormatting>
  <conditionalFormatting sqref="K4:K115 K118:K226">
    <cfRule type="expression" dxfId="721"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462</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15.7</v>
      </c>
      <c r="G7" s="30">
        <f t="shared" si="1"/>
        <v>26.4</v>
      </c>
      <c r="H7" s="30">
        <f t="shared" si="1"/>
        <v>47.4</v>
      </c>
      <c r="I7" s="30">
        <f t="shared" si="1"/>
        <v>5.8</v>
      </c>
      <c r="J7" s="30">
        <f t="shared" si="1"/>
        <v>1.1000000000000001</v>
      </c>
      <c r="K7" s="31">
        <f t="shared" si="1"/>
        <v>3.7</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13.3</v>
      </c>
      <c r="G8" s="35">
        <f t="shared" si="1"/>
        <v>27.1</v>
      </c>
      <c r="H8" s="35">
        <f t="shared" si="1"/>
        <v>50.8</v>
      </c>
      <c r="I8" s="35">
        <f t="shared" si="1"/>
        <v>5.8</v>
      </c>
      <c r="J8" s="35">
        <f t="shared" si="1"/>
        <v>0.8</v>
      </c>
      <c r="K8" s="36">
        <f t="shared" si="1"/>
        <v>2.2999999999999998</v>
      </c>
    </row>
    <row r="9" spans="1:42" ht="14.25" customHeight="1" x14ac:dyDescent="0.15">
      <c r="A9" s="98"/>
      <c r="B9" s="99"/>
      <c r="C9" s="67" t="s">
        <v>8</v>
      </c>
      <c r="D9" s="68"/>
      <c r="E9" s="28">
        <f t="shared" si="0"/>
        <v>531</v>
      </c>
      <c r="F9" s="29">
        <f t="shared" si="1"/>
        <v>17.899999999999999</v>
      </c>
      <c r="G9" s="30">
        <f t="shared" si="1"/>
        <v>26.2</v>
      </c>
      <c r="H9" s="30">
        <f t="shared" si="1"/>
        <v>44.4</v>
      </c>
      <c r="I9" s="30">
        <f t="shared" si="1"/>
        <v>5.6</v>
      </c>
      <c r="J9" s="30">
        <f t="shared" si="1"/>
        <v>1.3</v>
      </c>
      <c r="K9" s="31">
        <f t="shared" si="1"/>
        <v>4.5</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8.3000000000000007</v>
      </c>
      <c r="G11" s="30">
        <f t="shared" si="1"/>
        <v>8.3000000000000007</v>
      </c>
      <c r="H11" s="30">
        <f t="shared" si="1"/>
        <v>75</v>
      </c>
      <c r="I11" s="30">
        <f t="shared" si="1"/>
        <v>8.3000000000000007</v>
      </c>
      <c r="J11" s="30">
        <f t="shared" si="1"/>
        <v>0</v>
      </c>
      <c r="K11" s="31">
        <f t="shared" si="1"/>
        <v>0</v>
      </c>
    </row>
    <row r="12" spans="1:42" ht="14.25" customHeight="1" x14ac:dyDescent="0.15">
      <c r="A12" s="100"/>
      <c r="B12" s="101"/>
      <c r="C12" s="69" t="s">
        <v>3</v>
      </c>
      <c r="D12" s="70"/>
      <c r="E12" s="37">
        <f t="shared" si="0"/>
        <v>7</v>
      </c>
      <c r="F12" s="38">
        <f t="shared" si="1"/>
        <v>0</v>
      </c>
      <c r="G12" s="39">
        <f t="shared" si="1"/>
        <v>28.6</v>
      </c>
      <c r="H12" s="39">
        <f t="shared" si="1"/>
        <v>28.6</v>
      </c>
      <c r="I12" s="39">
        <f t="shared" si="1"/>
        <v>14.3</v>
      </c>
      <c r="J12" s="39">
        <f t="shared" si="1"/>
        <v>0</v>
      </c>
      <c r="K12" s="40">
        <f t="shared" si="1"/>
        <v>28.6</v>
      </c>
    </row>
    <row r="13" spans="1:42" ht="14.25" customHeight="1" x14ac:dyDescent="0.15">
      <c r="A13" s="89" t="s">
        <v>12</v>
      </c>
      <c r="B13" s="90"/>
      <c r="C13" s="77" t="s">
        <v>19</v>
      </c>
      <c r="D13" s="78"/>
      <c r="E13" s="33">
        <f t="shared" si="0"/>
        <v>7</v>
      </c>
      <c r="F13" s="34">
        <f t="shared" si="1"/>
        <v>42.9</v>
      </c>
      <c r="G13" s="35">
        <f t="shared" si="1"/>
        <v>28.6</v>
      </c>
      <c r="H13" s="35">
        <f t="shared" si="1"/>
        <v>28.6</v>
      </c>
      <c r="I13" s="35">
        <f t="shared" si="1"/>
        <v>0</v>
      </c>
      <c r="J13" s="35">
        <f t="shared" si="1"/>
        <v>0</v>
      </c>
      <c r="K13" s="36">
        <f t="shared" si="1"/>
        <v>0</v>
      </c>
    </row>
    <row r="14" spans="1:42" ht="14.25" customHeight="1" x14ac:dyDescent="0.15">
      <c r="A14" s="91"/>
      <c r="B14" s="92"/>
      <c r="C14" s="67" t="s">
        <v>20</v>
      </c>
      <c r="D14" s="68"/>
      <c r="E14" s="28">
        <f t="shared" si="0"/>
        <v>81</v>
      </c>
      <c r="F14" s="29">
        <f t="shared" si="1"/>
        <v>27.2</v>
      </c>
      <c r="G14" s="30">
        <f t="shared" si="1"/>
        <v>29.6</v>
      </c>
      <c r="H14" s="30">
        <f t="shared" si="1"/>
        <v>34.6</v>
      </c>
      <c r="I14" s="30">
        <f t="shared" si="1"/>
        <v>6.2</v>
      </c>
      <c r="J14" s="30">
        <f t="shared" si="1"/>
        <v>0</v>
      </c>
      <c r="K14" s="31">
        <f t="shared" si="1"/>
        <v>2.5</v>
      </c>
    </row>
    <row r="15" spans="1:42" ht="14.25" customHeight="1" x14ac:dyDescent="0.15">
      <c r="A15" s="91"/>
      <c r="B15" s="92"/>
      <c r="C15" s="67" t="s">
        <v>21</v>
      </c>
      <c r="D15" s="68"/>
      <c r="E15" s="28">
        <f t="shared" si="0"/>
        <v>160</v>
      </c>
      <c r="F15" s="29">
        <f t="shared" si="1"/>
        <v>15.6</v>
      </c>
      <c r="G15" s="30">
        <f t="shared" si="1"/>
        <v>31.9</v>
      </c>
      <c r="H15" s="30">
        <f t="shared" si="1"/>
        <v>45.6</v>
      </c>
      <c r="I15" s="30">
        <f t="shared" si="1"/>
        <v>4.4000000000000004</v>
      </c>
      <c r="J15" s="30">
        <f t="shared" si="1"/>
        <v>0</v>
      </c>
      <c r="K15" s="31">
        <f t="shared" si="1"/>
        <v>2.5</v>
      </c>
    </row>
    <row r="16" spans="1:42" ht="14.25" customHeight="1" x14ac:dyDescent="0.15">
      <c r="A16" s="91"/>
      <c r="B16" s="92"/>
      <c r="C16" s="67" t="s">
        <v>22</v>
      </c>
      <c r="D16" s="68"/>
      <c r="E16" s="28">
        <f t="shared" si="0"/>
        <v>210</v>
      </c>
      <c r="F16" s="29">
        <f t="shared" si="1"/>
        <v>16.2</v>
      </c>
      <c r="G16" s="30">
        <f t="shared" si="1"/>
        <v>28.6</v>
      </c>
      <c r="H16" s="30">
        <f t="shared" si="1"/>
        <v>46.7</v>
      </c>
      <c r="I16" s="30">
        <f t="shared" si="1"/>
        <v>4.8</v>
      </c>
      <c r="J16" s="30">
        <f t="shared" si="1"/>
        <v>1.4</v>
      </c>
      <c r="K16" s="31">
        <f t="shared" si="1"/>
        <v>2.4</v>
      </c>
    </row>
    <row r="17" spans="1:11" ht="14.25" customHeight="1" x14ac:dyDescent="0.15">
      <c r="A17" s="91"/>
      <c r="B17" s="92"/>
      <c r="C17" s="67" t="s">
        <v>23</v>
      </c>
      <c r="D17" s="68"/>
      <c r="E17" s="28">
        <f t="shared" si="0"/>
        <v>183</v>
      </c>
      <c r="F17" s="29">
        <f t="shared" ref="F17:K26" si="2">IFERROR(ROUND(F128/$E17*100,1),"-")</f>
        <v>16.399999999999999</v>
      </c>
      <c r="G17" s="30">
        <f t="shared" si="2"/>
        <v>27.3</v>
      </c>
      <c r="H17" s="30">
        <f t="shared" si="2"/>
        <v>47.5</v>
      </c>
      <c r="I17" s="30">
        <f t="shared" si="2"/>
        <v>4.9000000000000004</v>
      </c>
      <c r="J17" s="30">
        <f t="shared" si="2"/>
        <v>1.1000000000000001</v>
      </c>
      <c r="K17" s="31">
        <f t="shared" si="2"/>
        <v>2.7</v>
      </c>
    </row>
    <row r="18" spans="1:11" ht="14.25" customHeight="1" x14ac:dyDescent="0.15">
      <c r="A18" s="91"/>
      <c r="B18" s="92"/>
      <c r="C18" s="67" t="s">
        <v>24</v>
      </c>
      <c r="D18" s="68"/>
      <c r="E18" s="28">
        <f t="shared" si="0"/>
        <v>154</v>
      </c>
      <c r="F18" s="29">
        <f t="shared" si="2"/>
        <v>9.6999999999999993</v>
      </c>
      <c r="G18" s="30">
        <f t="shared" si="2"/>
        <v>21.4</v>
      </c>
      <c r="H18" s="30">
        <f t="shared" si="2"/>
        <v>52.6</v>
      </c>
      <c r="I18" s="30">
        <f t="shared" si="2"/>
        <v>9.6999999999999993</v>
      </c>
      <c r="J18" s="30">
        <f t="shared" si="2"/>
        <v>2.6</v>
      </c>
      <c r="K18" s="31">
        <f t="shared" si="2"/>
        <v>3.9</v>
      </c>
    </row>
    <row r="19" spans="1:11" ht="14.25" customHeight="1" x14ac:dyDescent="0.15">
      <c r="A19" s="91"/>
      <c r="B19" s="92"/>
      <c r="C19" s="67" t="s">
        <v>25</v>
      </c>
      <c r="D19" s="68"/>
      <c r="E19" s="28">
        <f t="shared" si="0"/>
        <v>143</v>
      </c>
      <c r="F19" s="29">
        <f t="shared" si="2"/>
        <v>13.3</v>
      </c>
      <c r="G19" s="30">
        <f t="shared" si="2"/>
        <v>19.600000000000001</v>
      </c>
      <c r="H19" s="30">
        <f t="shared" si="2"/>
        <v>53.1</v>
      </c>
      <c r="I19" s="30">
        <f t="shared" si="2"/>
        <v>5.6</v>
      </c>
      <c r="J19" s="30">
        <f t="shared" si="2"/>
        <v>0.7</v>
      </c>
      <c r="K19" s="31">
        <f t="shared" si="2"/>
        <v>7.7</v>
      </c>
    </row>
    <row r="20" spans="1:11" ht="14.25" customHeight="1" x14ac:dyDescent="0.15">
      <c r="A20" s="91"/>
      <c r="B20" s="92"/>
      <c r="C20" s="67" t="s">
        <v>26</v>
      </c>
      <c r="D20" s="68"/>
      <c r="E20" s="28">
        <f t="shared" si="0"/>
        <v>3</v>
      </c>
      <c r="F20" s="29">
        <f t="shared" si="2"/>
        <v>33.299999999999997</v>
      </c>
      <c r="G20" s="30">
        <f t="shared" si="2"/>
        <v>33.299999999999997</v>
      </c>
      <c r="H20" s="30">
        <f t="shared" si="2"/>
        <v>33.299999999999997</v>
      </c>
      <c r="I20" s="30">
        <f t="shared" si="2"/>
        <v>0</v>
      </c>
      <c r="J20" s="30">
        <f t="shared" si="2"/>
        <v>0</v>
      </c>
      <c r="K20" s="31">
        <f t="shared" si="2"/>
        <v>0</v>
      </c>
    </row>
    <row r="21" spans="1:11" ht="14.25" customHeight="1" x14ac:dyDescent="0.15">
      <c r="A21" s="93"/>
      <c r="B21" s="94"/>
      <c r="C21" s="69" t="s">
        <v>6</v>
      </c>
      <c r="D21" s="70"/>
      <c r="E21" s="37">
        <f t="shared" si="0"/>
        <v>7</v>
      </c>
      <c r="F21" s="38">
        <f t="shared" si="2"/>
        <v>0</v>
      </c>
      <c r="G21" s="39">
        <f t="shared" si="2"/>
        <v>14.3</v>
      </c>
      <c r="H21" s="39">
        <f t="shared" si="2"/>
        <v>42.9</v>
      </c>
      <c r="I21" s="39">
        <f t="shared" si="2"/>
        <v>14.3</v>
      </c>
      <c r="J21" s="39">
        <f t="shared" si="2"/>
        <v>0</v>
      </c>
      <c r="K21" s="40">
        <f t="shared" si="2"/>
        <v>28.6</v>
      </c>
    </row>
    <row r="22" spans="1:11" ht="14.25" customHeight="1" x14ac:dyDescent="0.15">
      <c r="A22" s="71" t="s">
        <v>70</v>
      </c>
      <c r="B22" s="72"/>
      <c r="C22" s="86" t="s">
        <v>7</v>
      </c>
      <c r="D22" s="41" t="s">
        <v>71</v>
      </c>
      <c r="E22" s="33">
        <f t="shared" si="0"/>
        <v>34</v>
      </c>
      <c r="F22" s="34">
        <f t="shared" si="2"/>
        <v>29.4</v>
      </c>
      <c r="G22" s="35">
        <f t="shared" si="2"/>
        <v>35.299999999999997</v>
      </c>
      <c r="H22" s="35">
        <f t="shared" si="2"/>
        <v>29.4</v>
      </c>
      <c r="I22" s="35">
        <f t="shared" si="2"/>
        <v>2.9</v>
      </c>
      <c r="J22" s="35">
        <f t="shared" si="2"/>
        <v>0</v>
      </c>
      <c r="K22" s="36">
        <f t="shared" si="2"/>
        <v>2.9</v>
      </c>
    </row>
    <row r="23" spans="1:11" ht="14.25" customHeight="1" x14ac:dyDescent="0.15">
      <c r="A23" s="73"/>
      <c r="B23" s="74"/>
      <c r="C23" s="87"/>
      <c r="D23" s="42" t="s">
        <v>21</v>
      </c>
      <c r="E23" s="28">
        <f t="shared" si="0"/>
        <v>66</v>
      </c>
      <c r="F23" s="29">
        <f t="shared" si="2"/>
        <v>7.6</v>
      </c>
      <c r="G23" s="30">
        <f t="shared" si="2"/>
        <v>31.8</v>
      </c>
      <c r="H23" s="30">
        <f t="shared" si="2"/>
        <v>53</v>
      </c>
      <c r="I23" s="30">
        <f t="shared" si="2"/>
        <v>6.1</v>
      </c>
      <c r="J23" s="30">
        <f t="shared" si="2"/>
        <v>0</v>
      </c>
      <c r="K23" s="31">
        <f t="shared" si="2"/>
        <v>1.5</v>
      </c>
    </row>
    <row r="24" spans="1:11" ht="14.25" customHeight="1" x14ac:dyDescent="0.15">
      <c r="A24" s="73"/>
      <c r="B24" s="74"/>
      <c r="C24" s="87"/>
      <c r="D24" s="42" t="s">
        <v>22</v>
      </c>
      <c r="E24" s="28">
        <f t="shared" si="0"/>
        <v>85</v>
      </c>
      <c r="F24" s="29">
        <f t="shared" si="2"/>
        <v>14.1</v>
      </c>
      <c r="G24" s="30">
        <f t="shared" si="2"/>
        <v>27.1</v>
      </c>
      <c r="H24" s="30">
        <f t="shared" si="2"/>
        <v>52.9</v>
      </c>
      <c r="I24" s="30">
        <f t="shared" si="2"/>
        <v>3.5</v>
      </c>
      <c r="J24" s="30">
        <f t="shared" si="2"/>
        <v>0</v>
      </c>
      <c r="K24" s="31">
        <f t="shared" si="2"/>
        <v>2.4</v>
      </c>
    </row>
    <row r="25" spans="1:11" ht="14.25" customHeight="1" x14ac:dyDescent="0.15">
      <c r="A25" s="73"/>
      <c r="B25" s="74"/>
      <c r="C25" s="87"/>
      <c r="D25" s="42" t="s">
        <v>23</v>
      </c>
      <c r="E25" s="28">
        <f t="shared" si="0"/>
        <v>81</v>
      </c>
      <c r="F25" s="29">
        <f t="shared" si="2"/>
        <v>12.3</v>
      </c>
      <c r="G25" s="30">
        <f t="shared" si="2"/>
        <v>25.9</v>
      </c>
      <c r="H25" s="30">
        <f t="shared" si="2"/>
        <v>54.3</v>
      </c>
      <c r="I25" s="30">
        <f t="shared" si="2"/>
        <v>4.9000000000000004</v>
      </c>
      <c r="J25" s="30">
        <f t="shared" si="2"/>
        <v>1.2</v>
      </c>
      <c r="K25" s="31">
        <f t="shared" si="2"/>
        <v>1.2</v>
      </c>
    </row>
    <row r="26" spans="1:11" ht="14.25" customHeight="1" x14ac:dyDescent="0.15">
      <c r="A26" s="73"/>
      <c r="B26" s="74"/>
      <c r="C26" s="87"/>
      <c r="D26" s="42" t="s">
        <v>24</v>
      </c>
      <c r="E26" s="28">
        <f t="shared" si="0"/>
        <v>69</v>
      </c>
      <c r="F26" s="29">
        <f t="shared" si="2"/>
        <v>7.2</v>
      </c>
      <c r="G26" s="30">
        <f t="shared" si="2"/>
        <v>23.2</v>
      </c>
      <c r="H26" s="30">
        <f t="shared" si="2"/>
        <v>56.5</v>
      </c>
      <c r="I26" s="30">
        <f t="shared" si="2"/>
        <v>10.1</v>
      </c>
      <c r="J26" s="30">
        <f t="shared" si="2"/>
        <v>1.4</v>
      </c>
      <c r="K26" s="31">
        <f t="shared" si="2"/>
        <v>1.4</v>
      </c>
    </row>
    <row r="27" spans="1:11" ht="14.25" customHeight="1" x14ac:dyDescent="0.15">
      <c r="A27" s="73"/>
      <c r="B27" s="74"/>
      <c r="C27" s="88"/>
      <c r="D27" s="42" t="s">
        <v>91</v>
      </c>
      <c r="E27" s="37">
        <f t="shared" si="0"/>
        <v>63</v>
      </c>
      <c r="F27" s="38">
        <f t="shared" ref="F27:K36" si="3">IFERROR(ROUND(F138/$E27*100,1),"-")</f>
        <v>17.5</v>
      </c>
      <c r="G27" s="39">
        <f t="shared" si="3"/>
        <v>23.8</v>
      </c>
      <c r="H27" s="39">
        <f t="shared" si="3"/>
        <v>46</v>
      </c>
      <c r="I27" s="39">
        <f t="shared" si="3"/>
        <v>6.3</v>
      </c>
      <c r="J27" s="39">
        <f t="shared" si="3"/>
        <v>1.6</v>
      </c>
      <c r="K27" s="40">
        <f t="shared" si="3"/>
        <v>4.8</v>
      </c>
    </row>
    <row r="28" spans="1:11" ht="14.25" customHeight="1" x14ac:dyDescent="0.15">
      <c r="A28" s="73"/>
      <c r="B28" s="74"/>
      <c r="C28" s="86" t="s">
        <v>8</v>
      </c>
      <c r="D28" s="41" t="s">
        <v>71</v>
      </c>
      <c r="E28" s="33">
        <f t="shared" si="0"/>
        <v>52</v>
      </c>
      <c r="F28" s="34">
        <f t="shared" si="3"/>
        <v>28.8</v>
      </c>
      <c r="G28" s="35">
        <f t="shared" si="3"/>
        <v>26.9</v>
      </c>
      <c r="H28" s="35">
        <f t="shared" si="3"/>
        <v>34.6</v>
      </c>
      <c r="I28" s="35">
        <f t="shared" si="3"/>
        <v>7.7</v>
      </c>
      <c r="J28" s="35">
        <f t="shared" si="3"/>
        <v>0</v>
      </c>
      <c r="K28" s="36">
        <f t="shared" si="3"/>
        <v>1.9</v>
      </c>
    </row>
    <row r="29" spans="1:11" ht="14.25" customHeight="1" x14ac:dyDescent="0.15">
      <c r="A29" s="73"/>
      <c r="B29" s="74"/>
      <c r="C29" s="87"/>
      <c r="D29" s="42" t="s">
        <v>21</v>
      </c>
      <c r="E29" s="28">
        <f t="shared" si="0"/>
        <v>92</v>
      </c>
      <c r="F29" s="29">
        <f t="shared" si="3"/>
        <v>21.7</v>
      </c>
      <c r="G29" s="30">
        <f t="shared" si="3"/>
        <v>32.6</v>
      </c>
      <c r="H29" s="30">
        <f t="shared" si="3"/>
        <v>39.1</v>
      </c>
      <c r="I29" s="30">
        <f t="shared" si="3"/>
        <v>3.3</v>
      </c>
      <c r="J29" s="30">
        <f t="shared" si="3"/>
        <v>0</v>
      </c>
      <c r="K29" s="31">
        <f t="shared" si="3"/>
        <v>3.3</v>
      </c>
    </row>
    <row r="30" spans="1:11" ht="14.25" customHeight="1" x14ac:dyDescent="0.15">
      <c r="A30" s="73"/>
      <c r="B30" s="74"/>
      <c r="C30" s="87"/>
      <c r="D30" s="42" t="s">
        <v>22</v>
      </c>
      <c r="E30" s="28">
        <f t="shared" si="0"/>
        <v>122</v>
      </c>
      <c r="F30" s="29">
        <f t="shared" si="3"/>
        <v>18</v>
      </c>
      <c r="G30" s="30">
        <f t="shared" si="3"/>
        <v>30.3</v>
      </c>
      <c r="H30" s="30">
        <f t="shared" si="3"/>
        <v>41</v>
      </c>
      <c r="I30" s="30">
        <f t="shared" si="3"/>
        <v>5.7</v>
      </c>
      <c r="J30" s="30">
        <f t="shared" si="3"/>
        <v>2.5</v>
      </c>
      <c r="K30" s="31">
        <f t="shared" si="3"/>
        <v>2.5</v>
      </c>
    </row>
    <row r="31" spans="1:11" ht="14.25" customHeight="1" x14ac:dyDescent="0.15">
      <c r="A31" s="73"/>
      <c r="B31" s="74"/>
      <c r="C31" s="87"/>
      <c r="D31" s="42" t="s">
        <v>23</v>
      </c>
      <c r="E31" s="28">
        <f t="shared" si="0"/>
        <v>97</v>
      </c>
      <c r="F31" s="29">
        <f t="shared" si="3"/>
        <v>19.600000000000001</v>
      </c>
      <c r="G31" s="30">
        <f t="shared" si="3"/>
        <v>27.8</v>
      </c>
      <c r="H31" s="30">
        <f t="shared" si="3"/>
        <v>43.3</v>
      </c>
      <c r="I31" s="30">
        <f t="shared" si="3"/>
        <v>4.0999999999999996</v>
      </c>
      <c r="J31" s="30">
        <f t="shared" si="3"/>
        <v>1</v>
      </c>
      <c r="K31" s="31">
        <f t="shared" si="3"/>
        <v>4.0999999999999996</v>
      </c>
    </row>
    <row r="32" spans="1:11" ht="14.25" customHeight="1" x14ac:dyDescent="0.15">
      <c r="A32" s="73"/>
      <c r="B32" s="74"/>
      <c r="C32" s="87"/>
      <c r="D32" s="42" t="s">
        <v>24</v>
      </c>
      <c r="E32" s="28">
        <f t="shared" si="0"/>
        <v>85</v>
      </c>
      <c r="F32" s="29">
        <f t="shared" si="3"/>
        <v>11.8</v>
      </c>
      <c r="G32" s="30">
        <f t="shared" si="3"/>
        <v>20</v>
      </c>
      <c r="H32" s="30">
        <f t="shared" si="3"/>
        <v>49.4</v>
      </c>
      <c r="I32" s="30">
        <f t="shared" si="3"/>
        <v>9.4</v>
      </c>
      <c r="J32" s="30">
        <f t="shared" si="3"/>
        <v>3.5</v>
      </c>
      <c r="K32" s="31">
        <f t="shared" si="3"/>
        <v>5.9</v>
      </c>
    </row>
    <row r="33" spans="1:11" ht="14.25" customHeight="1" x14ac:dyDescent="0.15">
      <c r="A33" s="73"/>
      <c r="B33" s="74"/>
      <c r="C33" s="88"/>
      <c r="D33" s="42" t="s">
        <v>91</v>
      </c>
      <c r="E33" s="37">
        <f t="shared" ref="E33:E49" si="4">E144</f>
        <v>83</v>
      </c>
      <c r="F33" s="38">
        <f t="shared" si="3"/>
        <v>10.8</v>
      </c>
      <c r="G33" s="39">
        <f t="shared" si="3"/>
        <v>16.899999999999999</v>
      </c>
      <c r="H33" s="39">
        <f t="shared" si="3"/>
        <v>57.8</v>
      </c>
      <c r="I33" s="39">
        <f t="shared" si="3"/>
        <v>4.8</v>
      </c>
      <c r="J33" s="39">
        <f t="shared" si="3"/>
        <v>0</v>
      </c>
      <c r="K33" s="40">
        <f t="shared" si="3"/>
        <v>9.6</v>
      </c>
    </row>
    <row r="34" spans="1:11" ht="14.25" customHeight="1" x14ac:dyDescent="0.15">
      <c r="A34" s="89" t="s">
        <v>10</v>
      </c>
      <c r="B34" s="90"/>
      <c r="C34" s="77" t="s">
        <v>27</v>
      </c>
      <c r="D34" s="78"/>
      <c r="E34" s="33">
        <f t="shared" si="4"/>
        <v>446</v>
      </c>
      <c r="F34" s="34">
        <f t="shared" si="3"/>
        <v>17.899999999999999</v>
      </c>
      <c r="G34" s="35">
        <f t="shared" si="3"/>
        <v>29.4</v>
      </c>
      <c r="H34" s="35">
        <f t="shared" si="3"/>
        <v>44.4</v>
      </c>
      <c r="I34" s="35">
        <f t="shared" si="3"/>
        <v>4.7</v>
      </c>
      <c r="J34" s="35">
        <f t="shared" si="3"/>
        <v>0.7</v>
      </c>
      <c r="K34" s="36">
        <f t="shared" si="3"/>
        <v>2.9</v>
      </c>
    </row>
    <row r="35" spans="1:11" ht="14.25" customHeight="1" x14ac:dyDescent="0.15">
      <c r="A35" s="91"/>
      <c r="B35" s="92"/>
      <c r="C35" s="67" t="s">
        <v>28</v>
      </c>
      <c r="D35" s="68"/>
      <c r="E35" s="28">
        <f t="shared" si="4"/>
        <v>77</v>
      </c>
      <c r="F35" s="29">
        <f t="shared" si="3"/>
        <v>14.3</v>
      </c>
      <c r="G35" s="30">
        <f t="shared" si="3"/>
        <v>27.3</v>
      </c>
      <c r="H35" s="30">
        <f t="shared" si="3"/>
        <v>48.1</v>
      </c>
      <c r="I35" s="30">
        <f t="shared" si="3"/>
        <v>5.2</v>
      </c>
      <c r="J35" s="30">
        <f t="shared" si="3"/>
        <v>1.3</v>
      </c>
      <c r="K35" s="31">
        <f t="shared" si="3"/>
        <v>3.9</v>
      </c>
    </row>
    <row r="36" spans="1:11" ht="14.25" customHeight="1" x14ac:dyDescent="0.15">
      <c r="A36" s="91"/>
      <c r="B36" s="92"/>
      <c r="C36" s="67" t="s">
        <v>29</v>
      </c>
      <c r="D36" s="68"/>
      <c r="E36" s="28">
        <f t="shared" si="4"/>
        <v>47</v>
      </c>
      <c r="F36" s="29">
        <f t="shared" si="3"/>
        <v>8.5</v>
      </c>
      <c r="G36" s="30">
        <f t="shared" si="3"/>
        <v>27.7</v>
      </c>
      <c r="H36" s="30">
        <f t="shared" si="3"/>
        <v>48.9</v>
      </c>
      <c r="I36" s="30">
        <f t="shared" si="3"/>
        <v>8.5</v>
      </c>
      <c r="J36" s="30">
        <f t="shared" si="3"/>
        <v>2.1</v>
      </c>
      <c r="K36" s="31">
        <f t="shared" si="3"/>
        <v>4.3</v>
      </c>
    </row>
    <row r="37" spans="1:11" ht="14.25" customHeight="1" x14ac:dyDescent="0.15">
      <c r="A37" s="91"/>
      <c r="B37" s="92"/>
      <c r="C37" s="67" t="s">
        <v>30</v>
      </c>
      <c r="D37" s="68"/>
      <c r="E37" s="28">
        <f t="shared" si="4"/>
        <v>30</v>
      </c>
      <c r="F37" s="29">
        <f t="shared" ref="F37:K46" si="5">IFERROR(ROUND(F148/$E37*100,1),"-")</f>
        <v>20</v>
      </c>
      <c r="G37" s="30">
        <f t="shared" si="5"/>
        <v>23.3</v>
      </c>
      <c r="H37" s="30">
        <f t="shared" si="5"/>
        <v>50</v>
      </c>
      <c r="I37" s="30">
        <f t="shared" si="5"/>
        <v>6.7</v>
      </c>
      <c r="J37" s="30">
        <f t="shared" si="5"/>
        <v>0</v>
      </c>
      <c r="K37" s="31">
        <f t="shared" si="5"/>
        <v>0</v>
      </c>
    </row>
    <row r="38" spans="1:11" ht="14.25" customHeight="1" x14ac:dyDescent="0.15">
      <c r="A38" s="91"/>
      <c r="B38" s="92"/>
      <c r="C38" s="67" t="s">
        <v>31</v>
      </c>
      <c r="D38" s="68"/>
      <c r="E38" s="28">
        <f t="shared" si="4"/>
        <v>109</v>
      </c>
      <c r="F38" s="29">
        <f t="shared" si="5"/>
        <v>11.9</v>
      </c>
      <c r="G38" s="30">
        <f t="shared" si="5"/>
        <v>24.8</v>
      </c>
      <c r="H38" s="30">
        <f t="shared" si="5"/>
        <v>54.1</v>
      </c>
      <c r="I38" s="30">
        <f t="shared" si="5"/>
        <v>2.8</v>
      </c>
      <c r="J38" s="30">
        <f t="shared" si="5"/>
        <v>0.9</v>
      </c>
      <c r="K38" s="31">
        <f t="shared" si="5"/>
        <v>5.5</v>
      </c>
    </row>
    <row r="39" spans="1:11" ht="14.25" customHeight="1" x14ac:dyDescent="0.15">
      <c r="A39" s="91"/>
      <c r="B39" s="92"/>
      <c r="C39" s="67" t="s">
        <v>32</v>
      </c>
      <c r="D39" s="68"/>
      <c r="E39" s="28">
        <f t="shared" si="4"/>
        <v>17</v>
      </c>
      <c r="F39" s="29">
        <f t="shared" si="5"/>
        <v>23.5</v>
      </c>
      <c r="G39" s="30">
        <f t="shared" si="5"/>
        <v>35.299999999999997</v>
      </c>
      <c r="H39" s="30">
        <f t="shared" si="5"/>
        <v>35.299999999999997</v>
      </c>
      <c r="I39" s="30">
        <f t="shared" si="5"/>
        <v>0</v>
      </c>
      <c r="J39" s="30">
        <f t="shared" si="5"/>
        <v>0</v>
      </c>
      <c r="K39" s="31">
        <f t="shared" si="5"/>
        <v>5.9</v>
      </c>
    </row>
    <row r="40" spans="1:11" ht="14.25" customHeight="1" x14ac:dyDescent="0.15">
      <c r="A40" s="91"/>
      <c r="B40" s="92"/>
      <c r="C40" s="67" t="s">
        <v>33</v>
      </c>
      <c r="D40" s="68"/>
      <c r="E40" s="28">
        <f t="shared" si="4"/>
        <v>104</v>
      </c>
      <c r="F40" s="29">
        <f t="shared" si="5"/>
        <v>18.3</v>
      </c>
      <c r="G40" s="30">
        <f t="shared" si="5"/>
        <v>25</v>
      </c>
      <c r="H40" s="30">
        <f t="shared" si="5"/>
        <v>41.3</v>
      </c>
      <c r="I40" s="30">
        <f t="shared" si="5"/>
        <v>9.6</v>
      </c>
      <c r="J40" s="30">
        <f t="shared" si="5"/>
        <v>1.9</v>
      </c>
      <c r="K40" s="31">
        <f t="shared" si="5"/>
        <v>3.8</v>
      </c>
    </row>
    <row r="41" spans="1:11" ht="14.25" customHeight="1" x14ac:dyDescent="0.15">
      <c r="A41" s="91"/>
      <c r="B41" s="92"/>
      <c r="C41" s="67" t="s">
        <v>34</v>
      </c>
      <c r="D41" s="68"/>
      <c r="E41" s="28">
        <f t="shared" si="4"/>
        <v>89</v>
      </c>
      <c r="F41" s="29">
        <f t="shared" si="5"/>
        <v>12.4</v>
      </c>
      <c r="G41" s="30">
        <f t="shared" si="5"/>
        <v>16.899999999999999</v>
      </c>
      <c r="H41" s="30">
        <f t="shared" si="5"/>
        <v>57.3</v>
      </c>
      <c r="I41" s="30">
        <f t="shared" si="5"/>
        <v>6.7</v>
      </c>
      <c r="J41" s="30">
        <f t="shared" si="5"/>
        <v>2.2000000000000002</v>
      </c>
      <c r="K41" s="31">
        <f t="shared" si="5"/>
        <v>4.5</v>
      </c>
    </row>
    <row r="42" spans="1:11" ht="14.25" customHeight="1" x14ac:dyDescent="0.15">
      <c r="A42" s="91"/>
      <c r="B42" s="92"/>
      <c r="C42" s="67" t="s">
        <v>0</v>
      </c>
      <c r="D42" s="68"/>
      <c r="E42" s="28">
        <f t="shared" si="4"/>
        <v>16</v>
      </c>
      <c r="F42" s="29">
        <f t="shared" si="5"/>
        <v>6.3</v>
      </c>
      <c r="G42" s="30">
        <f t="shared" si="5"/>
        <v>18.8</v>
      </c>
      <c r="H42" s="30">
        <f t="shared" si="5"/>
        <v>62.5</v>
      </c>
      <c r="I42" s="30">
        <f t="shared" si="5"/>
        <v>12.5</v>
      </c>
      <c r="J42" s="30">
        <f t="shared" si="5"/>
        <v>0</v>
      </c>
      <c r="K42" s="31">
        <f t="shared" si="5"/>
        <v>0</v>
      </c>
    </row>
    <row r="43" spans="1:11" ht="14.25" customHeight="1" x14ac:dyDescent="0.15">
      <c r="A43" s="91"/>
      <c r="B43" s="92"/>
      <c r="C43" s="69" t="s">
        <v>6</v>
      </c>
      <c r="D43" s="70"/>
      <c r="E43" s="37">
        <f t="shared" si="4"/>
        <v>13</v>
      </c>
      <c r="F43" s="38">
        <f t="shared" si="5"/>
        <v>0</v>
      </c>
      <c r="G43" s="39">
        <f t="shared" si="5"/>
        <v>7.7</v>
      </c>
      <c r="H43" s="39">
        <f t="shared" si="5"/>
        <v>53.8</v>
      </c>
      <c r="I43" s="39">
        <f t="shared" si="5"/>
        <v>23.1</v>
      </c>
      <c r="J43" s="39">
        <f t="shared" si="5"/>
        <v>0</v>
      </c>
      <c r="K43" s="40">
        <f t="shared" si="5"/>
        <v>15.4</v>
      </c>
    </row>
    <row r="44" spans="1:11" ht="14.25" customHeight="1" x14ac:dyDescent="0.15">
      <c r="A44" s="71" t="s">
        <v>11</v>
      </c>
      <c r="B44" s="72"/>
      <c r="C44" s="77" t="s">
        <v>35</v>
      </c>
      <c r="D44" s="78"/>
      <c r="E44" s="33">
        <f t="shared" si="4"/>
        <v>210</v>
      </c>
      <c r="F44" s="34">
        <f t="shared" si="5"/>
        <v>9</v>
      </c>
      <c r="G44" s="35">
        <f t="shared" si="5"/>
        <v>19</v>
      </c>
      <c r="H44" s="35">
        <f t="shared" si="5"/>
        <v>59</v>
      </c>
      <c r="I44" s="35">
        <f t="shared" si="5"/>
        <v>5.7</v>
      </c>
      <c r="J44" s="35">
        <f t="shared" si="5"/>
        <v>1.4</v>
      </c>
      <c r="K44" s="36">
        <f t="shared" si="5"/>
        <v>5.7</v>
      </c>
    </row>
    <row r="45" spans="1:11" ht="14.25" customHeight="1" x14ac:dyDescent="0.15">
      <c r="A45" s="73"/>
      <c r="B45" s="74"/>
      <c r="C45" s="67" t="s">
        <v>36</v>
      </c>
      <c r="D45" s="68"/>
      <c r="E45" s="28">
        <f t="shared" si="4"/>
        <v>284</v>
      </c>
      <c r="F45" s="29">
        <f t="shared" si="5"/>
        <v>16.2</v>
      </c>
      <c r="G45" s="30">
        <f t="shared" si="5"/>
        <v>23.9</v>
      </c>
      <c r="H45" s="30">
        <f t="shared" si="5"/>
        <v>46.5</v>
      </c>
      <c r="I45" s="30">
        <f t="shared" si="5"/>
        <v>8.1</v>
      </c>
      <c r="J45" s="30">
        <f t="shared" si="5"/>
        <v>1.8</v>
      </c>
      <c r="K45" s="31">
        <f t="shared" si="5"/>
        <v>3.5</v>
      </c>
    </row>
    <row r="46" spans="1:11" ht="14.25" customHeight="1" x14ac:dyDescent="0.15">
      <c r="A46" s="73"/>
      <c r="B46" s="74"/>
      <c r="C46" s="67" t="s">
        <v>37</v>
      </c>
      <c r="D46" s="68"/>
      <c r="E46" s="28">
        <f t="shared" si="4"/>
        <v>229</v>
      </c>
      <c r="F46" s="29">
        <f t="shared" si="5"/>
        <v>16.2</v>
      </c>
      <c r="G46" s="30">
        <f t="shared" si="5"/>
        <v>30.6</v>
      </c>
      <c r="H46" s="30">
        <f t="shared" si="5"/>
        <v>45.9</v>
      </c>
      <c r="I46" s="30">
        <f t="shared" si="5"/>
        <v>3.9</v>
      </c>
      <c r="J46" s="30">
        <f t="shared" si="5"/>
        <v>0</v>
      </c>
      <c r="K46" s="31">
        <f t="shared" si="5"/>
        <v>3.5</v>
      </c>
    </row>
    <row r="47" spans="1:11" ht="14.25" customHeight="1" x14ac:dyDescent="0.15">
      <c r="A47" s="73"/>
      <c r="B47" s="74"/>
      <c r="C47" s="67" t="s">
        <v>38</v>
      </c>
      <c r="D47" s="68"/>
      <c r="E47" s="28">
        <f t="shared" si="4"/>
        <v>162</v>
      </c>
      <c r="F47" s="29">
        <f t="shared" ref="F47:K56" si="6">IFERROR(ROUND(F158/$E47*100,1),"-")</f>
        <v>19.100000000000001</v>
      </c>
      <c r="G47" s="30">
        <f t="shared" si="6"/>
        <v>35.799999999999997</v>
      </c>
      <c r="H47" s="30">
        <f t="shared" si="6"/>
        <v>38.9</v>
      </c>
      <c r="I47" s="30">
        <f t="shared" si="6"/>
        <v>3.7</v>
      </c>
      <c r="J47" s="30">
        <f t="shared" si="6"/>
        <v>1.2</v>
      </c>
      <c r="K47" s="31">
        <f t="shared" si="6"/>
        <v>1.2</v>
      </c>
    </row>
    <row r="48" spans="1:11" ht="14.25" customHeight="1" x14ac:dyDescent="0.15">
      <c r="A48" s="73"/>
      <c r="B48" s="74"/>
      <c r="C48" s="67" t="s">
        <v>39</v>
      </c>
      <c r="D48" s="68"/>
      <c r="E48" s="28">
        <f t="shared" si="4"/>
        <v>43</v>
      </c>
      <c r="F48" s="29">
        <f t="shared" si="6"/>
        <v>27.9</v>
      </c>
      <c r="G48" s="30">
        <f t="shared" si="6"/>
        <v>25.6</v>
      </c>
      <c r="H48" s="30">
        <f t="shared" si="6"/>
        <v>41.9</v>
      </c>
      <c r="I48" s="30">
        <f t="shared" si="6"/>
        <v>4.7</v>
      </c>
      <c r="J48" s="30">
        <f t="shared" si="6"/>
        <v>0</v>
      </c>
      <c r="K48" s="31">
        <f t="shared" si="6"/>
        <v>0</v>
      </c>
    </row>
    <row r="49" spans="1:11" ht="14.25" customHeight="1" x14ac:dyDescent="0.15">
      <c r="A49" s="73"/>
      <c r="B49" s="74"/>
      <c r="C49" s="67" t="s">
        <v>40</v>
      </c>
      <c r="D49" s="68"/>
      <c r="E49" s="28">
        <f t="shared" si="4"/>
        <v>9</v>
      </c>
      <c r="F49" s="29">
        <f t="shared" si="6"/>
        <v>22.2</v>
      </c>
      <c r="G49" s="30">
        <f t="shared" si="6"/>
        <v>11.1</v>
      </c>
      <c r="H49" s="30">
        <f t="shared" si="6"/>
        <v>44.4</v>
      </c>
      <c r="I49" s="30">
        <f t="shared" si="6"/>
        <v>11.1</v>
      </c>
      <c r="J49" s="30">
        <f t="shared" si="6"/>
        <v>0</v>
      </c>
      <c r="K49" s="31">
        <f t="shared" si="6"/>
        <v>11.1</v>
      </c>
    </row>
    <row r="50" spans="1:11" ht="14.25" customHeight="1" x14ac:dyDescent="0.15">
      <c r="A50" s="75"/>
      <c r="B50" s="76"/>
      <c r="C50" s="69" t="s">
        <v>6</v>
      </c>
      <c r="D50" s="70"/>
      <c r="E50" s="37">
        <f t="shared" ref="E50:E81" si="7">E161</f>
        <v>11</v>
      </c>
      <c r="F50" s="38">
        <f t="shared" si="6"/>
        <v>18.2</v>
      </c>
      <c r="G50" s="39">
        <f t="shared" si="6"/>
        <v>18.2</v>
      </c>
      <c r="H50" s="39">
        <f t="shared" si="6"/>
        <v>27.3</v>
      </c>
      <c r="I50" s="39">
        <f t="shared" si="6"/>
        <v>18.2</v>
      </c>
      <c r="J50" s="39">
        <f t="shared" si="6"/>
        <v>0</v>
      </c>
      <c r="K50" s="40">
        <f t="shared" si="6"/>
        <v>18.2</v>
      </c>
    </row>
    <row r="51" spans="1:11" ht="31.5" customHeight="1" x14ac:dyDescent="0.15">
      <c r="A51" s="71" t="s">
        <v>72</v>
      </c>
      <c r="B51" s="72"/>
      <c r="C51" s="77" t="s">
        <v>41</v>
      </c>
      <c r="D51" s="78"/>
      <c r="E51" s="33">
        <f t="shared" si="7"/>
        <v>140</v>
      </c>
      <c r="F51" s="34">
        <f t="shared" si="6"/>
        <v>20</v>
      </c>
      <c r="G51" s="35">
        <f t="shared" si="6"/>
        <v>26.4</v>
      </c>
      <c r="H51" s="35">
        <f t="shared" si="6"/>
        <v>45.7</v>
      </c>
      <c r="I51" s="35">
        <f t="shared" si="6"/>
        <v>5.7</v>
      </c>
      <c r="J51" s="35">
        <f t="shared" si="6"/>
        <v>0</v>
      </c>
      <c r="K51" s="36">
        <f t="shared" si="6"/>
        <v>2.1</v>
      </c>
    </row>
    <row r="52" spans="1:11" ht="31.5" customHeight="1" x14ac:dyDescent="0.15">
      <c r="A52" s="73"/>
      <c r="B52" s="74"/>
      <c r="C52" s="67" t="s">
        <v>42</v>
      </c>
      <c r="D52" s="68"/>
      <c r="E52" s="28">
        <f t="shared" si="7"/>
        <v>104</v>
      </c>
      <c r="F52" s="29">
        <f t="shared" si="6"/>
        <v>18.3</v>
      </c>
      <c r="G52" s="30">
        <f t="shared" si="6"/>
        <v>35.6</v>
      </c>
      <c r="H52" s="30">
        <f t="shared" si="6"/>
        <v>42.3</v>
      </c>
      <c r="I52" s="30">
        <f t="shared" si="6"/>
        <v>1.9</v>
      </c>
      <c r="J52" s="30">
        <f t="shared" si="6"/>
        <v>0</v>
      </c>
      <c r="K52" s="31">
        <f t="shared" si="6"/>
        <v>1.9</v>
      </c>
    </row>
    <row r="53" spans="1:11" ht="31.5" customHeight="1" x14ac:dyDescent="0.15">
      <c r="A53" s="73"/>
      <c r="B53" s="74"/>
      <c r="C53" s="67" t="s">
        <v>43</v>
      </c>
      <c r="D53" s="68"/>
      <c r="E53" s="28">
        <f t="shared" si="7"/>
        <v>114</v>
      </c>
      <c r="F53" s="29">
        <f t="shared" si="6"/>
        <v>26.3</v>
      </c>
      <c r="G53" s="30">
        <f t="shared" si="6"/>
        <v>33.299999999999997</v>
      </c>
      <c r="H53" s="30">
        <f t="shared" si="6"/>
        <v>35.1</v>
      </c>
      <c r="I53" s="30">
        <f t="shared" si="6"/>
        <v>2.6</v>
      </c>
      <c r="J53" s="30">
        <f t="shared" si="6"/>
        <v>0</v>
      </c>
      <c r="K53" s="31">
        <f t="shared" si="6"/>
        <v>2.6</v>
      </c>
    </row>
    <row r="54" spans="1:11" ht="31.5" customHeight="1" x14ac:dyDescent="0.15">
      <c r="A54" s="73"/>
      <c r="B54" s="74"/>
      <c r="C54" s="67" t="s">
        <v>44</v>
      </c>
      <c r="D54" s="68"/>
      <c r="E54" s="28">
        <f t="shared" si="7"/>
        <v>68</v>
      </c>
      <c r="F54" s="29">
        <f t="shared" si="6"/>
        <v>16.2</v>
      </c>
      <c r="G54" s="30">
        <f t="shared" si="6"/>
        <v>30.9</v>
      </c>
      <c r="H54" s="30">
        <f t="shared" si="6"/>
        <v>44.1</v>
      </c>
      <c r="I54" s="30">
        <f t="shared" si="6"/>
        <v>5.9</v>
      </c>
      <c r="J54" s="30">
        <f t="shared" si="6"/>
        <v>1.5</v>
      </c>
      <c r="K54" s="31">
        <f t="shared" si="6"/>
        <v>1.5</v>
      </c>
    </row>
    <row r="55" spans="1:11" ht="31.5" customHeight="1" x14ac:dyDescent="0.15">
      <c r="A55" s="73"/>
      <c r="B55" s="74"/>
      <c r="C55" s="67" t="s">
        <v>45</v>
      </c>
      <c r="D55" s="68"/>
      <c r="E55" s="28">
        <f t="shared" si="7"/>
        <v>87</v>
      </c>
      <c r="F55" s="29">
        <f t="shared" si="6"/>
        <v>16.100000000000001</v>
      </c>
      <c r="G55" s="30">
        <f t="shared" si="6"/>
        <v>28.7</v>
      </c>
      <c r="H55" s="30">
        <f t="shared" si="6"/>
        <v>41.4</v>
      </c>
      <c r="I55" s="30">
        <f t="shared" si="6"/>
        <v>9.1999999999999993</v>
      </c>
      <c r="J55" s="30">
        <f t="shared" si="6"/>
        <v>0</v>
      </c>
      <c r="K55" s="31">
        <f t="shared" si="6"/>
        <v>4.5999999999999996</v>
      </c>
    </row>
    <row r="56" spans="1:11" ht="31.5" customHeight="1" x14ac:dyDescent="0.15">
      <c r="A56" s="73"/>
      <c r="B56" s="74"/>
      <c r="C56" s="67" t="s">
        <v>46</v>
      </c>
      <c r="D56" s="68"/>
      <c r="E56" s="28">
        <f t="shared" si="7"/>
        <v>209</v>
      </c>
      <c r="F56" s="29">
        <f t="shared" si="6"/>
        <v>12.9</v>
      </c>
      <c r="G56" s="30">
        <f t="shared" si="6"/>
        <v>21.5</v>
      </c>
      <c r="H56" s="30">
        <f t="shared" si="6"/>
        <v>50.7</v>
      </c>
      <c r="I56" s="30">
        <f t="shared" si="6"/>
        <v>7.2</v>
      </c>
      <c r="J56" s="30">
        <f t="shared" si="6"/>
        <v>1</v>
      </c>
      <c r="K56" s="31">
        <f t="shared" si="6"/>
        <v>6.7</v>
      </c>
    </row>
    <row r="57" spans="1:11" ht="31.5" customHeight="1" x14ac:dyDescent="0.15">
      <c r="A57" s="73"/>
      <c r="B57" s="74"/>
      <c r="C57" s="67" t="s">
        <v>47</v>
      </c>
      <c r="D57" s="68"/>
      <c r="E57" s="28">
        <f t="shared" si="7"/>
        <v>201</v>
      </c>
      <c r="F57" s="29">
        <f t="shared" ref="F57:K66" si="8">IFERROR(ROUND(F168/$E57*100,1),"-")</f>
        <v>10</v>
      </c>
      <c r="G57" s="30">
        <f t="shared" si="8"/>
        <v>22.4</v>
      </c>
      <c r="H57" s="30">
        <f t="shared" si="8"/>
        <v>55.7</v>
      </c>
      <c r="I57" s="30">
        <f t="shared" si="8"/>
        <v>6</v>
      </c>
      <c r="J57" s="30">
        <f t="shared" si="8"/>
        <v>3.5</v>
      </c>
      <c r="K57" s="31">
        <f t="shared" si="8"/>
        <v>2.5</v>
      </c>
    </row>
    <row r="58" spans="1:11" ht="31.5" customHeight="1" x14ac:dyDescent="0.15">
      <c r="A58" s="75"/>
      <c r="B58" s="76"/>
      <c r="C58" s="69" t="s">
        <v>6</v>
      </c>
      <c r="D58" s="70"/>
      <c r="E58" s="37">
        <f t="shared" si="7"/>
        <v>25</v>
      </c>
      <c r="F58" s="38">
        <f t="shared" si="8"/>
        <v>0</v>
      </c>
      <c r="G58" s="39">
        <f t="shared" si="8"/>
        <v>8</v>
      </c>
      <c r="H58" s="39">
        <f t="shared" si="8"/>
        <v>68</v>
      </c>
      <c r="I58" s="39">
        <f t="shared" si="8"/>
        <v>12</v>
      </c>
      <c r="J58" s="39">
        <f t="shared" si="8"/>
        <v>0</v>
      </c>
      <c r="K58" s="40">
        <f t="shared" si="8"/>
        <v>12</v>
      </c>
    </row>
    <row r="59" spans="1:11" ht="14.25" customHeight="1" x14ac:dyDescent="0.15">
      <c r="A59" s="71" t="s">
        <v>73</v>
      </c>
      <c r="B59" s="72"/>
      <c r="C59" s="77" t="s">
        <v>68</v>
      </c>
      <c r="D59" s="78"/>
      <c r="E59" s="33">
        <f t="shared" si="7"/>
        <v>219</v>
      </c>
      <c r="F59" s="34">
        <f t="shared" si="8"/>
        <v>15.1</v>
      </c>
      <c r="G59" s="35">
        <f t="shared" si="8"/>
        <v>24.2</v>
      </c>
      <c r="H59" s="35">
        <f t="shared" si="8"/>
        <v>45.7</v>
      </c>
      <c r="I59" s="35">
        <f t="shared" si="8"/>
        <v>8.6999999999999993</v>
      </c>
      <c r="J59" s="35">
        <f t="shared" si="8"/>
        <v>2.2999999999999998</v>
      </c>
      <c r="K59" s="36">
        <f t="shared" si="8"/>
        <v>4.0999999999999996</v>
      </c>
    </row>
    <row r="60" spans="1:11" ht="14.25" customHeight="1" x14ac:dyDescent="0.15">
      <c r="A60" s="73"/>
      <c r="B60" s="74"/>
      <c r="C60" s="67" t="s">
        <v>69</v>
      </c>
      <c r="D60" s="68"/>
      <c r="E60" s="28">
        <f t="shared" si="7"/>
        <v>25</v>
      </c>
      <c r="F60" s="29">
        <f t="shared" si="8"/>
        <v>20</v>
      </c>
      <c r="G60" s="30">
        <f t="shared" si="8"/>
        <v>32</v>
      </c>
      <c r="H60" s="30">
        <f t="shared" si="8"/>
        <v>36</v>
      </c>
      <c r="I60" s="30">
        <f t="shared" si="8"/>
        <v>8</v>
      </c>
      <c r="J60" s="30">
        <f t="shared" si="8"/>
        <v>0</v>
      </c>
      <c r="K60" s="31">
        <f t="shared" si="8"/>
        <v>4</v>
      </c>
    </row>
    <row r="61" spans="1:11" ht="14.25" customHeight="1" x14ac:dyDescent="0.15">
      <c r="A61" s="73"/>
      <c r="B61" s="74"/>
      <c r="C61" s="67" t="s">
        <v>48</v>
      </c>
      <c r="D61" s="68"/>
      <c r="E61" s="28">
        <f t="shared" si="7"/>
        <v>431</v>
      </c>
      <c r="F61" s="29">
        <f t="shared" si="8"/>
        <v>17.399999999999999</v>
      </c>
      <c r="G61" s="30">
        <f t="shared" si="8"/>
        <v>31.3</v>
      </c>
      <c r="H61" s="30">
        <f t="shared" si="8"/>
        <v>44.5</v>
      </c>
      <c r="I61" s="30">
        <f t="shared" si="8"/>
        <v>3.9</v>
      </c>
      <c r="J61" s="30">
        <f t="shared" si="8"/>
        <v>0.2</v>
      </c>
      <c r="K61" s="31">
        <f t="shared" si="8"/>
        <v>2.6</v>
      </c>
    </row>
    <row r="62" spans="1:11" ht="14.25" customHeight="1" x14ac:dyDescent="0.15">
      <c r="A62" s="73"/>
      <c r="B62" s="74"/>
      <c r="C62" s="67" t="s">
        <v>49</v>
      </c>
      <c r="D62" s="68"/>
      <c r="E62" s="28">
        <f t="shared" si="7"/>
        <v>31</v>
      </c>
      <c r="F62" s="29">
        <f t="shared" si="8"/>
        <v>32.299999999999997</v>
      </c>
      <c r="G62" s="30">
        <f t="shared" si="8"/>
        <v>22.6</v>
      </c>
      <c r="H62" s="30">
        <f t="shared" si="8"/>
        <v>41.9</v>
      </c>
      <c r="I62" s="30">
        <f t="shared" si="8"/>
        <v>0</v>
      </c>
      <c r="J62" s="30">
        <f t="shared" si="8"/>
        <v>0</v>
      </c>
      <c r="K62" s="31">
        <f t="shared" si="8"/>
        <v>3.2</v>
      </c>
    </row>
    <row r="63" spans="1:11" ht="14.25" customHeight="1" x14ac:dyDescent="0.15">
      <c r="A63" s="73"/>
      <c r="B63" s="74"/>
      <c r="C63" s="67" t="s">
        <v>50</v>
      </c>
      <c r="D63" s="68"/>
      <c r="E63" s="28">
        <f t="shared" si="7"/>
        <v>195</v>
      </c>
      <c r="F63" s="29">
        <f t="shared" si="8"/>
        <v>10.3</v>
      </c>
      <c r="G63" s="30">
        <f t="shared" si="8"/>
        <v>19</v>
      </c>
      <c r="H63" s="30">
        <f t="shared" si="8"/>
        <v>57.9</v>
      </c>
      <c r="I63" s="30">
        <f t="shared" si="8"/>
        <v>6.2</v>
      </c>
      <c r="J63" s="30">
        <f t="shared" si="8"/>
        <v>1.5</v>
      </c>
      <c r="K63" s="31">
        <f t="shared" si="8"/>
        <v>5.0999999999999996</v>
      </c>
    </row>
    <row r="64" spans="1:11" ht="14.25" customHeight="1" x14ac:dyDescent="0.15">
      <c r="A64" s="73"/>
      <c r="B64" s="74"/>
      <c r="C64" s="67" t="s">
        <v>0</v>
      </c>
      <c r="D64" s="68"/>
      <c r="E64" s="28">
        <f t="shared" si="7"/>
        <v>27</v>
      </c>
      <c r="F64" s="29">
        <f t="shared" si="8"/>
        <v>11.1</v>
      </c>
      <c r="G64" s="30">
        <f t="shared" si="8"/>
        <v>25.9</v>
      </c>
      <c r="H64" s="30">
        <f t="shared" si="8"/>
        <v>40.700000000000003</v>
      </c>
      <c r="I64" s="30">
        <f t="shared" si="8"/>
        <v>14.8</v>
      </c>
      <c r="J64" s="30">
        <f t="shared" si="8"/>
        <v>0</v>
      </c>
      <c r="K64" s="31">
        <f t="shared" si="8"/>
        <v>7.4</v>
      </c>
    </row>
    <row r="65" spans="1:11" ht="14.25" customHeight="1" x14ac:dyDescent="0.15">
      <c r="A65" s="75"/>
      <c r="B65" s="76"/>
      <c r="C65" s="67" t="s">
        <v>6</v>
      </c>
      <c r="D65" s="68"/>
      <c r="E65" s="37">
        <f t="shared" si="7"/>
        <v>20</v>
      </c>
      <c r="F65" s="38">
        <f t="shared" si="8"/>
        <v>15</v>
      </c>
      <c r="G65" s="39">
        <f t="shared" si="8"/>
        <v>15</v>
      </c>
      <c r="H65" s="39">
        <f t="shared" si="8"/>
        <v>55</v>
      </c>
      <c r="I65" s="39">
        <f t="shared" si="8"/>
        <v>5</v>
      </c>
      <c r="J65" s="39">
        <f t="shared" si="8"/>
        <v>5</v>
      </c>
      <c r="K65" s="40">
        <f t="shared" si="8"/>
        <v>5</v>
      </c>
    </row>
    <row r="66" spans="1:11" ht="14.25" customHeight="1" x14ac:dyDescent="0.15">
      <c r="A66" s="71" t="s">
        <v>15</v>
      </c>
      <c r="B66" s="72"/>
      <c r="C66" s="77" t="s">
        <v>74</v>
      </c>
      <c r="D66" s="78"/>
      <c r="E66" s="33">
        <f t="shared" si="7"/>
        <v>203</v>
      </c>
      <c r="F66" s="34">
        <f t="shared" si="8"/>
        <v>20.7</v>
      </c>
      <c r="G66" s="35">
        <f t="shared" si="8"/>
        <v>26.6</v>
      </c>
      <c r="H66" s="35">
        <f t="shared" si="8"/>
        <v>40.9</v>
      </c>
      <c r="I66" s="35">
        <f t="shared" si="8"/>
        <v>6.4</v>
      </c>
      <c r="J66" s="35">
        <f t="shared" si="8"/>
        <v>1.5</v>
      </c>
      <c r="K66" s="36">
        <f t="shared" si="8"/>
        <v>3.9</v>
      </c>
    </row>
    <row r="67" spans="1:11" ht="14.25" customHeight="1" x14ac:dyDescent="0.15">
      <c r="A67" s="73"/>
      <c r="B67" s="74"/>
      <c r="C67" s="67" t="s">
        <v>75</v>
      </c>
      <c r="D67" s="68"/>
      <c r="E67" s="28">
        <f t="shared" si="7"/>
        <v>151</v>
      </c>
      <c r="F67" s="29">
        <f t="shared" ref="F67:K67" si="9">IFERROR(ROUND(F178/$E67*100,1),"-")</f>
        <v>12.6</v>
      </c>
      <c r="G67" s="30">
        <f t="shared" si="9"/>
        <v>22.5</v>
      </c>
      <c r="H67" s="30">
        <f t="shared" si="9"/>
        <v>55.6</v>
      </c>
      <c r="I67" s="30">
        <f t="shared" si="9"/>
        <v>6</v>
      </c>
      <c r="J67" s="30">
        <f t="shared" si="9"/>
        <v>0.7</v>
      </c>
      <c r="K67" s="31">
        <f t="shared" si="9"/>
        <v>2.6</v>
      </c>
    </row>
    <row r="68" spans="1:11" ht="14.25" customHeight="1" x14ac:dyDescent="0.15">
      <c r="A68" s="73"/>
      <c r="B68" s="74"/>
      <c r="C68" s="67" t="s">
        <v>76</v>
      </c>
      <c r="D68" s="68"/>
      <c r="E68" s="28">
        <f t="shared" si="7"/>
        <v>118</v>
      </c>
      <c r="F68" s="29">
        <f t="shared" ref="F68:K68" si="10">IFERROR(ROUND(F179/$E68*100,1),"-")</f>
        <v>10.199999999999999</v>
      </c>
      <c r="G68" s="30">
        <f t="shared" si="10"/>
        <v>21.2</v>
      </c>
      <c r="H68" s="30">
        <f t="shared" si="10"/>
        <v>56.8</v>
      </c>
      <c r="I68" s="30">
        <f t="shared" si="10"/>
        <v>8.5</v>
      </c>
      <c r="J68" s="30">
        <f t="shared" si="10"/>
        <v>0</v>
      </c>
      <c r="K68" s="31">
        <f t="shared" si="10"/>
        <v>3.4</v>
      </c>
    </row>
    <row r="69" spans="1:11" ht="14.25" customHeight="1" x14ac:dyDescent="0.15">
      <c r="A69" s="73"/>
      <c r="B69" s="74"/>
      <c r="C69" s="67" t="s">
        <v>77</v>
      </c>
      <c r="D69" s="68"/>
      <c r="E69" s="28">
        <f t="shared" si="7"/>
        <v>110</v>
      </c>
      <c r="F69" s="29">
        <f t="shared" ref="F69:K69" si="11">IFERROR(ROUND(F180/$E69*100,1),"-")</f>
        <v>7.3</v>
      </c>
      <c r="G69" s="30">
        <f t="shared" si="11"/>
        <v>28.2</v>
      </c>
      <c r="H69" s="30">
        <f t="shared" si="11"/>
        <v>47.3</v>
      </c>
      <c r="I69" s="30">
        <f t="shared" si="11"/>
        <v>8.1999999999999993</v>
      </c>
      <c r="J69" s="30">
        <f t="shared" si="11"/>
        <v>1.8</v>
      </c>
      <c r="K69" s="31">
        <f t="shared" si="11"/>
        <v>7.3</v>
      </c>
    </row>
    <row r="70" spans="1:11" ht="14.25" customHeight="1" x14ac:dyDescent="0.15">
      <c r="A70" s="73"/>
      <c r="B70" s="74"/>
      <c r="C70" s="67" t="s">
        <v>78</v>
      </c>
      <c r="D70" s="68"/>
      <c r="E70" s="28">
        <f t="shared" si="7"/>
        <v>96</v>
      </c>
      <c r="F70" s="29">
        <f t="shared" ref="F70:K70" si="12">IFERROR(ROUND(F181/$E70*100,1),"-")</f>
        <v>18.8</v>
      </c>
      <c r="G70" s="30">
        <f t="shared" si="12"/>
        <v>29.2</v>
      </c>
      <c r="H70" s="30">
        <f t="shared" si="12"/>
        <v>45.8</v>
      </c>
      <c r="I70" s="30">
        <f t="shared" si="12"/>
        <v>5.2</v>
      </c>
      <c r="J70" s="30">
        <f t="shared" si="12"/>
        <v>1</v>
      </c>
      <c r="K70" s="31">
        <f t="shared" si="12"/>
        <v>0</v>
      </c>
    </row>
    <row r="71" spans="1:11" ht="14.25" customHeight="1" x14ac:dyDescent="0.15">
      <c r="A71" s="73"/>
      <c r="B71" s="74"/>
      <c r="C71" s="67" t="s">
        <v>79</v>
      </c>
      <c r="D71" s="68"/>
      <c r="E71" s="28">
        <f t="shared" si="7"/>
        <v>108</v>
      </c>
      <c r="F71" s="29">
        <f t="shared" ref="F71:K71" si="13">IFERROR(ROUND(F182/$E71*100,1),"-")</f>
        <v>13.9</v>
      </c>
      <c r="G71" s="30">
        <f t="shared" si="13"/>
        <v>33.299999999999997</v>
      </c>
      <c r="H71" s="30">
        <f t="shared" si="13"/>
        <v>44.4</v>
      </c>
      <c r="I71" s="30">
        <f t="shared" si="13"/>
        <v>4.5999999999999996</v>
      </c>
      <c r="J71" s="30">
        <f t="shared" si="13"/>
        <v>0</v>
      </c>
      <c r="K71" s="31">
        <f t="shared" si="13"/>
        <v>3.7</v>
      </c>
    </row>
    <row r="72" spans="1:11" ht="14.25" customHeight="1" x14ac:dyDescent="0.15">
      <c r="A72" s="73"/>
      <c r="B72" s="74"/>
      <c r="C72" s="67" t="s">
        <v>80</v>
      </c>
      <c r="D72" s="68"/>
      <c r="E72" s="28">
        <f t="shared" si="7"/>
        <v>124</v>
      </c>
      <c r="F72" s="29">
        <f t="shared" ref="F72:K72" si="14">IFERROR(ROUND(F183/$E72*100,1),"-")</f>
        <v>25</v>
      </c>
      <c r="G72" s="30">
        <f t="shared" si="14"/>
        <v>26.6</v>
      </c>
      <c r="H72" s="30">
        <f t="shared" si="14"/>
        <v>41.1</v>
      </c>
      <c r="I72" s="30">
        <f t="shared" si="14"/>
        <v>1.6</v>
      </c>
      <c r="J72" s="30">
        <f t="shared" si="14"/>
        <v>1.6</v>
      </c>
      <c r="K72" s="31">
        <f t="shared" si="14"/>
        <v>4</v>
      </c>
    </row>
    <row r="73" spans="1:11" ht="14.25" customHeight="1" x14ac:dyDescent="0.15">
      <c r="A73" s="73"/>
      <c r="B73" s="74"/>
      <c r="C73" s="67" t="s">
        <v>81</v>
      </c>
      <c r="D73" s="68"/>
      <c r="E73" s="28">
        <f t="shared" si="7"/>
        <v>25</v>
      </c>
      <c r="F73" s="29">
        <f t="shared" ref="F73:K73" si="15">IFERROR(ROUND(F184/$E73*100,1),"-")</f>
        <v>12</v>
      </c>
      <c r="G73" s="30">
        <f t="shared" si="15"/>
        <v>24</v>
      </c>
      <c r="H73" s="30">
        <f t="shared" si="15"/>
        <v>60</v>
      </c>
      <c r="I73" s="30">
        <f t="shared" si="15"/>
        <v>0</v>
      </c>
      <c r="J73" s="30">
        <f t="shared" si="15"/>
        <v>0</v>
      </c>
      <c r="K73" s="31">
        <f t="shared" si="15"/>
        <v>4</v>
      </c>
    </row>
    <row r="74" spans="1:11" ht="14.25" customHeight="1" x14ac:dyDescent="0.15">
      <c r="A74" s="75"/>
      <c r="B74" s="76"/>
      <c r="C74" s="67" t="s">
        <v>6</v>
      </c>
      <c r="D74" s="68"/>
      <c r="E74" s="37">
        <f t="shared" si="7"/>
        <v>13</v>
      </c>
      <c r="F74" s="38">
        <f t="shared" ref="F74:K74" si="16">IFERROR(ROUND(F185/$E74*100,1),"-")</f>
        <v>7.7</v>
      </c>
      <c r="G74" s="39">
        <f t="shared" si="16"/>
        <v>23.1</v>
      </c>
      <c r="H74" s="39">
        <f t="shared" si="16"/>
        <v>38.5</v>
      </c>
      <c r="I74" s="39">
        <f t="shared" si="16"/>
        <v>15.4</v>
      </c>
      <c r="J74" s="39">
        <f t="shared" si="16"/>
        <v>7.7</v>
      </c>
      <c r="K74" s="40">
        <f t="shared" si="16"/>
        <v>7.7</v>
      </c>
    </row>
    <row r="75" spans="1:11" ht="14.25" customHeight="1" x14ac:dyDescent="0.15">
      <c r="A75" s="71" t="s">
        <v>16</v>
      </c>
      <c r="B75" s="72"/>
      <c r="C75" s="77" t="s">
        <v>51</v>
      </c>
      <c r="D75" s="78"/>
      <c r="E75" s="33">
        <f t="shared" si="7"/>
        <v>243</v>
      </c>
      <c r="F75" s="34">
        <f t="shared" ref="F75:K75" si="17">IFERROR(ROUND(F186/$E75*100,1),"-")</f>
        <v>13.2</v>
      </c>
      <c r="G75" s="35">
        <f t="shared" si="17"/>
        <v>30.9</v>
      </c>
      <c r="H75" s="35">
        <f t="shared" si="17"/>
        <v>50.6</v>
      </c>
      <c r="I75" s="35">
        <f t="shared" si="17"/>
        <v>2.5</v>
      </c>
      <c r="J75" s="35">
        <f t="shared" si="17"/>
        <v>0.8</v>
      </c>
      <c r="K75" s="36">
        <f t="shared" si="17"/>
        <v>2.1</v>
      </c>
    </row>
    <row r="76" spans="1:11" ht="14.25" customHeight="1" x14ac:dyDescent="0.15">
      <c r="A76" s="73"/>
      <c r="B76" s="74"/>
      <c r="C76" s="67" t="s">
        <v>52</v>
      </c>
      <c r="D76" s="68"/>
      <c r="E76" s="28">
        <f t="shared" si="7"/>
        <v>322</v>
      </c>
      <c r="F76" s="29">
        <f t="shared" ref="F76:K76" si="18">IFERROR(ROUND(F187/$E76*100,1),"-")</f>
        <v>16.5</v>
      </c>
      <c r="G76" s="30">
        <f t="shared" si="18"/>
        <v>28.3</v>
      </c>
      <c r="H76" s="30">
        <f t="shared" si="18"/>
        <v>44.1</v>
      </c>
      <c r="I76" s="30">
        <f t="shared" si="18"/>
        <v>7.8</v>
      </c>
      <c r="J76" s="30">
        <f t="shared" si="18"/>
        <v>0.9</v>
      </c>
      <c r="K76" s="31">
        <f t="shared" si="18"/>
        <v>2.5</v>
      </c>
    </row>
    <row r="77" spans="1:11" ht="14.25" customHeight="1" x14ac:dyDescent="0.15">
      <c r="A77" s="73"/>
      <c r="B77" s="74"/>
      <c r="C77" s="67" t="s">
        <v>53</v>
      </c>
      <c r="D77" s="68"/>
      <c r="E77" s="28">
        <f t="shared" si="7"/>
        <v>25</v>
      </c>
      <c r="F77" s="29">
        <f t="shared" ref="F77:K77" si="19">IFERROR(ROUND(F188/$E77*100,1),"-")</f>
        <v>20</v>
      </c>
      <c r="G77" s="30">
        <f t="shared" si="19"/>
        <v>32</v>
      </c>
      <c r="H77" s="30">
        <f t="shared" si="19"/>
        <v>32</v>
      </c>
      <c r="I77" s="30">
        <f t="shared" si="19"/>
        <v>12</v>
      </c>
      <c r="J77" s="30">
        <f t="shared" si="19"/>
        <v>0</v>
      </c>
      <c r="K77" s="31">
        <f t="shared" si="19"/>
        <v>4</v>
      </c>
    </row>
    <row r="78" spans="1:11" ht="14.25" customHeight="1" x14ac:dyDescent="0.15">
      <c r="A78" s="73"/>
      <c r="B78" s="74"/>
      <c r="C78" s="67" t="s">
        <v>54</v>
      </c>
      <c r="D78" s="68"/>
      <c r="E78" s="28">
        <f t="shared" si="7"/>
        <v>237</v>
      </c>
      <c r="F78" s="29">
        <f t="shared" ref="F78:K78" si="20">IFERROR(ROUND(F189/$E78*100,1),"-")</f>
        <v>18.100000000000001</v>
      </c>
      <c r="G78" s="30">
        <f t="shared" si="20"/>
        <v>24.5</v>
      </c>
      <c r="H78" s="30">
        <f t="shared" si="20"/>
        <v>47.3</v>
      </c>
      <c r="I78" s="30">
        <f t="shared" si="20"/>
        <v>5.0999999999999996</v>
      </c>
      <c r="J78" s="30">
        <f t="shared" si="20"/>
        <v>0.8</v>
      </c>
      <c r="K78" s="31">
        <f t="shared" si="20"/>
        <v>4.2</v>
      </c>
    </row>
    <row r="79" spans="1:11" ht="14.25" customHeight="1" x14ac:dyDescent="0.15">
      <c r="A79" s="73"/>
      <c r="B79" s="74"/>
      <c r="C79" s="67" t="s">
        <v>55</v>
      </c>
      <c r="D79" s="68"/>
      <c r="E79" s="28">
        <f t="shared" si="7"/>
        <v>46</v>
      </c>
      <c r="F79" s="29">
        <f t="shared" ref="F79:K79" si="21">IFERROR(ROUND(F190/$E79*100,1),"-")</f>
        <v>21.7</v>
      </c>
      <c r="G79" s="30">
        <f t="shared" si="21"/>
        <v>10.9</v>
      </c>
      <c r="H79" s="30">
        <f t="shared" si="21"/>
        <v>45.7</v>
      </c>
      <c r="I79" s="30">
        <f t="shared" si="21"/>
        <v>6.5</v>
      </c>
      <c r="J79" s="30">
        <f t="shared" si="21"/>
        <v>2.2000000000000002</v>
      </c>
      <c r="K79" s="31">
        <f t="shared" si="21"/>
        <v>13</v>
      </c>
    </row>
    <row r="80" spans="1:11" ht="14.25" customHeight="1" x14ac:dyDescent="0.15">
      <c r="A80" s="73"/>
      <c r="B80" s="74"/>
      <c r="C80" s="67" t="s">
        <v>56</v>
      </c>
      <c r="D80" s="68"/>
      <c r="E80" s="28">
        <f t="shared" si="7"/>
        <v>22</v>
      </c>
      <c r="F80" s="29">
        <f t="shared" ref="F80:K80" si="22">IFERROR(ROUND(F191/$E80*100,1),"-")</f>
        <v>9.1</v>
      </c>
      <c r="G80" s="30">
        <f t="shared" si="22"/>
        <v>18.2</v>
      </c>
      <c r="H80" s="30">
        <f t="shared" si="22"/>
        <v>59.1</v>
      </c>
      <c r="I80" s="30">
        <f t="shared" si="22"/>
        <v>4.5</v>
      </c>
      <c r="J80" s="30">
        <f t="shared" si="22"/>
        <v>4.5</v>
      </c>
      <c r="K80" s="31">
        <f t="shared" si="22"/>
        <v>4.5</v>
      </c>
    </row>
    <row r="81" spans="1:11" ht="14.25" customHeight="1" x14ac:dyDescent="0.15">
      <c r="A81" s="73"/>
      <c r="B81" s="74"/>
      <c r="C81" s="67" t="s">
        <v>57</v>
      </c>
      <c r="D81" s="68"/>
      <c r="E81" s="28">
        <f t="shared" si="7"/>
        <v>22</v>
      </c>
      <c r="F81" s="29">
        <f t="shared" ref="F81:K81" si="23">IFERROR(ROUND(F192/$E81*100,1),"-")</f>
        <v>4.5</v>
      </c>
      <c r="G81" s="30">
        <f t="shared" si="23"/>
        <v>22.7</v>
      </c>
      <c r="H81" s="30">
        <f t="shared" si="23"/>
        <v>63.6</v>
      </c>
      <c r="I81" s="30">
        <f t="shared" si="23"/>
        <v>9.1</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16.7</v>
      </c>
      <c r="G82" s="30">
        <f t="shared" si="25"/>
        <v>16.7</v>
      </c>
      <c r="H82" s="30">
        <f t="shared" si="25"/>
        <v>16.7</v>
      </c>
      <c r="I82" s="30">
        <f t="shared" si="25"/>
        <v>16.7</v>
      </c>
      <c r="J82" s="30">
        <f t="shared" si="25"/>
        <v>16.7</v>
      </c>
      <c r="K82" s="31">
        <f t="shared" si="25"/>
        <v>16.7</v>
      </c>
    </row>
    <row r="83" spans="1:11" ht="14.25" customHeight="1" x14ac:dyDescent="0.15">
      <c r="A83" s="73"/>
      <c r="B83" s="74"/>
      <c r="C83" s="67" t="s">
        <v>0</v>
      </c>
      <c r="D83" s="68"/>
      <c r="E83" s="28">
        <f t="shared" si="24"/>
        <v>10</v>
      </c>
      <c r="F83" s="29">
        <f t="shared" ref="F83:K83" si="26">IFERROR(ROUND(F194/$E83*100,1),"-")</f>
        <v>0</v>
      </c>
      <c r="G83" s="30">
        <f t="shared" si="26"/>
        <v>10</v>
      </c>
      <c r="H83" s="30">
        <f t="shared" si="26"/>
        <v>70</v>
      </c>
      <c r="I83" s="30">
        <f t="shared" si="26"/>
        <v>10</v>
      </c>
      <c r="J83" s="30">
        <f t="shared" si="26"/>
        <v>0</v>
      </c>
      <c r="K83" s="31">
        <f t="shared" si="26"/>
        <v>10</v>
      </c>
    </row>
    <row r="84" spans="1:11" ht="14.25" customHeight="1" x14ac:dyDescent="0.15">
      <c r="A84" s="75"/>
      <c r="B84" s="76"/>
      <c r="C84" s="69" t="s">
        <v>3</v>
      </c>
      <c r="D84" s="70"/>
      <c r="E84" s="37">
        <f t="shared" si="24"/>
        <v>15</v>
      </c>
      <c r="F84" s="38">
        <f t="shared" ref="F84:K84" si="27">IFERROR(ROUND(F195/$E84*100,1),"-")</f>
        <v>13.3</v>
      </c>
      <c r="G84" s="39">
        <f t="shared" si="27"/>
        <v>13.3</v>
      </c>
      <c r="H84" s="39">
        <f t="shared" si="27"/>
        <v>53.3</v>
      </c>
      <c r="I84" s="39">
        <f t="shared" si="27"/>
        <v>6.7</v>
      </c>
      <c r="J84" s="39">
        <f t="shared" si="27"/>
        <v>0</v>
      </c>
      <c r="K84" s="40">
        <f t="shared" si="27"/>
        <v>13.3</v>
      </c>
    </row>
    <row r="85" spans="1:11" ht="14.25" customHeight="1" x14ac:dyDescent="0.15">
      <c r="A85" s="71" t="s">
        <v>82</v>
      </c>
      <c r="B85" s="72"/>
      <c r="C85" s="77" t="s">
        <v>83</v>
      </c>
      <c r="D85" s="78"/>
      <c r="E85" s="33">
        <f t="shared" si="24"/>
        <v>42</v>
      </c>
      <c r="F85" s="34">
        <f t="shared" ref="F85:K85" si="28">IFERROR(ROUND(F196/$E85*100,1),"-")</f>
        <v>16.7</v>
      </c>
      <c r="G85" s="35">
        <f t="shared" si="28"/>
        <v>19</v>
      </c>
      <c r="H85" s="35">
        <f t="shared" si="28"/>
        <v>52.4</v>
      </c>
      <c r="I85" s="35">
        <f t="shared" si="28"/>
        <v>7.1</v>
      </c>
      <c r="J85" s="35">
        <f t="shared" si="28"/>
        <v>0</v>
      </c>
      <c r="K85" s="36">
        <f t="shared" si="28"/>
        <v>4.8</v>
      </c>
    </row>
    <row r="86" spans="1:11" ht="14.25" customHeight="1" x14ac:dyDescent="0.15">
      <c r="A86" s="73"/>
      <c r="B86" s="74"/>
      <c r="C86" s="67" t="s">
        <v>84</v>
      </c>
      <c r="D86" s="68"/>
      <c r="E86" s="28">
        <f t="shared" si="24"/>
        <v>57</v>
      </c>
      <c r="F86" s="29">
        <f t="shared" ref="F86:K86" si="29">IFERROR(ROUND(F197/$E86*100,1),"-")</f>
        <v>29.8</v>
      </c>
      <c r="G86" s="30">
        <f t="shared" si="29"/>
        <v>29.8</v>
      </c>
      <c r="H86" s="30">
        <f t="shared" si="29"/>
        <v>29.8</v>
      </c>
      <c r="I86" s="30">
        <f t="shared" si="29"/>
        <v>7</v>
      </c>
      <c r="J86" s="30">
        <f t="shared" si="29"/>
        <v>0</v>
      </c>
      <c r="K86" s="31">
        <f t="shared" si="29"/>
        <v>3.5</v>
      </c>
    </row>
    <row r="87" spans="1:11" ht="14.25" customHeight="1" x14ac:dyDescent="0.15">
      <c r="A87" s="73"/>
      <c r="B87" s="74"/>
      <c r="C87" s="67" t="s">
        <v>85</v>
      </c>
      <c r="D87" s="68"/>
      <c r="E87" s="28">
        <f t="shared" si="24"/>
        <v>68</v>
      </c>
      <c r="F87" s="29">
        <f t="shared" ref="F87:K87" si="30">IFERROR(ROUND(F198/$E87*100,1),"-")</f>
        <v>16.2</v>
      </c>
      <c r="G87" s="30">
        <f t="shared" si="30"/>
        <v>30.9</v>
      </c>
      <c r="H87" s="30">
        <f t="shared" si="30"/>
        <v>47.1</v>
      </c>
      <c r="I87" s="30">
        <f t="shared" si="30"/>
        <v>2.9</v>
      </c>
      <c r="J87" s="30">
        <f t="shared" si="30"/>
        <v>1.5</v>
      </c>
      <c r="K87" s="31">
        <f t="shared" si="30"/>
        <v>1.5</v>
      </c>
    </row>
    <row r="88" spans="1:11" ht="14.25" customHeight="1" x14ac:dyDescent="0.15">
      <c r="A88" s="73"/>
      <c r="B88" s="74"/>
      <c r="C88" s="67" t="s">
        <v>86</v>
      </c>
      <c r="D88" s="68"/>
      <c r="E88" s="28">
        <f t="shared" si="24"/>
        <v>148</v>
      </c>
      <c r="F88" s="29">
        <f t="shared" ref="F88:K88" si="31">IFERROR(ROUND(F199/$E88*100,1),"-")</f>
        <v>9.5</v>
      </c>
      <c r="G88" s="30">
        <f t="shared" si="31"/>
        <v>35.1</v>
      </c>
      <c r="H88" s="30">
        <f t="shared" si="31"/>
        <v>46.6</v>
      </c>
      <c r="I88" s="30">
        <f t="shared" si="31"/>
        <v>5.4</v>
      </c>
      <c r="J88" s="30">
        <f t="shared" si="31"/>
        <v>0.7</v>
      </c>
      <c r="K88" s="31">
        <f t="shared" si="31"/>
        <v>2.7</v>
      </c>
    </row>
    <row r="89" spans="1:11" ht="14.25" customHeight="1" x14ac:dyDescent="0.15">
      <c r="A89" s="73"/>
      <c r="B89" s="74"/>
      <c r="C89" s="67" t="s">
        <v>87</v>
      </c>
      <c r="D89" s="68"/>
      <c r="E89" s="28">
        <f t="shared" si="24"/>
        <v>195</v>
      </c>
      <c r="F89" s="29">
        <f t="shared" ref="F89:K89" si="32">IFERROR(ROUND(F200/$E89*100,1),"-")</f>
        <v>16.399999999999999</v>
      </c>
      <c r="G89" s="30">
        <f t="shared" si="32"/>
        <v>27.7</v>
      </c>
      <c r="H89" s="30">
        <f t="shared" si="32"/>
        <v>45.6</v>
      </c>
      <c r="I89" s="30">
        <f t="shared" si="32"/>
        <v>5.0999999999999996</v>
      </c>
      <c r="J89" s="30">
        <f t="shared" si="32"/>
        <v>2.1</v>
      </c>
      <c r="K89" s="31">
        <f t="shared" si="32"/>
        <v>3.1</v>
      </c>
    </row>
    <row r="90" spans="1:11" ht="14.25" customHeight="1" x14ac:dyDescent="0.15">
      <c r="A90" s="73"/>
      <c r="B90" s="74"/>
      <c r="C90" s="67" t="s">
        <v>88</v>
      </c>
      <c r="D90" s="68"/>
      <c r="E90" s="28">
        <f t="shared" si="24"/>
        <v>151</v>
      </c>
      <c r="F90" s="29">
        <f t="shared" ref="F90:K90" si="33">IFERROR(ROUND(F201/$E90*100,1),"-")</f>
        <v>17.899999999999999</v>
      </c>
      <c r="G90" s="30">
        <f t="shared" si="33"/>
        <v>22.5</v>
      </c>
      <c r="H90" s="30">
        <f t="shared" si="33"/>
        <v>48.3</v>
      </c>
      <c r="I90" s="30">
        <f t="shared" si="33"/>
        <v>7.9</v>
      </c>
      <c r="J90" s="30">
        <f t="shared" si="33"/>
        <v>0.7</v>
      </c>
      <c r="K90" s="31">
        <f t="shared" si="33"/>
        <v>2.6</v>
      </c>
    </row>
    <row r="91" spans="1:11" ht="14.25" customHeight="1" x14ac:dyDescent="0.15">
      <c r="A91" s="73"/>
      <c r="B91" s="74"/>
      <c r="C91" s="67" t="s">
        <v>89</v>
      </c>
      <c r="D91" s="68"/>
      <c r="E91" s="28">
        <f t="shared" si="24"/>
        <v>280</v>
      </c>
      <c r="F91" s="29">
        <f t="shared" ref="F91:K91" si="34">IFERROR(ROUND(F202/$E91*100,1),"-")</f>
        <v>14.3</v>
      </c>
      <c r="G91" s="30">
        <f t="shared" si="34"/>
        <v>22.5</v>
      </c>
      <c r="H91" s="30">
        <f t="shared" si="34"/>
        <v>51.8</v>
      </c>
      <c r="I91" s="30">
        <f t="shared" si="34"/>
        <v>5.4</v>
      </c>
      <c r="J91" s="30">
        <f t="shared" si="34"/>
        <v>1.1000000000000001</v>
      </c>
      <c r="K91" s="31">
        <f t="shared" si="34"/>
        <v>5</v>
      </c>
    </row>
    <row r="92" spans="1:11" ht="14.25" customHeight="1" x14ac:dyDescent="0.15">
      <c r="A92" s="75"/>
      <c r="B92" s="76"/>
      <c r="C92" s="69" t="s">
        <v>6</v>
      </c>
      <c r="D92" s="70"/>
      <c r="E92" s="37">
        <f t="shared" si="24"/>
        <v>7</v>
      </c>
      <c r="F92" s="38">
        <f t="shared" ref="F92:K92" si="35">IFERROR(ROUND(F203/$E92*100,1),"-")</f>
        <v>14.3</v>
      </c>
      <c r="G92" s="39">
        <f t="shared" si="35"/>
        <v>14.3</v>
      </c>
      <c r="H92" s="39">
        <f t="shared" si="35"/>
        <v>28.6</v>
      </c>
      <c r="I92" s="39">
        <f t="shared" si="35"/>
        <v>14.3</v>
      </c>
      <c r="J92" s="39">
        <f t="shared" si="35"/>
        <v>0</v>
      </c>
      <c r="K92" s="40">
        <f t="shared" si="35"/>
        <v>28.6</v>
      </c>
    </row>
    <row r="93" spans="1:11" ht="14.25" customHeight="1" x14ac:dyDescent="0.15">
      <c r="A93" s="71" t="s">
        <v>93</v>
      </c>
      <c r="B93" s="72"/>
      <c r="C93" s="77" t="s">
        <v>94</v>
      </c>
      <c r="D93" s="78"/>
      <c r="E93" s="33">
        <f t="shared" si="24"/>
        <v>462</v>
      </c>
      <c r="F93" s="34">
        <f t="shared" ref="F93:K93" si="36">IFERROR(ROUND(F204/$E93*100,1),"-")</f>
        <v>20.8</v>
      </c>
      <c r="G93" s="35">
        <f t="shared" si="36"/>
        <v>27.5</v>
      </c>
      <c r="H93" s="35">
        <f t="shared" si="36"/>
        <v>42.2</v>
      </c>
      <c r="I93" s="35">
        <f t="shared" si="36"/>
        <v>4.0999999999999996</v>
      </c>
      <c r="J93" s="35">
        <f t="shared" si="36"/>
        <v>1.3</v>
      </c>
      <c r="K93" s="36">
        <f t="shared" si="36"/>
        <v>4.0999999999999996</v>
      </c>
    </row>
    <row r="94" spans="1:11" ht="14.25" customHeight="1" x14ac:dyDescent="0.15">
      <c r="A94" s="73"/>
      <c r="B94" s="74"/>
      <c r="C94" s="67" t="s">
        <v>95</v>
      </c>
      <c r="D94" s="68"/>
      <c r="E94" s="28">
        <f t="shared" si="24"/>
        <v>416</v>
      </c>
      <c r="F94" s="29">
        <f t="shared" ref="F94:K94" si="37">IFERROR(ROUND(F205/$E94*100,1),"-")</f>
        <v>10.6</v>
      </c>
      <c r="G94" s="30">
        <f t="shared" si="37"/>
        <v>28.1</v>
      </c>
      <c r="H94" s="30">
        <f t="shared" si="37"/>
        <v>51</v>
      </c>
      <c r="I94" s="30">
        <f t="shared" si="37"/>
        <v>7.2</v>
      </c>
      <c r="J94" s="30">
        <f t="shared" si="37"/>
        <v>0.5</v>
      </c>
      <c r="K94" s="31">
        <f t="shared" si="37"/>
        <v>2.6</v>
      </c>
    </row>
    <row r="95" spans="1:11" ht="14.25" customHeight="1" x14ac:dyDescent="0.15">
      <c r="A95" s="73"/>
      <c r="B95" s="74"/>
      <c r="C95" s="67" t="s">
        <v>96</v>
      </c>
      <c r="D95" s="68"/>
      <c r="E95" s="28">
        <f t="shared" si="24"/>
        <v>20</v>
      </c>
      <c r="F95" s="29">
        <f t="shared" ref="F95:K95" si="38">IFERROR(ROUND(F206/$E95*100,1),"-")</f>
        <v>15</v>
      </c>
      <c r="G95" s="30">
        <f t="shared" si="38"/>
        <v>5</v>
      </c>
      <c r="H95" s="30">
        <f t="shared" si="38"/>
        <v>60</v>
      </c>
      <c r="I95" s="30">
        <f t="shared" si="38"/>
        <v>15</v>
      </c>
      <c r="J95" s="30">
        <f t="shared" si="38"/>
        <v>5</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100</v>
      </c>
      <c r="I96" s="30">
        <f t="shared" si="39"/>
        <v>0</v>
      </c>
      <c r="J96" s="30">
        <f t="shared" si="39"/>
        <v>0</v>
      </c>
      <c r="K96" s="31">
        <f t="shared" si="39"/>
        <v>0</v>
      </c>
    </row>
    <row r="97" spans="1:11" ht="14.25" customHeight="1" x14ac:dyDescent="0.15">
      <c r="A97" s="73"/>
      <c r="B97" s="74"/>
      <c r="C97" s="67" t="s">
        <v>98</v>
      </c>
      <c r="D97" s="68"/>
      <c r="E97" s="28">
        <f t="shared" si="24"/>
        <v>39</v>
      </c>
      <c r="F97" s="29">
        <f t="shared" ref="F97:K97" si="40">IFERROR(ROUND(F208/$E97*100,1),"-")</f>
        <v>12.8</v>
      </c>
      <c r="G97" s="30">
        <f t="shared" si="40"/>
        <v>10.3</v>
      </c>
      <c r="H97" s="30">
        <f t="shared" si="40"/>
        <v>61.5</v>
      </c>
      <c r="I97" s="30">
        <f t="shared" si="40"/>
        <v>5.0999999999999996</v>
      </c>
      <c r="J97" s="30">
        <f t="shared" si="40"/>
        <v>2.6</v>
      </c>
      <c r="K97" s="31">
        <f t="shared" si="40"/>
        <v>7.7</v>
      </c>
    </row>
    <row r="98" spans="1:11" ht="14.25" customHeight="1" x14ac:dyDescent="0.15">
      <c r="A98" s="75"/>
      <c r="B98" s="76"/>
      <c r="C98" s="69" t="s">
        <v>6</v>
      </c>
      <c r="D98" s="70"/>
      <c r="E98" s="37">
        <f t="shared" si="24"/>
        <v>9</v>
      </c>
      <c r="F98" s="38">
        <f t="shared" ref="F98:K98" si="41">IFERROR(ROUND(F209/$E98*100,1),"-")</f>
        <v>11.1</v>
      </c>
      <c r="G98" s="39">
        <f t="shared" si="41"/>
        <v>11.1</v>
      </c>
      <c r="H98" s="39">
        <f t="shared" si="41"/>
        <v>44.4</v>
      </c>
      <c r="I98" s="39">
        <f t="shared" si="41"/>
        <v>11.1</v>
      </c>
      <c r="J98" s="39">
        <f t="shared" si="41"/>
        <v>0</v>
      </c>
      <c r="K98" s="40">
        <f t="shared" si="41"/>
        <v>22.2</v>
      </c>
    </row>
    <row r="99" spans="1:11" ht="14.25" customHeight="1" x14ac:dyDescent="0.15">
      <c r="A99" s="71" t="s">
        <v>17</v>
      </c>
      <c r="B99" s="72"/>
      <c r="C99" s="77" t="s">
        <v>59</v>
      </c>
      <c r="D99" s="78"/>
      <c r="E99" s="33">
        <f t="shared" si="24"/>
        <v>436</v>
      </c>
      <c r="F99" s="34">
        <f t="shared" ref="F99:K99" si="42">IFERROR(ROUND(F210/$E99*100,1),"-")</f>
        <v>22</v>
      </c>
      <c r="G99" s="35">
        <f t="shared" si="42"/>
        <v>29.6</v>
      </c>
      <c r="H99" s="35">
        <f t="shared" si="42"/>
        <v>39.4</v>
      </c>
      <c r="I99" s="35">
        <f t="shared" si="42"/>
        <v>5.3</v>
      </c>
      <c r="J99" s="35">
        <f t="shared" si="42"/>
        <v>0.9</v>
      </c>
      <c r="K99" s="36">
        <f t="shared" si="42"/>
        <v>2.8</v>
      </c>
    </row>
    <row r="100" spans="1:11" ht="14.25" customHeight="1" x14ac:dyDescent="0.15">
      <c r="A100" s="73"/>
      <c r="B100" s="74"/>
      <c r="C100" s="67" t="s">
        <v>60</v>
      </c>
      <c r="D100" s="68"/>
      <c r="E100" s="28">
        <f t="shared" si="24"/>
        <v>380</v>
      </c>
      <c r="F100" s="29">
        <f t="shared" ref="F100:K100" si="43">IFERROR(ROUND(F211/$E100*100,1),"-")</f>
        <v>11.6</v>
      </c>
      <c r="G100" s="30">
        <f t="shared" si="43"/>
        <v>26.1</v>
      </c>
      <c r="H100" s="30">
        <f t="shared" si="43"/>
        <v>52.1</v>
      </c>
      <c r="I100" s="30">
        <f t="shared" si="43"/>
        <v>6.8</v>
      </c>
      <c r="J100" s="30">
        <f t="shared" si="43"/>
        <v>0.5</v>
      </c>
      <c r="K100" s="31">
        <f t="shared" si="43"/>
        <v>2.9</v>
      </c>
    </row>
    <row r="101" spans="1:11" ht="14.25" customHeight="1" x14ac:dyDescent="0.15">
      <c r="A101" s="73"/>
      <c r="B101" s="74"/>
      <c r="C101" s="67" t="s">
        <v>61</v>
      </c>
      <c r="D101" s="68"/>
      <c r="E101" s="28">
        <f t="shared" si="24"/>
        <v>94</v>
      </c>
      <c r="F101" s="29">
        <f t="shared" ref="F101:K101" si="44">IFERROR(ROUND(F212/$E101*100,1),"-")</f>
        <v>6.4</v>
      </c>
      <c r="G101" s="30">
        <f t="shared" si="44"/>
        <v>17</v>
      </c>
      <c r="H101" s="30">
        <f t="shared" si="44"/>
        <v>62.8</v>
      </c>
      <c r="I101" s="30">
        <f t="shared" si="44"/>
        <v>4.3</v>
      </c>
      <c r="J101" s="30">
        <f t="shared" si="44"/>
        <v>3.2</v>
      </c>
      <c r="K101" s="31">
        <f t="shared" si="44"/>
        <v>6.4</v>
      </c>
    </row>
    <row r="102" spans="1:11" ht="14.25" customHeight="1" x14ac:dyDescent="0.15">
      <c r="A102" s="73"/>
      <c r="B102" s="74"/>
      <c r="C102" s="67" t="s">
        <v>62</v>
      </c>
      <c r="D102" s="68"/>
      <c r="E102" s="28">
        <f t="shared" si="24"/>
        <v>22</v>
      </c>
      <c r="F102" s="29">
        <f t="shared" ref="F102:K102" si="45">IFERROR(ROUND(F213/$E102*100,1),"-")</f>
        <v>9.1</v>
      </c>
      <c r="G102" s="30">
        <f t="shared" si="45"/>
        <v>22.7</v>
      </c>
      <c r="H102" s="30">
        <f t="shared" si="45"/>
        <v>40.9</v>
      </c>
      <c r="I102" s="30">
        <f t="shared" si="45"/>
        <v>9.1</v>
      </c>
      <c r="J102" s="30">
        <f t="shared" si="45"/>
        <v>4.5</v>
      </c>
      <c r="K102" s="31">
        <f t="shared" si="45"/>
        <v>13.6</v>
      </c>
    </row>
    <row r="103" spans="1:11" ht="14.25" customHeight="1" x14ac:dyDescent="0.15">
      <c r="A103" s="73"/>
      <c r="B103" s="74"/>
      <c r="C103" s="67" t="s">
        <v>63</v>
      </c>
      <c r="D103" s="68"/>
      <c r="E103" s="28">
        <f t="shared" si="24"/>
        <v>8</v>
      </c>
      <c r="F103" s="29">
        <f t="shared" ref="F103:K103" si="46">IFERROR(ROUND(F214/$E103*100,1),"-")</f>
        <v>0</v>
      </c>
      <c r="G103" s="30">
        <f t="shared" si="46"/>
        <v>0</v>
      </c>
      <c r="H103" s="30">
        <f t="shared" si="46"/>
        <v>100</v>
      </c>
      <c r="I103" s="30">
        <f t="shared" si="46"/>
        <v>0</v>
      </c>
      <c r="J103" s="30">
        <f t="shared" si="46"/>
        <v>0</v>
      </c>
      <c r="K103" s="31">
        <f t="shared" si="46"/>
        <v>0</v>
      </c>
    </row>
    <row r="104" spans="1:11" ht="14.25" customHeight="1" x14ac:dyDescent="0.15">
      <c r="A104" s="75"/>
      <c r="B104" s="76"/>
      <c r="C104" s="69" t="s">
        <v>6</v>
      </c>
      <c r="D104" s="70"/>
      <c r="E104" s="37">
        <f t="shared" si="24"/>
        <v>8</v>
      </c>
      <c r="F104" s="38">
        <f t="shared" ref="F104:K104" si="47">IFERROR(ROUND(F215/$E104*100,1),"-")</f>
        <v>12.5</v>
      </c>
      <c r="G104" s="39">
        <f t="shared" si="47"/>
        <v>12.5</v>
      </c>
      <c r="H104" s="39">
        <f t="shared" si="47"/>
        <v>37.5</v>
      </c>
      <c r="I104" s="39">
        <f t="shared" si="47"/>
        <v>0</v>
      </c>
      <c r="J104" s="39">
        <f t="shared" si="47"/>
        <v>0</v>
      </c>
      <c r="K104" s="40">
        <f t="shared" si="47"/>
        <v>37.5</v>
      </c>
    </row>
    <row r="105" spans="1:11" ht="14.25" customHeight="1" x14ac:dyDescent="0.15">
      <c r="A105" s="71" t="s">
        <v>18</v>
      </c>
      <c r="B105" s="72"/>
      <c r="C105" s="77" t="s">
        <v>64</v>
      </c>
      <c r="D105" s="78"/>
      <c r="E105" s="33">
        <f t="shared" si="24"/>
        <v>355</v>
      </c>
      <c r="F105" s="34">
        <f t="shared" ref="F105:K105" si="48">IFERROR(ROUND(F216/$E105*100,1),"-")</f>
        <v>27.6</v>
      </c>
      <c r="G105" s="35">
        <f t="shared" si="48"/>
        <v>31.8</v>
      </c>
      <c r="H105" s="35">
        <f t="shared" si="48"/>
        <v>34.1</v>
      </c>
      <c r="I105" s="35">
        <f t="shared" si="48"/>
        <v>2.8</v>
      </c>
      <c r="J105" s="35">
        <f t="shared" si="48"/>
        <v>0.3</v>
      </c>
      <c r="K105" s="36">
        <f t="shared" si="48"/>
        <v>3.4</v>
      </c>
    </row>
    <row r="106" spans="1:11" ht="14.25" customHeight="1" x14ac:dyDescent="0.15">
      <c r="A106" s="73"/>
      <c r="B106" s="74"/>
      <c r="C106" s="67" t="s">
        <v>65</v>
      </c>
      <c r="D106" s="68"/>
      <c r="E106" s="28">
        <f t="shared" si="24"/>
        <v>393</v>
      </c>
      <c r="F106" s="29">
        <f t="shared" ref="F106:K106" si="49">IFERROR(ROUND(F217/$E106*100,1),"-")</f>
        <v>9.1999999999999993</v>
      </c>
      <c r="G106" s="30">
        <f t="shared" si="49"/>
        <v>28.5</v>
      </c>
      <c r="H106" s="30">
        <f t="shared" si="49"/>
        <v>51.1</v>
      </c>
      <c r="I106" s="30">
        <f t="shared" si="49"/>
        <v>7.6</v>
      </c>
      <c r="J106" s="30">
        <f t="shared" si="49"/>
        <v>1</v>
      </c>
      <c r="K106" s="31">
        <f t="shared" si="49"/>
        <v>2.5</v>
      </c>
    </row>
    <row r="107" spans="1:11" ht="14.25" customHeight="1" x14ac:dyDescent="0.15">
      <c r="A107" s="73"/>
      <c r="B107" s="74"/>
      <c r="C107" s="67" t="s">
        <v>61</v>
      </c>
      <c r="D107" s="68"/>
      <c r="E107" s="28">
        <f t="shared" si="24"/>
        <v>158</v>
      </c>
      <c r="F107" s="29">
        <f t="shared" ref="F107:K107" si="50">IFERROR(ROUND(F218/$E107*100,1),"-")</f>
        <v>7</v>
      </c>
      <c r="G107" s="30">
        <f t="shared" si="50"/>
        <v>13.9</v>
      </c>
      <c r="H107" s="30">
        <f t="shared" si="50"/>
        <v>65.2</v>
      </c>
      <c r="I107" s="30">
        <f t="shared" si="50"/>
        <v>7</v>
      </c>
      <c r="J107" s="30">
        <f t="shared" si="50"/>
        <v>1.9</v>
      </c>
      <c r="K107" s="31">
        <f t="shared" si="50"/>
        <v>5.0999999999999996</v>
      </c>
    </row>
    <row r="108" spans="1:11" ht="14.25" customHeight="1" x14ac:dyDescent="0.15">
      <c r="A108" s="73"/>
      <c r="B108" s="74"/>
      <c r="C108" s="67" t="s">
        <v>66</v>
      </c>
      <c r="D108" s="68"/>
      <c r="E108" s="28">
        <f t="shared" si="24"/>
        <v>20</v>
      </c>
      <c r="F108" s="29">
        <f t="shared" ref="F108:K108" si="51">IFERROR(ROUND(F219/$E108*100,1),"-")</f>
        <v>10</v>
      </c>
      <c r="G108" s="30">
        <f t="shared" si="51"/>
        <v>5</v>
      </c>
      <c r="H108" s="30">
        <f t="shared" si="51"/>
        <v>65</v>
      </c>
      <c r="I108" s="30">
        <f t="shared" si="51"/>
        <v>20</v>
      </c>
      <c r="J108" s="30">
        <f t="shared" si="51"/>
        <v>0</v>
      </c>
      <c r="K108" s="31">
        <f t="shared" si="51"/>
        <v>0</v>
      </c>
    </row>
    <row r="109" spans="1:11" ht="14.25" customHeight="1" x14ac:dyDescent="0.15">
      <c r="A109" s="73"/>
      <c r="B109" s="74"/>
      <c r="C109" s="67" t="s">
        <v>67</v>
      </c>
      <c r="D109" s="68"/>
      <c r="E109" s="28">
        <f t="shared" si="24"/>
        <v>14</v>
      </c>
      <c r="F109" s="29">
        <f t="shared" ref="F109:K109" si="52">IFERROR(ROUND(F220/$E109*100,1),"-")</f>
        <v>7.1</v>
      </c>
      <c r="G109" s="30">
        <f t="shared" si="52"/>
        <v>7.1</v>
      </c>
      <c r="H109" s="30">
        <f t="shared" si="52"/>
        <v>64.3</v>
      </c>
      <c r="I109" s="30">
        <f t="shared" si="52"/>
        <v>0</v>
      </c>
      <c r="J109" s="30">
        <f t="shared" si="52"/>
        <v>14.3</v>
      </c>
      <c r="K109" s="31">
        <f t="shared" si="52"/>
        <v>7.1</v>
      </c>
    </row>
    <row r="110" spans="1:11" ht="14.25" customHeight="1" x14ac:dyDescent="0.15">
      <c r="A110" s="75"/>
      <c r="B110" s="76"/>
      <c r="C110" s="69" t="s">
        <v>6</v>
      </c>
      <c r="D110" s="70"/>
      <c r="E110" s="37">
        <f t="shared" si="24"/>
        <v>8</v>
      </c>
      <c r="F110" s="38">
        <f t="shared" ref="F110:K110" si="53">IFERROR(ROUND(F221/$E110*100,1),"-")</f>
        <v>12.5</v>
      </c>
      <c r="G110" s="39">
        <f t="shared" si="53"/>
        <v>12.5</v>
      </c>
      <c r="H110" s="39">
        <f t="shared" si="53"/>
        <v>25</v>
      </c>
      <c r="I110" s="39">
        <f t="shared" si="53"/>
        <v>0</v>
      </c>
      <c r="J110" s="39">
        <f t="shared" si="53"/>
        <v>0</v>
      </c>
      <c r="K110" s="40">
        <f t="shared" si="53"/>
        <v>50</v>
      </c>
    </row>
    <row r="111" spans="1:11" ht="14.25" customHeight="1" x14ac:dyDescent="0.15">
      <c r="A111" s="79" t="s">
        <v>99</v>
      </c>
      <c r="B111" s="80"/>
      <c r="C111" s="77" t="s">
        <v>100</v>
      </c>
      <c r="D111" s="78"/>
      <c r="E111" s="33">
        <f t="shared" si="24"/>
        <v>414</v>
      </c>
      <c r="F111" s="34">
        <f t="shared" ref="F111:K111" si="54">IFERROR(ROUND(F222/$E111*100,1),"-")</f>
        <v>17.100000000000001</v>
      </c>
      <c r="G111" s="35">
        <f t="shared" si="54"/>
        <v>28.7</v>
      </c>
      <c r="H111" s="35">
        <f t="shared" si="54"/>
        <v>46.1</v>
      </c>
      <c r="I111" s="35">
        <f t="shared" si="54"/>
        <v>4.0999999999999996</v>
      </c>
      <c r="J111" s="35">
        <f t="shared" si="54"/>
        <v>0.7</v>
      </c>
      <c r="K111" s="36">
        <f t="shared" si="54"/>
        <v>3.1</v>
      </c>
    </row>
    <row r="112" spans="1:11" ht="14.25" customHeight="1" x14ac:dyDescent="0.15">
      <c r="A112" s="81"/>
      <c r="B112" s="82"/>
      <c r="C112" s="67" t="s">
        <v>101</v>
      </c>
      <c r="D112" s="68"/>
      <c r="E112" s="28">
        <f t="shared" si="24"/>
        <v>34</v>
      </c>
      <c r="F112" s="29">
        <f t="shared" ref="F112:K112" si="55">IFERROR(ROUND(F223/$E112*100,1),"-")</f>
        <v>14.7</v>
      </c>
      <c r="G112" s="30">
        <f t="shared" si="55"/>
        <v>14.7</v>
      </c>
      <c r="H112" s="30">
        <f t="shared" si="55"/>
        <v>55.9</v>
      </c>
      <c r="I112" s="30">
        <f t="shared" si="55"/>
        <v>11.8</v>
      </c>
      <c r="J112" s="30">
        <f t="shared" si="55"/>
        <v>2.9</v>
      </c>
      <c r="K112" s="31">
        <f t="shared" si="55"/>
        <v>0</v>
      </c>
    </row>
    <row r="113" spans="1:11" ht="14.25" customHeight="1" x14ac:dyDescent="0.15">
      <c r="A113" s="81"/>
      <c r="B113" s="82"/>
      <c r="C113" s="67" t="s">
        <v>102</v>
      </c>
      <c r="D113" s="68"/>
      <c r="E113" s="28">
        <f t="shared" si="24"/>
        <v>373</v>
      </c>
      <c r="F113" s="29">
        <f t="shared" ref="F113:K113" si="56">IFERROR(ROUND(F224/$E113*100,1),"-")</f>
        <v>15.8</v>
      </c>
      <c r="G113" s="30">
        <f t="shared" si="56"/>
        <v>24.4</v>
      </c>
      <c r="H113" s="30">
        <f t="shared" si="56"/>
        <v>47.7</v>
      </c>
      <c r="I113" s="30">
        <f t="shared" si="56"/>
        <v>7</v>
      </c>
      <c r="J113" s="30">
        <f t="shared" si="56"/>
        <v>1.3</v>
      </c>
      <c r="K113" s="31">
        <f t="shared" si="56"/>
        <v>3.8</v>
      </c>
    </row>
    <row r="114" spans="1:11" ht="14.25" customHeight="1" x14ac:dyDescent="0.15">
      <c r="A114" s="81"/>
      <c r="B114" s="82"/>
      <c r="C114" s="67" t="s">
        <v>98</v>
      </c>
      <c r="D114" s="68"/>
      <c r="E114" s="28">
        <f t="shared" ref="E114:E115" si="57">E225</f>
        <v>116</v>
      </c>
      <c r="F114" s="29">
        <f t="shared" ref="F114:K114" si="58">IFERROR(ROUND(F225/$E114*100,1),"-")</f>
        <v>12.1</v>
      </c>
      <c r="G114" s="30">
        <f t="shared" si="58"/>
        <v>26.7</v>
      </c>
      <c r="H114" s="30">
        <f t="shared" si="58"/>
        <v>48.3</v>
      </c>
      <c r="I114" s="30">
        <f t="shared" si="58"/>
        <v>6</v>
      </c>
      <c r="J114" s="30">
        <f t="shared" si="58"/>
        <v>0.9</v>
      </c>
      <c r="K114" s="31">
        <f t="shared" si="58"/>
        <v>6</v>
      </c>
    </row>
    <row r="115" spans="1:11" ht="14.25" customHeight="1" x14ac:dyDescent="0.15">
      <c r="A115" s="83"/>
      <c r="B115" s="84"/>
      <c r="C115" s="69" t="s">
        <v>6</v>
      </c>
      <c r="D115" s="70"/>
      <c r="E115" s="37">
        <f t="shared" si="57"/>
        <v>11</v>
      </c>
      <c r="F115" s="38">
        <f t="shared" ref="F115:K115" si="59">IFERROR(ROUND(F226/$E115*100,1),"-")</f>
        <v>0</v>
      </c>
      <c r="G115" s="39">
        <f t="shared" si="59"/>
        <v>36.4</v>
      </c>
      <c r="H115" s="39">
        <f t="shared" si="59"/>
        <v>45.5</v>
      </c>
      <c r="I115" s="39">
        <f t="shared" si="59"/>
        <v>9.1</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149</v>
      </c>
      <c r="G118" s="49">
        <v>250</v>
      </c>
      <c r="H118" s="49">
        <v>449</v>
      </c>
      <c r="I118" s="49">
        <v>55</v>
      </c>
      <c r="J118" s="49">
        <v>10</v>
      </c>
      <c r="K118" s="50">
        <v>35</v>
      </c>
    </row>
    <row r="119" spans="1:11" ht="14.25" customHeight="1" x14ac:dyDescent="0.15">
      <c r="A119" s="96" t="s">
        <v>9</v>
      </c>
      <c r="B119" s="97"/>
      <c r="C119" s="77" t="s">
        <v>7</v>
      </c>
      <c r="D119" s="78"/>
      <c r="E119" s="33">
        <v>398</v>
      </c>
      <c r="F119" s="51">
        <v>53</v>
      </c>
      <c r="G119" s="52">
        <v>108</v>
      </c>
      <c r="H119" s="52">
        <v>202</v>
      </c>
      <c r="I119" s="52">
        <v>23</v>
      </c>
      <c r="J119" s="52">
        <v>3</v>
      </c>
      <c r="K119" s="53">
        <v>9</v>
      </c>
    </row>
    <row r="120" spans="1:11" ht="14.25" customHeight="1" x14ac:dyDescent="0.15">
      <c r="A120" s="98"/>
      <c r="B120" s="99"/>
      <c r="C120" s="67" t="s">
        <v>8</v>
      </c>
      <c r="D120" s="68"/>
      <c r="E120" s="28">
        <v>531</v>
      </c>
      <c r="F120" s="54">
        <v>95</v>
      </c>
      <c r="G120" s="55">
        <v>139</v>
      </c>
      <c r="H120" s="55">
        <v>236</v>
      </c>
      <c r="I120" s="55">
        <v>30</v>
      </c>
      <c r="J120" s="55">
        <v>7</v>
      </c>
      <c r="K120" s="56">
        <v>24</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1</v>
      </c>
      <c r="G122" s="55">
        <v>1</v>
      </c>
      <c r="H122" s="55">
        <v>9</v>
      </c>
      <c r="I122" s="55">
        <v>1</v>
      </c>
      <c r="J122" s="55">
        <v>0</v>
      </c>
      <c r="K122" s="56">
        <v>0</v>
      </c>
    </row>
    <row r="123" spans="1:11" ht="14.25" customHeight="1" x14ac:dyDescent="0.15">
      <c r="A123" s="100"/>
      <c r="B123" s="101"/>
      <c r="C123" s="69" t="s">
        <v>3</v>
      </c>
      <c r="D123" s="70"/>
      <c r="E123" s="37">
        <v>7</v>
      </c>
      <c r="F123" s="57">
        <v>0</v>
      </c>
      <c r="G123" s="58">
        <v>2</v>
      </c>
      <c r="H123" s="58">
        <v>2</v>
      </c>
      <c r="I123" s="58">
        <v>1</v>
      </c>
      <c r="J123" s="58">
        <v>0</v>
      </c>
      <c r="K123" s="59">
        <v>2</v>
      </c>
    </row>
    <row r="124" spans="1:11" ht="14.25" customHeight="1" x14ac:dyDescent="0.15">
      <c r="A124" s="89" t="s">
        <v>12</v>
      </c>
      <c r="B124" s="90"/>
      <c r="C124" s="77" t="s">
        <v>19</v>
      </c>
      <c r="D124" s="78"/>
      <c r="E124" s="33">
        <v>7</v>
      </c>
      <c r="F124" s="51">
        <v>3</v>
      </c>
      <c r="G124" s="52">
        <v>2</v>
      </c>
      <c r="H124" s="52">
        <v>2</v>
      </c>
      <c r="I124" s="52">
        <v>0</v>
      </c>
      <c r="J124" s="52">
        <v>0</v>
      </c>
      <c r="K124" s="53">
        <v>0</v>
      </c>
    </row>
    <row r="125" spans="1:11" ht="14.25" customHeight="1" x14ac:dyDescent="0.15">
      <c r="A125" s="91"/>
      <c r="B125" s="92"/>
      <c r="C125" s="67" t="s">
        <v>20</v>
      </c>
      <c r="D125" s="68"/>
      <c r="E125" s="28">
        <v>81</v>
      </c>
      <c r="F125" s="54">
        <v>22</v>
      </c>
      <c r="G125" s="55">
        <v>24</v>
      </c>
      <c r="H125" s="55">
        <v>28</v>
      </c>
      <c r="I125" s="55">
        <v>5</v>
      </c>
      <c r="J125" s="55">
        <v>0</v>
      </c>
      <c r="K125" s="56">
        <v>2</v>
      </c>
    </row>
    <row r="126" spans="1:11" ht="14.25" customHeight="1" x14ac:dyDescent="0.15">
      <c r="A126" s="91"/>
      <c r="B126" s="92"/>
      <c r="C126" s="67" t="s">
        <v>21</v>
      </c>
      <c r="D126" s="68"/>
      <c r="E126" s="28">
        <v>160</v>
      </c>
      <c r="F126" s="54">
        <v>25</v>
      </c>
      <c r="G126" s="55">
        <v>51</v>
      </c>
      <c r="H126" s="55">
        <v>73</v>
      </c>
      <c r="I126" s="55">
        <v>7</v>
      </c>
      <c r="J126" s="55">
        <v>0</v>
      </c>
      <c r="K126" s="56">
        <v>4</v>
      </c>
    </row>
    <row r="127" spans="1:11" ht="14.25" customHeight="1" x14ac:dyDescent="0.15">
      <c r="A127" s="91"/>
      <c r="B127" s="92"/>
      <c r="C127" s="67" t="s">
        <v>22</v>
      </c>
      <c r="D127" s="68"/>
      <c r="E127" s="28">
        <v>210</v>
      </c>
      <c r="F127" s="54">
        <v>34</v>
      </c>
      <c r="G127" s="55">
        <v>60</v>
      </c>
      <c r="H127" s="55">
        <v>98</v>
      </c>
      <c r="I127" s="55">
        <v>10</v>
      </c>
      <c r="J127" s="55">
        <v>3</v>
      </c>
      <c r="K127" s="56">
        <v>5</v>
      </c>
    </row>
    <row r="128" spans="1:11" ht="14.25" customHeight="1" x14ac:dyDescent="0.15">
      <c r="A128" s="91"/>
      <c r="B128" s="92"/>
      <c r="C128" s="67" t="s">
        <v>23</v>
      </c>
      <c r="D128" s="68"/>
      <c r="E128" s="28">
        <v>183</v>
      </c>
      <c r="F128" s="54">
        <v>30</v>
      </c>
      <c r="G128" s="55">
        <v>50</v>
      </c>
      <c r="H128" s="55">
        <v>87</v>
      </c>
      <c r="I128" s="55">
        <v>9</v>
      </c>
      <c r="J128" s="55">
        <v>2</v>
      </c>
      <c r="K128" s="56">
        <v>5</v>
      </c>
    </row>
    <row r="129" spans="1:11" ht="14.25" customHeight="1" x14ac:dyDescent="0.15">
      <c r="A129" s="91"/>
      <c r="B129" s="92"/>
      <c r="C129" s="67" t="s">
        <v>24</v>
      </c>
      <c r="D129" s="68"/>
      <c r="E129" s="28">
        <v>154</v>
      </c>
      <c r="F129" s="54">
        <v>15</v>
      </c>
      <c r="G129" s="55">
        <v>33</v>
      </c>
      <c r="H129" s="55">
        <v>81</v>
      </c>
      <c r="I129" s="55">
        <v>15</v>
      </c>
      <c r="J129" s="55">
        <v>4</v>
      </c>
      <c r="K129" s="56">
        <v>6</v>
      </c>
    </row>
    <row r="130" spans="1:11" ht="14.25" customHeight="1" x14ac:dyDescent="0.15">
      <c r="A130" s="91"/>
      <c r="B130" s="92"/>
      <c r="C130" s="67" t="s">
        <v>25</v>
      </c>
      <c r="D130" s="68"/>
      <c r="E130" s="28">
        <v>143</v>
      </c>
      <c r="F130" s="54">
        <v>19</v>
      </c>
      <c r="G130" s="55">
        <v>28</v>
      </c>
      <c r="H130" s="55">
        <v>76</v>
      </c>
      <c r="I130" s="55">
        <v>8</v>
      </c>
      <c r="J130" s="55">
        <v>1</v>
      </c>
      <c r="K130" s="56">
        <v>11</v>
      </c>
    </row>
    <row r="131" spans="1:11" ht="14.25" customHeight="1" x14ac:dyDescent="0.15">
      <c r="A131" s="91"/>
      <c r="B131" s="92"/>
      <c r="C131" s="67" t="s">
        <v>26</v>
      </c>
      <c r="D131" s="68"/>
      <c r="E131" s="28">
        <v>3</v>
      </c>
      <c r="F131" s="54">
        <v>1</v>
      </c>
      <c r="G131" s="55">
        <v>1</v>
      </c>
      <c r="H131" s="55">
        <v>1</v>
      </c>
      <c r="I131" s="55">
        <v>0</v>
      </c>
      <c r="J131" s="55">
        <v>0</v>
      </c>
      <c r="K131" s="56">
        <v>0</v>
      </c>
    </row>
    <row r="132" spans="1:11" ht="14.25" customHeight="1" x14ac:dyDescent="0.15">
      <c r="A132" s="93"/>
      <c r="B132" s="94"/>
      <c r="C132" s="69" t="s">
        <v>6</v>
      </c>
      <c r="D132" s="70"/>
      <c r="E132" s="37">
        <v>7</v>
      </c>
      <c r="F132" s="57">
        <v>0</v>
      </c>
      <c r="G132" s="58">
        <v>1</v>
      </c>
      <c r="H132" s="58">
        <v>3</v>
      </c>
      <c r="I132" s="58">
        <v>1</v>
      </c>
      <c r="J132" s="58">
        <v>0</v>
      </c>
      <c r="K132" s="59">
        <v>2</v>
      </c>
    </row>
    <row r="133" spans="1:11" ht="14.25" customHeight="1" x14ac:dyDescent="0.15">
      <c r="A133" s="71" t="s">
        <v>70</v>
      </c>
      <c r="B133" s="72"/>
      <c r="C133" s="86" t="s">
        <v>7</v>
      </c>
      <c r="D133" s="41" t="s">
        <v>71</v>
      </c>
      <c r="E133" s="33">
        <v>34</v>
      </c>
      <c r="F133" s="51">
        <v>10</v>
      </c>
      <c r="G133" s="52">
        <v>12</v>
      </c>
      <c r="H133" s="52">
        <v>10</v>
      </c>
      <c r="I133" s="52">
        <v>1</v>
      </c>
      <c r="J133" s="52">
        <v>0</v>
      </c>
      <c r="K133" s="53">
        <v>1</v>
      </c>
    </row>
    <row r="134" spans="1:11" ht="14.25" customHeight="1" x14ac:dyDescent="0.15">
      <c r="A134" s="73"/>
      <c r="B134" s="74"/>
      <c r="C134" s="87"/>
      <c r="D134" s="42" t="s">
        <v>21</v>
      </c>
      <c r="E134" s="28">
        <v>66</v>
      </c>
      <c r="F134" s="54">
        <v>5</v>
      </c>
      <c r="G134" s="55">
        <v>21</v>
      </c>
      <c r="H134" s="55">
        <v>35</v>
      </c>
      <c r="I134" s="55">
        <v>4</v>
      </c>
      <c r="J134" s="55">
        <v>0</v>
      </c>
      <c r="K134" s="56">
        <v>1</v>
      </c>
    </row>
    <row r="135" spans="1:11" ht="14.25" customHeight="1" x14ac:dyDescent="0.15">
      <c r="A135" s="73"/>
      <c r="B135" s="74"/>
      <c r="C135" s="87"/>
      <c r="D135" s="42" t="s">
        <v>22</v>
      </c>
      <c r="E135" s="28">
        <v>85</v>
      </c>
      <c r="F135" s="54">
        <v>12</v>
      </c>
      <c r="G135" s="55">
        <v>23</v>
      </c>
      <c r="H135" s="55">
        <v>45</v>
      </c>
      <c r="I135" s="55">
        <v>3</v>
      </c>
      <c r="J135" s="55">
        <v>0</v>
      </c>
      <c r="K135" s="56">
        <v>2</v>
      </c>
    </row>
    <row r="136" spans="1:11" ht="14.25" customHeight="1" x14ac:dyDescent="0.15">
      <c r="A136" s="73"/>
      <c r="B136" s="74"/>
      <c r="C136" s="87"/>
      <c r="D136" s="42" t="s">
        <v>23</v>
      </c>
      <c r="E136" s="28">
        <v>81</v>
      </c>
      <c r="F136" s="54">
        <v>10</v>
      </c>
      <c r="G136" s="55">
        <v>21</v>
      </c>
      <c r="H136" s="55">
        <v>44</v>
      </c>
      <c r="I136" s="55">
        <v>4</v>
      </c>
      <c r="J136" s="55">
        <v>1</v>
      </c>
      <c r="K136" s="56">
        <v>1</v>
      </c>
    </row>
    <row r="137" spans="1:11" ht="14.25" customHeight="1" x14ac:dyDescent="0.15">
      <c r="A137" s="73"/>
      <c r="B137" s="74"/>
      <c r="C137" s="87"/>
      <c r="D137" s="42" t="s">
        <v>24</v>
      </c>
      <c r="E137" s="28">
        <v>69</v>
      </c>
      <c r="F137" s="54">
        <v>5</v>
      </c>
      <c r="G137" s="55">
        <v>16</v>
      </c>
      <c r="H137" s="55">
        <v>39</v>
      </c>
      <c r="I137" s="55">
        <v>7</v>
      </c>
      <c r="J137" s="55">
        <v>1</v>
      </c>
      <c r="K137" s="56">
        <v>1</v>
      </c>
    </row>
    <row r="138" spans="1:11" ht="14.25" customHeight="1" x14ac:dyDescent="0.15">
      <c r="A138" s="73"/>
      <c r="B138" s="74"/>
      <c r="C138" s="88"/>
      <c r="D138" s="42" t="s">
        <v>91</v>
      </c>
      <c r="E138" s="28">
        <v>63</v>
      </c>
      <c r="F138" s="54">
        <v>11</v>
      </c>
      <c r="G138" s="55">
        <v>15</v>
      </c>
      <c r="H138" s="55">
        <v>29</v>
      </c>
      <c r="I138" s="55">
        <v>4</v>
      </c>
      <c r="J138" s="55">
        <v>1</v>
      </c>
      <c r="K138" s="56">
        <v>3</v>
      </c>
    </row>
    <row r="139" spans="1:11" ht="14.25" customHeight="1" x14ac:dyDescent="0.15">
      <c r="A139" s="73"/>
      <c r="B139" s="74"/>
      <c r="C139" s="86" t="s">
        <v>8</v>
      </c>
      <c r="D139" s="41" t="s">
        <v>71</v>
      </c>
      <c r="E139" s="33">
        <v>52</v>
      </c>
      <c r="F139" s="51">
        <v>15</v>
      </c>
      <c r="G139" s="52">
        <v>14</v>
      </c>
      <c r="H139" s="52">
        <v>18</v>
      </c>
      <c r="I139" s="52">
        <v>4</v>
      </c>
      <c r="J139" s="52">
        <v>0</v>
      </c>
      <c r="K139" s="53">
        <v>1</v>
      </c>
    </row>
    <row r="140" spans="1:11" ht="14.25" customHeight="1" x14ac:dyDescent="0.15">
      <c r="A140" s="73"/>
      <c r="B140" s="74"/>
      <c r="C140" s="87"/>
      <c r="D140" s="42" t="s">
        <v>21</v>
      </c>
      <c r="E140" s="28">
        <v>92</v>
      </c>
      <c r="F140" s="54">
        <v>20</v>
      </c>
      <c r="G140" s="55">
        <v>30</v>
      </c>
      <c r="H140" s="55">
        <v>36</v>
      </c>
      <c r="I140" s="55">
        <v>3</v>
      </c>
      <c r="J140" s="55">
        <v>0</v>
      </c>
      <c r="K140" s="56">
        <v>3</v>
      </c>
    </row>
    <row r="141" spans="1:11" ht="14.25" customHeight="1" x14ac:dyDescent="0.15">
      <c r="A141" s="73"/>
      <c r="B141" s="74"/>
      <c r="C141" s="87"/>
      <c r="D141" s="42" t="s">
        <v>22</v>
      </c>
      <c r="E141" s="28">
        <v>122</v>
      </c>
      <c r="F141" s="54">
        <v>22</v>
      </c>
      <c r="G141" s="55">
        <v>37</v>
      </c>
      <c r="H141" s="55">
        <v>50</v>
      </c>
      <c r="I141" s="55">
        <v>7</v>
      </c>
      <c r="J141" s="55">
        <v>3</v>
      </c>
      <c r="K141" s="56">
        <v>3</v>
      </c>
    </row>
    <row r="142" spans="1:11" ht="14.25" customHeight="1" x14ac:dyDescent="0.15">
      <c r="A142" s="73"/>
      <c r="B142" s="74"/>
      <c r="C142" s="87"/>
      <c r="D142" s="42" t="s">
        <v>23</v>
      </c>
      <c r="E142" s="28">
        <v>97</v>
      </c>
      <c r="F142" s="54">
        <v>19</v>
      </c>
      <c r="G142" s="55">
        <v>27</v>
      </c>
      <c r="H142" s="55">
        <v>42</v>
      </c>
      <c r="I142" s="55">
        <v>4</v>
      </c>
      <c r="J142" s="55">
        <v>1</v>
      </c>
      <c r="K142" s="56">
        <v>4</v>
      </c>
    </row>
    <row r="143" spans="1:11" ht="14.25" customHeight="1" x14ac:dyDescent="0.15">
      <c r="A143" s="73"/>
      <c r="B143" s="74"/>
      <c r="C143" s="87"/>
      <c r="D143" s="42" t="s">
        <v>24</v>
      </c>
      <c r="E143" s="28">
        <v>85</v>
      </c>
      <c r="F143" s="54">
        <v>10</v>
      </c>
      <c r="G143" s="55">
        <v>17</v>
      </c>
      <c r="H143" s="55">
        <v>42</v>
      </c>
      <c r="I143" s="55">
        <v>8</v>
      </c>
      <c r="J143" s="55">
        <v>3</v>
      </c>
      <c r="K143" s="56">
        <v>5</v>
      </c>
    </row>
    <row r="144" spans="1:11" ht="14.25" customHeight="1" x14ac:dyDescent="0.15">
      <c r="A144" s="73"/>
      <c r="B144" s="74"/>
      <c r="C144" s="88"/>
      <c r="D144" s="42" t="s">
        <v>91</v>
      </c>
      <c r="E144" s="28">
        <v>83</v>
      </c>
      <c r="F144" s="54">
        <v>9</v>
      </c>
      <c r="G144" s="55">
        <v>14</v>
      </c>
      <c r="H144" s="55">
        <v>48</v>
      </c>
      <c r="I144" s="55">
        <v>4</v>
      </c>
      <c r="J144" s="55">
        <v>0</v>
      </c>
      <c r="K144" s="56">
        <v>8</v>
      </c>
    </row>
    <row r="145" spans="1:11" ht="14.25" customHeight="1" x14ac:dyDescent="0.15">
      <c r="A145" s="89" t="s">
        <v>10</v>
      </c>
      <c r="B145" s="90"/>
      <c r="C145" s="77" t="s">
        <v>27</v>
      </c>
      <c r="D145" s="78"/>
      <c r="E145" s="33">
        <v>446</v>
      </c>
      <c r="F145" s="51">
        <v>80</v>
      </c>
      <c r="G145" s="52">
        <v>131</v>
      </c>
      <c r="H145" s="52">
        <v>198</v>
      </c>
      <c r="I145" s="52">
        <v>21</v>
      </c>
      <c r="J145" s="52">
        <v>3</v>
      </c>
      <c r="K145" s="53">
        <v>13</v>
      </c>
    </row>
    <row r="146" spans="1:11" ht="14.25" customHeight="1" x14ac:dyDescent="0.15">
      <c r="A146" s="91"/>
      <c r="B146" s="92"/>
      <c r="C146" s="67" t="s">
        <v>28</v>
      </c>
      <c r="D146" s="68"/>
      <c r="E146" s="28">
        <v>77</v>
      </c>
      <c r="F146" s="54">
        <v>11</v>
      </c>
      <c r="G146" s="55">
        <v>21</v>
      </c>
      <c r="H146" s="55">
        <v>37</v>
      </c>
      <c r="I146" s="55">
        <v>4</v>
      </c>
      <c r="J146" s="55">
        <v>1</v>
      </c>
      <c r="K146" s="56">
        <v>3</v>
      </c>
    </row>
    <row r="147" spans="1:11" ht="14.25" customHeight="1" x14ac:dyDescent="0.15">
      <c r="A147" s="91"/>
      <c r="B147" s="92"/>
      <c r="C147" s="67" t="s">
        <v>29</v>
      </c>
      <c r="D147" s="68"/>
      <c r="E147" s="28">
        <v>47</v>
      </c>
      <c r="F147" s="54">
        <v>4</v>
      </c>
      <c r="G147" s="55">
        <v>13</v>
      </c>
      <c r="H147" s="55">
        <v>23</v>
      </c>
      <c r="I147" s="55">
        <v>4</v>
      </c>
      <c r="J147" s="55">
        <v>1</v>
      </c>
      <c r="K147" s="56">
        <v>2</v>
      </c>
    </row>
    <row r="148" spans="1:11" ht="14.25" customHeight="1" x14ac:dyDescent="0.15">
      <c r="A148" s="91"/>
      <c r="B148" s="92"/>
      <c r="C148" s="67" t="s">
        <v>30</v>
      </c>
      <c r="D148" s="68"/>
      <c r="E148" s="28">
        <v>30</v>
      </c>
      <c r="F148" s="54">
        <v>6</v>
      </c>
      <c r="G148" s="55">
        <v>7</v>
      </c>
      <c r="H148" s="55">
        <v>15</v>
      </c>
      <c r="I148" s="55">
        <v>2</v>
      </c>
      <c r="J148" s="55">
        <v>0</v>
      </c>
      <c r="K148" s="56">
        <v>0</v>
      </c>
    </row>
    <row r="149" spans="1:11" ht="14.25" customHeight="1" x14ac:dyDescent="0.15">
      <c r="A149" s="91"/>
      <c r="B149" s="92"/>
      <c r="C149" s="67" t="s">
        <v>31</v>
      </c>
      <c r="D149" s="68"/>
      <c r="E149" s="28">
        <v>109</v>
      </c>
      <c r="F149" s="54">
        <v>13</v>
      </c>
      <c r="G149" s="55">
        <v>27</v>
      </c>
      <c r="H149" s="55">
        <v>59</v>
      </c>
      <c r="I149" s="55">
        <v>3</v>
      </c>
      <c r="J149" s="55">
        <v>1</v>
      </c>
      <c r="K149" s="56">
        <v>6</v>
      </c>
    </row>
    <row r="150" spans="1:11" ht="14.25" customHeight="1" x14ac:dyDescent="0.15">
      <c r="A150" s="91"/>
      <c r="B150" s="92"/>
      <c r="C150" s="67" t="s">
        <v>32</v>
      </c>
      <c r="D150" s="68"/>
      <c r="E150" s="28">
        <v>17</v>
      </c>
      <c r="F150" s="54">
        <v>4</v>
      </c>
      <c r="G150" s="55">
        <v>6</v>
      </c>
      <c r="H150" s="55">
        <v>6</v>
      </c>
      <c r="I150" s="55">
        <v>0</v>
      </c>
      <c r="J150" s="55">
        <v>0</v>
      </c>
      <c r="K150" s="56">
        <v>1</v>
      </c>
    </row>
    <row r="151" spans="1:11" ht="14.25" customHeight="1" x14ac:dyDescent="0.15">
      <c r="A151" s="91"/>
      <c r="B151" s="92"/>
      <c r="C151" s="67" t="s">
        <v>33</v>
      </c>
      <c r="D151" s="68"/>
      <c r="E151" s="28">
        <v>104</v>
      </c>
      <c r="F151" s="54">
        <v>19</v>
      </c>
      <c r="G151" s="55">
        <v>26</v>
      </c>
      <c r="H151" s="55">
        <v>43</v>
      </c>
      <c r="I151" s="55">
        <v>10</v>
      </c>
      <c r="J151" s="55">
        <v>2</v>
      </c>
      <c r="K151" s="56">
        <v>4</v>
      </c>
    </row>
    <row r="152" spans="1:11" ht="14.25" customHeight="1" x14ac:dyDescent="0.15">
      <c r="A152" s="91"/>
      <c r="B152" s="92"/>
      <c r="C152" s="67" t="s">
        <v>34</v>
      </c>
      <c r="D152" s="68"/>
      <c r="E152" s="28">
        <v>89</v>
      </c>
      <c r="F152" s="54">
        <v>11</v>
      </c>
      <c r="G152" s="55">
        <v>15</v>
      </c>
      <c r="H152" s="55">
        <v>51</v>
      </c>
      <c r="I152" s="55">
        <v>6</v>
      </c>
      <c r="J152" s="55">
        <v>2</v>
      </c>
      <c r="K152" s="56">
        <v>4</v>
      </c>
    </row>
    <row r="153" spans="1:11" ht="14.25" customHeight="1" x14ac:dyDescent="0.15">
      <c r="A153" s="91"/>
      <c r="B153" s="92"/>
      <c r="C153" s="67" t="s">
        <v>0</v>
      </c>
      <c r="D153" s="68"/>
      <c r="E153" s="28">
        <v>16</v>
      </c>
      <c r="F153" s="54">
        <v>1</v>
      </c>
      <c r="G153" s="55">
        <v>3</v>
      </c>
      <c r="H153" s="55">
        <v>10</v>
      </c>
      <c r="I153" s="55">
        <v>2</v>
      </c>
      <c r="J153" s="55">
        <v>0</v>
      </c>
      <c r="K153" s="56">
        <v>0</v>
      </c>
    </row>
    <row r="154" spans="1:11" ht="14.25" customHeight="1" x14ac:dyDescent="0.15">
      <c r="A154" s="91"/>
      <c r="B154" s="92"/>
      <c r="C154" s="69" t="s">
        <v>6</v>
      </c>
      <c r="D154" s="70"/>
      <c r="E154" s="37">
        <v>13</v>
      </c>
      <c r="F154" s="57">
        <v>0</v>
      </c>
      <c r="G154" s="58">
        <v>1</v>
      </c>
      <c r="H154" s="58">
        <v>7</v>
      </c>
      <c r="I154" s="58">
        <v>3</v>
      </c>
      <c r="J154" s="58">
        <v>0</v>
      </c>
      <c r="K154" s="59">
        <v>2</v>
      </c>
    </row>
    <row r="155" spans="1:11" ht="14.25" customHeight="1" x14ac:dyDescent="0.15">
      <c r="A155" s="71" t="s">
        <v>11</v>
      </c>
      <c r="B155" s="72"/>
      <c r="C155" s="77" t="s">
        <v>35</v>
      </c>
      <c r="D155" s="78"/>
      <c r="E155" s="33">
        <v>210</v>
      </c>
      <c r="F155" s="51">
        <v>19</v>
      </c>
      <c r="G155" s="52">
        <v>40</v>
      </c>
      <c r="H155" s="52">
        <v>124</v>
      </c>
      <c r="I155" s="52">
        <v>12</v>
      </c>
      <c r="J155" s="52">
        <v>3</v>
      </c>
      <c r="K155" s="53">
        <v>12</v>
      </c>
    </row>
    <row r="156" spans="1:11" ht="14.25" customHeight="1" x14ac:dyDescent="0.15">
      <c r="A156" s="73"/>
      <c r="B156" s="74"/>
      <c r="C156" s="67" t="s">
        <v>36</v>
      </c>
      <c r="D156" s="68"/>
      <c r="E156" s="28">
        <v>284</v>
      </c>
      <c r="F156" s="54">
        <v>46</v>
      </c>
      <c r="G156" s="55">
        <v>68</v>
      </c>
      <c r="H156" s="55">
        <v>132</v>
      </c>
      <c r="I156" s="55">
        <v>23</v>
      </c>
      <c r="J156" s="55">
        <v>5</v>
      </c>
      <c r="K156" s="56">
        <v>10</v>
      </c>
    </row>
    <row r="157" spans="1:11" ht="14.25" customHeight="1" x14ac:dyDescent="0.15">
      <c r="A157" s="73"/>
      <c r="B157" s="74"/>
      <c r="C157" s="67" t="s">
        <v>37</v>
      </c>
      <c r="D157" s="68"/>
      <c r="E157" s="28">
        <v>229</v>
      </c>
      <c r="F157" s="54">
        <v>37</v>
      </c>
      <c r="G157" s="55">
        <v>70</v>
      </c>
      <c r="H157" s="55">
        <v>105</v>
      </c>
      <c r="I157" s="55">
        <v>9</v>
      </c>
      <c r="J157" s="55">
        <v>0</v>
      </c>
      <c r="K157" s="56">
        <v>8</v>
      </c>
    </row>
    <row r="158" spans="1:11" ht="14.25" customHeight="1" x14ac:dyDescent="0.15">
      <c r="A158" s="73"/>
      <c r="B158" s="74"/>
      <c r="C158" s="67" t="s">
        <v>38</v>
      </c>
      <c r="D158" s="68"/>
      <c r="E158" s="28">
        <v>162</v>
      </c>
      <c r="F158" s="54">
        <v>31</v>
      </c>
      <c r="G158" s="55">
        <v>58</v>
      </c>
      <c r="H158" s="55">
        <v>63</v>
      </c>
      <c r="I158" s="55">
        <v>6</v>
      </c>
      <c r="J158" s="55">
        <v>2</v>
      </c>
      <c r="K158" s="56">
        <v>2</v>
      </c>
    </row>
    <row r="159" spans="1:11" ht="14.25" customHeight="1" x14ac:dyDescent="0.15">
      <c r="A159" s="73"/>
      <c r="B159" s="74"/>
      <c r="C159" s="67" t="s">
        <v>39</v>
      </c>
      <c r="D159" s="68"/>
      <c r="E159" s="28">
        <v>43</v>
      </c>
      <c r="F159" s="54">
        <v>12</v>
      </c>
      <c r="G159" s="55">
        <v>11</v>
      </c>
      <c r="H159" s="55">
        <v>18</v>
      </c>
      <c r="I159" s="55">
        <v>2</v>
      </c>
      <c r="J159" s="55">
        <v>0</v>
      </c>
      <c r="K159" s="56">
        <v>0</v>
      </c>
    </row>
    <row r="160" spans="1:11" ht="14.25" customHeight="1" x14ac:dyDescent="0.15">
      <c r="A160" s="73"/>
      <c r="B160" s="74"/>
      <c r="C160" s="67" t="s">
        <v>40</v>
      </c>
      <c r="D160" s="68"/>
      <c r="E160" s="28">
        <v>9</v>
      </c>
      <c r="F160" s="54">
        <v>2</v>
      </c>
      <c r="G160" s="55">
        <v>1</v>
      </c>
      <c r="H160" s="55">
        <v>4</v>
      </c>
      <c r="I160" s="55">
        <v>1</v>
      </c>
      <c r="J160" s="55">
        <v>0</v>
      </c>
      <c r="K160" s="56">
        <v>1</v>
      </c>
    </row>
    <row r="161" spans="1:11" ht="14.25" customHeight="1" x14ac:dyDescent="0.15">
      <c r="A161" s="75"/>
      <c r="B161" s="76"/>
      <c r="C161" s="69" t="s">
        <v>6</v>
      </c>
      <c r="D161" s="70"/>
      <c r="E161" s="37">
        <v>11</v>
      </c>
      <c r="F161" s="57">
        <v>2</v>
      </c>
      <c r="G161" s="58">
        <v>2</v>
      </c>
      <c r="H161" s="58">
        <v>3</v>
      </c>
      <c r="I161" s="58">
        <v>2</v>
      </c>
      <c r="J161" s="58">
        <v>0</v>
      </c>
      <c r="K161" s="59">
        <v>2</v>
      </c>
    </row>
    <row r="162" spans="1:11" ht="27" customHeight="1" x14ac:dyDescent="0.15">
      <c r="A162" s="71" t="s">
        <v>72</v>
      </c>
      <c r="B162" s="72"/>
      <c r="C162" s="77" t="s">
        <v>41</v>
      </c>
      <c r="D162" s="78"/>
      <c r="E162" s="33">
        <v>140</v>
      </c>
      <c r="F162" s="51">
        <v>28</v>
      </c>
      <c r="G162" s="52">
        <v>37</v>
      </c>
      <c r="H162" s="52">
        <v>64</v>
      </c>
      <c r="I162" s="52">
        <v>8</v>
      </c>
      <c r="J162" s="52">
        <v>0</v>
      </c>
      <c r="K162" s="53">
        <v>3</v>
      </c>
    </row>
    <row r="163" spans="1:11" ht="27" customHeight="1" x14ac:dyDescent="0.15">
      <c r="A163" s="73"/>
      <c r="B163" s="74"/>
      <c r="C163" s="67" t="s">
        <v>42</v>
      </c>
      <c r="D163" s="68"/>
      <c r="E163" s="28">
        <v>104</v>
      </c>
      <c r="F163" s="54">
        <v>19</v>
      </c>
      <c r="G163" s="55">
        <v>37</v>
      </c>
      <c r="H163" s="55">
        <v>44</v>
      </c>
      <c r="I163" s="55">
        <v>2</v>
      </c>
      <c r="J163" s="55">
        <v>0</v>
      </c>
      <c r="K163" s="56">
        <v>2</v>
      </c>
    </row>
    <row r="164" spans="1:11" ht="27" customHeight="1" x14ac:dyDescent="0.15">
      <c r="A164" s="73"/>
      <c r="B164" s="74"/>
      <c r="C164" s="67" t="s">
        <v>43</v>
      </c>
      <c r="D164" s="68"/>
      <c r="E164" s="28">
        <v>114</v>
      </c>
      <c r="F164" s="54">
        <v>30</v>
      </c>
      <c r="G164" s="55">
        <v>38</v>
      </c>
      <c r="H164" s="55">
        <v>40</v>
      </c>
      <c r="I164" s="55">
        <v>3</v>
      </c>
      <c r="J164" s="55">
        <v>0</v>
      </c>
      <c r="K164" s="56">
        <v>3</v>
      </c>
    </row>
    <row r="165" spans="1:11" ht="27" customHeight="1" x14ac:dyDescent="0.15">
      <c r="A165" s="73"/>
      <c r="B165" s="74"/>
      <c r="C165" s="67" t="s">
        <v>44</v>
      </c>
      <c r="D165" s="68"/>
      <c r="E165" s="28">
        <v>68</v>
      </c>
      <c r="F165" s="54">
        <v>11</v>
      </c>
      <c r="G165" s="55">
        <v>21</v>
      </c>
      <c r="H165" s="55">
        <v>30</v>
      </c>
      <c r="I165" s="55">
        <v>4</v>
      </c>
      <c r="J165" s="55">
        <v>1</v>
      </c>
      <c r="K165" s="56">
        <v>1</v>
      </c>
    </row>
    <row r="166" spans="1:11" ht="27" customHeight="1" x14ac:dyDescent="0.15">
      <c r="A166" s="73"/>
      <c r="B166" s="74"/>
      <c r="C166" s="67" t="s">
        <v>45</v>
      </c>
      <c r="D166" s="68"/>
      <c r="E166" s="28">
        <v>87</v>
      </c>
      <c r="F166" s="54">
        <v>14</v>
      </c>
      <c r="G166" s="55">
        <v>25</v>
      </c>
      <c r="H166" s="55">
        <v>36</v>
      </c>
      <c r="I166" s="55">
        <v>8</v>
      </c>
      <c r="J166" s="55">
        <v>0</v>
      </c>
      <c r="K166" s="56">
        <v>4</v>
      </c>
    </row>
    <row r="167" spans="1:11" ht="27" customHeight="1" x14ac:dyDescent="0.15">
      <c r="A167" s="73"/>
      <c r="B167" s="74"/>
      <c r="C167" s="67" t="s">
        <v>46</v>
      </c>
      <c r="D167" s="68"/>
      <c r="E167" s="28">
        <v>209</v>
      </c>
      <c r="F167" s="54">
        <v>27</v>
      </c>
      <c r="G167" s="55">
        <v>45</v>
      </c>
      <c r="H167" s="55">
        <v>106</v>
      </c>
      <c r="I167" s="55">
        <v>15</v>
      </c>
      <c r="J167" s="55">
        <v>2</v>
      </c>
      <c r="K167" s="56">
        <v>14</v>
      </c>
    </row>
    <row r="168" spans="1:11" ht="27" customHeight="1" x14ac:dyDescent="0.15">
      <c r="A168" s="73"/>
      <c r="B168" s="74"/>
      <c r="C168" s="67" t="s">
        <v>47</v>
      </c>
      <c r="D168" s="68"/>
      <c r="E168" s="28">
        <v>201</v>
      </c>
      <c r="F168" s="54">
        <v>20</v>
      </c>
      <c r="G168" s="55">
        <v>45</v>
      </c>
      <c r="H168" s="55">
        <v>112</v>
      </c>
      <c r="I168" s="55">
        <v>12</v>
      </c>
      <c r="J168" s="55">
        <v>7</v>
      </c>
      <c r="K168" s="56">
        <v>5</v>
      </c>
    </row>
    <row r="169" spans="1:11" ht="27" customHeight="1" x14ac:dyDescent="0.15">
      <c r="A169" s="75"/>
      <c r="B169" s="76"/>
      <c r="C169" s="69" t="s">
        <v>6</v>
      </c>
      <c r="D169" s="70"/>
      <c r="E169" s="37">
        <v>25</v>
      </c>
      <c r="F169" s="57">
        <v>0</v>
      </c>
      <c r="G169" s="58">
        <v>2</v>
      </c>
      <c r="H169" s="58">
        <v>17</v>
      </c>
      <c r="I169" s="58">
        <v>3</v>
      </c>
      <c r="J169" s="58">
        <v>0</v>
      </c>
      <c r="K169" s="59">
        <v>3</v>
      </c>
    </row>
    <row r="170" spans="1:11" ht="14.25" customHeight="1" x14ac:dyDescent="0.15">
      <c r="A170" s="71" t="s">
        <v>73</v>
      </c>
      <c r="B170" s="72"/>
      <c r="C170" s="77" t="s">
        <v>68</v>
      </c>
      <c r="D170" s="78"/>
      <c r="E170" s="33">
        <v>219</v>
      </c>
      <c r="F170" s="51">
        <v>33</v>
      </c>
      <c r="G170" s="52">
        <v>53</v>
      </c>
      <c r="H170" s="52">
        <v>100</v>
      </c>
      <c r="I170" s="52">
        <v>19</v>
      </c>
      <c r="J170" s="52">
        <v>5</v>
      </c>
      <c r="K170" s="53">
        <v>9</v>
      </c>
    </row>
    <row r="171" spans="1:11" ht="14.25" customHeight="1" x14ac:dyDescent="0.15">
      <c r="A171" s="73"/>
      <c r="B171" s="74"/>
      <c r="C171" s="67" t="s">
        <v>69</v>
      </c>
      <c r="D171" s="68"/>
      <c r="E171" s="28">
        <v>25</v>
      </c>
      <c r="F171" s="54">
        <v>5</v>
      </c>
      <c r="G171" s="55">
        <v>8</v>
      </c>
      <c r="H171" s="55">
        <v>9</v>
      </c>
      <c r="I171" s="55">
        <v>2</v>
      </c>
      <c r="J171" s="55">
        <v>0</v>
      </c>
      <c r="K171" s="56">
        <v>1</v>
      </c>
    </row>
    <row r="172" spans="1:11" ht="14.25" customHeight="1" x14ac:dyDescent="0.15">
      <c r="A172" s="73"/>
      <c r="B172" s="74"/>
      <c r="C172" s="67" t="s">
        <v>48</v>
      </c>
      <c r="D172" s="68"/>
      <c r="E172" s="28">
        <v>431</v>
      </c>
      <c r="F172" s="54">
        <v>75</v>
      </c>
      <c r="G172" s="55">
        <v>135</v>
      </c>
      <c r="H172" s="55">
        <v>192</v>
      </c>
      <c r="I172" s="55">
        <v>17</v>
      </c>
      <c r="J172" s="55">
        <v>1</v>
      </c>
      <c r="K172" s="56">
        <v>11</v>
      </c>
    </row>
    <row r="173" spans="1:11" ht="14.25" customHeight="1" x14ac:dyDescent="0.15">
      <c r="A173" s="73"/>
      <c r="B173" s="74"/>
      <c r="C173" s="67" t="s">
        <v>49</v>
      </c>
      <c r="D173" s="68"/>
      <c r="E173" s="28">
        <v>31</v>
      </c>
      <c r="F173" s="54">
        <v>10</v>
      </c>
      <c r="G173" s="55">
        <v>7</v>
      </c>
      <c r="H173" s="55">
        <v>13</v>
      </c>
      <c r="I173" s="55">
        <v>0</v>
      </c>
      <c r="J173" s="55">
        <v>0</v>
      </c>
      <c r="K173" s="56">
        <v>1</v>
      </c>
    </row>
    <row r="174" spans="1:11" ht="14.25" customHeight="1" x14ac:dyDescent="0.15">
      <c r="A174" s="73"/>
      <c r="B174" s="74"/>
      <c r="C174" s="67" t="s">
        <v>50</v>
      </c>
      <c r="D174" s="68"/>
      <c r="E174" s="28">
        <v>195</v>
      </c>
      <c r="F174" s="54">
        <v>20</v>
      </c>
      <c r="G174" s="55">
        <v>37</v>
      </c>
      <c r="H174" s="55">
        <v>113</v>
      </c>
      <c r="I174" s="55">
        <v>12</v>
      </c>
      <c r="J174" s="55">
        <v>3</v>
      </c>
      <c r="K174" s="56">
        <v>10</v>
      </c>
    </row>
    <row r="175" spans="1:11" ht="14.25" customHeight="1" x14ac:dyDescent="0.15">
      <c r="A175" s="73"/>
      <c r="B175" s="74"/>
      <c r="C175" s="67" t="s">
        <v>0</v>
      </c>
      <c r="D175" s="68"/>
      <c r="E175" s="28">
        <v>27</v>
      </c>
      <c r="F175" s="54">
        <v>3</v>
      </c>
      <c r="G175" s="55">
        <v>7</v>
      </c>
      <c r="H175" s="55">
        <v>11</v>
      </c>
      <c r="I175" s="55">
        <v>4</v>
      </c>
      <c r="J175" s="55">
        <v>0</v>
      </c>
      <c r="K175" s="56">
        <v>2</v>
      </c>
    </row>
    <row r="176" spans="1:11" ht="14.25" customHeight="1" x14ac:dyDescent="0.15">
      <c r="A176" s="75"/>
      <c r="B176" s="76"/>
      <c r="C176" s="67" t="s">
        <v>6</v>
      </c>
      <c r="D176" s="68"/>
      <c r="E176" s="37">
        <v>20</v>
      </c>
      <c r="F176" s="57">
        <v>3</v>
      </c>
      <c r="G176" s="58">
        <v>3</v>
      </c>
      <c r="H176" s="58">
        <v>11</v>
      </c>
      <c r="I176" s="58">
        <v>1</v>
      </c>
      <c r="J176" s="58">
        <v>1</v>
      </c>
      <c r="K176" s="59">
        <v>1</v>
      </c>
    </row>
    <row r="177" spans="1:11" ht="14.25" customHeight="1" x14ac:dyDescent="0.15">
      <c r="A177" s="71" t="s">
        <v>15</v>
      </c>
      <c r="B177" s="72"/>
      <c r="C177" s="77" t="s">
        <v>74</v>
      </c>
      <c r="D177" s="78"/>
      <c r="E177" s="33">
        <v>203</v>
      </c>
      <c r="F177" s="51">
        <v>42</v>
      </c>
      <c r="G177" s="52">
        <v>54</v>
      </c>
      <c r="H177" s="52">
        <v>83</v>
      </c>
      <c r="I177" s="52">
        <v>13</v>
      </c>
      <c r="J177" s="52">
        <v>3</v>
      </c>
      <c r="K177" s="53">
        <v>8</v>
      </c>
    </row>
    <row r="178" spans="1:11" ht="14.25" customHeight="1" x14ac:dyDescent="0.15">
      <c r="A178" s="73"/>
      <c r="B178" s="74"/>
      <c r="C178" s="67" t="s">
        <v>75</v>
      </c>
      <c r="D178" s="68"/>
      <c r="E178" s="28">
        <v>151</v>
      </c>
      <c r="F178" s="54">
        <v>19</v>
      </c>
      <c r="G178" s="55">
        <v>34</v>
      </c>
      <c r="H178" s="55">
        <v>84</v>
      </c>
      <c r="I178" s="55">
        <v>9</v>
      </c>
      <c r="J178" s="55">
        <v>1</v>
      </c>
      <c r="K178" s="56">
        <v>4</v>
      </c>
    </row>
    <row r="179" spans="1:11" ht="14.25" customHeight="1" x14ac:dyDescent="0.15">
      <c r="A179" s="73"/>
      <c r="B179" s="74"/>
      <c r="C179" s="67" t="s">
        <v>76</v>
      </c>
      <c r="D179" s="68"/>
      <c r="E179" s="28">
        <v>118</v>
      </c>
      <c r="F179" s="54">
        <v>12</v>
      </c>
      <c r="G179" s="55">
        <v>25</v>
      </c>
      <c r="H179" s="55">
        <v>67</v>
      </c>
      <c r="I179" s="55">
        <v>10</v>
      </c>
      <c r="J179" s="55">
        <v>0</v>
      </c>
      <c r="K179" s="56">
        <v>4</v>
      </c>
    </row>
    <row r="180" spans="1:11" ht="14.25" customHeight="1" x14ac:dyDescent="0.15">
      <c r="A180" s="73"/>
      <c r="B180" s="74"/>
      <c r="C180" s="67" t="s">
        <v>77</v>
      </c>
      <c r="D180" s="68"/>
      <c r="E180" s="28">
        <v>110</v>
      </c>
      <c r="F180" s="54">
        <v>8</v>
      </c>
      <c r="G180" s="55">
        <v>31</v>
      </c>
      <c r="H180" s="55">
        <v>52</v>
      </c>
      <c r="I180" s="55">
        <v>9</v>
      </c>
      <c r="J180" s="55">
        <v>2</v>
      </c>
      <c r="K180" s="56">
        <v>8</v>
      </c>
    </row>
    <row r="181" spans="1:11" ht="14.25" customHeight="1" x14ac:dyDescent="0.15">
      <c r="A181" s="73"/>
      <c r="B181" s="74"/>
      <c r="C181" s="67" t="s">
        <v>78</v>
      </c>
      <c r="D181" s="68"/>
      <c r="E181" s="28">
        <v>96</v>
      </c>
      <c r="F181" s="54">
        <v>18</v>
      </c>
      <c r="G181" s="55">
        <v>28</v>
      </c>
      <c r="H181" s="55">
        <v>44</v>
      </c>
      <c r="I181" s="55">
        <v>5</v>
      </c>
      <c r="J181" s="55">
        <v>1</v>
      </c>
      <c r="K181" s="56">
        <v>0</v>
      </c>
    </row>
    <row r="182" spans="1:11" ht="14.25" customHeight="1" x14ac:dyDescent="0.15">
      <c r="A182" s="73"/>
      <c r="B182" s="74"/>
      <c r="C182" s="67" t="s">
        <v>79</v>
      </c>
      <c r="D182" s="68"/>
      <c r="E182" s="28">
        <v>108</v>
      </c>
      <c r="F182" s="54">
        <v>15</v>
      </c>
      <c r="G182" s="55">
        <v>36</v>
      </c>
      <c r="H182" s="55">
        <v>48</v>
      </c>
      <c r="I182" s="55">
        <v>5</v>
      </c>
      <c r="J182" s="55">
        <v>0</v>
      </c>
      <c r="K182" s="56">
        <v>4</v>
      </c>
    </row>
    <row r="183" spans="1:11" ht="14.25" customHeight="1" x14ac:dyDescent="0.15">
      <c r="A183" s="73"/>
      <c r="B183" s="74"/>
      <c r="C183" s="67" t="s">
        <v>80</v>
      </c>
      <c r="D183" s="68"/>
      <c r="E183" s="28">
        <v>124</v>
      </c>
      <c r="F183" s="54">
        <v>31</v>
      </c>
      <c r="G183" s="55">
        <v>33</v>
      </c>
      <c r="H183" s="55">
        <v>51</v>
      </c>
      <c r="I183" s="55">
        <v>2</v>
      </c>
      <c r="J183" s="55">
        <v>2</v>
      </c>
      <c r="K183" s="56">
        <v>5</v>
      </c>
    </row>
    <row r="184" spans="1:11" ht="14.25" customHeight="1" x14ac:dyDescent="0.15">
      <c r="A184" s="73"/>
      <c r="B184" s="74"/>
      <c r="C184" s="67" t="s">
        <v>81</v>
      </c>
      <c r="D184" s="68"/>
      <c r="E184" s="28">
        <v>25</v>
      </c>
      <c r="F184" s="54">
        <v>3</v>
      </c>
      <c r="G184" s="55">
        <v>6</v>
      </c>
      <c r="H184" s="55">
        <v>15</v>
      </c>
      <c r="I184" s="55">
        <v>0</v>
      </c>
      <c r="J184" s="55">
        <v>0</v>
      </c>
      <c r="K184" s="56">
        <v>1</v>
      </c>
    </row>
    <row r="185" spans="1:11" ht="14.25" customHeight="1" x14ac:dyDescent="0.15">
      <c r="A185" s="75"/>
      <c r="B185" s="76"/>
      <c r="C185" s="67" t="s">
        <v>6</v>
      </c>
      <c r="D185" s="68"/>
      <c r="E185" s="37">
        <v>13</v>
      </c>
      <c r="F185" s="57">
        <v>1</v>
      </c>
      <c r="G185" s="58">
        <v>3</v>
      </c>
      <c r="H185" s="58">
        <v>5</v>
      </c>
      <c r="I185" s="58">
        <v>2</v>
      </c>
      <c r="J185" s="58">
        <v>1</v>
      </c>
      <c r="K185" s="59">
        <v>1</v>
      </c>
    </row>
    <row r="186" spans="1:11" ht="14.25" customHeight="1" x14ac:dyDescent="0.15">
      <c r="A186" s="71" t="s">
        <v>16</v>
      </c>
      <c r="B186" s="72"/>
      <c r="C186" s="77" t="s">
        <v>51</v>
      </c>
      <c r="D186" s="78"/>
      <c r="E186" s="33">
        <v>243</v>
      </c>
      <c r="F186" s="51">
        <v>32</v>
      </c>
      <c r="G186" s="52">
        <v>75</v>
      </c>
      <c r="H186" s="52">
        <v>123</v>
      </c>
      <c r="I186" s="52">
        <v>6</v>
      </c>
      <c r="J186" s="52">
        <v>2</v>
      </c>
      <c r="K186" s="53">
        <v>5</v>
      </c>
    </row>
    <row r="187" spans="1:11" ht="14.25" customHeight="1" x14ac:dyDescent="0.15">
      <c r="A187" s="73"/>
      <c r="B187" s="74"/>
      <c r="C187" s="67" t="s">
        <v>52</v>
      </c>
      <c r="D187" s="68"/>
      <c r="E187" s="28">
        <v>322</v>
      </c>
      <c r="F187" s="54">
        <v>53</v>
      </c>
      <c r="G187" s="55">
        <v>91</v>
      </c>
      <c r="H187" s="55">
        <v>142</v>
      </c>
      <c r="I187" s="55">
        <v>25</v>
      </c>
      <c r="J187" s="55">
        <v>3</v>
      </c>
      <c r="K187" s="56">
        <v>8</v>
      </c>
    </row>
    <row r="188" spans="1:11" ht="14.25" customHeight="1" x14ac:dyDescent="0.15">
      <c r="A188" s="73"/>
      <c r="B188" s="74"/>
      <c r="C188" s="67" t="s">
        <v>53</v>
      </c>
      <c r="D188" s="68"/>
      <c r="E188" s="28">
        <v>25</v>
      </c>
      <c r="F188" s="54">
        <v>5</v>
      </c>
      <c r="G188" s="55">
        <v>8</v>
      </c>
      <c r="H188" s="55">
        <v>8</v>
      </c>
      <c r="I188" s="55">
        <v>3</v>
      </c>
      <c r="J188" s="55">
        <v>0</v>
      </c>
      <c r="K188" s="56">
        <v>1</v>
      </c>
    </row>
    <row r="189" spans="1:11" ht="14.25" customHeight="1" x14ac:dyDescent="0.15">
      <c r="A189" s="73"/>
      <c r="B189" s="74"/>
      <c r="C189" s="67" t="s">
        <v>54</v>
      </c>
      <c r="D189" s="68"/>
      <c r="E189" s="28">
        <v>237</v>
      </c>
      <c r="F189" s="54">
        <v>43</v>
      </c>
      <c r="G189" s="55">
        <v>58</v>
      </c>
      <c r="H189" s="55">
        <v>112</v>
      </c>
      <c r="I189" s="55">
        <v>12</v>
      </c>
      <c r="J189" s="55">
        <v>2</v>
      </c>
      <c r="K189" s="56">
        <v>10</v>
      </c>
    </row>
    <row r="190" spans="1:11" ht="14.25" customHeight="1" x14ac:dyDescent="0.15">
      <c r="A190" s="73"/>
      <c r="B190" s="74"/>
      <c r="C190" s="67" t="s">
        <v>55</v>
      </c>
      <c r="D190" s="68"/>
      <c r="E190" s="28">
        <v>46</v>
      </c>
      <c r="F190" s="54">
        <v>10</v>
      </c>
      <c r="G190" s="55">
        <v>5</v>
      </c>
      <c r="H190" s="55">
        <v>21</v>
      </c>
      <c r="I190" s="55">
        <v>3</v>
      </c>
      <c r="J190" s="55">
        <v>1</v>
      </c>
      <c r="K190" s="56">
        <v>6</v>
      </c>
    </row>
    <row r="191" spans="1:11" ht="14.25" customHeight="1" x14ac:dyDescent="0.15">
      <c r="A191" s="73"/>
      <c r="B191" s="74"/>
      <c r="C191" s="67" t="s">
        <v>56</v>
      </c>
      <c r="D191" s="68"/>
      <c r="E191" s="28">
        <v>22</v>
      </c>
      <c r="F191" s="54">
        <v>2</v>
      </c>
      <c r="G191" s="55">
        <v>4</v>
      </c>
      <c r="H191" s="55">
        <v>13</v>
      </c>
      <c r="I191" s="55">
        <v>1</v>
      </c>
      <c r="J191" s="55">
        <v>1</v>
      </c>
      <c r="K191" s="56">
        <v>1</v>
      </c>
    </row>
    <row r="192" spans="1:11" ht="14.25" customHeight="1" x14ac:dyDescent="0.15">
      <c r="A192" s="73"/>
      <c r="B192" s="74"/>
      <c r="C192" s="67" t="s">
        <v>57</v>
      </c>
      <c r="D192" s="68"/>
      <c r="E192" s="28">
        <v>22</v>
      </c>
      <c r="F192" s="54">
        <v>1</v>
      </c>
      <c r="G192" s="55">
        <v>5</v>
      </c>
      <c r="H192" s="55">
        <v>14</v>
      </c>
      <c r="I192" s="55">
        <v>2</v>
      </c>
      <c r="J192" s="55">
        <v>0</v>
      </c>
      <c r="K192" s="56">
        <v>0</v>
      </c>
    </row>
    <row r="193" spans="1:11" ht="14.25" customHeight="1" x14ac:dyDescent="0.15">
      <c r="A193" s="73"/>
      <c r="B193" s="74"/>
      <c r="C193" s="67" t="s">
        <v>58</v>
      </c>
      <c r="D193" s="68"/>
      <c r="E193" s="28">
        <v>6</v>
      </c>
      <c r="F193" s="54">
        <v>1</v>
      </c>
      <c r="G193" s="55">
        <v>1</v>
      </c>
      <c r="H193" s="55">
        <v>1</v>
      </c>
      <c r="I193" s="55">
        <v>1</v>
      </c>
      <c r="J193" s="55">
        <v>1</v>
      </c>
      <c r="K193" s="56">
        <v>1</v>
      </c>
    </row>
    <row r="194" spans="1:11" ht="14.25" customHeight="1" x14ac:dyDescent="0.15">
      <c r="A194" s="73"/>
      <c r="B194" s="74"/>
      <c r="C194" s="67" t="s">
        <v>0</v>
      </c>
      <c r="D194" s="68"/>
      <c r="E194" s="28">
        <v>10</v>
      </c>
      <c r="F194" s="54">
        <v>0</v>
      </c>
      <c r="G194" s="55">
        <v>1</v>
      </c>
      <c r="H194" s="55">
        <v>7</v>
      </c>
      <c r="I194" s="55">
        <v>1</v>
      </c>
      <c r="J194" s="55">
        <v>0</v>
      </c>
      <c r="K194" s="56">
        <v>1</v>
      </c>
    </row>
    <row r="195" spans="1:11" ht="14.25" customHeight="1" x14ac:dyDescent="0.15">
      <c r="A195" s="75"/>
      <c r="B195" s="76"/>
      <c r="C195" s="69" t="s">
        <v>3</v>
      </c>
      <c r="D195" s="70"/>
      <c r="E195" s="37">
        <v>15</v>
      </c>
      <c r="F195" s="57">
        <v>2</v>
      </c>
      <c r="G195" s="58">
        <v>2</v>
      </c>
      <c r="H195" s="58">
        <v>8</v>
      </c>
      <c r="I195" s="58">
        <v>1</v>
      </c>
      <c r="J195" s="58">
        <v>0</v>
      </c>
      <c r="K195" s="59">
        <v>2</v>
      </c>
    </row>
    <row r="196" spans="1:11" ht="14.25" customHeight="1" x14ac:dyDescent="0.15">
      <c r="A196" s="71" t="s">
        <v>82</v>
      </c>
      <c r="B196" s="72"/>
      <c r="C196" s="77" t="s">
        <v>83</v>
      </c>
      <c r="D196" s="78"/>
      <c r="E196" s="33">
        <v>42</v>
      </c>
      <c r="F196" s="51">
        <v>7</v>
      </c>
      <c r="G196" s="52">
        <v>8</v>
      </c>
      <c r="H196" s="52">
        <v>22</v>
      </c>
      <c r="I196" s="52">
        <v>3</v>
      </c>
      <c r="J196" s="52">
        <v>0</v>
      </c>
      <c r="K196" s="53">
        <v>2</v>
      </c>
    </row>
    <row r="197" spans="1:11" ht="14.25" customHeight="1" x14ac:dyDescent="0.15">
      <c r="A197" s="73"/>
      <c r="B197" s="74"/>
      <c r="C197" s="67" t="s">
        <v>84</v>
      </c>
      <c r="D197" s="68"/>
      <c r="E197" s="28">
        <v>57</v>
      </c>
      <c r="F197" s="54">
        <v>17</v>
      </c>
      <c r="G197" s="55">
        <v>17</v>
      </c>
      <c r="H197" s="55">
        <v>17</v>
      </c>
      <c r="I197" s="55">
        <v>4</v>
      </c>
      <c r="J197" s="55">
        <v>0</v>
      </c>
      <c r="K197" s="56">
        <v>2</v>
      </c>
    </row>
    <row r="198" spans="1:11" ht="14.25" customHeight="1" x14ac:dyDescent="0.15">
      <c r="A198" s="73"/>
      <c r="B198" s="74"/>
      <c r="C198" s="67" t="s">
        <v>85</v>
      </c>
      <c r="D198" s="68"/>
      <c r="E198" s="28">
        <v>68</v>
      </c>
      <c r="F198" s="54">
        <v>11</v>
      </c>
      <c r="G198" s="55">
        <v>21</v>
      </c>
      <c r="H198" s="55">
        <v>32</v>
      </c>
      <c r="I198" s="55">
        <v>2</v>
      </c>
      <c r="J198" s="55">
        <v>1</v>
      </c>
      <c r="K198" s="56">
        <v>1</v>
      </c>
    </row>
    <row r="199" spans="1:11" ht="14.25" customHeight="1" x14ac:dyDescent="0.15">
      <c r="A199" s="73"/>
      <c r="B199" s="74"/>
      <c r="C199" s="67" t="s">
        <v>86</v>
      </c>
      <c r="D199" s="68"/>
      <c r="E199" s="28">
        <v>148</v>
      </c>
      <c r="F199" s="54">
        <v>14</v>
      </c>
      <c r="G199" s="55">
        <v>52</v>
      </c>
      <c r="H199" s="55">
        <v>69</v>
      </c>
      <c r="I199" s="55">
        <v>8</v>
      </c>
      <c r="J199" s="55">
        <v>1</v>
      </c>
      <c r="K199" s="56">
        <v>4</v>
      </c>
    </row>
    <row r="200" spans="1:11" ht="14.25" customHeight="1" x14ac:dyDescent="0.15">
      <c r="A200" s="73"/>
      <c r="B200" s="74"/>
      <c r="C200" s="67" t="s">
        <v>87</v>
      </c>
      <c r="D200" s="68"/>
      <c r="E200" s="28">
        <v>195</v>
      </c>
      <c r="F200" s="54">
        <v>32</v>
      </c>
      <c r="G200" s="55">
        <v>54</v>
      </c>
      <c r="H200" s="55">
        <v>89</v>
      </c>
      <c r="I200" s="55">
        <v>10</v>
      </c>
      <c r="J200" s="55">
        <v>4</v>
      </c>
      <c r="K200" s="56">
        <v>6</v>
      </c>
    </row>
    <row r="201" spans="1:11" ht="14.25" customHeight="1" x14ac:dyDescent="0.15">
      <c r="A201" s="73"/>
      <c r="B201" s="74"/>
      <c r="C201" s="67" t="s">
        <v>88</v>
      </c>
      <c r="D201" s="68"/>
      <c r="E201" s="28">
        <v>151</v>
      </c>
      <c r="F201" s="54">
        <v>27</v>
      </c>
      <c r="G201" s="55">
        <v>34</v>
      </c>
      <c r="H201" s="55">
        <v>73</v>
      </c>
      <c r="I201" s="55">
        <v>12</v>
      </c>
      <c r="J201" s="55">
        <v>1</v>
      </c>
      <c r="K201" s="56">
        <v>4</v>
      </c>
    </row>
    <row r="202" spans="1:11" ht="14.25" customHeight="1" x14ac:dyDescent="0.15">
      <c r="A202" s="73"/>
      <c r="B202" s="74"/>
      <c r="C202" s="67" t="s">
        <v>89</v>
      </c>
      <c r="D202" s="68"/>
      <c r="E202" s="28">
        <v>280</v>
      </c>
      <c r="F202" s="54">
        <v>40</v>
      </c>
      <c r="G202" s="55">
        <v>63</v>
      </c>
      <c r="H202" s="55">
        <v>145</v>
      </c>
      <c r="I202" s="55">
        <v>15</v>
      </c>
      <c r="J202" s="55">
        <v>3</v>
      </c>
      <c r="K202" s="56">
        <v>14</v>
      </c>
    </row>
    <row r="203" spans="1:11" ht="14.25" customHeight="1" x14ac:dyDescent="0.15">
      <c r="A203" s="75"/>
      <c r="B203" s="76"/>
      <c r="C203" s="69" t="s">
        <v>6</v>
      </c>
      <c r="D203" s="70"/>
      <c r="E203" s="37">
        <v>7</v>
      </c>
      <c r="F203" s="57">
        <v>1</v>
      </c>
      <c r="G203" s="58">
        <v>1</v>
      </c>
      <c r="H203" s="58">
        <v>2</v>
      </c>
      <c r="I203" s="58">
        <v>1</v>
      </c>
      <c r="J203" s="58">
        <v>0</v>
      </c>
      <c r="K203" s="59">
        <v>2</v>
      </c>
    </row>
    <row r="204" spans="1:11" ht="14.25" customHeight="1" x14ac:dyDescent="0.15">
      <c r="A204" s="71" t="s">
        <v>93</v>
      </c>
      <c r="B204" s="72"/>
      <c r="C204" s="77" t="s">
        <v>94</v>
      </c>
      <c r="D204" s="78"/>
      <c r="E204" s="33">
        <v>462</v>
      </c>
      <c r="F204" s="51">
        <v>96</v>
      </c>
      <c r="G204" s="52">
        <v>127</v>
      </c>
      <c r="H204" s="52">
        <v>195</v>
      </c>
      <c r="I204" s="52">
        <v>19</v>
      </c>
      <c r="J204" s="52">
        <v>6</v>
      </c>
      <c r="K204" s="53">
        <v>19</v>
      </c>
    </row>
    <row r="205" spans="1:11" ht="14.25" customHeight="1" x14ac:dyDescent="0.15">
      <c r="A205" s="73"/>
      <c r="B205" s="74"/>
      <c r="C205" s="67" t="s">
        <v>95</v>
      </c>
      <c r="D205" s="68"/>
      <c r="E205" s="28">
        <v>416</v>
      </c>
      <c r="F205" s="54">
        <v>44</v>
      </c>
      <c r="G205" s="55">
        <v>117</v>
      </c>
      <c r="H205" s="55">
        <v>212</v>
      </c>
      <c r="I205" s="55">
        <v>30</v>
      </c>
      <c r="J205" s="55">
        <v>2</v>
      </c>
      <c r="K205" s="56">
        <v>11</v>
      </c>
    </row>
    <row r="206" spans="1:11" ht="14.25" customHeight="1" x14ac:dyDescent="0.15">
      <c r="A206" s="73"/>
      <c r="B206" s="74"/>
      <c r="C206" s="67" t="s">
        <v>96</v>
      </c>
      <c r="D206" s="68"/>
      <c r="E206" s="28">
        <v>20</v>
      </c>
      <c r="F206" s="54">
        <v>3</v>
      </c>
      <c r="G206" s="55">
        <v>1</v>
      </c>
      <c r="H206" s="55">
        <v>12</v>
      </c>
      <c r="I206" s="55">
        <v>3</v>
      </c>
      <c r="J206" s="55">
        <v>1</v>
      </c>
      <c r="K206" s="56">
        <v>0</v>
      </c>
    </row>
    <row r="207" spans="1:11" ht="14.25" customHeight="1" x14ac:dyDescent="0.15">
      <c r="A207" s="73"/>
      <c r="B207" s="74"/>
      <c r="C207" s="67" t="s">
        <v>97</v>
      </c>
      <c r="D207" s="68"/>
      <c r="E207" s="28">
        <v>2</v>
      </c>
      <c r="F207" s="54">
        <v>0</v>
      </c>
      <c r="G207" s="55">
        <v>0</v>
      </c>
      <c r="H207" s="55">
        <v>2</v>
      </c>
      <c r="I207" s="55">
        <v>0</v>
      </c>
      <c r="J207" s="55">
        <v>0</v>
      </c>
      <c r="K207" s="56">
        <v>0</v>
      </c>
    </row>
    <row r="208" spans="1:11" ht="14.25" customHeight="1" x14ac:dyDescent="0.15">
      <c r="A208" s="73"/>
      <c r="B208" s="74"/>
      <c r="C208" s="67" t="s">
        <v>98</v>
      </c>
      <c r="D208" s="68"/>
      <c r="E208" s="28">
        <v>39</v>
      </c>
      <c r="F208" s="54">
        <v>5</v>
      </c>
      <c r="G208" s="55">
        <v>4</v>
      </c>
      <c r="H208" s="55">
        <v>24</v>
      </c>
      <c r="I208" s="55">
        <v>2</v>
      </c>
      <c r="J208" s="55">
        <v>1</v>
      </c>
      <c r="K208" s="56">
        <v>3</v>
      </c>
    </row>
    <row r="209" spans="1:11" ht="14.25" customHeight="1" x14ac:dyDescent="0.15">
      <c r="A209" s="75"/>
      <c r="B209" s="76"/>
      <c r="C209" s="69" t="s">
        <v>6</v>
      </c>
      <c r="D209" s="70"/>
      <c r="E209" s="37">
        <v>9</v>
      </c>
      <c r="F209" s="57">
        <v>1</v>
      </c>
      <c r="G209" s="58">
        <v>1</v>
      </c>
      <c r="H209" s="58">
        <v>4</v>
      </c>
      <c r="I209" s="58">
        <v>1</v>
      </c>
      <c r="J209" s="58">
        <v>0</v>
      </c>
      <c r="K209" s="59">
        <v>2</v>
      </c>
    </row>
    <row r="210" spans="1:11" ht="14.25" customHeight="1" x14ac:dyDescent="0.15">
      <c r="A210" s="71" t="s">
        <v>17</v>
      </c>
      <c r="B210" s="72"/>
      <c r="C210" s="77" t="s">
        <v>59</v>
      </c>
      <c r="D210" s="78"/>
      <c r="E210" s="33">
        <v>436</v>
      </c>
      <c r="F210" s="51">
        <v>96</v>
      </c>
      <c r="G210" s="52">
        <v>129</v>
      </c>
      <c r="H210" s="52">
        <v>172</v>
      </c>
      <c r="I210" s="52">
        <v>23</v>
      </c>
      <c r="J210" s="52">
        <v>4</v>
      </c>
      <c r="K210" s="53">
        <v>12</v>
      </c>
    </row>
    <row r="211" spans="1:11" ht="14.25" customHeight="1" x14ac:dyDescent="0.15">
      <c r="A211" s="73"/>
      <c r="B211" s="74"/>
      <c r="C211" s="67" t="s">
        <v>60</v>
      </c>
      <c r="D211" s="68"/>
      <c r="E211" s="28">
        <v>380</v>
      </c>
      <c r="F211" s="54">
        <v>44</v>
      </c>
      <c r="G211" s="55">
        <v>99</v>
      </c>
      <c r="H211" s="55">
        <v>198</v>
      </c>
      <c r="I211" s="55">
        <v>26</v>
      </c>
      <c r="J211" s="55">
        <v>2</v>
      </c>
      <c r="K211" s="56">
        <v>11</v>
      </c>
    </row>
    <row r="212" spans="1:11" ht="14.25" customHeight="1" x14ac:dyDescent="0.15">
      <c r="A212" s="73"/>
      <c r="B212" s="74"/>
      <c r="C212" s="67" t="s">
        <v>61</v>
      </c>
      <c r="D212" s="68"/>
      <c r="E212" s="28">
        <v>94</v>
      </c>
      <c r="F212" s="54">
        <v>6</v>
      </c>
      <c r="G212" s="55">
        <v>16</v>
      </c>
      <c r="H212" s="55">
        <v>59</v>
      </c>
      <c r="I212" s="55">
        <v>4</v>
      </c>
      <c r="J212" s="55">
        <v>3</v>
      </c>
      <c r="K212" s="56">
        <v>6</v>
      </c>
    </row>
    <row r="213" spans="1:11" ht="14.25" customHeight="1" x14ac:dyDescent="0.15">
      <c r="A213" s="73"/>
      <c r="B213" s="74"/>
      <c r="C213" s="67" t="s">
        <v>62</v>
      </c>
      <c r="D213" s="68"/>
      <c r="E213" s="28">
        <v>22</v>
      </c>
      <c r="F213" s="54">
        <v>2</v>
      </c>
      <c r="G213" s="55">
        <v>5</v>
      </c>
      <c r="H213" s="55">
        <v>9</v>
      </c>
      <c r="I213" s="55">
        <v>2</v>
      </c>
      <c r="J213" s="55">
        <v>1</v>
      </c>
      <c r="K213" s="56">
        <v>3</v>
      </c>
    </row>
    <row r="214" spans="1:11" ht="14.25" customHeight="1" x14ac:dyDescent="0.15">
      <c r="A214" s="73"/>
      <c r="B214" s="74"/>
      <c r="C214" s="67" t="s">
        <v>63</v>
      </c>
      <c r="D214" s="68"/>
      <c r="E214" s="28">
        <v>8</v>
      </c>
      <c r="F214" s="54">
        <v>0</v>
      </c>
      <c r="G214" s="55">
        <v>0</v>
      </c>
      <c r="H214" s="55">
        <v>8</v>
      </c>
      <c r="I214" s="55">
        <v>0</v>
      </c>
      <c r="J214" s="55">
        <v>0</v>
      </c>
      <c r="K214" s="56">
        <v>0</v>
      </c>
    </row>
    <row r="215" spans="1:11" ht="14.25" customHeight="1" x14ac:dyDescent="0.15">
      <c r="A215" s="75"/>
      <c r="B215" s="76"/>
      <c r="C215" s="69" t="s">
        <v>6</v>
      </c>
      <c r="D215" s="70"/>
      <c r="E215" s="37">
        <v>8</v>
      </c>
      <c r="F215" s="57">
        <v>1</v>
      </c>
      <c r="G215" s="58">
        <v>1</v>
      </c>
      <c r="H215" s="58">
        <v>3</v>
      </c>
      <c r="I215" s="58">
        <v>0</v>
      </c>
      <c r="J215" s="58">
        <v>0</v>
      </c>
      <c r="K215" s="59">
        <v>3</v>
      </c>
    </row>
    <row r="216" spans="1:11" ht="14.25" customHeight="1" x14ac:dyDescent="0.15">
      <c r="A216" s="71" t="s">
        <v>18</v>
      </c>
      <c r="B216" s="72"/>
      <c r="C216" s="77" t="s">
        <v>64</v>
      </c>
      <c r="D216" s="78"/>
      <c r="E216" s="33">
        <v>355</v>
      </c>
      <c r="F216" s="51">
        <v>98</v>
      </c>
      <c r="G216" s="52">
        <v>113</v>
      </c>
      <c r="H216" s="52">
        <v>121</v>
      </c>
      <c r="I216" s="52">
        <v>10</v>
      </c>
      <c r="J216" s="52">
        <v>1</v>
      </c>
      <c r="K216" s="53">
        <v>12</v>
      </c>
    </row>
    <row r="217" spans="1:11" ht="14.25" customHeight="1" x14ac:dyDescent="0.15">
      <c r="A217" s="73"/>
      <c r="B217" s="74"/>
      <c r="C217" s="67" t="s">
        <v>65</v>
      </c>
      <c r="D217" s="68"/>
      <c r="E217" s="28">
        <v>393</v>
      </c>
      <c r="F217" s="54">
        <v>36</v>
      </c>
      <c r="G217" s="55">
        <v>112</v>
      </c>
      <c r="H217" s="55">
        <v>201</v>
      </c>
      <c r="I217" s="55">
        <v>30</v>
      </c>
      <c r="J217" s="55">
        <v>4</v>
      </c>
      <c r="K217" s="56">
        <v>10</v>
      </c>
    </row>
    <row r="218" spans="1:11" ht="14.25" customHeight="1" x14ac:dyDescent="0.15">
      <c r="A218" s="73"/>
      <c r="B218" s="74"/>
      <c r="C218" s="67" t="s">
        <v>61</v>
      </c>
      <c r="D218" s="68"/>
      <c r="E218" s="28">
        <v>158</v>
      </c>
      <c r="F218" s="54">
        <v>11</v>
      </c>
      <c r="G218" s="55">
        <v>22</v>
      </c>
      <c r="H218" s="55">
        <v>103</v>
      </c>
      <c r="I218" s="55">
        <v>11</v>
      </c>
      <c r="J218" s="55">
        <v>3</v>
      </c>
      <c r="K218" s="56">
        <v>8</v>
      </c>
    </row>
    <row r="219" spans="1:11" ht="14.25" customHeight="1" x14ac:dyDescent="0.15">
      <c r="A219" s="73"/>
      <c r="B219" s="74"/>
      <c r="C219" s="67" t="s">
        <v>66</v>
      </c>
      <c r="D219" s="68"/>
      <c r="E219" s="28">
        <v>20</v>
      </c>
      <c r="F219" s="54">
        <v>2</v>
      </c>
      <c r="G219" s="55">
        <v>1</v>
      </c>
      <c r="H219" s="55">
        <v>13</v>
      </c>
      <c r="I219" s="55">
        <v>4</v>
      </c>
      <c r="J219" s="55">
        <v>0</v>
      </c>
      <c r="K219" s="56">
        <v>0</v>
      </c>
    </row>
    <row r="220" spans="1:11" ht="14.25" customHeight="1" x14ac:dyDescent="0.15">
      <c r="A220" s="73"/>
      <c r="B220" s="74"/>
      <c r="C220" s="67" t="s">
        <v>67</v>
      </c>
      <c r="D220" s="68"/>
      <c r="E220" s="28">
        <v>14</v>
      </c>
      <c r="F220" s="54">
        <v>1</v>
      </c>
      <c r="G220" s="55">
        <v>1</v>
      </c>
      <c r="H220" s="55">
        <v>9</v>
      </c>
      <c r="I220" s="55">
        <v>0</v>
      </c>
      <c r="J220" s="55">
        <v>2</v>
      </c>
      <c r="K220" s="56">
        <v>1</v>
      </c>
    </row>
    <row r="221" spans="1:11" ht="14.25" customHeight="1" x14ac:dyDescent="0.15">
      <c r="A221" s="75"/>
      <c r="B221" s="76"/>
      <c r="C221" s="69" t="s">
        <v>6</v>
      </c>
      <c r="D221" s="70"/>
      <c r="E221" s="37">
        <v>8</v>
      </c>
      <c r="F221" s="57">
        <v>1</v>
      </c>
      <c r="G221" s="58">
        <v>1</v>
      </c>
      <c r="H221" s="58">
        <v>2</v>
      </c>
      <c r="I221" s="58">
        <v>0</v>
      </c>
      <c r="J221" s="58">
        <v>0</v>
      </c>
      <c r="K221" s="59">
        <v>4</v>
      </c>
    </row>
    <row r="222" spans="1:11" ht="14.25" customHeight="1" x14ac:dyDescent="0.15">
      <c r="A222" s="79" t="s">
        <v>99</v>
      </c>
      <c r="B222" s="80"/>
      <c r="C222" s="77" t="s">
        <v>100</v>
      </c>
      <c r="D222" s="78"/>
      <c r="E222" s="33">
        <v>414</v>
      </c>
      <c r="F222" s="51">
        <v>71</v>
      </c>
      <c r="G222" s="52">
        <v>119</v>
      </c>
      <c r="H222" s="52">
        <v>191</v>
      </c>
      <c r="I222" s="52">
        <v>17</v>
      </c>
      <c r="J222" s="52">
        <v>3</v>
      </c>
      <c r="K222" s="53">
        <v>13</v>
      </c>
    </row>
    <row r="223" spans="1:11" ht="14.25" customHeight="1" x14ac:dyDescent="0.15">
      <c r="A223" s="81"/>
      <c r="B223" s="82"/>
      <c r="C223" s="67" t="s">
        <v>101</v>
      </c>
      <c r="D223" s="68"/>
      <c r="E223" s="28">
        <v>34</v>
      </c>
      <c r="F223" s="54">
        <v>5</v>
      </c>
      <c r="G223" s="55">
        <v>5</v>
      </c>
      <c r="H223" s="55">
        <v>19</v>
      </c>
      <c r="I223" s="55">
        <v>4</v>
      </c>
      <c r="J223" s="55">
        <v>1</v>
      </c>
      <c r="K223" s="56">
        <v>0</v>
      </c>
    </row>
    <row r="224" spans="1:11" ht="14.25" customHeight="1" x14ac:dyDescent="0.15">
      <c r="A224" s="81"/>
      <c r="B224" s="82"/>
      <c r="C224" s="67" t="s">
        <v>102</v>
      </c>
      <c r="D224" s="68"/>
      <c r="E224" s="28">
        <v>373</v>
      </c>
      <c r="F224" s="54">
        <v>59</v>
      </c>
      <c r="G224" s="55">
        <v>91</v>
      </c>
      <c r="H224" s="55">
        <v>178</v>
      </c>
      <c r="I224" s="55">
        <v>26</v>
      </c>
      <c r="J224" s="55">
        <v>5</v>
      </c>
      <c r="K224" s="56">
        <v>14</v>
      </c>
    </row>
    <row r="225" spans="1:11" ht="14.25" customHeight="1" x14ac:dyDescent="0.15">
      <c r="A225" s="81"/>
      <c r="B225" s="82"/>
      <c r="C225" s="67" t="s">
        <v>98</v>
      </c>
      <c r="D225" s="68"/>
      <c r="E225" s="28">
        <v>116</v>
      </c>
      <c r="F225" s="54">
        <v>14</v>
      </c>
      <c r="G225" s="55">
        <v>31</v>
      </c>
      <c r="H225" s="55">
        <v>56</v>
      </c>
      <c r="I225" s="55">
        <v>7</v>
      </c>
      <c r="J225" s="55">
        <v>1</v>
      </c>
      <c r="K225" s="56">
        <v>7</v>
      </c>
    </row>
    <row r="226" spans="1:11" ht="14.25" customHeight="1" x14ac:dyDescent="0.15">
      <c r="A226" s="83"/>
      <c r="B226" s="84"/>
      <c r="C226" s="69" t="s">
        <v>6</v>
      </c>
      <c r="D226" s="70"/>
      <c r="E226" s="37">
        <v>11</v>
      </c>
      <c r="F226" s="57">
        <v>0</v>
      </c>
      <c r="G226" s="58">
        <v>4</v>
      </c>
      <c r="H226" s="58">
        <v>5</v>
      </c>
      <c r="I226" s="58">
        <v>1</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720" priority="5">
      <formula>AND(F7=0,#REF!&gt;0,#REF!&lt;&gt;"")</formula>
    </cfRule>
  </conditionalFormatting>
  <conditionalFormatting sqref="F4:K115 F118:K226">
    <cfRule type="expression" dxfId="719" priority="6">
      <formula>#REF!=""</formula>
    </cfRule>
    <cfRule type="expression" dxfId="718" priority="7">
      <formula>#REF!=""</formula>
    </cfRule>
  </conditionalFormatting>
  <conditionalFormatting sqref="F7:K115">
    <cfRule type="cellIs" priority="1" stopIfTrue="1" operator="equal">
      <formula>"-"</formula>
    </cfRule>
    <cfRule type="cellIs" dxfId="717" priority="2" operator="greaterThan">
      <formula>100</formula>
    </cfRule>
  </conditionalFormatting>
  <conditionalFormatting sqref="G7:J7 F4:J6">
    <cfRule type="expression" dxfId="716" priority="8">
      <formula>AND(F4=0,M4&gt;0,M4&lt;&gt;"")</formula>
    </cfRule>
  </conditionalFormatting>
  <conditionalFormatting sqref="H8:H115">
    <cfRule type="expression" dxfId="715" priority="4">
      <formula>AND(H8=0,#REF!&gt;0,#REF!&lt;&gt;"")</formula>
    </cfRule>
  </conditionalFormatting>
  <conditionalFormatting sqref="I8:J115 H118:J226">
    <cfRule type="expression" dxfId="714" priority="9">
      <formula>AND(H8=0,#REF!&gt;0,#REF!&lt;&gt;"")</formula>
    </cfRule>
  </conditionalFormatting>
  <conditionalFormatting sqref="K4:K115 K118:K226">
    <cfRule type="expression" dxfId="713"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461</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13</v>
      </c>
      <c r="G7" s="30">
        <f t="shared" si="1"/>
        <v>25.4</v>
      </c>
      <c r="H7" s="30">
        <f t="shared" si="1"/>
        <v>38.5</v>
      </c>
      <c r="I7" s="30">
        <f t="shared" si="1"/>
        <v>16.8</v>
      </c>
      <c r="J7" s="30">
        <f t="shared" si="1"/>
        <v>4.9000000000000004</v>
      </c>
      <c r="K7" s="31">
        <f t="shared" si="1"/>
        <v>1.5</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11.8</v>
      </c>
      <c r="G8" s="35">
        <f t="shared" si="1"/>
        <v>26.9</v>
      </c>
      <c r="H8" s="35">
        <f t="shared" si="1"/>
        <v>39.9</v>
      </c>
      <c r="I8" s="35">
        <f t="shared" si="1"/>
        <v>14.8</v>
      </c>
      <c r="J8" s="35">
        <f t="shared" si="1"/>
        <v>5.3</v>
      </c>
      <c r="K8" s="36">
        <f t="shared" si="1"/>
        <v>1.3</v>
      </c>
    </row>
    <row r="9" spans="1:42" ht="14.25" customHeight="1" x14ac:dyDescent="0.15">
      <c r="A9" s="98"/>
      <c r="B9" s="99"/>
      <c r="C9" s="67" t="s">
        <v>8</v>
      </c>
      <c r="D9" s="68"/>
      <c r="E9" s="28">
        <f t="shared" si="0"/>
        <v>531</v>
      </c>
      <c r="F9" s="29">
        <f t="shared" si="1"/>
        <v>13.9</v>
      </c>
      <c r="G9" s="30">
        <f t="shared" si="1"/>
        <v>24.7</v>
      </c>
      <c r="H9" s="30">
        <f t="shared" si="1"/>
        <v>37.700000000000003</v>
      </c>
      <c r="I9" s="30">
        <f t="shared" si="1"/>
        <v>17.7</v>
      </c>
      <c r="J9" s="30">
        <f t="shared" si="1"/>
        <v>4.7</v>
      </c>
      <c r="K9" s="31">
        <f t="shared" si="1"/>
        <v>1.3</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8.3000000000000007</v>
      </c>
      <c r="G11" s="30">
        <f t="shared" si="1"/>
        <v>16.7</v>
      </c>
      <c r="H11" s="30">
        <f t="shared" si="1"/>
        <v>41.7</v>
      </c>
      <c r="I11" s="30">
        <f t="shared" si="1"/>
        <v>33.299999999999997</v>
      </c>
      <c r="J11" s="30">
        <f t="shared" si="1"/>
        <v>0</v>
      </c>
      <c r="K11" s="31">
        <f t="shared" si="1"/>
        <v>0</v>
      </c>
    </row>
    <row r="12" spans="1:42" ht="14.25" customHeight="1" x14ac:dyDescent="0.15">
      <c r="A12" s="100"/>
      <c r="B12" s="101"/>
      <c r="C12" s="69" t="s">
        <v>3</v>
      </c>
      <c r="D12" s="70"/>
      <c r="E12" s="37">
        <f t="shared" si="0"/>
        <v>7</v>
      </c>
      <c r="F12" s="38">
        <f t="shared" si="1"/>
        <v>14.3</v>
      </c>
      <c r="G12" s="39">
        <f t="shared" si="1"/>
        <v>14.3</v>
      </c>
      <c r="H12" s="39">
        <f t="shared" si="1"/>
        <v>14.3</v>
      </c>
      <c r="I12" s="39">
        <f t="shared" si="1"/>
        <v>28.6</v>
      </c>
      <c r="J12" s="39">
        <f t="shared" si="1"/>
        <v>0</v>
      </c>
      <c r="K12" s="40">
        <f t="shared" si="1"/>
        <v>28.6</v>
      </c>
    </row>
    <row r="13" spans="1:42" ht="14.25" customHeight="1" x14ac:dyDescent="0.15">
      <c r="A13" s="89" t="s">
        <v>12</v>
      </c>
      <c r="B13" s="90"/>
      <c r="C13" s="77" t="s">
        <v>19</v>
      </c>
      <c r="D13" s="78"/>
      <c r="E13" s="33">
        <f t="shared" si="0"/>
        <v>7</v>
      </c>
      <c r="F13" s="34">
        <f t="shared" si="1"/>
        <v>42.9</v>
      </c>
      <c r="G13" s="35">
        <f t="shared" si="1"/>
        <v>14.3</v>
      </c>
      <c r="H13" s="35">
        <f t="shared" si="1"/>
        <v>14.3</v>
      </c>
      <c r="I13" s="35">
        <f t="shared" si="1"/>
        <v>28.6</v>
      </c>
      <c r="J13" s="35">
        <f t="shared" si="1"/>
        <v>0</v>
      </c>
      <c r="K13" s="36">
        <f t="shared" si="1"/>
        <v>0</v>
      </c>
    </row>
    <row r="14" spans="1:42" ht="14.25" customHeight="1" x14ac:dyDescent="0.15">
      <c r="A14" s="91"/>
      <c r="B14" s="92"/>
      <c r="C14" s="67" t="s">
        <v>20</v>
      </c>
      <c r="D14" s="68"/>
      <c r="E14" s="28">
        <f t="shared" si="0"/>
        <v>81</v>
      </c>
      <c r="F14" s="29">
        <f t="shared" si="1"/>
        <v>11.1</v>
      </c>
      <c r="G14" s="30">
        <f t="shared" si="1"/>
        <v>34.6</v>
      </c>
      <c r="H14" s="30">
        <f t="shared" si="1"/>
        <v>35.799999999999997</v>
      </c>
      <c r="I14" s="30">
        <f t="shared" si="1"/>
        <v>17.3</v>
      </c>
      <c r="J14" s="30">
        <f t="shared" si="1"/>
        <v>1.2</v>
      </c>
      <c r="K14" s="31">
        <f t="shared" si="1"/>
        <v>0</v>
      </c>
    </row>
    <row r="15" spans="1:42" ht="14.25" customHeight="1" x14ac:dyDescent="0.15">
      <c r="A15" s="91"/>
      <c r="B15" s="92"/>
      <c r="C15" s="67" t="s">
        <v>21</v>
      </c>
      <c r="D15" s="68"/>
      <c r="E15" s="28">
        <f t="shared" si="0"/>
        <v>160</v>
      </c>
      <c r="F15" s="29">
        <f t="shared" si="1"/>
        <v>10</v>
      </c>
      <c r="G15" s="30">
        <f t="shared" si="1"/>
        <v>23.1</v>
      </c>
      <c r="H15" s="30">
        <f t="shared" si="1"/>
        <v>40</v>
      </c>
      <c r="I15" s="30">
        <f t="shared" si="1"/>
        <v>20.6</v>
      </c>
      <c r="J15" s="30">
        <f t="shared" si="1"/>
        <v>5.6</v>
      </c>
      <c r="K15" s="31">
        <f t="shared" si="1"/>
        <v>0.6</v>
      </c>
    </row>
    <row r="16" spans="1:42" ht="14.25" customHeight="1" x14ac:dyDescent="0.15">
      <c r="A16" s="91"/>
      <c r="B16" s="92"/>
      <c r="C16" s="67" t="s">
        <v>22</v>
      </c>
      <c r="D16" s="68"/>
      <c r="E16" s="28">
        <f t="shared" si="0"/>
        <v>210</v>
      </c>
      <c r="F16" s="29">
        <f t="shared" si="1"/>
        <v>14.3</v>
      </c>
      <c r="G16" s="30">
        <f t="shared" si="1"/>
        <v>21.9</v>
      </c>
      <c r="H16" s="30">
        <f t="shared" si="1"/>
        <v>38.6</v>
      </c>
      <c r="I16" s="30">
        <f t="shared" si="1"/>
        <v>18.600000000000001</v>
      </c>
      <c r="J16" s="30">
        <f t="shared" si="1"/>
        <v>6.7</v>
      </c>
      <c r="K16" s="31">
        <f t="shared" si="1"/>
        <v>0</v>
      </c>
    </row>
    <row r="17" spans="1:11" ht="14.25" customHeight="1" x14ac:dyDescent="0.15">
      <c r="A17" s="91"/>
      <c r="B17" s="92"/>
      <c r="C17" s="67" t="s">
        <v>23</v>
      </c>
      <c r="D17" s="68"/>
      <c r="E17" s="28">
        <f t="shared" si="0"/>
        <v>183</v>
      </c>
      <c r="F17" s="29">
        <f t="shared" ref="F17:K26" si="2">IFERROR(ROUND(F128/$E17*100,1),"-")</f>
        <v>12</v>
      </c>
      <c r="G17" s="30">
        <f t="shared" si="2"/>
        <v>25.1</v>
      </c>
      <c r="H17" s="30">
        <f t="shared" si="2"/>
        <v>38.299999999999997</v>
      </c>
      <c r="I17" s="30">
        <f t="shared" si="2"/>
        <v>16.899999999999999</v>
      </c>
      <c r="J17" s="30">
        <f t="shared" si="2"/>
        <v>7.1</v>
      </c>
      <c r="K17" s="31">
        <f t="shared" si="2"/>
        <v>0.5</v>
      </c>
    </row>
    <row r="18" spans="1:11" ht="14.25" customHeight="1" x14ac:dyDescent="0.15">
      <c r="A18" s="91"/>
      <c r="B18" s="92"/>
      <c r="C18" s="67" t="s">
        <v>24</v>
      </c>
      <c r="D18" s="68"/>
      <c r="E18" s="28">
        <f t="shared" si="0"/>
        <v>154</v>
      </c>
      <c r="F18" s="29">
        <f t="shared" si="2"/>
        <v>7.8</v>
      </c>
      <c r="G18" s="30">
        <f t="shared" si="2"/>
        <v>24</v>
      </c>
      <c r="H18" s="30">
        <f t="shared" si="2"/>
        <v>46.8</v>
      </c>
      <c r="I18" s="30">
        <f t="shared" si="2"/>
        <v>16.899999999999999</v>
      </c>
      <c r="J18" s="30">
        <f t="shared" si="2"/>
        <v>2.6</v>
      </c>
      <c r="K18" s="31">
        <f t="shared" si="2"/>
        <v>1.9</v>
      </c>
    </row>
    <row r="19" spans="1:11" ht="14.25" customHeight="1" x14ac:dyDescent="0.15">
      <c r="A19" s="91"/>
      <c r="B19" s="92"/>
      <c r="C19" s="67" t="s">
        <v>25</v>
      </c>
      <c r="D19" s="68"/>
      <c r="E19" s="28">
        <f t="shared" si="0"/>
        <v>143</v>
      </c>
      <c r="F19" s="29">
        <f t="shared" si="2"/>
        <v>21</v>
      </c>
      <c r="G19" s="30">
        <f t="shared" si="2"/>
        <v>31.5</v>
      </c>
      <c r="H19" s="30">
        <f t="shared" si="2"/>
        <v>32.200000000000003</v>
      </c>
      <c r="I19" s="30">
        <f t="shared" si="2"/>
        <v>7</v>
      </c>
      <c r="J19" s="30">
        <f t="shared" si="2"/>
        <v>3.5</v>
      </c>
      <c r="K19" s="31">
        <f t="shared" si="2"/>
        <v>4.9000000000000004</v>
      </c>
    </row>
    <row r="20" spans="1:11" ht="14.25" customHeight="1" x14ac:dyDescent="0.15">
      <c r="A20" s="91"/>
      <c r="B20" s="92"/>
      <c r="C20" s="67" t="s">
        <v>26</v>
      </c>
      <c r="D20" s="68"/>
      <c r="E20" s="28">
        <f t="shared" si="0"/>
        <v>3</v>
      </c>
      <c r="F20" s="29">
        <f t="shared" si="2"/>
        <v>0</v>
      </c>
      <c r="G20" s="30">
        <f t="shared" si="2"/>
        <v>33.299999999999997</v>
      </c>
      <c r="H20" s="30">
        <f t="shared" si="2"/>
        <v>33.299999999999997</v>
      </c>
      <c r="I20" s="30">
        <f t="shared" si="2"/>
        <v>33.299999999999997</v>
      </c>
      <c r="J20" s="30">
        <f t="shared" si="2"/>
        <v>0</v>
      </c>
      <c r="K20" s="31">
        <f t="shared" si="2"/>
        <v>0</v>
      </c>
    </row>
    <row r="21" spans="1:11" ht="14.25" customHeight="1" x14ac:dyDescent="0.15">
      <c r="A21" s="93"/>
      <c r="B21" s="94"/>
      <c r="C21" s="69" t="s">
        <v>6</v>
      </c>
      <c r="D21" s="70"/>
      <c r="E21" s="37">
        <f t="shared" si="0"/>
        <v>7</v>
      </c>
      <c r="F21" s="38">
        <f t="shared" si="2"/>
        <v>14.3</v>
      </c>
      <c r="G21" s="39">
        <f t="shared" si="2"/>
        <v>0</v>
      </c>
      <c r="H21" s="39">
        <f t="shared" si="2"/>
        <v>14.3</v>
      </c>
      <c r="I21" s="39">
        <f t="shared" si="2"/>
        <v>42.9</v>
      </c>
      <c r="J21" s="39">
        <f t="shared" si="2"/>
        <v>0</v>
      </c>
      <c r="K21" s="40">
        <f t="shared" si="2"/>
        <v>28.6</v>
      </c>
    </row>
    <row r="22" spans="1:11" ht="14.25" customHeight="1" x14ac:dyDescent="0.15">
      <c r="A22" s="71" t="s">
        <v>70</v>
      </c>
      <c r="B22" s="72"/>
      <c r="C22" s="86" t="s">
        <v>7</v>
      </c>
      <c r="D22" s="41" t="s">
        <v>71</v>
      </c>
      <c r="E22" s="33">
        <f t="shared" si="0"/>
        <v>34</v>
      </c>
      <c r="F22" s="34">
        <f t="shared" si="2"/>
        <v>11.8</v>
      </c>
      <c r="G22" s="35">
        <f t="shared" si="2"/>
        <v>41.2</v>
      </c>
      <c r="H22" s="35">
        <f t="shared" si="2"/>
        <v>23.5</v>
      </c>
      <c r="I22" s="35">
        <f t="shared" si="2"/>
        <v>20.6</v>
      </c>
      <c r="J22" s="35">
        <f t="shared" si="2"/>
        <v>2.9</v>
      </c>
      <c r="K22" s="36">
        <f t="shared" si="2"/>
        <v>0</v>
      </c>
    </row>
    <row r="23" spans="1:11" ht="14.25" customHeight="1" x14ac:dyDescent="0.15">
      <c r="A23" s="73"/>
      <c r="B23" s="74"/>
      <c r="C23" s="87"/>
      <c r="D23" s="42" t="s">
        <v>21</v>
      </c>
      <c r="E23" s="28">
        <f t="shared" si="0"/>
        <v>66</v>
      </c>
      <c r="F23" s="29">
        <f t="shared" si="2"/>
        <v>7.6</v>
      </c>
      <c r="G23" s="30">
        <f t="shared" si="2"/>
        <v>18.2</v>
      </c>
      <c r="H23" s="30">
        <f t="shared" si="2"/>
        <v>47</v>
      </c>
      <c r="I23" s="30">
        <f t="shared" si="2"/>
        <v>21.2</v>
      </c>
      <c r="J23" s="30">
        <f t="shared" si="2"/>
        <v>6.1</v>
      </c>
      <c r="K23" s="31">
        <f t="shared" si="2"/>
        <v>0</v>
      </c>
    </row>
    <row r="24" spans="1:11" ht="14.25" customHeight="1" x14ac:dyDescent="0.15">
      <c r="A24" s="73"/>
      <c r="B24" s="74"/>
      <c r="C24" s="87"/>
      <c r="D24" s="42" t="s">
        <v>22</v>
      </c>
      <c r="E24" s="28">
        <f t="shared" si="0"/>
        <v>85</v>
      </c>
      <c r="F24" s="29">
        <f t="shared" si="2"/>
        <v>11.8</v>
      </c>
      <c r="G24" s="30">
        <f t="shared" si="2"/>
        <v>22.4</v>
      </c>
      <c r="H24" s="30">
        <f t="shared" si="2"/>
        <v>42.4</v>
      </c>
      <c r="I24" s="30">
        <f t="shared" si="2"/>
        <v>15.3</v>
      </c>
      <c r="J24" s="30">
        <f t="shared" si="2"/>
        <v>8.1999999999999993</v>
      </c>
      <c r="K24" s="31">
        <f t="shared" si="2"/>
        <v>0</v>
      </c>
    </row>
    <row r="25" spans="1:11" ht="14.25" customHeight="1" x14ac:dyDescent="0.15">
      <c r="A25" s="73"/>
      <c r="B25" s="74"/>
      <c r="C25" s="87"/>
      <c r="D25" s="42" t="s">
        <v>23</v>
      </c>
      <c r="E25" s="28">
        <f t="shared" si="0"/>
        <v>81</v>
      </c>
      <c r="F25" s="29">
        <f t="shared" si="2"/>
        <v>13.6</v>
      </c>
      <c r="G25" s="30">
        <f t="shared" si="2"/>
        <v>23.5</v>
      </c>
      <c r="H25" s="30">
        <f t="shared" si="2"/>
        <v>38.299999999999997</v>
      </c>
      <c r="I25" s="30">
        <f t="shared" si="2"/>
        <v>13.6</v>
      </c>
      <c r="J25" s="30">
        <f t="shared" si="2"/>
        <v>9.9</v>
      </c>
      <c r="K25" s="31">
        <f t="shared" si="2"/>
        <v>1.2</v>
      </c>
    </row>
    <row r="26" spans="1:11" ht="14.25" customHeight="1" x14ac:dyDescent="0.15">
      <c r="A26" s="73"/>
      <c r="B26" s="74"/>
      <c r="C26" s="87"/>
      <c r="D26" s="42" t="s">
        <v>24</v>
      </c>
      <c r="E26" s="28">
        <f t="shared" si="0"/>
        <v>69</v>
      </c>
      <c r="F26" s="29">
        <f t="shared" si="2"/>
        <v>4.3</v>
      </c>
      <c r="G26" s="30">
        <f t="shared" si="2"/>
        <v>31.9</v>
      </c>
      <c r="H26" s="30">
        <f t="shared" si="2"/>
        <v>47.8</v>
      </c>
      <c r="I26" s="30">
        <f t="shared" si="2"/>
        <v>14.5</v>
      </c>
      <c r="J26" s="30">
        <f t="shared" si="2"/>
        <v>0</v>
      </c>
      <c r="K26" s="31">
        <f t="shared" si="2"/>
        <v>1.4</v>
      </c>
    </row>
    <row r="27" spans="1:11" ht="14.25" customHeight="1" x14ac:dyDescent="0.15">
      <c r="A27" s="73"/>
      <c r="B27" s="74"/>
      <c r="C27" s="88"/>
      <c r="D27" s="42" t="s">
        <v>91</v>
      </c>
      <c r="E27" s="37">
        <f t="shared" si="0"/>
        <v>63</v>
      </c>
      <c r="F27" s="38">
        <f t="shared" ref="F27:K36" si="3">IFERROR(ROUND(F138/$E27*100,1),"-")</f>
        <v>22.2</v>
      </c>
      <c r="G27" s="39">
        <f t="shared" si="3"/>
        <v>33.299999999999997</v>
      </c>
      <c r="H27" s="39">
        <f t="shared" si="3"/>
        <v>31.7</v>
      </c>
      <c r="I27" s="39">
        <f t="shared" si="3"/>
        <v>6.3</v>
      </c>
      <c r="J27" s="39">
        <f t="shared" si="3"/>
        <v>1.6</v>
      </c>
      <c r="K27" s="40">
        <f t="shared" si="3"/>
        <v>4.8</v>
      </c>
    </row>
    <row r="28" spans="1:11" ht="14.25" customHeight="1" x14ac:dyDescent="0.15">
      <c r="A28" s="73"/>
      <c r="B28" s="74"/>
      <c r="C28" s="86" t="s">
        <v>8</v>
      </c>
      <c r="D28" s="41" t="s">
        <v>71</v>
      </c>
      <c r="E28" s="33">
        <f t="shared" si="0"/>
        <v>52</v>
      </c>
      <c r="F28" s="34">
        <f t="shared" si="3"/>
        <v>15.4</v>
      </c>
      <c r="G28" s="35">
        <f t="shared" si="3"/>
        <v>28.8</v>
      </c>
      <c r="H28" s="35">
        <f t="shared" si="3"/>
        <v>42.3</v>
      </c>
      <c r="I28" s="35">
        <f t="shared" si="3"/>
        <v>13.5</v>
      </c>
      <c r="J28" s="35">
        <f t="shared" si="3"/>
        <v>0</v>
      </c>
      <c r="K28" s="36">
        <f t="shared" si="3"/>
        <v>0</v>
      </c>
    </row>
    <row r="29" spans="1:11" ht="14.25" customHeight="1" x14ac:dyDescent="0.15">
      <c r="A29" s="73"/>
      <c r="B29" s="74"/>
      <c r="C29" s="87"/>
      <c r="D29" s="42" t="s">
        <v>21</v>
      </c>
      <c r="E29" s="28">
        <f t="shared" si="0"/>
        <v>92</v>
      </c>
      <c r="F29" s="29">
        <f t="shared" si="3"/>
        <v>12</v>
      </c>
      <c r="G29" s="30">
        <f t="shared" si="3"/>
        <v>26.1</v>
      </c>
      <c r="H29" s="30">
        <f t="shared" si="3"/>
        <v>34.799999999999997</v>
      </c>
      <c r="I29" s="30">
        <f t="shared" si="3"/>
        <v>20.7</v>
      </c>
      <c r="J29" s="30">
        <f t="shared" si="3"/>
        <v>5.4</v>
      </c>
      <c r="K29" s="31">
        <f t="shared" si="3"/>
        <v>1.1000000000000001</v>
      </c>
    </row>
    <row r="30" spans="1:11" ht="14.25" customHeight="1" x14ac:dyDescent="0.15">
      <c r="A30" s="73"/>
      <c r="B30" s="74"/>
      <c r="C30" s="87"/>
      <c r="D30" s="42" t="s">
        <v>22</v>
      </c>
      <c r="E30" s="28">
        <f t="shared" si="0"/>
        <v>122</v>
      </c>
      <c r="F30" s="29">
        <f t="shared" si="3"/>
        <v>16.399999999999999</v>
      </c>
      <c r="G30" s="30">
        <f t="shared" si="3"/>
        <v>22.1</v>
      </c>
      <c r="H30" s="30">
        <f t="shared" si="3"/>
        <v>35.200000000000003</v>
      </c>
      <c r="I30" s="30">
        <f t="shared" si="3"/>
        <v>20.5</v>
      </c>
      <c r="J30" s="30">
        <f t="shared" si="3"/>
        <v>5.7</v>
      </c>
      <c r="K30" s="31">
        <f t="shared" si="3"/>
        <v>0</v>
      </c>
    </row>
    <row r="31" spans="1:11" ht="14.25" customHeight="1" x14ac:dyDescent="0.15">
      <c r="A31" s="73"/>
      <c r="B31" s="74"/>
      <c r="C31" s="87"/>
      <c r="D31" s="42" t="s">
        <v>23</v>
      </c>
      <c r="E31" s="28">
        <f t="shared" si="0"/>
        <v>97</v>
      </c>
      <c r="F31" s="29">
        <f t="shared" si="3"/>
        <v>10.3</v>
      </c>
      <c r="G31" s="30">
        <f t="shared" si="3"/>
        <v>25.8</v>
      </c>
      <c r="H31" s="30">
        <f t="shared" si="3"/>
        <v>38.1</v>
      </c>
      <c r="I31" s="30">
        <f t="shared" si="3"/>
        <v>20.6</v>
      </c>
      <c r="J31" s="30">
        <f t="shared" si="3"/>
        <v>5.2</v>
      </c>
      <c r="K31" s="31">
        <f t="shared" si="3"/>
        <v>0</v>
      </c>
    </row>
    <row r="32" spans="1:11" ht="14.25" customHeight="1" x14ac:dyDescent="0.15">
      <c r="A32" s="73"/>
      <c r="B32" s="74"/>
      <c r="C32" s="87"/>
      <c r="D32" s="42" t="s">
        <v>24</v>
      </c>
      <c r="E32" s="28">
        <f t="shared" si="0"/>
        <v>85</v>
      </c>
      <c r="F32" s="29">
        <f t="shared" si="3"/>
        <v>10.6</v>
      </c>
      <c r="G32" s="30">
        <f t="shared" si="3"/>
        <v>17.600000000000001</v>
      </c>
      <c r="H32" s="30">
        <f t="shared" si="3"/>
        <v>45.9</v>
      </c>
      <c r="I32" s="30">
        <f t="shared" si="3"/>
        <v>18.8</v>
      </c>
      <c r="J32" s="30">
        <f t="shared" si="3"/>
        <v>4.7</v>
      </c>
      <c r="K32" s="31">
        <f t="shared" si="3"/>
        <v>2.4</v>
      </c>
    </row>
    <row r="33" spans="1:11" ht="14.25" customHeight="1" x14ac:dyDescent="0.15">
      <c r="A33" s="73"/>
      <c r="B33" s="74"/>
      <c r="C33" s="88"/>
      <c r="D33" s="42" t="s">
        <v>91</v>
      </c>
      <c r="E33" s="37">
        <f t="shared" ref="E33:E49" si="4">E144</f>
        <v>83</v>
      </c>
      <c r="F33" s="38">
        <f t="shared" si="3"/>
        <v>19.3</v>
      </c>
      <c r="G33" s="39">
        <f t="shared" si="3"/>
        <v>30.1</v>
      </c>
      <c r="H33" s="39">
        <f t="shared" si="3"/>
        <v>32.5</v>
      </c>
      <c r="I33" s="39">
        <f t="shared" si="3"/>
        <v>8.4</v>
      </c>
      <c r="J33" s="39">
        <f t="shared" si="3"/>
        <v>4.8</v>
      </c>
      <c r="K33" s="40">
        <f t="shared" si="3"/>
        <v>4.8</v>
      </c>
    </row>
    <row r="34" spans="1:11" ht="14.25" customHeight="1" x14ac:dyDescent="0.15">
      <c r="A34" s="89" t="s">
        <v>10</v>
      </c>
      <c r="B34" s="90"/>
      <c r="C34" s="77" t="s">
        <v>27</v>
      </c>
      <c r="D34" s="78"/>
      <c r="E34" s="33">
        <f t="shared" si="4"/>
        <v>446</v>
      </c>
      <c r="F34" s="34">
        <f t="shared" si="3"/>
        <v>12.6</v>
      </c>
      <c r="G34" s="35">
        <f t="shared" si="3"/>
        <v>27.4</v>
      </c>
      <c r="H34" s="35">
        <f t="shared" si="3"/>
        <v>36.1</v>
      </c>
      <c r="I34" s="35">
        <f t="shared" si="3"/>
        <v>18.8</v>
      </c>
      <c r="J34" s="35">
        <f t="shared" si="3"/>
        <v>4.3</v>
      </c>
      <c r="K34" s="36">
        <f t="shared" si="3"/>
        <v>0.9</v>
      </c>
    </row>
    <row r="35" spans="1:11" ht="14.25" customHeight="1" x14ac:dyDescent="0.15">
      <c r="A35" s="91"/>
      <c r="B35" s="92"/>
      <c r="C35" s="67" t="s">
        <v>28</v>
      </c>
      <c r="D35" s="68"/>
      <c r="E35" s="28">
        <f t="shared" si="4"/>
        <v>77</v>
      </c>
      <c r="F35" s="29">
        <f t="shared" si="3"/>
        <v>10.4</v>
      </c>
      <c r="G35" s="30">
        <f t="shared" si="3"/>
        <v>32.5</v>
      </c>
      <c r="H35" s="30">
        <f t="shared" si="3"/>
        <v>45.5</v>
      </c>
      <c r="I35" s="30">
        <f t="shared" si="3"/>
        <v>9.1</v>
      </c>
      <c r="J35" s="30">
        <f t="shared" si="3"/>
        <v>1.3</v>
      </c>
      <c r="K35" s="31">
        <f t="shared" si="3"/>
        <v>1.3</v>
      </c>
    </row>
    <row r="36" spans="1:11" ht="14.25" customHeight="1" x14ac:dyDescent="0.15">
      <c r="A36" s="91"/>
      <c r="B36" s="92"/>
      <c r="C36" s="67" t="s">
        <v>29</v>
      </c>
      <c r="D36" s="68"/>
      <c r="E36" s="28">
        <f t="shared" si="4"/>
        <v>47</v>
      </c>
      <c r="F36" s="29">
        <f t="shared" si="3"/>
        <v>4.3</v>
      </c>
      <c r="G36" s="30">
        <f t="shared" si="3"/>
        <v>36.200000000000003</v>
      </c>
      <c r="H36" s="30">
        <f t="shared" si="3"/>
        <v>40.4</v>
      </c>
      <c r="I36" s="30">
        <f t="shared" si="3"/>
        <v>14.9</v>
      </c>
      <c r="J36" s="30">
        <f t="shared" si="3"/>
        <v>2.1</v>
      </c>
      <c r="K36" s="31">
        <f t="shared" si="3"/>
        <v>2.1</v>
      </c>
    </row>
    <row r="37" spans="1:11" ht="14.25" customHeight="1" x14ac:dyDescent="0.15">
      <c r="A37" s="91"/>
      <c r="B37" s="92"/>
      <c r="C37" s="67" t="s">
        <v>30</v>
      </c>
      <c r="D37" s="68"/>
      <c r="E37" s="28">
        <f t="shared" si="4"/>
        <v>30</v>
      </c>
      <c r="F37" s="29">
        <f t="shared" ref="F37:K46" si="5">IFERROR(ROUND(F148/$E37*100,1),"-")</f>
        <v>10</v>
      </c>
      <c r="G37" s="30">
        <f t="shared" si="5"/>
        <v>13.3</v>
      </c>
      <c r="H37" s="30">
        <f t="shared" si="5"/>
        <v>53.3</v>
      </c>
      <c r="I37" s="30">
        <f t="shared" si="5"/>
        <v>16.7</v>
      </c>
      <c r="J37" s="30">
        <f t="shared" si="5"/>
        <v>6.7</v>
      </c>
      <c r="K37" s="31">
        <f t="shared" si="5"/>
        <v>0</v>
      </c>
    </row>
    <row r="38" spans="1:11" ht="14.25" customHeight="1" x14ac:dyDescent="0.15">
      <c r="A38" s="91"/>
      <c r="B38" s="92"/>
      <c r="C38" s="67" t="s">
        <v>31</v>
      </c>
      <c r="D38" s="68"/>
      <c r="E38" s="28">
        <f t="shared" si="4"/>
        <v>109</v>
      </c>
      <c r="F38" s="29">
        <f t="shared" si="5"/>
        <v>12.8</v>
      </c>
      <c r="G38" s="30">
        <f t="shared" si="5"/>
        <v>12.8</v>
      </c>
      <c r="H38" s="30">
        <f t="shared" si="5"/>
        <v>49.5</v>
      </c>
      <c r="I38" s="30">
        <f t="shared" si="5"/>
        <v>17.399999999999999</v>
      </c>
      <c r="J38" s="30">
        <f t="shared" si="5"/>
        <v>5.5</v>
      </c>
      <c r="K38" s="31">
        <f t="shared" si="5"/>
        <v>1.8</v>
      </c>
    </row>
    <row r="39" spans="1:11" ht="14.25" customHeight="1" x14ac:dyDescent="0.15">
      <c r="A39" s="91"/>
      <c r="B39" s="92"/>
      <c r="C39" s="67" t="s">
        <v>32</v>
      </c>
      <c r="D39" s="68"/>
      <c r="E39" s="28">
        <f t="shared" si="4"/>
        <v>17</v>
      </c>
      <c r="F39" s="29">
        <f t="shared" si="5"/>
        <v>35.299999999999997</v>
      </c>
      <c r="G39" s="30">
        <f t="shared" si="5"/>
        <v>29.4</v>
      </c>
      <c r="H39" s="30">
        <f t="shared" si="5"/>
        <v>29.4</v>
      </c>
      <c r="I39" s="30">
        <f t="shared" si="5"/>
        <v>5.9</v>
      </c>
      <c r="J39" s="30">
        <f t="shared" si="5"/>
        <v>0</v>
      </c>
      <c r="K39" s="31">
        <f t="shared" si="5"/>
        <v>0</v>
      </c>
    </row>
    <row r="40" spans="1:11" ht="14.25" customHeight="1" x14ac:dyDescent="0.15">
      <c r="A40" s="91"/>
      <c r="B40" s="92"/>
      <c r="C40" s="67" t="s">
        <v>33</v>
      </c>
      <c r="D40" s="68"/>
      <c r="E40" s="28">
        <f t="shared" si="4"/>
        <v>104</v>
      </c>
      <c r="F40" s="29">
        <f t="shared" si="5"/>
        <v>19.2</v>
      </c>
      <c r="G40" s="30">
        <f t="shared" si="5"/>
        <v>20.2</v>
      </c>
      <c r="H40" s="30">
        <f t="shared" si="5"/>
        <v>31.7</v>
      </c>
      <c r="I40" s="30">
        <f t="shared" si="5"/>
        <v>17.3</v>
      </c>
      <c r="J40" s="30">
        <f t="shared" si="5"/>
        <v>9.6</v>
      </c>
      <c r="K40" s="31">
        <f t="shared" si="5"/>
        <v>1.9</v>
      </c>
    </row>
    <row r="41" spans="1:11" ht="14.25" customHeight="1" x14ac:dyDescent="0.15">
      <c r="A41" s="91"/>
      <c r="B41" s="92"/>
      <c r="C41" s="67" t="s">
        <v>34</v>
      </c>
      <c r="D41" s="68"/>
      <c r="E41" s="28">
        <f t="shared" si="4"/>
        <v>89</v>
      </c>
      <c r="F41" s="29">
        <f t="shared" si="5"/>
        <v>14.6</v>
      </c>
      <c r="G41" s="30">
        <f t="shared" si="5"/>
        <v>32.6</v>
      </c>
      <c r="H41" s="30">
        <f t="shared" si="5"/>
        <v>34.799999999999997</v>
      </c>
      <c r="I41" s="30">
        <f t="shared" si="5"/>
        <v>10.1</v>
      </c>
      <c r="J41" s="30">
        <f t="shared" si="5"/>
        <v>5.6</v>
      </c>
      <c r="K41" s="31">
        <f t="shared" si="5"/>
        <v>2.2000000000000002</v>
      </c>
    </row>
    <row r="42" spans="1:11" ht="14.25" customHeight="1" x14ac:dyDescent="0.15">
      <c r="A42" s="91"/>
      <c r="B42" s="92"/>
      <c r="C42" s="67" t="s">
        <v>0</v>
      </c>
      <c r="D42" s="68"/>
      <c r="E42" s="28">
        <f t="shared" si="4"/>
        <v>16</v>
      </c>
      <c r="F42" s="29">
        <f t="shared" si="5"/>
        <v>0</v>
      </c>
      <c r="G42" s="30">
        <f t="shared" si="5"/>
        <v>6.3</v>
      </c>
      <c r="H42" s="30">
        <f t="shared" si="5"/>
        <v>62.5</v>
      </c>
      <c r="I42" s="30">
        <f t="shared" si="5"/>
        <v>25</v>
      </c>
      <c r="J42" s="30">
        <f t="shared" si="5"/>
        <v>6.3</v>
      </c>
      <c r="K42" s="31">
        <f t="shared" si="5"/>
        <v>0</v>
      </c>
    </row>
    <row r="43" spans="1:11" ht="14.25" customHeight="1" x14ac:dyDescent="0.15">
      <c r="A43" s="91"/>
      <c r="B43" s="92"/>
      <c r="C43" s="69" t="s">
        <v>6</v>
      </c>
      <c r="D43" s="70"/>
      <c r="E43" s="37">
        <f t="shared" si="4"/>
        <v>13</v>
      </c>
      <c r="F43" s="38">
        <f t="shared" si="5"/>
        <v>7.7</v>
      </c>
      <c r="G43" s="39">
        <f t="shared" si="5"/>
        <v>23.1</v>
      </c>
      <c r="H43" s="39">
        <f t="shared" si="5"/>
        <v>7.7</v>
      </c>
      <c r="I43" s="39">
        <f t="shared" si="5"/>
        <v>38.5</v>
      </c>
      <c r="J43" s="39">
        <f t="shared" si="5"/>
        <v>7.7</v>
      </c>
      <c r="K43" s="40">
        <f t="shared" si="5"/>
        <v>15.4</v>
      </c>
    </row>
    <row r="44" spans="1:11" ht="14.25" customHeight="1" x14ac:dyDescent="0.15">
      <c r="A44" s="71" t="s">
        <v>11</v>
      </c>
      <c r="B44" s="72"/>
      <c r="C44" s="77" t="s">
        <v>35</v>
      </c>
      <c r="D44" s="78"/>
      <c r="E44" s="33">
        <f t="shared" si="4"/>
        <v>210</v>
      </c>
      <c r="F44" s="34">
        <f t="shared" si="5"/>
        <v>10.5</v>
      </c>
      <c r="G44" s="35">
        <f t="shared" si="5"/>
        <v>28.1</v>
      </c>
      <c r="H44" s="35">
        <f t="shared" si="5"/>
        <v>40.5</v>
      </c>
      <c r="I44" s="35">
        <f t="shared" si="5"/>
        <v>16.7</v>
      </c>
      <c r="J44" s="35">
        <f t="shared" si="5"/>
        <v>3.3</v>
      </c>
      <c r="K44" s="36">
        <f t="shared" si="5"/>
        <v>1</v>
      </c>
    </row>
    <row r="45" spans="1:11" ht="14.25" customHeight="1" x14ac:dyDescent="0.15">
      <c r="A45" s="73"/>
      <c r="B45" s="74"/>
      <c r="C45" s="67" t="s">
        <v>36</v>
      </c>
      <c r="D45" s="68"/>
      <c r="E45" s="28">
        <f t="shared" si="4"/>
        <v>284</v>
      </c>
      <c r="F45" s="29">
        <f t="shared" si="5"/>
        <v>16.5</v>
      </c>
      <c r="G45" s="30">
        <f t="shared" si="5"/>
        <v>25.4</v>
      </c>
      <c r="H45" s="30">
        <f t="shared" si="5"/>
        <v>34.5</v>
      </c>
      <c r="I45" s="30">
        <f t="shared" si="5"/>
        <v>17.3</v>
      </c>
      <c r="J45" s="30">
        <f t="shared" si="5"/>
        <v>4.9000000000000004</v>
      </c>
      <c r="K45" s="31">
        <f t="shared" si="5"/>
        <v>1.4</v>
      </c>
    </row>
    <row r="46" spans="1:11" ht="14.25" customHeight="1" x14ac:dyDescent="0.15">
      <c r="A46" s="73"/>
      <c r="B46" s="74"/>
      <c r="C46" s="67" t="s">
        <v>37</v>
      </c>
      <c r="D46" s="68"/>
      <c r="E46" s="28">
        <f t="shared" si="4"/>
        <v>229</v>
      </c>
      <c r="F46" s="29">
        <f t="shared" si="5"/>
        <v>9.1999999999999993</v>
      </c>
      <c r="G46" s="30">
        <f t="shared" si="5"/>
        <v>24.9</v>
      </c>
      <c r="H46" s="30">
        <f t="shared" si="5"/>
        <v>43.7</v>
      </c>
      <c r="I46" s="30">
        <f t="shared" si="5"/>
        <v>16.2</v>
      </c>
      <c r="J46" s="30">
        <f t="shared" si="5"/>
        <v>4.4000000000000004</v>
      </c>
      <c r="K46" s="31">
        <f t="shared" si="5"/>
        <v>1.7</v>
      </c>
    </row>
    <row r="47" spans="1:11" ht="14.25" customHeight="1" x14ac:dyDescent="0.15">
      <c r="A47" s="73"/>
      <c r="B47" s="74"/>
      <c r="C47" s="67" t="s">
        <v>38</v>
      </c>
      <c r="D47" s="68"/>
      <c r="E47" s="28">
        <f t="shared" si="4"/>
        <v>162</v>
      </c>
      <c r="F47" s="29">
        <f t="shared" ref="F47:K56" si="6">IFERROR(ROUND(F158/$E47*100,1),"-")</f>
        <v>11.1</v>
      </c>
      <c r="G47" s="30">
        <f t="shared" si="6"/>
        <v>29.6</v>
      </c>
      <c r="H47" s="30">
        <f t="shared" si="6"/>
        <v>35.799999999999997</v>
      </c>
      <c r="I47" s="30">
        <f t="shared" si="6"/>
        <v>17.3</v>
      </c>
      <c r="J47" s="30">
        <f t="shared" si="6"/>
        <v>5.6</v>
      </c>
      <c r="K47" s="31">
        <f t="shared" si="6"/>
        <v>0.6</v>
      </c>
    </row>
    <row r="48" spans="1:11" ht="14.25" customHeight="1" x14ac:dyDescent="0.15">
      <c r="A48" s="73"/>
      <c r="B48" s="74"/>
      <c r="C48" s="67" t="s">
        <v>39</v>
      </c>
      <c r="D48" s="68"/>
      <c r="E48" s="28">
        <f t="shared" si="4"/>
        <v>43</v>
      </c>
      <c r="F48" s="29">
        <f t="shared" si="6"/>
        <v>25.6</v>
      </c>
      <c r="G48" s="30">
        <f t="shared" si="6"/>
        <v>9.3000000000000007</v>
      </c>
      <c r="H48" s="30">
        <f t="shared" si="6"/>
        <v>48.8</v>
      </c>
      <c r="I48" s="30">
        <f t="shared" si="6"/>
        <v>7</v>
      </c>
      <c r="J48" s="30">
        <f t="shared" si="6"/>
        <v>7</v>
      </c>
      <c r="K48" s="31">
        <f t="shared" si="6"/>
        <v>2.2999999999999998</v>
      </c>
    </row>
    <row r="49" spans="1:11" ht="14.25" customHeight="1" x14ac:dyDescent="0.15">
      <c r="A49" s="73"/>
      <c r="B49" s="74"/>
      <c r="C49" s="67" t="s">
        <v>40</v>
      </c>
      <c r="D49" s="68"/>
      <c r="E49" s="28">
        <f t="shared" si="4"/>
        <v>9</v>
      </c>
      <c r="F49" s="29">
        <f t="shared" si="6"/>
        <v>11.1</v>
      </c>
      <c r="G49" s="30">
        <f t="shared" si="6"/>
        <v>11.1</v>
      </c>
      <c r="H49" s="30">
        <f t="shared" si="6"/>
        <v>11.1</v>
      </c>
      <c r="I49" s="30">
        <f t="shared" si="6"/>
        <v>44.4</v>
      </c>
      <c r="J49" s="30">
        <f t="shared" si="6"/>
        <v>22.2</v>
      </c>
      <c r="K49" s="31">
        <f t="shared" si="6"/>
        <v>0</v>
      </c>
    </row>
    <row r="50" spans="1:11" ht="14.25" customHeight="1" x14ac:dyDescent="0.15">
      <c r="A50" s="75"/>
      <c r="B50" s="76"/>
      <c r="C50" s="69" t="s">
        <v>6</v>
      </c>
      <c r="D50" s="70"/>
      <c r="E50" s="37">
        <f t="shared" ref="E50:E81" si="7">E161</f>
        <v>11</v>
      </c>
      <c r="F50" s="38">
        <f t="shared" si="6"/>
        <v>27.3</v>
      </c>
      <c r="G50" s="39">
        <f t="shared" si="6"/>
        <v>0</v>
      </c>
      <c r="H50" s="39">
        <f t="shared" si="6"/>
        <v>18.2</v>
      </c>
      <c r="I50" s="39">
        <f t="shared" si="6"/>
        <v>27.3</v>
      </c>
      <c r="J50" s="39">
        <f t="shared" si="6"/>
        <v>9.1</v>
      </c>
      <c r="K50" s="40">
        <f t="shared" si="6"/>
        <v>18.2</v>
      </c>
    </row>
    <row r="51" spans="1:11" ht="31.5" customHeight="1" x14ac:dyDescent="0.15">
      <c r="A51" s="71" t="s">
        <v>72</v>
      </c>
      <c r="B51" s="72"/>
      <c r="C51" s="77" t="s">
        <v>41</v>
      </c>
      <c r="D51" s="78"/>
      <c r="E51" s="33">
        <f t="shared" si="7"/>
        <v>140</v>
      </c>
      <c r="F51" s="34">
        <f t="shared" si="6"/>
        <v>12.9</v>
      </c>
      <c r="G51" s="35">
        <f t="shared" si="6"/>
        <v>28.6</v>
      </c>
      <c r="H51" s="35">
        <f t="shared" si="6"/>
        <v>34.299999999999997</v>
      </c>
      <c r="I51" s="35">
        <f t="shared" si="6"/>
        <v>18.600000000000001</v>
      </c>
      <c r="J51" s="35">
        <f t="shared" si="6"/>
        <v>5.7</v>
      </c>
      <c r="K51" s="36">
        <f t="shared" si="6"/>
        <v>0</v>
      </c>
    </row>
    <row r="52" spans="1:11" ht="31.5" customHeight="1" x14ac:dyDescent="0.15">
      <c r="A52" s="73"/>
      <c r="B52" s="74"/>
      <c r="C52" s="67" t="s">
        <v>42</v>
      </c>
      <c r="D52" s="68"/>
      <c r="E52" s="28">
        <f t="shared" si="7"/>
        <v>104</v>
      </c>
      <c r="F52" s="29">
        <f t="shared" si="6"/>
        <v>14.4</v>
      </c>
      <c r="G52" s="30">
        <f t="shared" si="6"/>
        <v>23.1</v>
      </c>
      <c r="H52" s="30">
        <f t="shared" si="6"/>
        <v>44.2</v>
      </c>
      <c r="I52" s="30">
        <f t="shared" si="6"/>
        <v>16.3</v>
      </c>
      <c r="J52" s="30">
        <f t="shared" si="6"/>
        <v>1.9</v>
      </c>
      <c r="K52" s="31">
        <f t="shared" si="6"/>
        <v>0</v>
      </c>
    </row>
    <row r="53" spans="1:11" ht="31.5" customHeight="1" x14ac:dyDescent="0.15">
      <c r="A53" s="73"/>
      <c r="B53" s="74"/>
      <c r="C53" s="67" t="s">
        <v>43</v>
      </c>
      <c r="D53" s="68"/>
      <c r="E53" s="28">
        <f t="shared" si="7"/>
        <v>114</v>
      </c>
      <c r="F53" s="29">
        <f t="shared" si="6"/>
        <v>12.3</v>
      </c>
      <c r="G53" s="30">
        <f t="shared" si="6"/>
        <v>14.9</v>
      </c>
      <c r="H53" s="30">
        <f t="shared" si="6"/>
        <v>39.5</v>
      </c>
      <c r="I53" s="30">
        <f t="shared" si="6"/>
        <v>27.2</v>
      </c>
      <c r="J53" s="30">
        <f t="shared" si="6"/>
        <v>6.1</v>
      </c>
      <c r="K53" s="31">
        <f t="shared" si="6"/>
        <v>0</v>
      </c>
    </row>
    <row r="54" spans="1:11" ht="31.5" customHeight="1" x14ac:dyDescent="0.15">
      <c r="A54" s="73"/>
      <c r="B54" s="74"/>
      <c r="C54" s="67" t="s">
        <v>44</v>
      </c>
      <c r="D54" s="68"/>
      <c r="E54" s="28">
        <f t="shared" si="7"/>
        <v>68</v>
      </c>
      <c r="F54" s="29">
        <f t="shared" si="6"/>
        <v>8.8000000000000007</v>
      </c>
      <c r="G54" s="30">
        <f t="shared" si="6"/>
        <v>36.799999999999997</v>
      </c>
      <c r="H54" s="30">
        <f t="shared" si="6"/>
        <v>33.799999999999997</v>
      </c>
      <c r="I54" s="30">
        <f t="shared" si="6"/>
        <v>16.2</v>
      </c>
      <c r="J54" s="30">
        <f t="shared" si="6"/>
        <v>4.4000000000000004</v>
      </c>
      <c r="K54" s="31">
        <f t="shared" si="6"/>
        <v>0</v>
      </c>
    </row>
    <row r="55" spans="1:11" ht="31.5" customHeight="1" x14ac:dyDescent="0.15">
      <c r="A55" s="73"/>
      <c r="B55" s="74"/>
      <c r="C55" s="67" t="s">
        <v>45</v>
      </c>
      <c r="D55" s="68"/>
      <c r="E55" s="28">
        <f t="shared" si="7"/>
        <v>87</v>
      </c>
      <c r="F55" s="29">
        <f t="shared" si="6"/>
        <v>12.6</v>
      </c>
      <c r="G55" s="30">
        <f t="shared" si="6"/>
        <v>19.5</v>
      </c>
      <c r="H55" s="30">
        <f t="shared" si="6"/>
        <v>41.4</v>
      </c>
      <c r="I55" s="30">
        <f t="shared" si="6"/>
        <v>17.2</v>
      </c>
      <c r="J55" s="30">
        <f t="shared" si="6"/>
        <v>8</v>
      </c>
      <c r="K55" s="31">
        <f t="shared" si="6"/>
        <v>1.1000000000000001</v>
      </c>
    </row>
    <row r="56" spans="1:11" ht="31.5" customHeight="1" x14ac:dyDescent="0.15">
      <c r="A56" s="73"/>
      <c r="B56" s="74"/>
      <c r="C56" s="67" t="s">
        <v>46</v>
      </c>
      <c r="D56" s="68"/>
      <c r="E56" s="28">
        <f t="shared" si="7"/>
        <v>209</v>
      </c>
      <c r="F56" s="29">
        <f t="shared" si="6"/>
        <v>15.8</v>
      </c>
      <c r="G56" s="30">
        <f t="shared" si="6"/>
        <v>30.1</v>
      </c>
      <c r="H56" s="30">
        <f t="shared" si="6"/>
        <v>38.299999999999997</v>
      </c>
      <c r="I56" s="30">
        <f t="shared" si="6"/>
        <v>9.1</v>
      </c>
      <c r="J56" s="30">
        <f t="shared" si="6"/>
        <v>2.9</v>
      </c>
      <c r="K56" s="31">
        <f t="shared" si="6"/>
        <v>3.8</v>
      </c>
    </row>
    <row r="57" spans="1:11" ht="31.5" customHeight="1" x14ac:dyDescent="0.15">
      <c r="A57" s="73"/>
      <c r="B57" s="74"/>
      <c r="C57" s="67" t="s">
        <v>47</v>
      </c>
      <c r="D57" s="68"/>
      <c r="E57" s="28">
        <f t="shared" si="7"/>
        <v>201</v>
      </c>
      <c r="F57" s="29">
        <f t="shared" ref="F57:K66" si="8">IFERROR(ROUND(F168/$E57*100,1),"-")</f>
        <v>10.9</v>
      </c>
      <c r="G57" s="30">
        <f t="shared" si="8"/>
        <v>26.4</v>
      </c>
      <c r="H57" s="30">
        <f t="shared" si="8"/>
        <v>37.799999999999997</v>
      </c>
      <c r="I57" s="30">
        <f t="shared" si="8"/>
        <v>17.399999999999999</v>
      </c>
      <c r="J57" s="30">
        <f t="shared" si="8"/>
        <v>6</v>
      </c>
      <c r="K57" s="31">
        <f t="shared" si="8"/>
        <v>1.5</v>
      </c>
    </row>
    <row r="58" spans="1:11" ht="31.5" customHeight="1" x14ac:dyDescent="0.15">
      <c r="A58" s="75"/>
      <c r="B58" s="76"/>
      <c r="C58" s="69" t="s">
        <v>6</v>
      </c>
      <c r="D58" s="70"/>
      <c r="E58" s="37">
        <f t="shared" si="7"/>
        <v>25</v>
      </c>
      <c r="F58" s="38">
        <f t="shared" si="8"/>
        <v>16</v>
      </c>
      <c r="G58" s="39">
        <f t="shared" si="8"/>
        <v>8</v>
      </c>
      <c r="H58" s="39">
        <f t="shared" si="8"/>
        <v>44</v>
      </c>
      <c r="I58" s="39">
        <f t="shared" si="8"/>
        <v>20</v>
      </c>
      <c r="J58" s="39">
        <f t="shared" si="8"/>
        <v>4</v>
      </c>
      <c r="K58" s="40">
        <f t="shared" si="8"/>
        <v>8</v>
      </c>
    </row>
    <row r="59" spans="1:11" ht="14.25" customHeight="1" x14ac:dyDescent="0.15">
      <c r="A59" s="71" t="s">
        <v>73</v>
      </c>
      <c r="B59" s="72"/>
      <c r="C59" s="77" t="s">
        <v>68</v>
      </c>
      <c r="D59" s="78"/>
      <c r="E59" s="33">
        <f t="shared" si="7"/>
        <v>219</v>
      </c>
      <c r="F59" s="34">
        <f t="shared" si="8"/>
        <v>16.399999999999999</v>
      </c>
      <c r="G59" s="35">
        <f t="shared" si="8"/>
        <v>26</v>
      </c>
      <c r="H59" s="35">
        <f t="shared" si="8"/>
        <v>35.200000000000003</v>
      </c>
      <c r="I59" s="35">
        <f t="shared" si="8"/>
        <v>15.5</v>
      </c>
      <c r="J59" s="35">
        <f t="shared" si="8"/>
        <v>5.5</v>
      </c>
      <c r="K59" s="36">
        <f t="shared" si="8"/>
        <v>1.4</v>
      </c>
    </row>
    <row r="60" spans="1:11" ht="14.25" customHeight="1" x14ac:dyDescent="0.15">
      <c r="A60" s="73"/>
      <c r="B60" s="74"/>
      <c r="C60" s="67" t="s">
        <v>69</v>
      </c>
      <c r="D60" s="68"/>
      <c r="E60" s="28">
        <f t="shared" si="7"/>
        <v>25</v>
      </c>
      <c r="F60" s="29">
        <f t="shared" si="8"/>
        <v>12</v>
      </c>
      <c r="G60" s="30">
        <f t="shared" si="8"/>
        <v>28</v>
      </c>
      <c r="H60" s="30">
        <f t="shared" si="8"/>
        <v>24</v>
      </c>
      <c r="I60" s="30">
        <f t="shared" si="8"/>
        <v>36</v>
      </c>
      <c r="J60" s="30">
        <f t="shared" si="8"/>
        <v>0</v>
      </c>
      <c r="K60" s="31">
        <f t="shared" si="8"/>
        <v>0</v>
      </c>
    </row>
    <row r="61" spans="1:11" ht="14.25" customHeight="1" x14ac:dyDescent="0.15">
      <c r="A61" s="73"/>
      <c r="B61" s="74"/>
      <c r="C61" s="67" t="s">
        <v>48</v>
      </c>
      <c r="D61" s="68"/>
      <c r="E61" s="28">
        <f t="shared" si="7"/>
        <v>431</v>
      </c>
      <c r="F61" s="29">
        <f t="shared" si="8"/>
        <v>11.1</v>
      </c>
      <c r="G61" s="30">
        <f t="shared" si="8"/>
        <v>23.9</v>
      </c>
      <c r="H61" s="30">
        <f t="shared" si="8"/>
        <v>41.5</v>
      </c>
      <c r="I61" s="30">
        <f t="shared" si="8"/>
        <v>16.899999999999999</v>
      </c>
      <c r="J61" s="30">
        <f t="shared" si="8"/>
        <v>5.3</v>
      </c>
      <c r="K61" s="31">
        <f t="shared" si="8"/>
        <v>1.2</v>
      </c>
    </row>
    <row r="62" spans="1:11" ht="14.25" customHeight="1" x14ac:dyDescent="0.15">
      <c r="A62" s="73"/>
      <c r="B62" s="74"/>
      <c r="C62" s="67" t="s">
        <v>49</v>
      </c>
      <c r="D62" s="68"/>
      <c r="E62" s="28">
        <f t="shared" si="7"/>
        <v>31</v>
      </c>
      <c r="F62" s="29">
        <f t="shared" si="8"/>
        <v>19.399999999999999</v>
      </c>
      <c r="G62" s="30">
        <f t="shared" si="8"/>
        <v>19.399999999999999</v>
      </c>
      <c r="H62" s="30">
        <f t="shared" si="8"/>
        <v>35.5</v>
      </c>
      <c r="I62" s="30">
        <f t="shared" si="8"/>
        <v>19.399999999999999</v>
      </c>
      <c r="J62" s="30">
        <f t="shared" si="8"/>
        <v>3.2</v>
      </c>
      <c r="K62" s="31">
        <f t="shared" si="8"/>
        <v>3.2</v>
      </c>
    </row>
    <row r="63" spans="1:11" ht="14.25" customHeight="1" x14ac:dyDescent="0.15">
      <c r="A63" s="73"/>
      <c r="B63" s="74"/>
      <c r="C63" s="67" t="s">
        <v>50</v>
      </c>
      <c r="D63" s="68"/>
      <c r="E63" s="28">
        <f t="shared" si="7"/>
        <v>195</v>
      </c>
      <c r="F63" s="29">
        <f t="shared" si="8"/>
        <v>11.8</v>
      </c>
      <c r="G63" s="30">
        <f t="shared" si="8"/>
        <v>29.2</v>
      </c>
      <c r="H63" s="30">
        <f t="shared" si="8"/>
        <v>39.5</v>
      </c>
      <c r="I63" s="30">
        <f t="shared" si="8"/>
        <v>14.9</v>
      </c>
      <c r="J63" s="30">
        <f t="shared" si="8"/>
        <v>3.6</v>
      </c>
      <c r="K63" s="31">
        <f t="shared" si="8"/>
        <v>1</v>
      </c>
    </row>
    <row r="64" spans="1:11" ht="14.25" customHeight="1" x14ac:dyDescent="0.15">
      <c r="A64" s="73"/>
      <c r="B64" s="74"/>
      <c r="C64" s="67" t="s">
        <v>0</v>
      </c>
      <c r="D64" s="68"/>
      <c r="E64" s="28">
        <f t="shared" si="7"/>
        <v>27</v>
      </c>
      <c r="F64" s="29">
        <f t="shared" si="8"/>
        <v>7.4</v>
      </c>
      <c r="G64" s="30">
        <f t="shared" si="8"/>
        <v>25.9</v>
      </c>
      <c r="H64" s="30">
        <f t="shared" si="8"/>
        <v>37</v>
      </c>
      <c r="I64" s="30">
        <f t="shared" si="8"/>
        <v>14.8</v>
      </c>
      <c r="J64" s="30">
        <f t="shared" si="8"/>
        <v>7.4</v>
      </c>
      <c r="K64" s="31">
        <f t="shared" si="8"/>
        <v>7.4</v>
      </c>
    </row>
    <row r="65" spans="1:11" ht="14.25" customHeight="1" x14ac:dyDescent="0.15">
      <c r="A65" s="75"/>
      <c r="B65" s="76"/>
      <c r="C65" s="67" t="s">
        <v>6</v>
      </c>
      <c r="D65" s="68"/>
      <c r="E65" s="37">
        <f t="shared" si="7"/>
        <v>20</v>
      </c>
      <c r="F65" s="38">
        <f t="shared" si="8"/>
        <v>25</v>
      </c>
      <c r="G65" s="39">
        <f t="shared" si="8"/>
        <v>20</v>
      </c>
      <c r="H65" s="39">
        <f t="shared" si="8"/>
        <v>25</v>
      </c>
      <c r="I65" s="39">
        <f t="shared" si="8"/>
        <v>20</v>
      </c>
      <c r="J65" s="39">
        <f t="shared" si="8"/>
        <v>5</v>
      </c>
      <c r="K65" s="40">
        <f t="shared" si="8"/>
        <v>5</v>
      </c>
    </row>
    <row r="66" spans="1:11" ht="14.25" customHeight="1" x14ac:dyDescent="0.15">
      <c r="A66" s="71" t="s">
        <v>15</v>
      </c>
      <c r="B66" s="72"/>
      <c r="C66" s="77" t="s">
        <v>74</v>
      </c>
      <c r="D66" s="78"/>
      <c r="E66" s="33">
        <f t="shared" si="7"/>
        <v>203</v>
      </c>
      <c r="F66" s="34">
        <f t="shared" si="8"/>
        <v>13.3</v>
      </c>
      <c r="G66" s="35">
        <f t="shared" si="8"/>
        <v>22.7</v>
      </c>
      <c r="H66" s="35">
        <f t="shared" si="8"/>
        <v>40.9</v>
      </c>
      <c r="I66" s="35">
        <f t="shared" si="8"/>
        <v>15.8</v>
      </c>
      <c r="J66" s="35">
        <f t="shared" si="8"/>
        <v>4.4000000000000004</v>
      </c>
      <c r="K66" s="36">
        <f t="shared" si="8"/>
        <v>3</v>
      </c>
    </row>
    <row r="67" spans="1:11" ht="14.25" customHeight="1" x14ac:dyDescent="0.15">
      <c r="A67" s="73"/>
      <c r="B67" s="74"/>
      <c r="C67" s="67" t="s">
        <v>75</v>
      </c>
      <c r="D67" s="68"/>
      <c r="E67" s="28">
        <f t="shared" si="7"/>
        <v>151</v>
      </c>
      <c r="F67" s="29">
        <f t="shared" ref="F67:K67" si="9">IFERROR(ROUND(F178/$E67*100,1),"-")</f>
        <v>12.6</v>
      </c>
      <c r="G67" s="30">
        <f t="shared" si="9"/>
        <v>31.1</v>
      </c>
      <c r="H67" s="30">
        <f t="shared" si="9"/>
        <v>37.1</v>
      </c>
      <c r="I67" s="30">
        <f t="shared" si="9"/>
        <v>12.6</v>
      </c>
      <c r="J67" s="30">
        <f t="shared" si="9"/>
        <v>6.6</v>
      </c>
      <c r="K67" s="31">
        <f t="shared" si="9"/>
        <v>0</v>
      </c>
    </row>
    <row r="68" spans="1:11" ht="14.25" customHeight="1" x14ac:dyDescent="0.15">
      <c r="A68" s="73"/>
      <c r="B68" s="74"/>
      <c r="C68" s="67" t="s">
        <v>76</v>
      </c>
      <c r="D68" s="68"/>
      <c r="E68" s="28">
        <f t="shared" si="7"/>
        <v>118</v>
      </c>
      <c r="F68" s="29">
        <f t="shared" ref="F68:K68" si="10">IFERROR(ROUND(F179/$E68*100,1),"-")</f>
        <v>10.199999999999999</v>
      </c>
      <c r="G68" s="30">
        <f t="shared" si="10"/>
        <v>22.9</v>
      </c>
      <c r="H68" s="30">
        <f t="shared" si="10"/>
        <v>38.1</v>
      </c>
      <c r="I68" s="30">
        <f t="shared" si="10"/>
        <v>24.6</v>
      </c>
      <c r="J68" s="30">
        <f t="shared" si="10"/>
        <v>3.4</v>
      </c>
      <c r="K68" s="31">
        <f t="shared" si="10"/>
        <v>0.8</v>
      </c>
    </row>
    <row r="69" spans="1:11" ht="14.25" customHeight="1" x14ac:dyDescent="0.15">
      <c r="A69" s="73"/>
      <c r="B69" s="74"/>
      <c r="C69" s="67" t="s">
        <v>77</v>
      </c>
      <c r="D69" s="68"/>
      <c r="E69" s="28">
        <f t="shared" si="7"/>
        <v>110</v>
      </c>
      <c r="F69" s="29">
        <f t="shared" ref="F69:K69" si="11">IFERROR(ROUND(F180/$E69*100,1),"-")</f>
        <v>7.3</v>
      </c>
      <c r="G69" s="30">
        <f t="shared" si="11"/>
        <v>30.9</v>
      </c>
      <c r="H69" s="30">
        <f t="shared" si="11"/>
        <v>40.9</v>
      </c>
      <c r="I69" s="30">
        <f t="shared" si="11"/>
        <v>10.9</v>
      </c>
      <c r="J69" s="30">
        <f t="shared" si="11"/>
        <v>8.1999999999999993</v>
      </c>
      <c r="K69" s="31">
        <f t="shared" si="11"/>
        <v>1.8</v>
      </c>
    </row>
    <row r="70" spans="1:11" ht="14.25" customHeight="1" x14ac:dyDescent="0.15">
      <c r="A70" s="73"/>
      <c r="B70" s="74"/>
      <c r="C70" s="67" t="s">
        <v>78</v>
      </c>
      <c r="D70" s="68"/>
      <c r="E70" s="28">
        <f t="shared" si="7"/>
        <v>96</v>
      </c>
      <c r="F70" s="29">
        <f t="shared" ref="F70:K70" si="12">IFERROR(ROUND(F181/$E70*100,1),"-")</f>
        <v>9.4</v>
      </c>
      <c r="G70" s="30">
        <f t="shared" si="12"/>
        <v>24</v>
      </c>
      <c r="H70" s="30">
        <f t="shared" si="12"/>
        <v>35.4</v>
      </c>
      <c r="I70" s="30">
        <f t="shared" si="12"/>
        <v>21.9</v>
      </c>
      <c r="J70" s="30">
        <f t="shared" si="12"/>
        <v>9.4</v>
      </c>
      <c r="K70" s="31">
        <f t="shared" si="12"/>
        <v>0</v>
      </c>
    </row>
    <row r="71" spans="1:11" ht="14.25" customHeight="1" x14ac:dyDescent="0.15">
      <c r="A71" s="73"/>
      <c r="B71" s="74"/>
      <c r="C71" s="67" t="s">
        <v>79</v>
      </c>
      <c r="D71" s="68"/>
      <c r="E71" s="28">
        <f t="shared" si="7"/>
        <v>108</v>
      </c>
      <c r="F71" s="29">
        <f t="shared" ref="F71:K71" si="13">IFERROR(ROUND(F182/$E71*100,1),"-")</f>
        <v>12</v>
      </c>
      <c r="G71" s="30">
        <f t="shared" si="13"/>
        <v>24.1</v>
      </c>
      <c r="H71" s="30">
        <f t="shared" si="13"/>
        <v>42.6</v>
      </c>
      <c r="I71" s="30">
        <f t="shared" si="13"/>
        <v>18.5</v>
      </c>
      <c r="J71" s="30">
        <f t="shared" si="13"/>
        <v>1.9</v>
      </c>
      <c r="K71" s="31">
        <f t="shared" si="13"/>
        <v>0.9</v>
      </c>
    </row>
    <row r="72" spans="1:11" ht="14.25" customHeight="1" x14ac:dyDescent="0.15">
      <c r="A72" s="73"/>
      <c r="B72" s="74"/>
      <c r="C72" s="67" t="s">
        <v>80</v>
      </c>
      <c r="D72" s="68"/>
      <c r="E72" s="28">
        <f t="shared" si="7"/>
        <v>124</v>
      </c>
      <c r="F72" s="29">
        <f t="shared" ref="F72:K72" si="14">IFERROR(ROUND(F183/$E72*100,1),"-")</f>
        <v>17.7</v>
      </c>
      <c r="G72" s="30">
        <f t="shared" si="14"/>
        <v>25</v>
      </c>
      <c r="H72" s="30">
        <f t="shared" si="14"/>
        <v>36.299999999999997</v>
      </c>
      <c r="I72" s="30">
        <f t="shared" si="14"/>
        <v>16.100000000000001</v>
      </c>
      <c r="J72" s="30">
        <f t="shared" si="14"/>
        <v>2.4</v>
      </c>
      <c r="K72" s="31">
        <f t="shared" si="14"/>
        <v>2.4</v>
      </c>
    </row>
    <row r="73" spans="1:11" ht="14.25" customHeight="1" x14ac:dyDescent="0.15">
      <c r="A73" s="73"/>
      <c r="B73" s="74"/>
      <c r="C73" s="67" t="s">
        <v>81</v>
      </c>
      <c r="D73" s="68"/>
      <c r="E73" s="28">
        <f t="shared" si="7"/>
        <v>25</v>
      </c>
      <c r="F73" s="29">
        <f t="shared" ref="F73:K73" si="15">IFERROR(ROUND(F184/$E73*100,1),"-")</f>
        <v>40</v>
      </c>
      <c r="G73" s="30">
        <f t="shared" si="15"/>
        <v>24</v>
      </c>
      <c r="H73" s="30">
        <f t="shared" si="15"/>
        <v>32</v>
      </c>
      <c r="I73" s="30">
        <f t="shared" si="15"/>
        <v>4</v>
      </c>
      <c r="J73" s="30">
        <f t="shared" si="15"/>
        <v>0</v>
      </c>
      <c r="K73" s="31">
        <f t="shared" si="15"/>
        <v>0</v>
      </c>
    </row>
    <row r="74" spans="1:11" ht="14.25" customHeight="1" x14ac:dyDescent="0.15">
      <c r="A74" s="75"/>
      <c r="B74" s="76"/>
      <c r="C74" s="67" t="s">
        <v>6</v>
      </c>
      <c r="D74" s="68"/>
      <c r="E74" s="37">
        <f t="shared" si="7"/>
        <v>13</v>
      </c>
      <c r="F74" s="38">
        <f t="shared" ref="F74:K74" si="16">IFERROR(ROUND(F185/$E74*100,1),"-")</f>
        <v>23.1</v>
      </c>
      <c r="G74" s="39">
        <f t="shared" si="16"/>
        <v>7.7</v>
      </c>
      <c r="H74" s="39">
        <f t="shared" si="16"/>
        <v>23.1</v>
      </c>
      <c r="I74" s="39">
        <f t="shared" si="16"/>
        <v>38.5</v>
      </c>
      <c r="J74" s="39">
        <f t="shared" si="16"/>
        <v>0</v>
      </c>
      <c r="K74" s="40">
        <f t="shared" si="16"/>
        <v>7.7</v>
      </c>
    </row>
    <row r="75" spans="1:11" ht="14.25" customHeight="1" x14ac:dyDescent="0.15">
      <c r="A75" s="71" t="s">
        <v>16</v>
      </c>
      <c r="B75" s="72"/>
      <c r="C75" s="77" t="s">
        <v>51</v>
      </c>
      <c r="D75" s="78"/>
      <c r="E75" s="33">
        <f t="shared" si="7"/>
        <v>243</v>
      </c>
      <c r="F75" s="34">
        <f t="shared" ref="F75:K75" si="17">IFERROR(ROUND(F186/$E75*100,1),"-")</f>
        <v>10.3</v>
      </c>
      <c r="G75" s="35">
        <f t="shared" si="17"/>
        <v>26.7</v>
      </c>
      <c r="H75" s="35">
        <f t="shared" si="17"/>
        <v>44</v>
      </c>
      <c r="I75" s="35">
        <f t="shared" si="17"/>
        <v>14.4</v>
      </c>
      <c r="J75" s="35">
        <f t="shared" si="17"/>
        <v>4.0999999999999996</v>
      </c>
      <c r="K75" s="36">
        <f t="shared" si="17"/>
        <v>0.4</v>
      </c>
    </row>
    <row r="76" spans="1:11" ht="14.25" customHeight="1" x14ac:dyDescent="0.15">
      <c r="A76" s="73"/>
      <c r="B76" s="74"/>
      <c r="C76" s="67" t="s">
        <v>52</v>
      </c>
      <c r="D76" s="68"/>
      <c r="E76" s="28">
        <f t="shared" si="7"/>
        <v>322</v>
      </c>
      <c r="F76" s="29">
        <f t="shared" ref="F76:K76" si="18">IFERROR(ROUND(F187/$E76*100,1),"-")</f>
        <v>15.8</v>
      </c>
      <c r="G76" s="30">
        <f t="shared" si="18"/>
        <v>25.5</v>
      </c>
      <c r="H76" s="30">
        <f t="shared" si="18"/>
        <v>36</v>
      </c>
      <c r="I76" s="30">
        <f t="shared" si="18"/>
        <v>15.8</v>
      </c>
      <c r="J76" s="30">
        <f t="shared" si="18"/>
        <v>5.3</v>
      </c>
      <c r="K76" s="31">
        <f t="shared" si="18"/>
        <v>1.6</v>
      </c>
    </row>
    <row r="77" spans="1:11" ht="14.25" customHeight="1" x14ac:dyDescent="0.15">
      <c r="A77" s="73"/>
      <c r="B77" s="74"/>
      <c r="C77" s="67" t="s">
        <v>53</v>
      </c>
      <c r="D77" s="68"/>
      <c r="E77" s="28">
        <f t="shared" si="7"/>
        <v>25</v>
      </c>
      <c r="F77" s="29">
        <f t="shared" ref="F77:K77" si="19">IFERROR(ROUND(F188/$E77*100,1),"-")</f>
        <v>20</v>
      </c>
      <c r="G77" s="30">
        <f t="shared" si="19"/>
        <v>20</v>
      </c>
      <c r="H77" s="30">
        <f t="shared" si="19"/>
        <v>40</v>
      </c>
      <c r="I77" s="30">
        <f t="shared" si="19"/>
        <v>16</v>
      </c>
      <c r="J77" s="30">
        <f t="shared" si="19"/>
        <v>4</v>
      </c>
      <c r="K77" s="31">
        <f t="shared" si="19"/>
        <v>0</v>
      </c>
    </row>
    <row r="78" spans="1:11" ht="14.25" customHeight="1" x14ac:dyDescent="0.15">
      <c r="A78" s="73"/>
      <c r="B78" s="74"/>
      <c r="C78" s="67" t="s">
        <v>54</v>
      </c>
      <c r="D78" s="68"/>
      <c r="E78" s="28">
        <f t="shared" si="7"/>
        <v>237</v>
      </c>
      <c r="F78" s="29">
        <f t="shared" ref="F78:K78" si="20">IFERROR(ROUND(F189/$E78*100,1),"-")</f>
        <v>8.9</v>
      </c>
      <c r="G78" s="30">
        <f t="shared" si="20"/>
        <v>27</v>
      </c>
      <c r="H78" s="30">
        <f t="shared" si="20"/>
        <v>39.700000000000003</v>
      </c>
      <c r="I78" s="30">
        <f t="shared" si="20"/>
        <v>18.600000000000001</v>
      </c>
      <c r="J78" s="30">
        <f t="shared" si="20"/>
        <v>3.4</v>
      </c>
      <c r="K78" s="31">
        <f t="shared" si="20"/>
        <v>2.5</v>
      </c>
    </row>
    <row r="79" spans="1:11" ht="14.25" customHeight="1" x14ac:dyDescent="0.15">
      <c r="A79" s="73"/>
      <c r="B79" s="74"/>
      <c r="C79" s="67" t="s">
        <v>55</v>
      </c>
      <c r="D79" s="68"/>
      <c r="E79" s="28">
        <f t="shared" si="7"/>
        <v>46</v>
      </c>
      <c r="F79" s="29">
        <f t="shared" ref="F79:K79" si="21">IFERROR(ROUND(F190/$E79*100,1),"-")</f>
        <v>23.9</v>
      </c>
      <c r="G79" s="30">
        <f t="shared" si="21"/>
        <v>23.9</v>
      </c>
      <c r="H79" s="30">
        <f t="shared" si="21"/>
        <v>23.9</v>
      </c>
      <c r="I79" s="30">
        <f t="shared" si="21"/>
        <v>21.7</v>
      </c>
      <c r="J79" s="30">
        <f t="shared" si="21"/>
        <v>4.3</v>
      </c>
      <c r="K79" s="31">
        <f t="shared" si="21"/>
        <v>2.2000000000000002</v>
      </c>
    </row>
    <row r="80" spans="1:11" ht="14.25" customHeight="1" x14ac:dyDescent="0.15">
      <c r="A80" s="73"/>
      <c r="B80" s="74"/>
      <c r="C80" s="67" t="s">
        <v>56</v>
      </c>
      <c r="D80" s="68"/>
      <c r="E80" s="28">
        <f t="shared" si="7"/>
        <v>22</v>
      </c>
      <c r="F80" s="29">
        <f t="shared" ref="F80:K80" si="22">IFERROR(ROUND(F191/$E80*100,1),"-")</f>
        <v>22.7</v>
      </c>
      <c r="G80" s="30">
        <f t="shared" si="22"/>
        <v>31.8</v>
      </c>
      <c r="H80" s="30">
        <f t="shared" si="22"/>
        <v>31.8</v>
      </c>
      <c r="I80" s="30">
        <f t="shared" si="22"/>
        <v>4.5</v>
      </c>
      <c r="J80" s="30">
        <f t="shared" si="22"/>
        <v>9.1</v>
      </c>
      <c r="K80" s="31">
        <f t="shared" si="22"/>
        <v>0</v>
      </c>
    </row>
    <row r="81" spans="1:11" ht="14.25" customHeight="1" x14ac:dyDescent="0.15">
      <c r="A81" s="73"/>
      <c r="B81" s="74"/>
      <c r="C81" s="67" t="s">
        <v>57</v>
      </c>
      <c r="D81" s="68"/>
      <c r="E81" s="28">
        <f t="shared" si="7"/>
        <v>22</v>
      </c>
      <c r="F81" s="29">
        <f t="shared" ref="F81:K81" si="23">IFERROR(ROUND(F192/$E81*100,1),"-")</f>
        <v>0</v>
      </c>
      <c r="G81" s="30">
        <f t="shared" si="23"/>
        <v>13.6</v>
      </c>
      <c r="H81" s="30">
        <f t="shared" si="23"/>
        <v>40.9</v>
      </c>
      <c r="I81" s="30">
        <f t="shared" si="23"/>
        <v>27.3</v>
      </c>
      <c r="J81" s="30">
        <f t="shared" si="23"/>
        <v>18.2</v>
      </c>
      <c r="K81" s="31">
        <f t="shared" si="23"/>
        <v>0</v>
      </c>
    </row>
    <row r="82" spans="1:11" ht="14.25" customHeight="1" x14ac:dyDescent="0.15">
      <c r="A82" s="73"/>
      <c r="B82" s="74"/>
      <c r="C82" s="67" t="s">
        <v>58</v>
      </c>
      <c r="D82" s="68"/>
      <c r="E82" s="28">
        <f t="shared" ref="E82:E113" si="24">E193</f>
        <v>6</v>
      </c>
      <c r="F82" s="29">
        <f t="shared" ref="F82:K82" si="25">IFERROR(ROUND(F193/$E82*100,1),"-")</f>
        <v>16.7</v>
      </c>
      <c r="G82" s="30">
        <f t="shared" si="25"/>
        <v>33.299999999999997</v>
      </c>
      <c r="H82" s="30">
        <f t="shared" si="25"/>
        <v>33.299999999999997</v>
      </c>
      <c r="I82" s="30">
        <f t="shared" si="25"/>
        <v>0</v>
      </c>
      <c r="J82" s="30">
        <f t="shared" si="25"/>
        <v>16.7</v>
      </c>
      <c r="K82" s="31">
        <f t="shared" si="25"/>
        <v>0</v>
      </c>
    </row>
    <row r="83" spans="1:11" ht="14.25" customHeight="1" x14ac:dyDescent="0.15">
      <c r="A83" s="73"/>
      <c r="B83" s="74"/>
      <c r="C83" s="67" t="s">
        <v>0</v>
      </c>
      <c r="D83" s="68"/>
      <c r="E83" s="28">
        <f t="shared" si="24"/>
        <v>10</v>
      </c>
      <c r="F83" s="29">
        <f t="shared" ref="F83:K83" si="26">IFERROR(ROUND(F194/$E83*100,1),"-")</f>
        <v>10</v>
      </c>
      <c r="G83" s="30">
        <f t="shared" si="26"/>
        <v>20</v>
      </c>
      <c r="H83" s="30">
        <f t="shared" si="26"/>
        <v>50</v>
      </c>
      <c r="I83" s="30">
        <f t="shared" si="26"/>
        <v>20</v>
      </c>
      <c r="J83" s="30">
        <f t="shared" si="26"/>
        <v>0</v>
      </c>
      <c r="K83" s="31">
        <f t="shared" si="26"/>
        <v>0</v>
      </c>
    </row>
    <row r="84" spans="1:11" ht="14.25" customHeight="1" x14ac:dyDescent="0.15">
      <c r="A84" s="75"/>
      <c r="B84" s="76"/>
      <c r="C84" s="69" t="s">
        <v>3</v>
      </c>
      <c r="D84" s="70"/>
      <c r="E84" s="37">
        <f t="shared" si="24"/>
        <v>15</v>
      </c>
      <c r="F84" s="38">
        <f t="shared" ref="F84:K84" si="27">IFERROR(ROUND(F195/$E84*100,1),"-")</f>
        <v>20</v>
      </c>
      <c r="G84" s="39">
        <f t="shared" si="27"/>
        <v>0</v>
      </c>
      <c r="H84" s="39">
        <f t="shared" si="27"/>
        <v>26.7</v>
      </c>
      <c r="I84" s="39">
        <f t="shared" si="27"/>
        <v>40</v>
      </c>
      <c r="J84" s="39">
        <f t="shared" si="27"/>
        <v>6.7</v>
      </c>
      <c r="K84" s="40">
        <f t="shared" si="27"/>
        <v>6.7</v>
      </c>
    </row>
    <row r="85" spans="1:11" ht="14.25" customHeight="1" x14ac:dyDescent="0.15">
      <c r="A85" s="71" t="s">
        <v>82</v>
      </c>
      <c r="B85" s="72"/>
      <c r="C85" s="77" t="s">
        <v>83</v>
      </c>
      <c r="D85" s="78"/>
      <c r="E85" s="33">
        <f t="shared" si="24"/>
        <v>42</v>
      </c>
      <c r="F85" s="34">
        <f t="shared" ref="F85:K85" si="28">IFERROR(ROUND(F196/$E85*100,1),"-")</f>
        <v>14.3</v>
      </c>
      <c r="G85" s="35">
        <f t="shared" si="28"/>
        <v>21.4</v>
      </c>
      <c r="H85" s="35">
        <f t="shared" si="28"/>
        <v>35.700000000000003</v>
      </c>
      <c r="I85" s="35">
        <f t="shared" si="28"/>
        <v>19</v>
      </c>
      <c r="J85" s="35">
        <f t="shared" si="28"/>
        <v>7.1</v>
      </c>
      <c r="K85" s="36">
        <f t="shared" si="28"/>
        <v>2.4</v>
      </c>
    </row>
    <row r="86" spans="1:11" ht="14.25" customHeight="1" x14ac:dyDescent="0.15">
      <c r="A86" s="73"/>
      <c r="B86" s="74"/>
      <c r="C86" s="67" t="s">
        <v>84</v>
      </c>
      <c r="D86" s="68"/>
      <c r="E86" s="28">
        <f t="shared" si="24"/>
        <v>57</v>
      </c>
      <c r="F86" s="29">
        <f t="shared" ref="F86:K86" si="29">IFERROR(ROUND(F197/$E86*100,1),"-")</f>
        <v>14</v>
      </c>
      <c r="G86" s="30">
        <f t="shared" si="29"/>
        <v>38.6</v>
      </c>
      <c r="H86" s="30">
        <f t="shared" si="29"/>
        <v>26.3</v>
      </c>
      <c r="I86" s="30">
        <f t="shared" si="29"/>
        <v>17.5</v>
      </c>
      <c r="J86" s="30">
        <f t="shared" si="29"/>
        <v>3.5</v>
      </c>
      <c r="K86" s="31">
        <f t="shared" si="29"/>
        <v>0</v>
      </c>
    </row>
    <row r="87" spans="1:11" ht="14.25" customHeight="1" x14ac:dyDescent="0.15">
      <c r="A87" s="73"/>
      <c r="B87" s="74"/>
      <c r="C87" s="67" t="s">
        <v>85</v>
      </c>
      <c r="D87" s="68"/>
      <c r="E87" s="28">
        <f t="shared" si="24"/>
        <v>68</v>
      </c>
      <c r="F87" s="29">
        <f t="shared" ref="F87:K87" si="30">IFERROR(ROUND(F198/$E87*100,1),"-")</f>
        <v>10.3</v>
      </c>
      <c r="G87" s="30">
        <f t="shared" si="30"/>
        <v>29.4</v>
      </c>
      <c r="H87" s="30">
        <f t="shared" si="30"/>
        <v>33.799999999999997</v>
      </c>
      <c r="I87" s="30">
        <f t="shared" si="30"/>
        <v>20.6</v>
      </c>
      <c r="J87" s="30">
        <f t="shared" si="30"/>
        <v>4.4000000000000004</v>
      </c>
      <c r="K87" s="31">
        <f t="shared" si="30"/>
        <v>1.5</v>
      </c>
    </row>
    <row r="88" spans="1:11" ht="14.25" customHeight="1" x14ac:dyDescent="0.15">
      <c r="A88" s="73"/>
      <c r="B88" s="74"/>
      <c r="C88" s="67" t="s">
        <v>86</v>
      </c>
      <c r="D88" s="68"/>
      <c r="E88" s="28">
        <f t="shared" si="24"/>
        <v>148</v>
      </c>
      <c r="F88" s="29">
        <f t="shared" ref="F88:K88" si="31">IFERROR(ROUND(F199/$E88*100,1),"-")</f>
        <v>9.5</v>
      </c>
      <c r="G88" s="30">
        <f t="shared" si="31"/>
        <v>23.6</v>
      </c>
      <c r="H88" s="30">
        <f t="shared" si="31"/>
        <v>42.6</v>
      </c>
      <c r="I88" s="30">
        <f t="shared" si="31"/>
        <v>20.9</v>
      </c>
      <c r="J88" s="30">
        <f t="shared" si="31"/>
        <v>2.7</v>
      </c>
      <c r="K88" s="31">
        <f t="shared" si="31"/>
        <v>0.7</v>
      </c>
    </row>
    <row r="89" spans="1:11" ht="14.25" customHeight="1" x14ac:dyDescent="0.15">
      <c r="A89" s="73"/>
      <c r="B89" s="74"/>
      <c r="C89" s="67" t="s">
        <v>87</v>
      </c>
      <c r="D89" s="68"/>
      <c r="E89" s="28">
        <f t="shared" si="24"/>
        <v>195</v>
      </c>
      <c r="F89" s="29">
        <f t="shared" ref="F89:K89" si="32">IFERROR(ROUND(F200/$E89*100,1),"-")</f>
        <v>15.4</v>
      </c>
      <c r="G89" s="30">
        <f t="shared" si="32"/>
        <v>22.6</v>
      </c>
      <c r="H89" s="30">
        <f t="shared" si="32"/>
        <v>37.4</v>
      </c>
      <c r="I89" s="30">
        <f t="shared" si="32"/>
        <v>17.899999999999999</v>
      </c>
      <c r="J89" s="30">
        <f t="shared" si="32"/>
        <v>6.2</v>
      </c>
      <c r="K89" s="31">
        <f t="shared" si="32"/>
        <v>0.5</v>
      </c>
    </row>
    <row r="90" spans="1:11" ht="14.25" customHeight="1" x14ac:dyDescent="0.15">
      <c r="A90" s="73"/>
      <c r="B90" s="74"/>
      <c r="C90" s="67" t="s">
        <v>88</v>
      </c>
      <c r="D90" s="68"/>
      <c r="E90" s="28">
        <f t="shared" si="24"/>
        <v>151</v>
      </c>
      <c r="F90" s="29">
        <f t="shared" ref="F90:K90" si="33">IFERROR(ROUND(F201/$E90*100,1),"-")</f>
        <v>11.3</v>
      </c>
      <c r="G90" s="30">
        <f t="shared" si="33"/>
        <v>22.5</v>
      </c>
      <c r="H90" s="30">
        <f t="shared" si="33"/>
        <v>45</v>
      </c>
      <c r="I90" s="30">
        <f t="shared" si="33"/>
        <v>13.9</v>
      </c>
      <c r="J90" s="30">
        <f t="shared" si="33"/>
        <v>6.6</v>
      </c>
      <c r="K90" s="31">
        <f t="shared" si="33"/>
        <v>0.7</v>
      </c>
    </row>
    <row r="91" spans="1:11" ht="14.25" customHeight="1" x14ac:dyDescent="0.15">
      <c r="A91" s="73"/>
      <c r="B91" s="74"/>
      <c r="C91" s="67" t="s">
        <v>89</v>
      </c>
      <c r="D91" s="68"/>
      <c r="E91" s="28">
        <f t="shared" si="24"/>
        <v>280</v>
      </c>
      <c r="F91" s="29">
        <f t="shared" ref="F91:K91" si="34">IFERROR(ROUND(F202/$E91*100,1),"-")</f>
        <v>13.9</v>
      </c>
      <c r="G91" s="30">
        <f t="shared" si="34"/>
        <v>27.1</v>
      </c>
      <c r="H91" s="30">
        <f t="shared" si="34"/>
        <v>38.200000000000003</v>
      </c>
      <c r="I91" s="30">
        <f t="shared" si="34"/>
        <v>13.9</v>
      </c>
      <c r="J91" s="30">
        <f t="shared" si="34"/>
        <v>4.3</v>
      </c>
      <c r="K91" s="31">
        <f t="shared" si="34"/>
        <v>2.5</v>
      </c>
    </row>
    <row r="92" spans="1:11" ht="14.25" customHeight="1" x14ac:dyDescent="0.15">
      <c r="A92" s="75"/>
      <c r="B92" s="76"/>
      <c r="C92" s="69" t="s">
        <v>6</v>
      </c>
      <c r="D92" s="70"/>
      <c r="E92" s="37">
        <f t="shared" si="24"/>
        <v>7</v>
      </c>
      <c r="F92" s="38">
        <f t="shared" ref="F92:K92" si="35">IFERROR(ROUND(F203/$E92*100,1),"-")</f>
        <v>28.6</v>
      </c>
      <c r="G92" s="39">
        <f t="shared" si="35"/>
        <v>14.3</v>
      </c>
      <c r="H92" s="39">
        <f t="shared" si="35"/>
        <v>14.3</v>
      </c>
      <c r="I92" s="39">
        <f t="shared" si="35"/>
        <v>14.3</v>
      </c>
      <c r="J92" s="39">
        <f t="shared" si="35"/>
        <v>0</v>
      </c>
      <c r="K92" s="40">
        <f t="shared" si="35"/>
        <v>28.6</v>
      </c>
    </row>
    <row r="93" spans="1:11" ht="14.25" customHeight="1" x14ac:dyDescent="0.15">
      <c r="A93" s="71" t="s">
        <v>93</v>
      </c>
      <c r="B93" s="72"/>
      <c r="C93" s="77" t="s">
        <v>94</v>
      </c>
      <c r="D93" s="78"/>
      <c r="E93" s="33">
        <f t="shared" si="24"/>
        <v>462</v>
      </c>
      <c r="F93" s="34">
        <f t="shared" ref="F93:K93" si="36">IFERROR(ROUND(F204/$E93*100,1),"-")</f>
        <v>16.2</v>
      </c>
      <c r="G93" s="35">
        <f t="shared" si="36"/>
        <v>28.1</v>
      </c>
      <c r="H93" s="35">
        <f t="shared" si="36"/>
        <v>38.1</v>
      </c>
      <c r="I93" s="35">
        <f t="shared" si="36"/>
        <v>11.9</v>
      </c>
      <c r="J93" s="35">
        <f t="shared" si="36"/>
        <v>4.0999999999999996</v>
      </c>
      <c r="K93" s="36">
        <f t="shared" si="36"/>
        <v>1.5</v>
      </c>
    </row>
    <row r="94" spans="1:11" ht="14.25" customHeight="1" x14ac:dyDescent="0.15">
      <c r="A94" s="73"/>
      <c r="B94" s="74"/>
      <c r="C94" s="67" t="s">
        <v>95</v>
      </c>
      <c r="D94" s="68"/>
      <c r="E94" s="28">
        <f t="shared" si="24"/>
        <v>416</v>
      </c>
      <c r="F94" s="29">
        <f t="shared" ref="F94:K94" si="37">IFERROR(ROUND(F205/$E94*100,1),"-")</f>
        <v>10.1</v>
      </c>
      <c r="G94" s="30">
        <f t="shared" si="37"/>
        <v>24.8</v>
      </c>
      <c r="H94" s="30">
        <f t="shared" si="37"/>
        <v>37.299999999999997</v>
      </c>
      <c r="I94" s="30">
        <f t="shared" si="37"/>
        <v>21.6</v>
      </c>
      <c r="J94" s="30">
        <f t="shared" si="37"/>
        <v>5</v>
      </c>
      <c r="K94" s="31">
        <f t="shared" si="37"/>
        <v>1.2</v>
      </c>
    </row>
    <row r="95" spans="1:11" ht="14.25" customHeight="1" x14ac:dyDescent="0.15">
      <c r="A95" s="73"/>
      <c r="B95" s="74"/>
      <c r="C95" s="67" t="s">
        <v>96</v>
      </c>
      <c r="D95" s="68"/>
      <c r="E95" s="28">
        <f t="shared" si="24"/>
        <v>20</v>
      </c>
      <c r="F95" s="29">
        <f t="shared" ref="F95:K95" si="38">IFERROR(ROUND(F206/$E95*100,1),"-")</f>
        <v>5</v>
      </c>
      <c r="G95" s="30">
        <f t="shared" si="38"/>
        <v>10</v>
      </c>
      <c r="H95" s="30">
        <f t="shared" si="38"/>
        <v>50</v>
      </c>
      <c r="I95" s="30">
        <f t="shared" si="38"/>
        <v>25</v>
      </c>
      <c r="J95" s="30">
        <f t="shared" si="38"/>
        <v>10</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0</v>
      </c>
      <c r="I96" s="30">
        <f t="shared" si="39"/>
        <v>50</v>
      </c>
      <c r="J96" s="30">
        <f t="shared" si="39"/>
        <v>50</v>
      </c>
      <c r="K96" s="31">
        <f t="shared" si="39"/>
        <v>0</v>
      </c>
    </row>
    <row r="97" spans="1:11" ht="14.25" customHeight="1" x14ac:dyDescent="0.15">
      <c r="A97" s="73"/>
      <c r="B97" s="74"/>
      <c r="C97" s="67" t="s">
        <v>98</v>
      </c>
      <c r="D97" s="68"/>
      <c r="E97" s="28">
        <f t="shared" si="24"/>
        <v>39</v>
      </c>
      <c r="F97" s="29">
        <f t="shared" ref="F97:K97" si="40">IFERROR(ROUND(F208/$E97*100,1),"-")</f>
        <v>10.3</v>
      </c>
      <c r="G97" s="30">
        <f t="shared" si="40"/>
        <v>12.8</v>
      </c>
      <c r="H97" s="30">
        <f t="shared" si="40"/>
        <v>51.3</v>
      </c>
      <c r="I97" s="30">
        <f t="shared" si="40"/>
        <v>17.899999999999999</v>
      </c>
      <c r="J97" s="30">
        <f t="shared" si="40"/>
        <v>7.7</v>
      </c>
      <c r="K97" s="31">
        <f t="shared" si="40"/>
        <v>0</v>
      </c>
    </row>
    <row r="98" spans="1:11" ht="14.25" customHeight="1" x14ac:dyDescent="0.15">
      <c r="A98" s="75"/>
      <c r="B98" s="76"/>
      <c r="C98" s="69" t="s">
        <v>6</v>
      </c>
      <c r="D98" s="70"/>
      <c r="E98" s="37">
        <f t="shared" si="24"/>
        <v>9</v>
      </c>
      <c r="F98" s="38">
        <f t="shared" ref="F98:K98" si="41">IFERROR(ROUND(F209/$E98*100,1),"-")</f>
        <v>11.1</v>
      </c>
      <c r="G98" s="39">
        <f t="shared" si="41"/>
        <v>11.1</v>
      </c>
      <c r="H98" s="39">
        <f t="shared" si="41"/>
        <v>44.4</v>
      </c>
      <c r="I98" s="39">
        <f t="shared" si="41"/>
        <v>11.1</v>
      </c>
      <c r="J98" s="39">
        <f t="shared" si="41"/>
        <v>0</v>
      </c>
      <c r="K98" s="40">
        <f t="shared" si="41"/>
        <v>22.2</v>
      </c>
    </row>
    <row r="99" spans="1:11" ht="14.25" customHeight="1" x14ac:dyDescent="0.15">
      <c r="A99" s="71" t="s">
        <v>17</v>
      </c>
      <c r="B99" s="72"/>
      <c r="C99" s="77" t="s">
        <v>59</v>
      </c>
      <c r="D99" s="78"/>
      <c r="E99" s="33">
        <f t="shared" si="24"/>
        <v>436</v>
      </c>
      <c r="F99" s="34">
        <f t="shared" ref="F99:K99" si="42">IFERROR(ROUND(F210/$E99*100,1),"-")</f>
        <v>16.5</v>
      </c>
      <c r="G99" s="35">
        <f t="shared" si="42"/>
        <v>27.1</v>
      </c>
      <c r="H99" s="35">
        <f t="shared" si="42"/>
        <v>36.5</v>
      </c>
      <c r="I99" s="35">
        <f t="shared" si="42"/>
        <v>14.9</v>
      </c>
      <c r="J99" s="35">
        <f t="shared" si="42"/>
        <v>4.0999999999999996</v>
      </c>
      <c r="K99" s="36">
        <f t="shared" si="42"/>
        <v>0.9</v>
      </c>
    </row>
    <row r="100" spans="1:11" ht="14.25" customHeight="1" x14ac:dyDescent="0.15">
      <c r="A100" s="73"/>
      <c r="B100" s="74"/>
      <c r="C100" s="67" t="s">
        <v>60</v>
      </c>
      <c r="D100" s="68"/>
      <c r="E100" s="28">
        <f t="shared" si="24"/>
        <v>380</v>
      </c>
      <c r="F100" s="29">
        <f t="shared" ref="F100:K100" si="43">IFERROR(ROUND(F211/$E100*100,1),"-")</f>
        <v>10.3</v>
      </c>
      <c r="G100" s="30">
        <f t="shared" si="43"/>
        <v>25.8</v>
      </c>
      <c r="H100" s="30">
        <f t="shared" si="43"/>
        <v>40</v>
      </c>
      <c r="I100" s="30">
        <f t="shared" si="43"/>
        <v>17.899999999999999</v>
      </c>
      <c r="J100" s="30">
        <f t="shared" si="43"/>
        <v>5</v>
      </c>
      <c r="K100" s="31">
        <f t="shared" si="43"/>
        <v>1.1000000000000001</v>
      </c>
    </row>
    <row r="101" spans="1:11" ht="14.25" customHeight="1" x14ac:dyDescent="0.15">
      <c r="A101" s="73"/>
      <c r="B101" s="74"/>
      <c r="C101" s="67" t="s">
        <v>61</v>
      </c>
      <c r="D101" s="68"/>
      <c r="E101" s="28">
        <f t="shared" si="24"/>
        <v>94</v>
      </c>
      <c r="F101" s="29">
        <f t="shared" ref="F101:K101" si="44">IFERROR(ROUND(F212/$E101*100,1),"-")</f>
        <v>9.6</v>
      </c>
      <c r="G101" s="30">
        <f t="shared" si="44"/>
        <v>19.100000000000001</v>
      </c>
      <c r="H101" s="30">
        <f t="shared" si="44"/>
        <v>44.7</v>
      </c>
      <c r="I101" s="30">
        <f t="shared" si="44"/>
        <v>20.2</v>
      </c>
      <c r="J101" s="30">
        <f t="shared" si="44"/>
        <v>4.3</v>
      </c>
      <c r="K101" s="31">
        <f t="shared" si="44"/>
        <v>2.1</v>
      </c>
    </row>
    <row r="102" spans="1:11" ht="14.25" customHeight="1" x14ac:dyDescent="0.15">
      <c r="A102" s="73"/>
      <c r="B102" s="74"/>
      <c r="C102" s="67" t="s">
        <v>62</v>
      </c>
      <c r="D102" s="68"/>
      <c r="E102" s="28">
        <f t="shared" si="24"/>
        <v>22</v>
      </c>
      <c r="F102" s="29">
        <f t="shared" ref="F102:K102" si="45">IFERROR(ROUND(F213/$E102*100,1),"-")</f>
        <v>4.5</v>
      </c>
      <c r="G102" s="30">
        <f t="shared" si="45"/>
        <v>22.7</v>
      </c>
      <c r="H102" s="30">
        <f t="shared" si="45"/>
        <v>22.7</v>
      </c>
      <c r="I102" s="30">
        <f t="shared" si="45"/>
        <v>31.8</v>
      </c>
      <c r="J102" s="30">
        <f t="shared" si="45"/>
        <v>13.6</v>
      </c>
      <c r="K102" s="31">
        <f t="shared" si="45"/>
        <v>4.5</v>
      </c>
    </row>
    <row r="103" spans="1:11" ht="14.25" customHeight="1" x14ac:dyDescent="0.15">
      <c r="A103" s="73"/>
      <c r="B103" s="74"/>
      <c r="C103" s="67" t="s">
        <v>63</v>
      </c>
      <c r="D103" s="68"/>
      <c r="E103" s="28">
        <f t="shared" si="24"/>
        <v>8</v>
      </c>
      <c r="F103" s="29">
        <f t="shared" ref="F103:K103" si="46">IFERROR(ROUND(F214/$E103*100,1),"-")</f>
        <v>0</v>
      </c>
      <c r="G103" s="30">
        <f t="shared" si="46"/>
        <v>12.5</v>
      </c>
      <c r="H103" s="30">
        <f t="shared" si="46"/>
        <v>62.5</v>
      </c>
      <c r="I103" s="30">
        <f t="shared" si="46"/>
        <v>0</v>
      </c>
      <c r="J103" s="30">
        <f t="shared" si="46"/>
        <v>25</v>
      </c>
      <c r="K103" s="31">
        <f t="shared" si="46"/>
        <v>0</v>
      </c>
    </row>
    <row r="104" spans="1:11" ht="14.25" customHeight="1" x14ac:dyDescent="0.15">
      <c r="A104" s="75"/>
      <c r="B104" s="76"/>
      <c r="C104" s="69" t="s">
        <v>6</v>
      </c>
      <c r="D104" s="70"/>
      <c r="E104" s="37">
        <f t="shared" si="24"/>
        <v>8</v>
      </c>
      <c r="F104" s="38">
        <f t="shared" ref="F104:K104" si="47">IFERROR(ROUND(F215/$E104*100,1),"-")</f>
        <v>25</v>
      </c>
      <c r="G104" s="39">
        <f t="shared" si="47"/>
        <v>12.5</v>
      </c>
      <c r="H104" s="39">
        <f t="shared" si="47"/>
        <v>25</v>
      </c>
      <c r="I104" s="39">
        <f t="shared" si="47"/>
        <v>0</v>
      </c>
      <c r="J104" s="39">
        <f t="shared" si="47"/>
        <v>0</v>
      </c>
      <c r="K104" s="40">
        <f t="shared" si="47"/>
        <v>37.5</v>
      </c>
    </row>
    <row r="105" spans="1:11" ht="14.25" customHeight="1" x14ac:dyDescent="0.15">
      <c r="A105" s="71" t="s">
        <v>18</v>
      </c>
      <c r="B105" s="72"/>
      <c r="C105" s="77" t="s">
        <v>64</v>
      </c>
      <c r="D105" s="78"/>
      <c r="E105" s="33">
        <f t="shared" si="24"/>
        <v>355</v>
      </c>
      <c r="F105" s="34">
        <f t="shared" ref="F105:K105" si="48">IFERROR(ROUND(F216/$E105*100,1),"-")</f>
        <v>22.8</v>
      </c>
      <c r="G105" s="35">
        <f t="shared" si="48"/>
        <v>27</v>
      </c>
      <c r="H105" s="35">
        <f t="shared" si="48"/>
        <v>33.799999999999997</v>
      </c>
      <c r="I105" s="35">
        <f t="shared" si="48"/>
        <v>11</v>
      </c>
      <c r="J105" s="35">
        <f t="shared" si="48"/>
        <v>3.4</v>
      </c>
      <c r="K105" s="36">
        <f t="shared" si="48"/>
        <v>2</v>
      </c>
    </row>
    <row r="106" spans="1:11" ht="14.25" customHeight="1" x14ac:dyDescent="0.15">
      <c r="A106" s="73"/>
      <c r="B106" s="74"/>
      <c r="C106" s="67" t="s">
        <v>65</v>
      </c>
      <c r="D106" s="68"/>
      <c r="E106" s="28">
        <f t="shared" si="24"/>
        <v>393</v>
      </c>
      <c r="F106" s="29">
        <f t="shared" ref="F106:K106" si="49">IFERROR(ROUND(F217/$E106*100,1),"-")</f>
        <v>6.9</v>
      </c>
      <c r="G106" s="30">
        <f t="shared" si="49"/>
        <v>27.2</v>
      </c>
      <c r="H106" s="30">
        <f t="shared" si="49"/>
        <v>43</v>
      </c>
      <c r="I106" s="30">
        <f t="shared" si="49"/>
        <v>18.600000000000001</v>
      </c>
      <c r="J106" s="30">
        <f t="shared" si="49"/>
        <v>4.0999999999999996</v>
      </c>
      <c r="K106" s="31">
        <f t="shared" si="49"/>
        <v>0.3</v>
      </c>
    </row>
    <row r="107" spans="1:11" ht="14.25" customHeight="1" x14ac:dyDescent="0.15">
      <c r="A107" s="73"/>
      <c r="B107" s="74"/>
      <c r="C107" s="67" t="s">
        <v>61</v>
      </c>
      <c r="D107" s="68"/>
      <c r="E107" s="28">
        <f t="shared" si="24"/>
        <v>158</v>
      </c>
      <c r="F107" s="29">
        <f t="shared" ref="F107:K107" si="50">IFERROR(ROUND(F218/$E107*100,1),"-")</f>
        <v>8.1999999999999993</v>
      </c>
      <c r="G107" s="30">
        <f t="shared" si="50"/>
        <v>20.3</v>
      </c>
      <c r="H107" s="30">
        <f t="shared" si="50"/>
        <v>38.6</v>
      </c>
      <c r="I107" s="30">
        <f t="shared" si="50"/>
        <v>23.4</v>
      </c>
      <c r="J107" s="30">
        <f t="shared" si="50"/>
        <v>7.6</v>
      </c>
      <c r="K107" s="31">
        <f t="shared" si="50"/>
        <v>1.9</v>
      </c>
    </row>
    <row r="108" spans="1:11" ht="14.25" customHeight="1" x14ac:dyDescent="0.15">
      <c r="A108" s="73"/>
      <c r="B108" s="74"/>
      <c r="C108" s="67" t="s">
        <v>66</v>
      </c>
      <c r="D108" s="68"/>
      <c r="E108" s="28">
        <f t="shared" si="24"/>
        <v>20</v>
      </c>
      <c r="F108" s="29">
        <f t="shared" ref="F108:K108" si="51">IFERROR(ROUND(F219/$E108*100,1),"-")</f>
        <v>0</v>
      </c>
      <c r="G108" s="30">
        <f t="shared" si="51"/>
        <v>15</v>
      </c>
      <c r="H108" s="30">
        <f t="shared" si="51"/>
        <v>40</v>
      </c>
      <c r="I108" s="30">
        <f t="shared" si="51"/>
        <v>35</v>
      </c>
      <c r="J108" s="30">
        <f t="shared" si="51"/>
        <v>10</v>
      </c>
      <c r="K108" s="31">
        <f t="shared" si="51"/>
        <v>0</v>
      </c>
    </row>
    <row r="109" spans="1:11" ht="14.25" customHeight="1" x14ac:dyDescent="0.15">
      <c r="A109" s="73"/>
      <c r="B109" s="74"/>
      <c r="C109" s="67" t="s">
        <v>67</v>
      </c>
      <c r="D109" s="68"/>
      <c r="E109" s="28">
        <f t="shared" si="24"/>
        <v>14</v>
      </c>
      <c r="F109" s="29">
        <f t="shared" ref="F109:K109" si="52">IFERROR(ROUND(F220/$E109*100,1),"-")</f>
        <v>7.1</v>
      </c>
      <c r="G109" s="30">
        <f t="shared" si="52"/>
        <v>14.3</v>
      </c>
      <c r="H109" s="30">
        <f t="shared" si="52"/>
        <v>28.6</v>
      </c>
      <c r="I109" s="30">
        <f t="shared" si="52"/>
        <v>21.4</v>
      </c>
      <c r="J109" s="30">
        <f t="shared" si="52"/>
        <v>28.6</v>
      </c>
      <c r="K109" s="31">
        <f t="shared" si="52"/>
        <v>0</v>
      </c>
    </row>
    <row r="110" spans="1:11" ht="14.25" customHeight="1" x14ac:dyDescent="0.15">
      <c r="A110" s="75"/>
      <c r="B110" s="76"/>
      <c r="C110" s="69" t="s">
        <v>6</v>
      </c>
      <c r="D110" s="70"/>
      <c r="E110" s="37">
        <f t="shared" si="24"/>
        <v>8</v>
      </c>
      <c r="F110" s="38">
        <f t="shared" ref="F110:K110" si="53">IFERROR(ROUND(F221/$E110*100,1),"-")</f>
        <v>12.5</v>
      </c>
      <c r="G110" s="39">
        <f t="shared" si="53"/>
        <v>12.5</v>
      </c>
      <c r="H110" s="39">
        <f t="shared" si="53"/>
        <v>37.5</v>
      </c>
      <c r="I110" s="39">
        <f t="shared" si="53"/>
        <v>0</v>
      </c>
      <c r="J110" s="39">
        <f t="shared" si="53"/>
        <v>0</v>
      </c>
      <c r="K110" s="40">
        <f t="shared" si="53"/>
        <v>37.5</v>
      </c>
    </row>
    <row r="111" spans="1:11" ht="14.25" customHeight="1" x14ac:dyDescent="0.15">
      <c r="A111" s="79" t="s">
        <v>99</v>
      </c>
      <c r="B111" s="80"/>
      <c r="C111" s="77" t="s">
        <v>100</v>
      </c>
      <c r="D111" s="78"/>
      <c r="E111" s="33">
        <f t="shared" si="24"/>
        <v>414</v>
      </c>
      <c r="F111" s="34">
        <f t="shared" ref="F111:K111" si="54">IFERROR(ROUND(F222/$E111*100,1),"-")</f>
        <v>14</v>
      </c>
      <c r="G111" s="35">
        <f t="shared" si="54"/>
        <v>24.2</v>
      </c>
      <c r="H111" s="35">
        <f t="shared" si="54"/>
        <v>38.6</v>
      </c>
      <c r="I111" s="35">
        <f t="shared" si="54"/>
        <v>15.7</v>
      </c>
      <c r="J111" s="35">
        <f t="shared" si="54"/>
        <v>5.8</v>
      </c>
      <c r="K111" s="36">
        <f t="shared" si="54"/>
        <v>1.7</v>
      </c>
    </row>
    <row r="112" spans="1:11" ht="14.25" customHeight="1" x14ac:dyDescent="0.15">
      <c r="A112" s="81"/>
      <c r="B112" s="82"/>
      <c r="C112" s="67" t="s">
        <v>101</v>
      </c>
      <c r="D112" s="68"/>
      <c r="E112" s="28">
        <f t="shared" si="24"/>
        <v>34</v>
      </c>
      <c r="F112" s="29">
        <f t="shared" ref="F112:K112" si="55">IFERROR(ROUND(F223/$E112*100,1),"-")</f>
        <v>14.7</v>
      </c>
      <c r="G112" s="30">
        <f t="shared" si="55"/>
        <v>29.4</v>
      </c>
      <c r="H112" s="30">
        <f t="shared" si="55"/>
        <v>23.5</v>
      </c>
      <c r="I112" s="30">
        <f t="shared" si="55"/>
        <v>20.6</v>
      </c>
      <c r="J112" s="30">
        <f t="shared" si="55"/>
        <v>11.8</v>
      </c>
      <c r="K112" s="31">
        <f t="shared" si="55"/>
        <v>0</v>
      </c>
    </row>
    <row r="113" spans="1:11" ht="14.25" customHeight="1" x14ac:dyDescent="0.15">
      <c r="A113" s="81"/>
      <c r="B113" s="82"/>
      <c r="C113" s="67" t="s">
        <v>102</v>
      </c>
      <c r="D113" s="68"/>
      <c r="E113" s="28">
        <f t="shared" si="24"/>
        <v>373</v>
      </c>
      <c r="F113" s="29">
        <f t="shared" ref="F113:K113" si="56">IFERROR(ROUND(F224/$E113*100,1),"-")</f>
        <v>13.7</v>
      </c>
      <c r="G113" s="30">
        <f t="shared" si="56"/>
        <v>27.3</v>
      </c>
      <c r="H113" s="30">
        <f t="shared" si="56"/>
        <v>38.6</v>
      </c>
      <c r="I113" s="30">
        <f t="shared" si="56"/>
        <v>16.399999999999999</v>
      </c>
      <c r="J113" s="30">
        <f t="shared" si="56"/>
        <v>2.9</v>
      </c>
      <c r="K113" s="31">
        <f t="shared" si="56"/>
        <v>1.1000000000000001</v>
      </c>
    </row>
    <row r="114" spans="1:11" ht="14.25" customHeight="1" x14ac:dyDescent="0.15">
      <c r="A114" s="81"/>
      <c r="B114" s="82"/>
      <c r="C114" s="67" t="s">
        <v>98</v>
      </c>
      <c r="D114" s="68"/>
      <c r="E114" s="28">
        <f t="shared" ref="E114:E115" si="57">E225</f>
        <v>116</v>
      </c>
      <c r="F114" s="29">
        <f t="shared" ref="F114:K114" si="58">IFERROR(ROUND(F225/$E114*100,1),"-")</f>
        <v>7.8</v>
      </c>
      <c r="G114" s="30">
        <f t="shared" si="58"/>
        <v>21.6</v>
      </c>
      <c r="H114" s="30">
        <f t="shared" si="58"/>
        <v>43.1</v>
      </c>
      <c r="I114" s="30">
        <f t="shared" si="58"/>
        <v>19.8</v>
      </c>
      <c r="J114" s="30">
        <f t="shared" si="58"/>
        <v>6</v>
      </c>
      <c r="K114" s="31">
        <f t="shared" si="58"/>
        <v>1.7</v>
      </c>
    </row>
    <row r="115" spans="1:11" ht="14.25" customHeight="1" x14ac:dyDescent="0.15">
      <c r="A115" s="83"/>
      <c r="B115" s="84"/>
      <c r="C115" s="69" t="s">
        <v>6</v>
      </c>
      <c r="D115" s="70"/>
      <c r="E115" s="37">
        <f t="shared" si="57"/>
        <v>11</v>
      </c>
      <c r="F115" s="38">
        <f t="shared" ref="F115:K115" si="59">IFERROR(ROUND(F226/$E115*100,1),"-")</f>
        <v>0</v>
      </c>
      <c r="G115" s="39">
        <f t="shared" si="59"/>
        <v>36.4</v>
      </c>
      <c r="H115" s="39">
        <f t="shared" si="59"/>
        <v>27.3</v>
      </c>
      <c r="I115" s="39">
        <f t="shared" si="59"/>
        <v>27.3</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123</v>
      </c>
      <c r="G118" s="49">
        <v>241</v>
      </c>
      <c r="H118" s="49">
        <v>365</v>
      </c>
      <c r="I118" s="49">
        <v>159</v>
      </c>
      <c r="J118" s="49">
        <v>46</v>
      </c>
      <c r="K118" s="50">
        <v>14</v>
      </c>
    </row>
    <row r="119" spans="1:11" ht="14.25" customHeight="1" x14ac:dyDescent="0.15">
      <c r="A119" s="96" t="s">
        <v>9</v>
      </c>
      <c r="B119" s="97"/>
      <c r="C119" s="77" t="s">
        <v>7</v>
      </c>
      <c r="D119" s="78"/>
      <c r="E119" s="33">
        <v>398</v>
      </c>
      <c r="F119" s="51">
        <v>47</v>
      </c>
      <c r="G119" s="52">
        <v>107</v>
      </c>
      <c r="H119" s="52">
        <v>159</v>
      </c>
      <c r="I119" s="52">
        <v>59</v>
      </c>
      <c r="J119" s="52">
        <v>21</v>
      </c>
      <c r="K119" s="53">
        <v>5</v>
      </c>
    </row>
    <row r="120" spans="1:11" ht="14.25" customHeight="1" x14ac:dyDescent="0.15">
      <c r="A120" s="98"/>
      <c r="B120" s="99"/>
      <c r="C120" s="67" t="s">
        <v>8</v>
      </c>
      <c r="D120" s="68"/>
      <c r="E120" s="28">
        <v>531</v>
      </c>
      <c r="F120" s="54">
        <v>74</v>
      </c>
      <c r="G120" s="55">
        <v>131</v>
      </c>
      <c r="H120" s="55">
        <v>200</v>
      </c>
      <c r="I120" s="55">
        <v>94</v>
      </c>
      <c r="J120" s="55">
        <v>25</v>
      </c>
      <c r="K120" s="56">
        <v>7</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1</v>
      </c>
      <c r="G122" s="55">
        <v>2</v>
      </c>
      <c r="H122" s="55">
        <v>5</v>
      </c>
      <c r="I122" s="55">
        <v>4</v>
      </c>
      <c r="J122" s="55">
        <v>0</v>
      </c>
      <c r="K122" s="56">
        <v>0</v>
      </c>
    </row>
    <row r="123" spans="1:11" ht="14.25" customHeight="1" x14ac:dyDescent="0.15">
      <c r="A123" s="100"/>
      <c r="B123" s="101"/>
      <c r="C123" s="69" t="s">
        <v>3</v>
      </c>
      <c r="D123" s="70"/>
      <c r="E123" s="37">
        <v>7</v>
      </c>
      <c r="F123" s="57">
        <v>1</v>
      </c>
      <c r="G123" s="58">
        <v>1</v>
      </c>
      <c r="H123" s="58">
        <v>1</v>
      </c>
      <c r="I123" s="58">
        <v>2</v>
      </c>
      <c r="J123" s="58">
        <v>0</v>
      </c>
      <c r="K123" s="59">
        <v>2</v>
      </c>
    </row>
    <row r="124" spans="1:11" ht="14.25" customHeight="1" x14ac:dyDescent="0.15">
      <c r="A124" s="89" t="s">
        <v>12</v>
      </c>
      <c r="B124" s="90"/>
      <c r="C124" s="77" t="s">
        <v>19</v>
      </c>
      <c r="D124" s="78"/>
      <c r="E124" s="33">
        <v>7</v>
      </c>
      <c r="F124" s="51">
        <v>3</v>
      </c>
      <c r="G124" s="52">
        <v>1</v>
      </c>
      <c r="H124" s="52">
        <v>1</v>
      </c>
      <c r="I124" s="52">
        <v>2</v>
      </c>
      <c r="J124" s="52">
        <v>0</v>
      </c>
      <c r="K124" s="53">
        <v>0</v>
      </c>
    </row>
    <row r="125" spans="1:11" ht="14.25" customHeight="1" x14ac:dyDescent="0.15">
      <c r="A125" s="91"/>
      <c r="B125" s="92"/>
      <c r="C125" s="67" t="s">
        <v>20</v>
      </c>
      <c r="D125" s="68"/>
      <c r="E125" s="28">
        <v>81</v>
      </c>
      <c r="F125" s="54">
        <v>9</v>
      </c>
      <c r="G125" s="55">
        <v>28</v>
      </c>
      <c r="H125" s="55">
        <v>29</v>
      </c>
      <c r="I125" s="55">
        <v>14</v>
      </c>
      <c r="J125" s="55">
        <v>1</v>
      </c>
      <c r="K125" s="56">
        <v>0</v>
      </c>
    </row>
    <row r="126" spans="1:11" ht="14.25" customHeight="1" x14ac:dyDescent="0.15">
      <c r="A126" s="91"/>
      <c r="B126" s="92"/>
      <c r="C126" s="67" t="s">
        <v>21</v>
      </c>
      <c r="D126" s="68"/>
      <c r="E126" s="28">
        <v>160</v>
      </c>
      <c r="F126" s="54">
        <v>16</v>
      </c>
      <c r="G126" s="55">
        <v>37</v>
      </c>
      <c r="H126" s="55">
        <v>64</v>
      </c>
      <c r="I126" s="55">
        <v>33</v>
      </c>
      <c r="J126" s="55">
        <v>9</v>
      </c>
      <c r="K126" s="56">
        <v>1</v>
      </c>
    </row>
    <row r="127" spans="1:11" ht="14.25" customHeight="1" x14ac:dyDescent="0.15">
      <c r="A127" s="91"/>
      <c r="B127" s="92"/>
      <c r="C127" s="67" t="s">
        <v>22</v>
      </c>
      <c r="D127" s="68"/>
      <c r="E127" s="28">
        <v>210</v>
      </c>
      <c r="F127" s="54">
        <v>30</v>
      </c>
      <c r="G127" s="55">
        <v>46</v>
      </c>
      <c r="H127" s="55">
        <v>81</v>
      </c>
      <c r="I127" s="55">
        <v>39</v>
      </c>
      <c r="J127" s="55">
        <v>14</v>
      </c>
      <c r="K127" s="56">
        <v>0</v>
      </c>
    </row>
    <row r="128" spans="1:11" ht="14.25" customHeight="1" x14ac:dyDescent="0.15">
      <c r="A128" s="91"/>
      <c r="B128" s="92"/>
      <c r="C128" s="67" t="s">
        <v>23</v>
      </c>
      <c r="D128" s="68"/>
      <c r="E128" s="28">
        <v>183</v>
      </c>
      <c r="F128" s="54">
        <v>22</v>
      </c>
      <c r="G128" s="55">
        <v>46</v>
      </c>
      <c r="H128" s="55">
        <v>70</v>
      </c>
      <c r="I128" s="55">
        <v>31</v>
      </c>
      <c r="J128" s="55">
        <v>13</v>
      </c>
      <c r="K128" s="56">
        <v>1</v>
      </c>
    </row>
    <row r="129" spans="1:11" ht="14.25" customHeight="1" x14ac:dyDescent="0.15">
      <c r="A129" s="91"/>
      <c r="B129" s="92"/>
      <c r="C129" s="67" t="s">
        <v>24</v>
      </c>
      <c r="D129" s="68"/>
      <c r="E129" s="28">
        <v>154</v>
      </c>
      <c r="F129" s="54">
        <v>12</v>
      </c>
      <c r="G129" s="55">
        <v>37</v>
      </c>
      <c r="H129" s="55">
        <v>72</v>
      </c>
      <c r="I129" s="55">
        <v>26</v>
      </c>
      <c r="J129" s="55">
        <v>4</v>
      </c>
      <c r="K129" s="56">
        <v>3</v>
      </c>
    </row>
    <row r="130" spans="1:11" ht="14.25" customHeight="1" x14ac:dyDescent="0.15">
      <c r="A130" s="91"/>
      <c r="B130" s="92"/>
      <c r="C130" s="67" t="s">
        <v>25</v>
      </c>
      <c r="D130" s="68"/>
      <c r="E130" s="28">
        <v>143</v>
      </c>
      <c r="F130" s="54">
        <v>30</v>
      </c>
      <c r="G130" s="55">
        <v>45</v>
      </c>
      <c r="H130" s="55">
        <v>46</v>
      </c>
      <c r="I130" s="55">
        <v>10</v>
      </c>
      <c r="J130" s="55">
        <v>5</v>
      </c>
      <c r="K130" s="56">
        <v>7</v>
      </c>
    </row>
    <row r="131" spans="1:11" ht="14.25" customHeight="1" x14ac:dyDescent="0.15">
      <c r="A131" s="91"/>
      <c r="B131" s="92"/>
      <c r="C131" s="67" t="s">
        <v>26</v>
      </c>
      <c r="D131" s="68"/>
      <c r="E131" s="28">
        <v>3</v>
      </c>
      <c r="F131" s="54">
        <v>0</v>
      </c>
      <c r="G131" s="55">
        <v>1</v>
      </c>
      <c r="H131" s="55">
        <v>1</v>
      </c>
      <c r="I131" s="55">
        <v>1</v>
      </c>
      <c r="J131" s="55">
        <v>0</v>
      </c>
      <c r="K131" s="56">
        <v>0</v>
      </c>
    </row>
    <row r="132" spans="1:11" ht="14.25" customHeight="1" x14ac:dyDescent="0.15">
      <c r="A132" s="93"/>
      <c r="B132" s="94"/>
      <c r="C132" s="69" t="s">
        <v>6</v>
      </c>
      <c r="D132" s="70"/>
      <c r="E132" s="37">
        <v>7</v>
      </c>
      <c r="F132" s="57">
        <v>1</v>
      </c>
      <c r="G132" s="58">
        <v>0</v>
      </c>
      <c r="H132" s="58">
        <v>1</v>
      </c>
      <c r="I132" s="58">
        <v>3</v>
      </c>
      <c r="J132" s="58">
        <v>0</v>
      </c>
      <c r="K132" s="59">
        <v>2</v>
      </c>
    </row>
    <row r="133" spans="1:11" ht="14.25" customHeight="1" x14ac:dyDescent="0.15">
      <c r="A133" s="71" t="s">
        <v>70</v>
      </c>
      <c r="B133" s="72"/>
      <c r="C133" s="86" t="s">
        <v>7</v>
      </c>
      <c r="D133" s="41" t="s">
        <v>71</v>
      </c>
      <c r="E133" s="33">
        <v>34</v>
      </c>
      <c r="F133" s="51">
        <v>4</v>
      </c>
      <c r="G133" s="52">
        <v>14</v>
      </c>
      <c r="H133" s="52">
        <v>8</v>
      </c>
      <c r="I133" s="52">
        <v>7</v>
      </c>
      <c r="J133" s="52">
        <v>1</v>
      </c>
      <c r="K133" s="53">
        <v>0</v>
      </c>
    </row>
    <row r="134" spans="1:11" ht="14.25" customHeight="1" x14ac:dyDescent="0.15">
      <c r="A134" s="73"/>
      <c r="B134" s="74"/>
      <c r="C134" s="87"/>
      <c r="D134" s="42" t="s">
        <v>21</v>
      </c>
      <c r="E134" s="28">
        <v>66</v>
      </c>
      <c r="F134" s="54">
        <v>5</v>
      </c>
      <c r="G134" s="55">
        <v>12</v>
      </c>
      <c r="H134" s="55">
        <v>31</v>
      </c>
      <c r="I134" s="55">
        <v>14</v>
      </c>
      <c r="J134" s="55">
        <v>4</v>
      </c>
      <c r="K134" s="56">
        <v>0</v>
      </c>
    </row>
    <row r="135" spans="1:11" ht="14.25" customHeight="1" x14ac:dyDescent="0.15">
      <c r="A135" s="73"/>
      <c r="B135" s="74"/>
      <c r="C135" s="87"/>
      <c r="D135" s="42" t="s">
        <v>22</v>
      </c>
      <c r="E135" s="28">
        <v>85</v>
      </c>
      <c r="F135" s="54">
        <v>10</v>
      </c>
      <c r="G135" s="55">
        <v>19</v>
      </c>
      <c r="H135" s="55">
        <v>36</v>
      </c>
      <c r="I135" s="55">
        <v>13</v>
      </c>
      <c r="J135" s="55">
        <v>7</v>
      </c>
      <c r="K135" s="56">
        <v>0</v>
      </c>
    </row>
    <row r="136" spans="1:11" ht="14.25" customHeight="1" x14ac:dyDescent="0.15">
      <c r="A136" s="73"/>
      <c r="B136" s="74"/>
      <c r="C136" s="87"/>
      <c r="D136" s="42" t="s">
        <v>23</v>
      </c>
      <c r="E136" s="28">
        <v>81</v>
      </c>
      <c r="F136" s="54">
        <v>11</v>
      </c>
      <c r="G136" s="55">
        <v>19</v>
      </c>
      <c r="H136" s="55">
        <v>31</v>
      </c>
      <c r="I136" s="55">
        <v>11</v>
      </c>
      <c r="J136" s="55">
        <v>8</v>
      </c>
      <c r="K136" s="56">
        <v>1</v>
      </c>
    </row>
    <row r="137" spans="1:11" ht="14.25" customHeight="1" x14ac:dyDescent="0.15">
      <c r="A137" s="73"/>
      <c r="B137" s="74"/>
      <c r="C137" s="87"/>
      <c r="D137" s="42" t="s">
        <v>24</v>
      </c>
      <c r="E137" s="28">
        <v>69</v>
      </c>
      <c r="F137" s="54">
        <v>3</v>
      </c>
      <c r="G137" s="55">
        <v>22</v>
      </c>
      <c r="H137" s="55">
        <v>33</v>
      </c>
      <c r="I137" s="55">
        <v>10</v>
      </c>
      <c r="J137" s="55">
        <v>0</v>
      </c>
      <c r="K137" s="56">
        <v>1</v>
      </c>
    </row>
    <row r="138" spans="1:11" ht="14.25" customHeight="1" x14ac:dyDescent="0.15">
      <c r="A138" s="73"/>
      <c r="B138" s="74"/>
      <c r="C138" s="88"/>
      <c r="D138" s="42" t="s">
        <v>91</v>
      </c>
      <c r="E138" s="28">
        <v>63</v>
      </c>
      <c r="F138" s="54">
        <v>14</v>
      </c>
      <c r="G138" s="55">
        <v>21</v>
      </c>
      <c r="H138" s="55">
        <v>20</v>
      </c>
      <c r="I138" s="55">
        <v>4</v>
      </c>
      <c r="J138" s="55">
        <v>1</v>
      </c>
      <c r="K138" s="56">
        <v>3</v>
      </c>
    </row>
    <row r="139" spans="1:11" ht="14.25" customHeight="1" x14ac:dyDescent="0.15">
      <c r="A139" s="73"/>
      <c r="B139" s="74"/>
      <c r="C139" s="86" t="s">
        <v>8</v>
      </c>
      <c r="D139" s="41" t="s">
        <v>71</v>
      </c>
      <c r="E139" s="33">
        <v>52</v>
      </c>
      <c r="F139" s="51">
        <v>8</v>
      </c>
      <c r="G139" s="52">
        <v>15</v>
      </c>
      <c r="H139" s="52">
        <v>22</v>
      </c>
      <c r="I139" s="52">
        <v>7</v>
      </c>
      <c r="J139" s="52">
        <v>0</v>
      </c>
      <c r="K139" s="53">
        <v>0</v>
      </c>
    </row>
    <row r="140" spans="1:11" ht="14.25" customHeight="1" x14ac:dyDescent="0.15">
      <c r="A140" s="73"/>
      <c r="B140" s="74"/>
      <c r="C140" s="87"/>
      <c r="D140" s="42" t="s">
        <v>21</v>
      </c>
      <c r="E140" s="28">
        <v>92</v>
      </c>
      <c r="F140" s="54">
        <v>11</v>
      </c>
      <c r="G140" s="55">
        <v>24</v>
      </c>
      <c r="H140" s="55">
        <v>32</v>
      </c>
      <c r="I140" s="55">
        <v>19</v>
      </c>
      <c r="J140" s="55">
        <v>5</v>
      </c>
      <c r="K140" s="56">
        <v>1</v>
      </c>
    </row>
    <row r="141" spans="1:11" ht="14.25" customHeight="1" x14ac:dyDescent="0.15">
      <c r="A141" s="73"/>
      <c r="B141" s="74"/>
      <c r="C141" s="87"/>
      <c r="D141" s="42" t="s">
        <v>22</v>
      </c>
      <c r="E141" s="28">
        <v>122</v>
      </c>
      <c r="F141" s="54">
        <v>20</v>
      </c>
      <c r="G141" s="55">
        <v>27</v>
      </c>
      <c r="H141" s="55">
        <v>43</v>
      </c>
      <c r="I141" s="55">
        <v>25</v>
      </c>
      <c r="J141" s="55">
        <v>7</v>
      </c>
      <c r="K141" s="56">
        <v>0</v>
      </c>
    </row>
    <row r="142" spans="1:11" ht="14.25" customHeight="1" x14ac:dyDescent="0.15">
      <c r="A142" s="73"/>
      <c r="B142" s="74"/>
      <c r="C142" s="87"/>
      <c r="D142" s="42" t="s">
        <v>23</v>
      </c>
      <c r="E142" s="28">
        <v>97</v>
      </c>
      <c r="F142" s="54">
        <v>10</v>
      </c>
      <c r="G142" s="55">
        <v>25</v>
      </c>
      <c r="H142" s="55">
        <v>37</v>
      </c>
      <c r="I142" s="55">
        <v>20</v>
      </c>
      <c r="J142" s="55">
        <v>5</v>
      </c>
      <c r="K142" s="56">
        <v>0</v>
      </c>
    </row>
    <row r="143" spans="1:11" ht="14.25" customHeight="1" x14ac:dyDescent="0.15">
      <c r="A143" s="73"/>
      <c r="B143" s="74"/>
      <c r="C143" s="87"/>
      <c r="D143" s="42" t="s">
        <v>24</v>
      </c>
      <c r="E143" s="28">
        <v>85</v>
      </c>
      <c r="F143" s="54">
        <v>9</v>
      </c>
      <c r="G143" s="55">
        <v>15</v>
      </c>
      <c r="H143" s="55">
        <v>39</v>
      </c>
      <c r="I143" s="55">
        <v>16</v>
      </c>
      <c r="J143" s="55">
        <v>4</v>
      </c>
      <c r="K143" s="56">
        <v>2</v>
      </c>
    </row>
    <row r="144" spans="1:11" ht="14.25" customHeight="1" x14ac:dyDescent="0.15">
      <c r="A144" s="73"/>
      <c r="B144" s="74"/>
      <c r="C144" s="88"/>
      <c r="D144" s="42" t="s">
        <v>91</v>
      </c>
      <c r="E144" s="28">
        <v>83</v>
      </c>
      <c r="F144" s="54">
        <v>16</v>
      </c>
      <c r="G144" s="55">
        <v>25</v>
      </c>
      <c r="H144" s="55">
        <v>27</v>
      </c>
      <c r="I144" s="55">
        <v>7</v>
      </c>
      <c r="J144" s="55">
        <v>4</v>
      </c>
      <c r="K144" s="56">
        <v>4</v>
      </c>
    </row>
    <row r="145" spans="1:11" ht="14.25" customHeight="1" x14ac:dyDescent="0.15">
      <c r="A145" s="89" t="s">
        <v>10</v>
      </c>
      <c r="B145" s="90"/>
      <c r="C145" s="77" t="s">
        <v>27</v>
      </c>
      <c r="D145" s="78"/>
      <c r="E145" s="33">
        <v>446</v>
      </c>
      <c r="F145" s="51">
        <v>56</v>
      </c>
      <c r="G145" s="52">
        <v>122</v>
      </c>
      <c r="H145" s="52">
        <v>161</v>
      </c>
      <c r="I145" s="52">
        <v>84</v>
      </c>
      <c r="J145" s="52">
        <v>19</v>
      </c>
      <c r="K145" s="53">
        <v>4</v>
      </c>
    </row>
    <row r="146" spans="1:11" ht="14.25" customHeight="1" x14ac:dyDescent="0.15">
      <c r="A146" s="91"/>
      <c r="B146" s="92"/>
      <c r="C146" s="67" t="s">
        <v>28</v>
      </c>
      <c r="D146" s="68"/>
      <c r="E146" s="28">
        <v>77</v>
      </c>
      <c r="F146" s="54">
        <v>8</v>
      </c>
      <c r="G146" s="55">
        <v>25</v>
      </c>
      <c r="H146" s="55">
        <v>35</v>
      </c>
      <c r="I146" s="55">
        <v>7</v>
      </c>
      <c r="J146" s="55">
        <v>1</v>
      </c>
      <c r="K146" s="56">
        <v>1</v>
      </c>
    </row>
    <row r="147" spans="1:11" ht="14.25" customHeight="1" x14ac:dyDescent="0.15">
      <c r="A147" s="91"/>
      <c r="B147" s="92"/>
      <c r="C147" s="67" t="s">
        <v>29</v>
      </c>
      <c r="D147" s="68"/>
      <c r="E147" s="28">
        <v>47</v>
      </c>
      <c r="F147" s="54">
        <v>2</v>
      </c>
      <c r="G147" s="55">
        <v>17</v>
      </c>
      <c r="H147" s="55">
        <v>19</v>
      </c>
      <c r="I147" s="55">
        <v>7</v>
      </c>
      <c r="J147" s="55">
        <v>1</v>
      </c>
      <c r="K147" s="56">
        <v>1</v>
      </c>
    </row>
    <row r="148" spans="1:11" ht="14.25" customHeight="1" x14ac:dyDescent="0.15">
      <c r="A148" s="91"/>
      <c r="B148" s="92"/>
      <c r="C148" s="67" t="s">
        <v>30</v>
      </c>
      <c r="D148" s="68"/>
      <c r="E148" s="28">
        <v>30</v>
      </c>
      <c r="F148" s="54">
        <v>3</v>
      </c>
      <c r="G148" s="55">
        <v>4</v>
      </c>
      <c r="H148" s="55">
        <v>16</v>
      </c>
      <c r="I148" s="55">
        <v>5</v>
      </c>
      <c r="J148" s="55">
        <v>2</v>
      </c>
      <c r="K148" s="56">
        <v>0</v>
      </c>
    </row>
    <row r="149" spans="1:11" ht="14.25" customHeight="1" x14ac:dyDescent="0.15">
      <c r="A149" s="91"/>
      <c r="B149" s="92"/>
      <c r="C149" s="67" t="s">
        <v>31</v>
      </c>
      <c r="D149" s="68"/>
      <c r="E149" s="28">
        <v>109</v>
      </c>
      <c r="F149" s="54">
        <v>14</v>
      </c>
      <c r="G149" s="55">
        <v>14</v>
      </c>
      <c r="H149" s="55">
        <v>54</v>
      </c>
      <c r="I149" s="55">
        <v>19</v>
      </c>
      <c r="J149" s="55">
        <v>6</v>
      </c>
      <c r="K149" s="56">
        <v>2</v>
      </c>
    </row>
    <row r="150" spans="1:11" ht="14.25" customHeight="1" x14ac:dyDescent="0.15">
      <c r="A150" s="91"/>
      <c r="B150" s="92"/>
      <c r="C150" s="67" t="s">
        <v>32</v>
      </c>
      <c r="D150" s="68"/>
      <c r="E150" s="28">
        <v>17</v>
      </c>
      <c r="F150" s="54">
        <v>6</v>
      </c>
      <c r="G150" s="55">
        <v>5</v>
      </c>
      <c r="H150" s="55">
        <v>5</v>
      </c>
      <c r="I150" s="55">
        <v>1</v>
      </c>
      <c r="J150" s="55">
        <v>0</v>
      </c>
      <c r="K150" s="56">
        <v>0</v>
      </c>
    </row>
    <row r="151" spans="1:11" ht="14.25" customHeight="1" x14ac:dyDescent="0.15">
      <c r="A151" s="91"/>
      <c r="B151" s="92"/>
      <c r="C151" s="67" t="s">
        <v>33</v>
      </c>
      <c r="D151" s="68"/>
      <c r="E151" s="28">
        <v>104</v>
      </c>
      <c r="F151" s="54">
        <v>20</v>
      </c>
      <c r="G151" s="55">
        <v>21</v>
      </c>
      <c r="H151" s="55">
        <v>33</v>
      </c>
      <c r="I151" s="55">
        <v>18</v>
      </c>
      <c r="J151" s="55">
        <v>10</v>
      </c>
      <c r="K151" s="56">
        <v>2</v>
      </c>
    </row>
    <row r="152" spans="1:11" ht="14.25" customHeight="1" x14ac:dyDescent="0.15">
      <c r="A152" s="91"/>
      <c r="B152" s="92"/>
      <c r="C152" s="67" t="s">
        <v>34</v>
      </c>
      <c r="D152" s="68"/>
      <c r="E152" s="28">
        <v>89</v>
      </c>
      <c r="F152" s="54">
        <v>13</v>
      </c>
      <c r="G152" s="55">
        <v>29</v>
      </c>
      <c r="H152" s="55">
        <v>31</v>
      </c>
      <c r="I152" s="55">
        <v>9</v>
      </c>
      <c r="J152" s="55">
        <v>5</v>
      </c>
      <c r="K152" s="56">
        <v>2</v>
      </c>
    </row>
    <row r="153" spans="1:11" ht="14.25" customHeight="1" x14ac:dyDescent="0.15">
      <c r="A153" s="91"/>
      <c r="B153" s="92"/>
      <c r="C153" s="67" t="s">
        <v>0</v>
      </c>
      <c r="D153" s="68"/>
      <c r="E153" s="28">
        <v>16</v>
      </c>
      <c r="F153" s="54">
        <v>0</v>
      </c>
      <c r="G153" s="55">
        <v>1</v>
      </c>
      <c r="H153" s="55">
        <v>10</v>
      </c>
      <c r="I153" s="55">
        <v>4</v>
      </c>
      <c r="J153" s="55">
        <v>1</v>
      </c>
      <c r="K153" s="56">
        <v>0</v>
      </c>
    </row>
    <row r="154" spans="1:11" ht="14.25" customHeight="1" x14ac:dyDescent="0.15">
      <c r="A154" s="91"/>
      <c r="B154" s="92"/>
      <c r="C154" s="69" t="s">
        <v>6</v>
      </c>
      <c r="D154" s="70"/>
      <c r="E154" s="37">
        <v>13</v>
      </c>
      <c r="F154" s="57">
        <v>1</v>
      </c>
      <c r="G154" s="58">
        <v>3</v>
      </c>
      <c r="H154" s="58">
        <v>1</v>
      </c>
      <c r="I154" s="58">
        <v>5</v>
      </c>
      <c r="J154" s="58">
        <v>1</v>
      </c>
      <c r="K154" s="59">
        <v>2</v>
      </c>
    </row>
    <row r="155" spans="1:11" ht="14.25" customHeight="1" x14ac:dyDescent="0.15">
      <c r="A155" s="71" t="s">
        <v>11</v>
      </c>
      <c r="B155" s="72"/>
      <c r="C155" s="77" t="s">
        <v>35</v>
      </c>
      <c r="D155" s="78"/>
      <c r="E155" s="33">
        <v>210</v>
      </c>
      <c r="F155" s="51">
        <v>22</v>
      </c>
      <c r="G155" s="52">
        <v>59</v>
      </c>
      <c r="H155" s="52">
        <v>85</v>
      </c>
      <c r="I155" s="52">
        <v>35</v>
      </c>
      <c r="J155" s="52">
        <v>7</v>
      </c>
      <c r="K155" s="53">
        <v>2</v>
      </c>
    </row>
    <row r="156" spans="1:11" ht="14.25" customHeight="1" x14ac:dyDescent="0.15">
      <c r="A156" s="73"/>
      <c r="B156" s="74"/>
      <c r="C156" s="67" t="s">
        <v>36</v>
      </c>
      <c r="D156" s="68"/>
      <c r="E156" s="28">
        <v>284</v>
      </c>
      <c r="F156" s="54">
        <v>47</v>
      </c>
      <c r="G156" s="55">
        <v>72</v>
      </c>
      <c r="H156" s="55">
        <v>98</v>
      </c>
      <c r="I156" s="55">
        <v>49</v>
      </c>
      <c r="J156" s="55">
        <v>14</v>
      </c>
      <c r="K156" s="56">
        <v>4</v>
      </c>
    </row>
    <row r="157" spans="1:11" ht="14.25" customHeight="1" x14ac:dyDescent="0.15">
      <c r="A157" s="73"/>
      <c r="B157" s="74"/>
      <c r="C157" s="67" t="s">
        <v>37</v>
      </c>
      <c r="D157" s="68"/>
      <c r="E157" s="28">
        <v>229</v>
      </c>
      <c r="F157" s="54">
        <v>21</v>
      </c>
      <c r="G157" s="55">
        <v>57</v>
      </c>
      <c r="H157" s="55">
        <v>100</v>
      </c>
      <c r="I157" s="55">
        <v>37</v>
      </c>
      <c r="J157" s="55">
        <v>10</v>
      </c>
      <c r="K157" s="56">
        <v>4</v>
      </c>
    </row>
    <row r="158" spans="1:11" ht="14.25" customHeight="1" x14ac:dyDescent="0.15">
      <c r="A158" s="73"/>
      <c r="B158" s="74"/>
      <c r="C158" s="67" t="s">
        <v>38</v>
      </c>
      <c r="D158" s="68"/>
      <c r="E158" s="28">
        <v>162</v>
      </c>
      <c r="F158" s="54">
        <v>18</v>
      </c>
      <c r="G158" s="55">
        <v>48</v>
      </c>
      <c r="H158" s="55">
        <v>58</v>
      </c>
      <c r="I158" s="55">
        <v>28</v>
      </c>
      <c r="J158" s="55">
        <v>9</v>
      </c>
      <c r="K158" s="56">
        <v>1</v>
      </c>
    </row>
    <row r="159" spans="1:11" ht="14.25" customHeight="1" x14ac:dyDescent="0.15">
      <c r="A159" s="73"/>
      <c r="B159" s="74"/>
      <c r="C159" s="67" t="s">
        <v>39</v>
      </c>
      <c r="D159" s="68"/>
      <c r="E159" s="28">
        <v>43</v>
      </c>
      <c r="F159" s="54">
        <v>11</v>
      </c>
      <c r="G159" s="55">
        <v>4</v>
      </c>
      <c r="H159" s="55">
        <v>21</v>
      </c>
      <c r="I159" s="55">
        <v>3</v>
      </c>
      <c r="J159" s="55">
        <v>3</v>
      </c>
      <c r="K159" s="56">
        <v>1</v>
      </c>
    </row>
    <row r="160" spans="1:11" ht="14.25" customHeight="1" x14ac:dyDescent="0.15">
      <c r="A160" s="73"/>
      <c r="B160" s="74"/>
      <c r="C160" s="67" t="s">
        <v>40</v>
      </c>
      <c r="D160" s="68"/>
      <c r="E160" s="28">
        <v>9</v>
      </c>
      <c r="F160" s="54">
        <v>1</v>
      </c>
      <c r="G160" s="55">
        <v>1</v>
      </c>
      <c r="H160" s="55">
        <v>1</v>
      </c>
      <c r="I160" s="55">
        <v>4</v>
      </c>
      <c r="J160" s="55">
        <v>2</v>
      </c>
      <c r="K160" s="56">
        <v>0</v>
      </c>
    </row>
    <row r="161" spans="1:11" ht="14.25" customHeight="1" x14ac:dyDescent="0.15">
      <c r="A161" s="75"/>
      <c r="B161" s="76"/>
      <c r="C161" s="69" t="s">
        <v>6</v>
      </c>
      <c r="D161" s="70"/>
      <c r="E161" s="37">
        <v>11</v>
      </c>
      <c r="F161" s="57">
        <v>3</v>
      </c>
      <c r="G161" s="58">
        <v>0</v>
      </c>
      <c r="H161" s="58">
        <v>2</v>
      </c>
      <c r="I161" s="58">
        <v>3</v>
      </c>
      <c r="J161" s="58">
        <v>1</v>
      </c>
      <c r="K161" s="59">
        <v>2</v>
      </c>
    </row>
    <row r="162" spans="1:11" ht="27" customHeight="1" x14ac:dyDescent="0.15">
      <c r="A162" s="71" t="s">
        <v>72</v>
      </c>
      <c r="B162" s="72"/>
      <c r="C162" s="77" t="s">
        <v>41</v>
      </c>
      <c r="D162" s="78"/>
      <c r="E162" s="33">
        <v>140</v>
      </c>
      <c r="F162" s="51">
        <v>18</v>
      </c>
      <c r="G162" s="52">
        <v>40</v>
      </c>
      <c r="H162" s="52">
        <v>48</v>
      </c>
      <c r="I162" s="52">
        <v>26</v>
      </c>
      <c r="J162" s="52">
        <v>8</v>
      </c>
      <c r="K162" s="53">
        <v>0</v>
      </c>
    </row>
    <row r="163" spans="1:11" ht="27" customHeight="1" x14ac:dyDescent="0.15">
      <c r="A163" s="73"/>
      <c r="B163" s="74"/>
      <c r="C163" s="67" t="s">
        <v>42</v>
      </c>
      <c r="D163" s="68"/>
      <c r="E163" s="28">
        <v>104</v>
      </c>
      <c r="F163" s="54">
        <v>15</v>
      </c>
      <c r="G163" s="55">
        <v>24</v>
      </c>
      <c r="H163" s="55">
        <v>46</v>
      </c>
      <c r="I163" s="55">
        <v>17</v>
      </c>
      <c r="J163" s="55">
        <v>2</v>
      </c>
      <c r="K163" s="56">
        <v>0</v>
      </c>
    </row>
    <row r="164" spans="1:11" ht="27" customHeight="1" x14ac:dyDescent="0.15">
      <c r="A164" s="73"/>
      <c r="B164" s="74"/>
      <c r="C164" s="67" t="s">
        <v>43</v>
      </c>
      <c r="D164" s="68"/>
      <c r="E164" s="28">
        <v>114</v>
      </c>
      <c r="F164" s="54">
        <v>14</v>
      </c>
      <c r="G164" s="55">
        <v>17</v>
      </c>
      <c r="H164" s="55">
        <v>45</v>
      </c>
      <c r="I164" s="55">
        <v>31</v>
      </c>
      <c r="J164" s="55">
        <v>7</v>
      </c>
      <c r="K164" s="56">
        <v>0</v>
      </c>
    </row>
    <row r="165" spans="1:11" ht="27" customHeight="1" x14ac:dyDescent="0.15">
      <c r="A165" s="73"/>
      <c r="B165" s="74"/>
      <c r="C165" s="67" t="s">
        <v>44</v>
      </c>
      <c r="D165" s="68"/>
      <c r="E165" s="28">
        <v>68</v>
      </c>
      <c r="F165" s="54">
        <v>6</v>
      </c>
      <c r="G165" s="55">
        <v>25</v>
      </c>
      <c r="H165" s="55">
        <v>23</v>
      </c>
      <c r="I165" s="55">
        <v>11</v>
      </c>
      <c r="J165" s="55">
        <v>3</v>
      </c>
      <c r="K165" s="56">
        <v>0</v>
      </c>
    </row>
    <row r="166" spans="1:11" ht="27" customHeight="1" x14ac:dyDescent="0.15">
      <c r="A166" s="73"/>
      <c r="B166" s="74"/>
      <c r="C166" s="67" t="s">
        <v>45</v>
      </c>
      <c r="D166" s="68"/>
      <c r="E166" s="28">
        <v>87</v>
      </c>
      <c r="F166" s="54">
        <v>11</v>
      </c>
      <c r="G166" s="55">
        <v>17</v>
      </c>
      <c r="H166" s="55">
        <v>36</v>
      </c>
      <c r="I166" s="55">
        <v>15</v>
      </c>
      <c r="J166" s="55">
        <v>7</v>
      </c>
      <c r="K166" s="56">
        <v>1</v>
      </c>
    </row>
    <row r="167" spans="1:11" ht="27" customHeight="1" x14ac:dyDescent="0.15">
      <c r="A167" s="73"/>
      <c r="B167" s="74"/>
      <c r="C167" s="67" t="s">
        <v>46</v>
      </c>
      <c r="D167" s="68"/>
      <c r="E167" s="28">
        <v>209</v>
      </c>
      <c r="F167" s="54">
        <v>33</v>
      </c>
      <c r="G167" s="55">
        <v>63</v>
      </c>
      <c r="H167" s="55">
        <v>80</v>
      </c>
      <c r="I167" s="55">
        <v>19</v>
      </c>
      <c r="J167" s="55">
        <v>6</v>
      </c>
      <c r="K167" s="56">
        <v>8</v>
      </c>
    </row>
    <row r="168" spans="1:11" ht="27" customHeight="1" x14ac:dyDescent="0.15">
      <c r="A168" s="73"/>
      <c r="B168" s="74"/>
      <c r="C168" s="67" t="s">
        <v>47</v>
      </c>
      <c r="D168" s="68"/>
      <c r="E168" s="28">
        <v>201</v>
      </c>
      <c r="F168" s="54">
        <v>22</v>
      </c>
      <c r="G168" s="55">
        <v>53</v>
      </c>
      <c r="H168" s="55">
        <v>76</v>
      </c>
      <c r="I168" s="55">
        <v>35</v>
      </c>
      <c r="J168" s="55">
        <v>12</v>
      </c>
      <c r="K168" s="56">
        <v>3</v>
      </c>
    </row>
    <row r="169" spans="1:11" ht="27" customHeight="1" x14ac:dyDescent="0.15">
      <c r="A169" s="75"/>
      <c r="B169" s="76"/>
      <c r="C169" s="69" t="s">
        <v>6</v>
      </c>
      <c r="D169" s="70"/>
      <c r="E169" s="37">
        <v>25</v>
      </c>
      <c r="F169" s="57">
        <v>4</v>
      </c>
      <c r="G169" s="58">
        <v>2</v>
      </c>
      <c r="H169" s="58">
        <v>11</v>
      </c>
      <c r="I169" s="58">
        <v>5</v>
      </c>
      <c r="J169" s="58">
        <v>1</v>
      </c>
      <c r="K169" s="59">
        <v>2</v>
      </c>
    </row>
    <row r="170" spans="1:11" ht="14.25" customHeight="1" x14ac:dyDescent="0.15">
      <c r="A170" s="71" t="s">
        <v>73</v>
      </c>
      <c r="B170" s="72"/>
      <c r="C170" s="77" t="s">
        <v>68</v>
      </c>
      <c r="D170" s="78"/>
      <c r="E170" s="33">
        <v>219</v>
      </c>
      <c r="F170" s="51">
        <v>36</v>
      </c>
      <c r="G170" s="52">
        <v>57</v>
      </c>
      <c r="H170" s="52">
        <v>77</v>
      </c>
      <c r="I170" s="52">
        <v>34</v>
      </c>
      <c r="J170" s="52">
        <v>12</v>
      </c>
      <c r="K170" s="53">
        <v>3</v>
      </c>
    </row>
    <row r="171" spans="1:11" ht="14.25" customHeight="1" x14ac:dyDescent="0.15">
      <c r="A171" s="73"/>
      <c r="B171" s="74"/>
      <c r="C171" s="67" t="s">
        <v>69</v>
      </c>
      <c r="D171" s="68"/>
      <c r="E171" s="28">
        <v>25</v>
      </c>
      <c r="F171" s="54">
        <v>3</v>
      </c>
      <c r="G171" s="55">
        <v>7</v>
      </c>
      <c r="H171" s="55">
        <v>6</v>
      </c>
      <c r="I171" s="55">
        <v>9</v>
      </c>
      <c r="J171" s="55">
        <v>0</v>
      </c>
      <c r="K171" s="56">
        <v>0</v>
      </c>
    </row>
    <row r="172" spans="1:11" ht="14.25" customHeight="1" x14ac:dyDescent="0.15">
      <c r="A172" s="73"/>
      <c r="B172" s="74"/>
      <c r="C172" s="67" t="s">
        <v>48</v>
      </c>
      <c r="D172" s="68"/>
      <c r="E172" s="28">
        <v>431</v>
      </c>
      <c r="F172" s="54">
        <v>48</v>
      </c>
      <c r="G172" s="55">
        <v>103</v>
      </c>
      <c r="H172" s="55">
        <v>179</v>
      </c>
      <c r="I172" s="55">
        <v>73</v>
      </c>
      <c r="J172" s="55">
        <v>23</v>
      </c>
      <c r="K172" s="56">
        <v>5</v>
      </c>
    </row>
    <row r="173" spans="1:11" ht="14.25" customHeight="1" x14ac:dyDescent="0.15">
      <c r="A173" s="73"/>
      <c r="B173" s="74"/>
      <c r="C173" s="67" t="s">
        <v>49</v>
      </c>
      <c r="D173" s="68"/>
      <c r="E173" s="28">
        <v>31</v>
      </c>
      <c r="F173" s="54">
        <v>6</v>
      </c>
      <c r="G173" s="55">
        <v>6</v>
      </c>
      <c r="H173" s="55">
        <v>11</v>
      </c>
      <c r="I173" s="55">
        <v>6</v>
      </c>
      <c r="J173" s="55">
        <v>1</v>
      </c>
      <c r="K173" s="56">
        <v>1</v>
      </c>
    </row>
    <row r="174" spans="1:11" ht="14.25" customHeight="1" x14ac:dyDescent="0.15">
      <c r="A174" s="73"/>
      <c r="B174" s="74"/>
      <c r="C174" s="67" t="s">
        <v>50</v>
      </c>
      <c r="D174" s="68"/>
      <c r="E174" s="28">
        <v>195</v>
      </c>
      <c r="F174" s="54">
        <v>23</v>
      </c>
      <c r="G174" s="55">
        <v>57</v>
      </c>
      <c r="H174" s="55">
        <v>77</v>
      </c>
      <c r="I174" s="55">
        <v>29</v>
      </c>
      <c r="J174" s="55">
        <v>7</v>
      </c>
      <c r="K174" s="56">
        <v>2</v>
      </c>
    </row>
    <row r="175" spans="1:11" ht="14.25" customHeight="1" x14ac:dyDescent="0.15">
      <c r="A175" s="73"/>
      <c r="B175" s="74"/>
      <c r="C175" s="67" t="s">
        <v>0</v>
      </c>
      <c r="D175" s="68"/>
      <c r="E175" s="28">
        <v>27</v>
      </c>
      <c r="F175" s="54">
        <v>2</v>
      </c>
      <c r="G175" s="55">
        <v>7</v>
      </c>
      <c r="H175" s="55">
        <v>10</v>
      </c>
      <c r="I175" s="55">
        <v>4</v>
      </c>
      <c r="J175" s="55">
        <v>2</v>
      </c>
      <c r="K175" s="56">
        <v>2</v>
      </c>
    </row>
    <row r="176" spans="1:11" ht="14.25" customHeight="1" x14ac:dyDescent="0.15">
      <c r="A176" s="75"/>
      <c r="B176" s="76"/>
      <c r="C176" s="67" t="s">
        <v>6</v>
      </c>
      <c r="D176" s="68"/>
      <c r="E176" s="37">
        <v>20</v>
      </c>
      <c r="F176" s="57">
        <v>5</v>
      </c>
      <c r="G176" s="58">
        <v>4</v>
      </c>
      <c r="H176" s="58">
        <v>5</v>
      </c>
      <c r="I176" s="58">
        <v>4</v>
      </c>
      <c r="J176" s="58">
        <v>1</v>
      </c>
      <c r="K176" s="59">
        <v>1</v>
      </c>
    </row>
    <row r="177" spans="1:11" ht="14.25" customHeight="1" x14ac:dyDescent="0.15">
      <c r="A177" s="71" t="s">
        <v>15</v>
      </c>
      <c r="B177" s="72"/>
      <c r="C177" s="77" t="s">
        <v>74</v>
      </c>
      <c r="D177" s="78"/>
      <c r="E177" s="33">
        <v>203</v>
      </c>
      <c r="F177" s="51">
        <v>27</v>
      </c>
      <c r="G177" s="52">
        <v>46</v>
      </c>
      <c r="H177" s="52">
        <v>83</v>
      </c>
      <c r="I177" s="52">
        <v>32</v>
      </c>
      <c r="J177" s="52">
        <v>9</v>
      </c>
      <c r="K177" s="53">
        <v>6</v>
      </c>
    </row>
    <row r="178" spans="1:11" ht="14.25" customHeight="1" x14ac:dyDescent="0.15">
      <c r="A178" s="73"/>
      <c r="B178" s="74"/>
      <c r="C178" s="67" t="s">
        <v>75</v>
      </c>
      <c r="D178" s="68"/>
      <c r="E178" s="28">
        <v>151</v>
      </c>
      <c r="F178" s="54">
        <v>19</v>
      </c>
      <c r="G178" s="55">
        <v>47</v>
      </c>
      <c r="H178" s="55">
        <v>56</v>
      </c>
      <c r="I178" s="55">
        <v>19</v>
      </c>
      <c r="J178" s="55">
        <v>10</v>
      </c>
      <c r="K178" s="56">
        <v>0</v>
      </c>
    </row>
    <row r="179" spans="1:11" ht="14.25" customHeight="1" x14ac:dyDescent="0.15">
      <c r="A179" s="73"/>
      <c r="B179" s="74"/>
      <c r="C179" s="67" t="s">
        <v>76</v>
      </c>
      <c r="D179" s="68"/>
      <c r="E179" s="28">
        <v>118</v>
      </c>
      <c r="F179" s="54">
        <v>12</v>
      </c>
      <c r="G179" s="55">
        <v>27</v>
      </c>
      <c r="H179" s="55">
        <v>45</v>
      </c>
      <c r="I179" s="55">
        <v>29</v>
      </c>
      <c r="J179" s="55">
        <v>4</v>
      </c>
      <c r="K179" s="56">
        <v>1</v>
      </c>
    </row>
    <row r="180" spans="1:11" ht="14.25" customHeight="1" x14ac:dyDescent="0.15">
      <c r="A180" s="73"/>
      <c r="B180" s="74"/>
      <c r="C180" s="67" t="s">
        <v>77</v>
      </c>
      <c r="D180" s="68"/>
      <c r="E180" s="28">
        <v>110</v>
      </c>
      <c r="F180" s="54">
        <v>8</v>
      </c>
      <c r="G180" s="55">
        <v>34</v>
      </c>
      <c r="H180" s="55">
        <v>45</v>
      </c>
      <c r="I180" s="55">
        <v>12</v>
      </c>
      <c r="J180" s="55">
        <v>9</v>
      </c>
      <c r="K180" s="56">
        <v>2</v>
      </c>
    </row>
    <row r="181" spans="1:11" ht="14.25" customHeight="1" x14ac:dyDescent="0.15">
      <c r="A181" s="73"/>
      <c r="B181" s="74"/>
      <c r="C181" s="67" t="s">
        <v>78</v>
      </c>
      <c r="D181" s="68"/>
      <c r="E181" s="28">
        <v>96</v>
      </c>
      <c r="F181" s="54">
        <v>9</v>
      </c>
      <c r="G181" s="55">
        <v>23</v>
      </c>
      <c r="H181" s="55">
        <v>34</v>
      </c>
      <c r="I181" s="55">
        <v>21</v>
      </c>
      <c r="J181" s="55">
        <v>9</v>
      </c>
      <c r="K181" s="56">
        <v>0</v>
      </c>
    </row>
    <row r="182" spans="1:11" ht="14.25" customHeight="1" x14ac:dyDescent="0.15">
      <c r="A182" s="73"/>
      <c r="B182" s="74"/>
      <c r="C182" s="67" t="s">
        <v>79</v>
      </c>
      <c r="D182" s="68"/>
      <c r="E182" s="28">
        <v>108</v>
      </c>
      <c r="F182" s="54">
        <v>13</v>
      </c>
      <c r="G182" s="55">
        <v>26</v>
      </c>
      <c r="H182" s="55">
        <v>46</v>
      </c>
      <c r="I182" s="55">
        <v>20</v>
      </c>
      <c r="J182" s="55">
        <v>2</v>
      </c>
      <c r="K182" s="56">
        <v>1</v>
      </c>
    </row>
    <row r="183" spans="1:11" ht="14.25" customHeight="1" x14ac:dyDescent="0.15">
      <c r="A183" s="73"/>
      <c r="B183" s="74"/>
      <c r="C183" s="67" t="s">
        <v>80</v>
      </c>
      <c r="D183" s="68"/>
      <c r="E183" s="28">
        <v>124</v>
      </c>
      <c r="F183" s="54">
        <v>22</v>
      </c>
      <c r="G183" s="55">
        <v>31</v>
      </c>
      <c r="H183" s="55">
        <v>45</v>
      </c>
      <c r="I183" s="55">
        <v>20</v>
      </c>
      <c r="J183" s="55">
        <v>3</v>
      </c>
      <c r="K183" s="56">
        <v>3</v>
      </c>
    </row>
    <row r="184" spans="1:11" ht="14.25" customHeight="1" x14ac:dyDescent="0.15">
      <c r="A184" s="73"/>
      <c r="B184" s="74"/>
      <c r="C184" s="67" t="s">
        <v>81</v>
      </c>
      <c r="D184" s="68"/>
      <c r="E184" s="28">
        <v>25</v>
      </c>
      <c r="F184" s="54">
        <v>10</v>
      </c>
      <c r="G184" s="55">
        <v>6</v>
      </c>
      <c r="H184" s="55">
        <v>8</v>
      </c>
      <c r="I184" s="55">
        <v>1</v>
      </c>
      <c r="J184" s="55">
        <v>0</v>
      </c>
      <c r="K184" s="56">
        <v>0</v>
      </c>
    </row>
    <row r="185" spans="1:11" ht="14.25" customHeight="1" x14ac:dyDescent="0.15">
      <c r="A185" s="75"/>
      <c r="B185" s="76"/>
      <c r="C185" s="67" t="s">
        <v>6</v>
      </c>
      <c r="D185" s="68"/>
      <c r="E185" s="37">
        <v>13</v>
      </c>
      <c r="F185" s="57">
        <v>3</v>
      </c>
      <c r="G185" s="58">
        <v>1</v>
      </c>
      <c r="H185" s="58">
        <v>3</v>
      </c>
      <c r="I185" s="58">
        <v>5</v>
      </c>
      <c r="J185" s="58">
        <v>0</v>
      </c>
      <c r="K185" s="59">
        <v>1</v>
      </c>
    </row>
    <row r="186" spans="1:11" ht="14.25" customHeight="1" x14ac:dyDescent="0.15">
      <c r="A186" s="71" t="s">
        <v>16</v>
      </c>
      <c r="B186" s="72"/>
      <c r="C186" s="77" t="s">
        <v>51</v>
      </c>
      <c r="D186" s="78"/>
      <c r="E186" s="33">
        <v>243</v>
      </c>
      <c r="F186" s="51">
        <v>25</v>
      </c>
      <c r="G186" s="52">
        <v>65</v>
      </c>
      <c r="H186" s="52">
        <v>107</v>
      </c>
      <c r="I186" s="52">
        <v>35</v>
      </c>
      <c r="J186" s="52">
        <v>10</v>
      </c>
      <c r="K186" s="53">
        <v>1</v>
      </c>
    </row>
    <row r="187" spans="1:11" ht="14.25" customHeight="1" x14ac:dyDescent="0.15">
      <c r="A187" s="73"/>
      <c r="B187" s="74"/>
      <c r="C187" s="67" t="s">
        <v>52</v>
      </c>
      <c r="D187" s="68"/>
      <c r="E187" s="28">
        <v>322</v>
      </c>
      <c r="F187" s="54">
        <v>51</v>
      </c>
      <c r="G187" s="55">
        <v>82</v>
      </c>
      <c r="H187" s="55">
        <v>116</v>
      </c>
      <c r="I187" s="55">
        <v>51</v>
      </c>
      <c r="J187" s="55">
        <v>17</v>
      </c>
      <c r="K187" s="56">
        <v>5</v>
      </c>
    </row>
    <row r="188" spans="1:11" ht="14.25" customHeight="1" x14ac:dyDescent="0.15">
      <c r="A188" s="73"/>
      <c r="B188" s="74"/>
      <c r="C188" s="67" t="s">
        <v>53</v>
      </c>
      <c r="D188" s="68"/>
      <c r="E188" s="28">
        <v>25</v>
      </c>
      <c r="F188" s="54">
        <v>5</v>
      </c>
      <c r="G188" s="55">
        <v>5</v>
      </c>
      <c r="H188" s="55">
        <v>10</v>
      </c>
      <c r="I188" s="55">
        <v>4</v>
      </c>
      <c r="J188" s="55">
        <v>1</v>
      </c>
      <c r="K188" s="56">
        <v>0</v>
      </c>
    </row>
    <row r="189" spans="1:11" ht="14.25" customHeight="1" x14ac:dyDescent="0.15">
      <c r="A189" s="73"/>
      <c r="B189" s="74"/>
      <c r="C189" s="67" t="s">
        <v>54</v>
      </c>
      <c r="D189" s="68"/>
      <c r="E189" s="28">
        <v>237</v>
      </c>
      <c r="F189" s="54">
        <v>21</v>
      </c>
      <c r="G189" s="55">
        <v>64</v>
      </c>
      <c r="H189" s="55">
        <v>94</v>
      </c>
      <c r="I189" s="55">
        <v>44</v>
      </c>
      <c r="J189" s="55">
        <v>8</v>
      </c>
      <c r="K189" s="56">
        <v>6</v>
      </c>
    </row>
    <row r="190" spans="1:11" ht="14.25" customHeight="1" x14ac:dyDescent="0.15">
      <c r="A190" s="73"/>
      <c r="B190" s="74"/>
      <c r="C190" s="67" t="s">
        <v>55</v>
      </c>
      <c r="D190" s="68"/>
      <c r="E190" s="28">
        <v>46</v>
      </c>
      <c r="F190" s="54">
        <v>11</v>
      </c>
      <c r="G190" s="55">
        <v>11</v>
      </c>
      <c r="H190" s="55">
        <v>11</v>
      </c>
      <c r="I190" s="55">
        <v>10</v>
      </c>
      <c r="J190" s="55">
        <v>2</v>
      </c>
      <c r="K190" s="56">
        <v>1</v>
      </c>
    </row>
    <row r="191" spans="1:11" ht="14.25" customHeight="1" x14ac:dyDescent="0.15">
      <c r="A191" s="73"/>
      <c r="B191" s="74"/>
      <c r="C191" s="67" t="s">
        <v>56</v>
      </c>
      <c r="D191" s="68"/>
      <c r="E191" s="28">
        <v>22</v>
      </c>
      <c r="F191" s="54">
        <v>5</v>
      </c>
      <c r="G191" s="55">
        <v>7</v>
      </c>
      <c r="H191" s="55">
        <v>7</v>
      </c>
      <c r="I191" s="55">
        <v>1</v>
      </c>
      <c r="J191" s="55">
        <v>2</v>
      </c>
      <c r="K191" s="56">
        <v>0</v>
      </c>
    </row>
    <row r="192" spans="1:11" ht="14.25" customHeight="1" x14ac:dyDescent="0.15">
      <c r="A192" s="73"/>
      <c r="B192" s="74"/>
      <c r="C192" s="67" t="s">
        <v>57</v>
      </c>
      <c r="D192" s="68"/>
      <c r="E192" s="28">
        <v>22</v>
      </c>
      <c r="F192" s="54">
        <v>0</v>
      </c>
      <c r="G192" s="55">
        <v>3</v>
      </c>
      <c r="H192" s="55">
        <v>9</v>
      </c>
      <c r="I192" s="55">
        <v>6</v>
      </c>
      <c r="J192" s="55">
        <v>4</v>
      </c>
      <c r="K192" s="56">
        <v>0</v>
      </c>
    </row>
    <row r="193" spans="1:11" ht="14.25" customHeight="1" x14ac:dyDescent="0.15">
      <c r="A193" s="73"/>
      <c r="B193" s="74"/>
      <c r="C193" s="67" t="s">
        <v>58</v>
      </c>
      <c r="D193" s="68"/>
      <c r="E193" s="28">
        <v>6</v>
      </c>
      <c r="F193" s="54">
        <v>1</v>
      </c>
      <c r="G193" s="55">
        <v>2</v>
      </c>
      <c r="H193" s="55">
        <v>2</v>
      </c>
      <c r="I193" s="55">
        <v>0</v>
      </c>
      <c r="J193" s="55">
        <v>1</v>
      </c>
      <c r="K193" s="56">
        <v>0</v>
      </c>
    </row>
    <row r="194" spans="1:11" ht="14.25" customHeight="1" x14ac:dyDescent="0.15">
      <c r="A194" s="73"/>
      <c r="B194" s="74"/>
      <c r="C194" s="67" t="s">
        <v>0</v>
      </c>
      <c r="D194" s="68"/>
      <c r="E194" s="28">
        <v>10</v>
      </c>
      <c r="F194" s="54">
        <v>1</v>
      </c>
      <c r="G194" s="55">
        <v>2</v>
      </c>
      <c r="H194" s="55">
        <v>5</v>
      </c>
      <c r="I194" s="55">
        <v>2</v>
      </c>
      <c r="J194" s="55">
        <v>0</v>
      </c>
      <c r="K194" s="56">
        <v>0</v>
      </c>
    </row>
    <row r="195" spans="1:11" ht="14.25" customHeight="1" x14ac:dyDescent="0.15">
      <c r="A195" s="75"/>
      <c r="B195" s="76"/>
      <c r="C195" s="69" t="s">
        <v>3</v>
      </c>
      <c r="D195" s="70"/>
      <c r="E195" s="37">
        <v>15</v>
      </c>
      <c r="F195" s="57">
        <v>3</v>
      </c>
      <c r="G195" s="58">
        <v>0</v>
      </c>
      <c r="H195" s="58">
        <v>4</v>
      </c>
      <c r="I195" s="58">
        <v>6</v>
      </c>
      <c r="J195" s="58">
        <v>1</v>
      </c>
      <c r="K195" s="59">
        <v>1</v>
      </c>
    </row>
    <row r="196" spans="1:11" ht="14.25" customHeight="1" x14ac:dyDescent="0.15">
      <c r="A196" s="71" t="s">
        <v>82</v>
      </c>
      <c r="B196" s="72"/>
      <c r="C196" s="77" t="s">
        <v>83</v>
      </c>
      <c r="D196" s="78"/>
      <c r="E196" s="33">
        <v>42</v>
      </c>
      <c r="F196" s="51">
        <v>6</v>
      </c>
      <c r="G196" s="52">
        <v>9</v>
      </c>
      <c r="H196" s="52">
        <v>15</v>
      </c>
      <c r="I196" s="52">
        <v>8</v>
      </c>
      <c r="J196" s="52">
        <v>3</v>
      </c>
      <c r="K196" s="53">
        <v>1</v>
      </c>
    </row>
    <row r="197" spans="1:11" ht="14.25" customHeight="1" x14ac:dyDescent="0.15">
      <c r="A197" s="73"/>
      <c r="B197" s="74"/>
      <c r="C197" s="67" t="s">
        <v>84</v>
      </c>
      <c r="D197" s="68"/>
      <c r="E197" s="28">
        <v>57</v>
      </c>
      <c r="F197" s="54">
        <v>8</v>
      </c>
      <c r="G197" s="55">
        <v>22</v>
      </c>
      <c r="H197" s="55">
        <v>15</v>
      </c>
      <c r="I197" s="55">
        <v>10</v>
      </c>
      <c r="J197" s="55">
        <v>2</v>
      </c>
      <c r="K197" s="56">
        <v>0</v>
      </c>
    </row>
    <row r="198" spans="1:11" ht="14.25" customHeight="1" x14ac:dyDescent="0.15">
      <c r="A198" s="73"/>
      <c r="B198" s="74"/>
      <c r="C198" s="67" t="s">
        <v>85</v>
      </c>
      <c r="D198" s="68"/>
      <c r="E198" s="28">
        <v>68</v>
      </c>
      <c r="F198" s="54">
        <v>7</v>
      </c>
      <c r="G198" s="55">
        <v>20</v>
      </c>
      <c r="H198" s="55">
        <v>23</v>
      </c>
      <c r="I198" s="55">
        <v>14</v>
      </c>
      <c r="J198" s="55">
        <v>3</v>
      </c>
      <c r="K198" s="56">
        <v>1</v>
      </c>
    </row>
    <row r="199" spans="1:11" ht="14.25" customHeight="1" x14ac:dyDescent="0.15">
      <c r="A199" s="73"/>
      <c r="B199" s="74"/>
      <c r="C199" s="67" t="s">
        <v>86</v>
      </c>
      <c r="D199" s="68"/>
      <c r="E199" s="28">
        <v>148</v>
      </c>
      <c r="F199" s="54">
        <v>14</v>
      </c>
      <c r="G199" s="55">
        <v>35</v>
      </c>
      <c r="H199" s="55">
        <v>63</v>
      </c>
      <c r="I199" s="55">
        <v>31</v>
      </c>
      <c r="J199" s="55">
        <v>4</v>
      </c>
      <c r="K199" s="56">
        <v>1</v>
      </c>
    </row>
    <row r="200" spans="1:11" ht="14.25" customHeight="1" x14ac:dyDescent="0.15">
      <c r="A200" s="73"/>
      <c r="B200" s="74"/>
      <c r="C200" s="67" t="s">
        <v>87</v>
      </c>
      <c r="D200" s="68"/>
      <c r="E200" s="28">
        <v>195</v>
      </c>
      <c r="F200" s="54">
        <v>30</v>
      </c>
      <c r="G200" s="55">
        <v>44</v>
      </c>
      <c r="H200" s="55">
        <v>73</v>
      </c>
      <c r="I200" s="55">
        <v>35</v>
      </c>
      <c r="J200" s="55">
        <v>12</v>
      </c>
      <c r="K200" s="56">
        <v>1</v>
      </c>
    </row>
    <row r="201" spans="1:11" ht="14.25" customHeight="1" x14ac:dyDescent="0.15">
      <c r="A201" s="73"/>
      <c r="B201" s="74"/>
      <c r="C201" s="67" t="s">
        <v>88</v>
      </c>
      <c r="D201" s="68"/>
      <c r="E201" s="28">
        <v>151</v>
      </c>
      <c r="F201" s="54">
        <v>17</v>
      </c>
      <c r="G201" s="55">
        <v>34</v>
      </c>
      <c r="H201" s="55">
        <v>68</v>
      </c>
      <c r="I201" s="55">
        <v>21</v>
      </c>
      <c r="J201" s="55">
        <v>10</v>
      </c>
      <c r="K201" s="56">
        <v>1</v>
      </c>
    </row>
    <row r="202" spans="1:11" ht="14.25" customHeight="1" x14ac:dyDescent="0.15">
      <c r="A202" s="73"/>
      <c r="B202" s="74"/>
      <c r="C202" s="67" t="s">
        <v>89</v>
      </c>
      <c r="D202" s="68"/>
      <c r="E202" s="28">
        <v>280</v>
      </c>
      <c r="F202" s="54">
        <v>39</v>
      </c>
      <c r="G202" s="55">
        <v>76</v>
      </c>
      <c r="H202" s="55">
        <v>107</v>
      </c>
      <c r="I202" s="55">
        <v>39</v>
      </c>
      <c r="J202" s="55">
        <v>12</v>
      </c>
      <c r="K202" s="56">
        <v>7</v>
      </c>
    </row>
    <row r="203" spans="1:11" ht="14.25" customHeight="1" x14ac:dyDescent="0.15">
      <c r="A203" s="75"/>
      <c r="B203" s="76"/>
      <c r="C203" s="69" t="s">
        <v>6</v>
      </c>
      <c r="D203" s="70"/>
      <c r="E203" s="37">
        <v>7</v>
      </c>
      <c r="F203" s="57">
        <v>2</v>
      </c>
      <c r="G203" s="58">
        <v>1</v>
      </c>
      <c r="H203" s="58">
        <v>1</v>
      </c>
      <c r="I203" s="58">
        <v>1</v>
      </c>
      <c r="J203" s="58">
        <v>0</v>
      </c>
      <c r="K203" s="59">
        <v>2</v>
      </c>
    </row>
    <row r="204" spans="1:11" ht="14.25" customHeight="1" x14ac:dyDescent="0.15">
      <c r="A204" s="71" t="s">
        <v>93</v>
      </c>
      <c r="B204" s="72"/>
      <c r="C204" s="77" t="s">
        <v>94</v>
      </c>
      <c r="D204" s="78"/>
      <c r="E204" s="33">
        <v>462</v>
      </c>
      <c r="F204" s="51">
        <v>75</v>
      </c>
      <c r="G204" s="52">
        <v>130</v>
      </c>
      <c r="H204" s="52">
        <v>176</v>
      </c>
      <c r="I204" s="52">
        <v>55</v>
      </c>
      <c r="J204" s="52">
        <v>19</v>
      </c>
      <c r="K204" s="53">
        <v>7</v>
      </c>
    </row>
    <row r="205" spans="1:11" ht="14.25" customHeight="1" x14ac:dyDescent="0.15">
      <c r="A205" s="73"/>
      <c r="B205" s="74"/>
      <c r="C205" s="67" t="s">
        <v>95</v>
      </c>
      <c r="D205" s="68"/>
      <c r="E205" s="28">
        <v>416</v>
      </c>
      <c r="F205" s="54">
        <v>42</v>
      </c>
      <c r="G205" s="55">
        <v>103</v>
      </c>
      <c r="H205" s="55">
        <v>155</v>
      </c>
      <c r="I205" s="55">
        <v>90</v>
      </c>
      <c r="J205" s="55">
        <v>21</v>
      </c>
      <c r="K205" s="56">
        <v>5</v>
      </c>
    </row>
    <row r="206" spans="1:11" ht="14.25" customHeight="1" x14ac:dyDescent="0.15">
      <c r="A206" s="73"/>
      <c r="B206" s="74"/>
      <c r="C206" s="67" t="s">
        <v>96</v>
      </c>
      <c r="D206" s="68"/>
      <c r="E206" s="28">
        <v>20</v>
      </c>
      <c r="F206" s="54">
        <v>1</v>
      </c>
      <c r="G206" s="55">
        <v>2</v>
      </c>
      <c r="H206" s="55">
        <v>10</v>
      </c>
      <c r="I206" s="55">
        <v>5</v>
      </c>
      <c r="J206" s="55">
        <v>2</v>
      </c>
      <c r="K206" s="56">
        <v>0</v>
      </c>
    </row>
    <row r="207" spans="1:11" ht="14.25" customHeight="1" x14ac:dyDescent="0.15">
      <c r="A207" s="73"/>
      <c r="B207" s="74"/>
      <c r="C207" s="67" t="s">
        <v>97</v>
      </c>
      <c r="D207" s="68"/>
      <c r="E207" s="28">
        <v>2</v>
      </c>
      <c r="F207" s="54">
        <v>0</v>
      </c>
      <c r="G207" s="55">
        <v>0</v>
      </c>
      <c r="H207" s="55">
        <v>0</v>
      </c>
      <c r="I207" s="55">
        <v>1</v>
      </c>
      <c r="J207" s="55">
        <v>1</v>
      </c>
      <c r="K207" s="56">
        <v>0</v>
      </c>
    </row>
    <row r="208" spans="1:11" ht="14.25" customHeight="1" x14ac:dyDescent="0.15">
      <c r="A208" s="73"/>
      <c r="B208" s="74"/>
      <c r="C208" s="67" t="s">
        <v>98</v>
      </c>
      <c r="D208" s="68"/>
      <c r="E208" s="28">
        <v>39</v>
      </c>
      <c r="F208" s="54">
        <v>4</v>
      </c>
      <c r="G208" s="55">
        <v>5</v>
      </c>
      <c r="H208" s="55">
        <v>20</v>
      </c>
      <c r="I208" s="55">
        <v>7</v>
      </c>
      <c r="J208" s="55">
        <v>3</v>
      </c>
      <c r="K208" s="56">
        <v>0</v>
      </c>
    </row>
    <row r="209" spans="1:11" ht="14.25" customHeight="1" x14ac:dyDescent="0.15">
      <c r="A209" s="75"/>
      <c r="B209" s="76"/>
      <c r="C209" s="69" t="s">
        <v>6</v>
      </c>
      <c r="D209" s="70"/>
      <c r="E209" s="37">
        <v>9</v>
      </c>
      <c r="F209" s="57">
        <v>1</v>
      </c>
      <c r="G209" s="58">
        <v>1</v>
      </c>
      <c r="H209" s="58">
        <v>4</v>
      </c>
      <c r="I209" s="58">
        <v>1</v>
      </c>
      <c r="J209" s="58">
        <v>0</v>
      </c>
      <c r="K209" s="59">
        <v>2</v>
      </c>
    </row>
    <row r="210" spans="1:11" ht="14.25" customHeight="1" x14ac:dyDescent="0.15">
      <c r="A210" s="71" t="s">
        <v>17</v>
      </c>
      <c r="B210" s="72"/>
      <c r="C210" s="77" t="s">
        <v>59</v>
      </c>
      <c r="D210" s="78"/>
      <c r="E210" s="33">
        <v>436</v>
      </c>
      <c r="F210" s="51">
        <v>72</v>
      </c>
      <c r="G210" s="52">
        <v>118</v>
      </c>
      <c r="H210" s="52">
        <v>159</v>
      </c>
      <c r="I210" s="52">
        <v>65</v>
      </c>
      <c r="J210" s="52">
        <v>18</v>
      </c>
      <c r="K210" s="53">
        <v>4</v>
      </c>
    </row>
    <row r="211" spans="1:11" ht="14.25" customHeight="1" x14ac:dyDescent="0.15">
      <c r="A211" s="73"/>
      <c r="B211" s="74"/>
      <c r="C211" s="67" t="s">
        <v>60</v>
      </c>
      <c r="D211" s="68"/>
      <c r="E211" s="28">
        <v>380</v>
      </c>
      <c r="F211" s="54">
        <v>39</v>
      </c>
      <c r="G211" s="55">
        <v>98</v>
      </c>
      <c r="H211" s="55">
        <v>152</v>
      </c>
      <c r="I211" s="55">
        <v>68</v>
      </c>
      <c r="J211" s="55">
        <v>19</v>
      </c>
      <c r="K211" s="56">
        <v>4</v>
      </c>
    </row>
    <row r="212" spans="1:11" ht="14.25" customHeight="1" x14ac:dyDescent="0.15">
      <c r="A212" s="73"/>
      <c r="B212" s="74"/>
      <c r="C212" s="67" t="s">
        <v>61</v>
      </c>
      <c r="D212" s="68"/>
      <c r="E212" s="28">
        <v>94</v>
      </c>
      <c r="F212" s="54">
        <v>9</v>
      </c>
      <c r="G212" s="55">
        <v>18</v>
      </c>
      <c r="H212" s="55">
        <v>42</v>
      </c>
      <c r="I212" s="55">
        <v>19</v>
      </c>
      <c r="J212" s="55">
        <v>4</v>
      </c>
      <c r="K212" s="56">
        <v>2</v>
      </c>
    </row>
    <row r="213" spans="1:11" ht="14.25" customHeight="1" x14ac:dyDescent="0.15">
      <c r="A213" s="73"/>
      <c r="B213" s="74"/>
      <c r="C213" s="67" t="s">
        <v>62</v>
      </c>
      <c r="D213" s="68"/>
      <c r="E213" s="28">
        <v>22</v>
      </c>
      <c r="F213" s="54">
        <v>1</v>
      </c>
      <c r="G213" s="55">
        <v>5</v>
      </c>
      <c r="H213" s="55">
        <v>5</v>
      </c>
      <c r="I213" s="55">
        <v>7</v>
      </c>
      <c r="J213" s="55">
        <v>3</v>
      </c>
      <c r="K213" s="56">
        <v>1</v>
      </c>
    </row>
    <row r="214" spans="1:11" ht="14.25" customHeight="1" x14ac:dyDescent="0.15">
      <c r="A214" s="73"/>
      <c r="B214" s="74"/>
      <c r="C214" s="67" t="s">
        <v>63</v>
      </c>
      <c r="D214" s="68"/>
      <c r="E214" s="28">
        <v>8</v>
      </c>
      <c r="F214" s="54">
        <v>0</v>
      </c>
      <c r="G214" s="55">
        <v>1</v>
      </c>
      <c r="H214" s="55">
        <v>5</v>
      </c>
      <c r="I214" s="55">
        <v>0</v>
      </c>
      <c r="J214" s="55">
        <v>2</v>
      </c>
      <c r="K214" s="56">
        <v>0</v>
      </c>
    </row>
    <row r="215" spans="1:11" ht="14.25" customHeight="1" x14ac:dyDescent="0.15">
      <c r="A215" s="75"/>
      <c r="B215" s="76"/>
      <c r="C215" s="69" t="s">
        <v>6</v>
      </c>
      <c r="D215" s="70"/>
      <c r="E215" s="37">
        <v>8</v>
      </c>
      <c r="F215" s="57">
        <v>2</v>
      </c>
      <c r="G215" s="58">
        <v>1</v>
      </c>
      <c r="H215" s="58">
        <v>2</v>
      </c>
      <c r="I215" s="58">
        <v>0</v>
      </c>
      <c r="J215" s="58">
        <v>0</v>
      </c>
      <c r="K215" s="59">
        <v>3</v>
      </c>
    </row>
    <row r="216" spans="1:11" ht="14.25" customHeight="1" x14ac:dyDescent="0.15">
      <c r="A216" s="71" t="s">
        <v>18</v>
      </c>
      <c r="B216" s="72"/>
      <c r="C216" s="77" t="s">
        <v>64</v>
      </c>
      <c r="D216" s="78"/>
      <c r="E216" s="33">
        <v>355</v>
      </c>
      <c r="F216" s="51">
        <v>81</v>
      </c>
      <c r="G216" s="52">
        <v>96</v>
      </c>
      <c r="H216" s="52">
        <v>120</v>
      </c>
      <c r="I216" s="52">
        <v>39</v>
      </c>
      <c r="J216" s="52">
        <v>12</v>
      </c>
      <c r="K216" s="53">
        <v>7</v>
      </c>
    </row>
    <row r="217" spans="1:11" ht="14.25" customHeight="1" x14ac:dyDescent="0.15">
      <c r="A217" s="73"/>
      <c r="B217" s="74"/>
      <c r="C217" s="67" t="s">
        <v>65</v>
      </c>
      <c r="D217" s="68"/>
      <c r="E217" s="28">
        <v>393</v>
      </c>
      <c r="F217" s="54">
        <v>27</v>
      </c>
      <c r="G217" s="55">
        <v>107</v>
      </c>
      <c r="H217" s="55">
        <v>169</v>
      </c>
      <c r="I217" s="55">
        <v>73</v>
      </c>
      <c r="J217" s="55">
        <v>16</v>
      </c>
      <c r="K217" s="56">
        <v>1</v>
      </c>
    </row>
    <row r="218" spans="1:11" ht="14.25" customHeight="1" x14ac:dyDescent="0.15">
      <c r="A218" s="73"/>
      <c r="B218" s="74"/>
      <c r="C218" s="67" t="s">
        <v>61</v>
      </c>
      <c r="D218" s="68"/>
      <c r="E218" s="28">
        <v>158</v>
      </c>
      <c r="F218" s="54">
        <v>13</v>
      </c>
      <c r="G218" s="55">
        <v>32</v>
      </c>
      <c r="H218" s="55">
        <v>61</v>
      </c>
      <c r="I218" s="55">
        <v>37</v>
      </c>
      <c r="J218" s="55">
        <v>12</v>
      </c>
      <c r="K218" s="56">
        <v>3</v>
      </c>
    </row>
    <row r="219" spans="1:11" ht="14.25" customHeight="1" x14ac:dyDescent="0.15">
      <c r="A219" s="73"/>
      <c r="B219" s="74"/>
      <c r="C219" s="67" t="s">
        <v>66</v>
      </c>
      <c r="D219" s="68"/>
      <c r="E219" s="28">
        <v>20</v>
      </c>
      <c r="F219" s="54">
        <v>0</v>
      </c>
      <c r="G219" s="55">
        <v>3</v>
      </c>
      <c r="H219" s="55">
        <v>8</v>
      </c>
      <c r="I219" s="55">
        <v>7</v>
      </c>
      <c r="J219" s="55">
        <v>2</v>
      </c>
      <c r="K219" s="56">
        <v>0</v>
      </c>
    </row>
    <row r="220" spans="1:11" ht="14.25" customHeight="1" x14ac:dyDescent="0.15">
      <c r="A220" s="73"/>
      <c r="B220" s="74"/>
      <c r="C220" s="67" t="s">
        <v>67</v>
      </c>
      <c r="D220" s="68"/>
      <c r="E220" s="28">
        <v>14</v>
      </c>
      <c r="F220" s="54">
        <v>1</v>
      </c>
      <c r="G220" s="55">
        <v>2</v>
      </c>
      <c r="H220" s="55">
        <v>4</v>
      </c>
      <c r="I220" s="55">
        <v>3</v>
      </c>
      <c r="J220" s="55">
        <v>4</v>
      </c>
      <c r="K220" s="56">
        <v>0</v>
      </c>
    </row>
    <row r="221" spans="1:11" ht="14.25" customHeight="1" x14ac:dyDescent="0.15">
      <c r="A221" s="75"/>
      <c r="B221" s="76"/>
      <c r="C221" s="69" t="s">
        <v>6</v>
      </c>
      <c r="D221" s="70"/>
      <c r="E221" s="37">
        <v>8</v>
      </c>
      <c r="F221" s="57">
        <v>1</v>
      </c>
      <c r="G221" s="58">
        <v>1</v>
      </c>
      <c r="H221" s="58">
        <v>3</v>
      </c>
      <c r="I221" s="58">
        <v>0</v>
      </c>
      <c r="J221" s="58">
        <v>0</v>
      </c>
      <c r="K221" s="59">
        <v>3</v>
      </c>
    </row>
    <row r="222" spans="1:11" ht="14.25" customHeight="1" x14ac:dyDescent="0.15">
      <c r="A222" s="79" t="s">
        <v>99</v>
      </c>
      <c r="B222" s="80"/>
      <c r="C222" s="77" t="s">
        <v>100</v>
      </c>
      <c r="D222" s="78"/>
      <c r="E222" s="33">
        <v>414</v>
      </c>
      <c r="F222" s="51">
        <v>58</v>
      </c>
      <c r="G222" s="52">
        <v>100</v>
      </c>
      <c r="H222" s="52">
        <v>160</v>
      </c>
      <c r="I222" s="52">
        <v>65</v>
      </c>
      <c r="J222" s="52">
        <v>24</v>
      </c>
      <c r="K222" s="53">
        <v>7</v>
      </c>
    </row>
    <row r="223" spans="1:11" ht="14.25" customHeight="1" x14ac:dyDescent="0.15">
      <c r="A223" s="81"/>
      <c r="B223" s="82"/>
      <c r="C223" s="67" t="s">
        <v>101</v>
      </c>
      <c r="D223" s="68"/>
      <c r="E223" s="28">
        <v>34</v>
      </c>
      <c r="F223" s="54">
        <v>5</v>
      </c>
      <c r="G223" s="55">
        <v>10</v>
      </c>
      <c r="H223" s="55">
        <v>8</v>
      </c>
      <c r="I223" s="55">
        <v>7</v>
      </c>
      <c r="J223" s="55">
        <v>4</v>
      </c>
      <c r="K223" s="56">
        <v>0</v>
      </c>
    </row>
    <row r="224" spans="1:11" ht="14.25" customHeight="1" x14ac:dyDescent="0.15">
      <c r="A224" s="81"/>
      <c r="B224" s="82"/>
      <c r="C224" s="67" t="s">
        <v>102</v>
      </c>
      <c r="D224" s="68"/>
      <c r="E224" s="28">
        <v>373</v>
      </c>
      <c r="F224" s="54">
        <v>51</v>
      </c>
      <c r="G224" s="55">
        <v>102</v>
      </c>
      <c r="H224" s="55">
        <v>144</v>
      </c>
      <c r="I224" s="55">
        <v>61</v>
      </c>
      <c r="J224" s="55">
        <v>11</v>
      </c>
      <c r="K224" s="56">
        <v>4</v>
      </c>
    </row>
    <row r="225" spans="1:11" ht="14.25" customHeight="1" x14ac:dyDescent="0.15">
      <c r="A225" s="81"/>
      <c r="B225" s="82"/>
      <c r="C225" s="67" t="s">
        <v>98</v>
      </c>
      <c r="D225" s="68"/>
      <c r="E225" s="28">
        <v>116</v>
      </c>
      <c r="F225" s="54">
        <v>9</v>
      </c>
      <c r="G225" s="55">
        <v>25</v>
      </c>
      <c r="H225" s="55">
        <v>50</v>
      </c>
      <c r="I225" s="55">
        <v>23</v>
      </c>
      <c r="J225" s="55">
        <v>7</v>
      </c>
      <c r="K225" s="56">
        <v>2</v>
      </c>
    </row>
    <row r="226" spans="1:11" ht="14.25" customHeight="1" x14ac:dyDescent="0.15">
      <c r="A226" s="83"/>
      <c r="B226" s="84"/>
      <c r="C226" s="69" t="s">
        <v>6</v>
      </c>
      <c r="D226" s="70"/>
      <c r="E226" s="37">
        <v>11</v>
      </c>
      <c r="F226" s="57">
        <v>0</v>
      </c>
      <c r="G226" s="58">
        <v>4</v>
      </c>
      <c r="H226" s="58">
        <v>3</v>
      </c>
      <c r="I226" s="58">
        <v>3</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712" priority="5">
      <formula>AND(F7=0,#REF!&gt;0,#REF!&lt;&gt;"")</formula>
    </cfRule>
  </conditionalFormatting>
  <conditionalFormatting sqref="F4:K115 F118:K226">
    <cfRule type="expression" dxfId="711" priority="6">
      <formula>#REF!=""</formula>
    </cfRule>
    <cfRule type="expression" dxfId="710" priority="7">
      <formula>#REF!=""</formula>
    </cfRule>
  </conditionalFormatting>
  <conditionalFormatting sqref="F7:K115">
    <cfRule type="cellIs" priority="1" stopIfTrue="1" operator="equal">
      <formula>"-"</formula>
    </cfRule>
    <cfRule type="cellIs" dxfId="709" priority="2" operator="greaterThan">
      <formula>100</formula>
    </cfRule>
  </conditionalFormatting>
  <conditionalFormatting sqref="G7:J7 F4:J6">
    <cfRule type="expression" dxfId="708" priority="8">
      <formula>AND(F4=0,M4&gt;0,M4&lt;&gt;"")</formula>
    </cfRule>
  </conditionalFormatting>
  <conditionalFormatting sqref="H8:H115">
    <cfRule type="expression" dxfId="707" priority="4">
      <formula>AND(H8=0,#REF!&gt;0,#REF!&lt;&gt;"")</formula>
    </cfRule>
  </conditionalFormatting>
  <conditionalFormatting sqref="I8:J115 H118:J226">
    <cfRule type="expression" dxfId="706" priority="9">
      <formula>AND(H8=0,#REF!&gt;0,#REF!&lt;&gt;"")</formula>
    </cfRule>
  </conditionalFormatting>
  <conditionalFormatting sqref="K4:K115 K118:K226">
    <cfRule type="expression" dxfId="705"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460</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15.1</v>
      </c>
      <c r="G7" s="30">
        <f t="shared" si="1"/>
        <v>23.5</v>
      </c>
      <c r="H7" s="30">
        <f t="shared" si="1"/>
        <v>36.299999999999997</v>
      </c>
      <c r="I7" s="30">
        <f t="shared" si="1"/>
        <v>17.3</v>
      </c>
      <c r="J7" s="30">
        <f t="shared" si="1"/>
        <v>5.7</v>
      </c>
      <c r="K7" s="31">
        <f t="shared" si="1"/>
        <v>2.1</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12.6</v>
      </c>
      <c r="G8" s="35">
        <f t="shared" si="1"/>
        <v>25.6</v>
      </c>
      <c r="H8" s="35">
        <f t="shared" si="1"/>
        <v>38.700000000000003</v>
      </c>
      <c r="I8" s="35">
        <f t="shared" si="1"/>
        <v>14.6</v>
      </c>
      <c r="J8" s="35">
        <f t="shared" si="1"/>
        <v>6.5</v>
      </c>
      <c r="K8" s="36">
        <f t="shared" si="1"/>
        <v>2</v>
      </c>
    </row>
    <row r="9" spans="1:42" ht="14.25" customHeight="1" x14ac:dyDescent="0.15">
      <c r="A9" s="98"/>
      <c r="B9" s="99"/>
      <c r="C9" s="67" t="s">
        <v>8</v>
      </c>
      <c r="D9" s="68"/>
      <c r="E9" s="28">
        <f t="shared" si="0"/>
        <v>531</v>
      </c>
      <c r="F9" s="29">
        <f t="shared" si="1"/>
        <v>16.8</v>
      </c>
      <c r="G9" s="30">
        <f t="shared" si="1"/>
        <v>22.4</v>
      </c>
      <c r="H9" s="30">
        <f t="shared" si="1"/>
        <v>34.799999999999997</v>
      </c>
      <c r="I9" s="30">
        <f t="shared" si="1"/>
        <v>19.399999999999999</v>
      </c>
      <c r="J9" s="30">
        <f t="shared" si="1"/>
        <v>4.9000000000000004</v>
      </c>
      <c r="K9" s="31">
        <f t="shared" si="1"/>
        <v>1.7</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25</v>
      </c>
      <c r="G11" s="30">
        <f t="shared" si="1"/>
        <v>8.3000000000000007</v>
      </c>
      <c r="H11" s="30">
        <f t="shared" si="1"/>
        <v>33.299999999999997</v>
      </c>
      <c r="I11" s="30">
        <f t="shared" si="1"/>
        <v>16.7</v>
      </c>
      <c r="J11" s="30">
        <f t="shared" si="1"/>
        <v>16.7</v>
      </c>
      <c r="K11" s="31">
        <f t="shared" si="1"/>
        <v>0</v>
      </c>
    </row>
    <row r="12" spans="1:42" ht="14.25" customHeight="1" x14ac:dyDescent="0.15">
      <c r="A12" s="100"/>
      <c r="B12" s="101"/>
      <c r="C12" s="69" t="s">
        <v>3</v>
      </c>
      <c r="D12" s="70"/>
      <c r="E12" s="37">
        <f t="shared" si="0"/>
        <v>7</v>
      </c>
      <c r="F12" s="38">
        <f t="shared" si="1"/>
        <v>14.3</v>
      </c>
      <c r="G12" s="39">
        <f t="shared" si="1"/>
        <v>14.3</v>
      </c>
      <c r="H12" s="39">
        <f t="shared" si="1"/>
        <v>14.3</v>
      </c>
      <c r="I12" s="39">
        <f t="shared" si="1"/>
        <v>14.3</v>
      </c>
      <c r="J12" s="39">
        <f t="shared" si="1"/>
        <v>0</v>
      </c>
      <c r="K12" s="40">
        <f t="shared" si="1"/>
        <v>42.9</v>
      </c>
    </row>
    <row r="13" spans="1:42" ht="14.25" customHeight="1" x14ac:dyDescent="0.15">
      <c r="A13" s="89" t="s">
        <v>12</v>
      </c>
      <c r="B13" s="90"/>
      <c r="C13" s="77" t="s">
        <v>19</v>
      </c>
      <c r="D13" s="78"/>
      <c r="E13" s="33">
        <f t="shared" si="0"/>
        <v>7</v>
      </c>
      <c r="F13" s="34">
        <f t="shared" si="1"/>
        <v>14.3</v>
      </c>
      <c r="G13" s="35">
        <f t="shared" si="1"/>
        <v>14.3</v>
      </c>
      <c r="H13" s="35">
        <f t="shared" si="1"/>
        <v>28.6</v>
      </c>
      <c r="I13" s="35">
        <f t="shared" si="1"/>
        <v>28.6</v>
      </c>
      <c r="J13" s="35">
        <f t="shared" si="1"/>
        <v>14.3</v>
      </c>
      <c r="K13" s="36">
        <f t="shared" si="1"/>
        <v>0</v>
      </c>
    </row>
    <row r="14" spans="1:42" ht="14.25" customHeight="1" x14ac:dyDescent="0.15">
      <c r="A14" s="91"/>
      <c r="B14" s="92"/>
      <c r="C14" s="67" t="s">
        <v>20</v>
      </c>
      <c r="D14" s="68"/>
      <c r="E14" s="28">
        <f t="shared" si="0"/>
        <v>81</v>
      </c>
      <c r="F14" s="29">
        <f t="shared" si="1"/>
        <v>17.3</v>
      </c>
      <c r="G14" s="30">
        <f t="shared" si="1"/>
        <v>27.2</v>
      </c>
      <c r="H14" s="30">
        <f t="shared" si="1"/>
        <v>28.4</v>
      </c>
      <c r="I14" s="30">
        <f t="shared" si="1"/>
        <v>22.2</v>
      </c>
      <c r="J14" s="30">
        <f t="shared" si="1"/>
        <v>4.9000000000000004</v>
      </c>
      <c r="K14" s="31">
        <f t="shared" si="1"/>
        <v>0</v>
      </c>
    </row>
    <row r="15" spans="1:42" ht="14.25" customHeight="1" x14ac:dyDescent="0.15">
      <c r="A15" s="91"/>
      <c r="B15" s="92"/>
      <c r="C15" s="67" t="s">
        <v>21</v>
      </c>
      <c r="D15" s="68"/>
      <c r="E15" s="28">
        <f t="shared" si="0"/>
        <v>160</v>
      </c>
      <c r="F15" s="29">
        <f t="shared" si="1"/>
        <v>14.4</v>
      </c>
      <c r="G15" s="30">
        <f t="shared" si="1"/>
        <v>20</v>
      </c>
      <c r="H15" s="30">
        <f t="shared" si="1"/>
        <v>41.3</v>
      </c>
      <c r="I15" s="30">
        <f t="shared" si="1"/>
        <v>18.100000000000001</v>
      </c>
      <c r="J15" s="30">
        <f t="shared" si="1"/>
        <v>5.6</v>
      </c>
      <c r="K15" s="31">
        <f t="shared" si="1"/>
        <v>0.6</v>
      </c>
    </row>
    <row r="16" spans="1:42" ht="14.25" customHeight="1" x14ac:dyDescent="0.15">
      <c r="A16" s="91"/>
      <c r="B16" s="92"/>
      <c r="C16" s="67" t="s">
        <v>22</v>
      </c>
      <c r="D16" s="68"/>
      <c r="E16" s="28">
        <f t="shared" si="0"/>
        <v>210</v>
      </c>
      <c r="F16" s="29">
        <f t="shared" si="1"/>
        <v>12.9</v>
      </c>
      <c r="G16" s="30">
        <f t="shared" si="1"/>
        <v>20.5</v>
      </c>
      <c r="H16" s="30">
        <f t="shared" si="1"/>
        <v>38.6</v>
      </c>
      <c r="I16" s="30">
        <f t="shared" si="1"/>
        <v>20</v>
      </c>
      <c r="J16" s="30">
        <f t="shared" si="1"/>
        <v>6.7</v>
      </c>
      <c r="K16" s="31">
        <f t="shared" si="1"/>
        <v>1.4</v>
      </c>
    </row>
    <row r="17" spans="1:11" ht="14.25" customHeight="1" x14ac:dyDescent="0.15">
      <c r="A17" s="91"/>
      <c r="B17" s="92"/>
      <c r="C17" s="67" t="s">
        <v>23</v>
      </c>
      <c r="D17" s="68"/>
      <c r="E17" s="28">
        <f t="shared" si="0"/>
        <v>183</v>
      </c>
      <c r="F17" s="29">
        <f t="shared" ref="F17:K26" si="2">IFERROR(ROUND(F128/$E17*100,1),"-")</f>
        <v>12.6</v>
      </c>
      <c r="G17" s="30">
        <f t="shared" si="2"/>
        <v>24.6</v>
      </c>
      <c r="H17" s="30">
        <f t="shared" si="2"/>
        <v>36.1</v>
      </c>
      <c r="I17" s="30">
        <f t="shared" si="2"/>
        <v>18.600000000000001</v>
      </c>
      <c r="J17" s="30">
        <f t="shared" si="2"/>
        <v>6</v>
      </c>
      <c r="K17" s="31">
        <f t="shared" si="2"/>
        <v>2.2000000000000002</v>
      </c>
    </row>
    <row r="18" spans="1:11" ht="14.25" customHeight="1" x14ac:dyDescent="0.15">
      <c r="A18" s="91"/>
      <c r="B18" s="92"/>
      <c r="C18" s="67" t="s">
        <v>24</v>
      </c>
      <c r="D18" s="68"/>
      <c r="E18" s="28">
        <f t="shared" si="0"/>
        <v>154</v>
      </c>
      <c r="F18" s="29">
        <f t="shared" si="2"/>
        <v>9.6999999999999993</v>
      </c>
      <c r="G18" s="30">
        <f t="shared" si="2"/>
        <v>27.9</v>
      </c>
      <c r="H18" s="30">
        <f t="shared" si="2"/>
        <v>40.299999999999997</v>
      </c>
      <c r="I18" s="30">
        <f t="shared" si="2"/>
        <v>14.9</v>
      </c>
      <c r="J18" s="30">
        <f t="shared" si="2"/>
        <v>4.5</v>
      </c>
      <c r="K18" s="31">
        <f t="shared" si="2"/>
        <v>2.6</v>
      </c>
    </row>
    <row r="19" spans="1:11" ht="14.25" customHeight="1" x14ac:dyDescent="0.15">
      <c r="A19" s="91"/>
      <c r="B19" s="92"/>
      <c r="C19" s="67" t="s">
        <v>25</v>
      </c>
      <c r="D19" s="68"/>
      <c r="E19" s="28">
        <f t="shared" si="0"/>
        <v>143</v>
      </c>
      <c r="F19" s="29">
        <f t="shared" si="2"/>
        <v>26.6</v>
      </c>
      <c r="G19" s="30">
        <f t="shared" si="2"/>
        <v>25.2</v>
      </c>
      <c r="H19" s="30">
        <f t="shared" si="2"/>
        <v>29.4</v>
      </c>
      <c r="I19" s="30">
        <f t="shared" si="2"/>
        <v>9.8000000000000007</v>
      </c>
      <c r="J19" s="30">
        <f t="shared" si="2"/>
        <v>5.6</v>
      </c>
      <c r="K19" s="31">
        <f t="shared" si="2"/>
        <v>3.5</v>
      </c>
    </row>
    <row r="20" spans="1:11" ht="14.25" customHeight="1" x14ac:dyDescent="0.15">
      <c r="A20" s="91"/>
      <c r="B20" s="92"/>
      <c r="C20" s="67" t="s">
        <v>26</v>
      </c>
      <c r="D20" s="68"/>
      <c r="E20" s="28">
        <f t="shared" si="0"/>
        <v>3</v>
      </c>
      <c r="F20" s="29">
        <f t="shared" si="2"/>
        <v>33.299999999999997</v>
      </c>
      <c r="G20" s="30">
        <f t="shared" si="2"/>
        <v>0</v>
      </c>
      <c r="H20" s="30">
        <f t="shared" si="2"/>
        <v>66.7</v>
      </c>
      <c r="I20" s="30">
        <f t="shared" si="2"/>
        <v>0</v>
      </c>
      <c r="J20" s="30">
        <f t="shared" si="2"/>
        <v>0</v>
      </c>
      <c r="K20" s="31">
        <f t="shared" si="2"/>
        <v>0</v>
      </c>
    </row>
    <row r="21" spans="1:11" ht="14.25" customHeight="1" x14ac:dyDescent="0.15">
      <c r="A21" s="93"/>
      <c r="B21" s="94"/>
      <c r="C21" s="69" t="s">
        <v>6</v>
      </c>
      <c r="D21" s="70"/>
      <c r="E21" s="37">
        <f t="shared" si="0"/>
        <v>7</v>
      </c>
      <c r="F21" s="38">
        <f t="shared" si="2"/>
        <v>14.3</v>
      </c>
      <c r="G21" s="39">
        <f t="shared" si="2"/>
        <v>14.3</v>
      </c>
      <c r="H21" s="39">
        <f t="shared" si="2"/>
        <v>0</v>
      </c>
      <c r="I21" s="39">
        <f t="shared" si="2"/>
        <v>28.6</v>
      </c>
      <c r="J21" s="39">
        <f t="shared" si="2"/>
        <v>0</v>
      </c>
      <c r="K21" s="40">
        <f t="shared" si="2"/>
        <v>42.9</v>
      </c>
    </row>
    <row r="22" spans="1:11" ht="14.25" customHeight="1" x14ac:dyDescent="0.15">
      <c r="A22" s="71" t="s">
        <v>70</v>
      </c>
      <c r="B22" s="72"/>
      <c r="C22" s="86" t="s">
        <v>7</v>
      </c>
      <c r="D22" s="41" t="s">
        <v>71</v>
      </c>
      <c r="E22" s="33">
        <f t="shared" si="0"/>
        <v>34</v>
      </c>
      <c r="F22" s="34">
        <f t="shared" si="2"/>
        <v>20.6</v>
      </c>
      <c r="G22" s="35">
        <f t="shared" si="2"/>
        <v>23.5</v>
      </c>
      <c r="H22" s="35">
        <f t="shared" si="2"/>
        <v>29.4</v>
      </c>
      <c r="I22" s="35">
        <f t="shared" si="2"/>
        <v>23.5</v>
      </c>
      <c r="J22" s="35">
        <f t="shared" si="2"/>
        <v>2.9</v>
      </c>
      <c r="K22" s="36">
        <f t="shared" si="2"/>
        <v>0</v>
      </c>
    </row>
    <row r="23" spans="1:11" ht="14.25" customHeight="1" x14ac:dyDescent="0.15">
      <c r="A23" s="73"/>
      <c r="B23" s="74"/>
      <c r="C23" s="87"/>
      <c r="D23" s="42" t="s">
        <v>21</v>
      </c>
      <c r="E23" s="28">
        <f t="shared" si="0"/>
        <v>66</v>
      </c>
      <c r="F23" s="29">
        <f t="shared" si="2"/>
        <v>10.6</v>
      </c>
      <c r="G23" s="30">
        <f t="shared" si="2"/>
        <v>15.2</v>
      </c>
      <c r="H23" s="30">
        <f t="shared" si="2"/>
        <v>43.9</v>
      </c>
      <c r="I23" s="30">
        <f t="shared" si="2"/>
        <v>16.7</v>
      </c>
      <c r="J23" s="30">
        <f t="shared" si="2"/>
        <v>12.1</v>
      </c>
      <c r="K23" s="31">
        <f t="shared" si="2"/>
        <v>1.5</v>
      </c>
    </row>
    <row r="24" spans="1:11" ht="14.25" customHeight="1" x14ac:dyDescent="0.15">
      <c r="A24" s="73"/>
      <c r="B24" s="74"/>
      <c r="C24" s="87"/>
      <c r="D24" s="42" t="s">
        <v>22</v>
      </c>
      <c r="E24" s="28">
        <f t="shared" si="0"/>
        <v>85</v>
      </c>
      <c r="F24" s="29">
        <f t="shared" si="2"/>
        <v>11.8</v>
      </c>
      <c r="G24" s="30">
        <f t="shared" si="2"/>
        <v>20</v>
      </c>
      <c r="H24" s="30">
        <f t="shared" si="2"/>
        <v>42.4</v>
      </c>
      <c r="I24" s="30">
        <f t="shared" si="2"/>
        <v>17.600000000000001</v>
      </c>
      <c r="J24" s="30">
        <f t="shared" si="2"/>
        <v>7.1</v>
      </c>
      <c r="K24" s="31">
        <f t="shared" si="2"/>
        <v>1.2</v>
      </c>
    </row>
    <row r="25" spans="1:11" ht="14.25" customHeight="1" x14ac:dyDescent="0.15">
      <c r="A25" s="73"/>
      <c r="B25" s="74"/>
      <c r="C25" s="87"/>
      <c r="D25" s="42" t="s">
        <v>23</v>
      </c>
      <c r="E25" s="28">
        <f t="shared" si="0"/>
        <v>81</v>
      </c>
      <c r="F25" s="29">
        <f t="shared" si="2"/>
        <v>6.2</v>
      </c>
      <c r="G25" s="30">
        <f t="shared" si="2"/>
        <v>32.1</v>
      </c>
      <c r="H25" s="30">
        <f t="shared" si="2"/>
        <v>39.5</v>
      </c>
      <c r="I25" s="30">
        <f t="shared" si="2"/>
        <v>12.3</v>
      </c>
      <c r="J25" s="30">
        <f t="shared" si="2"/>
        <v>7.4</v>
      </c>
      <c r="K25" s="31">
        <f t="shared" si="2"/>
        <v>2.5</v>
      </c>
    </row>
    <row r="26" spans="1:11" ht="14.25" customHeight="1" x14ac:dyDescent="0.15">
      <c r="A26" s="73"/>
      <c r="B26" s="74"/>
      <c r="C26" s="87"/>
      <c r="D26" s="42" t="s">
        <v>24</v>
      </c>
      <c r="E26" s="28">
        <f t="shared" si="0"/>
        <v>69</v>
      </c>
      <c r="F26" s="29">
        <f t="shared" si="2"/>
        <v>7.2</v>
      </c>
      <c r="G26" s="30">
        <f t="shared" si="2"/>
        <v>34.799999999999997</v>
      </c>
      <c r="H26" s="30">
        <f t="shared" si="2"/>
        <v>39.1</v>
      </c>
      <c r="I26" s="30">
        <f t="shared" si="2"/>
        <v>11.6</v>
      </c>
      <c r="J26" s="30">
        <f t="shared" si="2"/>
        <v>4.3</v>
      </c>
      <c r="K26" s="31">
        <f t="shared" si="2"/>
        <v>2.9</v>
      </c>
    </row>
    <row r="27" spans="1:11" ht="14.25" customHeight="1" x14ac:dyDescent="0.15">
      <c r="A27" s="73"/>
      <c r="B27" s="74"/>
      <c r="C27" s="88"/>
      <c r="D27" s="42" t="s">
        <v>91</v>
      </c>
      <c r="E27" s="37">
        <f t="shared" si="0"/>
        <v>63</v>
      </c>
      <c r="F27" s="38">
        <f t="shared" ref="F27:K36" si="3">IFERROR(ROUND(F138/$E27*100,1),"-")</f>
        <v>25.4</v>
      </c>
      <c r="G27" s="39">
        <f t="shared" si="3"/>
        <v>27</v>
      </c>
      <c r="H27" s="39">
        <f t="shared" si="3"/>
        <v>31.7</v>
      </c>
      <c r="I27" s="39">
        <f t="shared" si="3"/>
        <v>9.5</v>
      </c>
      <c r="J27" s="39">
        <f t="shared" si="3"/>
        <v>3.2</v>
      </c>
      <c r="K27" s="40">
        <f t="shared" si="3"/>
        <v>3.2</v>
      </c>
    </row>
    <row r="28" spans="1:11" ht="14.25" customHeight="1" x14ac:dyDescent="0.15">
      <c r="A28" s="73"/>
      <c r="B28" s="74"/>
      <c r="C28" s="86" t="s">
        <v>8</v>
      </c>
      <c r="D28" s="41" t="s">
        <v>71</v>
      </c>
      <c r="E28" s="33">
        <f t="shared" si="0"/>
        <v>52</v>
      </c>
      <c r="F28" s="34">
        <f t="shared" si="3"/>
        <v>15.4</v>
      </c>
      <c r="G28" s="35">
        <f t="shared" si="3"/>
        <v>28.8</v>
      </c>
      <c r="H28" s="35">
        <f t="shared" si="3"/>
        <v>26.9</v>
      </c>
      <c r="I28" s="35">
        <f t="shared" si="3"/>
        <v>21.2</v>
      </c>
      <c r="J28" s="35">
        <f t="shared" si="3"/>
        <v>7.7</v>
      </c>
      <c r="K28" s="36">
        <f t="shared" si="3"/>
        <v>0</v>
      </c>
    </row>
    <row r="29" spans="1:11" ht="14.25" customHeight="1" x14ac:dyDescent="0.15">
      <c r="A29" s="73"/>
      <c r="B29" s="74"/>
      <c r="C29" s="87"/>
      <c r="D29" s="42" t="s">
        <v>21</v>
      </c>
      <c r="E29" s="28">
        <f t="shared" si="0"/>
        <v>92</v>
      </c>
      <c r="F29" s="29">
        <f t="shared" si="3"/>
        <v>16.3</v>
      </c>
      <c r="G29" s="30">
        <f t="shared" si="3"/>
        <v>22.8</v>
      </c>
      <c r="H29" s="30">
        <f t="shared" si="3"/>
        <v>40.200000000000003</v>
      </c>
      <c r="I29" s="30">
        <f t="shared" si="3"/>
        <v>19.600000000000001</v>
      </c>
      <c r="J29" s="30">
        <f t="shared" si="3"/>
        <v>1.1000000000000001</v>
      </c>
      <c r="K29" s="31">
        <f t="shared" si="3"/>
        <v>0</v>
      </c>
    </row>
    <row r="30" spans="1:11" ht="14.25" customHeight="1" x14ac:dyDescent="0.15">
      <c r="A30" s="73"/>
      <c r="B30" s="74"/>
      <c r="C30" s="87"/>
      <c r="D30" s="42" t="s">
        <v>22</v>
      </c>
      <c r="E30" s="28">
        <f t="shared" si="0"/>
        <v>122</v>
      </c>
      <c r="F30" s="29">
        <f t="shared" si="3"/>
        <v>13.1</v>
      </c>
      <c r="G30" s="30">
        <f t="shared" si="3"/>
        <v>21.3</v>
      </c>
      <c r="H30" s="30">
        <f t="shared" si="3"/>
        <v>36.1</v>
      </c>
      <c r="I30" s="30">
        <f t="shared" si="3"/>
        <v>22.1</v>
      </c>
      <c r="J30" s="30">
        <f t="shared" si="3"/>
        <v>5.7</v>
      </c>
      <c r="K30" s="31">
        <f t="shared" si="3"/>
        <v>1.6</v>
      </c>
    </row>
    <row r="31" spans="1:11" ht="14.25" customHeight="1" x14ac:dyDescent="0.15">
      <c r="A31" s="73"/>
      <c r="B31" s="74"/>
      <c r="C31" s="87"/>
      <c r="D31" s="42" t="s">
        <v>23</v>
      </c>
      <c r="E31" s="28">
        <f t="shared" si="0"/>
        <v>97</v>
      </c>
      <c r="F31" s="29">
        <f t="shared" si="3"/>
        <v>17.5</v>
      </c>
      <c r="G31" s="30">
        <f t="shared" si="3"/>
        <v>19.600000000000001</v>
      </c>
      <c r="H31" s="30">
        <f t="shared" si="3"/>
        <v>32</v>
      </c>
      <c r="I31" s="30">
        <f t="shared" si="3"/>
        <v>24.7</v>
      </c>
      <c r="J31" s="30">
        <f t="shared" si="3"/>
        <v>4.0999999999999996</v>
      </c>
      <c r="K31" s="31">
        <f t="shared" si="3"/>
        <v>2.1</v>
      </c>
    </row>
    <row r="32" spans="1:11" ht="14.25" customHeight="1" x14ac:dyDescent="0.15">
      <c r="A32" s="73"/>
      <c r="B32" s="74"/>
      <c r="C32" s="87"/>
      <c r="D32" s="42" t="s">
        <v>24</v>
      </c>
      <c r="E32" s="28">
        <f t="shared" si="0"/>
        <v>85</v>
      </c>
      <c r="F32" s="29">
        <f t="shared" si="3"/>
        <v>11.8</v>
      </c>
      <c r="G32" s="30">
        <f t="shared" si="3"/>
        <v>22.4</v>
      </c>
      <c r="H32" s="30">
        <f t="shared" si="3"/>
        <v>41.2</v>
      </c>
      <c r="I32" s="30">
        <f t="shared" si="3"/>
        <v>17.600000000000001</v>
      </c>
      <c r="J32" s="30">
        <f t="shared" si="3"/>
        <v>4.7</v>
      </c>
      <c r="K32" s="31">
        <f t="shared" si="3"/>
        <v>2.4</v>
      </c>
    </row>
    <row r="33" spans="1:11" ht="14.25" customHeight="1" x14ac:dyDescent="0.15">
      <c r="A33" s="73"/>
      <c r="B33" s="74"/>
      <c r="C33" s="88"/>
      <c r="D33" s="42" t="s">
        <v>91</v>
      </c>
      <c r="E33" s="37">
        <f t="shared" ref="E33:E49" si="4">E144</f>
        <v>83</v>
      </c>
      <c r="F33" s="38">
        <f t="shared" si="3"/>
        <v>27.7</v>
      </c>
      <c r="G33" s="39">
        <f t="shared" si="3"/>
        <v>22.9</v>
      </c>
      <c r="H33" s="39">
        <f t="shared" si="3"/>
        <v>28.9</v>
      </c>
      <c r="I33" s="39">
        <f t="shared" si="3"/>
        <v>9.6</v>
      </c>
      <c r="J33" s="39">
        <f t="shared" si="3"/>
        <v>7.2</v>
      </c>
      <c r="K33" s="40">
        <f t="shared" si="3"/>
        <v>3.6</v>
      </c>
    </row>
    <row r="34" spans="1:11" ht="14.25" customHeight="1" x14ac:dyDescent="0.15">
      <c r="A34" s="89" t="s">
        <v>10</v>
      </c>
      <c r="B34" s="90"/>
      <c r="C34" s="77" t="s">
        <v>27</v>
      </c>
      <c r="D34" s="78"/>
      <c r="E34" s="33">
        <f t="shared" si="4"/>
        <v>446</v>
      </c>
      <c r="F34" s="34">
        <f t="shared" si="3"/>
        <v>13.5</v>
      </c>
      <c r="G34" s="35">
        <f t="shared" si="3"/>
        <v>25.6</v>
      </c>
      <c r="H34" s="35">
        <f t="shared" si="3"/>
        <v>35.200000000000003</v>
      </c>
      <c r="I34" s="35">
        <f t="shared" si="3"/>
        <v>18.2</v>
      </c>
      <c r="J34" s="35">
        <f t="shared" si="3"/>
        <v>5.8</v>
      </c>
      <c r="K34" s="36">
        <f t="shared" si="3"/>
        <v>1.8</v>
      </c>
    </row>
    <row r="35" spans="1:11" ht="14.25" customHeight="1" x14ac:dyDescent="0.15">
      <c r="A35" s="91"/>
      <c r="B35" s="92"/>
      <c r="C35" s="67" t="s">
        <v>28</v>
      </c>
      <c r="D35" s="68"/>
      <c r="E35" s="28">
        <f t="shared" si="4"/>
        <v>77</v>
      </c>
      <c r="F35" s="29">
        <f t="shared" si="3"/>
        <v>16.899999999999999</v>
      </c>
      <c r="G35" s="30">
        <f t="shared" si="3"/>
        <v>29.9</v>
      </c>
      <c r="H35" s="30">
        <f t="shared" si="3"/>
        <v>32.5</v>
      </c>
      <c r="I35" s="30">
        <f t="shared" si="3"/>
        <v>14.3</v>
      </c>
      <c r="J35" s="30">
        <f t="shared" si="3"/>
        <v>5.2</v>
      </c>
      <c r="K35" s="31">
        <f t="shared" si="3"/>
        <v>1.3</v>
      </c>
    </row>
    <row r="36" spans="1:11" ht="14.25" customHeight="1" x14ac:dyDescent="0.15">
      <c r="A36" s="91"/>
      <c r="B36" s="92"/>
      <c r="C36" s="67" t="s">
        <v>29</v>
      </c>
      <c r="D36" s="68"/>
      <c r="E36" s="28">
        <f t="shared" si="4"/>
        <v>47</v>
      </c>
      <c r="F36" s="29">
        <f t="shared" si="3"/>
        <v>8.5</v>
      </c>
      <c r="G36" s="30">
        <f t="shared" si="3"/>
        <v>34</v>
      </c>
      <c r="H36" s="30">
        <f t="shared" si="3"/>
        <v>38.299999999999997</v>
      </c>
      <c r="I36" s="30">
        <f t="shared" si="3"/>
        <v>12.8</v>
      </c>
      <c r="J36" s="30">
        <f t="shared" si="3"/>
        <v>2.1</v>
      </c>
      <c r="K36" s="31">
        <f t="shared" si="3"/>
        <v>4.3</v>
      </c>
    </row>
    <row r="37" spans="1:11" ht="14.25" customHeight="1" x14ac:dyDescent="0.15">
      <c r="A37" s="91"/>
      <c r="B37" s="92"/>
      <c r="C37" s="67" t="s">
        <v>30</v>
      </c>
      <c r="D37" s="68"/>
      <c r="E37" s="28">
        <f t="shared" si="4"/>
        <v>30</v>
      </c>
      <c r="F37" s="29">
        <f t="shared" ref="F37:K46" si="5">IFERROR(ROUND(F148/$E37*100,1),"-")</f>
        <v>13.3</v>
      </c>
      <c r="G37" s="30">
        <f t="shared" si="5"/>
        <v>13.3</v>
      </c>
      <c r="H37" s="30">
        <f t="shared" si="5"/>
        <v>40</v>
      </c>
      <c r="I37" s="30">
        <f t="shared" si="5"/>
        <v>23.3</v>
      </c>
      <c r="J37" s="30">
        <f t="shared" si="5"/>
        <v>10</v>
      </c>
      <c r="K37" s="31">
        <f t="shared" si="5"/>
        <v>0</v>
      </c>
    </row>
    <row r="38" spans="1:11" ht="14.25" customHeight="1" x14ac:dyDescent="0.15">
      <c r="A38" s="91"/>
      <c r="B38" s="92"/>
      <c r="C38" s="67" t="s">
        <v>31</v>
      </c>
      <c r="D38" s="68"/>
      <c r="E38" s="28">
        <f t="shared" si="4"/>
        <v>109</v>
      </c>
      <c r="F38" s="29">
        <f t="shared" si="5"/>
        <v>17.399999999999999</v>
      </c>
      <c r="G38" s="30">
        <f t="shared" si="5"/>
        <v>13.8</v>
      </c>
      <c r="H38" s="30">
        <f t="shared" si="5"/>
        <v>43.1</v>
      </c>
      <c r="I38" s="30">
        <f t="shared" si="5"/>
        <v>19.3</v>
      </c>
      <c r="J38" s="30">
        <f t="shared" si="5"/>
        <v>3.7</v>
      </c>
      <c r="K38" s="31">
        <f t="shared" si="5"/>
        <v>2.8</v>
      </c>
    </row>
    <row r="39" spans="1:11" ht="14.25" customHeight="1" x14ac:dyDescent="0.15">
      <c r="A39" s="91"/>
      <c r="B39" s="92"/>
      <c r="C39" s="67" t="s">
        <v>32</v>
      </c>
      <c r="D39" s="68"/>
      <c r="E39" s="28">
        <f t="shared" si="4"/>
        <v>17</v>
      </c>
      <c r="F39" s="29">
        <f t="shared" si="5"/>
        <v>23.5</v>
      </c>
      <c r="G39" s="30">
        <f t="shared" si="5"/>
        <v>29.4</v>
      </c>
      <c r="H39" s="30">
        <f t="shared" si="5"/>
        <v>23.5</v>
      </c>
      <c r="I39" s="30">
        <f t="shared" si="5"/>
        <v>17.600000000000001</v>
      </c>
      <c r="J39" s="30">
        <f t="shared" si="5"/>
        <v>5.9</v>
      </c>
      <c r="K39" s="31">
        <f t="shared" si="5"/>
        <v>0</v>
      </c>
    </row>
    <row r="40" spans="1:11" ht="14.25" customHeight="1" x14ac:dyDescent="0.15">
      <c r="A40" s="91"/>
      <c r="B40" s="92"/>
      <c r="C40" s="67" t="s">
        <v>33</v>
      </c>
      <c r="D40" s="68"/>
      <c r="E40" s="28">
        <f t="shared" si="4"/>
        <v>104</v>
      </c>
      <c r="F40" s="29">
        <f t="shared" si="5"/>
        <v>23.1</v>
      </c>
      <c r="G40" s="30">
        <f t="shared" si="5"/>
        <v>18.3</v>
      </c>
      <c r="H40" s="30">
        <f t="shared" si="5"/>
        <v>32.700000000000003</v>
      </c>
      <c r="I40" s="30">
        <f t="shared" si="5"/>
        <v>16.3</v>
      </c>
      <c r="J40" s="30">
        <f t="shared" si="5"/>
        <v>7.7</v>
      </c>
      <c r="K40" s="31">
        <f t="shared" si="5"/>
        <v>1.9</v>
      </c>
    </row>
    <row r="41" spans="1:11" ht="14.25" customHeight="1" x14ac:dyDescent="0.15">
      <c r="A41" s="91"/>
      <c r="B41" s="92"/>
      <c r="C41" s="67" t="s">
        <v>34</v>
      </c>
      <c r="D41" s="68"/>
      <c r="E41" s="28">
        <f t="shared" si="4"/>
        <v>89</v>
      </c>
      <c r="F41" s="29">
        <f t="shared" si="5"/>
        <v>14.6</v>
      </c>
      <c r="G41" s="30">
        <f t="shared" si="5"/>
        <v>25.8</v>
      </c>
      <c r="H41" s="30">
        <f t="shared" si="5"/>
        <v>41.6</v>
      </c>
      <c r="I41" s="30">
        <f t="shared" si="5"/>
        <v>11.2</v>
      </c>
      <c r="J41" s="30">
        <f t="shared" si="5"/>
        <v>5.6</v>
      </c>
      <c r="K41" s="31">
        <f t="shared" si="5"/>
        <v>1.1000000000000001</v>
      </c>
    </row>
    <row r="42" spans="1:11" ht="14.25" customHeight="1" x14ac:dyDescent="0.15">
      <c r="A42" s="91"/>
      <c r="B42" s="92"/>
      <c r="C42" s="67" t="s">
        <v>0</v>
      </c>
      <c r="D42" s="68"/>
      <c r="E42" s="28">
        <f t="shared" si="4"/>
        <v>16</v>
      </c>
      <c r="F42" s="29">
        <f t="shared" si="5"/>
        <v>0</v>
      </c>
      <c r="G42" s="30">
        <f t="shared" si="5"/>
        <v>6.3</v>
      </c>
      <c r="H42" s="30">
        <f t="shared" si="5"/>
        <v>62.5</v>
      </c>
      <c r="I42" s="30">
        <f t="shared" si="5"/>
        <v>25</v>
      </c>
      <c r="J42" s="30">
        <f t="shared" si="5"/>
        <v>6.3</v>
      </c>
      <c r="K42" s="31">
        <f t="shared" si="5"/>
        <v>0</v>
      </c>
    </row>
    <row r="43" spans="1:11" ht="14.25" customHeight="1" x14ac:dyDescent="0.15">
      <c r="A43" s="91"/>
      <c r="B43" s="92"/>
      <c r="C43" s="69" t="s">
        <v>6</v>
      </c>
      <c r="D43" s="70"/>
      <c r="E43" s="37">
        <f t="shared" si="4"/>
        <v>13</v>
      </c>
      <c r="F43" s="38">
        <f t="shared" si="5"/>
        <v>15.4</v>
      </c>
      <c r="G43" s="39">
        <f t="shared" si="5"/>
        <v>23.1</v>
      </c>
      <c r="H43" s="39">
        <f t="shared" si="5"/>
        <v>0</v>
      </c>
      <c r="I43" s="39">
        <f t="shared" si="5"/>
        <v>30.8</v>
      </c>
      <c r="J43" s="39">
        <f t="shared" si="5"/>
        <v>7.7</v>
      </c>
      <c r="K43" s="40">
        <f t="shared" si="5"/>
        <v>23.1</v>
      </c>
    </row>
    <row r="44" spans="1:11" ht="14.25" customHeight="1" x14ac:dyDescent="0.15">
      <c r="A44" s="71" t="s">
        <v>11</v>
      </c>
      <c r="B44" s="72"/>
      <c r="C44" s="77" t="s">
        <v>35</v>
      </c>
      <c r="D44" s="78"/>
      <c r="E44" s="33">
        <f t="shared" si="4"/>
        <v>210</v>
      </c>
      <c r="F44" s="34">
        <f t="shared" si="5"/>
        <v>13.8</v>
      </c>
      <c r="G44" s="35">
        <f t="shared" si="5"/>
        <v>25.2</v>
      </c>
      <c r="H44" s="35">
        <f t="shared" si="5"/>
        <v>37.1</v>
      </c>
      <c r="I44" s="35">
        <f t="shared" si="5"/>
        <v>18.100000000000001</v>
      </c>
      <c r="J44" s="35">
        <f t="shared" si="5"/>
        <v>4.3</v>
      </c>
      <c r="K44" s="36">
        <f t="shared" si="5"/>
        <v>1.4</v>
      </c>
    </row>
    <row r="45" spans="1:11" ht="14.25" customHeight="1" x14ac:dyDescent="0.15">
      <c r="A45" s="73"/>
      <c r="B45" s="74"/>
      <c r="C45" s="67" t="s">
        <v>36</v>
      </c>
      <c r="D45" s="68"/>
      <c r="E45" s="28">
        <f t="shared" si="4"/>
        <v>284</v>
      </c>
      <c r="F45" s="29">
        <f t="shared" si="5"/>
        <v>17.3</v>
      </c>
      <c r="G45" s="30">
        <f t="shared" si="5"/>
        <v>22.5</v>
      </c>
      <c r="H45" s="30">
        <f t="shared" si="5"/>
        <v>31.7</v>
      </c>
      <c r="I45" s="30">
        <f t="shared" si="5"/>
        <v>19</v>
      </c>
      <c r="J45" s="30">
        <f t="shared" si="5"/>
        <v>6.7</v>
      </c>
      <c r="K45" s="31">
        <f t="shared" si="5"/>
        <v>2.8</v>
      </c>
    </row>
    <row r="46" spans="1:11" ht="14.25" customHeight="1" x14ac:dyDescent="0.15">
      <c r="A46" s="73"/>
      <c r="B46" s="74"/>
      <c r="C46" s="67" t="s">
        <v>37</v>
      </c>
      <c r="D46" s="68"/>
      <c r="E46" s="28">
        <f t="shared" si="4"/>
        <v>229</v>
      </c>
      <c r="F46" s="29">
        <f t="shared" si="5"/>
        <v>12.2</v>
      </c>
      <c r="G46" s="30">
        <f t="shared" si="5"/>
        <v>24.5</v>
      </c>
      <c r="H46" s="30">
        <f t="shared" si="5"/>
        <v>41.9</v>
      </c>
      <c r="I46" s="30">
        <f t="shared" si="5"/>
        <v>14.8</v>
      </c>
      <c r="J46" s="30">
        <f t="shared" si="5"/>
        <v>4.8</v>
      </c>
      <c r="K46" s="31">
        <f t="shared" si="5"/>
        <v>1.7</v>
      </c>
    </row>
    <row r="47" spans="1:11" ht="14.25" customHeight="1" x14ac:dyDescent="0.15">
      <c r="A47" s="73"/>
      <c r="B47" s="74"/>
      <c r="C47" s="67" t="s">
        <v>38</v>
      </c>
      <c r="D47" s="68"/>
      <c r="E47" s="28">
        <f t="shared" si="4"/>
        <v>162</v>
      </c>
      <c r="F47" s="29">
        <f t="shared" ref="F47:K56" si="6">IFERROR(ROUND(F158/$E47*100,1),"-")</f>
        <v>13.6</v>
      </c>
      <c r="G47" s="30">
        <f t="shared" si="6"/>
        <v>25.3</v>
      </c>
      <c r="H47" s="30">
        <f t="shared" si="6"/>
        <v>37</v>
      </c>
      <c r="I47" s="30">
        <f t="shared" si="6"/>
        <v>17.899999999999999</v>
      </c>
      <c r="J47" s="30">
        <f t="shared" si="6"/>
        <v>5.6</v>
      </c>
      <c r="K47" s="31">
        <f t="shared" si="6"/>
        <v>0.6</v>
      </c>
    </row>
    <row r="48" spans="1:11" ht="14.25" customHeight="1" x14ac:dyDescent="0.15">
      <c r="A48" s="73"/>
      <c r="B48" s="74"/>
      <c r="C48" s="67" t="s">
        <v>39</v>
      </c>
      <c r="D48" s="68"/>
      <c r="E48" s="28">
        <f t="shared" si="4"/>
        <v>43</v>
      </c>
      <c r="F48" s="29">
        <f t="shared" si="6"/>
        <v>25.6</v>
      </c>
      <c r="G48" s="30">
        <f t="shared" si="6"/>
        <v>18.600000000000001</v>
      </c>
      <c r="H48" s="30">
        <f t="shared" si="6"/>
        <v>34.9</v>
      </c>
      <c r="I48" s="30">
        <f t="shared" si="6"/>
        <v>9.3000000000000007</v>
      </c>
      <c r="J48" s="30">
        <f t="shared" si="6"/>
        <v>9.3000000000000007</v>
      </c>
      <c r="K48" s="31">
        <f t="shared" si="6"/>
        <v>2.2999999999999998</v>
      </c>
    </row>
    <row r="49" spans="1:11" ht="14.25" customHeight="1" x14ac:dyDescent="0.15">
      <c r="A49" s="73"/>
      <c r="B49" s="74"/>
      <c r="C49" s="67" t="s">
        <v>40</v>
      </c>
      <c r="D49" s="68"/>
      <c r="E49" s="28">
        <f t="shared" si="4"/>
        <v>9</v>
      </c>
      <c r="F49" s="29">
        <f t="shared" si="6"/>
        <v>11.1</v>
      </c>
      <c r="G49" s="30">
        <f t="shared" si="6"/>
        <v>0</v>
      </c>
      <c r="H49" s="30">
        <f t="shared" si="6"/>
        <v>44.4</v>
      </c>
      <c r="I49" s="30">
        <f t="shared" si="6"/>
        <v>22.2</v>
      </c>
      <c r="J49" s="30">
        <f t="shared" si="6"/>
        <v>22.2</v>
      </c>
      <c r="K49" s="31">
        <f t="shared" si="6"/>
        <v>0</v>
      </c>
    </row>
    <row r="50" spans="1:11" ht="14.25" customHeight="1" x14ac:dyDescent="0.15">
      <c r="A50" s="75"/>
      <c r="B50" s="76"/>
      <c r="C50" s="69" t="s">
        <v>6</v>
      </c>
      <c r="D50" s="70"/>
      <c r="E50" s="37">
        <f t="shared" ref="E50:E81" si="7">E161</f>
        <v>11</v>
      </c>
      <c r="F50" s="38">
        <f t="shared" si="6"/>
        <v>27.3</v>
      </c>
      <c r="G50" s="39">
        <f t="shared" si="6"/>
        <v>9.1</v>
      </c>
      <c r="H50" s="39">
        <f t="shared" si="6"/>
        <v>9.1</v>
      </c>
      <c r="I50" s="39">
        <f t="shared" si="6"/>
        <v>27.3</v>
      </c>
      <c r="J50" s="39">
        <f t="shared" si="6"/>
        <v>0</v>
      </c>
      <c r="K50" s="40">
        <f t="shared" si="6"/>
        <v>27.3</v>
      </c>
    </row>
    <row r="51" spans="1:11" ht="31.5" customHeight="1" x14ac:dyDescent="0.15">
      <c r="A51" s="71" t="s">
        <v>72</v>
      </c>
      <c r="B51" s="72"/>
      <c r="C51" s="77" t="s">
        <v>41</v>
      </c>
      <c r="D51" s="78"/>
      <c r="E51" s="33">
        <f t="shared" si="7"/>
        <v>140</v>
      </c>
      <c r="F51" s="34">
        <f t="shared" si="6"/>
        <v>16.399999999999999</v>
      </c>
      <c r="G51" s="35">
        <f t="shared" si="6"/>
        <v>20</v>
      </c>
      <c r="H51" s="35">
        <f t="shared" si="6"/>
        <v>36.4</v>
      </c>
      <c r="I51" s="35">
        <f t="shared" si="6"/>
        <v>20.7</v>
      </c>
      <c r="J51" s="35">
        <f t="shared" si="6"/>
        <v>5.7</v>
      </c>
      <c r="K51" s="36">
        <f t="shared" si="6"/>
        <v>0.7</v>
      </c>
    </row>
    <row r="52" spans="1:11" ht="31.5" customHeight="1" x14ac:dyDescent="0.15">
      <c r="A52" s="73"/>
      <c r="B52" s="74"/>
      <c r="C52" s="67" t="s">
        <v>42</v>
      </c>
      <c r="D52" s="68"/>
      <c r="E52" s="28">
        <f t="shared" si="7"/>
        <v>104</v>
      </c>
      <c r="F52" s="29">
        <f t="shared" si="6"/>
        <v>14.4</v>
      </c>
      <c r="G52" s="30">
        <f t="shared" si="6"/>
        <v>23.1</v>
      </c>
      <c r="H52" s="30">
        <f t="shared" si="6"/>
        <v>40.4</v>
      </c>
      <c r="I52" s="30">
        <f t="shared" si="6"/>
        <v>16.3</v>
      </c>
      <c r="J52" s="30">
        <f t="shared" si="6"/>
        <v>5.8</v>
      </c>
      <c r="K52" s="31">
        <f t="shared" si="6"/>
        <v>0</v>
      </c>
    </row>
    <row r="53" spans="1:11" ht="31.5" customHeight="1" x14ac:dyDescent="0.15">
      <c r="A53" s="73"/>
      <c r="B53" s="74"/>
      <c r="C53" s="67" t="s">
        <v>43</v>
      </c>
      <c r="D53" s="68"/>
      <c r="E53" s="28">
        <f t="shared" si="7"/>
        <v>114</v>
      </c>
      <c r="F53" s="29">
        <f t="shared" si="6"/>
        <v>10.5</v>
      </c>
      <c r="G53" s="30">
        <f t="shared" si="6"/>
        <v>15.8</v>
      </c>
      <c r="H53" s="30">
        <f t="shared" si="6"/>
        <v>43.9</v>
      </c>
      <c r="I53" s="30">
        <f t="shared" si="6"/>
        <v>22.8</v>
      </c>
      <c r="J53" s="30">
        <f t="shared" si="6"/>
        <v>5.3</v>
      </c>
      <c r="K53" s="31">
        <f t="shared" si="6"/>
        <v>1.8</v>
      </c>
    </row>
    <row r="54" spans="1:11" ht="31.5" customHeight="1" x14ac:dyDescent="0.15">
      <c r="A54" s="73"/>
      <c r="B54" s="74"/>
      <c r="C54" s="67" t="s">
        <v>44</v>
      </c>
      <c r="D54" s="68"/>
      <c r="E54" s="28">
        <f t="shared" si="7"/>
        <v>68</v>
      </c>
      <c r="F54" s="29">
        <f t="shared" si="6"/>
        <v>16.2</v>
      </c>
      <c r="G54" s="30">
        <f t="shared" si="6"/>
        <v>25</v>
      </c>
      <c r="H54" s="30">
        <f t="shared" si="6"/>
        <v>27.9</v>
      </c>
      <c r="I54" s="30">
        <f t="shared" si="6"/>
        <v>22.1</v>
      </c>
      <c r="J54" s="30">
        <f t="shared" si="6"/>
        <v>7.4</v>
      </c>
      <c r="K54" s="31">
        <f t="shared" si="6"/>
        <v>1.5</v>
      </c>
    </row>
    <row r="55" spans="1:11" ht="31.5" customHeight="1" x14ac:dyDescent="0.15">
      <c r="A55" s="73"/>
      <c r="B55" s="74"/>
      <c r="C55" s="67" t="s">
        <v>45</v>
      </c>
      <c r="D55" s="68"/>
      <c r="E55" s="28">
        <f t="shared" si="7"/>
        <v>87</v>
      </c>
      <c r="F55" s="29">
        <f t="shared" si="6"/>
        <v>12.6</v>
      </c>
      <c r="G55" s="30">
        <f t="shared" si="6"/>
        <v>26.4</v>
      </c>
      <c r="H55" s="30">
        <f t="shared" si="6"/>
        <v>34.5</v>
      </c>
      <c r="I55" s="30">
        <f t="shared" si="6"/>
        <v>17.2</v>
      </c>
      <c r="J55" s="30">
        <f t="shared" si="6"/>
        <v>4.5999999999999996</v>
      </c>
      <c r="K55" s="31">
        <f t="shared" si="6"/>
        <v>4.5999999999999996</v>
      </c>
    </row>
    <row r="56" spans="1:11" ht="31.5" customHeight="1" x14ac:dyDescent="0.15">
      <c r="A56" s="73"/>
      <c r="B56" s="74"/>
      <c r="C56" s="67" t="s">
        <v>46</v>
      </c>
      <c r="D56" s="68"/>
      <c r="E56" s="28">
        <f t="shared" si="7"/>
        <v>209</v>
      </c>
      <c r="F56" s="29">
        <f t="shared" si="6"/>
        <v>22</v>
      </c>
      <c r="G56" s="30">
        <f t="shared" si="6"/>
        <v>26.3</v>
      </c>
      <c r="H56" s="30">
        <f t="shared" si="6"/>
        <v>33</v>
      </c>
      <c r="I56" s="30">
        <f t="shared" si="6"/>
        <v>10.5</v>
      </c>
      <c r="J56" s="30">
        <f t="shared" si="6"/>
        <v>5.3</v>
      </c>
      <c r="K56" s="31">
        <f t="shared" si="6"/>
        <v>2.9</v>
      </c>
    </row>
    <row r="57" spans="1:11" ht="31.5" customHeight="1" x14ac:dyDescent="0.15">
      <c r="A57" s="73"/>
      <c r="B57" s="74"/>
      <c r="C57" s="67" t="s">
        <v>47</v>
      </c>
      <c r="D57" s="68"/>
      <c r="E57" s="28">
        <f t="shared" si="7"/>
        <v>201</v>
      </c>
      <c r="F57" s="29">
        <f t="shared" ref="F57:K66" si="8">IFERROR(ROUND(F168/$E57*100,1),"-")</f>
        <v>10.4</v>
      </c>
      <c r="G57" s="30">
        <f t="shared" si="8"/>
        <v>26.9</v>
      </c>
      <c r="H57" s="30">
        <f t="shared" si="8"/>
        <v>37.299999999999997</v>
      </c>
      <c r="I57" s="30">
        <f t="shared" si="8"/>
        <v>17.399999999999999</v>
      </c>
      <c r="J57" s="30">
        <f t="shared" si="8"/>
        <v>6.5</v>
      </c>
      <c r="K57" s="31">
        <f t="shared" si="8"/>
        <v>1.5</v>
      </c>
    </row>
    <row r="58" spans="1:11" ht="31.5" customHeight="1" x14ac:dyDescent="0.15">
      <c r="A58" s="75"/>
      <c r="B58" s="76"/>
      <c r="C58" s="69" t="s">
        <v>6</v>
      </c>
      <c r="D58" s="70"/>
      <c r="E58" s="37">
        <f t="shared" si="7"/>
        <v>25</v>
      </c>
      <c r="F58" s="38">
        <f t="shared" si="8"/>
        <v>16</v>
      </c>
      <c r="G58" s="39">
        <f t="shared" si="8"/>
        <v>16</v>
      </c>
      <c r="H58" s="39">
        <f t="shared" si="8"/>
        <v>32</v>
      </c>
      <c r="I58" s="39">
        <f t="shared" si="8"/>
        <v>20</v>
      </c>
      <c r="J58" s="39">
        <f t="shared" si="8"/>
        <v>4</v>
      </c>
      <c r="K58" s="40">
        <f t="shared" si="8"/>
        <v>12</v>
      </c>
    </row>
    <row r="59" spans="1:11" ht="14.25" customHeight="1" x14ac:dyDescent="0.15">
      <c r="A59" s="71" t="s">
        <v>73</v>
      </c>
      <c r="B59" s="72"/>
      <c r="C59" s="77" t="s">
        <v>68</v>
      </c>
      <c r="D59" s="78"/>
      <c r="E59" s="33">
        <f t="shared" si="7"/>
        <v>219</v>
      </c>
      <c r="F59" s="34">
        <f t="shared" si="8"/>
        <v>16.899999999999999</v>
      </c>
      <c r="G59" s="35">
        <f t="shared" si="8"/>
        <v>22.8</v>
      </c>
      <c r="H59" s="35">
        <f t="shared" si="8"/>
        <v>31.5</v>
      </c>
      <c r="I59" s="35">
        <f t="shared" si="8"/>
        <v>18.7</v>
      </c>
      <c r="J59" s="35">
        <f t="shared" si="8"/>
        <v>7.8</v>
      </c>
      <c r="K59" s="36">
        <f t="shared" si="8"/>
        <v>2.2999999999999998</v>
      </c>
    </row>
    <row r="60" spans="1:11" ht="14.25" customHeight="1" x14ac:dyDescent="0.15">
      <c r="A60" s="73"/>
      <c r="B60" s="74"/>
      <c r="C60" s="67" t="s">
        <v>69</v>
      </c>
      <c r="D60" s="68"/>
      <c r="E60" s="28">
        <f t="shared" si="7"/>
        <v>25</v>
      </c>
      <c r="F60" s="29">
        <f t="shared" si="8"/>
        <v>8</v>
      </c>
      <c r="G60" s="30">
        <f t="shared" si="8"/>
        <v>44</v>
      </c>
      <c r="H60" s="30">
        <f t="shared" si="8"/>
        <v>20</v>
      </c>
      <c r="I60" s="30">
        <f t="shared" si="8"/>
        <v>20</v>
      </c>
      <c r="J60" s="30">
        <f t="shared" si="8"/>
        <v>8</v>
      </c>
      <c r="K60" s="31">
        <f t="shared" si="8"/>
        <v>0</v>
      </c>
    </row>
    <row r="61" spans="1:11" ht="14.25" customHeight="1" x14ac:dyDescent="0.15">
      <c r="A61" s="73"/>
      <c r="B61" s="74"/>
      <c r="C61" s="67" t="s">
        <v>48</v>
      </c>
      <c r="D61" s="68"/>
      <c r="E61" s="28">
        <f t="shared" si="7"/>
        <v>431</v>
      </c>
      <c r="F61" s="29">
        <f t="shared" si="8"/>
        <v>14.4</v>
      </c>
      <c r="G61" s="30">
        <f t="shared" si="8"/>
        <v>23.7</v>
      </c>
      <c r="H61" s="30">
        <f t="shared" si="8"/>
        <v>39</v>
      </c>
      <c r="I61" s="30">
        <f t="shared" si="8"/>
        <v>15.3</v>
      </c>
      <c r="J61" s="30">
        <f t="shared" si="8"/>
        <v>5.8</v>
      </c>
      <c r="K61" s="31">
        <f t="shared" si="8"/>
        <v>1.9</v>
      </c>
    </row>
    <row r="62" spans="1:11" ht="14.25" customHeight="1" x14ac:dyDescent="0.15">
      <c r="A62" s="73"/>
      <c r="B62" s="74"/>
      <c r="C62" s="67" t="s">
        <v>49</v>
      </c>
      <c r="D62" s="68"/>
      <c r="E62" s="28">
        <f t="shared" si="7"/>
        <v>31</v>
      </c>
      <c r="F62" s="29">
        <f t="shared" si="8"/>
        <v>16.100000000000001</v>
      </c>
      <c r="G62" s="30">
        <f t="shared" si="8"/>
        <v>6.5</v>
      </c>
      <c r="H62" s="30">
        <f t="shared" si="8"/>
        <v>51.6</v>
      </c>
      <c r="I62" s="30">
        <f t="shared" si="8"/>
        <v>22.6</v>
      </c>
      <c r="J62" s="30">
        <f t="shared" si="8"/>
        <v>0</v>
      </c>
      <c r="K62" s="31">
        <f t="shared" si="8"/>
        <v>3.2</v>
      </c>
    </row>
    <row r="63" spans="1:11" ht="14.25" customHeight="1" x14ac:dyDescent="0.15">
      <c r="A63" s="73"/>
      <c r="B63" s="74"/>
      <c r="C63" s="67" t="s">
        <v>50</v>
      </c>
      <c r="D63" s="68"/>
      <c r="E63" s="28">
        <f t="shared" si="7"/>
        <v>195</v>
      </c>
      <c r="F63" s="29">
        <f t="shared" si="8"/>
        <v>14.9</v>
      </c>
      <c r="G63" s="30">
        <f t="shared" si="8"/>
        <v>25.6</v>
      </c>
      <c r="H63" s="30">
        <f t="shared" si="8"/>
        <v>36.9</v>
      </c>
      <c r="I63" s="30">
        <f t="shared" si="8"/>
        <v>16.899999999999999</v>
      </c>
      <c r="J63" s="30">
        <f t="shared" si="8"/>
        <v>4.0999999999999996</v>
      </c>
      <c r="K63" s="31">
        <f t="shared" si="8"/>
        <v>1.5</v>
      </c>
    </row>
    <row r="64" spans="1:11" ht="14.25" customHeight="1" x14ac:dyDescent="0.15">
      <c r="A64" s="73"/>
      <c r="B64" s="74"/>
      <c r="C64" s="67" t="s">
        <v>0</v>
      </c>
      <c r="D64" s="68"/>
      <c r="E64" s="28">
        <f t="shared" si="7"/>
        <v>27</v>
      </c>
      <c r="F64" s="29">
        <f t="shared" si="8"/>
        <v>11.1</v>
      </c>
      <c r="G64" s="30">
        <f t="shared" si="8"/>
        <v>14.8</v>
      </c>
      <c r="H64" s="30">
        <f t="shared" si="8"/>
        <v>40.700000000000003</v>
      </c>
      <c r="I64" s="30">
        <f t="shared" si="8"/>
        <v>25.9</v>
      </c>
      <c r="J64" s="30">
        <f t="shared" si="8"/>
        <v>3.7</v>
      </c>
      <c r="K64" s="31">
        <f t="shared" si="8"/>
        <v>3.7</v>
      </c>
    </row>
    <row r="65" spans="1:11" ht="14.25" customHeight="1" x14ac:dyDescent="0.15">
      <c r="A65" s="75"/>
      <c r="B65" s="76"/>
      <c r="C65" s="67" t="s">
        <v>6</v>
      </c>
      <c r="D65" s="68"/>
      <c r="E65" s="37">
        <f t="shared" si="7"/>
        <v>20</v>
      </c>
      <c r="F65" s="38">
        <f t="shared" si="8"/>
        <v>25</v>
      </c>
      <c r="G65" s="39">
        <f t="shared" si="8"/>
        <v>20</v>
      </c>
      <c r="H65" s="39">
        <f t="shared" si="8"/>
        <v>15</v>
      </c>
      <c r="I65" s="39">
        <f t="shared" si="8"/>
        <v>25</v>
      </c>
      <c r="J65" s="39">
        <f t="shared" si="8"/>
        <v>5</v>
      </c>
      <c r="K65" s="40">
        <f t="shared" si="8"/>
        <v>10</v>
      </c>
    </row>
    <row r="66" spans="1:11" ht="14.25" customHeight="1" x14ac:dyDescent="0.15">
      <c r="A66" s="71" t="s">
        <v>15</v>
      </c>
      <c r="B66" s="72"/>
      <c r="C66" s="77" t="s">
        <v>74</v>
      </c>
      <c r="D66" s="78"/>
      <c r="E66" s="33">
        <f t="shared" si="7"/>
        <v>203</v>
      </c>
      <c r="F66" s="34">
        <f t="shared" si="8"/>
        <v>13.3</v>
      </c>
      <c r="G66" s="35">
        <f t="shared" si="8"/>
        <v>22.2</v>
      </c>
      <c r="H66" s="35">
        <f t="shared" si="8"/>
        <v>40.9</v>
      </c>
      <c r="I66" s="35">
        <f t="shared" si="8"/>
        <v>14.8</v>
      </c>
      <c r="J66" s="35">
        <f t="shared" si="8"/>
        <v>6.4</v>
      </c>
      <c r="K66" s="36">
        <f t="shared" si="8"/>
        <v>2.5</v>
      </c>
    </row>
    <row r="67" spans="1:11" ht="14.25" customHeight="1" x14ac:dyDescent="0.15">
      <c r="A67" s="73"/>
      <c r="B67" s="74"/>
      <c r="C67" s="67" t="s">
        <v>75</v>
      </c>
      <c r="D67" s="68"/>
      <c r="E67" s="28">
        <f t="shared" si="7"/>
        <v>151</v>
      </c>
      <c r="F67" s="29">
        <f t="shared" ref="F67:K67" si="9">IFERROR(ROUND(F178/$E67*100,1),"-")</f>
        <v>15.9</v>
      </c>
      <c r="G67" s="30">
        <f t="shared" si="9"/>
        <v>24.5</v>
      </c>
      <c r="H67" s="30">
        <f t="shared" si="9"/>
        <v>36.4</v>
      </c>
      <c r="I67" s="30">
        <f t="shared" si="9"/>
        <v>17.2</v>
      </c>
      <c r="J67" s="30">
        <f t="shared" si="9"/>
        <v>4.5999999999999996</v>
      </c>
      <c r="K67" s="31">
        <f t="shared" si="9"/>
        <v>1.3</v>
      </c>
    </row>
    <row r="68" spans="1:11" ht="14.25" customHeight="1" x14ac:dyDescent="0.15">
      <c r="A68" s="73"/>
      <c r="B68" s="74"/>
      <c r="C68" s="67" t="s">
        <v>76</v>
      </c>
      <c r="D68" s="68"/>
      <c r="E68" s="28">
        <f t="shared" si="7"/>
        <v>118</v>
      </c>
      <c r="F68" s="29">
        <f t="shared" ref="F68:K68" si="10">IFERROR(ROUND(F179/$E68*100,1),"-")</f>
        <v>10.199999999999999</v>
      </c>
      <c r="G68" s="30">
        <f t="shared" si="10"/>
        <v>17.8</v>
      </c>
      <c r="H68" s="30">
        <f t="shared" si="10"/>
        <v>38.1</v>
      </c>
      <c r="I68" s="30">
        <f t="shared" si="10"/>
        <v>28.8</v>
      </c>
      <c r="J68" s="30">
        <f t="shared" si="10"/>
        <v>4.2</v>
      </c>
      <c r="K68" s="31">
        <f t="shared" si="10"/>
        <v>0.8</v>
      </c>
    </row>
    <row r="69" spans="1:11" ht="14.25" customHeight="1" x14ac:dyDescent="0.15">
      <c r="A69" s="73"/>
      <c r="B69" s="74"/>
      <c r="C69" s="67" t="s">
        <v>77</v>
      </c>
      <c r="D69" s="68"/>
      <c r="E69" s="28">
        <f t="shared" si="7"/>
        <v>110</v>
      </c>
      <c r="F69" s="29">
        <f t="shared" ref="F69:K69" si="11">IFERROR(ROUND(F180/$E69*100,1),"-")</f>
        <v>17.3</v>
      </c>
      <c r="G69" s="30">
        <f t="shared" si="11"/>
        <v>30</v>
      </c>
      <c r="H69" s="30">
        <f t="shared" si="11"/>
        <v>34.5</v>
      </c>
      <c r="I69" s="30">
        <f t="shared" si="11"/>
        <v>10.9</v>
      </c>
      <c r="J69" s="30">
        <f t="shared" si="11"/>
        <v>4.5</v>
      </c>
      <c r="K69" s="31">
        <f t="shared" si="11"/>
        <v>2.7</v>
      </c>
    </row>
    <row r="70" spans="1:11" ht="14.25" customHeight="1" x14ac:dyDescent="0.15">
      <c r="A70" s="73"/>
      <c r="B70" s="74"/>
      <c r="C70" s="67" t="s">
        <v>78</v>
      </c>
      <c r="D70" s="68"/>
      <c r="E70" s="28">
        <f t="shared" si="7"/>
        <v>96</v>
      </c>
      <c r="F70" s="29">
        <f t="shared" ref="F70:K70" si="12">IFERROR(ROUND(F181/$E70*100,1),"-")</f>
        <v>10.4</v>
      </c>
      <c r="G70" s="30">
        <f t="shared" si="12"/>
        <v>21.9</v>
      </c>
      <c r="H70" s="30">
        <f t="shared" si="12"/>
        <v>36.5</v>
      </c>
      <c r="I70" s="30">
        <f t="shared" si="12"/>
        <v>14.6</v>
      </c>
      <c r="J70" s="30">
        <f t="shared" si="12"/>
        <v>14.6</v>
      </c>
      <c r="K70" s="31">
        <f t="shared" si="12"/>
        <v>2.1</v>
      </c>
    </row>
    <row r="71" spans="1:11" ht="14.25" customHeight="1" x14ac:dyDescent="0.15">
      <c r="A71" s="73"/>
      <c r="B71" s="74"/>
      <c r="C71" s="67" t="s">
        <v>79</v>
      </c>
      <c r="D71" s="68"/>
      <c r="E71" s="28">
        <f t="shared" si="7"/>
        <v>108</v>
      </c>
      <c r="F71" s="29">
        <f t="shared" ref="F71:K71" si="13">IFERROR(ROUND(F182/$E71*100,1),"-")</f>
        <v>12</v>
      </c>
      <c r="G71" s="30">
        <f t="shared" si="13"/>
        <v>21.3</v>
      </c>
      <c r="H71" s="30">
        <f t="shared" si="13"/>
        <v>34.299999999999997</v>
      </c>
      <c r="I71" s="30">
        <f t="shared" si="13"/>
        <v>26.9</v>
      </c>
      <c r="J71" s="30">
        <f t="shared" si="13"/>
        <v>4.5999999999999996</v>
      </c>
      <c r="K71" s="31">
        <f t="shared" si="13"/>
        <v>0.9</v>
      </c>
    </row>
    <row r="72" spans="1:11" ht="14.25" customHeight="1" x14ac:dyDescent="0.15">
      <c r="A72" s="73"/>
      <c r="B72" s="74"/>
      <c r="C72" s="67" t="s">
        <v>80</v>
      </c>
      <c r="D72" s="68"/>
      <c r="E72" s="28">
        <f t="shared" si="7"/>
        <v>124</v>
      </c>
      <c r="F72" s="29">
        <f t="shared" ref="F72:K72" si="14">IFERROR(ROUND(F183/$E72*100,1),"-")</f>
        <v>23.4</v>
      </c>
      <c r="G72" s="30">
        <f t="shared" si="14"/>
        <v>27.4</v>
      </c>
      <c r="H72" s="30">
        <f t="shared" si="14"/>
        <v>32.299999999999997</v>
      </c>
      <c r="I72" s="30">
        <f t="shared" si="14"/>
        <v>9.6999999999999993</v>
      </c>
      <c r="J72" s="30">
        <f t="shared" si="14"/>
        <v>4</v>
      </c>
      <c r="K72" s="31">
        <f t="shared" si="14"/>
        <v>3.2</v>
      </c>
    </row>
    <row r="73" spans="1:11" ht="14.25" customHeight="1" x14ac:dyDescent="0.15">
      <c r="A73" s="73"/>
      <c r="B73" s="74"/>
      <c r="C73" s="67" t="s">
        <v>81</v>
      </c>
      <c r="D73" s="68"/>
      <c r="E73" s="28">
        <f t="shared" si="7"/>
        <v>25</v>
      </c>
      <c r="F73" s="29">
        <f t="shared" ref="F73:K73" si="15">IFERROR(ROUND(F184/$E73*100,1),"-")</f>
        <v>24</v>
      </c>
      <c r="G73" s="30">
        <f t="shared" si="15"/>
        <v>28</v>
      </c>
      <c r="H73" s="30">
        <f t="shared" si="15"/>
        <v>40</v>
      </c>
      <c r="I73" s="30">
        <f t="shared" si="15"/>
        <v>4</v>
      </c>
      <c r="J73" s="30">
        <f t="shared" si="15"/>
        <v>0</v>
      </c>
      <c r="K73" s="31">
        <f t="shared" si="15"/>
        <v>4</v>
      </c>
    </row>
    <row r="74" spans="1:11" ht="14.25" customHeight="1" x14ac:dyDescent="0.15">
      <c r="A74" s="75"/>
      <c r="B74" s="76"/>
      <c r="C74" s="67" t="s">
        <v>6</v>
      </c>
      <c r="D74" s="68"/>
      <c r="E74" s="37">
        <f t="shared" si="7"/>
        <v>13</v>
      </c>
      <c r="F74" s="38">
        <f t="shared" ref="F74:K74" si="16">IFERROR(ROUND(F185/$E74*100,1),"-")</f>
        <v>23.1</v>
      </c>
      <c r="G74" s="39">
        <f t="shared" si="16"/>
        <v>15.4</v>
      </c>
      <c r="H74" s="39">
        <f t="shared" si="16"/>
        <v>7.7</v>
      </c>
      <c r="I74" s="39">
        <f t="shared" si="16"/>
        <v>46.2</v>
      </c>
      <c r="J74" s="39">
        <f t="shared" si="16"/>
        <v>0</v>
      </c>
      <c r="K74" s="40">
        <f t="shared" si="16"/>
        <v>7.7</v>
      </c>
    </row>
    <row r="75" spans="1:11" ht="14.25" customHeight="1" x14ac:dyDescent="0.15">
      <c r="A75" s="71" t="s">
        <v>16</v>
      </c>
      <c r="B75" s="72"/>
      <c r="C75" s="77" t="s">
        <v>51</v>
      </c>
      <c r="D75" s="78"/>
      <c r="E75" s="33">
        <f t="shared" si="7"/>
        <v>243</v>
      </c>
      <c r="F75" s="34">
        <f t="shared" ref="F75:K75" si="17">IFERROR(ROUND(F186/$E75*100,1),"-")</f>
        <v>14.8</v>
      </c>
      <c r="G75" s="35">
        <f t="shared" si="17"/>
        <v>21.8</v>
      </c>
      <c r="H75" s="35">
        <f t="shared" si="17"/>
        <v>40.299999999999997</v>
      </c>
      <c r="I75" s="35">
        <f t="shared" si="17"/>
        <v>15.2</v>
      </c>
      <c r="J75" s="35">
        <f t="shared" si="17"/>
        <v>7</v>
      </c>
      <c r="K75" s="36">
        <f t="shared" si="17"/>
        <v>0.8</v>
      </c>
    </row>
    <row r="76" spans="1:11" ht="14.25" customHeight="1" x14ac:dyDescent="0.15">
      <c r="A76" s="73"/>
      <c r="B76" s="74"/>
      <c r="C76" s="67" t="s">
        <v>52</v>
      </c>
      <c r="D76" s="68"/>
      <c r="E76" s="28">
        <f t="shared" si="7"/>
        <v>322</v>
      </c>
      <c r="F76" s="29">
        <f t="shared" ref="F76:K76" si="18">IFERROR(ROUND(F187/$E76*100,1),"-")</f>
        <v>18.600000000000001</v>
      </c>
      <c r="G76" s="30">
        <f t="shared" si="18"/>
        <v>22.4</v>
      </c>
      <c r="H76" s="30">
        <f t="shared" si="18"/>
        <v>36.299999999999997</v>
      </c>
      <c r="I76" s="30">
        <f t="shared" si="18"/>
        <v>17.7</v>
      </c>
      <c r="J76" s="30">
        <f t="shared" si="18"/>
        <v>3.4</v>
      </c>
      <c r="K76" s="31">
        <f t="shared" si="18"/>
        <v>1.6</v>
      </c>
    </row>
    <row r="77" spans="1:11" ht="14.25" customHeight="1" x14ac:dyDescent="0.15">
      <c r="A77" s="73"/>
      <c r="B77" s="74"/>
      <c r="C77" s="67" t="s">
        <v>53</v>
      </c>
      <c r="D77" s="68"/>
      <c r="E77" s="28">
        <f t="shared" si="7"/>
        <v>25</v>
      </c>
      <c r="F77" s="29">
        <f t="shared" ref="F77:K77" si="19">IFERROR(ROUND(F188/$E77*100,1),"-")</f>
        <v>16</v>
      </c>
      <c r="G77" s="30">
        <f t="shared" si="19"/>
        <v>24</v>
      </c>
      <c r="H77" s="30">
        <f t="shared" si="19"/>
        <v>20</v>
      </c>
      <c r="I77" s="30">
        <f t="shared" si="19"/>
        <v>24</v>
      </c>
      <c r="J77" s="30">
        <f t="shared" si="19"/>
        <v>12</v>
      </c>
      <c r="K77" s="31">
        <f t="shared" si="19"/>
        <v>4</v>
      </c>
    </row>
    <row r="78" spans="1:11" ht="14.25" customHeight="1" x14ac:dyDescent="0.15">
      <c r="A78" s="73"/>
      <c r="B78" s="74"/>
      <c r="C78" s="67" t="s">
        <v>54</v>
      </c>
      <c r="D78" s="68"/>
      <c r="E78" s="28">
        <f t="shared" si="7"/>
        <v>237</v>
      </c>
      <c r="F78" s="29">
        <f t="shared" ref="F78:K78" si="20">IFERROR(ROUND(F189/$E78*100,1),"-")</f>
        <v>9.3000000000000007</v>
      </c>
      <c r="G78" s="30">
        <f t="shared" si="20"/>
        <v>29.5</v>
      </c>
      <c r="H78" s="30">
        <f t="shared" si="20"/>
        <v>32.5</v>
      </c>
      <c r="I78" s="30">
        <f t="shared" si="20"/>
        <v>18.600000000000001</v>
      </c>
      <c r="J78" s="30">
        <f t="shared" si="20"/>
        <v>7.2</v>
      </c>
      <c r="K78" s="31">
        <f t="shared" si="20"/>
        <v>3</v>
      </c>
    </row>
    <row r="79" spans="1:11" ht="14.25" customHeight="1" x14ac:dyDescent="0.15">
      <c r="A79" s="73"/>
      <c r="B79" s="74"/>
      <c r="C79" s="67" t="s">
        <v>55</v>
      </c>
      <c r="D79" s="68"/>
      <c r="E79" s="28">
        <f t="shared" si="7"/>
        <v>46</v>
      </c>
      <c r="F79" s="29">
        <f t="shared" ref="F79:K79" si="21">IFERROR(ROUND(F190/$E79*100,1),"-")</f>
        <v>19.600000000000001</v>
      </c>
      <c r="G79" s="30">
        <f t="shared" si="21"/>
        <v>17.399999999999999</v>
      </c>
      <c r="H79" s="30">
        <f t="shared" si="21"/>
        <v>37</v>
      </c>
      <c r="I79" s="30">
        <f t="shared" si="21"/>
        <v>19.600000000000001</v>
      </c>
      <c r="J79" s="30">
        <f t="shared" si="21"/>
        <v>2.2000000000000002</v>
      </c>
      <c r="K79" s="31">
        <f t="shared" si="21"/>
        <v>4.3</v>
      </c>
    </row>
    <row r="80" spans="1:11" ht="14.25" customHeight="1" x14ac:dyDescent="0.15">
      <c r="A80" s="73"/>
      <c r="B80" s="74"/>
      <c r="C80" s="67" t="s">
        <v>56</v>
      </c>
      <c r="D80" s="68"/>
      <c r="E80" s="28">
        <f t="shared" si="7"/>
        <v>22</v>
      </c>
      <c r="F80" s="29">
        <f t="shared" ref="F80:K80" si="22">IFERROR(ROUND(F191/$E80*100,1),"-")</f>
        <v>18.2</v>
      </c>
      <c r="G80" s="30">
        <f t="shared" si="22"/>
        <v>22.7</v>
      </c>
      <c r="H80" s="30">
        <f t="shared" si="22"/>
        <v>40.9</v>
      </c>
      <c r="I80" s="30">
        <f t="shared" si="22"/>
        <v>9.1</v>
      </c>
      <c r="J80" s="30">
        <f t="shared" si="22"/>
        <v>9.1</v>
      </c>
      <c r="K80" s="31">
        <f t="shared" si="22"/>
        <v>0</v>
      </c>
    </row>
    <row r="81" spans="1:11" ht="14.25" customHeight="1" x14ac:dyDescent="0.15">
      <c r="A81" s="73"/>
      <c r="B81" s="74"/>
      <c r="C81" s="67" t="s">
        <v>57</v>
      </c>
      <c r="D81" s="68"/>
      <c r="E81" s="28">
        <f t="shared" si="7"/>
        <v>22</v>
      </c>
      <c r="F81" s="29">
        <f t="shared" ref="F81:K81" si="23">IFERROR(ROUND(F192/$E81*100,1),"-")</f>
        <v>4.5</v>
      </c>
      <c r="G81" s="30">
        <f t="shared" si="23"/>
        <v>18.2</v>
      </c>
      <c r="H81" s="30">
        <f t="shared" si="23"/>
        <v>50</v>
      </c>
      <c r="I81" s="30">
        <f t="shared" si="23"/>
        <v>18.2</v>
      </c>
      <c r="J81" s="30">
        <f t="shared" si="23"/>
        <v>4.5</v>
      </c>
      <c r="K81" s="31">
        <f t="shared" si="23"/>
        <v>4.5</v>
      </c>
    </row>
    <row r="82" spans="1:11" ht="14.25" customHeight="1" x14ac:dyDescent="0.15">
      <c r="A82" s="73"/>
      <c r="B82" s="74"/>
      <c r="C82" s="67" t="s">
        <v>58</v>
      </c>
      <c r="D82" s="68"/>
      <c r="E82" s="28">
        <f t="shared" ref="E82:E113" si="24">E193</f>
        <v>6</v>
      </c>
      <c r="F82" s="29">
        <f t="shared" ref="F82:K82" si="25">IFERROR(ROUND(F193/$E82*100,1),"-")</f>
        <v>33.299999999999997</v>
      </c>
      <c r="G82" s="30">
        <f t="shared" si="25"/>
        <v>33.299999999999997</v>
      </c>
      <c r="H82" s="30">
        <f t="shared" si="25"/>
        <v>0</v>
      </c>
      <c r="I82" s="30">
        <f t="shared" si="25"/>
        <v>16.7</v>
      </c>
      <c r="J82" s="30">
        <f t="shared" si="25"/>
        <v>16.7</v>
      </c>
      <c r="K82" s="31">
        <f t="shared" si="25"/>
        <v>0</v>
      </c>
    </row>
    <row r="83" spans="1:11" ht="14.25" customHeight="1" x14ac:dyDescent="0.15">
      <c r="A83" s="73"/>
      <c r="B83" s="74"/>
      <c r="C83" s="67" t="s">
        <v>0</v>
      </c>
      <c r="D83" s="68"/>
      <c r="E83" s="28">
        <f t="shared" si="24"/>
        <v>10</v>
      </c>
      <c r="F83" s="29">
        <f t="shared" ref="F83:K83" si="26">IFERROR(ROUND(F194/$E83*100,1),"-")</f>
        <v>20</v>
      </c>
      <c r="G83" s="30">
        <f t="shared" si="26"/>
        <v>20</v>
      </c>
      <c r="H83" s="30">
        <f t="shared" si="26"/>
        <v>40</v>
      </c>
      <c r="I83" s="30">
        <f t="shared" si="26"/>
        <v>0</v>
      </c>
      <c r="J83" s="30">
        <f t="shared" si="26"/>
        <v>10</v>
      </c>
      <c r="K83" s="31">
        <f t="shared" si="26"/>
        <v>10</v>
      </c>
    </row>
    <row r="84" spans="1:11" ht="14.25" customHeight="1" x14ac:dyDescent="0.15">
      <c r="A84" s="75"/>
      <c r="B84" s="76"/>
      <c r="C84" s="69" t="s">
        <v>3</v>
      </c>
      <c r="D84" s="70"/>
      <c r="E84" s="37">
        <f t="shared" si="24"/>
        <v>15</v>
      </c>
      <c r="F84" s="38">
        <f t="shared" ref="F84:K84" si="27">IFERROR(ROUND(F195/$E84*100,1),"-")</f>
        <v>20</v>
      </c>
      <c r="G84" s="39">
        <f t="shared" si="27"/>
        <v>6.7</v>
      </c>
      <c r="H84" s="39">
        <f t="shared" si="27"/>
        <v>40</v>
      </c>
      <c r="I84" s="39">
        <f t="shared" si="27"/>
        <v>26.7</v>
      </c>
      <c r="J84" s="39">
        <f t="shared" si="27"/>
        <v>0</v>
      </c>
      <c r="K84" s="40">
        <f t="shared" si="27"/>
        <v>6.7</v>
      </c>
    </row>
    <row r="85" spans="1:11" ht="14.25" customHeight="1" x14ac:dyDescent="0.15">
      <c r="A85" s="71" t="s">
        <v>82</v>
      </c>
      <c r="B85" s="72"/>
      <c r="C85" s="77" t="s">
        <v>83</v>
      </c>
      <c r="D85" s="78"/>
      <c r="E85" s="33">
        <f t="shared" si="24"/>
        <v>42</v>
      </c>
      <c r="F85" s="34">
        <f t="shared" ref="F85:K85" si="28">IFERROR(ROUND(F196/$E85*100,1),"-")</f>
        <v>19</v>
      </c>
      <c r="G85" s="35">
        <f t="shared" si="28"/>
        <v>23.8</v>
      </c>
      <c r="H85" s="35">
        <f t="shared" si="28"/>
        <v>31</v>
      </c>
      <c r="I85" s="35">
        <f t="shared" si="28"/>
        <v>9.5</v>
      </c>
      <c r="J85" s="35">
        <f t="shared" si="28"/>
        <v>11.9</v>
      </c>
      <c r="K85" s="36">
        <f t="shared" si="28"/>
        <v>4.8</v>
      </c>
    </row>
    <row r="86" spans="1:11" ht="14.25" customHeight="1" x14ac:dyDescent="0.15">
      <c r="A86" s="73"/>
      <c r="B86" s="74"/>
      <c r="C86" s="67" t="s">
        <v>84</v>
      </c>
      <c r="D86" s="68"/>
      <c r="E86" s="28">
        <f t="shared" si="24"/>
        <v>57</v>
      </c>
      <c r="F86" s="29">
        <f t="shared" ref="F86:K86" si="29">IFERROR(ROUND(F197/$E86*100,1),"-")</f>
        <v>15.8</v>
      </c>
      <c r="G86" s="30">
        <f t="shared" si="29"/>
        <v>31.6</v>
      </c>
      <c r="H86" s="30">
        <f t="shared" si="29"/>
        <v>29.8</v>
      </c>
      <c r="I86" s="30">
        <f t="shared" si="29"/>
        <v>19.3</v>
      </c>
      <c r="J86" s="30">
        <f t="shared" si="29"/>
        <v>3.5</v>
      </c>
      <c r="K86" s="31">
        <f t="shared" si="29"/>
        <v>0</v>
      </c>
    </row>
    <row r="87" spans="1:11" ht="14.25" customHeight="1" x14ac:dyDescent="0.15">
      <c r="A87" s="73"/>
      <c r="B87" s="74"/>
      <c r="C87" s="67" t="s">
        <v>85</v>
      </c>
      <c r="D87" s="68"/>
      <c r="E87" s="28">
        <f t="shared" si="24"/>
        <v>68</v>
      </c>
      <c r="F87" s="29">
        <f t="shared" ref="F87:K87" si="30">IFERROR(ROUND(F198/$E87*100,1),"-")</f>
        <v>10.3</v>
      </c>
      <c r="G87" s="30">
        <f t="shared" si="30"/>
        <v>30.9</v>
      </c>
      <c r="H87" s="30">
        <f t="shared" si="30"/>
        <v>38.200000000000003</v>
      </c>
      <c r="I87" s="30">
        <f t="shared" si="30"/>
        <v>16.2</v>
      </c>
      <c r="J87" s="30">
        <f t="shared" si="30"/>
        <v>2.9</v>
      </c>
      <c r="K87" s="31">
        <f t="shared" si="30"/>
        <v>1.5</v>
      </c>
    </row>
    <row r="88" spans="1:11" ht="14.25" customHeight="1" x14ac:dyDescent="0.15">
      <c r="A88" s="73"/>
      <c r="B88" s="74"/>
      <c r="C88" s="67" t="s">
        <v>86</v>
      </c>
      <c r="D88" s="68"/>
      <c r="E88" s="28">
        <f t="shared" si="24"/>
        <v>148</v>
      </c>
      <c r="F88" s="29">
        <f t="shared" ref="F88:K88" si="31">IFERROR(ROUND(F199/$E88*100,1),"-")</f>
        <v>7.4</v>
      </c>
      <c r="G88" s="30">
        <f t="shared" si="31"/>
        <v>25.7</v>
      </c>
      <c r="H88" s="30">
        <f t="shared" si="31"/>
        <v>41.2</v>
      </c>
      <c r="I88" s="30">
        <f t="shared" si="31"/>
        <v>20.9</v>
      </c>
      <c r="J88" s="30">
        <f t="shared" si="31"/>
        <v>3.4</v>
      </c>
      <c r="K88" s="31">
        <f t="shared" si="31"/>
        <v>1.4</v>
      </c>
    </row>
    <row r="89" spans="1:11" ht="14.25" customHeight="1" x14ac:dyDescent="0.15">
      <c r="A89" s="73"/>
      <c r="B89" s="74"/>
      <c r="C89" s="67" t="s">
        <v>87</v>
      </c>
      <c r="D89" s="68"/>
      <c r="E89" s="28">
        <f t="shared" si="24"/>
        <v>195</v>
      </c>
      <c r="F89" s="29">
        <f t="shared" ref="F89:K89" si="32">IFERROR(ROUND(F200/$E89*100,1),"-")</f>
        <v>16.899999999999999</v>
      </c>
      <c r="G89" s="30">
        <f t="shared" si="32"/>
        <v>20.5</v>
      </c>
      <c r="H89" s="30">
        <f t="shared" si="32"/>
        <v>33.799999999999997</v>
      </c>
      <c r="I89" s="30">
        <f t="shared" si="32"/>
        <v>19.5</v>
      </c>
      <c r="J89" s="30">
        <f t="shared" si="32"/>
        <v>7.7</v>
      </c>
      <c r="K89" s="31">
        <f t="shared" si="32"/>
        <v>1.5</v>
      </c>
    </row>
    <row r="90" spans="1:11" ht="14.25" customHeight="1" x14ac:dyDescent="0.15">
      <c r="A90" s="73"/>
      <c r="B90" s="74"/>
      <c r="C90" s="67" t="s">
        <v>88</v>
      </c>
      <c r="D90" s="68"/>
      <c r="E90" s="28">
        <f t="shared" si="24"/>
        <v>151</v>
      </c>
      <c r="F90" s="29">
        <f t="shared" ref="F90:K90" si="33">IFERROR(ROUND(F201/$E90*100,1),"-")</f>
        <v>14.6</v>
      </c>
      <c r="G90" s="30">
        <f t="shared" si="33"/>
        <v>17.899999999999999</v>
      </c>
      <c r="H90" s="30">
        <f t="shared" si="33"/>
        <v>42.4</v>
      </c>
      <c r="I90" s="30">
        <f t="shared" si="33"/>
        <v>17.899999999999999</v>
      </c>
      <c r="J90" s="30">
        <f t="shared" si="33"/>
        <v>6</v>
      </c>
      <c r="K90" s="31">
        <f t="shared" si="33"/>
        <v>1.3</v>
      </c>
    </row>
    <row r="91" spans="1:11" ht="14.25" customHeight="1" x14ac:dyDescent="0.15">
      <c r="A91" s="73"/>
      <c r="B91" s="74"/>
      <c r="C91" s="67" t="s">
        <v>89</v>
      </c>
      <c r="D91" s="68"/>
      <c r="E91" s="28">
        <f t="shared" si="24"/>
        <v>280</v>
      </c>
      <c r="F91" s="29">
        <f t="shared" ref="F91:K91" si="34">IFERROR(ROUND(F202/$E91*100,1),"-")</f>
        <v>18.600000000000001</v>
      </c>
      <c r="G91" s="30">
        <f t="shared" si="34"/>
        <v>24.3</v>
      </c>
      <c r="H91" s="30">
        <f t="shared" si="34"/>
        <v>34.6</v>
      </c>
      <c r="I91" s="30">
        <f t="shared" si="34"/>
        <v>14.3</v>
      </c>
      <c r="J91" s="30">
        <f t="shared" si="34"/>
        <v>5.4</v>
      </c>
      <c r="K91" s="31">
        <f t="shared" si="34"/>
        <v>2.9</v>
      </c>
    </row>
    <row r="92" spans="1:11" ht="14.25" customHeight="1" x14ac:dyDescent="0.15">
      <c r="A92" s="75"/>
      <c r="B92" s="76"/>
      <c r="C92" s="69" t="s">
        <v>6</v>
      </c>
      <c r="D92" s="70"/>
      <c r="E92" s="37">
        <f t="shared" si="24"/>
        <v>7</v>
      </c>
      <c r="F92" s="38">
        <f t="shared" ref="F92:K92" si="35">IFERROR(ROUND(F203/$E92*100,1),"-")</f>
        <v>14.3</v>
      </c>
      <c r="G92" s="39">
        <f t="shared" si="35"/>
        <v>14.3</v>
      </c>
      <c r="H92" s="39">
        <f t="shared" si="35"/>
        <v>0</v>
      </c>
      <c r="I92" s="39">
        <f t="shared" si="35"/>
        <v>28.6</v>
      </c>
      <c r="J92" s="39">
        <f t="shared" si="35"/>
        <v>14.3</v>
      </c>
      <c r="K92" s="40">
        <f t="shared" si="35"/>
        <v>28.6</v>
      </c>
    </row>
    <row r="93" spans="1:11" ht="14.25" customHeight="1" x14ac:dyDescent="0.15">
      <c r="A93" s="71" t="s">
        <v>93</v>
      </c>
      <c r="B93" s="72"/>
      <c r="C93" s="77" t="s">
        <v>94</v>
      </c>
      <c r="D93" s="78"/>
      <c r="E93" s="33">
        <f t="shared" si="24"/>
        <v>462</v>
      </c>
      <c r="F93" s="34">
        <f t="shared" ref="F93:K93" si="36">IFERROR(ROUND(F204/$E93*100,1),"-")</f>
        <v>20.100000000000001</v>
      </c>
      <c r="G93" s="35">
        <f t="shared" si="36"/>
        <v>23.6</v>
      </c>
      <c r="H93" s="35">
        <f t="shared" si="36"/>
        <v>34.200000000000003</v>
      </c>
      <c r="I93" s="35">
        <f t="shared" si="36"/>
        <v>15.4</v>
      </c>
      <c r="J93" s="35">
        <f t="shared" si="36"/>
        <v>5</v>
      </c>
      <c r="K93" s="36">
        <f t="shared" si="36"/>
        <v>1.7</v>
      </c>
    </row>
    <row r="94" spans="1:11" ht="14.25" customHeight="1" x14ac:dyDescent="0.15">
      <c r="A94" s="73"/>
      <c r="B94" s="74"/>
      <c r="C94" s="67" t="s">
        <v>95</v>
      </c>
      <c r="D94" s="68"/>
      <c r="E94" s="28">
        <f t="shared" si="24"/>
        <v>416</v>
      </c>
      <c r="F94" s="29">
        <f t="shared" ref="F94:K94" si="37">IFERROR(ROUND(F205/$E94*100,1),"-")</f>
        <v>11.3</v>
      </c>
      <c r="G94" s="30">
        <f t="shared" si="37"/>
        <v>25</v>
      </c>
      <c r="H94" s="30">
        <f t="shared" si="37"/>
        <v>37.5</v>
      </c>
      <c r="I94" s="30">
        <f t="shared" si="37"/>
        <v>19</v>
      </c>
      <c r="J94" s="30">
        <f t="shared" si="37"/>
        <v>4.8</v>
      </c>
      <c r="K94" s="31">
        <f t="shared" si="37"/>
        <v>2.4</v>
      </c>
    </row>
    <row r="95" spans="1:11" ht="14.25" customHeight="1" x14ac:dyDescent="0.15">
      <c r="A95" s="73"/>
      <c r="B95" s="74"/>
      <c r="C95" s="67" t="s">
        <v>96</v>
      </c>
      <c r="D95" s="68"/>
      <c r="E95" s="28">
        <f t="shared" si="24"/>
        <v>20</v>
      </c>
      <c r="F95" s="29">
        <f t="shared" ref="F95:K95" si="38">IFERROR(ROUND(F206/$E95*100,1),"-")</f>
        <v>5</v>
      </c>
      <c r="G95" s="30">
        <f t="shared" si="38"/>
        <v>20</v>
      </c>
      <c r="H95" s="30">
        <f t="shared" si="38"/>
        <v>45</v>
      </c>
      <c r="I95" s="30">
        <f t="shared" si="38"/>
        <v>15</v>
      </c>
      <c r="J95" s="30">
        <f t="shared" si="38"/>
        <v>15</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50</v>
      </c>
      <c r="I96" s="30">
        <f t="shared" si="39"/>
        <v>0</v>
      </c>
      <c r="J96" s="30">
        <f t="shared" si="39"/>
        <v>50</v>
      </c>
      <c r="K96" s="31">
        <f t="shared" si="39"/>
        <v>0</v>
      </c>
    </row>
    <row r="97" spans="1:11" ht="14.25" customHeight="1" x14ac:dyDescent="0.15">
      <c r="A97" s="73"/>
      <c r="B97" s="74"/>
      <c r="C97" s="67" t="s">
        <v>98</v>
      </c>
      <c r="D97" s="68"/>
      <c r="E97" s="28">
        <f t="shared" si="24"/>
        <v>39</v>
      </c>
      <c r="F97" s="29">
        <f t="shared" ref="F97:K97" si="40">IFERROR(ROUND(F208/$E97*100,1),"-")</f>
        <v>2.6</v>
      </c>
      <c r="G97" s="30">
        <f t="shared" si="40"/>
        <v>12.8</v>
      </c>
      <c r="H97" s="30">
        <f t="shared" si="40"/>
        <v>48.7</v>
      </c>
      <c r="I97" s="30">
        <f t="shared" si="40"/>
        <v>23.1</v>
      </c>
      <c r="J97" s="30">
        <f t="shared" si="40"/>
        <v>12.8</v>
      </c>
      <c r="K97" s="31">
        <f t="shared" si="40"/>
        <v>0</v>
      </c>
    </row>
    <row r="98" spans="1:11" ht="14.25" customHeight="1" x14ac:dyDescent="0.15">
      <c r="A98" s="75"/>
      <c r="B98" s="76"/>
      <c r="C98" s="69" t="s">
        <v>6</v>
      </c>
      <c r="D98" s="70"/>
      <c r="E98" s="37">
        <f t="shared" si="24"/>
        <v>9</v>
      </c>
      <c r="F98" s="38">
        <f t="shared" ref="F98:K98" si="41">IFERROR(ROUND(F209/$E98*100,1),"-")</f>
        <v>11.1</v>
      </c>
      <c r="G98" s="39">
        <f t="shared" si="41"/>
        <v>11.1</v>
      </c>
      <c r="H98" s="39">
        <f t="shared" si="41"/>
        <v>11.1</v>
      </c>
      <c r="I98" s="39">
        <f t="shared" si="41"/>
        <v>22.2</v>
      </c>
      <c r="J98" s="39">
        <f t="shared" si="41"/>
        <v>22.2</v>
      </c>
      <c r="K98" s="40">
        <f t="shared" si="41"/>
        <v>22.2</v>
      </c>
    </row>
    <row r="99" spans="1:11" ht="14.25" customHeight="1" x14ac:dyDescent="0.15">
      <c r="A99" s="71" t="s">
        <v>17</v>
      </c>
      <c r="B99" s="72"/>
      <c r="C99" s="77" t="s">
        <v>59</v>
      </c>
      <c r="D99" s="78"/>
      <c r="E99" s="33">
        <f t="shared" si="24"/>
        <v>436</v>
      </c>
      <c r="F99" s="34">
        <f t="shared" ref="F99:K99" si="42">IFERROR(ROUND(F210/$E99*100,1),"-")</f>
        <v>19.7</v>
      </c>
      <c r="G99" s="35">
        <f t="shared" si="42"/>
        <v>23.6</v>
      </c>
      <c r="H99" s="35">
        <f t="shared" si="42"/>
        <v>35.299999999999997</v>
      </c>
      <c r="I99" s="35">
        <f t="shared" si="42"/>
        <v>14.7</v>
      </c>
      <c r="J99" s="35">
        <f t="shared" si="42"/>
        <v>5.5</v>
      </c>
      <c r="K99" s="36">
        <f t="shared" si="42"/>
        <v>1.1000000000000001</v>
      </c>
    </row>
    <row r="100" spans="1:11" ht="14.25" customHeight="1" x14ac:dyDescent="0.15">
      <c r="A100" s="73"/>
      <c r="B100" s="74"/>
      <c r="C100" s="67" t="s">
        <v>60</v>
      </c>
      <c r="D100" s="68"/>
      <c r="E100" s="28">
        <f t="shared" si="24"/>
        <v>380</v>
      </c>
      <c r="F100" s="29">
        <f t="shared" ref="F100:K100" si="43">IFERROR(ROUND(F211/$E100*100,1),"-")</f>
        <v>12.1</v>
      </c>
      <c r="G100" s="30">
        <f t="shared" si="43"/>
        <v>25.8</v>
      </c>
      <c r="H100" s="30">
        <f t="shared" si="43"/>
        <v>38.200000000000003</v>
      </c>
      <c r="I100" s="30">
        <f t="shared" si="43"/>
        <v>17.399999999999999</v>
      </c>
      <c r="J100" s="30">
        <f t="shared" si="43"/>
        <v>5</v>
      </c>
      <c r="K100" s="31">
        <f t="shared" si="43"/>
        <v>1.6</v>
      </c>
    </row>
    <row r="101" spans="1:11" ht="14.25" customHeight="1" x14ac:dyDescent="0.15">
      <c r="A101" s="73"/>
      <c r="B101" s="74"/>
      <c r="C101" s="67" t="s">
        <v>61</v>
      </c>
      <c r="D101" s="68"/>
      <c r="E101" s="28">
        <f t="shared" si="24"/>
        <v>94</v>
      </c>
      <c r="F101" s="29">
        <f t="shared" ref="F101:K101" si="44">IFERROR(ROUND(F212/$E101*100,1),"-")</f>
        <v>8.5</v>
      </c>
      <c r="G101" s="30">
        <f t="shared" si="44"/>
        <v>19.100000000000001</v>
      </c>
      <c r="H101" s="30">
        <f t="shared" si="44"/>
        <v>39.4</v>
      </c>
      <c r="I101" s="30">
        <f t="shared" si="44"/>
        <v>22.3</v>
      </c>
      <c r="J101" s="30">
        <f t="shared" si="44"/>
        <v>6.4</v>
      </c>
      <c r="K101" s="31">
        <f t="shared" si="44"/>
        <v>4.3</v>
      </c>
    </row>
    <row r="102" spans="1:11" ht="14.25" customHeight="1" x14ac:dyDescent="0.15">
      <c r="A102" s="73"/>
      <c r="B102" s="74"/>
      <c r="C102" s="67" t="s">
        <v>62</v>
      </c>
      <c r="D102" s="68"/>
      <c r="E102" s="28">
        <f t="shared" si="24"/>
        <v>22</v>
      </c>
      <c r="F102" s="29">
        <f t="shared" ref="F102:K102" si="45">IFERROR(ROUND(F213/$E102*100,1),"-")</f>
        <v>9.1</v>
      </c>
      <c r="G102" s="30">
        <f t="shared" si="45"/>
        <v>9.1</v>
      </c>
      <c r="H102" s="30">
        <f t="shared" si="45"/>
        <v>18.2</v>
      </c>
      <c r="I102" s="30">
        <f t="shared" si="45"/>
        <v>40.9</v>
      </c>
      <c r="J102" s="30">
        <f t="shared" si="45"/>
        <v>18.2</v>
      </c>
      <c r="K102" s="31">
        <f t="shared" si="45"/>
        <v>4.5</v>
      </c>
    </row>
    <row r="103" spans="1:11" ht="14.25" customHeight="1" x14ac:dyDescent="0.15">
      <c r="A103" s="73"/>
      <c r="B103" s="74"/>
      <c r="C103" s="67" t="s">
        <v>63</v>
      </c>
      <c r="D103" s="68"/>
      <c r="E103" s="28">
        <f t="shared" si="24"/>
        <v>8</v>
      </c>
      <c r="F103" s="29">
        <f t="shared" ref="F103:K103" si="46">IFERROR(ROUND(F214/$E103*100,1),"-")</f>
        <v>0</v>
      </c>
      <c r="G103" s="30">
        <f t="shared" si="46"/>
        <v>0</v>
      </c>
      <c r="H103" s="30">
        <f t="shared" si="46"/>
        <v>37.5</v>
      </c>
      <c r="I103" s="30">
        <f t="shared" si="46"/>
        <v>50</v>
      </c>
      <c r="J103" s="30">
        <f t="shared" si="46"/>
        <v>12.5</v>
      </c>
      <c r="K103" s="31">
        <f t="shared" si="46"/>
        <v>0</v>
      </c>
    </row>
    <row r="104" spans="1:11" ht="14.25" customHeight="1" x14ac:dyDescent="0.15">
      <c r="A104" s="75"/>
      <c r="B104" s="76"/>
      <c r="C104" s="69" t="s">
        <v>6</v>
      </c>
      <c r="D104" s="70"/>
      <c r="E104" s="37">
        <f t="shared" si="24"/>
        <v>8</v>
      </c>
      <c r="F104" s="38">
        <f t="shared" ref="F104:K104" si="47">IFERROR(ROUND(F215/$E104*100,1),"-")</f>
        <v>12.5</v>
      </c>
      <c r="G104" s="39">
        <f t="shared" si="47"/>
        <v>25</v>
      </c>
      <c r="H104" s="39">
        <f t="shared" si="47"/>
        <v>12.5</v>
      </c>
      <c r="I104" s="39">
        <f t="shared" si="47"/>
        <v>0</v>
      </c>
      <c r="J104" s="39">
        <f t="shared" si="47"/>
        <v>0</v>
      </c>
      <c r="K104" s="40">
        <f t="shared" si="47"/>
        <v>50</v>
      </c>
    </row>
    <row r="105" spans="1:11" ht="14.25" customHeight="1" x14ac:dyDescent="0.15">
      <c r="A105" s="71" t="s">
        <v>18</v>
      </c>
      <c r="B105" s="72"/>
      <c r="C105" s="77" t="s">
        <v>64</v>
      </c>
      <c r="D105" s="78"/>
      <c r="E105" s="33">
        <f t="shared" si="24"/>
        <v>355</v>
      </c>
      <c r="F105" s="34">
        <f t="shared" ref="F105:K105" si="48">IFERROR(ROUND(F216/$E105*100,1),"-")</f>
        <v>23.9</v>
      </c>
      <c r="G105" s="35">
        <f t="shared" si="48"/>
        <v>25.4</v>
      </c>
      <c r="H105" s="35">
        <f t="shared" si="48"/>
        <v>30.7</v>
      </c>
      <c r="I105" s="35">
        <f t="shared" si="48"/>
        <v>13.8</v>
      </c>
      <c r="J105" s="35">
        <f t="shared" si="48"/>
        <v>3.7</v>
      </c>
      <c r="K105" s="36">
        <f t="shared" si="48"/>
        <v>2.5</v>
      </c>
    </row>
    <row r="106" spans="1:11" ht="14.25" customHeight="1" x14ac:dyDescent="0.15">
      <c r="A106" s="73"/>
      <c r="B106" s="74"/>
      <c r="C106" s="67" t="s">
        <v>65</v>
      </c>
      <c r="D106" s="68"/>
      <c r="E106" s="28">
        <f t="shared" si="24"/>
        <v>393</v>
      </c>
      <c r="F106" s="29">
        <f t="shared" ref="F106:K106" si="49">IFERROR(ROUND(F217/$E106*100,1),"-")</f>
        <v>10.199999999999999</v>
      </c>
      <c r="G106" s="30">
        <f t="shared" si="49"/>
        <v>25.4</v>
      </c>
      <c r="H106" s="30">
        <f t="shared" si="49"/>
        <v>39.200000000000003</v>
      </c>
      <c r="I106" s="30">
        <f t="shared" si="49"/>
        <v>18.8</v>
      </c>
      <c r="J106" s="30">
        <f t="shared" si="49"/>
        <v>5.9</v>
      </c>
      <c r="K106" s="31">
        <f t="shared" si="49"/>
        <v>0.5</v>
      </c>
    </row>
    <row r="107" spans="1:11" ht="14.25" customHeight="1" x14ac:dyDescent="0.15">
      <c r="A107" s="73"/>
      <c r="B107" s="74"/>
      <c r="C107" s="67" t="s">
        <v>61</v>
      </c>
      <c r="D107" s="68"/>
      <c r="E107" s="28">
        <f t="shared" si="24"/>
        <v>158</v>
      </c>
      <c r="F107" s="29">
        <f t="shared" ref="F107:K107" si="50">IFERROR(ROUND(F218/$E107*100,1),"-")</f>
        <v>9.5</v>
      </c>
      <c r="G107" s="30">
        <f t="shared" si="50"/>
        <v>17.100000000000001</v>
      </c>
      <c r="H107" s="30">
        <f t="shared" si="50"/>
        <v>40.5</v>
      </c>
      <c r="I107" s="30">
        <f t="shared" si="50"/>
        <v>22.2</v>
      </c>
      <c r="J107" s="30">
        <f t="shared" si="50"/>
        <v>7.6</v>
      </c>
      <c r="K107" s="31">
        <f t="shared" si="50"/>
        <v>3.2</v>
      </c>
    </row>
    <row r="108" spans="1:11" ht="14.25" customHeight="1" x14ac:dyDescent="0.15">
      <c r="A108" s="73"/>
      <c r="B108" s="74"/>
      <c r="C108" s="67" t="s">
        <v>66</v>
      </c>
      <c r="D108" s="68"/>
      <c r="E108" s="28">
        <f t="shared" si="24"/>
        <v>20</v>
      </c>
      <c r="F108" s="29">
        <f t="shared" ref="F108:K108" si="51">IFERROR(ROUND(F219/$E108*100,1),"-")</f>
        <v>10</v>
      </c>
      <c r="G108" s="30">
        <f t="shared" si="51"/>
        <v>15</v>
      </c>
      <c r="H108" s="30">
        <f t="shared" si="51"/>
        <v>55</v>
      </c>
      <c r="I108" s="30">
        <f t="shared" si="51"/>
        <v>5</v>
      </c>
      <c r="J108" s="30">
        <f t="shared" si="51"/>
        <v>10</v>
      </c>
      <c r="K108" s="31">
        <f t="shared" si="51"/>
        <v>5</v>
      </c>
    </row>
    <row r="109" spans="1:11" ht="14.25" customHeight="1" x14ac:dyDescent="0.15">
      <c r="A109" s="73"/>
      <c r="B109" s="74"/>
      <c r="C109" s="67" t="s">
        <v>67</v>
      </c>
      <c r="D109" s="68"/>
      <c r="E109" s="28">
        <f t="shared" si="24"/>
        <v>14</v>
      </c>
      <c r="F109" s="29">
        <f t="shared" ref="F109:K109" si="52">IFERROR(ROUND(F220/$E109*100,1),"-")</f>
        <v>0</v>
      </c>
      <c r="G109" s="30">
        <f t="shared" si="52"/>
        <v>7.1</v>
      </c>
      <c r="H109" s="30">
        <f t="shared" si="52"/>
        <v>35.700000000000003</v>
      </c>
      <c r="I109" s="30">
        <f t="shared" si="52"/>
        <v>28.6</v>
      </c>
      <c r="J109" s="30">
        <f t="shared" si="52"/>
        <v>28.6</v>
      </c>
      <c r="K109" s="31">
        <f t="shared" si="52"/>
        <v>0</v>
      </c>
    </row>
    <row r="110" spans="1:11" ht="14.25" customHeight="1" x14ac:dyDescent="0.15">
      <c r="A110" s="75"/>
      <c r="B110" s="76"/>
      <c r="C110" s="69" t="s">
        <v>6</v>
      </c>
      <c r="D110" s="70"/>
      <c r="E110" s="37">
        <f t="shared" si="24"/>
        <v>8</v>
      </c>
      <c r="F110" s="38">
        <f t="shared" ref="F110:K110" si="53">IFERROR(ROUND(F221/$E110*100,1),"-")</f>
        <v>12.5</v>
      </c>
      <c r="G110" s="39">
        <f t="shared" si="53"/>
        <v>25</v>
      </c>
      <c r="H110" s="39">
        <f t="shared" si="53"/>
        <v>12.5</v>
      </c>
      <c r="I110" s="39">
        <f t="shared" si="53"/>
        <v>12.5</v>
      </c>
      <c r="J110" s="39">
        <f t="shared" si="53"/>
        <v>0</v>
      </c>
      <c r="K110" s="40">
        <f t="shared" si="53"/>
        <v>37.5</v>
      </c>
    </row>
    <row r="111" spans="1:11" ht="14.25" customHeight="1" x14ac:dyDescent="0.15">
      <c r="A111" s="79" t="s">
        <v>99</v>
      </c>
      <c r="B111" s="80"/>
      <c r="C111" s="77" t="s">
        <v>100</v>
      </c>
      <c r="D111" s="78"/>
      <c r="E111" s="33">
        <f t="shared" si="24"/>
        <v>414</v>
      </c>
      <c r="F111" s="34">
        <f t="shared" ref="F111:K111" si="54">IFERROR(ROUND(F222/$E111*100,1),"-")</f>
        <v>15.2</v>
      </c>
      <c r="G111" s="35">
        <f t="shared" si="54"/>
        <v>22.9</v>
      </c>
      <c r="H111" s="35">
        <f t="shared" si="54"/>
        <v>36.700000000000003</v>
      </c>
      <c r="I111" s="35">
        <f t="shared" si="54"/>
        <v>16.7</v>
      </c>
      <c r="J111" s="35">
        <f t="shared" si="54"/>
        <v>6.3</v>
      </c>
      <c r="K111" s="36">
        <f t="shared" si="54"/>
        <v>2.2000000000000002</v>
      </c>
    </row>
    <row r="112" spans="1:11" ht="14.25" customHeight="1" x14ac:dyDescent="0.15">
      <c r="A112" s="81"/>
      <c r="B112" s="82"/>
      <c r="C112" s="67" t="s">
        <v>101</v>
      </c>
      <c r="D112" s="68"/>
      <c r="E112" s="28">
        <f t="shared" si="24"/>
        <v>34</v>
      </c>
      <c r="F112" s="29">
        <f t="shared" ref="F112:K112" si="55">IFERROR(ROUND(F223/$E112*100,1),"-")</f>
        <v>14.7</v>
      </c>
      <c r="G112" s="30">
        <f t="shared" si="55"/>
        <v>26.5</v>
      </c>
      <c r="H112" s="30">
        <f t="shared" si="55"/>
        <v>29.4</v>
      </c>
      <c r="I112" s="30">
        <f t="shared" si="55"/>
        <v>11.8</v>
      </c>
      <c r="J112" s="30">
        <f t="shared" si="55"/>
        <v>14.7</v>
      </c>
      <c r="K112" s="31">
        <f t="shared" si="55"/>
        <v>2.9</v>
      </c>
    </row>
    <row r="113" spans="1:11" ht="14.25" customHeight="1" x14ac:dyDescent="0.15">
      <c r="A113" s="81"/>
      <c r="B113" s="82"/>
      <c r="C113" s="67" t="s">
        <v>102</v>
      </c>
      <c r="D113" s="68"/>
      <c r="E113" s="28">
        <f t="shared" si="24"/>
        <v>373</v>
      </c>
      <c r="F113" s="29">
        <f t="shared" ref="F113:K113" si="56">IFERROR(ROUND(F224/$E113*100,1),"-")</f>
        <v>15.5</v>
      </c>
      <c r="G113" s="30">
        <f t="shared" si="56"/>
        <v>26.3</v>
      </c>
      <c r="H113" s="30">
        <f t="shared" si="56"/>
        <v>34.299999999999997</v>
      </c>
      <c r="I113" s="30">
        <f t="shared" si="56"/>
        <v>16.399999999999999</v>
      </c>
      <c r="J113" s="30">
        <f t="shared" si="56"/>
        <v>5.4</v>
      </c>
      <c r="K113" s="31">
        <f t="shared" si="56"/>
        <v>2.1</v>
      </c>
    </row>
    <row r="114" spans="1:11" ht="14.25" customHeight="1" x14ac:dyDescent="0.15">
      <c r="A114" s="81"/>
      <c r="B114" s="82"/>
      <c r="C114" s="67" t="s">
        <v>98</v>
      </c>
      <c r="D114" s="68"/>
      <c r="E114" s="28">
        <f t="shared" ref="E114:E115" si="57">E225</f>
        <v>116</v>
      </c>
      <c r="F114" s="29">
        <f t="shared" ref="F114:K114" si="58">IFERROR(ROUND(F225/$E114*100,1),"-")</f>
        <v>13.8</v>
      </c>
      <c r="G114" s="30">
        <f t="shared" si="58"/>
        <v>14.7</v>
      </c>
      <c r="H114" s="30">
        <f t="shared" si="58"/>
        <v>44</v>
      </c>
      <c r="I114" s="30">
        <f t="shared" si="58"/>
        <v>24.1</v>
      </c>
      <c r="J114" s="30">
        <f t="shared" si="58"/>
        <v>2.6</v>
      </c>
      <c r="K114" s="31">
        <f t="shared" si="58"/>
        <v>0.9</v>
      </c>
    </row>
    <row r="115" spans="1:11" ht="14.25" customHeight="1" x14ac:dyDescent="0.15">
      <c r="A115" s="83"/>
      <c r="B115" s="84"/>
      <c r="C115" s="69" t="s">
        <v>6</v>
      </c>
      <c r="D115" s="70"/>
      <c r="E115" s="37">
        <f t="shared" si="57"/>
        <v>11</v>
      </c>
      <c r="F115" s="38">
        <f t="shared" ref="F115:K115" si="59">IFERROR(ROUND(F226/$E115*100,1),"-")</f>
        <v>9.1</v>
      </c>
      <c r="G115" s="39">
        <f t="shared" si="59"/>
        <v>36.4</v>
      </c>
      <c r="H115" s="39">
        <f t="shared" si="59"/>
        <v>27.3</v>
      </c>
      <c r="I115" s="39">
        <f t="shared" si="59"/>
        <v>18.2</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143</v>
      </c>
      <c r="G118" s="49">
        <v>223</v>
      </c>
      <c r="H118" s="49">
        <v>344</v>
      </c>
      <c r="I118" s="49">
        <v>164</v>
      </c>
      <c r="J118" s="49">
        <v>54</v>
      </c>
      <c r="K118" s="50">
        <v>20</v>
      </c>
    </row>
    <row r="119" spans="1:11" ht="14.25" customHeight="1" x14ac:dyDescent="0.15">
      <c r="A119" s="96" t="s">
        <v>9</v>
      </c>
      <c r="B119" s="97"/>
      <c r="C119" s="77" t="s">
        <v>7</v>
      </c>
      <c r="D119" s="78"/>
      <c r="E119" s="33">
        <v>398</v>
      </c>
      <c r="F119" s="51">
        <v>50</v>
      </c>
      <c r="G119" s="52">
        <v>102</v>
      </c>
      <c r="H119" s="52">
        <v>154</v>
      </c>
      <c r="I119" s="52">
        <v>58</v>
      </c>
      <c r="J119" s="52">
        <v>26</v>
      </c>
      <c r="K119" s="53">
        <v>8</v>
      </c>
    </row>
    <row r="120" spans="1:11" ht="14.25" customHeight="1" x14ac:dyDescent="0.15">
      <c r="A120" s="98"/>
      <c r="B120" s="99"/>
      <c r="C120" s="67" t="s">
        <v>8</v>
      </c>
      <c r="D120" s="68"/>
      <c r="E120" s="28">
        <v>531</v>
      </c>
      <c r="F120" s="54">
        <v>89</v>
      </c>
      <c r="G120" s="55">
        <v>119</v>
      </c>
      <c r="H120" s="55">
        <v>185</v>
      </c>
      <c r="I120" s="55">
        <v>103</v>
      </c>
      <c r="J120" s="55">
        <v>26</v>
      </c>
      <c r="K120" s="56">
        <v>9</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3</v>
      </c>
      <c r="G122" s="55">
        <v>1</v>
      </c>
      <c r="H122" s="55">
        <v>4</v>
      </c>
      <c r="I122" s="55">
        <v>2</v>
      </c>
      <c r="J122" s="55">
        <v>2</v>
      </c>
      <c r="K122" s="56">
        <v>0</v>
      </c>
    </row>
    <row r="123" spans="1:11" ht="14.25" customHeight="1" x14ac:dyDescent="0.15">
      <c r="A123" s="100"/>
      <c r="B123" s="101"/>
      <c r="C123" s="69" t="s">
        <v>3</v>
      </c>
      <c r="D123" s="70"/>
      <c r="E123" s="37">
        <v>7</v>
      </c>
      <c r="F123" s="57">
        <v>1</v>
      </c>
      <c r="G123" s="58">
        <v>1</v>
      </c>
      <c r="H123" s="58">
        <v>1</v>
      </c>
      <c r="I123" s="58">
        <v>1</v>
      </c>
      <c r="J123" s="58">
        <v>0</v>
      </c>
      <c r="K123" s="59">
        <v>3</v>
      </c>
    </row>
    <row r="124" spans="1:11" ht="14.25" customHeight="1" x14ac:dyDescent="0.15">
      <c r="A124" s="89" t="s">
        <v>12</v>
      </c>
      <c r="B124" s="90"/>
      <c r="C124" s="77" t="s">
        <v>19</v>
      </c>
      <c r="D124" s="78"/>
      <c r="E124" s="33">
        <v>7</v>
      </c>
      <c r="F124" s="51">
        <v>1</v>
      </c>
      <c r="G124" s="52">
        <v>1</v>
      </c>
      <c r="H124" s="52">
        <v>2</v>
      </c>
      <c r="I124" s="52">
        <v>2</v>
      </c>
      <c r="J124" s="52">
        <v>1</v>
      </c>
      <c r="K124" s="53">
        <v>0</v>
      </c>
    </row>
    <row r="125" spans="1:11" ht="14.25" customHeight="1" x14ac:dyDescent="0.15">
      <c r="A125" s="91"/>
      <c r="B125" s="92"/>
      <c r="C125" s="67" t="s">
        <v>20</v>
      </c>
      <c r="D125" s="68"/>
      <c r="E125" s="28">
        <v>81</v>
      </c>
      <c r="F125" s="54">
        <v>14</v>
      </c>
      <c r="G125" s="55">
        <v>22</v>
      </c>
      <c r="H125" s="55">
        <v>23</v>
      </c>
      <c r="I125" s="55">
        <v>18</v>
      </c>
      <c r="J125" s="55">
        <v>4</v>
      </c>
      <c r="K125" s="56">
        <v>0</v>
      </c>
    </row>
    <row r="126" spans="1:11" ht="14.25" customHeight="1" x14ac:dyDescent="0.15">
      <c r="A126" s="91"/>
      <c r="B126" s="92"/>
      <c r="C126" s="67" t="s">
        <v>21</v>
      </c>
      <c r="D126" s="68"/>
      <c r="E126" s="28">
        <v>160</v>
      </c>
      <c r="F126" s="54">
        <v>23</v>
      </c>
      <c r="G126" s="55">
        <v>32</v>
      </c>
      <c r="H126" s="55">
        <v>66</v>
      </c>
      <c r="I126" s="55">
        <v>29</v>
      </c>
      <c r="J126" s="55">
        <v>9</v>
      </c>
      <c r="K126" s="56">
        <v>1</v>
      </c>
    </row>
    <row r="127" spans="1:11" ht="14.25" customHeight="1" x14ac:dyDescent="0.15">
      <c r="A127" s="91"/>
      <c r="B127" s="92"/>
      <c r="C127" s="67" t="s">
        <v>22</v>
      </c>
      <c r="D127" s="68"/>
      <c r="E127" s="28">
        <v>210</v>
      </c>
      <c r="F127" s="54">
        <v>27</v>
      </c>
      <c r="G127" s="55">
        <v>43</v>
      </c>
      <c r="H127" s="55">
        <v>81</v>
      </c>
      <c r="I127" s="55">
        <v>42</v>
      </c>
      <c r="J127" s="55">
        <v>14</v>
      </c>
      <c r="K127" s="56">
        <v>3</v>
      </c>
    </row>
    <row r="128" spans="1:11" ht="14.25" customHeight="1" x14ac:dyDescent="0.15">
      <c r="A128" s="91"/>
      <c r="B128" s="92"/>
      <c r="C128" s="67" t="s">
        <v>23</v>
      </c>
      <c r="D128" s="68"/>
      <c r="E128" s="28">
        <v>183</v>
      </c>
      <c r="F128" s="54">
        <v>23</v>
      </c>
      <c r="G128" s="55">
        <v>45</v>
      </c>
      <c r="H128" s="55">
        <v>66</v>
      </c>
      <c r="I128" s="55">
        <v>34</v>
      </c>
      <c r="J128" s="55">
        <v>11</v>
      </c>
      <c r="K128" s="56">
        <v>4</v>
      </c>
    </row>
    <row r="129" spans="1:11" ht="14.25" customHeight="1" x14ac:dyDescent="0.15">
      <c r="A129" s="91"/>
      <c r="B129" s="92"/>
      <c r="C129" s="67" t="s">
        <v>24</v>
      </c>
      <c r="D129" s="68"/>
      <c r="E129" s="28">
        <v>154</v>
      </c>
      <c r="F129" s="54">
        <v>15</v>
      </c>
      <c r="G129" s="55">
        <v>43</v>
      </c>
      <c r="H129" s="55">
        <v>62</v>
      </c>
      <c r="I129" s="55">
        <v>23</v>
      </c>
      <c r="J129" s="55">
        <v>7</v>
      </c>
      <c r="K129" s="56">
        <v>4</v>
      </c>
    </row>
    <row r="130" spans="1:11" ht="14.25" customHeight="1" x14ac:dyDescent="0.15">
      <c r="A130" s="91"/>
      <c r="B130" s="92"/>
      <c r="C130" s="67" t="s">
        <v>25</v>
      </c>
      <c r="D130" s="68"/>
      <c r="E130" s="28">
        <v>143</v>
      </c>
      <c r="F130" s="54">
        <v>38</v>
      </c>
      <c r="G130" s="55">
        <v>36</v>
      </c>
      <c r="H130" s="55">
        <v>42</v>
      </c>
      <c r="I130" s="55">
        <v>14</v>
      </c>
      <c r="J130" s="55">
        <v>8</v>
      </c>
      <c r="K130" s="56">
        <v>5</v>
      </c>
    </row>
    <row r="131" spans="1:11" ht="14.25" customHeight="1" x14ac:dyDescent="0.15">
      <c r="A131" s="91"/>
      <c r="B131" s="92"/>
      <c r="C131" s="67" t="s">
        <v>26</v>
      </c>
      <c r="D131" s="68"/>
      <c r="E131" s="28">
        <v>3</v>
      </c>
      <c r="F131" s="54">
        <v>1</v>
      </c>
      <c r="G131" s="55">
        <v>0</v>
      </c>
      <c r="H131" s="55">
        <v>2</v>
      </c>
      <c r="I131" s="55">
        <v>0</v>
      </c>
      <c r="J131" s="55">
        <v>0</v>
      </c>
      <c r="K131" s="56">
        <v>0</v>
      </c>
    </row>
    <row r="132" spans="1:11" ht="14.25" customHeight="1" x14ac:dyDescent="0.15">
      <c r="A132" s="93"/>
      <c r="B132" s="94"/>
      <c r="C132" s="69" t="s">
        <v>6</v>
      </c>
      <c r="D132" s="70"/>
      <c r="E132" s="37">
        <v>7</v>
      </c>
      <c r="F132" s="57">
        <v>1</v>
      </c>
      <c r="G132" s="58">
        <v>1</v>
      </c>
      <c r="H132" s="58">
        <v>0</v>
      </c>
      <c r="I132" s="58">
        <v>2</v>
      </c>
      <c r="J132" s="58">
        <v>0</v>
      </c>
      <c r="K132" s="59">
        <v>3</v>
      </c>
    </row>
    <row r="133" spans="1:11" ht="14.25" customHeight="1" x14ac:dyDescent="0.15">
      <c r="A133" s="71" t="s">
        <v>70</v>
      </c>
      <c r="B133" s="72"/>
      <c r="C133" s="86" t="s">
        <v>7</v>
      </c>
      <c r="D133" s="41" t="s">
        <v>71</v>
      </c>
      <c r="E133" s="33">
        <v>34</v>
      </c>
      <c r="F133" s="51">
        <v>7</v>
      </c>
      <c r="G133" s="52">
        <v>8</v>
      </c>
      <c r="H133" s="52">
        <v>10</v>
      </c>
      <c r="I133" s="52">
        <v>8</v>
      </c>
      <c r="J133" s="52">
        <v>1</v>
      </c>
      <c r="K133" s="53">
        <v>0</v>
      </c>
    </row>
    <row r="134" spans="1:11" ht="14.25" customHeight="1" x14ac:dyDescent="0.15">
      <c r="A134" s="73"/>
      <c r="B134" s="74"/>
      <c r="C134" s="87"/>
      <c r="D134" s="42" t="s">
        <v>21</v>
      </c>
      <c r="E134" s="28">
        <v>66</v>
      </c>
      <c r="F134" s="54">
        <v>7</v>
      </c>
      <c r="G134" s="55">
        <v>10</v>
      </c>
      <c r="H134" s="55">
        <v>29</v>
      </c>
      <c r="I134" s="55">
        <v>11</v>
      </c>
      <c r="J134" s="55">
        <v>8</v>
      </c>
      <c r="K134" s="56">
        <v>1</v>
      </c>
    </row>
    <row r="135" spans="1:11" ht="14.25" customHeight="1" x14ac:dyDescent="0.15">
      <c r="A135" s="73"/>
      <c r="B135" s="74"/>
      <c r="C135" s="87"/>
      <c r="D135" s="42" t="s">
        <v>22</v>
      </c>
      <c r="E135" s="28">
        <v>85</v>
      </c>
      <c r="F135" s="54">
        <v>10</v>
      </c>
      <c r="G135" s="55">
        <v>17</v>
      </c>
      <c r="H135" s="55">
        <v>36</v>
      </c>
      <c r="I135" s="55">
        <v>15</v>
      </c>
      <c r="J135" s="55">
        <v>6</v>
      </c>
      <c r="K135" s="56">
        <v>1</v>
      </c>
    </row>
    <row r="136" spans="1:11" ht="14.25" customHeight="1" x14ac:dyDescent="0.15">
      <c r="A136" s="73"/>
      <c r="B136" s="74"/>
      <c r="C136" s="87"/>
      <c r="D136" s="42" t="s">
        <v>23</v>
      </c>
      <c r="E136" s="28">
        <v>81</v>
      </c>
      <c r="F136" s="54">
        <v>5</v>
      </c>
      <c r="G136" s="55">
        <v>26</v>
      </c>
      <c r="H136" s="55">
        <v>32</v>
      </c>
      <c r="I136" s="55">
        <v>10</v>
      </c>
      <c r="J136" s="55">
        <v>6</v>
      </c>
      <c r="K136" s="56">
        <v>2</v>
      </c>
    </row>
    <row r="137" spans="1:11" ht="14.25" customHeight="1" x14ac:dyDescent="0.15">
      <c r="A137" s="73"/>
      <c r="B137" s="74"/>
      <c r="C137" s="87"/>
      <c r="D137" s="42" t="s">
        <v>24</v>
      </c>
      <c r="E137" s="28">
        <v>69</v>
      </c>
      <c r="F137" s="54">
        <v>5</v>
      </c>
      <c r="G137" s="55">
        <v>24</v>
      </c>
      <c r="H137" s="55">
        <v>27</v>
      </c>
      <c r="I137" s="55">
        <v>8</v>
      </c>
      <c r="J137" s="55">
        <v>3</v>
      </c>
      <c r="K137" s="56">
        <v>2</v>
      </c>
    </row>
    <row r="138" spans="1:11" ht="14.25" customHeight="1" x14ac:dyDescent="0.15">
      <c r="A138" s="73"/>
      <c r="B138" s="74"/>
      <c r="C138" s="88"/>
      <c r="D138" s="42" t="s">
        <v>91</v>
      </c>
      <c r="E138" s="28">
        <v>63</v>
      </c>
      <c r="F138" s="54">
        <v>16</v>
      </c>
      <c r="G138" s="55">
        <v>17</v>
      </c>
      <c r="H138" s="55">
        <v>20</v>
      </c>
      <c r="I138" s="55">
        <v>6</v>
      </c>
      <c r="J138" s="55">
        <v>2</v>
      </c>
      <c r="K138" s="56">
        <v>2</v>
      </c>
    </row>
    <row r="139" spans="1:11" ht="14.25" customHeight="1" x14ac:dyDescent="0.15">
      <c r="A139" s="73"/>
      <c r="B139" s="74"/>
      <c r="C139" s="86" t="s">
        <v>8</v>
      </c>
      <c r="D139" s="41" t="s">
        <v>71</v>
      </c>
      <c r="E139" s="33">
        <v>52</v>
      </c>
      <c r="F139" s="51">
        <v>8</v>
      </c>
      <c r="G139" s="52">
        <v>15</v>
      </c>
      <c r="H139" s="52">
        <v>14</v>
      </c>
      <c r="I139" s="52">
        <v>11</v>
      </c>
      <c r="J139" s="52">
        <v>4</v>
      </c>
      <c r="K139" s="53">
        <v>0</v>
      </c>
    </row>
    <row r="140" spans="1:11" ht="14.25" customHeight="1" x14ac:dyDescent="0.15">
      <c r="A140" s="73"/>
      <c r="B140" s="74"/>
      <c r="C140" s="87"/>
      <c r="D140" s="42" t="s">
        <v>21</v>
      </c>
      <c r="E140" s="28">
        <v>92</v>
      </c>
      <c r="F140" s="54">
        <v>15</v>
      </c>
      <c r="G140" s="55">
        <v>21</v>
      </c>
      <c r="H140" s="55">
        <v>37</v>
      </c>
      <c r="I140" s="55">
        <v>18</v>
      </c>
      <c r="J140" s="55">
        <v>1</v>
      </c>
      <c r="K140" s="56">
        <v>0</v>
      </c>
    </row>
    <row r="141" spans="1:11" ht="14.25" customHeight="1" x14ac:dyDescent="0.15">
      <c r="A141" s="73"/>
      <c r="B141" s="74"/>
      <c r="C141" s="87"/>
      <c r="D141" s="42" t="s">
        <v>22</v>
      </c>
      <c r="E141" s="28">
        <v>122</v>
      </c>
      <c r="F141" s="54">
        <v>16</v>
      </c>
      <c r="G141" s="55">
        <v>26</v>
      </c>
      <c r="H141" s="55">
        <v>44</v>
      </c>
      <c r="I141" s="55">
        <v>27</v>
      </c>
      <c r="J141" s="55">
        <v>7</v>
      </c>
      <c r="K141" s="56">
        <v>2</v>
      </c>
    </row>
    <row r="142" spans="1:11" ht="14.25" customHeight="1" x14ac:dyDescent="0.15">
      <c r="A142" s="73"/>
      <c r="B142" s="74"/>
      <c r="C142" s="87"/>
      <c r="D142" s="42" t="s">
        <v>23</v>
      </c>
      <c r="E142" s="28">
        <v>97</v>
      </c>
      <c r="F142" s="54">
        <v>17</v>
      </c>
      <c r="G142" s="55">
        <v>19</v>
      </c>
      <c r="H142" s="55">
        <v>31</v>
      </c>
      <c r="I142" s="55">
        <v>24</v>
      </c>
      <c r="J142" s="55">
        <v>4</v>
      </c>
      <c r="K142" s="56">
        <v>2</v>
      </c>
    </row>
    <row r="143" spans="1:11" ht="14.25" customHeight="1" x14ac:dyDescent="0.15">
      <c r="A143" s="73"/>
      <c r="B143" s="74"/>
      <c r="C143" s="87"/>
      <c r="D143" s="42" t="s">
        <v>24</v>
      </c>
      <c r="E143" s="28">
        <v>85</v>
      </c>
      <c r="F143" s="54">
        <v>10</v>
      </c>
      <c r="G143" s="55">
        <v>19</v>
      </c>
      <c r="H143" s="55">
        <v>35</v>
      </c>
      <c r="I143" s="55">
        <v>15</v>
      </c>
      <c r="J143" s="55">
        <v>4</v>
      </c>
      <c r="K143" s="56">
        <v>2</v>
      </c>
    </row>
    <row r="144" spans="1:11" ht="14.25" customHeight="1" x14ac:dyDescent="0.15">
      <c r="A144" s="73"/>
      <c r="B144" s="74"/>
      <c r="C144" s="88"/>
      <c r="D144" s="42" t="s">
        <v>91</v>
      </c>
      <c r="E144" s="28">
        <v>83</v>
      </c>
      <c r="F144" s="54">
        <v>23</v>
      </c>
      <c r="G144" s="55">
        <v>19</v>
      </c>
      <c r="H144" s="55">
        <v>24</v>
      </c>
      <c r="I144" s="55">
        <v>8</v>
      </c>
      <c r="J144" s="55">
        <v>6</v>
      </c>
      <c r="K144" s="56">
        <v>3</v>
      </c>
    </row>
    <row r="145" spans="1:11" ht="14.25" customHeight="1" x14ac:dyDescent="0.15">
      <c r="A145" s="89" t="s">
        <v>10</v>
      </c>
      <c r="B145" s="90"/>
      <c r="C145" s="77" t="s">
        <v>27</v>
      </c>
      <c r="D145" s="78"/>
      <c r="E145" s="33">
        <v>446</v>
      </c>
      <c r="F145" s="51">
        <v>60</v>
      </c>
      <c r="G145" s="52">
        <v>114</v>
      </c>
      <c r="H145" s="52">
        <v>157</v>
      </c>
      <c r="I145" s="52">
        <v>81</v>
      </c>
      <c r="J145" s="52">
        <v>26</v>
      </c>
      <c r="K145" s="53">
        <v>8</v>
      </c>
    </row>
    <row r="146" spans="1:11" ht="14.25" customHeight="1" x14ac:dyDescent="0.15">
      <c r="A146" s="91"/>
      <c r="B146" s="92"/>
      <c r="C146" s="67" t="s">
        <v>28</v>
      </c>
      <c r="D146" s="68"/>
      <c r="E146" s="28">
        <v>77</v>
      </c>
      <c r="F146" s="54">
        <v>13</v>
      </c>
      <c r="G146" s="55">
        <v>23</v>
      </c>
      <c r="H146" s="55">
        <v>25</v>
      </c>
      <c r="I146" s="55">
        <v>11</v>
      </c>
      <c r="J146" s="55">
        <v>4</v>
      </c>
      <c r="K146" s="56">
        <v>1</v>
      </c>
    </row>
    <row r="147" spans="1:11" ht="14.25" customHeight="1" x14ac:dyDescent="0.15">
      <c r="A147" s="91"/>
      <c r="B147" s="92"/>
      <c r="C147" s="67" t="s">
        <v>29</v>
      </c>
      <c r="D147" s="68"/>
      <c r="E147" s="28">
        <v>47</v>
      </c>
      <c r="F147" s="54">
        <v>4</v>
      </c>
      <c r="G147" s="55">
        <v>16</v>
      </c>
      <c r="H147" s="55">
        <v>18</v>
      </c>
      <c r="I147" s="55">
        <v>6</v>
      </c>
      <c r="J147" s="55">
        <v>1</v>
      </c>
      <c r="K147" s="56">
        <v>2</v>
      </c>
    </row>
    <row r="148" spans="1:11" ht="14.25" customHeight="1" x14ac:dyDescent="0.15">
      <c r="A148" s="91"/>
      <c r="B148" s="92"/>
      <c r="C148" s="67" t="s">
        <v>30</v>
      </c>
      <c r="D148" s="68"/>
      <c r="E148" s="28">
        <v>30</v>
      </c>
      <c r="F148" s="54">
        <v>4</v>
      </c>
      <c r="G148" s="55">
        <v>4</v>
      </c>
      <c r="H148" s="55">
        <v>12</v>
      </c>
      <c r="I148" s="55">
        <v>7</v>
      </c>
      <c r="J148" s="55">
        <v>3</v>
      </c>
      <c r="K148" s="56">
        <v>0</v>
      </c>
    </row>
    <row r="149" spans="1:11" ht="14.25" customHeight="1" x14ac:dyDescent="0.15">
      <c r="A149" s="91"/>
      <c r="B149" s="92"/>
      <c r="C149" s="67" t="s">
        <v>31</v>
      </c>
      <c r="D149" s="68"/>
      <c r="E149" s="28">
        <v>109</v>
      </c>
      <c r="F149" s="54">
        <v>19</v>
      </c>
      <c r="G149" s="55">
        <v>15</v>
      </c>
      <c r="H149" s="55">
        <v>47</v>
      </c>
      <c r="I149" s="55">
        <v>21</v>
      </c>
      <c r="J149" s="55">
        <v>4</v>
      </c>
      <c r="K149" s="56">
        <v>3</v>
      </c>
    </row>
    <row r="150" spans="1:11" ht="14.25" customHeight="1" x14ac:dyDescent="0.15">
      <c r="A150" s="91"/>
      <c r="B150" s="92"/>
      <c r="C150" s="67" t="s">
        <v>32</v>
      </c>
      <c r="D150" s="68"/>
      <c r="E150" s="28">
        <v>17</v>
      </c>
      <c r="F150" s="54">
        <v>4</v>
      </c>
      <c r="G150" s="55">
        <v>5</v>
      </c>
      <c r="H150" s="55">
        <v>4</v>
      </c>
      <c r="I150" s="55">
        <v>3</v>
      </c>
      <c r="J150" s="55">
        <v>1</v>
      </c>
      <c r="K150" s="56">
        <v>0</v>
      </c>
    </row>
    <row r="151" spans="1:11" ht="14.25" customHeight="1" x14ac:dyDescent="0.15">
      <c r="A151" s="91"/>
      <c r="B151" s="92"/>
      <c r="C151" s="67" t="s">
        <v>33</v>
      </c>
      <c r="D151" s="68"/>
      <c r="E151" s="28">
        <v>104</v>
      </c>
      <c r="F151" s="54">
        <v>24</v>
      </c>
      <c r="G151" s="55">
        <v>19</v>
      </c>
      <c r="H151" s="55">
        <v>34</v>
      </c>
      <c r="I151" s="55">
        <v>17</v>
      </c>
      <c r="J151" s="55">
        <v>8</v>
      </c>
      <c r="K151" s="56">
        <v>2</v>
      </c>
    </row>
    <row r="152" spans="1:11" ht="14.25" customHeight="1" x14ac:dyDescent="0.15">
      <c r="A152" s="91"/>
      <c r="B152" s="92"/>
      <c r="C152" s="67" t="s">
        <v>34</v>
      </c>
      <c r="D152" s="68"/>
      <c r="E152" s="28">
        <v>89</v>
      </c>
      <c r="F152" s="54">
        <v>13</v>
      </c>
      <c r="G152" s="55">
        <v>23</v>
      </c>
      <c r="H152" s="55">
        <v>37</v>
      </c>
      <c r="I152" s="55">
        <v>10</v>
      </c>
      <c r="J152" s="55">
        <v>5</v>
      </c>
      <c r="K152" s="56">
        <v>1</v>
      </c>
    </row>
    <row r="153" spans="1:11" ht="14.25" customHeight="1" x14ac:dyDescent="0.15">
      <c r="A153" s="91"/>
      <c r="B153" s="92"/>
      <c r="C153" s="67" t="s">
        <v>0</v>
      </c>
      <c r="D153" s="68"/>
      <c r="E153" s="28">
        <v>16</v>
      </c>
      <c r="F153" s="54">
        <v>0</v>
      </c>
      <c r="G153" s="55">
        <v>1</v>
      </c>
      <c r="H153" s="55">
        <v>10</v>
      </c>
      <c r="I153" s="55">
        <v>4</v>
      </c>
      <c r="J153" s="55">
        <v>1</v>
      </c>
      <c r="K153" s="56">
        <v>0</v>
      </c>
    </row>
    <row r="154" spans="1:11" ht="14.25" customHeight="1" x14ac:dyDescent="0.15">
      <c r="A154" s="91"/>
      <c r="B154" s="92"/>
      <c r="C154" s="69" t="s">
        <v>6</v>
      </c>
      <c r="D154" s="70"/>
      <c r="E154" s="37">
        <v>13</v>
      </c>
      <c r="F154" s="57">
        <v>2</v>
      </c>
      <c r="G154" s="58">
        <v>3</v>
      </c>
      <c r="H154" s="58">
        <v>0</v>
      </c>
      <c r="I154" s="58">
        <v>4</v>
      </c>
      <c r="J154" s="58">
        <v>1</v>
      </c>
      <c r="K154" s="59">
        <v>3</v>
      </c>
    </row>
    <row r="155" spans="1:11" ht="14.25" customHeight="1" x14ac:dyDescent="0.15">
      <c r="A155" s="71" t="s">
        <v>11</v>
      </c>
      <c r="B155" s="72"/>
      <c r="C155" s="77" t="s">
        <v>35</v>
      </c>
      <c r="D155" s="78"/>
      <c r="E155" s="33">
        <v>210</v>
      </c>
      <c r="F155" s="51">
        <v>29</v>
      </c>
      <c r="G155" s="52">
        <v>53</v>
      </c>
      <c r="H155" s="52">
        <v>78</v>
      </c>
      <c r="I155" s="52">
        <v>38</v>
      </c>
      <c r="J155" s="52">
        <v>9</v>
      </c>
      <c r="K155" s="53">
        <v>3</v>
      </c>
    </row>
    <row r="156" spans="1:11" ht="14.25" customHeight="1" x14ac:dyDescent="0.15">
      <c r="A156" s="73"/>
      <c r="B156" s="74"/>
      <c r="C156" s="67" t="s">
        <v>36</v>
      </c>
      <c r="D156" s="68"/>
      <c r="E156" s="28">
        <v>284</v>
      </c>
      <c r="F156" s="54">
        <v>49</v>
      </c>
      <c r="G156" s="55">
        <v>64</v>
      </c>
      <c r="H156" s="55">
        <v>90</v>
      </c>
      <c r="I156" s="55">
        <v>54</v>
      </c>
      <c r="J156" s="55">
        <v>19</v>
      </c>
      <c r="K156" s="56">
        <v>8</v>
      </c>
    </row>
    <row r="157" spans="1:11" ht="14.25" customHeight="1" x14ac:dyDescent="0.15">
      <c r="A157" s="73"/>
      <c r="B157" s="74"/>
      <c r="C157" s="67" t="s">
        <v>37</v>
      </c>
      <c r="D157" s="68"/>
      <c r="E157" s="28">
        <v>229</v>
      </c>
      <c r="F157" s="54">
        <v>28</v>
      </c>
      <c r="G157" s="55">
        <v>56</v>
      </c>
      <c r="H157" s="55">
        <v>96</v>
      </c>
      <c r="I157" s="55">
        <v>34</v>
      </c>
      <c r="J157" s="55">
        <v>11</v>
      </c>
      <c r="K157" s="56">
        <v>4</v>
      </c>
    </row>
    <row r="158" spans="1:11" ht="14.25" customHeight="1" x14ac:dyDescent="0.15">
      <c r="A158" s="73"/>
      <c r="B158" s="74"/>
      <c r="C158" s="67" t="s">
        <v>38</v>
      </c>
      <c r="D158" s="68"/>
      <c r="E158" s="28">
        <v>162</v>
      </c>
      <c r="F158" s="54">
        <v>22</v>
      </c>
      <c r="G158" s="55">
        <v>41</v>
      </c>
      <c r="H158" s="55">
        <v>60</v>
      </c>
      <c r="I158" s="55">
        <v>29</v>
      </c>
      <c r="J158" s="55">
        <v>9</v>
      </c>
      <c r="K158" s="56">
        <v>1</v>
      </c>
    </row>
    <row r="159" spans="1:11" ht="14.25" customHeight="1" x14ac:dyDescent="0.15">
      <c r="A159" s="73"/>
      <c r="B159" s="74"/>
      <c r="C159" s="67" t="s">
        <v>39</v>
      </c>
      <c r="D159" s="68"/>
      <c r="E159" s="28">
        <v>43</v>
      </c>
      <c r="F159" s="54">
        <v>11</v>
      </c>
      <c r="G159" s="55">
        <v>8</v>
      </c>
      <c r="H159" s="55">
        <v>15</v>
      </c>
      <c r="I159" s="55">
        <v>4</v>
      </c>
      <c r="J159" s="55">
        <v>4</v>
      </c>
      <c r="K159" s="56">
        <v>1</v>
      </c>
    </row>
    <row r="160" spans="1:11" ht="14.25" customHeight="1" x14ac:dyDescent="0.15">
      <c r="A160" s="73"/>
      <c r="B160" s="74"/>
      <c r="C160" s="67" t="s">
        <v>40</v>
      </c>
      <c r="D160" s="68"/>
      <c r="E160" s="28">
        <v>9</v>
      </c>
      <c r="F160" s="54">
        <v>1</v>
      </c>
      <c r="G160" s="55">
        <v>0</v>
      </c>
      <c r="H160" s="55">
        <v>4</v>
      </c>
      <c r="I160" s="55">
        <v>2</v>
      </c>
      <c r="J160" s="55">
        <v>2</v>
      </c>
      <c r="K160" s="56">
        <v>0</v>
      </c>
    </row>
    <row r="161" spans="1:11" ht="14.25" customHeight="1" x14ac:dyDescent="0.15">
      <c r="A161" s="75"/>
      <c r="B161" s="76"/>
      <c r="C161" s="69" t="s">
        <v>6</v>
      </c>
      <c r="D161" s="70"/>
      <c r="E161" s="37">
        <v>11</v>
      </c>
      <c r="F161" s="57">
        <v>3</v>
      </c>
      <c r="G161" s="58">
        <v>1</v>
      </c>
      <c r="H161" s="58">
        <v>1</v>
      </c>
      <c r="I161" s="58">
        <v>3</v>
      </c>
      <c r="J161" s="58">
        <v>0</v>
      </c>
      <c r="K161" s="59">
        <v>3</v>
      </c>
    </row>
    <row r="162" spans="1:11" ht="27" customHeight="1" x14ac:dyDescent="0.15">
      <c r="A162" s="71" t="s">
        <v>72</v>
      </c>
      <c r="B162" s="72"/>
      <c r="C162" s="77" t="s">
        <v>41</v>
      </c>
      <c r="D162" s="78"/>
      <c r="E162" s="33">
        <v>140</v>
      </c>
      <c r="F162" s="51">
        <v>23</v>
      </c>
      <c r="G162" s="52">
        <v>28</v>
      </c>
      <c r="H162" s="52">
        <v>51</v>
      </c>
      <c r="I162" s="52">
        <v>29</v>
      </c>
      <c r="J162" s="52">
        <v>8</v>
      </c>
      <c r="K162" s="53">
        <v>1</v>
      </c>
    </row>
    <row r="163" spans="1:11" ht="27" customHeight="1" x14ac:dyDescent="0.15">
      <c r="A163" s="73"/>
      <c r="B163" s="74"/>
      <c r="C163" s="67" t="s">
        <v>42</v>
      </c>
      <c r="D163" s="68"/>
      <c r="E163" s="28">
        <v>104</v>
      </c>
      <c r="F163" s="54">
        <v>15</v>
      </c>
      <c r="G163" s="55">
        <v>24</v>
      </c>
      <c r="H163" s="55">
        <v>42</v>
      </c>
      <c r="I163" s="55">
        <v>17</v>
      </c>
      <c r="J163" s="55">
        <v>6</v>
      </c>
      <c r="K163" s="56">
        <v>0</v>
      </c>
    </row>
    <row r="164" spans="1:11" ht="27" customHeight="1" x14ac:dyDescent="0.15">
      <c r="A164" s="73"/>
      <c r="B164" s="74"/>
      <c r="C164" s="67" t="s">
        <v>43</v>
      </c>
      <c r="D164" s="68"/>
      <c r="E164" s="28">
        <v>114</v>
      </c>
      <c r="F164" s="54">
        <v>12</v>
      </c>
      <c r="G164" s="55">
        <v>18</v>
      </c>
      <c r="H164" s="55">
        <v>50</v>
      </c>
      <c r="I164" s="55">
        <v>26</v>
      </c>
      <c r="J164" s="55">
        <v>6</v>
      </c>
      <c r="K164" s="56">
        <v>2</v>
      </c>
    </row>
    <row r="165" spans="1:11" ht="27" customHeight="1" x14ac:dyDescent="0.15">
      <c r="A165" s="73"/>
      <c r="B165" s="74"/>
      <c r="C165" s="67" t="s">
        <v>44</v>
      </c>
      <c r="D165" s="68"/>
      <c r="E165" s="28">
        <v>68</v>
      </c>
      <c r="F165" s="54">
        <v>11</v>
      </c>
      <c r="G165" s="55">
        <v>17</v>
      </c>
      <c r="H165" s="55">
        <v>19</v>
      </c>
      <c r="I165" s="55">
        <v>15</v>
      </c>
      <c r="J165" s="55">
        <v>5</v>
      </c>
      <c r="K165" s="56">
        <v>1</v>
      </c>
    </row>
    <row r="166" spans="1:11" ht="27" customHeight="1" x14ac:dyDescent="0.15">
      <c r="A166" s="73"/>
      <c r="B166" s="74"/>
      <c r="C166" s="67" t="s">
        <v>45</v>
      </c>
      <c r="D166" s="68"/>
      <c r="E166" s="28">
        <v>87</v>
      </c>
      <c r="F166" s="54">
        <v>11</v>
      </c>
      <c r="G166" s="55">
        <v>23</v>
      </c>
      <c r="H166" s="55">
        <v>30</v>
      </c>
      <c r="I166" s="55">
        <v>15</v>
      </c>
      <c r="J166" s="55">
        <v>4</v>
      </c>
      <c r="K166" s="56">
        <v>4</v>
      </c>
    </row>
    <row r="167" spans="1:11" ht="27" customHeight="1" x14ac:dyDescent="0.15">
      <c r="A167" s="73"/>
      <c r="B167" s="74"/>
      <c r="C167" s="67" t="s">
        <v>46</v>
      </c>
      <c r="D167" s="68"/>
      <c r="E167" s="28">
        <v>209</v>
      </c>
      <c r="F167" s="54">
        <v>46</v>
      </c>
      <c r="G167" s="55">
        <v>55</v>
      </c>
      <c r="H167" s="55">
        <v>69</v>
      </c>
      <c r="I167" s="55">
        <v>22</v>
      </c>
      <c r="J167" s="55">
        <v>11</v>
      </c>
      <c r="K167" s="56">
        <v>6</v>
      </c>
    </row>
    <row r="168" spans="1:11" ht="27" customHeight="1" x14ac:dyDescent="0.15">
      <c r="A168" s="73"/>
      <c r="B168" s="74"/>
      <c r="C168" s="67" t="s">
        <v>47</v>
      </c>
      <c r="D168" s="68"/>
      <c r="E168" s="28">
        <v>201</v>
      </c>
      <c r="F168" s="54">
        <v>21</v>
      </c>
      <c r="G168" s="55">
        <v>54</v>
      </c>
      <c r="H168" s="55">
        <v>75</v>
      </c>
      <c r="I168" s="55">
        <v>35</v>
      </c>
      <c r="J168" s="55">
        <v>13</v>
      </c>
      <c r="K168" s="56">
        <v>3</v>
      </c>
    </row>
    <row r="169" spans="1:11" ht="27" customHeight="1" x14ac:dyDescent="0.15">
      <c r="A169" s="75"/>
      <c r="B169" s="76"/>
      <c r="C169" s="69" t="s">
        <v>6</v>
      </c>
      <c r="D169" s="70"/>
      <c r="E169" s="37">
        <v>25</v>
      </c>
      <c r="F169" s="57">
        <v>4</v>
      </c>
      <c r="G169" s="58">
        <v>4</v>
      </c>
      <c r="H169" s="58">
        <v>8</v>
      </c>
      <c r="I169" s="58">
        <v>5</v>
      </c>
      <c r="J169" s="58">
        <v>1</v>
      </c>
      <c r="K169" s="59">
        <v>3</v>
      </c>
    </row>
    <row r="170" spans="1:11" ht="14.25" customHeight="1" x14ac:dyDescent="0.15">
      <c r="A170" s="71" t="s">
        <v>73</v>
      </c>
      <c r="B170" s="72"/>
      <c r="C170" s="77" t="s">
        <v>68</v>
      </c>
      <c r="D170" s="78"/>
      <c r="E170" s="33">
        <v>219</v>
      </c>
      <c r="F170" s="51">
        <v>37</v>
      </c>
      <c r="G170" s="52">
        <v>50</v>
      </c>
      <c r="H170" s="52">
        <v>69</v>
      </c>
      <c r="I170" s="52">
        <v>41</v>
      </c>
      <c r="J170" s="52">
        <v>17</v>
      </c>
      <c r="K170" s="53">
        <v>5</v>
      </c>
    </row>
    <row r="171" spans="1:11" ht="14.25" customHeight="1" x14ac:dyDescent="0.15">
      <c r="A171" s="73"/>
      <c r="B171" s="74"/>
      <c r="C171" s="67" t="s">
        <v>69</v>
      </c>
      <c r="D171" s="68"/>
      <c r="E171" s="28">
        <v>25</v>
      </c>
      <c r="F171" s="54">
        <v>2</v>
      </c>
      <c r="G171" s="55">
        <v>11</v>
      </c>
      <c r="H171" s="55">
        <v>5</v>
      </c>
      <c r="I171" s="55">
        <v>5</v>
      </c>
      <c r="J171" s="55">
        <v>2</v>
      </c>
      <c r="K171" s="56">
        <v>0</v>
      </c>
    </row>
    <row r="172" spans="1:11" ht="14.25" customHeight="1" x14ac:dyDescent="0.15">
      <c r="A172" s="73"/>
      <c r="B172" s="74"/>
      <c r="C172" s="67" t="s">
        <v>48</v>
      </c>
      <c r="D172" s="68"/>
      <c r="E172" s="28">
        <v>431</v>
      </c>
      <c r="F172" s="54">
        <v>62</v>
      </c>
      <c r="G172" s="55">
        <v>102</v>
      </c>
      <c r="H172" s="55">
        <v>168</v>
      </c>
      <c r="I172" s="55">
        <v>66</v>
      </c>
      <c r="J172" s="55">
        <v>25</v>
      </c>
      <c r="K172" s="56">
        <v>8</v>
      </c>
    </row>
    <row r="173" spans="1:11" ht="14.25" customHeight="1" x14ac:dyDescent="0.15">
      <c r="A173" s="73"/>
      <c r="B173" s="74"/>
      <c r="C173" s="67" t="s">
        <v>49</v>
      </c>
      <c r="D173" s="68"/>
      <c r="E173" s="28">
        <v>31</v>
      </c>
      <c r="F173" s="54">
        <v>5</v>
      </c>
      <c r="G173" s="55">
        <v>2</v>
      </c>
      <c r="H173" s="55">
        <v>16</v>
      </c>
      <c r="I173" s="55">
        <v>7</v>
      </c>
      <c r="J173" s="55">
        <v>0</v>
      </c>
      <c r="K173" s="56">
        <v>1</v>
      </c>
    </row>
    <row r="174" spans="1:11" ht="14.25" customHeight="1" x14ac:dyDescent="0.15">
      <c r="A174" s="73"/>
      <c r="B174" s="74"/>
      <c r="C174" s="67" t="s">
        <v>50</v>
      </c>
      <c r="D174" s="68"/>
      <c r="E174" s="28">
        <v>195</v>
      </c>
      <c r="F174" s="54">
        <v>29</v>
      </c>
      <c r="G174" s="55">
        <v>50</v>
      </c>
      <c r="H174" s="55">
        <v>72</v>
      </c>
      <c r="I174" s="55">
        <v>33</v>
      </c>
      <c r="J174" s="55">
        <v>8</v>
      </c>
      <c r="K174" s="56">
        <v>3</v>
      </c>
    </row>
    <row r="175" spans="1:11" ht="14.25" customHeight="1" x14ac:dyDescent="0.15">
      <c r="A175" s="73"/>
      <c r="B175" s="74"/>
      <c r="C175" s="67" t="s">
        <v>0</v>
      </c>
      <c r="D175" s="68"/>
      <c r="E175" s="28">
        <v>27</v>
      </c>
      <c r="F175" s="54">
        <v>3</v>
      </c>
      <c r="G175" s="55">
        <v>4</v>
      </c>
      <c r="H175" s="55">
        <v>11</v>
      </c>
      <c r="I175" s="55">
        <v>7</v>
      </c>
      <c r="J175" s="55">
        <v>1</v>
      </c>
      <c r="K175" s="56">
        <v>1</v>
      </c>
    </row>
    <row r="176" spans="1:11" ht="14.25" customHeight="1" x14ac:dyDescent="0.15">
      <c r="A176" s="75"/>
      <c r="B176" s="76"/>
      <c r="C176" s="67" t="s">
        <v>6</v>
      </c>
      <c r="D176" s="68"/>
      <c r="E176" s="37">
        <v>20</v>
      </c>
      <c r="F176" s="57">
        <v>5</v>
      </c>
      <c r="G176" s="58">
        <v>4</v>
      </c>
      <c r="H176" s="58">
        <v>3</v>
      </c>
      <c r="I176" s="58">
        <v>5</v>
      </c>
      <c r="J176" s="58">
        <v>1</v>
      </c>
      <c r="K176" s="59">
        <v>2</v>
      </c>
    </row>
    <row r="177" spans="1:11" ht="14.25" customHeight="1" x14ac:dyDescent="0.15">
      <c r="A177" s="71" t="s">
        <v>15</v>
      </c>
      <c r="B177" s="72"/>
      <c r="C177" s="77" t="s">
        <v>74</v>
      </c>
      <c r="D177" s="78"/>
      <c r="E177" s="33">
        <v>203</v>
      </c>
      <c r="F177" s="51">
        <v>27</v>
      </c>
      <c r="G177" s="52">
        <v>45</v>
      </c>
      <c r="H177" s="52">
        <v>83</v>
      </c>
      <c r="I177" s="52">
        <v>30</v>
      </c>
      <c r="J177" s="52">
        <v>13</v>
      </c>
      <c r="K177" s="53">
        <v>5</v>
      </c>
    </row>
    <row r="178" spans="1:11" ht="14.25" customHeight="1" x14ac:dyDescent="0.15">
      <c r="A178" s="73"/>
      <c r="B178" s="74"/>
      <c r="C178" s="67" t="s">
        <v>75</v>
      </c>
      <c r="D178" s="68"/>
      <c r="E178" s="28">
        <v>151</v>
      </c>
      <c r="F178" s="54">
        <v>24</v>
      </c>
      <c r="G178" s="55">
        <v>37</v>
      </c>
      <c r="H178" s="55">
        <v>55</v>
      </c>
      <c r="I178" s="55">
        <v>26</v>
      </c>
      <c r="J178" s="55">
        <v>7</v>
      </c>
      <c r="K178" s="56">
        <v>2</v>
      </c>
    </row>
    <row r="179" spans="1:11" ht="14.25" customHeight="1" x14ac:dyDescent="0.15">
      <c r="A179" s="73"/>
      <c r="B179" s="74"/>
      <c r="C179" s="67" t="s">
        <v>76</v>
      </c>
      <c r="D179" s="68"/>
      <c r="E179" s="28">
        <v>118</v>
      </c>
      <c r="F179" s="54">
        <v>12</v>
      </c>
      <c r="G179" s="55">
        <v>21</v>
      </c>
      <c r="H179" s="55">
        <v>45</v>
      </c>
      <c r="I179" s="55">
        <v>34</v>
      </c>
      <c r="J179" s="55">
        <v>5</v>
      </c>
      <c r="K179" s="56">
        <v>1</v>
      </c>
    </row>
    <row r="180" spans="1:11" ht="14.25" customHeight="1" x14ac:dyDescent="0.15">
      <c r="A180" s="73"/>
      <c r="B180" s="74"/>
      <c r="C180" s="67" t="s">
        <v>77</v>
      </c>
      <c r="D180" s="68"/>
      <c r="E180" s="28">
        <v>110</v>
      </c>
      <c r="F180" s="54">
        <v>19</v>
      </c>
      <c r="G180" s="55">
        <v>33</v>
      </c>
      <c r="H180" s="55">
        <v>38</v>
      </c>
      <c r="I180" s="55">
        <v>12</v>
      </c>
      <c r="J180" s="55">
        <v>5</v>
      </c>
      <c r="K180" s="56">
        <v>3</v>
      </c>
    </row>
    <row r="181" spans="1:11" ht="14.25" customHeight="1" x14ac:dyDescent="0.15">
      <c r="A181" s="73"/>
      <c r="B181" s="74"/>
      <c r="C181" s="67" t="s">
        <v>78</v>
      </c>
      <c r="D181" s="68"/>
      <c r="E181" s="28">
        <v>96</v>
      </c>
      <c r="F181" s="54">
        <v>10</v>
      </c>
      <c r="G181" s="55">
        <v>21</v>
      </c>
      <c r="H181" s="55">
        <v>35</v>
      </c>
      <c r="I181" s="55">
        <v>14</v>
      </c>
      <c r="J181" s="55">
        <v>14</v>
      </c>
      <c r="K181" s="56">
        <v>2</v>
      </c>
    </row>
    <row r="182" spans="1:11" ht="14.25" customHeight="1" x14ac:dyDescent="0.15">
      <c r="A182" s="73"/>
      <c r="B182" s="74"/>
      <c r="C182" s="67" t="s">
        <v>79</v>
      </c>
      <c r="D182" s="68"/>
      <c r="E182" s="28">
        <v>108</v>
      </c>
      <c r="F182" s="54">
        <v>13</v>
      </c>
      <c r="G182" s="55">
        <v>23</v>
      </c>
      <c r="H182" s="55">
        <v>37</v>
      </c>
      <c r="I182" s="55">
        <v>29</v>
      </c>
      <c r="J182" s="55">
        <v>5</v>
      </c>
      <c r="K182" s="56">
        <v>1</v>
      </c>
    </row>
    <row r="183" spans="1:11" ht="14.25" customHeight="1" x14ac:dyDescent="0.15">
      <c r="A183" s="73"/>
      <c r="B183" s="74"/>
      <c r="C183" s="67" t="s">
        <v>80</v>
      </c>
      <c r="D183" s="68"/>
      <c r="E183" s="28">
        <v>124</v>
      </c>
      <c r="F183" s="54">
        <v>29</v>
      </c>
      <c r="G183" s="55">
        <v>34</v>
      </c>
      <c r="H183" s="55">
        <v>40</v>
      </c>
      <c r="I183" s="55">
        <v>12</v>
      </c>
      <c r="J183" s="55">
        <v>5</v>
      </c>
      <c r="K183" s="56">
        <v>4</v>
      </c>
    </row>
    <row r="184" spans="1:11" ht="14.25" customHeight="1" x14ac:dyDescent="0.15">
      <c r="A184" s="73"/>
      <c r="B184" s="74"/>
      <c r="C184" s="67" t="s">
        <v>81</v>
      </c>
      <c r="D184" s="68"/>
      <c r="E184" s="28">
        <v>25</v>
      </c>
      <c r="F184" s="54">
        <v>6</v>
      </c>
      <c r="G184" s="55">
        <v>7</v>
      </c>
      <c r="H184" s="55">
        <v>10</v>
      </c>
      <c r="I184" s="55">
        <v>1</v>
      </c>
      <c r="J184" s="55">
        <v>0</v>
      </c>
      <c r="K184" s="56">
        <v>1</v>
      </c>
    </row>
    <row r="185" spans="1:11" ht="14.25" customHeight="1" x14ac:dyDescent="0.15">
      <c r="A185" s="75"/>
      <c r="B185" s="76"/>
      <c r="C185" s="67" t="s">
        <v>6</v>
      </c>
      <c r="D185" s="68"/>
      <c r="E185" s="37">
        <v>13</v>
      </c>
      <c r="F185" s="57">
        <v>3</v>
      </c>
      <c r="G185" s="58">
        <v>2</v>
      </c>
      <c r="H185" s="58">
        <v>1</v>
      </c>
      <c r="I185" s="58">
        <v>6</v>
      </c>
      <c r="J185" s="58">
        <v>0</v>
      </c>
      <c r="K185" s="59">
        <v>1</v>
      </c>
    </row>
    <row r="186" spans="1:11" ht="14.25" customHeight="1" x14ac:dyDescent="0.15">
      <c r="A186" s="71" t="s">
        <v>16</v>
      </c>
      <c r="B186" s="72"/>
      <c r="C186" s="77" t="s">
        <v>51</v>
      </c>
      <c r="D186" s="78"/>
      <c r="E186" s="33">
        <v>243</v>
      </c>
      <c r="F186" s="51">
        <v>36</v>
      </c>
      <c r="G186" s="52">
        <v>53</v>
      </c>
      <c r="H186" s="52">
        <v>98</v>
      </c>
      <c r="I186" s="52">
        <v>37</v>
      </c>
      <c r="J186" s="52">
        <v>17</v>
      </c>
      <c r="K186" s="53">
        <v>2</v>
      </c>
    </row>
    <row r="187" spans="1:11" ht="14.25" customHeight="1" x14ac:dyDescent="0.15">
      <c r="A187" s="73"/>
      <c r="B187" s="74"/>
      <c r="C187" s="67" t="s">
        <v>52</v>
      </c>
      <c r="D187" s="68"/>
      <c r="E187" s="28">
        <v>322</v>
      </c>
      <c r="F187" s="54">
        <v>60</v>
      </c>
      <c r="G187" s="55">
        <v>72</v>
      </c>
      <c r="H187" s="55">
        <v>117</v>
      </c>
      <c r="I187" s="55">
        <v>57</v>
      </c>
      <c r="J187" s="55">
        <v>11</v>
      </c>
      <c r="K187" s="56">
        <v>5</v>
      </c>
    </row>
    <row r="188" spans="1:11" ht="14.25" customHeight="1" x14ac:dyDescent="0.15">
      <c r="A188" s="73"/>
      <c r="B188" s="74"/>
      <c r="C188" s="67" t="s">
        <v>53</v>
      </c>
      <c r="D188" s="68"/>
      <c r="E188" s="28">
        <v>25</v>
      </c>
      <c r="F188" s="54">
        <v>4</v>
      </c>
      <c r="G188" s="55">
        <v>6</v>
      </c>
      <c r="H188" s="55">
        <v>5</v>
      </c>
      <c r="I188" s="55">
        <v>6</v>
      </c>
      <c r="J188" s="55">
        <v>3</v>
      </c>
      <c r="K188" s="56">
        <v>1</v>
      </c>
    </row>
    <row r="189" spans="1:11" ht="14.25" customHeight="1" x14ac:dyDescent="0.15">
      <c r="A189" s="73"/>
      <c r="B189" s="74"/>
      <c r="C189" s="67" t="s">
        <v>54</v>
      </c>
      <c r="D189" s="68"/>
      <c r="E189" s="28">
        <v>237</v>
      </c>
      <c r="F189" s="54">
        <v>22</v>
      </c>
      <c r="G189" s="55">
        <v>70</v>
      </c>
      <c r="H189" s="55">
        <v>77</v>
      </c>
      <c r="I189" s="55">
        <v>44</v>
      </c>
      <c r="J189" s="55">
        <v>17</v>
      </c>
      <c r="K189" s="56">
        <v>7</v>
      </c>
    </row>
    <row r="190" spans="1:11" ht="14.25" customHeight="1" x14ac:dyDescent="0.15">
      <c r="A190" s="73"/>
      <c r="B190" s="74"/>
      <c r="C190" s="67" t="s">
        <v>55</v>
      </c>
      <c r="D190" s="68"/>
      <c r="E190" s="28">
        <v>46</v>
      </c>
      <c r="F190" s="54">
        <v>9</v>
      </c>
      <c r="G190" s="55">
        <v>8</v>
      </c>
      <c r="H190" s="55">
        <v>17</v>
      </c>
      <c r="I190" s="55">
        <v>9</v>
      </c>
      <c r="J190" s="55">
        <v>1</v>
      </c>
      <c r="K190" s="56">
        <v>2</v>
      </c>
    </row>
    <row r="191" spans="1:11" ht="14.25" customHeight="1" x14ac:dyDescent="0.15">
      <c r="A191" s="73"/>
      <c r="B191" s="74"/>
      <c r="C191" s="67" t="s">
        <v>56</v>
      </c>
      <c r="D191" s="68"/>
      <c r="E191" s="28">
        <v>22</v>
      </c>
      <c r="F191" s="54">
        <v>4</v>
      </c>
      <c r="G191" s="55">
        <v>5</v>
      </c>
      <c r="H191" s="55">
        <v>9</v>
      </c>
      <c r="I191" s="55">
        <v>2</v>
      </c>
      <c r="J191" s="55">
        <v>2</v>
      </c>
      <c r="K191" s="56">
        <v>0</v>
      </c>
    </row>
    <row r="192" spans="1:11" ht="14.25" customHeight="1" x14ac:dyDescent="0.15">
      <c r="A192" s="73"/>
      <c r="B192" s="74"/>
      <c r="C192" s="67" t="s">
        <v>57</v>
      </c>
      <c r="D192" s="68"/>
      <c r="E192" s="28">
        <v>22</v>
      </c>
      <c r="F192" s="54">
        <v>1</v>
      </c>
      <c r="G192" s="55">
        <v>4</v>
      </c>
      <c r="H192" s="55">
        <v>11</v>
      </c>
      <c r="I192" s="55">
        <v>4</v>
      </c>
      <c r="J192" s="55">
        <v>1</v>
      </c>
      <c r="K192" s="56">
        <v>1</v>
      </c>
    </row>
    <row r="193" spans="1:11" ht="14.25" customHeight="1" x14ac:dyDescent="0.15">
      <c r="A193" s="73"/>
      <c r="B193" s="74"/>
      <c r="C193" s="67" t="s">
        <v>58</v>
      </c>
      <c r="D193" s="68"/>
      <c r="E193" s="28">
        <v>6</v>
      </c>
      <c r="F193" s="54">
        <v>2</v>
      </c>
      <c r="G193" s="55">
        <v>2</v>
      </c>
      <c r="H193" s="55">
        <v>0</v>
      </c>
      <c r="I193" s="55">
        <v>1</v>
      </c>
      <c r="J193" s="55">
        <v>1</v>
      </c>
      <c r="K193" s="56">
        <v>0</v>
      </c>
    </row>
    <row r="194" spans="1:11" ht="14.25" customHeight="1" x14ac:dyDescent="0.15">
      <c r="A194" s="73"/>
      <c r="B194" s="74"/>
      <c r="C194" s="67" t="s">
        <v>0</v>
      </c>
      <c r="D194" s="68"/>
      <c r="E194" s="28">
        <v>10</v>
      </c>
      <c r="F194" s="54">
        <v>2</v>
      </c>
      <c r="G194" s="55">
        <v>2</v>
      </c>
      <c r="H194" s="55">
        <v>4</v>
      </c>
      <c r="I194" s="55">
        <v>0</v>
      </c>
      <c r="J194" s="55">
        <v>1</v>
      </c>
      <c r="K194" s="56">
        <v>1</v>
      </c>
    </row>
    <row r="195" spans="1:11" ht="14.25" customHeight="1" x14ac:dyDescent="0.15">
      <c r="A195" s="75"/>
      <c r="B195" s="76"/>
      <c r="C195" s="69" t="s">
        <v>3</v>
      </c>
      <c r="D195" s="70"/>
      <c r="E195" s="37">
        <v>15</v>
      </c>
      <c r="F195" s="57">
        <v>3</v>
      </c>
      <c r="G195" s="58">
        <v>1</v>
      </c>
      <c r="H195" s="58">
        <v>6</v>
      </c>
      <c r="I195" s="58">
        <v>4</v>
      </c>
      <c r="J195" s="58">
        <v>0</v>
      </c>
      <c r="K195" s="59">
        <v>1</v>
      </c>
    </row>
    <row r="196" spans="1:11" ht="14.25" customHeight="1" x14ac:dyDescent="0.15">
      <c r="A196" s="71" t="s">
        <v>82</v>
      </c>
      <c r="B196" s="72"/>
      <c r="C196" s="77" t="s">
        <v>83</v>
      </c>
      <c r="D196" s="78"/>
      <c r="E196" s="33">
        <v>42</v>
      </c>
      <c r="F196" s="51">
        <v>8</v>
      </c>
      <c r="G196" s="52">
        <v>10</v>
      </c>
      <c r="H196" s="52">
        <v>13</v>
      </c>
      <c r="I196" s="52">
        <v>4</v>
      </c>
      <c r="J196" s="52">
        <v>5</v>
      </c>
      <c r="K196" s="53">
        <v>2</v>
      </c>
    </row>
    <row r="197" spans="1:11" ht="14.25" customHeight="1" x14ac:dyDescent="0.15">
      <c r="A197" s="73"/>
      <c r="B197" s="74"/>
      <c r="C197" s="67" t="s">
        <v>84</v>
      </c>
      <c r="D197" s="68"/>
      <c r="E197" s="28">
        <v>57</v>
      </c>
      <c r="F197" s="54">
        <v>9</v>
      </c>
      <c r="G197" s="55">
        <v>18</v>
      </c>
      <c r="H197" s="55">
        <v>17</v>
      </c>
      <c r="I197" s="55">
        <v>11</v>
      </c>
      <c r="J197" s="55">
        <v>2</v>
      </c>
      <c r="K197" s="56">
        <v>0</v>
      </c>
    </row>
    <row r="198" spans="1:11" ht="14.25" customHeight="1" x14ac:dyDescent="0.15">
      <c r="A198" s="73"/>
      <c r="B198" s="74"/>
      <c r="C198" s="67" t="s">
        <v>85</v>
      </c>
      <c r="D198" s="68"/>
      <c r="E198" s="28">
        <v>68</v>
      </c>
      <c r="F198" s="54">
        <v>7</v>
      </c>
      <c r="G198" s="55">
        <v>21</v>
      </c>
      <c r="H198" s="55">
        <v>26</v>
      </c>
      <c r="I198" s="55">
        <v>11</v>
      </c>
      <c r="J198" s="55">
        <v>2</v>
      </c>
      <c r="K198" s="56">
        <v>1</v>
      </c>
    </row>
    <row r="199" spans="1:11" ht="14.25" customHeight="1" x14ac:dyDescent="0.15">
      <c r="A199" s="73"/>
      <c r="B199" s="74"/>
      <c r="C199" s="67" t="s">
        <v>86</v>
      </c>
      <c r="D199" s="68"/>
      <c r="E199" s="28">
        <v>148</v>
      </c>
      <c r="F199" s="54">
        <v>11</v>
      </c>
      <c r="G199" s="55">
        <v>38</v>
      </c>
      <c r="H199" s="55">
        <v>61</v>
      </c>
      <c r="I199" s="55">
        <v>31</v>
      </c>
      <c r="J199" s="55">
        <v>5</v>
      </c>
      <c r="K199" s="56">
        <v>2</v>
      </c>
    </row>
    <row r="200" spans="1:11" ht="14.25" customHeight="1" x14ac:dyDescent="0.15">
      <c r="A200" s="73"/>
      <c r="B200" s="74"/>
      <c r="C200" s="67" t="s">
        <v>87</v>
      </c>
      <c r="D200" s="68"/>
      <c r="E200" s="28">
        <v>195</v>
      </c>
      <c r="F200" s="54">
        <v>33</v>
      </c>
      <c r="G200" s="55">
        <v>40</v>
      </c>
      <c r="H200" s="55">
        <v>66</v>
      </c>
      <c r="I200" s="55">
        <v>38</v>
      </c>
      <c r="J200" s="55">
        <v>15</v>
      </c>
      <c r="K200" s="56">
        <v>3</v>
      </c>
    </row>
    <row r="201" spans="1:11" ht="14.25" customHeight="1" x14ac:dyDescent="0.15">
      <c r="A201" s="73"/>
      <c r="B201" s="74"/>
      <c r="C201" s="67" t="s">
        <v>88</v>
      </c>
      <c r="D201" s="68"/>
      <c r="E201" s="28">
        <v>151</v>
      </c>
      <c r="F201" s="54">
        <v>22</v>
      </c>
      <c r="G201" s="55">
        <v>27</v>
      </c>
      <c r="H201" s="55">
        <v>64</v>
      </c>
      <c r="I201" s="55">
        <v>27</v>
      </c>
      <c r="J201" s="55">
        <v>9</v>
      </c>
      <c r="K201" s="56">
        <v>2</v>
      </c>
    </row>
    <row r="202" spans="1:11" ht="14.25" customHeight="1" x14ac:dyDescent="0.15">
      <c r="A202" s="73"/>
      <c r="B202" s="74"/>
      <c r="C202" s="67" t="s">
        <v>89</v>
      </c>
      <c r="D202" s="68"/>
      <c r="E202" s="28">
        <v>280</v>
      </c>
      <c r="F202" s="54">
        <v>52</v>
      </c>
      <c r="G202" s="55">
        <v>68</v>
      </c>
      <c r="H202" s="55">
        <v>97</v>
      </c>
      <c r="I202" s="55">
        <v>40</v>
      </c>
      <c r="J202" s="55">
        <v>15</v>
      </c>
      <c r="K202" s="56">
        <v>8</v>
      </c>
    </row>
    <row r="203" spans="1:11" ht="14.25" customHeight="1" x14ac:dyDescent="0.15">
      <c r="A203" s="75"/>
      <c r="B203" s="76"/>
      <c r="C203" s="69" t="s">
        <v>6</v>
      </c>
      <c r="D203" s="70"/>
      <c r="E203" s="37">
        <v>7</v>
      </c>
      <c r="F203" s="57">
        <v>1</v>
      </c>
      <c r="G203" s="58">
        <v>1</v>
      </c>
      <c r="H203" s="58">
        <v>0</v>
      </c>
      <c r="I203" s="58">
        <v>2</v>
      </c>
      <c r="J203" s="58">
        <v>1</v>
      </c>
      <c r="K203" s="59">
        <v>2</v>
      </c>
    </row>
    <row r="204" spans="1:11" ht="14.25" customHeight="1" x14ac:dyDescent="0.15">
      <c r="A204" s="71" t="s">
        <v>93</v>
      </c>
      <c r="B204" s="72"/>
      <c r="C204" s="77" t="s">
        <v>94</v>
      </c>
      <c r="D204" s="78"/>
      <c r="E204" s="33">
        <v>462</v>
      </c>
      <c r="F204" s="51">
        <v>93</v>
      </c>
      <c r="G204" s="52">
        <v>109</v>
      </c>
      <c r="H204" s="52">
        <v>158</v>
      </c>
      <c r="I204" s="52">
        <v>71</v>
      </c>
      <c r="J204" s="52">
        <v>23</v>
      </c>
      <c r="K204" s="53">
        <v>8</v>
      </c>
    </row>
    <row r="205" spans="1:11" ht="14.25" customHeight="1" x14ac:dyDescent="0.15">
      <c r="A205" s="73"/>
      <c r="B205" s="74"/>
      <c r="C205" s="67" t="s">
        <v>95</v>
      </c>
      <c r="D205" s="68"/>
      <c r="E205" s="28">
        <v>416</v>
      </c>
      <c r="F205" s="54">
        <v>47</v>
      </c>
      <c r="G205" s="55">
        <v>104</v>
      </c>
      <c r="H205" s="55">
        <v>156</v>
      </c>
      <c r="I205" s="55">
        <v>79</v>
      </c>
      <c r="J205" s="55">
        <v>20</v>
      </c>
      <c r="K205" s="56">
        <v>10</v>
      </c>
    </row>
    <row r="206" spans="1:11" ht="14.25" customHeight="1" x14ac:dyDescent="0.15">
      <c r="A206" s="73"/>
      <c r="B206" s="74"/>
      <c r="C206" s="67" t="s">
        <v>96</v>
      </c>
      <c r="D206" s="68"/>
      <c r="E206" s="28">
        <v>20</v>
      </c>
      <c r="F206" s="54">
        <v>1</v>
      </c>
      <c r="G206" s="55">
        <v>4</v>
      </c>
      <c r="H206" s="55">
        <v>9</v>
      </c>
      <c r="I206" s="55">
        <v>3</v>
      </c>
      <c r="J206" s="55">
        <v>3</v>
      </c>
      <c r="K206" s="56">
        <v>0</v>
      </c>
    </row>
    <row r="207" spans="1:11" ht="14.25" customHeight="1" x14ac:dyDescent="0.15">
      <c r="A207" s="73"/>
      <c r="B207" s="74"/>
      <c r="C207" s="67" t="s">
        <v>97</v>
      </c>
      <c r="D207" s="68"/>
      <c r="E207" s="28">
        <v>2</v>
      </c>
      <c r="F207" s="54">
        <v>0</v>
      </c>
      <c r="G207" s="55">
        <v>0</v>
      </c>
      <c r="H207" s="55">
        <v>1</v>
      </c>
      <c r="I207" s="55">
        <v>0</v>
      </c>
      <c r="J207" s="55">
        <v>1</v>
      </c>
      <c r="K207" s="56">
        <v>0</v>
      </c>
    </row>
    <row r="208" spans="1:11" ht="14.25" customHeight="1" x14ac:dyDescent="0.15">
      <c r="A208" s="73"/>
      <c r="B208" s="74"/>
      <c r="C208" s="67" t="s">
        <v>98</v>
      </c>
      <c r="D208" s="68"/>
      <c r="E208" s="28">
        <v>39</v>
      </c>
      <c r="F208" s="54">
        <v>1</v>
      </c>
      <c r="G208" s="55">
        <v>5</v>
      </c>
      <c r="H208" s="55">
        <v>19</v>
      </c>
      <c r="I208" s="55">
        <v>9</v>
      </c>
      <c r="J208" s="55">
        <v>5</v>
      </c>
      <c r="K208" s="56">
        <v>0</v>
      </c>
    </row>
    <row r="209" spans="1:11" ht="14.25" customHeight="1" x14ac:dyDescent="0.15">
      <c r="A209" s="75"/>
      <c r="B209" s="76"/>
      <c r="C209" s="69" t="s">
        <v>6</v>
      </c>
      <c r="D209" s="70"/>
      <c r="E209" s="37">
        <v>9</v>
      </c>
      <c r="F209" s="57">
        <v>1</v>
      </c>
      <c r="G209" s="58">
        <v>1</v>
      </c>
      <c r="H209" s="58">
        <v>1</v>
      </c>
      <c r="I209" s="58">
        <v>2</v>
      </c>
      <c r="J209" s="58">
        <v>2</v>
      </c>
      <c r="K209" s="59">
        <v>2</v>
      </c>
    </row>
    <row r="210" spans="1:11" ht="14.25" customHeight="1" x14ac:dyDescent="0.15">
      <c r="A210" s="71" t="s">
        <v>17</v>
      </c>
      <c r="B210" s="72"/>
      <c r="C210" s="77" t="s">
        <v>59</v>
      </c>
      <c r="D210" s="78"/>
      <c r="E210" s="33">
        <v>436</v>
      </c>
      <c r="F210" s="51">
        <v>86</v>
      </c>
      <c r="G210" s="52">
        <v>103</v>
      </c>
      <c r="H210" s="52">
        <v>154</v>
      </c>
      <c r="I210" s="52">
        <v>64</v>
      </c>
      <c r="J210" s="52">
        <v>24</v>
      </c>
      <c r="K210" s="53">
        <v>5</v>
      </c>
    </row>
    <row r="211" spans="1:11" ht="14.25" customHeight="1" x14ac:dyDescent="0.15">
      <c r="A211" s="73"/>
      <c r="B211" s="74"/>
      <c r="C211" s="67" t="s">
        <v>60</v>
      </c>
      <c r="D211" s="68"/>
      <c r="E211" s="28">
        <v>380</v>
      </c>
      <c r="F211" s="54">
        <v>46</v>
      </c>
      <c r="G211" s="55">
        <v>98</v>
      </c>
      <c r="H211" s="55">
        <v>145</v>
      </c>
      <c r="I211" s="55">
        <v>66</v>
      </c>
      <c r="J211" s="55">
        <v>19</v>
      </c>
      <c r="K211" s="56">
        <v>6</v>
      </c>
    </row>
    <row r="212" spans="1:11" ht="14.25" customHeight="1" x14ac:dyDescent="0.15">
      <c r="A212" s="73"/>
      <c r="B212" s="74"/>
      <c r="C212" s="67" t="s">
        <v>61</v>
      </c>
      <c r="D212" s="68"/>
      <c r="E212" s="28">
        <v>94</v>
      </c>
      <c r="F212" s="54">
        <v>8</v>
      </c>
      <c r="G212" s="55">
        <v>18</v>
      </c>
      <c r="H212" s="55">
        <v>37</v>
      </c>
      <c r="I212" s="55">
        <v>21</v>
      </c>
      <c r="J212" s="55">
        <v>6</v>
      </c>
      <c r="K212" s="56">
        <v>4</v>
      </c>
    </row>
    <row r="213" spans="1:11" ht="14.25" customHeight="1" x14ac:dyDescent="0.15">
      <c r="A213" s="73"/>
      <c r="B213" s="74"/>
      <c r="C213" s="67" t="s">
        <v>62</v>
      </c>
      <c r="D213" s="68"/>
      <c r="E213" s="28">
        <v>22</v>
      </c>
      <c r="F213" s="54">
        <v>2</v>
      </c>
      <c r="G213" s="55">
        <v>2</v>
      </c>
      <c r="H213" s="55">
        <v>4</v>
      </c>
      <c r="I213" s="55">
        <v>9</v>
      </c>
      <c r="J213" s="55">
        <v>4</v>
      </c>
      <c r="K213" s="56">
        <v>1</v>
      </c>
    </row>
    <row r="214" spans="1:11" ht="14.25" customHeight="1" x14ac:dyDescent="0.15">
      <c r="A214" s="73"/>
      <c r="B214" s="74"/>
      <c r="C214" s="67" t="s">
        <v>63</v>
      </c>
      <c r="D214" s="68"/>
      <c r="E214" s="28">
        <v>8</v>
      </c>
      <c r="F214" s="54">
        <v>0</v>
      </c>
      <c r="G214" s="55">
        <v>0</v>
      </c>
      <c r="H214" s="55">
        <v>3</v>
      </c>
      <c r="I214" s="55">
        <v>4</v>
      </c>
      <c r="J214" s="55">
        <v>1</v>
      </c>
      <c r="K214" s="56">
        <v>0</v>
      </c>
    </row>
    <row r="215" spans="1:11" ht="14.25" customHeight="1" x14ac:dyDescent="0.15">
      <c r="A215" s="75"/>
      <c r="B215" s="76"/>
      <c r="C215" s="69" t="s">
        <v>6</v>
      </c>
      <c r="D215" s="70"/>
      <c r="E215" s="37">
        <v>8</v>
      </c>
      <c r="F215" s="57">
        <v>1</v>
      </c>
      <c r="G215" s="58">
        <v>2</v>
      </c>
      <c r="H215" s="58">
        <v>1</v>
      </c>
      <c r="I215" s="58">
        <v>0</v>
      </c>
      <c r="J215" s="58">
        <v>0</v>
      </c>
      <c r="K215" s="59">
        <v>4</v>
      </c>
    </row>
    <row r="216" spans="1:11" ht="14.25" customHeight="1" x14ac:dyDescent="0.15">
      <c r="A216" s="71" t="s">
        <v>18</v>
      </c>
      <c r="B216" s="72"/>
      <c r="C216" s="77" t="s">
        <v>64</v>
      </c>
      <c r="D216" s="78"/>
      <c r="E216" s="33">
        <v>355</v>
      </c>
      <c r="F216" s="51">
        <v>85</v>
      </c>
      <c r="G216" s="52">
        <v>90</v>
      </c>
      <c r="H216" s="52">
        <v>109</v>
      </c>
      <c r="I216" s="52">
        <v>49</v>
      </c>
      <c r="J216" s="52">
        <v>13</v>
      </c>
      <c r="K216" s="53">
        <v>9</v>
      </c>
    </row>
    <row r="217" spans="1:11" ht="14.25" customHeight="1" x14ac:dyDescent="0.15">
      <c r="A217" s="73"/>
      <c r="B217" s="74"/>
      <c r="C217" s="67" t="s">
        <v>65</v>
      </c>
      <c r="D217" s="68"/>
      <c r="E217" s="28">
        <v>393</v>
      </c>
      <c r="F217" s="54">
        <v>40</v>
      </c>
      <c r="G217" s="55">
        <v>100</v>
      </c>
      <c r="H217" s="55">
        <v>154</v>
      </c>
      <c r="I217" s="55">
        <v>74</v>
      </c>
      <c r="J217" s="55">
        <v>23</v>
      </c>
      <c r="K217" s="56">
        <v>2</v>
      </c>
    </row>
    <row r="218" spans="1:11" ht="14.25" customHeight="1" x14ac:dyDescent="0.15">
      <c r="A218" s="73"/>
      <c r="B218" s="74"/>
      <c r="C218" s="67" t="s">
        <v>61</v>
      </c>
      <c r="D218" s="68"/>
      <c r="E218" s="28">
        <v>158</v>
      </c>
      <c r="F218" s="54">
        <v>15</v>
      </c>
      <c r="G218" s="55">
        <v>27</v>
      </c>
      <c r="H218" s="55">
        <v>64</v>
      </c>
      <c r="I218" s="55">
        <v>35</v>
      </c>
      <c r="J218" s="55">
        <v>12</v>
      </c>
      <c r="K218" s="56">
        <v>5</v>
      </c>
    </row>
    <row r="219" spans="1:11" ht="14.25" customHeight="1" x14ac:dyDescent="0.15">
      <c r="A219" s="73"/>
      <c r="B219" s="74"/>
      <c r="C219" s="67" t="s">
        <v>66</v>
      </c>
      <c r="D219" s="68"/>
      <c r="E219" s="28">
        <v>20</v>
      </c>
      <c r="F219" s="54">
        <v>2</v>
      </c>
      <c r="G219" s="55">
        <v>3</v>
      </c>
      <c r="H219" s="55">
        <v>11</v>
      </c>
      <c r="I219" s="55">
        <v>1</v>
      </c>
      <c r="J219" s="55">
        <v>2</v>
      </c>
      <c r="K219" s="56">
        <v>1</v>
      </c>
    </row>
    <row r="220" spans="1:11" ht="14.25" customHeight="1" x14ac:dyDescent="0.15">
      <c r="A220" s="73"/>
      <c r="B220" s="74"/>
      <c r="C220" s="67" t="s">
        <v>67</v>
      </c>
      <c r="D220" s="68"/>
      <c r="E220" s="28">
        <v>14</v>
      </c>
      <c r="F220" s="54">
        <v>0</v>
      </c>
      <c r="G220" s="55">
        <v>1</v>
      </c>
      <c r="H220" s="55">
        <v>5</v>
      </c>
      <c r="I220" s="55">
        <v>4</v>
      </c>
      <c r="J220" s="55">
        <v>4</v>
      </c>
      <c r="K220" s="56">
        <v>0</v>
      </c>
    </row>
    <row r="221" spans="1:11" ht="14.25" customHeight="1" x14ac:dyDescent="0.15">
      <c r="A221" s="75"/>
      <c r="B221" s="76"/>
      <c r="C221" s="69" t="s">
        <v>6</v>
      </c>
      <c r="D221" s="70"/>
      <c r="E221" s="37">
        <v>8</v>
      </c>
      <c r="F221" s="57">
        <v>1</v>
      </c>
      <c r="G221" s="58">
        <v>2</v>
      </c>
      <c r="H221" s="58">
        <v>1</v>
      </c>
      <c r="I221" s="58">
        <v>1</v>
      </c>
      <c r="J221" s="58">
        <v>0</v>
      </c>
      <c r="K221" s="59">
        <v>3</v>
      </c>
    </row>
    <row r="222" spans="1:11" ht="14.25" customHeight="1" x14ac:dyDescent="0.15">
      <c r="A222" s="79" t="s">
        <v>99</v>
      </c>
      <c r="B222" s="80"/>
      <c r="C222" s="77" t="s">
        <v>100</v>
      </c>
      <c r="D222" s="78"/>
      <c r="E222" s="33">
        <v>414</v>
      </c>
      <c r="F222" s="51">
        <v>63</v>
      </c>
      <c r="G222" s="52">
        <v>95</v>
      </c>
      <c r="H222" s="52">
        <v>152</v>
      </c>
      <c r="I222" s="52">
        <v>69</v>
      </c>
      <c r="J222" s="52">
        <v>26</v>
      </c>
      <c r="K222" s="53">
        <v>9</v>
      </c>
    </row>
    <row r="223" spans="1:11" ht="14.25" customHeight="1" x14ac:dyDescent="0.15">
      <c r="A223" s="81"/>
      <c r="B223" s="82"/>
      <c r="C223" s="67" t="s">
        <v>101</v>
      </c>
      <c r="D223" s="68"/>
      <c r="E223" s="28">
        <v>34</v>
      </c>
      <c r="F223" s="54">
        <v>5</v>
      </c>
      <c r="G223" s="55">
        <v>9</v>
      </c>
      <c r="H223" s="55">
        <v>10</v>
      </c>
      <c r="I223" s="55">
        <v>4</v>
      </c>
      <c r="J223" s="55">
        <v>5</v>
      </c>
      <c r="K223" s="56">
        <v>1</v>
      </c>
    </row>
    <row r="224" spans="1:11" ht="14.25" customHeight="1" x14ac:dyDescent="0.15">
      <c r="A224" s="81"/>
      <c r="B224" s="82"/>
      <c r="C224" s="67" t="s">
        <v>102</v>
      </c>
      <c r="D224" s="68"/>
      <c r="E224" s="28">
        <v>373</v>
      </c>
      <c r="F224" s="54">
        <v>58</v>
      </c>
      <c r="G224" s="55">
        <v>98</v>
      </c>
      <c r="H224" s="55">
        <v>128</v>
      </c>
      <c r="I224" s="55">
        <v>61</v>
      </c>
      <c r="J224" s="55">
        <v>20</v>
      </c>
      <c r="K224" s="56">
        <v>8</v>
      </c>
    </row>
    <row r="225" spans="1:11" ht="14.25" customHeight="1" x14ac:dyDescent="0.15">
      <c r="A225" s="81"/>
      <c r="B225" s="82"/>
      <c r="C225" s="67" t="s">
        <v>98</v>
      </c>
      <c r="D225" s="68"/>
      <c r="E225" s="28">
        <v>116</v>
      </c>
      <c r="F225" s="54">
        <v>16</v>
      </c>
      <c r="G225" s="55">
        <v>17</v>
      </c>
      <c r="H225" s="55">
        <v>51</v>
      </c>
      <c r="I225" s="55">
        <v>28</v>
      </c>
      <c r="J225" s="55">
        <v>3</v>
      </c>
      <c r="K225" s="56">
        <v>1</v>
      </c>
    </row>
    <row r="226" spans="1:11" ht="14.25" customHeight="1" x14ac:dyDescent="0.15">
      <c r="A226" s="83"/>
      <c r="B226" s="84"/>
      <c r="C226" s="69" t="s">
        <v>6</v>
      </c>
      <c r="D226" s="70"/>
      <c r="E226" s="37">
        <v>11</v>
      </c>
      <c r="F226" s="57">
        <v>1</v>
      </c>
      <c r="G226" s="58">
        <v>4</v>
      </c>
      <c r="H226" s="58">
        <v>3</v>
      </c>
      <c r="I226" s="58">
        <v>2</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704" priority="5">
      <formula>AND(F7=0,#REF!&gt;0,#REF!&lt;&gt;"")</formula>
    </cfRule>
  </conditionalFormatting>
  <conditionalFormatting sqref="F4:K115 F118:K226">
    <cfRule type="expression" dxfId="703" priority="6">
      <formula>#REF!=""</formula>
    </cfRule>
    <cfRule type="expression" dxfId="702" priority="7">
      <formula>#REF!=""</formula>
    </cfRule>
  </conditionalFormatting>
  <conditionalFormatting sqref="F7:K115">
    <cfRule type="cellIs" priority="1" stopIfTrue="1" operator="equal">
      <formula>"-"</formula>
    </cfRule>
    <cfRule type="cellIs" dxfId="701" priority="2" operator="greaterThan">
      <formula>100</formula>
    </cfRule>
  </conditionalFormatting>
  <conditionalFormatting sqref="G7:J7 F4:J6">
    <cfRule type="expression" dxfId="700" priority="8">
      <formula>AND(F4=0,M4&gt;0,M4&lt;&gt;"")</formula>
    </cfRule>
  </conditionalFormatting>
  <conditionalFormatting sqref="H8:H115">
    <cfRule type="expression" dxfId="699" priority="4">
      <formula>AND(H8=0,#REF!&gt;0,#REF!&lt;&gt;"")</formula>
    </cfRule>
  </conditionalFormatting>
  <conditionalFormatting sqref="I8:J115 H118:J226">
    <cfRule type="expression" dxfId="698" priority="9">
      <formula>AND(H8=0,#REF!&gt;0,#REF!&lt;&gt;"")</formula>
    </cfRule>
  </conditionalFormatting>
  <conditionalFormatting sqref="K4:K115 K118:K226">
    <cfRule type="expression" dxfId="697"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459</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18.8</v>
      </c>
      <c r="G7" s="30">
        <f t="shared" si="1"/>
        <v>32.6</v>
      </c>
      <c r="H7" s="30">
        <f t="shared" si="1"/>
        <v>37</v>
      </c>
      <c r="I7" s="30">
        <f t="shared" si="1"/>
        <v>8.8000000000000007</v>
      </c>
      <c r="J7" s="30">
        <f t="shared" si="1"/>
        <v>1.2</v>
      </c>
      <c r="K7" s="31">
        <f t="shared" si="1"/>
        <v>1.7</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16.3</v>
      </c>
      <c r="G8" s="35">
        <f t="shared" si="1"/>
        <v>31.7</v>
      </c>
      <c r="H8" s="35">
        <f t="shared" si="1"/>
        <v>40.5</v>
      </c>
      <c r="I8" s="35">
        <f t="shared" si="1"/>
        <v>8</v>
      </c>
      <c r="J8" s="35">
        <f t="shared" si="1"/>
        <v>1.8</v>
      </c>
      <c r="K8" s="36">
        <f t="shared" si="1"/>
        <v>1.8</v>
      </c>
    </row>
    <row r="9" spans="1:42" ht="14.25" customHeight="1" x14ac:dyDescent="0.15">
      <c r="A9" s="98"/>
      <c r="B9" s="99"/>
      <c r="C9" s="67" t="s">
        <v>8</v>
      </c>
      <c r="D9" s="68"/>
      <c r="E9" s="28">
        <f t="shared" si="0"/>
        <v>531</v>
      </c>
      <c r="F9" s="29">
        <f t="shared" si="1"/>
        <v>20.3</v>
      </c>
      <c r="G9" s="30">
        <f t="shared" si="1"/>
        <v>34.1</v>
      </c>
      <c r="H9" s="30">
        <f t="shared" si="1"/>
        <v>34.299999999999997</v>
      </c>
      <c r="I9" s="30">
        <f t="shared" si="1"/>
        <v>9.1999999999999993</v>
      </c>
      <c r="J9" s="30">
        <f t="shared" si="1"/>
        <v>0.8</v>
      </c>
      <c r="K9" s="31">
        <f t="shared" si="1"/>
        <v>1.3</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33.299999999999997</v>
      </c>
      <c r="G11" s="30">
        <f t="shared" si="1"/>
        <v>8.3000000000000007</v>
      </c>
      <c r="H11" s="30">
        <f t="shared" si="1"/>
        <v>50</v>
      </c>
      <c r="I11" s="30">
        <f t="shared" si="1"/>
        <v>8.3000000000000007</v>
      </c>
      <c r="J11" s="30">
        <f t="shared" si="1"/>
        <v>0</v>
      </c>
      <c r="K11" s="31">
        <f t="shared" si="1"/>
        <v>0</v>
      </c>
    </row>
    <row r="12" spans="1:42" ht="14.25" customHeight="1" x14ac:dyDescent="0.15">
      <c r="A12" s="100"/>
      <c r="B12" s="101"/>
      <c r="C12" s="69" t="s">
        <v>3</v>
      </c>
      <c r="D12" s="70"/>
      <c r="E12" s="37">
        <f t="shared" si="0"/>
        <v>7</v>
      </c>
      <c r="F12" s="38">
        <f t="shared" si="1"/>
        <v>14.3</v>
      </c>
      <c r="G12" s="39">
        <f t="shared" si="1"/>
        <v>14.3</v>
      </c>
      <c r="H12" s="39">
        <f t="shared" si="1"/>
        <v>28.6</v>
      </c>
      <c r="I12" s="39">
        <f t="shared" si="1"/>
        <v>14.3</v>
      </c>
      <c r="J12" s="39">
        <f t="shared" si="1"/>
        <v>0</v>
      </c>
      <c r="K12" s="40">
        <f t="shared" si="1"/>
        <v>28.6</v>
      </c>
    </row>
    <row r="13" spans="1:42" ht="14.25" customHeight="1" x14ac:dyDescent="0.15">
      <c r="A13" s="89" t="s">
        <v>12</v>
      </c>
      <c r="B13" s="90"/>
      <c r="C13" s="77" t="s">
        <v>19</v>
      </c>
      <c r="D13" s="78"/>
      <c r="E13" s="33">
        <f t="shared" si="0"/>
        <v>7</v>
      </c>
      <c r="F13" s="34">
        <f t="shared" si="1"/>
        <v>28.6</v>
      </c>
      <c r="G13" s="35">
        <f t="shared" si="1"/>
        <v>28.6</v>
      </c>
      <c r="H13" s="35">
        <f t="shared" si="1"/>
        <v>42.9</v>
      </c>
      <c r="I13" s="35">
        <f t="shared" si="1"/>
        <v>0</v>
      </c>
      <c r="J13" s="35">
        <f t="shared" si="1"/>
        <v>0</v>
      </c>
      <c r="K13" s="36">
        <f t="shared" si="1"/>
        <v>0</v>
      </c>
    </row>
    <row r="14" spans="1:42" ht="14.25" customHeight="1" x14ac:dyDescent="0.15">
      <c r="A14" s="91"/>
      <c r="B14" s="92"/>
      <c r="C14" s="67" t="s">
        <v>20</v>
      </c>
      <c r="D14" s="68"/>
      <c r="E14" s="28">
        <f t="shared" si="0"/>
        <v>81</v>
      </c>
      <c r="F14" s="29">
        <f t="shared" si="1"/>
        <v>27.2</v>
      </c>
      <c r="G14" s="30">
        <f t="shared" si="1"/>
        <v>39.5</v>
      </c>
      <c r="H14" s="30">
        <f t="shared" si="1"/>
        <v>24.7</v>
      </c>
      <c r="I14" s="30">
        <f t="shared" si="1"/>
        <v>8.6</v>
      </c>
      <c r="J14" s="30">
        <f t="shared" si="1"/>
        <v>0</v>
      </c>
      <c r="K14" s="31">
        <f t="shared" si="1"/>
        <v>0</v>
      </c>
    </row>
    <row r="15" spans="1:42" ht="14.25" customHeight="1" x14ac:dyDescent="0.15">
      <c r="A15" s="91"/>
      <c r="B15" s="92"/>
      <c r="C15" s="67" t="s">
        <v>21</v>
      </c>
      <c r="D15" s="68"/>
      <c r="E15" s="28">
        <f t="shared" si="0"/>
        <v>160</v>
      </c>
      <c r="F15" s="29">
        <f t="shared" si="1"/>
        <v>16.899999999999999</v>
      </c>
      <c r="G15" s="30">
        <f t="shared" si="1"/>
        <v>31.3</v>
      </c>
      <c r="H15" s="30">
        <f t="shared" si="1"/>
        <v>45</v>
      </c>
      <c r="I15" s="30">
        <f t="shared" si="1"/>
        <v>6.3</v>
      </c>
      <c r="J15" s="30">
        <f t="shared" si="1"/>
        <v>0.6</v>
      </c>
      <c r="K15" s="31">
        <f t="shared" si="1"/>
        <v>0</v>
      </c>
    </row>
    <row r="16" spans="1:42" ht="14.25" customHeight="1" x14ac:dyDescent="0.15">
      <c r="A16" s="91"/>
      <c r="B16" s="92"/>
      <c r="C16" s="67" t="s">
        <v>22</v>
      </c>
      <c r="D16" s="68"/>
      <c r="E16" s="28">
        <f t="shared" si="0"/>
        <v>210</v>
      </c>
      <c r="F16" s="29">
        <f t="shared" si="1"/>
        <v>19</v>
      </c>
      <c r="G16" s="30">
        <f t="shared" si="1"/>
        <v>30.5</v>
      </c>
      <c r="H16" s="30">
        <f t="shared" si="1"/>
        <v>35.200000000000003</v>
      </c>
      <c r="I16" s="30">
        <f t="shared" si="1"/>
        <v>12.4</v>
      </c>
      <c r="J16" s="30">
        <f t="shared" si="1"/>
        <v>1</v>
      </c>
      <c r="K16" s="31">
        <f t="shared" si="1"/>
        <v>1.9</v>
      </c>
    </row>
    <row r="17" spans="1:11" ht="14.25" customHeight="1" x14ac:dyDescent="0.15">
      <c r="A17" s="91"/>
      <c r="B17" s="92"/>
      <c r="C17" s="67" t="s">
        <v>23</v>
      </c>
      <c r="D17" s="68"/>
      <c r="E17" s="28">
        <f t="shared" si="0"/>
        <v>183</v>
      </c>
      <c r="F17" s="29">
        <f t="shared" ref="F17:K26" si="2">IFERROR(ROUND(F128/$E17*100,1),"-")</f>
        <v>16.899999999999999</v>
      </c>
      <c r="G17" s="30">
        <f t="shared" si="2"/>
        <v>30.6</v>
      </c>
      <c r="H17" s="30">
        <f t="shared" si="2"/>
        <v>39.299999999999997</v>
      </c>
      <c r="I17" s="30">
        <f t="shared" si="2"/>
        <v>10.4</v>
      </c>
      <c r="J17" s="30">
        <f t="shared" si="2"/>
        <v>2.2000000000000002</v>
      </c>
      <c r="K17" s="31">
        <f t="shared" si="2"/>
        <v>0.5</v>
      </c>
    </row>
    <row r="18" spans="1:11" ht="14.25" customHeight="1" x14ac:dyDescent="0.15">
      <c r="A18" s="91"/>
      <c r="B18" s="92"/>
      <c r="C18" s="67" t="s">
        <v>24</v>
      </c>
      <c r="D18" s="68"/>
      <c r="E18" s="28">
        <f t="shared" si="0"/>
        <v>154</v>
      </c>
      <c r="F18" s="29">
        <f t="shared" si="2"/>
        <v>9.1</v>
      </c>
      <c r="G18" s="30">
        <f t="shared" si="2"/>
        <v>37.700000000000003</v>
      </c>
      <c r="H18" s="30">
        <f t="shared" si="2"/>
        <v>39.6</v>
      </c>
      <c r="I18" s="30">
        <f t="shared" si="2"/>
        <v>8.4</v>
      </c>
      <c r="J18" s="30">
        <f t="shared" si="2"/>
        <v>2.6</v>
      </c>
      <c r="K18" s="31">
        <f t="shared" si="2"/>
        <v>2.6</v>
      </c>
    </row>
    <row r="19" spans="1:11" ht="14.25" customHeight="1" x14ac:dyDescent="0.15">
      <c r="A19" s="91"/>
      <c r="B19" s="92"/>
      <c r="C19" s="67" t="s">
        <v>25</v>
      </c>
      <c r="D19" s="68"/>
      <c r="E19" s="28">
        <f t="shared" si="0"/>
        <v>143</v>
      </c>
      <c r="F19" s="29">
        <f t="shared" si="2"/>
        <v>28</v>
      </c>
      <c r="G19" s="30">
        <f t="shared" si="2"/>
        <v>32.200000000000003</v>
      </c>
      <c r="H19" s="30">
        <f t="shared" si="2"/>
        <v>31.5</v>
      </c>
      <c r="I19" s="30">
        <f t="shared" si="2"/>
        <v>4.9000000000000004</v>
      </c>
      <c r="J19" s="30">
        <f t="shared" si="2"/>
        <v>0</v>
      </c>
      <c r="K19" s="31">
        <f t="shared" si="2"/>
        <v>3.5</v>
      </c>
    </row>
    <row r="20" spans="1:11" ht="14.25" customHeight="1" x14ac:dyDescent="0.15">
      <c r="A20" s="91"/>
      <c r="B20" s="92"/>
      <c r="C20" s="67" t="s">
        <v>26</v>
      </c>
      <c r="D20" s="68"/>
      <c r="E20" s="28">
        <f t="shared" si="0"/>
        <v>3</v>
      </c>
      <c r="F20" s="29">
        <f t="shared" si="2"/>
        <v>33.299999999999997</v>
      </c>
      <c r="G20" s="30">
        <f t="shared" si="2"/>
        <v>0</v>
      </c>
      <c r="H20" s="30">
        <f t="shared" si="2"/>
        <v>66.7</v>
      </c>
      <c r="I20" s="30">
        <f t="shared" si="2"/>
        <v>0</v>
      </c>
      <c r="J20" s="30">
        <f t="shared" si="2"/>
        <v>0</v>
      </c>
      <c r="K20" s="31">
        <f t="shared" si="2"/>
        <v>0</v>
      </c>
    </row>
    <row r="21" spans="1:11" ht="14.25" customHeight="1" x14ac:dyDescent="0.15">
      <c r="A21" s="93"/>
      <c r="B21" s="94"/>
      <c r="C21" s="69" t="s">
        <v>6</v>
      </c>
      <c r="D21" s="70"/>
      <c r="E21" s="37">
        <f t="shared" si="0"/>
        <v>7</v>
      </c>
      <c r="F21" s="38">
        <f t="shared" si="2"/>
        <v>14.3</v>
      </c>
      <c r="G21" s="39">
        <f t="shared" si="2"/>
        <v>14.3</v>
      </c>
      <c r="H21" s="39">
        <f t="shared" si="2"/>
        <v>28.6</v>
      </c>
      <c r="I21" s="39">
        <f t="shared" si="2"/>
        <v>14.3</v>
      </c>
      <c r="J21" s="39">
        <f t="shared" si="2"/>
        <v>0</v>
      </c>
      <c r="K21" s="40">
        <f t="shared" si="2"/>
        <v>28.6</v>
      </c>
    </row>
    <row r="22" spans="1:11" ht="14.25" customHeight="1" x14ac:dyDescent="0.15">
      <c r="A22" s="71" t="s">
        <v>70</v>
      </c>
      <c r="B22" s="72"/>
      <c r="C22" s="86" t="s">
        <v>7</v>
      </c>
      <c r="D22" s="41" t="s">
        <v>71</v>
      </c>
      <c r="E22" s="33">
        <f t="shared" si="0"/>
        <v>34</v>
      </c>
      <c r="F22" s="34">
        <f t="shared" si="2"/>
        <v>26.5</v>
      </c>
      <c r="G22" s="35">
        <f t="shared" si="2"/>
        <v>35.299999999999997</v>
      </c>
      <c r="H22" s="35">
        <f t="shared" si="2"/>
        <v>26.5</v>
      </c>
      <c r="I22" s="35">
        <f t="shared" si="2"/>
        <v>11.8</v>
      </c>
      <c r="J22" s="35">
        <f t="shared" si="2"/>
        <v>0</v>
      </c>
      <c r="K22" s="36">
        <f t="shared" si="2"/>
        <v>0</v>
      </c>
    </row>
    <row r="23" spans="1:11" ht="14.25" customHeight="1" x14ac:dyDescent="0.15">
      <c r="A23" s="73"/>
      <c r="B23" s="74"/>
      <c r="C23" s="87"/>
      <c r="D23" s="42" t="s">
        <v>21</v>
      </c>
      <c r="E23" s="28">
        <f t="shared" si="0"/>
        <v>66</v>
      </c>
      <c r="F23" s="29">
        <f t="shared" si="2"/>
        <v>12.1</v>
      </c>
      <c r="G23" s="30">
        <f t="shared" si="2"/>
        <v>24.2</v>
      </c>
      <c r="H23" s="30">
        <f t="shared" si="2"/>
        <v>54.5</v>
      </c>
      <c r="I23" s="30">
        <f t="shared" si="2"/>
        <v>7.6</v>
      </c>
      <c r="J23" s="30">
        <f t="shared" si="2"/>
        <v>1.5</v>
      </c>
      <c r="K23" s="31">
        <f t="shared" si="2"/>
        <v>0</v>
      </c>
    </row>
    <row r="24" spans="1:11" ht="14.25" customHeight="1" x14ac:dyDescent="0.15">
      <c r="A24" s="73"/>
      <c r="B24" s="74"/>
      <c r="C24" s="87"/>
      <c r="D24" s="42" t="s">
        <v>22</v>
      </c>
      <c r="E24" s="28">
        <f t="shared" si="0"/>
        <v>85</v>
      </c>
      <c r="F24" s="29">
        <f t="shared" si="2"/>
        <v>17.600000000000001</v>
      </c>
      <c r="G24" s="30">
        <f t="shared" si="2"/>
        <v>34.1</v>
      </c>
      <c r="H24" s="30">
        <f t="shared" si="2"/>
        <v>32.9</v>
      </c>
      <c r="I24" s="30">
        <f t="shared" si="2"/>
        <v>11.8</v>
      </c>
      <c r="J24" s="30">
        <f t="shared" si="2"/>
        <v>2.4</v>
      </c>
      <c r="K24" s="31">
        <f t="shared" si="2"/>
        <v>1.2</v>
      </c>
    </row>
    <row r="25" spans="1:11" ht="14.25" customHeight="1" x14ac:dyDescent="0.15">
      <c r="A25" s="73"/>
      <c r="B25" s="74"/>
      <c r="C25" s="87"/>
      <c r="D25" s="42" t="s">
        <v>23</v>
      </c>
      <c r="E25" s="28">
        <f t="shared" si="0"/>
        <v>81</v>
      </c>
      <c r="F25" s="29">
        <f t="shared" si="2"/>
        <v>13.6</v>
      </c>
      <c r="G25" s="30">
        <f t="shared" si="2"/>
        <v>32.1</v>
      </c>
      <c r="H25" s="30">
        <f t="shared" si="2"/>
        <v>40.700000000000003</v>
      </c>
      <c r="I25" s="30">
        <f t="shared" si="2"/>
        <v>8.6</v>
      </c>
      <c r="J25" s="30">
        <f t="shared" si="2"/>
        <v>3.7</v>
      </c>
      <c r="K25" s="31">
        <f t="shared" si="2"/>
        <v>1.2</v>
      </c>
    </row>
    <row r="26" spans="1:11" ht="14.25" customHeight="1" x14ac:dyDescent="0.15">
      <c r="A26" s="73"/>
      <c r="B26" s="74"/>
      <c r="C26" s="87"/>
      <c r="D26" s="42" t="s">
        <v>24</v>
      </c>
      <c r="E26" s="28">
        <f t="shared" si="0"/>
        <v>69</v>
      </c>
      <c r="F26" s="29">
        <f t="shared" si="2"/>
        <v>5.8</v>
      </c>
      <c r="G26" s="30">
        <f t="shared" si="2"/>
        <v>40.6</v>
      </c>
      <c r="H26" s="30">
        <f t="shared" si="2"/>
        <v>43.5</v>
      </c>
      <c r="I26" s="30">
        <f t="shared" si="2"/>
        <v>5.8</v>
      </c>
      <c r="J26" s="30">
        <f t="shared" si="2"/>
        <v>1.4</v>
      </c>
      <c r="K26" s="31">
        <f t="shared" si="2"/>
        <v>2.9</v>
      </c>
    </row>
    <row r="27" spans="1:11" ht="14.25" customHeight="1" x14ac:dyDescent="0.15">
      <c r="A27" s="73"/>
      <c r="B27" s="74"/>
      <c r="C27" s="88"/>
      <c r="D27" s="42" t="s">
        <v>91</v>
      </c>
      <c r="E27" s="37">
        <f t="shared" si="0"/>
        <v>63</v>
      </c>
      <c r="F27" s="38">
        <f t="shared" ref="F27:K36" si="3">IFERROR(ROUND(F138/$E27*100,1),"-")</f>
        <v>28.6</v>
      </c>
      <c r="G27" s="39">
        <f t="shared" si="3"/>
        <v>23.8</v>
      </c>
      <c r="H27" s="39">
        <f t="shared" si="3"/>
        <v>39.700000000000003</v>
      </c>
      <c r="I27" s="39">
        <f t="shared" si="3"/>
        <v>3.2</v>
      </c>
      <c r="J27" s="39">
        <f t="shared" si="3"/>
        <v>0</v>
      </c>
      <c r="K27" s="40">
        <f t="shared" si="3"/>
        <v>4.8</v>
      </c>
    </row>
    <row r="28" spans="1:11" ht="14.25" customHeight="1" x14ac:dyDescent="0.15">
      <c r="A28" s="73"/>
      <c r="B28" s="74"/>
      <c r="C28" s="86" t="s">
        <v>8</v>
      </c>
      <c r="D28" s="41" t="s">
        <v>71</v>
      </c>
      <c r="E28" s="33">
        <f t="shared" si="0"/>
        <v>52</v>
      </c>
      <c r="F28" s="34">
        <f t="shared" si="3"/>
        <v>26.9</v>
      </c>
      <c r="G28" s="35">
        <f t="shared" si="3"/>
        <v>42.3</v>
      </c>
      <c r="H28" s="35">
        <f t="shared" si="3"/>
        <v>25</v>
      </c>
      <c r="I28" s="35">
        <f t="shared" si="3"/>
        <v>5.8</v>
      </c>
      <c r="J28" s="35">
        <f t="shared" si="3"/>
        <v>0</v>
      </c>
      <c r="K28" s="36">
        <f t="shared" si="3"/>
        <v>0</v>
      </c>
    </row>
    <row r="29" spans="1:11" ht="14.25" customHeight="1" x14ac:dyDescent="0.15">
      <c r="A29" s="73"/>
      <c r="B29" s="74"/>
      <c r="C29" s="87"/>
      <c r="D29" s="42" t="s">
        <v>21</v>
      </c>
      <c r="E29" s="28">
        <f t="shared" si="0"/>
        <v>92</v>
      </c>
      <c r="F29" s="29">
        <f t="shared" si="3"/>
        <v>19.600000000000001</v>
      </c>
      <c r="G29" s="30">
        <f t="shared" si="3"/>
        <v>35.9</v>
      </c>
      <c r="H29" s="30">
        <f t="shared" si="3"/>
        <v>39.1</v>
      </c>
      <c r="I29" s="30">
        <f t="shared" si="3"/>
        <v>5.4</v>
      </c>
      <c r="J29" s="30">
        <f t="shared" si="3"/>
        <v>0</v>
      </c>
      <c r="K29" s="31">
        <f t="shared" si="3"/>
        <v>0</v>
      </c>
    </row>
    <row r="30" spans="1:11" ht="14.25" customHeight="1" x14ac:dyDescent="0.15">
      <c r="A30" s="73"/>
      <c r="B30" s="74"/>
      <c r="C30" s="87"/>
      <c r="D30" s="42" t="s">
        <v>22</v>
      </c>
      <c r="E30" s="28">
        <f t="shared" si="0"/>
        <v>122</v>
      </c>
      <c r="F30" s="29">
        <f t="shared" si="3"/>
        <v>19.7</v>
      </c>
      <c r="G30" s="30">
        <f t="shared" si="3"/>
        <v>28.7</v>
      </c>
      <c r="H30" s="30">
        <f t="shared" si="3"/>
        <v>36.9</v>
      </c>
      <c r="I30" s="30">
        <f t="shared" si="3"/>
        <v>12.3</v>
      </c>
      <c r="J30" s="30">
        <f t="shared" si="3"/>
        <v>0</v>
      </c>
      <c r="K30" s="31">
        <f t="shared" si="3"/>
        <v>2.5</v>
      </c>
    </row>
    <row r="31" spans="1:11" ht="14.25" customHeight="1" x14ac:dyDescent="0.15">
      <c r="A31" s="73"/>
      <c r="B31" s="74"/>
      <c r="C31" s="87"/>
      <c r="D31" s="42" t="s">
        <v>23</v>
      </c>
      <c r="E31" s="28">
        <f t="shared" si="0"/>
        <v>97</v>
      </c>
      <c r="F31" s="29">
        <f t="shared" si="3"/>
        <v>19.600000000000001</v>
      </c>
      <c r="G31" s="30">
        <f t="shared" si="3"/>
        <v>30.9</v>
      </c>
      <c r="H31" s="30">
        <f t="shared" si="3"/>
        <v>36.1</v>
      </c>
      <c r="I31" s="30">
        <f t="shared" si="3"/>
        <v>12.4</v>
      </c>
      <c r="J31" s="30">
        <f t="shared" si="3"/>
        <v>1</v>
      </c>
      <c r="K31" s="31">
        <f t="shared" si="3"/>
        <v>0</v>
      </c>
    </row>
    <row r="32" spans="1:11" ht="14.25" customHeight="1" x14ac:dyDescent="0.15">
      <c r="A32" s="73"/>
      <c r="B32" s="74"/>
      <c r="C32" s="87"/>
      <c r="D32" s="42" t="s">
        <v>24</v>
      </c>
      <c r="E32" s="28">
        <f t="shared" si="0"/>
        <v>85</v>
      </c>
      <c r="F32" s="29">
        <f t="shared" si="3"/>
        <v>11.8</v>
      </c>
      <c r="G32" s="30">
        <f t="shared" si="3"/>
        <v>35.299999999999997</v>
      </c>
      <c r="H32" s="30">
        <f t="shared" si="3"/>
        <v>36.5</v>
      </c>
      <c r="I32" s="30">
        <f t="shared" si="3"/>
        <v>10.6</v>
      </c>
      <c r="J32" s="30">
        <f t="shared" si="3"/>
        <v>3.5</v>
      </c>
      <c r="K32" s="31">
        <f t="shared" si="3"/>
        <v>2.4</v>
      </c>
    </row>
    <row r="33" spans="1:11" ht="14.25" customHeight="1" x14ac:dyDescent="0.15">
      <c r="A33" s="73"/>
      <c r="B33" s="74"/>
      <c r="C33" s="88"/>
      <c r="D33" s="42" t="s">
        <v>91</v>
      </c>
      <c r="E33" s="37">
        <f t="shared" ref="E33:E49" si="4">E144</f>
        <v>83</v>
      </c>
      <c r="F33" s="38">
        <f t="shared" si="3"/>
        <v>27.7</v>
      </c>
      <c r="G33" s="39">
        <f t="shared" si="3"/>
        <v>37.299999999999997</v>
      </c>
      <c r="H33" s="39">
        <f t="shared" si="3"/>
        <v>26.5</v>
      </c>
      <c r="I33" s="39">
        <f t="shared" si="3"/>
        <v>6</v>
      </c>
      <c r="J33" s="39">
        <f t="shared" si="3"/>
        <v>0</v>
      </c>
      <c r="K33" s="40">
        <f t="shared" si="3"/>
        <v>2.4</v>
      </c>
    </row>
    <row r="34" spans="1:11" ht="14.25" customHeight="1" x14ac:dyDescent="0.15">
      <c r="A34" s="89" t="s">
        <v>10</v>
      </c>
      <c r="B34" s="90"/>
      <c r="C34" s="77" t="s">
        <v>27</v>
      </c>
      <c r="D34" s="78"/>
      <c r="E34" s="33">
        <f t="shared" si="4"/>
        <v>446</v>
      </c>
      <c r="F34" s="34">
        <f t="shared" si="3"/>
        <v>20.2</v>
      </c>
      <c r="G34" s="35">
        <f t="shared" si="3"/>
        <v>32.700000000000003</v>
      </c>
      <c r="H34" s="35">
        <f t="shared" si="3"/>
        <v>35.200000000000003</v>
      </c>
      <c r="I34" s="35">
        <f t="shared" si="3"/>
        <v>9.1999999999999993</v>
      </c>
      <c r="J34" s="35">
        <f t="shared" si="3"/>
        <v>1.1000000000000001</v>
      </c>
      <c r="K34" s="36">
        <f t="shared" si="3"/>
        <v>1.6</v>
      </c>
    </row>
    <row r="35" spans="1:11" ht="14.25" customHeight="1" x14ac:dyDescent="0.15">
      <c r="A35" s="91"/>
      <c r="B35" s="92"/>
      <c r="C35" s="67" t="s">
        <v>28</v>
      </c>
      <c r="D35" s="68"/>
      <c r="E35" s="28">
        <f t="shared" si="4"/>
        <v>77</v>
      </c>
      <c r="F35" s="29">
        <f t="shared" si="3"/>
        <v>18.2</v>
      </c>
      <c r="G35" s="30">
        <f t="shared" si="3"/>
        <v>46.8</v>
      </c>
      <c r="H35" s="30">
        <f t="shared" si="3"/>
        <v>23.4</v>
      </c>
      <c r="I35" s="30">
        <f t="shared" si="3"/>
        <v>10.4</v>
      </c>
      <c r="J35" s="30">
        <f t="shared" si="3"/>
        <v>0</v>
      </c>
      <c r="K35" s="31">
        <f t="shared" si="3"/>
        <v>1.3</v>
      </c>
    </row>
    <row r="36" spans="1:11" ht="14.25" customHeight="1" x14ac:dyDescent="0.15">
      <c r="A36" s="91"/>
      <c r="B36" s="92"/>
      <c r="C36" s="67" t="s">
        <v>29</v>
      </c>
      <c r="D36" s="68"/>
      <c r="E36" s="28">
        <f t="shared" si="4"/>
        <v>47</v>
      </c>
      <c r="F36" s="29">
        <f t="shared" si="3"/>
        <v>8.5</v>
      </c>
      <c r="G36" s="30">
        <f t="shared" si="3"/>
        <v>36.200000000000003</v>
      </c>
      <c r="H36" s="30">
        <f t="shared" si="3"/>
        <v>44.7</v>
      </c>
      <c r="I36" s="30">
        <f t="shared" si="3"/>
        <v>4.3</v>
      </c>
      <c r="J36" s="30">
        <f t="shared" si="3"/>
        <v>2.1</v>
      </c>
      <c r="K36" s="31">
        <f t="shared" si="3"/>
        <v>4.3</v>
      </c>
    </row>
    <row r="37" spans="1:11" ht="14.25" customHeight="1" x14ac:dyDescent="0.15">
      <c r="A37" s="91"/>
      <c r="B37" s="92"/>
      <c r="C37" s="67" t="s">
        <v>30</v>
      </c>
      <c r="D37" s="68"/>
      <c r="E37" s="28">
        <f t="shared" si="4"/>
        <v>30</v>
      </c>
      <c r="F37" s="29">
        <f t="shared" ref="F37:K46" si="5">IFERROR(ROUND(F148/$E37*100,1),"-")</f>
        <v>20</v>
      </c>
      <c r="G37" s="30">
        <f t="shared" si="5"/>
        <v>26.7</v>
      </c>
      <c r="H37" s="30">
        <f t="shared" si="5"/>
        <v>50</v>
      </c>
      <c r="I37" s="30">
        <f t="shared" si="5"/>
        <v>3.3</v>
      </c>
      <c r="J37" s="30">
        <f t="shared" si="5"/>
        <v>0</v>
      </c>
      <c r="K37" s="31">
        <f t="shared" si="5"/>
        <v>0</v>
      </c>
    </row>
    <row r="38" spans="1:11" ht="14.25" customHeight="1" x14ac:dyDescent="0.15">
      <c r="A38" s="91"/>
      <c r="B38" s="92"/>
      <c r="C38" s="67" t="s">
        <v>31</v>
      </c>
      <c r="D38" s="68"/>
      <c r="E38" s="28">
        <f t="shared" si="4"/>
        <v>109</v>
      </c>
      <c r="F38" s="29">
        <f t="shared" si="5"/>
        <v>18.3</v>
      </c>
      <c r="G38" s="30">
        <f t="shared" si="5"/>
        <v>20.2</v>
      </c>
      <c r="H38" s="30">
        <f t="shared" si="5"/>
        <v>48.6</v>
      </c>
      <c r="I38" s="30">
        <f t="shared" si="5"/>
        <v>11.9</v>
      </c>
      <c r="J38" s="30">
        <f t="shared" si="5"/>
        <v>0</v>
      </c>
      <c r="K38" s="31">
        <f t="shared" si="5"/>
        <v>0.9</v>
      </c>
    </row>
    <row r="39" spans="1:11" ht="14.25" customHeight="1" x14ac:dyDescent="0.15">
      <c r="A39" s="91"/>
      <c r="B39" s="92"/>
      <c r="C39" s="67" t="s">
        <v>32</v>
      </c>
      <c r="D39" s="68"/>
      <c r="E39" s="28">
        <f t="shared" si="4"/>
        <v>17</v>
      </c>
      <c r="F39" s="29">
        <f t="shared" si="5"/>
        <v>23.5</v>
      </c>
      <c r="G39" s="30">
        <f t="shared" si="5"/>
        <v>47.1</v>
      </c>
      <c r="H39" s="30">
        <f t="shared" si="5"/>
        <v>23.5</v>
      </c>
      <c r="I39" s="30">
        <f t="shared" si="5"/>
        <v>5.9</v>
      </c>
      <c r="J39" s="30">
        <f t="shared" si="5"/>
        <v>0</v>
      </c>
      <c r="K39" s="31">
        <f t="shared" si="5"/>
        <v>0</v>
      </c>
    </row>
    <row r="40" spans="1:11" ht="14.25" customHeight="1" x14ac:dyDescent="0.15">
      <c r="A40" s="91"/>
      <c r="B40" s="92"/>
      <c r="C40" s="67" t="s">
        <v>33</v>
      </c>
      <c r="D40" s="68"/>
      <c r="E40" s="28">
        <f t="shared" si="4"/>
        <v>104</v>
      </c>
      <c r="F40" s="29">
        <f t="shared" si="5"/>
        <v>22.1</v>
      </c>
      <c r="G40" s="30">
        <f t="shared" si="5"/>
        <v>30.8</v>
      </c>
      <c r="H40" s="30">
        <f t="shared" si="5"/>
        <v>31.7</v>
      </c>
      <c r="I40" s="30">
        <f t="shared" si="5"/>
        <v>10.6</v>
      </c>
      <c r="J40" s="30">
        <f t="shared" si="5"/>
        <v>2.9</v>
      </c>
      <c r="K40" s="31">
        <f t="shared" si="5"/>
        <v>1.9</v>
      </c>
    </row>
    <row r="41" spans="1:11" ht="14.25" customHeight="1" x14ac:dyDescent="0.15">
      <c r="A41" s="91"/>
      <c r="B41" s="92"/>
      <c r="C41" s="67" t="s">
        <v>34</v>
      </c>
      <c r="D41" s="68"/>
      <c r="E41" s="28">
        <f t="shared" si="4"/>
        <v>89</v>
      </c>
      <c r="F41" s="29">
        <f t="shared" si="5"/>
        <v>16.899999999999999</v>
      </c>
      <c r="G41" s="30">
        <f t="shared" si="5"/>
        <v>34.799999999999997</v>
      </c>
      <c r="H41" s="30">
        <f t="shared" si="5"/>
        <v>42.7</v>
      </c>
      <c r="I41" s="30">
        <f t="shared" si="5"/>
        <v>3.4</v>
      </c>
      <c r="J41" s="30">
        <f t="shared" si="5"/>
        <v>1.1000000000000001</v>
      </c>
      <c r="K41" s="31">
        <f t="shared" si="5"/>
        <v>1.1000000000000001</v>
      </c>
    </row>
    <row r="42" spans="1:11" ht="14.25" customHeight="1" x14ac:dyDescent="0.15">
      <c r="A42" s="91"/>
      <c r="B42" s="92"/>
      <c r="C42" s="67" t="s">
        <v>0</v>
      </c>
      <c r="D42" s="68"/>
      <c r="E42" s="28">
        <f t="shared" si="4"/>
        <v>16</v>
      </c>
      <c r="F42" s="29">
        <f t="shared" si="5"/>
        <v>6.3</v>
      </c>
      <c r="G42" s="30">
        <f t="shared" si="5"/>
        <v>37.5</v>
      </c>
      <c r="H42" s="30">
        <f t="shared" si="5"/>
        <v>50</v>
      </c>
      <c r="I42" s="30">
        <f t="shared" si="5"/>
        <v>0</v>
      </c>
      <c r="J42" s="30">
        <f t="shared" si="5"/>
        <v>6.3</v>
      </c>
      <c r="K42" s="31">
        <f t="shared" si="5"/>
        <v>0</v>
      </c>
    </row>
    <row r="43" spans="1:11" ht="14.25" customHeight="1" x14ac:dyDescent="0.15">
      <c r="A43" s="91"/>
      <c r="B43" s="92"/>
      <c r="C43" s="69" t="s">
        <v>6</v>
      </c>
      <c r="D43" s="70"/>
      <c r="E43" s="37">
        <f t="shared" si="4"/>
        <v>13</v>
      </c>
      <c r="F43" s="38">
        <f t="shared" si="5"/>
        <v>7.7</v>
      </c>
      <c r="G43" s="39">
        <f t="shared" si="5"/>
        <v>23.1</v>
      </c>
      <c r="H43" s="39">
        <f t="shared" si="5"/>
        <v>30.8</v>
      </c>
      <c r="I43" s="39">
        <f t="shared" si="5"/>
        <v>23.1</v>
      </c>
      <c r="J43" s="39">
        <f t="shared" si="5"/>
        <v>0</v>
      </c>
      <c r="K43" s="40">
        <f t="shared" si="5"/>
        <v>15.4</v>
      </c>
    </row>
    <row r="44" spans="1:11" ht="14.25" customHeight="1" x14ac:dyDescent="0.15">
      <c r="A44" s="71" t="s">
        <v>11</v>
      </c>
      <c r="B44" s="72"/>
      <c r="C44" s="77" t="s">
        <v>35</v>
      </c>
      <c r="D44" s="78"/>
      <c r="E44" s="33">
        <f t="shared" si="4"/>
        <v>210</v>
      </c>
      <c r="F44" s="34">
        <f t="shared" si="5"/>
        <v>18.600000000000001</v>
      </c>
      <c r="G44" s="35">
        <f t="shared" si="5"/>
        <v>31</v>
      </c>
      <c r="H44" s="35">
        <f t="shared" si="5"/>
        <v>39</v>
      </c>
      <c r="I44" s="35">
        <f t="shared" si="5"/>
        <v>8.6</v>
      </c>
      <c r="J44" s="35">
        <f t="shared" si="5"/>
        <v>1.4</v>
      </c>
      <c r="K44" s="36">
        <f t="shared" si="5"/>
        <v>1.4</v>
      </c>
    </row>
    <row r="45" spans="1:11" ht="14.25" customHeight="1" x14ac:dyDescent="0.15">
      <c r="A45" s="73"/>
      <c r="B45" s="74"/>
      <c r="C45" s="67" t="s">
        <v>36</v>
      </c>
      <c r="D45" s="68"/>
      <c r="E45" s="28">
        <f t="shared" si="4"/>
        <v>284</v>
      </c>
      <c r="F45" s="29">
        <f t="shared" si="5"/>
        <v>21.8</v>
      </c>
      <c r="G45" s="30">
        <f t="shared" si="5"/>
        <v>32.700000000000003</v>
      </c>
      <c r="H45" s="30">
        <f t="shared" si="5"/>
        <v>32.700000000000003</v>
      </c>
      <c r="I45" s="30">
        <f t="shared" si="5"/>
        <v>10.6</v>
      </c>
      <c r="J45" s="30">
        <f t="shared" si="5"/>
        <v>0.4</v>
      </c>
      <c r="K45" s="31">
        <f t="shared" si="5"/>
        <v>1.8</v>
      </c>
    </row>
    <row r="46" spans="1:11" ht="14.25" customHeight="1" x14ac:dyDescent="0.15">
      <c r="A46" s="73"/>
      <c r="B46" s="74"/>
      <c r="C46" s="67" t="s">
        <v>37</v>
      </c>
      <c r="D46" s="68"/>
      <c r="E46" s="28">
        <f t="shared" si="4"/>
        <v>229</v>
      </c>
      <c r="F46" s="29">
        <f t="shared" si="5"/>
        <v>14.4</v>
      </c>
      <c r="G46" s="30">
        <f t="shared" si="5"/>
        <v>34.5</v>
      </c>
      <c r="H46" s="30">
        <f t="shared" si="5"/>
        <v>41.5</v>
      </c>
      <c r="I46" s="30">
        <f t="shared" si="5"/>
        <v>6.6</v>
      </c>
      <c r="J46" s="30">
        <f t="shared" si="5"/>
        <v>1.3</v>
      </c>
      <c r="K46" s="31">
        <f t="shared" si="5"/>
        <v>1.7</v>
      </c>
    </row>
    <row r="47" spans="1:11" ht="14.25" customHeight="1" x14ac:dyDescent="0.15">
      <c r="A47" s="73"/>
      <c r="B47" s="74"/>
      <c r="C47" s="67" t="s">
        <v>38</v>
      </c>
      <c r="D47" s="68"/>
      <c r="E47" s="28">
        <f t="shared" si="4"/>
        <v>162</v>
      </c>
      <c r="F47" s="29">
        <f t="shared" ref="F47:K56" si="6">IFERROR(ROUND(F158/$E47*100,1),"-")</f>
        <v>15.4</v>
      </c>
      <c r="G47" s="30">
        <f t="shared" si="6"/>
        <v>37.700000000000003</v>
      </c>
      <c r="H47" s="30">
        <f t="shared" si="6"/>
        <v>37</v>
      </c>
      <c r="I47" s="30">
        <f t="shared" si="6"/>
        <v>6.8</v>
      </c>
      <c r="J47" s="30">
        <f t="shared" si="6"/>
        <v>1.9</v>
      </c>
      <c r="K47" s="31">
        <f t="shared" si="6"/>
        <v>1.2</v>
      </c>
    </row>
    <row r="48" spans="1:11" ht="14.25" customHeight="1" x14ac:dyDescent="0.15">
      <c r="A48" s="73"/>
      <c r="B48" s="74"/>
      <c r="C48" s="67" t="s">
        <v>39</v>
      </c>
      <c r="D48" s="68"/>
      <c r="E48" s="28">
        <f t="shared" si="4"/>
        <v>43</v>
      </c>
      <c r="F48" s="29">
        <f t="shared" si="6"/>
        <v>32.6</v>
      </c>
      <c r="G48" s="30">
        <f t="shared" si="6"/>
        <v>23.3</v>
      </c>
      <c r="H48" s="30">
        <f t="shared" si="6"/>
        <v>32.6</v>
      </c>
      <c r="I48" s="30">
        <f t="shared" si="6"/>
        <v>11.6</v>
      </c>
      <c r="J48" s="30">
        <f t="shared" si="6"/>
        <v>0</v>
      </c>
      <c r="K48" s="31">
        <f t="shared" si="6"/>
        <v>0</v>
      </c>
    </row>
    <row r="49" spans="1:11" ht="14.25" customHeight="1" x14ac:dyDescent="0.15">
      <c r="A49" s="73"/>
      <c r="B49" s="74"/>
      <c r="C49" s="67" t="s">
        <v>40</v>
      </c>
      <c r="D49" s="68"/>
      <c r="E49" s="28">
        <f t="shared" si="4"/>
        <v>9</v>
      </c>
      <c r="F49" s="29">
        <f t="shared" si="6"/>
        <v>22.2</v>
      </c>
      <c r="G49" s="30">
        <f t="shared" si="6"/>
        <v>0</v>
      </c>
      <c r="H49" s="30">
        <f t="shared" si="6"/>
        <v>44.4</v>
      </c>
      <c r="I49" s="30">
        <f t="shared" si="6"/>
        <v>22.2</v>
      </c>
      <c r="J49" s="30">
        <f t="shared" si="6"/>
        <v>11.1</v>
      </c>
      <c r="K49" s="31">
        <f t="shared" si="6"/>
        <v>0</v>
      </c>
    </row>
    <row r="50" spans="1:11" ht="14.25" customHeight="1" x14ac:dyDescent="0.15">
      <c r="A50" s="75"/>
      <c r="B50" s="76"/>
      <c r="C50" s="69" t="s">
        <v>6</v>
      </c>
      <c r="D50" s="70"/>
      <c r="E50" s="37">
        <f t="shared" ref="E50:E81" si="7">E161</f>
        <v>11</v>
      </c>
      <c r="F50" s="38">
        <f t="shared" si="6"/>
        <v>27.3</v>
      </c>
      <c r="G50" s="39">
        <f t="shared" si="6"/>
        <v>9.1</v>
      </c>
      <c r="H50" s="39">
        <f t="shared" si="6"/>
        <v>27.3</v>
      </c>
      <c r="I50" s="39">
        <f t="shared" si="6"/>
        <v>18.2</v>
      </c>
      <c r="J50" s="39">
        <f t="shared" si="6"/>
        <v>0</v>
      </c>
      <c r="K50" s="40">
        <f t="shared" si="6"/>
        <v>18.2</v>
      </c>
    </row>
    <row r="51" spans="1:11" ht="31.5" customHeight="1" x14ac:dyDescent="0.15">
      <c r="A51" s="71" t="s">
        <v>72</v>
      </c>
      <c r="B51" s="72"/>
      <c r="C51" s="77" t="s">
        <v>41</v>
      </c>
      <c r="D51" s="78"/>
      <c r="E51" s="33">
        <f t="shared" si="7"/>
        <v>140</v>
      </c>
      <c r="F51" s="34">
        <f t="shared" si="6"/>
        <v>22.9</v>
      </c>
      <c r="G51" s="35">
        <f t="shared" si="6"/>
        <v>23.6</v>
      </c>
      <c r="H51" s="35">
        <f t="shared" si="6"/>
        <v>41.4</v>
      </c>
      <c r="I51" s="35">
        <f t="shared" si="6"/>
        <v>10.7</v>
      </c>
      <c r="J51" s="35">
        <f t="shared" si="6"/>
        <v>1.4</v>
      </c>
      <c r="K51" s="36">
        <f t="shared" si="6"/>
        <v>0</v>
      </c>
    </row>
    <row r="52" spans="1:11" ht="31.5" customHeight="1" x14ac:dyDescent="0.15">
      <c r="A52" s="73"/>
      <c r="B52" s="74"/>
      <c r="C52" s="67" t="s">
        <v>42</v>
      </c>
      <c r="D52" s="68"/>
      <c r="E52" s="28">
        <f t="shared" si="7"/>
        <v>104</v>
      </c>
      <c r="F52" s="29">
        <f t="shared" si="6"/>
        <v>21.2</v>
      </c>
      <c r="G52" s="30">
        <f t="shared" si="6"/>
        <v>45.2</v>
      </c>
      <c r="H52" s="30">
        <f t="shared" si="6"/>
        <v>31.7</v>
      </c>
      <c r="I52" s="30">
        <f t="shared" si="6"/>
        <v>1.9</v>
      </c>
      <c r="J52" s="30">
        <f t="shared" si="6"/>
        <v>0</v>
      </c>
      <c r="K52" s="31">
        <f t="shared" si="6"/>
        <v>0</v>
      </c>
    </row>
    <row r="53" spans="1:11" ht="31.5" customHeight="1" x14ac:dyDescent="0.15">
      <c r="A53" s="73"/>
      <c r="B53" s="74"/>
      <c r="C53" s="67" t="s">
        <v>43</v>
      </c>
      <c r="D53" s="68"/>
      <c r="E53" s="28">
        <f t="shared" si="7"/>
        <v>114</v>
      </c>
      <c r="F53" s="29">
        <f t="shared" si="6"/>
        <v>14</v>
      </c>
      <c r="G53" s="30">
        <f t="shared" si="6"/>
        <v>31.6</v>
      </c>
      <c r="H53" s="30">
        <f t="shared" si="6"/>
        <v>43</v>
      </c>
      <c r="I53" s="30">
        <f t="shared" si="6"/>
        <v>7.9</v>
      </c>
      <c r="J53" s="30">
        <f t="shared" si="6"/>
        <v>1.8</v>
      </c>
      <c r="K53" s="31">
        <f t="shared" si="6"/>
        <v>1.8</v>
      </c>
    </row>
    <row r="54" spans="1:11" ht="31.5" customHeight="1" x14ac:dyDescent="0.15">
      <c r="A54" s="73"/>
      <c r="B54" s="74"/>
      <c r="C54" s="67" t="s">
        <v>44</v>
      </c>
      <c r="D54" s="68"/>
      <c r="E54" s="28">
        <f t="shared" si="7"/>
        <v>68</v>
      </c>
      <c r="F54" s="29">
        <f t="shared" si="6"/>
        <v>14.7</v>
      </c>
      <c r="G54" s="30">
        <f t="shared" si="6"/>
        <v>39.700000000000003</v>
      </c>
      <c r="H54" s="30">
        <f t="shared" si="6"/>
        <v>35.299999999999997</v>
      </c>
      <c r="I54" s="30">
        <f t="shared" si="6"/>
        <v>7.4</v>
      </c>
      <c r="J54" s="30">
        <f t="shared" si="6"/>
        <v>1.5</v>
      </c>
      <c r="K54" s="31">
        <f t="shared" si="6"/>
        <v>1.5</v>
      </c>
    </row>
    <row r="55" spans="1:11" ht="31.5" customHeight="1" x14ac:dyDescent="0.15">
      <c r="A55" s="73"/>
      <c r="B55" s="74"/>
      <c r="C55" s="67" t="s">
        <v>45</v>
      </c>
      <c r="D55" s="68"/>
      <c r="E55" s="28">
        <f t="shared" si="7"/>
        <v>87</v>
      </c>
      <c r="F55" s="29">
        <f t="shared" si="6"/>
        <v>11.5</v>
      </c>
      <c r="G55" s="30">
        <f t="shared" si="6"/>
        <v>35.6</v>
      </c>
      <c r="H55" s="30">
        <f t="shared" si="6"/>
        <v>34.5</v>
      </c>
      <c r="I55" s="30">
        <f t="shared" si="6"/>
        <v>14.9</v>
      </c>
      <c r="J55" s="30">
        <f t="shared" si="6"/>
        <v>2.2999999999999998</v>
      </c>
      <c r="K55" s="31">
        <f t="shared" si="6"/>
        <v>1.1000000000000001</v>
      </c>
    </row>
    <row r="56" spans="1:11" ht="31.5" customHeight="1" x14ac:dyDescent="0.15">
      <c r="A56" s="73"/>
      <c r="B56" s="74"/>
      <c r="C56" s="67" t="s">
        <v>46</v>
      </c>
      <c r="D56" s="68"/>
      <c r="E56" s="28">
        <f t="shared" si="7"/>
        <v>209</v>
      </c>
      <c r="F56" s="29">
        <f t="shared" si="6"/>
        <v>22.5</v>
      </c>
      <c r="G56" s="30">
        <f t="shared" si="6"/>
        <v>35.4</v>
      </c>
      <c r="H56" s="30">
        <f t="shared" si="6"/>
        <v>33.5</v>
      </c>
      <c r="I56" s="30">
        <f t="shared" si="6"/>
        <v>4.8</v>
      </c>
      <c r="J56" s="30">
        <f t="shared" si="6"/>
        <v>1</v>
      </c>
      <c r="K56" s="31">
        <f t="shared" si="6"/>
        <v>2.9</v>
      </c>
    </row>
    <row r="57" spans="1:11" ht="31.5" customHeight="1" x14ac:dyDescent="0.15">
      <c r="A57" s="73"/>
      <c r="B57" s="74"/>
      <c r="C57" s="67" t="s">
        <v>47</v>
      </c>
      <c r="D57" s="68"/>
      <c r="E57" s="28">
        <f t="shared" si="7"/>
        <v>201</v>
      </c>
      <c r="F57" s="29">
        <f t="shared" ref="F57:K66" si="8">IFERROR(ROUND(F168/$E57*100,1),"-")</f>
        <v>18.399999999999999</v>
      </c>
      <c r="G57" s="30">
        <f t="shared" si="8"/>
        <v>27.4</v>
      </c>
      <c r="H57" s="30">
        <f t="shared" si="8"/>
        <v>38.299999999999997</v>
      </c>
      <c r="I57" s="30">
        <f t="shared" si="8"/>
        <v>13.4</v>
      </c>
      <c r="J57" s="30">
        <f t="shared" si="8"/>
        <v>1</v>
      </c>
      <c r="K57" s="31">
        <f t="shared" si="8"/>
        <v>1.5</v>
      </c>
    </row>
    <row r="58" spans="1:11" ht="31.5" customHeight="1" x14ac:dyDescent="0.15">
      <c r="A58" s="75"/>
      <c r="B58" s="76"/>
      <c r="C58" s="69" t="s">
        <v>6</v>
      </c>
      <c r="D58" s="70"/>
      <c r="E58" s="37">
        <f t="shared" si="7"/>
        <v>25</v>
      </c>
      <c r="F58" s="38">
        <f t="shared" si="8"/>
        <v>16</v>
      </c>
      <c r="G58" s="39">
        <f t="shared" si="8"/>
        <v>24</v>
      </c>
      <c r="H58" s="39">
        <f t="shared" si="8"/>
        <v>40</v>
      </c>
      <c r="I58" s="39">
        <f t="shared" si="8"/>
        <v>8</v>
      </c>
      <c r="J58" s="39">
        <f t="shared" si="8"/>
        <v>0</v>
      </c>
      <c r="K58" s="40">
        <f t="shared" si="8"/>
        <v>12</v>
      </c>
    </row>
    <row r="59" spans="1:11" ht="14.25" customHeight="1" x14ac:dyDescent="0.15">
      <c r="A59" s="71" t="s">
        <v>73</v>
      </c>
      <c r="B59" s="72"/>
      <c r="C59" s="77" t="s">
        <v>68</v>
      </c>
      <c r="D59" s="78"/>
      <c r="E59" s="33">
        <f t="shared" si="7"/>
        <v>219</v>
      </c>
      <c r="F59" s="34">
        <f t="shared" si="8"/>
        <v>21.9</v>
      </c>
      <c r="G59" s="35">
        <f t="shared" si="8"/>
        <v>34.700000000000003</v>
      </c>
      <c r="H59" s="35">
        <f t="shared" si="8"/>
        <v>31.1</v>
      </c>
      <c r="I59" s="35">
        <f t="shared" si="8"/>
        <v>10.5</v>
      </c>
      <c r="J59" s="35">
        <f t="shared" si="8"/>
        <v>0.5</v>
      </c>
      <c r="K59" s="36">
        <f t="shared" si="8"/>
        <v>1.4</v>
      </c>
    </row>
    <row r="60" spans="1:11" ht="14.25" customHeight="1" x14ac:dyDescent="0.15">
      <c r="A60" s="73"/>
      <c r="B60" s="74"/>
      <c r="C60" s="67" t="s">
        <v>69</v>
      </c>
      <c r="D60" s="68"/>
      <c r="E60" s="28">
        <f t="shared" si="7"/>
        <v>25</v>
      </c>
      <c r="F60" s="29">
        <f t="shared" si="8"/>
        <v>32</v>
      </c>
      <c r="G60" s="30">
        <f t="shared" si="8"/>
        <v>32</v>
      </c>
      <c r="H60" s="30">
        <f t="shared" si="8"/>
        <v>20</v>
      </c>
      <c r="I60" s="30">
        <f t="shared" si="8"/>
        <v>16</v>
      </c>
      <c r="J60" s="30">
        <f t="shared" si="8"/>
        <v>0</v>
      </c>
      <c r="K60" s="31">
        <f t="shared" si="8"/>
        <v>0</v>
      </c>
    </row>
    <row r="61" spans="1:11" ht="14.25" customHeight="1" x14ac:dyDescent="0.15">
      <c r="A61" s="73"/>
      <c r="B61" s="74"/>
      <c r="C61" s="67" t="s">
        <v>48</v>
      </c>
      <c r="D61" s="68"/>
      <c r="E61" s="28">
        <f t="shared" si="7"/>
        <v>431</v>
      </c>
      <c r="F61" s="29">
        <f t="shared" si="8"/>
        <v>16.899999999999999</v>
      </c>
      <c r="G61" s="30">
        <f t="shared" si="8"/>
        <v>32.9</v>
      </c>
      <c r="H61" s="30">
        <f t="shared" si="8"/>
        <v>39.200000000000003</v>
      </c>
      <c r="I61" s="30">
        <f t="shared" si="8"/>
        <v>8.1</v>
      </c>
      <c r="J61" s="30">
        <f t="shared" si="8"/>
        <v>1.2</v>
      </c>
      <c r="K61" s="31">
        <f t="shared" si="8"/>
        <v>1.6</v>
      </c>
    </row>
    <row r="62" spans="1:11" ht="14.25" customHeight="1" x14ac:dyDescent="0.15">
      <c r="A62" s="73"/>
      <c r="B62" s="74"/>
      <c r="C62" s="67" t="s">
        <v>49</v>
      </c>
      <c r="D62" s="68"/>
      <c r="E62" s="28">
        <f t="shared" si="7"/>
        <v>31</v>
      </c>
      <c r="F62" s="29">
        <f t="shared" si="8"/>
        <v>9.6999999999999993</v>
      </c>
      <c r="G62" s="30">
        <f t="shared" si="8"/>
        <v>38.700000000000003</v>
      </c>
      <c r="H62" s="30">
        <f t="shared" si="8"/>
        <v>38.700000000000003</v>
      </c>
      <c r="I62" s="30">
        <f t="shared" si="8"/>
        <v>9.6999999999999993</v>
      </c>
      <c r="J62" s="30">
        <f t="shared" si="8"/>
        <v>0</v>
      </c>
      <c r="K62" s="31">
        <f t="shared" si="8"/>
        <v>3.2</v>
      </c>
    </row>
    <row r="63" spans="1:11" ht="14.25" customHeight="1" x14ac:dyDescent="0.15">
      <c r="A63" s="73"/>
      <c r="B63" s="74"/>
      <c r="C63" s="67" t="s">
        <v>50</v>
      </c>
      <c r="D63" s="68"/>
      <c r="E63" s="28">
        <f t="shared" si="7"/>
        <v>195</v>
      </c>
      <c r="F63" s="29">
        <f t="shared" si="8"/>
        <v>19.5</v>
      </c>
      <c r="G63" s="30">
        <f t="shared" si="8"/>
        <v>29.2</v>
      </c>
      <c r="H63" s="30">
        <f t="shared" si="8"/>
        <v>41</v>
      </c>
      <c r="I63" s="30">
        <f t="shared" si="8"/>
        <v>7.7</v>
      </c>
      <c r="J63" s="30">
        <f t="shared" si="8"/>
        <v>1</v>
      </c>
      <c r="K63" s="31">
        <f t="shared" si="8"/>
        <v>1.5</v>
      </c>
    </row>
    <row r="64" spans="1:11" ht="14.25" customHeight="1" x14ac:dyDescent="0.15">
      <c r="A64" s="73"/>
      <c r="B64" s="74"/>
      <c r="C64" s="67" t="s">
        <v>0</v>
      </c>
      <c r="D64" s="68"/>
      <c r="E64" s="28">
        <f t="shared" si="7"/>
        <v>27</v>
      </c>
      <c r="F64" s="29">
        <f t="shared" si="8"/>
        <v>11.1</v>
      </c>
      <c r="G64" s="30">
        <f t="shared" si="8"/>
        <v>22.2</v>
      </c>
      <c r="H64" s="30">
        <f t="shared" si="8"/>
        <v>48.1</v>
      </c>
      <c r="I64" s="30">
        <f t="shared" si="8"/>
        <v>7.4</v>
      </c>
      <c r="J64" s="30">
        <f t="shared" si="8"/>
        <v>7.4</v>
      </c>
      <c r="K64" s="31">
        <f t="shared" si="8"/>
        <v>3.7</v>
      </c>
    </row>
    <row r="65" spans="1:11" ht="14.25" customHeight="1" x14ac:dyDescent="0.15">
      <c r="A65" s="75"/>
      <c r="B65" s="76"/>
      <c r="C65" s="67" t="s">
        <v>6</v>
      </c>
      <c r="D65" s="68"/>
      <c r="E65" s="37">
        <f t="shared" si="7"/>
        <v>20</v>
      </c>
      <c r="F65" s="38">
        <f t="shared" si="8"/>
        <v>25</v>
      </c>
      <c r="G65" s="39">
        <f t="shared" si="8"/>
        <v>40</v>
      </c>
      <c r="H65" s="39">
        <f t="shared" si="8"/>
        <v>20</v>
      </c>
      <c r="I65" s="39">
        <f t="shared" si="8"/>
        <v>5</v>
      </c>
      <c r="J65" s="39">
        <f t="shared" si="8"/>
        <v>5</v>
      </c>
      <c r="K65" s="40">
        <f t="shared" si="8"/>
        <v>5</v>
      </c>
    </row>
    <row r="66" spans="1:11" ht="14.25" customHeight="1" x14ac:dyDescent="0.15">
      <c r="A66" s="71" t="s">
        <v>15</v>
      </c>
      <c r="B66" s="72"/>
      <c r="C66" s="77" t="s">
        <v>74</v>
      </c>
      <c r="D66" s="78"/>
      <c r="E66" s="33">
        <f t="shared" si="7"/>
        <v>203</v>
      </c>
      <c r="F66" s="34">
        <f t="shared" si="8"/>
        <v>21.7</v>
      </c>
      <c r="G66" s="35">
        <f t="shared" si="8"/>
        <v>30.5</v>
      </c>
      <c r="H66" s="35">
        <f t="shared" si="8"/>
        <v>37.4</v>
      </c>
      <c r="I66" s="35">
        <f t="shared" si="8"/>
        <v>5.4</v>
      </c>
      <c r="J66" s="35">
        <f t="shared" si="8"/>
        <v>2.5</v>
      </c>
      <c r="K66" s="36">
        <f t="shared" si="8"/>
        <v>2.5</v>
      </c>
    </row>
    <row r="67" spans="1:11" ht="14.25" customHeight="1" x14ac:dyDescent="0.15">
      <c r="A67" s="73"/>
      <c r="B67" s="74"/>
      <c r="C67" s="67" t="s">
        <v>75</v>
      </c>
      <c r="D67" s="68"/>
      <c r="E67" s="28">
        <f t="shared" si="7"/>
        <v>151</v>
      </c>
      <c r="F67" s="29">
        <f t="shared" ref="F67:K67" si="9">IFERROR(ROUND(F178/$E67*100,1),"-")</f>
        <v>19.899999999999999</v>
      </c>
      <c r="G67" s="30">
        <f t="shared" si="9"/>
        <v>39.700000000000003</v>
      </c>
      <c r="H67" s="30">
        <f t="shared" si="9"/>
        <v>31.1</v>
      </c>
      <c r="I67" s="30">
        <f t="shared" si="9"/>
        <v>7.9</v>
      </c>
      <c r="J67" s="30">
        <f t="shared" si="9"/>
        <v>0.7</v>
      </c>
      <c r="K67" s="31">
        <f t="shared" si="9"/>
        <v>0.7</v>
      </c>
    </row>
    <row r="68" spans="1:11" ht="14.25" customHeight="1" x14ac:dyDescent="0.15">
      <c r="A68" s="73"/>
      <c r="B68" s="74"/>
      <c r="C68" s="67" t="s">
        <v>76</v>
      </c>
      <c r="D68" s="68"/>
      <c r="E68" s="28">
        <f t="shared" si="7"/>
        <v>118</v>
      </c>
      <c r="F68" s="29">
        <f t="shared" ref="F68:K68" si="10">IFERROR(ROUND(F179/$E68*100,1),"-")</f>
        <v>11</v>
      </c>
      <c r="G68" s="30">
        <f t="shared" si="10"/>
        <v>28.8</v>
      </c>
      <c r="H68" s="30">
        <f t="shared" si="10"/>
        <v>46.6</v>
      </c>
      <c r="I68" s="30">
        <f t="shared" si="10"/>
        <v>11.9</v>
      </c>
      <c r="J68" s="30">
        <f t="shared" si="10"/>
        <v>0</v>
      </c>
      <c r="K68" s="31">
        <f t="shared" si="10"/>
        <v>1.7</v>
      </c>
    </row>
    <row r="69" spans="1:11" ht="14.25" customHeight="1" x14ac:dyDescent="0.15">
      <c r="A69" s="73"/>
      <c r="B69" s="74"/>
      <c r="C69" s="67" t="s">
        <v>77</v>
      </c>
      <c r="D69" s="68"/>
      <c r="E69" s="28">
        <f t="shared" si="7"/>
        <v>110</v>
      </c>
      <c r="F69" s="29">
        <f t="shared" ref="F69:K69" si="11">IFERROR(ROUND(F180/$E69*100,1),"-")</f>
        <v>17.3</v>
      </c>
      <c r="G69" s="30">
        <f t="shared" si="11"/>
        <v>33.6</v>
      </c>
      <c r="H69" s="30">
        <f t="shared" si="11"/>
        <v>34.5</v>
      </c>
      <c r="I69" s="30">
        <f t="shared" si="11"/>
        <v>11.8</v>
      </c>
      <c r="J69" s="30">
        <f t="shared" si="11"/>
        <v>0.9</v>
      </c>
      <c r="K69" s="31">
        <f t="shared" si="11"/>
        <v>1.8</v>
      </c>
    </row>
    <row r="70" spans="1:11" ht="14.25" customHeight="1" x14ac:dyDescent="0.15">
      <c r="A70" s="73"/>
      <c r="B70" s="74"/>
      <c r="C70" s="67" t="s">
        <v>78</v>
      </c>
      <c r="D70" s="68"/>
      <c r="E70" s="28">
        <f t="shared" si="7"/>
        <v>96</v>
      </c>
      <c r="F70" s="29">
        <f t="shared" ref="F70:K70" si="12">IFERROR(ROUND(F181/$E70*100,1),"-")</f>
        <v>15.6</v>
      </c>
      <c r="G70" s="30">
        <f t="shared" si="12"/>
        <v>33.299999999999997</v>
      </c>
      <c r="H70" s="30">
        <f t="shared" si="12"/>
        <v>38.5</v>
      </c>
      <c r="I70" s="30">
        <f t="shared" si="12"/>
        <v>11.5</v>
      </c>
      <c r="J70" s="30">
        <f t="shared" si="12"/>
        <v>1</v>
      </c>
      <c r="K70" s="31">
        <f t="shared" si="12"/>
        <v>0</v>
      </c>
    </row>
    <row r="71" spans="1:11" ht="14.25" customHeight="1" x14ac:dyDescent="0.15">
      <c r="A71" s="73"/>
      <c r="B71" s="74"/>
      <c r="C71" s="67" t="s">
        <v>79</v>
      </c>
      <c r="D71" s="68"/>
      <c r="E71" s="28">
        <f t="shared" si="7"/>
        <v>108</v>
      </c>
      <c r="F71" s="29">
        <f t="shared" ref="F71:K71" si="13">IFERROR(ROUND(F182/$E71*100,1),"-")</f>
        <v>13</v>
      </c>
      <c r="G71" s="30">
        <f t="shared" si="13"/>
        <v>34.299999999999997</v>
      </c>
      <c r="H71" s="30">
        <f t="shared" si="13"/>
        <v>37</v>
      </c>
      <c r="I71" s="30">
        <f t="shared" si="13"/>
        <v>13</v>
      </c>
      <c r="J71" s="30">
        <f t="shared" si="13"/>
        <v>0.9</v>
      </c>
      <c r="K71" s="31">
        <f t="shared" si="13"/>
        <v>1.9</v>
      </c>
    </row>
    <row r="72" spans="1:11" ht="14.25" customHeight="1" x14ac:dyDescent="0.15">
      <c r="A72" s="73"/>
      <c r="B72" s="74"/>
      <c r="C72" s="67" t="s">
        <v>80</v>
      </c>
      <c r="D72" s="68"/>
      <c r="E72" s="28">
        <f t="shared" si="7"/>
        <v>124</v>
      </c>
      <c r="F72" s="29">
        <f t="shared" ref="F72:K72" si="14">IFERROR(ROUND(F183/$E72*100,1),"-")</f>
        <v>28.2</v>
      </c>
      <c r="G72" s="30">
        <f t="shared" si="14"/>
        <v>27.4</v>
      </c>
      <c r="H72" s="30">
        <f t="shared" si="14"/>
        <v>36.299999999999997</v>
      </c>
      <c r="I72" s="30">
        <f t="shared" si="14"/>
        <v>4</v>
      </c>
      <c r="J72" s="30">
        <f t="shared" si="14"/>
        <v>1.6</v>
      </c>
      <c r="K72" s="31">
        <f t="shared" si="14"/>
        <v>2.4</v>
      </c>
    </row>
    <row r="73" spans="1:11" ht="14.25" customHeight="1" x14ac:dyDescent="0.15">
      <c r="A73" s="73"/>
      <c r="B73" s="74"/>
      <c r="C73" s="67" t="s">
        <v>81</v>
      </c>
      <c r="D73" s="68"/>
      <c r="E73" s="28">
        <f t="shared" si="7"/>
        <v>25</v>
      </c>
      <c r="F73" s="29">
        <f t="shared" ref="F73:K73" si="15">IFERROR(ROUND(F184/$E73*100,1),"-")</f>
        <v>20</v>
      </c>
      <c r="G73" s="30">
        <f t="shared" si="15"/>
        <v>44</v>
      </c>
      <c r="H73" s="30">
        <f t="shared" si="15"/>
        <v>32</v>
      </c>
      <c r="I73" s="30">
        <f t="shared" si="15"/>
        <v>4</v>
      </c>
      <c r="J73" s="30">
        <f t="shared" si="15"/>
        <v>0</v>
      </c>
      <c r="K73" s="31">
        <f t="shared" si="15"/>
        <v>0</v>
      </c>
    </row>
    <row r="74" spans="1:11" ht="14.25" customHeight="1" x14ac:dyDescent="0.15">
      <c r="A74" s="75"/>
      <c r="B74" s="76"/>
      <c r="C74" s="67" t="s">
        <v>6</v>
      </c>
      <c r="D74" s="68"/>
      <c r="E74" s="37">
        <f t="shared" si="7"/>
        <v>13</v>
      </c>
      <c r="F74" s="38">
        <f t="shared" ref="F74:K74" si="16">IFERROR(ROUND(F185/$E74*100,1),"-")</f>
        <v>23.1</v>
      </c>
      <c r="G74" s="39">
        <f t="shared" si="16"/>
        <v>15.4</v>
      </c>
      <c r="H74" s="39">
        <f t="shared" si="16"/>
        <v>38.5</v>
      </c>
      <c r="I74" s="39">
        <f t="shared" si="16"/>
        <v>15.4</v>
      </c>
      <c r="J74" s="39">
        <f t="shared" si="16"/>
        <v>0</v>
      </c>
      <c r="K74" s="40">
        <f t="shared" si="16"/>
        <v>7.7</v>
      </c>
    </row>
    <row r="75" spans="1:11" ht="14.25" customHeight="1" x14ac:dyDescent="0.15">
      <c r="A75" s="71" t="s">
        <v>16</v>
      </c>
      <c r="B75" s="72"/>
      <c r="C75" s="77" t="s">
        <v>51</v>
      </c>
      <c r="D75" s="78"/>
      <c r="E75" s="33">
        <f t="shared" si="7"/>
        <v>243</v>
      </c>
      <c r="F75" s="34">
        <f t="shared" ref="F75:K75" si="17">IFERROR(ROUND(F186/$E75*100,1),"-")</f>
        <v>14.8</v>
      </c>
      <c r="G75" s="35">
        <f t="shared" si="17"/>
        <v>31.7</v>
      </c>
      <c r="H75" s="35">
        <f t="shared" si="17"/>
        <v>42.8</v>
      </c>
      <c r="I75" s="35">
        <f t="shared" si="17"/>
        <v>8.6</v>
      </c>
      <c r="J75" s="35">
        <f t="shared" si="17"/>
        <v>0.8</v>
      </c>
      <c r="K75" s="36">
        <f t="shared" si="17"/>
        <v>1.2</v>
      </c>
    </row>
    <row r="76" spans="1:11" ht="14.25" customHeight="1" x14ac:dyDescent="0.15">
      <c r="A76" s="73"/>
      <c r="B76" s="74"/>
      <c r="C76" s="67" t="s">
        <v>52</v>
      </c>
      <c r="D76" s="68"/>
      <c r="E76" s="28">
        <f t="shared" si="7"/>
        <v>322</v>
      </c>
      <c r="F76" s="29">
        <f t="shared" ref="F76:K76" si="18">IFERROR(ROUND(F187/$E76*100,1),"-")</f>
        <v>20.5</v>
      </c>
      <c r="G76" s="30">
        <f t="shared" si="18"/>
        <v>31.4</v>
      </c>
      <c r="H76" s="30">
        <f t="shared" si="18"/>
        <v>37.9</v>
      </c>
      <c r="I76" s="30">
        <f t="shared" si="18"/>
        <v>6.8</v>
      </c>
      <c r="J76" s="30">
        <f t="shared" si="18"/>
        <v>1.2</v>
      </c>
      <c r="K76" s="31">
        <f t="shared" si="18"/>
        <v>2.2000000000000002</v>
      </c>
    </row>
    <row r="77" spans="1:11" ht="14.25" customHeight="1" x14ac:dyDescent="0.15">
      <c r="A77" s="73"/>
      <c r="B77" s="74"/>
      <c r="C77" s="67" t="s">
        <v>53</v>
      </c>
      <c r="D77" s="68"/>
      <c r="E77" s="28">
        <f t="shared" si="7"/>
        <v>25</v>
      </c>
      <c r="F77" s="29">
        <f t="shared" ref="F77:K77" si="19">IFERROR(ROUND(F188/$E77*100,1),"-")</f>
        <v>16</v>
      </c>
      <c r="G77" s="30">
        <f t="shared" si="19"/>
        <v>48</v>
      </c>
      <c r="H77" s="30">
        <f t="shared" si="19"/>
        <v>24</v>
      </c>
      <c r="I77" s="30">
        <f t="shared" si="19"/>
        <v>8</v>
      </c>
      <c r="J77" s="30">
        <f t="shared" si="19"/>
        <v>4</v>
      </c>
      <c r="K77" s="31">
        <f t="shared" si="19"/>
        <v>0</v>
      </c>
    </row>
    <row r="78" spans="1:11" ht="14.25" customHeight="1" x14ac:dyDescent="0.15">
      <c r="A78" s="73"/>
      <c r="B78" s="74"/>
      <c r="C78" s="67" t="s">
        <v>54</v>
      </c>
      <c r="D78" s="68"/>
      <c r="E78" s="28">
        <f t="shared" si="7"/>
        <v>237</v>
      </c>
      <c r="F78" s="29">
        <f t="shared" ref="F78:K78" si="20">IFERROR(ROUND(F189/$E78*100,1),"-")</f>
        <v>17.7</v>
      </c>
      <c r="G78" s="30">
        <f t="shared" si="20"/>
        <v>37.6</v>
      </c>
      <c r="H78" s="30">
        <f t="shared" si="20"/>
        <v>31.6</v>
      </c>
      <c r="I78" s="30">
        <f t="shared" si="20"/>
        <v>10.5</v>
      </c>
      <c r="J78" s="30">
        <f t="shared" si="20"/>
        <v>0.8</v>
      </c>
      <c r="K78" s="31">
        <f t="shared" si="20"/>
        <v>1.7</v>
      </c>
    </row>
    <row r="79" spans="1:11" ht="14.25" customHeight="1" x14ac:dyDescent="0.15">
      <c r="A79" s="73"/>
      <c r="B79" s="74"/>
      <c r="C79" s="67" t="s">
        <v>55</v>
      </c>
      <c r="D79" s="68"/>
      <c r="E79" s="28">
        <f t="shared" si="7"/>
        <v>46</v>
      </c>
      <c r="F79" s="29">
        <f t="shared" ref="F79:K79" si="21">IFERROR(ROUND(F190/$E79*100,1),"-")</f>
        <v>32.6</v>
      </c>
      <c r="G79" s="30">
        <f t="shared" si="21"/>
        <v>23.9</v>
      </c>
      <c r="H79" s="30">
        <f t="shared" si="21"/>
        <v>32.6</v>
      </c>
      <c r="I79" s="30">
        <f t="shared" si="21"/>
        <v>8.6999999999999993</v>
      </c>
      <c r="J79" s="30">
        <f t="shared" si="21"/>
        <v>0</v>
      </c>
      <c r="K79" s="31">
        <f t="shared" si="21"/>
        <v>2.2000000000000002</v>
      </c>
    </row>
    <row r="80" spans="1:11" ht="14.25" customHeight="1" x14ac:dyDescent="0.15">
      <c r="A80" s="73"/>
      <c r="B80" s="74"/>
      <c r="C80" s="67" t="s">
        <v>56</v>
      </c>
      <c r="D80" s="68"/>
      <c r="E80" s="28">
        <f t="shared" si="7"/>
        <v>22</v>
      </c>
      <c r="F80" s="29">
        <f t="shared" ref="F80:K80" si="22">IFERROR(ROUND(F191/$E80*100,1),"-")</f>
        <v>22.7</v>
      </c>
      <c r="G80" s="30">
        <f t="shared" si="22"/>
        <v>31.8</v>
      </c>
      <c r="H80" s="30">
        <f t="shared" si="22"/>
        <v>31.8</v>
      </c>
      <c r="I80" s="30">
        <f t="shared" si="22"/>
        <v>9.1</v>
      </c>
      <c r="J80" s="30">
        <f t="shared" si="22"/>
        <v>4.5</v>
      </c>
      <c r="K80" s="31">
        <f t="shared" si="22"/>
        <v>0</v>
      </c>
    </row>
    <row r="81" spans="1:11" ht="14.25" customHeight="1" x14ac:dyDescent="0.15">
      <c r="A81" s="73"/>
      <c r="B81" s="74"/>
      <c r="C81" s="67" t="s">
        <v>57</v>
      </c>
      <c r="D81" s="68"/>
      <c r="E81" s="28">
        <f t="shared" si="7"/>
        <v>22</v>
      </c>
      <c r="F81" s="29">
        <f t="shared" ref="F81:K81" si="23">IFERROR(ROUND(F192/$E81*100,1),"-")</f>
        <v>18.2</v>
      </c>
      <c r="G81" s="30">
        <f t="shared" si="23"/>
        <v>22.7</v>
      </c>
      <c r="H81" s="30">
        <f t="shared" si="23"/>
        <v>45.5</v>
      </c>
      <c r="I81" s="30">
        <f t="shared" si="23"/>
        <v>13.6</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33.299999999999997</v>
      </c>
      <c r="G82" s="30">
        <f t="shared" si="25"/>
        <v>16.7</v>
      </c>
      <c r="H82" s="30">
        <f t="shared" si="25"/>
        <v>16.7</v>
      </c>
      <c r="I82" s="30">
        <f t="shared" si="25"/>
        <v>16.7</v>
      </c>
      <c r="J82" s="30">
        <f t="shared" si="25"/>
        <v>16.7</v>
      </c>
      <c r="K82" s="31">
        <f t="shared" si="25"/>
        <v>0</v>
      </c>
    </row>
    <row r="83" spans="1:11" ht="14.25" customHeight="1" x14ac:dyDescent="0.15">
      <c r="A83" s="73"/>
      <c r="B83" s="74"/>
      <c r="C83" s="67" t="s">
        <v>0</v>
      </c>
      <c r="D83" s="68"/>
      <c r="E83" s="28">
        <f t="shared" si="24"/>
        <v>10</v>
      </c>
      <c r="F83" s="29">
        <f t="shared" ref="F83:K83" si="26">IFERROR(ROUND(F194/$E83*100,1),"-")</f>
        <v>10</v>
      </c>
      <c r="G83" s="30">
        <f t="shared" si="26"/>
        <v>30</v>
      </c>
      <c r="H83" s="30">
        <f t="shared" si="26"/>
        <v>60</v>
      </c>
      <c r="I83" s="30">
        <f t="shared" si="26"/>
        <v>0</v>
      </c>
      <c r="J83" s="30">
        <f t="shared" si="26"/>
        <v>0</v>
      </c>
      <c r="K83" s="31">
        <f t="shared" si="26"/>
        <v>0</v>
      </c>
    </row>
    <row r="84" spans="1:11" ht="14.25" customHeight="1" x14ac:dyDescent="0.15">
      <c r="A84" s="75"/>
      <c r="B84" s="76"/>
      <c r="C84" s="69" t="s">
        <v>3</v>
      </c>
      <c r="D84" s="70"/>
      <c r="E84" s="37">
        <f t="shared" si="24"/>
        <v>15</v>
      </c>
      <c r="F84" s="38">
        <f t="shared" ref="F84:K84" si="27">IFERROR(ROUND(F195/$E84*100,1),"-")</f>
        <v>20</v>
      </c>
      <c r="G84" s="39">
        <f t="shared" si="27"/>
        <v>20</v>
      </c>
      <c r="H84" s="39">
        <f t="shared" si="27"/>
        <v>33.299999999999997</v>
      </c>
      <c r="I84" s="39">
        <f t="shared" si="27"/>
        <v>20</v>
      </c>
      <c r="J84" s="39">
        <f t="shared" si="27"/>
        <v>0</v>
      </c>
      <c r="K84" s="40">
        <f t="shared" si="27"/>
        <v>6.7</v>
      </c>
    </row>
    <row r="85" spans="1:11" ht="14.25" customHeight="1" x14ac:dyDescent="0.15">
      <c r="A85" s="71" t="s">
        <v>82</v>
      </c>
      <c r="B85" s="72"/>
      <c r="C85" s="77" t="s">
        <v>83</v>
      </c>
      <c r="D85" s="78"/>
      <c r="E85" s="33">
        <f t="shared" si="24"/>
        <v>42</v>
      </c>
      <c r="F85" s="34">
        <f t="shared" ref="F85:K85" si="28">IFERROR(ROUND(F196/$E85*100,1),"-")</f>
        <v>26.2</v>
      </c>
      <c r="G85" s="35">
        <f t="shared" si="28"/>
        <v>31</v>
      </c>
      <c r="H85" s="35">
        <f t="shared" si="28"/>
        <v>31</v>
      </c>
      <c r="I85" s="35">
        <f t="shared" si="28"/>
        <v>9.5</v>
      </c>
      <c r="J85" s="35">
        <f t="shared" si="28"/>
        <v>2.4</v>
      </c>
      <c r="K85" s="36">
        <f t="shared" si="28"/>
        <v>0</v>
      </c>
    </row>
    <row r="86" spans="1:11" ht="14.25" customHeight="1" x14ac:dyDescent="0.15">
      <c r="A86" s="73"/>
      <c r="B86" s="74"/>
      <c r="C86" s="67" t="s">
        <v>84</v>
      </c>
      <c r="D86" s="68"/>
      <c r="E86" s="28">
        <f t="shared" si="24"/>
        <v>57</v>
      </c>
      <c r="F86" s="29">
        <f t="shared" ref="F86:K86" si="29">IFERROR(ROUND(F197/$E86*100,1),"-")</f>
        <v>35.1</v>
      </c>
      <c r="G86" s="30">
        <f t="shared" si="29"/>
        <v>28.1</v>
      </c>
      <c r="H86" s="30">
        <f t="shared" si="29"/>
        <v>28.1</v>
      </c>
      <c r="I86" s="30">
        <f t="shared" si="29"/>
        <v>8.8000000000000007</v>
      </c>
      <c r="J86" s="30">
        <f t="shared" si="29"/>
        <v>0</v>
      </c>
      <c r="K86" s="31">
        <f t="shared" si="29"/>
        <v>0</v>
      </c>
    </row>
    <row r="87" spans="1:11" ht="14.25" customHeight="1" x14ac:dyDescent="0.15">
      <c r="A87" s="73"/>
      <c r="B87" s="74"/>
      <c r="C87" s="67" t="s">
        <v>85</v>
      </c>
      <c r="D87" s="68"/>
      <c r="E87" s="28">
        <f t="shared" si="24"/>
        <v>68</v>
      </c>
      <c r="F87" s="29">
        <f t="shared" ref="F87:K87" si="30">IFERROR(ROUND(F198/$E87*100,1),"-")</f>
        <v>13.2</v>
      </c>
      <c r="G87" s="30">
        <f t="shared" si="30"/>
        <v>44.1</v>
      </c>
      <c r="H87" s="30">
        <f t="shared" si="30"/>
        <v>29.4</v>
      </c>
      <c r="I87" s="30">
        <f t="shared" si="30"/>
        <v>13.2</v>
      </c>
      <c r="J87" s="30">
        <f t="shared" si="30"/>
        <v>0</v>
      </c>
      <c r="K87" s="31">
        <f t="shared" si="30"/>
        <v>0</v>
      </c>
    </row>
    <row r="88" spans="1:11" ht="14.25" customHeight="1" x14ac:dyDescent="0.15">
      <c r="A88" s="73"/>
      <c r="B88" s="74"/>
      <c r="C88" s="67" t="s">
        <v>86</v>
      </c>
      <c r="D88" s="68"/>
      <c r="E88" s="28">
        <f t="shared" si="24"/>
        <v>148</v>
      </c>
      <c r="F88" s="29">
        <f t="shared" ref="F88:K88" si="31">IFERROR(ROUND(F199/$E88*100,1),"-")</f>
        <v>12.8</v>
      </c>
      <c r="G88" s="30">
        <f t="shared" si="31"/>
        <v>33.799999999999997</v>
      </c>
      <c r="H88" s="30">
        <f t="shared" si="31"/>
        <v>41.9</v>
      </c>
      <c r="I88" s="30">
        <f t="shared" si="31"/>
        <v>10.8</v>
      </c>
      <c r="J88" s="30">
        <f t="shared" si="31"/>
        <v>0</v>
      </c>
      <c r="K88" s="31">
        <f t="shared" si="31"/>
        <v>0.7</v>
      </c>
    </row>
    <row r="89" spans="1:11" ht="14.25" customHeight="1" x14ac:dyDescent="0.15">
      <c r="A89" s="73"/>
      <c r="B89" s="74"/>
      <c r="C89" s="67" t="s">
        <v>87</v>
      </c>
      <c r="D89" s="68"/>
      <c r="E89" s="28">
        <f t="shared" si="24"/>
        <v>195</v>
      </c>
      <c r="F89" s="29">
        <f t="shared" ref="F89:K89" si="32">IFERROR(ROUND(F200/$E89*100,1),"-")</f>
        <v>20</v>
      </c>
      <c r="G89" s="30">
        <f t="shared" si="32"/>
        <v>34.4</v>
      </c>
      <c r="H89" s="30">
        <f t="shared" si="32"/>
        <v>34.4</v>
      </c>
      <c r="I89" s="30">
        <f t="shared" si="32"/>
        <v>7.2</v>
      </c>
      <c r="J89" s="30">
        <f t="shared" si="32"/>
        <v>2.1</v>
      </c>
      <c r="K89" s="31">
        <f t="shared" si="32"/>
        <v>2.1</v>
      </c>
    </row>
    <row r="90" spans="1:11" ht="14.25" customHeight="1" x14ac:dyDescent="0.15">
      <c r="A90" s="73"/>
      <c r="B90" s="74"/>
      <c r="C90" s="67" t="s">
        <v>88</v>
      </c>
      <c r="D90" s="68"/>
      <c r="E90" s="28">
        <f t="shared" si="24"/>
        <v>151</v>
      </c>
      <c r="F90" s="29">
        <f t="shared" ref="F90:K90" si="33">IFERROR(ROUND(F201/$E90*100,1),"-")</f>
        <v>17.2</v>
      </c>
      <c r="G90" s="30">
        <f t="shared" si="33"/>
        <v>26.5</v>
      </c>
      <c r="H90" s="30">
        <f t="shared" si="33"/>
        <v>42.4</v>
      </c>
      <c r="I90" s="30">
        <f t="shared" si="33"/>
        <v>9.9</v>
      </c>
      <c r="J90" s="30">
        <f t="shared" si="33"/>
        <v>3.3</v>
      </c>
      <c r="K90" s="31">
        <f t="shared" si="33"/>
        <v>0.7</v>
      </c>
    </row>
    <row r="91" spans="1:11" ht="14.25" customHeight="1" x14ac:dyDescent="0.15">
      <c r="A91" s="73"/>
      <c r="B91" s="74"/>
      <c r="C91" s="67" t="s">
        <v>89</v>
      </c>
      <c r="D91" s="68"/>
      <c r="E91" s="28">
        <f t="shared" si="24"/>
        <v>280</v>
      </c>
      <c r="F91" s="29">
        <f t="shared" ref="F91:K91" si="34">IFERROR(ROUND(F202/$E91*100,1),"-")</f>
        <v>18.899999999999999</v>
      </c>
      <c r="G91" s="30">
        <f t="shared" si="34"/>
        <v>32.1</v>
      </c>
      <c r="H91" s="30">
        <f t="shared" si="34"/>
        <v>38.9</v>
      </c>
      <c r="I91" s="30">
        <f t="shared" si="34"/>
        <v>6.8</v>
      </c>
      <c r="J91" s="30">
        <f t="shared" si="34"/>
        <v>0.4</v>
      </c>
      <c r="K91" s="31">
        <f t="shared" si="34"/>
        <v>2.9</v>
      </c>
    </row>
    <row r="92" spans="1:11" ht="14.25" customHeight="1" x14ac:dyDescent="0.15">
      <c r="A92" s="75"/>
      <c r="B92" s="76"/>
      <c r="C92" s="69" t="s">
        <v>6</v>
      </c>
      <c r="D92" s="70"/>
      <c r="E92" s="37">
        <f t="shared" si="24"/>
        <v>7</v>
      </c>
      <c r="F92" s="38">
        <f t="shared" ref="F92:K92" si="35">IFERROR(ROUND(F203/$E92*100,1),"-")</f>
        <v>14.3</v>
      </c>
      <c r="G92" s="39">
        <f t="shared" si="35"/>
        <v>42.9</v>
      </c>
      <c r="H92" s="39">
        <f t="shared" si="35"/>
        <v>0</v>
      </c>
      <c r="I92" s="39">
        <f t="shared" si="35"/>
        <v>14.3</v>
      </c>
      <c r="J92" s="39">
        <f t="shared" si="35"/>
        <v>0</v>
      </c>
      <c r="K92" s="40">
        <f t="shared" si="35"/>
        <v>28.6</v>
      </c>
    </row>
    <row r="93" spans="1:11" ht="14.25" customHeight="1" x14ac:dyDescent="0.15">
      <c r="A93" s="71" t="s">
        <v>93</v>
      </c>
      <c r="B93" s="72"/>
      <c r="C93" s="77" t="s">
        <v>94</v>
      </c>
      <c r="D93" s="78"/>
      <c r="E93" s="33">
        <f t="shared" si="24"/>
        <v>462</v>
      </c>
      <c r="F93" s="34">
        <f t="shared" ref="F93:K93" si="36">IFERROR(ROUND(F204/$E93*100,1),"-")</f>
        <v>22.7</v>
      </c>
      <c r="G93" s="35">
        <f t="shared" si="36"/>
        <v>33.299999999999997</v>
      </c>
      <c r="H93" s="35">
        <f t="shared" si="36"/>
        <v>35.9</v>
      </c>
      <c r="I93" s="35">
        <f t="shared" si="36"/>
        <v>5.4</v>
      </c>
      <c r="J93" s="35">
        <f t="shared" si="36"/>
        <v>0.6</v>
      </c>
      <c r="K93" s="36">
        <f t="shared" si="36"/>
        <v>1.9</v>
      </c>
    </row>
    <row r="94" spans="1:11" ht="14.25" customHeight="1" x14ac:dyDescent="0.15">
      <c r="A94" s="73"/>
      <c r="B94" s="74"/>
      <c r="C94" s="67" t="s">
        <v>95</v>
      </c>
      <c r="D94" s="68"/>
      <c r="E94" s="28">
        <f t="shared" si="24"/>
        <v>416</v>
      </c>
      <c r="F94" s="29">
        <f t="shared" ref="F94:K94" si="37">IFERROR(ROUND(F205/$E94*100,1),"-")</f>
        <v>16.3</v>
      </c>
      <c r="G94" s="30">
        <f t="shared" si="37"/>
        <v>33.200000000000003</v>
      </c>
      <c r="H94" s="30">
        <f t="shared" si="37"/>
        <v>37</v>
      </c>
      <c r="I94" s="30">
        <f t="shared" si="37"/>
        <v>11.1</v>
      </c>
      <c r="J94" s="30">
        <f t="shared" si="37"/>
        <v>1.2</v>
      </c>
      <c r="K94" s="31">
        <f t="shared" si="37"/>
        <v>1.2</v>
      </c>
    </row>
    <row r="95" spans="1:11" ht="14.25" customHeight="1" x14ac:dyDescent="0.15">
      <c r="A95" s="73"/>
      <c r="B95" s="74"/>
      <c r="C95" s="67" t="s">
        <v>96</v>
      </c>
      <c r="D95" s="68"/>
      <c r="E95" s="28">
        <f t="shared" si="24"/>
        <v>20</v>
      </c>
      <c r="F95" s="29">
        <f t="shared" ref="F95:K95" si="38">IFERROR(ROUND(F206/$E95*100,1),"-")</f>
        <v>5</v>
      </c>
      <c r="G95" s="30">
        <f t="shared" si="38"/>
        <v>25</v>
      </c>
      <c r="H95" s="30">
        <f t="shared" si="38"/>
        <v>55</v>
      </c>
      <c r="I95" s="30">
        <f t="shared" si="38"/>
        <v>15</v>
      </c>
      <c r="J95" s="30">
        <f t="shared" si="38"/>
        <v>0</v>
      </c>
      <c r="K95" s="31">
        <f t="shared" si="38"/>
        <v>0</v>
      </c>
    </row>
    <row r="96" spans="1:11" ht="14.25" customHeight="1" x14ac:dyDescent="0.15">
      <c r="A96" s="73"/>
      <c r="B96" s="74"/>
      <c r="C96" s="67" t="s">
        <v>97</v>
      </c>
      <c r="D96" s="68"/>
      <c r="E96" s="28">
        <f t="shared" si="24"/>
        <v>2</v>
      </c>
      <c r="F96" s="29">
        <f t="shared" ref="F96:K96" si="39">IFERROR(ROUND(F207/$E96*100,1),"-")</f>
        <v>50</v>
      </c>
      <c r="G96" s="30">
        <f t="shared" si="39"/>
        <v>0</v>
      </c>
      <c r="H96" s="30">
        <f t="shared" si="39"/>
        <v>0</v>
      </c>
      <c r="I96" s="30">
        <f t="shared" si="39"/>
        <v>50</v>
      </c>
      <c r="J96" s="30">
        <f t="shared" si="39"/>
        <v>0</v>
      </c>
      <c r="K96" s="31">
        <f t="shared" si="39"/>
        <v>0</v>
      </c>
    </row>
    <row r="97" spans="1:11" ht="14.25" customHeight="1" x14ac:dyDescent="0.15">
      <c r="A97" s="73"/>
      <c r="B97" s="74"/>
      <c r="C97" s="67" t="s">
        <v>98</v>
      </c>
      <c r="D97" s="68"/>
      <c r="E97" s="28">
        <f t="shared" si="24"/>
        <v>39</v>
      </c>
      <c r="F97" s="29">
        <f t="shared" ref="F97:K97" si="40">IFERROR(ROUND(F208/$E97*100,1),"-")</f>
        <v>5.0999999999999996</v>
      </c>
      <c r="G97" s="30">
        <f t="shared" si="40"/>
        <v>23.1</v>
      </c>
      <c r="H97" s="30">
        <f t="shared" si="40"/>
        <v>46.2</v>
      </c>
      <c r="I97" s="30">
        <f t="shared" si="40"/>
        <v>17.899999999999999</v>
      </c>
      <c r="J97" s="30">
        <f t="shared" si="40"/>
        <v>7.7</v>
      </c>
      <c r="K97" s="31">
        <f t="shared" si="40"/>
        <v>0</v>
      </c>
    </row>
    <row r="98" spans="1:11" ht="14.25" customHeight="1" x14ac:dyDescent="0.15">
      <c r="A98" s="75"/>
      <c r="B98" s="76"/>
      <c r="C98" s="69" t="s">
        <v>6</v>
      </c>
      <c r="D98" s="70"/>
      <c r="E98" s="37">
        <f t="shared" si="24"/>
        <v>9</v>
      </c>
      <c r="F98" s="38">
        <f t="shared" ref="F98:K98" si="41">IFERROR(ROUND(F209/$E98*100,1),"-")</f>
        <v>11.1</v>
      </c>
      <c r="G98" s="39">
        <f t="shared" si="41"/>
        <v>33.299999999999997</v>
      </c>
      <c r="H98" s="39">
        <f t="shared" si="41"/>
        <v>22.2</v>
      </c>
      <c r="I98" s="39">
        <f t="shared" si="41"/>
        <v>11.1</v>
      </c>
      <c r="J98" s="39">
        <f t="shared" si="41"/>
        <v>0</v>
      </c>
      <c r="K98" s="40">
        <f t="shared" si="41"/>
        <v>22.2</v>
      </c>
    </row>
    <row r="99" spans="1:11" ht="14.25" customHeight="1" x14ac:dyDescent="0.15">
      <c r="A99" s="71" t="s">
        <v>17</v>
      </c>
      <c r="B99" s="72"/>
      <c r="C99" s="77" t="s">
        <v>59</v>
      </c>
      <c r="D99" s="78"/>
      <c r="E99" s="33">
        <f t="shared" si="24"/>
        <v>436</v>
      </c>
      <c r="F99" s="34">
        <f t="shared" ref="F99:K99" si="42">IFERROR(ROUND(F210/$E99*100,1),"-")</f>
        <v>27.1</v>
      </c>
      <c r="G99" s="35">
        <f t="shared" si="42"/>
        <v>33.299999999999997</v>
      </c>
      <c r="H99" s="35">
        <f t="shared" si="42"/>
        <v>32.799999999999997</v>
      </c>
      <c r="I99" s="35">
        <f t="shared" si="42"/>
        <v>5.5</v>
      </c>
      <c r="J99" s="35">
        <f t="shared" si="42"/>
        <v>0.2</v>
      </c>
      <c r="K99" s="36">
        <f t="shared" si="42"/>
        <v>1.1000000000000001</v>
      </c>
    </row>
    <row r="100" spans="1:11" ht="14.25" customHeight="1" x14ac:dyDescent="0.15">
      <c r="A100" s="73"/>
      <c r="B100" s="74"/>
      <c r="C100" s="67" t="s">
        <v>60</v>
      </c>
      <c r="D100" s="68"/>
      <c r="E100" s="28">
        <f t="shared" si="24"/>
        <v>380</v>
      </c>
      <c r="F100" s="29">
        <f t="shared" ref="F100:K100" si="43">IFERROR(ROUND(F211/$E100*100,1),"-")</f>
        <v>12.9</v>
      </c>
      <c r="G100" s="30">
        <f t="shared" si="43"/>
        <v>35</v>
      </c>
      <c r="H100" s="30">
        <f t="shared" si="43"/>
        <v>38.700000000000003</v>
      </c>
      <c r="I100" s="30">
        <f t="shared" si="43"/>
        <v>11.1</v>
      </c>
      <c r="J100" s="30">
        <f t="shared" si="43"/>
        <v>1.6</v>
      </c>
      <c r="K100" s="31">
        <f t="shared" si="43"/>
        <v>0.8</v>
      </c>
    </row>
    <row r="101" spans="1:11" ht="14.25" customHeight="1" x14ac:dyDescent="0.15">
      <c r="A101" s="73"/>
      <c r="B101" s="74"/>
      <c r="C101" s="67" t="s">
        <v>61</v>
      </c>
      <c r="D101" s="68"/>
      <c r="E101" s="28">
        <f t="shared" si="24"/>
        <v>94</v>
      </c>
      <c r="F101" s="29">
        <f t="shared" ref="F101:K101" si="44">IFERROR(ROUND(F212/$E101*100,1),"-")</f>
        <v>8.5</v>
      </c>
      <c r="G101" s="30">
        <f t="shared" si="44"/>
        <v>25.5</v>
      </c>
      <c r="H101" s="30">
        <f t="shared" si="44"/>
        <v>46.8</v>
      </c>
      <c r="I101" s="30">
        <f t="shared" si="44"/>
        <v>12.8</v>
      </c>
      <c r="J101" s="30">
        <f t="shared" si="44"/>
        <v>2.1</v>
      </c>
      <c r="K101" s="31">
        <f t="shared" si="44"/>
        <v>4.3</v>
      </c>
    </row>
    <row r="102" spans="1:11" ht="14.25" customHeight="1" x14ac:dyDescent="0.15">
      <c r="A102" s="73"/>
      <c r="B102" s="74"/>
      <c r="C102" s="67" t="s">
        <v>62</v>
      </c>
      <c r="D102" s="68"/>
      <c r="E102" s="28">
        <f t="shared" si="24"/>
        <v>22</v>
      </c>
      <c r="F102" s="29">
        <f t="shared" ref="F102:K102" si="45">IFERROR(ROUND(F213/$E102*100,1),"-")</f>
        <v>4.5</v>
      </c>
      <c r="G102" s="30">
        <f t="shared" si="45"/>
        <v>22.7</v>
      </c>
      <c r="H102" s="30">
        <f t="shared" si="45"/>
        <v>50</v>
      </c>
      <c r="I102" s="30">
        <f t="shared" si="45"/>
        <v>13.6</v>
      </c>
      <c r="J102" s="30">
        <f t="shared" si="45"/>
        <v>4.5</v>
      </c>
      <c r="K102" s="31">
        <f t="shared" si="45"/>
        <v>4.5</v>
      </c>
    </row>
    <row r="103" spans="1:11" ht="14.25" customHeight="1" x14ac:dyDescent="0.15">
      <c r="A103" s="73"/>
      <c r="B103" s="74"/>
      <c r="C103" s="67" t="s">
        <v>63</v>
      </c>
      <c r="D103" s="68"/>
      <c r="E103" s="28">
        <f t="shared" si="24"/>
        <v>8</v>
      </c>
      <c r="F103" s="29">
        <f t="shared" ref="F103:K103" si="46">IFERROR(ROUND(F214/$E103*100,1),"-")</f>
        <v>0</v>
      </c>
      <c r="G103" s="30">
        <f t="shared" si="46"/>
        <v>0</v>
      </c>
      <c r="H103" s="30">
        <f t="shared" si="46"/>
        <v>62.5</v>
      </c>
      <c r="I103" s="30">
        <f t="shared" si="46"/>
        <v>25</v>
      </c>
      <c r="J103" s="30">
        <f t="shared" si="46"/>
        <v>12.5</v>
      </c>
      <c r="K103" s="31">
        <f t="shared" si="46"/>
        <v>0</v>
      </c>
    </row>
    <row r="104" spans="1:11" ht="14.25" customHeight="1" x14ac:dyDescent="0.15">
      <c r="A104" s="75"/>
      <c r="B104" s="76"/>
      <c r="C104" s="69" t="s">
        <v>6</v>
      </c>
      <c r="D104" s="70"/>
      <c r="E104" s="37">
        <f t="shared" si="24"/>
        <v>8</v>
      </c>
      <c r="F104" s="38">
        <f t="shared" ref="F104:K104" si="47">IFERROR(ROUND(F215/$E104*100,1),"-")</f>
        <v>25</v>
      </c>
      <c r="G104" s="39">
        <f t="shared" si="47"/>
        <v>25</v>
      </c>
      <c r="H104" s="39">
        <f t="shared" si="47"/>
        <v>12.5</v>
      </c>
      <c r="I104" s="39">
        <f t="shared" si="47"/>
        <v>0</v>
      </c>
      <c r="J104" s="39">
        <f t="shared" si="47"/>
        <v>0</v>
      </c>
      <c r="K104" s="40">
        <f t="shared" si="47"/>
        <v>37.5</v>
      </c>
    </row>
    <row r="105" spans="1:11" ht="14.25" customHeight="1" x14ac:dyDescent="0.15">
      <c r="A105" s="71" t="s">
        <v>18</v>
      </c>
      <c r="B105" s="72"/>
      <c r="C105" s="77" t="s">
        <v>64</v>
      </c>
      <c r="D105" s="78"/>
      <c r="E105" s="33">
        <f t="shared" si="24"/>
        <v>355</v>
      </c>
      <c r="F105" s="34">
        <f t="shared" ref="F105:K105" si="48">IFERROR(ROUND(F216/$E105*100,1),"-")</f>
        <v>31.5</v>
      </c>
      <c r="G105" s="35">
        <f t="shared" si="48"/>
        <v>33.200000000000003</v>
      </c>
      <c r="H105" s="35">
        <f t="shared" si="48"/>
        <v>28.7</v>
      </c>
      <c r="I105" s="35">
        <f t="shared" si="48"/>
        <v>4.5</v>
      </c>
      <c r="J105" s="35">
        <f t="shared" si="48"/>
        <v>0.3</v>
      </c>
      <c r="K105" s="36">
        <f t="shared" si="48"/>
        <v>1.7</v>
      </c>
    </row>
    <row r="106" spans="1:11" ht="14.25" customHeight="1" x14ac:dyDescent="0.15">
      <c r="A106" s="73"/>
      <c r="B106" s="74"/>
      <c r="C106" s="67" t="s">
        <v>65</v>
      </c>
      <c r="D106" s="68"/>
      <c r="E106" s="28">
        <f t="shared" si="24"/>
        <v>393</v>
      </c>
      <c r="F106" s="29">
        <f t="shared" ref="F106:K106" si="49">IFERROR(ROUND(F217/$E106*100,1),"-")</f>
        <v>12</v>
      </c>
      <c r="G106" s="30">
        <f t="shared" si="49"/>
        <v>35.9</v>
      </c>
      <c r="H106" s="30">
        <f t="shared" si="49"/>
        <v>41.7</v>
      </c>
      <c r="I106" s="30">
        <f t="shared" si="49"/>
        <v>8.9</v>
      </c>
      <c r="J106" s="30">
        <f t="shared" si="49"/>
        <v>1</v>
      </c>
      <c r="K106" s="31">
        <f t="shared" si="49"/>
        <v>0.5</v>
      </c>
    </row>
    <row r="107" spans="1:11" ht="14.25" customHeight="1" x14ac:dyDescent="0.15">
      <c r="A107" s="73"/>
      <c r="B107" s="74"/>
      <c r="C107" s="67" t="s">
        <v>61</v>
      </c>
      <c r="D107" s="68"/>
      <c r="E107" s="28">
        <f t="shared" si="24"/>
        <v>158</v>
      </c>
      <c r="F107" s="29">
        <f t="shared" ref="F107:K107" si="50">IFERROR(ROUND(F218/$E107*100,1),"-")</f>
        <v>9.5</v>
      </c>
      <c r="G107" s="30">
        <f t="shared" si="50"/>
        <v>25.9</v>
      </c>
      <c r="H107" s="30">
        <f t="shared" si="50"/>
        <v>44.3</v>
      </c>
      <c r="I107" s="30">
        <f t="shared" si="50"/>
        <v>14.6</v>
      </c>
      <c r="J107" s="30">
        <f t="shared" si="50"/>
        <v>3.2</v>
      </c>
      <c r="K107" s="31">
        <f t="shared" si="50"/>
        <v>2.5</v>
      </c>
    </row>
    <row r="108" spans="1:11" ht="14.25" customHeight="1" x14ac:dyDescent="0.15">
      <c r="A108" s="73"/>
      <c r="B108" s="74"/>
      <c r="C108" s="67" t="s">
        <v>66</v>
      </c>
      <c r="D108" s="68"/>
      <c r="E108" s="28">
        <f t="shared" si="24"/>
        <v>20</v>
      </c>
      <c r="F108" s="29">
        <f t="shared" ref="F108:K108" si="51">IFERROR(ROUND(F219/$E108*100,1),"-")</f>
        <v>5</v>
      </c>
      <c r="G108" s="30">
        <f t="shared" si="51"/>
        <v>30</v>
      </c>
      <c r="H108" s="30">
        <f t="shared" si="51"/>
        <v>45</v>
      </c>
      <c r="I108" s="30">
        <f t="shared" si="51"/>
        <v>20</v>
      </c>
      <c r="J108" s="30">
        <f t="shared" si="51"/>
        <v>0</v>
      </c>
      <c r="K108" s="31">
        <f t="shared" si="51"/>
        <v>0</v>
      </c>
    </row>
    <row r="109" spans="1:11" ht="14.25" customHeight="1" x14ac:dyDescent="0.15">
      <c r="A109" s="73"/>
      <c r="B109" s="74"/>
      <c r="C109" s="67" t="s">
        <v>67</v>
      </c>
      <c r="D109" s="68"/>
      <c r="E109" s="28">
        <f t="shared" si="24"/>
        <v>14</v>
      </c>
      <c r="F109" s="29">
        <f t="shared" ref="F109:K109" si="52">IFERROR(ROUND(F220/$E109*100,1),"-")</f>
        <v>14.3</v>
      </c>
      <c r="G109" s="30">
        <f t="shared" si="52"/>
        <v>7.1</v>
      </c>
      <c r="H109" s="30">
        <f t="shared" si="52"/>
        <v>35.700000000000003</v>
      </c>
      <c r="I109" s="30">
        <f t="shared" si="52"/>
        <v>28.6</v>
      </c>
      <c r="J109" s="30">
        <f t="shared" si="52"/>
        <v>7.1</v>
      </c>
      <c r="K109" s="31">
        <f t="shared" si="52"/>
        <v>7.1</v>
      </c>
    </row>
    <row r="110" spans="1:11" ht="14.25" customHeight="1" x14ac:dyDescent="0.15">
      <c r="A110" s="75"/>
      <c r="B110" s="76"/>
      <c r="C110" s="69" t="s">
        <v>6</v>
      </c>
      <c r="D110" s="70"/>
      <c r="E110" s="37">
        <f t="shared" si="24"/>
        <v>8</v>
      </c>
      <c r="F110" s="38">
        <f t="shared" ref="F110:K110" si="53">IFERROR(ROUND(F221/$E110*100,1),"-")</f>
        <v>12.5</v>
      </c>
      <c r="G110" s="39">
        <f t="shared" si="53"/>
        <v>25</v>
      </c>
      <c r="H110" s="39">
        <f t="shared" si="53"/>
        <v>12.5</v>
      </c>
      <c r="I110" s="39">
        <f t="shared" si="53"/>
        <v>12.5</v>
      </c>
      <c r="J110" s="39">
        <f t="shared" si="53"/>
        <v>0</v>
      </c>
      <c r="K110" s="40">
        <f t="shared" si="53"/>
        <v>37.5</v>
      </c>
    </row>
    <row r="111" spans="1:11" ht="14.25" customHeight="1" x14ac:dyDescent="0.15">
      <c r="A111" s="79" t="s">
        <v>99</v>
      </c>
      <c r="B111" s="80"/>
      <c r="C111" s="77" t="s">
        <v>100</v>
      </c>
      <c r="D111" s="78"/>
      <c r="E111" s="33">
        <f t="shared" si="24"/>
        <v>414</v>
      </c>
      <c r="F111" s="34">
        <f t="shared" ref="F111:K111" si="54">IFERROR(ROUND(F222/$E111*100,1),"-")</f>
        <v>17.399999999999999</v>
      </c>
      <c r="G111" s="35">
        <f t="shared" si="54"/>
        <v>32.1</v>
      </c>
      <c r="H111" s="35">
        <f t="shared" si="54"/>
        <v>38.9</v>
      </c>
      <c r="I111" s="35">
        <f t="shared" si="54"/>
        <v>8.1999999999999993</v>
      </c>
      <c r="J111" s="35">
        <f t="shared" si="54"/>
        <v>1.7</v>
      </c>
      <c r="K111" s="36">
        <f t="shared" si="54"/>
        <v>1.7</v>
      </c>
    </row>
    <row r="112" spans="1:11" ht="14.25" customHeight="1" x14ac:dyDescent="0.15">
      <c r="A112" s="81"/>
      <c r="B112" s="82"/>
      <c r="C112" s="67" t="s">
        <v>101</v>
      </c>
      <c r="D112" s="68"/>
      <c r="E112" s="28">
        <f t="shared" si="24"/>
        <v>34</v>
      </c>
      <c r="F112" s="29">
        <f t="shared" ref="F112:K112" si="55">IFERROR(ROUND(F223/$E112*100,1),"-")</f>
        <v>20.6</v>
      </c>
      <c r="G112" s="30">
        <f t="shared" si="55"/>
        <v>32.4</v>
      </c>
      <c r="H112" s="30">
        <f t="shared" si="55"/>
        <v>29.4</v>
      </c>
      <c r="I112" s="30">
        <f t="shared" si="55"/>
        <v>14.7</v>
      </c>
      <c r="J112" s="30">
        <f t="shared" si="55"/>
        <v>2.9</v>
      </c>
      <c r="K112" s="31">
        <f t="shared" si="55"/>
        <v>0</v>
      </c>
    </row>
    <row r="113" spans="1:11" ht="14.25" customHeight="1" x14ac:dyDescent="0.15">
      <c r="A113" s="81"/>
      <c r="B113" s="82"/>
      <c r="C113" s="67" t="s">
        <v>102</v>
      </c>
      <c r="D113" s="68"/>
      <c r="E113" s="28">
        <f t="shared" si="24"/>
        <v>373</v>
      </c>
      <c r="F113" s="29">
        <f t="shared" ref="F113:K113" si="56">IFERROR(ROUND(F224/$E113*100,1),"-")</f>
        <v>21.7</v>
      </c>
      <c r="G113" s="30">
        <f t="shared" si="56"/>
        <v>33.5</v>
      </c>
      <c r="H113" s="30">
        <f t="shared" si="56"/>
        <v>34</v>
      </c>
      <c r="I113" s="30">
        <f t="shared" si="56"/>
        <v>8.6</v>
      </c>
      <c r="J113" s="30">
        <f t="shared" si="56"/>
        <v>0.5</v>
      </c>
      <c r="K113" s="31">
        <f t="shared" si="56"/>
        <v>1.6</v>
      </c>
    </row>
    <row r="114" spans="1:11" ht="14.25" customHeight="1" x14ac:dyDescent="0.15">
      <c r="A114" s="81"/>
      <c r="B114" s="82"/>
      <c r="C114" s="67" t="s">
        <v>98</v>
      </c>
      <c r="D114" s="68"/>
      <c r="E114" s="28">
        <f t="shared" ref="E114:E115" si="57">E225</f>
        <v>116</v>
      </c>
      <c r="F114" s="29">
        <f t="shared" ref="F114:K114" si="58">IFERROR(ROUND(F225/$E114*100,1),"-")</f>
        <v>14.7</v>
      </c>
      <c r="G114" s="30">
        <f t="shared" si="58"/>
        <v>31</v>
      </c>
      <c r="H114" s="30">
        <f t="shared" si="58"/>
        <v>43.1</v>
      </c>
      <c r="I114" s="30">
        <f t="shared" si="58"/>
        <v>8.6</v>
      </c>
      <c r="J114" s="30">
        <f t="shared" si="58"/>
        <v>0.9</v>
      </c>
      <c r="K114" s="31">
        <f t="shared" si="58"/>
        <v>1.7</v>
      </c>
    </row>
    <row r="115" spans="1:11" ht="14.25" customHeight="1" x14ac:dyDescent="0.15">
      <c r="A115" s="83"/>
      <c r="B115" s="84"/>
      <c r="C115" s="69" t="s">
        <v>6</v>
      </c>
      <c r="D115" s="70"/>
      <c r="E115" s="37">
        <f t="shared" si="57"/>
        <v>11</v>
      </c>
      <c r="F115" s="38">
        <f t="shared" ref="F115:K115" si="59">IFERROR(ROUND(F226/$E115*100,1),"-")</f>
        <v>9.1</v>
      </c>
      <c r="G115" s="39">
        <f t="shared" si="59"/>
        <v>36.4</v>
      </c>
      <c r="H115" s="39">
        <f t="shared" si="59"/>
        <v>27.3</v>
      </c>
      <c r="I115" s="39">
        <f t="shared" si="59"/>
        <v>18.2</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178</v>
      </c>
      <c r="G118" s="49">
        <v>309</v>
      </c>
      <c r="H118" s="49">
        <v>351</v>
      </c>
      <c r="I118" s="49">
        <v>83</v>
      </c>
      <c r="J118" s="49">
        <v>11</v>
      </c>
      <c r="K118" s="50">
        <v>16</v>
      </c>
    </row>
    <row r="119" spans="1:11" ht="14.25" customHeight="1" x14ac:dyDescent="0.15">
      <c r="A119" s="96" t="s">
        <v>9</v>
      </c>
      <c r="B119" s="97"/>
      <c r="C119" s="77" t="s">
        <v>7</v>
      </c>
      <c r="D119" s="78"/>
      <c r="E119" s="33">
        <v>398</v>
      </c>
      <c r="F119" s="51">
        <v>65</v>
      </c>
      <c r="G119" s="52">
        <v>126</v>
      </c>
      <c r="H119" s="52">
        <v>161</v>
      </c>
      <c r="I119" s="52">
        <v>32</v>
      </c>
      <c r="J119" s="52">
        <v>7</v>
      </c>
      <c r="K119" s="53">
        <v>7</v>
      </c>
    </row>
    <row r="120" spans="1:11" ht="14.25" customHeight="1" x14ac:dyDescent="0.15">
      <c r="A120" s="98"/>
      <c r="B120" s="99"/>
      <c r="C120" s="67" t="s">
        <v>8</v>
      </c>
      <c r="D120" s="68"/>
      <c r="E120" s="28">
        <v>531</v>
      </c>
      <c r="F120" s="54">
        <v>108</v>
      </c>
      <c r="G120" s="55">
        <v>181</v>
      </c>
      <c r="H120" s="55">
        <v>182</v>
      </c>
      <c r="I120" s="55">
        <v>49</v>
      </c>
      <c r="J120" s="55">
        <v>4</v>
      </c>
      <c r="K120" s="56">
        <v>7</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4</v>
      </c>
      <c r="G122" s="55">
        <v>1</v>
      </c>
      <c r="H122" s="55">
        <v>6</v>
      </c>
      <c r="I122" s="55">
        <v>1</v>
      </c>
      <c r="J122" s="55">
        <v>0</v>
      </c>
      <c r="K122" s="56">
        <v>0</v>
      </c>
    </row>
    <row r="123" spans="1:11" ht="14.25" customHeight="1" x14ac:dyDescent="0.15">
      <c r="A123" s="100"/>
      <c r="B123" s="101"/>
      <c r="C123" s="69" t="s">
        <v>3</v>
      </c>
      <c r="D123" s="70"/>
      <c r="E123" s="37">
        <v>7</v>
      </c>
      <c r="F123" s="57">
        <v>1</v>
      </c>
      <c r="G123" s="58">
        <v>1</v>
      </c>
      <c r="H123" s="58">
        <v>2</v>
      </c>
      <c r="I123" s="58">
        <v>1</v>
      </c>
      <c r="J123" s="58">
        <v>0</v>
      </c>
      <c r="K123" s="59">
        <v>2</v>
      </c>
    </row>
    <row r="124" spans="1:11" ht="14.25" customHeight="1" x14ac:dyDescent="0.15">
      <c r="A124" s="89" t="s">
        <v>12</v>
      </c>
      <c r="B124" s="90"/>
      <c r="C124" s="77" t="s">
        <v>19</v>
      </c>
      <c r="D124" s="78"/>
      <c r="E124" s="33">
        <v>7</v>
      </c>
      <c r="F124" s="51">
        <v>2</v>
      </c>
      <c r="G124" s="52">
        <v>2</v>
      </c>
      <c r="H124" s="52">
        <v>3</v>
      </c>
      <c r="I124" s="52">
        <v>0</v>
      </c>
      <c r="J124" s="52">
        <v>0</v>
      </c>
      <c r="K124" s="53">
        <v>0</v>
      </c>
    </row>
    <row r="125" spans="1:11" ht="14.25" customHeight="1" x14ac:dyDescent="0.15">
      <c r="A125" s="91"/>
      <c r="B125" s="92"/>
      <c r="C125" s="67" t="s">
        <v>20</v>
      </c>
      <c r="D125" s="68"/>
      <c r="E125" s="28">
        <v>81</v>
      </c>
      <c r="F125" s="54">
        <v>22</v>
      </c>
      <c r="G125" s="55">
        <v>32</v>
      </c>
      <c r="H125" s="55">
        <v>20</v>
      </c>
      <c r="I125" s="55">
        <v>7</v>
      </c>
      <c r="J125" s="55">
        <v>0</v>
      </c>
      <c r="K125" s="56">
        <v>0</v>
      </c>
    </row>
    <row r="126" spans="1:11" ht="14.25" customHeight="1" x14ac:dyDescent="0.15">
      <c r="A126" s="91"/>
      <c r="B126" s="92"/>
      <c r="C126" s="67" t="s">
        <v>21</v>
      </c>
      <c r="D126" s="68"/>
      <c r="E126" s="28">
        <v>160</v>
      </c>
      <c r="F126" s="54">
        <v>27</v>
      </c>
      <c r="G126" s="55">
        <v>50</v>
      </c>
      <c r="H126" s="55">
        <v>72</v>
      </c>
      <c r="I126" s="55">
        <v>10</v>
      </c>
      <c r="J126" s="55">
        <v>1</v>
      </c>
      <c r="K126" s="56">
        <v>0</v>
      </c>
    </row>
    <row r="127" spans="1:11" ht="14.25" customHeight="1" x14ac:dyDescent="0.15">
      <c r="A127" s="91"/>
      <c r="B127" s="92"/>
      <c r="C127" s="67" t="s">
        <v>22</v>
      </c>
      <c r="D127" s="68"/>
      <c r="E127" s="28">
        <v>210</v>
      </c>
      <c r="F127" s="54">
        <v>40</v>
      </c>
      <c r="G127" s="55">
        <v>64</v>
      </c>
      <c r="H127" s="55">
        <v>74</v>
      </c>
      <c r="I127" s="55">
        <v>26</v>
      </c>
      <c r="J127" s="55">
        <v>2</v>
      </c>
      <c r="K127" s="56">
        <v>4</v>
      </c>
    </row>
    <row r="128" spans="1:11" ht="14.25" customHeight="1" x14ac:dyDescent="0.15">
      <c r="A128" s="91"/>
      <c r="B128" s="92"/>
      <c r="C128" s="67" t="s">
        <v>23</v>
      </c>
      <c r="D128" s="68"/>
      <c r="E128" s="28">
        <v>183</v>
      </c>
      <c r="F128" s="54">
        <v>31</v>
      </c>
      <c r="G128" s="55">
        <v>56</v>
      </c>
      <c r="H128" s="55">
        <v>72</v>
      </c>
      <c r="I128" s="55">
        <v>19</v>
      </c>
      <c r="J128" s="55">
        <v>4</v>
      </c>
      <c r="K128" s="56">
        <v>1</v>
      </c>
    </row>
    <row r="129" spans="1:11" ht="14.25" customHeight="1" x14ac:dyDescent="0.15">
      <c r="A129" s="91"/>
      <c r="B129" s="92"/>
      <c r="C129" s="67" t="s">
        <v>24</v>
      </c>
      <c r="D129" s="68"/>
      <c r="E129" s="28">
        <v>154</v>
      </c>
      <c r="F129" s="54">
        <v>14</v>
      </c>
      <c r="G129" s="55">
        <v>58</v>
      </c>
      <c r="H129" s="55">
        <v>61</v>
      </c>
      <c r="I129" s="55">
        <v>13</v>
      </c>
      <c r="J129" s="55">
        <v>4</v>
      </c>
      <c r="K129" s="56">
        <v>4</v>
      </c>
    </row>
    <row r="130" spans="1:11" ht="14.25" customHeight="1" x14ac:dyDescent="0.15">
      <c r="A130" s="91"/>
      <c r="B130" s="92"/>
      <c r="C130" s="67" t="s">
        <v>25</v>
      </c>
      <c r="D130" s="68"/>
      <c r="E130" s="28">
        <v>143</v>
      </c>
      <c r="F130" s="54">
        <v>40</v>
      </c>
      <c r="G130" s="55">
        <v>46</v>
      </c>
      <c r="H130" s="55">
        <v>45</v>
      </c>
      <c r="I130" s="55">
        <v>7</v>
      </c>
      <c r="J130" s="55">
        <v>0</v>
      </c>
      <c r="K130" s="56">
        <v>5</v>
      </c>
    </row>
    <row r="131" spans="1:11" ht="14.25" customHeight="1" x14ac:dyDescent="0.15">
      <c r="A131" s="91"/>
      <c r="B131" s="92"/>
      <c r="C131" s="67" t="s">
        <v>26</v>
      </c>
      <c r="D131" s="68"/>
      <c r="E131" s="28">
        <v>3</v>
      </c>
      <c r="F131" s="54">
        <v>1</v>
      </c>
      <c r="G131" s="55">
        <v>0</v>
      </c>
      <c r="H131" s="55">
        <v>2</v>
      </c>
      <c r="I131" s="55">
        <v>0</v>
      </c>
      <c r="J131" s="55">
        <v>0</v>
      </c>
      <c r="K131" s="56">
        <v>0</v>
      </c>
    </row>
    <row r="132" spans="1:11" ht="14.25" customHeight="1" x14ac:dyDescent="0.15">
      <c r="A132" s="93"/>
      <c r="B132" s="94"/>
      <c r="C132" s="69" t="s">
        <v>6</v>
      </c>
      <c r="D132" s="70"/>
      <c r="E132" s="37">
        <v>7</v>
      </c>
      <c r="F132" s="57">
        <v>1</v>
      </c>
      <c r="G132" s="58">
        <v>1</v>
      </c>
      <c r="H132" s="58">
        <v>2</v>
      </c>
      <c r="I132" s="58">
        <v>1</v>
      </c>
      <c r="J132" s="58">
        <v>0</v>
      </c>
      <c r="K132" s="59">
        <v>2</v>
      </c>
    </row>
    <row r="133" spans="1:11" ht="14.25" customHeight="1" x14ac:dyDescent="0.15">
      <c r="A133" s="71" t="s">
        <v>70</v>
      </c>
      <c r="B133" s="72"/>
      <c r="C133" s="86" t="s">
        <v>7</v>
      </c>
      <c r="D133" s="41" t="s">
        <v>71</v>
      </c>
      <c r="E133" s="33">
        <v>34</v>
      </c>
      <c r="F133" s="51">
        <v>9</v>
      </c>
      <c r="G133" s="52">
        <v>12</v>
      </c>
      <c r="H133" s="52">
        <v>9</v>
      </c>
      <c r="I133" s="52">
        <v>4</v>
      </c>
      <c r="J133" s="52">
        <v>0</v>
      </c>
      <c r="K133" s="53">
        <v>0</v>
      </c>
    </row>
    <row r="134" spans="1:11" ht="14.25" customHeight="1" x14ac:dyDescent="0.15">
      <c r="A134" s="73"/>
      <c r="B134" s="74"/>
      <c r="C134" s="87"/>
      <c r="D134" s="42" t="s">
        <v>21</v>
      </c>
      <c r="E134" s="28">
        <v>66</v>
      </c>
      <c r="F134" s="54">
        <v>8</v>
      </c>
      <c r="G134" s="55">
        <v>16</v>
      </c>
      <c r="H134" s="55">
        <v>36</v>
      </c>
      <c r="I134" s="55">
        <v>5</v>
      </c>
      <c r="J134" s="55">
        <v>1</v>
      </c>
      <c r="K134" s="56">
        <v>0</v>
      </c>
    </row>
    <row r="135" spans="1:11" ht="14.25" customHeight="1" x14ac:dyDescent="0.15">
      <c r="A135" s="73"/>
      <c r="B135" s="74"/>
      <c r="C135" s="87"/>
      <c r="D135" s="42" t="s">
        <v>22</v>
      </c>
      <c r="E135" s="28">
        <v>85</v>
      </c>
      <c r="F135" s="54">
        <v>15</v>
      </c>
      <c r="G135" s="55">
        <v>29</v>
      </c>
      <c r="H135" s="55">
        <v>28</v>
      </c>
      <c r="I135" s="55">
        <v>10</v>
      </c>
      <c r="J135" s="55">
        <v>2</v>
      </c>
      <c r="K135" s="56">
        <v>1</v>
      </c>
    </row>
    <row r="136" spans="1:11" ht="14.25" customHeight="1" x14ac:dyDescent="0.15">
      <c r="A136" s="73"/>
      <c r="B136" s="74"/>
      <c r="C136" s="87"/>
      <c r="D136" s="42" t="s">
        <v>23</v>
      </c>
      <c r="E136" s="28">
        <v>81</v>
      </c>
      <c r="F136" s="54">
        <v>11</v>
      </c>
      <c r="G136" s="55">
        <v>26</v>
      </c>
      <c r="H136" s="55">
        <v>33</v>
      </c>
      <c r="I136" s="55">
        <v>7</v>
      </c>
      <c r="J136" s="55">
        <v>3</v>
      </c>
      <c r="K136" s="56">
        <v>1</v>
      </c>
    </row>
    <row r="137" spans="1:11" ht="14.25" customHeight="1" x14ac:dyDescent="0.15">
      <c r="A137" s="73"/>
      <c r="B137" s="74"/>
      <c r="C137" s="87"/>
      <c r="D137" s="42" t="s">
        <v>24</v>
      </c>
      <c r="E137" s="28">
        <v>69</v>
      </c>
      <c r="F137" s="54">
        <v>4</v>
      </c>
      <c r="G137" s="55">
        <v>28</v>
      </c>
      <c r="H137" s="55">
        <v>30</v>
      </c>
      <c r="I137" s="55">
        <v>4</v>
      </c>
      <c r="J137" s="55">
        <v>1</v>
      </c>
      <c r="K137" s="56">
        <v>2</v>
      </c>
    </row>
    <row r="138" spans="1:11" ht="14.25" customHeight="1" x14ac:dyDescent="0.15">
      <c r="A138" s="73"/>
      <c r="B138" s="74"/>
      <c r="C138" s="88"/>
      <c r="D138" s="42" t="s">
        <v>91</v>
      </c>
      <c r="E138" s="28">
        <v>63</v>
      </c>
      <c r="F138" s="54">
        <v>18</v>
      </c>
      <c r="G138" s="55">
        <v>15</v>
      </c>
      <c r="H138" s="55">
        <v>25</v>
      </c>
      <c r="I138" s="55">
        <v>2</v>
      </c>
      <c r="J138" s="55">
        <v>0</v>
      </c>
      <c r="K138" s="56">
        <v>3</v>
      </c>
    </row>
    <row r="139" spans="1:11" ht="14.25" customHeight="1" x14ac:dyDescent="0.15">
      <c r="A139" s="73"/>
      <c r="B139" s="74"/>
      <c r="C139" s="86" t="s">
        <v>8</v>
      </c>
      <c r="D139" s="41" t="s">
        <v>71</v>
      </c>
      <c r="E139" s="33">
        <v>52</v>
      </c>
      <c r="F139" s="51">
        <v>14</v>
      </c>
      <c r="G139" s="52">
        <v>22</v>
      </c>
      <c r="H139" s="52">
        <v>13</v>
      </c>
      <c r="I139" s="52">
        <v>3</v>
      </c>
      <c r="J139" s="52">
        <v>0</v>
      </c>
      <c r="K139" s="53">
        <v>0</v>
      </c>
    </row>
    <row r="140" spans="1:11" ht="14.25" customHeight="1" x14ac:dyDescent="0.15">
      <c r="A140" s="73"/>
      <c r="B140" s="74"/>
      <c r="C140" s="87"/>
      <c r="D140" s="42" t="s">
        <v>21</v>
      </c>
      <c r="E140" s="28">
        <v>92</v>
      </c>
      <c r="F140" s="54">
        <v>18</v>
      </c>
      <c r="G140" s="55">
        <v>33</v>
      </c>
      <c r="H140" s="55">
        <v>36</v>
      </c>
      <c r="I140" s="55">
        <v>5</v>
      </c>
      <c r="J140" s="55">
        <v>0</v>
      </c>
      <c r="K140" s="56">
        <v>0</v>
      </c>
    </row>
    <row r="141" spans="1:11" ht="14.25" customHeight="1" x14ac:dyDescent="0.15">
      <c r="A141" s="73"/>
      <c r="B141" s="74"/>
      <c r="C141" s="87"/>
      <c r="D141" s="42" t="s">
        <v>22</v>
      </c>
      <c r="E141" s="28">
        <v>122</v>
      </c>
      <c r="F141" s="54">
        <v>24</v>
      </c>
      <c r="G141" s="55">
        <v>35</v>
      </c>
      <c r="H141" s="55">
        <v>45</v>
      </c>
      <c r="I141" s="55">
        <v>15</v>
      </c>
      <c r="J141" s="55">
        <v>0</v>
      </c>
      <c r="K141" s="56">
        <v>3</v>
      </c>
    </row>
    <row r="142" spans="1:11" ht="14.25" customHeight="1" x14ac:dyDescent="0.15">
      <c r="A142" s="73"/>
      <c r="B142" s="74"/>
      <c r="C142" s="87"/>
      <c r="D142" s="42" t="s">
        <v>23</v>
      </c>
      <c r="E142" s="28">
        <v>97</v>
      </c>
      <c r="F142" s="54">
        <v>19</v>
      </c>
      <c r="G142" s="55">
        <v>30</v>
      </c>
      <c r="H142" s="55">
        <v>35</v>
      </c>
      <c r="I142" s="55">
        <v>12</v>
      </c>
      <c r="J142" s="55">
        <v>1</v>
      </c>
      <c r="K142" s="56">
        <v>0</v>
      </c>
    </row>
    <row r="143" spans="1:11" ht="14.25" customHeight="1" x14ac:dyDescent="0.15">
      <c r="A143" s="73"/>
      <c r="B143" s="74"/>
      <c r="C143" s="87"/>
      <c r="D143" s="42" t="s">
        <v>24</v>
      </c>
      <c r="E143" s="28">
        <v>85</v>
      </c>
      <c r="F143" s="54">
        <v>10</v>
      </c>
      <c r="G143" s="55">
        <v>30</v>
      </c>
      <c r="H143" s="55">
        <v>31</v>
      </c>
      <c r="I143" s="55">
        <v>9</v>
      </c>
      <c r="J143" s="55">
        <v>3</v>
      </c>
      <c r="K143" s="56">
        <v>2</v>
      </c>
    </row>
    <row r="144" spans="1:11" ht="14.25" customHeight="1" x14ac:dyDescent="0.15">
      <c r="A144" s="73"/>
      <c r="B144" s="74"/>
      <c r="C144" s="88"/>
      <c r="D144" s="42" t="s">
        <v>91</v>
      </c>
      <c r="E144" s="28">
        <v>83</v>
      </c>
      <c r="F144" s="54">
        <v>23</v>
      </c>
      <c r="G144" s="55">
        <v>31</v>
      </c>
      <c r="H144" s="55">
        <v>22</v>
      </c>
      <c r="I144" s="55">
        <v>5</v>
      </c>
      <c r="J144" s="55">
        <v>0</v>
      </c>
      <c r="K144" s="56">
        <v>2</v>
      </c>
    </row>
    <row r="145" spans="1:11" ht="14.25" customHeight="1" x14ac:dyDescent="0.15">
      <c r="A145" s="89" t="s">
        <v>10</v>
      </c>
      <c r="B145" s="90"/>
      <c r="C145" s="77" t="s">
        <v>27</v>
      </c>
      <c r="D145" s="78"/>
      <c r="E145" s="33">
        <v>446</v>
      </c>
      <c r="F145" s="51">
        <v>90</v>
      </c>
      <c r="G145" s="52">
        <v>146</v>
      </c>
      <c r="H145" s="52">
        <v>157</v>
      </c>
      <c r="I145" s="52">
        <v>41</v>
      </c>
      <c r="J145" s="52">
        <v>5</v>
      </c>
      <c r="K145" s="53">
        <v>7</v>
      </c>
    </row>
    <row r="146" spans="1:11" ht="14.25" customHeight="1" x14ac:dyDescent="0.15">
      <c r="A146" s="91"/>
      <c r="B146" s="92"/>
      <c r="C146" s="67" t="s">
        <v>28</v>
      </c>
      <c r="D146" s="68"/>
      <c r="E146" s="28">
        <v>77</v>
      </c>
      <c r="F146" s="54">
        <v>14</v>
      </c>
      <c r="G146" s="55">
        <v>36</v>
      </c>
      <c r="H146" s="55">
        <v>18</v>
      </c>
      <c r="I146" s="55">
        <v>8</v>
      </c>
      <c r="J146" s="55">
        <v>0</v>
      </c>
      <c r="K146" s="56">
        <v>1</v>
      </c>
    </row>
    <row r="147" spans="1:11" ht="14.25" customHeight="1" x14ac:dyDescent="0.15">
      <c r="A147" s="91"/>
      <c r="B147" s="92"/>
      <c r="C147" s="67" t="s">
        <v>29</v>
      </c>
      <c r="D147" s="68"/>
      <c r="E147" s="28">
        <v>47</v>
      </c>
      <c r="F147" s="54">
        <v>4</v>
      </c>
      <c r="G147" s="55">
        <v>17</v>
      </c>
      <c r="H147" s="55">
        <v>21</v>
      </c>
      <c r="I147" s="55">
        <v>2</v>
      </c>
      <c r="J147" s="55">
        <v>1</v>
      </c>
      <c r="K147" s="56">
        <v>2</v>
      </c>
    </row>
    <row r="148" spans="1:11" ht="14.25" customHeight="1" x14ac:dyDescent="0.15">
      <c r="A148" s="91"/>
      <c r="B148" s="92"/>
      <c r="C148" s="67" t="s">
        <v>30</v>
      </c>
      <c r="D148" s="68"/>
      <c r="E148" s="28">
        <v>30</v>
      </c>
      <c r="F148" s="54">
        <v>6</v>
      </c>
      <c r="G148" s="55">
        <v>8</v>
      </c>
      <c r="H148" s="55">
        <v>15</v>
      </c>
      <c r="I148" s="55">
        <v>1</v>
      </c>
      <c r="J148" s="55">
        <v>0</v>
      </c>
      <c r="K148" s="56">
        <v>0</v>
      </c>
    </row>
    <row r="149" spans="1:11" ht="14.25" customHeight="1" x14ac:dyDescent="0.15">
      <c r="A149" s="91"/>
      <c r="B149" s="92"/>
      <c r="C149" s="67" t="s">
        <v>31</v>
      </c>
      <c r="D149" s="68"/>
      <c r="E149" s="28">
        <v>109</v>
      </c>
      <c r="F149" s="54">
        <v>20</v>
      </c>
      <c r="G149" s="55">
        <v>22</v>
      </c>
      <c r="H149" s="55">
        <v>53</v>
      </c>
      <c r="I149" s="55">
        <v>13</v>
      </c>
      <c r="J149" s="55">
        <v>0</v>
      </c>
      <c r="K149" s="56">
        <v>1</v>
      </c>
    </row>
    <row r="150" spans="1:11" ht="14.25" customHeight="1" x14ac:dyDescent="0.15">
      <c r="A150" s="91"/>
      <c r="B150" s="92"/>
      <c r="C150" s="67" t="s">
        <v>32</v>
      </c>
      <c r="D150" s="68"/>
      <c r="E150" s="28">
        <v>17</v>
      </c>
      <c r="F150" s="54">
        <v>4</v>
      </c>
      <c r="G150" s="55">
        <v>8</v>
      </c>
      <c r="H150" s="55">
        <v>4</v>
      </c>
      <c r="I150" s="55">
        <v>1</v>
      </c>
      <c r="J150" s="55">
        <v>0</v>
      </c>
      <c r="K150" s="56">
        <v>0</v>
      </c>
    </row>
    <row r="151" spans="1:11" ht="14.25" customHeight="1" x14ac:dyDescent="0.15">
      <c r="A151" s="91"/>
      <c r="B151" s="92"/>
      <c r="C151" s="67" t="s">
        <v>33</v>
      </c>
      <c r="D151" s="68"/>
      <c r="E151" s="28">
        <v>104</v>
      </c>
      <c r="F151" s="54">
        <v>23</v>
      </c>
      <c r="G151" s="55">
        <v>32</v>
      </c>
      <c r="H151" s="55">
        <v>33</v>
      </c>
      <c r="I151" s="55">
        <v>11</v>
      </c>
      <c r="J151" s="55">
        <v>3</v>
      </c>
      <c r="K151" s="56">
        <v>2</v>
      </c>
    </row>
    <row r="152" spans="1:11" ht="14.25" customHeight="1" x14ac:dyDescent="0.15">
      <c r="A152" s="91"/>
      <c r="B152" s="92"/>
      <c r="C152" s="67" t="s">
        <v>34</v>
      </c>
      <c r="D152" s="68"/>
      <c r="E152" s="28">
        <v>89</v>
      </c>
      <c r="F152" s="54">
        <v>15</v>
      </c>
      <c r="G152" s="55">
        <v>31</v>
      </c>
      <c r="H152" s="55">
        <v>38</v>
      </c>
      <c r="I152" s="55">
        <v>3</v>
      </c>
      <c r="J152" s="55">
        <v>1</v>
      </c>
      <c r="K152" s="56">
        <v>1</v>
      </c>
    </row>
    <row r="153" spans="1:11" ht="14.25" customHeight="1" x14ac:dyDescent="0.15">
      <c r="A153" s="91"/>
      <c r="B153" s="92"/>
      <c r="C153" s="67" t="s">
        <v>0</v>
      </c>
      <c r="D153" s="68"/>
      <c r="E153" s="28">
        <v>16</v>
      </c>
      <c r="F153" s="54">
        <v>1</v>
      </c>
      <c r="G153" s="55">
        <v>6</v>
      </c>
      <c r="H153" s="55">
        <v>8</v>
      </c>
      <c r="I153" s="55">
        <v>0</v>
      </c>
      <c r="J153" s="55">
        <v>1</v>
      </c>
      <c r="K153" s="56">
        <v>0</v>
      </c>
    </row>
    <row r="154" spans="1:11" ht="14.25" customHeight="1" x14ac:dyDescent="0.15">
      <c r="A154" s="91"/>
      <c r="B154" s="92"/>
      <c r="C154" s="69" t="s">
        <v>6</v>
      </c>
      <c r="D154" s="70"/>
      <c r="E154" s="37">
        <v>13</v>
      </c>
      <c r="F154" s="57">
        <v>1</v>
      </c>
      <c r="G154" s="58">
        <v>3</v>
      </c>
      <c r="H154" s="58">
        <v>4</v>
      </c>
      <c r="I154" s="58">
        <v>3</v>
      </c>
      <c r="J154" s="58">
        <v>0</v>
      </c>
      <c r="K154" s="59">
        <v>2</v>
      </c>
    </row>
    <row r="155" spans="1:11" ht="14.25" customHeight="1" x14ac:dyDescent="0.15">
      <c r="A155" s="71" t="s">
        <v>11</v>
      </c>
      <c r="B155" s="72"/>
      <c r="C155" s="77" t="s">
        <v>35</v>
      </c>
      <c r="D155" s="78"/>
      <c r="E155" s="33">
        <v>210</v>
      </c>
      <c r="F155" s="51">
        <v>39</v>
      </c>
      <c r="G155" s="52">
        <v>65</v>
      </c>
      <c r="H155" s="52">
        <v>82</v>
      </c>
      <c r="I155" s="52">
        <v>18</v>
      </c>
      <c r="J155" s="52">
        <v>3</v>
      </c>
      <c r="K155" s="53">
        <v>3</v>
      </c>
    </row>
    <row r="156" spans="1:11" ht="14.25" customHeight="1" x14ac:dyDescent="0.15">
      <c r="A156" s="73"/>
      <c r="B156" s="74"/>
      <c r="C156" s="67" t="s">
        <v>36</v>
      </c>
      <c r="D156" s="68"/>
      <c r="E156" s="28">
        <v>284</v>
      </c>
      <c r="F156" s="54">
        <v>62</v>
      </c>
      <c r="G156" s="55">
        <v>93</v>
      </c>
      <c r="H156" s="55">
        <v>93</v>
      </c>
      <c r="I156" s="55">
        <v>30</v>
      </c>
      <c r="J156" s="55">
        <v>1</v>
      </c>
      <c r="K156" s="56">
        <v>5</v>
      </c>
    </row>
    <row r="157" spans="1:11" ht="14.25" customHeight="1" x14ac:dyDescent="0.15">
      <c r="A157" s="73"/>
      <c r="B157" s="74"/>
      <c r="C157" s="67" t="s">
        <v>37</v>
      </c>
      <c r="D157" s="68"/>
      <c r="E157" s="28">
        <v>229</v>
      </c>
      <c r="F157" s="54">
        <v>33</v>
      </c>
      <c r="G157" s="55">
        <v>79</v>
      </c>
      <c r="H157" s="55">
        <v>95</v>
      </c>
      <c r="I157" s="55">
        <v>15</v>
      </c>
      <c r="J157" s="55">
        <v>3</v>
      </c>
      <c r="K157" s="56">
        <v>4</v>
      </c>
    </row>
    <row r="158" spans="1:11" ht="14.25" customHeight="1" x14ac:dyDescent="0.15">
      <c r="A158" s="73"/>
      <c r="B158" s="74"/>
      <c r="C158" s="67" t="s">
        <v>38</v>
      </c>
      <c r="D158" s="68"/>
      <c r="E158" s="28">
        <v>162</v>
      </c>
      <c r="F158" s="54">
        <v>25</v>
      </c>
      <c r="G158" s="55">
        <v>61</v>
      </c>
      <c r="H158" s="55">
        <v>60</v>
      </c>
      <c r="I158" s="55">
        <v>11</v>
      </c>
      <c r="J158" s="55">
        <v>3</v>
      </c>
      <c r="K158" s="56">
        <v>2</v>
      </c>
    </row>
    <row r="159" spans="1:11" ht="14.25" customHeight="1" x14ac:dyDescent="0.15">
      <c r="A159" s="73"/>
      <c r="B159" s="74"/>
      <c r="C159" s="67" t="s">
        <v>39</v>
      </c>
      <c r="D159" s="68"/>
      <c r="E159" s="28">
        <v>43</v>
      </c>
      <c r="F159" s="54">
        <v>14</v>
      </c>
      <c r="G159" s="55">
        <v>10</v>
      </c>
      <c r="H159" s="55">
        <v>14</v>
      </c>
      <c r="I159" s="55">
        <v>5</v>
      </c>
      <c r="J159" s="55">
        <v>0</v>
      </c>
      <c r="K159" s="56">
        <v>0</v>
      </c>
    </row>
    <row r="160" spans="1:11" ht="14.25" customHeight="1" x14ac:dyDescent="0.15">
      <c r="A160" s="73"/>
      <c r="B160" s="74"/>
      <c r="C160" s="67" t="s">
        <v>40</v>
      </c>
      <c r="D160" s="68"/>
      <c r="E160" s="28">
        <v>9</v>
      </c>
      <c r="F160" s="54">
        <v>2</v>
      </c>
      <c r="G160" s="55">
        <v>0</v>
      </c>
      <c r="H160" s="55">
        <v>4</v>
      </c>
      <c r="I160" s="55">
        <v>2</v>
      </c>
      <c r="J160" s="55">
        <v>1</v>
      </c>
      <c r="K160" s="56">
        <v>0</v>
      </c>
    </row>
    <row r="161" spans="1:11" ht="14.25" customHeight="1" x14ac:dyDescent="0.15">
      <c r="A161" s="75"/>
      <c r="B161" s="76"/>
      <c r="C161" s="69" t="s">
        <v>6</v>
      </c>
      <c r="D161" s="70"/>
      <c r="E161" s="37">
        <v>11</v>
      </c>
      <c r="F161" s="57">
        <v>3</v>
      </c>
      <c r="G161" s="58">
        <v>1</v>
      </c>
      <c r="H161" s="58">
        <v>3</v>
      </c>
      <c r="I161" s="58">
        <v>2</v>
      </c>
      <c r="J161" s="58">
        <v>0</v>
      </c>
      <c r="K161" s="59">
        <v>2</v>
      </c>
    </row>
    <row r="162" spans="1:11" ht="27" customHeight="1" x14ac:dyDescent="0.15">
      <c r="A162" s="71" t="s">
        <v>72</v>
      </c>
      <c r="B162" s="72"/>
      <c r="C162" s="77" t="s">
        <v>41</v>
      </c>
      <c r="D162" s="78"/>
      <c r="E162" s="33">
        <v>140</v>
      </c>
      <c r="F162" s="51">
        <v>32</v>
      </c>
      <c r="G162" s="52">
        <v>33</v>
      </c>
      <c r="H162" s="52">
        <v>58</v>
      </c>
      <c r="I162" s="52">
        <v>15</v>
      </c>
      <c r="J162" s="52">
        <v>2</v>
      </c>
      <c r="K162" s="53">
        <v>0</v>
      </c>
    </row>
    <row r="163" spans="1:11" ht="27" customHeight="1" x14ac:dyDescent="0.15">
      <c r="A163" s="73"/>
      <c r="B163" s="74"/>
      <c r="C163" s="67" t="s">
        <v>42</v>
      </c>
      <c r="D163" s="68"/>
      <c r="E163" s="28">
        <v>104</v>
      </c>
      <c r="F163" s="54">
        <v>22</v>
      </c>
      <c r="G163" s="55">
        <v>47</v>
      </c>
      <c r="H163" s="55">
        <v>33</v>
      </c>
      <c r="I163" s="55">
        <v>2</v>
      </c>
      <c r="J163" s="55">
        <v>0</v>
      </c>
      <c r="K163" s="56">
        <v>0</v>
      </c>
    </row>
    <row r="164" spans="1:11" ht="27" customHeight="1" x14ac:dyDescent="0.15">
      <c r="A164" s="73"/>
      <c r="B164" s="74"/>
      <c r="C164" s="67" t="s">
        <v>43</v>
      </c>
      <c r="D164" s="68"/>
      <c r="E164" s="28">
        <v>114</v>
      </c>
      <c r="F164" s="54">
        <v>16</v>
      </c>
      <c r="G164" s="55">
        <v>36</v>
      </c>
      <c r="H164" s="55">
        <v>49</v>
      </c>
      <c r="I164" s="55">
        <v>9</v>
      </c>
      <c r="J164" s="55">
        <v>2</v>
      </c>
      <c r="K164" s="56">
        <v>2</v>
      </c>
    </row>
    <row r="165" spans="1:11" ht="27" customHeight="1" x14ac:dyDescent="0.15">
      <c r="A165" s="73"/>
      <c r="B165" s="74"/>
      <c r="C165" s="67" t="s">
        <v>44</v>
      </c>
      <c r="D165" s="68"/>
      <c r="E165" s="28">
        <v>68</v>
      </c>
      <c r="F165" s="54">
        <v>10</v>
      </c>
      <c r="G165" s="55">
        <v>27</v>
      </c>
      <c r="H165" s="55">
        <v>24</v>
      </c>
      <c r="I165" s="55">
        <v>5</v>
      </c>
      <c r="J165" s="55">
        <v>1</v>
      </c>
      <c r="K165" s="56">
        <v>1</v>
      </c>
    </row>
    <row r="166" spans="1:11" ht="27" customHeight="1" x14ac:dyDescent="0.15">
      <c r="A166" s="73"/>
      <c r="B166" s="74"/>
      <c r="C166" s="67" t="s">
        <v>45</v>
      </c>
      <c r="D166" s="68"/>
      <c r="E166" s="28">
        <v>87</v>
      </c>
      <c r="F166" s="54">
        <v>10</v>
      </c>
      <c r="G166" s="55">
        <v>31</v>
      </c>
      <c r="H166" s="55">
        <v>30</v>
      </c>
      <c r="I166" s="55">
        <v>13</v>
      </c>
      <c r="J166" s="55">
        <v>2</v>
      </c>
      <c r="K166" s="56">
        <v>1</v>
      </c>
    </row>
    <row r="167" spans="1:11" ht="27" customHeight="1" x14ac:dyDescent="0.15">
      <c r="A167" s="73"/>
      <c r="B167" s="74"/>
      <c r="C167" s="67" t="s">
        <v>46</v>
      </c>
      <c r="D167" s="68"/>
      <c r="E167" s="28">
        <v>209</v>
      </c>
      <c r="F167" s="54">
        <v>47</v>
      </c>
      <c r="G167" s="55">
        <v>74</v>
      </c>
      <c r="H167" s="55">
        <v>70</v>
      </c>
      <c r="I167" s="55">
        <v>10</v>
      </c>
      <c r="J167" s="55">
        <v>2</v>
      </c>
      <c r="K167" s="56">
        <v>6</v>
      </c>
    </row>
    <row r="168" spans="1:11" ht="27" customHeight="1" x14ac:dyDescent="0.15">
      <c r="A168" s="73"/>
      <c r="B168" s="74"/>
      <c r="C168" s="67" t="s">
        <v>47</v>
      </c>
      <c r="D168" s="68"/>
      <c r="E168" s="28">
        <v>201</v>
      </c>
      <c r="F168" s="54">
        <v>37</v>
      </c>
      <c r="G168" s="55">
        <v>55</v>
      </c>
      <c r="H168" s="55">
        <v>77</v>
      </c>
      <c r="I168" s="55">
        <v>27</v>
      </c>
      <c r="J168" s="55">
        <v>2</v>
      </c>
      <c r="K168" s="56">
        <v>3</v>
      </c>
    </row>
    <row r="169" spans="1:11" ht="27" customHeight="1" x14ac:dyDescent="0.15">
      <c r="A169" s="75"/>
      <c r="B169" s="76"/>
      <c r="C169" s="69" t="s">
        <v>6</v>
      </c>
      <c r="D169" s="70"/>
      <c r="E169" s="37">
        <v>25</v>
      </c>
      <c r="F169" s="57">
        <v>4</v>
      </c>
      <c r="G169" s="58">
        <v>6</v>
      </c>
      <c r="H169" s="58">
        <v>10</v>
      </c>
      <c r="I169" s="58">
        <v>2</v>
      </c>
      <c r="J169" s="58">
        <v>0</v>
      </c>
      <c r="K169" s="59">
        <v>3</v>
      </c>
    </row>
    <row r="170" spans="1:11" ht="14.25" customHeight="1" x14ac:dyDescent="0.15">
      <c r="A170" s="71" t="s">
        <v>73</v>
      </c>
      <c r="B170" s="72"/>
      <c r="C170" s="77" t="s">
        <v>68</v>
      </c>
      <c r="D170" s="78"/>
      <c r="E170" s="33">
        <v>219</v>
      </c>
      <c r="F170" s="51">
        <v>48</v>
      </c>
      <c r="G170" s="52">
        <v>76</v>
      </c>
      <c r="H170" s="52">
        <v>68</v>
      </c>
      <c r="I170" s="52">
        <v>23</v>
      </c>
      <c r="J170" s="52">
        <v>1</v>
      </c>
      <c r="K170" s="53">
        <v>3</v>
      </c>
    </row>
    <row r="171" spans="1:11" ht="14.25" customHeight="1" x14ac:dyDescent="0.15">
      <c r="A171" s="73"/>
      <c r="B171" s="74"/>
      <c r="C171" s="67" t="s">
        <v>69</v>
      </c>
      <c r="D171" s="68"/>
      <c r="E171" s="28">
        <v>25</v>
      </c>
      <c r="F171" s="54">
        <v>8</v>
      </c>
      <c r="G171" s="55">
        <v>8</v>
      </c>
      <c r="H171" s="55">
        <v>5</v>
      </c>
      <c r="I171" s="55">
        <v>4</v>
      </c>
      <c r="J171" s="55">
        <v>0</v>
      </c>
      <c r="K171" s="56">
        <v>0</v>
      </c>
    </row>
    <row r="172" spans="1:11" ht="14.25" customHeight="1" x14ac:dyDescent="0.15">
      <c r="A172" s="73"/>
      <c r="B172" s="74"/>
      <c r="C172" s="67" t="s">
        <v>48</v>
      </c>
      <c r="D172" s="68"/>
      <c r="E172" s="28">
        <v>431</v>
      </c>
      <c r="F172" s="54">
        <v>73</v>
      </c>
      <c r="G172" s="55">
        <v>142</v>
      </c>
      <c r="H172" s="55">
        <v>169</v>
      </c>
      <c r="I172" s="55">
        <v>35</v>
      </c>
      <c r="J172" s="55">
        <v>5</v>
      </c>
      <c r="K172" s="56">
        <v>7</v>
      </c>
    </row>
    <row r="173" spans="1:11" ht="14.25" customHeight="1" x14ac:dyDescent="0.15">
      <c r="A173" s="73"/>
      <c r="B173" s="74"/>
      <c r="C173" s="67" t="s">
        <v>49</v>
      </c>
      <c r="D173" s="68"/>
      <c r="E173" s="28">
        <v>31</v>
      </c>
      <c r="F173" s="54">
        <v>3</v>
      </c>
      <c r="G173" s="55">
        <v>12</v>
      </c>
      <c r="H173" s="55">
        <v>12</v>
      </c>
      <c r="I173" s="55">
        <v>3</v>
      </c>
      <c r="J173" s="55">
        <v>0</v>
      </c>
      <c r="K173" s="56">
        <v>1</v>
      </c>
    </row>
    <row r="174" spans="1:11" ht="14.25" customHeight="1" x14ac:dyDescent="0.15">
      <c r="A174" s="73"/>
      <c r="B174" s="74"/>
      <c r="C174" s="67" t="s">
        <v>50</v>
      </c>
      <c r="D174" s="68"/>
      <c r="E174" s="28">
        <v>195</v>
      </c>
      <c r="F174" s="54">
        <v>38</v>
      </c>
      <c r="G174" s="55">
        <v>57</v>
      </c>
      <c r="H174" s="55">
        <v>80</v>
      </c>
      <c r="I174" s="55">
        <v>15</v>
      </c>
      <c r="J174" s="55">
        <v>2</v>
      </c>
      <c r="K174" s="56">
        <v>3</v>
      </c>
    </row>
    <row r="175" spans="1:11" ht="14.25" customHeight="1" x14ac:dyDescent="0.15">
      <c r="A175" s="73"/>
      <c r="B175" s="74"/>
      <c r="C175" s="67" t="s">
        <v>0</v>
      </c>
      <c r="D175" s="68"/>
      <c r="E175" s="28">
        <v>27</v>
      </c>
      <c r="F175" s="54">
        <v>3</v>
      </c>
      <c r="G175" s="55">
        <v>6</v>
      </c>
      <c r="H175" s="55">
        <v>13</v>
      </c>
      <c r="I175" s="55">
        <v>2</v>
      </c>
      <c r="J175" s="55">
        <v>2</v>
      </c>
      <c r="K175" s="56">
        <v>1</v>
      </c>
    </row>
    <row r="176" spans="1:11" ht="14.25" customHeight="1" x14ac:dyDescent="0.15">
      <c r="A176" s="75"/>
      <c r="B176" s="76"/>
      <c r="C176" s="67" t="s">
        <v>6</v>
      </c>
      <c r="D176" s="68"/>
      <c r="E176" s="37">
        <v>20</v>
      </c>
      <c r="F176" s="57">
        <v>5</v>
      </c>
      <c r="G176" s="58">
        <v>8</v>
      </c>
      <c r="H176" s="58">
        <v>4</v>
      </c>
      <c r="I176" s="58">
        <v>1</v>
      </c>
      <c r="J176" s="58">
        <v>1</v>
      </c>
      <c r="K176" s="59">
        <v>1</v>
      </c>
    </row>
    <row r="177" spans="1:11" ht="14.25" customHeight="1" x14ac:dyDescent="0.15">
      <c r="A177" s="71" t="s">
        <v>15</v>
      </c>
      <c r="B177" s="72"/>
      <c r="C177" s="77" t="s">
        <v>74</v>
      </c>
      <c r="D177" s="78"/>
      <c r="E177" s="33">
        <v>203</v>
      </c>
      <c r="F177" s="51">
        <v>44</v>
      </c>
      <c r="G177" s="52">
        <v>62</v>
      </c>
      <c r="H177" s="52">
        <v>76</v>
      </c>
      <c r="I177" s="52">
        <v>11</v>
      </c>
      <c r="J177" s="52">
        <v>5</v>
      </c>
      <c r="K177" s="53">
        <v>5</v>
      </c>
    </row>
    <row r="178" spans="1:11" ht="14.25" customHeight="1" x14ac:dyDescent="0.15">
      <c r="A178" s="73"/>
      <c r="B178" s="74"/>
      <c r="C178" s="67" t="s">
        <v>75</v>
      </c>
      <c r="D178" s="68"/>
      <c r="E178" s="28">
        <v>151</v>
      </c>
      <c r="F178" s="54">
        <v>30</v>
      </c>
      <c r="G178" s="55">
        <v>60</v>
      </c>
      <c r="H178" s="55">
        <v>47</v>
      </c>
      <c r="I178" s="55">
        <v>12</v>
      </c>
      <c r="J178" s="55">
        <v>1</v>
      </c>
      <c r="K178" s="56">
        <v>1</v>
      </c>
    </row>
    <row r="179" spans="1:11" ht="14.25" customHeight="1" x14ac:dyDescent="0.15">
      <c r="A179" s="73"/>
      <c r="B179" s="74"/>
      <c r="C179" s="67" t="s">
        <v>76</v>
      </c>
      <c r="D179" s="68"/>
      <c r="E179" s="28">
        <v>118</v>
      </c>
      <c r="F179" s="54">
        <v>13</v>
      </c>
      <c r="G179" s="55">
        <v>34</v>
      </c>
      <c r="H179" s="55">
        <v>55</v>
      </c>
      <c r="I179" s="55">
        <v>14</v>
      </c>
      <c r="J179" s="55">
        <v>0</v>
      </c>
      <c r="K179" s="56">
        <v>2</v>
      </c>
    </row>
    <row r="180" spans="1:11" ht="14.25" customHeight="1" x14ac:dyDescent="0.15">
      <c r="A180" s="73"/>
      <c r="B180" s="74"/>
      <c r="C180" s="67" t="s">
        <v>77</v>
      </c>
      <c r="D180" s="68"/>
      <c r="E180" s="28">
        <v>110</v>
      </c>
      <c r="F180" s="54">
        <v>19</v>
      </c>
      <c r="G180" s="55">
        <v>37</v>
      </c>
      <c r="H180" s="55">
        <v>38</v>
      </c>
      <c r="I180" s="55">
        <v>13</v>
      </c>
      <c r="J180" s="55">
        <v>1</v>
      </c>
      <c r="K180" s="56">
        <v>2</v>
      </c>
    </row>
    <row r="181" spans="1:11" ht="14.25" customHeight="1" x14ac:dyDescent="0.15">
      <c r="A181" s="73"/>
      <c r="B181" s="74"/>
      <c r="C181" s="67" t="s">
        <v>78</v>
      </c>
      <c r="D181" s="68"/>
      <c r="E181" s="28">
        <v>96</v>
      </c>
      <c r="F181" s="54">
        <v>15</v>
      </c>
      <c r="G181" s="55">
        <v>32</v>
      </c>
      <c r="H181" s="55">
        <v>37</v>
      </c>
      <c r="I181" s="55">
        <v>11</v>
      </c>
      <c r="J181" s="55">
        <v>1</v>
      </c>
      <c r="K181" s="56">
        <v>0</v>
      </c>
    </row>
    <row r="182" spans="1:11" ht="14.25" customHeight="1" x14ac:dyDescent="0.15">
      <c r="A182" s="73"/>
      <c r="B182" s="74"/>
      <c r="C182" s="67" t="s">
        <v>79</v>
      </c>
      <c r="D182" s="68"/>
      <c r="E182" s="28">
        <v>108</v>
      </c>
      <c r="F182" s="54">
        <v>14</v>
      </c>
      <c r="G182" s="55">
        <v>37</v>
      </c>
      <c r="H182" s="55">
        <v>40</v>
      </c>
      <c r="I182" s="55">
        <v>14</v>
      </c>
      <c r="J182" s="55">
        <v>1</v>
      </c>
      <c r="K182" s="56">
        <v>2</v>
      </c>
    </row>
    <row r="183" spans="1:11" ht="14.25" customHeight="1" x14ac:dyDescent="0.15">
      <c r="A183" s="73"/>
      <c r="B183" s="74"/>
      <c r="C183" s="67" t="s">
        <v>80</v>
      </c>
      <c r="D183" s="68"/>
      <c r="E183" s="28">
        <v>124</v>
      </c>
      <c r="F183" s="54">
        <v>35</v>
      </c>
      <c r="G183" s="55">
        <v>34</v>
      </c>
      <c r="H183" s="55">
        <v>45</v>
      </c>
      <c r="I183" s="55">
        <v>5</v>
      </c>
      <c r="J183" s="55">
        <v>2</v>
      </c>
      <c r="K183" s="56">
        <v>3</v>
      </c>
    </row>
    <row r="184" spans="1:11" ht="14.25" customHeight="1" x14ac:dyDescent="0.15">
      <c r="A184" s="73"/>
      <c r="B184" s="74"/>
      <c r="C184" s="67" t="s">
        <v>81</v>
      </c>
      <c r="D184" s="68"/>
      <c r="E184" s="28">
        <v>25</v>
      </c>
      <c r="F184" s="54">
        <v>5</v>
      </c>
      <c r="G184" s="55">
        <v>11</v>
      </c>
      <c r="H184" s="55">
        <v>8</v>
      </c>
      <c r="I184" s="55">
        <v>1</v>
      </c>
      <c r="J184" s="55">
        <v>0</v>
      </c>
      <c r="K184" s="56">
        <v>0</v>
      </c>
    </row>
    <row r="185" spans="1:11" ht="14.25" customHeight="1" x14ac:dyDescent="0.15">
      <c r="A185" s="75"/>
      <c r="B185" s="76"/>
      <c r="C185" s="67" t="s">
        <v>6</v>
      </c>
      <c r="D185" s="68"/>
      <c r="E185" s="37">
        <v>13</v>
      </c>
      <c r="F185" s="57">
        <v>3</v>
      </c>
      <c r="G185" s="58">
        <v>2</v>
      </c>
      <c r="H185" s="58">
        <v>5</v>
      </c>
      <c r="I185" s="58">
        <v>2</v>
      </c>
      <c r="J185" s="58">
        <v>0</v>
      </c>
      <c r="K185" s="59">
        <v>1</v>
      </c>
    </row>
    <row r="186" spans="1:11" ht="14.25" customHeight="1" x14ac:dyDescent="0.15">
      <c r="A186" s="71" t="s">
        <v>16</v>
      </c>
      <c r="B186" s="72"/>
      <c r="C186" s="77" t="s">
        <v>51</v>
      </c>
      <c r="D186" s="78"/>
      <c r="E186" s="33">
        <v>243</v>
      </c>
      <c r="F186" s="51">
        <v>36</v>
      </c>
      <c r="G186" s="52">
        <v>77</v>
      </c>
      <c r="H186" s="52">
        <v>104</v>
      </c>
      <c r="I186" s="52">
        <v>21</v>
      </c>
      <c r="J186" s="52">
        <v>2</v>
      </c>
      <c r="K186" s="53">
        <v>3</v>
      </c>
    </row>
    <row r="187" spans="1:11" ht="14.25" customHeight="1" x14ac:dyDescent="0.15">
      <c r="A187" s="73"/>
      <c r="B187" s="74"/>
      <c r="C187" s="67" t="s">
        <v>52</v>
      </c>
      <c r="D187" s="68"/>
      <c r="E187" s="28">
        <v>322</v>
      </c>
      <c r="F187" s="54">
        <v>66</v>
      </c>
      <c r="G187" s="55">
        <v>101</v>
      </c>
      <c r="H187" s="55">
        <v>122</v>
      </c>
      <c r="I187" s="55">
        <v>22</v>
      </c>
      <c r="J187" s="55">
        <v>4</v>
      </c>
      <c r="K187" s="56">
        <v>7</v>
      </c>
    </row>
    <row r="188" spans="1:11" ht="14.25" customHeight="1" x14ac:dyDescent="0.15">
      <c r="A188" s="73"/>
      <c r="B188" s="74"/>
      <c r="C188" s="67" t="s">
        <v>53</v>
      </c>
      <c r="D188" s="68"/>
      <c r="E188" s="28">
        <v>25</v>
      </c>
      <c r="F188" s="54">
        <v>4</v>
      </c>
      <c r="G188" s="55">
        <v>12</v>
      </c>
      <c r="H188" s="55">
        <v>6</v>
      </c>
      <c r="I188" s="55">
        <v>2</v>
      </c>
      <c r="J188" s="55">
        <v>1</v>
      </c>
      <c r="K188" s="56">
        <v>0</v>
      </c>
    </row>
    <row r="189" spans="1:11" ht="14.25" customHeight="1" x14ac:dyDescent="0.15">
      <c r="A189" s="73"/>
      <c r="B189" s="74"/>
      <c r="C189" s="67" t="s">
        <v>54</v>
      </c>
      <c r="D189" s="68"/>
      <c r="E189" s="28">
        <v>237</v>
      </c>
      <c r="F189" s="54">
        <v>42</v>
      </c>
      <c r="G189" s="55">
        <v>89</v>
      </c>
      <c r="H189" s="55">
        <v>75</v>
      </c>
      <c r="I189" s="55">
        <v>25</v>
      </c>
      <c r="J189" s="55">
        <v>2</v>
      </c>
      <c r="K189" s="56">
        <v>4</v>
      </c>
    </row>
    <row r="190" spans="1:11" ht="14.25" customHeight="1" x14ac:dyDescent="0.15">
      <c r="A190" s="73"/>
      <c r="B190" s="74"/>
      <c r="C190" s="67" t="s">
        <v>55</v>
      </c>
      <c r="D190" s="68"/>
      <c r="E190" s="28">
        <v>46</v>
      </c>
      <c r="F190" s="54">
        <v>15</v>
      </c>
      <c r="G190" s="55">
        <v>11</v>
      </c>
      <c r="H190" s="55">
        <v>15</v>
      </c>
      <c r="I190" s="55">
        <v>4</v>
      </c>
      <c r="J190" s="55">
        <v>0</v>
      </c>
      <c r="K190" s="56">
        <v>1</v>
      </c>
    </row>
    <row r="191" spans="1:11" ht="14.25" customHeight="1" x14ac:dyDescent="0.15">
      <c r="A191" s="73"/>
      <c r="B191" s="74"/>
      <c r="C191" s="67" t="s">
        <v>56</v>
      </c>
      <c r="D191" s="68"/>
      <c r="E191" s="28">
        <v>22</v>
      </c>
      <c r="F191" s="54">
        <v>5</v>
      </c>
      <c r="G191" s="55">
        <v>7</v>
      </c>
      <c r="H191" s="55">
        <v>7</v>
      </c>
      <c r="I191" s="55">
        <v>2</v>
      </c>
      <c r="J191" s="55">
        <v>1</v>
      </c>
      <c r="K191" s="56">
        <v>0</v>
      </c>
    </row>
    <row r="192" spans="1:11" ht="14.25" customHeight="1" x14ac:dyDescent="0.15">
      <c r="A192" s="73"/>
      <c r="B192" s="74"/>
      <c r="C192" s="67" t="s">
        <v>57</v>
      </c>
      <c r="D192" s="68"/>
      <c r="E192" s="28">
        <v>22</v>
      </c>
      <c r="F192" s="54">
        <v>4</v>
      </c>
      <c r="G192" s="55">
        <v>5</v>
      </c>
      <c r="H192" s="55">
        <v>10</v>
      </c>
      <c r="I192" s="55">
        <v>3</v>
      </c>
      <c r="J192" s="55">
        <v>0</v>
      </c>
      <c r="K192" s="56">
        <v>0</v>
      </c>
    </row>
    <row r="193" spans="1:11" ht="14.25" customHeight="1" x14ac:dyDescent="0.15">
      <c r="A193" s="73"/>
      <c r="B193" s="74"/>
      <c r="C193" s="67" t="s">
        <v>58</v>
      </c>
      <c r="D193" s="68"/>
      <c r="E193" s="28">
        <v>6</v>
      </c>
      <c r="F193" s="54">
        <v>2</v>
      </c>
      <c r="G193" s="55">
        <v>1</v>
      </c>
      <c r="H193" s="55">
        <v>1</v>
      </c>
      <c r="I193" s="55">
        <v>1</v>
      </c>
      <c r="J193" s="55">
        <v>1</v>
      </c>
      <c r="K193" s="56">
        <v>0</v>
      </c>
    </row>
    <row r="194" spans="1:11" ht="14.25" customHeight="1" x14ac:dyDescent="0.15">
      <c r="A194" s="73"/>
      <c r="B194" s="74"/>
      <c r="C194" s="67" t="s">
        <v>0</v>
      </c>
      <c r="D194" s="68"/>
      <c r="E194" s="28">
        <v>10</v>
      </c>
      <c r="F194" s="54">
        <v>1</v>
      </c>
      <c r="G194" s="55">
        <v>3</v>
      </c>
      <c r="H194" s="55">
        <v>6</v>
      </c>
      <c r="I194" s="55">
        <v>0</v>
      </c>
      <c r="J194" s="55">
        <v>0</v>
      </c>
      <c r="K194" s="56">
        <v>0</v>
      </c>
    </row>
    <row r="195" spans="1:11" ht="14.25" customHeight="1" x14ac:dyDescent="0.15">
      <c r="A195" s="75"/>
      <c r="B195" s="76"/>
      <c r="C195" s="69" t="s">
        <v>3</v>
      </c>
      <c r="D195" s="70"/>
      <c r="E195" s="37">
        <v>15</v>
      </c>
      <c r="F195" s="57">
        <v>3</v>
      </c>
      <c r="G195" s="58">
        <v>3</v>
      </c>
      <c r="H195" s="58">
        <v>5</v>
      </c>
      <c r="I195" s="58">
        <v>3</v>
      </c>
      <c r="J195" s="58">
        <v>0</v>
      </c>
      <c r="K195" s="59">
        <v>1</v>
      </c>
    </row>
    <row r="196" spans="1:11" ht="14.25" customHeight="1" x14ac:dyDescent="0.15">
      <c r="A196" s="71" t="s">
        <v>82</v>
      </c>
      <c r="B196" s="72"/>
      <c r="C196" s="77" t="s">
        <v>83</v>
      </c>
      <c r="D196" s="78"/>
      <c r="E196" s="33">
        <v>42</v>
      </c>
      <c r="F196" s="51">
        <v>11</v>
      </c>
      <c r="G196" s="52">
        <v>13</v>
      </c>
      <c r="H196" s="52">
        <v>13</v>
      </c>
      <c r="I196" s="52">
        <v>4</v>
      </c>
      <c r="J196" s="52">
        <v>1</v>
      </c>
      <c r="K196" s="53">
        <v>0</v>
      </c>
    </row>
    <row r="197" spans="1:11" ht="14.25" customHeight="1" x14ac:dyDescent="0.15">
      <c r="A197" s="73"/>
      <c r="B197" s="74"/>
      <c r="C197" s="67" t="s">
        <v>84</v>
      </c>
      <c r="D197" s="68"/>
      <c r="E197" s="28">
        <v>57</v>
      </c>
      <c r="F197" s="54">
        <v>20</v>
      </c>
      <c r="G197" s="55">
        <v>16</v>
      </c>
      <c r="H197" s="55">
        <v>16</v>
      </c>
      <c r="I197" s="55">
        <v>5</v>
      </c>
      <c r="J197" s="55">
        <v>0</v>
      </c>
      <c r="K197" s="56">
        <v>0</v>
      </c>
    </row>
    <row r="198" spans="1:11" ht="14.25" customHeight="1" x14ac:dyDescent="0.15">
      <c r="A198" s="73"/>
      <c r="B198" s="74"/>
      <c r="C198" s="67" t="s">
        <v>85</v>
      </c>
      <c r="D198" s="68"/>
      <c r="E198" s="28">
        <v>68</v>
      </c>
      <c r="F198" s="54">
        <v>9</v>
      </c>
      <c r="G198" s="55">
        <v>30</v>
      </c>
      <c r="H198" s="55">
        <v>20</v>
      </c>
      <c r="I198" s="55">
        <v>9</v>
      </c>
      <c r="J198" s="55">
        <v>0</v>
      </c>
      <c r="K198" s="56">
        <v>0</v>
      </c>
    </row>
    <row r="199" spans="1:11" ht="14.25" customHeight="1" x14ac:dyDescent="0.15">
      <c r="A199" s="73"/>
      <c r="B199" s="74"/>
      <c r="C199" s="67" t="s">
        <v>86</v>
      </c>
      <c r="D199" s="68"/>
      <c r="E199" s="28">
        <v>148</v>
      </c>
      <c r="F199" s="54">
        <v>19</v>
      </c>
      <c r="G199" s="55">
        <v>50</v>
      </c>
      <c r="H199" s="55">
        <v>62</v>
      </c>
      <c r="I199" s="55">
        <v>16</v>
      </c>
      <c r="J199" s="55">
        <v>0</v>
      </c>
      <c r="K199" s="56">
        <v>1</v>
      </c>
    </row>
    <row r="200" spans="1:11" ht="14.25" customHeight="1" x14ac:dyDescent="0.15">
      <c r="A200" s="73"/>
      <c r="B200" s="74"/>
      <c r="C200" s="67" t="s">
        <v>87</v>
      </c>
      <c r="D200" s="68"/>
      <c r="E200" s="28">
        <v>195</v>
      </c>
      <c r="F200" s="54">
        <v>39</v>
      </c>
      <c r="G200" s="55">
        <v>67</v>
      </c>
      <c r="H200" s="55">
        <v>67</v>
      </c>
      <c r="I200" s="55">
        <v>14</v>
      </c>
      <c r="J200" s="55">
        <v>4</v>
      </c>
      <c r="K200" s="56">
        <v>4</v>
      </c>
    </row>
    <row r="201" spans="1:11" ht="14.25" customHeight="1" x14ac:dyDescent="0.15">
      <c r="A201" s="73"/>
      <c r="B201" s="74"/>
      <c r="C201" s="67" t="s">
        <v>88</v>
      </c>
      <c r="D201" s="68"/>
      <c r="E201" s="28">
        <v>151</v>
      </c>
      <c r="F201" s="54">
        <v>26</v>
      </c>
      <c r="G201" s="55">
        <v>40</v>
      </c>
      <c r="H201" s="55">
        <v>64</v>
      </c>
      <c r="I201" s="55">
        <v>15</v>
      </c>
      <c r="J201" s="55">
        <v>5</v>
      </c>
      <c r="K201" s="56">
        <v>1</v>
      </c>
    </row>
    <row r="202" spans="1:11" ht="14.25" customHeight="1" x14ac:dyDescent="0.15">
      <c r="A202" s="73"/>
      <c r="B202" s="74"/>
      <c r="C202" s="67" t="s">
        <v>89</v>
      </c>
      <c r="D202" s="68"/>
      <c r="E202" s="28">
        <v>280</v>
      </c>
      <c r="F202" s="54">
        <v>53</v>
      </c>
      <c r="G202" s="55">
        <v>90</v>
      </c>
      <c r="H202" s="55">
        <v>109</v>
      </c>
      <c r="I202" s="55">
        <v>19</v>
      </c>
      <c r="J202" s="55">
        <v>1</v>
      </c>
      <c r="K202" s="56">
        <v>8</v>
      </c>
    </row>
    <row r="203" spans="1:11" ht="14.25" customHeight="1" x14ac:dyDescent="0.15">
      <c r="A203" s="75"/>
      <c r="B203" s="76"/>
      <c r="C203" s="69" t="s">
        <v>6</v>
      </c>
      <c r="D203" s="70"/>
      <c r="E203" s="37">
        <v>7</v>
      </c>
      <c r="F203" s="57">
        <v>1</v>
      </c>
      <c r="G203" s="58">
        <v>3</v>
      </c>
      <c r="H203" s="58">
        <v>0</v>
      </c>
      <c r="I203" s="58">
        <v>1</v>
      </c>
      <c r="J203" s="58">
        <v>0</v>
      </c>
      <c r="K203" s="59">
        <v>2</v>
      </c>
    </row>
    <row r="204" spans="1:11" ht="14.25" customHeight="1" x14ac:dyDescent="0.15">
      <c r="A204" s="71" t="s">
        <v>93</v>
      </c>
      <c r="B204" s="72"/>
      <c r="C204" s="77" t="s">
        <v>94</v>
      </c>
      <c r="D204" s="78"/>
      <c r="E204" s="33">
        <v>462</v>
      </c>
      <c r="F204" s="51">
        <v>105</v>
      </c>
      <c r="G204" s="52">
        <v>154</v>
      </c>
      <c r="H204" s="52">
        <v>166</v>
      </c>
      <c r="I204" s="52">
        <v>25</v>
      </c>
      <c r="J204" s="52">
        <v>3</v>
      </c>
      <c r="K204" s="53">
        <v>9</v>
      </c>
    </row>
    <row r="205" spans="1:11" ht="14.25" customHeight="1" x14ac:dyDescent="0.15">
      <c r="A205" s="73"/>
      <c r="B205" s="74"/>
      <c r="C205" s="67" t="s">
        <v>95</v>
      </c>
      <c r="D205" s="68"/>
      <c r="E205" s="28">
        <v>416</v>
      </c>
      <c r="F205" s="54">
        <v>68</v>
      </c>
      <c r="G205" s="55">
        <v>138</v>
      </c>
      <c r="H205" s="55">
        <v>154</v>
      </c>
      <c r="I205" s="55">
        <v>46</v>
      </c>
      <c r="J205" s="55">
        <v>5</v>
      </c>
      <c r="K205" s="56">
        <v>5</v>
      </c>
    </row>
    <row r="206" spans="1:11" ht="14.25" customHeight="1" x14ac:dyDescent="0.15">
      <c r="A206" s="73"/>
      <c r="B206" s="74"/>
      <c r="C206" s="67" t="s">
        <v>96</v>
      </c>
      <c r="D206" s="68"/>
      <c r="E206" s="28">
        <v>20</v>
      </c>
      <c r="F206" s="54">
        <v>1</v>
      </c>
      <c r="G206" s="55">
        <v>5</v>
      </c>
      <c r="H206" s="55">
        <v>11</v>
      </c>
      <c r="I206" s="55">
        <v>3</v>
      </c>
      <c r="J206" s="55">
        <v>0</v>
      </c>
      <c r="K206" s="56">
        <v>0</v>
      </c>
    </row>
    <row r="207" spans="1:11" ht="14.25" customHeight="1" x14ac:dyDescent="0.15">
      <c r="A207" s="73"/>
      <c r="B207" s="74"/>
      <c r="C207" s="67" t="s">
        <v>97</v>
      </c>
      <c r="D207" s="68"/>
      <c r="E207" s="28">
        <v>2</v>
      </c>
      <c r="F207" s="54">
        <v>1</v>
      </c>
      <c r="G207" s="55">
        <v>0</v>
      </c>
      <c r="H207" s="55">
        <v>0</v>
      </c>
      <c r="I207" s="55">
        <v>1</v>
      </c>
      <c r="J207" s="55">
        <v>0</v>
      </c>
      <c r="K207" s="56">
        <v>0</v>
      </c>
    </row>
    <row r="208" spans="1:11" ht="14.25" customHeight="1" x14ac:dyDescent="0.15">
      <c r="A208" s="73"/>
      <c r="B208" s="74"/>
      <c r="C208" s="67" t="s">
        <v>98</v>
      </c>
      <c r="D208" s="68"/>
      <c r="E208" s="28">
        <v>39</v>
      </c>
      <c r="F208" s="54">
        <v>2</v>
      </c>
      <c r="G208" s="55">
        <v>9</v>
      </c>
      <c r="H208" s="55">
        <v>18</v>
      </c>
      <c r="I208" s="55">
        <v>7</v>
      </c>
      <c r="J208" s="55">
        <v>3</v>
      </c>
      <c r="K208" s="56">
        <v>0</v>
      </c>
    </row>
    <row r="209" spans="1:11" ht="14.25" customHeight="1" x14ac:dyDescent="0.15">
      <c r="A209" s="75"/>
      <c r="B209" s="76"/>
      <c r="C209" s="69" t="s">
        <v>6</v>
      </c>
      <c r="D209" s="70"/>
      <c r="E209" s="37">
        <v>9</v>
      </c>
      <c r="F209" s="57">
        <v>1</v>
      </c>
      <c r="G209" s="58">
        <v>3</v>
      </c>
      <c r="H209" s="58">
        <v>2</v>
      </c>
      <c r="I209" s="58">
        <v>1</v>
      </c>
      <c r="J209" s="58">
        <v>0</v>
      </c>
      <c r="K209" s="59">
        <v>2</v>
      </c>
    </row>
    <row r="210" spans="1:11" ht="14.25" customHeight="1" x14ac:dyDescent="0.15">
      <c r="A210" s="71" t="s">
        <v>17</v>
      </c>
      <c r="B210" s="72"/>
      <c r="C210" s="77" t="s">
        <v>59</v>
      </c>
      <c r="D210" s="78"/>
      <c r="E210" s="33">
        <v>436</v>
      </c>
      <c r="F210" s="51">
        <v>118</v>
      </c>
      <c r="G210" s="52">
        <v>145</v>
      </c>
      <c r="H210" s="52">
        <v>143</v>
      </c>
      <c r="I210" s="52">
        <v>24</v>
      </c>
      <c r="J210" s="52">
        <v>1</v>
      </c>
      <c r="K210" s="53">
        <v>5</v>
      </c>
    </row>
    <row r="211" spans="1:11" ht="14.25" customHeight="1" x14ac:dyDescent="0.15">
      <c r="A211" s="73"/>
      <c r="B211" s="74"/>
      <c r="C211" s="67" t="s">
        <v>60</v>
      </c>
      <c r="D211" s="68"/>
      <c r="E211" s="28">
        <v>380</v>
      </c>
      <c r="F211" s="54">
        <v>49</v>
      </c>
      <c r="G211" s="55">
        <v>133</v>
      </c>
      <c r="H211" s="55">
        <v>147</v>
      </c>
      <c r="I211" s="55">
        <v>42</v>
      </c>
      <c r="J211" s="55">
        <v>6</v>
      </c>
      <c r="K211" s="56">
        <v>3</v>
      </c>
    </row>
    <row r="212" spans="1:11" ht="14.25" customHeight="1" x14ac:dyDescent="0.15">
      <c r="A212" s="73"/>
      <c r="B212" s="74"/>
      <c r="C212" s="67" t="s">
        <v>61</v>
      </c>
      <c r="D212" s="68"/>
      <c r="E212" s="28">
        <v>94</v>
      </c>
      <c r="F212" s="54">
        <v>8</v>
      </c>
      <c r="G212" s="55">
        <v>24</v>
      </c>
      <c r="H212" s="55">
        <v>44</v>
      </c>
      <c r="I212" s="55">
        <v>12</v>
      </c>
      <c r="J212" s="55">
        <v>2</v>
      </c>
      <c r="K212" s="56">
        <v>4</v>
      </c>
    </row>
    <row r="213" spans="1:11" ht="14.25" customHeight="1" x14ac:dyDescent="0.15">
      <c r="A213" s="73"/>
      <c r="B213" s="74"/>
      <c r="C213" s="67" t="s">
        <v>62</v>
      </c>
      <c r="D213" s="68"/>
      <c r="E213" s="28">
        <v>22</v>
      </c>
      <c r="F213" s="54">
        <v>1</v>
      </c>
      <c r="G213" s="55">
        <v>5</v>
      </c>
      <c r="H213" s="55">
        <v>11</v>
      </c>
      <c r="I213" s="55">
        <v>3</v>
      </c>
      <c r="J213" s="55">
        <v>1</v>
      </c>
      <c r="K213" s="56">
        <v>1</v>
      </c>
    </row>
    <row r="214" spans="1:11" ht="14.25" customHeight="1" x14ac:dyDescent="0.15">
      <c r="A214" s="73"/>
      <c r="B214" s="74"/>
      <c r="C214" s="67" t="s">
        <v>63</v>
      </c>
      <c r="D214" s="68"/>
      <c r="E214" s="28">
        <v>8</v>
      </c>
      <c r="F214" s="54">
        <v>0</v>
      </c>
      <c r="G214" s="55">
        <v>0</v>
      </c>
      <c r="H214" s="55">
        <v>5</v>
      </c>
      <c r="I214" s="55">
        <v>2</v>
      </c>
      <c r="J214" s="55">
        <v>1</v>
      </c>
      <c r="K214" s="56">
        <v>0</v>
      </c>
    </row>
    <row r="215" spans="1:11" ht="14.25" customHeight="1" x14ac:dyDescent="0.15">
      <c r="A215" s="75"/>
      <c r="B215" s="76"/>
      <c r="C215" s="69" t="s">
        <v>6</v>
      </c>
      <c r="D215" s="70"/>
      <c r="E215" s="37">
        <v>8</v>
      </c>
      <c r="F215" s="57">
        <v>2</v>
      </c>
      <c r="G215" s="58">
        <v>2</v>
      </c>
      <c r="H215" s="58">
        <v>1</v>
      </c>
      <c r="I215" s="58">
        <v>0</v>
      </c>
      <c r="J215" s="58">
        <v>0</v>
      </c>
      <c r="K215" s="59">
        <v>3</v>
      </c>
    </row>
    <row r="216" spans="1:11" ht="14.25" customHeight="1" x14ac:dyDescent="0.15">
      <c r="A216" s="71" t="s">
        <v>18</v>
      </c>
      <c r="B216" s="72"/>
      <c r="C216" s="77" t="s">
        <v>64</v>
      </c>
      <c r="D216" s="78"/>
      <c r="E216" s="33">
        <v>355</v>
      </c>
      <c r="F216" s="51">
        <v>112</v>
      </c>
      <c r="G216" s="52">
        <v>118</v>
      </c>
      <c r="H216" s="52">
        <v>102</v>
      </c>
      <c r="I216" s="52">
        <v>16</v>
      </c>
      <c r="J216" s="52">
        <v>1</v>
      </c>
      <c r="K216" s="53">
        <v>6</v>
      </c>
    </row>
    <row r="217" spans="1:11" ht="14.25" customHeight="1" x14ac:dyDescent="0.15">
      <c r="A217" s="73"/>
      <c r="B217" s="74"/>
      <c r="C217" s="67" t="s">
        <v>65</v>
      </c>
      <c r="D217" s="68"/>
      <c r="E217" s="28">
        <v>393</v>
      </c>
      <c r="F217" s="54">
        <v>47</v>
      </c>
      <c r="G217" s="55">
        <v>141</v>
      </c>
      <c r="H217" s="55">
        <v>164</v>
      </c>
      <c r="I217" s="55">
        <v>35</v>
      </c>
      <c r="J217" s="55">
        <v>4</v>
      </c>
      <c r="K217" s="56">
        <v>2</v>
      </c>
    </row>
    <row r="218" spans="1:11" ht="14.25" customHeight="1" x14ac:dyDescent="0.15">
      <c r="A218" s="73"/>
      <c r="B218" s="74"/>
      <c r="C218" s="67" t="s">
        <v>61</v>
      </c>
      <c r="D218" s="68"/>
      <c r="E218" s="28">
        <v>158</v>
      </c>
      <c r="F218" s="54">
        <v>15</v>
      </c>
      <c r="G218" s="55">
        <v>41</v>
      </c>
      <c r="H218" s="55">
        <v>70</v>
      </c>
      <c r="I218" s="55">
        <v>23</v>
      </c>
      <c r="J218" s="55">
        <v>5</v>
      </c>
      <c r="K218" s="56">
        <v>4</v>
      </c>
    </row>
    <row r="219" spans="1:11" ht="14.25" customHeight="1" x14ac:dyDescent="0.15">
      <c r="A219" s="73"/>
      <c r="B219" s="74"/>
      <c r="C219" s="67" t="s">
        <v>66</v>
      </c>
      <c r="D219" s="68"/>
      <c r="E219" s="28">
        <v>20</v>
      </c>
      <c r="F219" s="54">
        <v>1</v>
      </c>
      <c r="G219" s="55">
        <v>6</v>
      </c>
      <c r="H219" s="55">
        <v>9</v>
      </c>
      <c r="I219" s="55">
        <v>4</v>
      </c>
      <c r="J219" s="55">
        <v>0</v>
      </c>
      <c r="K219" s="56">
        <v>0</v>
      </c>
    </row>
    <row r="220" spans="1:11" ht="14.25" customHeight="1" x14ac:dyDescent="0.15">
      <c r="A220" s="73"/>
      <c r="B220" s="74"/>
      <c r="C220" s="67" t="s">
        <v>67</v>
      </c>
      <c r="D220" s="68"/>
      <c r="E220" s="28">
        <v>14</v>
      </c>
      <c r="F220" s="54">
        <v>2</v>
      </c>
      <c r="G220" s="55">
        <v>1</v>
      </c>
      <c r="H220" s="55">
        <v>5</v>
      </c>
      <c r="I220" s="55">
        <v>4</v>
      </c>
      <c r="J220" s="55">
        <v>1</v>
      </c>
      <c r="K220" s="56">
        <v>1</v>
      </c>
    </row>
    <row r="221" spans="1:11" ht="14.25" customHeight="1" x14ac:dyDescent="0.15">
      <c r="A221" s="75"/>
      <c r="B221" s="76"/>
      <c r="C221" s="69" t="s">
        <v>6</v>
      </c>
      <c r="D221" s="70"/>
      <c r="E221" s="37">
        <v>8</v>
      </c>
      <c r="F221" s="57">
        <v>1</v>
      </c>
      <c r="G221" s="58">
        <v>2</v>
      </c>
      <c r="H221" s="58">
        <v>1</v>
      </c>
      <c r="I221" s="58">
        <v>1</v>
      </c>
      <c r="J221" s="58">
        <v>0</v>
      </c>
      <c r="K221" s="59">
        <v>3</v>
      </c>
    </row>
    <row r="222" spans="1:11" ht="14.25" customHeight="1" x14ac:dyDescent="0.15">
      <c r="A222" s="79" t="s">
        <v>99</v>
      </c>
      <c r="B222" s="80"/>
      <c r="C222" s="77" t="s">
        <v>100</v>
      </c>
      <c r="D222" s="78"/>
      <c r="E222" s="33">
        <v>414</v>
      </c>
      <c r="F222" s="51">
        <v>72</v>
      </c>
      <c r="G222" s="52">
        <v>133</v>
      </c>
      <c r="H222" s="52">
        <v>161</v>
      </c>
      <c r="I222" s="52">
        <v>34</v>
      </c>
      <c r="J222" s="52">
        <v>7</v>
      </c>
      <c r="K222" s="53">
        <v>7</v>
      </c>
    </row>
    <row r="223" spans="1:11" ht="14.25" customHeight="1" x14ac:dyDescent="0.15">
      <c r="A223" s="81"/>
      <c r="B223" s="82"/>
      <c r="C223" s="67" t="s">
        <v>101</v>
      </c>
      <c r="D223" s="68"/>
      <c r="E223" s="28">
        <v>34</v>
      </c>
      <c r="F223" s="54">
        <v>7</v>
      </c>
      <c r="G223" s="55">
        <v>11</v>
      </c>
      <c r="H223" s="55">
        <v>10</v>
      </c>
      <c r="I223" s="55">
        <v>5</v>
      </c>
      <c r="J223" s="55">
        <v>1</v>
      </c>
      <c r="K223" s="56">
        <v>0</v>
      </c>
    </row>
    <row r="224" spans="1:11" ht="14.25" customHeight="1" x14ac:dyDescent="0.15">
      <c r="A224" s="81"/>
      <c r="B224" s="82"/>
      <c r="C224" s="67" t="s">
        <v>102</v>
      </c>
      <c r="D224" s="68"/>
      <c r="E224" s="28">
        <v>373</v>
      </c>
      <c r="F224" s="54">
        <v>81</v>
      </c>
      <c r="G224" s="55">
        <v>125</v>
      </c>
      <c r="H224" s="55">
        <v>127</v>
      </c>
      <c r="I224" s="55">
        <v>32</v>
      </c>
      <c r="J224" s="55">
        <v>2</v>
      </c>
      <c r="K224" s="56">
        <v>6</v>
      </c>
    </row>
    <row r="225" spans="1:11" ht="14.25" customHeight="1" x14ac:dyDescent="0.15">
      <c r="A225" s="81"/>
      <c r="B225" s="82"/>
      <c r="C225" s="67" t="s">
        <v>98</v>
      </c>
      <c r="D225" s="68"/>
      <c r="E225" s="28">
        <v>116</v>
      </c>
      <c r="F225" s="54">
        <v>17</v>
      </c>
      <c r="G225" s="55">
        <v>36</v>
      </c>
      <c r="H225" s="55">
        <v>50</v>
      </c>
      <c r="I225" s="55">
        <v>10</v>
      </c>
      <c r="J225" s="55">
        <v>1</v>
      </c>
      <c r="K225" s="56">
        <v>2</v>
      </c>
    </row>
    <row r="226" spans="1:11" ht="14.25" customHeight="1" x14ac:dyDescent="0.15">
      <c r="A226" s="83"/>
      <c r="B226" s="84"/>
      <c r="C226" s="69" t="s">
        <v>6</v>
      </c>
      <c r="D226" s="70"/>
      <c r="E226" s="37">
        <v>11</v>
      </c>
      <c r="F226" s="57">
        <v>1</v>
      </c>
      <c r="G226" s="58">
        <v>4</v>
      </c>
      <c r="H226" s="58">
        <v>3</v>
      </c>
      <c r="I226" s="58">
        <v>2</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696" priority="5">
      <formula>AND(F7=0,#REF!&gt;0,#REF!&lt;&gt;"")</formula>
    </cfRule>
  </conditionalFormatting>
  <conditionalFormatting sqref="F4:K115 F118:K226">
    <cfRule type="expression" dxfId="695" priority="6">
      <formula>#REF!=""</formula>
    </cfRule>
    <cfRule type="expression" dxfId="694" priority="7">
      <formula>#REF!=""</formula>
    </cfRule>
  </conditionalFormatting>
  <conditionalFormatting sqref="F7:K115">
    <cfRule type="cellIs" priority="1" stopIfTrue="1" operator="equal">
      <formula>"-"</formula>
    </cfRule>
    <cfRule type="cellIs" dxfId="693" priority="2" operator="greaterThan">
      <formula>100</formula>
    </cfRule>
  </conditionalFormatting>
  <conditionalFormatting sqref="G7:J7 F4:J6">
    <cfRule type="expression" dxfId="692" priority="8">
      <formula>AND(F4=0,M4&gt;0,M4&lt;&gt;"")</formula>
    </cfRule>
  </conditionalFormatting>
  <conditionalFormatting sqref="H8:H115">
    <cfRule type="expression" dxfId="691" priority="4">
      <formula>AND(H8=0,#REF!&gt;0,#REF!&lt;&gt;"")</formula>
    </cfRule>
  </conditionalFormatting>
  <conditionalFormatting sqref="I8:J115 H118:J226">
    <cfRule type="expression" dxfId="690" priority="9">
      <formula>AND(H8=0,#REF!&gt;0,#REF!&lt;&gt;"")</formula>
    </cfRule>
  </conditionalFormatting>
  <conditionalFormatting sqref="K4:K115 K118:K226">
    <cfRule type="expression" dxfId="689"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458</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26.9</v>
      </c>
      <c r="G7" s="30">
        <f t="shared" si="1"/>
        <v>25.5</v>
      </c>
      <c r="H7" s="30">
        <f t="shared" si="1"/>
        <v>34.299999999999997</v>
      </c>
      <c r="I7" s="30">
        <f t="shared" si="1"/>
        <v>8.9</v>
      </c>
      <c r="J7" s="30">
        <f t="shared" si="1"/>
        <v>1.8</v>
      </c>
      <c r="K7" s="31">
        <f t="shared" si="1"/>
        <v>2.6</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24.9</v>
      </c>
      <c r="G8" s="35">
        <f t="shared" si="1"/>
        <v>27.9</v>
      </c>
      <c r="H8" s="35">
        <f t="shared" si="1"/>
        <v>36.9</v>
      </c>
      <c r="I8" s="35">
        <f t="shared" si="1"/>
        <v>7.3</v>
      </c>
      <c r="J8" s="35">
        <f t="shared" si="1"/>
        <v>1</v>
      </c>
      <c r="K8" s="36">
        <f t="shared" si="1"/>
        <v>2</v>
      </c>
    </row>
    <row r="9" spans="1:42" ht="14.25" customHeight="1" x14ac:dyDescent="0.15">
      <c r="A9" s="98"/>
      <c r="B9" s="99"/>
      <c r="C9" s="67" t="s">
        <v>8</v>
      </c>
      <c r="D9" s="68"/>
      <c r="E9" s="28">
        <f t="shared" si="0"/>
        <v>531</v>
      </c>
      <c r="F9" s="29">
        <f t="shared" si="1"/>
        <v>28.6</v>
      </c>
      <c r="G9" s="30">
        <f t="shared" si="1"/>
        <v>23.9</v>
      </c>
      <c r="H9" s="30">
        <f t="shared" si="1"/>
        <v>32.4</v>
      </c>
      <c r="I9" s="30">
        <f t="shared" si="1"/>
        <v>10</v>
      </c>
      <c r="J9" s="30">
        <f t="shared" si="1"/>
        <v>2.2999999999999998</v>
      </c>
      <c r="K9" s="31">
        <f t="shared" si="1"/>
        <v>2.8</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25</v>
      </c>
      <c r="G11" s="30">
        <f t="shared" si="1"/>
        <v>16.7</v>
      </c>
      <c r="H11" s="30">
        <f t="shared" si="1"/>
        <v>33.299999999999997</v>
      </c>
      <c r="I11" s="30">
        <f t="shared" si="1"/>
        <v>16.7</v>
      </c>
      <c r="J11" s="30">
        <f t="shared" si="1"/>
        <v>8.3000000000000007</v>
      </c>
      <c r="K11" s="31">
        <f t="shared" si="1"/>
        <v>0</v>
      </c>
    </row>
    <row r="12" spans="1:42" ht="14.25" customHeight="1" x14ac:dyDescent="0.15">
      <c r="A12" s="100"/>
      <c r="B12" s="101"/>
      <c r="C12" s="69" t="s">
        <v>3</v>
      </c>
      <c r="D12" s="70"/>
      <c r="E12" s="37">
        <f t="shared" si="0"/>
        <v>7</v>
      </c>
      <c r="F12" s="38">
        <f t="shared" si="1"/>
        <v>14.3</v>
      </c>
      <c r="G12" s="39">
        <f t="shared" si="1"/>
        <v>28.6</v>
      </c>
      <c r="H12" s="39">
        <f t="shared" si="1"/>
        <v>28.6</v>
      </c>
      <c r="I12" s="39">
        <f t="shared" si="1"/>
        <v>0</v>
      </c>
      <c r="J12" s="39">
        <f t="shared" si="1"/>
        <v>0</v>
      </c>
      <c r="K12" s="40">
        <f t="shared" si="1"/>
        <v>28.6</v>
      </c>
    </row>
    <row r="13" spans="1:42" ht="14.25" customHeight="1" x14ac:dyDescent="0.15">
      <c r="A13" s="89" t="s">
        <v>12</v>
      </c>
      <c r="B13" s="90"/>
      <c r="C13" s="77" t="s">
        <v>19</v>
      </c>
      <c r="D13" s="78"/>
      <c r="E13" s="33">
        <f t="shared" si="0"/>
        <v>7</v>
      </c>
      <c r="F13" s="34">
        <f t="shared" si="1"/>
        <v>28.6</v>
      </c>
      <c r="G13" s="35">
        <f t="shared" si="1"/>
        <v>14.3</v>
      </c>
      <c r="H13" s="35">
        <f t="shared" si="1"/>
        <v>28.6</v>
      </c>
      <c r="I13" s="35">
        <f t="shared" si="1"/>
        <v>14.3</v>
      </c>
      <c r="J13" s="35">
        <f t="shared" si="1"/>
        <v>14.3</v>
      </c>
      <c r="K13" s="36">
        <f t="shared" si="1"/>
        <v>0</v>
      </c>
    </row>
    <row r="14" spans="1:42" ht="14.25" customHeight="1" x14ac:dyDescent="0.15">
      <c r="A14" s="91"/>
      <c r="B14" s="92"/>
      <c r="C14" s="67" t="s">
        <v>20</v>
      </c>
      <c r="D14" s="68"/>
      <c r="E14" s="28">
        <f t="shared" si="0"/>
        <v>81</v>
      </c>
      <c r="F14" s="29">
        <f t="shared" si="1"/>
        <v>27.2</v>
      </c>
      <c r="G14" s="30">
        <f t="shared" si="1"/>
        <v>28.4</v>
      </c>
      <c r="H14" s="30">
        <f t="shared" si="1"/>
        <v>29.6</v>
      </c>
      <c r="I14" s="30">
        <f t="shared" si="1"/>
        <v>11.1</v>
      </c>
      <c r="J14" s="30">
        <f t="shared" si="1"/>
        <v>2.5</v>
      </c>
      <c r="K14" s="31">
        <f t="shared" si="1"/>
        <v>1.2</v>
      </c>
    </row>
    <row r="15" spans="1:42" ht="14.25" customHeight="1" x14ac:dyDescent="0.15">
      <c r="A15" s="91"/>
      <c r="B15" s="92"/>
      <c r="C15" s="67" t="s">
        <v>21</v>
      </c>
      <c r="D15" s="68"/>
      <c r="E15" s="28">
        <f t="shared" si="0"/>
        <v>160</v>
      </c>
      <c r="F15" s="29">
        <f t="shared" si="1"/>
        <v>23.8</v>
      </c>
      <c r="G15" s="30">
        <f t="shared" si="1"/>
        <v>20</v>
      </c>
      <c r="H15" s="30">
        <f t="shared" si="1"/>
        <v>38.799999999999997</v>
      </c>
      <c r="I15" s="30">
        <f t="shared" si="1"/>
        <v>14.4</v>
      </c>
      <c r="J15" s="30">
        <f t="shared" si="1"/>
        <v>1.3</v>
      </c>
      <c r="K15" s="31">
        <f t="shared" si="1"/>
        <v>1.9</v>
      </c>
    </row>
    <row r="16" spans="1:42" ht="14.25" customHeight="1" x14ac:dyDescent="0.15">
      <c r="A16" s="91"/>
      <c r="B16" s="92"/>
      <c r="C16" s="67" t="s">
        <v>22</v>
      </c>
      <c r="D16" s="68"/>
      <c r="E16" s="28">
        <f t="shared" si="0"/>
        <v>210</v>
      </c>
      <c r="F16" s="29">
        <f t="shared" si="1"/>
        <v>24.3</v>
      </c>
      <c r="G16" s="30">
        <f t="shared" si="1"/>
        <v>23.3</v>
      </c>
      <c r="H16" s="30">
        <f t="shared" si="1"/>
        <v>38.6</v>
      </c>
      <c r="I16" s="30">
        <f t="shared" si="1"/>
        <v>11</v>
      </c>
      <c r="J16" s="30">
        <f t="shared" si="1"/>
        <v>1</v>
      </c>
      <c r="K16" s="31">
        <f t="shared" si="1"/>
        <v>1.9</v>
      </c>
    </row>
    <row r="17" spans="1:11" ht="14.25" customHeight="1" x14ac:dyDescent="0.15">
      <c r="A17" s="91"/>
      <c r="B17" s="92"/>
      <c r="C17" s="67" t="s">
        <v>23</v>
      </c>
      <c r="D17" s="68"/>
      <c r="E17" s="28">
        <f t="shared" si="0"/>
        <v>183</v>
      </c>
      <c r="F17" s="29">
        <f t="shared" ref="F17:K26" si="2">IFERROR(ROUND(F128/$E17*100,1),"-")</f>
        <v>25.1</v>
      </c>
      <c r="G17" s="30">
        <f t="shared" si="2"/>
        <v>26.8</v>
      </c>
      <c r="H17" s="30">
        <f t="shared" si="2"/>
        <v>37.200000000000003</v>
      </c>
      <c r="I17" s="30">
        <f t="shared" si="2"/>
        <v>5.5</v>
      </c>
      <c r="J17" s="30">
        <f t="shared" si="2"/>
        <v>3.3</v>
      </c>
      <c r="K17" s="31">
        <f t="shared" si="2"/>
        <v>2.2000000000000002</v>
      </c>
    </row>
    <row r="18" spans="1:11" ht="14.25" customHeight="1" x14ac:dyDescent="0.15">
      <c r="A18" s="91"/>
      <c r="B18" s="92"/>
      <c r="C18" s="67" t="s">
        <v>24</v>
      </c>
      <c r="D18" s="68"/>
      <c r="E18" s="28">
        <f t="shared" si="0"/>
        <v>154</v>
      </c>
      <c r="F18" s="29">
        <f t="shared" si="2"/>
        <v>23.4</v>
      </c>
      <c r="G18" s="30">
        <f t="shared" si="2"/>
        <v>32.5</v>
      </c>
      <c r="H18" s="30">
        <f t="shared" si="2"/>
        <v>33.1</v>
      </c>
      <c r="I18" s="30">
        <f t="shared" si="2"/>
        <v>6.5</v>
      </c>
      <c r="J18" s="30">
        <f t="shared" si="2"/>
        <v>1.9</v>
      </c>
      <c r="K18" s="31">
        <f t="shared" si="2"/>
        <v>2.6</v>
      </c>
    </row>
    <row r="19" spans="1:11" ht="14.25" customHeight="1" x14ac:dyDescent="0.15">
      <c r="A19" s="91"/>
      <c r="B19" s="92"/>
      <c r="C19" s="67" t="s">
        <v>25</v>
      </c>
      <c r="D19" s="68"/>
      <c r="E19" s="28">
        <f t="shared" si="0"/>
        <v>143</v>
      </c>
      <c r="F19" s="29">
        <f t="shared" si="2"/>
        <v>40.6</v>
      </c>
      <c r="G19" s="30">
        <f t="shared" si="2"/>
        <v>25.2</v>
      </c>
      <c r="H19" s="30">
        <f t="shared" si="2"/>
        <v>23.1</v>
      </c>
      <c r="I19" s="30">
        <f t="shared" si="2"/>
        <v>5.6</v>
      </c>
      <c r="J19" s="30">
        <f t="shared" si="2"/>
        <v>0.7</v>
      </c>
      <c r="K19" s="31">
        <f t="shared" si="2"/>
        <v>4.9000000000000004</v>
      </c>
    </row>
    <row r="20" spans="1:11" ht="14.25" customHeight="1" x14ac:dyDescent="0.15">
      <c r="A20" s="91"/>
      <c r="B20" s="92"/>
      <c r="C20" s="67" t="s">
        <v>26</v>
      </c>
      <c r="D20" s="68"/>
      <c r="E20" s="28">
        <f t="shared" si="0"/>
        <v>3</v>
      </c>
      <c r="F20" s="29">
        <f t="shared" si="2"/>
        <v>33.299999999999997</v>
      </c>
      <c r="G20" s="30">
        <f t="shared" si="2"/>
        <v>33.299999999999997</v>
      </c>
      <c r="H20" s="30">
        <f t="shared" si="2"/>
        <v>33.299999999999997</v>
      </c>
      <c r="I20" s="30">
        <f t="shared" si="2"/>
        <v>0</v>
      </c>
      <c r="J20" s="30">
        <f t="shared" si="2"/>
        <v>0</v>
      </c>
      <c r="K20" s="31">
        <f t="shared" si="2"/>
        <v>0</v>
      </c>
    </row>
    <row r="21" spans="1:11" ht="14.25" customHeight="1" x14ac:dyDescent="0.15">
      <c r="A21" s="93"/>
      <c r="B21" s="94"/>
      <c r="C21" s="69" t="s">
        <v>6</v>
      </c>
      <c r="D21" s="70"/>
      <c r="E21" s="37">
        <f t="shared" si="0"/>
        <v>7</v>
      </c>
      <c r="F21" s="38">
        <f t="shared" si="2"/>
        <v>14.3</v>
      </c>
      <c r="G21" s="39">
        <f t="shared" si="2"/>
        <v>14.3</v>
      </c>
      <c r="H21" s="39">
        <f t="shared" si="2"/>
        <v>42.9</v>
      </c>
      <c r="I21" s="39">
        <f t="shared" si="2"/>
        <v>0</v>
      </c>
      <c r="J21" s="39">
        <f t="shared" si="2"/>
        <v>0</v>
      </c>
      <c r="K21" s="40">
        <f t="shared" si="2"/>
        <v>28.6</v>
      </c>
    </row>
    <row r="22" spans="1:11" ht="14.25" customHeight="1" x14ac:dyDescent="0.15">
      <c r="A22" s="71" t="s">
        <v>70</v>
      </c>
      <c r="B22" s="72"/>
      <c r="C22" s="86" t="s">
        <v>7</v>
      </c>
      <c r="D22" s="41" t="s">
        <v>71</v>
      </c>
      <c r="E22" s="33">
        <f t="shared" si="0"/>
        <v>34</v>
      </c>
      <c r="F22" s="34">
        <f t="shared" si="2"/>
        <v>35.299999999999997</v>
      </c>
      <c r="G22" s="35">
        <f t="shared" si="2"/>
        <v>29.4</v>
      </c>
      <c r="H22" s="35">
        <f t="shared" si="2"/>
        <v>29.4</v>
      </c>
      <c r="I22" s="35">
        <f t="shared" si="2"/>
        <v>2.9</v>
      </c>
      <c r="J22" s="35">
        <f t="shared" si="2"/>
        <v>2.9</v>
      </c>
      <c r="K22" s="36">
        <f t="shared" si="2"/>
        <v>0</v>
      </c>
    </row>
    <row r="23" spans="1:11" ht="14.25" customHeight="1" x14ac:dyDescent="0.15">
      <c r="A23" s="73"/>
      <c r="B23" s="74"/>
      <c r="C23" s="87"/>
      <c r="D23" s="42" t="s">
        <v>21</v>
      </c>
      <c r="E23" s="28">
        <f t="shared" si="0"/>
        <v>66</v>
      </c>
      <c r="F23" s="29">
        <f t="shared" si="2"/>
        <v>21.2</v>
      </c>
      <c r="G23" s="30">
        <f t="shared" si="2"/>
        <v>12.1</v>
      </c>
      <c r="H23" s="30">
        <f t="shared" si="2"/>
        <v>48.5</v>
      </c>
      <c r="I23" s="30">
        <f t="shared" si="2"/>
        <v>15.2</v>
      </c>
      <c r="J23" s="30">
        <f t="shared" si="2"/>
        <v>3</v>
      </c>
      <c r="K23" s="31">
        <f t="shared" si="2"/>
        <v>0</v>
      </c>
    </row>
    <row r="24" spans="1:11" ht="14.25" customHeight="1" x14ac:dyDescent="0.15">
      <c r="A24" s="73"/>
      <c r="B24" s="74"/>
      <c r="C24" s="87"/>
      <c r="D24" s="42" t="s">
        <v>22</v>
      </c>
      <c r="E24" s="28">
        <f t="shared" si="0"/>
        <v>85</v>
      </c>
      <c r="F24" s="29">
        <f t="shared" si="2"/>
        <v>21.2</v>
      </c>
      <c r="G24" s="30">
        <f t="shared" si="2"/>
        <v>23.5</v>
      </c>
      <c r="H24" s="30">
        <f t="shared" si="2"/>
        <v>45.9</v>
      </c>
      <c r="I24" s="30">
        <f t="shared" si="2"/>
        <v>8.1999999999999993</v>
      </c>
      <c r="J24" s="30">
        <f t="shared" si="2"/>
        <v>0</v>
      </c>
      <c r="K24" s="31">
        <f t="shared" si="2"/>
        <v>1.2</v>
      </c>
    </row>
    <row r="25" spans="1:11" ht="14.25" customHeight="1" x14ac:dyDescent="0.15">
      <c r="A25" s="73"/>
      <c r="B25" s="74"/>
      <c r="C25" s="87"/>
      <c r="D25" s="42" t="s">
        <v>23</v>
      </c>
      <c r="E25" s="28">
        <f t="shared" si="0"/>
        <v>81</v>
      </c>
      <c r="F25" s="29">
        <f t="shared" si="2"/>
        <v>23.5</v>
      </c>
      <c r="G25" s="30">
        <f t="shared" si="2"/>
        <v>30.9</v>
      </c>
      <c r="H25" s="30">
        <f t="shared" si="2"/>
        <v>39.5</v>
      </c>
      <c r="I25" s="30">
        <f t="shared" si="2"/>
        <v>2.5</v>
      </c>
      <c r="J25" s="30">
        <f t="shared" si="2"/>
        <v>0</v>
      </c>
      <c r="K25" s="31">
        <f t="shared" si="2"/>
        <v>3.7</v>
      </c>
    </row>
    <row r="26" spans="1:11" ht="14.25" customHeight="1" x14ac:dyDescent="0.15">
      <c r="A26" s="73"/>
      <c r="B26" s="74"/>
      <c r="C26" s="87"/>
      <c r="D26" s="42" t="s">
        <v>24</v>
      </c>
      <c r="E26" s="28">
        <f t="shared" si="0"/>
        <v>69</v>
      </c>
      <c r="F26" s="29">
        <f t="shared" si="2"/>
        <v>20.3</v>
      </c>
      <c r="G26" s="30">
        <f t="shared" si="2"/>
        <v>42</v>
      </c>
      <c r="H26" s="30">
        <f t="shared" si="2"/>
        <v>26.1</v>
      </c>
      <c r="I26" s="30">
        <f t="shared" si="2"/>
        <v>8.6999999999999993</v>
      </c>
      <c r="J26" s="30">
        <f t="shared" si="2"/>
        <v>1.4</v>
      </c>
      <c r="K26" s="31">
        <f t="shared" si="2"/>
        <v>1.4</v>
      </c>
    </row>
    <row r="27" spans="1:11" ht="14.25" customHeight="1" x14ac:dyDescent="0.15">
      <c r="A27" s="73"/>
      <c r="B27" s="74"/>
      <c r="C27" s="88"/>
      <c r="D27" s="42" t="s">
        <v>91</v>
      </c>
      <c r="E27" s="37">
        <f t="shared" si="0"/>
        <v>63</v>
      </c>
      <c r="F27" s="38">
        <f t="shared" ref="F27:K36" si="3">IFERROR(ROUND(F138/$E27*100,1),"-")</f>
        <v>34.9</v>
      </c>
      <c r="G27" s="39">
        <f t="shared" si="3"/>
        <v>30.2</v>
      </c>
      <c r="H27" s="39">
        <f t="shared" si="3"/>
        <v>25.4</v>
      </c>
      <c r="I27" s="39">
        <f t="shared" si="3"/>
        <v>4.8</v>
      </c>
      <c r="J27" s="39">
        <f t="shared" si="3"/>
        <v>0</v>
      </c>
      <c r="K27" s="40">
        <f t="shared" si="3"/>
        <v>4.8</v>
      </c>
    </row>
    <row r="28" spans="1:11" ht="14.25" customHeight="1" x14ac:dyDescent="0.15">
      <c r="A28" s="73"/>
      <c r="B28" s="74"/>
      <c r="C28" s="86" t="s">
        <v>8</v>
      </c>
      <c r="D28" s="41" t="s">
        <v>71</v>
      </c>
      <c r="E28" s="33">
        <f t="shared" si="0"/>
        <v>52</v>
      </c>
      <c r="F28" s="34">
        <f t="shared" si="3"/>
        <v>23.1</v>
      </c>
      <c r="G28" s="35">
        <f t="shared" si="3"/>
        <v>26.9</v>
      </c>
      <c r="H28" s="35">
        <f t="shared" si="3"/>
        <v>30.8</v>
      </c>
      <c r="I28" s="35">
        <f t="shared" si="3"/>
        <v>13.5</v>
      </c>
      <c r="J28" s="35">
        <f t="shared" si="3"/>
        <v>3.8</v>
      </c>
      <c r="K28" s="36">
        <f t="shared" si="3"/>
        <v>1.9</v>
      </c>
    </row>
    <row r="29" spans="1:11" ht="14.25" customHeight="1" x14ac:dyDescent="0.15">
      <c r="A29" s="73"/>
      <c r="B29" s="74"/>
      <c r="C29" s="87"/>
      <c r="D29" s="42" t="s">
        <v>21</v>
      </c>
      <c r="E29" s="28">
        <f t="shared" si="0"/>
        <v>92</v>
      </c>
      <c r="F29" s="29">
        <f t="shared" si="3"/>
        <v>25</v>
      </c>
      <c r="G29" s="30">
        <f t="shared" si="3"/>
        <v>25</v>
      </c>
      <c r="H29" s="30">
        <f t="shared" si="3"/>
        <v>32.6</v>
      </c>
      <c r="I29" s="30">
        <f t="shared" si="3"/>
        <v>14.1</v>
      </c>
      <c r="J29" s="30">
        <f t="shared" si="3"/>
        <v>0</v>
      </c>
      <c r="K29" s="31">
        <f t="shared" si="3"/>
        <v>3.3</v>
      </c>
    </row>
    <row r="30" spans="1:11" ht="14.25" customHeight="1" x14ac:dyDescent="0.15">
      <c r="A30" s="73"/>
      <c r="B30" s="74"/>
      <c r="C30" s="87"/>
      <c r="D30" s="42" t="s">
        <v>22</v>
      </c>
      <c r="E30" s="28">
        <f t="shared" si="0"/>
        <v>122</v>
      </c>
      <c r="F30" s="29">
        <f t="shared" si="3"/>
        <v>26.2</v>
      </c>
      <c r="G30" s="30">
        <f t="shared" si="3"/>
        <v>23.8</v>
      </c>
      <c r="H30" s="30">
        <f t="shared" si="3"/>
        <v>32.799999999999997</v>
      </c>
      <c r="I30" s="30">
        <f t="shared" si="3"/>
        <v>13.1</v>
      </c>
      <c r="J30" s="30">
        <f t="shared" si="3"/>
        <v>1.6</v>
      </c>
      <c r="K30" s="31">
        <f t="shared" si="3"/>
        <v>2.5</v>
      </c>
    </row>
    <row r="31" spans="1:11" ht="14.25" customHeight="1" x14ac:dyDescent="0.15">
      <c r="A31" s="73"/>
      <c r="B31" s="74"/>
      <c r="C31" s="87"/>
      <c r="D31" s="42" t="s">
        <v>23</v>
      </c>
      <c r="E31" s="28">
        <f t="shared" si="0"/>
        <v>97</v>
      </c>
      <c r="F31" s="29">
        <f t="shared" si="3"/>
        <v>26.8</v>
      </c>
      <c r="G31" s="30">
        <f t="shared" si="3"/>
        <v>22.7</v>
      </c>
      <c r="H31" s="30">
        <f t="shared" si="3"/>
        <v>36.1</v>
      </c>
      <c r="I31" s="30">
        <f t="shared" si="3"/>
        <v>8.1999999999999993</v>
      </c>
      <c r="J31" s="30">
        <f t="shared" si="3"/>
        <v>5.2</v>
      </c>
      <c r="K31" s="31">
        <f t="shared" si="3"/>
        <v>1</v>
      </c>
    </row>
    <row r="32" spans="1:11" ht="14.25" customHeight="1" x14ac:dyDescent="0.15">
      <c r="A32" s="73"/>
      <c r="B32" s="74"/>
      <c r="C32" s="87"/>
      <c r="D32" s="42" t="s">
        <v>24</v>
      </c>
      <c r="E32" s="28">
        <f t="shared" si="0"/>
        <v>85</v>
      </c>
      <c r="F32" s="29">
        <f t="shared" si="3"/>
        <v>25.9</v>
      </c>
      <c r="G32" s="30">
        <f t="shared" si="3"/>
        <v>24.7</v>
      </c>
      <c r="H32" s="30">
        <f t="shared" si="3"/>
        <v>38.799999999999997</v>
      </c>
      <c r="I32" s="30">
        <f t="shared" si="3"/>
        <v>4.7</v>
      </c>
      <c r="J32" s="30">
        <f t="shared" si="3"/>
        <v>2.4</v>
      </c>
      <c r="K32" s="31">
        <f t="shared" si="3"/>
        <v>3.5</v>
      </c>
    </row>
    <row r="33" spans="1:11" ht="14.25" customHeight="1" x14ac:dyDescent="0.15">
      <c r="A33" s="73"/>
      <c r="B33" s="74"/>
      <c r="C33" s="88"/>
      <c r="D33" s="42" t="s">
        <v>91</v>
      </c>
      <c r="E33" s="37">
        <f t="shared" ref="E33:E49" si="4">E144</f>
        <v>83</v>
      </c>
      <c r="F33" s="38">
        <f t="shared" si="3"/>
        <v>44.6</v>
      </c>
      <c r="G33" s="39">
        <f t="shared" si="3"/>
        <v>21.7</v>
      </c>
      <c r="H33" s="39">
        <f t="shared" si="3"/>
        <v>21.7</v>
      </c>
      <c r="I33" s="39">
        <f t="shared" si="3"/>
        <v>6</v>
      </c>
      <c r="J33" s="39">
        <f t="shared" si="3"/>
        <v>1.2</v>
      </c>
      <c r="K33" s="40">
        <f t="shared" si="3"/>
        <v>4.8</v>
      </c>
    </row>
    <row r="34" spans="1:11" ht="14.25" customHeight="1" x14ac:dyDescent="0.15">
      <c r="A34" s="89" t="s">
        <v>10</v>
      </c>
      <c r="B34" s="90"/>
      <c r="C34" s="77" t="s">
        <v>27</v>
      </c>
      <c r="D34" s="78"/>
      <c r="E34" s="33">
        <f t="shared" si="4"/>
        <v>446</v>
      </c>
      <c r="F34" s="34">
        <f t="shared" si="3"/>
        <v>24.4</v>
      </c>
      <c r="G34" s="35">
        <f t="shared" si="3"/>
        <v>26.7</v>
      </c>
      <c r="H34" s="35">
        <f t="shared" si="3"/>
        <v>35</v>
      </c>
      <c r="I34" s="35">
        <f t="shared" si="3"/>
        <v>10.1</v>
      </c>
      <c r="J34" s="35">
        <f t="shared" si="3"/>
        <v>1.1000000000000001</v>
      </c>
      <c r="K34" s="36">
        <f t="shared" si="3"/>
        <v>2.7</v>
      </c>
    </row>
    <row r="35" spans="1:11" ht="14.25" customHeight="1" x14ac:dyDescent="0.15">
      <c r="A35" s="91"/>
      <c r="B35" s="92"/>
      <c r="C35" s="67" t="s">
        <v>28</v>
      </c>
      <c r="D35" s="68"/>
      <c r="E35" s="28">
        <f t="shared" si="4"/>
        <v>77</v>
      </c>
      <c r="F35" s="29">
        <f t="shared" si="3"/>
        <v>32.5</v>
      </c>
      <c r="G35" s="30">
        <f t="shared" si="3"/>
        <v>28.6</v>
      </c>
      <c r="H35" s="30">
        <f t="shared" si="3"/>
        <v>27.3</v>
      </c>
      <c r="I35" s="30">
        <f t="shared" si="3"/>
        <v>9.1</v>
      </c>
      <c r="J35" s="30">
        <f t="shared" si="3"/>
        <v>2.6</v>
      </c>
      <c r="K35" s="31">
        <f t="shared" si="3"/>
        <v>0</v>
      </c>
    </row>
    <row r="36" spans="1:11" ht="14.25" customHeight="1" x14ac:dyDescent="0.15">
      <c r="A36" s="91"/>
      <c r="B36" s="92"/>
      <c r="C36" s="67" t="s">
        <v>29</v>
      </c>
      <c r="D36" s="68"/>
      <c r="E36" s="28">
        <f t="shared" si="4"/>
        <v>47</v>
      </c>
      <c r="F36" s="29">
        <f t="shared" si="3"/>
        <v>29.8</v>
      </c>
      <c r="G36" s="30">
        <f t="shared" si="3"/>
        <v>25.5</v>
      </c>
      <c r="H36" s="30">
        <f t="shared" si="3"/>
        <v>31.9</v>
      </c>
      <c r="I36" s="30">
        <f t="shared" si="3"/>
        <v>8.5</v>
      </c>
      <c r="J36" s="30">
        <f t="shared" si="3"/>
        <v>0</v>
      </c>
      <c r="K36" s="31">
        <f t="shared" si="3"/>
        <v>4.3</v>
      </c>
    </row>
    <row r="37" spans="1:11" ht="14.25" customHeight="1" x14ac:dyDescent="0.15">
      <c r="A37" s="91"/>
      <c r="B37" s="92"/>
      <c r="C37" s="67" t="s">
        <v>30</v>
      </c>
      <c r="D37" s="68"/>
      <c r="E37" s="28">
        <f t="shared" si="4"/>
        <v>30</v>
      </c>
      <c r="F37" s="29">
        <f t="shared" ref="F37:K46" si="5">IFERROR(ROUND(F148/$E37*100,1),"-")</f>
        <v>16.7</v>
      </c>
      <c r="G37" s="30">
        <f t="shared" si="5"/>
        <v>20</v>
      </c>
      <c r="H37" s="30">
        <f t="shared" si="5"/>
        <v>53.3</v>
      </c>
      <c r="I37" s="30">
        <f t="shared" si="5"/>
        <v>3.3</v>
      </c>
      <c r="J37" s="30">
        <f t="shared" si="5"/>
        <v>6.7</v>
      </c>
      <c r="K37" s="31">
        <f t="shared" si="5"/>
        <v>0</v>
      </c>
    </row>
    <row r="38" spans="1:11" ht="14.25" customHeight="1" x14ac:dyDescent="0.15">
      <c r="A38" s="91"/>
      <c r="B38" s="92"/>
      <c r="C38" s="67" t="s">
        <v>31</v>
      </c>
      <c r="D38" s="68"/>
      <c r="E38" s="28">
        <f t="shared" si="4"/>
        <v>109</v>
      </c>
      <c r="F38" s="29">
        <f t="shared" si="5"/>
        <v>27.5</v>
      </c>
      <c r="G38" s="30">
        <f t="shared" si="5"/>
        <v>22</v>
      </c>
      <c r="H38" s="30">
        <f t="shared" si="5"/>
        <v>38.5</v>
      </c>
      <c r="I38" s="30">
        <f t="shared" si="5"/>
        <v>7.3</v>
      </c>
      <c r="J38" s="30">
        <f t="shared" si="5"/>
        <v>1.8</v>
      </c>
      <c r="K38" s="31">
        <f t="shared" si="5"/>
        <v>2.8</v>
      </c>
    </row>
    <row r="39" spans="1:11" ht="14.25" customHeight="1" x14ac:dyDescent="0.15">
      <c r="A39" s="91"/>
      <c r="B39" s="92"/>
      <c r="C39" s="67" t="s">
        <v>32</v>
      </c>
      <c r="D39" s="68"/>
      <c r="E39" s="28">
        <f t="shared" si="4"/>
        <v>17</v>
      </c>
      <c r="F39" s="29">
        <f t="shared" si="5"/>
        <v>35.299999999999997</v>
      </c>
      <c r="G39" s="30">
        <f t="shared" si="5"/>
        <v>29.4</v>
      </c>
      <c r="H39" s="30">
        <f t="shared" si="5"/>
        <v>23.5</v>
      </c>
      <c r="I39" s="30">
        <f t="shared" si="5"/>
        <v>5.9</v>
      </c>
      <c r="J39" s="30">
        <f t="shared" si="5"/>
        <v>5.9</v>
      </c>
      <c r="K39" s="31">
        <f t="shared" si="5"/>
        <v>0</v>
      </c>
    </row>
    <row r="40" spans="1:11" ht="14.25" customHeight="1" x14ac:dyDescent="0.15">
      <c r="A40" s="91"/>
      <c r="B40" s="92"/>
      <c r="C40" s="67" t="s">
        <v>33</v>
      </c>
      <c r="D40" s="68"/>
      <c r="E40" s="28">
        <f t="shared" si="4"/>
        <v>104</v>
      </c>
      <c r="F40" s="29">
        <f t="shared" si="5"/>
        <v>38.5</v>
      </c>
      <c r="G40" s="30">
        <f t="shared" si="5"/>
        <v>12.5</v>
      </c>
      <c r="H40" s="30">
        <f t="shared" si="5"/>
        <v>34.6</v>
      </c>
      <c r="I40" s="30">
        <f t="shared" si="5"/>
        <v>7.7</v>
      </c>
      <c r="J40" s="30">
        <f t="shared" si="5"/>
        <v>1.9</v>
      </c>
      <c r="K40" s="31">
        <f t="shared" si="5"/>
        <v>4.8</v>
      </c>
    </row>
    <row r="41" spans="1:11" ht="14.25" customHeight="1" x14ac:dyDescent="0.15">
      <c r="A41" s="91"/>
      <c r="B41" s="92"/>
      <c r="C41" s="67" t="s">
        <v>34</v>
      </c>
      <c r="D41" s="68"/>
      <c r="E41" s="28">
        <f t="shared" si="4"/>
        <v>89</v>
      </c>
      <c r="F41" s="29">
        <f t="shared" si="5"/>
        <v>23.6</v>
      </c>
      <c r="G41" s="30">
        <f t="shared" si="5"/>
        <v>36</v>
      </c>
      <c r="H41" s="30">
        <f t="shared" si="5"/>
        <v>28.1</v>
      </c>
      <c r="I41" s="30">
        <f t="shared" si="5"/>
        <v>9</v>
      </c>
      <c r="J41" s="30">
        <f t="shared" si="5"/>
        <v>2.2000000000000002</v>
      </c>
      <c r="K41" s="31">
        <f t="shared" si="5"/>
        <v>1.1000000000000001</v>
      </c>
    </row>
    <row r="42" spans="1:11" ht="14.25" customHeight="1" x14ac:dyDescent="0.15">
      <c r="A42" s="91"/>
      <c r="B42" s="92"/>
      <c r="C42" s="67" t="s">
        <v>0</v>
      </c>
      <c r="D42" s="68"/>
      <c r="E42" s="28">
        <f t="shared" si="4"/>
        <v>16</v>
      </c>
      <c r="F42" s="29">
        <f t="shared" si="5"/>
        <v>6.3</v>
      </c>
      <c r="G42" s="30">
        <f t="shared" si="5"/>
        <v>37.5</v>
      </c>
      <c r="H42" s="30">
        <f t="shared" si="5"/>
        <v>43.8</v>
      </c>
      <c r="I42" s="30">
        <f t="shared" si="5"/>
        <v>6.3</v>
      </c>
      <c r="J42" s="30">
        <f t="shared" si="5"/>
        <v>6.3</v>
      </c>
      <c r="K42" s="31">
        <f t="shared" si="5"/>
        <v>0</v>
      </c>
    </row>
    <row r="43" spans="1:11" ht="14.25" customHeight="1" x14ac:dyDescent="0.15">
      <c r="A43" s="91"/>
      <c r="B43" s="92"/>
      <c r="C43" s="69" t="s">
        <v>6</v>
      </c>
      <c r="D43" s="70"/>
      <c r="E43" s="37">
        <f t="shared" si="4"/>
        <v>13</v>
      </c>
      <c r="F43" s="38">
        <f t="shared" si="5"/>
        <v>30.8</v>
      </c>
      <c r="G43" s="39">
        <f t="shared" si="5"/>
        <v>23.1</v>
      </c>
      <c r="H43" s="39">
        <f t="shared" si="5"/>
        <v>23.1</v>
      </c>
      <c r="I43" s="39">
        <f t="shared" si="5"/>
        <v>7.7</v>
      </c>
      <c r="J43" s="39">
        <f t="shared" si="5"/>
        <v>0</v>
      </c>
      <c r="K43" s="40">
        <f t="shared" si="5"/>
        <v>15.4</v>
      </c>
    </row>
    <row r="44" spans="1:11" ht="14.25" customHeight="1" x14ac:dyDescent="0.15">
      <c r="A44" s="71" t="s">
        <v>11</v>
      </c>
      <c r="B44" s="72"/>
      <c r="C44" s="77" t="s">
        <v>35</v>
      </c>
      <c r="D44" s="78"/>
      <c r="E44" s="33">
        <f t="shared" si="4"/>
        <v>210</v>
      </c>
      <c r="F44" s="34">
        <f t="shared" si="5"/>
        <v>26.2</v>
      </c>
      <c r="G44" s="35">
        <f t="shared" si="5"/>
        <v>24.8</v>
      </c>
      <c r="H44" s="35">
        <f t="shared" si="5"/>
        <v>34.299999999999997</v>
      </c>
      <c r="I44" s="35">
        <f t="shared" si="5"/>
        <v>9.5</v>
      </c>
      <c r="J44" s="35">
        <f t="shared" si="5"/>
        <v>2.4</v>
      </c>
      <c r="K44" s="36">
        <f t="shared" si="5"/>
        <v>2.9</v>
      </c>
    </row>
    <row r="45" spans="1:11" ht="14.25" customHeight="1" x14ac:dyDescent="0.15">
      <c r="A45" s="73"/>
      <c r="B45" s="74"/>
      <c r="C45" s="67" t="s">
        <v>36</v>
      </c>
      <c r="D45" s="68"/>
      <c r="E45" s="28">
        <f t="shared" si="4"/>
        <v>284</v>
      </c>
      <c r="F45" s="29">
        <f t="shared" si="5"/>
        <v>31.3</v>
      </c>
      <c r="G45" s="30">
        <f t="shared" si="5"/>
        <v>24.3</v>
      </c>
      <c r="H45" s="30">
        <f t="shared" si="5"/>
        <v>30.6</v>
      </c>
      <c r="I45" s="30">
        <f t="shared" si="5"/>
        <v>9.5</v>
      </c>
      <c r="J45" s="30">
        <f t="shared" si="5"/>
        <v>1.8</v>
      </c>
      <c r="K45" s="31">
        <f t="shared" si="5"/>
        <v>2.5</v>
      </c>
    </row>
    <row r="46" spans="1:11" ht="14.25" customHeight="1" x14ac:dyDescent="0.15">
      <c r="A46" s="73"/>
      <c r="B46" s="74"/>
      <c r="C46" s="67" t="s">
        <v>37</v>
      </c>
      <c r="D46" s="68"/>
      <c r="E46" s="28">
        <f t="shared" si="4"/>
        <v>229</v>
      </c>
      <c r="F46" s="29">
        <f t="shared" si="5"/>
        <v>22.7</v>
      </c>
      <c r="G46" s="30">
        <f t="shared" si="5"/>
        <v>29.3</v>
      </c>
      <c r="H46" s="30">
        <f t="shared" si="5"/>
        <v>38.9</v>
      </c>
      <c r="I46" s="30">
        <f t="shared" si="5"/>
        <v>5.7</v>
      </c>
      <c r="J46" s="30">
        <f t="shared" si="5"/>
        <v>0.9</v>
      </c>
      <c r="K46" s="31">
        <f t="shared" si="5"/>
        <v>2.6</v>
      </c>
    </row>
    <row r="47" spans="1:11" ht="14.25" customHeight="1" x14ac:dyDescent="0.15">
      <c r="A47" s="73"/>
      <c r="B47" s="74"/>
      <c r="C47" s="67" t="s">
        <v>38</v>
      </c>
      <c r="D47" s="68"/>
      <c r="E47" s="28">
        <f t="shared" si="4"/>
        <v>162</v>
      </c>
      <c r="F47" s="29">
        <f t="shared" ref="F47:K56" si="6">IFERROR(ROUND(F158/$E47*100,1),"-")</f>
        <v>24.1</v>
      </c>
      <c r="G47" s="30">
        <f t="shared" si="6"/>
        <v>23.5</v>
      </c>
      <c r="H47" s="30">
        <f t="shared" si="6"/>
        <v>38.299999999999997</v>
      </c>
      <c r="I47" s="30">
        <f t="shared" si="6"/>
        <v>11.1</v>
      </c>
      <c r="J47" s="30">
        <f t="shared" si="6"/>
        <v>1.2</v>
      </c>
      <c r="K47" s="31">
        <f t="shared" si="6"/>
        <v>1.9</v>
      </c>
    </row>
    <row r="48" spans="1:11" ht="14.25" customHeight="1" x14ac:dyDescent="0.15">
      <c r="A48" s="73"/>
      <c r="B48" s="74"/>
      <c r="C48" s="67" t="s">
        <v>39</v>
      </c>
      <c r="D48" s="68"/>
      <c r="E48" s="28">
        <f t="shared" si="4"/>
        <v>43</v>
      </c>
      <c r="F48" s="29">
        <f t="shared" si="6"/>
        <v>34.9</v>
      </c>
      <c r="G48" s="30">
        <f t="shared" si="6"/>
        <v>32.6</v>
      </c>
      <c r="H48" s="30">
        <f t="shared" si="6"/>
        <v>18.600000000000001</v>
      </c>
      <c r="I48" s="30">
        <f t="shared" si="6"/>
        <v>7</v>
      </c>
      <c r="J48" s="30">
        <f t="shared" si="6"/>
        <v>4.7</v>
      </c>
      <c r="K48" s="31">
        <f t="shared" si="6"/>
        <v>2.2999999999999998</v>
      </c>
    </row>
    <row r="49" spans="1:11" ht="14.25" customHeight="1" x14ac:dyDescent="0.15">
      <c r="A49" s="73"/>
      <c r="B49" s="74"/>
      <c r="C49" s="67" t="s">
        <v>40</v>
      </c>
      <c r="D49" s="68"/>
      <c r="E49" s="28">
        <f t="shared" si="4"/>
        <v>9</v>
      </c>
      <c r="F49" s="29">
        <f t="shared" si="6"/>
        <v>22.2</v>
      </c>
      <c r="G49" s="30">
        <f t="shared" si="6"/>
        <v>0</v>
      </c>
      <c r="H49" s="30">
        <f t="shared" si="6"/>
        <v>44.4</v>
      </c>
      <c r="I49" s="30">
        <f t="shared" si="6"/>
        <v>22.2</v>
      </c>
      <c r="J49" s="30">
        <f t="shared" si="6"/>
        <v>11.1</v>
      </c>
      <c r="K49" s="31">
        <f t="shared" si="6"/>
        <v>0</v>
      </c>
    </row>
    <row r="50" spans="1:11" ht="14.25" customHeight="1" x14ac:dyDescent="0.15">
      <c r="A50" s="75"/>
      <c r="B50" s="76"/>
      <c r="C50" s="69" t="s">
        <v>6</v>
      </c>
      <c r="D50" s="70"/>
      <c r="E50" s="37">
        <f t="shared" ref="E50:E81" si="7">E161</f>
        <v>11</v>
      </c>
      <c r="F50" s="38">
        <f t="shared" si="6"/>
        <v>27.3</v>
      </c>
      <c r="G50" s="39">
        <f t="shared" si="6"/>
        <v>18.2</v>
      </c>
      <c r="H50" s="39">
        <f t="shared" si="6"/>
        <v>27.3</v>
      </c>
      <c r="I50" s="39">
        <f t="shared" si="6"/>
        <v>9.1</v>
      </c>
      <c r="J50" s="39">
        <f t="shared" si="6"/>
        <v>0</v>
      </c>
      <c r="K50" s="40">
        <f t="shared" si="6"/>
        <v>18.2</v>
      </c>
    </row>
    <row r="51" spans="1:11" ht="31.5" customHeight="1" x14ac:dyDescent="0.15">
      <c r="A51" s="71" t="s">
        <v>72</v>
      </c>
      <c r="B51" s="72"/>
      <c r="C51" s="77" t="s">
        <v>41</v>
      </c>
      <c r="D51" s="78"/>
      <c r="E51" s="33">
        <f t="shared" si="7"/>
        <v>140</v>
      </c>
      <c r="F51" s="34">
        <f t="shared" si="6"/>
        <v>24.3</v>
      </c>
      <c r="G51" s="35">
        <f t="shared" si="6"/>
        <v>19.3</v>
      </c>
      <c r="H51" s="35">
        <f t="shared" si="6"/>
        <v>39.299999999999997</v>
      </c>
      <c r="I51" s="35">
        <f t="shared" si="6"/>
        <v>12.9</v>
      </c>
      <c r="J51" s="35">
        <f t="shared" si="6"/>
        <v>2.1</v>
      </c>
      <c r="K51" s="36">
        <f t="shared" si="6"/>
        <v>2.1</v>
      </c>
    </row>
    <row r="52" spans="1:11" ht="31.5" customHeight="1" x14ac:dyDescent="0.15">
      <c r="A52" s="73"/>
      <c r="B52" s="74"/>
      <c r="C52" s="67" t="s">
        <v>42</v>
      </c>
      <c r="D52" s="68"/>
      <c r="E52" s="28">
        <f t="shared" si="7"/>
        <v>104</v>
      </c>
      <c r="F52" s="29">
        <f t="shared" si="6"/>
        <v>26.9</v>
      </c>
      <c r="G52" s="30">
        <f t="shared" si="6"/>
        <v>25</v>
      </c>
      <c r="H52" s="30">
        <f t="shared" si="6"/>
        <v>34.6</v>
      </c>
      <c r="I52" s="30">
        <f t="shared" si="6"/>
        <v>10.6</v>
      </c>
      <c r="J52" s="30">
        <f t="shared" si="6"/>
        <v>1</v>
      </c>
      <c r="K52" s="31">
        <f t="shared" si="6"/>
        <v>1.9</v>
      </c>
    </row>
    <row r="53" spans="1:11" ht="31.5" customHeight="1" x14ac:dyDescent="0.15">
      <c r="A53" s="73"/>
      <c r="B53" s="74"/>
      <c r="C53" s="67" t="s">
        <v>43</v>
      </c>
      <c r="D53" s="68"/>
      <c r="E53" s="28">
        <f t="shared" si="7"/>
        <v>114</v>
      </c>
      <c r="F53" s="29">
        <f t="shared" si="6"/>
        <v>18.399999999999999</v>
      </c>
      <c r="G53" s="30">
        <f t="shared" si="6"/>
        <v>21.9</v>
      </c>
      <c r="H53" s="30">
        <f t="shared" si="6"/>
        <v>43.9</v>
      </c>
      <c r="I53" s="30">
        <f t="shared" si="6"/>
        <v>14</v>
      </c>
      <c r="J53" s="30">
        <f t="shared" si="6"/>
        <v>0</v>
      </c>
      <c r="K53" s="31">
        <f t="shared" si="6"/>
        <v>1.8</v>
      </c>
    </row>
    <row r="54" spans="1:11" ht="31.5" customHeight="1" x14ac:dyDescent="0.15">
      <c r="A54" s="73"/>
      <c r="B54" s="74"/>
      <c r="C54" s="67" t="s">
        <v>44</v>
      </c>
      <c r="D54" s="68"/>
      <c r="E54" s="28">
        <f t="shared" si="7"/>
        <v>68</v>
      </c>
      <c r="F54" s="29">
        <f t="shared" si="6"/>
        <v>25</v>
      </c>
      <c r="G54" s="30">
        <f t="shared" si="6"/>
        <v>35.299999999999997</v>
      </c>
      <c r="H54" s="30">
        <f t="shared" si="6"/>
        <v>29.4</v>
      </c>
      <c r="I54" s="30">
        <f t="shared" si="6"/>
        <v>7.4</v>
      </c>
      <c r="J54" s="30">
        <f t="shared" si="6"/>
        <v>2.9</v>
      </c>
      <c r="K54" s="31">
        <f t="shared" si="6"/>
        <v>0</v>
      </c>
    </row>
    <row r="55" spans="1:11" ht="31.5" customHeight="1" x14ac:dyDescent="0.15">
      <c r="A55" s="73"/>
      <c r="B55" s="74"/>
      <c r="C55" s="67" t="s">
        <v>45</v>
      </c>
      <c r="D55" s="68"/>
      <c r="E55" s="28">
        <f t="shared" si="7"/>
        <v>87</v>
      </c>
      <c r="F55" s="29">
        <f t="shared" si="6"/>
        <v>27.6</v>
      </c>
      <c r="G55" s="30">
        <f t="shared" si="6"/>
        <v>29.9</v>
      </c>
      <c r="H55" s="30">
        <f t="shared" si="6"/>
        <v>31</v>
      </c>
      <c r="I55" s="30">
        <f t="shared" si="6"/>
        <v>4.5999999999999996</v>
      </c>
      <c r="J55" s="30">
        <f t="shared" si="6"/>
        <v>4.5999999999999996</v>
      </c>
      <c r="K55" s="31">
        <f t="shared" si="6"/>
        <v>2.2999999999999998</v>
      </c>
    </row>
    <row r="56" spans="1:11" ht="31.5" customHeight="1" x14ac:dyDescent="0.15">
      <c r="A56" s="73"/>
      <c r="B56" s="74"/>
      <c r="C56" s="67" t="s">
        <v>46</v>
      </c>
      <c r="D56" s="68"/>
      <c r="E56" s="28">
        <f t="shared" si="7"/>
        <v>209</v>
      </c>
      <c r="F56" s="29">
        <f t="shared" si="6"/>
        <v>35.4</v>
      </c>
      <c r="G56" s="30">
        <f t="shared" si="6"/>
        <v>27.8</v>
      </c>
      <c r="H56" s="30">
        <f t="shared" si="6"/>
        <v>24.9</v>
      </c>
      <c r="I56" s="30">
        <f t="shared" si="6"/>
        <v>6.7</v>
      </c>
      <c r="J56" s="30">
        <f t="shared" si="6"/>
        <v>1</v>
      </c>
      <c r="K56" s="31">
        <f t="shared" si="6"/>
        <v>4.3</v>
      </c>
    </row>
    <row r="57" spans="1:11" ht="31.5" customHeight="1" x14ac:dyDescent="0.15">
      <c r="A57" s="73"/>
      <c r="B57" s="74"/>
      <c r="C57" s="67" t="s">
        <v>47</v>
      </c>
      <c r="D57" s="68"/>
      <c r="E57" s="28">
        <f t="shared" si="7"/>
        <v>201</v>
      </c>
      <c r="F57" s="29">
        <f t="shared" ref="F57:K66" si="8">IFERROR(ROUND(F168/$E57*100,1),"-")</f>
        <v>25.4</v>
      </c>
      <c r="G57" s="30">
        <f t="shared" si="8"/>
        <v>26.4</v>
      </c>
      <c r="H57" s="30">
        <f t="shared" si="8"/>
        <v>37.299999999999997</v>
      </c>
      <c r="I57" s="30">
        <f t="shared" si="8"/>
        <v>7</v>
      </c>
      <c r="J57" s="30">
        <f t="shared" si="8"/>
        <v>2</v>
      </c>
      <c r="K57" s="31">
        <f t="shared" si="8"/>
        <v>2</v>
      </c>
    </row>
    <row r="58" spans="1:11" ht="31.5" customHeight="1" x14ac:dyDescent="0.15">
      <c r="A58" s="75"/>
      <c r="B58" s="76"/>
      <c r="C58" s="69" t="s">
        <v>6</v>
      </c>
      <c r="D58" s="70"/>
      <c r="E58" s="37">
        <f t="shared" si="7"/>
        <v>25</v>
      </c>
      <c r="F58" s="38">
        <f t="shared" si="8"/>
        <v>24</v>
      </c>
      <c r="G58" s="39">
        <f t="shared" si="8"/>
        <v>12</v>
      </c>
      <c r="H58" s="39">
        <f t="shared" si="8"/>
        <v>40</v>
      </c>
      <c r="I58" s="39">
        <f t="shared" si="8"/>
        <v>8</v>
      </c>
      <c r="J58" s="39">
        <f t="shared" si="8"/>
        <v>4</v>
      </c>
      <c r="K58" s="40">
        <f t="shared" si="8"/>
        <v>12</v>
      </c>
    </row>
    <row r="59" spans="1:11" ht="14.25" customHeight="1" x14ac:dyDescent="0.15">
      <c r="A59" s="71" t="s">
        <v>73</v>
      </c>
      <c r="B59" s="72"/>
      <c r="C59" s="77" t="s">
        <v>68</v>
      </c>
      <c r="D59" s="78"/>
      <c r="E59" s="33">
        <f t="shared" si="7"/>
        <v>219</v>
      </c>
      <c r="F59" s="34">
        <f t="shared" si="8"/>
        <v>31.5</v>
      </c>
      <c r="G59" s="35">
        <f t="shared" si="8"/>
        <v>22.8</v>
      </c>
      <c r="H59" s="35">
        <f t="shared" si="8"/>
        <v>29.7</v>
      </c>
      <c r="I59" s="35">
        <f t="shared" si="8"/>
        <v>11.4</v>
      </c>
      <c r="J59" s="35">
        <f t="shared" si="8"/>
        <v>1.8</v>
      </c>
      <c r="K59" s="36">
        <f t="shared" si="8"/>
        <v>2.7</v>
      </c>
    </row>
    <row r="60" spans="1:11" ht="14.25" customHeight="1" x14ac:dyDescent="0.15">
      <c r="A60" s="73"/>
      <c r="B60" s="74"/>
      <c r="C60" s="67" t="s">
        <v>69</v>
      </c>
      <c r="D60" s="68"/>
      <c r="E60" s="28">
        <f t="shared" si="7"/>
        <v>25</v>
      </c>
      <c r="F60" s="29">
        <f t="shared" si="8"/>
        <v>32</v>
      </c>
      <c r="G60" s="30">
        <f t="shared" si="8"/>
        <v>32</v>
      </c>
      <c r="H60" s="30">
        <f t="shared" si="8"/>
        <v>20</v>
      </c>
      <c r="I60" s="30">
        <f t="shared" si="8"/>
        <v>16</v>
      </c>
      <c r="J60" s="30">
        <f t="shared" si="8"/>
        <v>0</v>
      </c>
      <c r="K60" s="31">
        <f t="shared" si="8"/>
        <v>0</v>
      </c>
    </row>
    <row r="61" spans="1:11" ht="14.25" customHeight="1" x14ac:dyDescent="0.15">
      <c r="A61" s="73"/>
      <c r="B61" s="74"/>
      <c r="C61" s="67" t="s">
        <v>48</v>
      </c>
      <c r="D61" s="68"/>
      <c r="E61" s="28">
        <f t="shared" si="7"/>
        <v>431</v>
      </c>
      <c r="F61" s="29">
        <f t="shared" si="8"/>
        <v>24.6</v>
      </c>
      <c r="G61" s="30">
        <f t="shared" si="8"/>
        <v>27.1</v>
      </c>
      <c r="H61" s="30">
        <f t="shared" si="8"/>
        <v>37.6</v>
      </c>
      <c r="I61" s="30">
        <f t="shared" si="8"/>
        <v>7</v>
      </c>
      <c r="J61" s="30">
        <f t="shared" si="8"/>
        <v>1.4</v>
      </c>
      <c r="K61" s="31">
        <f t="shared" si="8"/>
        <v>2.2999999999999998</v>
      </c>
    </row>
    <row r="62" spans="1:11" ht="14.25" customHeight="1" x14ac:dyDescent="0.15">
      <c r="A62" s="73"/>
      <c r="B62" s="74"/>
      <c r="C62" s="67" t="s">
        <v>49</v>
      </c>
      <c r="D62" s="68"/>
      <c r="E62" s="28">
        <f t="shared" si="7"/>
        <v>31</v>
      </c>
      <c r="F62" s="29">
        <f t="shared" si="8"/>
        <v>22.6</v>
      </c>
      <c r="G62" s="30">
        <f t="shared" si="8"/>
        <v>29</v>
      </c>
      <c r="H62" s="30">
        <f t="shared" si="8"/>
        <v>32.299999999999997</v>
      </c>
      <c r="I62" s="30">
        <f t="shared" si="8"/>
        <v>9.6999999999999993</v>
      </c>
      <c r="J62" s="30">
        <f t="shared" si="8"/>
        <v>3.2</v>
      </c>
      <c r="K62" s="31">
        <f t="shared" si="8"/>
        <v>3.2</v>
      </c>
    </row>
    <row r="63" spans="1:11" ht="14.25" customHeight="1" x14ac:dyDescent="0.15">
      <c r="A63" s="73"/>
      <c r="B63" s="74"/>
      <c r="C63" s="67" t="s">
        <v>50</v>
      </c>
      <c r="D63" s="68"/>
      <c r="E63" s="28">
        <f t="shared" si="7"/>
        <v>195</v>
      </c>
      <c r="F63" s="29">
        <f t="shared" si="8"/>
        <v>27.2</v>
      </c>
      <c r="G63" s="30">
        <f t="shared" si="8"/>
        <v>24.6</v>
      </c>
      <c r="H63" s="30">
        <f t="shared" si="8"/>
        <v>34.4</v>
      </c>
      <c r="I63" s="30">
        <f t="shared" si="8"/>
        <v>8.6999999999999993</v>
      </c>
      <c r="J63" s="30">
        <f t="shared" si="8"/>
        <v>2.1</v>
      </c>
      <c r="K63" s="31">
        <f t="shared" si="8"/>
        <v>3.1</v>
      </c>
    </row>
    <row r="64" spans="1:11" ht="14.25" customHeight="1" x14ac:dyDescent="0.15">
      <c r="A64" s="73"/>
      <c r="B64" s="74"/>
      <c r="C64" s="67" t="s">
        <v>0</v>
      </c>
      <c r="D64" s="68"/>
      <c r="E64" s="28">
        <f t="shared" si="7"/>
        <v>27</v>
      </c>
      <c r="F64" s="29">
        <f t="shared" si="8"/>
        <v>14.8</v>
      </c>
      <c r="G64" s="30">
        <f t="shared" si="8"/>
        <v>22.2</v>
      </c>
      <c r="H64" s="30">
        <f t="shared" si="8"/>
        <v>44.4</v>
      </c>
      <c r="I64" s="30">
        <f t="shared" si="8"/>
        <v>11.1</v>
      </c>
      <c r="J64" s="30">
        <f t="shared" si="8"/>
        <v>3.7</v>
      </c>
      <c r="K64" s="31">
        <f t="shared" si="8"/>
        <v>3.7</v>
      </c>
    </row>
    <row r="65" spans="1:11" ht="14.25" customHeight="1" x14ac:dyDescent="0.15">
      <c r="A65" s="75"/>
      <c r="B65" s="76"/>
      <c r="C65" s="67" t="s">
        <v>6</v>
      </c>
      <c r="D65" s="68"/>
      <c r="E65" s="37">
        <f t="shared" si="7"/>
        <v>20</v>
      </c>
      <c r="F65" s="38">
        <f t="shared" si="8"/>
        <v>40</v>
      </c>
      <c r="G65" s="39">
        <f t="shared" si="8"/>
        <v>20</v>
      </c>
      <c r="H65" s="39">
        <f t="shared" si="8"/>
        <v>20</v>
      </c>
      <c r="I65" s="39">
        <f t="shared" si="8"/>
        <v>10</v>
      </c>
      <c r="J65" s="39">
        <f t="shared" si="8"/>
        <v>5</v>
      </c>
      <c r="K65" s="40">
        <f t="shared" si="8"/>
        <v>5</v>
      </c>
    </row>
    <row r="66" spans="1:11" ht="14.25" customHeight="1" x14ac:dyDescent="0.15">
      <c r="A66" s="71" t="s">
        <v>15</v>
      </c>
      <c r="B66" s="72"/>
      <c r="C66" s="77" t="s">
        <v>74</v>
      </c>
      <c r="D66" s="78"/>
      <c r="E66" s="33">
        <f t="shared" si="7"/>
        <v>203</v>
      </c>
      <c r="F66" s="34">
        <f t="shared" si="8"/>
        <v>28.6</v>
      </c>
      <c r="G66" s="35">
        <f t="shared" si="8"/>
        <v>19.2</v>
      </c>
      <c r="H66" s="35">
        <f t="shared" si="8"/>
        <v>39.4</v>
      </c>
      <c r="I66" s="35">
        <f t="shared" si="8"/>
        <v>5.4</v>
      </c>
      <c r="J66" s="35">
        <f t="shared" si="8"/>
        <v>3.9</v>
      </c>
      <c r="K66" s="36">
        <f t="shared" si="8"/>
        <v>3.4</v>
      </c>
    </row>
    <row r="67" spans="1:11" ht="14.25" customHeight="1" x14ac:dyDescent="0.15">
      <c r="A67" s="73"/>
      <c r="B67" s="74"/>
      <c r="C67" s="67" t="s">
        <v>75</v>
      </c>
      <c r="D67" s="68"/>
      <c r="E67" s="28">
        <f t="shared" si="7"/>
        <v>151</v>
      </c>
      <c r="F67" s="29">
        <f t="shared" ref="F67:K67" si="9">IFERROR(ROUND(F178/$E67*100,1),"-")</f>
        <v>25.8</v>
      </c>
      <c r="G67" s="30">
        <f t="shared" si="9"/>
        <v>23.8</v>
      </c>
      <c r="H67" s="30">
        <f t="shared" si="9"/>
        <v>34.4</v>
      </c>
      <c r="I67" s="30">
        <f t="shared" si="9"/>
        <v>12.6</v>
      </c>
      <c r="J67" s="30">
        <f t="shared" si="9"/>
        <v>1.3</v>
      </c>
      <c r="K67" s="31">
        <f t="shared" si="9"/>
        <v>2</v>
      </c>
    </row>
    <row r="68" spans="1:11" ht="14.25" customHeight="1" x14ac:dyDescent="0.15">
      <c r="A68" s="73"/>
      <c r="B68" s="74"/>
      <c r="C68" s="67" t="s">
        <v>76</v>
      </c>
      <c r="D68" s="68"/>
      <c r="E68" s="28">
        <f t="shared" si="7"/>
        <v>118</v>
      </c>
      <c r="F68" s="29">
        <f t="shared" ref="F68:K68" si="10">IFERROR(ROUND(F179/$E68*100,1),"-")</f>
        <v>13.6</v>
      </c>
      <c r="G68" s="30">
        <f t="shared" si="10"/>
        <v>22</v>
      </c>
      <c r="H68" s="30">
        <f t="shared" si="10"/>
        <v>41.5</v>
      </c>
      <c r="I68" s="30">
        <f t="shared" si="10"/>
        <v>22</v>
      </c>
      <c r="J68" s="30">
        <f t="shared" si="10"/>
        <v>0</v>
      </c>
      <c r="K68" s="31">
        <f t="shared" si="10"/>
        <v>0.8</v>
      </c>
    </row>
    <row r="69" spans="1:11" ht="14.25" customHeight="1" x14ac:dyDescent="0.15">
      <c r="A69" s="73"/>
      <c r="B69" s="74"/>
      <c r="C69" s="67" t="s">
        <v>77</v>
      </c>
      <c r="D69" s="68"/>
      <c r="E69" s="28">
        <f t="shared" si="7"/>
        <v>110</v>
      </c>
      <c r="F69" s="29">
        <f t="shared" ref="F69:K69" si="11">IFERROR(ROUND(F180/$E69*100,1),"-")</f>
        <v>28.2</v>
      </c>
      <c r="G69" s="30">
        <f t="shared" si="11"/>
        <v>32.700000000000003</v>
      </c>
      <c r="H69" s="30">
        <f t="shared" si="11"/>
        <v>29.1</v>
      </c>
      <c r="I69" s="30">
        <f t="shared" si="11"/>
        <v>6.4</v>
      </c>
      <c r="J69" s="30">
        <f t="shared" si="11"/>
        <v>0.9</v>
      </c>
      <c r="K69" s="31">
        <f t="shared" si="11"/>
        <v>2.7</v>
      </c>
    </row>
    <row r="70" spans="1:11" ht="14.25" customHeight="1" x14ac:dyDescent="0.15">
      <c r="A70" s="73"/>
      <c r="B70" s="74"/>
      <c r="C70" s="67" t="s">
        <v>78</v>
      </c>
      <c r="D70" s="68"/>
      <c r="E70" s="28">
        <f t="shared" si="7"/>
        <v>96</v>
      </c>
      <c r="F70" s="29">
        <f t="shared" ref="F70:K70" si="12">IFERROR(ROUND(F181/$E70*100,1),"-")</f>
        <v>27.1</v>
      </c>
      <c r="G70" s="30">
        <f t="shared" si="12"/>
        <v>26</v>
      </c>
      <c r="H70" s="30">
        <f t="shared" si="12"/>
        <v>36.5</v>
      </c>
      <c r="I70" s="30">
        <f t="shared" si="12"/>
        <v>7.3</v>
      </c>
      <c r="J70" s="30">
        <f t="shared" si="12"/>
        <v>2.1</v>
      </c>
      <c r="K70" s="31">
        <f t="shared" si="12"/>
        <v>1</v>
      </c>
    </row>
    <row r="71" spans="1:11" ht="14.25" customHeight="1" x14ac:dyDescent="0.15">
      <c r="A71" s="73"/>
      <c r="B71" s="74"/>
      <c r="C71" s="67" t="s">
        <v>79</v>
      </c>
      <c r="D71" s="68"/>
      <c r="E71" s="28">
        <f t="shared" si="7"/>
        <v>108</v>
      </c>
      <c r="F71" s="29">
        <f t="shared" ref="F71:K71" si="13">IFERROR(ROUND(F182/$E71*100,1),"-")</f>
        <v>23.1</v>
      </c>
      <c r="G71" s="30">
        <f t="shared" si="13"/>
        <v>30.6</v>
      </c>
      <c r="H71" s="30">
        <f t="shared" si="13"/>
        <v>31.5</v>
      </c>
      <c r="I71" s="30">
        <f t="shared" si="13"/>
        <v>9.3000000000000007</v>
      </c>
      <c r="J71" s="30">
        <f t="shared" si="13"/>
        <v>1.9</v>
      </c>
      <c r="K71" s="31">
        <f t="shared" si="13"/>
        <v>3.7</v>
      </c>
    </row>
    <row r="72" spans="1:11" ht="14.25" customHeight="1" x14ac:dyDescent="0.15">
      <c r="A72" s="73"/>
      <c r="B72" s="74"/>
      <c r="C72" s="67" t="s">
        <v>80</v>
      </c>
      <c r="D72" s="68"/>
      <c r="E72" s="28">
        <f t="shared" si="7"/>
        <v>124</v>
      </c>
      <c r="F72" s="29">
        <f t="shared" ref="F72:K72" si="14">IFERROR(ROUND(F183/$E72*100,1),"-")</f>
        <v>38.700000000000003</v>
      </c>
      <c r="G72" s="30">
        <f t="shared" si="14"/>
        <v>28.2</v>
      </c>
      <c r="H72" s="30">
        <f t="shared" si="14"/>
        <v>26.6</v>
      </c>
      <c r="I72" s="30">
        <f t="shared" si="14"/>
        <v>1.6</v>
      </c>
      <c r="J72" s="30">
        <f t="shared" si="14"/>
        <v>1.6</v>
      </c>
      <c r="K72" s="31">
        <f t="shared" si="14"/>
        <v>3.2</v>
      </c>
    </row>
    <row r="73" spans="1:11" ht="14.25" customHeight="1" x14ac:dyDescent="0.15">
      <c r="A73" s="73"/>
      <c r="B73" s="74"/>
      <c r="C73" s="67" t="s">
        <v>81</v>
      </c>
      <c r="D73" s="68"/>
      <c r="E73" s="28">
        <f t="shared" si="7"/>
        <v>25</v>
      </c>
      <c r="F73" s="29">
        <f t="shared" ref="F73:K73" si="15">IFERROR(ROUND(F184/$E73*100,1),"-")</f>
        <v>36</v>
      </c>
      <c r="G73" s="30">
        <f t="shared" si="15"/>
        <v>32</v>
      </c>
      <c r="H73" s="30">
        <f t="shared" si="15"/>
        <v>28</v>
      </c>
      <c r="I73" s="30">
        <f t="shared" si="15"/>
        <v>0</v>
      </c>
      <c r="J73" s="30">
        <f t="shared" si="15"/>
        <v>0</v>
      </c>
      <c r="K73" s="31">
        <f t="shared" si="15"/>
        <v>4</v>
      </c>
    </row>
    <row r="74" spans="1:11" ht="14.25" customHeight="1" x14ac:dyDescent="0.15">
      <c r="A74" s="75"/>
      <c r="B74" s="76"/>
      <c r="C74" s="67" t="s">
        <v>6</v>
      </c>
      <c r="D74" s="68"/>
      <c r="E74" s="37">
        <f t="shared" si="7"/>
        <v>13</v>
      </c>
      <c r="F74" s="38">
        <f t="shared" ref="F74:K74" si="16">IFERROR(ROUND(F185/$E74*100,1),"-")</f>
        <v>23.1</v>
      </c>
      <c r="G74" s="39">
        <f t="shared" si="16"/>
        <v>30.8</v>
      </c>
      <c r="H74" s="39">
        <f t="shared" si="16"/>
        <v>23.1</v>
      </c>
      <c r="I74" s="39">
        <f t="shared" si="16"/>
        <v>15.4</v>
      </c>
      <c r="J74" s="39">
        <f t="shared" si="16"/>
        <v>0</v>
      </c>
      <c r="K74" s="40">
        <f t="shared" si="16"/>
        <v>7.7</v>
      </c>
    </row>
    <row r="75" spans="1:11" ht="14.25" customHeight="1" x14ac:dyDescent="0.15">
      <c r="A75" s="71" t="s">
        <v>16</v>
      </c>
      <c r="B75" s="72"/>
      <c r="C75" s="77" t="s">
        <v>51</v>
      </c>
      <c r="D75" s="78"/>
      <c r="E75" s="33">
        <f t="shared" si="7"/>
        <v>243</v>
      </c>
      <c r="F75" s="34">
        <f t="shared" ref="F75:K75" si="17">IFERROR(ROUND(F186/$E75*100,1),"-")</f>
        <v>27.2</v>
      </c>
      <c r="G75" s="35">
        <f t="shared" si="17"/>
        <v>29.2</v>
      </c>
      <c r="H75" s="35">
        <f t="shared" si="17"/>
        <v>32.9</v>
      </c>
      <c r="I75" s="35">
        <f t="shared" si="17"/>
        <v>7.8</v>
      </c>
      <c r="J75" s="35">
        <f t="shared" si="17"/>
        <v>1.6</v>
      </c>
      <c r="K75" s="36">
        <f t="shared" si="17"/>
        <v>1.2</v>
      </c>
    </row>
    <row r="76" spans="1:11" ht="14.25" customHeight="1" x14ac:dyDescent="0.15">
      <c r="A76" s="73"/>
      <c r="B76" s="74"/>
      <c r="C76" s="67" t="s">
        <v>52</v>
      </c>
      <c r="D76" s="68"/>
      <c r="E76" s="28">
        <f t="shared" si="7"/>
        <v>322</v>
      </c>
      <c r="F76" s="29">
        <f t="shared" ref="F76:K76" si="18">IFERROR(ROUND(F187/$E76*100,1),"-")</f>
        <v>29.2</v>
      </c>
      <c r="G76" s="30">
        <f t="shared" si="18"/>
        <v>23</v>
      </c>
      <c r="H76" s="30">
        <f t="shared" si="18"/>
        <v>34.5</v>
      </c>
      <c r="I76" s="30">
        <f t="shared" si="18"/>
        <v>9</v>
      </c>
      <c r="J76" s="30">
        <f t="shared" si="18"/>
        <v>1.6</v>
      </c>
      <c r="K76" s="31">
        <f t="shared" si="18"/>
        <v>2.8</v>
      </c>
    </row>
    <row r="77" spans="1:11" ht="14.25" customHeight="1" x14ac:dyDescent="0.15">
      <c r="A77" s="73"/>
      <c r="B77" s="74"/>
      <c r="C77" s="67" t="s">
        <v>53</v>
      </c>
      <c r="D77" s="68"/>
      <c r="E77" s="28">
        <f t="shared" si="7"/>
        <v>25</v>
      </c>
      <c r="F77" s="29">
        <f t="shared" ref="F77:K77" si="19">IFERROR(ROUND(F188/$E77*100,1),"-")</f>
        <v>40</v>
      </c>
      <c r="G77" s="30">
        <f t="shared" si="19"/>
        <v>20</v>
      </c>
      <c r="H77" s="30">
        <f t="shared" si="19"/>
        <v>36</v>
      </c>
      <c r="I77" s="30">
        <f t="shared" si="19"/>
        <v>4</v>
      </c>
      <c r="J77" s="30">
        <f t="shared" si="19"/>
        <v>0</v>
      </c>
      <c r="K77" s="31">
        <f t="shared" si="19"/>
        <v>0</v>
      </c>
    </row>
    <row r="78" spans="1:11" ht="14.25" customHeight="1" x14ac:dyDescent="0.15">
      <c r="A78" s="73"/>
      <c r="B78" s="74"/>
      <c r="C78" s="67" t="s">
        <v>54</v>
      </c>
      <c r="D78" s="68"/>
      <c r="E78" s="28">
        <f t="shared" si="7"/>
        <v>237</v>
      </c>
      <c r="F78" s="29">
        <f t="shared" ref="F78:K78" si="20">IFERROR(ROUND(F189/$E78*100,1),"-")</f>
        <v>20.7</v>
      </c>
      <c r="G78" s="30">
        <f t="shared" si="20"/>
        <v>30.4</v>
      </c>
      <c r="H78" s="30">
        <f t="shared" si="20"/>
        <v>34.6</v>
      </c>
      <c r="I78" s="30">
        <f t="shared" si="20"/>
        <v>8.4</v>
      </c>
      <c r="J78" s="30">
        <f t="shared" si="20"/>
        <v>2.1</v>
      </c>
      <c r="K78" s="31">
        <f t="shared" si="20"/>
        <v>3.8</v>
      </c>
    </row>
    <row r="79" spans="1:11" ht="14.25" customHeight="1" x14ac:dyDescent="0.15">
      <c r="A79" s="73"/>
      <c r="B79" s="74"/>
      <c r="C79" s="67" t="s">
        <v>55</v>
      </c>
      <c r="D79" s="68"/>
      <c r="E79" s="28">
        <f t="shared" si="7"/>
        <v>46</v>
      </c>
      <c r="F79" s="29">
        <f t="shared" ref="F79:K79" si="21">IFERROR(ROUND(F190/$E79*100,1),"-")</f>
        <v>32.6</v>
      </c>
      <c r="G79" s="30">
        <f t="shared" si="21"/>
        <v>19.600000000000001</v>
      </c>
      <c r="H79" s="30">
        <f t="shared" si="21"/>
        <v>32.6</v>
      </c>
      <c r="I79" s="30">
        <f t="shared" si="21"/>
        <v>13</v>
      </c>
      <c r="J79" s="30">
        <f t="shared" si="21"/>
        <v>0</v>
      </c>
      <c r="K79" s="31">
        <f t="shared" si="21"/>
        <v>2.2000000000000002</v>
      </c>
    </row>
    <row r="80" spans="1:11" ht="14.25" customHeight="1" x14ac:dyDescent="0.15">
      <c r="A80" s="73"/>
      <c r="B80" s="74"/>
      <c r="C80" s="67" t="s">
        <v>56</v>
      </c>
      <c r="D80" s="68"/>
      <c r="E80" s="28">
        <f t="shared" si="7"/>
        <v>22</v>
      </c>
      <c r="F80" s="29">
        <f t="shared" ref="F80:K80" si="22">IFERROR(ROUND(F191/$E80*100,1),"-")</f>
        <v>27.3</v>
      </c>
      <c r="G80" s="30">
        <f t="shared" si="22"/>
        <v>18.2</v>
      </c>
      <c r="H80" s="30">
        <f t="shared" si="22"/>
        <v>45.5</v>
      </c>
      <c r="I80" s="30">
        <f t="shared" si="22"/>
        <v>4.5</v>
      </c>
      <c r="J80" s="30">
        <f t="shared" si="22"/>
        <v>4.5</v>
      </c>
      <c r="K80" s="31">
        <f t="shared" si="22"/>
        <v>0</v>
      </c>
    </row>
    <row r="81" spans="1:11" ht="14.25" customHeight="1" x14ac:dyDescent="0.15">
      <c r="A81" s="73"/>
      <c r="B81" s="74"/>
      <c r="C81" s="67" t="s">
        <v>57</v>
      </c>
      <c r="D81" s="68"/>
      <c r="E81" s="28">
        <f t="shared" si="7"/>
        <v>22</v>
      </c>
      <c r="F81" s="29">
        <f t="shared" ref="F81:K81" si="23">IFERROR(ROUND(F192/$E81*100,1),"-")</f>
        <v>31.8</v>
      </c>
      <c r="G81" s="30">
        <f t="shared" si="23"/>
        <v>9.1</v>
      </c>
      <c r="H81" s="30">
        <f t="shared" si="23"/>
        <v>40.9</v>
      </c>
      <c r="I81" s="30">
        <f t="shared" si="23"/>
        <v>18.2</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50</v>
      </c>
      <c r="G82" s="30">
        <f t="shared" si="25"/>
        <v>16.7</v>
      </c>
      <c r="H82" s="30">
        <f t="shared" si="25"/>
        <v>0</v>
      </c>
      <c r="I82" s="30">
        <f t="shared" si="25"/>
        <v>16.7</v>
      </c>
      <c r="J82" s="30">
        <f t="shared" si="25"/>
        <v>16.7</v>
      </c>
      <c r="K82" s="31">
        <f t="shared" si="25"/>
        <v>0</v>
      </c>
    </row>
    <row r="83" spans="1:11" ht="14.25" customHeight="1" x14ac:dyDescent="0.15">
      <c r="A83" s="73"/>
      <c r="B83" s="74"/>
      <c r="C83" s="67" t="s">
        <v>0</v>
      </c>
      <c r="D83" s="68"/>
      <c r="E83" s="28">
        <f t="shared" si="24"/>
        <v>10</v>
      </c>
      <c r="F83" s="29">
        <f t="shared" ref="F83:K83" si="26">IFERROR(ROUND(F194/$E83*100,1),"-")</f>
        <v>20</v>
      </c>
      <c r="G83" s="30">
        <f t="shared" si="26"/>
        <v>20</v>
      </c>
      <c r="H83" s="30">
        <f t="shared" si="26"/>
        <v>40</v>
      </c>
      <c r="I83" s="30">
        <f t="shared" si="26"/>
        <v>0</v>
      </c>
      <c r="J83" s="30">
        <f t="shared" si="26"/>
        <v>10</v>
      </c>
      <c r="K83" s="31">
        <f t="shared" si="26"/>
        <v>10</v>
      </c>
    </row>
    <row r="84" spans="1:11" ht="14.25" customHeight="1" x14ac:dyDescent="0.15">
      <c r="A84" s="75"/>
      <c r="B84" s="76"/>
      <c r="C84" s="69" t="s">
        <v>3</v>
      </c>
      <c r="D84" s="70"/>
      <c r="E84" s="37">
        <f t="shared" si="24"/>
        <v>15</v>
      </c>
      <c r="F84" s="38">
        <f t="shared" ref="F84:K84" si="27">IFERROR(ROUND(F195/$E84*100,1),"-")</f>
        <v>20</v>
      </c>
      <c r="G84" s="39">
        <f t="shared" si="27"/>
        <v>13.3</v>
      </c>
      <c r="H84" s="39">
        <f t="shared" si="27"/>
        <v>33.299999999999997</v>
      </c>
      <c r="I84" s="39">
        <f t="shared" si="27"/>
        <v>20</v>
      </c>
      <c r="J84" s="39">
        <f t="shared" si="27"/>
        <v>0</v>
      </c>
      <c r="K84" s="40">
        <f t="shared" si="27"/>
        <v>13.3</v>
      </c>
    </row>
    <row r="85" spans="1:11" ht="14.25" customHeight="1" x14ac:dyDescent="0.15">
      <c r="A85" s="71" t="s">
        <v>82</v>
      </c>
      <c r="B85" s="72"/>
      <c r="C85" s="77" t="s">
        <v>83</v>
      </c>
      <c r="D85" s="78"/>
      <c r="E85" s="33">
        <f t="shared" si="24"/>
        <v>42</v>
      </c>
      <c r="F85" s="34">
        <f t="shared" ref="F85:K85" si="28">IFERROR(ROUND(F196/$E85*100,1),"-")</f>
        <v>23.8</v>
      </c>
      <c r="G85" s="35">
        <f t="shared" si="28"/>
        <v>26.2</v>
      </c>
      <c r="H85" s="35">
        <f t="shared" si="28"/>
        <v>33.299999999999997</v>
      </c>
      <c r="I85" s="35">
        <f t="shared" si="28"/>
        <v>9.5</v>
      </c>
      <c r="J85" s="35">
        <f t="shared" si="28"/>
        <v>4.8</v>
      </c>
      <c r="K85" s="36">
        <f t="shared" si="28"/>
        <v>2.4</v>
      </c>
    </row>
    <row r="86" spans="1:11" ht="14.25" customHeight="1" x14ac:dyDescent="0.15">
      <c r="A86" s="73"/>
      <c r="B86" s="74"/>
      <c r="C86" s="67" t="s">
        <v>84</v>
      </c>
      <c r="D86" s="68"/>
      <c r="E86" s="28">
        <f t="shared" si="24"/>
        <v>57</v>
      </c>
      <c r="F86" s="29">
        <f t="shared" ref="F86:K86" si="29">IFERROR(ROUND(F197/$E86*100,1),"-")</f>
        <v>36.799999999999997</v>
      </c>
      <c r="G86" s="30">
        <f t="shared" si="29"/>
        <v>26.3</v>
      </c>
      <c r="H86" s="30">
        <f t="shared" si="29"/>
        <v>24.6</v>
      </c>
      <c r="I86" s="30">
        <f t="shared" si="29"/>
        <v>10.5</v>
      </c>
      <c r="J86" s="30">
        <f t="shared" si="29"/>
        <v>1.8</v>
      </c>
      <c r="K86" s="31">
        <f t="shared" si="29"/>
        <v>0</v>
      </c>
    </row>
    <row r="87" spans="1:11" ht="14.25" customHeight="1" x14ac:dyDescent="0.15">
      <c r="A87" s="73"/>
      <c r="B87" s="74"/>
      <c r="C87" s="67" t="s">
        <v>85</v>
      </c>
      <c r="D87" s="68"/>
      <c r="E87" s="28">
        <f t="shared" si="24"/>
        <v>68</v>
      </c>
      <c r="F87" s="29">
        <f t="shared" ref="F87:K87" si="30">IFERROR(ROUND(F198/$E87*100,1),"-")</f>
        <v>20.6</v>
      </c>
      <c r="G87" s="30">
        <f t="shared" si="30"/>
        <v>22.1</v>
      </c>
      <c r="H87" s="30">
        <f t="shared" si="30"/>
        <v>38.200000000000003</v>
      </c>
      <c r="I87" s="30">
        <f t="shared" si="30"/>
        <v>14.7</v>
      </c>
      <c r="J87" s="30">
        <f t="shared" si="30"/>
        <v>1.5</v>
      </c>
      <c r="K87" s="31">
        <f t="shared" si="30"/>
        <v>2.9</v>
      </c>
    </row>
    <row r="88" spans="1:11" ht="14.25" customHeight="1" x14ac:dyDescent="0.15">
      <c r="A88" s="73"/>
      <c r="B88" s="74"/>
      <c r="C88" s="67" t="s">
        <v>86</v>
      </c>
      <c r="D88" s="68"/>
      <c r="E88" s="28">
        <f t="shared" si="24"/>
        <v>148</v>
      </c>
      <c r="F88" s="29">
        <f t="shared" ref="F88:K88" si="31">IFERROR(ROUND(F199/$E88*100,1),"-")</f>
        <v>18.899999999999999</v>
      </c>
      <c r="G88" s="30">
        <f t="shared" si="31"/>
        <v>25</v>
      </c>
      <c r="H88" s="30">
        <f t="shared" si="31"/>
        <v>43.2</v>
      </c>
      <c r="I88" s="30">
        <f t="shared" si="31"/>
        <v>9.5</v>
      </c>
      <c r="J88" s="30">
        <f t="shared" si="31"/>
        <v>0</v>
      </c>
      <c r="K88" s="31">
        <f t="shared" si="31"/>
        <v>3.4</v>
      </c>
    </row>
    <row r="89" spans="1:11" ht="14.25" customHeight="1" x14ac:dyDescent="0.15">
      <c r="A89" s="73"/>
      <c r="B89" s="74"/>
      <c r="C89" s="67" t="s">
        <v>87</v>
      </c>
      <c r="D89" s="68"/>
      <c r="E89" s="28">
        <f t="shared" si="24"/>
        <v>195</v>
      </c>
      <c r="F89" s="29">
        <f t="shared" ref="F89:K89" si="32">IFERROR(ROUND(F200/$E89*100,1),"-")</f>
        <v>25.1</v>
      </c>
      <c r="G89" s="30">
        <f t="shared" si="32"/>
        <v>23.6</v>
      </c>
      <c r="H89" s="30">
        <f t="shared" si="32"/>
        <v>35.4</v>
      </c>
      <c r="I89" s="30">
        <f t="shared" si="32"/>
        <v>10.8</v>
      </c>
      <c r="J89" s="30">
        <f t="shared" si="32"/>
        <v>2.6</v>
      </c>
      <c r="K89" s="31">
        <f t="shared" si="32"/>
        <v>2.6</v>
      </c>
    </row>
    <row r="90" spans="1:11" ht="14.25" customHeight="1" x14ac:dyDescent="0.15">
      <c r="A90" s="73"/>
      <c r="B90" s="74"/>
      <c r="C90" s="67" t="s">
        <v>88</v>
      </c>
      <c r="D90" s="68"/>
      <c r="E90" s="28">
        <f t="shared" si="24"/>
        <v>151</v>
      </c>
      <c r="F90" s="29">
        <f t="shared" ref="F90:K90" si="33">IFERROR(ROUND(F201/$E90*100,1),"-")</f>
        <v>25.2</v>
      </c>
      <c r="G90" s="30">
        <f t="shared" si="33"/>
        <v>21.9</v>
      </c>
      <c r="H90" s="30">
        <f t="shared" si="33"/>
        <v>40.4</v>
      </c>
      <c r="I90" s="30">
        <f t="shared" si="33"/>
        <v>9.3000000000000007</v>
      </c>
      <c r="J90" s="30">
        <f t="shared" si="33"/>
        <v>2</v>
      </c>
      <c r="K90" s="31">
        <f t="shared" si="33"/>
        <v>1.3</v>
      </c>
    </row>
    <row r="91" spans="1:11" ht="14.25" customHeight="1" x14ac:dyDescent="0.15">
      <c r="A91" s="73"/>
      <c r="B91" s="74"/>
      <c r="C91" s="67" t="s">
        <v>89</v>
      </c>
      <c r="D91" s="68"/>
      <c r="E91" s="28">
        <f t="shared" si="24"/>
        <v>280</v>
      </c>
      <c r="F91" s="29">
        <f t="shared" ref="F91:K91" si="34">IFERROR(ROUND(F202/$E91*100,1),"-")</f>
        <v>33.6</v>
      </c>
      <c r="G91" s="30">
        <f t="shared" si="34"/>
        <v>30</v>
      </c>
      <c r="H91" s="30">
        <f t="shared" si="34"/>
        <v>27.1</v>
      </c>
      <c r="I91" s="30">
        <f t="shared" si="34"/>
        <v>5</v>
      </c>
      <c r="J91" s="30">
        <f t="shared" si="34"/>
        <v>1.4</v>
      </c>
      <c r="K91" s="31">
        <f t="shared" si="34"/>
        <v>2.9</v>
      </c>
    </row>
    <row r="92" spans="1:11" ht="14.25" customHeight="1" x14ac:dyDescent="0.15">
      <c r="A92" s="75"/>
      <c r="B92" s="76"/>
      <c r="C92" s="69" t="s">
        <v>6</v>
      </c>
      <c r="D92" s="70"/>
      <c r="E92" s="37">
        <f t="shared" si="24"/>
        <v>7</v>
      </c>
      <c r="F92" s="38">
        <f t="shared" ref="F92:K92" si="35">IFERROR(ROUND(F203/$E92*100,1),"-")</f>
        <v>14.3</v>
      </c>
      <c r="G92" s="39">
        <f t="shared" si="35"/>
        <v>14.3</v>
      </c>
      <c r="H92" s="39">
        <f t="shared" si="35"/>
        <v>14.3</v>
      </c>
      <c r="I92" s="39">
        <f t="shared" si="35"/>
        <v>14.3</v>
      </c>
      <c r="J92" s="39">
        <f t="shared" si="35"/>
        <v>14.3</v>
      </c>
      <c r="K92" s="40">
        <f t="shared" si="35"/>
        <v>28.6</v>
      </c>
    </row>
    <row r="93" spans="1:11" ht="14.25" customHeight="1" x14ac:dyDescent="0.15">
      <c r="A93" s="71" t="s">
        <v>93</v>
      </c>
      <c r="B93" s="72"/>
      <c r="C93" s="77" t="s">
        <v>94</v>
      </c>
      <c r="D93" s="78"/>
      <c r="E93" s="33">
        <f t="shared" si="24"/>
        <v>462</v>
      </c>
      <c r="F93" s="34">
        <f t="shared" ref="F93:K93" si="36">IFERROR(ROUND(F204/$E93*100,1),"-")</f>
        <v>35.299999999999997</v>
      </c>
      <c r="G93" s="35">
        <f t="shared" si="36"/>
        <v>25.1</v>
      </c>
      <c r="H93" s="35">
        <f t="shared" si="36"/>
        <v>29.4</v>
      </c>
      <c r="I93" s="35">
        <f t="shared" si="36"/>
        <v>6.3</v>
      </c>
      <c r="J93" s="35">
        <f t="shared" si="36"/>
        <v>0.9</v>
      </c>
      <c r="K93" s="36">
        <f t="shared" si="36"/>
        <v>3</v>
      </c>
    </row>
    <row r="94" spans="1:11" ht="14.25" customHeight="1" x14ac:dyDescent="0.15">
      <c r="A94" s="73"/>
      <c r="B94" s="74"/>
      <c r="C94" s="67" t="s">
        <v>95</v>
      </c>
      <c r="D94" s="68"/>
      <c r="E94" s="28">
        <f t="shared" si="24"/>
        <v>416</v>
      </c>
      <c r="F94" s="29">
        <f t="shared" ref="F94:K94" si="37">IFERROR(ROUND(F205/$E94*100,1),"-")</f>
        <v>19.2</v>
      </c>
      <c r="G94" s="30">
        <f t="shared" si="37"/>
        <v>26.4</v>
      </c>
      <c r="H94" s="30">
        <f t="shared" si="37"/>
        <v>38.9</v>
      </c>
      <c r="I94" s="30">
        <f t="shared" si="37"/>
        <v>11.1</v>
      </c>
      <c r="J94" s="30">
        <f t="shared" si="37"/>
        <v>2.2000000000000002</v>
      </c>
      <c r="K94" s="31">
        <f t="shared" si="37"/>
        <v>2.2000000000000002</v>
      </c>
    </row>
    <row r="95" spans="1:11" ht="14.25" customHeight="1" x14ac:dyDescent="0.15">
      <c r="A95" s="73"/>
      <c r="B95" s="74"/>
      <c r="C95" s="67" t="s">
        <v>96</v>
      </c>
      <c r="D95" s="68"/>
      <c r="E95" s="28">
        <f t="shared" si="24"/>
        <v>20</v>
      </c>
      <c r="F95" s="29">
        <f t="shared" ref="F95:K95" si="38">IFERROR(ROUND(F206/$E95*100,1),"-")</f>
        <v>25</v>
      </c>
      <c r="G95" s="30">
        <f t="shared" si="38"/>
        <v>30</v>
      </c>
      <c r="H95" s="30">
        <f t="shared" si="38"/>
        <v>35</v>
      </c>
      <c r="I95" s="30">
        <f t="shared" si="38"/>
        <v>10</v>
      </c>
      <c r="J95" s="30">
        <f t="shared" si="38"/>
        <v>0</v>
      </c>
      <c r="K95" s="31">
        <f t="shared" si="38"/>
        <v>0</v>
      </c>
    </row>
    <row r="96" spans="1:11" ht="14.25" customHeight="1" x14ac:dyDescent="0.15">
      <c r="A96" s="73"/>
      <c r="B96" s="74"/>
      <c r="C96" s="67" t="s">
        <v>97</v>
      </c>
      <c r="D96" s="68"/>
      <c r="E96" s="28">
        <f t="shared" si="24"/>
        <v>2</v>
      </c>
      <c r="F96" s="29">
        <f t="shared" ref="F96:K96" si="39">IFERROR(ROUND(F207/$E96*100,1),"-")</f>
        <v>50</v>
      </c>
      <c r="G96" s="30">
        <f t="shared" si="39"/>
        <v>0</v>
      </c>
      <c r="H96" s="30">
        <f t="shared" si="39"/>
        <v>0</v>
      </c>
      <c r="I96" s="30">
        <f t="shared" si="39"/>
        <v>50</v>
      </c>
      <c r="J96" s="30">
        <f t="shared" si="39"/>
        <v>0</v>
      </c>
      <c r="K96" s="31">
        <f t="shared" si="39"/>
        <v>0</v>
      </c>
    </row>
    <row r="97" spans="1:11" ht="14.25" customHeight="1" x14ac:dyDescent="0.15">
      <c r="A97" s="73"/>
      <c r="B97" s="74"/>
      <c r="C97" s="67" t="s">
        <v>98</v>
      </c>
      <c r="D97" s="68"/>
      <c r="E97" s="28">
        <f t="shared" si="24"/>
        <v>39</v>
      </c>
      <c r="F97" s="29">
        <f t="shared" ref="F97:K97" si="40">IFERROR(ROUND(F208/$E97*100,1),"-")</f>
        <v>12.8</v>
      </c>
      <c r="G97" s="30">
        <f t="shared" si="40"/>
        <v>17.899999999999999</v>
      </c>
      <c r="H97" s="30">
        <f t="shared" si="40"/>
        <v>46.2</v>
      </c>
      <c r="I97" s="30">
        <f t="shared" si="40"/>
        <v>12.8</v>
      </c>
      <c r="J97" s="30">
        <f t="shared" si="40"/>
        <v>10.3</v>
      </c>
      <c r="K97" s="31">
        <f t="shared" si="40"/>
        <v>0</v>
      </c>
    </row>
    <row r="98" spans="1:11" ht="14.25" customHeight="1" x14ac:dyDescent="0.15">
      <c r="A98" s="75"/>
      <c r="B98" s="76"/>
      <c r="C98" s="69" t="s">
        <v>6</v>
      </c>
      <c r="D98" s="70"/>
      <c r="E98" s="37">
        <f t="shared" si="24"/>
        <v>9</v>
      </c>
      <c r="F98" s="38">
        <f t="shared" ref="F98:K98" si="41">IFERROR(ROUND(F209/$E98*100,1),"-")</f>
        <v>11.1</v>
      </c>
      <c r="G98" s="39">
        <f t="shared" si="41"/>
        <v>33.299999999999997</v>
      </c>
      <c r="H98" s="39">
        <f t="shared" si="41"/>
        <v>22.2</v>
      </c>
      <c r="I98" s="39">
        <f t="shared" si="41"/>
        <v>11.1</v>
      </c>
      <c r="J98" s="39">
        <f t="shared" si="41"/>
        <v>0</v>
      </c>
      <c r="K98" s="40">
        <f t="shared" si="41"/>
        <v>22.2</v>
      </c>
    </row>
    <row r="99" spans="1:11" ht="14.25" customHeight="1" x14ac:dyDescent="0.15">
      <c r="A99" s="71" t="s">
        <v>17</v>
      </c>
      <c r="B99" s="72"/>
      <c r="C99" s="77" t="s">
        <v>59</v>
      </c>
      <c r="D99" s="78"/>
      <c r="E99" s="33">
        <f t="shared" si="24"/>
        <v>436</v>
      </c>
      <c r="F99" s="34">
        <f t="shared" ref="F99:K99" si="42">IFERROR(ROUND(F210/$E99*100,1),"-")</f>
        <v>33.9</v>
      </c>
      <c r="G99" s="35">
        <f t="shared" si="42"/>
        <v>26.8</v>
      </c>
      <c r="H99" s="35">
        <f t="shared" si="42"/>
        <v>27.5</v>
      </c>
      <c r="I99" s="35">
        <f t="shared" si="42"/>
        <v>8.3000000000000007</v>
      </c>
      <c r="J99" s="35">
        <f t="shared" si="42"/>
        <v>0.7</v>
      </c>
      <c r="K99" s="36">
        <f t="shared" si="42"/>
        <v>2.8</v>
      </c>
    </row>
    <row r="100" spans="1:11" ht="14.25" customHeight="1" x14ac:dyDescent="0.15">
      <c r="A100" s="73"/>
      <c r="B100" s="74"/>
      <c r="C100" s="67" t="s">
        <v>60</v>
      </c>
      <c r="D100" s="68"/>
      <c r="E100" s="28">
        <f t="shared" si="24"/>
        <v>380</v>
      </c>
      <c r="F100" s="29">
        <f t="shared" ref="F100:K100" si="43">IFERROR(ROUND(F211/$E100*100,1),"-")</f>
        <v>21.8</v>
      </c>
      <c r="G100" s="30">
        <f t="shared" si="43"/>
        <v>25.8</v>
      </c>
      <c r="H100" s="30">
        <f t="shared" si="43"/>
        <v>40</v>
      </c>
      <c r="I100" s="30">
        <f t="shared" si="43"/>
        <v>8.9</v>
      </c>
      <c r="J100" s="30">
        <f t="shared" si="43"/>
        <v>2.1</v>
      </c>
      <c r="K100" s="31">
        <f t="shared" si="43"/>
        <v>1.3</v>
      </c>
    </row>
    <row r="101" spans="1:11" ht="14.25" customHeight="1" x14ac:dyDescent="0.15">
      <c r="A101" s="73"/>
      <c r="B101" s="74"/>
      <c r="C101" s="67" t="s">
        <v>61</v>
      </c>
      <c r="D101" s="68"/>
      <c r="E101" s="28">
        <f t="shared" si="24"/>
        <v>94</v>
      </c>
      <c r="F101" s="29">
        <f t="shared" ref="F101:K101" si="44">IFERROR(ROUND(F212/$E101*100,1),"-")</f>
        <v>16</v>
      </c>
      <c r="G101" s="30">
        <f t="shared" si="44"/>
        <v>23.4</v>
      </c>
      <c r="H101" s="30">
        <f t="shared" si="44"/>
        <v>41.5</v>
      </c>
      <c r="I101" s="30">
        <f t="shared" si="44"/>
        <v>10.6</v>
      </c>
      <c r="J101" s="30">
        <f t="shared" si="44"/>
        <v>4.3</v>
      </c>
      <c r="K101" s="31">
        <f t="shared" si="44"/>
        <v>4.3</v>
      </c>
    </row>
    <row r="102" spans="1:11" ht="14.25" customHeight="1" x14ac:dyDescent="0.15">
      <c r="A102" s="73"/>
      <c r="B102" s="74"/>
      <c r="C102" s="67" t="s">
        <v>62</v>
      </c>
      <c r="D102" s="68"/>
      <c r="E102" s="28">
        <f t="shared" si="24"/>
        <v>22</v>
      </c>
      <c r="F102" s="29">
        <f t="shared" ref="F102:K102" si="45">IFERROR(ROUND(F213/$E102*100,1),"-")</f>
        <v>27.3</v>
      </c>
      <c r="G102" s="30">
        <f t="shared" si="45"/>
        <v>13.6</v>
      </c>
      <c r="H102" s="30">
        <f t="shared" si="45"/>
        <v>31.8</v>
      </c>
      <c r="I102" s="30">
        <f t="shared" si="45"/>
        <v>13.6</v>
      </c>
      <c r="J102" s="30">
        <f t="shared" si="45"/>
        <v>9.1</v>
      </c>
      <c r="K102" s="31">
        <f t="shared" si="45"/>
        <v>4.5</v>
      </c>
    </row>
    <row r="103" spans="1:11" ht="14.25" customHeight="1" x14ac:dyDescent="0.15">
      <c r="A103" s="73"/>
      <c r="B103" s="74"/>
      <c r="C103" s="67" t="s">
        <v>63</v>
      </c>
      <c r="D103" s="68"/>
      <c r="E103" s="28">
        <f t="shared" si="24"/>
        <v>8</v>
      </c>
      <c r="F103" s="29">
        <f t="shared" ref="F103:K103" si="46">IFERROR(ROUND(F214/$E103*100,1),"-")</f>
        <v>12.5</v>
      </c>
      <c r="G103" s="30">
        <f t="shared" si="46"/>
        <v>0</v>
      </c>
      <c r="H103" s="30">
        <f t="shared" si="46"/>
        <v>75</v>
      </c>
      <c r="I103" s="30">
        <f t="shared" si="46"/>
        <v>12.5</v>
      </c>
      <c r="J103" s="30">
        <f t="shared" si="46"/>
        <v>0</v>
      </c>
      <c r="K103" s="31">
        <f t="shared" si="46"/>
        <v>0</v>
      </c>
    </row>
    <row r="104" spans="1:11" ht="14.25" customHeight="1" x14ac:dyDescent="0.15">
      <c r="A104" s="75"/>
      <c r="B104" s="76"/>
      <c r="C104" s="69" t="s">
        <v>6</v>
      </c>
      <c r="D104" s="70"/>
      <c r="E104" s="37">
        <f t="shared" si="24"/>
        <v>8</v>
      </c>
      <c r="F104" s="38">
        <f t="shared" ref="F104:K104" si="47">IFERROR(ROUND(F215/$E104*100,1),"-")</f>
        <v>25</v>
      </c>
      <c r="G104" s="39">
        <f t="shared" si="47"/>
        <v>25</v>
      </c>
      <c r="H104" s="39">
        <f t="shared" si="47"/>
        <v>12.5</v>
      </c>
      <c r="I104" s="39">
        <f t="shared" si="47"/>
        <v>0</v>
      </c>
      <c r="J104" s="39">
        <f t="shared" si="47"/>
        <v>0</v>
      </c>
      <c r="K104" s="40">
        <f t="shared" si="47"/>
        <v>37.5</v>
      </c>
    </row>
    <row r="105" spans="1:11" ht="14.25" customHeight="1" x14ac:dyDescent="0.15">
      <c r="A105" s="71" t="s">
        <v>18</v>
      </c>
      <c r="B105" s="72"/>
      <c r="C105" s="77" t="s">
        <v>64</v>
      </c>
      <c r="D105" s="78"/>
      <c r="E105" s="33">
        <f t="shared" si="24"/>
        <v>355</v>
      </c>
      <c r="F105" s="34">
        <f t="shared" ref="F105:K105" si="48">IFERROR(ROUND(F216/$E105*100,1),"-")</f>
        <v>38</v>
      </c>
      <c r="G105" s="35">
        <f t="shared" si="48"/>
        <v>25.1</v>
      </c>
      <c r="H105" s="35">
        <f t="shared" si="48"/>
        <v>23.9</v>
      </c>
      <c r="I105" s="35">
        <f t="shared" si="48"/>
        <v>9</v>
      </c>
      <c r="J105" s="35">
        <f t="shared" si="48"/>
        <v>1.1000000000000001</v>
      </c>
      <c r="K105" s="36">
        <f t="shared" si="48"/>
        <v>2.8</v>
      </c>
    </row>
    <row r="106" spans="1:11" ht="14.25" customHeight="1" x14ac:dyDescent="0.15">
      <c r="A106" s="73"/>
      <c r="B106" s="74"/>
      <c r="C106" s="67" t="s">
        <v>65</v>
      </c>
      <c r="D106" s="68"/>
      <c r="E106" s="28">
        <f t="shared" si="24"/>
        <v>393</v>
      </c>
      <c r="F106" s="29">
        <f t="shared" ref="F106:K106" si="49">IFERROR(ROUND(F217/$E106*100,1),"-")</f>
        <v>20.100000000000001</v>
      </c>
      <c r="G106" s="30">
        <f t="shared" si="49"/>
        <v>28</v>
      </c>
      <c r="H106" s="30">
        <f t="shared" si="49"/>
        <v>40.700000000000003</v>
      </c>
      <c r="I106" s="30">
        <f t="shared" si="49"/>
        <v>7.6</v>
      </c>
      <c r="J106" s="30">
        <f t="shared" si="49"/>
        <v>1.8</v>
      </c>
      <c r="K106" s="31">
        <f t="shared" si="49"/>
        <v>1.8</v>
      </c>
    </row>
    <row r="107" spans="1:11" ht="14.25" customHeight="1" x14ac:dyDescent="0.15">
      <c r="A107" s="73"/>
      <c r="B107" s="74"/>
      <c r="C107" s="67" t="s">
        <v>61</v>
      </c>
      <c r="D107" s="68"/>
      <c r="E107" s="28">
        <f t="shared" si="24"/>
        <v>158</v>
      </c>
      <c r="F107" s="29">
        <f t="shared" ref="F107:K107" si="50">IFERROR(ROUND(F218/$E107*100,1),"-")</f>
        <v>20.3</v>
      </c>
      <c r="G107" s="30">
        <f t="shared" si="50"/>
        <v>24.1</v>
      </c>
      <c r="H107" s="30">
        <f t="shared" si="50"/>
        <v>38</v>
      </c>
      <c r="I107" s="30">
        <f t="shared" si="50"/>
        <v>11.4</v>
      </c>
      <c r="J107" s="30">
        <f t="shared" si="50"/>
        <v>3.2</v>
      </c>
      <c r="K107" s="31">
        <f t="shared" si="50"/>
        <v>3.2</v>
      </c>
    </row>
    <row r="108" spans="1:11" ht="14.25" customHeight="1" x14ac:dyDescent="0.15">
      <c r="A108" s="73"/>
      <c r="B108" s="74"/>
      <c r="C108" s="67" t="s">
        <v>66</v>
      </c>
      <c r="D108" s="68"/>
      <c r="E108" s="28">
        <f t="shared" si="24"/>
        <v>20</v>
      </c>
      <c r="F108" s="29">
        <f t="shared" ref="F108:K108" si="51">IFERROR(ROUND(F219/$E108*100,1),"-")</f>
        <v>20</v>
      </c>
      <c r="G108" s="30">
        <f t="shared" si="51"/>
        <v>15</v>
      </c>
      <c r="H108" s="30">
        <f t="shared" si="51"/>
        <v>65</v>
      </c>
      <c r="I108" s="30">
        <f t="shared" si="51"/>
        <v>0</v>
      </c>
      <c r="J108" s="30">
        <f t="shared" si="51"/>
        <v>0</v>
      </c>
      <c r="K108" s="31">
        <f t="shared" si="51"/>
        <v>0</v>
      </c>
    </row>
    <row r="109" spans="1:11" ht="14.25" customHeight="1" x14ac:dyDescent="0.15">
      <c r="A109" s="73"/>
      <c r="B109" s="74"/>
      <c r="C109" s="67" t="s">
        <v>67</v>
      </c>
      <c r="D109" s="68"/>
      <c r="E109" s="28">
        <f t="shared" si="24"/>
        <v>14</v>
      </c>
      <c r="F109" s="29">
        <f t="shared" ref="F109:K109" si="52">IFERROR(ROUND(F220/$E109*100,1),"-")</f>
        <v>21.4</v>
      </c>
      <c r="G109" s="30">
        <f t="shared" si="52"/>
        <v>7.1</v>
      </c>
      <c r="H109" s="30">
        <f t="shared" si="52"/>
        <v>42.9</v>
      </c>
      <c r="I109" s="30">
        <f t="shared" si="52"/>
        <v>21.4</v>
      </c>
      <c r="J109" s="30">
        <f t="shared" si="52"/>
        <v>7.1</v>
      </c>
      <c r="K109" s="31">
        <f t="shared" si="52"/>
        <v>0</v>
      </c>
    </row>
    <row r="110" spans="1:11" ht="14.25" customHeight="1" x14ac:dyDescent="0.15">
      <c r="A110" s="75"/>
      <c r="B110" s="76"/>
      <c r="C110" s="69" t="s">
        <v>6</v>
      </c>
      <c r="D110" s="70"/>
      <c r="E110" s="37">
        <f t="shared" si="24"/>
        <v>8</v>
      </c>
      <c r="F110" s="38">
        <f t="shared" ref="F110:K110" si="53">IFERROR(ROUND(F221/$E110*100,1),"-")</f>
        <v>25</v>
      </c>
      <c r="G110" s="39">
        <f t="shared" si="53"/>
        <v>12.5</v>
      </c>
      <c r="H110" s="39">
        <f t="shared" si="53"/>
        <v>12.5</v>
      </c>
      <c r="I110" s="39">
        <f t="shared" si="53"/>
        <v>12.5</v>
      </c>
      <c r="J110" s="39">
        <f t="shared" si="53"/>
        <v>0</v>
      </c>
      <c r="K110" s="40">
        <f t="shared" si="53"/>
        <v>37.5</v>
      </c>
    </row>
    <row r="111" spans="1:11" ht="14.25" customHeight="1" x14ac:dyDescent="0.15">
      <c r="A111" s="79" t="s">
        <v>99</v>
      </c>
      <c r="B111" s="80"/>
      <c r="C111" s="77" t="s">
        <v>100</v>
      </c>
      <c r="D111" s="78"/>
      <c r="E111" s="33">
        <f t="shared" si="24"/>
        <v>414</v>
      </c>
      <c r="F111" s="34">
        <f t="shared" ref="F111:K111" si="54">IFERROR(ROUND(F222/$E111*100,1),"-")</f>
        <v>27.8</v>
      </c>
      <c r="G111" s="35">
        <f t="shared" si="54"/>
        <v>26.3</v>
      </c>
      <c r="H111" s="35">
        <f t="shared" si="54"/>
        <v>32.4</v>
      </c>
      <c r="I111" s="35">
        <f t="shared" si="54"/>
        <v>8.1999999999999993</v>
      </c>
      <c r="J111" s="35">
        <f t="shared" si="54"/>
        <v>2.2000000000000002</v>
      </c>
      <c r="K111" s="36">
        <f t="shared" si="54"/>
        <v>3.1</v>
      </c>
    </row>
    <row r="112" spans="1:11" ht="14.25" customHeight="1" x14ac:dyDescent="0.15">
      <c r="A112" s="81"/>
      <c r="B112" s="82"/>
      <c r="C112" s="67" t="s">
        <v>101</v>
      </c>
      <c r="D112" s="68"/>
      <c r="E112" s="28">
        <f t="shared" si="24"/>
        <v>34</v>
      </c>
      <c r="F112" s="29">
        <f t="shared" ref="F112:K112" si="55">IFERROR(ROUND(F223/$E112*100,1),"-")</f>
        <v>26.5</v>
      </c>
      <c r="G112" s="30">
        <f t="shared" si="55"/>
        <v>17.600000000000001</v>
      </c>
      <c r="H112" s="30">
        <f t="shared" si="55"/>
        <v>44.1</v>
      </c>
      <c r="I112" s="30">
        <f t="shared" si="55"/>
        <v>5.9</v>
      </c>
      <c r="J112" s="30">
        <f t="shared" si="55"/>
        <v>5.9</v>
      </c>
      <c r="K112" s="31">
        <f t="shared" si="55"/>
        <v>0</v>
      </c>
    </row>
    <row r="113" spans="1:11" ht="14.25" customHeight="1" x14ac:dyDescent="0.15">
      <c r="A113" s="81"/>
      <c r="B113" s="82"/>
      <c r="C113" s="67" t="s">
        <v>102</v>
      </c>
      <c r="D113" s="68"/>
      <c r="E113" s="28">
        <f t="shared" si="24"/>
        <v>373</v>
      </c>
      <c r="F113" s="29">
        <f t="shared" ref="F113:K113" si="56">IFERROR(ROUND(F224/$E113*100,1),"-")</f>
        <v>29</v>
      </c>
      <c r="G113" s="30">
        <f t="shared" si="56"/>
        <v>27.3</v>
      </c>
      <c r="H113" s="30">
        <f t="shared" si="56"/>
        <v>33</v>
      </c>
      <c r="I113" s="30">
        <f t="shared" si="56"/>
        <v>7.2</v>
      </c>
      <c r="J113" s="30">
        <f t="shared" si="56"/>
        <v>1.3</v>
      </c>
      <c r="K113" s="31">
        <f t="shared" si="56"/>
        <v>2.1</v>
      </c>
    </row>
    <row r="114" spans="1:11" ht="14.25" customHeight="1" x14ac:dyDescent="0.15">
      <c r="A114" s="81"/>
      <c r="B114" s="82"/>
      <c r="C114" s="67" t="s">
        <v>98</v>
      </c>
      <c r="D114" s="68"/>
      <c r="E114" s="28">
        <f t="shared" ref="E114:E115" si="57">E225</f>
        <v>116</v>
      </c>
      <c r="F114" s="29">
        <f t="shared" ref="F114:K114" si="58">IFERROR(ROUND(F225/$E114*100,1),"-")</f>
        <v>19</v>
      </c>
      <c r="G114" s="30">
        <f t="shared" si="58"/>
        <v>18.100000000000001</v>
      </c>
      <c r="H114" s="30">
        <f t="shared" si="58"/>
        <v>43.1</v>
      </c>
      <c r="I114" s="30">
        <f t="shared" si="58"/>
        <v>16.399999999999999</v>
      </c>
      <c r="J114" s="30">
        <f t="shared" si="58"/>
        <v>0.9</v>
      </c>
      <c r="K114" s="31">
        <f t="shared" si="58"/>
        <v>2.6</v>
      </c>
    </row>
    <row r="115" spans="1:11" ht="14.25" customHeight="1" x14ac:dyDescent="0.15">
      <c r="A115" s="83"/>
      <c r="B115" s="84"/>
      <c r="C115" s="69" t="s">
        <v>6</v>
      </c>
      <c r="D115" s="70"/>
      <c r="E115" s="37">
        <f t="shared" si="57"/>
        <v>11</v>
      </c>
      <c r="F115" s="38">
        <f t="shared" ref="F115:K115" si="59">IFERROR(ROUND(F226/$E115*100,1),"-")</f>
        <v>9.1</v>
      </c>
      <c r="G115" s="39">
        <f t="shared" si="59"/>
        <v>36.4</v>
      </c>
      <c r="H115" s="39">
        <f t="shared" si="59"/>
        <v>27.3</v>
      </c>
      <c r="I115" s="39">
        <f t="shared" si="59"/>
        <v>18.2</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255</v>
      </c>
      <c r="G118" s="49">
        <v>242</v>
      </c>
      <c r="H118" s="49">
        <v>325</v>
      </c>
      <c r="I118" s="49">
        <v>84</v>
      </c>
      <c r="J118" s="49">
        <v>17</v>
      </c>
      <c r="K118" s="50">
        <v>25</v>
      </c>
    </row>
    <row r="119" spans="1:11" ht="14.25" customHeight="1" x14ac:dyDescent="0.15">
      <c r="A119" s="96" t="s">
        <v>9</v>
      </c>
      <c r="B119" s="97"/>
      <c r="C119" s="77" t="s">
        <v>7</v>
      </c>
      <c r="D119" s="78"/>
      <c r="E119" s="33">
        <v>398</v>
      </c>
      <c r="F119" s="51">
        <v>99</v>
      </c>
      <c r="G119" s="52">
        <v>111</v>
      </c>
      <c r="H119" s="52">
        <v>147</v>
      </c>
      <c r="I119" s="52">
        <v>29</v>
      </c>
      <c r="J119" s="52">
        <v>4</v>
      </c>
      <c r="K119" s="53">
        <v>8</v>
      </c>
    </row>
    <row r="120" spans="1:11" ht="14.25" customHeight="1" x14ac:dyDescent="0.15">
      <c r="A120" s="98"/>
      <c r="B120" s="99"/>
      <c r="C120" s="67" t="s">
        <v>8</v>
      </c>
      <c r="D120" s="68"/>
      <c r="E120" s="28">
        <v>531</v>
      </c>
      <c r="F120" s="54">
        <v>152</v>
      </c>
      <c r="G120" s="55">
        <v>127</v>
      </c>
      <c r="H120" s="55">
        <v>172</v>
      </c>
      <c r="I120" s="55">
        <v>53</v>
      </c>
      <c r="J120" s="55">
        <v>12</v>
      </c>
      <c r="K120" s="56">
        <v>15</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3</v>
      </c>
      <c r="G122" s="55">
        <v>2</v>
      </c>
      <c r="H122" s="55">
        <v>4</v>
      </c>
      <c r="I122" s="55">
        <v>2</v>
      </c>
      <c r="J122" s="55">
        <v>1</v>
      </c>
      <c r="K122" s="56">
        <v>0</v>
      </c>
    </row>
    <row r="123" spans="1:11" ht="14.25" customHeight="1" x14ac:dyDescent="0.15">
      <c r="A123" s="100"/>
      <c r="B123" s="101"/>
      <c r="C123" s="69" t="s">
        <v>3</v>
      </c>
      <c r="D123" s="70"/>
      <c r="E123" s="37">
        <v>7</v>
      </c>
      <c r="F123" s="57">
        <v>1</v>
      </c>
      <c r="G123" s="58">
        <v>2</v>
      </c>
      <c r="H123" s="58">
        <v>2</v>
      </c>
      <c r="I123" s="58">
        <v>0</v>
      </c>
      <c r="J123" s="58">
        <v>0</v>
      </c>
      <c r="K123" s="59">
        <v>2</v>
      </c>
    </row>
    <row r="124" spans="1:11" ht="14.25" customHeight="1" x14ac:dyDescent="0.15">
      <c r="A124" s="89" t="s">
        <v>12</v>
      </c>
      <c r="B124" s="90"/>
      <c r="C124" s="77" t="s">
        <v>19</v>
      </c>
      <c r="D124" s="78"/>
      <c r="E124" s="33">
        <v>7</v>
      </c>
      <c r="F124" s="51">
        <v>2</v>
      </c>
      <c r="G124" s="52">
        <v>1</v>
      </c>
      <c r="H124" s="52">
        <v>2</v>
      </c>
      <c r="I124" s="52">
        <v>1</v>
      </c>
      <c r="J124" s="52">
        <v>1</v>
      </c>
      <c r="K124" s="53">
        <v>0</v>
      </c>
    </row>
    <row r="125" spans="1:11" ht="14.25" customHeight="1" x14ac:dyDescent="0.15">
      <c r="A125" s="91"/>
      <c r="B125" s="92"/>
      <c r="C125" s="67" t="s">
        <v>20</v>
      </c>
      <c r="D125" s="68"/>
      <c r="E125" s="28">
        <v>81</v>
      </c>
      <c r="F125" s="54">
        <v>22</v>
      </c>
      <c r="G125" s="55">
        <v>23</v>
      </c>
      <c r="H125" s="55">
        <v>24</v>
      </c>
      <c r="I125" s="55">
        <v>9</v>
      </c>
      <c r="J125" s="55">
        <v>2</v>
      </c>
      <c r="K125" s="56">
        <v>1</v>
      </c>
    </row>
    <row r="126" spans="1:11" ht="14.25" customHeight="1" x14ac:dyDescent="0.15">
      <c r="A126" s="91"/>
      <c r="B126" s="92"/>
      <c r="C126" s="67" t="s">
        <v>21</v>
      </c>
      <c r="D126" s="68"/>
      <c r="E126" s="28">
        <v>160</v>
      </c>
      <c r="F126" s="54">
        <v>38</v>
      </c>
      <c r="G126" s="55">
        <v>32</v>
      </c>
      <c r="H126" s="55">
        <v>62</v>
      </c>
      <c r="I126" s="55">
        <v>23</v>
      </c>
      <c r="J126" s="55">
        <v>2</v>
      </c>
      <c r="K126" s="56">
        <v>3</v>
      </c>
    </row>
    <row r="127" spans="1:11" ht="14.25" customHeight="1" x14ac:dyDescent="0.15">
      <c r="A127" s="91"/>
      <c r="B127" s="92"/>
      <c r="C127" s="67" t="s">
        <v>22</v>
      </c>
      <c r="D127" s="68"/>
      <c r="E127" s="28">
        <v>210</v>
      </c>
      <c r="F127" s="54">
        <v>51</v>
      </c>
      <c r="G127" s="55">
        <v>49</v>
      </c>
      <c r="H127" s="55">
        <v>81</v>
      </c>
      <c r="I127" s="55">
        <v>23</v>
      </c>
      <c r="J127" s="55">
        <v>2</v>
      </c>
      <c r="K127" s="56">
        <v>4</v>
      </c>
    </row>
    <row r="128" spans="1:11" ht="14.25" customHeight="1" x14ac:dyDescent="0.15">
      <c r="A128" s="91"/>
      <c r="B128" s="92"/>
      <c r="C128" s="67" t="s">
        <v>23</v>
      </c>
      <c r="D128" s="68"/>
      <c r="E128" s="28">
        <v>183</v>
      </c>
      <c r="F128" s="54">
        <v>46</v>
      </c>
      <c r="G128" s="55">
        <v>49</v>
      </c>
      <c r="H128" s="55">
        <v>68</v>
      </c>
      <c r="I128" s="55">
        <v>10</v>
      </c>
      <c r="J128" s="55">
        <v>6</v>
      </c>
      <c r="K128" s="56">
        <v>4</v>
      </c>
    </row>
    <row r="129" spans="1:11" ht="14.25" customHeight="1" x14ac:dyDescent="0.15">
      <c r="A129" s="91"/>
      <c r="B129" s="92"/>
      <c r="C129" s="67" t="s">
        <v>24</v>
      </c>
      <c r="D129" s="68"/>
      <c r="E129" s="28">
        <v>154</v>
      </c>
      <c r="F129" s="54">
        <v>36</v>
      </c>
      <c r="G129" s="55">
        <v>50</v>
      </c>
      <c r="H129" s="55">
        <v>51</v>
      </c>
      <c r="I129" s="55">
        <v>10</v>
      </c>
      <c r="J129" s="55">
        <v>3</v>
      </c>
      <c r="K129" s="56">
        <v>4</v>
      </c>
    </row>
    <row r="130" spans="1:11" ht="14.25" customHeight="1" x14ac:dyDescent="0.15">
      <c r="A130" s="91"/>
      <c r="B130" s="92"/>
      <c r="C130" s="67" t="s">
        <v>25</v>
      </c>
      <c r="D130" s="68"/>
      <c r="E130" s="28">
        <v>143</v>
      </c>
      <c r="F130" s="54">
        <v>58</v>
      </c>
      <c r="G130" s="55">
        <v>36</v>
      </c>
      <c r="H130" s="55">
        <v>33</v>
      </c>
      <c r="I130" s="55">
        <v>8</v>
      </c>
      <c r="J130" s="55">
        <v>1</v>
      </c>
      <c r="K130" s="56">
        <v>7</v>
      </c>
    </row>
    <row r="131" spans="1:11" ht="14.25" customHeight="1" x14ac:dyDescent="0.15">
      <c r="A131" s="91"/>
      <c r="B131" s="92"/>
      <c r="C131" s="67" t="s">
        <v>26</v>
      </c>
      <c r="D131" s="68"/>
      <c r="E131" s="28">
        <v>3</v>
      </c>
      <c r="F131" s="54">
        <v>1</v>
      </c>
      <c r="G131" s="55">
        <v>1</v>
      </c>
      <c r="H131" s="55">
        <v>1</v>
      </c>
      <c r="I131" s="55">
        <v>0</v>
      </c>
      <c r="J131" s="55">
        <v>0</v>
      </c>
      <c r="K131" s="56">
        <v>0</v>
      </c>
    </row>
    <row r="132" spans="1:11" ht="14.25" customHeight="1" x14ac:dyDescent="0.15">
      <c r="A132" s="93"/>
      <c r="B132" s="94"/>
      <c r="C132" s="69" t="s">
        <v>6</v>
      </c>
      <c r="D132" s="70"/>
      <c r="E132" s="37">
        <v>7</v>
      </c>
      <c r="F132" s="57">
        <v>1</v>
      </c>
      <c r="G132" s="58">
        <v>1</v>
      </c>
      <c r="H132" s="58">
        <v>3</v>
      </c>
      <c r="I132" s="58">
        <v>0</v>
      </c>
      <c r="J132" s="58">
        <v>0</v>
      </c>
      <c r="K132" s="59">
        <v>2</v>
      </c>
    </row>
    <row r="133" spans="1:11" ht="14.25" customHeight="1" x14ac:dyDescent="0.15">
      <c r="A133" s="71" t="s">
        <v>70</v>
      </c>
      <c r="B133" s="72"/>
      <c r="C133" s="86" t="s">
        <v>7</v>
      </c>
      <c r="D133" s="41" t="s">
        <v>71</v>
      </c>
      <c r="E133" s="33">
        <v>34</v>
      </c>
      <c r="F133" s="51">
        <v>12</v>
      </c>
      <c r="G133" s="52">
        <v>10</v>
      </c>
      <c r="H133" s="52">
        <v>10</v>
      </c>
      <c r="I133" s="52">
        <v>1</v>
      </c>
      <c r="J133" s="52">
        <v>1</v>
      </c>
      <c r="K133" s="53">
        <v>0</v>
      </c>
    </row>
    <row r="134" spans="1:11" ht="14.25" customHeight="1" x14ac:dyDescent="0.15">
      <c r="A134" s="73"/>
      <c r="B134" s="74"/>
      <c r="C134" s="87"/>
      <c r="D134" s="42" t="s">
        <v>21</v>
      </c>
      <c r="E134" s="28">
        <v>66</v>
      </c>
      <c r="F134" s="54">
        <v>14</v>
      </c>
      <c r="G134" s="55">
        <v>8</v>
      </c>
      <c r="H134" s="55">
        <v>32</v>
      </c>
      <c r="I134" s="55">
        <v>10</v>
      </c>
      <c r="J134" s="55">
        <v>2</v>
      </c>
      <c r="K134" s="56">
        <v>0</v>
      </c>
    </row>
    <row r="135" spans="1:11" ht="14.25" customHeight="1" x14ac:dyDescent="0.15">
      <c r="A135" s="73"/>
      <c r="B135" s="74"/>
      <c r="C135" s="87"/>
      <c r="D135" s="42" t="s">
        <v>22</v>
      </c>
      <c r="E135" s="28">
        <v>85</v>
      </c>
      <c r="F135" s="54">
        <v>18</v>
      </c>
      <c r="G135" s="55">
        <v>20</v>
      </c>
      <c r="H135" s="55">
        <v>39</v>
      </c>
      <c r="I135" s="55">
        <v>7</v>
      </c>
      <c r="J135" s="55">
        <v>0</v>
      </c>
      <c r="K135" s="56">
        <v>1</v>
      </c>
    </row>
    <row r="136" spans="1:11" ht="14.25" customHeight="1" x14ac:dyDescent="0.15">
      <c r="A136" s="73"/>
      <c r="B136" s="74"/>
      <c r="C136" s="87"/>
      <c r="D136" s="42" t="s">
        <v>23</v>
      </c>
      <c r="E136" s="28">
        <v>81</v>
      </c>
      <c r="F136" s="54">
        <v>19</v>
      </c>
      <c r="G136" s="55">
        <v>25</v>
      </c>
      <c r="H136" s="55">
        <v>32</v>
      </c>
      <c r="I136" s="55">
        <v>2</v>
      </c>
      <c r="J136" s="55">
        <v>0</v>
      </c>
      <c r="K136" s="56">
        <v>3</v>
      </c>
    </row>
    <row r="137" spans="1:11" ht="14.25" customHeight="1" x14ac:dyDescent="0.15">
      <c r="A137" s="73"/>
      <c r="B137" s="74"/>
      <c r="C137" s="87"/>
      <c r="D137" s="42" t="s">
        <v>24</v>
      </c>
      <c r="E137" s="28">
        <v>69</v>
      </c>
      <c r="F137" s="54">
        <v>14</v>
      </c>
      <c r="G137" s="55">
        <v>29</v>
      </c>
      <c r="H137" s="55">
        <v>18</v>
      </c>
      <c r="I137" s="55">
        <v>6</v>
      </c>
      <c r="J137" s="55">
        <v>1</v>
      </c>
      <c r="K137" s="56">
        <v>1</v>
      </c>
    </row>
    <row r="138" spans="1:11" ht="14.25" customHeight="1" x14ac:dyDescent="0.15">
      <c r="A138" s="73"/>
      <c r="B138" s="74"/>
      <c r="C138" s="88"/>
      <c r="D138" s="42" t="s">
        <v>91</v>
      </c>
      <c r="E138" s="28">
        <v>63</v>
      </c>
      <c r="F138" s="54">
        <v>22</v>
      </c>
      <c r="G138" s="55">
        <v>19</v>
      </c>
      <c r="H138" s="55">
        <v>16</v>
      </c>
      <c r="I138" s="55">
        <v>3</v>
      </c>
      <c r="J138" s="55">
        <v>0</v>
      </c>
      <c r="K138" s="56">
        <v>3</v>
      </c>
    </row>
    <row r="139" spans="1:11" ht="14.25" customHeight="1" x14ac:dyDescent="0.15">
      <c r="A139" s="73"/>
      <c r="B139" s="74"/>
      <c r="C139" s="86" t="s">
        <v>8</v>
      </c>
      <c r="D139" s="41" t="s">
        <v>71</v>
      </c>
      <c r="E139" s="33">
        <v>52</v>
      </c>
      <c r="F139" s="51">
        <v>12</v>
      </c>
      <c r="G139" s="52">
        <v>14</v>
      </c>
      <c r="H139" s="52">
        <v>16</v>
      </c>
      <c r="I139" s="52">
        <v>7</v>
      </c>
      <c r="J139" s="52">
        <v>2</v>
      </c>
      <c r="K139" s="53">
        <v>1</v>
      </c>
    </row>
    <row r="140" spans="1:11" ht="14.25" customHeight="1" x14ac:dyDescent="0.15">
      <c r="A140" s="73"/>
      <c r="B140" s="74"/>
      <c r="C140" s="87"/>
      <c r="D140" s="42" t="s">
        <v>21</v>
      </c>
      <c r="E140" s="28">
        <v>92</v>
      </c>
      <c r="F140" s="54">
        <v>23</v>
      </c>
      <c r="G140" s="55">
        <v>23</v>
      </c>
      <c r="H140" s="55">
        <v>30</v>
      </c>
      <c r="I140" s="55">
        <v>13</v>
      </c>
      <c r="J140" s="55">
        <v>0</v>
      </c>
      <c r="K140" s="56">
        <v>3</v>
      </c>
    </row>
    <row r="141" spans="1:11" ht="14.25" customHeight="1" x14ac:dyDescent="0.15">
      <c r="A141" s="73"/>
      <c r="B141" s="74"/>
      <c r="C141" s="87"/>
      <c r="D141" s="42" t="s">
        <v>22</v>
      </c>
      <c r="E141" s="28">
        <v>122</v>
      </c>
      <c r="F141" s="54">
        <v>32</v>
      </c>
      <c r="G141" s="55">
        <v>29</v>
      </c>
      <c r="H141" s="55">
        <v>40</v>
      </c>
      <c r="I141" s="55">
        <v>16</v>
      </c>
      <c r="J141" s="55">
        <v>2</v>
      </c>
      <c r="K141" s="56">
        <v>3</v>
      </c>
    </row>
    <row r="142" spans="1:11" ht="14.25" customHeight="1" x14ac:dyDescent="0.15">
      <c r="A142" s="73"/>
      <c r="B142" s="74"/>
      <c r="C142" s="87"/>
      <c r="D142" s="42" t="s">
        <v>23</v>
      </c>
      <c r="E142" s="28">
        <v>97</v>
      </c>
      <c r="F142" s="54">
        <v>26</v>
      </c>
      <c r="G142" s="55">
        <v>22</v>
      </c>
      <c r="H142" s="55">
        <v>35</v>
      </c>
      <c r="I142" s="55">
        <v>8</v>
      </c>
      <c r="J142" s="55">
        <v>5</v>
      </c>
      <c r="K142" s="56">
        <v>1</v>
      </c>
    </row>
    <row r="143" spans="1:11" ht="14.25" customHeight="1" x14ac:dyDescent="0.15">
      <c r="A143" s="73"/>
      <c r="B143" s="74"/>
      <c r="C143" s="87"/>
      <c r="D143" s="42" t="s">
        <v>24</v>
      </c>
      <c r="E143" s="28">
        <v>85</v>
      </c>
      <c r="F143" s="54">
        <v>22</v>
      </c>
      <c r="G143" s="55">
        <v>21</v>
      </c>
      <c r="H143" s="55">
        <v>33</v>
      </c>
      <c r="I143" s="55">
        <v>4</v>
      </c>
      <c r="J143" s="55">
        <v>2</v>
      </c>
      <c r="K143" s="56">
        <v>3</v>
      </c>
    </row>
    <row r="144" spans="1:11" ht="14.25" customHeight="1" x14ac:dyDescent="0.15">
      <c r="A144" s="73"/>
      <c r="B144" s="74"/>
      <c r="C144" s="88"/>
      <c r="D144" s="42" t="s">
        <v>91</v>
      </c>
      <c r="E144" s="28">
        <v>83</v>
      </c>
      <c r="F144" s="54">
        <v>37</v>
      </c>
      <c r="G144" s="55">
        <v>18</v>
      </c>
      <c r="H144" s="55">
        <v>18</v>
      </c>
      <c r="I144" s="55">
        <v>5</v>
      </c>
      <c r="J144" s="55">
        <v>1</v>
      </c>
      <c r="K144" s="56">
        <v>4</v>
      </c>
    </row>
    <row r="145" spans="1:11" ht="14.25" customHeight="1" x14ac:dyDescent="0.15">
      <c r="A145" s="89" t="s">
        <v>10</v>
      </c>
      <c r="B145" s="90"/>
      <c r="C145" s="77" t="s">
        <v>27</v>
      </c>
      <c r="D145" s="78"/>
      <c r="E145" s="33">
        <v>446</v>
      </c>
      <c r="F145" s="51">
        <v>109</v>
      </c>
      <c r="G145" s="52">
        <v>119</v>
      </c>
      <c r="H145" s="52">
        <v>156</v>
      </c>
      <c r="I145" s="52">
        <v>45</v>
      </c>
      <c r="J145" s="52">
        <v>5</v>
      </c>
      <c r="K145" s="53">
        <v>12</v>
      </c>
    </row>
    <row r="146" spans="1:11" ht="14.25" customHeight="1" x14ac:dyDescent="0.15">
      <c r="A146" s="91"/>
      <c r="B146" s="92"/>
      <c r="C146" s="67" t="s">
        <v>28</v>
      </c>
      <c r="D146" s="68"/>
      <c r="E146" s="28">
        <v>77</v>
      </c>
      <c r="F146" s="54">
        <v>25</v>
      </c>
      <c r="G146" s="55">
        <v>22</v>
      </c>
      <c r="H146" s="55">
        <v>21</v>
      </c>
      <c r="I146" s="55">
        <v>7</v>
      </c>
      <c r="J146" s="55">
        <v>2</v>
      </c>
      <c r="K146" s="56">
        <v>0</v>
      </c>
    </row>
    <row r="147" spans="1:11" ht="14.25" customHeight="1" x14ac:dyDescent="0.15">
      <c r="A147" s="91"/>
      <c r="B147" s="92"/>
      <c r="C147" s="67" t="s">
        <v>29</v>
      </c>
      <c r="D147" s="68"/>
      <c r="E147" s="28">
        <v>47</v>
      </c>
      <c r="F147" s="54">
        <v>14</v>
      </c>
      <c r="G147" s="55">
        <v>12</v>
      </c>
      <c r="H147" s="55">
        <v>15</v>
      </c>
      <c r="I147" s="55">
        <v>4</v>
      </c>
      <c r="J147" s="55">
        <v>0</v>
      </c>
      <c r="K147" s="56">
        <v>2</v>
      </c>
    </row>
    <row r="148" spans="1:11" ht="14.25" customHeight="1" x14ac:dyDescent="0.15">
      <c r="A148" s="91"/>
      <c r="B148" s="92"/>
      <c r="C148" s="67" t="s">
        <v>30</v>
      </c>
      <c r="D148" s="68"/>
      <c r="E148" s="28">
        <v>30</v>
      </c>
      <c r="F148" s="54">
        <v>5</v>
      </c>
      <c r="G148" s="55">
        <v>6</v>
      </c>
      <c r="H148" s="55">
        <v>16</v>
      </c>
      <c r="I148" s="55">
        <v>1</v>
      </c>
      <c r="J148" s="55">
        <v>2</v>
      </c>
      <c r="K148" s="56">
        <v>0</v>
      </c>
    </row>
    <row r="149" spans="1:11" ht="14.25" customHeight="1" x14ac:dyDescent="0.15">
      <c r="A149" s="91"/>
      <c r="B149" s="92"/>
      <c r="C149" s="67" t="s">
        <v>31</v>
      </c>
      <c r="D149" s="68"/>
      <c r="E149" s="28">
        <v>109</v>
      </c>
      <c r="F149" s="54">
        <v>30</v>
      </c>
      <c r="G149" s="55">
        <v>24</v>
      </c>
      <c r="H149" s="55">
        <v>42</v>
      </c>
      <c r="I149" s="55">
        <v>8</v>
      </c>
      <c r="J149" s="55">
        <v>2</v>
      </c>
      <c r="K149" s="56">
        <v>3</v>
      </c>
    </row>
    <row r="150" spans="1:11" ht="14.25" customHeight="1" x14ac:dyDescent="0.15">
      <c r="A150" s="91"/>
      <c r="B150" s="92"/>
      <c r="C150" s="67" t="s">
        <v>32</v>
      </c>
      <c r="D150" s="68"/>
      <c r="E150" s="28">
        <v>17</v>
      </c>
      <c r="F150" s="54">
        <v>6</v>
      </c>
      <c r="G150" s="55">
        <v>5</v>
      </c>
      <c r="H150" s="55">
        <v>4</v>
      </c>
      <c r="I150" s="55">
        <v>1</v>
      </c>
      <c r="J150" s="55">
        <v>1</v>
      </c>
      <c r="K150" s="56">
        <v>0</v>
      </c>
    </row>
    <row r="151" spans="1:11" ht="14.25" customHeight="1" x14ac:dyDescent="0.15">
      <c r="A151" s="91"/>
      <c r="B151" s="92"/>
      <c r="C151" s="67" t="s">
        <v>33</v>
      </c>
      <c r="D151" s="68"/>
      <c r="E151" s="28">
        <v>104</v>
      </c>
      <c r="F151" s="54">
        <v>40</v>
      </c>
      <c r="G151" s="55">
        <v>13</v>
      </c>
      <c r="H151" s="55">
        <v>36</v>
      </c>
      <c r="I151" s="55">
        <v>8</v>
      </c>
      <c r="J151" s="55">
        <v>2</v>
      </c>
      <c r="K151" s="56">
        <v>5</v>
      </c>
    </row>
    <row r="152" spans="1:11" ht="14.25" customHeight="1" x14ac:dyDescent="0.15">
      <c r="A152" s="91"/>
      <c r="B152" s="92"/>
      <c r="C152" s="67" t="s">
        <v>34</v>
      </c>
      <c r="D152" s="68"/>
      <c r="E152" s="28">
        <v>89</v>
      </c>
      <c r="F152" s="54">
        <v>21</v>
      </c>
      <c r="G152" s="55">
        <v>32</v>
      </c>
      <c r="H152" s="55">
        <v>25</v>
      </c>
      <c r="I152" s="55">
        <v>8</v>
      </c>
      <c r="J152" s="55">
        <v>2</v>
      </c>
      <c r="K152" s="56">
        <v>1</v>
      </c>
    </row>
    <row r="153" spans="1:11" ht="14.25" customHeight="1" x14ac:dyDescent="0.15">
      <c r="A153" s="91"/>
      <c r="B153" s="92"/>
      <c r="C153" s="67" t="s">
        <v>0</v>
      </c>
      <c r="D153" s="68"/>
      <c r="E153" s="28">
        <v>16</v>
      </c>
      <c r="F153" s="54">
        <v>1</v>
      </c>
      <c r="G153" s="55">
        <v>6</v>
      </c>
      <c r="H153" s="55">
        <v>7</v>
      </c>
      <c r="I153" s="55">
        <v>1</v>
      </c>
      <c r="J153" s="55">
        <v>1</v>
      </c>
      <c r="K153" s="56">
        <v>0</v>
      </c>
    </row>
    <row r="154" spans="1:11" ht="14.25" customHeight="1" x14ac:dyDescent="0.15">
      <c r="A154" s="91"/>
      <c r="B154" s="92"/>
      <c r="C154" s="69" t="s">
        <v>6</v>
      </c>
      <c r="D154" s="70"/>
      <c r="E154" s="37">
        <v>13</v>
      </c>
      <c r="F154" s="57">
        <v>4</v>
      </c>
      <c r="G154" s="58">
        <v>3</v>
      </c>
      <c r="H154" s="58">
        <v>3</v>
      </c>
      <c r="I154" s="58">
        <v>1</v>
      </c>
      <c r="J154" s="58">
        <v>0</v>
      </c>
      <c r="K154" s="59">
        <v>2</v>
      </c>
    </row>
    <row r="155" spans="1:11" ht="14.25" customHeight="1" x14ac:dyDescent="0.15">
      <c r="A155" s="71" t="s">
        <v>11</v>
      </c>
      <c r="B155" s="72"/>
      <c r="C155" s="77" t="s">
        <v>35</v>
      </c>
      <c r="D155" s="78"/>
      <c r="E155" s="33">
        <v>210</v>
      </c>
      <c r="F155" s="51">
        <v>55</v>
      </c>
      <c r="G155" s="52">
        <v>52</v>
      </c>
      <c r="H155" s="52">
        <v>72</v>
      </c>
      <c r="I155" s="52">
        <v>20</v>
      </c>
      <c r="J155" s="52">
        <v>5</v>
      </c>
      <c r="K155" s="53">
        <v>6</v>
      </c>
    </row>
    <row r="156" spans="1:11" ht="14.25" customHeight="1" x14ac:dyDescent="0.15">
      <c r="A156" s="73"/>
      <c r="B156" s="74"/>
      <c r="C156" s="67" t="s">
        <v>36</v>
      </c>
      <c r="D156" s="68"/>
      <c r="E156" s="28">
        <v>284</v>
      </c>
      <c r="F156" s="54">
        <v>89</v>
      </c>
      <c r="G156" s="55">
        <v>69</v>
      </c>
      <c r="H156" s="55">
        <v>87</v>
      </c>
      <c r="I156" s="55">
        <v>27</v>
      </c>
      <c r="J156" s="55">
        <v>5</v>
      </c>
      <c r="K156" s="56">
        <v>7</v>
      </c>
    </row>
    <row r="157" spans="1:11" ht="14.25" customHeight="1" x14ac:dyDescent="0.15">
      <c r="A157" s="73"/>
      <c r="B157" s="74"/>
      <c r="C157" s="67" t="s">
        <v>37</v>
      </c>
      <c r="D157" s="68"/>
      <c r="E157" s="28">
        <v>229</v>
      </c>
      <c r="F157" s="54">
        <v>52</v>
      </c>
      <c r="G157" s="55">
        <v>67</v>
      </c>
      <c r="H157" s="55">
        <v>89</v>
      </c>
      <c r="I157" s="55">
        <v>13</v>
      </c>
      <c r="J157" s="55">
        <v>2</v>
      </c>
      <c r="K157" s="56">
        <v>6</v>
      </c>
    </row>
    <row r="158" spans="1:11" ht="14.25" customHeight="1" x14ac:dyDescent="0.15">
      <c r="A158" s="73"/>
      <c r="B158" s="74"/>
      <c r="C158" s="67" t="s">
        <v>38</v>
      </c>
      <c r="D158" s="68"/>
      <c r="E158" s="28">
        <v>162</v>
      </c>
      <c r="F158" s="54">
        <v>39</v>
      </c>
      <c r="G158" s="55">
        <v>38</v>
      </c>
      <c r="H158" s="55">
        <v>62</v>
      </c>
      <c r="I158" s="55">
        <v>18</v>
      </c>
      <c r="J158" s="55">
        <v>2</v>
      </c>
      <c r="K158" s="56">
        <v>3</v>
      </c>
    </row>
    <row r="159" spans="1:11" ht="14.25" customHeight="1" x14ac:dyDescent="0.15">
      <c r="A159" s="73"/>
      <c r="B159" s="74"/>
      <c r="C159" s="67" t="s">
        <v>39</v>
      </c>
      <c r="D159" s="68"/>
      <c r="E159" s="28">
        <v>43</v>
      </c>
      <c r="F159" s="54">
        <v>15</v>
      </c>
      <c r="G159" s="55">
        <v>14</v>
      </c>
      <c r="H159" s="55">
        <v>8</v>
      </c>
      <c r="I159" s="55">
        <v>3</v>
      </c>
      <c r="J159" s="55">
        <v>2</v>
      </c>
      <c r="K159" s="56">
        <v>1</v>
      </c>
    </row>
    <row r="160" spans="1:11" ht="14.25" customHeight="1" x14ac:dyDescent="0.15">
      <c r="A160" s="73"/>
      <c r="B160" s="74"/>
      <c r="C160" s="67" t="s">
        <v>40</v>
      </c>
      <c r="D160" s="68"/>
      <c r="E160" s="28">
        <v>9</v>
      </c>
      <c r="F160" s="54">
        <v>2</v>
      </c>
      <c r="G160" s="55">
        <v>0</v>
      </c>
      <c r="H160" s="55">
        <v>4</v>
      </c>
      <c r="I160" s="55">
        <v>2</v>
      </c>
      <c r="J160" s="55">
        <v>1</v>
      </c>
      <c r="K160" s="56">
        <v>0</v>
      </c>
    </row>
    <row r="161" spans="1:11" ht="14.25" customHeight="1" x14ac:dyDescent="0.15">
      <c r="A161" s="75"/>
      <c r="B161" s="76"/>
      <c r="C161" s="69" t="s">
        <v>6</v>
      </c>
      <c r="D161" s="70"/>
      <c r="E161" s="37">
        <v>11</v>
      </c>
      <c r="F161" s="57">
        <v>3</v>
      </c>
      <c r="G161" s="58">
        <v>2</v>
      </c>
      <c r="H161" s="58">
        <v>3</v>
      </c>
      <c r="I161" s="58">
        <v>1</v>
      </c>
      <c r="J161" s="58">
        <v>0</v>
      </c>
      <c r="K161" s="59">
        <v>2</v>
      </c>
    </row>
    <row r="162" spans="1:11" ht="27" customHeight="1" x14ac:dyDescent="0.15">
      <c r="A162" s="71" t="s">
        <v>72</v>
      </c>
      <c r="B162" s="72"/>
      <c r="C162" s="77" t="s">
        <v>41</v>
      </c>
      <c r="D162" s="78"/>
      <c r="E162" s="33">
        <v>140</v>
      </c>
      <c r="F162" s="51">
        <v>34</v>
      </c>
      <c r="G162" s="52">
        <v>27</v>
      </c>
      <c r="H162" s="52">
        <v>55</v>
      </c>
      <c r="I162" s="52">
        <v>18</v>
      </c>
      <c r="J162" s="52">
        <v>3</v>
      </c>
      <c r="K162" s="53">
        <v>3</v>
      </c>
    </row>
    <row r="163" spans="1:11" ht="27" customHeight="1" x14ac:dyDescent="0.15">
      <c r="A163" s="73"/>
      <c r="B163" s="74"/>
      <c r="C163" s="67" t="s">
        <v>42</v>
      </c>
      <c r="D163" s="68"/>
      <c r="E163" s="28">
        <v>104</v>
      </c>
      <c r="F163" s="54">
        <v>28</v>
      </c>
      <c r="G163" s="55">
        <v>26</v>
      </c>
      <c r="H163" s="55">
        <v>36</v>
      </c>
      <c r="I163" s="55">
        <v>11</v>
      </c>
      <c r="J163" s="55">
        <v>1</v>
      </c>
      <c r="K163" s="56">
        <v>2</v>
      </c>
    </row>
    <row r="164" spans="1:11" ht="27" customHeight="1" x14ac:dyDescent="0.15">
      <c r="A164" s="73"/>
      <c r="B164" s="74"/>
      <c r="C164" s="67" t="s">
        <v>43</v>
      </c>
      <c r="D164" s="68"/>
      <c r="E164" s="28">
        <v>114</v>
      </c>
      <c r="F164" s="54">
        <v>21</v>
      </c>
      <c r="G164" s="55">
        <v>25</v>
      </c>
      <c r="H164" s="55">
        <v>50</v>
      </c>
      <c r="I164" s="55">
        <v>16</v>
      </c>
      <c r="J164" s="55">
        <v>0</v>
      </c>
      <c r="K164" s="56">
        <v>2</v>
      </c>
    </row>
    <row r="165" spans="1:11" ht="27" customHeight="1" x14ac:dyDescent="0.15">
      <c r="A165" s="73"/>
      <c r="B165" s="74"/>
      <c r="C165" s="67" t="s">
        <v>44</v>
      </c>
      <c r="D165" s="68"/>
      <c r="E165" s="28">
        <v>68</v>
      </c>
      <c r="F165" s="54">
        <v>17</v>
      </c>
      <c r="G165" s="55">
        <v>24</v>
      </c>
      <c r="H165" s="55">
        <v>20</v>
      </c>
      <c r="I165" s="55">
        <v>5</v>
      </c>
      <c r="J165" s="55">
        <v>2</v>
      </c>
      <c r="K165" s="56">
        <v>0</v>
      </c>
    </row>
    <row r="166" spans="1:11" ht="27" customHeight="1" x14ac:dyDescent="0.15">
      <c r="A166" s="73"/>
      <c r="B166" s="74"/>
      <c r="C166" s="67" t="s">
        <v>45</v>
      </c>
      <c r="D166" s="68"/>
      <c r="E166" s="28">
        <v>87</v>
      </c>
      <c r="F166" s="54">
        <v>24</v>
      </c>
      <c r="G166" s="55">
        <v>26</v>
      </c>
      <c r="H166" s="55">
        <v>27</v>
      </c>
      <c r="I166" s="55">
        <v>4</v>
      </c>
      <c r="J166" s="55">
        <v>4</v>
      </c>
      <c r="K166" s="56">
        <v>2</v>
      </c>
    </row>
    <row r="167" spans="1:11" ht="27" customHeight="1" x14ac:dyDescent="0.15">
      <c r="A167" s="73"/>
      <c r="B167" s="74"/>
      <c r="C167" s="67" t="s">
        <v>46</v>
      </c>
      <c r="D167" s="68"/>
      <c r="E167" s="28">
        <v>209</v>
      </c>
      <c r="F167" s="54">
        <v>74</v>
      </c>
      <c r="G167" s="55">
        <v>58</v>
      </c>
      <c r="H167" s="55">
        <v>52</v>
      </c>
      <c r="I167" s="55">
        <v>14</v>
      </c>
      <c r="J167" s="55">
        <v>2</v>
      </c>
      <c r="K167" s="56">
        <v>9</v>
      </c>
    </row>
    <row r="168" spans="1:11" ht="27" customHeight="1" x14ac:dyDescent="0.15">
      <c r="A168" s="73"/>
      <c r="B168" s="74"/>
      <c r="C168" s="67" t="s">
        <v>47</v>
      </c>
      <c r="D168" s="68"/>
      <c r="E168" s="28">
        <v>201</v>
      </c>
      <c r="F168" s="54">
        <v>51</v>
      </c>
      <c r="G168" s="55">
        <v>53</v>
      </c>
      <c r="H168" s="55">
        <v>75</v>
      </c>
      <c r="I168" s="55">
        <v>14</v>
      </c>
      <c r="J168" s="55">
        <v>4</v>
      </c>
      <c r="K168" s="56">
        <v>4</v>
      </c>
    </row>
    <row r="169" spans="1:11" ht="27" customHeight="1" x14ac:dyDescent="0.15">
      <c r="A169" s="75"/>
      <c r="B169" s="76"/>
      <c r="C169" s="69" t="s">
        <v>6</v>
      </c>
      <c r="D169" s="70"/>
      <c r="E169" s="37">
        <v>25</v>
      </c>
      <c r="F169" s="57">
        <v>6</v>
      </c>
      <c r="G169" s="58">
        <v>3</v>
      </c>
      <c r="H169" s="58">
        <v>10</v>
      </c>
      <c r="I169" s="58">
        <v>2</v>
      </c>
      <c r="J169" s="58">
        <v>1</v>
      </c>
      <c r="K169" s="59">
        <v>3</v>
      </c>
    </row>
    <row r="170" spans="1:11" ht="14.25" customHeight="1" x14ac:dyDescent="0.15">
      <c r="A170" s="71" t="s">
        <v>73</v>
      </c>
      <c r="B170" s="72"/>
      <c r="C170" s="77" t="s">
        <v>68</v>
      </c>
      <c r="D170" s="78"/>
      <c r="E170" s="33">
        <v>219</v>
      </c>
      <c r="F170" s="51">
        <v>69</v>
      </c>
      <c r="G170" s="52">
        <v>50</v>
      </c>
      <c r="H170" s="52">
        <v>65</v>
      </c>
      <c r="I170" s="52">
        <v>25</v>
      </c>
      <c r="J170" s="52">
        <v>4</v>
      </c>
      <c r="K170" s="53">
        <v>6</v>
      </c>
    </row>
    <row r="171" spans="1:11" ht="14.25" customHeight="1" x14ac:dyDescent="0.15">
      <c r="A171" s="73"/>
      <c r="B171" s="74"/>
      <c r="C171" s="67" t="s">
        <v>69</v>
      </c>
      <c r="D171" s="68"/>
      <c r="E171" s="28">
        <v>25</v>
      </c>
      <c r="F171" s="54">
        <v>8</v>
      </c>
      <c r="G171" s="55">
        <v>8</v>
      </c>
      <c r="H171" s="55">
        <v>5</v>
      </c>
      <c r="I171" s="55">
        <v>4</v>
      </c>
      <c r="J171" s="55">
        <v>0</v>
      </c>
      <c r="K171" s="56">
        <v>0</v>
      </c>
    </row>
    <row r="172" spans="1:11" ht="14.25" customHeight="1" x14ac:dyDescent="0.15">
      <c r="A172" s="73"/>
      <c r="B172" s="74"/>
      <c r="C172" s="67" t="s">
        <v>48</v>
      </c>
      <c r="D172" s="68"/>
      <c r="E172" s="28">
        <v>431</v>
      </c>
      <c r="F172" s="54">
        <v>106</v>
      </c>
      <c r="G172" s="55">
        <v>117</v>
      </c>
      <c r="H172" s="55">
        <v>162</v>
      </c>
      <c r="I172" s="55">
        <v>30</v>
      </c>
      <c r="J172" s="55">
        <v>6</v>
      </c>
      <c r="K172" s="56">
        <v>10</v>
      </c>
    </row>
    <row r="173" spans="1:11" ht="14.25" customHeight="1" x14ac:dyDescent="0.15">
      <c r="A173" s="73"/>
      <c r="B173" s="74"/>
      <c r="C173" s="67" t="s">
        <v>49</v>
      </c>
      <c r="D173" s="68"/>
      <c r="E173" s="28">
        <v>31</v>
      </c>
      <c r="F173" s="54">
        <v>7</v>
      </c>
      <c r="G173" s="55">
        <v>9</v>
      </c>
      <c r="H173" s="55">
        <v>10</v>
      </c>
      <c r="I173" s="55">
        <v>3</v>
      </c>
      <c r="J173" s="55">
        <v>1</v>
      </c>
      <c r="K173" s="56">
        <v>1</v>
      </c>
    </row>
    <row r="174" spans="1:11" ht="14.25" customHeight="1" x14ac:dyDescent="0.15">
      <c r="A174" s="73"/>
      <c r="B174" s="74"/>
      <c r="C174" s="67" t="s">
        <v>50</v>
      </c>
      <c r="D174" s="68"/>
      <c r="E174" s="28">
        <v>195</v>
      </c>
      <c r="F174" s="54">
        <v>53</v>
      </c>
      <c r="G174" s="55">
        <v>48</v>
      </c>
      <c r="H174" s="55">
        <v>67</v>
      </c>
      <c r="I174" s="55">
        <v>17</v>
      </c>
      <c r="J174" s="55">
        <v>4</v>
      </c>
      <c r="K174" s="56">
        <v>6</v>
      </c>
    </row>
    <row r="175" spans="1:11" ht="14.25" customHeight="1" x14ac:dyDescent="0.15">
      <c r="A175" s="73"/>
      <c r="B175" s="74"/>
      <c r="C175" s="67" t="s">
        <v>0</v>
      </c>
      <c r="D175" s="68"/>
      <c r="E175" s="28">
        <v>27</v>
      </c>
      <c r="F175" s="54">
        <v>4</v>
      </c>
      <c r="G175" s="55">
        <v>6</v>
      </c>
      <c r="H175" s="55">
        <v>12</v>
      </c>
      <c r="I175" s="55">
        <v>3</v>
      </c>
      <c r="J175" s="55">
        <v>1</v>
      </c>
      <c r="K175" s="56">
        <v>1</v>
      </c>
    </row>
    <row r="176" spans="1:11" ht="14.25" customHeight="1" x14ac:dyDescent="0.15">
      <c r="A176" s="75"/>
      <c r="B176" s="76"/>
      <c r="C176" s="67" t="s">
        <v>6</v>
      </c>
      <c r="D176" s="68"/>
      <c r="E176" s="37">
        <v>20</v>
      </c>
      <c r="F176" s="57">
        <v>8</v>
      </c>
      <c r="G176" s="58">
        <v>4</v>
      </c>
      <c r="H176" s="58">
        <v>4</v>
      </c>
      <c r="I176" s="58">
        <v>2</v>
      </c>
      <c r="J176" s="58">
        <v>1</v>
      </c>
      <c r="K176" s="59">
        <v>1</v>
      </c>
    </row>
    <row r="177" spans="1:11" ht="14.25" customHeight="1" x14ac:dyDescent="0.15">
      <c r="A177" s="71" t="s">
        <v>15</v>
      </c>
      <c r="B177" s="72"/>
      <c r="C177" s="77" t="s">
        <v>74</v>
      </c>
      <c r="D177" s="78"/>
      <c r="E177" s="33">
        <v>203</v>
      </c>
      <c r="F177" s="51">
        <v>58</v>
      </c>
      <c r="G177" s="52">
        <v>39</v>
      </c>
      <c r="H177" s="52">
        <v>80</v>
      </c>
      <c r="I177" s="52">
        <v>11</v>
      </c>
      <c r="J177" s="52">
        <v>8</v>
      </c>
      <c r="K177" s="53">
        <v>7</v>
      </c>
    </row>
    <row r="178" spans="1:11" ht="14.25" customHeight="1" x14ac:dyDescent="0.15">
      <c r="A178" s="73"/>
      <c r="B178" s="74"/>
      <c r="C178" s="67" t="s">
        <v>75</v>
      </c>
      <c r="D178" s="68"/>
      <c r="E178" s="28">
        <v>151</v>
      </c>
      <c r="F178" s="54">
        <v>39</v>
      </c>
      <c r="G178" s="55">
        <v>36</v>
      </c>
      <c r="H178" s="55">
        <v>52</v>
      </c>
      <c r="I178" s="55">
        <v>19</v>
      </c>
      <c r="J178" s="55">
        <v>2</v>
      </c>
      <c r="K178" s="56">
        <v>3</v>
      </c>
    </row>
    <row r="179" spans="1:11" ht="14.25" customHeight="1" x14ac:dyDescent="0.15">
      <c r="A179" s="73"/>
      <c r="B179" s="74"/>
      <c r="C179" s="67" t="s">
        <v>76</v>
      </c>
      <c r="D179" s="68"/>
      <c r="E179" s="28">
        <v>118</v>
      </c>
      <c r="F179" s="54">
        <v>16</v>
      </c>
      <c r="G179" s="55">
        <v>26</v>
      </c>
      <c r="H179" s="55">
        <v>49</v>
      </c>
      <c r="I179" s="55">
        <v>26</v>
      </c>
      <c r="J179" s="55">
        <v>0</v>
      </c>
      <c r="K179" s="56">
        <v>1</v>
      </c>
    </row>
    <row r="180" spans="1:11" ht="14.25" customHeight="1" x14ac:dyDescent="0.15">
      <c r="A180" s="73"/>
      <c r="B180" s="74"/>
      <c r="C180" s="67" t="s">
        <v>77</v>
      </c>
      <c r="D180" s="68"/>
      <c r="E180" s="28">
        <v>110</v>
      </c>
      <c r="F180" s="54">
        <v>31</v>
      </c>
      <c r="G180" s="55">
        <v>36</v>
      </c>
      <c r="H180" s="55">
        <v>32</v>
      </c>
      <c r="I180" s="55">
        <v>7</v>
      </c>
      <c r="J180" s="55">
        <v>1</v>
      </c>
      <c r="K180" s="56">
        <v>3</v>
      </c>
    </row>
    <row r="181" spans="1:11" ht="14.25" customHeight="1" x14ac:dyDescent="0.15">
      <c r="A181" s="73"/>
      <c r="B181" s="74"/>
      <c r="C181" s="67" t="s">
        <v>78</v>
      </c>
      <c r="D181" s="68"/>
      <c r="E181" s="28">
        <v>96</v>
      </c>
      <c r="F181" s="54">
        <v>26</v>
      </c>
      <c r="G181" s="55">
        <v>25</v>
      </c>
      <c r="H181" s="55">
        <v>35</v>
      </c>
      <c r="I181" s="55">
        <v>7</v>
      </c>
      <c r="J181" s="55">
        <v>2</v>
      </c>
      <c r="K181" s="56">
        <v>1</v>
      </c>
    </row>
    <row r="182" spans="1:11" ht="14.25" customHeight="1" x14ac:dyDescent="0.15">
      <c r="A182" s="73"/>
      <c r="B182" s="74"/>
      <c r="C182" s="67" t="s">
        <v>79</v>
      </c>
      <c r="D182" s="68"/>
      <c r="E182" s="28">
        <v>108</v>
      </c>
      <c r="F182" s="54">
        <v>25</v>
      </c>
      <c r="G182" s="55">
        <v>33</v>
      </c>
      <c r="H182" s="55">
        <v>34</v>
      </c>
      <c r="I182" s="55">
        <v>10</v>
      </c>
      <c r="J182" s="55">
        <v>2</v>
      </c>
      <c r="K182" s="56">
        <v>4</v>
      </c>
    </row>
    <row r="183" spans="1:11" ht="14.25" customHeight="1" x14ac:dyDescent="0.15">
      <c r="A183" s="73"/>
      <c r="B183" s="74"/>
      <c r="C183" s="67" t="s">
        <v>80</v>
      </c>
      <c r="D183" s="68"/>
      <c r="E183" s="28">
        <v>124</v>
      </c>
      <c r="F183" s="54">
        <v>48</v>
      </c>
      <c r="G183" s="55">
        <v>35</v>
      </c>
      <c r="H183" s="55">
        <v>33</v>
      </c>
      <c r="I183" s="55">
        <v>2</v>
      </c>
      <c r="J183" s="55">
        <v>2</v>
      </c>
      <c r="K183" s="56">
        <v>4</v>
      </c>
    </row>
    <row r="184" spans="1:11" ht="14.25" customHeight="1" x14ac:dyDescent="0.15">
      <c r="A184" s="73"/>
      <c r="B184" s="74"/>
      <c r="C184" s="67" t="s">
        <v>81</v>
      </c>
      <c r="D184" s="68"/>
      <c r="E184" s="28">
        <v>25</v>
      </c>
      <c r="F184" s="54">
        <v>9</v>
      </c>
      <c r="G184" s="55">
        <v>8</v>
      </c>
      <c r="H184" s="55">
        <v>7</v>
      </c>
      <c r="I184" s="55">
        <v>0</v>
      </c>
      <c r="J184" s="55">
        <v>0</v>
      </c>
      <c r="K184" s="56">
        <v>1</v>
      </c>
    </row>
    <row r="185" spans="1:11" ht="14.25" customHeight="1" x14ac:dyDescent="0.15">
      <c r="A185" s="75"/>
      <c r="B185" s="76"/>
      <c r="C185" s="67" t="s">
        <v>6</v>
      </c>
      <c r="D185" s="68"/>
      <c r="E185" s="37">
        <v>13</v>
      </c>
      <c r="F185" s="57">
        <v>3</v>
      </c>
      <c r="G185" s="58">
        <v>4</v>
      </c>
      <c r="H185" s="58">
        <v>3</v>
      </c>
      <c r="I185" s="58">
        <v>2</v>
      </c>
      <c r="J185" s="58">
        <v>0</v>
      </c>
      <c r="K185" s="59">
        <v>1</v>
      </c>
    </row>
    <row r="186" spans="1:11" ht="14.25" customHeight="1" x14ac:dyDescent="0.15">
      <c r="A186" s="71" t="s">
        <v>16</v>
      </c>
      <c r="B186" s="72"/>
      <c r="C186" s="77" t="s">
        <v>51</v>
      </c>
      <c r="D186" s="78"/>
      <c r="E186" s="33">
        <v>243</v>
      </c>
      <c r="F186" s="51">
        <v>66</v>
      </c>
      <c r="G186" s="52">
        <v>71</v>
      </c>
      <c r="H186" s="52">
        <v>80</v>
      </c>
      <c r="I186" s="52">
        <v>19</v>
      </c>
      <c r="J186" s="52">
        <v>4</v>
      </c>
      <c r="K186" s="53">
        <v>3</v>
      </c>
    </row>
    <row r="187" spans="1:11" ht="14.25" customHeight="1" x14ac:dyDescent="0.15">
      <c r="A187" s="73"/>
      <c r="B187" s="74"/>
      <c r="C187" s="67" t="s">
        <v>52</v>
      </c>
      <c r="D187" s="68"/>
      <c r="E187" s="28">
        <v>322</v>
      </c>
      <c r="F187" s="54">
        <v>94</v>
      </c>
      <c r="G187" s="55">
        <v>74</v>
      </c>
      <c r="H187" s="55">
        <v>111</v>
      </c>
      <c r="I187" s="55">
        <v>29</v>
      </c>
      <c r="J187" s="55">
        <v>5</v>
      </c>
      <c r="K187" s="56">
        <v>9</v>
      </c>
    </row>
    <row r="188" spans="1:11" ht="14.25" customHeight="1" x14ac:dyDescent="0.15">
      <c r="A188" s="73"/>
      <c r="B188" s="74"/>
      <c r="C188" s="67" t="s">
        <v>53</v>
      </c>
      <c r="D188" s="68"/>
      <c r="E188" s="28">
        <v>25</v>
      </c>
      <c r="F188" s="54">
        <v>10</v>
      </c>
      <c r="G188" s="55">
        <v>5</v>
      </c>
      <c r="H188" s="55">
        <v>9</v>
      </c>
      <c r="I188" s="55">
        <v>1</v>
      </c>
      <c r="J188" s="55">
        <v>0</v>
      </c>
      <c r="K188" s="56">
        <v>0</v>
      </c>
    </row>
    <row r="189" spans="1:11" ht="14.25" customHeight="1" x14ac:dyDescent="0.15">
      <c r="A189" s="73"/>
      <c r="B189" s="74"/>
      <c r="C189" s="67" t="s">
        <v>54</v>
      </c>
      <c r="D189" s="68"/>
      <c r="E189" s="28">
        <v>237</v>
      </c>
      <c r="F189" s="54">
        <v>49</v>
      </c>
      <c r="G189" s="55">
        <v>72</v>
      </c>
      <c r="H189" s="55">
        <v>82</v>
      </c>
      <c r="I189" s="55">
        <v>20</v>
      </c>
      <c r="J189" s="55">
        <v>5</v>
      </c>
      <c r="K189" s="56">
        <v>9</v>
      </c>
    </row>
    <row r="190" spans="1:11" ht="14.25" customHeight="1" x14ac:dyDescent="0.15">
      <c r="A190" s="73"/>
      <c r="B190" s="74"/>
      <c r="C190" s="67" t="s">
        <v>55</v>
      </c>
      <c r="D190" s="68"/>
      <c r="E190" s="28">
        <v>46</v>
      </c>
      <c r="F190" s="54">
        <v>15</v>
      </c>
      <c r="G190" s="55">
        <v>9</v>
      </c>
      <c r="H190" s="55">
        <v>15</v>
      </c>
      <c r="I190" s="55">
        <v>6</v>
      </c>
      <c r="J190" s="55">
        <v>0</v>
      </c>
      <c r="K190" s="56">
        <v>1</v>
      </c>
    </row>
    <row r="191" spans="1:11" ht="14.25" customHeight="1" x14ac:dyDescent="0.15">
      <c r="A191" s="73"/>
      <c r="B191" s="74"/>
      <c r="C191" s="67" t="s">
        <v>56</v>
      </c>
      <c r="D191" s="68"/>
      <c r="E191" s="28">
        <v>22</v>
      </c>
      <c r="F191" s="54">
        <v>6</v>
      </c>
      <c r="G191" s="55">
        <v>4</v>
      </c>
      <c r="H191" s="55">
        <v>10</v>
      </c>
      <c r="I191" s="55">
        <v>1</v>
      </c>
      <c r="J191" s="55">
        <v>1</v>
      </c>
      <c r="K191" s="56">
        <v>0</v>
      </c>
    </row>
    <row r="192" spans="1:11" ht="14.25" customHeight="1" x14ac:dyDescent="0.15">
      <c r="A192" s="73"/>
      <c r="B192" s="74"/>
      <c r="C192" s="67" t="s">
        <v>57</v>
      </c>
      <c r="D192" s="68"/>
      <c r="E192" s="28">
        <v>22</v>
      </c>
      <c r="F192" s="54">
        <v>7</v>
      </c>
      <c r="G192" s="55">
        <v>2</v>
      </c>
      <c r="H192" s="55">
        <v>9</v>
      </c>
      <c r="I192" s="55">
        <v>4</v>
      </c>
      <c r="J192" s="55">
        <v>0</v>
      </c>
      <c r="K192" s="56">
        <v>0</v>
      </c>
    </row>
    <row r="193" spans="1:11" ht="14.25" customHeight="1" x14ac:dyDescent="0.15">
      <c r="A193" s="73"/>
      <c r="B193" s="74"/>
      <c r="C193" s="67" t="s">
        <v>58</v>
      </c>
      <c r="D193" s="68"/>
      <c r="E193" s="28">
        <v>6</v>
      </c>
      <c r="F193" s="54">
        <v>3</v>
      </c>
      <c r="G193" s="55">
        <v>1</v>
      </c>
      <c r="H193" s="55">
        <v>0</v>
      </c>
      <c r="I193" s="55">
        <v>1</v>
      </c>
      <c r="J193" s="55">
        <v>1</v>
      </c>
      <c r="K193" s="56">
        <v>0</v>
      </c>
    </row>
    <row r="194" spans="1:11" ht="14.25" customHeight="1" x14ac:dyDescent="0.15">
      <c r="A194" s="73"/>
      <c r="B194" s="74"/>
      <c r="C194" s="67" t="s">
        <v>0</v>
      </c>
      <c r="D194" s="68"/>
      <c r="E194" s="28">
        <v>10</v>
      </c>
      <c r="F194" s="54">
        <v>2</v>
      </c>
      <c r="G194" s="55">
        <v>2</v>
      </c>
      <c r="H194" s="55">
        <v>4</v>
      </c>
      <c r="I194" s="55">
        <v>0</v>
      </c>
      <c r="J194" s="55">
        <v>1</v>
      </c>
      <c r="K194" s="56">
        <v>1</v>
      </c>
    </row>
    <row r="195" spans="1:11" ht="14.25" customHeight="1" x14ac:dyDescent="0.15">
      <c r="A195" s="75"/>
      <c r="B195" s="76"/>
      <c r="C195" s="69" t="s">
        <v>3</v>
      </c>
      <c r="D195" s="70"/>
      <c r="E195" s="37">
        <v>15</v>
      </c>
      <c r="F195" s="57">
        <v>3</v>
      </c>
      <c r="G195" s="58">
        <v>2</v>
      </c>
      <c r="H195" s="58">
        <v>5</v>
      </c>
      <c r="I195" s="58">
        <v>3</v>
      </c>
      <c r="J195" s="58">
        <v>0</v>
      </c>
      <c r="K195" s="59">
        <v>2</v>
      </c>
    </row>
    <row r="196" spans="1:11" ht="14.25" customHeight="1" x14ac:dyDescent="0.15">
      <c r="A196" s="71" t="s">
        <v>82</v>
      </c>
      <c r="B196" s="72"/>
      <c r="C196" s="77" t="s">
        <v>83</v>
      </c>
      <c r="D196" s="78"/>
      <c r="E196" s="33">
        <v>42</v>
      </c>
      <c r="F196" s="51">
        <v>10</v>
      </c>
      <c r="G196" s="52">
        <v>11</v>
      </c>
      <c r="H196" s="52">
        <v>14</v>
      </c>
      <c r="I196" s="52">
        <v>4</v>
      </c>
      <c r="J196" s="52">
        <v>2</v>
      </c>
      <c r="K196" s="53">
        <v>1</v>
      </c>
    </row>
    <row r="197" spans="1:11" ht="14.25" customHeight="1" x14ac:dyDescent="0.15">
      <c r="A197" s="73"/>
      <c r="B197" s="74"/>
      <c r="C197" s="67" t="s">
        <v>84</v>
      </c>
      <c r="D197" s="68"/>
      <c r="E197" s="28">
        <v>57</v>
      </c>
      <c r="F197" s="54">
        <v>21</v>
      </c>
      <c r="G197" s="55">
        <v>15</v>
      </c>
      <c r="H197" s="55">
        <v>14</v>
      </c>
      <c r="I197" s="55">
        <v>6</v>
      </c>
      <c r="J197" s="55">
        <v>1</v>
      </c>
      <c r="K197" s="56">
        <v>0</v>
      </c>
    </row>
    <row r="198" spans="1:11" ht="14.25" customHeight="1" x14ac:dyDescent="0.15">
      <c r="A198" s="73"/>
      <c r="B198" s="74"/>
      <c r="C198" s="67" t="s">
        <v>85</v>
      </c>
      <c r="D198" s="68"/>
      <c r="E198" s="28">
        <v>68</v>
      </c>
      <c r="F198" s="54">
        <v>14</v>
      </c>
      <c r="G198" s="55">
        <v>15</v>
      </c>
      <c r="H198" s="55">
        <v>26</v>
      </c>
      <c r="I198" s="55">
        <v>10</v>
      </c>
      <c r="J198" s="55">
        <v>1</v>
      </c>
      <c r="K198" s="56">
        <v>2</v>
      </c>
    </row>
    <row r="199" spans="1:11" ht="14.25" customHeight="1" x14ac:dyDescent="0.15">
      <c r="A199" s="73"/>
      <c r="B199" s="74"/>
      <c r="C199" s="67" t="s">
        <v>86</v>
      </c>
      <c r="D199" s="68"/>
      <c r="E199" s="28">
        <v>148</v>
      </c>
      <c r="F199" s="54">
        <v>28</v>
      </c>
      <c r="G199" s="55">
        <v>37</v>
      </c>
      <c r="H199" s="55">
        <v>64</v>
      </c>
      <c r="I199" s="55">
        <v>14</v>
      </c>
      <c r="J199" s="55">
        <v>0</v>
      </c>
      <c r="K199" s="56">
        <v>5</v>
      </c>
    </row>
    <row r="200" spans="1:11" ht="14.25" customHeight="1" x14ac:dyDescent="0.15">
      <c r="A200" s="73"/>
      <c r="B200" s="74"/>
      <c r="C200" s="67" t="s">
        <v>87</v>
      </c>
      <c r="D200" s="68"/>
      <c r="E200" s="28">
        <v>195</v>
      </c>
      <c r="F200" s="54">
        <v>49</v>
      </c>
      <c r="G200" s="55">
        <v>46</v>
      </c>
      <c r="H200" s="55">
        <v>69</v>
      </c>
      <c r="I200" s="55">
        <v>21</v>
      </c>
      <c r="J200" s="55">
        <v>5</v>
      </c>
      <c r="K200" s="56">
        <v>5</v>
      </c>
    </row>
    <row r="201" spans="1:11" ht="14.25" customHeight="1" x14ac:dyDescent="0.15">
      <c r="A201" s="73"/>
      <c r="B201" s="74"/>
      <c r="C201" s="67" t="s">
        <v>88</v>
      </c>
      <c r="D201" s="68"/>
      <c r="E201" s="28">
        <v>151</v>
      </c>
      <c r="F201" s="54">
        <v>38</v>
      </c>
      <c r="G201" s="55">
        <v>33</v>
      </c>
      <c r="H201" s="55">
        <v>61</v>
      </c>
      <c r="I201" s="55">
        <v>14</v>
      </c>
      <c r="J201" s="55">
        <v>3</v>
      </c>
      <c r="K201" s="56">
        <v>2</v>
      </c>
    </row>
    <row r="202" spans="1:11" ht="14.25" customHeight="1" x14ac:dyDescent="0.15">
      <c r="A202" s="73"/>
      <c r="B202" s="74"/>
      <c r="C202" s="67" t="s">
        <v>89</v>
      </c>
      <c r="D202" s="68"/>
      <c r="E202" s="28">
        <v>280</v>
      </c>
      <c r="F202" s="54">
        <v>94</v>
      </c>
      <c r="G202" s="55">
        <v>84</v>
      </c>
      <c r="H202" s="55">
        <v>76</v>
      </c>
      <c r="I202" s="55">
        <v>14</v>
      </c>
      <c r="J202" s="55">
        <v>4</v>
      </c>
      <c r="K202" s="56">
        <v>8</v>
      </c>
    </row>
    <row r="203" spans="1:11" ht="14.25" customHeight="1" x14ac:dyDescent="0.15">
      <c r="A203" s="75"/>
      <c r="B203" s="76"/>
      <c r="C203" s="69" t="s">
        <v>6</v>
      </c>
      <c r="D203" s="70"/>
      <c r="E203" s="37">
        <v>7</v>
      </c>
      <c r="F203" s="57">
        <v>1</v>
      </c>
      <c r="G203" s="58">
        <v>1</v>
      </c>
      <c r="H203" s="58">
        <v>1</v>
      </c>
      <c r="I203" s="58">
        <v>1</v>
      </c>
      <c r="J203" s="58">
        <v>1</v>
      </c>
      <c r="K203" s="59">
        <v>2</v>
      </c>
    </row>
    <row r="204" spans="1:11" ht="14.25" customHeight="1" x14ac:dyDescent="0.15">
      <c r="A204" s="71" t="s">
        <v>93</v>
      </c>
      <c r="B204" s="72"/>
      <c r="C204" s="77" t="s">
        <v>94</v>
      </c>
      <c r="D204" s="78"/>
      <c r="E204" s="33">
        <v>462</v>
      </c>
      <c r="F204" s="51">
        <v>163</v>
      </c>
      <c r="G204" s="52">
        <v>116</v>
      </c>
      <c r="H204" s="52">
        <v>136</v>
      </c>
      <c r="I204" s="52">
        <v>29</v>
      </c>
      <c r="J204" s="52">
        <v>4</v>
      </c>
      <c r="K204" s="53">
        <v>14</v>
      </c>
    </row>
    <row r="205" spans="1:11" ht="14.25" customHeight="1" x14ac:dyDescent="0.15">
      <c r="A205" s="73"/>
      <c r="B205" s="74"/>
      <c r="C205" s="67" t="s">
        <v>95</v>
      </c>
      <c r="D205" s="68"/>
      <c r="E205" s="28">
        <v>416</v>
      </c>
      <c r="F205" s="54">
        <v>80</v>
      </c>
      <c r="G205" s="55">
        <v>110</v>
      </c>
      <c r="H205" s="55">
        <v>162</v>
      </c>
      <c r="I205" s="55">
        <v>46</v>
      </c>
      <c r="J205" s="55">
        <v>9</v>
      </c>
      <c r="K205" s="56">
        <v>9</v>
      </c>
    </row>
    <row r="206" spans="1:11" ht="14.25" customHeight="1" x14ac:dyDescent="0.15">
      <c r="A206" s="73"/>
      <c r="B206" s="74"/>
      <c r="C206" s="67" t="s">
        <v>96</v>
      </c>
      <c r="D206" s="68"/>
      <c r="E206" s="28">
        <v>20</v>
      </c>
      <c r="F206" s="54">
        <v>5</v>
      </c>
      <c r="G206" s="55">
        <v>6</v>
      </c>
      <c r="H206" s="55">
        <v>7</v>
      </c>
      <c r="I206" s="55">
        <v>2</v>
      </c>
      <c r="J206" s="55">
        <v>0</v>
      </c>
      <c r="K206" s="56">
        <v>0</v>
      </c>
    </row>
    <row r="207" spans="1:11" ht="14.25" customHeight="1" x14ac:dyDescent="0.15">
      <c r="A207" s="73"/>
      <c r="B207" s="74"/>
      <c r="C207" s="67" t="s">
        <v>97</v>
      </c>
      <c r="D207" s="68"/>
      <c r="E207" s="28">
        <v>2</v>
      </c>
      <c r="F207" s="54">
        <v>1</v>
      </c>
      <c r="G207" s="55">
        <v>0</v>
      </c>
      <c r="H207" s="55">
        <v>0</v>
      </c>
      <c r="I207" s="55">
        <v>1</v>
      </c>
      <c r="J207" s="55">
        <v>0</v>
      </c>
      <c r="K207" s="56">
        <v>0</v>
      </c>
    </row>
    <row r="208" spans="1:11" ht="14.25" customHeight="1" x14ac:dyDescent="0.15">
      <c r="A208" s="73"/>
      <c r="B208" s="74"/>
      <c r="C208" s="67" t="s">
        <v>98</v>
      </c>
      <c r="D208" s="68"/>
      <c r="E208" s="28">
        <v>39</v>
      </c>
      <c r="F208" s="54">
        <v>5</v>
      </c>
      <c r="G208" s="55">
        <v>7</v>
      </c>
      <c r="H208" s="55">
        <v>18</v>
      </c>
      <c r="I208" s="55">
        <v>5</v>
      </c>
      <c r="J208" s="55">
        <v>4</v>
      </c>
      <c r="K208" s="56">
        <v>0</v>
      </c>
    </row>
    <row r="209" spans="1:11" ht="14.25" customHeight="1" x14ac:dyDescent="0.15">
      <c r="A209" s="75"/>
      <c r="B209" s="76"/>
      <c r="C209" s="69" t="s">
        <v>6</v>
      </c>
      <c r="D209" s="70"/>
      <c r="E209" s="37">
        <v>9</v>
      </c>
      <c r="F209" s="57">
        <v>1</v>
      </c>
      <c r="G209" s="58">
        <v>3</v>
      </c>
      <c r="H209" s="58">
        <v>2</v>
      </c>
      <c r="I209" s="58">
        <v>1</v>
      </c>
      <c r="J209" s="58">
        <v>0</v>
      </c>
      <c r="K209" s="59">
        <v>2</v>
      </c>
    </row>
    <row r="210" spans="1:11" ht="14.25" customHeight="1" x14ac:dyDescent="0.15">
      <c r="A210" s="71" t="s">
        <v>17</v>
      </c>
      <c r="B210" s="72"/>
      <c r="C210" s="77" t="s">
        <v>59</v>
      </c>
      <c r="D210" s="78"/>
      <c r="E210" s="33">
        <v>436</v>
      </c>
      <c r="F210" s="51">
        <v>148</v>
      </c>
      <c r="G210" s="52">
        <v>117</v>
      </c>
      <c r="H210" s="52">
        <v>120</v>
      </c>
      <c r="I210" s="52">
        <v>36</v>
      </c>
      <c r="J210" s="52">
        <v>3</v>
      </c>
      <c r="K210" s="53">
        <v>12</v>
      </c>
    </row>
    <row r="211" spans="1:11" ht="14.25" customHeight="1" x14ac:dyDescent="0.15">
      <c r="A211" s="73"/>
      <c r="B211" s="74"/>
      <c r="C211" s="67" t="s">
        <v>60</v>
      </c>
      <c r="D211" s="68"/>
      <c r="E211" s="28">
        <v>380</v>
      </c>
      <c r="F211" s="54">
        <v>83</v>
      </c>
      <c r="G211" s="55">
        <v>98</v>
      </c>
      <c r="H211" s="55">
        <v>152</v>
      </c>
      <c r="I211" s="55">
        <v>34</v>
      </c>
      <c r="J211" s="55">
        <v>8</v>
      </c>
      <c r="K211" s="56">
        <v>5</v>
      </c>
    </row>
    <row r="212" spans="1:11" ht="14.25" customHeight="1" x14ac:dyDescent="0.15">
      <c r="A212" s="73"/>
      <c r="B212" s="74"/>
      <c r="C212" s="67" t="s">
        <v>61</v>
      </c>
      <c r="D212" s="68"/>
      <c r="E212" s="28">
        <v>94</v>
      </c>
      <c r="F212" s="54">
        <v>15</v>
      </c>
      <c r="G212" s="55">
        <v>22</v>
      </c>
      <c r="H212" s="55">
        <v>39</v>
      </c>
      <c r="I212" s="55">
        <v>10</v>
      </c>
      <c r="J212" s="55">
        <v>4</v>
      </c>
      <c r="K212" s="56">
        <v>4</v>
      </c>
    </row>
    <row r="213" spans="1:11" ht="14.25" customHeight="1" x14ac:dyDescent="0.15">
      <c r="A213" s="73"/>
      <c r="B213" s="74"/>
      <c r="C213" s="67" t="s">
        <v>62</v>
      </c>
      <c r="D213" s="68"/>
      <c r="E213" s="28">
        <v>22</v>
      </c>
      <c r="F213" s="54">
        <v>6</v>
      </c>
      <c r="G213" s="55">
        <v>3</v>
      </c>
      <c r="H213" s="55">
        <v>7</v>
      </c>
      <c r="I213" s="55">
        <v>3</v>
      </c>
      <c r="J213" s="55">
        <v>2</v>
      </c>
      <c r="K213" s="56">
        <v>1</v>
      </c>
    </row>
    <row r="214" spans="1:11" ht="14.25" customHeight="1" x14ac:dyDescent="0.15">
      <c r="A214" s="73"/>
      <c r="B214" s="74"/>
      <c r="C214" s="67" t="s">
        <v>63</v>
      </c>
      <c r="D214" s="68"/>
      <c r="E214" s="28">
        <v>8</v>
      </c>
      <c r="F214" s="54">
        <v>1</v>
      </c>
      <c r="G214" s="55">
        <v>0</v>
      </c>
      <c r="H214" s="55">
        <v>6</v>
      </c>
      <c r="I214" s="55">
        <v>1</v>
      </c>
      <c r="J214" s="55">
        <v>0</v>
      </c>
      <c r="K214" s="56">
        <v>0</v>
      </c>
    </row>
    <row r="215" spans="1:11" ht="14.25" customHeight="1" x14ac:dyDescent="0.15">
      <c r="A215" s="75"/>
      <c r="B215" s="76"/>
      <c r="C215" s="69" t="s">
        <v>6</v>
      </c>
      <c r="D215" s="70"/>
      <c r="E215" s="37">
        <v>8</v>
      </c>
      <c r="F215" s="57">
        <v>2</v>
      </c>
      <c r="G215" s="58">
        <v>2</v>
      </c>
      <c r="H215" s="58">
        <v>1</v>
      </c>
      <c r="I215" s="58">
        <v>0</v>
      </c>
      <c r="J215" s="58">
        <v>0</v>
      </c>
      <c r="K215" s="59">
        <v>3</v>
      </c>
    </row>
    <row r="216" spans="1:11" ht="14.25" customHeight="1" x14ac:dyDescent="0.15">
      <c r="A216" s="71" t="s">
        <v>18</v>
      </c>
      <c r="B216" s="72"/>
      <c r="C216" s="77" t="s">
        <v>64</v>
      </c>
      <c r="D216" s="78"/>
      <c r="E216" s="33">
        <v>355</v>
      </c>
      <c r="F216" s="51">
        <v>135</v>
      </c>
      <c r="G216" s="52">
        <v>89</v>
      </c>
      <c r="H216" s="52">
        <v>85</v>
      </c>
      <c r="I216" s="52">
        <v>32</v>
      </c>
      <c r="J216" s="52">
        <v>4</v>
      </c>
      <c r="K216" s="53">
        <v>10</v>
      </c>
    </row>
    <row r="217" spans="1:11" ht="14.25" customHeight="1" x14ac:dyDescent="0.15">
      <c r="A217" s="73"/>
      <c r="B217" s="74"/>
      <c r="C217" s="67" t="s">
        <v>65</v>
      </c>
      <c r="D217" s="68"/>
      <c r="E217" s="28">
        <v>393</v>
      </c>
      <c r="F217" s="54">
        <v>79</v>
      </c>
      <c r="G217" s="55">
        <v>110</v>
      </c>
      <c r="H217" s="55">
        <v>160</v>
      </c>
      <c r="I217" s="55">
        <v>30</v>
      </c>
      <c r="J217" s="55">
        <v>7</v>
      </c>
      <c r="K217" s="56">
        <v>7</v>
      </c>
    </row>
    <row r="218" spans="1:11" ht="14.25" customHeight="1" x14ac:dyDescent="0.15">
      <c r="A218" s="73"/>
      <c r="B218" s="74"/>
      <c r="C218" s="67" t="s">
        <v>61</v>
      </c>
      <c r="D218" s="68"/>
      <c r="E218" s="28">
        <v>158</v>
      </c>
      <c r="F218" s="54">
        <v>32</v>
      </c>
      <c r="G218" s="55">
        <v>38</v>
      </c>
      <c r="H218" s="55">
        <v>60</v>
      </c>
      <c r="I218" s="55">
        <v>18</v>
      </c>
      <c r="J218" s="55">
        <v>5</v>
      </c>
      <c r="K218" s="56">
        <v>5</v>
      </c>
    </row>
    <row r="219" spans="1:11" ht="14.25" customHeight="1" x14ac:dyDescent="0.15">
      <c r="A219" s="73"/>
      <c r="B219" s="74"/>
      <c r="C219" s="67" t="s">
        <v>66</v>
      </c>
      <c r="D219" s="68"/>
      <c r="E219" s="28">
        <v>20</v>
      </c>
      <c r="F219" s="54">
        <v>4</v>
      </c>
      <c r="G219" s="55">
        <v>3</v>
      </c>
      <c r="H219" s="55">
        <v>13</v>
      </c>
      <c r="I219" s="55">
        <v>0</v>
      </c>
      <c r="J219" s="55">
        <v>0</v>
      </c>
      <c r="K219" s="56">
        <v>0</v>
      </c>
    </row>
    <row r="220" spans="1:11" ht="14.25" customHeight="1" x14ac:dyDescent="0.15">
      <c r="A220" s="73"/>
      <c r="B220" s="74"/>
      <c r="C220" s="67" t="s">
        <v>67</v>
      </c>
      <c r="D220" s="68"/>
      <c r="E220" s="28">
        <v>14</v>
      </c>
      <c r="F220" s="54">
        <v>3</v>
      </c>
      <c r="G220" s="55">
        <v>1</v>
      </c>
      <c r="H220" s="55">
        <v>6</v>
      </c>
      <c r="I220" s="55">
        <v>3</v>
      </c>
      <c r="J220" s="55">
        <v>1</v>
      </c>
      <c r="K220" s="56">
        <v>0</v>
      </c>
    </row>
    <row r="221" spans="1:11" ht="14.25" customHeight="1" x14ac:dyDescent="0.15">
      <c r="A221" s="75"/>
      <c r="B221" s="76"/>
      <c r="C221" s="69" t="s">
        <v>6</v>
      </c>
      <c r="D221" s="70"/>
      <c r="E221" s="37">
        <v>8</v>
      </c>
      <c r="F221" s="57">
        <v>2</v>
      </c>
      <c r="G221" s="58">
        <v>1</v>
      </c>
      <c r="H221" s="58">
        <v>1</v>
      </c>
      <c r="I221" s="58">
        <v>1</v>
      </c>
      <c r="J221" s="58">
        <v>0</v>
      </c>
      <c r="K221" s="59">
        <v>3</v>
      </c>
    </row>
    <row r="222" spans="1:11" ht="14.25" customHeight="1" x14ac:dyDescent="0.15">
      <c r="A222" s="79" t="s">
        <v>99</v>
      </c>
      <c r="B222" s="80"/>
      <c r="C222" s="77" t="s">
        <v>100</v>
      </c>
      <c r="D222" s="78"/>
      <c r="E222" s="33">
        <v>414</v>
      </c>
      <c r="F222" s="51">
        <v>115</v>
      </c>
      <c r="G222" s="52">
        <v>109</v>
      </c>
      <c r="H222" s="52">
        <v>134</v>
      </c>
      <c r="I222" s="52">
        <v>34</v>
      </c>
      <c r="J222" s="52">
        <v>9</v>
      </c>
      <c r="K222" s="53">
        <v>13</v>
      </c>
    </row>
    <row r="223" spans="1:11" ht="14.25" customHeight="1" x14ac:dyDescent="0.15">
      <c r="A223" s="81"/>
      <c r="B223" s="82"/>
      <c r="C223" s="67" t="s">
        <v>101</v>
      </c>
      <c r="D223" s="68"/>
      <c r="E223" s="28">
        <v>34</v>
      </c>
      <c r="F223" s="54">
        <v>9</v>
      </c>
      <c r="G223" s="55">
        <v>6</v>
      </c>
      <c r="H223" s="55">
        <v>15</v>
      </c>
      <c r="I223" s="55">
        <v>2</v>
      </c>
      <c r="J223" s="55">
        <v>2</v>
      </c>
      <c r="K223" s="56">
        <v>0</v>
      </c>
    </row>
    <row r="224" spans="1:11" ht="14.25" customHeight="1" x14ac:dyDescent="0.15">
      <c r="A224" s="81"/>
      <c r="B224" s="82"/>
      <c r="C224" s="67" t="s">
        <v>102</v>
      </c>
      <c r="D224" s="68"/>
      <c r="E224" s="28">
        <v>373</v>
      </c>
      <c r="F224" s="54">
        <v>108</v>
      </c>
      <c r="G224" s="55">
        <v>102</v>
      </c>
      <c r="H224" s="55">
        <v>123</v>
      </c>
      <c r="I224" s="55">
        <v>27</v>
      </c>
      <c r="J224" s="55">
        <v>5</v>
      </c>
      <c r="K224" s="56">
        <v>8</v>
      </c>
    </row>
    <row r="225" spans="1:11" ht="14.25" customHeight="1" x14ac:dyDescent="0.15">
      <c r="A225" s="81"/>
      <c r="B225" s="82"/>
      <c r="C225" s="67" t="s">
        <v>98</v>
      </c>
      <c r="D225" s="68"/>
      <c r="E225" s="28">
        <v>116</v>
      </c>
      <c r="F225" s="54">
        <v>22</v>
      </c>
      <c r="G225" s="55">
        <v>21</v>
      </c>
      <c r="H225" s="55">
        <v>50</v>
      </c>
      <c r="I225" s="55">
        <v>19</v>
      </c>
      <c r="J225" s="55">
        <v>1</v>
      </c>
      <c r="K225" s="56">
        <v>3</v>
      </c>
    </row>
    <row r="226" spans="1:11" ht="14.25" customHeight="1" x14ac:dyDescent="0.15">
      <c r="A226" s="83"/>
      <c r="B226" s="84"/>
      <c r="C226" s="69" t="s">
        <v>6</v>
      </c>
      <c r="D226" s="70"/>
      <c r="E226" s="37">
        <v>11</v>
      </c>
      <c r="F226" s="57">
        <v>1</v>
      </c>
      <c r="G226" s="58">
        <v>4</v>
      </c>
      <c r="H226" s="58">
        <v>3</v>
      </c>
      <c r="I226" s="58">
        <v>2</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688" priority="5">
      <formula>AND(F7=0,#REF!&gt;0,#REF!&lt;&gt;"")</formula>
    </cfRule>
  </conditionalFormatting>
  <conditionalFormatting sqref="F4:K115 F118:K226">
    <cfRule type="expression" dxfId="687" priority="6">
      <formula>#REF!=""</formula>
    </cfRule>
    <cfRule type="expression" dxfId="686" priority="7">
      <formula>#REF!=""</formula>
    </cfRule>
  </conditionalFormatting>
  <conditionalFormatting sqref="F7:K115">
    <cfRule type="cellIs" priority="1" stopIfTrue="1" operator="equal">
      <formula>"-"</formula>
    </cfRule>
    <cfRule type="cellIs" dxfId="685" priority="2" operator="greaterThan">
      <formula>100</formula>
    </cfRule>
  </conditionalFormatting>
  <conditionalFormatting sqref="G7:J7 F4:J6">
    <cfRule type="expression" dxfId="684" priority="8">
      <formula>AND(F4=0,M4&gt;0,M4&lt;&gt;"")</formula>
    </cfRule>
  </conditionalFormatting>
  <conditionalFormatting sqref="H8:H115">
    <cfRule type="expression" dxfId="683" priority="4">
      <formula>AND(H8=0,#REF!&gt;0,#REF!&lt;&gt;"")</formula>
    </cfRule>
  </conditionalFormatting>
  <conditionalFormatting sqref="I8:J115 H118:J226">
    <cfRule type="expression" dxfId="682" priority="9">
      <formula>AND(H8=0,#REF!&gt;0,#REF!&lt;&gt;"")</formula>
    </cfRule>
  </conditionalFormatting>
  <conditionalFormatting sqref="K4:K115 K118:K226">
    <cfRule type="expression" dxfId="681"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512</v>
      </c>
      <c r="B2" s="103"/>
      <c r="C2" s="103"/>
      <c r="D2" s="103"/>
      <c r="E2" s="103"/>
      <c r="F2" s="103"/>
      <c r="G2" s="103"/>
      <c r="H2" s="103"/>
      <c r="I2" s="103"/>
      <c r="J2" s="103"/>
      <c r="K2" s="103"/>
    </row>
    <row r="3" spans="1:42" ht="23.25" customHeight="1" x14ac:dyDescent="0.15">
      <c r="A3" s="104"/>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94</v>
      </c>
      <c r="G5" s="19" t="s">
        <v>95</v>
      </c>
      <c r="H5" s="19" t="s">
        <v>96</v>
      </c>
      <c r="I5" s="19" t="s">
        <v>97</v>
      </c>
      <c r="J5" s="19" t="s">
        <v>98</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 ")</f>
        <v>48.7</v>
      </c>
      <c r="G7" s="30">
        <f t="shared" si="1"/>
        <v>43.9</v>
      </c>
      <c r="H7" s="30">
        <f t="shared" si="1"/>
        <v>2.1</v>
      </c>
      <c r="I7" s="30">
        <f t="shared" si="1"/>
        <v>0.2</v>
      </c>
      <c r="J7" s="30">
        <f t="shared" si="1"/>
        <v>4.0999999999999996</v>
      </c>
      <c r="K7" s="31">
        <f t="shared" si="1"/>
        <v>0.9</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51.3</v>
      </c>
      <c r="G8" s="35">
        <f t="shared" si="1"/>
        <v>41</v>
      </c>
      <c r="H8" s="35">
        <f t="shared" si="1"/>
        <v>2.8</v>
      </c>
      <c r="I8" s="35">
        <f t="shared" si="1"/>
        <v>0.3</v>
      </c>
      <c r="J8" s="35">
        <f t="shared" si="1"/>
        <v>4.3</v>
      </c>
      <c r="K8" s="36">
        <f t="shared" si="1"/>
        <v>0.5</v>
      </c>
    </row>
    <row r="9" spans="1:42" ht="14.25" customHeight="1" x14ac:dyDescent="0.15">
      <c r="A9" s="98"/>
      <c r="B9" s="99"/>
      <c r="C9" s="67" t="s">
        <v>8</v>
      </c>
      <c r="D9" s="68"/>
      <c r="E9" s="28">
        <f t="shared" si="0"/>
        <v>531</v>
      </c>
      <c r="F9" s="29">
        <f t="shared" si="1"/>
        <v>47.3</v>
      </c>
      <c r="G9" s="30">
        <f t="shared" si="1"/>
        <v>46</v>
      </c>
      <c r="H9" s="30">
        <f t="shared" si="1"/>
        <v>1.7</v>
      </c>
      <c r="I9" s="30">
        <f t="shared" si="1"/>
        <v>0</v>
      </c>
      <c r="J9" s="30">
        <f t="shared" si="1"/>
        <v>4</v>
      </c>
      <c r="K9" s="31">
        <f t="shared" si="1"/>
        <v>1.1000000000000001</v>
      </c>
    </row>
    <row r="10" spans="1:42" ht="14.25" customHeight="1" x14ac:dyDescent="0.15">
      <c r="A10" s="98"/>
      <c r="B10" s="99"/>
      <c r="C10" s="67" t="s">
        <v>13</v>
      </c>
      <c r="D10" s="68"/>
      <c r="E10" s="28">
        <f t="shared" si="0"/>
        <v>0</v>
      </c>
      <c r="F10" s="29" t="str">
        <f t="shared" si="1"/>
        <v xml:space="preserve">- </v>
      </c>
      <c r="G10" s="30" t="str">
        <f t="shared" si="1"/>
        <v xml:space="preserve">- </v>
      </c>
      <c r="H10" s="30" t="str">
        <f t="shared" si="1"/>
        <v xml:space="preserve">- </v>
      </c>
      <c r="I10" s="30" t="str">
        <f t="shared" si="1"/>
        <v xml:space="preserve">- </v>
      </c>
      <c r="J10" s="30" t="str">
        <f t="shared" si="1"/>
        <v xml:space="preserve">- </v>
      </c>
      <c r="K10" s="31" t="str">
        <f t="shared" si="1"/>
        <v xml:space="preserve">- </v>
      </c>
    </row>
    <row r="11" spans="1:42" ht="14.25" customHeight="1" x14ac:dyDescent="0.15">
      <c r="A11" s="98"/>
      <c r="B11" s="99"/>
      <c r="C11" s="67" t="s">
        <v>14</v>
      </c>
      <c r="D11" s="68"/>
      <c r="E11" s="28">
        <f t="shared" si="0"/>
        <v>12</v>
      </c>
      <c r="F11" s="29">
        <f t="shared" si="1"/>
        <v>16.7</v>
      </c>
      <c r="G11" s="30">
        <f t="shared" si="1"/>
        <v>66.7</v>
      </c>
      <c r="H11" s="30">
        <f t="shared" si="1"/>
        <v>0</v>
      </c>
      <c r="I11" s="30">
        <f t="shared" si="1"/>
        <v>8.3000000000000007</v>
      </c>
      <c r="J11" s="30">
        <f t="shared" si="1"/>
        <v>8.3000000000000007</v>
      </c>
      <c r="K11" s="31">
        <f t="shared" si="1"/>
        <v>0</v>
      </c>
    </row>
    <row r="12" spans="1:42" ht="14.25" customHeight="1" x14ac:dyDescent="0.15">
      <c r="A12" s="100"/>
      <c r="B12" s="101"/>
      <c r="C12" s="69" t="s">
        <v>3</v>
      </c>
      <c r="D12" s="70"/>
      <c r="E12" s="37">
        <f t="shared" si="0"/>
        <v>7</v>
      </c>
      <c r="F12" s="38">
        <f t="shared" si="1"/>
        <v>71.400000000000006</v>
      </c>
      <c r="G12" s="39">
        <f t="shared" si="1"/>
        <v>14.3</v>
      </c>
      <c r="H12" s="39">
        <f t="shared" si="1"/>
        <v>0</v>
      </c>
      <c r="I12" s="39">
        <f t="shared" si="1"/>
        <v>0</v>
      </c>
      <c r="J12" s="39">
        <f t="shared" si="1"/>
        <v>0</v>
      </c>
      <c r="K12" s="40">
        <f t="shared" si="1"/>
        <v>14.3</v>
      </c>
    </row>
    <row r="13" spans="1:42" ht="14.25" customHeight="1" x14ac:dyDescent="0.15">
      <c r="A13" s="89" t="s">
        <v>12</v>
      </c>
      <c r="B13" s="90"/>
      <c r="C13" s="77" t="s">
        <v>19</v>
      </c>
      <c r="D13" s="78"/>
      <c r="E13" s="33">
        <f t="shared" si="0"/>
        <v>7</v>
      </c>
      <c r="F13" s="34">
        <f t="shared" si="1"/>
        <v>71.400000000000006</v>
      </c>
      <c r="G13" s="35">
        <f t="shared" si="1"/>
        <v>14.3</v>
      </c>
      <c r="H13" s="35">
        <f t="shared" si="1"/>
        <v>0</v>
      </c>
      <c r="I13" s="35">
        <f t="shared" si="1"/>
        <v>14.3</v>
      </c>
      <c r="J13" s="35">
        <f t="shared" si="1"/>
        <v>0</v>
      </c>
      <c r="K13" s="36">
        <f t="shared" si="1"/>
        <v>0</v>
      </c>
    </row>
    <row r="14" spans="1:42" ht="14.25" customHeight="1" x14ac:dyDescent="0.15">
      <c r="A14" s="91"/>
      <c r="B14" s="92"/>
      <c r="C14" s="67" t="s">
        <v>20</v>
      </c>
      <c r="D14" s="68"/>
      <c r="E14" s="28">
        <f t="shared" si="0"/>
        <v>81</v>
      </c>
      <c r="F14" s="29">
        <f t="shared" si="1"/>
        <v>29.6</v>
      </c>
      <c r="G14" s="30">
        <f t="shared" si="1"/>
        <v>64.2</v>
      </c>
      <c r="H14" s="30">
        <f t="shared" si="1"/>
        <v>2.5</v>
      </c>
      <c r="I14" s="30">
        <f t="shared" si="1"/>
        <v>0</v>
      </c>
      <c r="J14" s="30">
        <f t="shared" si="1"/>
        <v>3.7</v>
      </c>
      <c r="K14" s="31">
        <f t="shared" si="1"/>
        <v>0</v>
      </c>
    </row>
    <row r="15" spans="1:42" ht="14.25" customHeight="1" x14ac:dyDescent="0.15">
      <c r="A15" s="91"/>
      <c r="B15" s="92"/>
      <c r="C15" s="67" t="s">
        <v>21</v>
      </c>
      <c r="D15" s="68"/>
      <c r="E15" s="28">
        <f t="shared" si="0"/>
        <v>160</v>
      </c>
      <c r="F15" s="29">
        <f t="shared" si="1"/>
        <v>30</v>
      </c>
      <c r="G15" s="30">
        <f t="shared" si="1"/>
        <v>61.9</v>
      </c>
      <c r="H15" s="30">
        <f t="shared" si="1"/>
        <v>4.4000000000000004</v>
      </c>
      <c r="I15" s="30">
        <f t="shared" si="1"/>
        <v>0</v>
      </c>
      <c r="J15" s="30">
        <f t="shared" si="1"/>
        <v>3.1</v>
      </c>
      <c r="K15" s="31">
        <f t="shared" si="1"/>
        <v>0.6</v>
      </c>
    </row>
    <row r="16" spans="1:42" ht="14.25" customHeight="1" x14ac:dyDescent="0.15">
      <c r="A16" s="91"/>
      <c r="B16" s="92"/>
      <c r="C16" s="67" t="s">
        <v>22</v>
      </c>
      <c r="D16" s="68"/>
      <c r="E16" s="28">
        <f t="shared" si="0"/>
        <v>210</v>
      </c>
      <c r="F16" s="29">
        <f t="shared" si="1"/>
        <v>46.2</v>
      </c>
      <c r="G16" s="30">
        <f t="shared" si="1"/>
        <v>47.6</v>
      </c>
      <c r="H16" s="30">
        <f t="shared" si="1"/>
        <v>1.9</v>
      </c>
      <c r="I16" s="30">
        <f t="shared" si="1"/>
        <v>0</v>
      </c>
      <c r="J16" s="30">
        <f t="shared" si="1"/>
        <v>4.3</v>
      </c>
      <c r="K16" s="31">
        <f t="shared" si="1"/>
        <v>0</v>
      </c>
    </row>
    <row r="17" spans="1:11" ht="14.25" customHeight="1" x14ac:dyDescent="0.15">
      <c r="A17" s="91"/>
      <c r="B17" s="92"/>
      <c r="C17" s="67" t="s">
        <v>23</v>
      </c>
      <c r="D17" s="68"/>
      <c r="E17" s="28">
        <f t="shared" si="0"/>
        <v>183</v>
      </c>
      <c r="F17" s="29">
        <f t="shared" ref="F17:K26" si="2">IFERROR(ROUND(F128/$E17*100,1),"- ")</f>
        <v>52.5</v>
      </c>
      <c r="G17" s="30">
        <f t="shared" si="2"/>
        <v>41</v>
      </c>
      <c r="H17" s="30">
        <f t="shared" si="2"/>
        <v>0.5</v>
      </c>
      <c r="I17" s="30">
        <f t="shared" si="2"/>
        <v>0.5</v>
      </c>
      <c r="J17" s="30">
        <f t="shared" si="2"/>
        <v>4.9000000000000004</v>
      </c>
      <c r="K17" s="31">
        <f t="shared" si="2"/>
        <v>0.5</v>
      </c>
    </row>
    <row r="18" spans="1:11" ht="14.25" customHeight="1" x14ac:dyDescent="0.15">
      <c r="A18" s="91"/>
      <c r="B18" s="92"/>
      <c r="C18" s="67" t="s">
        <v>24</v>
      </c>
      <c r="D18" s="68"/>
      <c r="E18" s="28">
        <f t="shared" si="0"/>
        <v>154</v>
      </c>
      <c r="F18" s="29">
        <f t="shared" si="2"/>
        <v>53.2</v>
      </c>
      <c r="G18" s="30">
        <f t="shared" si="2"/>
        <v>38.299999999999997</v>
      </c>
      <c r="H18" s="30">
        <f t="shared" si="2"/>
        <v>2.6</v>
      </c>
      <c r="I18" s="30">
        <f t="shared" si="2"/>
        <v>0</v>
      </c>
      <c r="J18" s="30">
        <f t="shared" si="2"/>
        <v>3.9</v>
      </c>
      <c r="K18" s="31">
        <f t="shared" si="2"/>
        <v>1.9</v>
      </c>
    </row>
    <row r="19" spans="1:11" ht="14.25" customHeight="1" x14ac:dyDescent="0.15">
      <c r="A19" s="91"/>
      <c r="B19" s="92"/>
      <c r="C19" s="67" t="s">
        <v>25</v>
      </c>
      <c r="D19" s="68"/>
      <c r="E19" s="28">
        <f t="shared" si="0"/>
        <v>143</v>
      </c>
      <c r="F19" s="29">
        <f t="shared" si="2"/>
        <v>72</v>
      </c>
      <c r="G19" s="30">
        <f t="shared" si="2"/>
        <v>19.600000000000001</v>
      </c>
      <c r="H19" s="30">
        <f t="shared" si="2"/>
        <v>1.4</v>
      </c>
      <c r="I19" s="30">
        <f t="shared" si="2"/>
        <v>0</v>
      </c>
      <c r="J19" s="30">
        <f t="shared" si="2"/>
        <v>4.9000000000000004</v>
      </c>
      <c r="K19" s="31">
        <f t="shared" si="2"/>
        <v>2.1</v>
      </c>
    </row>
    <row r="20" spans="1:11" ht="14.25" customHeight="1" x14ac:dyDescent="0.15">
      <c r="A20" s="91"/>
      <c r="B20" s="92"/>
      <c r="C20" s="67" t="s">
        <v>26</v>
      </c>
      <c r="D20" s="68"/>
      <c r="E20" s="28">
        <f t="shared" si="0"/>
        <v>3</v>
      </c>
      <c r="F20" s="29">
        <f t="shared" si="2"/>
        <v>100</v>
      </c>
      <c r="G20" s="30">
        <f t="shared" si="2"/>
        <v>0</v>
      </c>
      <c r="H20" s="30">
        <f t="shared" si="2"/>
        <v>0</v>
      </c>
      <c r="I20" s="30">
        <f t="shared" si="2"/>
        <v>0</v>
      </c>
      <c r="J20" s="30">
        <f t="shared" si="2"/>
        <v>0</v>
      </c>
      <c r="K20" s="31">
        <f t="shared" si="2"/>
        <v>0</v>
      </c>
    </row>
    <row r="21" spans="1:11" ht="14.25" customHeight="1" x14ac:dyDescent="0.15">
      <c r="A21" s="93"/>
      <c r="B21" s="94"/>
      <c r="C21" s="69" t="s">
        <v>6</v>
      </c>
      <c r="D21" s="70"/>
      <c r="E21" s="37">
        <f t="shared" si="0"/>
        <v>7</v>
      </c>
      <c r="F21" s="38">
        <f t="shared" si="2"/>
        <v>57.1</v>
      </c>
      <c r="G21" s="39">
        <f t="shared" si="2"/>
        <v>28.6</v>
      </c>
      <c r="H21" s="39">
        <f t="shared" si="2"/>
        <v>0</v>
      </c>
      <c r="I21" s="39">
        <f t="shared" si="2"/>
        <v>0</v>
      </c>
      <c r="J21" s="39">
        <f t="shared" si="2"/>
        <v>0</v>
      </c>
      <c r="K21" s="40">
        <f t="shared" si="2"/>
        <v>14.3</v>
      </c>
    </row>
    <row r="22" spans="1:11" ht="14.25" customHeight="1" x14ac:dyDescent="0.15">
      <c r="A22" s="71" t="s">
        <v>70</v>
      </c>
      <c r="B22" s="72"/>
      <c r="C22" s="86" t="s">
        <v>7</v>
      </c>
      <c r="D22" s="41" t="s">
        <v>71</v>
      </c>
      <c r="E22" s="33">
        <f t="shared" si="0"/>
        <v>34</v>
      </c>
      <c r="F22" s="34">
        <f t="shared" si="2"/>
        <v>41.2</v>
      </c>
      <c r="G22" s="35">
        <f t="shared" si="2"/>
        <v>50</v>
      </c>
      <c r="H22" s="35">
        <f t="shared" si="2"/>
        <v>2.9</v>
      </c>
      <c r="I22" s="35">
        <f t="shared" si="2"/>
        <v>0</v>
      </c>
      <c r="J22" s="35">
        <f t="shared" si="2"/>
        <v>5.9</v>
      </c>
      <c r="K22" s="36">
        <f t="shared" si="2"/>
        <v>0</v>
      </c>
    </row>
    <row r="23" spans="1:11" ht="14.25" customHeight="1" x14ac:dyDescent="0.15">
      <c r="A23" s="73"/>
      <c r="B23" s="74"/>
      <c r="C23" s="87"/>
      <c r="D23" s="42" t="s">
        <v>21</v>
      </c>
      <c r="E23" s="28">
        <f t="shared" si="0"/>
        <v>66</v>
      </c>
      <c r="F23" s="29">
        <f t="shared" si="2"/>
        <v>27.3</v>
      </c>
      <c r="G23" s="30">
        <f t="shared" si="2"/>
        <v>63.6</v>
      </c>
      <c r="H23" s="30">
        <f t="shared" si="2"/>
        <v>6.1</v>
      </c>
      <c r="I23" s="30">
        <f t="shared" si="2"/>
        <v>0</v>
      </c>
      <c r="J23" s="30">
        <f t="shared" si="2"/>
        <v>3</v>
      </c>
      <c r="K23" s="31">
        <f t="shared" si="2"/>
        <v>0</v>
      </c>
    </row>
    <row r="24" spans="1:11" ht="14.25" customHeight="1" x14ac:dyDescent="0.15">
      <c r="A24" s="73"/>
      <c r="B24" s="74"/>
      <c r="C24" s="87"/>
      <c r="D24" s="42" t="s">
        <v>22</v>
      </c>
      <c r="E24" s="28">
        <f t="shared" si="0"/>
        <v>85</v>
      </c>
      <c r="F24" s="29">
        <f t="shared" si="2"/>
        <v>50.6</v>
      </c>
      <c r="G24" s="30">
        <f t="shared" si="2"/>
        <v>45.9</v>
      </c>
      <c r="H24" s="30">
        <f t="shared" si="2"/>
        <v>0</v>
      </c>
      <c r="I24" s="30">
        <f t="shared" si="2"/>
        <v>0</v>
      </c>
      <c r="J24" s="30">
        <f t="shared" si="2"/>
        <v>3.5</v>
      </c>
      <c r="K24" s="31">
        <f t="shared" si="2"/>
        <v>0</v>
      </c>
    </row>
    <row r="25" spans="1:11" ht="14.25" customHeight="1" x14ac:dyDescent="0.15">
      <c r="A25" s="73"/>
      <c r="B25" s="74"/>
      <c r="C25" s="87"/>
      <c r="D25" s="42" t="s">
        <v>23</v>
      </c>
      <c r="E25" s="28">
        <f t="shared" si="0"/>
        <v>81</v>
      </c>
      <c r="F25" s="29">
        <f t="shared" si="2"/>
        <v>53.1</v>
      </c>
      <c r="G25" s="30">
        <f t="shared" si="2"/>
        <v>38.299999999999997</v>
      </c>
      <c r="H25" s="30">
        <f t="shared" si="2"/>
        <v>1.2</v>
      </c>
      <c r="I25" s="30">
        <f t="shared" si="2"/>
        <v>1.2</v>
      </c>
      <c r="J25" s="30">
        <f t="shared" si="2"/>
        <v>6.2</v>
      </c>
      <c r="K25" s="31">
        <f t="shared" si="2"/>
        <v>0</v>
      </c>
    </row>
    <row r="26" spans="1:11" ht="14.25" customHeight="1" x14ac:dyDescent="0.15">
      <c r="A26" s="73"/>
      <c r="B26" s="74"/>
      <c r="C26" s="87"/>
      <c r="D26" s="42" t="s">
        <v>24</v>
      </c>
      <c r="E26" s="28">
        <f t="shared" si="0"/>
        <v>69</v>
      </c>
      <c r="F26" s="29">
        <f t="shared" si="2"/>
        <v>58</v>
      </c>
      <c r="G26" s="30">
        <f t="shared" si="2"/>
        <v>31.9</v>
      </c>
      <c r="H26" s="30">
        <f t="shared" si="2"/>
        <v>5.8</v>
      </c>
      <c r="I26" s="30">
        <f t="shared" si="2"/>
        <v>0</v>
      </c>
      <c r="J26" s="30">
        <f t="shared" si="2"/>
        <v>4.3</v>
      </c>
      <c r="K26" s="31">
        <f t="shared" si="2"/>
        <v>0</v>
      </c>
    </row>
    <row r="27" spans="1:11" ht="14.25" customHeight="1" x14ac:dyDescent="0.15">
      <c r="A27" s="73"/>
      <c r="B27" s="74"/>
      <c r="C27" s="88"/>
      <c r="D27" s="42" t="s">
        <v>91</v>
      </c>
      <c r="E27" s="37">
        <f t="shared" si="0"/>
        <v>63</v>
      </c>
      <c r="F27" s="38">
        <f t="shared" ref="F27:K36" si="3">IFERROR(ROUND(F138/$E27*100,1),"- ")</f>
        <v>73</v>
      </c>
      <c r="G27" s="39">
        <f t="shared" si="3"/>
        <v>19</v>
      </c>
      <c r="H27" s="39">
        <f t="shared" si="3"/>
        <v>1.6</v>
      </c>
      <c r="I27" s="39">
        <f t="shared" si="3"/>
        <v>0</v>
      </c>
      <c r="J27" s="39">
        <f t="shared" si="3"/>
        <v>3.2</v>
      </c>
      <c r="K27" s="40">
        <f t="shared" si="3"/>
        <v>3.2</v>
      </c>
    </row>
    <row r="28" spans="1:11" ht="14.25" customHeight="1" x14ac:dyDescent="0.15">
      <c r="A28" s="73"/>
      <c r="B28" s="74"/>
      <c r="C28" s="86" t="s">
        <v>8</v>
      </c>
      <c r="D28" s="41" t="s">
        <v>71</v>
      </c>
      <c r="E28" s="33">
        <f t="shared" si="0"/>
        <v>52</v>
      </c>
      <c r="F28" s="34">
        <f t="shared" si="3"/>
        <v>28.8</v>
      </c>
      <c r="G28" s="35">
        <f t="shared" si="3"/>
        <v>67.3</v>
      </c>
      <c r="H28" s="35">
        <f t="shared" si="3"/>
        <v>1.9</v>
      </c>
      <c r="I28" s="35">
        <f t="shared" si="3"/>
        <v>0</v>
      </c>
      <c r="J28" s="35">
        <f t="shared" si="3"/>
        <v>1.9</v>
      </c>
      <c r="K28" s="36">
        <f t="shared" si="3"/>
        <v>0</v>
      </c>
    </row>
    <row r="29" spans="1:11" ht="14.25" customHeight="1" x14ac:dyDescent="0.15">
      <c r="A29" s="73"/>
      <c r="B29" s="74"/>
      <c r="C29" s="87"/>
      <c r="D29" s="42" t="s">
        <v>21</v>
      </c>
      <c r="E29" s="28">
        <f t="shared" si="0"/>
        <v>92</v>
      </c>
      <c r="F29" s="29">
        <f t="shared" si="3"/>
        <v>32.6</v>
      </c>
      <c r="G29" s="30">
        <f t="shared" si="3"/>
        <v>59.8</v>
      </c>
      <c r="H29" s="30">
        <f t="shared" si="3"/>
        <v>3.3</v>
      </c>
      <c r="I29" s="30">
        <f t="shared" si="3"/>
        <v>0</v>
      </c>
      <c r="J29" s="30">
        <f t="shared" si="3"/>
        <v>3.3</v>
      </c>
      <c r="K29" s="31">
        <f t="shared" si="3"/>
        <v>1.1000000000000001</v>
      </c>
    </row>
    <row r="30" spans="1:11" ht="14.25" customHeight="1" x14ac:dyDescent="0.15">
      <c r="A30" s="73"/>
      <c r="B30" s="74"/>
      <c r="C30" s="87"/>
      <c r="D30" s="42" t="s">
        <v>22</v>
      </c>
      <c r="E30" s="28">
        <f t="shared" si="0"/>
        <v>122</v>
      </c>
      <c r="F30" s="29">
        <f t="shared" si="3"/>
        <v>44.3</v>
      </c>
      <c r="G30" s="30">
        <f t="shared" si="3"/>
        <v>48.4</v>
      </c>
      <c r="H30" s="30">
        <f t="shared" si="3"/>
        <v>3.3</v>
      </c>
      <c r="I30" s="30">
        <f t="shared" si="3"/>
        <v>0</v>
      </c>
      <c r="J30" s="30">
        <f t="shared" si="3"/>
        <v>4.0999999999999996</v>
      </c>
      <c r="K30" s="31">
        <f t="shared" si="3"/>
        <v>0</v>
      </c>
    </row>
    <row r="31" spans="1:11" ht="14.25" customHeight="1" x14ac:dyDescent="0.15">
      <c r="A31" s="73"/>
      <c r="B31" s="74"/>
      <c r="C31" s="87"/>
      <c r="D31" s="42" t="s">
        <v>23</v>
      </c>
      <c r="E31" s="28">
        <f t="shared" si="0"/>
        <v>97</v>
      </c>
      <c r="F31" s="29">
        <f t="shared" si="3"/>
        <v>51.5</v>
      </c>
      <c r="G31" s="30">
        <f t="shared" si="3"/>
        <v>43.3</v>
      </c>
      <c r="H31" s="30">
        <f t="shared" si="3"/>
        <v>0</v>
      </c>
      <c r="I31" s="30">
        <f t="shared" si="3"/>
        <v>0</v>
      </c>
      <c r="J31" s="30">
        <f t="shared" si="3"/>
        <v>4.0999999999999996</v>
      </c>
      <c r="K31" s="31">
        <f t="shared" si="3"/>
        <v>1</v>
      </c>
    </row>
    <row r="32" spans="1:11" ht="14.25" customHeight="1" x14ac:dyDescent="0.15">
      <c r="A32" s="73"/>
      <c r="B32" s="74"/>
      <c r="C32" s="87"/>
      <c r="D32" s="42" t="s">
        <v>24</v>
      </c>
      <c r="E32" s="28">
        <f t="shared" si="0"/>
        <v>85</v>
      </c>
      <c r="F32" s="29">
        <f t="shared" si="3"/>
        <v>49.4</v>
      </c>
      <c r="G32" s="30">
        <f t="shared" si="3"/>
        <v>43.5</v>
      </c>
      <c r="H32" s="30">
        <f t="shared" si="3"/>
        <v>0</v>
      </c>
      <c r="I32" s="30">
        <f t="shared" si="3"/>
        <v>0</v>
      </c>
      <c r="J32" s="30">
        <f t="shared" si="3"/>
        <v>3.5</v>
      </c>
      <c r="K32" s="31">
        <f t="shared" si="3"/>
        <v>3.5</v>
      </c>
    </row>
    <row r="33" spans="1:11" ht="14.25" customHeight="1" x14ac:dyDescent="0.15">
      <c r="A33" s="73"/>
      <c r="B33" s="74"/>
      <c r="C33" s="88"/>
      <c r="D33" s="42" t="s">
        <v>91</v>
      </c>
      <c r="E33" s="37">
        <f t="shared" ref="E33:E49" si="4">E144</f>
        <v>83</v>
      </c>
      <c r="F33" s="38">
        <f t="shared" si="3"/>
        <v>72.3</v>
      </c>
      <c r="G33" s="39">
        <f t="shared" si="3"/>
        <v>19.3</v>
      </c>
      <c r="H33" s="39">
        <f t="shared" si="3"/>
        <v>1.2</v>
      </c>
      <c r="I33" s="39">
        <f t="shared" si="3"/>
        <v>0</v>
      </c>
      <c r="J33" s="39">
        <f t="shared" si="3"/>
        <v>6</v>
      </c>
      <c r="K33" s="40">
        <f t="shared" si="3"/>
        <v>1.2</v>
      </c>
    </row>
    <row r="34" spans="1:11" ht="14.25" customHeight="1" x14ac:dyDescent="0.15">
      <c r="A34" s="89" t="s">
        <v>10</v>
      </c>
      <c r="B34" s="90"/>
      <c r="C34" s="77" t="s">
        <v>27</v>
      </c>
      <c r="D34" s="78"/>
      <c r="E34" s="33">
        <f t="shared" si="4"/>
        <v>446</v>
      </c>
      <c r="F34" s="34">
        <f t="shared" si="3"/>
        <v>43.7</v>
      </c>
      <c r="G34" s="35">
        <f t="shared" si="3"/>
        <v>50.9</v>
      </c>
      <c r="H34" s="35">
        <f t="shared" si="3"/>
        <v>1.3</v>
      </c>
      <c r="I34" s="35">
        <f t="shared" si="3"/>
        <v>0.2</v>
      </c>
      <c r="J34" s="35">
        <f t="shared" si="3"/>
        <v>3.4</v>
      </c>
      <c r="K34" s="36">
        <f t="shared" si="3"/>
        <v>0.4</v>
      </c>
    </row>
    <row r="35" spans="1:11" ht="14.25" customHeight="1" x14ac:dyDescent="0.15">
      <c r="A35" s="91"/>
      <c r="B35" s="92"/>
      <c r="C35" s="67" t="s">
        <v>28</v>
      </c>
      <c r="D35" s="68"/>
      <c r="E35" s="28">
        <f t="shared" si="4"/>
        <v>77</v>
      </c>
      <c r="F35" s="29">
        <f t="shared" si="3"/>
        <v>50.6</v>
      </c>
      <c r="G35" s="30">
        <f t="shared" si="3"/>
        <v>40.299999999999997</v>
      </c>
      <c r="H35" s="30">
        <f t="shared" si="3"/>
        <v>3.9</v>
      </c>
      <c r="I35" s="30">
        <f t="shared" si="3"/>
        <v>0</v>
      </c>
      <c r="J35" s="30">
        <f t="shared" si="3"/>
        <v>3.9</v>
      </c>
      <c r="K35" s="31">
        <f t="shared" si="3"/>
        <v>1.3</v>
      </c>
    </row>
    <row r="36" spans="1:11" ht="14.25" customHeight="1" x14ac:dyDescent="0.15">
      <c r="A36" s="91"/>
      <c r="B36" s="92"/>
      <c r="C36" s="67" t="s">
        <v>29</v>
      </c>
      <c r="D36" s="68"/>
      <c r="E36" s="28">
        <f t="shared" si="4"/>
        <v>47</v>
      </c>
      <c r="F36" s="29">
        <f t="shared" si="3"/>
        <v>44.7</v>
      </c>
      <c r="G36" s="30">
        <f t="shared" si="3"/>
        <v>48.9</v>
      </c>
      <c r="H36" s="30">
        <f t="shared" si="3"/>
        <v>2.1</v>
      </c>
      <c r="I36" s="30">
        <f t="shared" si="3"/>
        <v>0</v>
      </c>
      <c r="J36" s="30">
        <f t="shared" si="3"/>
        <v>4.3</v>
      </c>
      <c r="K36" s="31">
        <f t="shared" si="3"/>
        <v>0</v>
      </c>
    </row>
    <row r="37" spans="1:11" ht="14.25" customHeight="1" x14ac:dyDescent="0.15">
      <c r="A37" s="91"/>
      <c r="B37" s="92"/>
      <c r="C37" s="67" t="s">
        <v>30</v>
      </c>
      <c r="D37" s="68"/>
      <c r="E37" s="28">
        <f t="shared" si="4"/>
        <v>30</v>
      </c>
      <c r="F37" s="29">
        <f t="shared" ref="F37:K46" si="5">IFERROR(ROUND(F148/$E37*100,1),"- ")</f>
        <v>43.3</v>
      </c>
      <c r="G37" s="30">
        <f t="shared" si="5"/>
        <v>40</v>
      </c>
      <c r="H37" s="30">
        <f t="shared" si="5"/>
        <v>6.7</v>
      </c>
      <c r="I37" s="30">
        <f t="shared" si="5"/>
        <v>0</v>
      </c>
      <c r="J37" s="30">
        <f t="shared" si="5"/>
        <v>6.7</v>
      </c>
      <c r="K37" s="31">
        <f t="shared" si="5"/>
        <v>3.3</v>
      </c>
    </row>
    <row r="38" spans="1:11" ht="14.25" customHeight="1" x14ac:dyDescent="0.15">
      <c r="A38" s="91"/>
      <c r="B38" s="92"/>
      <c r="C38" s="67" t="s">
        <v>31</v>
      </c>
      <c r="D38" s="68"/>
      <c r="E38" s="28">
        <f t="shared" si="4"/>
        <v>109</v>
      </c>
      <c r="F38" s="29">
        <f t="shared" si="5"/>
        <v>50.5</v>
      </c>
      <c r="G38" s="30">
        <f t="shared" si="5"/>
        <v>42.2</v>
      </c>
      <c r="H38" s="30">
        <f t="shared" si="5"/>
        <v>1.8</v>
      </c>
      <c r="I38" s="30">
        <f t="shared" si="5"/>
        <v>0</v>
      </c>
      <c r="J38" s="30">
        <f t="shared" si="5"/>
        <v>2.8</v>
      </c>
      <c r="K38" s="31">
        <f t="shared" si="5"/>
        <v>2.8</v>
      </c>
    </row>
    <row r="39" spans="1:11" ht="14.25" customHeight="1" x14ac:dyDescent="0.15">
      <c r="A39" s="91"/>
      <c r="B39" s="92"/>
      <c r="C39" s="67" t="s">
        <v>32</v>
      </c>
      <c r="D39" s="68"/>
      <c r="E39" s="28">
        <f t="shared" si="4"/>
        <v>17</v>
      </c>
      <c r="F39" s="29">
        <f t="shared" si="5"/>
        <v>47.1</v>
      </c>
      <c r="G39" s="30">
        <f t="shared" si="5"/>
        <v>47.1</v>
      </c>
      <c r="H39" s="30">
        <f t="shared" si="5"/>
        <v>5.9</v>
      </c>
      <c r="I39" s="30">
        <f t="shared" si="5"/>
        <v>0</v>
      </c>
      <c r="J39" s="30">
        <f t="shared" si="5"/>
        <v>0</v>
      </c>
      <c r="K39" s="31">
        <f t="shared" si="5"/>
        <v>0</v>
      </c>
    </row>
    <row r="40" spans="1:11" ht="14.25" customHeight="1" x14ac:dyDescent="0.15">
      <c r="A40" s="91"/>
      <c r="B40" s="92"/>
      <c r="C40" s="67" t="s">
        <v>33</v>
      </c>
      <c r="D40" s="68"/>
      <c r="E40" s="28">
        <f t="shared" si="4"/>
        <v>104</v>
      </c>
      <c r="F40" s="29">
        <f t="shared" si="5"/>
        <v>60.6</v>
      </c>
      <c r="G40" s="30">
        <f t="shared" si="5"/>
        <v>32.700000000000003</v>
      </c>
      <c r="H40" s="30">
        <f t="shared" si="5"/>
        <v>2.9</v>
      </c>
      <c r="I40" s="30">
        <f t="shared" si="5"/>
        <v>0</v>
      </c>
      <c r="J40" s="30">
        <f t="shared" si="5"/>
        <v>2.9</v>
      </c>
      <c r="K40" s="31">
        <f t="shared" si="5"/>
        <v>1</v>
      </c>
    </row>
    <row r="41" spans="1:11" ht="14.25" customHeight="1" x14ac:dyDescent="0.15">
      <c r="A41" s="91"/>
      <c r="B41" s="92"/>
      <c r="C41" s="67" t="s">
        <v>34</v>
      </c>
      <c r="D41" s="68"/>
      <c r="E41" s="28">
        <f t="shared" si="4"/>
        <v>89</v>
      </c>
      <c r="F41" s="29">
        <f t="shared" si="5"/>
        <v>59.6</v>
      </c>
      <c r="G41" s="30">
        <f t="shared" si="5"/>
        <v>28.1</v>
      </c>
      <c r="H41" s="30">
        <f t="shared" si="5"/>
        <v>2.2000000000000002</v>
      </c>
      <c r="I41" s="30">
        <f t="shared" si="5"/>
        <v>0</v>
      </c>
      <c r="J41" s="30">
        <f t="shared" si="5"/>
        <v>10.1</v>
      </c>
      <c r="K41" s="31">
        <f t="shared" si="5"/>
        <v>0</v>
      </c>
    </row>
    <row r="42" spans="1:11" ht="14.25" customHeight="1" x14ac:dyDescent="0.15">
      <c r="A42" s="91"/>
      <c r="B42" s="92"/>
      <c r="C42" s="67" t="s">
        <v>0</v>
      </c>
      <c r="D42" s="68"/>
      <c r="E42" s="28">
        <f t="shared" si="4"/>
        <v>16</v>
      </c>
      <c r="F42" s="29">
        <f t="shared" si="5"/>
        <v>50</v>
      </c>
      <c r="G42" s="30">
        <f t="shared" si="5"/>
        <v>37.5</v>
      </c>
      <c r="H42" s="30">
        <f t="shared" si="5"/>
        <v>0</v>
      </c>
      <c r="I42" s="30">
        <f t="shared" si="5"/>
        <v>0</v>
      </c>
      <c r="J42" s="30">
        <f t="shared" si="5"/>
        <v>12.5</v>
      </c>
      <c r="K42" s="31">
        <f t="shared" si="5"/>
        <v>0</v>
      </c>
    </row>
    <row r="43" spans="1:11" ht="14.25" customHeight="1" x14ac:dyDescent="0.15">
      <c r="A43" s="91"/>
      <c r="B43" s="92"/>
      <c r="C43" s="69" t="s">
        <v>6</v>
      </c>
      <c r="D43" s="70"/>
      <c r="E43" s="37">
        <f t="shared" si="4"/>
        <v>13</v>
      </c>
      <c r="F43" s="38">
        <f t="shared" si="5"/>
        <v>53.8</v>
      </c>
      <c r="G43" s="39">
        <f t="shared" si="5"/>
        <v>30.8</v>
      </c>
      <c r="H43" s="39">
        <f t="shared" si="5"/>
        <v>0</v>
      </c>
      <c r="I43" s="39">
        <f t="shared" si="5"/>
        <v>7.7</v>
      </c>
      <c r="J43" s="39">
        <f t="shared" si="5"/>
        <v>0</v>
      </c>
      <c r="K43" s="40">
        <f t="shared" si="5"/>
        <v>7.7</v>
      </c>
    </row>
    <row r="44" spans="1:11" ht="14.25" customHeight="1" x14ac:dyDescent="0.15">
      <c r="A44" s="71" t="s">
        <v>11</v>
      </c>
      <c r="B44" s="72"/>
      <c r="C44" s="77" t="s">
        <v>35</v>
      </c>
      <c r="D44" s="78"/>
      <c r="E44" s="33">
        <f t="shared" si="4"/>
        <v>210</v>
      </c>
      <c r="F44" s="34">
        <f t="shared" si="5"/>
        <v>38.6</v>
      </c>
      <c r="G44" s="35">
        <f t="shared" si="5"/>
        <v>55.2</v>
      </c>
      <c r="H44" s="35">
        <f t="shared" si="5"/>
        <v>1</v>
      </c>
      <c r="I44" s="35">
        <f t="shared" si="5"/>
        <v>0.5</v>
      </c>
      <c r="J44" s="35">
        <f t="shared" si="5"/>
        <v>4.3</v>
      </c>
      <c r="K44" s="36">
        <f t="shared" si="5"/>
        <v>0.5</v>
      </c>
    </row>
    <row r="45" spans="1:11" ht="14.25" customHeight="1" x14ac:dyDescent="0.15">
      <c r="A45" s="73"/>
      <c r="B45" s="74"/>
      <c r="C45" s="67" t="s">
        <v>36</v>
      </c>
      <c r="D45" s="68"/>
      <c r="E45" s="28">
        <f t="shared" si="4"/>
        <v>284</v>
      </c>
      <c r="F45" s="29">
        <f t="shared" si="5"/>
        <v>47.2</v>
      </c>
      <c r="G45" s="30">
        <f t="shared" si="5"/>
        <v>43.3</v>
      </c>
      <c r="H45" s="30">
        <f t="shared" si="5"/>
        <v>3.5</v>
      </c>
      <c r="I45" s="30">
        <f t="shared" si="5"/>
        <v>0</v>
      </c>
      <c r="J45" s="30">
        <f t="shared" si="5"/>
        <v>4.5999999999999996</v>
      </c>
      <c r="K45" s="31">
        <f t="shared" si="5"/>
        <v>1.4</v>
      </c>
    </row>
    <row r="46" spans="1:11" ht="14.25" customHeight="1" x14ac:dyDescent="0.15">
      <c r="A46" s="73"/>
      <c r="B46" s="74"/>
      <c r="C46" s="67" t="s">
        <v>37</v>
      </c>
      <c r="D46" s="68"/>
      <c r="E46" s="28">
        <f t="shared" si="4"/>
        <v>229</v>
      </c>
      <c r="F46" s="29">
        <f t="shared" si="5"/>
        <v>54.1</v>
      </c>
      <c r="G46" s="30">
        <f t="shared" si="5"/>
        <v>37.1</v>
      </c>
      <c r="H46" s="30">
        <f t="shared" si="5"/>
        <v>3.1</v>
      </c>
      <c r="I46" s="30">
        <f t="shared" si="5"/>
        <v>0.4</v>
      </c>
      <c r="J46" s="30">
        <f t="shared" si="5"/>
        <v>4.8</v>
      </c>
      <c r="K46" s="31">
        <f t="shared" si="5"/>
        <v>0.4</v>
      </c>
    </row>
    <row r="47" spans="1:11" ht="14.25" customHeight="1" x14ac:dyDescent="0.15">
      <c r="A47" s="73"/>
      <c r="B47" s="74"/>
      <c r="C47" s="67" t="s">
        <v>38</v>
      </c>
      <c r="D47" s="68"/>
      <c r="E47" s="28">
        <f t="shared" si="4"/>
        <v>162</v>
      </c>
      <c r="F47" s="29">
        <f t="shared" ref="F47:K56" si="6">IFERROR(ROUND(F158/$E47*100,1),"- ")</f>
        <v>51.9</v>
      </c>
      <c r="G47" s="30">
        <f t="shared" si="6"/>
        <v>44.4</v>
      </c>
      <c r="H47" s="30">
        <f t="shared" si="6"/>
        <v>0.6</v>
      </c>
      <c r="I47" s="30">
        <f t="shared" si="6"/>
        <v>0</v>
      </c>
      <c r="J47" s="30">
        <f t="shared" si="6"/>
        <v>2.5</v>
      </c>
      <c r="K47" s="31">
        <f t="shared" si="6"/>
        <v>0.6</v>
      </c>
    </row>
    <row r="48" spans="1:11" ht="14.25" customHeight="1" x14ac:dyDescent="0.15">
      <c r="A48" s="73"/>
      <c r="B48" s="74"/>
      <c r="C48" s="67" t="s">
        <v>39</v>
      </c>
      <c r="D48" s="68"/>
      <c r="E48" s="28">
        <f t="shared" si="4"/>
        <v>43</v>
      </c>
      <c r="F48" s="29">
        <f t="shared" si="6"/>
        <v>62.8</v>
      </c>
      <c r="G48" s="30">
        <f t="shared" si="6"/>
        <v>30.2</v>
      </c>
      <c r="H48" s="30">
        <f t="shared" si="6"/>
        <v>0</v>
      </c>
      <c r="I48" s="30">
        <f t="shared" si="6"/>
        <v>0</v>
      </c>
      <c r="J48" s="30">
        <f t="shared" si="6"/>
        <v>4.7</v>
      </c>
      <c r="K48" s="31">
        <f t="shared" si="6"/>
        <v>2.2999999999999998</v>
      </c>
    </row>
    <row r="49" spans="1:11" ht="14.25" customHeight="1" x14ac:dyDescent="0.15">
      <c r="A49" s="73"/>
      <c r="B49" s="74"/>
      <c r="C49" s="67" t="s">
        <v>40</v>
      </c>
      <c r="D49" s="68"/>
      <c r="E49" s="28">
        <f t="shared" si="4"/>
        <v>9</v>
      </c>
      <c r="F49" s="29">
        <f t="shared" si="6"/>
        <v>66.7</v>
      </c>
      <c r="G49" s="30">
        <f t="shared" si="6"/>
        <v>33.299999999999997</v>
      </c>
      <c r="H49" s="30">
        <f t="shared" si="6"/>
        <v>0</v>
      </c>
      <c r="I49" s="30">
        <f t="shared" si="6"/>
        <v>0</v>
      </c>
      <c r="J49" s="30">
        <f t="shared" si="6"/>
        <v>0</v>
      </c>
      <c r="K49" s="31">
        <f t="shared" si="6"/>
        <v>0</v>
      </c>
    </row>
    <row r="50" spans="1:11" ht="14.25" customHeight="1" x14ac:dyDescent="0.15">
      <c r="A50" s="75"/>
      <c r="B50" s="76"/>
      <c r="C50" s="69" t="s">
        <v>6</v>
      </c>
      <c r="D50" s="70"/>
      <c r="E50" s="37">
        <f t="shared" ref="E50:E81" si="7">E161</f>
        <v>11</v>
      </c>
      <c r="F50" s="38">
        <f t="shared" si="6"/>
        <v>54.5</v>
      </c>
      <c r="G50" s="39">
        <f t="shared" si="6"/>
        <v>36.4</v>
      </c>
      <c r="H50" s="39">
        <f t="shared" si="6"/>
        <v>0</v>
      </c>
      <c r="I50" s="39">
        <f t="shared" si="6"/>
        <v>0</v>
      </c>
      <c r="J50" s="39">
        <f t="shared" si="6"/>
        <v>0</v>
      </c>
      <c r="K50" s="40">
        <f t="shared" si="6"/>
        <v>9.1</v>
      </c>
    </row>
    <row r="51" spans="1:11" ht="31.5" customHeight="1" x14ac:dyDescent="0.15">
      <c r="A51" s="71" t="s">
        <v>72</v>
      </c>
      <c r="B51" s="72"/>
      <c r="C51" s="77" t="s">
        <v>41</v>
      </c>
      <c r="D51" s="78"/>
      <c r="E51" s="33">
        <f t="shared" si="7"/>
        <v>140</v>
      </c>
      <c r="F51" s="34">
        <f t="shared" si="6"/>
        <v>32.9</v>
      </c>
      <c r="G51" s="35">
        <f t="shared" si="6"/>
        <v>59.3</v>
      </c>
      <c r="H51" s="35">
        <f t="shared" si="6"/>
        <v>3.6</v>
      </c>
      <c r="I51" s="35">
        <f t="shared" si="6"/>
        <v>0.7</v>
      </c>
      <c r="J51" s="35">
        <f t="shared" si="6"/>
        <v>3.6</v>
      </c>
      <c r="K51" s="36">
        <f t="shared" si="6"/>
        <v>0</v>
      </c>
    </row>
    <row r="52" spans="1:11" ht="31.5" customHeight="1" x14ac:dyDescent="0.15">
      <c r="A52" s="73"/>
      <c r="B52" s="74"/>
      <c r="C52" s="67" t="s">
        <v>42</v>
      </c>
      <c r="D52" s="68"/>
      <c r="E52" s="28">
        <f t="shared" si="7"/>
        <v>104</v>
      </c>
      <c r="F52" s="29">
        <f t="shared" si="6"/>
        <v>34.6</v>
      </c>
      <c r="G52" s="30">
        <f t="shared" si="6"/>
        <v>58.7</v>
      </c>
      <c r="H52" s="30">
        <f t="shared" si="6"/>
        <v>4.8</v>
      </c>
      <c r="I52" s="30">
        <f t="shared" si="6"/>
        <v>0</v>
      </c>
      <c r="J52" s="30">
        <f t="shared" si="6"/>
        <v>1</v>
      </c>
      <c r="K52" s="31">
        <f t="shared" si="6"/>
        <v>1</v>
      </c>
    </row>
    <row r="53" spans="1:11" ht="31.5" customHeight="1" x14ac:dyDescent="0.15">
      <c r="A53" s="73"/>
      <c r="B53" s="74"/>
      <c r="C53" s="67" t="s">
        <v>43</v>
      </c>
      <c r="D53" s="68"/>
      <c r="E53" s="28">
        <f t="shared" si="7"/>
        <v>114</v>
      </c>
      <c r="F53" s="29">
        <f t="shared" si="6"/>
        <v>55.3</v>
      </c>
      <c r="G53" s="30">
        <f t="shared" si="6"/>
        <v>39.5</v>
      </c>
      <c r="H53" s="30">
        <f t="shared" si="6"/>
        <v>0.9</v>
      </c>
      <c r="I53" s="30">
        <f t="shared" si="6"/>
        <v>0</v>
      </c>
      <c r="J53" s="30">
        <f t="shared" si="6"/>
        <v>4.4000000000000004</v>
      </c>
      <c r="K53" s="31">
        <f t="shared" si="6"/>
        <v>0</v>
      </c>
    </row>
    <row r="54" spans="1:11" ht="31.5" customHeight="1" x14ac:dyDescent="0.15">
      <c r="A54" s="73"/>
      <c r="B54" s="74"/>
      <c r="C54" s="67" t="s">
        <v>44</v>
      </c>
      <c r="D54" s="68"/>
      <c r="E54" s="28">
        <f t="shared" si="7"/>
        <v>68</v>
      </c>
      <c r="F54" s="29">
        <f t="shared" si="6"/>
        <v>54.4</v>
      </c>
      <c r="G54" s="30">
        <f t="shared" si="6"/>
        <v>38.200000000000003</v>
      </c>
      <c r="H54" s="30">
        <f t="shared" si="6"/>
        <v>0</v>
      </c>
      <c r="I54" s="30">
        <f t="shared" si="6"/>
        <v>0</v>
      </c>
      <c r="J54" s="30">
        <f t="shared" si="6"/>
        <v>7.4</v>
      </c>
      <c r="K54" s="31">
        <f t="shared" si="6"/>
        <v>0</v>
      </c>
    </row>
    <row r="55" spans="1:11" ht="31.5" customHeight="1" x14ac:dyDescent="0.15">
      <c r="A55" s="73"/>
      <c r="B55" s="74"/>
      <c r="C55" s="67" t="s">
        <v>45</v>
      </c>
      <c r="D55" s="68"/>
      <c r="E55" s="28">
        <f t="shared" si="7"/>
        <v>87</v>
      </c>
      <c r="F55" s="29">
        <f t="shared" si="6"/>
        <v>55.2</v>
      </c>
      <c r="G55" s="30">
        <f t="shared" si="6"/>
        <v>35.6</v>
      </c>
      <c r="H55" s="30">
        <f t="shared" si="6"/>
        <v>1.1000000000000001</v>
      </c>
      <c r="I55" s="30">
        <f t="shared" si="6"/>
        <v>0</v>
      </c>
      <c r="J55" s="30">
        <f t="shared" si="6"/>
        <v>5.7</v>
      </c>
      <c r="K55" s="31">
        <f t="shared" si="6"/>
        <v>2.2999999999999998</v>
      </c>
    </row>
    <row r="56" spans="1:11" ht="31.5" customHeight="1" x14ac:dyDescent="0.15">
      <c r="A56" s="73"/>
      <c r="B56" s="74"/>
      <c r="C56" s="67" t="s">
        <v>46</v>
      </c>
      <c r="D56" s="68"/>
      <c r="E56" s="28">
        <f t="shared" si="7"/>
        <v>209</v>
      </c>
      <c r="F56" s="29">
        <f t="shared" si="6"/>
        <v>67</v>
      </c>
      <c r="G56" s="30">
        <f t="shared" si="6"/>
        <v>26.3</v>
      </c>
      <c r="H56" s="30">
        <f t="shared" si="6"/>
        <v>1.4</v>
      </c>
      <c r="I56" s="30">
        <f t="shared" si="6"/>
        <v>0</v>
      </c>
      <c r="J56" s="30">
        <f t="shared" si="6"/>
        <v>3.3</v>
      </c>
      <c r="K56" s="31">
        <f t="shared" si="6"/>
        <v>1.9</v>
      </c>
    </row>
    <row r="57" spans="1:11" ht="31.5" customHeight="1" x14ac:dyDescent="0.15">
      <c r="A57" s="73"/>
      <c r="B57" s="74"/>
      <c r="C57" s="67" t="s">
        <v>47</v>
      </c>
      <c r="D57" s="68"/>
      <c r="E57" s="28">
        <f t="shared" si="7"/>
        <v>201</v>
      </c>
      <c r="F57" s="29">
        <f t="shared" ref="F57:K66" si="8">IFERROR(ROUND(F168/$E57*100,1),"- ")</f>
        <v>39.799999999999997</v>
      </c>
      <c r="G57" s="30">
        <f t="shared" si="8"/>
        <v>52.2</v>
      </c>
      <c r="H57" s="30">
        <f t="shared" si="8"/>
        <v>2.5</v>
      </c>
      <c r="I57" s="30">
        <f t="shared" si="8"/>
        <v>0.5</v>
      </c>
      <c r="J57" s="30">
        <f t="shared" si="8"/>
        <v>4.5</v>
      </c>
      <c r="K57" s="31">
        <f t="shared" si="8"/>
        <v>0.5</v>
      </c>
    </row>
    <row r="58" spans="1:11" ht="31.5" customHeight="1" x14ac:dyDescent="0.15">
      <c r="A58" s="75"/>
      <c r="B58" s="76"/>
      <c r="C58" s="69" t="s">
        <v>6</v>
      </c>
      <c r="D58" s="70"/>
      <c r="E58" s="37">
        <f t="shared" si="7"/>
        <v>25</v>
      </c>
      <c r="F58" s="38">
        <f t="shared" si="8"/>
        <v>48</v>
      </c>
      <c r="G58" s="39">
        <f t="shared" si="8"/>
        <v>40</v>
      </c>
      <c r="H58" s="39">
        <f t="shared" si="8"/>
        <v>0</v>
      </c>
      <c r="I58" s="39">
        <f t="shared" si="8"/>
        <v>0</v>
      </c>
      <c r="J58" s="39">
        <f t="shared" si="8"/>
        <v>8</v>
      </c>
      <c r="K58" s="40">
        <f t="shared" si="8"/>
        <v>4</v>
      </c>
    </row>
    <row r="59" spans="1:11" ht="14.25" customHeight="1" x14ac:dyDescent="0.15">
      <c r="A59" s="71" t="s">
        <v>73</v>
      </c>
      <c r="B59" s="72"/>
      <c r="C59" s="77" t="s">
        <v>68</v>
      </c>
      <c r="D59" s="78"/>
      <c r="E59" s="33">
        <f t="shared" si="7"/>
        <v>219</v>
      </c>
      <c r="F59" s="34">
        <f t="shared" si="8"/>
        <v>47.9</v>
      </c>
      <c r="G59" s="35">
        <f t="shared" si="8"/>
        <v>44.7</v>
      </c>
      <c r="H59" s="35">
        <f t="shared" si="8"/>
        <v>3.7</v>
      </c>
      <c r="I59" s="35">
        <f t="shared" si="8"/>
        <v>0</v>
      </c>
      <c r="J59" s="35">
        <f t="shared" si="8"/>
        <v>2.7</v>
      </c>
      <c r="K59" s="36">
        <f t="shared" si="8"/>
        <v>0.9</v>
      </c>
    </row>
    <row r="60" spans="1:11" ht="14.25" customHeight="1" x14ac:dyDescent="0.15">
      <c r="A60" s="73"/>
      <c r="B60" s="74"/>
      <c r="C60" s="67" t="s">
        <v>69</v>
      </c>
      <c r="D60" s="68"/>
      <c r="E60" s="28">
        <f t="shared" si="7"/>
        <v>25</v>
      </c>
      <c r="F60" s="29">
        <f t="shared" si="8"/>
        <v>32</v>
      </c>
      <c r="G60" s="30">
        <f t="shared" si="8"/>
        <v>48</v>
      </c>
      <c r="H60" s="30">
        <f t="shared" si="8"/>
        <v>12</v>
      </c>
      <c r="I60" s="30">
        <f t="shared" si="8"/>
        <v>0</v>
      </c>
      <c r="J60" s="30">
        <f t="shared" si="8"/>
        <v>4</v>
      </c>
      <c r="K60" s="31">
        <f t="shared" si="8"/>
        <v>4</v>
      </c>
    </row>
    <row r="61" spans="1:11" ht="14.25" customHeight="1" x14ac:dyDescent="0.15">
      <c r="A61" s="73"/>
      <c r="B61" s="74"/>
      <c r="C61" s="67" t="s">
        <v>48</v>
      </c>
      <c r="D61" s="68"/>
      <c r="E61" s="28">
        <f t="shared" si="7"/>
        <v>431</v>
      </c>
      <c r="F61" s="29">
        <f t="shared" si="8"/>
        <v>53.6</v>
      </c>
      <c r="G61" s="30">
        <f t="shared" si="8"/>
        <v>39</v>
      </c>
      <c r="H61" s="30">
        <f t="shared" si="8"/>
        <v>1.6</v>
      </c>
      <c r="I61" s="30">
        <f t="shared" si="8"/>
        <v>0.2</v>
      </c>
      <c r="J61" s="30">
        <f t="shared" si="8"/>
        <v>5.0999999999999996</v>
      </c>
      <c r="K61" s="31">
        <f t="shared" si="8"/>
        <v>0.5</v>
      </c>
    </row>
    <row r="62" spans="1:11" ht="14.25" customHeight="1" x14ac:dyDescent="0.15">
      <c r="A62" s="73"/>
      <c r="B62" s="74"/>
      <c r="C62" s="67" t="s">
        <v>49</v>
      </c>
      <c r="D62" s="68"/>
      <c r="E62" s="28">
        <f t="shared" si="7"/>
        <v>31</v>
      </c>
      <c r="F62" s="29">
        <f t="shared" si="8"/>
        <v>54.8</v>
      </c>
      <c r="G62" s="30">
        <f t="shared" si="8"/>
        <v>41.9</v>
      </c>
      <c r="H62" s="30">
        <f t="shared" si="8"/>
        <v>0</v>
      </c>
      <c r="I62" s="30">
        <f t="shared" si="8"/>
        <v>0</v>
      </c>
      <c r="J62" s="30">
        <f t="shared" si="8"/>
        <v>3.2</v>
      </c>
      <c r="K62" s="31">
        <f t="shared" si="8"/>
        <v>0</v>
      </c>
    </row>
    <row r="63" spans="1:11" ht="14.25" customHeight="1" x14ac:dyDescent="0.15">
      <c r="A63" s="73"/>
      <c r="B63" s="74"/>
      <c r="C63" s="67" t="s">
        <v>50</v>
      </c>
      <c r="D63" s="68"/>
      <c r="E63" s="28">
        <f t="shared" si="7"/>
        <v>195</v>
      </c>
      <c r="F63" s="29">
        <f t="shared" si="8"/>
        <v>39</v>
      </c>
      <c r="G63" s="30">
        <f t="shared" si="8"/>
        <v>53.8</v>
      </c>
      <c r="H63" s="30">
        <f t="shared" si="8"/>
        <v>1</v>
      </c>
      <c r="I63" s="30">
        <f t="shared" si="8"/>
        <v>0.5</v>
      </c>
      <c r="J63" s="30">
        <f t="shared" si="8"/>
        <v>4.5999999999999996</v>
      </c>
      <c r="K63" s="31">
        <f t="shared" si="8"/>
        <v>1</v>
      </c>
    </row>
    <row r="64" spans="1:11" ht="14.25" customHeight="1" x14ac:dyDescent="0.15">
      <c r="A64" s="73"/>
      <c r="B64" s="74"/>
      <c r="C64" s="67" t="s">
        <v>0</v>
      </c>
      <c r="D64" s="68"/>
      <c r="E64" s="28">
        <f t="shared" si="7"/>
        <v>27</v>
      </c>
      <c r="F64" s="29">
        <f t="shared" si="8"/>
        <v>51.9</v>
      </c>
      <c r="G64" s="30">
        <f t="shared" si="8"/>
        <v>44.4</v>
      </c>
      <c r="H64" s="30">
        <f t="shared" si="8"/>
        <v>0</v>
      </c>
      <c r="I64" s="30">
        <f t="shared" si="8"/>
        <v>0</v>
      </c>
      <c r="J64" s="30">
        <f t="shared" si="8"/>
        <v>0</v>
      </c>
      <c r="K64" s="31">
        <f t="shared" si="8"/>
        <v>3.7</v>
      </c>
    </row>
    <row r="65" spans="1:11" ht="14.25" customHeight="1" x14ac:dyDescent="0.15">
      <c r="A65" s="75"/>
      <c r="B65" s="76"/>
      <c r="C65" s="67" t="s">
        <v>6</v>
      </c>
      <c r="D65" s="68"/>
      <c r="E65" s="37">
        <f t="shared" si="7"/>
        <v>20</v>
      </c>
      <c r="F65" s="38">
        <f t="shared" si="8"/>
        <v>55</v>
      </c>
      <c r="G65" s="39">
        <f t="shared" si="8"/>
        <v>40</v>
      </c>
      <c r="H65" s="39">
        <f t="shared" si="8"/>
        <v>0</v>
      </c>
      <c r="I65" s="39">
        <f t="shared" si="8"/>
        <v>0</v>
      </c>
      <c r="J65" s="39">
        <f t="shared" si="8"/>
        <v>0</v>
      </c>
      <c r="K65" s="40">
        <f t="shared" si="8"/>
        <v>5</v>
      </c>
    </row>
    <row r="66" spans="1:11" ht="14.25" customHeight="1" x14ac:dyDescent="0.15">
      <c r="A66" s="71" t="s">
        <v>15</v>
      </c>
      <c r="B66" s="72"/>
      <c r="C66" s="77" t="s">
        <v>74</v>
      </c>
      <c r="D66" s="78"/>
      <c r="E66" s="33">
        <f t="shared" si="7"/>
        <v>203</v>
      </c>
      <c r="F66" s="34">
        <f t="shared" si="8"/>
        <v>48.8</v>
      </c>
      <c r="G66" s="35">
        <f t="shared" si="8"/>
        <v>41.4</v>
      </c>
      <c r="H66" s="35">
        <f t="shared" si="8"/>
        <v>2.5</v>
      </c>
      <c r="I66" s="35">
        <f t="shared" si="8"/>
        <v>1</v>
      </c>
      <c r="J66" s="35">
        <f t="shared" si="8"/>
        <v>4.9000000000000004</v>
      </c>
      <c r="K66" s="36">
        <f t="shared" si="8"/>
        <v>1.5</v>
      </c>
    </row>
    <row r="67" spans="1:11" ht="14.25" customHeight="1" x14ac:dyDescent="0.15">
      <c r="A67" s="73"/>
      <c r="B67" s="74"/>
      <c r="C67" s="67" t="s">
        <v>75</v>
      </c>
      <c r="D67" s="68"/>
      <c r="E67" s="28">
        <f t="shared" si="7"/>
        <v>151</v>
      </c>
      <c r="F67" s="29">
        <f t="shared" ref="F67:K67" si="9">IFERROR(ROUND(F178/$E67*100,1),"- ")</f>
        <v>40.4</v>
      </c>
      <c r="G67" s="30">
        <f t="shared" si="9"/>
        <v>55</v>
      </c>
      <c r="H67" s="30">
        <f t="shared" si="9"/>
        <v>2</v>
      </c>
      <c r="I67" s="30">
        <f t="shared" si="9"/>
        <v>0</v>
      </c>
      <c r="J67" s="30">
        <f t="shared" si="9"/>
        <v>2.6</v>
      </c>
      <c r="K67" s="31">
        <f t="shared" si="9"/>
        <v>0</v>
      </c>
    </row>
    <row r="68" spans="1:11" ht="14.25" customHeight="1" x14ac:dyDescent="0.15">
      <c r="A68" s="73"/>
      <c r="B68" s="74"/>
      <c r="C68" s="67" t="s">
        <v>76</v>
      </c>
      <c r="D68" s="68"/>
      <c r="E68" s="28">
        <f t="shared" si="7"/>
        <v>118</v>
      </c>
      <c r="F68" s="29">
        <f t="shared" ref="F68:K68" si="10">IFERROR(ROUND(F179/$E68*100,1),"- ")</f>
        <v>46.6</v>
      </c>
      <c r="G68" s="30">
        <f t="shared" si="10"/>
        <v>49.2</v>
      </c>
      <c r="H68" s="30">
        <f t="shared" si="10"/>
        <v>0.8</v>
      </c>
      <c r="I68" s="30">
        <f t="shared" si="10"/>
        <v>0</v>
      </c>
      <c r="J68" s="30">
        <f t="shared" si="10"/>
        <v>3.4</v>
      </c>
      <c r="K68" s="31">
        <f t="shared" si="10"/>
        <v>0</v>
      </c>
    </row>
    <row r="69" spans="1:11" ht="14.25" customHeight="1" x14ac:dyDescent="0.15">
      <c r="A69" s="73"/>
      <c r="B69" s="74"/>
      <c r="C69" s="67" t="s">
        <v>77</v>
      </c>
      <c r="D69" s="68"/>
      <c r="E69" s="28">
        <f t="shared" si="7"/>
        <v>110</v>
      </c>
      <c r="F69" s="29">
        <f t="shared" ref="F69:K69" si="11">IFERROR(ROUND(F180/$E69*100,1),"- ")</f>
        <v>53.6</v>
      </c>
      <c r="G69" s="30">
        <f t="shared" si="11"/>
        <v>37.299999999999997</v>
      </c>
      <c r="H69" s="30">
        <f t="shared" si="11"/>
        <v>3.6</v>
      </c>
      <c r="I69" s="30">
        <f t="shared" si="11"/>
        <v>0</v>
      </c>
      <c r="J69" s="30">
        <f t="shared" si="11"/>
        <v>3.6</v>
      </c>
      <c r="K69" s="31">
        <f t="shared" si="11"/>
        <v>1.8</v>
      </c>
    </row>
    <row r="70" spans="1:11" ht="14.25" customHeight="1" x14ac:dyDescent="0.15">
      <c r="A70" s="73"/>
      <c r="B70" s="74"/>
      <c r="C70" s="67" t="s">
        <v>78</v>
      </c>
      <c r="D70" s="68"/>
      <c r="E70" s="28">
        <f t="shared" si="7"/>
        <v>96</v>
      </c>
      <c r="F70" s="29">
        <f t="shared" ref="F70:K70" si="12">IFERROR(ROUND(F181/$E70*100,1),"- ")</f>
        <v>52.1</v>
      </c>
      <c r="G70" s="30">
        <f t="shared" si="12"/>
        <v>36.5</v>
      </c>
      <c r="H70" s="30">
        <f t="shared" si="12"/>
        <v>3.1</v>
      </c>
      <c r="I70" s="30">
        <f t="shared" si="12"/>
        <v>0</v>
      </c>
      <c r="J70" s="30">
        <f t="shared" si="12"/>
        <v>7.3</v>
      </c>
      <c r="K70" s="31">
        <f t="shared" si="12"/>
        <v>1</v>
      </c>
    </row>
    <row r="71" spans="1:11" ht="14.25" customHeight="1" x14ac:dyDescent="0.15">
      <c r="A71" s="73"/>
      <c r="B71" s="74"/>
      <c r="C71" s="67" t="s">
        <v>79</v>
      </c>
      <c r="D71" s="68"/>
      <c r="E71" s="28">
        <f t="shared" si="7"/>
        <v>108</v>
      </c>
      <c r="F71" s="29">
        <f t="shared" ref="F71:K71" si="13">IFERROR(ROUND(F182/$E71*100,1),"- ")</f>
        <v>51.9</v>
      </c>
      <c r="G71" s="30">
        <f t="shared" si="13"/>
        <v>39.799999999999997</v>
      </c>
      <c r="H71" s="30">
        <f t="shared" si="13"/>
        <v>0.9</v>
      </c>
      <c r="I71" s="30">
        <f t="shared" si="13"/>
        <v>0</v>
      </c>
      <c r="J71" s="30">
        <f t="shared" si="13"/>
        <v>5.6</v>
      </c>
      <c r="K71" s="31">
        <f t="shared" si="13"/>
        <v>1.9</v>
      </c>
    </row>
    <row r="72" spans="1:11" ht="14.25" customHeight="1" x14ac:dyDescent="0.15">
      <c r="A72" s="73"/>
      <c r="B72" s="74"/>
      <c r="C72" s="67" t="s">
        <v>80</v>
      </c>
      <c r="D72" s="68"/>
      <c r="E72" s="28">
        <f t="shared" si="7"/>
        <v>124</v>
      </c>
      <c r="F72" s="29">
        <f t="shared" ref="F72:K72" si="14">IFERROR(ROUND(F183/$E72*100,1),"- ")</f>
        <v>47.6</v>
      </c>
      <c r="G72" s="30">
        <f t="shared" si="14"/>
        <v>46.8</v>
      </c>
      <c r="H72" s="30">
        <f t="shared" si="14"/>
        <v>2.4</v>
      </c>
      <c r="I72" s="30">
        <f t="shared" si="14"/>
        <v>0</v>
      </c>
      <c r="J72" s="30">
        <f t="shared" si="14"/>
        <v>3.2</v>
      </c>
      <c r="K72" s="31">
        <f t="shared" si="14"/>
        <v>0</v>
      </c>
    </row>
    <row r="73" spans="1:11" ht="14.25" customHeight="1" x14ac:dyDescent="0.15">
      <c r="A73" s="73"/>
      <c r="B73" s="74"/>
      <c r="C73" s="67" t="s">
        <v>81</v>
      </c>
      <c r="D73" s="68"/>
      <c r="E73" s="28">
        <f t="shared" si="7"/>
        <v>25</v>
      </c>
      <c r="F73" s="29">
        <f t="shared" ref="F73:K73" si="15">IFERROR(ROUND(F184/$E73*100,1),"- ")</f>
        <v>64</v>
      </c>
      <c r="G73" s="30">
        <f t="shared" si="15"/>
        <v>36</v>
      </c>
      <c r="H73" s="30">
        <f t="shared" si="15"/>
        <v>0</v>
      </c>
      <c r="I73" s="30">
        <f t="shared" si="15"/>
        <v>0</v>
      </c>
      <c r="J73" s="30">
        <f t="shared" si="15"/>
        <v>0</v>
      </c>
      <c r="K73" s="31">
        <f t="shared" si="15"/>
        <v>0</v>
      </c>
    </row>
    <row r="74" spans="1:11" ht="14.25" customHeight="1" x14ac:dyDescent="0.15">
      <c r="A74" s="75"/>
      <c r="B74" s="76"/>
      <c r="C74" s="67" t="s">
        <v>6</v>
      </c>
      <c r="D74" s="68"/>
      <c r="E74" s="37">
        <f t="shared" si="7"/>
        <v>13</v>
      </c>
      <c r="F74" s="38">
        <f t="shared" ref="F74:K74" si="16">IFERROR(ROUND(F185/$E74*100,1),"- ")</f>
        <v>53.8</v>
      </c>
      <c r="G74" s="39">
        <f t="shared" si="16"/>
        <v>38.5</v>
      </c>
      <c r="H74" s="39">
        <f t="shared" si="16"/>
        <v>0</v>
      </c>
      <c r="I74" s="39">
        <f t="shared" si="16"/>
        <v>0</v>
      </c>
      <c r="J74" s="39">
        <f t="shared" si="16"/>
        <v>0</v>
      </c>
      <c r="K74" s="40">
        <f t="shared" si="16"/>
        <v>7.7</v>
      </c>
    </row>
    <row r="75" spans="1:11" ht="14.25" customHeight="1" x14ac:dyDescent="0.15">
      <c r="A75" s="71" t="s">
        <v>16</v>
      </c>
      <c r="B75" s="72"/>
      <c r="C75" s="77" t="s">
        <v>51</v>
      </c>
      <c r="D75" s="78"/>
      <c r="E75" s="33">
        <f t="shared" si="7"/>
        <v>243</v>
      </c>
      <c r="F75" s="34">
        <f t="shared" ref="F75:K75" si="17">IFERROR(ROUND(F186/$E75*100,1),"- ")</f>
        <v>65.400000000000006</v>
      </c>
      <c r="G75" s="35">
        <f t="shared" si="17"/>
        <v>25.5</v>
      </c>
      <c r="H75" s="35">
        <f t="shared" si="17"/>
        <v>3.3</v>
      </c>
      <c r="I75" s="35">
        <f t="shared" si="17"/>
        <v>0</v>
      </c>
      <c r="J75" s="35">
        <f t="shared" si="17"/>
        <v>4.5</v>
      </c>
      <c r="K75" s="36">
        <f t="shared" si="17"/>
        <v>1.2</v>
      </c>
    </row>
    <row r="76" spans="1:11" ht="14.25" customHeight="1" x14ac:dyDescent="0.15">
      <c r="A76" s="73"/>
      <c r="B76" s="74"/>
      <c r="C76" s="67" t="s">
        <v>52</v>
      </c>
      <c r="D76" s="68"/>
      <c r="E76" s="28">
        <f t="shared" si="7"/>
        <v>322</v>
      </c>
      <c r="F76" s="29">
        <f t="shared" ref="F76:K76" si="18">IFERROR(ROUND(F187/$E76*100,1),"- ")</f>
        <v>50.9</v>
      </c>
      <c r="G76" s="30">
        <f t="shared" si="18"/>
        <v>44.1</v>
      </c>
      <c r="H76" s="30">
        <f t="shared" si="18"/>
        <v>0.9</v>
      </c>
      <c r="I76" s="30">
        <f t="shared" si="18"/>
        <v>0.3</v>
      </c>
      <c r="J76" s="30">
        <f t="shared" si="18"/>
        <v>3.4</v>
      </c>
      <c r="K76" s="31">
        <f t="shared" si="18"/>
        <v>0.3</v>
      </c>
    </row>
    <row r="77" spans="1:11" ht="14.25" customHeight="1" x14ac:dyDescent="0.15">
      <c r="A77" s="73"/>
      <c r="B77" s="74"/>
      <c r="C77" s="67" t="s">
        <v>53</v>
      </c>
      <c r="D77" s="68"/>
      <c r="E77" s="28">
        <f t="shared" si="7"/>
        <v>25</v>
      </c>
      <c r="F77" s="29">
        <f t="shared" ref="F77:K77" si="19">IFERROR(ROUND(F188/$E77*100,1),"- ")</f>
        <v>44</v>
      </c>
      <c r="G77" s="30">
        <f t="shared" si="19"/>
        <v>48</v>
      </c>
      <c r="H77" s="30">
        <f t="shared" si="19"/>
        <v>4</v>
      </c>
      <c r="I77" s="30">
        <f t="shared" si="19"/>
        <v>0</v>
      </c>
      <c r="J77" s="30">
        <f t="shared" si="19"/>
        <v>4</v>
      </c>
      <c r="K77" s="31">
        <f t="shared" si="19"/>
        <v>0</v>
      </c>
    </row>
    <row r="78" spans="1:11" ht="14.25" customHeight="1" x14ac:dyDescent="0.15">
      <c r="A78" s="73"/>
      <c r="B78" s="74"/>
      <c r="C78" s="67" t="s">
        <v>54</v>
      </c>
      <c r="D78" s="68"/>
      <c r="E78" s="28">
        <f t="shared" si="7"/>
        <v>237</v>
      </c>
      <c r="F78" s="29">
        <f t="shared" ref="F78:K78" si="20">IFERROR(ROUND(F189/$E78*100,1),"- ")</f>
        <v>33.299999999999997</v>
      </c>
      <c r="G78" s="30">
        <f t="shared" si="20"/>
        <v>60.3</v>
      </c>
      <c r="H78" s="30">
        <f t="shared" si="20"/>
        <v>2.1</v>
      </c>
      <c r="I78" s="30">
        <f t="shared" si="20"/>
        <v>0</v>
      </c>
      <c r="J78" s="30">
        <f t="shared" si="20"/>
        <v>3.4</v>
      </c>
      <c r="K78" s="31">
        <f t="shared" si="20"/>
        <v>0.8</v>
      </c>
    </row>
    <row r="79" spans="1:11" ht="14.25" customHeight="1" x14ac:dyDescent="0.15">
      <c r="A79" s="73"/>
      <c r="B79" s="74"/>
      <c r="C79" s="67" t="s">
        <v>55</v>
      </c>
      <c r="D79" s="68"/>
      <c r="E79" s="28">
        <f t="shared" si="7"/>
        <v>46</v>
      </c>
      <c r="F79" s="29">
        <f t="shared" ref="F79:K79" si="21">IFERROR(ROUND(F190/$E79*100,1),"- ")</f>
        <v>41.3</v>
      </c>
      <c r="G79" s="30">
        <f t="shared" si="21"/>
        <v>47.8</v>
      </c>
      <c r="H79" s="30">
        <f t="shared" si="21"/>
        <v>4.3</v>
      </c>
      <c r="I79" s="30">
        <f t="shared" si="21"/>
        <v>0</v>
      </c>
      <c r="J79" s="30">
        <f t="shared" si="21"/>
        <v>4.3</v>
      </c>
      <c r="K79" s="31">
        <f t="shared" si="21"/>
        <v>2.2000000000000002</v>
      </c>
    </row>
    <row r="80" spans="1:11" ht="14.25" customHeight="1" x14ac:dyDescent="0.15">
      <c r="A80" s="73"/>
      <c r="B80" s="74"/>
      <c r="C80" s="67" t="s">
        <v>56</v>
      </c>
      <c r="D80" s="68"/>
      <c r="E80" s="28">
        <f t="shared" si="7"/>
        <v>22</v>
      </c>
      <c r="F80" s="29">
        <f t="shared" ref="F80:K80" si="22">IFERROR(ROUND(F191/$E80*100,1),"- ")</f>
        <v>40.9</v>
      </c>
      <c r="G80" s="30">
        <f t="shared" si="22"/>
        <v>50</v>
      </c>
      <c r="H80" s="30">
        <f t="shared" si="22"/>
        <v>0</v>
      </c>
      <c r="I80" s="30">
        <f t="shared" si="22"/>
        <v>0</v>
      </c>
      <c r="J80" s="30">
        <f t="shared" si="22"/>
        <v>9.1</v>
      </c>
      <c r="K80" s="31">
        <f t="shared" si="22"/>
        <v>0</v>
      </c>
    </row>
    <row r="81" spans="1:11" ht="14.25" customHeight="1" x14ac:dyDescent="0.15">
      <c r="A81" s="73"/>
      <c r="B81" s="74"/>
      <c r="C81" s="67" t="s">
        <v>57</v>
      </c>
      <c r="D81" s="68"/>
      <c r="E81" s="28">
        <f t="shared" si="7"/>
        <v>22</v>
      </c>
      <c r="F81" s="29">
        <f t="shared" ref="F81:K81" si="23">IFERROR(ROUND(F192/$E81*100,1),"- ")</f>
        <v>18.2</v>
      </c>
      <c r="G81" s="30">
        <f t="shared" si="23"/>
        <v>63.6</v>
      </c>
      <c r="H81" s="30">
        <f t="shared" si="23"/>
        <v>4.5</v>
      </c>
      <c r="I81" s="30">
        <f t="shared" si="23"/>
        <v>4.5</v>
      </c>
      <c r="J81" s="30">
        <f t="shared" si="23"/>
        <v>9.1</v>
      </c>
      <c r="K81" s="31">
        <f t="shared" si="23"/>
        <v>0</v>
      </c>
    </row>
    <row r="82" spans="1:11" ht="14.25" customHeight="1" x14ac:dyDescent="0.15">
      <c r="A82" s="73"/>
      <c r="B82" s="74"/>
      <c r="C82" s="67" t="s">
        <v>58</v>
      </c>
      <c r="D82" s="68"/>
      <c r="E82" s="28">
        <f t="shared" ref="E82:E113" si="24">E193</f>
        <v>6</v>
      </c>
      <c r="F82" s="29">
        <f t="shared" ref="F82:K82" si="25">IFERROR(ROUND(F193/$E82*100,1),"- ")</f>
        <v>33.299999999999997</v>
      </c>
      <c r="G82" s="30">
        <f t="shared" si="25"/>
        <v>33.299999999999997</v>
      </c>
      <c r="H82" s="30">
        <f t="shared" si="25"/>
        <v>0</v>
      </c>
      <c r="I82" s="30">
        <f t="shared" si="25"/>
        <v>0</v>
      </c>
      <c r="J82" s="30">
        <f t="shared" si="25"/>
        <v>16.7</v>
      </c>
      <c r="K82" s="31">
        <f t="shared" si="25"/>
        <v>16.7</v>
      </c>
    </row>
    <row r="83" spans="1:11" ht="14.25" customHeight="1" x14ac:dyDescent="0.15">
      <c r="A83" s="73"/>
      <c r="B83" s="74"/>
      <c r="C83" s="67" t="s">
        <v>0</v>
      </c>
      <c r="D83" s="68"/>
      <c r="E83" s="28">
        <f t="shared" si="24"/>
        <v>10</v>
      </c>
      <c r="F83" s="29">
        <f t="shared" ref="F83:K83" si="26">IFERROR(ROUND(F194/$E83*100,1),"- ")</f>
        <v>60</v>
      </c>
      <c r="G83" s="30">
        <f t="shared" si="26"/>
        <v>30</v>
      </c>
      <c r="H83" s="30">
        <f t="shared" si="26"/>
        <v>0</v>
      </c>
      <c r="I83" s="30">
        <f t="shared" si="26"/>
        <v>0</v>
      </c>
      <c r="J83" s="30">
        <f t="shared" si="26"/>
        <v>10</v>
      </c>
      <c r="K83" s="31">
        <f t="shared" si="26"/>
        <v>0</v>
      </c>
    </row>
    <row r="84" spans="1:11" ht="14.25" customHeight="1" x14ac:dyDescent="0.15">
      <c r="A84" s="75"/>
      <c r="B84" s="76"/>
      <c r="C84" s="69" t="s">
        <v>3</v>
      </c>
      <c r="D84" s="70"/>
      <c r="E84" s="37">
        <f t="shared" si="24"/>
        <v>15</v>
      </c>
      <c r="F84" s="38">
        <f t="shared" ref="F84:K84" si="27">IFERROR(ROUND(F195/$E84*100,1),"- ")</f>
        <v>60</v>
      </c>
      <c r="G84" s="39">
        <f t="shared" si="27"/>
        <v>33.299999999999997</v>
      </c>
      <c r="H84" s="39">
        <f t="shared" si="27"/>
        <v>0</v>
      </c>
      <c r="I84" s="39">
        <f t="shared" si="27"/>
        <v>0</v>
      </c>
      <c r="J84" s="39">
        <f t="shared" si="27"/>
        <v>0</v>
      </c>
      <c r="K84" s="40">
        <f t="shared" si="27"/>
        <v>6.7</v>
      </c>
    </row>
    <row r="85" spans="1:11" ht="14.25" customHeight="1" x14ac:dyDescent="0.15">
      <c r="A85" s="71" t="s">
        <v>82</v>
      </c>
      <c r="B85" s="72"/>
      <c r="C85" s="77" t="s">
        <v>83</v>
      </c>
      <c r="D85" s="78"/>
      <c r="E85" s="33">
        <f t="shared" si="24"/>
        <v>42</v>
      </c>
      <c r="F85" s="34">
        <f t="shared" ref="F85:K85" si="28">IFERROR(ROUND(F196/$E85*100,1),"- ")</f>
        <v>26.2</v>
      </c>
      <c r="G85" s="35">
        <f t="shared" si="28"/>
        <v>54.8</v>
      </c>
      <c r="H85" s="35">
        <f t="shared" si="28"/>
        <v>11.9</v>
      </c>
      <c r="I85" s="35">
        <f t="shared" si="28"/>
        <v>2.4</v>
      </c>
      <c r="J85" s="35">
        <f t="shared" si="28"/>
        <v>4.8</v>
      </c>
      <c r="K85" s="36">
        <f t="shared" si="28"/>
        <v>0</v>
      </c>
    </row>
    <row r="86" spans="1:11" ht="14.25" customHeight="1" x14ac:dyDescent="0.15">
      <c r="A86" s="73"/>
      <c r="B86" s="74"/>
      <c r="C86" s="67" t="s">
        <v>84</v>
      </c>
      <c r="D86" s="68"/>
      <c r="E86" s="28">
        <f t="shared" si="24"/>
        <v>57</v>
      </c>
      <c r="F86" s="29">
        <f t="shared" ref="F86:K86" si="29">IFERROR(ROUND(F197/$E86*100,1),"- ")</f>
        <v>24.6</v>
      </c>
      <c r="G86" s="30">
        <f t="shared" si="29"/>
        <v>68.400000000000006</v>
      </c>
      <c r="H86" s="30">
        <f t="shared" si="29"/>
        <v>3.5</v>
      </c>
      <c r="I86" s="30">
        <f t="shared" si="29"/>
        <v>0</v>
      </c>
      <c r="J86" s="30">
        <f t="shared" si="29"/>
        <v>3.5</v>
      </c>
      <c r="K86" s="31">
        <f t="shared" si="29"/>
        <v>0</v>
      </c>
    </row>
    <row r="87" spans="1:11" ht="14.25" customHeight="1" x14ac:dyDescent="0.15">
      <c r="A87" s="73"/>
      <c r="B87" s="74"/>
      <c r="C87" s="67" t="s">
        <v>85</v>
      </c>
      <c r="D87" s="68"/>
      <c r="E87" s="28">
        <f t="shared" si="24"/>
        <v>68</v>
      </c>
      <c r="F87" s="29">
        <f t="shared" ref="F87:K87" si="30">IFERROR(ROUND(F198/$E87*100,1),"- ")</f>
        <v>26.5</v>
      </c>
      <c r="G87" s="30">
        <f t="shared" si="30"/>
        <v>66.2</v>
      </c>
      <c r="H87" s="30">
        <f t="shared" si="30"/>
        <v>2.9</v>
      </c>
      <c r="I87" s="30">
        <f t="shared" si="30"/>
        <v>0</v>
      </c>
      <c r="J87" s="30">
        <f t="shared" si="30"/>
        <v>4.4000000000000004</v>
      </c>
      <c r="K87" s="31">
        <f t="shared" si="30"/>
        <v>0</v>
      </c>
    </row>
    <row r="88" spans="1:11" ht="14.25" customHeight="1" x14ac:dyDescent="0.15">
      <c r="A88" s="73"/>
      <c r="B88" s="74"/>
      <c r="C88" s="67" t="s">
        <v>86</v>
      </c>
      <c r="D88" s="68"/>
      <c r="E88" s="28">
        <f t="shared" si="24"/>
        <v>148</v>
      </c>
      <c r="F88" s="29">
        <f t="shared" ref="F88:K88" si="31">IFERROR(ROUND(F199/$E88*100,1),"- ")</f>
        <v>34.5</v>
      </c>
      <c r="G88" s="30">
        <f t="shared" si="31"/>
        <v>59.5</v>
      </c>
      <c r="H88" s="30">
        <f t="shared" si="31"/>
        <v>1.4</v>
      </c>
      <c r="I88" s="30">
        <f t="shared" si="31"/>
        <v>0.7</v>
      </c>
      <c r="J88" s="30">
        <f t="shared" si="31"/>
        <v>4.0999999999999996</v>
      </c>
      <c r="K88" s="31">
        <f t="shared" si="31"/>
        <v>0</v>
      </c>
    </row>
    <row r="89" spans="1:11" ht="14.25" customHeight="1" x14ac:dyDescent="0.15">
      <c r="A89" s="73"/>
      <c r="B89" s="74"/>
      <c r="C89" s="67" t="s">
        <v>87</v>
      </c>
      <c r="D89" s="68"/>
      <c r="E89" s="28">
        <f t="shared" si="24"/>
        <v>195</v>
      </c>
      <c r="F89" s="29">
        <f t="shared" ref="F89:K89" si="32">IFERROR(ROUND(F200/$E89*100,1),"- ")</f>
        <v>49.7</v>
      </c>
      <c r="G89" s="30">
        <f t="shared" si="32"/>
        <v>45.6</v>
      </c>
      <c r="H89" s="30">
        <f t="shared" si="32"/>
        <v>0.5</v>
      </c>
      <c r="I89" s="30">
        <f t="shared" si="32"/>
        <v>0</v>
      </c>
      <c r="J89" s="30">
        <f t="shared" si="32"/>
        <v>3.6</v>
      </c>
      <c r="K89" s="31">
        <f t="shared" si="32"/>
        <v>0.5</v>
      </c>
    </row>
    <row r="90" spans="1:11" ht="14.25" customHeight="1" x14ac:dyDescent="0.15">
      <c r="A90" s="73"/>
      <c r="B90" s="74"/>
      <c r="C90" s="67" t="s">
        <v>88</v>
      </c>
      <c r="D90" s="68"/>
      <c r="E90" s="28">
        <f t="shared" si="24"/>
        <v>151</v>
      </c>
      <c r="F90" s="29">
        <f t="shared" ref="F90:K90" si="33">IFERROR(ROUND(F201/$E90*100,1),"- ")</f>
        <v>51.7</v>
      </c>
      <c r="G90" s="30">
        <f t="shared" si="33"/>
        <v>43</v>
      </c>
      <c r="H90" s="30">
        <f t="shared" si="33"/>
        <v>0.7</v>
      </c>
      <c r="I90" s="30">
        <f t="shared" si="33"/>
        <v>0</v>
      </c>
      <c r="J90" s="30">
        <f t="shared" si="33"/>
        <v>4.5999999999999996</v>
      </c>
      <c r="K90" s="31">
        <f t="shared" si="33"/>
        <v>0</v>
      </c>
    </row>
    <row r="91" spans="1:11" ht="14.25" customHeight="1" x14ac:dyDescent="0.15">
      <c r="A91" s="73"/>
      <c r="B91" s="74"/>
      <c r="C91" s="67" t="s">
        <v>89</v>
      </c>
      <c r="D91" s="68"/>
      <c r="E91" s="28">
        <f t="shared" si="24"/>
        <v>280</v>
      </c>
      <c r="F91" s="29">
        <f t="shared" ref="F91:K91" si="34">IFERROR(ROUND(F202/$E91*100,1),"- ")</f>
        <v>68.599999999999994</v>
      </c>
      <c r="G91" s="30">
        <f t="shared" si="34"/>
        <v>23.6</v>
      </c>
      <c r="H91" s="30">
        <f t="shared" si="34"/>
        <v>2.5</v>
      </c>
      <c r="I91" s="30">
        <f t="shared" si="34"/>
        <v>0</v>
      </c>
      <c r="J91" s="30">
        <f t="shared" si="34"/>
        <v>4.3</v>
      </c>
      <c r="K91" s="31">
        <f t="shared" si="34"/>
        <v>1.1000000000000001</v>
      </c>
    </row>
    <row r="92" spans="1:11" ht="14.25" customHeight="1" x14ac:dyDescent="0.15">
      <c r="A92" s="75"/>
      <c r="B92" s="76"/>
      <c r="C92" s="69" t="s">
        <v>6</v>
      </c>
      <c r="D92" s="70"/>
      <c r="E92" s="37">
        <f t="shared" si="24"/>
        <v>7</v>
      </c>
      <c r="F92" s="38">
        <f t="shared" ref="F92:K92" si="35">IFERROR(ROUND(F203/$E92*100,1),"- ")</f>
        <v>14.3</v>
      </c>
      <c r="G92" s="39">
        <f t="shared" si="35"/>
        <v>14.3</v>
      </c>
      <c r="H92" s="39">
        <f t="shared" si="35"/>
        <v>0</v>
      </c>
      <c r="I92" s="39">
        <f t="shared" si="35"/>
        <v>0</v>
      </c>
      <c r="J92" s="39">
        <f t="shared" si="35"/>
        <v>0</v>
      </c>
      <c r="K92" s="40">
        <f t="shared" si="35"/>
        <v>71.400000000000006</v>
      </c>
    </row>
    <row r="93" spans="1:11" ht="14.25" customHeight="1" x14ac:dyDescent="0.15">
      <c r="A93" s="71" t="s">
        <v>93</v>
      </c>
      <c r="B93" s="72"/>
      <c r="C93" s="77" t="s">
        <v>94</v>
      </c>
      <c r="D93" s="78"/>
      <c r="E93" s="33">
        <f t="shared" si="24"/>
        <v>462</v>
      </c>
      <c r="F93" s="34">
        <f t="shared" ref="F93:K93" si="36">IFERROR(ROUND(F204/$E93*100,1),"- ")</f>
        <v>100</v>
      </c>
      <c r="G93" s="35">
        <f t="shared" si="36"/>
        <v>0</v>
      </c>
      <c r="H93" s="35">
        <f t="shared" si="36"/>
        <v>0</v>
      </c>
      <c r="I93" s="35">
        <f t="shared" si="36"/>
        <v>0</v>
      </c>
      <c r="J93" s="35">
        <f t="shared" si="36"/>
        <v>0</v>
      </c>
      <c r="K93" s="36">
        <f t="shared" si="36"/>
        <v>0</v>
      </c>
    </row>
    <row r="94" spans="1:11" ht="14.25" customHeight="1" x14ac:dyDescent="0.15">
      <c r="A94" s="73"/>
      <c r="B94" s="74"/>
      <c r="C94" s="67" t="s">
        <v>95</v>
      </c>
      <c r="D94" s="68"/>
      <c r="E94" s="28">
        <f t="shared" si="24"/>
        <v>416</v>
      </c>
      <c r="F94" s="29">
        <f t="shared" ref="F94:K94" si="37">IFERROR(ROUND(F205/$E94*100,1),"- ")</f>
        <v>0</v>
      </c>
      <c r="G94" s="30">
        <f t="shared" si="37"/>
        <v>100</v>
      </c>
      <c r="H94" s="30">
        <f t="shared" si="37"/>
        <v>0</v>
      </c>
      <c r="I94" s="30">
        <f t="shared" si="37"/>
        <v>0</v>
      </c>
      <c r="J94" s="30">
        <f t="shared" si="37"/>
        <v>0</v>
      </c>
      <c r="K94" s="31">
        <f t="shared" si="37"/>
        <v>0</v>
      </c>
    </row>
    <row r="95" spans="1:11" ht="14.25" customHeight="1" x14ac:dyDescent="0.15">
      <c r="A95" s="73"/>
      <c r="B95" s="74"/>
      <c r="C95" s="67" t="s">
        <v>96</v>
      </c>
      <c r="D95" s="68"/>
      <c r="E95" s="28">
        <f t="shared" si="24"/>
        <v>20</v>
      </c>
      <c r="F95" s="29">
        <f t="shared" ref="F95:K95" si="38">IFERROR(ROUND(F206/$E95*100,1),"- ")</f>
        <v>0</v>
      </c>
      <c r="G95" s="30">
        <f t="shared" si="38"/>
        <v>0</v>
      </c>
      <c r="H95" s="30">
        <f t="shared" si="38"/>
        <v>100</v>
      </c>
      <c r="I95" s="30">
        <f t="shared" si="38"/>
        <v>0</v>
      </c>
      <c r="J95" s="30">
        <f t="shared" si="38"/>
        <v>0</v>
      </c>
      <c r="K95" s="31">
        <f t="shared" si="38"/>
        <v>0</v>
      </c>
    </row>
    <row r="96" spans="1:11" ht="14.25" customHeight="1" x14ac:dyDescent="0.15">
      <c r="A96" s="73"/>
      <c r="B96" s="74"/>
      <c r="C96" s="67" t="s">
        <v>97</v>
      </c>
      <c r="D96" s="68"/>
      <c r="E96" s="28">
        <f t="shared" si="24"/>
        <v>2</v>
      </c>
      <c r="F96" s="29">
        <f t="shared" ref="F96:K96" si="39">IFERROR(ROUND(F207/$E96*100,1),"- ")</f>
        <v>0</v>
      </c>
      <c r="G96" s="30">
        <f t="shared" si="39"/>
        <v>0</v>
      </c>
      <c r="H96" s="30">
        <f t="shared" si="39"/>
        <v>0</v>
      </c>
      <c r="I96" s="30">
        <f t="shared" si="39"/>
        <v>100</v>
      </c>
      <c r="J96" s="30">
        <f t="shared" si="39"/>
        <v>0</v>
      </c>
      <c r="K96" s="31">
        <f t="shared" si="39"/>
        <v>0</v>
      </c>
    </row>
    <row r="97" spans="1:11" ht="14.25" customHeight="1" x14ac:dyDescent="0.15">
      <c r="A97" s="73"/>
      <c r="B97" s="74"/>
      <c r="C97" s="67" t="s">
        <v>98</v>
      </c>
      <c r="D97" s="68"/>
      <c r="E97" s="28">
        <f t="shared" si="24"/>
        <v>39</v>
      </c>
      <c r="F97" s="29">
        <f t="shared" ref="F97:K97" si="40">IFERROR(ROUND(F208/$E97*100,1),"- ")</f>
        <v>0</v>
      </c>
      <c r="G97" s="30">
        <f t="shared" si="40"/>
        <v>0</v>
      </c>
      <c r="H97" s="30">
        <f t="shared" si="40"/>
        <v>0</v>
      </c>
      <c r="I97" s="30">
        <f t="shared" si="40"/>
        <v>0</v>
      </c>
      <c r="J97" s="30">
        <f t="shared" si="40"/>
        <v>100</v>
      </c>
      <c r="K97" s="31">
        <f t="shared" si="40"/>
        <v>0</v>
      </c>
    </row>
    <row r="98" spans="1:11" ht="14.25" customHeight="1" x14ac:dyDescent="0.15">
      <c r="A98" s="75"/>
      <c r="B98" s="76"/>
      <c r="C98" s="69" t="s">
        <v>6</v>
      </c>
      <c r="D98" s="70"/>
      <c r="E98" s="37">
        <f t="shared" si="24"/>
        <v>9</v>
      </c>
      <c r="F98" s="38">
        <f t="shared" ref="F98:K98" si="41">IFERROR(ROUND(F209/$E98*100,1),"- ")</f>
        <v>0</v>
      </c>
      <c r="G98" s="39">
        <f t="shared" si="41"/>
        <v>0</v>
      </c>
      <c r="H98" s="39">
        <f t="shared" si="41"/>
        <v>0</v>
      </c>
      <c r="I98" s="39">
        <f t="shared" si="41"/>
        <v>0</v>
      </c>
      <c r="J98" s="39">
        <f t="shared" si="41"/>
        <v>0</v>
      </c>
      <c r="K98" s="40">
        <f t="shared" si="41"/>
        <v>100</v>
      </c>
    </row>
    <row r="99" spans="1:11" ht="14.25" customHeight="1" x14ac:dyDescent="0.15">
      <c r="A99" s="71" t="s">
        <v>17</v>
      </c>
      <c r="B99" s="72"/>
      <c r="C99" s="77" t="s">
        <v>59</v>
      </c>
      <c r="D99" s="78"/>
      <c r="E99" s="33">
        <f t="shared" si="24"/>
        <v>436</v>
      </c>
      <c r="F99" s="34">
        <f t="shared" ref="F99:K99" si="42">IFERROR(ROUND(F210/$E99*100,1),"- ")</f>
        <v>57.3</v>
      </c>
      <c r="G99" s="35">
        <f t="shared" si="42"/>
        <v>38.799999999999997</v>
      </c>
      <c r="H99" s="35">
        <f t="shared" si="42"/>
        <v>0.5</v>
      </c>
      <c r="I99" s="35">
        <f t="shared" si="42"/>
        <v>0</v>
      </c>
      <c r="J99" s="35">
        <f t="shared" si="42"/>
        <v>2.8</v>
      </c>
      <c r="K99" s="36">
        <f t="shared" si="42"/>
        <v>0.7</v>
      </c>
    </row>
    <row r="100" spans="1:11" ht="14.25" customHeight="1" x14ac:dyDescent="0.15">
      <c r="A100" s="73"/>
      <c r="B100" s="74"/>
      <c r="C100" s="67" t="s">
        <v>60</v>
      </c>
      <c r="D100" s="68"/>
      <c r="E100" s="28">
        <f t="shared" si="24"/>
        <v>380</v>
      </c>
      <c r="F100" s="29">
        <f t="shared" ref="F100:K100" si="43">IFERROR(ROUND(F211/$E100*100,1),"- ")</f>
        <v>42.1</v>
      </c>
      <c r="G100" s="30">
        <f t="shared" si="43"/>
        <v>49.2</v>
      </c>
      <c r="H100" s="30">
        <f t="shared" si="43"/>
        <v>3.9</v>
      </c>
      <c r="I100" s="30">
        <f t="shared" si="43"/>
        <v>0</v>
      </c>
      <c r="J100" s="30">
        <f t="shared" si="43"/>
        <v>3.7</v>
      </c>
      <c r="K100" s="31">
        <f t="shared" si="43"/>
        <v>1.1000000000000001</v>
      </c>
    </row>
    <row r="101" spans="1:11" ht="14.25" customHeight="1" x14ac:dyDescent="0.15">
      <c r="A101" s="73"/>
      <c r="B101" s="74"/>
      <c r="C101" s="67" t="s">
        <v>61</v>
      </c>
      <c r="D101" s="68"/>
      <c r="E101" s="28">
        <f t="shared" si="24"/>
        <v>94</v>
      </c>
      <c r="F101" s="29">
        <f t="shared" ref="F101:K101" si="44">IFERROR(ROUND(F212/$E101*100,1),"- ")</f>
        <v>44.7</v>
      </c>
      <c r="G101" s="30">
        <f t="shared" si="44"/>
        <v>45.7</v>
      </c>
      <c r="H101" s="30">
        <f t="shared" si="44"/>
        <v>2.1</v>
      </c>
      <c r="I101" s="30">
        <f t="shared" si="44"/>
        <v>1.1000000000000001</v>
      </c>
      <c r="J101" s="30">
        <f t="shared" si="44"/>
        <v>6.4</v>
      </c>
      <c r="K101" s="31">
        <f t="shared" si="44"/>
        <v>0</v>
      </c>
    </row>
    <row r="102" spans="1:11" ht="14.25" customHeight="1" x14ac:dyDescent="0.15">
      <c r="A102" s="73"/>
      <c r="B102" s="74"/>
      <c r="C102" s="67" t="s">
        <v>62</v>
      </c>
      <c r="D102" s="68"/>
      <c r="E102" s="28">
        <f t="shared" si="24"/>
        <v>22</v>
      </c>
      <c r="F102" s="29">
        <f t="shared" ref="F102:K102" si="45">IFERROR(ROUND(F213/$E102*100,1),"- ")</f>
        <v>27.3</v>
      </c>
      <c r="G102" s="30">
        <f t="shared" si="45"/>
        <v>54.5</v>
      </c>
      <c r="H102" s="30">
        <f t="shared" si="45"/>
        <v>4.5</v>
      </c>
      <c r="I102" s="30">
        <f t="shared" si="45"/>
        <v>0</v>
      </c>
      <c r="J102" s="30">
        <f t="shared" si="45"/>
        <v>9.1</v>
      </c>
      <c r="K102" s="31">
        <f t="shared" si="45"/>
        <v>4.5</v>
      </c>
    </row>
    <row r="103" spans="1:11" ht="14.25" customHeight="1" x14ac:dyDescent="0.15">
      <c r="A103" s="73"/>
      <c r="B103" s="74"/>
      <c r="C103" s="67" t="s">
        <v>63</v>
      </c>
      <c r="D103" s="68"/>
      <c r="E103" s="28">
        <f t="shared" si="24"/>
        <v>8</v>
      </c>
      <c r="F103" s="29">
        <f t="shared" ref="F103:K103" si="46">IFERROR(ROUND(F214/$E103*100,1),"- ")</f>
        <v>0</v>
      </c>
      <c r="G103" s="30">
        <f t="shared" si="46"/>
        <v>37.5</v>
      </c>
      <c r="H103" s="30">
        <f t="shared" si="46"/>
        <v>0</v>
      </c>
      <c r="I103" s="30">
        <f t="shared" si="46"/>
        <v>12.5</v>
      </c>
      <c r="J103" s="30">
        <f t="shared" si="46"/>
        <v>50</v>
      </c>
      <c r="K103" s="31">
        <f t="shared" si="46"/>
        <v>0</v>
      </c>
    </row>
    <row r="104" spans="1:11" ht="14.25" customHeight="1" x14ac:dyDescent="0.15">
      <c r="A104" s="75"/>
      <c r="B104" s="76"/>
      <c r="C104" s="69" t="s">
        <v>6</v>
      </c>
      <c r="D104" s="70"/>
      <c r="E104" s="37">
        <f t="shared" si="24"/>
        <v>8</v>
      </c>
      <c r="F104" s="38">
        <f t="shared" ref="F104:K104" si="47">IFERROR(ROUND(F215/$E104*100,1),"- ")</f>
        <v>50</v>
      </c>
      <c r="G104" s="39">
        <f t="shared" si="47"/>
        <v>25</v>
      </c>
      <c r="H104" s="39">
        <f t="shared" si="47"/>
        <v>0</v>
      </c>
      <c r="I104" s="39">
        <f t="shared" si="47"/>
        <v>0</v>
      </c>
      <c r="J104" s="39">
        <f t="shared" si="47"/>
        <v>12.5</v>
      </c>
      <c r="K104" s="40">
        <f t="shared" si="47"/>
        <v>12.5</v>
      </c>
    </row>
    <row r="105" spans="1:11" ht="14.25" customHeight="1" x14ac:dyDescent="0.15">
      <c r="A105" s="71" t="s">
        <v>18</v>
      </c>
      <c r="B105" s="72"/>
      <c r="C105" s="77" t="s">
        <v>64</v>
      </c>
      <c r="D105" s="78"/>
      <c r="E105" s="33">
        <f t="shared" si="24"/>
        <v>355</v>
      </c>
      <c r="F105" s="34">
        <f t="shared" ref="F105:K105" si="48">IFERROR(ROUND(F216/$E105*100,1),"- ")</f>
        <v>66.8</v>
      </c>
      <c r="G105" s="35">
        <f t="shared" si="48"/>
        <v>31.5</v>
      </c>
      <c r="H105" s="35">
        <f t="shared" si="48"/>
        <v>0</v>
      </c>
      <c r="I105" s="35">
        <f t="shared" si="48"/>
        <v>0</v>
      </c>
      <c r="J105" s="35">
        <f t="shared" si="48"/>
        <v>1.1000000000000001</v>
      </c>
      <c r="K105" s="36">
        <f t="shared" si="48"/>
        <v>0.6</v>
      </c>
    </row>
    <row r="106" spans="1:11" ht="14.25" customHeight="1" x14ac:dyDescent="0.15">
      <c r="A106" s="73"/>
      <c r="B106" s="74"/>
      <c r="C106" s="67" t="s">
        <v>65</v>
      </c>
      <c r="D106" s="68"/>
      <c r="E106" s="28">
        <f t="shared" si="24"/>
        <v>393</v>
      </c>
      <c r="F106" s="29">
        <f t="shared" ref="F106:K106" si="49">IFERROR(ROUND(F217/$E106*100,1),"- ")</f>
        <v>42.5</v>
      </c>
      <c r="G106" s="30">
        <f t="shared" si="49"/>
        <v>54.2</v>
      </c>
      <c r="H106" s="30">
        <f t="shared" si="49"/>
        <v>0.8</v>
      </c>
      <c r="I106" s="30">
        <f t="shared" si="49"/>
        <v>0</v>
      </c>
      <c r="J106" s="30">
        <f t="shared" si="49"/>
        <v>2.2999999999999998</v>
      </c>
      <c r="K106" s="31">
        <f t="shared" si="49"/>
        <v>0.3</v>
      </c>
    </row>
    <row r="107" spans="1:11" ht="14.25" customHeight="1" x14ac:dyDescent="0.15">
      <c r="A107" s="73"/>
      <c r="B107" s="74"/>
      <c r="C107" s="67" t="s">
        <v>61</v>
      </c>
      <c r="D107" s="68"/>
      <c r="E107" s="28">
        <f t="shared" si="24"/>
        <v>158</v>
      </c>
      <c r="F107" s="29">
        <f t="shared" ref="F107:K107" si="50">IFERROR(ROUND(F218/$E107*100,1),"- ")</f>
        <v>32.9</v>
      </c>
      <c r="G107" s="30">
        <f t="shared" si="50"/>
        <v>48.7</v>
      </c>
      <c r="H107" s="30">
        <f t="shared" si="50"/>
        <v>4.4000000000000004</v>
      </c>
      <c r="I107" s="30">
        <f t="shared" si="50"/>
        <v>0</v>
      </c>
      <c r="J107" s="30">
        <f t="shared" si="50"/>
        <v>11.4</v>
      </c>
      <c r="K107" s="31">
        <f t="shared" si="50"/>
        <v>2.5</v>
      </c>
    </row>
    <row r="108" spans="1:11" ht="14.25" customHeight="1" x14ac:dyDescent="0.15">
      <c r="A108" s="73"/>
      <c r="B108" s="74"/>
      <c r="C108" s="67" t="s">
        <v>66</v>
      </c>
      <c r="D108" s="68"/>
      <c r="E108" s="28">
        <f t="shared" si="24"/>
        <v>20</v>
      </c>
      <c r="F108" s="29">
        <f t="shared" ref="F108:K108" si="51">IFERROR(ROUND(F219/$E108*100,1),"- ")</f>
        <v>10</v>
      </c>
      <c r="G108" s="30">
        <f t="shared" si="51"/>
        <v>45</v>
      </c>
      <c r="H108" s="30">
        <f t="shared" si="51"/>
        <v>30</v>
      </c>
      <c r="I108" s="30">
        <f t="shared" si="51"/>
        <v>0</v>
      </c>
      <c r="J108" s="30">
        <f t="shared" si="51"/>
        <v>10</v>
      </c>
      <c r="K108" s="31">
        <f t="shared" si="51"/>
        <v>5</v>
      </c>
    </row>
    <row r="109" spans="1:11" ht="14.25" customHeight="1" x14ac:dyDescent="0.15">
      <c r="A109" s="73"/>
      <c r="B109" s="74"/>
      <c r="C109" s="67" t="s">
        <v>67</v>
      </c>
      <c r="D109" s="68"/>
      <c r="E109" s="28">
        <f t="shared" si="24"/>
        <v>14</v>
      </c>
      <c r="F109" s="29">
        <f t="shared" ref="F109:K109" si="52">IFERROR(ROUND(F220/$E109*100,1),"- ")</f>
        <v>7.1</v>
      </c>
      <c r="G109" s="30">
        <f t="shared" si="52"/>
        <v>21.4</v>
      </c>
      <c r="H109" s="30">
        <f t="shared" si="52"/>
        <v>28.6</v>
      </c>
      <c r="I109" s="30">
        <f t="shared" si="52"/>
        <v>14.3</v>
      </c>
      <c r="J109" s="30">
        <f t="shared" si="52"/>
        <v>28.6</v>
      </c>
      <c r="K109" s="31">
        <f t="shared" si="52"/>
        <v>0</v>
      </c>
    </row>
    <row r="110" spans="1:11" ht="14.25" customHeight="1" x14ac:dyDescent="0.15">
      <c r="A110" s="75"/>
      <c r="B110" s="76"/>
      <c r="C110" s="69" t="s">
        <v>6</v>
      </c>
      <c r="D110" s="70"/>
      <c r="E110" s="37">
        <f t="shared" si="24"/>
        <v>8</v>
      </c>
      <c r="F110" s="38">
        <f t="shared" ref="F110:K110" si="53">IFERROR(ROUND(F221/$E110*100,1),"- ")</f>
        <v>37.5</v>
      </c>
      <c r="G110" s="39">
        <f t="shared" si="53"/>
        <v>25</v>
      </c>
      <c r="H110" s="39">
        <f t="shared" si="53"/>
        <v>0</v>
      </c>
      <c r="I110" s="39">
        <f t="shared" si="53"/>
        <v>0</v>
      </c>
      <c r="J110" s="39">
        <f t="shared" si="53"/>
        <v>25</v>
      </c>
      <c r="K110" s="40">
        <f t="shared" si="53"/>
        <v>12.5</v>
      </c>
    </row>
    <row r="111" spans="1:11" ht="14.25" customHeight="1" x14ac:dyDescent="0.15">
      <c r="A111" s="79" t="s">
        <v>99</v>
      </c>
      <c r="B111" s="80"/>
      <c r="C111" s="77" t="s">
        <v>100</v>
      </c>
      <c r="D111" s="78"/>
      <c r="E111" s="33">
        <f t="shared" si="24"/>
        <v>414</v>
      </c>
      <c r="F111" s="34">
        <f t="shared" ref="F111:K111" si="54">IFERROR(ROUND(F222/$E111*100,1),"- ")</f>
        <v>63.8</v>
      </c>
      <c r="G111" s="35">
        <f t="shared" si="54"/>
        <v>29.7</v>
      </c>
      <c r="H111" s="35">
        <f t="shared" si="54"/>
        <v>2.2000000000000002</v>
      </c>
      <c r="I111" s="35">
        <f t="shared" si="54"/>
        <v>0</v>
      </c>
      <c r="J111" s="35">
        <f t="shared" si="54"/>
        <v>3.4</v>
      </c>
      <c r="K111" s="36">
        <f t="shared" si="54"/>
        <v>1</v>
      </c>
    </row>
    <row r="112" spans="1:11" ht="14.25" customHeight="1" x14ac:dyDescent="0.15">
      <c r="A112" s="81"/>
      <c r="B112" s="82"/>
      <c r="C112" s="67" t="s">
        <v>101</v>
      </c>
      <c r="D112" s="68"/>
      <c r="E112" s="28">
        <f t="shared" si="24"/>
        <v>34</v>
      </c>
      <c r="F112" s="29">
        <f t="shared" ref="F112:K112" si="55">IFERROR(ROUND(F223/$E112*100,1),"- ")</f>
        <v>41.2</v>
      </c>
      <c r="G112" s="30">
        <f t="shared" si="55"/>
        <v>50</v>
      </c>
      <c r="H112" s="30">
        <f t="shared" si="55"/>
        <v>2.9</v>
      </c>
      <c r="I112" s="30">
        <f t="shared" si="55"/>
        <v>0</v>
      </c>
      <c r="J112" s="30">
        <f t="shared" si="55"/>
        <v>2.9</v>
      </c>
      <c r="K112" s="31">
        <f t="shared" si="55"/>
        <v>2.9</v>
      </c>
    </row>
    <row r="113" spans="1:11" ht="14.25" customHeight="1" x14ac:dyDescent="0.15">
      <c r="A113" s="81"/>
      <c r="B113" s="82"/>
      <c r="C113" s="67" t="s">
        <v>102</v>
      </c>
      <c r="D113" s="68"/>
      <c r="E113" s="28">
        <f t="shared" si="24"/>
        <v>373</v>
      </c>
      <c r="F113" s="29">
        <f t="shared" ref="F113:K113" si="56">IFERROR(ROUND(F224/$E113*100,1),"- ")</f>
        <v>38.299999999999997</v>
      </c>
      <c r="G113" s="30">
        <f t="shared" si="56"/>
        <v>56.3</v>
      </c>
      <c r="H113" s="30">
        <f t="shared" si="56"/>
        <v>2.4</v>
      </c>
      <c r="I113" s="30">
        <f t="shared" si="56"/>
        <v>0.3</v>
      </c>
      <c r="J113" s="30">
        <f t="shared" si="56"/>
        <v>2.4</v>
      </c>
      <c r="K113" s="31">
        <f t="shared" si="56"/>
        <v>0.3</v>
      </c>
    </row>
    <row r="114" spans="1:11" ht="14.25" customHeight="1" x14ac:dyDescent="0.15">
      <c r="A114" s="81"/>
      <c r="B114" s="82"/>
      <c r="C114" s="67" t="s">
        <v>98</v>
      </c>
      <c r="D114" s="68"/>
      <c r="E114" s="28">
        <f t="shared" ref="E114:E115" si="57">E225</f>
        <v>116</v>
      </c>
      <c r="F114" s="29">
        <f t="shared" ref="F114:K114" si="58">IFERROR(ROUND(F225/$E114*100,1),"- ")</f>
        <v>31.9</v>
      </c>
      <c r="G114" s="30">
        <f t="shared" si="58"/>
        <v>52.6</v>
      </c>
      <c r="H114" s="30">
        <f t="shared" si="58"/>
        <v>0.9</v>
      </c>
      <c r="I114" s="30">
        <f t="shared" si="58"/>
        <v>0.9</v>
      </c>
      <c r="J114" s="30">
        <f t="shared" si="58"/>
        <v>12.1</v>
      </c>
      <c r="K114" s="31">
        <f t="shared" si="58"/>
        <v>1.7</v>
      </c>
    </row>
    <row r="115" spans="1:11" ht="14.25" customHeight="1" x14ac:dyDescent="0.15">
      <c r="A115" s="83"/>
      <c r="B115" s="84"/>
      <c r="C115" s="69" t="s">
        <v>6</v>
      </c>
      <c r="D115" s="70"/>
      <c r="E115" s="37">
        <f t="shared" si="57"/>
        <v>11</v>
      </c>
      <c r="F115" s="38">
        <f t="shared" ref="F115:K115" si="59">IFERROR(ROUND(F226/$E115*100,1),"- ")</f>
        <v>36.4</v>
      </c>
      <c r="G115" s="39">
        <f t="shared" si="59"/>
        <v>45.5</v>
      </c>
      <c r="H115" s="39">
        <f t="shared" si="59"/>
        <v>0</v>
      </c>
      <c r="I115" s="39">
        <f t="shared" si="59"/>
        <v>0</v>
      </c>
      <c r="J115" s="39">
        <f t="shared" si="59"/>
        <v>9.1</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462</v>
      </c>
      <c r="G118" s="49">
        <v>416</v>
      </c>
      <c r="H118" s="49">
        <v>20</v>
      </c>
      <c r="I118" s="49">
        <v>2</v>
      </c>
      <c r="J118" s="49">
        <v>39</v>
      </c>
      <c r="K118" s="50">
        <v>9</v>
      </c>
    </row>
    <row r="119" spans="1:11" ht="14.25" customHeight="1" x14ac:dyDescent="0.15">
      <c r="A119" s="96" t="s">
        <v>9</v>
      </c>
      <c r="B119" s="97"/>
      <c r="C119" s="77" t="s">
        <v>7</v>
      </c>
      <c r="D119" s="78"/>
      <c r="E119" s="33">
        <v>398</v>
      </c>
      <c r="F119" s="51">
        <v>204</v>
      </c>
      <c r="G119" s="52">
        <v>163</v>
      </c>
      <c r="H119" s="52">
        <v>11</v>
      </c>
      <c r="I119" s="52">
        <v>1</v>
      </c>
      <c r="J119" s="52">
        <v>17</v>
      </c>
      <c r="K119" s="53">
        <v>2</v>
      </c>
    </row>
    <row r="120" spans="1:11" ht="14.25" customHeight="1" x14ac:dyDescent="0.15">
      <c r="A120" s="98"/>
      <c r="B120" s="99"/>
      <c r="C120" s="67" t="s">
        <v>8</v>
      </c>
      <c r="D120" s="68"/>
      <c r="E120" s="28">
        <v>531</v>
      </c>
      <c r="F120" s="54">
        <v>251</v>
      </c>
      <c r="G120" s="55">
        <v>244</v>
      </c>
      <c r="H120" s="55">
        <v>9</v>
      </c>
      <c r="I120" s="55">
        <v>0</v>
      </c>
      <c r="J120" s="55">
        <v>21</v>
      </c>
      <c r="K120" s="56">
        <v>6</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2</v>
      </c>
      <c r="G122" s="55">
        <v>8</v>
      </c>
      <c r="H122" s="55">
        <v>0</v>
      </c>
      <c r="I122" s="55">
        <v>1</v>
      </c>
      <c r="J122" s="55">
        <v>1</v>
      </c>
      <c r="K122" s="56">
        <v>0</v>
      </c>
    </row>
    <row r="123" spans="1:11" ht="14.25" customHeight="1" x14ac:dyDescent="0.15">
      <c r="A123" s="100"/>
      <c r="B123" s="101"/>
      <c r="C123" s="69" t="s">
        <v>3</v>
      </c>
      <c r="D123" s="70"/>
      <c r="E123" s="37">
        <v>7</v>
      </c>
      <c r="F123" s="57">
        <v>5</v>
      </c>
      <c r="G123" s="58">
        <v>1</v>
      </c>
      <c r="H123" s="58">
        <v>0</v>
      </c>
      <c r="I123" s="58">
        <v>0</v>
      </c>
      <c r="J123" s="58">
        <v>0</v>
      </c>
      <c r="K123" s="59">
        <v>1</v>
      </c>
    </row>
    <row r="124" spans="1:11" ht="14.25" customHeight="1" x14ac:dyDescent="0.15">
      <c r="A124" s="89" t="s">
        <v>12</v>
      </c>
      <c r="B124" s="90"/>
      <c r="C124" s="77" t="s">
        <v>19</v>
      </c>
      <c r="D124" s="78"/>
      <c r="E124" s="33">
        <v>7</v>
      </c>
      <c r="F124" s="51">
        <v>5</v>
      </c>
      <c r="G124" s="52">
        <v>1</v>
      </c>
      <c r="H124" s="52">
        <v>0</v>
      </c>
      <c r="I124" s="52">
        <v>1</v>
      </c>
      <c r="J124" s="52">
        <v>0</v>
      </c>
      <c r="K124" s="53">
        <v>0</v>
      </c>
    </row>
    <row r="125" spans="1:11" ht="14.25" customHeight="1" x14ac:dyDescent="0.15">
      <c r="A125" s="91"/>
      <c r="B125" s="92"/>
      <c r="C125" s="67" t="s">
        <v>20</v>
      </c>
      <c r="D125" s="68"/>
      <c r="E125" s="28">
        <v>81</v>
      </c>
      <c r="F125" s="54">
        <v>24</v>
      </c>
      <c r="G125" s="55">
        <v>52</v>
      </c>
      <c r="H125" s="55">
        <v>2</v>
      </c>
      <c r="I125" s="55">
        <v>0</v>
      </c>
      <c r="J125" s="55">
        <v>3</v>
      </c>
      <c r="K125" s="56">
        <v>0</v>
      </c>
    </row>
    <row r="126" spans="1:11" ht="14.25" customHeight="1" x14ac:dyDescent="0.15">
      <c r="A126" s="91"/>
      <c r="B126" s="92"/>
      <c r="C126" s="67" t="s">
        <v>21</v>
      </c>
      <c r="D126" s="68"/>
      <c r="E126" s="28">
        <v>160</v>
      </c>
      <c r="F126" s="54">
        <v>48</v>
      </c>
      <c r="G126" s="55">
        <v>99</v>
      </c>
      <c r="H126" s="55">
        <v>7</v>
      </c>
      <c r="I126" s="55">
        <v>0</v>
      </c>
      <c r="J126" s="55">
        <v>5</v>
      </c>
      <c r="K126" s="56">
        <v>1</v>
      </c>
    </row>
    <row r="127" spans="1:11" ht="14.25" customHeight="1" x14ac:dyDescent="0.15">
      <c r="A127" s="91"/>
      <c r="B127" s="92"/>
      <c r="C127" s="67" t="s">
        <v>22</v>
      </c>
      <c r="D127" s="68"/>
      <c r="E127" s="28">
        <v>210</v>
      </c>
      <c r="F127" s="54">
        <v>97</v>
      </c>
      <c r="G127" s="55">
        <v>100</v>
      </c>
      <c r="H127" s="55">
        <v>4</v>
      </c>
      <c r="I127" s="55">
        <v>0</v>
      </c>
      <c r="J127" s="55">
        <v>9</v>
      </c>
      <c r="K127" s="56">
        <v>0</v>
      </c>
    </row>
    <row r="128" spans="1:11" ht="14.25" customHeight="1" x14ac:dyDescent="0.15">
      <c r="A128" s="91"/>
      <c r="B128" s="92"/>
      <c r="C128" s="67" t="s">
        <v>23</v>
      </c>
      <c r="D128" s="68"/>
      <c r="E128" s="28">
        <v>183</v>
      </c>
      <c r="F128" s="54">
        <v>96</v>
      </c>
      <c r="G128" s="55">
        <v>75</v>
      </c>
      <c r="H128" s="55">
        <v>1</v>
      </c>
      <c r="I128" s="55">
        <v>1</v>
      </c>
      <c r="J128" s="55">
        <v>9</v>
      </c>
      <c r="K128" s="56">
        <v>1</v>
      </c>
    </row>
    <row r="129" spans="1:11" ht="14.25" customHeight="1" x14ac:dyDescent="0.15">
      <c r="A129" s="91"/>
      <c r="B129" s="92"/>
      <c r="C129" s="67" t="s">
        <v>24</v>
      </c>
      <c r="D129" s="68"/>
      <c r="E129" s="28">
        <v>154</v>
      </c>
      <c r="F129" s="54">
        <v>82</v>
      </c>
      <c r="G129" s="55">
        <v>59</v>
      </c>
      <c r="H129" s="55">
        <v>4</v>
      </c>
      <c r="I129" s="55">
        <v>0</v>
      </c>
      <c r="J129" s="55">
        <v>6</v>
      </c>
      <c r="K129" s="56">
        <v>3</v>
      </c>
    </row>
    <row r="130" spans="1:11" ht="14.25" customHeight="1" x14ac:dyDescent="0.15">
      <c r="A130" s="91"/>
      <c r="B130" s="92"/>
      <c r="C130" s="67" t="s">
        <v>25</v>
      </c>
      <c r="D130" s="68"/>
      <c r="E130" s="28">
        <v>143</v>
      </c>
      <c r="F130" s="54">
        <v>103</v>
      </c>
      <c r="G130" s="55">
        <v>28</v>
      </c>
      <c r="H130" s="55">
        <v>2</v>
      </c>
      <c r="I130" s="55">
        <v>0</v>
      </c>
      <c r="J130" s="55">
        <v>7</v>
      </c>
      <c r="K130" s="56">
        <v>3</v>
      </c>
    </row>
    <row r="131" spans="1:11" ht="14.25" customHeight="1" x14ac:dyDescent="0.15">
      <c r="A131" s="91"/>
      <c r="B131" s="92"/>
      <c r="C131" s="67" t="s">
        <v>26</v>
      </c>
      <c r="D131" s="68"/>
      <c r="E131" s="28">
        <v>3</v>
      </c>
      <c r="F131" s="54">
        <v>3</v>
      </c>
      <c r="G131" s="55">
        <v>0</v>
      </c>
      <c r="H131" s="55">
        <v>0</v>
      </c>
      <c r="I131" s="55">
        <v>0</v>
      </c>
      <c r="J131" s="55">
        <v>0</v>
      </c>
      <c r="K131" s="56">
        <v>0</v>
      </c>
    </row>
    <row r="132" spans="1:11" ht="14.25" customHeight="1" x14ac:dyDescent="0.15">
      <c r="A132" s="93"/>
      <c r="B132" s="94"/>
      <c r="C132" s="69" t="s">
        <v>6</v>
      </c>
      <c r="D132" s="70"/>
      <c r="E132" s="37">
        <v>7</v>
      </c>
      <c r="F132" s="57">
        <v>4</v>
      </c>
      <c r="G132" s="58">
        <v>2</v>
      </c>
      <c r="H132" s="58">
        <v>0</v>
      </c>
      <c r="I132" s="58">
        <v>0</v>
      </c>
      <c r="J132" s="58">
        <v>0</v>
      </c>
      <c r="K132" s="59">
        <v>1</v>
      </c>
    </row>
    <row r="133" spans="1:11" ht="14.25" customHeight="1" x14ac:dyDescent="0.15">
      <c r="A133" s="71" t="s">
        <v>70</v>
      </c>
      <c r="B133" s="72"/>
      <c r="C133" s="86" t="s">
        <v>7</v>
      </c>
      <c r="D133" s="41" t="s">
        <v>71</v>
      </c>
      <c r="E133" s="33">
        <v>34</v>
      </c>
      <c r="F133" s="51">
        <v>14</v>
      </c>
      <c r="G133" s="52">
        <v>17</v>
      </c>
      <c r="H133" s="52">
        <v>1</v>
      </c>
      <c r="I133" s="52">
        <v>0</v>
      </c>
      <c r="J133" s="52">
        <v>2</v>
      </c>
      <c r="K133" s="53">
        <v>0</v>
      </c>
    </row>
    <row r="134" spans="1:11" ht="14.25" customHeight="1" x14ac:dyDescent="0.15">
      <c r="A134" s="73"/>
      <c r="B134" s="74"/>
      <c r="C134" s="87"/>
      <c r="D134" s="42" t="s">
        <v>21</v>
      </c>
      <c r="E134" s="28">
        <v>66</v>
      </c>
      <c r="F134" s="54">
        <v>18</v>
      </c>
      <c r="G134" s="55">
        <v>42</v>
      </c>
      <c r="H134" s="55">
        <v>4</v>
      </c>
      <c r="I134" s="55">
        <v>0</v>
      </c>
      <c r="J134" s="55">
        <v>2</v>
      </c>
      <c r="K134" s="56">
        <v>0</v>
      </c>
    </row>
    <row r="135" spans="1:11" ht="14.25" customHeight="1" x14ac:dyDescent="0.15">
      <c r="A135" s="73"/>
      <c r="B135" s="74"/>
      <c r="C135" s="87"/>
      <c r="D135" s="42" t="s">
        <v>22</v>
      </c>
      <c r="E135" s="28">
        <v>85</v>
      </c>
      <c r="F135" s="54">
        <v>43</v>
      </c>
      <c r="G135" s="55">
        <v>39</v>
      </c>
      <c r="H135" s="55">
        <v>0</v>
      </c>
      <c r="I135" s="55">
        <v>0</v>
      </c>
      <c r="J135" s="55">
        <v>3</v>
      </c>
      <c r="K135" s="56">
        <v>0</v>
      </c>
    </row>
    <row r="136" spans="1:11" ht="14.25" customHeight="1" x14ac:dyDescent="0.15">
      <c r="A136" s="73"/>
      <c r="B136" s="74"/>
      <c r="C136" s="87"/>
      <c r="D136" s="42" t="s">
        <v>23</v>
      </c>
      <c r="E136" s="28">
        <v>81</v>
      </c>
      <c r="F136" s="54">
        <v>43</v>
      </c>
      <c r="G136" s="55">
        <v>31</v>
      </c>
      <c r="H136" s="55">
        <v>1</v>
      </c>
      <c r="I136" s="55">
        <v>1</v>
      </c>
      <c r="J136" s="55">
        <v>5</v>
      </c>
      <c r="K136" s="56">
        <v>0</v>
      </c>
    </row>
    <row r="137" spans="1:11" ht="14.25" customHeight="1" x14ac:dyDescent="0.15">
      <c r="A137" s="73"/>
      <c r="B137" s="74"/>
      <c r="C137" s="87"/>
      <c r="D137" s="42" t="s">
        <v>24</v>
      </c>
      <c r="E137" s="28">
        <v>69</v>
      </c>
      <c r="F137" s="54">
        <v>40</v>
      </c>
      <c r="G137" s="55">
        <v>22</v>
      </c>
      <c r="H137" s="55">
        <v>4</v>
      </c>
      <c r="I137" s="55">
        <v>0</v>
      </c>
      <c r="J137" s="55">
        <v>3</v>
      </c>
      <c r="K137" s="56">
        <v>0</v>
      </c>
    </row>
    <row r="138" spans="1:11" ht="14.25" customHeight="1" x14ac:dyDescent="0.15">
      <c r="A138" s="73"/>
      <c r="B138" s="74"/>
      <c r="C138" s="88"/>
      <c r="D138" s="42" t="s">
        <v>91</v>
      </c>
      <c r="E138" s="28">
        <v>63</v>
      </c>
      <c r="F138" s="54">
        <v>46</v>
      </c>
      <c r="G138" s="55">
        <v>12</v>
      </c>
      <c r="H138" s="55">
        <v>1</v>
      </c>
      <c r="I138" s="55">
        <v>0</v>
      </c>
      <c r="J138" s="55">
        <v>2</v>
      </c>
      <c r="K138" s="56">
        <v>2</v>
      </c>
    </row>
    <row r="139" spans="1:11" ht="14.25" customHeight="1" x14ac:dyDescent="0.15">
      <c r="A139" s="73"/>
      <c r="B139" s="74"/>
      <c r="C139" s="86" t="s">
        <v>8</v>
      </c>
      <c r="D139" s="41" t="s">
        <v>71</v>
      </c>
      <c r="E139" s="33">
        <v>52</v>
      </c>
      <c r="F139" s="51">
        <v>15</v>
      </c>
      <c r="G139" s="52">
        <v>35</v>
      </c>
      <c r="H139" s="52">
        <v>1</v>
      </c>
      <c r="I139" s="52">
        <v>0</v>
      </c>
      <c r="J139" s="52">
        <v>1</v>
      </c>
      <c r="K139" s="53">
        <v>0</v>
      </c>
    </row>
    <row r="140" spans="1:11" ht="14.25" customHeight="1" x14ac:dyDescent="0.15">
      <c r="A140" s="73"/>
      <c r="B140" s="74"/>
      <c r="C140" s="87"/>
      <c r="D140" s="42" t="s">
        <v>21</v>
      </c>
      <c r="E140" s="28">
        <v>92</v>
      </c>
      <c r="F140" s="54">
        <v>30</v>
      </c>
      <c r="G140" s="55">
        <v>55</v>
      </c>
      <c r="H140" s="55">
        <v>3</v>
      </c>
      <c r="I140" s="55">
        <v>0</v>
      </c>
      <c r="J140" s="55">
        <v>3</v>
      </c>
      <c r="K140" s="56">
        <v>1</v>
      </c>
    </row>
    <row r="141" spans="1:11" ht="14.25" customHeight="1" x14ac:dyDescent="0.15">
      <c r="A141" s="73"/>
      <c r="B141" s="74"/>
      <c r="C141" s="87"/>
      <c r="D141" s="42" t="s">
        <v>22</v>
      </c>
      <c r="E141" s="28">
        <v>122</v>
      </c>
      <c r="F141" s="54">
        <v>54</v>
      </c>
      <c r="G141" s="55">
        <v>59</v>
      </c>
      <c r="H141" s="55">
        <v>4</v>
      </c>
      <c r="I141" s="55">
        <v>0</v>
      </c>
      <c r="J141" s="55">
        <v>5</v>
      </c>
      <c r="K141" s="56">
        <v>0</v>
      </c>
    </row>
    <row r="142" spans="1:11" ht="14.25" customHeight="1" x14ac:dyDescent="0.15">
      <c r="A142" s="73"/>
      <c r="B142" s="74"/>
      <c r="C142" s="87"/>
      <c r="D142" s="42" t="s">
        <v>23</v>
      </c>
      <c r="E142" s="28">
        <v>97</v>
      </c>
      <c r="F142" s="54">
        <v>50</v>
      </c>
      <c r="G142" s="55">
        <v>42</v>
      </c>
      <c r="H142" s="55">
        <v>0</v>
      </c>
      <c r="I142" s="55">
        <v>0</v>
      </c>
      <c r="J142" s="55">
        <v>4</v>
      </c>
      <c r="K142" s="56">
        <v>1</v>
      </c>
    </row>
    <row r="143" spans="1:11" ht="14.25" customHeight="1" x14ac:dyDescent="0.15">
      <c r="A143" s="73"/>
      <c r="B143" s="74"/>
      <c r="C143" s="87"/>
      <c r="D143" s="42" t="s">
        <v>24</v>
      </c>
      <c r="E143" s="28">
        <v>85</v>
      </c>
      <c r="F143" s="54">
        <v>42</v>
      </c>
      <c r="G143" s="55">
        <v>37</v>
      </c>
      <c r="H143" s="55">
        <v>0</v>
      </c>
      <c r="I143" s="55">
        <v>0</v>
      </c>
      <c r="J143" s="55">
        <v>3</v>
      </c>
      <c r="K143" s="56">
        <v>3</v>
      </c>
    </row>
    <row r="144" spans="1:11" ht="14.25" customHeight="1" x14ac:dyDescent="0.15">
      <c r="A144" s="73"/>
      <c r="B144" s="74"/>
      <c r="C144" s="88"/>
      <c r="D144" s="42" t="s">
        <v>91</v>
      </c>
      <c r="E144" s="28">
        <v>83</v>
      </c>
      <c r="F144" s="54">
        <v>60</v>
      </c>
      <c r="G144" s="55">
        <v>16</v>
      </c>
      <c r="H144" s="55">
        <v>1</v>
      </c>
      <c r="I144" s="55">
        <v>0</v>
      </c>
      <c r="J144" s="55">
        <v>5</v>
      </c>
      <c r="K144" s="56">
        <v>1</v>
      </c>
    </row>
    <row r="145" spans="1:11" ht="14.25" customHeight="1" x14ac:dyDescent="0.15">
      <c r="A145" s="89" t="s">
        <v>10</v>
      </c>
      <c r="B145" s="90"/>
      <c r="C145" s="77" t="s">
        <v>27</v>
      </c>
      <c r="D145" s="78"/>
      <c r="E145" s="33">
        <v>446</v>
      </c>
      <c r="F145" s="51">
        <v>195</v>
      </c>
      <c r="G145" s="52">
        <v>227</v>
      </c>
      <c r="H145" s="52">
        <v>6</v>
      </c>
      <c r="I145" s="52">
        <v>1</v>
      </c>
      <c r="J145" s="52">
        <v>15</v>
      </c>
      <c r="K145" s="53">
        <v>2</v>
      </c>
    </row>
    <row r="146" spans="1:11" ht="14.25" customHeight="1" x14ac:dyDescent="0.15">
      <c r="A146" s="91"/>
      <c r="B146" s="92"/>
      <c r="C146" s="67" t="s">
        <v>28</v>
      </c>
      <c r="D146" s="68"/>
      <c r="E146" s="28">
        <v>77</v>
      </c>
      <c r="F146" s="54">
        <v>39</v>
      </c>
      <c r="G146" s="55">
        <v>31</v>
      </c>
      <c r="H146" s="55">
        <v>3</v>
      </c>
      <c r="I146" s="55">
        <v>0</v>
      </c>
      <c r="J146" s="55">
        <v>3</v>
      </c>
      <c r="K146" s="56">
        <v>1</v>
      </c>
    </row>
    <row r="147" spans="1:11" ht="14.25" customHeight="1" x14ac:dyDescent="0.15">
      <c r="A147" s="91"/>
      <c r="B147" s="92"/>
      <c r="C147" s="67" t="s">
        <v>29</v>
      </c>
      <c r="D147" s="68"/>
      <c r="E147" s="28">
        <v>47</v>
      </c>
      <c r="F147" s="54">
        <v>21</v>
      </c>
      <c r="G147" s="55">
        <v>23</v>
      </c>
      <c r="H147" s="55">
        <v>1</v>
      </c>
      <c r="I147" s="55">
        <v>0</v>
      </c>
      <c r="J147" s="55">
        <v>2</v>
      </c>
      <c r="K147" s="56">
        <v>0</v>
      </c>
    </row>
    <row r="148" spans="1:11" ht="14.25" customHeight="1" x14ac:dyDescent="0.15">
      <c r="A148" s="91"/>
      <c r="B148" s="92"/>
      <c r="C148" s="67" t="s">
        <v>30</v>
      </c>
      <c r="D148" s="68"/>
      <c r="E148" s="28">
        <v>30</v>
      </c>
      <c r="F148" s="54">
        <v>13</v>
      </c>
      <c r="G148" s="55">
        <v>12</v>
      </c>
      <c r="H148" s="55">
        <v>2</v>
      </c>
      <c r="I148" s="55">
        <v>0</v>
      </c>
      <c r="J148" s="55">
        <v>2</v>
      </c>
      <c r="K148" s="56">
        <v>1</v>
      </c>
    </row>
    <row r="149" spans="1:11" ht="14.25" customHeight="1" x14ac:dyDescent="0.15">
      <c r="A149" s="91"/>
      <c r="B149" s="92"/>
      <c r="C149" s="67" t="s">
        <v>31</v>
      </c>
      <c r="D149" s="68"/>
      <c r="E149" s="28">
        <v>109</v>
      </c>
      <c r="F149" s="54">
        <v>55</v>
      </c>
      <c r="G149" s="55">
        <v>46</v>
      </c>
      <c r="H149" s="55">
        <v>2</v>
      </c>
      <c r="I149" s="55">
        <v>0</v>
      </c>
      <c r="J149" s="55">
        <v>3</v>
      </c>
      <c r="K149" s="56">
        <v>3</v>
      </c>
    </row>
    <row r="150" spans="1:11" ht="14.25" customHeight="1" x14ac:dyDescent="0.15">
      <c r="A150" s="91"/>
      <c r="B150" s="92"/>
      <c r="C150" s="67" t="s">
        <v>32</v>
      </c>
      <c r="D150" s="68"/>
      <c r="E150" s="28">
        <v>17</v>
      </c>
      <c r="F150" s="54">
        <v>8</v>
      </c>
      <c r="G150" s="55">
        <v>8</v>
      </c>
      <c r="H150" s="55">
        <v>1</v>
      </c>
      <c r="I150" s="55">
        <v>0</v>
      </c>
      <c r="J150" s="55">
        <v>0</v>
      </c>
      <c r="K150" s="56">
        <v>0</v>
      </c>
    </row>
    <row r="151" spans="1:11" ht="14.25" customHeight="1" x14ac:dyDescent="0.15">
      <c r="A151" s="91"/>
      <c r="B151" s="92"/>
      <c r="C151" s="67" t="s">
        <v>33</v>
      </c>
      <c r="D151" s="68"/>
      <c r="E151" s="28">
        <v>104</v>
      </c>
      <c r="F151" s="54">
        <v>63</v>
      </c>
      <c r="G151" s="55">
        <v>34</v>
      </c>
      <c r="H151" s="55">
        <v>3</v>
      </c>
      <c r="I151" s="55">
        <v>0</v>
      </c>
      <c r="J151" s="55">
        <v>3</v>
      </c>
      <c r="K151" s="56">
        <v>1</v>
      </c>
    </row>
    <row r="152" spans="1:11" ht="14.25" customHeight="1" x14ac:dyDescent="0.15">
      <c r="A152" s="91"/>
      <c r="B152" s="92"/>
      <c r="C152" s="67" t="s">
        <v>34</v>
      </c>
      <c r="D152" s="68"/>
      <c r="E152" s="28">
        <v>89</v>
      </c>
      <c r="F152" s="54">
        <v>53</v>
      </c>
      <c r="G152" s="55">
        <v>25</v>
      </c>
      <c r="H152" s="55">
        <v>2</v>
      </c>
      <c r="I152" s="55">
        <v>0</v>
      </c>
      <c r="J152" s="55">
        <v>9</v>
      </c>
      <c r="K152" s="56">
        <v>0</v>
      </c>
    </row>
    <row r="153" spans="1:11" ht="14.25" customHeight="1" x14ac:dyDescent="0.15">
      <c r="A153" s="91"/>
      <c r="B153" s="92"/>
      <c r="C153" s="67" t="s">
        <v>0</v>
      </c>
      <c r="D153" s="68"/>
      <c r="E153" s="28">
        <v>16</v>
      </c>
      <c r="F153" s="54">
        <v>8</v>
      </c>
      <c r="G153" s="55">
        <v>6</v>
      </c>
      <c r="H153" s="55">
        <v>0</v>
      </c>
      <c r="I153" s="55">
        <v>0</v>
      </c>
      <c r="J153" s="55">
        <v>2</v>
      </c>
      <c r="K153" s="56">
        <v>0</v>
      </c>
    </row>
    <row r="154" spans="1:11" ht="14.25" customHeight="1" x14ac:dyDescent="0.15">
      <c r="A154" s="91"/>
      <c r="B154" s="92"/>
      <c r="C154" s="69" t="s">
        <v>6</v>
      </c>
      <c r="D154" s="70"/>
      <c r="E154" s="37">
        <v>13</v>
      </c>
      <c r="F154" s="57">
        <v>7</v>
      </c>
      <c r="G154" s="58">
        <v>4</v>
      </c>
      <c r="H154" s="58">
        <v>0</v>
      </c>
      <c r="I154" s="58">
        <v>1</v>
      </c>
      <c r="J154" s="58">
        <v>0</v>
      </c>
      <c r="K154" s="59">
        <v>1</v>
      </c>
    </row>
    <row r="155" spans="1:11" ht="14.25" customHeight="1" x14ac:dyDescent="0.15">
      <c r="A155" s="71" t="s">
        <v>11</v>
      </c>
      <c r="B155" s="72"/>
      <c r="C155" s="77" t="s">
        <v>35</v>
      </c>
      <c r="D155" s="78"/>
      <c r="E155" s="33">
        <v>210</v>
      </c>
      <c r="F155" s="51">
        <v>81</v>
      </c>
      <c r="G155" s="52">
        <v>116</v>
      </c>
      <c r="H155" s="52">
        <v>2</v>
      </c>
      <c r="I155" s="52">
        <v>1</v>
      </c>
      <c r="J155" s="52">
        <v>9</v>
      </c>
      <c r="K155" s="53">
        <v>1</v>
      </c>
    </row>
    <row r="156" spans="1:11" ht="14.25" customHeight="1" x14ac:dyDescent="0.15">
      <c r="A156" s="73"/>
      <c r="B156" s="74"/>
      <c r="C156" s="67" t="s">
        <v>36</v>
      </c>
      <c r="D156" s="68"/>
      <c r="E156" s="28">
        <v>284</v>
      </c>
      <c r="F156" s="54">
        <v>134</v>
      </c>
      <c r="G156" s="55">
        <v>123</v>
      </c>
      <c r="H156" s="55">
        <v>10</v>
      </c>
      <c r="I156" s="55">
        <v>0</v>
      </c>
      <c r="J156" s="55">
        <v>13</v>
      </c>
      <c r="K156" s="56">
        <v>4</v>
      </c>
    </row>
    <row r="157" spans="1:11" ht="14.25" customHeight="1" x14ac:dyDescent="0.15">
      <c r="A157" s="73"/>
      <c r="B157" s="74"/>
      <c r="C157" s="67" t="s">
        <v>37</v>
      </c>
      <c r="D157" s="68"/>
      <c r="E157" s="28">
        <v>229</v>
      </c>
      <c r="F157" s="54">
        <v>124</v>
      </c>
      <c r="G157" s="55">
        <v>85</v>
      </c>
      <c r="H157" s="55">
        <v>7</v>
      </c>
      <c r="I157" s="55">
        <v>1</v>
      </c>
      <c r="J157" s="55">
        <v>11</v>
      </c>
      <c r="K157" s="56">
        <v>1</v>
      </c>
    </row>
    <row r="158" spans="1:11" ht="14.25" customHeight="1" x14ac:dyDescent="0.15">
      <c r="A158" s="73"/>
      <c r="B158" s="74"/>
      <c r="C158" s="67" t="s">
        <v>38</v>
      </c>
      <c r="D158" s="68"/>
      <c r="E158" s="28">
        <v>162</v>
      </c>
      <c r="F158" s="54">
        <v>84</v>
      </c>
      <c r="G158" s="55">
        <v>72</v>
      </c>
      <c r="H158" s="55">
        <v>1</v>
      </c>
      <c r="I158" s="55">
        <v>0</v>
      </c>
      <c r="J158" s="55">
        <v>4</v>
      </c>
      <c r="K158" s="56">
        <v>1</v>
      </c>
    </row>
    <row r="159" spans="1:11" ht="14.25" customHeight="1" x14ac:dyDescent="0.15">
      <c r="A159" s="73"/>
      <c r="B159" s="74"/>
      <c r="C159" s="67" t="s">
        <v>39</v>
      </c>
      <c r="D159" s="68"/>
      <c r="E159" s="28">
        <v>43</v>
      </c>
      <c r="F159" s="54">
        <v>27</v>
      </c>
      <c r="G159" s="55">
        <v>13</v>
      </c>
      <c r="H159" s="55">
        <v>0</v>
      </c>
      <c r="I159" s="55">
        <v>0</v>
      </c>
      <c r="J159" s="55">
        <v>2</v>
      </c>
      <c r="K159" s="56">
        <v>1</v>
      </c>
    </row>
    <row r="160" spans="1:11" ht="14.25" customHeight="1" x14ac:dyDescent="0.15">
      <c r="A160" s="73"/>
      <c r="B160" s="74"/>
      <c r="C160" s="67" t="s">
        <v>40</v>
      </c>
      <c r="D160" s="68"/>
      <c r="E160" s="28">
        <v>9</v>
      </c>
      <c r="F160" s="54">
        <v>6</v>
      </c>
      <c r="G160" s="55">
        <v>3</v>
      </c>
      <c r="H160" s="55">
        <v>0</v>
      </c>
      <c r="I160" s="55">
        <v>0</v>
      </c>
      <c r="J160" s="55">
        <v>0</v>
      </c>
      <c r="K160" s="56">
        <v>0</v>
      </c>
    </row>
    <row r="161" spans="1:11" ht="14.25" customHeight="1" x14ac:dyDescent="0.15">
      <c r="A161" s="75"/>
      <c r="B161" s="76"/>
      <c r="C161" s="69" t="s">
        <v>6</v>
      </c>
      <c r="D161" s="70"/>
      <c r="E161" s="37">
        <v>11</v>
      </c>
      <c r="F161" s="57">
        <v>6</v>
      </c>
      <c r="G161" s="58">
        <v>4</v>
      </c>
      <c r="H161" s="58">
        <v>0</v>
      </c>
      <c r="I161" s="58">
        <v>0</v>
      </c>
      <c r="J161" s="58">
        <v>0</v>
      </c>
      <c r="K161" s="59">
        <v>1</v>
      </c>
    </row>
    <row r="162" spans="1:11" ht="27" customHeight="1" x14ac:dyDescent="0.15">
      <c r="A162" s="71" t="s">
        <v>72</v>
      </c>
      <c r="B162" s="72"/>
      <c r="C162" s="77" t="s">
        <v>41</v>
      </c>
      <c r="D162" s="78"/>
      <c r="E162" s="33">
        <v>140</v>
      </c>
      <c r="F162" s="51">
        <v>46</v>
      </c>
      <c r="G162" s="52">
        <v>83</v>
      </c>
      <c r="H162" s="52">
        <v>5</v>
      </c>
      <c r="I162" s="52">
        <v>1</v>
      </c>
      <c r="J162" s="52">
        <v>5</v>
      </c>
      <c r="K162" s="53">
        <v>0</v>
      </c>
    </row>
    <row r="163" spans="1:11" ht="27" customHeight="1" x14ac:dyDescent="0.15">
      <c r="A163" s="73"/>
      <c r="B163" s="74"/>
      <c r="C163" s="67" t="s">
        <v>42</v>
      </c>
      <c r="D163" s="68"/>
      <c r="E163" s="28">
        <v>104</v>
      </c>
      <c r="F163" s="54">
        <v>36</v>
      </c>
      <c r="G163" s="55">
        <v>61</v>
      </c>
      <c r="H163" s="55">
        <v>5</v>
      </c>
      <c r="I163" s="55">
        <v>0</v>
      </c>
      <c r="J163" s="55">
        <v>1</v>
      </c>
      <c r="K163" s="56">
        <v>1</v>
      </c>
    </row>
    <row r="164" spans="1:11" ht="27" customHeight="1" x14ac:dyDescent="0.15">
      <c r="A164" s="73"/>
      <c r="B164" s="74"/>
      <c r="C164" s="67" t="s">
        <v>43</v>
      </c>
      <c r="D164" s="68"/>
      <c r="E164" s="28">
        <v>114</v>
      </c>
      <c r="F164" s="54">
        <v>63</v>
      </c>
      <c r="G164" s="55">
        <v>45</v>
      </c>
      <c r="H164" s="55">
        <v>1</v>
      </c>
      <c r="I164" s="55">
        <v>0</v>
      </c>
      <c r="J164" s="55">
        <v>5</v>
      </c>
      <c r="K164" s="56">
        <v>0</v>
      </c>
    </row>
    <row r="165" spans="1:11" ht="27" customHeight="1" x14ac:dyDescent="0.15">
      <c r="A165" s="73"/>
      <c r="B165" s="74"/>
      <c r="C165" s="67" t="s">
        <v>44</v>
      </c>
      <c r="D165" s="68"/>
      <c r="E165" s="28">
        <v>68</v>
      </c>
      <c r="F165" s="54">
        <v>37</v>
      </c>
      <c r="G165" s="55">
        <v>26</v>
      </c>
      <c r="H165" s="55">
        <v>0</v>
      </c>
      <c r="I165" s="55">
        <v>0</v>
      </c>
      <c r="J165" s="55">
        <v>5</v>
      </c>
      <c r="K165" s="56">
        <v>0</v>
      </c>
    </row>
    <row r="166" spans="1:11" ht="27" customHeight="1" x14ac:dyDescent="0.15">
      <c r="A166" s="73"/>
      <c r="B166" s="74"/>
      <c r="C166" s="67" t="s">
        <v>45</v>
      </c>
      <c r="D166" s="68"/>
      <c r="E166" s="28">
        <v>87</v>
      </c>
      <c r="F166" s="54">
        <v>48</v>
      </c>
      <c r="G166" s="55">
        <v>31</v>
      </c>
      <c r="H166" s="55">
        <v>1</v>
      </c>
      <c r="I166" s="55">
        <v>0</v>
      </c>
      <c r="J166" s="55">
        <v>5</v>
      </c>
      <c r="K166" s="56">
        <v>2</v>
      </c>
    </row>
    <row r="167" spans="1:11" ht="27" customHeight="1" x14ac:dyDescent="0.15">
      <c r="A167" s="73"/>
      <c r="B167" s="74"/>
      <c r="C167" s="67" t="s">
        <v>46</v>
      </c>
      <c r="D167" s="68"/>
      <c r="E167" s="28">
        <v>209</v>
      </c>
      <c r="F167" s="54">
        <v>140</v>
      </c>
      <c r="G167" s="55">
        <v>55</v>
      </c>
      <c r="H167" s="55">
        <v>3</v>
      </c>
      <c r="I167" s="55">
        <v>0</v>
      </c>
      <c r="J167" s="55">
        <v>7</v>
      </c>
      <c r="K167" s="56">
        <v>4</v>
      </c>
    </row>
    <row r="168" spans="1:11" ht="27" customHeight="1" x14ac:dyDescent="0.15">
      <c r="A168" s="73"/>
      <c r="B168" s="74"/>
      <c r="C168" s="67" t="s">
        <v>47</v>
      </c>
      <c r="D168" s="68"/>
      <c r="E168" s="28">
        <v>201</v>
      </c>
      <c r="F168" s="54">
        <v>80</v>
      </c>
      <c r="G168" s="55">
        <v>105</v>
      </c>
      <c r="H168" s="55">
        <v>5</v>
      </c>
      <c r="I168" s="55">
        <v>1</v>
      </c>
      <c r="J168" s="55">
        <v>9</v>
      </c>
      <c r="K168" s="56">
        <v>1</v>
      </c>
    </row>
    <row r="169" spans="1:11" ht="27" customHeight="1" x14ac:dyDescent="0.15">
      <c r="A169" s="75"/>
      <c r="B169" s="76"/>
      <c r="C169" s="69" t="s">
        <v>6</v>
      </c>
      <c r="D169" s="70"/>
      <c r="E169" s="37">
        <v>25</v>
      </c>
      <c r="F169" s="57">
        <v>12</v>
      </c>
      <c r="G169" s="58">
        <v>10</v>
      </c>
      <c r="H169" s="58">
        <v>0</v>
      </c>
      <c r="I169" s="58">
        <v>0</v>
      </c>
      <c r="J169" s="58">
        <v>2</v>
      </c>
      <c r="K169" s="59">
        <v>1</v>
      </c>
    </row>
    <row r="170" spans="1:11" ht="14.25" customHeight="1" x14ac:dyDescent="0.15">
      <c r="A170" s="71" t="s">
        <v>73</v>
      </c>
      <c r="B170" s="72"/>
      <c r="C170" s="77" t="s">
        <v>68</v>
      </c>
      <c r="D170" s="78"/>
      <c r="E170" s="33">
        <v>219</v>
      </c>
      <c r="F170" s="51">
        <v>105</v>
      </c>
      <c r="G170" s="52">
        <v>98</v>
      </c>
      <c r="H170" s="52">
        <v>8</v>
      </c>
      <c r="I170" s="52">
        <v>0</v>
      </c>
      <c r="J170" s="52">
        <v>6</v>
      </c>
      <c r="K170" s="53">
        <v>2</v>
      </c>
    </row>
    <row r="171" spans="1:11" ht="14.25" customHeight="1" x14ac:dyDescent="0.15">
      <c r="A171" s="73"/>
      <c r="B171" s="74"/>
      <c r="C171" s="67" t="s">
        <v>69</v>
      </c>
      <c r="D171" s="68"/>
      <c r="E171" s="28">
        <v>25</v>
      </c>
      <c r="F171" s="54">
        <v>8</v>
      </c>
      <c r="G171" s="55">
        <v>12</v>
      </c>
      <c r="H171" s="55">
        <v>3</v>
      </c>
      <c r="I171" s="55">
        <v>0</v>
      </c>
      <c r="J171" s="55">
        <v>1</v>
      </c>
      <c r="K171" s="56">
        <v>1</v>
      </c>
    </row>
    <row r="172" spans="1:11" ht="14.25" customHeight="1" x14ac:dyDescent="0.15">
      <c r="A172" s="73"/>
      <c r="B172" s="74"/>
      <c r="C172" s="67" t="s">
        <v>48</v>
      </c>
      <c r="D172" s="68"/>
      <c r="E172" s="28">
        <v>431</v>
      </c>
      <c r="F172" s="54">
        <v>231</v>
      </c>
      <c r="G172" s="55">
        <v>168</v>
      </c>
      <c r="H172" s="55">
        <v>7</v>
      </c>
      <c r="I172" s="55">
        <v>1</v>
      </c>
      <c r="J172" s="55">
        <v>22</v>
      </c>
      <c r="K172" s="56">
        <v>2</v>
      </c>
    </row>
    <row r="173" spans="1:11" ht="14.25" customHeight="1" x14ac:dyDescent="0.15">
      <c r="A173" s="73"/>
      <c r="B173" s="74"/>
      <c r="C173" s="67" t="s">
        <v>49</v>
      </c>
      <c r="D173" s="68"/>
      <c r="E173" s="28">
        <v>31</v>
      </c>
      <c r="F173" s="54">
        <v>17</v>
      </c>
      <c r="G173" s="55">
        <v>13</v>
      </c>
      <c r="H173" s="55">
        <v>0</v>
      </c>
      <c r="I173" s="55">
        <v>0</v>
      </c>
      <c r="J173" s="55">
        <v>1</v>
      </c>
      <c r="K173" s="56">
        <v>0</v>
      </c>
    </row>
    <row r="174" spans="1:11" ht="14.25" customHeight="1" x14ac:dyDescent="0.15">
      <c r="A174" s="73"/>
      <c r="B174" s="74"/>
      <c r="C174" s="67" t="s">
        <v>50</v>
      </c>
      <c r="D174" s="68"/>
      <c r="E174" s="28">
        <v>195</v>
      </c>
      <c r="F174" s="54">
        <v>76</v>
      </c>
      <c r="G174" s="55">
        <v>105</v>
      </c>
      <c r="H174" s="55">
        <v>2</v>
      </c>
      <c r="I174" s="55">
        <v>1</v>
      </c>
      <c r="J174" s="55">
        <v>9</v>
      </c>
      <c r="K174" s="56">
        <v>2</v>
      </c>
    </row>
    <row r="175" spans="1:11" ht="14.25" customHeight="1" x14ac:dyDescent="0.15">
      <c r="A175" s="73"/>
      <c r="B175" s="74"/>
      <c r="C175" s="67" t="s">
        <v>0</v>
      </c>
      <c r="D175" s="68"/>
      <c r="E175" s="28">
        <v>27</v>
      </c>
      <c r="F175" s="54">
        <v>14</v>
      </c>
      <c r="G175" s="55">
        <v>12</v>
      </c>
      <c r="H175" s="55">
        <v>0</v>
      </c>
      <c r="I175" s="55">
        <v>0</v>
      </c>
      <c r="J175" s="55">
        <v>0</v>
      </c>
      <c r="K175" s="56">
        <v>1</v>
      </c>
    </row>
    <row r="176" spans="1:11" ht="14.25" customHeight="1" x14ac:dyDescent="0.15">
      <c r="A176" s="75"/>
      <c r="B176" s="76"/>
      <c r="C176" s="67" t="s">
        <v>6</v>
      </c>
      <c r="D176" s="68"/>
      <c r="E176" s="37">
        <v>20</v>
      </c>
      <c r="F176" s="57">
        <v>11</v>
      </c>
      <c r="G176" s="58">
        <v>8</v>
      </c>
      <c r="H176" s="58">
        <v>0</v>
      </c>
      <c r="I176" s="58">
        <v>0</v>
      </c>
      <c r="J176" s="58">
        <v>0</v>
      </c>
      <c r="K176" s="59">
        <v>1</v>
      </c>
    </row>
    <row r="177" spans="1:11" ht="14.25" customHeight="1" x14ac:dyDescent="0.15">
      <c r="A177" s="71" t="s">
        <v>15</v>
      </c>
      <c r="B177" s="72"/>
      <c r="C177" s="77" t="s">
        <v>74</v>
      </c>
      <c r="D177" s="78"/>
      <c r="E177" s="33">
        <v>203</v>
      </c>
      <c r="F177" s="51">
        <v>99</v>
      </c>
      <c r="G177" s="52">
        <v>84</v>
      </c>
      <c r="H177" s="52">
        <v>5</v>
      </c>
      <c r="I177" s="52">
        <v>2</v>
      </c>
      <c r="J177" s="52">
        <v>10</v>
      </c>
      <c r="K177" s="53">
        <v>3</v>
      </c>
    </row>
    <row r="178" spans="1:11" ht="14.25" customHeight="1" x14ac:dyDescent="0.15">
      <c r="A178" s="73"/>
      <c r="B178" s="74"/>
      <c r="C178" s="67" t="s">
        <v>75</v>
      </c>
      <c r="D178" s="68"/>
      <c r="E178" s="28">
        <v>151</v>
      </c>
      <c r="F178" s="54">
        <v>61</v>
      </c>
      <c r="G178" s="55">
        <v>83</v>
      </c>
      <c r="H178" s="55">
        <v>3</v>
      </c>
      <c r="I178" s="55">
        <v>0</v>
      </c>
      <c r="J178" s="55">
        <v>4</v>
      </c>
      <c r="K178" s="56">
        <v>0</v>
      </c>
    </row>
    <row r="179" spans="1:11" ht="14.25" customHeight="1" x14ac:dyDescent="0.15">
      <c r="A179" s="73"/>
      <c r="B179" s="74"/>
      <c r="C179" s="67" t="s">
        <v>76</v>
      </c>
      <c r="D179" s="68"/>
      <c r="E179" s="28">
        <v>118</v>
      </c>
      <c r="F179" s="54">
        <v>55</v>
      </c>
      <c r="G179" s="55">
        <v>58</v>
      </c>
      <c r="H179" s="55">
        <v>1</v>
      </c>
      <c r="I179" s="55">
        <v>0</v>
      </c>
      <c r="J179" s="55">
        <v>4</v>
      </c>
      <c r="K179" s="56">
        <v>0</v>
      </c>
    </row>
    <row r="180" spans="1:11" ht="14.25" customHeight="1" x14ac:dyDescent="0.15">
      <c r="A180" s="73"/>
      <c r="B180" s="74"/>
      <c r="C180" s="67" t="s">
        <v>77</v>
      </c>
      <c r="D180" s="68"/>
      <c r="E180" s="28">
        <v>110</v>
      </c>
      <c r="F180" s="54">
        <v>59</v>
      </c>
      <c r="G180" s="55">
        <v>41</v>
      </c>
      <c r="H180" s="55">
        <v>4</v>
      </c>
      <c r="I180" s="55">
        <v>0</v>
      </c>
      <c r="J180" s="55">
        <v>4</v>
      </c>
      <c r="K180" s="56">
        <v>2</v>
      </c>
    </row>
    <row r="181" spans="1:11" ht="14.25" customHeight="1" x14ac:dyDescent="0.15">
      <c r="A181" s="73"/>
      <c r="B181" s="74"/>
      <c r="C181" s="67" t="s">
        <v>78</v>
      </c>
      <c r="D181" s="68"/>
      <c r="E181" s="28">
        <v>96</v>
      </c>
      <c r="F181" s="54">
        <v>50</v>
      </c>
      <c r="G181" s="55">
        <v>35</v>
      </c>
      <c r="H181" s="55">
        <v>3</v>
      </c>
      <c r="I181" s="55">
        <v>0</v>
      </c>
      <c r="J181" s="55">
        <v>7</v>
      </c>
      <c r="K181" s="56">
        <v>1</v>
      </c>
    </row>
    <row r="182" spans="1:11" ht="14.25" customHeight="1" x14ac:dyDescent="0.15">
      <c r="A182" s="73"/>
      <c r="B182" s="74"/>
      <c r="C182" s="67" t="s">
        <v>79</v>
      </c>
      <c r="D182" s="68"/>
      <c r="E182" s="28">
        <v>108</v>
      </c>
      <c r="F182" s="54">
        <v>56</v>
      </c>
      <c r="G182" s="55">
        <v>43</v>
      </c>
      <c r="H182" s="55">
        <v>1</v>
      </c>
      <c r="I182" s="55">
        <v>0</v>
      </c>
      <c r="J182" s="55">
        <v>6</v>
      </c>
      <c r="K182" s="56">
        <v>2</v>
      </c>
    </row>
    <row r="183" spans="1:11" ht="14.25" customHeight="1" x14ac:dyDescent="0.15">
      <c r="A183" s="73"/>
      <c r="B183" s="74"/>
      <c r="C183" s="67" t="s">
        <v>80</v>
      </c>
      <c r="D183" s="68"/>
      <c r="E183" s="28">
        <v>124</v>
      </c>
      <c r="F183" s="54">
        <v>59</v>
      </c>
      <c r="G183" s="55">
        <v>58</v>
      </c>
      <c r="H183" s="55">
        <v>3</v>
      </c>
      <c r="I183" s="55">
        <v>0</v>
      </c>
      <c r="J183" s="55">
        <v>4</v>
      </c>
      <c r="K183" s="56">
        <v>0</v>
      </c>
    </row>
    <row r="184" spans="1:11" ht="14.25" customHeight="1" x14ac:dyDescent="0.15">
      <c r="A184" s="73"/>
      <c r="B184" s="74"/>
      <c r="C184" s="67" t="s">
        <v>81</v>
      </c>
      <c r="D184" s="68"/>
      <c r="E184" s="28">
        <v>25</v>
      </c>
      <c r="F184" s="54">
        <v>16</v>
      </c>
      <c r="G184" s="55">
        <v>9</v>
      </c>
      <c r="H184" s="55">
        <v>0</v>
      </c>
      <c r="I184" s="55">
        <v>0</v>
      </c>
      <c r="J184" s="55">
        <v>0</v>
      </c>
      <c r="K184" s="56">
        <v>0</v>
      </c>
    </row>
    <row r="185" spans="1:11" ht="14.25" customHeight="1" x14ac:dyDescent="0.15">
      <c r="A185" s="75"/>
      <c r="B185" s="76"/>
      <c r="C185" s="67" t="s">
        <v>6</v>
      </c>
      <c r="D185" s="68"/>
      <c r="E185" s="37">
        <v>13</v>
      </c>
      <c r="F185" s="57">
        <v>7</v>
      </c>
      <c r="G185" s="58">
        <v>5</v>
      </c>
      <c r="H185" s="58">
        <v>0</v>
      </c>
      <c r="I185" s="58">
        <v>0</v>
      </c>
      <c r="J185" s="58">
        <v>0</v>
      </c>
      <c r="K185" s="59">
        <v>1</v>
      </c>
    </row>
    <row r="186" spans="1:11" ht="14.25" customHeight="1" x14ac:dyDescent="0.15">
      <c r="A186" s="71" t="s">
        <v>16</v>
      </c>
      <c r="B186" s="72"/>
      <c r="C186" s="77" t="s">
        <v>51</v>
      </c>
      <c r="D186" s="78"/>
      <c r="E186" s="33">
        <v>243</v>
      </c>
      <c r="F186" s="51">
        <v>159</v>
      </c>
      <c r="G186" s="52">
        <v>62</v>
      </c>
      <c r="H186" s="52">
        <v>8</v>
      </c>
      <c r="I186" s="52">
        <v>0</v>
      </c>
      <c r="J186" s="52">
        <v>11</v>
      </c>
      <c r="K186" s="53">
        <v>3</v>
      </c>
    </row>
    <row r="187" spans="1:11" ht="14.25" customHeight="1" x14ac:dyDescent="0.15">
      <c r="A187" s="73"/>
      <c r="B187" s="74"/>
      <c r="C187" s="67" t="s">
        <v>52</v>
      </c>
      <c r="D187" s="68"/>
      <c r="E187" s="28">
        <v>322</v>
      </c>
      <c r="F187" s="54">
        <v>164</v>
      </c>
      <c r="G187" s="55">
        <v>142</v>
      </c>
      <c r="H187" s="55">
        <v>3</v>
      </c>
      <c r="I187" s="55">
        <v>1</v>
      </c>
      <c r="J187" s="55">
        <v>11</v>
      </c>
      <c r="K187" s="56">
        <v>1</v>
      </c>
    </row>
    <row r="188" spans="1:11" ht="14.25" customHeight="1" x14ac:dyDescent="0.15">
      <c r="A188" s="73"/>
      <c r="B188" s="74"/>
      <c r="C188" s="67" t="s">
        <v>53</v>
      </c>
      <c r="D188" s="68"/>
      <c r="E188" s="28">
        <v>25</v>
      </c>
      <c r="F188" s="54">
        <v>11</v>
      </c>
      <c r="G188" s="55">
        <v>12</v>
      </c>
      <c r="H188" s="55">
        <v>1</v>
      </c>
      <c r="I188" s="55">
        <v>0</v>
      </c>
      <c r="J188" s="55">
        <v>1</v>
      </c>
      <c r="K188" s="56">
        <v>0</v>
      </c>
    </row>
    <row r="189" spans="1:11" ht="14.25" customHeight="1" x14ac:dyDescent="0.15">
      <c r="A189" s="73"/>
      <c r="B189" s="74"/>
      <c r="C189" s="67" t="s">
        <v>54</v>
      </c>
      <c r="D189" s="68"/>
      <c r="E189" s="28">
        <v>237</v>
      </c>
      <c r="F189" s="54">
        <v>79</v>
      </c>
      <c r="G189" s="55">
        <v>143</v>
      </c>
      <c r="H189" s="55">
        <v>5</v>
      </c>
      <c r="I189" s="55">
        <v>0</v>
      </c>
      <c r="J189" s="55">
        <v>8</v>
      </c>
      <c r="K189" s="56">
        <v>2</v>
      </c>
    </row>
    <row r="190" spans="1:11" ht="14.25" customHeight="1" x14ac:dyDescent="0.15">
      <c r="A190" s="73"/>
      <c r="B190" s="74"/>
      <c r="C190" s="67" t="s">
        <v>55</v>
      </c>
      <c r="D190" s="68"/>
      <c r="E190" s="28">
        <v>46</v>
      </c>
      <c r="F190" s="54">
        <v>19</v>
      </c>
      <c r="G190" s="55">
        <v>22</v>
      </c>
      <c r="H190" s="55">
        <v>2</v>
      </c>
      <c r="I190" s="55">
        <v>0</v>
      </c>
      <c r="J190" s="55">
        <v>2</v>
      </c>
      <c r="K190" s="56">
        <v>1</v>
      </c>
    </row>
    <row r="191" spans="1:11" ht="14.25" customHeight="1" x14ac:dyDescent="0.15">
      <c r="A191" s="73"/>
      <c r="B191" s="74"/>
      <c r="C191" s="67" t="s">
        <v>56</v>
      </c>
      <c r="D191" s="68"/>
      <c r="E191" s="28">
        <v>22</v>
      </c>
      <c r="F191" s="54">
        <v>9</v>
      </c>
      <c r="G191" s="55">
        <v>11</v>
      </c>
      <c r="H191" s="55">
        <v>0</v>
      </c>
      <c r="I191" s="55">
        <v>0</v>
      </c>
      <c r="J191" s="55">
        <v>2</v>
      </c>
      <c r="K191" s="56">
        <v>0</v>
      </c>
    </row>
    <row r="192" spans="1:11" ht="14.25" customHeight="1" x14ac:dyDescent="0.15">
      <c r="A192" s="73"/>
      <c r="B192" s="74"/>
      <c r="C192" s="67" t="s">
        <v>57</v>
      </c>
      <c r="D192" s="68"/>
      <c r="E192" s="28">
        <v>22</v>
      </c>
      <c r="F192" s="54">
        <v>4</v>
      </c>
      <c r="G192" s="55">
        <v>14</v>
      </c>
      <c r="H192" s="55">
        <v>1</v>
      </c>
      <c r="I192" s="55">
        <v>1</v>
      </c>
      <c r="J192" s="55">
        <v>2</v>
      </c>
      <c r="K192" s="56">
        <v>0</v>
      </c>
    </row>
    <row r="193" spans="1:11" ht="14.25" customHeight="1" x14ac:dyDescent="0.15">
      <c r="A193" s="73"/>
      <c r="B193" s="74"/>
      <c r="C193" s="67" t="s">
        <v>58</v>
      </c>
      <c r="D193" s="68"/>
      <c r="E193" s="28">
        <v>6</v>
      </c>
      <c r="F193" s="54">
        <v>2</v>
      </c>
      <c r="G193" s="55">
        <v>2</v>
      </c>
      <c r="H193" s="55">
        <v>0</v>
      </c>
      <c r="I193" s="55">
        <v>0</v>
      </c>
      <c r="J193" s="55">
        <v>1</v>
      </c>
      <c r="K193" s="56">
        <v>1</v>
      </c>
    </row>
    <row r="194" spans="1:11" ht="14.25" customHeight="1" x14ac:dyDescent="0.15">
      <c r="A194" s="73"/>
      <c r="B194" s="74"/>
      <c r="C194" s="67" t="s">
        <v>0</v>
      </c>
      <c r="D194" s="68"/>
      <c r="E194" s="28">
        <v>10</v>
      </c>
      <c r="F194" s="54">
        <v>6</v>
      </c>
      <c r="G194" s="55">
        <v>3</v>
      </c>
      <c r="H194" s="55">
        <v>0</v>
      </c>
      <c r="I194" s="55">
        <v>0</v>
      </c>
      <c r="J194" s="55">
        <v>1</v>
      </c>
      <c r="K194" s="56">
        <v>0</v>
      </c>
    </row>
    <row r="195" spans="1:11" ht="14.25" customHeight="1" x14ac:dyDescent="0.15">
      <c r="A195" s="75"/>
      <c r="B195" s="76"/>
      <c r="C195" s="69" t="s">
        <v>3</v>
      </c>
      <c r="D195" s="70"/>
      <c r="E195" s="37">
        <v>15</v>
      </c>
      <c r="F195" s="57">
        <v>9</v>
      </c>
      <c r="G195" s="58">
        <v>5</v>
      </c>
      <c r="H195" s="58">
        <v>0</v>
      </c>
      <c r="I195" s="58">
        <v>0</v>
      </c>
      <c r="J195" s="58">
        <v>0</v>
      </c>
      <c r="K195" s="59">
        <v>1</v>
      </c>
    </row>
    <row r="196" spans="1:11" ht="14.25" customHeight="1" x14ac:dyDescent="0.15">
      <c r="A196" s="71" t="s">
        <v>82</v>
      </c>
      <c r="B196" s="72"/>
      <c r="C196" s="77" t="s">
        <v>83</v>
      </c>
      <c r="D196" s="78"/>
      <c r="E196" s="33">
        <v>42</v>
      </c>
      <c r="F196" s="51">
        <v>11</v>
      </c>
      <c r="G196" s="52">
        <v>23</v>
      </c>
      <c r="H196" s="52">
        <v>5</v>
      </c>
      <c r="I196" s="52">
        <v>1</v>
      </c>
      <c r="J196" s="52">
        <v>2</v>
      </c>
      <c r="K196" s="53">
        <v>0</v>
      </c>
    </row>
    <row r="197" spans="1:11" ht="14.25" customHeight="1" x14ac:dyDescent="0.15">
      <c r="A197" s="73"/>
      <c r="B197" s="74"/>
      <c r="C197" s="67" t="s">
        <v>84</v>
      </c>
      <c r="D197" s="68"/>
      <c r="E197" s="28">
        <v>57</v>
      </c>
      <c r="F197" s="54">
        <v>14</v>
      </c>
      <c r="G197" s="55">
        <v>39</v>
      </c>
      <c r="H197" s="55">
        <v>2</v>
      </c>
      <c r="I197" s="55">
        <v>0</v>
      </c>
      <c r="J197" s="55">
        <v>2</v>
      </c>
      <c r="K197" s="56">
        <v>0</v>
      </c>
    </row>
    <row r="198" spans="1:11" ht="14.25" customHeight="1" x14ac:dyDescent="0.15">
      <c r="A198" s="73"/>
      <c r="B198" s="74"/>
      <c r="C198" s="67" t="s">
        <v>85</v>
      </c>
      <c r="D198" s="68"/>
      <c r="E198" s="28">
        <v>68</v>
      </c>
      <c r="F198" s="54">
        <v>18</v>
      </c>
      <c r="G198" s="55">
        <v>45</v>
      </c>
      <c r="H198" s="55">
        <v>2</v>
      </c>
      <c r="I198" s="55">
        <v>0</v>
      </c>
      <c r="J198" s="55">
        <v>3</v>
      </c>
      <c r="K198" s="56">
        <v>0</v>
      </c>
    </row>
    <row r="199" spans="1:11" ht="14.25" customHeight="1" x14ac:dyDescent="0.15">
      <c r="A199" s="73"/>
      <c r="B199" s="74"/>
      <c r="C199" s="67" t="s">
        <v>86</v>
      </c>
      <c r="D199" s="68"/>
      <c r="E199" s="28">
        <v>148</v>
      </c>
      <c r="F199" s="54">
        <v>51</v>
      </c>
      <c r="G199" s="55">
        <v>88</v>
      </c>
      <c r="H199" s="55">
        <v>2</v>
      </c>
      <c r="I199" s="55">
        <v>1</v>
      </c>
      <c r="J199" s="55">
        <v>6</v>
      </c>
      <c r="K199" s="56">
        <v>0</v>
      </c>
    </row>
    <row r="200" spans="1:11" ht="14.25" customHeight="1" x14ac:dyDescent="0.15">
      <c r="A200" s="73"/>
      <c r="B200" s="74"/>
      <c r="C200" s="67" t="s">
        <v>87</v>
      </c>
      <c r="D200" s="68"/>
      <c r="E200" s="28">
        <v>195</v>
      </c>
      <c r="F200" s="54">
        <v>97</v>
      </c>
      <c r="G200" s="55">
        <v>89</v>
      </c>
      <c r="H200" s="55">
        <v>1</v>
      </c>
      <c r="I200" s="55">
        <v>0</v>
      </c>
      <c r="J200" s="55">
        <v>7</v>
      </c>
      <c r="K200" s="56">
        <v>1</v>
      </c>
    </row>
    <row r="201" spans="1:11" ht="14.25" customHeight="1" x14ac:dyDescent="0.15">
      <c r="A201" s="73"/>
      <c r="B201" s="74"/>
      <c r="C201" s="67" t="s">
        <v>88</v>
      </c>
      <c r="D201" s="68"/>
      <c r="E201" s="28">
        <v>151</v>
      </c>
      <c r="F201" s="54">
        <v>78</v>
      </c>
      <c r="G201" s="55">
        <v>65</v>
      </c>
      <c r="H201" s="55">
        <v>1</v>
      </c>
      <c r="I201" s="55">
        <v>0</v>
      </c>
      <c r="J201" s="55">
        <v>7</v>
      </c>
      <c r="K201" s="56">
        <v>0</v>
      </c>
    </row>
    <row r="202" spans="1:11" ht="14.25" customHeight="1" x14ac:dyDescent="0.15">
      <c r="A202" s="73"/>
      <c r="B202" s="74"/>
      <c r="C202" s="67" t="s">
        <v>89</v>
      </c>
      <c r="D202" s="68"/>
      <c r="E202" s="28">
        <v>280</v>
      </c>
      <c r="F202" s="54">
        <v>192</v>
      </c>
      <c r="G202" s="55">
        <v>66</v>
      </c>
      <c r="H202" s="55">
        <v>7</v>
      </c>
      <c r="I202" s="55">
        <v>0</v>
      </c>
      <c r="J202" s="55">
        <v>12</v>
      </c>
      <c r="K202" s="56">
        <v>3</v>
      </c>
    </row>
    <row r="203" spans="1:11" ht="14.25" customHeight="1" x14ac:dyDescent="0.15">
      <c r="A203" s="75"/>
      <c r="B203" s="76"/>
      <c r="C203" s="69" t="s">
        <v>6</v>
      </c>
      <c r="D203" s="70"/>
      <c r="E203" s="37">
        <v>7</v>
      </c>
      <c r="F203" s="57">
        <v>1</v>
      </c>
      <c r="G203" s="58">
        <v>1</v>
      </c>
      <c r="H203" s="58">
        <v>0</v>
      </c>
      <c r="I203" s="58">
        <v>0</v>
      </c>
      <c r="J203" s="58">
        <v>0</v>
      </c>
      <c r="K203" s="59">
        <v>5</v>
      </c>
    </row>
    <row r="204" spans="1:11" ht="14.25" customHeight="1" x14ac:dyDescent="0.15">
      <c r="A204" s="71" t="s">
        <v>93</v>
      </c>
      <c r="B204" s="72"/>
      <c r="C204" s="77" t="s">
        <v>94</v>
      </c>
      <c r="D204" s="78"/>
      <c r="E204" s="33">
        <v>462</v>
      </c>
      <c r="F204" s="51">
        <v>462</v>
      </c>
      <c r="G204" s="52">
        <v>0</v>
      </c>
      <c r="H204" s="52">
        <v>0</v>
      </c>
      <c r="I204" s="52">
        <v>0</v>
      </c>
      <c r="J204" s="52">
        <v>0</v>
      </c>
      <c r="K204" s="53">
        <v>0</v>
      </c>
    </row>
    <row r="205" spans="1:11" ht="14.25" customHeight="1" x14ac:dyDescent="0.15">
      <c r="A205" s="73"/>
      <c r="B205" s="74"/>
      <c r="C205" s="67" t="s">
        <v>95</v>
      </c>
      <c r="D205" s="68"/>
      <c r="E205" s="28">
        <v>416</v>
      </c>
      <c r="F205" s="54">
        <v>0</v>
      </c>
      <c r="G205" s="55">
        <v>416</v>
      </c>
      <c r="H205" s="55">
        <v>0</v>
      </c>
      <c r="I205" s="55">
        <v>0</v>
      </c>
      <c r="J205" s="55">
        <v>0</v>
      </c>
      <c r="K205" s="56">
        <v>0</v>
      </c>
    </row>
    <row r="206" spans="1:11" ht="14.25" customHeight="1" x14ac:dyDescent="0.15">
      <c r="A206" s="73"/>
      <c r="B206" s="74"/>
      <c r="C206" s="67" t="s">
        <v>96</v>
      </c>
      <c r="D206" s="68"/>
      <c r="E206" s="28">
        <v>20</v>
      </c>
      <c r="F206" s="54">
        <v>0</v>
      </c>
      <c r="G206" s="55">
        <v>0</v>
      </c>
      <c r="H206" s="55">
        <v>20</v>
      </c>
      <c r="I206" s="55">
        <v>0</v>
      </c>
      <c r="J206" s="55">
        <v>0</v>
      </c>
      <c r="K206" s="56">
        <v>0</v>
      </c>
    </row>
    <row r="207" spans="1:11" ht="14.25" customHeight="1" x14ac:dyDescent="0.15">
      <c r="A207" s="73"/>
      <c r="B207" s="74"/>
      <c r="C207" s="67" t="s">
        <v>97</v>
      </c>
      <c r="D207" s="68"/>
      <c r="E207" s="28">
        <v>2</v>
      </c>
      <c r="F207" s="54">
        <v>0</v>
      </c>
      <c r="G207" s="55">
        <v>0</v>
      </c>
      <c r="H207" s="55">
        <v>0</v>
      </c>
      <c r="I207" s="55">
        <v>2</v>
      </c>
      <c r="J207" s="55">
        <v>0</v>
      </c>
      <c r="K207" s="56">
        <v>0</v>
      </c>
    </row>
    <row r="208" spans="1:11" ht="14.25" customHeight="1" x14ac:dyDescent="0.15">
      <c r="A208" s="73"/>
      <c r="B208" s="74"/>
      <c r="C208" s="67" t="s">
        <v>98</v>
      </c>
      <c r="D208" s="68"/>
      <c r="E208" s="28">
        <v>39</v>
      </c>
      <c r="F208" s="54">
        <v>0</v>
      </c>
      <c r="G208" s="55">
        <v>0</v>
      </c>
      <c r="H208" s="55">
        <v>0</v>
      </c>
      <c r="I208" s="55">
        <v>0</v>
      </c>
      <c r="J208" s="55">
        <v>39</v>
      </c>
      <c r="K208" s="56">
        <v>0</v>
      </c>
    </row>
    <row r="209" spans="1:11" ht="14.25" customHeight="1" x14ac:dyDescent="0.15">
      <c r="A209" s="75"/>
      <c r="B209" s="76"/>
      <c r="C209" s="69" t="s">
        <v>6</v>
      </c>
      <c r="D209" s="70"/>
      <c r="E209" s="37">
        <v>9</v>
      </c>
      <c r="F209" s="57">
        <v>0</v>
      </c>
      <c r="G209" s="58">
        <v>0</v>
      </c>
      <c r="H209" s="58">
        <v>0</v>
      </c>
      <c r="I209" s="58">
        <v>0</v>
      </c>
      <c r="J209" s="58">
        <v>0</v>
      </c>
      <c r="K209" s="59">
        <v>9</v>
      </c>
    </row>
    <row r="210" spans="1:11" ht="14.25" customHeight="1" x14ac:dyDescent="0.15">
      <c r="A210" s="71" t="s">
        <v>17</v>
      </c>
      <c r="B210" s="72"/>
      <c r="C210" s="77" t="s">
        <v>59</v>
      </c>
      <c r="D210" s="78"/>
      <c r="E210" s="33">
        <v>436</v>
      </c>
      <c r="F210" s="51">
        <v>250</v>
      </c>
      <c r="G210" s="52">
        <v>169</v>
      </c>
      <c r="H210" s="52">
        <v>2</v>
      </c>
      <c r="I210" s="52">
        <v>0</v>
      </c>
      <c r="J210" s="52">
        <v>12</v>
      </c>
      <c r="K210" s="53">
        <v>3</v>
      </c>
    </row>
    <row r="211" spans="1:11" ht="14.25" customHeight="1" x14ac:dyDescent="0.15">
      <c r="A211" s="73"/>
      <c r="B211" s="74"/>
      <c r="C211" s="67" t="s">
        <v>60</v>
      </c>
      <c r="D211" s="68"/>
      <c r="E211" s="28">
        <v>380</v>
      </c>
      <c r="F211" s="54">
        <v>160</v>
      </c>
      <c r="G211" s="55">
        <v>187</v>
      </c>
      <c r="H211" s="55">
        <v>15</v>
      </c>
      <c r="I211" s="55">
        <v>0</v>
      </c>
      <c r="J211" s="55">
        <v>14</v>
      </c>
      <c r="K211" s="56">
        <v>4</v>
      </c>
    </row>
    <row r="212" spans="1:11" ht="14.25" customHeight="1" x14ac:dyDescent="0.15">
      <c r="A212" s="73"/>
      <c r="B212" s="74"/>
      <c r="C212" s="67" t="s">
        <v>61</v>
      </c>
      <c r="D212" s="68"/>
      <c r="E212" s="28">
        <v>94</v>
      </c>
      <c r="F212" s="54">
        <v>42</v>
      </c>
      <c r="G212" s="55">
        <v>43</v>
      </c>
      <c r="H212" s="55">
        <v>2</v>
      </c>
      <c r="I212" s="55">
        <v>1</v>
      </c>
      <c r="J212" s="55">
        <v>6</v>
      </c>
      <c r="K212" s="56">
        <v>0</v>
      </c>
    </row>
    <row r="213" spans="1:11" ht="14.25" customHeight="1" x14ac:dyDescent="0.15">
      <c r="A213" s="73"/>
      <c r="B213" s="74"/>
      <c r="C213" s="67" t="s">
        <v>62</v>
      </c>
      <c r="D213" s="68"/>
      <c r="E213" s="28">
        <v>22</v>
      </c>
      <c r="F213" s="54">
        <v>6</v>
      </c>
      <c r="G213" s="55">
        <v>12</v>
      </c>
      <c r="H213" s="55">
        <v>1</v>
      </c>
      <c r="I213" s="55">
        <v>0</v>
      </c>
      <c r="J213" s="55">
        <v>2</v>
      </c>
      <c r="K213" s="56">
        <v>1</v>
      </c>
    </row>
    <row r="214" spans="1:11" ht="14.25" customHeight="1" x14ac:dyDescent="0.15">
      <c r="A214" s="73"/>
      <c r="B214" s="74"/>
      <c r="C214" s="67" t="s">
        <v>63</v>
      </c>
      <c r="D214" s="68"/>
      <c r="E214" s="28">
        <v>8</v>
      </c>
      <c r="F214" s="54">
        <v>0</v>
      </c>
      <c r="G214" s="55">
        <v>3</v>
      </c>
      <c r="H214" s="55">
        <v>0</v>
      </c>
      <c r="I214" s="55">
        <v>1</v>
      </c>
      <c r="J214" s="55">
        <v>4</v>
      </c>
      <c r="K214" s="56">
        <v>0</v>
      </c>
    </row>
    <row r="215" spans="1:11" ht="14.25" customHeight="1" x14ac:dyDescent="0.15">
      <c r="A215" s="75"/>
      <c r="B215" s="76"/>
      <c r="C215" s="69" t="s">
        <v>6</v>
      </c>
      <c r="D215" s="70"/>
      <c r="E215" s="37">
        <v>8</v>
      </c>
      <c r="F215" s="57">
        <v>4</v>
      </c>
      <c r="G215" s="58">
        <v>2</v>
      </c>
      <c r="H215" s="58">
        <v>0</v>
      </c>
      <c r="I215" s="58">
        <v>0</v>
      </c>
      <c r="J215" s="58">
        <v>1</v>
      </c>
      <c r="K215" s="59">
        <v>1</v>
      </c>
    </row>
    <row r="216" spans="1:11" ht="14.25" customHeight="1" x14ac:dyDescent="0.15">
      <c r="A216" s="71" t="s">
        <v>18</v>
      </c>
      <c r="B216" s="72"/>
      <c r="C216" s="77" t="s">
        <v>64</v>
      </c>
      <c r="D216" s="78"/>
      <c r="E216" s="33">
        <v>355</v>
      </c>
      <c r="F216" s="51">
        <v>237</v>
      </c>
      <c r="G216" s="52">
        <v>112</v>
      </c>
      <c r="H216" s="52">
        <v>0</v>
      </c>
      <c r="I216" s="52">
        <v>0</v>
      </c>
      <c r="J216" s="52">
        <v>4</v>
      </c>
      <c r="K216" s="53">
        <v>2</v>
      </c>
    </row>
    <row r="217" spans="1:11" ht="14.25" customHeight="1" x14ac:dyDescent="0.15">
      <c r="A217" s="73"/>
      <c r="B217" s="74"/>
      <c r="C217" s="67" t="s">
        <v>65</v>
      </c>
      <c r="D217" s="68"/>
      <c r="E217" s="28">
        <v>393</v>
      </c>
      <c r="F217" s="54">
        <v>167</v>
      </c>
      <c r="G217" s="55">
        <v>213</v>
      </c>
      <c r="H217" s="55">
        <v>3</v>
      </c>
      <c r="I217" s="55">
        <v>0</v>
      </c>
      <c r="J217" s="55">
        <v>9</v>
      </c>
      <c r="K217" s="56">
        <v>1</v>
      </c>
    </row>
    <row r="218" spans="1:11" ht="14.25" customHeight="1" x14ac:dyDescent="0.15">
      <c r="A218" s="73"/>
      <c r="B218" s="74"/>
      <c r="C218" s="67" t="s">
        <v>61</v>
      </c>
      <c r="D218" s="68"/>
      <c r="E218" s="28">
        <v>158</v>
      </c>
      <c r="F218" s="54">
        <v>52</v>
      </c>
      <c r="G218" s="55">
        <v>77</v>
      </c>
      <c r="H218" s="55">
        <v>7</v>
      </c>
      <c r="I218" s="55">
        <v>0</v>
      </c>
      <c r="J218" s="55">
        <v>18</v>
      </c>
      <c r="K218" s="56">
        <v>4</v>
      </c>
    </row>
    <row r="219" spans="1:11" ht="14.25" customHeight="1" x14ac:dyDescent="0.15">
      <c r="A219" s="73"/>
      <c r="B219" s="74"/>
      <c r="C219" s="67" t="s">
        <v>66</v>
      </c>
      <c r="D219" s="68"/>
      <c r="E219" s="28">
        <v>20</v>
      </c>
      <c r="F219" s="54">
        <v>2</v>
      </c>
      <c r="G219" s="55">
        <v>9</v>
      </c>
      <c r="H219" s="55">
        <v>6</v>
      </c>
      <c r="I219" s="55">
        <v>0</v>
      </c>
      <c r="J219" s="55">
        <v>2</v>
      </c>
      <c r="K219" s="56">
        <v>1</v>
      </c>
    </row>
    <row r="220" spans="1:11" ht="14.25" customHeight="1" x14ac:dyDescent="0.15">
      <c r="A220" s="73"/>
      <c r="B220" s="74"/>
      <c r="C220" s="67" t="s">
        <v>67</v>
      </c>
      <c r="D220" s="68"/>
      <c r="E220" s="28">
        <v>14</v>
      </c>
      <c r="F220" s="54">
        <v>1</v>
      </c>
      <c r="G220" s="55">
        <v>3</v>
      </c>
      <c r="H220" s="55">
        <v>4</v>
      </c>
      <c r="I220" s="55">
        <v>2</v>
      </c>
      <c r="J220" s="55">
        <v>4</v>
      </c>
      <c r="K220" s="56">
        <v>0</v>
      </c>
    </row>
    <row r="221" spans="1:11" ht="14.25" customHeight="1" x14ac:dyDescent="0.15">
      <c r="A221" s="75"/>
      <c r="B221" s="76"/>
      <c r="C221" s="69" t="s">
        <v>6</v>
      </c>
      <c r="D221" s="70"/>
      <c r="E221" s="37">
        <v>8</v>
      </c>
      <c r="F221" s="57">
        <v>3</v>
      </c>
      <c r="G221" s="58">
        <v>2</v>
      </c>
      <c r="H221" s="58">
        <v>0</v>
      </c>
      <c r="I221" s="58">
        <v>0</v>
      </c>
      <c r="J221" s="58">
        <v>2</v>
      </c>
      <c r="K221" s="59">
        <v>1</v>
      </c>
    </row>
    <row r="222" spans="1:11" ht="14.25" customHeight="1" x14ac:dyDescent="0.15">
      <c r="A222" s="79" t="s">
        <v>99</v>
      </c>
      <c r="B222" s="80"/>
      <c r="C222" s="77" t="s">
        <v>100</v>
      </c>
      <c r="D222" s="78"/>
      <c r="E222" s="33">
        <v>414</v>
      </c>
      <c r="F222" s="51">
        <v>264</v>
      </c>
      <c r="G222" s="52">
        <v>123</v>
      </c>
      <c r="H222" s="52">
        <v>9</v>
      </c>
      <c r="I222" s="52">
        <v>0</v>
      </c>
      <c r="J222" s="52">
        <v>14</v>
      </c>
      <c r="K222" s="53">
        <v>4</v>
      </c>
    </row>
    <row r="223" spans="1:11" ht="14.25" customHeight="1" x14ac:dyDescent="0.15">
      <c r="A223" s="81"/>
      <c r="B223" s="82"/>
      <c r="C223" s="67" t="s">
        <v>101</v>
      </c>
      <c r="D223" s="68"/>
      <c r="E223" s="28">
        <v>34</v>
      </c>
      <c r="F223" s="54">
        <v>14</v>
      </c>
      <c r="G223" s="55">
        <v>17</v>
      </c>
      <c r="H223" s="55">
        <v>1</v>
      </c>
      <c r="I223" s="55">
        <v>0</v>
      </c>
      <c r="J223" s="55">
        <v>1</v>
      </c>
      <c r="K223" s="56">
        <v>1</v>
      </c>
    </row>
    <row r="224" spans="1:11" ht="14.25" customHeight="1" x14ac:dyDescent="0.15">
      <c r="A224" s="81"/>
      <c r="B224" s="82"/>
      <c r="C224" s="67" t="s">
        <v>102</v>
      </c>
      <c r="D224" s="68"/>
      <c r="E224" s="28">
        <v>373</v>
      </c>
      <c r="F224" s="54">
        <v>143</v>
      </c>
      <c r="G224" s="55">
        <v>210</v>
      </c>
      <c r="H224" s="55">
        <v>9</v>
      </c>
      <c r="I224" s="55">
        <v>1</v>
      </c>
      <c r="J224" s="55">
        <v>9</v>
      </c>
      <c r="K224" s="56">
        <v>1</v>
      </c>
    </row>
    <row r="225" spans="1:11" ht="14.25" customHeight="1" x14ac:dyDescent="0.15">
      <c r="A225" s="81"/>
      <c r="B225" s="82"/>
      <c r="C225" s="67" t="s">
        <v>98</v>
      </c>
      <c r="D225" s="68"/>
      <c r="E225" s="28">
        <v>116</v>
      </c>
      <c r="F225" s="54">
        <v>37</v>
      </c>
      <c r="G225" s="55">
        <v>61</v>
      </c>
      <c r="H225" s="55">
        <v>1</v>
      </c>
      <c r="I225" s="55">
        <v>1</v>
      </c>
      <c r="J225" s="55">
        <v>14</v>
      </c>
      <c r="K225" s="56">
        <v>2</v>
      </c>
    </row>
    <row r="226" spans="1:11" ht="14.25" customHeight="1" x14ac:dyDescent="0.15">
      <c r="A226" s="83"/>
      <c r="B226" s="84"/>
      <c r="C226" s="69" t="s">
        <v>6</v>
      </c>
      <c r="D226" s="70"/>
      <c r="E226" s="37">
        <v>11</v>
      </c>
      <c r="F226" s="57">
        <v>4</v>
      </c>
      <c r="G226" s="58">
        <v>5</v>
      </c>
      <c r="H226" s="58">
        <v>0</v>
      </c>
      <c r="I226" s="58">
        <v>0</v>
      </c>
      <c r="J226" s="58">
        <v>1</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G115">
    <cfRule type="expression" dxfId="914" priority="13">
      <formula>AND(F7=0,#REF!&gt;0,#REF!&lt;&gt;"")</formula>
    </cfRule>
  </conditionalFormatting>
  <conditionalFormatting sqref="F118:G226">
    <cfRule type="expression" dxfId="913" priority="20">
      <formula>AND(F118=0,#REF!&gt;0,#REF!&lt;&gt;"")</formula>
    </cfRule>
  </conditionalFormatting>
  <conditionalFormatting sqref="F4:J6">
    <cfRule type="expression" dxfId="912" priority="23">
      <formula>AND(F4=0,M4&gt;0,M4&lt;&gt;"")</formula>
    </cfRule>
  </conditionalFormatting>
  <conditionalFormatting sqref="F7:J115">
    <cfRule type="expression" dxfId="911" priority="14">
      <formula>#REF!=""</formula>
    </cfRule>
    <cfRule type="expression" dxfId="910" priority="15">
      <formula>#REF!=""</formula>
    </cfRule>
  </conditionalFormatting>
  <conditionalFormatting sqref="F4:K6 F118:K226">
    <cfRule type="expression" dxfId="909" priority="21">
      <formula>#REF!=""</formula>
    </cfRule>
    <cfRule type="expression" dxfId="908" priority="22">
      <formula>#REF!=""</formula>
    </cfRule>
  </conditionalFormatting>
  <conditionalFormatting sqref="F7:K115">
    <cfRule type="cellIs" priority="1" stopIfTrue="1" operator="equal">
      <formula>"- "</formula>
    </cfRule>
    <cfRule type="cellIs" priority="3" stopIfTrue="1" operator="equal">
      <formula>"-"</formula>
    </cfRule>
    <cfRule type="cellIs" dxfId="907" priority="4" operator="greaterThan">
      <formula>100</formula>
    </cfRule>
  </conditionalFormatting>
  <conditionalFormatting sqref="G7:J7">
    <cfRule type="expression" dxfId="906" priority="16">
      <formula>AND(G7=0,AE7&gt;0,AE7&lt;&gt;"")</formula>
    </cfRule>
  </conditionalFormatting>
  <conditionalFormatting sqref="H7:H115">
    <cfRule type="expression" dxfId="905" priority="11">
      <formula>AND(H7=0,#REF!&gt;0,#REF!&lt;&gt;"")</formula>
    </cfRule>
  </conditionalFormatting>
  <conditionalFormatting sqref="H118:H226">
    <cfRule type="expression" dxfId="904" priority="24">
      <formula>AND(H118=0,#REF!&gt;0,#REF!&lt;&gt;"")</formula>
    </cfRule>
  </conditionalFormatting>
  <conditionalFormatting sqref="I7:J115">
    <cfRule type="expression" dxfId="903" priority="2">
      <formula>AND(I7=0,R7&gt;0,R7&lt;&gt;"")</formula>
    </cfRule>
  </conditionalFormatting>
  <conditionalFormatting sqref="I118:J226">
    <cfRule type="expression" dxfId="902" priority="541">
      <formula>AND(I118=0,#REF!&gt;0,#REF!&lt;&gt;"")</formula>
    </cfRule>
  </conditionalFormatting>
  <conditionalFormatting sqref="K4:K115 K118:K226">
    <cfRule type="expression" dxfId="901" priority="8">
      <formula>AND(K4=0,Y4&gt;0,Y4&lt;&gt;"")</formula>
    </cfRule>
  </conditionalFormatting>
  <conditionalFormatting sqref="K7">
    <cfRule type="expression" dxfId="900" priority="6">
      <formula>#REF!=""</formula>
    </cfRule>
  </conditionalFormatting>
  <conditionalFormatting sqref="K7:K115">
    <cfRule type="expression" dxfId="899" priority="5">
      <formula>#REF!=""</formula>
    </cfRule>
    <cfRule type="expression" dxfId="898" priority="7">
      <formula>#REF!=""</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452</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29</v>
      </c>
      <c r="G7" s="30">
        <f t="shared" si="1"/>
        <v>44.4</v>
      </c>
      <c r="H7" s="30">
        <f t="shared" si="1"/>
        <v>21.9</v>
      </c>
      <c r="I7" s="30">
        <f t="shared" si="1"/>
        <v>2.5</v>
      </c>
      <c r="J7" s="30">
        <f t="shared" si="1"/>
        <v>0.1</v>
      </c>
      <c r="K7" s="31">
        <f t="shared" si="1"/>
        <v>2</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24.6</v>
      </c>
      <c r="G8" s="35">
        <f t="shared" si="1"/>
        <v>51</v>
      </c>
      <c r="H8" s="35">
        <f t="shared" si="1"/>
        <v>18.8</v>
      </c>
      <c r="I8" s="35">
        <f t="shared" si="1"/>
        <v>2.8</v>
      </c>
      <c r="J8" s="35">
        <f t="shared" si="1"/>
        <v>0.3</v>
      </c>
      <c r="K8" s="36">
        <f t="shared" si="1"/>
        <v>2.5</v>
      </c>
    </row>
    <row r="9" spans="1:42" ht="14.25" customHeight="1" x14ac:dyDescent="0.15">
      <c r="A9" s="98"/>
      <c r="B9" s="99"/>
      <c r="C9" s="67" t="s">
        <v>8</v>
      </c>
      <c r="D9" s="68"/>
      <c r="E9" s="28">
        <f t="shared" si="0"/>
        <v>531</v>
      </c>
      <c r="F9" s="29">
        <f t="shared" si="1"/>
        <v>32.799999999999997</v>
      </c>
      <c r="G9" s="30">
        <f t="shared" si="1"/>
        <v>39.5</v>
      </c>
      <c r="H9" s="30">
        <f t="shared" si="1"/>
        <v>24.1</v>
      </c>
      <c r="I9" s="30">
        <f t="shared" si="1"/>
        <v>2.2999999999999998</v>
      </c>
      <c r="J9" s="30">
        <f t="shared" si="1"/>
        <v>0</v>
      </c>
      <c r="K9" s="31">
        <f t="shared" si="1"/>
        <v>1.3</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25</v>
      </c>
      <c r="G11" s="30">
        <f t="shared" si="1"/>
        <v>41.7</v>
      </c>
      <c r="H11" s="30">
        <f t="shared" si="1"/>
        <v>33.299999999999997</v>
      </c>
      <c r="I11" s="30">
        <f t="shared" si="1"/>
        <v>0</v>
      </c>
      <c r="J11" s="30">
        <f t="shared" si="1"/>
        <v>0</v>
      </c>
      <c r="K11" s="31">
        <f t="shared" si="1"/>
        <v>0</v>
      </c>
    </row>
    <row r="12" spans="1:42" ht="14.25" customHeight="1" x14ac:dyDescent="0.15">
      <c r="A12" s="100"/>
      <c r="B12" s="101"/>
      <c r="C12" s="69" t="s">
        <v>3</v>
      </c>
      <c r="D12" s="70"/>
      <c r="E12" s="37">
        <f t="shared" si="0"/>
        <v>7</v>
      </c>
      <c r="F12" s="38">
        <f t="shared" si="1"/>
        <v>0</v>
      </c>
      <c r="G12" s="39">
        <f t="shared" si="1"/>
        <v>42.9</v>
      </c>
      <c r="H12" s="39">
        <f t="shared" si="1"/>
        <v>14.3</v>
      </c>
      <c r="I12" s="39">
        <f t="shared" si="1"/>
        <v>14.3</v>
      </c>
      <c r="J12" s="39">
        <f t="shared" si="1"/>
        <v>0</v>
      </c>
      <c r="K12" s="40">
        <f t="shared" si="1"/>
        <v>28.6</v>
      </c>
    </row>
    <row r="13" spans="1:42" ht="14.25" customHeight="1" x14ac:dyDescent="0.15">
      <c r="A13" s="89" t="s">
        <v>12</v>
      </c>
      <c r="B13" s="90"/>
      <c r="C13" s="77" t="s">
        <v>19</v>
      </c>
      <c r="D13" s="78"/>
      <c r="E13" s="33">
        <f t="shared" si="0"/>
        <v>7</v>
      </c>
      <c r="F13" s="34">
        <f t="shared" si="1"/>
        <v>28.6</v>
      </c>
      <c r="G13" s="35">
        <f t="shared" si="1"/>
        <v>42.9</v>
      </c>
      <c r="H13" s="35">
        <f t="shared" si="1"/>
        <v>28.6</v>
      </c>
      <c r="I13" s="35">
        <f t="shared" si="1"/>
        <v>0</v>
      </c>
      <c r="J13" s="35">
        <f t="shared" si="1"/>
        <v>0</v>
      </c>
      <c r="K13" s="36">
        <f t="shared" si="1"/>
        <v>0</v>
      </c>
    </row>
    <row r="14" spans="1:42" ht="14.25" customHeight="1" x14ac:dyDescent="0.15">
      <c r="A14" s="91"/>
      <c r="B14" s="92"/>
      <c r="C14" s="67" t="s">
        <v>20</v>
      </c>
      <c r="D14" s="68"/>
      <c r="E14" s="28">
        <f t="shared" si="0"/>
        <v>81</v>
      </c>
      <c r="F14" s="29">
        <f t="shared" si="1"/>
        <v>35.799999999999997</v>
      </c>
      <c r="G14" s="30">
        <f t="shared" si="1"/>
        <v>46.9</v>
      </c>
      <c r="H14" s="30">
        <f t="shared" si="1"/>
        <v>17.3</v>
      </c>
      <c r="I14" s="30">
        <f t="shared" si="1"/>
        <v>0</v>
      </c>
      <c r="J14" s="30">
        <f t="shared" si="1"/>
        <v>0</v>
      </c>
      <c r="K14" s="31">
        <f t="shared" si="1"/>
        <v>0</v>
      </c>
    </row>
    <row r="15" spans="1:42" ht="14.25" customHeight="1" x14ac:dyDescent="0.15">
      <c r="A15" s="91"/>
      <c r="B15" s="92"/>
      <c r="C15" s="67" t="s">
        <v>21</v>
      </c>
      <c r="D15" s="68"/>
      <c r="E15" s="28">
        <f t="shared" si="0"/>
        <v>160</v>
      </c>
      <c r="F15" s="29">
        <f t="shared" si="1"/>
        <v>28.1</v>
      </c>
      <c r="G15" s="30">
        <f t="shared" si="1"/>
        <v>51.9</v>
      </c>
      <c r="H15" s="30">
        <f t="shared" si="1"/>
        <v>15</v>
      </c>
      <c r="I15" s="30">
        <f t="shared" si="1"/>
        <v>3.8</v>
      </c>
      <c r="J15" s="30">
        <f t="shared" si="1"/>
        <v>0</v>
      </c>
      <c r="K15" s="31">
        <f t="shared" si="1"/>
        <v>1.3</v>
      </c>
    </row>
    <row r="16" spans="1:42" ht="14.25" customHeight="1" x14ac:dyDescent="0.15">
      <c r="A16" s="91"/>
      <c r="B16" s="92"/>
      <c r="C16" s="67" t="s">
        <v>22</v>
      </c>
      <c r="D16" s="68"/>
      <c r="E16" s="28">
        <f t="shared" si="0"/>
        <v>210</v>
      </c>
      <c r="F16" s="29">
        <f t="shared" si="1"/>
        <v>31.9</v>
      </c>
      <c r="G16" s="30">
        <f t="shared" si="1"/>
        <v>45.7</v>
      </c>
      <c r="H16" s="30">
        <f t="shared" si="1"/>
        <v>19.5</v>
      </c>
      <c r="I16" s="30">
        <f t="shared" si="1"/>
        <v>2.4</v>
      </c>
      <c r="J16" s="30">
        <f t="shared" si="1"/>
        <v>0</v>
      </c>
      <c r="K16" s="31">
        <f t="shared" si="1"/>
        <v>0.5</v>
      </c>
    </row>
    <row r="17" spans="1:11" ht="14.25" customHeight="1" x14ac:dyDescent="0.15">
      <c r="A17" s="91"/>
      <c r="B17" s="92"/>
      <c r="C17" s="67" t="s">
        <v>23</v>
      </c>
      <c r="D17" s="68"/>
      <c r="E17" s="28">
        <f t="shared" si="0"/>
        <v>183</v>
      </c>
      <c r="F17" s="29">
        <f t="shared" ref="F17:K26" si="2">IFERROR(ROUND(F128/$E17*100,1),"-")</f>
        <v>30.6</v>
      </c>
      <c r="G17" s="30">
        <f t="shared" si="2"/>
        <v>41.5</v>
      </c>
      <c r="H17" s="30">
        <f t="shared" si="2"/>
        <v>22.4</v>
      </c>
      <c r="I17" s="30">
        <f t="shared" si="2"/>
        <v>3.3</v>
      </c>
      <c r="J17" s="30">
        <f t="shared" si="2"/>
        <v>0.5</v>
      </c>
      <c r="K17" s="31">
        <f t="shared" si="2"/>
        <v>1.6</v>
      </c>
    </row>
    <row r="18" spans="1:11" ht="14.25" customHeight="1" x14ac:dyDescent="0.15">
      <c r="A18" s="91"/>
      <c r="B18" s="92"/>
      <c r="C18" s="67" t="s">
        <v>24</v>
      </c>
      <c r="D18" s="68"/>
      <c r="E18" s="28">
        <f t="shared" si="0"/>
        <v>154</v>
      </c>
      <c r="F18" s="29">
        <f t="shared" si="2"/>
        <v>18.8</v>
      </c>
      <c r="G18" s="30">
        <f t="shared" si="2"/>
        <v>47.4</v>
      </c>
      <c r="H18" s="30">
        <f t="shared" si="2"/>
        <v>27.9</v>
      </c>
      <c r="I18" s="30">
        <f t="shared" si="2"/>
        <v>2.6</v>
      </c>
      <c r="J18" s="30">
        <f t="shared" si="2"/>
        <v>0</v>
      </c>
      <c r="K18" s="31">
        <f t="shared" si="2"/>
        <v>3.2</v>
      </c>
    </row>
    <row r="19" spans="1:11" ht="14.25" customHeight="1" x14ac:dyDescent="0.15">
      <c r="A19" s="91"/>
      <c r="B19" s="92"/>
      <c r="C19" s="67" t="s">
        <v>25</v>
      </c>
      <c r="D19" s="68"/>
      <c r="E19" s="28">
        <f t="shared" si="0"/>
        <v>143</v>
      </c>
      <c r="F19" s="29">
        <f t="shared" si="2"/>
        <v>32.9</v>
      </c>
      <c r="G19" s="30">
        <f t="shared" si="2"/>
        <v>32.9</v>
      </c>
      <c r="H19" s="30">
        <f t="shared" si="2"/>
        <v>28.7</v>
      </c>
      <c r="I19" s="30">
        <f t="shared" si="2"/>
        <v>1.4</v>
      </c>
      <c r="J19" s="30">
        <f t="shared" si="2"/>
        <v>0</v>
      </c>
      <c r="K19" s="31">
        <f t="shared" si="2"/>
        <v>4.2</v>
      </c>
    </row>
    <row r="20" spans="1:11" ht="14.25" customHeight="1" x14ac:dyDescent="0.15">
      <c r="A20" s="91"/>
      <c r="B20" s="92"/>
      <c r="C20" s="67" t="s">
        <v>26</v>
      </c>
      <c r="D20" s="68"/>
      <c r="E20" s="28">
        <f t="shared" si="0"/>
        <v>3</v>
      </c>
      <c r="F20" s="29">
        <f t="shared" si="2"/>
        <v>0</v>
      </c>
      <c r="G20" s="30">
        <f t="shared" si="2"/>
        <v>66.7</v>
      </c>
      <c r="H20" s="30">
        <f t="shared" si="2"/>
        <v>33.299999999999997</v>
      </c>
      <c r="I20" s="30">
        <f t="shared" si="2"/>
        <v>0</v>
      </c>
      <c r="J20" s="30">
        <f t="shared" si="2"/>
        <v>0</v>
      </c>
      <c r="K20" s="31">
        <f t="shared" si="2"/>
        <v>0</v>
      </c>
    </row>
    <row r="21" spans="1:11" ht="14.25" customHeight="1" x14ac:dyDescent="0.15">
      <c r="A21" s="93"/>
      <c r="B21" s="94"/>
      <c r="C21" s="69" t="s">
        <v>6</v>
      </c>
      <c r="D21" s="70"/>
      <c r="E21" s="37">
        <f t="shared" si="0"/>
        <v>7</v>
      </c>
      <c r="F21" s="38">
        <f t="shared" si="2"/>
        <v>0</v>
      </c>
      <c r="G21" s="39">
        <f t="shared" si="2"/>
        <v>42.9</v>
      </c>
      <c r="H21" s="39">
        <f t="shared" si="2"/>
        <v>14.3</v>
      </c>
      <c r="I21" s="39">
        <f t="shared" si="2"/>
        <v>14.3</v>
      </c>
      <c r="J21" s="39">
        <f t="shared" si="2"/>
        <v>0</v>
      </c>
      <c r="K21" s="40">
        <f t="shared" si="2"/>
        <v>28.6</v>
      </c>
    </row>
    <row r="22" spans="1:11" ht="14.25" customHeight="1" x14ac:dyDescent="0.15">
      <c r="A22" s="71" t="s">
        <v>70</v>
      </c>
      <c r="B22" s="72"/>
      <c r="C22" s="86" t="s">
        <v>7</v>
      </c>
      <c r="D22" s="41" t="s">
        <v>71</v>
      </c>
      <c r="E22" s="33">
        <f t="shared" si="0"/>
        <v>34</v>
      </c>
      <c r="F22" s="34">
        <f t="shared" si="2"/>
        <v>26.5</v>
      </c>
      <c r="G22" s="35">
        <f t="shared" si="2"/>
        <v>55.9</v>
      </c>
      <c r="H22" s="35">
        <f t="shared" si="2"/>
        <v>17.600000000000001</v>
      </c>
      <c r="I22" s="35">
        <f t="shared" si="2"/>
        <v>0</v>
      </c>
      <c r="J22" s="35">
        <f t="shared" si="2"/>
        <v>0</v>
      </c>
      <c r="K22" s="36">
        <f t="shared" si="2"/>
        <v>0</v>
      </c>
    </row>
    <row r="23" spans="1:11" ht="14.25" customHeight="1" x14ac:dyDescent="0.15">
      <c r="A23" s="73"/>
      <c r="B23" s="74"/>
      <c r="C23" s="87"/>
      <c r="D23" s="42" t="s">
        <v>21</v>
      </c>
      <c r="E23" s="28">
        <f t="shared" si="0"/>
        <v>66</v>
      </c>
      <c r="F23" s="29">
        <f t="shared" si="2"/>
        <v>22.7</v>
      </c>
      <c r="G23" s="30">
        <f t="shared" si="2"/>
        <v>57.6</v>
      </c>
      <c r="H23" s="30">
        <f t="shared" si="2"/>
        <v>12.1</v>
      </c>
      <c r="I23" s="30">
        <f t="shared" si="2"/>
        <v>6.1</v>
      </c>
      <c r="J23" s="30">
        <f t="shared" si="2"/>
        <v>0</v>
      </c>
      <c r="K23" s="31">
        <f t="shared" si="2"/>
        <v>1.5</v>
      </c>
    </row>
    <row r="24" spans="1:11" ht="14.25" customHeight="1" x14ac:dyDescent="0.15">
      <c r="A24" s="73"/>
      <c r="B24" s="74"/>
      <c r="C24" s="87"/>
      <c r="D24" s="42" t="s">
        <v>22</v>
      </c>
      <c r="E24" s="28">
        <f t="shared" si="0"/>
        <v>85</v>
      </c>
      <c r="F24" s="29">
        <f t="shared" si="2"/>
        <v>30.6</v>
      </c>
      <c r="G24" s="30">
        <f t="shared" si="2"/>
        <v>50.6</v>
      </c>
      <c r="H24" s="30">
        <f t="shared" si="2"/>
        <v>15.3</v>
      </c>
      <c r="I24" s="30">
        <f t="shared" si="2"/>
        <v>2.4</v>
      </c>
      <c r="J24" s="30">
        <f t="shared" si="2"/>
        <v>0</v>
      </c>
      <c r="K24" s="31">
        <f t="shared" si="2"/>
        <v>1.2</v>
      </c>
    </row>
    <row r="25" spans="1:11" ht="14.25" customHeight="1" x14ac:dyDescent="0.15">
      <c r="A25" s="73"/>
      <c r="B25" s="74"/>
      <c r="C25" s="87"/>
      <c r="D25" s="42" t="s">
        <v>23</v>
      </c>
      <c r="E25" s="28">
        <f t="shared" si="0"/>
        <v>81</v>
      </c>
      <c r="F25" s="29">
        <f t="shared" si="2"/>
        <v>19.8</v>
      </c>
      <c r="G25" s="30">
        <f t="shared" si="2"/>
        <v>53.1</v>
      </c>
      <c r="H25" s="30">
        <f t="shared" si="2"/>
        <v>18.5</v>
      </c>
      <c r="I25" s="30">
        <f t="shared" si="2"/>
        <v>4.9000000000000004</v>
      </c>
      <c r="J25" s="30">
        <f t="shared" si="2"/>
        <v>1.2</v>
      </c>
      <c r="K25" s="31">
        <f t="shared" si="2"/>
        <v>2.5</v>
      </c>
    </row>
    <row r="26" spans="1:11" ht="14.25" customHeight="1" x14ac:dyDescent="0.15">
      <c r="A26" s="73"/>
      <c r="B26" s="74"/>
      <c r="C26" s="87"/>
      <c r="D26" s="42" t="s">
        <v>24</v>
      </c>
      <c r="E26" s="28">
        <f t="shared" si="0"/>
        <v>69</v>
      </c>
      <c r="F26" s="29">
        <f t="shared" si="2"/>
        <v>21.7</v>
      </c>
      <c r="G26" s="30">
        <f t="shared" si="2"/>
        <v>44.9</v>
      </c>
      <c r="H26" s="30">
        <f t="shared" si="2"/>
        <v>29</v>
      </c>
      <c r="I26" s="30">
        <f t="shared" si="2"/>
        <v>1.4</v>
      </c>
      <c r="J26" s="30">
        <f t="shared" si="2"/>
        <v>0</v>
      </c>
      <c r="K26" s="31">
        <f t="shared" si="2"/>
        <v>2.9</v>
      </c>
    </row>
    <row r="27" spans="1:11" ht="14.25" customHeight="1" x14ac:dyDescent="0.15">
      <c r="A27" s="73"/>
      <c r="B27" s="74"/>
      <c r="C27" s="88"/>
      <c r="D27" s="42" t="s">
        <v>91</v>
      </c>
      <c r="E27" s="37">
        <f t="shared" si="0"/>
        <v>63</v>
      </c>
      <c r="F27" s="38">
        <f t="shared" ref="F27:K36" si="3">IFERROR(ROUND(F138/$E27*100,1),"-")</f>
        <v>27</v>
      </c>
      <c r="G27" s="39">
        <f t="shared" si="3"/>
        <v>46</v>
      </c>
      <c r="H27" s="39">
        <f t="shared" si="3"/>
        <v>20.6</v>
      </c>
      <c r="I27" s="39">
        <f t="shared" si="3"/>
        <v>0</v>
      </c>
      <c r="J27" s="39">
        <f t="shared" si="3"/>
        <v>0</v>
      </c>
      <c r="K27" s="40">
        <f t="shared" si="3"/>
        <v>6.3</v>
      </c>
    </row>
    <row r="28" spans="1:11" ht="14.25" customHeight="1" x14ac:dyDescent="0.15">
      <c r="A28" s="73"/>
      <c r="B28" s="74"/>
      <c r="C28" s="86" t="s">
        <v>8</v>
      </c>
      <c r="D28" s="41" t="s">
        <v>71</v>
      </c>
      <c r="E28" s="33">
        <f t="shared" si="0"/>
        <v>52</v>
      </c>
      <c r="F28" s="34">
        <f t="shared" si="3"/>
        <v>42.3</v>
      </c>
      <c r="G28" s="35">
        <f t="shared" si="3"/>
        <v>42.3</v>
      </c>
      <c r="H28" s="35">
        <f t="shared" si="3"/>
        <v>15.4</v>
      </c>
      <c r="I28" s="35">
        <f t="shared" si="3"/>
        <v>0</v>
      </c>
      <c r="J28" s="35">
        <f t="shared" si="3"/>
        <v>0</v>
      </c>
      <c r="K28" s="36">
        <f t="shared" si="3"/>
        <v>0</v>
      </c>
    </row>
    <row r="29" spans="1:11" ht="14.25" customHeight="1" x14ac:dyDescent="0.15">
      <c r="A29" s="73"/>
      <c r="B29" s="74"/>
      <c r="C29" s="87"/>
      <c r="D29" s="42" t="s">
        <v>21</v>
      </c>
      <c r="E29" s="28">
        <f t="shared" si="0"/>
        <v>92</v>
      </c>
      <c r="F29" s="29">
        <f t="shared" si="3"/>
        <v>32.6</v>
      </c>
      <c r="G29" s="30">
        <f t="shared" si="3"/>
        <v>46.7</v>
      </c>
      <c r="H29" s="30">
        <f t="shared" si="3"/>
        <v>17.399999999999999</v>
      </c>
      <c r="I29" s="30">
        <f t="shared" si="3"/>
        <v>2.2000000000000002</v>
      </c>
      <c r="J29" s="30">
        <f t="shared" si="3"/>
        <v>0</v>
      </c>
      <c r="K29" s="31">
        <f t="shared" si="3"/>
        <v>1.1000000000000001</v>
      </c>
    </row>
    <row r="30" spans="1:11" ht="14.25" customHeight="1" x14ac:dyDescent="0.15">
      <c r="A30" s="73"/>
      <c r="B30" s="74"/>
      <c r="C30" s="87"/>
      <c r="D30" s="42" t="s">
        <v>22</v>
      </c>
      <c r="E30" s="28">
        <f t="shared" si="0"/>
        <v>122</v>
      </c>
      <c r="F30" s="29">
        <f t="shared" si="3"/>
        <v>32.799999999999997</v>
      </c>
      <c r="G30" s="30">
        <f t="shared" si="3"/>
        <v>42.6</v>
      </c>
      <c r="H30" s="30">
        <f t="shared" si="3"/>
        <v>22.1</v>
      </c>
      <c r="I30" s="30">
        <f t="shared" si="3"/>
        <v>2.5</v>
      </c>
      <c r="J30" s="30">
        <f t="shared" si="3"/>
        <v>0</v>
      </c>
      <c r="K30" s="31">
        <f t="shared" si="3"/>
        <v>0</v>
      </c>
    </row>
    <row r="31" spans="1:11" ht="14.25" customHeight="1" x14ac:dyDescent="0.15">
      <c r="A31" s="73"/>
      <c r="B31" s="74"/>
      <c r="C31" s="87"/>
      <c r="D31" s="42" t="s">
        <v>23</v>
      </c>
      <c r="E31" s="28">
        <f t="shared" si="0"/>
        <v>97</v>
      </c>
      <c r="F31" s="29">
        <f t="shared" si="3"/>
        <v>39.200000000000003</v>
      </c>
      <c r="G31" s="30">
        <f t="shared" si="3"/>
        <v>32</v>
      </c>
      <c r="H31" s="30">
        <f t="shared" si="3"/>
        <v>25.8</v>
      </c>
      <c r="I31" s="30">
        <f t="shared" si="3"/>
        <v>2.1</v>
      </c>
      <c r="J31" s="30">
        <f t="shared" si="3"/>
        <v>0</v>
      </c>
      <c r="K31" s="31">
        <f t="shared" si="3"/>
        <v>1</v>
      </c>
    </row>
    <row r="32" spans="1:11" ht="14.25" customHeight="1" x14ac:dyDescent="0.15">
      <c r="A32" s="73"/>
      <c r="B32" s="74"/>
      <c r="C32" s="87"/>
      <c r="D32" s="42" t="s">
        <v>24</v>
      </c>
      <c r="E32" s="28">
        <f t="shared" si="0"/>
        <v>85</v>
      </c>
      <c r="F32" s="29">
        <f t="shared" si="3"/>
        <v>16.5</v>
      </c>
      <c r="G32" s="30">
        <f t="shared" si="3"/>
        <v>49.4</v>
      </c>
      <c r="H32" s="30">
        <f t="shared" si="3"/>
        <v>27.1</v>
      </c>
      <c r="I32" s="30">
        <f t="shared" si="3"/>
        <v>3.5</v>
      </c>
      <c r="J32" s="30">
        <f t="shared" si="3"/>
        <v>0</v>
      </c>
      <c r="K32" s="31">
        <f t="shared" si="3"/>
        <v>3.5</v>
      </c>
    </row>
    <row r="33" spans="1:11" ht="14.25" customHeight="1" x14ac:dyDescent="0.15">
      <c r="A33" s="73"/>
      <c r="B33" s="74"/>
      <c r="C33" s="88"/>
      <c r="D33" s="42" t="s">
        <v>91</v>
      </c>
      <c r="E33" s="37">
        <f t="shared" ref="E33:E49" si="4">E144</f>
        <v>83</v>
      </c>
      <c r="F33" s="38">
        <f t="shared" si="3"/>
        <v>36.1</v>
      </c>
      <c r="G33" s="39">
        <f t="shared" si="3"/>
        <v>24.1</v>
      </c>
      <c r="H33" s="39">
        <f t="shared" si="3"/>
        <v>34.9</v>
      </c>
      <c r="I33" s="39">
        <f t="shared" si="3"/>
        <v>2.4</v>
      </c>
      <c r="J33" s="39">
        <f t="shared" si="3"/>
        <v>0</v>
      </c>
      <c r="K33" s="40">
        <f t="shared" si="3"/>
        <v>2.4</v>
      </c>
    </row>
    <row r="34" spans="1:11" ht="14.25" customHeight="1" x14ac:dyDescent="0.15">
      <c r="A34" s="89" t="s">
        <v>10</v>
      </c>
      <c r="B34" s="90"/>
      <c r="C34" s="77" t="s">
        <v>27</v>
      </c>
      <c r="D34" s="78"/>
      <c r="E34" s="33">
        <f t="shared" si="4"/>
        <v>446</v>
      </c>
      <c r="F34" s="34">
        <f t="shared" si="3"/>
        <v>29.8</v>
      </c>
      <c r="G34" s="35">
        <f t="shared" si="3"/>
        <v>49.1</v>
      </c>
      <c r="H34" s="35">
        <f t="shared" si="3"/>
        <v>17</v>
      </c>
      <c r="I34" s="35">
        <f t="shared" si="3"/>
        <v>2.2000000000000002</v>
      </c>
      <c r="J34" s="35">
        <f t="shared" si="3"/>
        <v>0</v>
      </c>
      <c r="K34" s="36">
        <f t="shared" si="3"/>
        <v>1.8</v>
      </c>
    </row>
    <row r="35" spans="1:11" ht="14.25" customHeight="1" x14ac:dyDescent="0.15">
      <c r="A35" s="91"/>
      <c r="B35" s="92"/>
      <c r="C35" s="67" t="s">
        <v>28</v>
      </c>
      <c r="D35" s="68"/>
      <c r="E35" s="28">
        <f t="shared" si="4"/>
        <v>77</v>
      </c>
      <c r="F35" s="29">
        <f t="shared" si="3"/>
        <v>28.6</v>
      </c>
      <c r="G35" s="30">
        <f t="shared" si="3"/>
        <v>54.5</v>
      </c>
      <c r="H35" s="30">
        <f t="shared" si="3"/>
        <v>14.3</v>
      </c>
      <c r="I35" s="30">
        <f t="shared" si="3"/>
        <v>2.6</v>
      </c>
      <c r="J35" s="30">
        <f t="shared" si="3"/>
        <v>0</v>
      </c>
      <c r="K35" s="31">
        <f t="shared" si="3"/>
        <v>0</v>
      </c>
    </row>
    <row r="36" spans="1:11" ht="14.25" customHeight="1" x14ac:dyDescent="0.15">
      <c r="A36" s="91"/>
      <c r="B36" s="92"/>
      <c r="C36" s="67" t="s">
        <v>29</v>
      </c>
      <c r="D36" s="68"/>
      <c r="E36" s="28">
        <f t="shared" si="4"/>
        <v>47</v>
      </c>
      <c r="F36" s="29">
        <f t="shared" si="3"/>
        <v>38.299999999999997</v>
      </c>
      <c r="G36" s="30">
        <f t="shared" si="3"/>
        <v>40.4</v>
      </c>
      <c r="H36" s="30">
        <f t="shared" si="3"/>
        <v>14.9</v>
      </c>
      <c r="I36" s="30">
        <f t="shared" si="3"/>
        <v>4.3</v>
      </c>
      <c r="J36" s="30">
        <f t="shared" si="3"/>
        <v>0</v>
      </c>
      <c r="K36" s="31">
        <f t="shared" si="3"/>
        <v>2.1</v>
      </c>
    </row>
    <row r="37" spans="1:11" ht="14.25" customHeight="1" x14ac:dyDescent="0.15">
      <c r="A37" s="91"/>
      <c r="B37" s="92"/>
      <c r="C37" s="67" t="s">
        <v>30</v>
      </c>
      <c r="D37" s="68"/>
      <c r="E37" s="28">
        <f t="shared" si="4"/>
        <v>30</v>
      </c>
      <c r="F37" s="29">
        <f t="shared" ref="F37:K46" si="5">IFERROR(ROUND(F148/$E37*100,1),"-")</f>
        <v>23.3</v>
      </c>
      <c r="G37" s="30">
        <f t="shared" si="5"/>
        <v>46.7</v>
      </c>
      <c r="H37" s="30">
        <f t="shared" si="5"/>
        <v>26.7</v>
      </c>
      <c r="I37" s="30">
        <f t="shared" si="5"/>
        <v>3.3</v>
      </c>
      <c r="J37" s="30">
        <f t="shared" si="5"/>
        <v>0</v>
      </c>
      <c r="K37" s="31">
        <f t="shared" si="5"/>
        <v>0</v>
      </c>
    </row>
    <row r="38" spans="1:11" ht="14.25" customHeight="1" x14ac:dyDescent="0.15">
      <c r="A38" s="91"/>
      <c r="B38" s="92"/>
      <c r="C38" s="67" t="s">
        <v>31</v>
      </c>
      <c r="D38" s="68"/>
      <c r="E38" s="28">
        <f t="shared" si="4"/>
        <v>109</v>
      </c>
      <c r="F38" s="29">
        <f t="shared" si="5"/>
        <v>24.8</v>
      </c>
      <c r="G38" s="30">
        <f t="shared" si="5"/>
        <v>31.2</v>
      </c>
      <c r="H38" s="30">
        <f t="shared" si="5"/>
        <v>37.6</v>
      </c>
      <c r="I38" s="30">
        <f t="shared" si="5"/>
        <v>2.8</v>
      </c>
      <c r="J38" s="30">
        <f t="shared" si="5"/>
        <v>0</v>
      </c>
      <c r="K38" s="31">
        <f t="shared" si="5"/>
        <v>3.7</v>
      </c>
    </row>
    <row r="39" spans="1:11" ht="14.25" customHeight="1" x14ac:dyDescent="0.15">
      <c r="A39" s="91"/>
      <c r="B39" s="92"/>
      <c r="C39" s="67" t="s">
        <v>32</v>
      </c>
      <c r="D39" s="68"/>
      <c r="E39" s="28">
        <f t="shared" si="4"/>
        <v>17</v>
      </c>
      <c r="F39" s="29">
        <f t="shared" si="5"/>
        <v>41.2</v>
      </c>
      <c r="G39" s="30">
        <f t="shared" si="5"/>
        <v>47.1</v>
      </c>
      <c r="H39" s="30">
        <f t="shared" si="5"/>
        <v>11.8</v>
      </c>
      <c r="I39" s="30">
        <f t="shared" si="5"/>
        <v>0</v>
      </c>
      <c r="J39" s="30">
        <f t="shared" si="5"/>
        <v>0</v>
      </c>
      <c r="K39" s="31">
        <f t="shared" si="5"/>
        <v>0</v>
      </c>
    </row>
    <row r="40" spans="1:11" ht="14.25" customHeight="1" x14ac:dyDescent="0.15">
      <c r="A40" s="91"/>
      <c r="B40" s="92"/>
      <c r="C40" s="67" t="s">
        <v>33</v>
      </c>
      <c r="D40" s="68"/>
      <c r="E40" s="28">
        <f t="shared" si="4"/>
        <v>104</v>
      </c>
      <c r="F40" s="29">
        <f t="shared" si="5"/>
        <v>36.5</v>
      </c>
      <c r="G40" s="30">
        <f t="shared" si="5"/>
        <v>30.8</v>
      </c>
      <c r="H40" s="30">
        <f t="shared" si="5"/>
        <v>29.8</v>
      </c>
      <c r="I40" s="30">
        <f t="shared" si="5"/>
        <v>1</v>
      </c>
      <c r="J40" s="30">
        <f t="shared" si="5"/>
        <v>0</v>
      </c>
      <c r="K40" s="31">
        <f t="shared" si="5"/>
        <v>1.9</v>
      </c>
    </row>
    <row r="41" spans="1:11" ht="14.25" customHeight="1" x14ac:dyDescent="0.15">
      <c r="A41" s="91"/>
      <c r="B41" s="92"/>
      <c r="C41" s="67" t="s">
        <v>34</v>
      </c>
      <c r="D41" s="68"/>
      <c r="E41" s="28">
        <f t="shared" si="4"/>
        <v>89</v>
      </c>
      <c r="F41" s="29">
        <f t="shared" si="5"/>
        <v>21.3</v>
      </c>
      <c r="G41" s="30">
        <f t="shared" si="5"/>
        <v>42.7</v>
      </c>
      <c r="H41" s="30">
        <f t="shared" si="5"/>
        <v>30.3</v>
      </c>
      <c r="I41" s="30">
        <f t="shared" si="5"/>
        <v>3.4</v>
      </c>
      <c r="J41" s="30">
        <f t="shared" si="5"/>
        <v>0</v>
      </c>
      <c r="K41" s="31">
        <f t="shared" si="5"/>
        <v>2.2000000000000002</v>
      </c>
    </row>
    <row r="42" spans="1:11" ht="14.25" customHeight="1" x14ac:dyDescent="0.15">
      <c r="A42" s="91"/>
      <c r="B42" s="92"/>
      <c r="C42" s="67" t="s">
        <v>0</v>
      </c>
      <c r="D42" s="68"/>
      <c r="E42" s="28">
        <f t="shared" si="4"/>
        <v>16</v>
      </c>
      <c r="F42" s="29">
        <f t="shared" si="5"/>
        <v>12.5</v>
      </c>
      <c r="G42" s="30">
        <f t="shared" si="5"/>
        <v>56.3</v>
      </c>
      <c r="H42" s="30">
        <f t="shared" si="5"/>
        <v>25</v>
      </c>
      <c r="I42" s="30">
        <f t="shared" si="5"/>
        <v>6.3</v>
      </c>
      <c r="J42" s="30">
        <f t="shared" si="5"/>
        <v>0</v>
      </c>
      <c r="K42" s="31">
        <f t="shared" si="5"/>
        <v>0</v>
      </c>
    </row>
    <row r="43" spans="1:11" ht="14.25" customHeight="1" x14ac:dyDescent="0.15">
      <c r="A43" s="91"/>
      <c r="B43" s="92"/>
      <c r="C43" s="69" t="s">
        <v>6</v>
      </c>
      <c r="D43" s="70"/>
      <c r="E43" s="37">
        <f t="shared" si="4"/>
        <v>13</v>
      </c>
      <c r="F43" s="38">
        <f t="shared" si="5"/>
        <v>15.4</v>
      </c>
      <c r="G43" s="39">
        <f t="shared" si="5"/>
        <v>46.2</v>
      </c>
      <c r="H43" s="39">
        <f t="shared" si="5"/>
        <v>7.7</v>
      </c>
      <c r="I43" s="39">
        <f t="shared" si="5"/>
        <v>7.7</v>
      </c>
      <c r="J43" s="39">
        <f t="shared" si="5"/>
        <v>7.7</v>
      </c>
      <c r="K43" s="40">
        <f t="shared" si="5"/>
        <v>15.4</v>
      </c>
    </row>
    <row r="44" spans="1:11" ht="14.25" customHeight="1" x14ac:dyDescent="0.15">
      <c r="A44" s="71" t="s">
        <v>11</v>
      </c>
      <c r="B44" s="72"/>
      <c r="C44" s="77" t="s">
        <v>35</v>
      </c>
      <c r="D44" s="78"/>
      <c r="E44" s="33">
        <f t="shared" si="4"/>
        <v>210</v>
      </c>
      <c r="F44" s="34">
        <f t="shared" si="5"/>
        <v>31.4</v>
      </c>
      <c r="G44" s="35">
        <f t="shared" si="5"/>
        <v>40.5</v>
      </c>
      <c r="H44" s="35">
        <f t="shared" si="5"/>
        <v>24.3</v>
      </c>
      <c r="I44" s="35">
        <f t="shared" si="5"/>
        <v>1.9</v>
      </c>
      <c r="J44" s="35">
        <f t="shared" si="5"/>
        <v>0</v>
      </c>
      <c r="K44" s="36">
        <f t="shared" si="5"/>
        <v>1.9</v>
      </c>
    </row>
    <row r="45" spans="1:11" ht="14.25" customHeight="1" x14ac:dyDescent="0.15">
      <c r="A45" s="73"/>
      <c r="B45" s="74"/>
      <c r="C45" s="67" t="s">
        <v>36</v>
      </c>
      <c r="D45" s="68"/>
      <c r="E45" s="28">
        <f t="shared" si="4"/>
        <v>284</v>
      </c>
      <c r="F45" s="29">
        <f t="shared" si="5"/>
        <v>27.1</v>
      </c>
      <c r="G45" s="30">
        <f t="shared" si="5"/>
        <v>41.9</v>
      </c>
      <c r="H45" s="30">
        <f t="shared" si="5"/>
        <v>26.4</v>
      </c>
      <c r="I45" s="30">
        <f t="shared" si="5"/>
        <v>2.8</v>
      </c>
      <c r="J45" s="30">
        <f t="shared" si="5"/>
        <v>0</v>
      </c>
      <c r="K45" s="31">
        <f t="shared" si="5"/>
        <v>1.8</v>
      </c>
    </row>
    <row r="46" spans="1:11" ht="14.25" customHeight="1" x14ac:dyDescent="0.15">
      <c r="A46" s="73"/>
      <c r="B46" s="74"/>
      <c r="C46" s="67" t="s">
        <v>37</v>
      </c>
      <c r="D46" s="68"/>
      <c r="E46" s="28">
        <f t="shared" si="4"/>
        <v>229</v>
      </c>
      <c r="F46" s="29">
        <f t="shared" si="5"/>
        <v>24.5</v>
      </c>
      <c r="G46" s="30">
        <f t="shared" si="5"/>
        <v>52.4</v>
      </c>
      <c r="H46" s="30">
        <f t="shared" si="5"/>
        <v>19.2</v>
      </c>
      <c r="I46" s="30">
        <f t="shared" si="5"/>
        <v>1.7</v>
      </c>
      <c r="J46" s="30">
        <f t="shared" si="5"/>
        <v>0.4</v>
      </c>
      <c r="K46" s="31">
        <f t="shared" si="5"/>
        <v>1.7</v>
      </c>
    </row>
    <row r="47" spans="1:11" ht="14.25" customHeight="1" x14ac:dyDescent="0.15">
      <c r="A47" s="73"/>
      <c r="B47" s="74"/>
      <c r="C47" s="67" t="s">
        <v>38</v>
      </c>
      <c r="D47" s="68"/>
      <c r="E47" s="28">
        <f t="shared" si="4"/>
        <v>162</v>
      </c>
      <c r="F47" s="29">
        <f t="shared" ref="F47:K56" si="6">IFERROR(ROUND(F158/$E47*100,1),"-")</f>
        <v>32.1</v>
      </c>
      <c r="G47" s="30">
        <f t="shared" si="6"/>
        <v>48.8</v>
      </c>
      <c r="H47" s="30">
        <f t="shared" si="6"/>
        <v>14.8</v>
      </c>
      <c r="I47" s="30">
        <f t="shared" si="6"/>
        <v>3.1</v>
      </c>
      <c r="J47" s="30">
        <f t="shared" si="6"/>
        <v>0</v>
      </c>
      <c r="K47" s="31">
        <f t="shared" si="6"/>
        <v>1.2</v>
      </c>
    </row>
    <row r="48" spans="1:11" ht="14.25" customHeight="1" x14ac:dyDescent="0.15">
      <c r="A48" s="73"/>
      <c r="B48" s="74"/>
      <c r="C48" s="67" t="s">
        <v>39</v>
      </c>
      <c r="D48" s="68"/>
      <c r="E48" s="28">
        <f t="shared" si="4"/>
        <v>43</v>
      </c>
      <c r="F48" s="29">
        <f t="shared" si="6"/>
        <v>46.5</v>
      </c>
      <c r="G48" s="30">
        <f t="shared" si="6"/>
        <v>27.9</v>
      </c>
      <c r="H48" s="30">
        <f t="shared" si="6"/>
        <v>18.600000000000001</v>
      </c>
      <c r="I48" s="30">
        <f t="shared" si="6"/>
        <v>2.2999999999999998</v>
      </c>
      <c r="J48" s="30">
        <f t="shared" si="6"/>
        <v>0</v>
      </c>
      <c r="K48" s="31">
        <f t="shared" si="6"/>
        <v>4.7</v>
      </c>
    </row>
    <row r="49" spans="1:11" ht="14.25" customHeight="1" x14ac:dyDescent="0.15">
      <c r="A49" s="73"/>
      <c r="B49" s="74"/>
      <c r="C49" s="67" t="s">
        <v>40</v>
      </c>
      <c r="D49" s="68"/>
      <c r="E49" s="28">
        <f t="shared" si="4"/>
        <v>9</v>
      </c>
      <c r="F49" s="29">
        <f t="shared" si="6"/>
        <v>11.1</v>
      </c>
      <c r="G49" s="30">
        <f t="shared" si="6"/>
        <v>33.299999999999997</v>
      </c>
      <c r="H49" s="30">
        <f t="shared" si="6"/>
        <v>44.4</v>
      </c>
      <c r="I49" s="30">
        <f t="shared" si="6"/>
        <v>11.1</v>
      </c>
      <c r="J49" s="30">
        <f t="shared" si="6"/>
        <v>0</v>
      </c>
      <c r="K49" s="31">
        <f t="shared" si="6"/>
        <v>0</v>
      </c>
    </row>
    <row r="50" spans="1:11" ht="14.25" customHeight="1" x14ac:dyDescent="0.15">
      <c r="A50" s="75"/>
      <c r="B50" s="76"/>
      <c r="C50" s="69" t="s">
        <v>6</v>
      </c>
      <c r="D50" s="70"/>
      <c r="E50" s="37">
        <f t="shared" ref="E50:E81" si="7">E161</f>
        <v>11</v>
      </c>
      <c r="F50" s="38">
        <f t="shared" si="6"/>
        <v>27.3</v>
      </c>
      <c r="G50" s="39">
        <f t="shared" si="6"/>
        <v>27.3</v>
      </c>
      <c r="H50" s="39">
        <f t="shared" si="6"/>
        <v>18.2</v>
      </c>
      <c r="I50" s="39">
        <f t="shared" si="6"/>
        <v>9.1</v>
      </c>
      <c r="J50" s="39">
        <f t="shared" si="6"/>
        <v>0</v>
      </c>
      <c r="K50" s="40">
        <f t="shared" si="6"/>
        <v>18.2</v>
      </c>
    </row>
    <row r="51" spans="1:11" ht="31.5" customHeight="1" x14ac:dyDescent="0.15">
      <c r="A51" s="71" t="s">
        <v>72</v>
      </c>
      <c r="B51" s="72"/>
      <c r="C51" s="77" t="s">
        <v>41</v>
      </c>
      <c r="D51" s="78"/>
      <c r="E51" s="33">
        <f t="shared" si="7"/>
        <v>140</v>
      </c>
      <c r="F51" s="34">
        <f t="shared" si="6"/>
        <v>29.3</v>
      </c>
      <c r="G51" s="35">
        <f t="shared" si="6"/>
        <v>47.9</v>
      </c>
      <c r="H51" s="35">
        <f t="shared" si="6"/>
        <v>20.7</v>
      </c>
      <c r="I51" s="35">
        <f t="shared" si="6"/>
        <v>1.4</v>
      </c>
      <c r="J51" s="35">
        <f t="shared" si="6"/>
        <v>0</v>
      </c>
      <c r="K51" s="36">
        <f t="shared" si="6"/>
        <v>0.7</v>
      </c>
    </row>
    <row r="52" spans="1:11" ht="31.5" customHeight="1" x14ac:dyDescent="0.15">
      <c r="A52" s="73"/>
      <c r="B52" s="74"/>
      <c r="C52" s="67" t="s">
        <v>42</v>
      </c>
      <c r="D52" s="68"/>
      <c r="E52" s="28">
        <f t="shared" si="7"/>
        <v>104</v>
      </c>
      <c r="F52" s="29">
        <f t="shared" si="6"/>
        <v>30.8</v>
      </c>
      <c r="G52" s="30">
        <f t="shared" si="6"/>
        <v>51.9</v>
      </c>
      <c r="H52" s="30">
        <f t="shared" si="6"/>
        <v>14.4</v>
      </c>
      <c r="I52" s="30">
        <f t="shared" si="6"/>
        <v>1</v>
      </c>
      <c r="J52" s="30">
        <f t="shared" si="6"/>
        <v>0</v>
      </c>
      <c r="K52" s="31">
        <f t="shared" si="6"/>
        <v>1.9</v>
      </c>
    </row>
    <row r="53" spans="1:11" ht="31.5" customHeight="1" x14ac:dyDescent="0.15">
      <c r="A53" s="73"/>
      <c r="B53" s="74"/>
      <c r="C53" s="67" t="s">
        <v>43</v>
      </c>
      <c r="D53" s="68"/>
      <c r="E53" s="28">
        <f t="shared" si="7"/>
        <v>114</v>
      </c>
      <c r="F53" s="29">
        <f t="shared" si="6"/>
        <v>28.9</v>
      </c>
      <c r="G53" s="30">
        <f t="shared" si="6"/>
        <v>53.5</v>
      </c>
      <c r="H53" s="30">
        <f t="shared" si="6"/>
        <v>13.2</v>
      </c>
      <c r="I53" s="30">
        <f t="shared" si="6"/>
        <v>3.5</v>
      </c>
      <c r="J53" s="30">
        <f t="shared" si="6"/>
        <v>0</v>
      </c>
      <c r="K53" s="31">
        <f t="shared" si="6"/>
        <v>0.9</v>
      </c>
    </row>
    <row r="54" spans="1:11" ht="31.5" customHeight="1" x14ac:dyDescent="0.15">
      <c r="A54" s="73"/>
      <c r="B54" s="74"/>
      <c r="C54" s="67" t="s">
        <v>44</v>
      </c>
      <c r="D54" s="68"/>
      <c r="E54" s="28">
        <f t="shared" si="7"/>
        <v>68</v>
      </c>
      <c r="F54" s="29">
        <f t="shared" si="6"/>
        <v>38.200000000000003</v>
      </c>
      <c r="G54" s="30">
        <f t="shared" si="6"/>
        <v>41.2</v>
      </c>
      <c r="H54" s="30">
        <f t="shared" si="6"/>
        <v>17.600000000000001</v>
      </c>
      <c r="I54" s="30">
        <f t="shared" si="6"/>
        <v>2.9</v>
      </c>
      <c r="J54" s="30">
        <f t="shared" si="6"/>
        <v>0</v>
      </c>
      <c r="K54" s="31">
        <f t="shared" si="6"/>
        <v>0</v>
      </c>
    </row>
    <row r="55" spans="1:11" ht="31.5" customHeight="1" x14ac:dyDescent="0.15">
      <c r="A55" s="73"/>
      <c r="B55" s="74"/>
      <c r="C55" s="67" t="s">
        <v>45</v>
      </c>
      <c r="D55" s="68"/>
      <c r="E55" s="28">
        <f t="shared" si="7"/>
        <v>87</v>
      </c>
      <c r="F55" s="29">
        <f t="shared" si="6"/>
        <v>27.6</v>
      </c>
      <c r="G55" s="30">
        <f t="shared" si="6"/>
        <v>42.5</v>
      </c>
      <c r="H55" s="30">
        <f t="shared" si="6"/>
        <v>24.1</v>
      </c>
      <c r="I55" s="30">
        <f t="shared" si="6"/>
        <v>3.4</v>
      </c>
      <c r="J55" s="30">
        <f t="shared" si="6"/>
        <v>0</v>
      </c>
      <c r="K55" s="31">
        <f t="shared" si="6"/>
        <v>2.2999999999999998</v>
      </c>
    </row>
    <row r="56" spans="1:11" ht="31.5" customHeight="1" x14ac:dyDescent="0.15">
      <c r="A56" s="73"/>
      <c r="B56" s="74"/>
      <c r="C56" s="67" t="s">
        <v>46</v>
      </c>
      <c r="D56" s="68"/>
      <c r="E56" s="28">
        <f t="shared" si="7"/>
        <v>209</v>
      </c>
      <c r="F56" s="29">
        <f t="shared" si="6"/>
        <v>27.3</v>
      </c>
      <c r="G56" s="30">
        <f t="shared" si="6"/>
        <v>42.1</v>
      </c>
      <c r="H56" s="30">
        <f t="shared" si="6"/>
        <v>24.9</v>
      </c>
      <c r="I56" s="30">
        <f t="shared" si="6"/>
        <v>1.4</v>
      </c>
      <c r="J56" s="30">
        <f t="shared" si="6"/>
        <v>0</v>
      </c>
      <c r="K56" s="31">
        <f t="shared" si="6"/>
        <v>4.3</v>
      </c>
    </row>
    <row r="57" spans="1:11" ht="31.5" customHeight="1" x14ac:dyDescent="0.15">
      <c r="A57" s="73"/>
      <c r="B57" s="74"/>
      <c r="C57" s="67" t="s">
        <v>47</v>
      </c>
      <c r="D57" s="68"/>
      <c r="E57" s="28">
        <f t="shared" si="7"/>
        <v>201</v>
      </c>
      <c r="F57" s="29">
        <f t="shared" ref="F57:K66" si="8">IFERROR(ROUND(F168/$E57*100,1),"-")</f>
        <v>27.4</v>
      </c>
      <c r="G57" s="30">
        <f t="shared" si="8"/>
        <v>38.299999999999997</v>
      </c>
      <c r="H57" s="30">
        <f t="shared" si="8"/>
        <v>29.4</v>
      </c>
      <c r="I57" s="30">
        <f t="shared" si="8"/>
        <v>3.5</v>
      </c>
      <c r="J57" s="30">
        <f t="shared" si="8"/>
        <v>0.5</v>
      </c>
      <c r="K57" s="31">
        <f t="shared" si="8"/>
        <v>1</v>
      </c>
    </row>
    <row r="58" spans="1:11" ht="31.5" customHeight="1" x14ac:dyDescent="0.15">
      <c r="A58" s="75"/>
      <c r="B58" s="76"/>
      <c r="C58" s="69" t="s">
        <v>6</v>
      </c>
      <c r="D58" s="70"/>
      <c r="E58" s="37">
        <f t="shared" si="7"/>
        <v>25</v>
      </c>
      <c r="F58" s="38">
        <f t="shared" si="8"/>
        <v>28</v>
      </c>
      <c r="G58" s="39">
        <f t="shared" si="8"/>
        <v>36</v>
      </c>
      <c r="H58" s="39">
        <f t="shared" si="8"/>
        <v>20</v>
      </c>
      <c r="I58" s="39">
        <f t="shared" si="8"/>
        <v>8</v>
      </c>
      <c r="J58" s="39">
        <f t="shared" si="8"/>
        <v>0</v>
      </c>
      <c r="K58" s="40">
        <f t="shared" si="8"/>
        <v>8</v>
      </c>
    </row>
    <row r="59" spans="1:11" ht="14.25" customHeight="1" x14ac:dyDescent="0.15">
      <c r="A59" s="71" t="s">
        <v>73</v>
      </c>
      <c r="B59" s="72"/>
      <c r="C59" s="77" t="s">
        <v>68</v>
      </c>
      <c r="D59" s="78"/>
      <c r="E59" s="33">
        <f t="shared" si="7"/>
        <v>219</v>
      </c>
      <c r="F59" s="34">
        <f t="shared" si="8"/>
        <v>27.9</v>
      </c>
      <c r="G59" s="35">
        <f t="shared" si="8"/>
        <v>44.3</v>
      </c>
      <c r="H59" s="35">
        <f t="shared" si="8"/>
        <v>23.3</v>
      </c>
      <c r="I59" s="35">
        <f t="shared" si="8"/>
        <v>2.7</v>
      </c>
      <c r="J59" s="35">
        <f t="shared" si="8"/>
        <v>0</v>
      </c>
      <c r="K59" s="36">
        <f t="shared" si="8"/>
        <v>1.8</v>
      </c>
    </row>
    <row r="60" spans="1:11" ht="14.25" customHeight="1" x14ac:dyDescent="0.15">
      <c r="A60" s="73"/>
      <c r="B60" s="74"/>
      <c r="C60" s="67" t="s">
        <v>69</v>
      </c>
      <c r="D60" s="68"/>
      <c r="E60" s="28">
        <f t="shared" si="7"/>
        <v>25</v>
      </c>
      <c r="F60" s="29">
        <f t="shared" si="8"/>
        <v>28</v>
      </c>
      <c r="G60" s="30">
        <f t="shared" si="8"/>
        <v>44</v>
      </c>
      <c r="H60" s="30">
        <f t="shared" si="8"/>
        <v>24</v>
      </c>
      <c r="I60" s="30">
        <f t="shared" si="8"/>
        <v>4</v>
      </c>
      <c r="J60" s="30">
        <f t="shared" si="8"/>
        <v>0</v>
      </c>
      <c r="K60" s="31">
        <f t="shared" si="8"/>
        <v>0</v>
      </c>
    </row>
    <row r="61" spans="1:11" ht="14.25" customHeight="1" x14ac:dyDescent="0.15">
      <c r="A61" s="73"/>
      <c r="B61" s="74"/>
      <c r="C61" s="67" t="s">
        <v>48</v>
      </c>
      <c r="D61" s="68"/>
      <c r="E61" s="28">
        <f t="shared" si="7"/>
        <v>431</v>
      </c>
      <c r="F61" s="29">
        <f t="shared" si="8"/>
        <v>29.5</v>
      </c>
      <c r="G61" s="30">
        <f t="shared" si="8"/>
        <v>47.1</v>
      </c>
      <c r="H61" s="30">
        <f t="shared" si="8"/>
        <v>19</v>
      </c>
      <c r="I61" s="30">
        <f t="shared" si="8"/>
        <v>2.6</v>
      </c>
      <c r="J61" s="30">
        <f t="shared" si="8"/>
        <v>0.2</v>
      </c>
      <c r="K61" s="31">
        <f t="shared" si="8"/>
        <v>1.6</v>
      </c>
    </row>
    <row r="62" spans="1:11" ht="14.25" customHeight="1" x14ac:dyDescent="0.15">
      <c r="A62" s="73"/>
      <c r="B62" s="74"/>
      <c r="C62" s="67" t="s">
        <v>49</v>
      </c>
      <c r="D62" s="68"/>
      <c r="E62" s="28">
        <f t="shared" si="7"/>
        <v>31</v>
      </c>
      <c r="F62" s="29">
        <f t="shared" si="8"/>
        <v>29</v>
      </c>
      <c r="G62" s="30">
        <f t="shared" si="8"/>
        <v>45.2</v>
      </c>
      <c r="H62" s="30">
        <f t="shared" si="8"/>
        <v>22.6</v>
      </c>
      <c r="I62" s="30">
        <f t="shared" si="8"/>
        <v>0</v>
      </c>
      <c r="J62" s="30">
        <f t="shared" si="8"/>
        <v>0</v>
      </c>
      <c r="K62" s="31">
        <f t="shared" si="8"/>
        <v>3.2</v>
      </c>
    </row>
    <row r="63" spans="1:11" ht="14.25" customHeight="1" x14ac:dyDescent="0.15">
      <c r="A63" s="73"/>
      <c r="B63" s="74"/>
      <c r="C63" s="67" t="s">
        <v>50</v>
      </c>
      <c r="D63" s="68"/>
      <c r="E63" s="28">
        <f t="shared" si="7"/>
        <v>195</v>
      </c>
      <c r="F63" s="29">
        <f t="shared" si="8"/>
        <v>31.8</v>
      </c>
      <c r="G63" s="30">
        <f t="shared" si="8"/>
        <v>39</v>
      </c>
      <c r="H63" s="30">
        <f t="shared" si="8"/>
        <v>25.1</v>
      </c>
      <c r="I63" s="30">
        <f t="shared" si="8"/>
        <v>1.5</v>
      </c>
      <c r="J63" s="30">
        <f t="shared" si="8"/>
        <v>0</v>
      </c>
      <c r="K63" s="31">
        <f t="shared" si="8"/>
        <v>2.6</v>
      </c>
    </row>
    <row r="64" spans="1:11" ht="14.25" customHeight="1" x14ac:dyDescent="0.15">
      <c r="A64" s="73"/>
      <c r="B64" s="74"/>
      <c r="C64" s="67" t="s">
        <v>0</v>
      </c>
      <c r="D64" s="68"/>
      <c r="E64" s="28">
        <f t="shared" si="7"/>
        <v>27</v>
      </c>
      <c r="F64" s="29">
        <f t="shared" si="8"/>
        <v>11.1</v>
      </c>
      <c r="G64" s="30">
        <f t="shared" si="8"/>
        <v>40.700000000000003</v>
      </c>
      <c r="H64" s="30">
        <f t="shared" si="8"/>
        <v>37</v>
      </c>
      <c r="I64" s="30">
        <f t="shared" si="8"/>
        <v>7.4</v>
      </c>
      <c r="J64" s="30">
        <f t="shared" si="8"/>
        <v>0</v>
      </c>
      <c r="K64" s="31">
        <f t="shared" si="8"/>
        <v>3.7</v>
      </c>
    </row>
    <row r="65" spans="1:11" ht="14.25" customHeight="1" x14ac:dyDescent="0.15">
      <c r="A65" s="75"/>
      <c r="B65" s="76"/>
      <c r="C65" s="67" t="s">
        <v>6</v>
      </c>
      <c r="D65" s="68"/>
      <c r="E65" s="37">
        <f t="shared" si="7"/>
        <v>20</v>
      </c>
      <c r="F65" s="38">
        <f t="shared" si="8"/>
        <v>30</v>
      </c>
      <c r="G65" s="39">
        <f t="shared" si="8"/>
        <v>45</v>
      </c>
      <c r="H65" s="39">
        <f t="shared" si="8"/>
        <v>15</v>
      </c>
      <c r="I65" s="39">
        <f t="shared" si="8"/>
        <v>5</v>
      </c>
      <c r="J65" s="39">
        <f t="shared" si="8"/>
        <v>0</v>
      </c>
      <c r="K65" s="40">
        <f t="shared" si="8"/>
        <v>5</v>
      </c>
    </row>
    <row r="66" spans="1:11" ht="14.25" customHeight="1" x14ac:dyDescent="0.15">
      <c r="A66" s="71" t="s">
        <v>15</v>
      </c>
      <c r="B66" s="72"/>
      <c r="C66" s="77" t="s">
        <v>74</v>
      </c>
      <c r="D66" s="78"/>
      <c r="E66" s="33">
        <f t="shared" si="7"/>
        <v>203</v>
      </c>
      <c r="F66" s="34">
        <f t="shared" si="8"/>
        <v>25.6</v>
      </c>
      <c r="G66" s="35">
        <f t="shared" si="8"/>
        <v>47.3</v>
      </c>
      <c r="H66" s="35">
        <f t="shared" si="8"/>
        <v>22.2</v>
      </c>
      <c r="I66" s="35">
        <f t="shared" si="8"/>
        <v>2.5</v>
      </c>
      <c r="J66" s="35">
        <f t="shared" si="8"/>
        <v>0.5</v>
      </c>
      <c r="K66" s="36">
        <f t="shared" si="8"/>
        <v>2</v>
      </c>
    </row>
    <row r="67" spans="1:11" ht="14.25" customHeight="1" x14ac:dyDescent="0.15">
      <c r="A67" s="73"/>
      <c r="B67" s="74"/>
      <c r="C67" s="67" t="s">
        <v>75</v>
      </c>
      <c r="D67" s="68"/>
      <c r="E67" s="28">
        <f t="shared" si="7"/>
        <v>151</v>
      </c>
      <c r="F67" s="29">
        <f t="shared" ref="F67:K67" si="9">IFERROR(ROUND(F178/$E67*100,1),"-")</f>
        <v>31.1</v>
      </c>
      <c r="G67" s="30">
        <f t="shared" si="9"/>
        <v>46.4</v>
      </c>
      <c r="H67" s="30">
        <f t="shared" si="9"/>
        <v>17.2</v>
      </c>
      <c r="I67" s="30">
        <f t="shared" si="9"/>
        <v>2</v>
      </c>
      <c r="J67" s="30">
        <f t="shared" si="9"/>
        <v>0</v>
      </c>
      <c r="K67" s="31">
        <f t="shared" si="9"/>
        <v>3.3</v>
      </c>
    </row>
    <row r="68" spans="1:11" ht="14.25" customHeight="1" x14ac:dyDescent="0.15">
      <c r="A68" s="73"/>
      <c r="B68" s="74"/>
      <c r="C68" s="67" t="s">
        <v>76</v>
      </c>
      <c r="D68" s="68"/>
      <c r="E68" s="28">
        <f t="shared" si="7"/>
        <v>118</v>
      </c>
      <c r="F68" s="29">
        <f t="shared" ref="F68:K68" si="10">IFERROR(ROUND(F179/$E68*100,1),"-")</f>
        <v>24.6</v>
      </c>
      <c r="G68" s="30">
        <f t="shared" si="10"/>
        <v>44.9</v>
      </c>
      <c r="H68" s="30">
        <f t="shared" si="10"/>
        <v>28.8</v>
      </c>
      <c r="I68" s="30">
        <f t="shared" si="10"/>
        <v>0.8</v>
      </c>
      <c r="J68" s="30">
        <f t="shared" si="10"/>
        <v>0</v>
      </c>
      <c r="K68" s="31">
        <f t="shared" si="10"/>
        <v>0.8</v>
      </c>
    </row>
    <row r="69" spans="1:11" ht="14.25" customHeight="1" x14ac:dyDescent="0.15">
      <c r="A69" s="73"/>
      <c r="B69" s="74"/>
      <c r="C69" s="67" t="s">
        <v>77</v>
      </c>
      <c r="D69" s="68"/>
      <c r="E69" s="28">
        <f t="shared" si="7"/>
        <v>110</v>
      </c>
      <c r="F69" s="29">
        <f t="shared" ref="F69:K69" si="11">IFERROR(ROUND(F180/$E69*100,1),"-")</f>
        <v>27.3</v>
      </c>
      <c r="G69" s="30">
        <f t="shared" si="11"/>
        <v>42.7</v>
      </c>
      <c r="H69" s="30">
        <f t="shared" si="11"/>
        <v>23.6</v>
      </c>
      <c r="I69" s="30">
        <f t="shared" si="11"/>
        <v>3.6</v>
      </c>
      <c r="J69" s="30">
        <f t="shared" si="11"/>
        <v>0</v>
      </c>
      <c r="K69" s="31">
        <f t="shared" si="11"/>
        <v>2.7</v>
      </c>
    </row>
    <row r="70" spans="1:11" ht="14.25" customHeight="1" x14ac:dyDescent="0.15">
      <c r="A70" s="73"/>
      <c r="B70" s="74"/>
      <c r="C70" s="67" t="s">
        <v>78</v>
      </c>
      <c r="D70" s="68"/>
      <c r="E70" s="28">
        <f t="shared" si="7"/>
        <v>96</v>
      </c>
      <c r="F70" s="29">
        <f t="shared" ref="F70:K70" si="12">IFERROR(ROUND(F181/$E70*100,1),"-")</f>
        <v>20.8</v>
      </c>
      <c r="G70" s="30">
        <f t="shared" si="12"/>
        <v>52.1</v>
      </c>
      <c r="H70" s="30">
        <f t="shared" si="12"/>
        <v>21.9</v>
      </c>
      <c r="I70" s="30">
        <f t="shared" si="12"/>
        <v>5.2</v>
      </c>
      <c r="J70" s="30">
        <f t="shared" si="12"/>
        <v>0</v>
      </c>
      <c r="K70" s="31">
        <f t="shared" si="12"/>
        <v>0</v>
      </c>
    </row>
    <row r="71" spans="1:11" ht="14.25" customHeight="1" x14ac:dyDescent="0.15">
      <c r="A71" s="73"/>
      <c r="B71" s="74"/>
      <c r="C71" s="67" t="s">
        <v>79</v>
      </c>
      <c r="D71" s="68"/>
      <c r="E71" s="28">
        <f t="shared" si="7"/>
        <v>108</v>
      </c>
      <c r="F71" s="29">
        <f t="shared" ref="F71:K71" si="13">IFERROR(ROUND(F182/$E71*100,1),"-")</f>
        <v>28.7</v>
      </c>
      <c r="G71" s="30">
        <f t="shared" si="13"/>
        <v>43.5</v>
      </c>
      <c r="H71" s="30">
        <f t="shared" si="13"/>
        <v>25</v>
      </c>
      <c r="I71" s="30">
        <f t="shared" si="13"/>
        <v>1.9</v>
      </c>
      <c r="J71" s="30">
        <f t="shared" si="13"/>
        <v>0</v>
      </c>
      <c r="K71" s="31">
        <f t="shared" si="13"/>
        <v>0.9</v>
      </c>
    </row>
    <row r="72" spans="1:11" ht="14.25" customHeight="1" x14ac:dyDescent="0.15">
      <c r="A72" s="73"/>
      <c r="B72" s="74"/>
      <c r="C72" s="67" t="s">
        <v>80</v>
      </c>
      <c r="D72" s="68"/>
      <c r="E72" s="28">
        <f t="shared" si="7"/>
        <v>124</v>
      </c>
      <c r="F72" s="29">
        <f t="shared" ref="F72:K72" si="14">IFERROR(ROUND(F183/$E72*100,1),"-")</f>
        <v>42.7</v>
      </c>
      <c r="G72" s="30">
        <f t="shared" si="14"/>
        <v>34.700000000000003</v>
      </c>
      <c r="H72" s="30">
        <f t="shared" si="14"/>
        <v>16.899999999999999</v>
      </c>
      <c r="I72" s="30">
        <f t="shared" si="14"/>
        <v>2.4</v>
      </c>
      <c r="J72" s="30">
        <f t="shared" si="14"/>
        <v>0</v>
      </c>
      <c r="K72" s="31">
        <f t="shared" si="14"/>
        <v>3.2</v>
      </c>
    </row>
    <row r="73" spans="1:11" ht="14.25" customHeight="1" x14ac:dyDescent="0.15">
      <c r="A73" s="73"/>
      <c r="B73" s="74"/>
      <c r="C73" s="67" t="s">
        <v>81</v>
      </c>
      <c r="D73" s="68"/>
      <c r="E73" s="28">
        <f t="shared" si="7"/>
        <v>25</v>
      </c>
      <c r="F73" s="29">
        <f t="shared" ref="F73:K73" si="15">IFERROR(ROUND(F184/$E73*100,1),"-")</f>
        <v>40</v>
      </c>
      <c r="G73" s="30">
        <f t="shared" si="15"/>
        <v>40</v>
      </c>
      <c r="H73" s="30">
        <f t="shared" si="15"/>
        <v>16</v>
      </c>
      <c r="I73" s="30">
        <f t="shared" si="15"/>
        <v>4</v>
      </c>
      <c r="J73" s="30">
        <f t="shared" si="15"/>
        <v>0</v>
      </c>
      <c r="K73" s="31">
        <f t="shared" si="15"/>
        <v>0</v>
      </c>
    </row>
    <row r="74" spans="1:11" ht="14.25" customHeight="1" x14ac:dyDescent="0.15">
      <c r="A74" s="75"/>
      <c r="B74" s="76"/>
      <c r="C74" s="67" t="s">
        <v>6</v>
      </c>
      <c r="D74" s="68"/>
      <c r="E74" s="37">
        <f t="shared" si="7"/>
        <v>13</v>
      </c>
      <c r="F74" s="38">
        <f t="shared" ref="F74:K74" si="16">IFERROR(ROUND(F185/$E74*100,1),"-")</f>
        <v>23.1</v>
      </c>
      <c r="G74" s="39">
        <f t="shared" si="16"/>
        <v>38.5</v>
      </c>
      <c r="H74" s="39">
        <f t="shared" si="16"/>
        <v>30.8</v>
      </c>
      <c r="I74" s="39">
        <f t="shared" si="16"/>
        <v>0</v>
      </c>
      <c r="J74" s="39">
        <f t="shared" si="16"/>
        <v>0</v>
      </c>
      <c r="K74" s="40">
        <f t="shared" si="16"/>
        <v>7.7</v>
      </c>
    </row>
    <row r="75" spans="1:11" ht="14.25" customHeight="1" x14ac:dyDescent="0.15">
      <c r="A75" s="71" t="s">
        <v>16</v>
      </c>
      <c r="B75" s="72"/>
      <c r="C75" s="77" t="s">
        <v>51</v>
      </c>
      <c r="D75" s="78"/>
      <c r="E75" s="33">
        <f t="shared" si="7"/>
        <v>243</v>
      </c>
      <c r="F75" s="34">
        <f t="shared" ref="F75:K75" si="17">IFERROR(ROUND(F186/$E75*100,1),"-")</f>
        <v>28</v>
      </c>
      <c r="G75" s="35">
        <f t="shared" si="17"/>
        <v>40.700000000000003</v>
      </c>
      <c r="H75" s="35">
        <f t="shared" si="17"/>
        <v>27.6</v>
      </c>
      <c r="I75" s="35">
        <f t="shared" si="17"/>
        <v>2.9</v>
      </c>
      <c r="J75" s="35">
        <f t="shared" si="17"/>
        <v>0</v>
      </c>
      <c r="K75" s="36">
        <f t="shared" si="17"/>
        <v>0.8</v>
      </c>
    </row>
    <row r="76" spans="1:11" ht="14.25" customHeight="1" x14ac:dyDescent="0.15">
      <c r="A76" s="73"/>
      <c r="B76" s="74"/>
      <c r="C76" s="67" t="s">
        <v>52</v>
      </c>
      <c r="D76" s="68"/>
      <c r="E76" s="28">
        <f t="shared" si="7"/>
        <v>322</v>
      </c>
      <c r="F76" s="29">
        <f t="shared" ref="F76:K76" si="18">IFERROR(ROUND(F187/$E76*100,1),"-")</f>
        <v>31.1</v>
      </c>
      <c r="G76" s="30">
        <f t="shared" si="18"/>
        <v>46</v>
      </c>
      <c r="H76" s="30">
        <f t="shared" si="18"/>
        <v>20.2</v>
      </c>
      <c r="I76" s="30">
        <f t="shared" si="18"/>
        <v>0.9</v>
      </c>
      <c r="J76" s="30">
        <f t="shared" si="18"/>
        <v>0.3</v>
      </c>
      <c r="K76" s="31">
        <f t="shared" si="18"/>
        <v>1.6</v>
      </c>
    </row>
    <row r="77" spans="1:11" ht="14.25" customHeight="1" x14ac:dyDescent="0.15">
      <c r="A77" s="73"/>
      <c r="B77" s="74"/>
      <c r="C77" s="67" t="s">
        <v>53</v>
      </c>
      <c r="D77" s="68"/>
      <c r="E77" s="28">
        <f t="shared" si="7"/>
        <v>25</v>
      </c>
      <c r="F77" s="29">
        <f t="shared" ref="F77:K77" si="19">IFERROR(ROUND(F188/$E77*100,1),"-")</f>
        <v>40</v>
      </c>
      <c r="G77" s="30">
        <f t="shared" si="19"/>
        <v>36</v>
      </c>
      <c r="H77" s="30">
        <f t="shared" si="19"/>
        <v>16</v>
      </c>
      <c r="I77" s="30">
        <f t="shared" si="19"/>
        <v>8</v>
      </c>
      <c r="J77" s="30">
        <f t="shared" si="19"/>
        <v>0</v>
      </c>
      <c r="K77" s="31">
        <f t="shared" si="19"/>
        <v>0</v>
      </c>
    </row>
    <row r="78" spans="1:11" ht="14.25" customHeight="1" x14ac:dyDescent="0.15">
      <c r="A78" s="73"/>
      <c r="B78" s="74"/>
      <c r="C78" s="67" t="s">
        <v>54</v>
      </c>
      <c r="D78" s="68"/>
      <c r="E78" s="28">
        <f t="shared" si="7"/>
        <v>237</v>
      </c>
      <c r="F78" s="29">
        <f t="shared" ref="F78:K78" si="20">IFERROR(ROUND(F189/$E78*100,1),"-")</f>
        <v>26.6</v>
      </c>
      <c r="G78" s="30">
        <f t="shared" si="20"/>
        <v>48.5</v>
      </c>
      <c r="H78" s="30">
        <f t="shared" si="20"/>
        <v>19.399999999999999</v>
      </c>
      <c r="I78" s="30">
        <f t="shared" si="20"/>
        <v>2.1</v>
      </c>
      <c r="J78" s="30">
        <f t="shared" si="20"/>
        <v>0</v>
      </c>
      <c r="K78" s="31">
        <f t="shared" si="20"/>
        <v>3.4</v>
      </c>
    </row>
    <row r="79" spans="1:11" ht="14.25" customHeight="1" x14ac:dyDescent="0.15">
      <c r="A79" s="73"/>
      <c r="B79" s="74"/>
      <c r="C79" s="67" t="s">
        <v>55</v>
      </c>
      <c r="D79" s="68"/>
      <c r="E79" s="28">
        <f t="shared" si="7"/>
        <v>46</v>
      </c>
      <c r="F79" s="29">
        <f t="shared" ref="F79:K79" si="21">IFERROR(ROUND(F190/$E79*100,1),"-")</f>
        <v>37</v>
      </c>
      <c r="G79" s="30">
        <f t="shared" si="21"/>
        <v>32.6</v>
      </c>
      <c r="H79" s="30">
        <f t="shared" si="21"/>
        <v>28.3</v>
      </c>
      <c r="I79" s="30">
        <f t="shared" si="21"/>
        <v>0</v>
      </c>
      <c r="J79" s="30">
        <f t="shared" si="21"/>
        <v>0</v>
      </c>
      <c r="K79" s="31">
        <f t="shared" si="21"/>
        <v>2.2000000000000002</v>
      </c>
    </row>
    <row r="80" spans="1:11" ht="14.25" customHeight="1" x14ac:dyDescent="0.15">
      <c r="A80" s="73"/>
      <c r="B80" s="74"/>
      <c r="C80" s="67" t="s">
        <v>56</v>
      </c>
      <c r="D80" s="68"/>
      <c r="E80" s="28">
        <f t="shared" si="7"/>
        <v>22</v>
      </c>
      <c r="F80" s="29">
        <f t="shared" ref="F80:K80" si="22">IFERROR(ROUND(F191/$E80*100,1),"-")</f>
        <v>36.4</v>
      </c>
      <c r="G80" s="30">
        <f t="shared" si="22"/>
        <v>36.4</v>
      </c>
      <c r="H80" s="30">
        <f t="shared" si="22"/>
        <v>18.2</v>
      </c>
      <c r="I80" s="30">
        <f t="shared" si="22"/>
        <v>9.1</v>
      </c>
      <c r="J80" s="30">
        <f t="shared" si="22"/>
        <v>0</v>
      </c>
      <c r="K80" s="31">
        <f t="shared" si="22"/>
        <v>0</v>
      </c>
    </row>
    <row r="81" spans="1:11" ht="14.25" customHeight="1" x14ac:dyDescent="0.15">
      <c r="A81" s="73"/>
      <c r="B81" s="74"/>
      <c r="C81" s="67" t="s">
        <v>57</v>
      </c>
      <c r="D81" s="68"/>
      <c r="E81" s="28">
        <f t="shared" si="7"/>
        <v>22</v>
      </c>
      <c r="F81" s="29">
        <f t="shared" ref="F81:K81" si="23">IFERROR(ROUND(F192/$E81*100,1),"-")</f>
        <v>13.6</v>
      </c>
      <c r="G81" s="30">
        <f t="shared" si="23"/>
        <v>59.1</v>
      </c>
      <c r="H81" s="30">
        <f t="shared" si="23"/>
        <v>18.2</v>
      </c>
      <c r="I81" s="30">
        <f t="shared" si="23"/>
        <v>9.1</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16.7</v>
      </c>
      <c r="G82" s="30">
        <f t="shared" si="25"/>
        <v>50</v>
      </c>
      <c r="H82" s="30">
        <f t="shared" si="25"/>
        <v>0</v>
      </c>
      <c r="I82" s="30">
        <f t="shared" si="25"/>
        <v>16.7</v>
      </c>
      <c r="J82" s="30">
        <f t="shared" si="25"/>
        <v>0</v>
      </c>
      <c r="K82" s="31">
        <f t="shared" si="25"/>
        <v>16.7</v>
      </c>
    </row>
    <row r="83" spans="1:11" ht="14.25" customHeight="1" x14ac:dyDescent="0.15">
      <c r="A83" s="73"/>
      <c r="B83" s="74"/>
      <c r="C83" s="67" t="s">
        <v>0</v>
      </c>
      <c r="D83" s="68"/>
      <c r="E83" s="28">
        <f t="shared" si="24"/>
        <v>10</v>
      </c>
      <c r="F83" s="29">
        <f t="shared" ref="F83:K83" si="26">IFERROR(ROUND(F194/$E83*100,1),"-")</f>
        <v>20</v>
      </c>
      <c r="G83" s="30">
        <f t="shared" si="26"/>
        <v>40</v>
      </c>
      <c r="H83" s="30">
        <f t="shared" si="26"/>
        <v>20</v>
      </c>
      <c r="I83" s="30">
        <f t="shared" si="26"/>
        <v>20</v>
      </c>
      <c r="J83" s="30">
        <f t="shared" si="26"/>
        <v>0</v>
      </c>
      <c r="K83" s="31">
        <f t="shared" si="26"/>
        <v>0</v>
      </c>
    </row>
    <row r="84" spans="1:11" ht="14.25" customHeight="1" x14ac:dyDescent="0.15">
      <c r="A84" s="75"/>
      <c r="B84" s="76"/>
      <c r="C84" s="69" t="s">
        <v>3</v>
      </c>
      <c r="D84" s="70"/>
      <c r="E84" s="37">
        <f t="shared" si="24"/>
        <v>15</v>
      </c>
      <c r="F84" s="38">
        <f t="shared" ref="F84:K84" si="27">IFERROR(ROUND(F195/$E84*100,1),"-")</f>
        <v>20</v>
      </c>
      <c r="G84" s="39">
        <f t="shared" si="27"/>
        <v>46.7</v>
      </c>
      <c r="H84" s="39">
        <f t="shared" si="27"/>
        <v>20</v>
      </c>
      <c r="I84" s="39">
        <f t="shared" si="27"/>
        <v>0</v>
      </c>
      <c r="J84" s="39">
        <f t="shared" si="27"/>
        <v>0</v>
      </c>
      <c r="K84" s="40">
        <f t="shared" si="27"/>
        <v>13.3</v>
      </c>
    </row>
    <row r="85" spans="1:11" ht="14.25" customHeight="1" x14ac:dyDescent="0.15">
      <c r="A85" s="71" t="s">
        <v>82</v>
      </c>
      <c r="B85" s="72"/>
      <c r="C85" s="77" t="s">
        <v>83</v>
      </c>
      <c r="D85" s="78"/>
      <c r="E85" s="33">
        <f t="shared" si="24"/>
        <v>42</v>
      </c>
      <c r="F85" s="34">
        <f t="shared" ref="F85:K85" si="28">IFERROR(ROUND(F196/$E85*100,1),"-")</f>
        <v>23.8</v>
      </c>
      <c r="G85" s="35">
        <f t="shared" si="28"/>
        <v>47.6</v>
      </c>
      <c r="H85" s="35">
        <f t="shared" si="28"/>
        <v>19</v>
      </c>
      <c r="I85" s="35">
        <f t="shared" si="28"/>
        <v>7.1</v>
      </c>
      <c r="J85" s="35">
        <f t="shared" si="28"/>
        <v>0</v>
      </c>
      <c r="K85" s="36">
        <f t="shared" si="28"/>
        <v>2.4</v>
      </c>
    </row>
    <row r="86" spans="1:11" ht="14.25" customHeight="1" x14ac:dyDescent="0.15">
      <c r="A86" s="73"/>
      <c r="B86" s="74"/>
      <c r="C86" s="67" t="s">
        <v>84</v>
      </c>
      <c r="D86" s="68"/>
      <c r="E86" s="28">
        <f t="shared" si="24"/>
        <v>57</v>
      </c>
      <c r="F86" s="29">
        <f t="shared" ref="F86:K86" si="29">IFERROR(ROUND(F197/$E86*100,1),"-")</f>
        <v>29.8</v>
      </c>
      <c r="G86" s="30">
        <f t="shared" si="29"/>
        <v>49.1</v>
      </c>
      <c r="H86" s="30">
        <f t="shared" si="29"/>
        <v>21.1</v>
      </c>
      <c r="I86" s="30">
        <f t="shared" si="29"/>
        <v>0</v>
      </c>
      <c r="J86" s="30">
        <f t="shared" si="29"/>
        <v>0</v>
      </c>
      <c r="K86" s="31">
        <f t="shared" si="29"/>
        <v>0</v>
      </c>
    </row>
    <row r="87" spans="1:11" ht="14.25" customHeight="1" x14ac:dyDescent="0.15">
      <c r="A87" s="73"/>
      <c r="B87" s="74"/>
      <c r="C87" s="67" t="s">
        <v>85</v>
      </c>
      <c r="D87" s="68"/>
      <c r="E87" s="28">
        <f t="shared" si="24"/>
        <v>68</v>
      </c>
      <c r="F87" s="29">
        <f t="shared" ref="F87:K87" si="30">IFERROR(ROUND(F198/$E87*100,1),"-")</f>
        <v>29.4</v>
      </c>
      <c r="G87" s="30">
        <f t="shared" si="30"/>
        <v>47.1</v>
      </c>
      <c r="H87" s="30">
        <f t="shared" si="30"/>
        <v>22.1</v>
      </c>
      <c r="I87" s="30">
        <f t="shared" si="30"/>
        <v>1.5</v>
      </c>
      <c r="J87" s="30">
        <f t="shared" si="30"/>
        <v>0</v>
      </c>
      <c r="K87" s="31">
        <f t="shared" si="30"/>
        <v>0</v>
      </c>
    </row>
    <row r="88" spans="1:11" ht="14.25" customHeight="1" x14ac:dyDescent="0.15">
      <c r="A88" s="73"/>
      <c r="B88" s="74"/>
      <c r="C88" s="67" t="s">
        <v>86</v>
      </c>
      <c r="D88" s="68"/>
      <c r="E88" s="28">
        <f t="shared" si="24"/>
        <v>148</v>
      </c>
      <c r="F88" s="29">
        <f t="shared" ref="F88:K88" si="31">IFERROR(ROUND(F199/$E88*100,1),"-")</f>
        <v>27</v>
      </c>
      <c r="G88" s="30">
        <f t="shared" si="31"/>
        <v>54.7</v>
      </c>
      <c r="H88" s="30">
        <f t="shared" si="31"/>
        <v>14.2</v>
      </c>
      <c r="I88" s="30">
        <f t="shared" si="31"/>
        <v>0.7</v>
      </c>
      <c r="J88" s="30">
        <f t="shared" si="31"/>
        <v>0.7</v>
      </c>
      <c r="K88" s="31">
        <f t="shared" si="31"/>
        <v>2.7</v>
      </c>
    </row>
    <row r="89" spans="1:11" ht="14.25" customHeight="1" x14ac:dyDescent="0.15">
      <c r="A89" s="73"/>
      <c r="B89" s="74"/>
      <c r="C89" s="67" t="s">
        <v>87</v>
      </c>
      <c r="D89" s="68"/>
      <c r="E89" s="28">
        <f t="shared" si="24"/>
        <v>195</v>
      </c>
      <c r="F89" s="29">
        <f t="shared" ref="F89:K89" si="32">IFERROR(ROUND(F200/$E89*100,1),"-")</f>
        <v>36.9</v>
      </c>
      <c r="G89" s="30">
        <f t="shared" si="32"/>
        <v>38.5</v>
      </c>
      <c r="H89" s="30">
        <f t="shared" si="32"/>
        <v>21</v>
      </c>
      <c r="I89" s="30">
        <f t="shared" si="32"/>
        <v>3.1</v>
      </c>
      <c r="J89" s="30">
        <f t="shared" si="32"/>
        <v>0</v>
      </c>
      <c r="K89" s="31">
        <f t="shared" si="32"/>
        <v>0.5</v>
      </c>
    </row>
    <row r="90" spans="1:11" ht="14.25" customHeight="1" x14ac:dyDescent="0.15">
      <c r="A90" s="73"/>
      <c r="B90" s="74"/>
      <c r="C90" s="67" t="s">
        <v>88</v>
      </c>
      <c r="D90" s="68"/>
      <c r="E90" s="28">
        <f t="shared" si="24"/>
        <v>151</v>
      </c>
      <c r="F90" s="29">
        <f t="shared" ref="F90:K90" si="33">IFERROR(ROUND(F201/$E90*100,1),"-")</f>
        <v>27.2</v>
      </c>
      <c r="G90" s="30">
        <f t="shared" si="33"/>
        <v>47</v>
      </c>
      <c r="H90" s="30">
        <f t="shared" si="33"/>
        <v>21.9</v>
      </c>
      <c r="I90" s="30">
        <f t="shared" si="33"/>
        <v>3.3</v>
      </c>
      <c r="J90" s="30">
        <f t="shared" si="33"/>
        <v>0</v>
      </c>
      <c r="K90" s="31">
        <f t="shared" si="33"/>
        <v>0.7</v>
      </c>
    </row>
    <row r="91" spans="1:11" ht="14.25" customHeight="1" x14ac:dyDescent="0.15">
      <c r="A91" s="73"/>
      <c r="B91" s="74"/>
      <c r="C91" s="67" t="s">
        <v>89</v>
      </c>
      <c r="D91" s="68"/>
      <c r="E91" s="28">
        <f t="shared" si="24"/>
        <v>280</v>
      </c>
      <c r="F91" s="29">
        <f t="shared" ref="F91:K91" si="34">IFERROR(ROUND(F202/$E91*100,1),"-")</f>
        <v>26.4</v>
      </c>
      <c r="G91" s="30">
        <f t="shared" si="34"/>
        <v>40.4</v>
      </c>
      <c r="H91" s="30">
        <f t="shared" si="34"/>
        <v>27.1</v>
      </c>
      <c r="I91" s="30">
        <f t="shared" si="34"/>
        <v>2.5</v>
      </c>
      <c r="J91" s="30">
        <f t="shared" si="34"/>
        <v>0</v>
      </c>
      <c r="K91" s="31">
        <f t="shared" si="34"/>
        <v>3.6</v>
      </c>
    </row>
    <row r="92" spans="1:11" ht="14.25" customHeight="1" x14ac:dyDescent="0.15">
      <c r="A92" s="75"/>
      <c r="B92" s="76"/>
      <c r="C92" s="69" t="s">
        <v>6</v>
      </c>
      <c r="D92" s="70"/>
      <c r="E92" s="37">
        <f t="shared" si="24"/>
        <v>7</v>
      </c>
      <c r="F92" s="38">
        <f t="shared" ref="F92:K92" si="35">IFERROR(ROUND(F203/$E92*100,1),"-")</f>
        <v>14.3</v>
      </c>
      <c r="G92" s="39">
        <f t="shared" si="35"/>
        <v>14.3</v>
      </c>
      <c r="H92" s="39">
        <f t="shared" si="35"/>
        <v>28.6</v>
      </c>
      <c r="I92" s="39">
        <f t="shared" si="35"/>
        <v>14.3</v>
      </c>
      <c r="J92" s="39">
        <f t="shared" si="35"/>
        <v>0</v>
      </c>
      <c r="K92" s="40">
        <f t="shared" si="35"/>
        <v>28.6</v>
      </c>
    </row>
    <row r="93" spans="1:11" ht="14.25" customHeight="1" x14ac:dyDescent="0.15">
      <c r="A93" s="71" t="s">
        <v>93</v>
      </c>
      <c r="B93" s="72"/>
      <c r="C93" s="77" t="s">
        <v>94</v>
      </c>
      <c r="D93" s="78"/>
      <c r="E93" s="33">
        <f t="shared" si="24"/>
        <v>462</v>
      </c>
      <c r="F93" s="34">
        <f t="shared" ref="F93:K93" si="36">IFERROR(ROUND(F204/$E93*100,1),"-")</f>
        <v>39.6</v>
      </c>
      <c r="G93" s="35">
        <f t="shared" si="36"/>
        <v>40.299999999999997</v>
      </c>
      <c r="H93" s="35">
        <f t="shared" si="36"/>
        <v>17.100000000000001</v>
      </c>
      <c r="I93" s="35">
        <f t="shared" si="36"/>
        <v>0.9</v>
      </c>
      <c r="J93" s="35">
        <f t="shared" si="36"/>
        <v>0</v>
      </c>
      <c r="K93" s="36">
        <f t="shared" si="36"/>
        <v>2.2000000000000002</v>
      </c>
    </row>
    <row r="94" spans="1:11" ht="14.25" customHeight="1" x14ac:dyDescent="0.15">
      <c r="A94" s="73"/>
      <c r="B94" s="74"/>
      <c r="C94" s="67" t="s">
        <v>95</v>
      </c>
      <c r="D94" s="68"/>
      <c r="E94" s="28">
        <f t="shared" si="24"/>
        <v>416</v>
      </c>
      <c r="F94" s="29">
        <f t="shared" ref="F94:K94" si="37">IFERROR(ROUND(F205/$E94*100,1),"-")</f>
        <v>21.4</v>
      </c>
      <c r="G94" s="30">
        <f t="shared" si="37"/>
        <v>51.7</v>
      </c>
      <c r="H94" s="30">
        <f t="shared" si="37"/>
        <v>23.6</v>
      </c>
      <c r="I94" s="30">
        <f t="shared" si="37"/>
        <v>1.9</v>
      </c>
      <c r="J94" s="30">
        <f t="shared" si="37"/>
        <v>0</v>
      </c>
      <c r="K94" s="31">
        <f t="shared" si="37"/>
        <v>1.4</v>
      </c>
    </row>
    <row r="95" spans="1:11" ht="14.25" customHeight="1" x14ac:dyDescent="0.15">
      <c r="A95" s="73"/>
      <c r="B95" s="74"/>
      <c r="C95" s="67" t="s">
        <v>96</v>
      </c>
      <c r="D95" s="68"/>
      <c r="E95" s="28">
        <f t="shared" si="24"/>
        <v>20</v>
      </c>
      <c r="F95" s="29">
        <f t="shared" ref="F95:K95" si="38">IFERROR(ROUND(F206/$E95*100,1),"-")</f>
        <v>0</v>
      </c>
      <c r="G95" s="30">
        <f t="shared" si="38"/>
        <v>35</v>
      </c>
      <c r="H95" s="30">
        <f t="shared" si="38"/>
        <v>50</v>
      </c>
      <c r="I95" s="30">
        <f t="shared" si="38"/>
        <v>15</v>
      </c>
      <c r="J95" s="30">
        <f t="shared" si="38"/>
        <v>0</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50</v>
      </c>
      <c r="I96" s="30">
        <f t="shared" si="39"/>
        <v>0</v>
      </c>
      <c r="J96" s="30">
        <f t="shared" si="39"/>
        <v>50</v>
      </c>
      <c r="K96" s="31">
        <f t="shared" si="39"/>
        <v>0</v>
      </c>
    </row>
    <row r="97" spans="1:11" ht="14.25" customHeight="1" x14ac:dyDescent="0.15">
      <c r="A97" s="73"/>
      <c r="B97" s="74"/>
      <c r="C97" s="67" t="s">
        <v>98</v>
      </c>
      <c r="D97" s="68"/>
      <c r="E97" s="28">
        <f t="shared" si="24"/>
        <v>39</v>
      </c>
      <c r="F97" s="29">
        <f t="shared" ref="F97:K97" si="40">IFERROR(ROUND(F208/$E97*100,1),"-")</f>
        <v>7.7</v>
      </c>
      <c r="G97" s="30">
        <f t="shared" si="40"/>
        <v>33.299999999999997</v>
      </c>
      <c r="H97" s="30">
        <f t="shared" si="40"/>
        <v>38.5</v>
      </c>
      <c r="I97" s="30">
        <f t="shared" si="40"/>
        <v>20.5</v>
      </c>
      <c r="J97" s="30">
        <f t="shared" si="40"/>
        <v>0</v>
      </c>
      <c r="K97" s="31">
        <f t="shared" si="40"/>
        <v>0</v>
      </c>
    </row>
    <row r="98" spans="1:11" ht="14.25" customHeight="1" x14ac:dyDescent="0.15">
      <c r="A98" s="75"/>
      <c r="B98" s="76"/>
      <c r="C98" s="69" t="s">
        <v>6</v>
      </c>
      <c r="D98" s="70"/>
      <c r="E98" s="37">
        <f t="shared" si="24"/>
        <v>9</v>
      </c>
      <c r="F98" s="38">
        <f t="shared" ref="F98:K98" si="41">IFERROR(ROUND(F209/$E98*100,1),"-")</f>
        <v>0</v>
      </c>
      <c r="G98" s="39">
        <f t="shared" si="41"/>
        <v>0</v>
      </c>
      <c r="H98" s="39">
        <f t="shared" si="41"/>
        <v>55.6</v>
      </c>
      <c r="I98" s="39">
        <f t="shared" si="41"/>
        <v>11.1</v>
      </c>
      <c r="J98" s="39">
        <f t="shared" si="41"/>
        <v>0</v>
      </c>
      <c r="K98" s="40">
        <f t="shared" si="41"/>
        <v>33.299999999999997</v>
      </c>
    </row>
    <row r="99" spans="1:11" ht="14.25" customHeight="1" x14ac:dyDescent="0.15">
      <c r="A99" s="71" t="s">
        <v>17</v>
      </c>
      <c r="B99" s="72"/>
      <c r="C99" s="77" t="s">
        <v>59</v>
      </c>
      <c r="D99" s="78"/>
      <c r="E99" s="33">
        <f t="shared" si="24"/>
        <v>436</v>
      </c>
      <c r="F99" s="34">
        <f t="shared" ref="F99:K99" si="42">IFERROR(ROUND(F210/$E99*100,1),"-")</f>
        <v>43.1</v>
      </c>
      <c r="G99" s="35">
        <f t="shared" si="42"/>
        <v>41.3</v>
      </c>
      <c r="H99" s="35">
        <f t="shared" si="42"/>
        <v>13.5</v>
      </c>
      <c r="I99" s="35">
        <f t="shared" si="42"/>
        <v>0.7</v>
      </c>
      <c r="J99" s="35">
        <f t="shared" si="42"/>
        <v>0</v>
      </c>
      <c r="K99" s="36">
        <f t="shared" si="42"/>
        <v>1.4</v>
      </c>
    </row>
    <row r="100" spans="1:11" ht="14.25" customHeight="1" x14ac:dyDescent="0.15">
      <c r="A100" s="73"/>
      <c r="B100" s="74"/>
      <c r="C100" s="67" t="s">
        <v>60</v>
      </c>
      <c r="D100" s="68"/>
      <c r="E100" s="28">
        <f t="shared" si="24"/>
        <v>380</v>
      </c>
      <c r="F100" s="29">
        <f t="shared" ref="F100:K100" si="43">IFERROR(ROUND(F211/$E100*100,1),"-")</f>
        <v>18.399999999999999</v>
      </c>
      <c r="G100" s="30">
        <f t="shared" si="43"/>
        <v>50.8</v>
      </c>
      <c r="H100" s="30">
        <f t="shared" si="43"/>
        <v>26.1</v>
      </c>
      <c r="I100" s="30">
        <f t="shared" si="43"/>
        <v>3.2</v>
      </c>
      <c r="J100" s="30">
        <f t="shared" si="43"/>
        <v>0</v>
      </c>
      <c r="K100" s="31">
        <f t="shared" si="43"/>
        <v>1.6</v>
      </c>
    </row>
    <row r="101" spans="1:11" ht="14.25" customHeight="1" x14ac:dyDescent="0.15">
      <c r="A101" s="73"/>
      <c r="B101" s="74"/>
      <c r="C101" s="67" t="s">
        <v>61</v>
      </c>
      <c r="D101" s="68"/>
      <c r="E101" s="28">
        <f t="shared" si="24"/>
        <v>94</v>
      </c>
      <c r="F101" s="29">
        <f t="shared" ref="F101:K101" si="44">IFERROR(ROUND(F212/$E101*100,1),"-")</f>
        <v>14.9</v>
      </c>
      <c r="G101" s="30">
        <f t="shared" si="44"/>
        <v>36.200000000000003</v>
      </c>
      <c r="H101" s="30">
        <f t="shared" si="44"/>
        <v>40.4</v>
      </c>
      <c r="I101" s="30">
        <f t="shared" si="44"/>
        <v>5.3</v>
      </c>
      <c r="J101" s="30">
        <f t="shared" si="44"/>
        <v>0</v>
      </c>
      <c r="K101" s="31">
        <f t="shared" si="44"/>
        <v>3.2</v>
      </c>
    </row>
    <row r="102" spans="1:11" ht="14.25" customHeight="1" x14ac:dyDescent="0.15">
      <c r="A102" s="73"/>
      <c r="B102" s="74"/>
      <c r="C102" s="67" t="s">
        <v>62</v>
      </c>
      <c r="D102" s="68"/>
      <c r="E102" s="28">
        <f t="shared" si="24"/>
        <v>22</v>
      </c>
      <c r="F102" s="29">
        <f t="shared" ref="F102:K102" si="45">IFERROR(ROUND(F213/$E102*100,1),"-")</f>
        <v>9.1</v>
      </c>
      <c r="G102" s="30">
        <f t="shared" si="45"/>
        <v>36.4</v>
      </c>
      <c r="H102" s="30">
        <f t="shared" si="45"/>
        <v>31.8</v>
      </c>
      <c r="I102" s="30">
        <f t="shared" si="45"/>
        <v>18.2</v>
      </c>
      <c r="J102" s="30">
        <f t="shared" si="45"/>
        <v>0</v>
      </c>
      <c r="K102" s="31">
        <f t="shared" si="45"/>
        <v>4.5</v>
      </c>
    </row>
    <row r="103" spans="1:11" ht="14.25" customHeight="1" x14ac:dyDescent="0.15">
      <c r="A103" s="73"/>
      <c r="B103" s="74"/>
      <c r="C103" s="67" t="s">
        <v>63</v>
      </c>
      <c r="D103" s="68"/>
      <c r="E103" s="28">
        <f t="shared" si="24"/>
        <v>8</v>
      </c>
      <c r="F103" s="29">
        <f t="shared" ref="F103:K103" si="46">IFERROR(ROUND(F214/$E103*100,1),"-")</f>
        <v>0</v>
      </c>
      <c r="G103" s="30">
        <f t="shared" si="46"/>
        <v>37.5</v>
      </c>
      <c r="H103" s="30">
        <f t="shared" si="46"/>
        <v>50</v>
      </c>
      <c r="I103" s="30">
        <f t="shared" si="46"/>
        <v>0</v>
      </c>
      <c r="J103" s="30">
        <f t="shared" si="46"/>
        <v>12.5</v>
      </c>
      <c r="K103" s="31">
        <f t="shared" si="46"/>
        <v>0</v>
      </c>
    </row>
    <row r="104" spans="1:11" ht="14.25" customHeight="1" x14ac:dyDescent="0.15">
      <c r="A104" s="75"/>
      <c r="B104" s="76"/>
      <c r="C104" s="69" t="s">
        <v>6</v>
      </c>
      <c r="D104" s="70"/>
      <c r="E104" s="37">
        <f t="shared" si="24"/>
        <v>8</v>
      </c>
      <c r="F104" s="38">
        <f t="shared" ref="F104:K104" si="47">IFERROR(ROUND(F215/$E104*100,1),"-")</f>
        <v>12.5</v>
      </c>
      <c r="G104" s="39">
        <f t="shared" si="47"/>
        <v>37.5</v>
      </c>
      <c r="H104" s="39">
        <f t="shared" si="47"/>
        <v>12.5</v>
      </c>
      <c r="I104" s="39">
        <f t="shared" si="47"/>
        <v>0</v>
      </c>
      <c r="J104" s="39">
        <f t="shared" si="47"/>
        <v>0</v>
      </c>
      <c r="K104" s="40">
        <f t="shared" si="47"/>
        <v>37.5</v>
      </c>
    </row>
    <row r="105" spans="1:11" ht="14.25" customHeight="1" x14ac:dyDescent="0.15">
      <c r="A105" s="71" t="s">
        <v>18</v>
      </c>
      <c r="B105" s="72"/>
      <c r="C105" s="77" t="s">
        <v>64</v>
      </c>
      <c r="D105" s="78"/>
      <c r="E105" s="33">
        <f t="shared" si="24"/>
        <v>355</v>
      </c>
      <c r="F105" s="34">
        <f t="shared" ref="F105:K105" si="48">IFERROR(ROUND(F216/$E105*100,1),"-")</f>
        <v>50.7</v>
      </c>
      <c r="G105" s="35">
        <f t="shared" si="48"/>
        <v>38</v>
      </c>
      <c r="H105" s="35">
        <f t="shared" si="48"/>
        <v>9.3000000000000007</v>
      </c>
      <c r="I105" s="35">
        <f t="shared" si="48"/>
        <v>0.6</v>
      </c>
      <c r="J105" s="35">
        <f t="shared" si="48"/>
        <v>0</v>
      </c>
      <c r="K105" s="36">
        <f t="shared" si="48"/>
        <v>1.4</v>
      </c>
    </row>
    <row r="106" spans="1:11" ht="14.25" customHeight="1" x14ac:dyDescent="0.15">
      <c r="A106" s="73"/>
      <c r="B106" s="74"/>
      <c r="C106" s="67" t="s">
        <v>65</v>
      </c>
      <c r="D106" s="68"/>
      <c r="E106" s="28">
        <f t="shared" si="24"/>
        <v>393</v>
      </c>
      <c r="F106" s="29">
        <f t="shared" ref="F106:K106" si="49">IFERROR(ROUND(F217/$E106*100,1),"-")</f>
        <v>20.100000000000001</v>
      </c>
      <c r="G106" s="30">
        <f t="shared" si="49"/>
        <v>54.7</v>
      </c>
      <c r="H106" s="30">
        <f t="shared" si="49"/>
        <v>22.6</v>
      </c>
      <c r="I106" s="30">
        <f t="shared" si="49"/>
        <v>1</v>
      </c>
      <c r="J106" s="30">
        <f t="shared" si="49"/>
        <v>0</v>
      </c>
      <c r="K106" s="31">
        <f t="shared" si="49"/>
        <v>1.5</v>
      </c>
    </row>
    <row r="107" spans="1:11" ht="14.25" customHeight="1" x14ac:dyDescent="0.15">
      <c r="A107" s="73"/>
      <c r="B107" s="74"/>
      <c r="C107" s="67" t="s">
        <v>61</v>
      </c>
      <c r="D107" s="68"/>
      <c r="E107" s="28">
        <f t="shared" si="24"/>
        <v>158</v>
      </c>
      <c r="F107" s="29">
        <f t="shared" ref="F107:K107" si="50">IFERROR(ROUND(F218/$E107*100,1),"-")</f>
        <v>8.1999999999999993</v>
      </c>
      <c r="G107" s="30">
        <f t="shared" si="50"/>
        <v>36.1</v>
      </c>
      <c r="H107" s="30">
        <f t="shared" si="50"/>
        <v>44.9</v>
      </c>
      <c r="I107" s="30">
        <f t="shared" si="50"/>
        <v>7.6</v>
      </c>
      <c r="J107" s="30">
        <f t="shared" si="50"/>
        <v>0</v>
      </c>
      <c r="K107" s="31">
        <f t="shared" si="50"/>
        <v>3.2</v>
      </c>
    </row>
    <row r="108" spans="1:11" ht="14.25" customHeight="1" x14ac:dyDescent="0.15">
      <c r="A108" s="73"/>
      <c r="B108" s="74"/>
      <c r="C108" s="67" t="s">
        <v>66</v>
      </c>
      <c r="D108" s="68"/>
      <c r="E108" s="28">
        <f t="shared" si="24"/>
        <v>20</v>
      </c>
      <c r="F108" s="29">
        <f t="shared" ref="F108:K108" si="51">IFERROR(ROUND(F219/$E108*100,1),"-")</f>
        <v>5</v>
      </c>
      <c r="G108" s="30">
        <f t="shared" si="51"/>
        <v>35</v>
      </c>
      <c r="H108" s="30">
        <f t="shared" si="51"/>
        <v>40</v>
      </c>
      <c r="I108" s="30">
        <f t="shared" si="51"/>
        <v>20</v>
      </c>
      <c r="J108" s="30">
        <f t="shared" si="51"/>
        <v>0</v>
      </c>
      <c r="K108" s="31">
        <f t="shared" si="51"/>
        <v>0</v>
      </c>
    </row>
    <row r="109" spans="1:11" ht="14.25" customHeight="1" x14ac:dyDescent="0.15">
      <c r="A109" s="73"/>
      <c r="B109" s="74"/>
      <c r="C109" s="67" t="s">
        <v>67</v>
      </c>
      <c r="D109" s="68"/>
      <c r="E109" s="28">
        <f t="shared" si="24"/>
        <v>14</v>
      </c>
      <c r="F109" s="29">
        <f t="shared" ref="F109:K109" si="52">IFERROR(ROUND(F220/$E109*100,1),"-")</f>
        <v>7.1</v>
      </c>
      <c r="G109" s="30">
        <f t="shared" si="52"/>
        <v>28.6</v>
      </c>
      <c r="H109" s="30">
        <f t="shared" si="52"/>
        <v>42.9</v>
      </c>
      <c r="I109" s="30">
        <f t="shared" si="52"/>
        <v>14.3</v>
      </c>
      <c r="J109" s="30">
        <f t="shared" si="52"/>
        <v>7.1</v>
      </c>
      <c r="K109" s="31">
        <f t="shared" si="52"/>
        <v>0</v>
      </c>
    </row>
    <row r="110" spans="1:11" ht="14.25" customHeight="1" x14ac:dyDescent="0.15">
      <c r="A110" s="75"/>
      <c r="B110" s="76"/>
      <c r="C110" s="69" t="s">
        <v>6</v>
      </c>
      <c r="D110" s="70"/>
      <c r="E110" s="37">
        <f t="shared" si="24"/>
        <v>8</v>
      </c>
      <c r="F110" s="38">
        <f t="shared" ref="F110:K110" si="53">IFERROR(ROUND(F221/$E110*100,1),"-")</f>
        <v>12.5</v>
      </c>
      <c r="G110" s="39">
        <f t="shared" si="53"/>
        <v>37.5</v>
      </c>
      <c r="H110" s="39">
        <f t="shared" si="53"/>
        <v>12.5</v>
      </c>
      <c r="I110" s="39">
        <f t="shared" si="53"/>
        <v>0</v>
      </c>
      <c r="J110" s="39">
        <f t="shared" si="53"/>
        <v>0</v>
      </c>
      <c r="K110" s="40">
        <f t="shared" si="53"/>
        <v>37.5</v>
      </c>
    </row>
    <row r="111" spans="1:11" ht="14.25" customHeight="1" x14ac:dyDescent="0.15">
      <c r="A111" s="79" t="s">
        <v>99</v>
      </c>
      <c r="B111" s="80"/>
      <c r="C111" s="77" t="s">
        <v>100</v>
      </c>
      <c r="D111" s="78"/>
      <c r="E111" s="33">
        <f t="shared" si="24"/>
        <v>414</v>
      </c>
      <c r="F111" s="34">
        <f t="shared" ref="F111:K111" si="54">IFERROR(ROUND(F222/$E111*100,1),"-")</f>
        <v>27.3</v>
      </c>
      <c r="G111" s="35">
        <f t="shared" si="54"/>
        <v>45.7</v>
      </c>
      <c r="H111" s="35">
        <f t="shared" si="54"/>
        <v>21.5</v>
      </c>
      <c r="I111" s="35">
        <f t="shared" si="54"/>
        <v>3.4</v>
      </c>
      <c r="J111" s="35">
        <f t="shared" si="54"/>
        <v>0</v>
      </c>
      <c r="K111" s="36">
        <f t="shared" si="54"/>
        <v>2.2000000000000002</v>
      </c>
    </row>
    <row r="112" spans="1:11" ht="14.25" customHeight="1" x14ac:dyDescent="0.15">
      <c r="A112" s="81"/>
      <c r="B112" s="82"/>
      <c r="C112" s="67" t="s">
        <v>101</v>
      </c>
      <c r="D112" s="68"/>
      <c r="E112" s="28">
        <f t="shared" si="24"/>
        <v>34</v>
      </c>
      <c r="F112" s="29">
        <f t="shared" ref="F112:K112" si="55">IFERROR(ROUND(F223/$E112*100,1),"-")</f>
        <v>14.7</v>
      </c>
      <c r="G112" s="30">
        <f t="shared" si="55"/>
        <v>35.299999999999997</v>
      </c>
      <c r="H112" s="30">
        <f t="shared" si="55"/>
        <v>38.200000000000003</v>
      </c>
      <c r="I112" s="30">
        <f t="shared" si="55"/>
        <v>8.8000000000000007</v>
      </c>
      <c r="J112" s="30">
        <f t="shared" si="55"/>
        <v>0</v>
      </c>
      <c r="K112" s="31">
        <f t="shared" si="55"/>
        <v>2.9</v>
      </c>
    </row>
    <row r="113" spans="1:11" ht="14.25" customHeight="1" x14ac:dyDescent="0.15">
      <c r="A113" s="81"/>
      <c r="B113" s="82"/>
      <c r="C113" s="67" t="s">
        <v>102</v>
      </c>
      <c r="D113" s="68"/>
      <c r="E113" s="28">
        <f t="shared" si="24"/>
        <v>373</v>
      </c>
      <c r="F113" s="29">
        <f t="shared" ref="F113:K113" si="56">IFERROR(ROUND(F224/$E113*100,1),"-")</f>
        <v>33.799999999999997</v>
      </c>
      <c r="G113" s="30">
        <f t="shared" si="56"/>
        <v>44.8</v>
      </c>
      <c r="H113" s="30">
        <f t="shared" si="56"/>
        <v>18.2</v>
      </c>
      <c r="I113" s="30">
        <f t="shared" si="56"/>
        <v>1.1000000000000001</v>
      </c>
      <c r="J113" s="30">
        <f t="shared" si="56"/>
        <v>0.3</v>
      </c>
      <c r="K113" s="31">
        <f t="shared" si="56"/>
        <v>1.9</v>
      </c>
    </row>
    <row r="114" spans="1:11" ht="14.25" customHeight="1" x14ac:dyDescent="0.15">
      <c r="A114" s="81"/>
      <c r="B114" s="82"/>
      <c r="C114" s="67" t="s">
        <v>98</v>
      </c>
      <c r="D114" s="68"/>
      <c r="E114" s="28">
        <f t="shared" ref="E114:E115" si="57">E225</f>
        <v>116</v>
      </c>
      <c r="F114" s="29">
        <f t="shared" ref="F114:K114" si="58">IFERROR(ROUND(F225/$E114*100,1),"-")</f>
        <v>24.1</v>
      </c>
      <c r="G114" s="30">
        <f t="shared" si="58"/>
        <v>42.2</v>
      </c>
      <c r="H114" s="30">
        <f t="shared" si="58"/>
        <v>31</v>
      </c>
      <c r="I114" s="30">
        <f t="shared" si="58"/>
        <v>1.7</v>
      </c>
      <c r="J114" s="30">
        <f t="shared" si="58"/>
        <v>0</v>
      </c>
      <c r="K114" s="31">
        <f t="shared" si="58"/>
        <v>0.9</v>
      </c>
    </row>
    <row r="115" spans="1:11" ht="14.25" customHeight="1" x14ac:dyDescent="0.15">
      <c r="A115" s="83"/>
      <c r="B115" s="84"/>
      <c r="C115" s="69" t="s">
        <v>6</v>
      </c>
      <c r="D115" s="70"/>
      <c r="E115" s="37">
        <f t="shared" si="57"/>
        <v>11</v>
      </c>
      <c r="F115" s="38">
        <f t="shared" ref="F115:K115" si="59">IFERROR(ROUND(F226/$E115*100,1),"-")</f>
        <v>27.3</v>
      </c>
      <c r="G115" s="39">
        <f t="shared" si="59"/>
        <v>36.4</v>
      </c>
      <c r="H115" s="39">
        <f t="shared" si="59"/>
        <v>18.2</v>
      </c>
      <c r="I115" s="39">
        <f t="shared" si="59"/>
        <v>9.1</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275</v>
      </c>
      <c r="G118" s="49">
        <v>421</v>
      </c>
      <c r="H118" s="49">
        <v>208</v>
      </c>
      <c r="I118" s="49">
        <v>24</v>
      </c>
      <c r="J118" s="49">
        <v>1</v>
      </c>
      <c r="K118" s="50">
        <v>19</v>
      </c>
    </row>
    <row r="119" spans="1:11" ht="14.25" customHeight="1" x14ac:dyDescent="0.15">
      <c r="A119" s="96" t="s">
        <v>9</v>
      </c>
      <c r="B119" s="97"/>
      <c r="C119" s="77" t="s">
        <v>7</v>
      </c>
      <c r="D119" s="78"/>
      <c r="E119" s="33">
        <v>398</v>
      </c>
      <c r="F119" s="51">
        <v>98</v>
      </c>
      <c r="G119" s="52">
        <v>203</v>
      </c>
      <c r="H119" s="52">
        <v>75</v>
      </c>
      <c r="I119" s="52">
        <v>11</v>
      </c>
      <c r="J119" s="52">
        <v>1</v>
      </c>
      <c r="K119" s="53">
        <v>10</v>
      </c>
    </row>
    <row r="120" spans="1:11" ht="14.25" customHeight="1" x14ac:dyDescent="0.15">
      <c r="A120" s="98"/>
      <c r="B120" s="99"/>
      <c r="C120" s="67" t="s">
        <v>8</v>
      </c>
      <c r="D120" s="68"/>
      <c r="E120" s="28">
        <v>531</v>
      </c>
      <c r="F120" s="54">
        <v>174</v>
      </c>
      <c r="G120" s="55">
        <v>210</v>
      </c>
      <c r="H120" s="55">
        <v>128</v>
      </c>
      <c r="I120" s="55">
        <v>12</v>
      </c>
      <c r="J120" s="55">
        <v>0</v>
      </c>
      <c r="K120" s="56">
        <v>7</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3</v>
      </c>
      <c r="G122" s="55">
        <v>5</v>
      </c>
      <c r="H122" s="55">
        <v>4</v>
      </c>
      <c r="I122" s="55">
        <v>0</v>
      </c>
      <c r="J122" s="55">
        <v>0</v>
      </c>
      <c r="K122" s="56">
        <v>0</v>
      </c>
    </row>
    <row r="123" spans="1:11" ht="14.25" customHeight="1" x14ac:dyDescent="0.15">
      <c r="A123" s="100"/>
      <c r="B123" s="101"/>
      <c r="C123" s="69" t="s">
        <v>3</v>
      </c>
      <c r="D123" s="70"/>
      <c r="E123" s="37">
        <v>7</v>
      </c>
      <c r="F123" s="57">
        <v>0</v>
      </c>
      <c r="G123" s="58">
        <v>3</v>
      </c>
      <c r="H123" s="58">
        <v>1</v>
      </c>
      <c r="I123" s="58">
        <v>1</v>
      </c>
      <c r="J123" s="58">
        <v>0</v>
      </c>
      <c r="K123" s="59">
        <v>2</v>
      </c>
    </row>
    <row r="124" spans="1:11" ht="14.25" customHeight="1" x14ac:dyDescent="0.15">
      <c r="A124" s="89" t="s">
        <v>12</v>
      </c>
      <c r="B124" s="90"/>
      <c r="C124" s="77" t="s">
        <v>19</v>
      </c>
      <c r="D124" s="78"/>
      <c r="E124" s="33">
        <v>7</v>
      </c>
      <c r="F124" s="51">
        <v>2</v>
      </c>
      <c r="G124" s="52">
        <v>3</v>
      </c>
      <c r="H124" s="52">
        <v>2</v>
      </c>
      <c r="I124" s="52">
        <v>0</v>
      </c>
      <c r="J124" s="52">
        <v>0</v>
      </c>
      <c r="K124" s="53">
        <v>0</v>
      </c>
    </row>
    <row r="125" spans="1:11" ht="14.25" customHeight="1" x14ac:dyDescent="0.15">
      <c r="A125" s="91"/>
      <c r="B125" s="92"/>
      <c r="C125" s="67" t="s">
        <v>20</v>
      </c>
      <c r="D125" s="68"/>
      <c r="E125" s="28">
        <v>81</v>
      </c>
      <c r="F125" s="54">
        <v>29</v>
      </c>
      <c r="G125" s="55">
        <v>38</v>
      </c>
      <c r="H125" s="55">
        <v>14</v>
      </c>
      <c r="I125" s="55">
        <v>0</v>
      </c>
      <c r="J125" s="55">
        <v>0</v>
      </c>
      <c r="K125" s="56">
        <v>0</v>
      </c>
    </row>
    <row r="126" spans="1:11" ht="14.25" customHeight="1" x14ac:dyDescent="0.15">
      <c r="A126" s="91"/>
      <c r="B126" s="92"/>
      <c r="C126" s="67" t="s">
        <v>21</v>
      </c>
      <c r="D126" s="68"/>
      <c r="E126" s="28">
        <v>160</v>
      </c>
      <c r="F126" s="54">
        <v>45</v>
      </c>
      <c r="G126" s="55">
        <v>83</v>
      </c>
      <c r="H126" s="55">
        <v>24</v>
      </c>
      <c r="I126" s="55">
        <v>6</v>
      </c>
      <c r="J126" s="55">
        <v>0</v>
      </c>
      <c r="K126" s="56">
        <v>2</v>
      </c>
    </row>
    <row r="127" spans="1:11" ht="14.25" customHeight="1" x14ac:dyDescent="0.15">
      <c r="A127" s="91"/>
      <c r="B127" s="92"/>
      <c r="C127" s="67" t="s">
        <v>22</v>
      </c>
      <c r="D127" s="68"/>
      <c r="E127" s="28">
        <v>210</v>
      </c>
      <c r="F127" s="54">
        <v>67</v>
      </c>
      <c r="G127" s="55">
        <v>96</v>
      </c>
      <c r="H127" s="55">
        <v>41</v>
      </c>
      <c r="I127" s="55">
        <v>5</v>
      </c>
      <c r="J127" s="55">
        <v>0</v>
      </c>
      <c r="K127" s="56">
        <v>1</v>
      </c>
    </row>
    <row r="128" spans="1:11" ht="14.25" customHeight="1" x14ac:dyDescent="0.15">
      <c r="A128" s="91"/>
      <c r="B128" s="92"/>
      <c r="C128" s="67" t="s">
        <v>23</v>
      </c>
      <c r="D128" s="68"/>
      <c r="E128" s="28">
        <v>183</v>
      </c>
      <c r="F128" s="54">
        <v>56</v>
      </c>
      <c r="G128" s="55">
        <v>76</v>
      </c>
      <c r="H128" s="55">
        <v>41</v>
      </c>
      <c r="I128" s="55">
        <v>6</v>
      </c>
      <c r="J128" s="55">
        <v>1</v>
      </c>
      <c r="K128" s="56">
        <v>3</v>
      </c>
    </row>
    <row r="129" spans="1:11" ht="14.25" customHeight="1" x14ac:dyDescent="0.15">
      <c r="A129" s="91"/>
      <c r="B129" s="92"/>
      <c r="C129" s="67" t="s">
        <v>24</v>
      </c>
      <c r="D129" s="68"/>
      <c r="E129" s="28">
        <v>154</v>
      </c>
      <c r="F129" s="54">
        <v>29</v>
      </c>
      <c r="G129" s="55">
        <v>73</v>
      </c>
      <c r="H129" s="55">
        <v>43</v>
      </c>
      <c r="I129" s="55">
        <v>4</v>
      </c>
      <c r="J129" s="55">
        <v>0</v>
      </c>
      <c r="K129" s="56">
        <v>5</v>
      </c>
    </row>
    <row r="130" spans="1:11" ht="14.25" customHeight="1" x14ac:dyDescent="0.15">
      <c r="A130" s="91"/>
      <c r="B130" s="92"/>
      <c r="C130" s="67" t="s">
        <v>25</v>
      </c>
      <c r="D130" s="68"/>
      <c r="E130" s="28">
        <v>143</v>
      </c>
      <c r="F130" s="54">
        <v>47</v>
      </c>
      <c r="G130" s="55">
        <v>47</v>
      </c>
      <c r="H130" s="55">
        <v>41</v>
      </c>
      <c r="I130" s="55">
        <v>2</v>
      </c>
      <c r="J130" s="55">
        <v>0</v>
      </c>
      <c r="K130" s="56">
        <v>6</v>
      </c>
    </row>
    <row r="131" spans="1:11" ht="14.25" customHeight="1" x14ac:dyDescent="0.15">
      <c r="A131" s="91"/>
      <c r="B131" s="92"/>
      <c r="C131" s="67" t="s">
        <v>26</v>
      </c>
      <c r="D131" s="68"/>
      <c r="E131" s="28">
        <v>3</v>
      </c>
      <c r="F131" s="54">
        <v>0</v>
      </c>
      <c r="G131" s="55">
        <v>2</v>
      </c>
      <c r="H131" s="55">
        <v>1</v>
      </c>
      <c r="I131" s="55">
        <v>0</v>
      </c>
      <c r="J131" s="55">
        <v>0</v>
      </c>
      <c r="K131" s="56">
        <v>0</v>
      </c>
    </row>
    <row r="132" spans="1:11" ht="14.25" customHeight="1" x14ac:dyDescent="0.15">
      <c r="A132" s="93"/>
      <c r="B132" s="94"/>
      <c r="C132" s="69" t="s">
        <v>6</v>
      </c>
      <c r="D132" s="70"/>
      <c r="E132" s="37">
        <v>7</v>
      </c>
      <c r="F132" s="57">
        <v>0</v>
      </c>
      <c r="G132" s="58">
        <v>3</v>
      </c>
      <c r="H132" s="58">
        <v>1</v>
      </c>
      <c r="I132" s="58">
        <v>1</v>
      </c>
      <c r="J132" s="58">
        <v>0</v>
      </c>
      <c r="K132" s="59">
        <v>2</v>
      </c>
    </row>
    <row r="133" spans="1:11" ht="14.25" customHeight="1" x14ac:dyDescent="0.15">
      <c r="A133" s="71" t="s">
        <v>70</v>
      </c>
      <c r="B133" s="72"/>
      <c r="C133" s="86" t="s">
        <v>7</v>
      </c>
      <c r="D133" s="41" t="s">
        <v>71</v>
      </c>
      <c r="E133" s="33">
        <v>34</v>
      </c>
      <c r="F133" s="51">
        <v>9</v>
      </c>
      <c r="G133" s="52">
        <v>19</v>
      </c>
      <c r="H133" s="52">
        <v>6</v>
      </c>
      <c r="I133" s="52">
        <v>0</v>
      </c>
      <c r="J133" s="52">
        <v>0</v>
      </c>
      <c r="K133" s="53">
        <v>0</v>
      </c>
    </row>
    <row r="134" spans="1:11" ht="14.25" customHeight="1" x14ac:dyDescent="0.15">
      <c r="A134" s="73"/>
      <c r="B134" s="74"/>
      <c r="C134" s="87"/>
      <c r="D134" s="42" t="s">
        <v>21</v>
      </c>
      <c r="E134" s="28">
        <v>66</v>
      </c>
      <c r="F134" s="54">
        <v>15</v>
      </c>
      <c r="G134" s="55">
        <v>38</v>
      </c>
      <c r="H134" s="55">
        <v>8</v>
      </c>
      <c r="I134" s="55">
        <v>4</v>
      </c>
      <c r="J134" s="55">
        <v>0</v>
      </c>
      <c r="K134" s="56">
        <v>1</v>
      </c>
    </row>
    <row r="135" spans="1:11" ht="14.25" customHeight="1" x14ac:dyDescent="0.15">
      <c r="A135" s="73"/>
      <c r="B135" s="74"/>
      <c r="C135" s="87"/>
      <c r="D135" s="42" t="s">
        <v>22</v>
      </c>
      <c r="E135" s="28">
        <v>85</v>
      </c>
      <c r="F135" s="54">
        <v>26</v>
      </c>
      <c r="G135" s="55">
        <v>43</v>
      </c>
      <c r="H135" s="55">
        <v>13</v>
      </c>
      <c r="I135" s="55">
        <v>2</v>
      </c>
      <c r="J135" s="55">
        <v>0</v>
      </c>
      <c r="K135" s="56">
        <v>1</v>
      </c>
    </row>
    <row r="136" spans="1:11" ht="14.25" customHeight="1" x14ac:dyDescent="0.15">
      <c r="A136" s="73"/>
      <c r="B136" s="74"/>
      <c r="C136" s="87"/>
      <c r="D136" s="42" t="s">
        <v>23</v>
      </c>
      <c r="E136" s="28">
        <v>81</v>
      </c>
      <c r="F136" s="54">
        <v>16</v>
      </c>
      <c r="G136" s="55">
        <v>43</v>
      </c>
      <c r="H136" s="55">
        <v>15</v>
      </c>
      <c r="I136" s="55">
        <v>4</v>
      </c>
      <c r="J136" s="55">
        <v>1</v>
      </c>
      <c r="K136" s="56">
        <v>2</v>
      </c>
    </row>
    <row r="137" spans="1:11" ht="14.25" customHeight="1" x14ac:dyDescent="0.15">
      <c r="A137" s="73"/>
      <c r="B137" s="74"/>
      <c r="C137" s="87"/>
      <c r="D137" s="42" t="s">
        <v>24</v>
      </c>
      <c r="E137" s="28">
        <v>69</v>
      </c>
      <c r="F137" s="54">
        <v>15</v>
      </c>
      <c r="G137" s="55">
        <v>31</v>
      </c>
      <c r="H137" s="55">
        <v>20</v>
      </c>
      <c r="I137" s="55">
        <v>1</v>
      </c>
      <c r="J137" s="55">
        <v>0</v>
      </c>
      <c r="K137" s="56">
        <v>2</v>
      </c>
    </row>
    <row r="138" spans="1:11" ht="14.25" customHeight="1" x14ac:dyDescent="0.15">
      <c r="A138" s="73"/>
      <c r="B138" s="74"/>
      <c r="C138" s="88"/>
      <c r="D138" s="42" t="s">
        <v>91</v>
      </c>
      <c r="E138" s="28">
        <v>63</v>
      </c>
      <c r="F138" s="54">
        <v>17</v>
      </c>
      <c r="G138" s="55">
        <v>29</v>
      </c>
      <c r="H138" s="55">
        <v>13</v>
      </c>
      <c r="I138" s="55">
        <v>0</v>
      </c>
      <c r="J138" s="55">
        <v>0</v>
      </c>
      <c r="K138" s="56">
        <v>4</v>
      </c>
    </row>
    <row r="139" spans="1:11" ht="14.25" customHeight="1" x14ac:dyDescent="0.15">
      <c r="A139" s="73"/>
      <c r="B139" s="74"/>
      <c r="C139" s="86" t="s">
        <v>8</v>
      </c>
      <c r="D139" s="41" t="s">
        <v>71</v>
      </c>
      <c r="E139" s="33">
        <v>52</v>
      </c>
      <c r="F139" s="51">
        <v>22</v>
      </c>
      <c r="G139" s="52">
        <v>22</v>
      </c>
      <c r="H139" s="52">
        <v>8</v>
      </c>
      <c r="I139" s="52">
        <v>0</v>
      </c>
      <c r="J139" s="52">
        <v>0</v>
      </c>
      <c r="K139" s="53">
        <v>0</v>
      </c>
    </row>
    <row r="140" spans="1:11" ht="14.25" customHeight="1" x14ac:dyDescent="0.15">
      <c r="A140" s="73"/>
      <c r="B140" s="74"/>
      <c r="C140" s="87"/>
      <c r="D140" s="42" t="s">
        <v>21</v>
      </c>
      <c r="E140" s="28">
        <v>92</v>
      </c>
      <c r="F140" s="54">
        <v>30</v>
      </c>
      <c r="G140" s="55">
        <v>43</v>
      </c>
      <c r="H140" s="55">
        <v>16</v>
      </c>
      <c r="I140" s="55">
        <v>2</v>
      </c>
      <c r="J140" s="55">
        <v>0</v>
      </c>
      <c r="K140" s="56">
        <v>1</v>
      </c>
    </row>
    <row r="141" spans="1:11" ht="14.25" customHeight="1" x14ac:dyDescent="0.15">
      <c r="A141" s="73"/>
      <c r="B141" s="74"/>
      <c r="C141" s="87"/>
      <c r="D141" s="42" t="s">
        <v>22</v>
      </c>
      <c r="E141" s="28">
        <v>122</v>
      </c>
      <c r="F141" s="54">
        <v>40</v>
      </c>
      <c r="G141" s="55">
        <v>52</v>
      </c>
      <c r="H141" s="55">
        <v>27</v>
      </c>
      <c r="I141" s="55">
        <v>3</v>
      </c>
      <c r="J141" s="55">
        <v>0</v>
      </c>
      <c r="K141" s="56">
        <v>0</v>
      </c>
    </row>
    <row r="142" spans="1:11" ht="14.25" customHeight="1" x14ac:dyDescent="0.15">
      <c r="A142" s="73"/>
      <c r="B142" s="74"/>
      <c r="C142" s="87"/>
      <c r="D142" s="42" t="s">
        <v>23</v>
      </c>
      <c r="E142" s="28">
        <v>97</v>
      </c>
      <c r="F142" s="54">
        <v>38</v>
      </c>
      <c r="G142" s="55">
        <v>31</v>
      </c>
      <c r="H142" s="55">
        <v>25</v>
      </c>
      <c r="I142" s="55">
        <v>2</v>
      </c>
      <c r="J142" s="55">
        <v>0</v>
      </c>
      <c r="K142" s="56">
        <v>1</v>
      </c>
    </row>
    <row r="143" spans="1:11" ht="14.25" customHeight="1" x14ac:dyDescent="0.15">
      <c r="A143" s="73"/>
      <c r="B143" s="74"/>
      <c r="C143" s="87"/>
      <c r="D143" s="42" t="s">
        <v>24</v>
      </c>
      <c r="E143" s="28">
        <v>85</v>
      </c>
      <c r="F143" s="54">
        <v>14</v>
      </c>
      <c r="G143" s="55">
        <v>42</v>
      </c>
      <c r="H143" s="55">
        <v>23</v>
      </c>
      <c r="I143" s="55">
        <v>3</v>
      </c>
      <c r="J143" s="55">
        <v>0</v>
      </c>
      <c r="K143" s="56">
        <v>3</v>
      </c>
    </row>
    <row r="144" spans="1:11" ht="14.25" customHeight="1" x14ac:dyDescent="0.15">
      <c r="A144" s="73"/>
      <c r="B144" s="74"/>
      <c r="C144" s="88"/>
      <c r="D144" s="42" t="s">
        <v>91</v>
      </c>
      <c r="E144" s="28">
        <v>83</v>
      </c>
      <c r="F144" s="54">
        <v>30</v>
      </c>
      <c r="G144" s="55">
        <v>20</v>
      </c>
      <c r="H144" s="55">
        <v>29</v>
      </c>
      <c r="I144" s="55">
        <v>2</v>
      </c>
      <c r="J144" s="55">
        <v>0</v>
      </c>
      <c r="K144" s="56">
        <v>2</v>
      </c>
    </row>
    <row r="145" spans="1:11" ht="14.25" customHeight="1" x14ac:dyDescent="0.15">
      <c r="A145" s="89" t="s">
        <v>10</v>
      </c>
      <c r="B145" s="90"/>
      <c r="C145" s="77" t="s">
        <v>27</v>
      </c>
      <c r="D145" s="78"/>
      <c r="E145" s="33">
        <v>446</v>
      </c>
      <c r="F145" s="51">
        <v>133</v>
      </c>
      <c r="G145" s="52">
        <v>219</v>
      </c>
      <c r="H145" s="52">
        <v>76</v>
      </c>
      <c r="I145" s="52">
        <v>10</v>
      </c>
      <c r="J145" s="52">
        <v>0</v>
      </c>
      <c r="K145" s="53">
        <v>8</v>
      </c>
    </row>
    <row r="146" spans="1:11" ht="14.25" customHeight="1" x14ac:dyDescent="0.15">
      <c r="A146" s="91"/>
      <c r="B146" s="92"/>
      <c r="C146" s="67" t="s">
        <v>28</v>
      </c>
      <c r="D146" s="68"/>
      <c r="E146" s="28">
        <v>77</v>
      </c>
      <c r="F146" s="54">
        <v>22</v>
      </c>
      <c r="G146" s="55">
        <v>42</v>
      </c>
      <c r="H146" s="55">
        <v>11</v>
      </c>
      <c r="I146" s="55">
        <v>2</v>
      </c>
      <c r="J146" s="55">
        <v>0</v>
      </c>
      <c r="K146" s="56">
        <v>0</v>
      </c>
    </row>
    <row r="147" spans="1:11" ht="14.25" customHeight="1" x14ac:dyDescent="0.15">
      <c r="A147" s="91"/>
      <c r="B147" s="92"/>
      <c r="C147" s="67" t="s">
        <v>29</v>
      </c>
      <c r="D147" s="68"/>
      <c r="E147" s="28">
        <v>47</v>
      </c>
      <c r="F147" s="54">
        <v>18</v>
      </c>
      <c r="G147" s="55">
        <v>19</v>
      </c>
      <c r="H147" s="55">
        <v>7</v>
      </c>
      <c r="I147" s="55">
        <v>2</v>
      </c>
      <c r="J147" s="55">
        <v>0</v>
      </c>
      <c r="K147" s="56">
        <v>1</v>
      </c>
    </row>
    <row r="148" spans="1:11" ht="14.25" customHeight="1" x14ac:dyDescent="0.15">
      <c r="A148" s="91"/>
      <c r="B148" s="92"/>
      <c r="C148" s="67" t="s">
        <v>30</v>
      </c>
      <c r="D148" s="68"/>
      <c r="E148" s="28">
        <v>30</v>
      </c>
      <c r="F148" s="54">
        <v>7</v>
      </c>
      <c r="G148" s="55">
        <v>14</v>
      </c>
      <c r="H148" s="55">
        <v>8</v>
      </c>
      <c r="I148" s="55">
        <v>1</v>
      </c>
      <c r="J148" s="55">
        <v>0</v>
      </c>
      <c r="K148" s="56">
        <v>0</v>
      </c>
    </row>
    <row r="149" spans="1:11" ht="14.25" customHeight="1" x14ac:dyDescent="0.15">
      <c r="A149" s="91"/>
      <c r="B149" s="92"/>
      <c r="C149" s="67" t="s">
        <v>31</v>
      </c>
      <c r="D149" s="68"/>
      <c r="E149" s="28">
        <v>109</v>
      </c>
      <c r="F149" s="54">
        <v>27</v>
      </c>
      <c r="G149" s="55">
        <v>34</v>
      </c>
      <c r="H149" s="55">
        <v>41</v>
      </c>
      <c r="I149" s="55">
        <v>3</v>
      </c>
      <c r="J149" s="55">
        <v>0</v>
      </c>
      <c r="K149" s="56">
        <v>4</v>
      </c>
    </row>
    <row r="150" spans="1:11" ht="14.25" customHeight="1" x14ac:dyDescent="0.15">
      <c r="A150" s="91"/>
      <c r="B150" s="92"/>
      <c r="C150" s="67" t="s">
        <v>32</v>
      </c>
      <c r="D150" s="68"/>
      <c r="E150" s="28">
        <v>17</v>
      </c>
      <c r="F150" s="54">
        <v>7</v>
      </c>
      <c r="G150" s="55">
        <v>8</v>
      </c>
      <c r="H150" s="55">
        <v>2</v>
      </c>
      <c r="I150" s="55">
        <v>0</v>
      </c>
      <c r="J150" s="55">
        <v>0</v>
      </c>
      <c r="K150" s="56">
        <v>0</v>
      </c>
    </row>
    <row r="151" spans="1:11" ht="14.25" customHeight="1" x14ac:dyDescent="0.15">
      <c r="A151" s="91"/>
      <c r="B151" s="92"/>
      <c r="C151" s="67" t="s">
        <v>33</v>
      </c>
      <c r="D151" s="68"/>
      <c r="E151" s="28">
        <v>104</v>
      </c>
      <c r="F151" s="54">
        <v>38</v>
      </c>
      <c r="G151" s="55">
        <v>32</v>
      </c>
      <c r="H151" s="55">
        <v>31</v>
      </c>
      <c r="I151" s="55">
        <v>1</v>
      </c>
      <c r="J151" s="55">
        <v>0</v>
      </c>
      <c r="K151" s="56">
        <v>2</v>
      </c>
    </row>
    <row r="152" spans="1:11" ht="14.25" customHeight="1" x14ac:dyDescent="0.15">
      <c r="A152" s="91"/>
      <c r="B152" s="92"/>
      <c r="C152" s="67" t="s">
        <v>34</v>
      </c>
      <c r="D152" s="68"/>
      <c r="E152" s="28">
        <v>89</v>
      </c>
      <c r="F152" s="54">
        <v>19</v>
      </c>
      <c r="G152" s="55">
        <v>38</v>
      </c>
      <c r="H152" s="55">
        <v>27</v>
      </c>
      <c r="I152" s="55">
        <v>3</v>
      </c>
      <c r="J152" s="55">
        <v>0</v>
      </c>
      <c r="K152" s="56">
        <v>2</v>
      </c>
    </row>
    <row r="153" spans="1:11" ht="14.25" customHeight="1" x14ac:dyDescent="0.15">
      <c r="A153" s="91"/>
      <c r="B153" s="92"/>
      <c r="C153" s="67" t="s">
        <v>0</v>
      </c>
      <c r="D153" s="68"/>
      <c r="E153" s="28">
        <v>16</v>
      </c>
      <c r="F153" s="54">
        <v>2</v>
      </c>
      <c r="G153" s="55">
        <v>9</v>
      </c>
      <c r="H153" s="55">
        <v>4</v>
      </c>
      <c r="I153" s="55">
        <v>1</v>
      </c>
      <c r="J153" s="55">
        <v>0</v>
      </c>
      <c r="K153" s="56">
        <v>0</v>
      </c>
    </row>
    <row r="154" spans="1:11" ht="14.25" customHeight="1" x14ac:dyDescent="0.15">
      <c r="A154" s="91"/>
      <c r="B154" s="92"/>
      <c r="C154" s="69" t="s">
        <v>6</v>
      </c>
      <c r="D154" s="70"/>
      <c r="E154" s="37">
        <v>13</v>
      </c>
      <c r="F154" s="57">
        <v>2</v>
      </c>
      <c r="G154" s="58">
        <v>6</v>
      </c>
      <c r="H154" s="58">
        <v>1</v>
      </c>
      <c r="I154" s="58">
        <v>1</v>
      </c>
      <c r="J154" s="58">
        <v>1</v>
      </c>
      <c r="K154" s="59">
        <v>2</v>
      </c>
    </row>
    <row r="155" spans="1:11" ht="14.25" customHeight="1" x14ac:dyDescent="0.15">
      <c r="A155" s="71" t="s">
        <v>11</v>
      </c>
      <c r="B155" s="72"/>
      <c r="C155" s="77" t="s">
        <v>35</v>
      </c>
      <c r="D155" s="78"/>
      <c r="E155" s="33">
        <v>210</v>
      </c>
      <c r="F155" s="51">
        <v>66</v>
      </c>
      <c r="G155" s="52">
        <v>85</v>
      </c>
      <c r="H155" s="52">
        <v>51</v>
      </c>
      <c r="I155" s="52">
        <v>4</v>
      </c>
      <c r="J155" s="52">
        <v>0</v>
      </c>
      <c r="K155" s="53">
        <v>4</v>
      </c>
    </row>
    <row r="156" spans="1:11" ht="14.25" customHeight="1" x14ac:dyDescent="0.15">
      <c r="A156" s="73"/>
      <c r="B156" s="74"/>
      <c r="C156" s="67" t="s">
        <v>36</v>
      </c>
      <c r="D156" s="68"/>
      <c r="E156" s="28">
        <v>284</v>
      </c>
      <c r="F156" s="54">
        <v>77</v>
      </c>
      <c r="G156" s="55">
        <v>119</v>
      </c>
      <c r="H156" s="55">
        <v>75</v>
      </c>
      <c r="I156" s="55">
        <v>8</v>
      </c>
      <c r="J156" s="55">
        <v>0</v>
      </c>
      <c r="K156" s="56">
        <v>5</v>
      </c>
    </row>
    <row r="157" spans="1:11" ht="14.25" customHeight="1" x14ac:dyDescent="0.15">
      <c r="A157" s="73"/>
      <c r="B157" s="74"/>
      <c r="C157" s="67" t="s">
        <v>37</v>
      </c>
      <c r="D157" s="68"/>
      <c r="E157" s="28">
        <v>229</v>
      </c>
      <c r="F157" s="54">
        <v>56</v>
      </c>
      <c r="G157" s="55">
        <v>120</v>
      </c>
      <c r="H157" s="55">
        <v>44</v>
      </c>
      <c r="I157" s="55">
        <v>4</v>
      </c>
      <c r="J157" s="55">
        <v>1</v>
      </c>
      <c r="K157" s="56">
        <v>4</v>
      </c>
    </row>
    <row r="158" spans="1:11" ht="14.25" customHeight="1" x14ac:dyDescent="0.15">
      <c r="A158" s="73"/>
      <c r="B158" s="74"/>
      <c r="C158" s="67" t="s">
        <v>38</v>
      </c>
      <c r="D158" s="68"/>
      <c r="E158" s="28">
        <v>162</v>
      </c>
      <c r="F158" s="54">
        <v>52</v>
      </c>
      <c r="G158" s="55">
        <v>79</v>
      </c>
      <c r="H158" s="55">
        <v>24</v>
      </c>
      <c r="I158" s="55">
        <v>5</v>
      </c>
      <c r="J158" s="55">
        <v>0</v>
      </c>
      <c r="K158" s="56">
        <v>2</v>
      </c>
    </row>
    <row r="159" spans="1:11" ht="14.25" customHeight="1" x14ac:dyDescent="0.15">
      <c r="A159" s="73"/>
      <c r="B159" s="74"/>
      <c r="C159" s="67" t="s">
        <v>39</v>
      </c>
      <c r="D159" s="68"/>
      <c r="E159" s="28">
        <v>43</v>
      </c>
      <c r="F159" s="54">
        <v>20</v>
      </c>
      <c r="G159" s="55">
        <v>12</v>
      </c>
      <c r="H159" s="55">
        <v>8</v>
      </c>
      <c r="I159" s="55">
        <v>1</v>
      </c>
      <c r="J159" s="55">
        <v>0</v>
      </c>
      <c r="K159" s="56">
        <v>2</v>
      </c>
    </row>
    <row r="160" spans="1:11" ht="14.25" customHeight="1" x14ac:dyDescent="0.15">
      <c r="A160" s="73"/>
      <c r="B160" s="74"/>
      <c r="C160" s="67" t="s">
        <v>40</v>
      </c>
      <c r="D160" s="68"/>
      <c r="E160" s="28">
        <v>9</v>
      </c>
      <c r="F160" s="54">
        <v>1</v>
      </c>
      <c r="G160" s="55">
        <v>3</v>
      </c>
      <c r="H160" s="55">
        <v>4</v>
      </c>
      <c r="I160" s="55">
        <v>1</v>
      </c>
      <c r="J160" s="55">
        <v>0</v>
      </c>
      <c r="K160" s="56">
        <v>0</v>
      </c>
    </row>
    <row r="161" spans="1:11" ht="14.25" customHeight="1" x14ac:dyDescent="0.15">
      <c r="A161" s="75"/>
      <c r="B161" s="76"/>
      <c r="C161" s="69" t="s">
        <v>6</v>
      </c>
      <c r="D161" s="70"/>
      <c r="E161" s="37">
        <v>11</v>
      </c>
      <c r="F161" s="57">
        <v>3</v>
      </c>
      <c r="G161" s="58">
        <v>3</v>
      </c>
      <c r="H161" s="58">
        <v>2</v>
      </c>
      <c r="I161" s="58">
        <v>1</v>
      </c>
      <c r="J161" s="58">
        <v>0</v>
      </c>
      <c r="K161" s="59">
        <v>2</v>
      </c>
    </row>
    <row r="162" spans="1:11" ht="27" customHeight="1" x14ac:dyDescent="0.15">
      <c r="A162" s="71" t="s">
        <v>72</v>
      </c>
      <c r="B162" s="72"/>
      <c r="C162" s="77" t="s">
        <v>41</v>
      </c>
      <c r="D162" s="78"/>
      <c r="E162" s="33">
        <v>140</v>
      </c>
      <c r="F162" s="51">
        <v>41</v>
      </c>
      <c r="G162" s="52">
        <v>67</v>
      </c>
      <c r="H162" s="52">
        <v>29</v>
      </c>
      <c r="I162" s="52">
        <v>2</v>
      </c>
      <c r="J162" s="52">
        <v>0</v>
      </c>
      <c r="K162" s="53">
        <v>1</v>
      </c>
    </row>
    <row r="163" spans="1:11" ht="27" customHeight="1" x14ac:dyDescent="0.15">
      <c r="A163" s="73"/>
      <c r="B163" s="74"/>
      <c r="C163" s="67" t="s">
        <v>42</v>
      </c>
      <c r="D163" s="68"/>
      <c r="E163" s="28">
        <v>104</v>
      </c>
      <c r="F163" s="54">
        <v>32</v>
      </c>
      <c r="G163" s="55">
        <v>54</v>
      </c>
      <c r="H163" s="55">
        <v>15</v>
      </c>
      <c r="I163" s="55">
        <v>1</v>
      </c>
      <c r="J163" s="55">
        <v>0</v>
      </c>
      <c r="K163" s="56">
        <v>2</v>
      </c>
    </row>
    <row r="164" spans="1:11" ht="27" customHeight="1" x14ac:dyDescent="0.15">
      <c r="A164" s="73"/>
      <c r="B164" s="74"/>
      <c r="C164" s="67" t="s">
        <v>43</v>
      </c>
      <c r="D164" s="68"/>
      <c r="E164" s="28">
        <v>114</v>
      </c>
      <c r="F164" s="54">
        <v>33</v>
      </c>
      <c r="G164" s="55">
        <v>61</v>
      </c>
      <c r="H164" s="55">
        <v>15</v>
      </c>
      <c r="I164" s="55">
        <v>4</v>
      </c>
      <c r="J164" s="55">
        <v>0</v>
      </c>
      <c r="K164" s="56">
        <v>1</v>
      </c>
    </row>
    <row r="165" spans="1:11" ht="27" customHeight="1" x14ac:dyDescent="0.15">
      <c r="A165" s="73"/>
      <c r="B165" s="74"/>
      <c r="C165" s="67" t="s">
        <v>44</v>
      </c>
      <c r="D165" s="68"/>
      <c r="E165" s="28">
        <v>68</v>
      </c>
      <c r="F165" s="54">
        <v>26</v>
      </c>
      <c r="G165" s="55">
        <v>28</v>
      </c>
      <c r="H165" s="55">
        <v>12</v>
      </c>
      <c r="I165" s="55">
        <v>2</v>
      </c>
      <c r="J165" s="55">
        <v>0</v>
      </c>
      <c r="K165" s="56">
        <v>0</v>
      </c>
    </row>
    <row r="166" spans="1:11" ht="27" customHeight="1" x14ac:dyDescent="0.15">
      <c r="A166" s="73"/>
      <c r="B166" s="74"/>
      <c r="C166" s="67" t="s">
        <v>45</v>
      </c>
      <c r="D166" s="68"/>
      <c r="E166" s="28">
        <v>87</v>
      </c>
      <c r="F166" s="54">
        <v>24</v>
      </c>
      <c r="G166" s="55">
        <v>37</v>
      </c>
      <c r="H166" s="55">
        <v>21</v>
      </c>
      <c r="I166" s="55">
        <v>3</v>
      </c>
      <c r="J166" s="55">
        <v>0</v>
      </c>
      <c r="K166" s="56">
        <v>2</v>
      </c>
    </row>
    <row r="167" spans="1:11" ht="27" customHeight="1" x14ac:dyDescent="0.15">
      <c r="A167" s="73"/>
      <c r="B167" s="74"/>
      <c r="C167" s="67" t="s">
        <v>46</v>
      </c>
      <c r="D167" s="68"/>
      <c r="E167" s="28">
        <v>209</v>
      </c>
      <c r="F167" s="54">
        <v>57</v>
      </c>
      <c r="G167" s="55">
        <v>88</v>
      </c>
      <c r="H167" s="55">
        <v>52</v>
      </c>
      <c r="I167" s="55">
        <v>3</v>
      </c>
      <c r="J167" s="55">
        <v>0</v>
      </c>
      <c r="K167" s="56">
        <v>9</v>
      </c>
    </row>
    <row r="168" spans="1:11" ht="27" customHeight="1" x14ac:dyDescent="0.15">
      <c r="A168" s="73"/>
      <c r="B168" s="74"/>
      <c r="C168" s="67" t="s">
        <v>47</v>
      </c>
      <c r="D168" s="68"/>
      <c r="E168" s="28">
        <v>201</v>
      </c>
      <c r="F168" s="54">
        <v>55</v>
      </c>
      <c r="G168" s="55">
        <v>77</v>
      </c>
      <c r="H168" s="55">
        <v>59</v>
      </c>
      <c r="I168" s="55">
        <v>7</v>
      </c>
      <c r="J168" s="55">
        <v>1</v>
      </c>
      <c r="K168" s="56">
        <v>2</v>
      </c>
    </row>
    <row r="169" spans="1:11" ht="27" customHeight="1" x14ac:dyDescent="0.15">
      <c r="A169" s="75"/>
      <c r="B169" s="76"/>
      <c r="C169" s="69" t="s">
        <v>6</v>
      </c>
      <c r="D169" s="70"/>
      <c r="E169" s="37">
        <v>25</v>
      </c>
      <c r="F169" s="57">
        <v>7</v>
      </c>
      <c r="G169" s="58">
        <v>9</v>
      </c>
      <c r="H169" s="58">
        <v>5</v>
      </c>
      <c r="I169" s="58">
        <v>2</v>
      </c>
      <c r="J169" s="58">
        <v>0</v>
      </c>
      <c r="K169" s="59">
        <v>2</v>
      </c>
    </row>
    <row r="170" spans="1:11" ht="14.25" customHeight="1" x14ac:dyDescent="0.15">
      <c r="A170" s="71" t="s">
        <v>73</v>
      </c>
      <c r="B170" s="72"/>
      <c r="C170" s="77" t="s">
        <v>68</v>
      </c>
      <c r="D170" s="78"/>
      <c r="E170" s="33">
        <v>219</v>
      </c>
      <c r="F170" s="51">
        <v>61</v>
      </c>
      <c r="G170" s="52">
        <v>97</v>
      </c>
      <c r="H170" s="52">
        <v>51</v>
      </c>
      <c r="I170" s="52">
        <v>6</v>
      </c>
      <c r="J170" s="52">
        <v>0</v>
      </c>
      <c r="K170" s="53">
        <v>4</v>
      </c>
    </row>
    <row r="171" spans="1:11" ht="14.25" customHeight="1" x14ac:dyDescent="0.15">
      <c r="A171" s="73"/>
      <c r="B171" s="74"/>
      <c r="C171" s="67" t="s">
        <v>69</v>
      </c>
      <c r="D171" s="68"/>
      <c r="E171" s="28">
        <v>25</v>
      </c>
      <c r="F171" s="54">
        <v>7</v>
      </c>
      <c r="G171" s="55">
        <v>11</v>
      </c>
      <c r="H171" s="55">
        <v>6</v>
      </c>
      <c r="I171" s="55">
        <v>1</v>
      </c>
      <c r="J171" s="55">
        <v>0</v>
      </c>
      <c r="K171" s="56">
        <v>0</v>
      </c>
    </row>
    <row r="172" spans="1:11" ht="14.25" customHeight="1" x14ac:dyDescent="0.15">
      <c r="A172" s="73"/>
      <c r="B172" s="74"/>
      <c r="C172" s="67" t="s">
        <v>48</v>
      </c>
      <c r="D172" s="68"/>
      <c r="E172" s="28">
        <v>431</v>
      </c>
      <c r="F172" s="54">
        <v>127</v>
      </c>
      <c r="G172" s="55">
        <v>203</v>
      </c>
      <c r="H172" s="55">
        <v>82</v>
      </c>
      <c r="I172" s="55">
        <v>11</v>
      </c>
      <c r="J172" s="55">
        <v>1</v>
      </c>
      <c r="K172" s="56">
        <v>7</v>
      </c>
    </row>
    <row r="173" spans="1:11" ht="14.25" customHeight="1" x14ac:dyDescent="0.15">
      <c r="A173" s="73"/>
      <c r="B173" s="74"/>
      <c r="C173" s="67" t="s">
        <v>49</v>
      </c>
      <c r="D173" s="68"/>
      <c r="E173" s="28">
        <v>31</v>
      </c>
      <c r="F173" s="54">
        <v>9</v>
      </c>
      <c r="G173" s="55">
        <v>14</v>
      </c>
      <c r="H173" s="55">
        <v>7</v>
      </c>
      <c r="I173" s="55">
        <v>0</v>
      </c>
      <c r="J173" s="55">
        <v>0</v>
      </c>
      <c r="K173" s="56">
        <v>1</v>
      </c>
    </row>
    <row r="174" spans="1:11" ht="14.25" customHeight="1" x14ac:dyDescent="0.15">
      <c r="A174" s="73"/>
      <c r="B174" s="74"/>
      <c r="C174" s="67" t="s">
        <v>50</v>
      </c>
      <c r="D174" s="68"/>
      <c r="E174" s="28">
        <v>195</v>
      </c>
      <c r="F174" s="54">
        <v>62</v>
      </c>
      <c r="G174" s="55">
        <v>76</v>
      </c>
      <c r="H174" s="55">
        <v>49</v>
      </c>
      <c r="I174" s="55">
        <v>3</v>
      </c>
      <c r="J174" s="55">
        <v>0</v>
      </c>
      <c r="K174" s="56">
        <v>5</v>
      </c>
    </row>
    <row r="175" spans="1:11" ht="14.25" customHeight="1" x14ac:dyDescent="0.15">
      <c r="A175" s="73"/>
      <c r="B175" s="74"/>
      <c r="C175" s="67" t="s">
        <v>0</v>
      </c>
      <c r="D175" s="68"/>
      <c r="E175" s="28">
        <v>27</v>
      </c>
      <c r="F175" s="54">
        <v>3</v>
      </c>
      <c r="G175" s="55">
        <v>11</v>
      </c>
      <c r="H175" s="55">
        <v>10</v>
      </c>
      <c r="I175" s="55">
        <v>2</v>
      </c>
      <c r="J175" s="55">
        <v>0</v>
      </c>
      <c r="K175" s="56">
        <v>1</v>
      </c>
    </row>
    <row r="176" spans="1:11" ht="14.25" customHeight="1" x14ac:dyDescent="0.15">
      <c r="A176" s="75"/>
      <c r="B176" s="76"/>
      <c r="C176" s="67" t="s">
        <v>6</v>
      </c>
      <c r="D176" s="68"/>
      <c r="E176" s="37">
        <v>20</v>
      </c>
      <c r="F176" s="57">
        <v>6</v>
      </c>
      <c r="G176" s="58">
        <v>9</v>
      </c>
      <c r="H176" s="58">
        <v>3</v>
      </c>
      <c r="I176" s="58">
        <v>1</v>
      </c>
      <c r="J176" s="58">
        <v>0</v>
      </c>
      <c r="K176" s="59">
        <v>1</v>
      </c>
    </row>
    <row r="177" spans="1:11" ht="14.25" customHeight="1" x14ac:dyDescent="0.15">
      <c r="A177" s="71" t="s">
        <v>15</v>
      </c>
      <c r="B177" s="72"/>
      <c r="C177" s="77" t="s">
        <v>74</v>
      </c>
      <c r="D177" s="78"/>
      <c r="E177" s="33">
        <v>203</v>
      </c>
      <c r="F177" s="51">
        <v>52</v>
      </c>
      <c r="G177" s="52">
        <v>96</v>
      </c>
      <c r="H177" s="52">
        <v>45</v>
      </c>
      <c r="I177" s="52">
        <v>5</v>
      </c>
      <c r="J177" s="52">
        <v>1</v>
      </c>
      <c r="K177" s="53">
        <v>4</v>
      </c>
    </row>
    <row r="178" spans="1:11" ht="14.25" customHeight="1" x14ac:dyDescent="0.15">
      <c r="A178" s="73"/>
      <c r="B178" s="74"/>
      <c r="C178" s="67" t="s">
        <v>75</v>
      </c>
      <c r="D178" s="68"/>
      <c r="E178" s="28">
        <v>151</v>
      </c>
      <c r="F178" s="54">
        <v>47</v>
      </c>
      <c r="G178" s="55">
        <v>70</v>
      </c>
      <c r="H178" s="55">
        <v>26</v>
      </c>
      <c r="I178" s="55">
        <v>3</v>
      </c>
      <c r="J178" s="55">
        <v>0</v>
      </c>
      <c r="K178" s="56">
        <v>5</v>
      </c>
    </row>
    <row r="179" spans="1:11" ht="14.25" customHeight="1" x14ac:dyDescent="0.15">
      <c r="A179" s="73"/>
      <c r="B179" s="74"/>
      <c r="C179" s="67" t="s">
        <v>76</v>
      </c>
      <c r="D179" s="68"/>
      <c r="E179" s="28">
        <v>118</v>
      </c>
      <c r="F179" s="54">
        <v>29</v>
      </c>
      <c r="G179" s="55">
        <v>53</v>
      </c>
      <c r="H179" s="55">
        <v>34</v>
      </c>
      <c r="I179" s="55">
        <v>1</v>
      </c>
      <c r="J179" s="55">
        <v>0</v>
      </c>
      <c r="K179" s="56">
        <v>1</v>
      </c>
    </row>
    <row r="180" spans="1:11" ht="14.25" customHeight="1" x14ac:dyDescent="0.15">
      <c r="A180" s="73"/>
      <c r="B180" s="74"/>
      <c r="C180" s="67" t="s">
        <v>77</v>
      </c>
      <c r="D180" s="68"/>
      <c r="E180" s="28">
        <v>110</v>
      </c>
      <c r="F180" s="54">
        <v>30</v>
      </c>
      <c r="G180" s="55">
        <v>47</v>
      </c>
      <c r="H180" s="55">
        <v>26</v>
      </c>
      <c r="I180" s="55">
        <v>4</v>
      </c>
      <c r="J180" s="55">
        <v>0</v>
      </c>
      <c r="K180" s="56">
        <v>3</v>
      </c>
    </row>
    <row r="181" spans="1:11" ht="14.25" customHeight="1" x14ac:dyDescent="0.15">
      <c r="A181" s="73"/>
      <c r="B181" s="74"/>
      <c r="C181" s="67" t="s">
        <v>78</v>
      </c>
      <c r="D181" s="68"/>
      <c r="E181" s="28">
        <v>96</v>
      </c>
      <c r="F181" s="54">
        <v>20</v>
      </c>
      <c r="G181" s="55">
        <v>50</v>
      </c>
      <c r="H181" s="55">
        <v>21</v>
      </c>
      <c r="I181" s="55">
        <v>5</v>
      </c>
      <c r="J181" s="55">
        <v>0</v>
      </c>
      <c r="K181" s="56">
        <v>0</v>
      </c>
    </row>
    <row r="182" spans="1:11" ht="14.25" customHeight="1" x14ac:dyDescent="0.15">
      <c r="A182" s="73"/>
      <c r="B182" s="74"/>
      <c r="C182" s="67" t="s">
        <v>79</v>
      </c>
      <c r="D182" s="68"/>
      <c r="E182" s="28">
        <v>108</v>
      </c>
      <c r="F182" s="54">
        <v>31</v>
      </c>
      <c r="G182" s="55">
        <v>47</v>
      </c>
      <c r="H182" s="55">
        <v>27</v>
      </c>
      <c r="I182" s="55">
        <v>2</v>
      </c>
      <c r="J182" s="55">
        <v>0</v>
      </c>
      <c r="K182" s="56">
        <v>1</v>
      </c>
    </row>
    <row r="183" spans="1:11" ht="14.25" customHeight="1" x14ac:dyDescent="0.15">
      <c r="A183" s="73"/>
      <c r="B183" s="74"/>
      <c r="C183" s="67" t="s">
        <v>80</v>
      </c>
      <c r="D183" s="68"/>
      <c r="E183" s="28">
        <v>124</v>
      </c>
      <c r="F183" s="54">
        <v>53</v>
      </c>
      <c r="G183" s="55">
        <v>43</v>
      </c>
      <c r="H183" s="55">
        <v>21</v>
      </c>
      <c r="I183" s="55">
        <v>3</v>
      </c>
      <c r="J183" s="55">
        <v>0</v>
      </c>
      <c r="K183" s="56">
        <v>4</v>
      </c>
    </row>
    <row r="184" spans="1:11" ht="14.25" customHeight="1" x14ac:dyDescent="0.15">
      <c r="A184" s="73"/>
      <c r="B184" s="74"/>
      <c r="C184" s="67" t="s">
        <v>81</v>
      </c>
      <c r="D184" s="68"/>
      <c r="E184" s="28">
        <v>25</v>
      </c>
      <c r="F184" s="54">
        <v>10</v>
      </c>
      <c r="G184" s="55">
        <v>10</v>
      </c>
      <c r="H184" s="55">
        <v>4</v>
      </c>
      <c r="I184" s="55">
        <v>1</v>
      </c>
      <c r="J184" s="55">
        <v>0</v>
      </c>
      <c r="K184" s="56">
        <v>0</v>
      </c>
    </row>
    <row r="185" spans="1:11" ht="14.25" customHeight="1" x14ac:dyDescent="0.15">
      <c r="A185" s="75"/>
      <c r="B185" s="76"/>
      <c r="C185" s="67" t="s">
        <v>6</v>
      </c>
      <c r="D185" s="68"/>
      <c r="E185" s="37">
        <v>13</v>
      </c>
      <c r="F185" s="57">
        <v>3</v>
      </c>
      <c r="G185" s="58">
        <v>5</v>
      </c>
      <c r="H185" s="58">
        <v>4</v>
      </c>
      <c r="I185" s="58">
        <v>0</v>
      </c>
      <c r="J185" s="58">
        <v>0</v>
      </c>
      <c r="K185" s="59">
        <v>1</v>
      </c>
    </row>
    <row r="186" spans="1:11" ht="14.25" customHeight="1" x14ac:dyDescent="0.15">
      <c r="A186" s="71" t="s">
        <v>16</v>
      </c>
      <c r="B186" s="72"/>
      <c r="C186" s="77" t="s">
        <v>51</v>
      </c>
      <c r="D186" s="78"/>
      <c r="E186" s="33">
        <v>243</v>
      </c>
      <c r="F186" s="51">
        <v>68</v>
      </c>
      <c r="G186" s="52">
        <v>99</v>
      </c>
      <c r="H186" s="52">
        <v>67</v>
      </c>
      <c r="I186" s="52">
        <v>7</v>
      </c>
      <c r="J186" s="52">
        <v>0</v>
      </c>
      <c r="K186" s="53">
        <v>2</v>
      </c>
    </row>
    <row r="187" spans="1:11" ht="14.25" customHeight="1" x14ac:dyDescent="0.15">
      <c r="A187" s="73"/>
      <c r="B187" s="74"/>
      <c r="C187" s="67" t="s">
        <v>52</v>
      </c>
      <c r="D187" s="68"/>
      <c r="E187" s="28">
        <v>322</v>
      </c>
      <c r="F187" s="54">
        <v>100</v>
      </c>
      <c r="G187" s="55">
        <v>148</v>
      </c>
      <c r="H187" s="55">
        <v>65</v>
      </c>
      <c r="I187" s="55">
        <v>3</v>
      </c>
      <c r="J187" s="55">
        <v>1</v>
      </c>
      <c r="K187" s="56">
        <v>5</v>
      </c>
    </row>
    <row r="188" spans="1:11" ht="14.25" customHeight="1" x14ac:dyDescent="0.15">
      <c r="A188" s="73"/>
      <c r="B188" s="74"/>
      <c r="C188" s="67" t="s">
        <v>53</v>
      </c>
      <c r="D188" s="68"/>
      <c r="E188" s="28">
        <v>25</v>
      </c>
      <c r="F188" s="54">
        <v>10</v>
      </c>
      <c r="G188" s="55">
        <v>9</v>
      </c>
      <c r="H188" s="55">
        <v>4</v>
      </c>
      <c r="I188" s="55">
        <v>2</v>
      </c>
      <c r="J188" s="55">
        <v>0</v>
      </c>
      <c r="K188" s="56">
        <v>0</v>
      </c>
    </row>
    <row r="189" spans="1:11" ht="14.25" customHeight="1" x14ac:dyDescent="0.15">
      <c r="A189" s="73"/>
      <c r="B189" s="74"/>
      <c r="C189" s="67" t="s">
        <v>54</v>
      </c>
      <c r="D189" s="68"/>
      <c r="E189" s="28">
        <v>237</v>
      </c>
      <c r="F189" s="54">
        <v>63</v>
      </c>
      <c r="G189" s="55">
        <v>115</v>
      </c>
      <c r="H189" s="55">
        <v>46</v>
      </c>
      <c r="I189" s="55">
        <v>5</v>
      </c>
      <c r="J189" s="55">
        <v>0</v>
      </c>
      <c r="K189" s="56">
        <v>8</v>
      </c>
    </row>
    <row r="190" spans="1:11" ht="14.25" customHeight="1" x14ac:dyDescent="0.15">
      <c r="A190" s="73"/>
      <c r="B190" s="74"/>
      <c r="C190" s="67" t="s">
        <v>55</v>
      </c>
      <c r="D190" s="68"/>
      <c r="E190" s="28">
        <v>46</v>
      </c>
      <c r="F190" s="54">
        <v>17</v>
      </c>
      <c r="G190" s="55">
        <v>15</v>
      </c>
      <c r="H190" s="55">
        <v>13</v>
      </c>
      <c r="I190" s="55">
        <v>0</v>
      </c>
      <c r="J190" s="55">
        <v>0</v>
      </c>
      <c r="K190" s="56">
        <v>1</v>
      </c>
    </row>
    <row r="191" spans="1:11" ht="14.25" customHeight="1" x14ac:dyDescent="0.15">
      <c r="A191" s="73"/>
      <c r="B191" s="74"/>
      <c r="C191" s="67" t="s">
        <v>56</v>
      </c>
      <c r="D191" s="68"/>
      <c r="E191" s="28">
        <v>22</v>
      </c>
      <c r="F191" s="54">
        <v>8</v>
      </c>
      <c r="G191" s="55">
        <v>8</v>
      </c>
      <c r="H191" s="55">
        <v>4</v>
      </c>
      <c r="I191" s="55">
        <v>2</v>
      </c>
      <c r="J191" s="55">
        <v>0</v>
      </c>
      <c r="K191" s="56">
        <v>0</v>
      </c>
    </row>
    <row r="192" spans="1:11" ht="14.25" customHeight="1" x14ac:dyDescent="0.15">
      <c r="A192" s="73"/>
      <c r="B192" s="74"/>
      <c r="C192" s="67" t="s">
        <v>57</v>
      </c>
      <c r="D192" s="68"/>
      <c r="E192" s="28">
        <v>22</v>
      </c>
      <c r="F192" s="54">
        <v>3</v>
      </c>
      <c r="G192" s="55">
        <v>13</v>
      </c>
      <c r="H192" s="55">
        <v>4</v>
      </c>
      <c r="I192" s="55">
        <v>2</v>
      </c>
      <c r="J192" s="55">
        <v>0</v>
      </c>
      <c r="K192" s="56">
        <v>0</v>
      </c>
    </row>
    <row r="193" spans="1:11" ht="14.25" customHeight="1" x14ac:dyDescent="0.15">
      <c r="A193" s="73"/>
      <c r="B193" s="74"/>
      <c r="C193" s="67" t="s">
        <v>58</v>
      </c>
      <c r="D193" s="68"/>
      <c r="E193" s="28">
        <v>6</v>
      </c>
      <c r="F193" s="54">
        <v>1</v>
      </c>
      <c r="G193" s="55">
        <v>3</v>
      </c>
      <c r="H193" s="55">
        <v>0</v>
      </c>
      <c r="I193" s="55">
        <v>1</v>
      </c>
      <c r="J193" s="55">
        <v>0</v>
      </c>
      <c r="K193" s="56">
        <v>1</v>
      </c>
    </row>
    <row r="194" spans="1:11" ht="14.25" customHeight="1" x14ac:dyDescent="0.15">
      <c r="A194" s="73"/>
      <c r="B194" s="74"/>
      <c r="C194" s="67" t="s">
        <v>0</v>
      </c>
      <c r="D194" s="68"/>
      <c r="E194" s="28">
        <v>10</v>
      </c>
      <c r="F194" s="54">
        <v>2</v>
      </c>
      <c r="G194" s="55">
        <v>4</v>
      </c>
      <c r="H194" s="55">
        <v>2</v>
      </c>
      <c r="I194" s="55">
        <v>2</v>
      </c>
      <c r="J194" s="55">
        <v>0</v>
      </c>
      <c r="K194" s="56">
        <v>0</v>
      </c>
    </row>
    <row r="195" spans="1:11" ht="14.25" customHeight="1" x14ac:dyDescent="0.15">
      <c r="A195" s="75"/>
      <c r="B195" s="76"/>
      <c r="C195" s="69" t="s">
        <v>3</v>
      </c>
      <c r="D195" s="70"/>
      <c r="E195" s="37">
        <v>15</v>
      </c>
      <c r="F195" s="57">
        <v>3</v>
      </c>
      <c r="G195" s="58">
        <v>7</v>
      </c>
      <c r="H195" s="58">
        <v>3</v>
      </c>
      <c r="I195" s="58">
        <v>0</v>
      </c>
      <c r="J195" s="58">
        <v>0</v>
      </c>
      <c r="K195" s="59">
        <v>2</v>
      </c>
    </row>
    <row r="196" spans="1:11" ht="14.25" customHeight="1" x14ac:dyDescent="0.15">
      <c r="A196" s="71" t="s">
        <v>82</v>
      </c>
      <c r="B196" s="72"/>
      <c r="C196" s="77" t="s">
        <v>83</v>
      </c>
      <c r="D196" s="78"/>
      <c r="E196" s="33">
        <v>42</v>
      </c>
      <c r="F196" s="51">
        <v>10</v>
      </c>
      <c r="G196" s="52">
        <v>20</v>
      </c>
      <c r="H196" s="52">
        <v>8</v>
      </c>
      <c r="I196" s="52">
        <v>3</v>
      </c>
      <c r="J196" s="52">
        <v>0</v>
      </c>
      <c r="K196" s="53">
        <v>1</v>
      </c>
    </row>
    <row r="197" spans="1:11" ht="14.25" customHeight="1" x14ac:dyDescent="0.15">
      <c r="A197" s="73"/>
      <c r="B197" s="74"/>
      <c r="C197" s="67" t="s">
        <v>84</v>
      </c>
      <c r="D197" s="68"/>
      <c r="E197" s="28">
        <v>57</v>
      </c>
      <c r="F197" s="54">
        <v>17</v>
      </c>
      <c r="G197" s="55">
        <v>28</v>
      </c>
      <c r="H197" s="55">
        <v>12</v>
      </c>
      <c r="I197" s="55">
        <v>0</v>
      </c>
      <c r="J197" s="55">
        <v>0</v>
      </c>
      <c r="K197" s="56">
        <v>0</v>
      </c>
    </row>
    <row r="198" spans="1:11" ht="14.25" customHeight="1" x14ac:dyDescent="0.15">
      <c r="A198" s="73"/>
      <c r="B198" s="74"/>
      <c r="C198" s="67" t="s">
        <v>85</v>
      </c>
      <c r="D198" s="68"/>
      <c r="E198" s="28">
        <v>68</v>
      </c>
      <c r="F198" s="54">
        <v>20</v>
      </c>
      <c r="G198" s="55">
        <v>32</v>
      </c>
      <c r="H198" s="55">
        <v>15</v>
      </c>
      <c r="I198" s="55">
        <v>1</v>
      </c>
      <c r="J198" s="55">
        <v>0</v>
      </c>
      <c r="K198" s="56">
        <v>0</v>
      </c>
    </row>
    <row r="199" spans="1:11" ht="14.25" customHeight="1" x14ac:dyDescent="0.15">
      <c r="A199" s="73"/>
      <c r="B199" s="74"/>
      <c r="C199" s="67" t="s">
        <v>86</v>
      </c>
      <c r="D199" s="68"/>
      <c r="E199" s="28">
        <v>148</v>
      </c>
      <c r="F199" s="54">
        <v>40</v>
      </c>
      <c r="G199" s="55">
        <v>81</v>
      </c>
      <c r="H199" s="55">
        <v>21</v>
      </c>
      <c r="I199" s="55">
        <v>1</v>
      </c>
      <c r="J199" s="55">
        <v>1</v>
      </c>
      <c r="K199" s="56">
        <v>4</v>
      </c>
    </row>
    <row r="200" spans="1:11" ht="14.25" customHeight="1" x14ac:dyDescent="0.15">
      <c r="A200" s="73"/>
      <c r="B200" s="74"/>
      <c r="C200" s="67" t="s">
        <v>87</v>
      </c>
      <c r="D200" s="68"/>
      <c r="E200" s="28">
        <v>195</v>
      </c>
      <c r="F200" s="54">
        <v>72</v>
      </c>
      <c r="G200" s="55">
        <v>75</v>
      </c>
      <c r="H200" s="55">
        <v>41</v>
      </c>
      <c r="I200" s="55">
        <v>6</v>
      </c>
      <c r="J200" s="55">
        <v>0</v>
      </c>
      <c r="K200" s="56">
        <v>1</v>
      </c>
    </row>
    <row r="201" spans="1:11" ht="14.25" customHeight="1" x14ac:dyDescent="0.15">
      <c r="A201" s="73"/>
      <c r="B201" s="74"/>
      <c r="C201" s="67" t="s">
        <v>88</v>
      </c>
      <c r="D201" s="68"/>
      <c r="E201" s="28">
        <v>151</v>
      </c>
      <c r="F201" s="54">
        <v>41</v>
      </c>
      <c r="G201" s="55">
        <v>71</v>
      </c>
      <c r="H201" s="55">
        <v>33</v>
      </c>
      <c r="I201" s="55">
        <v>5</v>
      </c>
      <c r="J201" s="55">
        <v>0</v>
      </c>
      <c r="K201" s="56">
        <v>1</v>
      </c>
    </row>
    <row r="202" spans="1:11" ht="14.25" customHeight="1" x14ac:dyDescent="0.15">
      <c r="A202" s="73"/>
      <c r="B202" s="74"/>
      <c r="C202" s="67" t="s">
        <v>89</v>
      </c>
      <c r="D202" s="68"/>
      <c r="E202" s="28">
        <v>280</v>
      </c>
      <c r="F202" s="54">
        <v>74</v>
      </c>
      <c r="G202" s="55">
        <v>113</v>
      </c>
      <c r="H202" s="55">
        <v>76</v>
      </c>
      <c r="I202" s="55">
        <v>7</v>
      </c>
      <c r="J202" s="55">
        <v>0</v>
      </c>
      <c r="K202" s="56">
        <v>10</v>
      </c>
    </row>
    <row r="203" spans="1:11" ht="14.25" customHeight="1" x14ac:dyDescent="0.15">
      <c r="A203" s="75"/>
      <c r="B203" s="76"/>
      <c r="C203" s="69" t="s">
        <v>6</v>
      </c>
      <c r="D203" s="70"/>
      <c r="E203" s="37">
        <v>7</v>
      </c>
      <c r="F203" s="57">
        <v>1</v>
      </c>
      <c r="G203" s="58">
        <v>1</v>
      </c>
      <c r="H203" s="58">
        <v>2</v>
      </c>
      <c r="I203" s="58">
        <v>1</v>
      </c>
      <c r="J203" s="58">
        <v>0</v>
      </c>
      <c r="K203" s="59">
        <v>2</v>
      </c>
    </row>
    <row r="204" spans="1:11" ht="14.25" customHeight="1" x14ac:dyDescent="0.15">
      <c r="A204" s="71" t="s">
        <v>93</v>
      </c>
      <c r="B204" s="72"/>
      <c r="C204" s="77" t="s">
        <v>94</v>
      </c>
      <c r="D204" s="78"/>
      <c r="E204" s="33">
        <v>462</v>
      </c>
      <c r="F204" s="51">
        <v>183</v>
      </c>
      <c r="G204" s="52">
        <v>186</v>
      </c>
      <c r="H204" s="52">
        <v>79</v>
      </c>
      <c r="I204" s="52">
        <v>4</v>
      </c>
      <c r="J204" s="52">
        <v>0</v>
      </c>
      <c r="K204" s="53">
        <v>10</v>
      </c>
    </row>
    <row r="205" spans="1:11" ht="14.25" customHeight="1" x14ac:dyDescent="0.15">
      <c r="A205" s="73"/>
      <c r="B205" s="74"/>
      <c r="C205" s="67" t="s">
        <v>95</v>
      </c>
      <c r="D205" s="68"/>
      <c r="E205" s="28">
        <v>416</v>
      </c>
      <c r="F205" s="54">
        <v>89</v>
      </c>
      <c r="G205" s="55">
        <v>215</v>
      </c>
      <c r="H205" s="55">
        <v>98</v>
      </c>
      <c r="I205" s="55">
        <v>8</v>
      </c>
      <c r="J205" s="55">
        <v>0</v>
      </c>
      <c r="K205" s="56">
        <v>6</v>
      </c>
    </row>
    <row r="206" spans="1:11" ht="14.25" customHeight="1" x14ac:dyDescent="0.15">
      <c r="A206" s="73"/>
      <c r="B206" s="74"/>
      <c r="C206" s="67" t="s">
        <v>96</v>
      </c>
      <c r="D206" s="68"/>
      <c r="E206" s="28">
        <v>20</v>
      </c>
      <c r="F206" s="54">
        <v>0</v>
      </c>
      <c r="G206" s="55">
        <v>7</v>
      </c>
      <c r="H206" s="55">
        <v>10</v>
      </c>
      <c r="I206" s="55">
        <v>3</v>
      </c>
      <c r="J206" s="55">
        <v>0</v>
      </c>
      <c r="K206" s="56">
        <v>0</v>
      </c>
    </row>
    <row r="207" spans="1:11" ht="14.25" customHeight="1" x14ac:dyDescent="0.15">
      <c r="A207" s="73"/>
      <c r="B207" s="74"/>
      <c r="C207" s="67" t="s">
        <v>97</v>
      </c>
      <c r="D207" s="68"/>
      <c r="E207" s="28">
        <v>2</v>
      </c>
      <c r="F207" s="54">
        <v>0</v>
      </c>
      <c r="G207" s="55">
        <v>0</v>
      </c>
      <c r="H207" s="55">
        <v>1</v>
      </c>
      <c r="I207" s="55">
        <v>0</v>
      </c>
      <c r="J207" s="55">
        <v>1</v>
      </c>
      <c r="K207" s="56">
        <v>0</v>
      </c>
    </row>
    <row r="208" spans="1:11" ht="14.25" customHeight="1" x14ac:dyDescent="0.15">
      <c r="A208" s="73"/>
      <c r="B208" s="74"/>
      <c r="C208" s="67" t="s">
        <v>98</v>
      </c>
      <c r="D208" s="68"/>
      <c r="E208" s="28">
        <v>39</v>
      </c>
      <c r="F208" s="54">
        <v>3</v>
      </c>
      <c r="G208" s="55">
        <v>13</v>
      </c>
      <c r="H208" s="55">
        <v>15</v>
      </c>
      <c r="I208" s="55">
        <v>8</v>
      </c>
      <c r="J208" s="55">
        <v>0</v>
      </c>
      <c r="K208" s="56">
        <v>0</v>
      </c>
    </row>
    <row r="209" spans="1:11" ht="14.25" customHeight="1" x14ac:dyDescent="0.15">
      <c r="A209" s="75"/>
      <c r="B209" s="76"/>
      <c r="C209" s="69" t="s">
        <v>6</v>
      </c>
      <c r="D209" s="70"/>
      <c r="E209" s="37">
        <v>9</v>
      </c>
      <c r="F209" s="57">
        <v>0</v>
      </c>
      <c r="G209" s="58">
        <v>0</v>
      </c>
      <c r="H209" s="58">
        <v>5</v>
      </c>
      <c r="I209" s="58">
        <v>1</v>
      </c>
      <c r="J209" s="58">
        <v>0</v>
      </c>
      <c r="K209" s="59">
        <v>3</v>
      </c>
    </row>
    <row r="210" spans="1:11" ht="14.25" customHeight="1" x14ac:dyDescent="0.15">
      <c r="A210" s="71" t="s">
        <v>17</v>
      </c>
      <c r="B210" s="72"/>
      <c r="C210" s="77" t="s">
        <v>59</v>
      </c>
      <c r="D210" s="78"/>
      <c r="E210" s="33">
        <v>436</v>
      </c>
      <c r="F210" s="51">
        <v>188</v>
      </c>
      <c r="G210" s="52">
        <v>180</v>
      </c>
      <c r="H210" s="52">
        <v>59</v>
      </c>
      <c r="I210" s="52">
        <v>3</v>
      </c>
      <c r="J210" s="52">
        <v>0</v>
      </c>
      <c r="K210" s="53">
        <v>6</v>
      </c>
    </row>
    <row r="211" spans="1:11" ht="14.25" customHeight="1" x14ac:dyDescent="0.15">
      <c r="A211" s="73"/>
      <c r="B211" s="74"/>
      <c r="C211" s="67" t="s">
        <v>60</v>
      </c>
      <c r="D211" s="68"/>
      <c r="E211" s="28">
        <v>380</v>
      </c>
      <c r="F211" s="54">
        <v>70</v>
      </c>
      <c r="G211" s="55">
        <v>193</v>
      </c>
      <c r="H211" s="55">
        <v>99</v>
      </c>
      <c r="I211" s="55">
        <v>12</v>
      </c>
      <c r="J211" s="55">
        <v>0</v>
      </c>
      <c r="K211" s="56">
        <v>6</v>
      </c>
    </row>
    <row r="212" spans="1:11" ht="14.25" customHeight="1" x14ac:dyDescent="0.15">
      <c r="A212" s="73"/>
      <c r="B212" s="74"/>
      <c r="C212" s="67" t="s">
        <v>61</v>
      </c>
      <c r="D212" s="68"/>
      <c r="E212" s="28">
        <v>94</v>
      </c>
      <c r="F212" s="54">
        <v>14</v>
      </c>
      <c r="G212" s="55">
        <v>34</v>
      </c>
      <c r="H212" s="55">
        <v>38</v>
      </c>
      <c r="I212" s="55">
        <v>5</v>
      </c>
      <c r="J212" s="55">
        <v>0</v>
      </c>
      <c r="K212" s="56">
        <v>3</v>
      </c>
    </row>
    <row r="213" spans="1:11" ht="14.25" customHeight="1" x14ac:dyDescent="0.15">
      <c r="A213" s="73"/>
      <c r="B213" s="74"/>
      <c r="C213" s="67" t="s">
        <v>62</v>
      </c>
      <c r="D213" s="68"/>
      <c r="E213" s="28">
        <v>22</v>
      </c>
      <c r="F213" s="54">
        <v>2</v>
      </c>
      <c r="G213" s="55">
        <v>8</v>
      </c>
      <c r="H213" s="55">
        <v>7</v>
      </c>
      <c r="I213" s="55">
        <v>4</v>
      </c>
      <c r="J213" s="55">
        <v>0</v>
      </c>
      <c r="K213" s="56">
        <v>1</v>
      </c>
    </row>
    <row r="214" spans="1:11" ht="14.25" customHeight="1" x14ac:dyDescent="0.15">
      <c r="A214" s="73"/>
      <c r="B214" s="74"/>
      <c r="C214" s="67" t="s">
        <v>63</v>
      </c>
      <c r="D214" s="68"/>
      <c r="E214" s="28">
        <v>8</v>
      </c>
      <c r="F214" s="54">
        <v>0</v>
      </c>
      <c r="G214" s="55">
        <v>3</v>
      </c>
      <c r="H214" s="55">
        <v>4</v>
      </c>
      <c r="I214" s="55">
        <v>0</v>
      </c>
      <c r="J214" s="55">
        <v>1</v>
      </c>
      <c r="K214" s="56">
        <v>0</v>
      </c>
    </row>
    <row r="215" spans="1:11" ht="14.25" customHeight="1" x14ac:dyDescent="0.15">
      <c r="A215" s="75"/>
      <c r="B215" s="76"/>
      <c r="C215" s="69" t="s">
        <v>6</v>
      </c>
      <c r="D215" s="70"/>
      <c r="E215" s="37">
        <v>8</v>
      </c>
      <c r="F215" s="57">
        <v>1</v>
      </c>
      <c r="G215" s="58">
        <v>3</v>
      </c>
      <c r="H215" s="58">
        <v>1</v>
      </c>
      <c r="I215" s="58">
        <v>0</v>
      </c>
      <c r="J215" s="58">
        <v>0</v>
      </c>
      <c r="K215" s="59">
        <v>3</v>
      </c>
    </row>
    <row r="216" spans="1:11" ht="14.25" customHeight="1" x14ac:dyDescent="0.15">
      <c r="A216" s="71" t="s">
        <v>18</v>
      </c>
      <c r="B216" s="72"/>
      <c r="C216" s="77" t="s">
        <v>64</v>
      </c>
      <c r="D216" s="78"/>
      <c r="E216" s="33">
        <v>355</v>
      </c>
      <c r="F216" s="51">
        <v>180</v>
      </c>
      <c r="G216" s="52">
        <v>135</v>
      </c>
      <c r="H216" s="52">
        <v>33</v>
      </c>
      <c r="I216" s="52">
        <v>2</v>
      </c>
      <c r="J216" s="52">
        <v>0</v>
      </c>
      <c r="K216" s="53">
        <v>5</v>
      </c>
    </row>
    <row r="217" spans="1:11" ht="14.25" customHeight="1" x14ac:dyDescent="0.15">
      <c r="A217" s="73"/>
      <c r="B217" s="74"/>
      <c r="C217" s="67" t="s">
        <v>65</v>
      </c>
      <c r="D217" s="68"/>
      <c r="E217" s="28">
        <v>393</v>
      </c>
      <c r="F217" s="54">
        <v>79</v>
      </c>
      <c r="G217" s="55">
        <v>215</v>
      </c>
      <c r="H217" s="55">
        <v>89</v>
      </c>
      <c r="I217" s="55">
        <v>4</v>
      </c>
      <c r="J217" s="55">
        <v>0</v>
      </c>
      <c r="K217" s="56">
        <v>6</v>
      </c>
    </row>
    <row r="218" spans="1:11" ht="14.25" customHeight="1" x14ac:dyDescent="0.15">
      <c r="A218" s="73"/>
      <c r="B218" s="74"/>
      <c r="C218" s="67" t="s">
        <v>61</v>
      </c>
      <c r="D218" s="68"/>
      <c r="E218" s="28">
        <v>158</v>
      </c>
      <c r="F218" s="54">
        <v>13</v>
      </c>
      <c r="G218" s="55">
        <v>57</v>
      </c>
      <c r="H218" s="55">
        <v>71</v>
      </c>
      <c r="I218" s="55">
        <v>12</v>
      </c>
      <c r="J218" s="55">
        <v>0</v>
      </c>
      <c r="K218" s="56">
        <v>5</v>
      </c>
    </row>
    <row r="219" spans="1:11" ht="14.25" customHeight="1" x14ac:dyDescent="0.15">
      <c r="A219" s="73"/>
      <c r="B219" s="74"/>
      <c r="C219" s="67" t="s">
        <v>66</v>
      </c>
      <c r="D219" s="68"/>
      <c r="E219" s="28">
        <v>20</v>
      </c>
      <c r="F219" s="54">
        <v>1</v>
      </c>
      <c r="G219" s="55">
        <v>7</v>
      </c>
      <c r="H219" s="55">
        <v>8</v>
      </c>
      <c r="I219" s="55">
        <v>4</v>
      </c>
      <c r="J219" s="55">
        <v>0</v>
      </c>
      <c r="K219" s="56">
        <v>0</v>
      </c>
    </row>
    <row r="220" spans="1:11" ht="14.25" customHeight="1" x14ac:dyDescent="0.15">
      <c r="A220" s="73"/>
      <c r="B220" s="74"/>
      <c r="C220" s="67" t="s">
        <v>67</v>
      </c>
      <c r="D220" s="68"/>
      <c r="E220" s="28">
        <v>14</v>
      </c>
      <c r="F220" s="54">
        <v>1</v>
      </c>
      <c r="G220" s="55">
        <v>4</v>
      </c>
      <c r="H220" s="55">
        <v>6</v>
      </c>
      <c r="I220" s="55">
        <v>2</v>
      </c>
      <c r="J220" s="55">
        <v>1</v>
      </c>
      <c r="K220" s="56">
        <v>0</v>
      </c>
    </row>
    <row r="221" spans="1:11" ht="14.25" customHeight="1" x14ac:dyDescent="0.15">
      <c r="A221" s="75"/>
      <c r="B221" s="76"/>
      <c r="C221" s="69" t="s">
        <v>6</v>
      </c>
      <c r="D221" s="70"/>
      <c r="E221" s="37">
        <v>8</v>
      </c>
      <c r="F221" s="57">
        <v>1</v>
      </c>
      <c r="G221" s="58">
        <v>3</v>
      </c>
      <c r="H221" s="58">
        <v>1</v>
      </c>
      <c r="I221" s="58">
        <v>0</v>
      </c>
      <c r="J221" s="58">
        <v>0</v>
      </c>
      <c r="K221" s="59">
        <v>3</v>
      </c>
    </row>
    <row r="222" spans="1:11" ht="14.25" customHeight="1" x14ac:dyDescent="0.15">
      <c r="A222" s="79" t="s">
        <v>99</v>
      </c>
      <c r="B222" s="80"/>
      <c r="C222" s="77" t="s">
        <v>100</v>
      </c>
      <c r="D222" s="78"/>
      <c r="E222" s="33">
        <v>414</v>
      </c>
      <c r="F222" s="51">
        <v>113</v>
      </c>
      <c r="G222" s="52">
        <v>189</v>
      </c>
      <c r="H222" s="52">
        <v>89</v>
      </c>
      <c r="I222" s="52">
        <v>14</v>
      </c>
      <c r="J222" s="52">
        <v>0</v>
      </c>
      <c r="K222" s="53">
        <v>9</v>
      </c>
    </row>
    <row r="223" spans="1:11" ht="14.25" customHeight="1" x14ac:dyDescent="0.15">
      <c r="A223" s="81"/>
      <c r="B223" s="82"/>
      <c r="C223" s="67" t="s">
        <v>101</v>
      </c>
      <c r="D223" s="68"/>
      <c r="E223" s="28">
        <v>34</v>
      </c>
      <c r="F223" s="54">
        <v>5</v>
      </c>
      <c r="G223" s="55">
        <v>12</v>
      </c>
      <c r="H223" s="55">
        <v>13</v>
      </c>
      <c r="I223" s="55">
        <v>3</v>
      </c>
      <c r="J223" s="55">
        <v>0</v>
      </c>
      <c r="K223" s="56">
        <v>1</v>
      </c>
    </row>
    <row r="224" spans="1:11" ht="14.25" customHeight="1" x14ac:dyDescent="0.15">
      <c r="A224" s="81"/>
      <c r="B224" s="82"/>
      <c r="C224" s="67" t="s">
        <v>102</v>
      </c>
      <c r="D224" s="68"/>
      <c r="E224" s="28">
        <v>373</v>
      </c>
      <c r="F224" s="54">
        <v>126</v>
      </c>
      <c r="G224" s="55">
        <v>167</v>
      </c>
      <c r="H224" s="55">
        <v>68</v>
      </c>
      <c r="I224" s="55">
        <v>4</v>
      </c>
      <c r="J224" s="55">
        <v>1</v>
      </c>
      <c r="K224" s="56">
        <v>7</v>
      </c>
    </row>
    <row r="225" spans="1:11" ht="14.25" customHeight="1" x14ac:dyDescent="0.15">
      <c r="A225" s="81"/>
      <c r="B225" s="82"/>
      <c r="C225" s="67" t="s">
        <v>98</v>
      </c>
      <c r="D225" s="68"/>
      <c r="E225" s="28">
        <v>116</v>
      </c>
      <c r="F225" s="54">
        <v>28</v>
      </c>
      <c r="G225" s="55">
        <v>49</v>
      </c>
      <c r="H225" s="55">
        <v>36</v>
      </c>
      <c r="I225" s="55">
        <v>2</v>
      </c>
      <c r="J225" s="55">
        <v>0</v>
      </c>
      <c r="K225" s="56">
        <v>1</v>
      </c>
    </row>
    <row r="226" spans="1:11" ht="14.25" customHeight="1" x14ac:dyDescent="0.15">
      <c r="A226" s="83"/>
      <c r="B226" s="84"/>
      <c r="C226" s="69" t="s">
        <v>6</v>
      </c>
      <c r="D226" s="70"/>
      <c r="E226" s="37">
        <v>11</v>
      </c>
      <c r="F226" s="57">
        <v>3</v>
      </c>
      <c r="G226" s="58">
        <v>4</v>
      </c>
      <c r="H226" s="58">
        <v>2</v>
      </c>
      <c r="I226" s="58">
        <v>1</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680" priority="5">
      <formula>AND(F7=0,#REF!&gt;0,#REF!&lt;&gt;"")</formula>
    </cfRule>
  </conditionalFormatting>
  <conditionalFormatting sqref="F4:K115 F118:K226">
    <cfRule type="expression" dxfId="679" priority="6">
      <formula>#REF!=""</formula>
    </cfRule>
    <cfRule type="expression" dxfId="678" priority="7">
      <formula>#REF!=""</formula>
    </cfRule>
  </conditionalFormatting>
  <conditionalFormatting sqref="F7:K115">
    <cfRule type="cellIs" priority="1" stopIfTrue="1" operator="equal">
      <formula>"-"</formula>
    </cfRule>
    <cfRule type="cellIs" dxfId="677" priority="2" operator="greaterThan">
      <formula>100</formula>
    </cfRule>
  </conditionalFormatting>
  <conditionalFormatting sqref="G7:J7 F4:J6">
    <cfRule type="expression" dxfId="676" priority="8">
      <formula>AND(F4=0,M4&gt;0,M4&lt;&gt;"")</formula>
    </cfRule>
  </conditionalFormatting>
  <conditionalFormatting sqref="H8:H115">
    <cfRule type="expression" dxfId="675" priority="4">
      <formula>AND(H8=0,#REF!&gt;0,#REF!&lt;&gt;"")</formula>
    </cfRule>
  </conditionalFormatting>
  <conditionalFormatting sqref="I8:J115 H118:J226">
    <cfRule type="expression" dxfId="674" priority="9">
      <formula>AND(H8=0,#REF!&gt;0,#REF!&lt;&gt;"")</formula>
    </cfRule>
  </conditionalFormatting>
  <conditionalFormatting sqref="K4:K115 K118:K226">
    <cfRule type="expression" dxfId="673"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424</v>
      </c>
      <c r="B2" s="103"/>
      <c r="C2" s="103"/>
      <c r="D2" s="103"/>
      <c r="E2" s="103"/>
      <c r="F2" s="103"/>
      <c r="G2" s="103"/>
      <c r="H2" s="103"/>
      <c r="I2" s="103"/>
      <c r="J2" s="103"/>
      <c r="K2" s="103"/>
    </row>
    <row r="3" spans="1:42" ht="23.25" customHeight="1" x14ac:dyDescent="0.15">
      <c r="A3" s="104" t="s">
        <v>450</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426</v>
      </c>
      <c r="G5" s="19" t="s">
        <v>427</v>
      </c>
      <c r="H5" s="19" t="s">
        <v>61</v>
      </c>
      <c r="I5" s="19" t="s">
        <v>428</v>
      </c>
      <c r="J5" s="19" t="s">
        <v>429</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6</v>
      </c>
      <c r="G7" s="30">
        <f t="shared" si="1"/>
        <v>34.9</v>
      </c>
      <c r="H7" s="30">
        <f t="shared" si="1"/>
        <v>50.3</v>
      </c>
      <c r="I7" s="30">
        <f t="shared" si="1"/>
        <v>5.5</v>
      </c>
      <c r="J7" s="30">
        <f t="shared" si="1"/>
        <v>0.6</v>
      </c>
      <c r="K7" s="31">
        <f t="shared" si="1"/>
        <v>2.6</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6</v>
      </c>
      <c r="G8" s="35">
        <f t="shared" si="1"/>
        <v>33.9</v>
      </c>
      <c r="H8" s="35">
        <f t="shared" si="1"/>
        <v>51.5</v>
      </c>
      <c r="I8" s="35">
        <f t="shared" si="1"/>
        <v>5.5</v>
      </c>
      <c r="J8" s="35">
        <f t="shared" si="1"/>
        <v>0.5</v>
      </c>
      <c r="K8" s="36">
        <f t="shared" si="1"/>
        <v>2.5</v>
      </c>
    </row>
    <row r="9" spans="1:42" ht="14.25" customHeight="1" x14ac:dyDescent="0.15">
      <c r="A9" s="98"/>
      <c r="B9" s="99"/>
      <c r="C9" s="67" t="s">
        <v>8</v>
      </c>
      <c r="D9" s="68"/>
      <c r="E9" s="28">
        <f t="shared" si="0"/>
        <v>531</v>
      </c>
      <c r="F9" s="29">
        <f t="shared" si="1"/>
        <v>6</v>
      </c>
      <c r="G9" s="30">
        <f t="shared" si="1"/>
        <v>36.200000000000003</v>
      </c>
      <c r="H9" s="30">
        <f t="shared" si="1"/>
        <v>49</v>
      </c>
      <c r="I9" s="30">
        <f t="shared" si="1"/>
        <v>5.5</v>
      </c>
      <c r="J9" s="30">
        <f t="shared" si="1"/>
        <v>0.8</v>
      </c>
      <c r="K9" s="31">
        <f t="shared" si="1"/>
        <v>2.6</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8.3000000000000007</v>
      </c>
      <c r="G11" s="30">
        <f t="shared" si="1"/>
        <v>16.7</v>
      </c>
      <c r="H11" s="30">
        <f t="shared" si="1"/>
        <v>75</v>
      </c>
      <c r="I11" s="30">
        <f t="shared" si="1"/>
        <v>0</v>
      </c>
      <c r="J11" s="30">
        <f t="shared" si="1"/>
        <v>0</v>
      </c>
      <c r="K11" s="31">
        <f t="shared" si="1"/>
        <v>0</v>
      </c>
    </row>
    <row r="12" spans="1:42" ht="14.25" customHeight="1" x14ac:dyDescent="0.15">
      <c r="A12" s="100"/>
      <c r="B12" s="101"/>
      <c r="C12" s="69" t="s">
        <v>3</v>
      </c>
      <c r="D12" s="70"/>
      <c r="E12" s="37">
        <f t="shared" si="0"/>
        <v>7</v>
      </c>
      <c r="F12" s="38">
        <f t="shared" si="1"/>
        <v>0</v>
      </c>
      <c r="G12" s="39">
        <f t="shared" si="1"/>
        <v>28.6</v>
      </c>
      <c r="H12" s="39">
        <f t="shared" si="1"/>
        <v>42.9</v>
      </c>
      <c r="I12" s="39">
        <f t="shared" si="1"/>
        <v>14.3</v>
      </c>
      <c r="J12" s="39">
        <f t="shared" si="1"/>
        <v>0</v>
      </c>
      <c r="K12" s="40">
        <f t="shared" si="1"/>
        <v>14.3</v>
      </c>
    </row>
    <row r="13" spans="1:42" ht="14.25" customHeight="1" x14ac:dyDescent="0.15">
      <c r="A13" s="89" t="s">
        <v>12</v>
      </c>
      <c r="B13" s="90"/>
      <c r="C13" s="77" t="s">
        <v>90</v>
      </c>
      <c r="D13" s="78"/>
      <c r="E13" s="33">
        <f t="shared" si="0"/>
        <v>7</v>
      </c>
      <c r="F13" s="34">
        <f t="shared" si="1"/>
        <v>28.6</v>
      </c>
      <c r="G13" s="35">
        <f t="shared" si="1"/>
        <v>28.6</v>
      </c>
      <c r="H13" s="35">
        <f t="shared" si="1"/>
        <v>42.9</v>
      </c>
      <c r="I13" s="35">
        <f t="shared" si="1"/>
        <v>0</v>
      </c>
      <c r="J13" s="35">
        <f t="shared" si="1"/>
        <v>0</v>
      </c>
      <c r="K13" s="36">
        <f t="shared" si="1"/>
        <v>0</v>
      </c>
    </row>
    <row r="14" spans="1:42" ht="14.25" customHeight="1" x14ac:dyDescent="0.15">
      <c r="A14" s="91"/>
      <c r="B14" s="92"/>
      <c r="C14" s="67" t="s">
        <v>20</v>
      </c>
      <c r="D14" s="68"/>
      <c r="E14" s="28">
        <f t="shared" si="0"/>
        <v>81</v>
      </c>
      <c r="F14" s="29">
        <f t="shared" si="1"/>
        <v>8.6</v>
      </c>
      <c r="G14" s="30">
        <f t="shared" si="1"/>
        <v>38.299999999999997</v>
      </c>
      <c r="H14" s="30">
        <f t="shared" si="1"/>
        <v>44.4</v>
      </c>
      <c r="I14" s="30">
        <f t="shared" si="1"/>
        <v>3.7</v>
      </c>
      <c r="J14" s="30">
        <f t="shared" si="1"/>
        <v>1.2</v>
      </c>
      <c r="K14" s="31">
        <f t="shared" si="1"/>
        <v>3.7</v>
      </c>
    </row>
    <row r="15" spans="1:42" ht="14.25" customHeight="1" x14ac:dyDescent="0.15">
      <c r="A15" s="91"/>
      <c r="B15" s="92"/>
      <c r="C15" s="67" t="s">
        <v>21</v>
      </c>
      <c r="D15" s="68"/>
      <c r="E15" s="28">
        <f t="shared" si="0"/>
        <v>160</v>
      </c>
      <c r="F15" s="29">
        <f t="shared" si="1"/>
        <v>4.4000000000000004</v>
      </c>
      <c r="G15" s="30">
        <f t="shared" si="1"/>
        <v>38.1</v>
      </c>
      <c r="H15" s="30">
        <f t="shared" si="1"/>
        <v>50.6</v>
      </c>
      <c r="I15" s="30">
        <f t="shared" si="1"/>
        <v>4.4000000000000004</v>
      </c>
      <c r="J15" s="30">
        <f t="shared" si="1"/>
        <v>0.6</v>
      </c>
      <c r="K15" s="31">
        <f t="shared" si="1"/>
        <v>1.9</v>
      </c>
    </row>
    <row r="16" spans="1:42" ht="14.25" customHeight="1" x14ac:dyDescent="0.15">
      <c r="A16" s="91"/>
      <c r="B16" s="92"/>
      <c r="C16" s="67" t="s">
        <v>22</v>
      </c>
      <c r="D16" s="68"/>
      <c r="E16" s="28">
        <f t="shared" si="0"/>
        <v>210</v>
      </c>
      <c r="F16" s="29">
        <f t="shared" si="1"/>
        <v>8.1</v>
      </c>
      <c r="G16" s="30">
        <f t="shared" si="1"/>
        <v>38.1</v>
      </c>
      <c r="H16" s="30">
        <f t="shared" si="1"/>
        <v>47.1</v>
      </c>
      <c r="I16" s="30">
        <f t="shared" si="1"/>
        <v>4.8</v>
      </c>
      <c r="J16" s="30">
        <f t="shared" si="1"/>
        <v>0.5</v>
      </c>
      <c r="K16" s="31">
        <f t="shared" si="1"/>
        <v>1.4</v>
      </c>
    </row>
    <row r="17" spans="1:11" ht="14.25" customHeight="1" x14ac:dyDescent="0.15">
      <c r="A17" s="91"/>
      <c r="B17" s="92"/>
      <c r="C17" s="67" t="s">
        <v>23</v>
      </c>
      <c r="D17" s="68"/>
      <c r="E17" s="28">
        <f t="shared" si="0"/>
        <v>183</v>
      </c>
      <c r="F17" s="29">
        <f t="shared" ref="F17:K26" si="2">IFERROR(ROUND(F128/$E17*100,1),"-")</f>
        <v>6.6</v>
      </c>
      <c r="G17" s="30">
        <f t="shared" si="2"/>
        <v>33.299999999999997</v>
      </c>
      <c r="H17" s="30">
        <f t="shared" si="2"/>
        <v>51.9</v>
      </c>
      <c r="I17" s="30">
        <f t="shared" si="2"/>
        <v>5.5</v>
      </c>
      <c r="J17" s="30">
        <f t="shared" si="2"/>
        <v>0.5</v>
      </c>
      <c r="K17" s="31">
        <f t="shared" si="2"/>
        <v>2.2000000000000002</v>
      </c>
    </row>
    <row r="18" spans="1:11" ht="14.25" customHeight="1" x14ac:dyDescent="0.15">
      <c r="A18" s="91"/>
      <c r="B18" s="92"/>
      <c r="C18" s="67" t="s">
        <v>24</v>
      </c>
      <c r="D18" s="68"/>
      <c r="E18" s="28">
        <f t="shared" si="0"/>
        <v>154</v>
      </c>
      <c r="F18" s="29">
        <f t="shared" si="2"/>
        <v>3.2</v>
      </c>
      <c r="G18" s="30">
        <f t="shared" si="2"/>
        <v>30.5</v>
      </c>
      <c r="H18" s="30">
        <f t="shared" si="2"/>
        <v>53.2</v>
      </c>
      <c r="I18" s="30">
        <f t="shared" si="2"/>
        <v>9.6999999999999993</v>
      </c>
      <c r="J18" s="30">
        <f t="shared" si="2"/>
        <v>0.6</v>
      </c>
      <c r="K18" s="31">
        <f t="shared" si="2"/>
        <v>2.6</v>
      </c>
    </row>
    <row r="19" spans="1:11" ht="14.25" customHeight="1" x14ac:dyDescent="0.15">
      <c r="A19" s="91"/>
      <c r="B19" s="92"/>
      <c r="C19" s="67" t="s">
        <v>25</v>
      </c>
      <c r="D19" s="68"/>
      <c r="E19" s="28">
        <f t="shared" si="0"/>
        <v>143</v>
      </c>
      <c r="F19" s="29">
        <f t="shared" si="2"/>
        <v>4.9000000000000004</v>
      </c>
      <c r="G19" s="30">
        <f t="shared" si="2"/>
        <v>32.200000000000003</v>
      </c>
      <c r="H19" s="30">
        <f t="shared" si="2"/>
        <v>53.1</v>
      </c>
      <c r="I19" s="30">
        <f t="shared" si="2"/>
        <v>4.2</v>
      </c>
      <c r="J19" s="30">
        <f t="shared" si="2"/>
        <v>0.7</v>
      </c>
      <c r="K19" s="31">
        <f t="shared" si="2"/>
        <v>4.9000000000000004</v>
      </c>
    </row>
    <row r="20" spans="1:11" ht="14.25" customHeight="1" x14ac:dyDescent="0.15">
      <c r="A20" s="91"/>
      <c r="B20" s="92"/>
      <c r="C20" s="67" t="s">
        <v>26</v>
      </c>
      <c r="D20" s="68"/>
      <c r="E20" s="28">
        <f t="shared" si="0"/>
        <v>3</v>
      </c>
      <c r="F20" s="29">
        <f t="shared" si="2"/>
        <v>0</v>
      </c>
      <c r="G20" s="30">
        <f t="shared" si="2"/>
        <v>66.7</v>
      </c>
      <c r="H20" s="30">
        <f t="shared" si="2"/>
        <v>33.299999999999997</v>
      </c>
      <c r="I20" s="30">
        <f t="shared" si="2"/>
        <v>0</v>
      </c>
      <c r="J20" s="30">
        <f t="shared" si="2"/>
        <v>0</v>
      </c>
      <c r="K20" s="31">
        <f t="shared" si="2"/>
        <v>0</v>
      </c>
    </row>
    <row r="21" spans="1:11" ht="14.25" customHeight="1" x14ac:dyDescent="0.15">
      <c r="A21" s="93"/>
      <c r="B21" s="94"/>
      <c r="C21" s="69" t="s">
        <v>6</v>
      </c>
      <c r="D21" s="70"/>
      <c r="E21" s="37">
        <f t="shared" si="0"/>
        <v>7</v>
      </c>
      <c r="F21" s="38">
        <f t="shared" si="2"/>
        <v>0</v>
      </c>
      <c r="G21" s="39">
        <f t="shared" si="2"/>
        <v>14.3</v>
      </c>
      <c r="H21" s="39">
        <f t="shared" si="2"/>
        <v>57.1</v>
      </c>
      <c r="I21" s="39">
        <f t="shared" si="2"/>
        <v>14.3</v>
      </c>
      <c r="J21" s="39">
        <f t="shared" si="2"/>
        <v>0</v>
      </c>
      <c r="K21" s="40">
        <f t="shared" si="2"/>
        <v>14.3</v>
      </c>
    </row>
    <row r="22" spans="1:11" ht="14.25" customHeight="1" x14ac:dyDescent="0.15">
      <c r="A22" s="71" t="s">
        <v>70</v>
      </c>
      <c r="B22" s="72"/>
      <c r="C22" s="86" t="s">
        <v>7</v>
      </c>
      <c r="D22" s="41" t="s">
        <v>71</v>
      </c>
      <c r="E22" s="33">
        <f t="shared" si="0"/>
        <v>34</v>
      </c>
      <c r="F22" s="34">
        <f t="shared" si="2"/>
        <v>11.8</v>
      </c>
      <c r="G22" s="35">
        <f t="shared" si="2"/>
        <v>29.4</v>
      </c>
      <c r="H22" s="35">
        <f t="shared" si="2"/>
        <v>50</v>
      </c>
      <c r="I22" s="35">
        <f t="shared" si="2"/>
        <v>0</v>
      </c>
      <c r="J22" s="35">
        <f t="shared" si="2"/>
        <v>2.9</v>
      </c>
      <c r="K22" s="36">
        <f t="shared" si="2"/>
        <v>5.9</v>
      </c>
    </row>
    <row r="23" spans="1:11" ht="14.25" customHeight="1" x14ac:dyDescent="0.15">
      <c r="A23" s="73"/>
      <c r="B23" s="74"/>
      <c r="C23" s="87"/>
      <c r="D23" s="42" t="s">
        <v>21</v>
      </c>
      <c r="E23" s="28">
        <f t="shared" si="0"/>
        <v>66</v>
      </c>
      <c r="F23" s="29">
        <f t="shared" si="2"/>
        <v>3</v>
      </c>
      <c r="G23" s="30">
        <f t="shared" si="2"/>
        <v>37.9</v>
      </c>
      <c r="H23" s="30">
        <f t="shared" si="2"/>
        <v>51.5</v>
      </c>
      <c r="I23" s="30">
        <f t="shared" si="2"/>
        <v>4.5</v>
      </c>
      <c r="J23" s="30">
        <f t="shared" si="2"/>
        <v>1.5</v>
      </c>
      <c r="K23" s="31">
        <f t="shared" si="2"/>
        <v>1.5</v>
      </c>
    </row>
    <row r="24" spans="1:11" ht="14.25" customHeight="1" x14ac:dyDescent="0.15">
      <c r="A24" s="73"/>
      <c r="B24" s="74"/>
      <c r="C24" s="87"/>
      <c r="D24" s="42" t="s">
        <v>22</v>
      </c>
      <c r="E24" s="28">
        <f t="shared" si="0"/>
        <v>85</v>
      </c>
      <c r="F24" s="29">
        <f t="shared" si="2"/>
        <v>7.1</v>
      </c>
      <c r="G24" s="30">
        <f t="shared" si="2"/>
        <v>36.5</v>
      </c>
      <c r="H24" s="30">
        <f t="shared" si="2"/>
        <v>45.9</v>
      </c>
      <c r="I24" s="30">
        <f t="shared" si="2"/>
        <v>8.1999999999999993</v>
      </c>
      <c r="J24" s="30">
        <f t="shared" si="2"/>
        <v>0</v>
      </c>
      <c r="K24" s="31">
        <f t="shared" si="2"/>
        <v>2.4</v>
      </c>
    </row>
    <row r="25" spans="1:11" ht="14.25" customHeight="1" x14ac:dyDescent="0.15">
      <c r="A25" s="73"/>
      <c r="B25" s="74"/>
      <c r="C25" s="87"/>
      <c r="D25" s="42" t="s">
        <v>23</v>
      </c>
      <c r="E25" s="28">
        <f t="shared" si="0"/>
        <v>81</v>
      </c>
      <c r="F25" s="29">
        <f t="shared" si="2"/>
        <v>6.2</v>
      </c>
      <c r="G25" s="30">
        <f t="shared" si="2"/>
        <v>32.1</v>
      </c>
      <c r="H25" s="30">
        <f t="shared" si="2"/>
        <v>53.1</v>
      </c>
      <c r="I25" s="30">
        <f t="shared" si="2"/>
        <v>4.9000000000000004</v>
      </c>
      <c r="J25" s="30">
        <f t="shared" si="2"/>
        <v>0</v>
      </c>
      <c r="K25" s="31">
        <f t="shared" si="2"/>
        <v>3.7</v>
      </c>
    </row>
    <row r="26" spans="1:11" ht="14.25" customHeight="1" x14ac:dyDescent="0.15">
      <c r="A26" s="73"/>
      <c r="B26" s="74"/>
      <c r="C26" s="87"/>
      <c r="D26" s="42" t="s">
        <v>24</v>
      </c>
      <c r="E26" s="28">
        <f t="shared" si="0"/>
        <v>69</v>
      </c>
      <c r="F26" s="29">
        <f t="shared" si="2"/>
        <v>4.3</v>
      </c>
      <c r="G26" s="30">
        <f t="shared" si="2"/>
        <v>30.4</v>
      </c>
      <c r="H26" s="30">
        <f t="shared" si="2"/>
        <v>56.5</v>
      </c>
      <c r="I26" s="30">
        <f t="shared" si="2"/>
        <v>7.2</v>
      </c>
      <c r="J26" s="30">
        <f t="shared" si="2"/>
        <v>0</v>
      </c>
      <c r="K26" s="31">
        <f t="shared" si="2"/>
        <v>1.4</v>
      </c>
    </row>
    <row r="27" spans="1:11" ht="14.25" customHeight="1" x14ac:dyDescent="0.15">
      <c r="A27" s="73"/>
      <c r="B27" s="74"/>
      <c r="C27" s="88"/>
      <c r="D27" s="42" t="s">
        <v>91</v>
      </c>
      <c r="E27" s="37">
        <f t="shared" si="0"/>
        <v>63</v>
      </c>
      <c r="F27" s="38">
        <f t="shared" ref="F27:K36" si="3">IFERROR(ROUND(F138/$E27*100,1),"-")</f>
        <v>6.3</v>
      </c>
      <c r="G27" s="39">
        <f t="shared" si="3"/>
        <v>34.9</v>
      </c>
      <c r="H27" s="39">
        <f t="shared" si="3"/>
        <v>52.4</v>
      </c>
      <c r="I27" s="39">
        <f t="shared" si="3"/>
        <v>4.8</v>
      </c>
      <c r="J27" s="39">
        <f t="shared" si="3"/>
        <v>0</v>
      </c>
      <c r="K27" s="40">
        <f t="shared" si="3"/>
        <v>1.6</v>
      </c>
    </row>
    <row r="28" spans="1:11" ht="14.25" customHeight="1" x14ac:dyDescent="0.15">
      <c r="A28" s="73"/>
      <c r="B28" s="74"/>
      <c r="C28" s="86" t="s">
        <v>8</v>
      </c>
      <c r="D28" s="41" t="s">
        <v>71</v>
      </c>
      <c r="E28" s="33">
        <f t="shared" si="0"/>
        <v>52</v>
      </c>
      <c r="F28" s="34">
        <f t="shared" si="3"/>
        <v>9.6</v>
      </c>
      <c r="G28" s="35">
        <f t="shared" si="3"/>
        <v>44.2</v>
      </c>
      <c r="H28" s="35">
        <f t="shared" si="3"/>
        <v>38.5</v>
      </c>
      <c r="I28" s="35">
        <f t="shared" si="3"/>
        <v>5.8</v>
      </c>
      <c r="J28" s="35">
        <f t="shared" si="3"/>
        <v>0</v>
      </c>
      <c r="K28" s="36">
        <f t="shared" si="3"/>
        <v>1.9</v>
      </c>
    </row>
    <row r="29" spans="1:11" ht="14.25" customHeight="1" x14ac:dyDescent="0.15">
      <c r="A29" s="73"/>
      <c r="B29" s="74"/>
      <c r="C29" s="87"/>
      <c r="D29" s="42" t="s">
        <v>21</v>
      </c>
      <c r="E29" s="28">
        <f t="shared" si="0"/>
        <v>92</v>
      </c>
      <c r="F29" s="29">
        <f t="shared" si="3"/>
        <v>5.4</v>
      </c>
      <c r="G29" s="30">
        <f t="shared" si="3"/>
        <v>38</v>
      </c>
      <c r="H29" s="30">
        <f t="shared" si="3"/>
        <v>50</v>
      </c>
      <c r="I29" s="30">
        <f t="shared" si="3"/>
        <v>4.3</v>
      </c>
      <c r="J29" s="30">
        <f t="shared" si="3"/>
        <v>0</v>
      </c>
      <c r="K29" s="31">
        <f t="shared" si="3"/>
        <v>2.2000000000000002</v>
      </c>
    </row>
    <row r="30" spans="1:11" ht="14.25" customHeight="1" x14ac:dyDescent="0.15">
      <c r="A30" s="73"/>
      <c r="B30" s="74"/>
      <c r="C30" s="87"/>
      <c r="D30" s="42" t="s">
        <v>22</v>
      </c>
      <c r="E30" s="28">
        <f t="shared" si="0"/>
        <v>122</v>
      </c>
      <c r="F30" s="29">
        <f t="shared" si="3"/>
        <v>9</v>
      </c>
      <c r="G30" s="30">
        <f t="shared" si="3"/>
        <v>40.200000000000003</v>
      </c>
      <c r="H30" s="30">
        <f t="shared" si="3"/>
        <v>46.7</v>
      </c>
      <c r="I30" s="30">
        <f t="shared" si="3"/>
        <v>2.5</v>
      </c>
      <c r="J30" s="30">
        <f t="shared" si="3"/>
        <v>0.8</v>
      </c>
      <c r="K30" s="31">
        <f t="shared" si="3"/>
        <v>0.8</v>
      </c>
    </row>
    <row r="31" spans="1:11" ht="14.25" customHeight="1" x14ac:dyDescent="0.15">
      <c r="A31" s="73"/>
      <c r="B31" s="74"/>
      <c r="C31" s="87"/>
      <c r="D31" s="42" t="s">
        <v>23</v>
      </c>
      <c r="E31" s="28">
        <f t="shared" si="0"/>
        <v>97</v>
      </c>
      <c r="F31" s="29">
        <f t="shared" si="3"/>
        <v>6.2</v>
      </c>
      <c r="G31" s="30">
        <f t="shared" si="3"/>
        <v>34</v>
      </c>
      <c r="H31" s="30">
        <f t="shared" si="3"/>
        <v>51.5</v>
      </c>
      <c r="I31" s="30">
        <f t="shared" si="3"/>
        <v>6.2</v>
      </c>
      <c r="J31" s="30">
        <f t="shared" si="3"/>
        <v>1</v>
      </c>
      <c r="K31" s="31">
        <f t="shared" si="3"/>
        <v>1</v>
      </c>
    </row>
    <row r="32" spans="1:11" ht="14.25" customHeight="1" x14ac:dyDescent="0.15">
      <c r="A32" s="73"/>
      <c r="B32" s="74"/>
      <c r="C32" s="87"/>
      <c r="D32" s="42" t="s">
        <v>24</v>
      </c>
      <c r="E32" s="28">
        <f t="shared" si="0"/>
        <v>85</v>
      </c>
      <c r="F32" s="29">
        <f t="shared" si="3"/>
        <v>2.4</v>
      </c>
      <c r="G32" s="30">
        <f t="shared" si="3"/>
        <v>30.6</v>
      </c>
      <c r="H32" s="30">
        <f t="shared" si="3"/>
        <v>50.6</v>
      </c>
      <c r="I32" s="30">
        <f t="shared" si="3"/>
        <v>11.8</v>
      </c>
      <c r="J32" s="30">
        <f t="shared" si="3"/>
        <v>1.2</v>
      </c>
      <c r="K32" s="31">
        <f t="shared" si="3"/>
        <v>3.5</v>
      </c>
    </row>
    <row r="33" spans="1:11" ht="14.25" customHeight="1" x14ac:dyDescent="0.15">
      <c r="A33" s="73"/>
      <c r="B33" s="74"/>
      <c r="C33" s="88"/>
      <c r="D33" s="42" t="s">
        <v>91</v>
      </c>
      <c r="E33" s="37">
        <f t="shared" ref="E33:E49" si="4">E144</f>
        <v>83</v>
      </c>
      <c r="F33" s="38">
        <f t="shared" si="3"/>
        <v>3.6</v>
      </c>
      <c r="G33" s="39">
        <f t="shared" si="3"/>
        <v>31.3</v>
      </c>
      <c r="H33" s="39">
        <f t="shared" si="3"/>
        <v>53</v>
      </c>
      <c r="I33" s="39">
        <f t="shared" si="3"/>
        <v>3.6</v>
      </c>
      <c r="J33" s="39">
        <f t="shared" si="3"/>
        <v>1.2</v>
      </c>
      <c r="K33" s="40">
        <f t="shared" si="3"/>
        <v>7.2</v>
      </c>
    </row>
    <row r="34" spans="1:11" ht="14.25" customHeight="1" x14ac:dyDescent="0.15">
      <c r="A34" s="89" t="s">
        <v>10</v>
      </c>
      <c r="B34" s="90"/>
      <c r="C34" s="77" t="s">
        <v>27</v>
      </c>
      <c r="D34" s="78"/>
      <c r="E34" s="33">
        <f t="shared" si="4"/>
        <v>446</v>
      </c>
      <c r="F34" s="34">
        <f t="shared" si="3"/>
        <v>7</v>
      </c>
      <c r="G34" s="35">
        <f t="shared" si="3"/>
        <v>34.799999999999997</v>
      </c>
      <c r="H34" s="35">
        <f t="shared" si="3"/>
        <v>51.3</v>
      </c>
      <c r="I34" s="35">
        <f t="shared" si="3"/>
        <v>4.7</v>
      </c>
      <c r="J34" s="35">
        <f t="shared" si="3"/>
        <v>0.2</v>
      </c>
      <c r="K34" s="36">
        <f t="shared" si="3"/>
        <v>2</v>
      </c>
    </row>
    <row r="35" spans="1:11" ht="14.25" customHeight="1" x14ac:dyDescent="0.15">
      <c r="A35" s="91"/>
      <c r="B35" s="92"/>
      <c r="C35" s="67" t="s">
        <v>28</v>
      </c>
      <c r="D35" s="68"/>
      <c r="E35" s="28">
        <f t="shared" si="4"/>
        <v>77</v>
      </c>
      <c r="F35" s="29">
        <f t="shared" si="3"/>
        <v>6.5</v>
      </c>
      <c r="G35" s="30">
        <f t="shared" si="3"/>
        <v>37.700000000000003</v>
      </c>
      <c r="H35" s="30">
        <f t="shared" si="3"/>
        <v>46.8</v>
      </c>
      <c r="I35" s="30">
        <f t="shared" si="3"/>
        <v>6.5</v>
      </c>
      <c r="J35" s="30">
        <f t="shared" si="3"/>
        <v>1.3</v>
      </c>
      <c r="K35" s="31">
        <f t="shared" si="3"/>
        <v>1.3</v>
      </c>
    </row>
    <row r="36" spans="1:11" ht="14.25" customHeight="1" x14ac:dyDescent="0.15">
      <c r="A36" s="91"/>
      <c r="B36" s="92"/>
      <c r="C36" s="67" t="s">
        <v>29</v>
      </c>
      <c r="D36" s="68"/>
      <c r="E36" s="28">
        <f t="shared" si="4"/>
        <v>47</v>
      </c>
      <c r="F36" s="29">
        <f t="shared" si="3"/>
        <v>4.3</v>
      </c>
      <c r="G36" s="30">
        <f t="shared" si="3"/>
        <v>46.8</v>
      </c>
      <c r="H36" s="30">
        <f t="shared" si="3"/>
        <v>44.7</v>
      </c>
      <c r="I36" s="30">
        <f t="shared" si="3"/>
        <v>2.1</v>
      </c>
      <c r="J36" s="30">
        <f t="shared" si="3"/>
        <v>0</v>
      </c>
      <c r="K36" s="31">
        <f t="shared" si="3"/>
        <v>2.1</v>
      </c>
    </row>
    <row r="37" spans="1:11" ht="14.25" customHeight="1" x14ac:dyDescent="0.15">
      <c r="A37" s="91"/>
      <c r="B37" s="92"/>
      <c r="C37" s="67" t="s">
        <v>30</v>
      </c>
      <c r="D37" s="68"/>
      <c r="E37" s="28">
        <f t="shared" si="4"/>
        <v>30</v>
      </c>
      <c r="F37" s="29">
        <f t="shared" ref="F37:K46" si="5">IFERROR(ROUND(F148/$E37*100,1),"-")</f>
        <v>10</v>
      </c>
      <c r="G37" s="30">
        <f t="shared" si="5"/>
        <v>36.700000000000003</v>
      </c>
      <c r="H37" s="30">
        <f t="shared" si="5"/>
        <v>36.700000000000003</v>
      </c>
      <c r="I37" s="30">
        <f t="shared" si="5"/>
        <v>10</v>
      </c>
      <c r="J37" s="30">
        <f t="shared" si="5"/>
        <v>0</v>
      </c>
      <c r="K37" s="31">
        <f t="shared" si="5"/>
        <v>6.7</v>
      </c>
    </row>
    <row r="38" spans="1:11" ht="14.25" customHeight="1" x14ac:dyDescent="0.15">
      <c r="A38" s="91"/>
      <c r="B38" s="92"/>
      <c r="C38" s="67" t="s">
        <v>31</v>
      </c>
      <c r="D38" s="68"/>
      <c r="E38" s="28">
        <f t="shared" si="4"/>
        <v>109</v>
      </c>
      <c r="F38" s="29">
        <f t="shared" si="5"/>
        <v>2.8</v>
      </c>
      <c r="G38" s="30">
        <f t="shared" si="5"/>
        <v>36.700000000000003</v>
      </c>
      <c r="H38" s="30">
        <f t="shared" si="5"/>
        <v>49.5</v>
      </c>
      <c r="I38" s="30">
        <f t="shared" si="5"/>
        <v>7.3</v>
      </c>
      <c r="J38" s="30">
        <f t="shared" si="5"/>
        <v>0.9</v>
      </c>
      <c r="K38" s="31">
        <f t="shared" si="5"/>
        <v>2.8</v>
      </c>
    </row>
    <row r="39" spans="1:11" ht="14.25" customHeight="1" x14ac:dyDescent="0.15">
      <c r="A39" s="91"/>
      <c r="B39" s="92"/>
      <c r="C39" s="67" t="s">
        <v>32</v>
      </c>
      <c r="D39" s="68"/>
      <c r="E39" s="28">
        <f t="shared" si="4"/>
        <v>17</v>
      </c>
      <c r="F39" s="29">
        <f t="shared" si="5"/>
        <v>17.600000000000001</v>
      </c>
      <c r="G39" s="30">
        <f t="shared" si="5"/>
        <v>52.9</v>
      </c>
      <c r="H39" s="30">
        <f t="shared" si="5"/>
        <v>29.4</v>
      </c>
      <c r="I39" s="30">
        <f t="shared" si="5"/>
        <v>0</v>
      </c>
      <c r="J39" s="30">
        <f t="shared" si="5"/>
        <v>0</v>
      </c>
      <c r="K39" s="31">
        <f t="shared" si="5"/>
        <v>0</v>
      </c>
    </row>
    <row r="40" spans="1:11" ht="14.25" customHeight="1" x14ac:dyDescent="0.15">
      <c r="A40" s="91"/>
      <c r="B40" s="92"/>
      <c r="C40" s="67" t="s">
        <v>33</v>
      </c>
      <c r="D40" s="68"/>
      <c r="E40" s="28">
        <f t="shared" si="4"/>
        <v>104</v>
      </c>
      <c r="F40" s="29">
        <f t="shared" si="5"/>
        <v>6.7</v>
      </c>
      <c r="G40" s="30">
        <f t="shared" si="5"/>
        <v>33.700000000000003</v>
      </c>
      <c r="H40" s="30">
        <f t="shared" si="5"/>
        <v>52.9</v>
      </c>
      <c r="I40" s="30">
        <f t="shared" si="5"/>
        <v>1</v>
      </c>
      <c r="J40" s="30">
        <f t="shared" si="5"/>
        <v>1.9</v>
      </c>
      <c r="K40" s="31">
        <f t="shared" si="5"/>
        <v>3.8</v>
      </c>
    </row>
    <row r="41" spans="1:11" ht="14.25" customHeight="1" x14ac:dyDescent="0.15">
      <c r="A41" s="91"/>
      <c r="B41" s="92"/>
      <c r="C41" s="67" t="s">
        <v>34</v>
      </c>
      <c r="D41" s="68"/>
      <c r="E41" s="28">
        <f t="shared" si="4"/>
        <v>89</v>
      </c>
      <c r="F41" s="29">
        <f t="shared" si="5"/>
        <v>3.4</v>
      </c>
      <c r="G41" s="30">
        <f t="shared" si="5"/>
        <v>24.7</v>
      </c>
      <c r="H41" s="30">
        <f t="shared" si="5"/>
        <v>57.3</v>
      </c>
      <c r="I41" s="30">
        <f t="shared" si="5"/>
        <v>10.1</v>
      </c>
      <c r="J41" s="30">
        <f t="shared" si="5"/>
        <v>1.1000000000000001</v>
      </c>
      <c r="K41" s="31">
        <f t="shared" si="5"/>
        <v>3.4</v>
      </c>
    </row>
    <row r="42" spans="1:11" ht="14.25" customHeight="1" x14ac:dyDescent="0.15">
      <c r="A42" s="91"/>
      <c r="B42" s="92"/>
      <c r="C42" s="67" t="s">
        <v>0</v>
      </c>
      <c r="D42" s="68"/>
      <c r="E42" s="28">
        <f t="shared" si="4"/>
        <v>16</v>
      </c>
      <c r="F42" s="29">
        <f t="shared" si="5"/>
        <v>0</v>
      </c>
      <c r="G42" s="30">
        <f t="shared" si="5"/>
        <v>37.5</v>
      </c>
      <c r="H42" s="30">
        <f t="shared" si="5"/>
        <v>50</v>
      </c>
      <c r="I42" s="30">
        <f t="shared" si="5"/>
        <v>12.5</v>
      </c>
      <c r="J42" s="30">
        <f t="shared" si="5"/>
        <v>0</v>
      </c>
      <c r="K42" s="31">
        <f t="shared" si="5"/>
        <v>0</v>
      </c>
    </row>
    <row r="43" spans="1:11" ht="14.25" customHeight="1" x14ac:dyDescent="0.15">
      <c r="A43" s="91"/>
      <c r="B43" s="92"/>
      <c r="C43" s="69" t="s">
        <v>6</v>
      </c>
      <c r="D43" s="70"/>
      <c r="E43" s="37">
        <f t="shared" si="4"/>
        <v>13</v>
      </c>
      <c r="F43" s="38">
        <f t="shared" si="5"/>
        <v>0</v>
      </c>
      <c r="G43" s="39">
        <f t="shared" si="5"/>
        <v>15.4</v>
      </c>
      <c r="H43" s="39">
        <f t="shared" si="5"/>
        <v>53.8</v>
      </c>
      <c r="I43" s="39">
        <f t="shared" si="5"/>
        <v>15.4</v>
      </c>
      <c r="J43" s="39">
        <f t="shared" si="5"/>
        <v>0</v>
      </c>
      <c r="K43" s="40">
        <f t="shared" si="5"/>
        <v>15.4</v>
      </c>
    </row>
    <row r="44" spans="1:11" ht="14.25" customHeight="1" x14ac:dyDescent="0.15">
      <c r="A44" s="71" t="s">
        <v>11</v>
      </c>
      <c r="B44" s="72"/>
      <c r="C44" s="77" t="s">
        <v>35</v>
      </c>
      <c r="D44" s="78"/>
      <c r="E44" s="33">
        <f t="shared" si="4"/>
        <v>210</v>
      </c>
      <c r="F44" s="34">
        <f t="shared" si="5"/>
        <v>2.9</v>
      </c>
      <c r="G44" s="35">
        <f t="shared" si="5"/>
        <v>27.1</v>
      </c>
      <c r="H44" s="35">
        <f t="shared" si="5"/>
        <v>61.4</v>
      </c>
      <c r="I44" s="35">
        <f t="shared" si="5"/>
        <v>6.7</v>
      </c>
      <c r="J44" s="35">
        <f t="shared" si="5"/>
        <v>0.5</v>
      </c>
      <c r="K44" s="36">
        <f t="shared" si="5"/>
        <v>1.4</v>
      </c>
    </row>
    <row r="45" spans="1:11" ht="14.25" customHeight="1" x14ac:dyDescent="0.15">
      <c r="A45" s="73"/>
      <c r="B45" s="74"/>
      <c r="C45" s="67" t="s">
        <v>36</v>
      </c>
      <c r="D45" s="68"/>
      <c r="E45" s="28">
        <f t="shared" si="4"/>
        <v>284</v>
      </c>
      <c r="F45" s="29">
        <f t="shared" si="5"/>
        <v>6</v>
      </c>
      <c r="G45" s="30">
        <f t="shared" si="5"/>
        <v>30.6</v>
      </c>
      <c r="H45" s="30">
        <f t="shared" si="5"/>
        <v>52.5</v>
      </c>
      <c r="I45" s="30">
        <f t="shared" si="5"/>
        <v>6</v>
      </c>
      <c r="J45" s="30">
        <f t="shared" si="5"/>
        <v>1.1000000000000001</v>
      </c>
      <c r="K45" s="31">
        <f t="shared" si="5"/>
        <v>3.9</v>
      </c>
    </row>
    <row r="46" spans="1:11" ht="14.25" customHeight="1" x14ac:dyDescent="0.15">
      <c r="A46" s="73"/>
      <c r="B46" s="74"/>
      <c r="C46" s="67" t="s">
        <v>37</v>
      </c>
      <c r="D46" s="68"/>
      <c r="E46" s="28">
        <f t="shared" si="4"/>
        <v>229</v>
      </c>
      <c r="F46" s="29">
        <f t="shared" si="5"/>
        <v>7.9</v>
      </c>
      <c r="G46" s="30">
        <f t="shared" si="5"/>
        <v>40.6</v>
      </c>
      <c r="H46" s="30">
        <f t="shared" si="5"/>
        <v>44.5</v>
      </c>
      <c r="I46" s="30">
        <f t="shared" si="5"/>
        <v>3.9</v>
      </c>
      <c r="J46" s="30">
        <f t="shared" si="5"/>
        <v>0</v>
      </c>
      <c r="K46" s="31">
        <f t="shared" si="5"/>
        <v>3.1</v>
      </c>
    </row>
    <row r="47" spans="1:11" ht="14.25" customHeight="1" x14ac:dyDescent="0.15">
      <c r="A47" s="73"/>
      <c r="B47" s="74"/>
      <c r="C47" s="67" t="s">
        <v>38</v>
      </c>
      <c r="D47" s="68"/>
      <c r="E47" s="28">
        <f t="shared" si="4"/>
        <v>162</v>
      </c>
      <c r="F47" s="29">
        <f t="shared" ref="F47:K56" si="6">IFERROR(ROUND(F158/$E47*100,1),"-")</f>
        <v>7.4</v>
      </c>
      <c r="G47" s="30">
        <f t="shared" si="6"/>
        <v>43.2</v>
      </c>
      <c r="H47" s="30">
        <f t="shared" si="6"/>
        <v>42.6</v>
      </c>
      <c r="I47" s="30">
        <f t="shared" si="6"/>
        <v>5.6</v>
      </c>
      <c r="J47" s="30">
        <f t="shared" si="6"/>
        <v>0.6</v>
      </c>
      <c r="K47" s="31">
        <f t="shared" si="6"/>
        <v>0.6</v>
      </c>
    </row>
    <row r="48" spans="1:11" ht="14.25" customHeight="1" x14ac:dyDescent="0.15">
      <c r="A48" s="73"/>
      <c r="B48" s="74"/>
      <c r="C48" s="67" t="s">
        <v>39</v>
      </c>
      <c r="D48" s="68"/>
      <c r="E48" s="28">
        <f t="shared" si="4"/>
        <v>43</v>
      </c>
      <c r="F48" s="29">
        <f t="shared" si="6"/>
        <v>7</v>
      </c>
      <c r="G48" s="30">
        <f t="shared" si="6"/>
        <v>46.5</v>
      </c>
      <c r="H48" s="30">
        <f t="shared" si="6"/>
        <v>39.5</v>
      </c>
      <c r="I48" s="30">
        <f t="shared" si="6"/>
        <v>2.2999999999999998</v>
      </c>
      <c r="J48" s="30">
        <f t="shared" si="6"/>
        <v>2.2999999999999998</v>
      </c>
      <c r="K48" s="31">
        <f t="shared" si="6"/>
        <v>2.2999999999999998</v>
      </c>
    </row>
    <row r="49" spans="1:11" ht="14.25" customHeight="1" x14ac:dyDescent="0.15">
      <c r="A49" s="73"/>
      <c r="B49" s="74"/>
      <c r="C49" s="67" t="s">
        <v>40</v>
      </c>
      <c r="D49" s="68"/>
      <c r="E49" s="28">
        <f t="shared" si="4"/>
        <v>9</v>
      </c>
      <c r="F49" s="29">
        <f t="shared" si="6"/>
        <v>11.1</v>
      </c>
      <c r="G49" s="30">
        <f t="shared" si="6"/>
        <v>22.2</v>
      </c>
      <c r="H49" s="30">
        <f t="shared" si="6"/>
        <v>55.6</v>
      </c>
      <c r="I49" s="30">
        <f t="shared" si="6"/>
        <v>11.1</v>
      </c>
      <c r="J49" s="30">
        <f t="shared" si="6"/>
        <v>0</v>
      </c>
      <c r="K49" s="31">
        <f t="shared" si="6"/>
        <v>0</v>
      </c>
    </row>
    <row r="50" spans="1:11" ht="14.25" customHeight="1" x14ac:dyDescent="0.15">
      <c r="A50" s="75"/>
      <c r="B50" s="76"/>
      <c r="C50" s="69" t="s">
        <v>6</v>
      </c>
      <c r="D50" s="70"/>
      <c r="E50" s="37">
        <f t="shared" ref="E50:E81" si="7">E161</f>
        <v>11</v>
      </c>
      <c r="F50" s="38">
        <f t="shared" si="6"/>
        <v>0</v>
      </c>
      <c r="G50" s="39">
        <f t="shared" si="6"/>
        <v>18.2</v>
      </c>
      <c r="H50" s="39">
        <f t="shared" si="6"/>
        <v>54.5</v>
      </c>
      <c r="I50" s="39">
        <f t="shared" si="6"/>
        <v>9.1</v>
      </c>
      <c r="J50" s="39">
        <f t="shared" si="6"/>
        <v>0</v>
      </c>
      <c r="K50" s="40">
        <f t="shared" si="6"/>
        <v>18.2</v>
      </c>
    </row>
    <row r="51" spans="1:11" ht="31.5" customHeight="1" x14ac:dyDescent="0.15">
      <c r="A51" s="71" t="s">
        <v>72</v>
      </c>
      <c r="B51" s="72"/>
      <c r="C51" s="77" t="s">
        <v>41</v>
      </c>
      <c r="D51" s="78"/>
      <c r="E51" s="33">
        <f t="shared" si="7"/>
        <v>140</v>
      </c>
      <c r="F51" s="34">
        <f t="shared" si="6"/>
        <v>7.9</v>
      </c>
      <c r="G51" s="35">
        <f t="shared" si="6"/>
        <v>36.4</v>
      </c>
      <c r="H51" s="35">
        <f t="shared" si="6"/>
        <v>51.4</v>
      </c>
      <c r="I51" s="35">
        <f t="shared" si="6"/>
        <v>2.1</v>
      </c>
      <c r="J51" s="35">
        <f t="shared" si="6"/>
        <v>0.7</v>
      </c>
      <c r="K51" s="36">
        <f t="shared" si="6"/>
        <v>1.4</v>
      </c>
    </row>
    <row r="52" spans="1:11" ht="31.5" customHeight="1" x14ac:dyDescent="0.15">
      <c r="A52" s="73"/>
      <c r="B52" s="74"/>
      <c r="C52" s="67" t="s">
        <v>42</v>
      </c>
      <c r="D52" s="68"/>
      <c r="E52" s="28">
        <f t="shared" si="7"/>
        <v>104</v>
      </c>
      <c r="F52" s="29">
        <f t="shared" si="6"/>
        <v>4.8</v>
      </c>
      <c r="G52" s="30">
        <f t="shared" si="6"/>
        <v>45.2</v>
      </c>
      <c r="H52" s="30">
        <f t="shared" si="6"/>
        <v>42.3</v>
      </c>
      <c r="I52" s="30">
        <f t="shared" si="6"/>
        <v>3.8</v>
      </c>
      <c r="J52" s="30">
        <f t="shared" si="6"/>
        <v>1</v>
      </c>
      <c r="K52" s="31">
        <f t="shared" si="6"/>
        <v>2.9</v>
      </c>
    </row>
    <row r="53" spans="1:11" ht="31.5" customHeight="1" x14ac:dyDescent="0.15">
      <c r="A53" s="73"/>
      <c r="B53" s="74"/>
      <c r="C53" s="67" t="s">
        <v>43</v>
      </c>
      <c r="D53" s="68"/>
      <c r="E53" s="28">
        <f t="shared" si="7"/>
        <v>114</v>
      </c>
      <c r="F53" s="29">
        <f t="shared" si="6"/>
        <v>8.8000000000000007</v>
      </c>
      <c r="G53" s="30">
        <f t="shared" si="6"/>
        <v>44.7</v>
      </c>
      <c r="H53" s="30">
        <f t="shared" si="6"/>
        <v>42.1</v>
      </c>
      <c r="I53" s="30">
        <f t="shared" si="6"/>
        <v>1.8</v>
      </c>
      <c r="J53" s="30">
        <f t="shared" si="6"/>
        <v>0</v>
      </c>
      <c r="K53" s="31">
        <f t="shared" si="6"/>
        <v>2.6</v>
      </c>
    </row>
    <row r="54" spans="1:11" ht="31.5" customHeight="1" x14ac:dyDescent="0.15">
      <c r="A54" s="73"/>
      <c r="B54" s="74"/>
      <c r="C54" s="67" t="s">
        <v>44</v>
      </c>
      <c r="D54" s="68"/>
      <c r="E54" s="28">
        <f t="shared" si="7"/>
        <v>68</v>
      </c>
      <c r="F54" s="29">
        <f t="shared" si="6"/>
        <v>10.3</v>
      </c>
      <c r="G54" s="30">
        <f t="shared" si="6"/>
        <v>44.1</v>
      </c>
      <c r="H54" s="30">
        <f t="shared" si="6"/>
        <v>35.299999999999997</v>
      </c>
      <c r="I54" s="30">
        <f t="shared" si="6"/>
        <v>7.4</v>
      </c>
      <c r="J54" s="30">
        <f t="shared" si="6"/>
        <v>1.5</v>
      </c>
      <c r="K54" s="31">
        <f t="shared" si="6"/>
        <v>1.5</v>
      </c>
    </row>
    <row r="55" spans="1:11" ht="31.5" customHeight="1" x14ac:dyDescent="0.15">
      <c r="A55" s="73"/>
      <c r="B55" s="74"/>
      <c r="C55" s="67" t="s">
        <v>45</v>
      </c>
      <c r="D55" s="68"/>
      <c r="E55" s="28">
        <f t="shared" si="7"/>
        <v>87</v>
      </c>
      <c r="F55" s="29">
        <f t="shared" si="6"/>
        <v>3.4</v>
      </c>
      <c r="G55" s="30">
        <f t="shared" si="6"/>
        <v>36.799999999999997</v>
      </c>
      <c r="H55" s="30">
        <f t="shared" si="6"/>
        <v>49.4</v>
      </c>
      <c r="I55" s="30">
        <f t="shared" si="6"/>
        <v>8</v>
      </c>
      <c r="J55" s="30">
        <f t="shared" si="6"/>
        <v>1.1000000000000001</v>
      </c>
      <c r="K55" s="31">
        <f t="shared" si="6"/>
        <v>1.1000000000000001</v>
      </c>
    </row>
    <row r="56" spans="1:11" ht="31.5" customHeight="1" x14ac:dyDescent="0.15">
      <c r="A56" s="73"/>
      <c r="B56" s="74"/>
      <c r="C56" s="67" t="s">
        <v>46</v>
      </c>
      <c r="D56" s="68"/>
      <c r="E56" s="28">
        <f t="shared" si="7"/>
        <v>209</v>
      </c>
      <c r="F56" s="29">
        <f t="shared" si="6"/>
        <v>4.8</v>
      </c>
      <c r="G56" s="30">
        <f t="shared" si="6"/>
        <v>32.1</v>
      </c>
      <c r="H56" s="30">
        <f t="shared" si="6"/>
        <v>51.2</v>
      </c>
      <c r="I56" s="30">
        <f t="shared" si="6"/>
        <v>6.7</v>
      </c>
      <c r="J56" s="30">
        <f t="shared" si="6"/>
        <v>0.5</v>
      </c>
      <c r="K56" s="31">
        <f t="shared" si="6"/>
        <v>4.8</v>
      </c>
    </row>
    <row r="57" spans="1:11" ht="31.5" customHeight="1" x14ac:dyDescent="0.15">
      <c r="A57" s="73"/>
      <c r="B57" s="74"/>
      <c r="C57" s="67" t="s">
        <v>47</v>
      </c>
      <c r="D57" s="68"/>
      <c r="E57" s="28">
        <f t="shared" si="7"/>
        <v>201</v>
      </c>
      <c r="F57" s="29">
        <f t="shared" ref="F57:K66" si="8">IFERROR(ROUND(F168/$E57*100,1),"-")</f>
        <v>4.5</v>
      </c>
      <c r="G57" s="30">
        <f t="shared" si="8"/>
        <v>24.4</v>
      </c>
      <c r="H57" s="30">
        <f t="shared" si="8"/>
        <v>61.7</v>
      </c>
      <c r="I57" s="30">
        <f t="shared" si="8"/>
        <v>7.5</v>
      </c>
      <c r="J57" s="30">
        <f t="shared" si="8"/>
        <v>0.5</v>
      </c>
      <c r="K57" s="31">
        <f t="shared" si="8"/>
        <v>1.5</v>
      </c>
    </row>
    <row r="58" spans="1:11" ht="31.5" customHeight="1" x14ac:dyDescent="0.15">
      <c r="A58" s="75"/>
      <c r="B58" s="76"/>
      <c r="C58" s="69" t="s">
        <v>6</v>
      </c>
      <c r="D58" s="70"/>
      <c r="E58" s="37">
        <f t="shared" si="7"/>
        <v>25</v>
      </c>
      <c r="F58" s="38">
        <f t="shared" si="8"/>
        <v>8</v>
      </c>
      <c r="G58" s="39">
        <f t="shared" si="8"/>
        <v>16</v>
      </c>
      <c r="H58" s="39">
        <f t="shared" si="8"/>
        <v>60</v>
      </c>
      <c r="I58" s="39">
        <f t="shared" si="8"/>
        <v>8</v>
      </c>
      <c r="J58" s="39">
        <f t="shared" si="8"/>
        <v>0</v>
      </c>
      <c r="K58" s="40">
        <f t="shared" si="8"/>
        <v>8</v>
      </c>
    </row>
    <row r="59" spans="1:11" ht="14.25" customHeight="1" x14ac:dyDescent="0.15">
      <c r="A59" s="71" t="s">
        <v>73</v>
      </c>
      <c r="B59" s="72"/>
      <c r="C59" s="77" t="s">
        <v>68</v>
      </c>
      <c r="D59" s="78"/>
      <c r="E59" s="33">
        <f t="shared" si="7"/>
        <v>219</v>
      </c>
      <c r="F59" s="34">
        <f t="shared" si="8"/>
        <v>5</v>
      </c>
      <c r="G59" s="35">
        <f t="shared" si="8"/>
        <v>26.9</v>
      </c>
      <c r="H59" s="35">
        <f t="shared" si="8"/>
        <v>56.2</v>
      </c>
      <c r="I59" s="35">
        <f t="shared" si="8"/>
        <v>6.4</v>
      </c>
      <c r="J59" s="35">
        <f t="shared" si="8"/>
        <v>1.4</v>
      </c>
      <c r="K59" s="36">
        <f t="shared" si="8"/>
        <v>4.0999999999999996</v>
      </c>
    </row>
    <row r="60" spans="1:11" ht="14.25" customHeight="1" x14ac:dyDescent="0.15">
      <c r="A60" s="73"/>
      <c r="B60" s="74"/>
      <c r="C60" s="67" t="s">
        <v>69</v>
      </c>
      <c r="D60" s="68"/>
      <c r="E60" s="28">
        <f t="shared" si="7"/>
        <v>25</v>
      </c>
      <c r="F60" s="29">
        <f t="shared" si="8"/>
        <v>24</v>
      </c>
      <c r="G60" s="30">
        <f t="shared" si="8"/>
        <v>16</v>
      </c>
      <c r="H60" s="30">
        <f t="shared" si="8"/>
        <v>52</v>
      </c>
      <c r="I60" s="30">
        <f t="shared" si="8"/>
        <v>8</v>
      </c>
      <c r="J60" s="30">
        <f t="shared" si="8"/>
        <v>0</v>
      </c>
      <c r="K60" s="31">
        <f t="shared" si="8"/>
        <v>0</v>
      </c>
    </row>
    <row r="61" spans="1:11" ht="14.25" customHeight="1" x14ac:dyDescent="0.15">
      <c r="A61" s="73"/>
      <c r="B61" s="74"/>
      <c r="C61" s="67" t="s">
        <v>48</v>
      </c>
      <c r="D61" s="68"/>
      <c r="E61" s="28">
        <f t="shared" si="7"/>
        <v>431</v>
      </c>
      <c r="F61" s="29">
        <f t="shared" si="8"/>
        <v>7.2</v>
      </c>
      <c r="G61" s="30">
        <f t="shared" si="8"/>
        <v>42.9</v>
      </c>
      <c r="H61" s="30">
        <f t="shared" si="8"/>
        <v>43.6</v>
      </c>
      <c r="I61" s="30">
        <f t="shared" si="8"/>
        <v>3.9</v>
      </c>
      <c r="J61" s="30">
        <f t="shared" si="8"/>
        <v>0.2</v>
      </c>
      <c r="K61" s="31">
        <f t="shared" si="8"/>
        <v>2.1</v>
      </c>
    </row>
    <row r="62" spans="1:11" ht="14.25" customHeight="1" x14ac:dyDescent="0.15">
      <c r="A62" s="73"/>
      <c r="B62" s="74"/>
      <c r="C62" s="67" t="s">
        <v>49</v>
      </c>
      <c r="D62" s="68"/>
      <c r="E62" s="28">
        <f t="shared" si="7"/>
        <v>31</v>
      </c>
      <c r="F62" s="29">
        <f t="shared" si="8"/>
        <v>6.5</v>
      </c>
      <c r="G62" s="30">
        <f t="shared" si="8"/>
        <v>38.700000000000003</v>
      </c>
      <c r="H62" s="30">
        <f t="shared" si="8"/>
        <v>51.6</v>
      </c>
      <c r="I62" s="30">
        <f t="shared" si="8"/>
        <v>0</v>
      </c>
      <c r="J62" s="30">
        <f t="shared" si="8"/>
        <v>3.2</v>
      </c>
      <c r="K62" s="31">
        <f t="shared" si="8"/>
        <v>0</v>
      </c>
    </row>
    <row r="63" spans="1:11" ht="14.25" customHeight="1" x14ac:dyDescent="0.15">
      <c r="A63" s="73"/>
      <c r="B63" s="74"/>
      <c r="C63" s="67" t="s">
        <v>50</v>
      </c>
      <c r="D63" s="68"/>
      <c r="E63" s="28">
        <f t="shared" si="7"/>
        <v>195</v>
      </c>
      <c r="F63" s="29">
        <f t="shared" si="8"/>
        <v>3.1</v>
      </c>
      <c r="G63" s="30">
        <f t="shared" si="8"/>
        <v>28.7</v>
      </c>
      <c r="H63" s="30">
        <f t="shared" si="8"/>
        <v>59</v>
      </c>
      <c r="I63" s="30">
        <f t="shared" si="8"/>
        <v>7.2</v>
      </c>
      <c r="J63" s="30">
        <f t="shared" si="8"/>
        <v>0.5</v>
      </c>
      <c r="K63" s="31">
        <f t="shared" si="8"/>
        <v>1.5</v>
      </c>
    </row>
    <row r="64" spans="1:11" ht="14.25" customHeight="1" x14ac:dyDescent="0.15">
      <c r="A64" s="73"/>
      <c r="B64" s="74"/>
      <c r="C64" s="67" t="s">
        <v>0</v>
      </c>
      <c r="D64" s="68"/>
      <c r="E64" s="28">
        <f t="shared" si="7"/>
        <v>27</v>
      </c>
      <c r="F64" s="29">
        <f t="shared" si="8"/>
        <v>3.7</v>
      </c>
      <c r="G64" s="30">
        <f t="shared" si="8"/>
        <v>29.6</v>
      </c>
      <c r="H64" s="30">
        <f t="shared" si="8"/>
        <v>48.1</v>
      </c>
      <c r="I64" s="30">
        <f t="shared" si="8"/>
        <v>14.8</v>
      </c>
      <c r="J64" s="30">
        <f t="shared" si="8"/>
        <v>0</v>
      </c>
      <c r="K64" s="31">
        <f t="shared" si="8"/>
        <v>3.7</v>
      </c>
    </row>
    <row r="65" spans="1:11" ht="14.25" customHeight="1" x14ac:dyDescent="0.15">
      <c r="A65" s="75"/>
      <c r="B65" s="76"/>
      <c r="C65" s="67" t="s">
        <v>6</v>
      </c>
      <c r="D65" s="68"/>
      <c r="E65" s="37">
        <f t="shared" si="7"/>
        <v>20</v>
      </c>
      <c r="F65" s="38">
        <f t="shared" si="8"/>
        <v>0</v>
      </c>
      <c r="G65" s="39">
        <f t="shared" si="8"/>
        <v>35</v>
      </c>
      <c r="H65" s="39">
        <f t="shared" si="8"/>
        <v>45</v>
      </c>
      <c r="I65" s="39">
        <f t="shared" si="8"/>
        <v>5</v>
      </c>
      <c r="J65" s="39">
        <f t="shared" si="8"/>
        <v>0</v>
      </c>
      <c r="K65" s="40">
        <f t="shared" si="8"/>
        <v>15</v>
      </c>
    </row>
    <row r="66" spans="1:11" ht="14.25" customHeight="1" x14ac:dyDescent="0.15">
      <c r="A66" s="71" t="s">
        <v>15</v>
      </c>
      <c r="B66" s="72"/>
      <c r="C66" s="77" t="s">
        <v>74</v>
      </c>
      <c r="D66" s="78"/>
      <c r="E66" s="33">
        <f t="shared" si="7"/>
        <v>203</v>
      </c>
      <c r="F66" s="34">
        <f t="shared" si="8"/>
        <v>5.4</v>
      </c>
      <c r="G66" s="35">
        <f t="shared" si="8"/>
        <v>38.9</v>
      </c>
      <c r="H66" s="35">
        <f t="shared" si="8"/>
        <v>47.8</v>
      </c>
      <c r="I66" s="35">
        <f t="shared" si="8"/>
        <v>4.4000000000000004</v>
      </c>
      <c r="J66" s="35">
        <f t="shared" si="8"/>
        <v>1</v>
      </c>
      <c r="K66" s="36">
        <f t="shared" si="8"/>
        <v>2.5</v>
      </c>
    </row>
    <row r="67" spans="1:11" ht="14.25" customHeight="1" x14ac:dyDescent="0.15">
      <c r="A67" s="73"/>
      <c r="B67" s="74"/>
      <c r="C67" s="67" t="s">
        <v>75</v>
      </c>
      <c r="D67" s="68"/>
      <c r="E67" s="28">
        <f t="shared" si="7"/>
        <v>151</v>
      </c>
      <c r="F67" s="29">
        <f t="shared" ref="F67:K67" si="9">IFERROR(ROUND(F178/$E67*100,1),"-")</f>
        <v>9.3000000000000007</v>
      </c>
      <c r="G67" s="30">
        <f t="shared" si="9"/>
        <v>33.1</v>
      </c>
      <c r="H67" s="30">
        <f t="shared" si="9"/>
        <v>48.3</v>
      </c>
      <c r="I67" s="30">
        <f t="shared" si="9"/>
        <v>5.3</v>
      </c>
      <c r="J67" s="30">
        <f t="shared" si="9"/>
        <v>2</v>
      </c>
      <c r="K67" s="31">
        <f t="shared" si="9"/>
        <v>2</v>
      </c>
    </row>
    <row r="68" spans="1:11" ht="14.25" customHeight="1" x14ac:dyDescent="0.15">
      <c r="A68" s="73"/>
      <c r="B68" s="74"/>
      <c r="C68" s="67" t="s">
        <v>76</v>
      </c>
      <c r="D68" s="68"/>
      <c r="E68" s="28">
        <f t="shared" si="7"/>
        <v>118</v>
      </c>
      <c r="F68" s="29">
        <f t="shared" ref="F68:K68" si="10">IFERROR(ROUND(F179/$E68*100,1),"-")</f>
        <v>6.8</v>
      </c>
      <c r="G68" s="30">
        <f t="shared" si="10"/>
        <v>30.5</v>
      </c>
      <c r="H68" s="30">
        <f t="shared" si="10"/>
        <v>55.9</v>
      </c>
      <c r="I68" s="30">
        <f t="shared" si="10"/>
        <v>3.4</v>
      </c>
      <c r="J68" s="30">
        <f t="shared" si="10"/>
        <v>0</v>
      </c>
      <c r="K68" s="31">
        <f t="shared" si="10"/>
        <v>3.4</v>
      </c>
    </row>
    <row r="69" spans="1:11" ht="14.25" customHeight="1" x14ac:dyDescent="0.15">
      <c r="A69" s="73"/>
      <c r="B69" s="74"/>
      <c r="C69" s="67" t="s">
        <v>77</v>
      </c>
      <c r="D69" s="68"/>
      <c r="E69" s="28">
        <f t="shared" si="7"/>
        <v>110</v>
      </c>
      <c r="F69" s="29">
        <f t="shared" ref="F69:K69" si="11">IFERROR(ROUND(F180/$E69*100,1),"-")</f>
        <v>4.5</v>
      </c>
      <c r="G69" s="30">
        <f t="shared" si="11"/>
        <v>38.200000000000003</v>
      </c>
      <c r="H69" s="30">
        <f t="shared" si="11"/>
        <v>47.3</v>
      </c>
      <c r="I69" s="30">
        <f t="shared" si="11"/>
        <v>8.1999999999999993</v>
      </c>
      <c r="J69" s="30">
        <f t="shared" si="11"/>
        <v>0</v>
      </c>
      <c r="K69" s="31">
        <f t="shared" si="11"/>
        <v>1.8</v>
      </c>
    </row>
    <row r="70" spans="1:11" ht="14.25" customHeight="1" x14ac:dyDescent="0.15">
      <c r="A70" s="73"/>
      <c r="B70" s="74"/>
      <c r="C70" s="67" t="s">
        <v>78</v>
      </c>
      <c r="D70" s="68"/>
      <c r="E70" s="28">
        <f t="shared" si="7"/>
        <v>96</v>
      </c>
      <c r="F70" s="29">
        <f t="shared" ref="F70:K70" si="12">IFERROR(ROUND(F181/$E70*100,1),"-")</f>
        <v>5.2</v>
      </c>
      <c r="G70" s="30">
        <f t="shared" si="12"/>
        <v>32.299999999999997</v>
      </c>
      <c r="H70" s="30">
        <f t="shared" si="12"/>
        <v>54.2</v>
      </c>
      <c r="I70" s="30">
        <f t="shared" si="12"/>
        <v>6.3</v>
      </c>
      <c r="J70" s="30">
        <f t="shared" si="12"/>
        <v>0</v>
      </c>
      <c r="K70" s="31">
        <f t="shared" si="12"/>
        <v>2.1</v>
      </c>
    </row>
    <row r="71" spans="1:11" ht="14.25" customHeight="1" x14ac:dyDescent="0.15">
      <c r="A71" s="73"/>
      <c r="B71" s="74"/>
      <c r="C71" s="67" t="s">
        <v>79</v>
      </c>
      <c r="D71" s="68"/>
      <c r="E71" s="28">
        <f t="shared" si="7"/>
        <v>108</v>
      </c>
      <c r="F71" s="29">
        <f t="shared" ref="F71:K71" si="13">IFERROR(ROUND(F182/$E71*100,1),"-")</f>
        <v>6.5</v>
      </c>
      <c r="G71" s="30">
        <f t="shared" si="13"/>
        <v>31.5</v>
      </c>
      <c r="H71" s="30">
        <f t="shared" si="13"/>
        <v>51.9</v>
      </c>
      <c r="I71" s="30">
        <f t="shared" si="13"/>
        <v>8.3000000000000007</v>
      </c>
      <c r="J71" s="30">
        <f t="shared" si="13"/>
        <v>0</v>
      </c>
      <c r="K71" s="31">
        <f t="shared" si="13"/>
        <v>1.9</v>
      </c>
    </row>
    <row r="72" spans="1:11" ht="14.25" customHeight="1" x14ac:dyDescent="0.15">
      <c r="A72" s="73"/>
      <c r="B72" s="74"/>
      <c r="C72" s="67" t="s">
        <v>80</v>
      </c>
      <c r="D72" s="68"/>
      <c r="E72" s="28">
        <f t="shared" si="7"/>
        <v>124</v>
      </c>
      <c r="F72" s="29">
        <f t="shared" ref="F72:K72" si="14">IFERROR(ROUND(F183/$E72*100,1),"-")</f>
        <v>4.8</v>
      </c>
      <c r="G72" s="30">
        <f t="shared" si="14"/>
        <v>37.1</v>
      </c>
      <c r="H72" s="30">
        <f t="shared" si="14"/>
        <v>47.6</v>
      </c>
      <c r="I72" s="30">
        <f t="shared" si="14"/>
        <v>5.6</v>
      </c>
      <c r="J72" s="30">
        <f t="shared" si="14"/>
        <v>0.8</v>
      </c>
      <c r="K72" s="31">
        <f t="shared" si="14"/>
        <v>4</v>
      </c>
    </row>
    <row r="73" spans="1:11" ht="14.25" customHeight="1" x14ac:dyDescent="0.15">
      <c r="A73" s="73"/>
      <c r="B73" s="74"/>
      <c r="C73" s="67" t="s">
        <v>81</v>
      </c>
      <c r="D73" s="68"/>
      <c r="E73" s="28">
        <f t="shared" si="7"/>
        <v>25</v>
      </c>
      <c r="F73" s="29">
        <f t="shared" ref="F73:K73" si="15">IFERROR(ROUND(F184/$E73*100,1),"-")</f>
        <v>4</v>
      </c>
      <c r="G73" s="30">
        <f t="shared" si="15"/>
        <v>40</v>
      </c>
      <c r="H73" s="30">
        <f t="shared" si="15"/>
        <v>56</v>
      </c>
      <c r="I73" s="30">
        <f t="shared" si="15"/>
        <v>0</v>
      </c>
      <c r="J73" s="30">
        <f t="shared" si="15"/>
        <v>0</v>
      </c>
      <c r="K73" s="31">
        <f t="shared" si="15"/>
        <v>0</v>
      </c>
    </row>
    <row r="74" spans="1:11" ht="14.25" customHeight="1" x14ac:dyDescent="0.15">
      <c r="A74" s="75"/>
      <c r="B74" s="76"/>
      <c r="C74" s="67" t="s">
        <v>6</v>
      </c>
      <c r="D74" s="68"/>
      <c r="E74" s="37">
        <f t="shared" si="7"/>
        <v>13</v>
      </c>
      <c r="F74" s="38">
        <f t="shared" ref="F74:K74" si="16">IFERROR(ROUND(F185/$E74*100,1),"-")</f>
        <v>0</v>
      </c>
      <c r="G74" s="39">
        <f t="shared" si="16"/>
        <v>23.1</v>
      </c>
      <c r="H74" s="39">
        <f t="shared" si="16"/>
        <v>61.5</v>
      </c>
      <c r="I74" s="39">
        <f t="shared" si="16"/>
        <v>0</v>
      </c>
      <c r="J74" s="39">
        <f t="shared" si="16"/>
        <v>0</v>
      </c>
      <c r="K74" s="40">
        <f t="shared" si="16"/>
        <v>15.4</v>
      </c>
    </row>
    <row r="75" spans="1:11" ht="14.25" customHeight="1" x14ac:dyDescent="0.15">
      <c r="A75" s="71" t="s">
        <v>16</v>
      </c>
      <c r="B75" s="72"/>
      <c r="C75" s="77" t="s">
        <v>51</v>
      </c>
      <c r="D75" s="78"/>
      <c r="E75" s="33">
        <f t="shared" si="7"/>
        <v>243</v>
      </c>
      <c r="F75" s="34">
        <f t="shared" ref="F75:K75" si="17">IFERROR(ROUND(F186/$E75*100,1),"-")</f>
        <v>6.6</v>
      </c>
      <c r="G75" s="35">
        <f t="shared" si="17"/>
        <v>42</v>
      </c>
      <c r="H75" s="35">
        <f t="shared" si="17"/>
        <v>45.3</v>
      </c>
      <c r="I75" s="35">
        <f t="shared" si="17"/>
        <v>3.3</v>
      </c>
      <c r="J75" s="35">
        <f t="shared" si="17"/>
        <v>0.8</v>
      </c>
      <c r="K75" s="36">
        <f t="shared" si="17"/>
        <v>2.1</v>
      </c>
    </row>
    <row r="76" spans="1:11" ht="14.25" customHeight="1" x14ac:dyDescent="0.15">
      <c r="A76" s="73"/>
      <c r="B76" s="74"/>
      <c r="C76" s="67" t="s">
        <v>52</v>
      </c>
      <c r="D76" s="68"/>
      <c r="E76" s="28">
        <f t="shared" si="7"/>
        <v>322</v>
      </c>
      <c r="F76" s="29">
        <f t="shared" ref="F76:K76" si="18">IFERROR(ROUND(F187/$E76*100,1),"-")</f>
        <v>7.5</v>
      </c>
      <c r="G76" s="30">
        <f t="shared" si="18"/>
        <v>32.299999999999997</v>
      </c>
      <c r="H76" s="30">
        <f t="shared" si="18"/>
        <v>52.5</v>
      </c>
      <c r="I76" s="30">
        <f t="shared" si="18"/>
        <v>5.3</v>
      </c>
      <c r="J76" s="30">
        <f t="shared" si="18"/>
        <v>0.6</v>
      </c>
      <c r="K76" s="31">
        <f t="shared" si="18"/>
        <v>1.9</v>
      </c>
    </row>
    <row r="77" spans="1:11" ht="14.25" customHeight="1" x14ac:dyDescent="0.15">
      <c r="A77" s="73"/>
      <c r="B77" s="74"/>
      <c r="C77" s="67" t="s">
        <v>53</v>
      </c>
      <c r="D77" s="68"/>
      <c r="E77" s="28">
        <f t="shared" si="7"/>
        <v>25</v>
      </c>
      <c r="F77" s="29">
        <f t="shared" ref="F77:K77" si="19">IFERROR(ROUND(F188/$E77*100,1),"-")</f>
        <v>0</v>
      </c>
      <c r="G77" s="30">
        <f t="shared" si="19"/>
        <v>24</v>
      </c>
      <c r="H77" s="30">
        <f t="shared" si="19"/>
        <v>52</v>
      </c>
      <c r="I77" s="30">
        <f t="shared" si="19"/>
        <v>16</v>
      </c>
      <c r="J77" s="30">
        <f t="shared" si="19"/>
        <v>0</v>
      </c>
      <c r="K77" s="31">
        <f t="shared" si="19"/>
        <v>8</v>
      </c>
    </row>
    <row r="78" spans="1:11" ht="14.25" customHeight="1" x14ac:dyDescent="0.15">
      <c r="A78" s="73"/>
      <c r="B78" s="74"/>
      <c r="C78" s="67" t="s">
        <v>54</v>
      </c>
      <c r="D78" s="68"/>
      <c r="E78" s="28">
        <f t="shared" si="7"/>
        <v>237</v>
      </c>
      <c r="F78" s="29">
        <f t="shared" ref="F78:K78" si="20">IFERROR(ROUND(F189/$E78*100,1),"-")</f>
        <v>6.3</v>
      </c>
      <c r="G78" s="30">
        <f t="shared" si="20"/>
        <v>33.299999999999997</v>
      </c>
      <c r="H78" s="30">
        <f t="shared" si="20"/>
        <v>50.2</v>
      </c>
      <c r="I78" s="30">
        <f t="shared" si="20"/>
        <v>5.9</v>
      </c>
      <c r="J78" s="30">
        <f t="shared" si="20"/>
        <v>0.4</v>
      </c>
      <c r="K78" s="31">
        <f t="shared" si="20"/>
        <v>3.8</v>
      </c>
    </row>
    <row r="79" spans="1:11" ht="14.25" customHeight="1" x14ac:dyDescent="0.15">
      <c r="A79" s="73"/>
      <c r="B79" s="74"/>
      <c r="C79" s="67" t="s">
        <v>55</v>
      </c>
      <c r="D79" s="68"/>
      <c r="E79" s="28">
        <f t="shared" si="7"/>
        <v>46</v>
      </c>
      <c r="F79" s="29">
        <f t="shared" ref="F79:K79" si="21">IFERROR(ROUND(F190/$E79*100,1),"-")</f>
        <v>0</v>
      </c>
      <c r="G79" s="30">
        <f t="shared" si="21"/>
        <v>39.1</v>
      </c>
      <c r="H79" s="30">
        <f t="shared" si="21"/>
        <v>54.3</v>
      </c>
      <c r="I79" s="30">
        <f t="shared" si="21"/>
        <v>2.2000000000000002</v>
      </c>
      <c r="J79" s="30">
        <f t="shared" si="21"/>
        <v>2.2000000000000002</v>
      </c>
      <c r="K79" s="31">
        <f t="shared" si="21"/>
        <v>2.2000000000000002</v>
      </c>
    </row>
    <row r="80" spans="1:11" ht="14.25" customHeight="1" x14ac:dyDescent="0.15">
      <c r="A80" s="73"/>
      <c r="B80" s="74"/>
      <c r="C80" s="67" t="s">
        <v>56</v>
      </c>
      <c r="D80" s="68"/>
      <c r="E80" s="28">
        <f t="shared" si="7"/>
        <v>22</v>
      </c>
      <c r="F80" s="29">
        <f t="shared" ref="F80:K80" si="22">IFERROR(ROUND(F191/$E80*100,1),"-")</f>
        <v>4.5</v>
      </c>
      <c r="G80" s="30">
        <f t="shared" si="22"/>
        <v>31.8</v>
      </c>
      <c r="H80" s="30">
        <f t="shared" si="22"/>
        <v>59.1</v>
      </c>
      <c r="I80" s="30">
        <f t="shared" si="22"/>
        <v>4.5</v>
      </c>
      <c r="J80" s="30">
        <f t="shared" si="22"/>
        <v>0</v>
      </c>
      <c r="K80" s="31">
        <f t="shared" si="22"/>
        <v>0</v>
      </c>
    </row>
    <row r="81" spans="1:11" ht="14.25" customHeight="1" x14ac:dyDescent="0.15">
      <c r="A81" s="73"/>
      <c r="B81" s="74"/>
      <c r="C81" s="67" t="s">
        <v>57</v>
      </c>
      <c r="D81" s="68"/>
      <c r="E81" s="28">
        <f t="shared" si="7"/>
        <v>22</v>
      </c>
      <c r="F81" s="29">
        <f t="shared" ref="F81:K81" si="23">IFERROR(ROUND(F192/$E81*100,1),"-")</f>
        <v>0</v>
      </c>
      <c r="G81" s="30">
        <f t="shared" si="23"/>
        <v>36.4</v>
      </c>
      <c r="H81" s="30">
        <f t="shared" si="23"/>
        <v>54.5</v>
      </c>
      <c r="I81" s="30">
        <f t="shared" si="23"/>
        <v>9.1</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0</v>
      </c>
      <c r="G82" s="30">
        <f t="shared" si="25"/>
        <v>16.7</v>
      </c>
      <c r="H82" s="30">
        <f t="shared" si="25"/>
        <v>16.7</v>
      </c>
      <c r="I82" s="30">
        <f t="shared" si="25"/>
        <v>66.7</v>
      </c>
      <c r="J82" s="30">
        <f t="shared" si="25"/>
        <v>0</v>
      </c>
      <c r="K82" s="31">
        <f t="shared" si="25"/>
        <v>0</v>
      </c>
    </row>
    <row r="83" spans="1:11" ht="14.25" customHeight="1" x14ac:dyDescent="0.15">
      <c r="A83" s="73"/>
      <c r="B83" s="74"/>
      <c r="C83" s="67" t="s">
        <v>0</v>
      </c>
      <c r="D83" s="68"/>
      <c r="E83" s="28">
        <f t="shared" si="24"/>
        <v>10</v>
      </c>
      <c r="F83" s="29">
        <f t="shared" ref="F83:K83" si="26">IFERROR(ROUND(F194/$E83*100,1),"-")</f>
        <v>0</v>
      </c>
      <c r="G83" s="30">
        <f t="shared" si="26"/>
        <v>30</v>
      </c>
      <c r="H83" s="30">
        <f t="shared" si="26"/>
        <v>60</v>
      </c>
      <c r="I83" s="30">
        <f t="shared" si="26"/>
        <v>10</v>
      </c>
      <c r="J83" s="30">
        <f t="shared" si="26"/>
        <v>0</v>
      </c>
      <c r="K83" s="31">
        <f t="shared" si="26"/>
        <v>0</v>
      </c>
    </row>
    <row r="84" spans="1:11" ht="14.25" customHeight="1" x14ac:dyDescent="0.15">
      <c r="A84" s="75"/>
      <c r="B84" s="76"/>
      <c r="C84" s="69" t="s">
        <v>3</v>
      </c>
      <c r="D84" s="70"/>
      <c r="E84" s="37">
        <f t="shared" si="24"/>
        <v>15</v>
      </c>
      <c r="F84" s="38">
        <f t="shared" ref="F84:K84" si="27">IFERROR(ROUND(F195/$E84*100,1),"-")</f>
        <v>6.7</v>
      </c>
      <c r="G84" s="39">
        <f t="shared" si="27"/>
        <v>20</v>
      </c>
      <c r="H84" s="39">
        <f t="shared" si="27"/>
        <v>60</v>
      </c>
      <c r="I84" s="39">
        <f t="shared" si="27"/>
        <v>0</v>
      </c>
      <c r="J84" s="39">
        <f t="shared" si="27"/>
        <v>0</v>
      </c>
      <c r="K84" s="40">
        <f t="shared" si="27"/>
        <v>13.3</v>
      </c>
    </row>
    <row r="85" spans="1:11" ht="14.25" customHeight="1" x14ac:dyDescent="0.15">
      <c r="A85" s="71" t="s">
        <v>82</v>
      </c>
      <c r="B85" s="72"/>
      <c r="C85" s="77" t="s">
        <v>83</v>
      </c>
      <c r="D85" s="78"/>
      <c r="E85" s="33">
        <f t="shared" si="24"/>
        <v>42</v>
      </c>
      <c r="F85" s="34">
        <f t="shared" ref="F85:K85" si="28">IFERROR(ROUND(F196/$E85*100,1),"-")</f>
        <v>4.8</v>
      </c>
      <c r="G85" s="35">
        <f t="shared" si="28"/>
        <v>35.700000000000003</v>
      </c>
      <c r="H85" s="35">
        <f t="shared" si="28"/>
        <v>52.4</v>
      </c>
      <c r="I85" s="35">
        <f t="shared" si="28"/>
        <v>7.1</v>
      </c>
      <c r="J85" s="35">
        <f t="shared" si="28"/>
        <v>0</v>
      </c>
      <c r="K85" s="36">
        <f t="shared" si="28"/>
        <v>0</v>
      </c>
    </row>
    <row r="86" spans="1:11" ht="14.25" customHeight="1" x14ac:dyDescent="0.15">
      <c r="A86" s="73"/>
      <c r="B86" s="74"/>
      <c r="C86" s="67" t="s">
        <v>84</v>
      </c>
      <c r="D86" s="68"/>
      <c r="E86" s="28">
        <f t="shared" si="24"/>
        <v>57</v>
      </c>
      <c r="F86" s="29">
        <f t="shared" ref="F86:K86" si="29">IFERROR(ROUND(F197/$E86*100,1),"-")</f>
        <v>3.5</v>
      </c>
      <c r="G86" s="30">
        <f t="shared" si="29"/>
        <v>36.799999999999997</v>
      </c>
      <c r="H86" s="30">
        <f t="shared" si="29"/>
        <v>49.1</v>
      </c>
      <c r="I86" s="30">
        <f t="shared" si="29"/>
        <v>3.5</v>
      </c>
      <c r="J86" s="30">
        <f t="shared" si="29"/>
        <v>0</v>
      </c>
      <c r="K86" s="31">
        <f t="shared" si="29"/>
        <v>7</v>
      </c>
    </row>
    <row r="87" spans="1:11" ht="14.25" customHeight="1" x14ac:dyDescent="0.15">
      <c r="A87" s="73"/>
      <c r="B87" s="74"/>
      <c r="C87" s="67" t="s">
        <v>85</v>
      </c>
      <c r="D87" s="68"/>
      <c r="E87" s="28">
        <f t="shared" si="24"/>
        <v>68</v>
      </c>
      <c r="F87" s="29">
        <f t="shared" ref="F87:K87" si="30">IFERROR(ROUND(F198/$E87*100,1),"-")</f>
        <v>8.8000000000000007</v>
      </c>
      <c r="G87" s="30">
        <f t="shared" si="30"/>
        <v>23.5</v>
      </c>
      <c r="H87" s="30">
        <f t="shared" si="30"/>
        <v>60.3</v>
      </c>
      <c r="I87" s="30">
        <f t="shared" si="30"/>
        <v>1.5</v>
      </c>
      <c r="J87" s="30">
        <f t="shared" si="30"/>
        <v>0</v>
      </c>
      <c r="K87" s="31">
        <f t="shared" si="30"/>
        <v>5.9</v>
      </c>
    </row>
    <row r="88" spans="1:11" ht="14.25" customHeight="1" x14ac:dyDescent="0.15">
      <c r="A88" s="73"/>
      <c r="B88" s="74"/>
      <c r="C88" s="67" t="s">
        <v>86</v>
      </c>
      <c r="D88" s="68"/>
      <c r="E88" s="28">
        <f t="shared" si="24"/>
        <v>148</v>
      </c>
      <c r="F88" s="29">
        <f t="shared" ref="F88:K88" si="31">IFERROR(ROUND(F199/$E88*100,1),"-")</f>
        <v>8.1</v>
      </c>
      <c r="G88" s="30">
        <f t="shared" si="31"/>
        <v>31.8</v>
      </c>
      <c r="H88" s="30">
        <f t="shared" si="31"/>
        <v>50</v>
      </c>
      <c r="I88" s="30">
        <f t="shared" si="31"/>
        <v>6.8</v>
      </c>
      <c r="J88" s="30">
        <f t="shared" si="31"/>
        <v>0.7</v>
      </c>
      <c r="K88" s="31">
        <f t="shared" si="31"/>
        <v>2.7</v>
      </c>
    </row>
    <row r="89" spans="1:11" ht="14.25" customHeight="1" x14ac:dyDescent="0.15">
      <c r="A89" s="73"/>
      <c r="B89" s="74"/>
      <c r="C89" s="67" t="s">
        <v>87</v>
      </c>
      <c r="D89" s="68"/>
      <c r="E89" s="28">
        <f t="shared" si="24"/>
        <v>195</v>
      </c>
      <c r="F89" s="29">
        <f t="shared" ref="F89:K89" si="32">IFERROR(ROUND(F200/$E89*100,1),"-")</f>
        <v>6.2</v>
      </c>
      <c r="G89" s="30">
        <f t="shared" si="32"/>
        <v>36.9</v>
      </c>
      <c r="H89" s="30">
        <f t="shared" si="32"/>
        <v>50.3</v>
      </c>
      <c r="I89" s="30">
        <f t="shared" si="32"/>
        <v>4.5999999999999996</v>
      </c>
      <c r="J89" s="30">
        <f t="shared" si="32"/>
        <v>0.5</v>
      </c>
      <c r="K89" s="31">
        <f t="shared" si="32"/>
        <v>1.5</v>
      </c>
    </row>
    <row r="90" spans="1:11" ht="14.25" customHeight="1" x14ac:dyDescent="0.15">
      <c r="A90" s="73"/>
      <c r="B90" s="74"/>
      <c r="C90" s="67" t="s">
        <v>88</v>
      </c>
      <c r="D90" s="68"/>
      <c r="E90" s="28">
        <f t="shared" si="24"/>
        <v>151</v>
      </c>
      <c r="F90" s="29">
        <f t="shared" ref="F90:K90" si="33">IFERROR(ROUND(F201/$E90*100,1),"-")</f>
        <v>6</v>
      </c>
      <c r="G90" s="30">
        <f t="shared" si="33"/>
        <v>33.799999999999997</v>
      </c>
      <c r="H90" s="30">
        <f t="shared" si="33"/>
        <v>53.6</v>
      </c>
      <c r="I90" s="30">
        <f t="shared" si="33"/>
        <v>4.5999999999999996</v>
      </c>
      <c r="J90" s="30">
        <f t="shared" si="33"/>
        <v>1.3</v>
      </c>
      <c r="K90" s="31">
        <f t="shared" si="33"/>
        <v>0.7</v>
      </c>
    </row>
    <row r="91" spans="1:11" ht="14.25" customHeight="1" x14ac:dyDescent="0.15">
      <c r="A91" s="73"/>
      <c r="B91" s="74"/>
      <c r="C91" s="67" t="s">
        <v>89</v>
      </c>
      <c r="D91" s="68"/>
      <c r="E91" s="28">
        <f t="shared" si="24"/>
        <v>280</v>
      </c>
      <c r="F91" s="29">
        <f t="shared" ref="F91:K91" si="34">IFERROR(ROUND(F202/$E91*100,1),"-")</f>
        <v>4.5999999999999996</v>
      </c>
      <c r="G91" s="30">
        <f t="shared" si="34"/>
        <v>38.9</v>
      </c>
      <c r="H91" s="30">
        <f t="shared" si="34"/>
        <v>46.4</v>
      </c>
      <c r="I91" s="30">
        <f t="shared" si="34"/>
        <v>6.8</v>
      </c>
      <c r="J91" s="30">
        <f t="shared" si="34"/>
        <v>0.4</v>
      </c>
      <c r="K91" s="31">
        <f t="shared" si="34"/>
        <v>2.9</v>
      </c>
    </row>
    <row r="92" spans="1:11" ht="14.25" customHeight="1" x14ac:dyDescent="0.15">
      <c r="A92" s="75"/>
      <c r="B92" s="76"/>
      <c r="C92" s="69" t="s">
        <v>6</v>
      </c>
      <c r="D92" s="70"/>
      <c r="E92" s="37">
        <f t="shared" si="24"/>
        <v>7</v>
      </c>
      <c r="F92" s="38">
        <f t="shared" ref="F92:K92" si="35">IFERROR(ROUND(F203/$E92*100,1),"-")</f>
        <v>14.3</v>
      </c>
      <c r="G92" s="39">
        <f t="shared" si="35"/>
        <v>0</v>
      </c>
      <c r="H92" s="39">
        <f t="shared" si="35"/>
        <v>42.9</v>
      </c>
      <c r="I92" s="39">
        <f t="shared" si="35"/>
        <v>14.3</v>
      </c>
      <c r="J92" s="39">
        <f t="shared" si="35"/>
        <v>14.3</v>
      </c>
      <c r="K92" s="40">
        <f t="shared" si="35"/>
        <v>14.3</v>
      </c>
    </row>
    <row r="93" spans="1:11" ht="14.25" customHeight="1" x14ac:dyDescent="0.15">
      <c r="A93" s="71" t="s">
        <v>93</v>
      </c>
      <c r="B93" s="72"/>
      <c r="C93" s="77" t="s">
        <v>94</v>
      </c>
      <c r="D93" s="78"/>
      <c r="E93" s="33">
        <f t="shared" si="24"/>
        <v>462</v>
      </c>
      <c r="F93" s="34">
        <f t="shared" ref="F93:K93" si="36">IFERROR(ROUND(F204/$E93*100,1),"-")</f>
        <v>8.4</v>
      </c>
      <c r="G93" s="35">
        <f t="shared" si="36"/>
        <v>40.5</v>
      </c>
      <c r="H93" s="35">
        <f t="shared" si="36"/>
        <v>44.4</v>
      </c>
      <c r="I93" s="35">
        <f t="shared" si="36"/>
        <v>3.5</v>
      </c>
      <c r="J93" s="35">
        <f t="shared" si="36"/>
        <v>0.4</v>
      </c>
      <c r="K93" s="36">
        <f t="shared" si="36"/>
        <v>2.8</v>
      </c>
    </row>
    <row r="94" spans="1:11" ht="14.25" customHeight="1" x14ac:dyDescent="0.15">
      <c r="A94" s="73"/>
      <c r="B94" s="74"/>
      <c r="C94" s="67" t="s">
        <v>95</v>
      </c>
      <c r="D94" s="68"/>
      <c r="E94" s="28">
        <f t="shared" si="24"/>
        <v>416</v>
      </c>
      <c r="F94" s="29">
        <f t="shared" ref="F94:K94" si="37">IFERROR(ROUND(F205/$E94*100,1),"-")</f>
        <v>3.8</v>
      </c>
      <c r="G94" s="30">
        <f t="shared" si="37"/>
        <v>32.5</v>
      </c>
      <c r="H94" s="30">
        <f t="shared" si="37"/>
        <v>54.6</v>
      </c>
      <c r="I94" s="30">
        <f t="shared" si="37"/>
        <v>6</v>
      </c>
      <c r="J94" s="30">
        <f t="shared" si="37"/>
        <v>0.7</v>
      </c>
      <c r="K94" s="31">
        <f t="shared" si="37"/>
        <v>2.4</v>
      </c>
    </row>
    <row r="95" spans="1:11" ht="14.25" customHeight="1" x14ac:dyDescent="0.15">
      <c r="A95" s="73"/>
      <c r="B95" s="74"/>
      <c r="C95" s="67" t="s">
        <v>96</v>
      </c>
      <c r="D95" s="68"/>
      <c r="E95" s="28">
        <f t="shared" si="24"/>
        <v>20</v>
      </c>
      <c r="F95" s="29">
        <f t="shared" ref="F95:K95" si="38">IFERROR(ROUND(F206/$E95*100,1),"-")</f>
        <v>10</v>
      </c>
      <c r="G95" s="30">
        <f t="shared" si="38"/>
        <v>15</v>
      </c>
      <c r="H95" s="30">
        <f t="shared" si="38"/>
        <v>65</v>
      </c>
      <c r="I95" s="30">
        <f t="shared" si="38"/>
        <v>10</v>
      </c>
      <c r="J95" s="30">
        <f t="shared" si="38"/>
        <v>0</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50</v>
      </c>
      <c r="I96" s="30">
        <f t="shared" si="39"/>
        <v>50</v>
      </c>
      <c r="J96" s="30">
        <f t="shared" si="39"/>
        <v>0</v>
      </c>
      <c r="K96" s="31">
        <f t="shared" si="39"/>
        <v>0</v>
      </c>
    </row>
    <row r="97" spans="1:11" ht="14.25" customHeight="1" x14ac:dyDescent="0.15">
      <c r="A97" s="73"/>
      <c r="B97" s="74"/>
      <c r="C97" s="67" t="s">
        <v>98</v>
      </c>
      <c r="D97" s="68"/>
      <c r="E97" s="28">
        <f t="shared" si="24"/>
        <v>39</v>
      </c>
      <c r="F97" s="29">
        <f t="shared" ref="F97:K97" si="40">IFERROR(ROUND(F208/$E97*100,1),"-")</f>
        <v>0</v>
      </c>
      <c r="G97" s="30">
        <f t="shared" si="40"/>
        <v>15.4</v>
      </c>
      <c r="H97" s="30">
        <f t="shared" si="40"/>
        <v>66.7</v>
      </c>
      <c r="I97" s="30">
        <f t="shared" si="40"/>
        <v>12.8</v>
      </c>
      <c r="J97" s="30">
        <f t="shared" si="40"/>
        <v>2.6</v>
      </c>
      <c r="K97" s="31">
        <f t="shared" si="40"/>
        <v>2.6</v>
      </c>
    </row>
    <row r="98" spans="1:11" ht="14.25" customHeight="1" x14ac:dyDescent="0.15">
      <c r="A98" s="75"/>
      <c r="B98" s="76"/>
      <c r="C98" s="69" t="s">
        <v>6</v>
      </c>
      <c r="D98" s="70"/>
      <c r="E98" s="37">
        <f t="shared" si="24"/>
        <v>9</v>
      </c>
      <c r="F98" s="38">
        <f t="shared" ref="F98:K98" si="41">IFERROR(ROUND(F209/$E98*100,1),"-")</f>
        <v>0</v>
      </c>
      <c r="G98" s="39">
        <f t="shared" si="41"/>
        <v>0</v>
      </c>
      <c r="H98" s="39">
        <f t="shared" si="41"/>
        <v>55.6</v>
      </c>
      <c r="I98" s="39">
        <f t="shared" si="41"/>
        <v>33.299999999999997</v>
      </c>
      <c r="J98" s="39">
        <f t="shared" si="41"/>
        <v>0</v>
      </c>
      <c r="K98" s="40">
        <f t="shared" si="41"/>
        <v>11.1</v>
      </c>
    </row>
    <row r="99" spans="1:11" ht="14.25" customHeight="1" x14ac:dyDescent="0.15">
      <c r="A99" s="71" t="s">
        <v>17</v>
      </c>
      <c r="B99" s="72"/>
      <c r="C99" s="77" t="s">
        <v>59</v>
      </c>
      <c r="D99" s="78"/>
      <c r="E99" s="33">
        <f t="shared" si="24"/>
        <v>436</v>
      </c>
      <c r="F99" s="34">
        <f t="shared" ref="F99:K99" si="42">IFERROR(ROUND(F210/$E99*100,1),"-")</f>
        <v>11</v>
      </c>
      <c r="G99" s="35">
        <f t="shared" si="42"/>
        <v>41.1</v>
      </c>
      <c r="H99" s="35">
        <f t="shared" si="42"/>
        <v>41.5</v>
      </c>
      <c r="I99" s="35">
        <f t="shared" si="42"/>
        <v>2.8</v>
      </c>
      <c r="J99" s="35">
        <f t="shared" si="42"/>
        <v>0.7</v>
      </c>
      <c r="K99" s="36">
        <f t="shared" si="42"/>
        <v>3</v>
      </c>
    </row>
    <row r="100" spans="1:11" ht="14.25" customHeight="1" x14ac:dyDescent="0.15">
      <c r="A100" s="73"/>
      <c r="B100" s="74"/>
      <c r="C100" s="67" t="s">
        <v>60</v>
      </c>
      <c r="D100" s="68"/>
      <c r="E100" s="28">
        <f t="shared" si="24"/>
        <v>380</v>
      </c>
      <c r="F100" s="29">
        <f t="shared" ref="F100:K100" si="43">IFERROR(ROUND(F211/$E100*100,1),"-")</f>
        <v>1.6</v>
      </c>
      <c r="G100" s="30">
        <f t="shared" si="43"/>
        <v>32.9</v>
      </c>
      <c r="H100" s="30">
        <f t="shared" si="43"/>
        <v>57.1</v>
      </c>
      <c r="I100" s="30">
        <f t="shared" si="43"/>
        <v>6.6</v>
      </c>
      <c r="J100" s="30">
        <f t="shared" si="43"/>
        <v>0.3</v>
      </c>
      <c r="K100" s="31">
        <f t="shared" si="43"/>
        <v>1.6</v>
      </c>
    </row>
    <row r="101" spans="1:11" ht="14.25" customHeight="1" x14ac:dyDescent="0.15">
      <c r="A101" s="73"/>
      <c r="B101" s="74"/>
      <c r="C101" s="67" t="s">
        <v>61</v>
      </c>
      <c r="D101" s="68"/>
      <c r="E101" s="28">
        <f t="shared" si="24"/>
        <v>94</v>
      </c>
      <c r="F101" s="29">
        <f t="shared" ref="F101:K101" si="44">IFERROR(ROUND(F212/$E101*100,1),"-")</f>
        <v>1.1000000000000001</v>
      </c>
      <c r="G101" s="30">
        <f t="shared" si="44"/>
        <v>25.5</v>
      </c>
      <c r="H101" s="30">
        <f t="shared" si="44"/>
        <v>61.7</v>
      </c>
      <c r="I101" s="30">
        <f t="shared" si="44"/>
        <v>7.4</v>
      </c>
      <c r="J101" s="30">
        <f t="shared" si="44"/>
        <v>1.1000000000000001</v>
      </c>
      <c r="K101" s="31">
        <f t="shared" si="44"/>
        <v>3.2</v>
      </c>
    </row>
    <row r="102" spans="1:11" ht="14.25" customHeight="1" x14ac:dyDescent="0.15">
      <c r="A102" s="73"/>
      <c r="B102" s="74"/>
      <c r="C102" s="67" t="s">
        <v>62</v>
      </c>
      <c r="D102" s="68"/>
      <c r="E102" s="28">
        <f t="shared" si="24"/>
        <v>22</v>
      </c>
      <c r="F102" s="29">
        <f t="shared" ref="F102:K102" si="45">IFERROR(ROUND(F213/$E102*100,1),"-")</f>
        <v>9.1</v>
      </c>
      <c r="G102" s="30">
        <f t="shared" si="45"/>
        <v>4.5</v>
      </c>
      <c r="H102" s="30">
        <f t="shared" si="45"/>
        <v>59.1</v>
      </c>
      <c r="I102" s="30">
        <f t="shared" si="45"/>
        <v>22.7</v>
      </c>
      <c r="J102" s="30">
        <f t="shared" si="45"/>
        <v>0</v>
      </c>
      <c r="K102" s="31">
        <f t="shared" si="45"/>
        <v>4.5</v>
      </c>
    </row>
    <row r="103" spans="1:11" ht="14.25" customHeight="1" x14ac:dyDescent="0.15">
      <c r="A103" s="73"/>
      <c r="B103" s="74"/>
      <c r="C103" s="67" t="s">
        <v>63</v>
      </c>
      <c r="D103" s="68"/>
      <c r="E103" s="28">
        <f t="shared" si="24"/>
        <v>8</v>
      </c>
      <c r="F103" s="29">
        <f t="shared" ref="F103:K103" si="46">IFERROR(ROUND(F214/$E103*100,1),"-")</f>
        <v>0</v>
      </c>
      <c r="G103" s="30">
        <f t="shared" si="46"/>
        <v>12.5</v>
      </c>
      <c r="H103" s="30">
        <f t="shared" si="46"/>
        <v>37.5</v>
      </c>
      <c r="I103" s="30">
        <f t="shared" si="46"/>
        <v>37.5</v>
      </c>
      <c r="J103" s="30">
        <f t="shared" si="46"/>
        <v>12.5</v>
      </c>
      <c r="K103" s="31">
        <f t="shared" si="46"/>
        <v>0</v>
      </c>
    </row>
    <row r="104" spans="1:11" ht="14.25" customHeight="1" x14ac:dyDescent="0.15">
      <c r="A104" s="75"/>
      <c r="B104" s="76"/>
      <c r="C104" s="69" t="s">
        <v>6</v>
      </c>
      <c r="D104" s="70"/>
      <c r="E104" s="37">
        <f t="shared" si="24"/>
        <v>8</v>
      </c>
      <c r="F104" s="38">
        <f t="shared" ref="F104:K104" si="47">IFERROR(ROUND(F215/$E104*100,1),"-")</f>
        <v>0</v>
      </c>
      <c r="G104" s="39">
        <f t="shared" si="47"/>
        <v>12.5</v>
      </c>
      <c r="H104" s="39">
        <f t="shared" si="47"/>
        <v>62.5</v>
      </c>
      <c r="I104" s="39">
        <f t="shared" si="47"/>
        <v>0</v>
      </c>
      <c r="J104" s="39">
        <f t="shared" si="47"/>
        <v>0</v>
      </c>
      <c r="K104" s="40">
        <f t="shared" si="47"/>
        <v>25</v>
      </c>
    </row>
    <row r="105" spans="1:11" ht="14.25" customHeight="1" x14ac:dyDescent="0.15">
      <c r="A105" s="71" t="s">
        <v>18</v>
      </c>
      <c r="B105" s="72"/>
      <c r="C105" s="77" t="s">
        <v>64</v>
      </c>
      <c r="D105" s="78"/>
      <c r="E105" s="33">
        <f t="shared" si="24"/>
        <v>355</v>
      </c>
      <c r="F105" s="34">
        <f t="shared" ref="F105:K105" si="48">IFERROR(ROUND(F216/$E105*100,1),"-")</f>
        <v>11.8</v>
      </c>
      <c r="G105" s="35">
        <f t="shared" si="48"/>
        <v>46.8</v>
      </c>
      <c r="H105" s="35">
        <f t="shared" si="48"/>
        <v>36.6</v>
      </c>
      <c r="I105" s="35">
        <f t="shared" si="48"/>
        <v>1.4</v>
      </c>
      <c r="J105" s="35">
        <f t="shared" si="48"/>
        <v>0.3</v>
      </c>
      <c r="K105" s="36">
        <f t="shared" si="48"/>
        <v>3.1</v>
      </c>
    </row>
    <row r="106" spans="1:11" ht="14.25" customHeight="1" x14ac:dyDescent="0.15">
      <c r="A106" s="73"/>
      <c r="B106" s="74"/>
      <c r="C106" s="67" t="s">
        <v>65</v>
      </c>
      <c r="D106" s="68"/>
      <c r="E106" s="28">
        <f t="shared" si="24"/>
        <v>393</v>
      </c>
      <c r="F106" s="29">
        <f t="shared" ref="F106:K106" si="49">IFERROR(ROUND(F217/$E106*100,1),"-")</f>
        <v>2.5</v>
      </c>
      <c r="G106" s="30">
        <f t="shared" si="49"/>
        <v>36.4</v>
      </c>
      <c r="H106" s="30">
        <f t="shared" si="49"/>
        <v>51.4</v>
      </c>
      <c r="I106" s="30">
        <f t="shared" si="49"/>
        <v>7.1</v>
      </c>
      <c r="J106" s="30">
        <f t="shared" si="49"/>
        <v>0.5</v>
      </c>
      <c r="K106" s="31">
        <f t="shared" si="49"/>
        <v>2</v>
      </c>
    </row>
    <row r="107" spans="1:11" ht="14.25" customHeight="1" x14ac:dyDescent="0.15">
      <c r="A107" s="73"/>
      <c r="B107" s="74"/>
      <c r="C107" s="67" t="s">
        <v>61</v>
      </c>
      <c r="D107" s="68"/>
      <c r="E107" s="28">
        <f t="shared" si="24"/>
        <v>158</v>
      </c>
      <c r="F107" s="29">
        <f t="shared" ref="F107:K107" si="50">IFERROR(ROUND(F218/$E107*100,1),"-")</f>
        <v>1.9</v>
      </c>
      <c r="G107" s="30">
        <f t="shared" si="50"/>
        <v>10.8</v>
      </c>
      <c r="H107" s="30">
        <f t="shared" si="50"/>
        <v>74.7</v>
      </c>
      <c r="I107" s="30">
        <f t="shared" si="50"/>
        <v>8.1999999999999993</v>
      </c>
      <c r="J107" s="30">
        <f t="shared" si="50"/>
        <v>1.3</v>
      </c>
      <c r="K107" s="31">
        <f t="shared" si="50"/>
        <v>3.2</v>
      </c>
    </row>
    <row r="108" spans="1:11" ht="14.25" customHeight="1" x14ac:dyDescent="0.15">
      <c r="A108" s="73"/>
      <c r="B108" s="74"/>
      <c r="C108" s="67" t="s">
        <v>66</v>
      </c>
      <c r="D108" s="68"/>
      <c r="E108" s="28">
        <f t="shared" si="24"/>
        <v>20</v>
      </c>
      <c r="F108" s="29">
        <f t="shared" ref="F108:K108" si="51">IFERROR(ROUND(F219/$E108*100,1),"-")</f>
        <v>0</v>
      </c>
      <c r="G108" s="30">
        <f t="shared" si="51"/>
        <v>15</v>
      </c>
      <c r="H108" s="30">
        <f t="shared" si="51"/>
        <v>75</v>
      </c>
      <c r="I108" s="30">
        <f t="shared" si="51"/>
        <v>10</v>
      </c>
      <c r="J108" s="30">
        <f t="shared" si="51"/>
        <v>0</v>
      </c>
      <c r="K108" s="31">
        <f t="shared" si="51"/>
        <v>0</v>
      </c>
    </row>
    <row r="109" spans="1:11" ht="14.25" customHeight="1" x14ac:dyDescent="0.15">
      <c r="A109" s="73"/>
      <c r="B109" s="74"/>
      <c r="C109" s="67" t="s">
        <v>67</v>
      </c>
      <c r="D109" s="68"/>
      <c r="E109" s="28">
        <f t="shared" si="24"/>
        <v>14</v>
      </c>
      <c r="F109" s="29">
        <f t="shared" ref="F109:K109" si="52">IFERROR(ROUND(F220/$E109*100,1),"-")</f>
        <v>14.3</v>
      </c>
      <c r="G109" s="30">
        <f t="shared" si="52"/>
        <v>7.1</v>
      </c>
      <c r="H109" s="30">
        <f t="shared" si="52"/>
        <v>50</v>
      </c>
      <c r="I109" s="30">
        <f t="shared" si="52"/>
        <v>21.4</v>
      </c>
      <c r="J109" s="30">
        <f t="shared" si="52"/>
        <v>7.1</v>
      </c>
      <c r="K109" s="31">
        <f t="shared" si="52"/>
        <v>0</v>
      </c>
    </row>
    <row r="110" spans="1:11" ht="14.25" customHeight="1" x14ac:dyDescent="0.15">
      <c r="A110" s="75"/>
      <c r="B110" s="76"/>
      <c r="C110" s="69" t="s">
        <v>6</v>
      </c>
      <c r="D110" s="70"/>
      <c r="E110" s="37">
        <f t="shared" si="24"/>
        <v>8</v>
      </c>
      <c r="F110" s="38">
        <f t="shared" ref="F110:K110" si="53">IFERROR(ROUND(F221/$E110*100,1),"-")</f>
        <v>0</v>
      </c>
      <c r="G110" s="39">
        <f t="shared" si="53"/>
        <v>12.5</v>
      </c>
      <c r="H110" s="39">
        <f t="shared" si="53"/>
        <v>62.5</v>
      </c>
      <c r="I110" s="39">
        <f t="shared" si="53"/>
        <v>12.5</v>
      </c>
      <c r="J110" s="39">
        <f t="shared" si="53"/>
        <v>0</v>
      </c>
      <c r="K110" s="40">
        <f t="shared" si="53"/>
        <v>12.5</v>
      </c>
    </row>
    <row r="111" spans="1:11" ht="14.25" customHeight="1" x14ac:dyDescent="0.15">
      <c r="A111" s="79" t="s">
        <v>99</v>
      </c>
      <c r="B111" s="80"/>
      <c r="C111" s="77" t="s">
        <v>100</v>
      </c>
      <c r="D111" s="78"/>
      <c r="E111" s="33">
        <f t="shared" si="24"/>
        <v>414</v>
      </c>
      <c r="F111" s="34">
        <f t="shared" ref="F111:K111" si="54">IFERROR(ROUND(F222/$E111*100,1),"-")</f>
        <v>6.5</v>
      </c>
      <c r="G111" s="35">
        <f t="shared" si="54"/>
        <v>41.8</v>
      </c>
      <c r="H111" s="35">
        <f t="shared" si="54"/>
        <v>44.2</v>
      </c>
      <c r="I111" s="35">
        <f t="shared" si="54"/>
        <v>3.9</v>
      </c>
      <c r="J111" s="35">
        <f t="shared" si="54"/>
        <v>0.5</v>
      </c>
      <c r="K111" s="36">
        <f t="shared" si="54"/>
        <v>3.1</v>
      </c>
    </row>
    <row r="112" spans="1:11" ht="14.25" customHeight="1" x14ac:dyDescent="0.15">
      <c r="A112" s="81"/>
      <c r="B112" s="82"/>
      <c r="C112" s="67" t="s">
        <v>101</v>
      </c>
      <c r="D112" s="68"/>
      <c r="E112" s="28">
        <f t="shared" si="24"/>
        <v>34</v>
      </c>
      <c r="F112" s="29">
        <f t="shared" ref="F112:K112" si="55">IFERROR(ROUND(F223/$E112*100,1),"-")</f>
        <v>2.9</v>
      </c>
      <c r="G112" s="30">
        <f t="shared" si="55"/>
        <v>8.8000000000000007</v>
      </c>
      <c r="H112" s="30">
        <f t="shared" si="55"/>
        <v>70.599999999999994</v>
      </c>
      <c r="I112" s="30">
        <f t="shared" si="55"/>
        <v>11.8</v>
      </c>
      <c r="J112" s="30">
        <f t="shared" si="55"/>
        <v>2.9</v>
      </c>
      <c r="K112" s="31">
        <f t="shared" si="55"/>
        <v>2.9</v>
      </c>
    </row>
    <row r="113" spans="1:11" ht="14.25" customHeight="1" x14ac:dyDescent="0.15">
      <c r="A113" s="81"/>
      <c r="B113" s="82"/>
      <c r="C113" s="67" t="s">
        <v>102</v>
      </c>
      <c r="D113" s="68"/>
      <c r="E113" s="28">
        <f t="shared" si="24"/>
        <v>373</v>
      </c>
      <c r="F113" s="29">
        <f t="shared" ref="F113:K113" si="56">IFERROR(ROUND(F224/$E113*100,1),"-")</f>
        <v>5.6</v>
      </c>
      <c r="G113" s="30">
        <f t="shared" si="56"/>
        <v>29.5</v>
      </c>
      <c r="H113" s="30">
        <f t="shared" si="56"/>
        <v>54.4</v>
      </c>
      <c r="I113" s="30">
        <f t="shared" si="56"/>
        <v>7.2</v>
      </c>
      <c r="J113" s="30">
        <f t="shared" si="56"/>
        <v>0.8</v>
      </c>
      <c r="K113" s="31">
        <f t="shared" si="56"/>
        <v>2.4</v>
      </c>
    </row>
    <row r="114" spans="1:11" ht="14.25" customHeight="1" x14ac:dyDescent="0.15">
      <c r="A114" s="81"/>
      <c r="B114" s="82"/>
      <c r="C114" s="67" t="s">
        <v>98</v>
      </c>
      <c r="D114" s="68"/>
      <c r="E114" s="28">
        <f t="shared" ref="E114:E115" si="57">E225</f>
        <v>116</v>
      </c>
      <c r="F114" s="29">
        <f t="shared" ref="F114:K114" si="58">IFERROR(ROUND(F225/$E114*100,1),"-")</f>
        <v>6</v>
      </c>
      <c r="G114" s="30">
        <f t="shared" si="58"/>
        <v>33.6</v>
      </c>
      <c r="H114" s="30">
        <f t="shared" si="58"/>
        <v>55.2</v>
      </c>
      <c r="I114" s="30">
        <f t="shared" si="58"/>
        <v>4.3</v>
      </c>
      <c r="J114" s="30">
        <f t="shared" si="58"/>
        <v>0</v>
      </c>
      <c r="K114" s="31">
        <f t="shared" si="58"/>
        <v>0.9</v>
      </c>
    </row>
    <row r="115" spans="1:11" ht="14.25" customHeight="1" x14ac:dyDescent="0.15">
      <c r="A115" s="83"/>
      <c r="B115" s="84"/>
      <c r="C115" s="69" t="s">
        <v>6</v>
      </c>
      <c r="D115" s="70"/>
      <c r="E115" s="37">
        <f t="shared" si="57"/>
        <v>11</v>
      </c>
      <c r="F115" s="38">
        <f t="shared" ref="F115:K115" si="59">IFERROR(ROUND(F226/$E115*100,1),"-")</f>
        <v>9.1</v>
      </c>
      <c r="G115" s="39">
        <f t="shared" si="59"/>
        <v>54.5</v>
      </c>
      <c r="H115" s="39">
        <f t="shared" si="59"/>
        <v>27.3</v>
      </c>
      <c r="I115" s="39">
        <f t="shared" si="59"/>
        <v>0</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57</v>
      </c>
      <c r="G118" s="49">
        <v>331</v>
      </c>
      <c r="H118" s="49">
        <v>477</v>
      </c>
      <c r="I118" s="49">
        <v>52</v>
      </c>
      <c r="J118" s="49">
        <v>6</v>
      </c>
      <c r="K118" s="50">
        <v>25</v>
      </c>
    </row>
    <row r="119" spans="1:11" ht="14.25" customHeight="1" x14ac:dyDescent="0.15">
      <c r="A119" s="96" t="s">
        <v>9</v>
      </c>
      <c r="B119" s="97"/>
      <c r="C119" s="77" t="s">
        <v>7</v>
      </c>
      <c r="D119" s="78"/>
      <c r="E119" s="33">
        <v>398</v>
      </c>
      <c r="F119" s="51">
        <v>24</v>
      </c>
      <c r="G119" s="52">
        <v>135</v>
      </c>
      <c r="H119" s="52">
        <v>205</v>
      </c>
      <c r="I119" s="52">
        <v>22</v>
      </c>
      <c r="J119" s="52">
        <v>2</v>
      </c>
      <c r="K119" s="53">
        <v>10</v>
      </c>
    </row>
    <row r="120" spans="1:11" ht="14.25" customHeight="1" x14ac:dyDescent="0.15">
      <c r="A120" s="98"/>
      <c r="B120" s="99"/>
      <c r="C120" s="67" t="s">
        <v>8</v>
      </c>
      <c r="D120" s="68"/>
      <c r="E120" s="28">
        <v>531</v>
      </c>
      <c r="F120" s="54">
        <v>32</v>
      </c>
      <c r="G120" s="55">
        <v>192</v>
      </c>
      <c r="H120" s="55">
        <v>260</v>
      </c>
      <c r="I120" s="55">
        <v>29</v>
      </c>
      <c r="J120" s="55">
        <v>4</v>
      </c>
      <c r="K120" s="56">
        <v>14</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1</v>
      </c>
      <c r="G122" s="55">
        <v>2</v>
      </c>
      <c r="H122" s="55">
        <v>9</v>
      </c>
      <c r="I122" s="55">
        <v>0</v>
      </c>
      <c r="J122" s="55">
        <v>0</v>
      </c>
      <c r="K122" s="56">
        <v>0</v>
      </c>
    </row>
    <row r="123" spans="1:11" ht="14.25" customHeight="1" x14ac:dyDescent="0.15">
      <c r="A123" s="100"/>
      <c r="B123" s="101"/>
      <c r="C123" s="69" t="s">
        <v>3</v>
      </c>
      <c r="D123" s="70"/>
      <c r="E123" s="37">
        <v>7</v>
      </c>
      <c r="F123" s="57">
        <v>0</v>
      </c>
      <c r="G123" s="58">
        <v>2</v>
      </c>
      <c r="H123" s="58">
        <v>3</v>
      </c>
      <c r="I123" s="58">
        <v>1</v>
      </c>
      <c r="J123" s="58">
        <v>0</v>
      </c>
      <c r="K123" s="59">
        <v>1</v>
      </c>
    </row>
    <row r="124" spans="1:11" ht="14.25" customHeight="1" x14ac:dyDescent="0.15">
      <c r="A124" s="89" t="s">
        <v>12</v>
      </c>
      <c r="B124" s="90"/>
      <c r="C124" s="77" t="s">
        <v>19</v>
      </c>
      <c r="D124" s="78"/>
      <c r="E124" s="33">
        <v>7</v>
      </c>
      <c r="F124" s="51">
        <v>2</v>
      </c>
      <c r="G124" s="52">
        <v>2</v>
      </c>
      <c r="H124" s="52">
        <v>3</v>
      </c>
      <c r="I124" s="52">
        <v>0</v>
      </c>
      <c r="J124" s="52">
        <v>0</v>
      </c>
      <c r="K124" s="53">
        <v>0</v>
      </c>
    </row>
    <row r="125" spans="1:11" ht="14.25" customHeight="1" x14ac:dyDescent="0.15">
      <c r="A125" s="91"/>
      <c r="B125" s="92"/>
      <c r="C125" s="67" t="s">
        <v>20</v>
      </c>
      <c r="D125" s="68"/>
      <c r="E125" s="28">
        <v>81</v>
      </c>
      <c r="F125" s="54">
        <v>7</v>
      </c>
      <c r="G125" s="55">
        <v>31</v>
      </c>
      <c r="H125" s="55">
        <v>36</v>
      </c>
      <c r="I125" s="55">
        <v>3</v>
      </c>
      <c r="J125" s="55">
        <v>1</v>
      </c>
      <c r="K125" s="56">
        <v>3</v>
      </c>
    </row>
    <row r="126" spans="1:11" ht="14.25" customHeight="1" x14ac:dyDescent="0.15">
      <c r="A126" s="91"/>
      <c r="B126" s="92"/>
      <c r="C126" s="67" t="s">
        <v>21</v>
      </c>
      <c r="D126" s="68"/>
      <c r="E126" s="28">
        <v>160</v>
      </c>
      <c r="F126" s="54">
        <v>7</v>
      </c>
      <c r="G126" s="55">
        <v>61</v>
      </c>
      <c r="H126" s="55">
        <v>81</v>
      </c>
      <c r="I126" s="55">
        <v>7</v>
      </c>
      <c r="J126" s="55">
        <v>1</v>
      </c>
      <c r="K126" s="56">
        <v>3</v>
      </c>
    </row>
    <row r="127" spans="1:11" ht="14.25" customHeight="1" x14ac:dyDescent="0.15">
      <c r="A127" s="91"/>
      <c r="B127" s="92"/>
      <c r="C127" s="67" t="s">
        <v>22</v>
      </c>
      <c r="D127" s="68"/>
      <c r="E127" s="28">
        <v>210</v>
      </c>
      <c r="F127" s="54">
        <v>17</v>
      </c>
      <c r="G127" s="55">
        <v>80</v>
      </c>
      <c r="H127" s="55">
        <v>99</v>
      </c>
      <c r="I127" s="55">
        <v>10</v>
      </c>
      <c r="J127" s="55">
        <v>1</v>
      </c>
      <c r="K127" s="56">
        <v>3</v>
      </c>
    </row>
    <row r="128" spans="1:11" ht="14.25" customHeight="1" x14ac:dyDescent="0.15">
      <c r="A128" s="91"/>
      <c r="B128" s="92"/>
      <c r="C128" s="67" t="s">
        <v>23</v>
      </c>
      <c r="D128" s="68"/>
      <c r="E128" s="28">
        <v>183</v>
      </c>
      <c r="F128" s="54">
        <v>12</v>
      </c>
      <c r="G128" s="55">
        <v>61</v>
      </c>
      <c r="H128" s="55">
        <v>95</v>
      </c>
      <c r="I128" s="55">
        <v>10</v>
      </c>
      <c r="J128" s="55">
        <v>1</v>
      </c>
      <c r="K128" s="56">
        <v>4</v>
      </c>
    </row>
    <row r="129" spans="1:11" ht="14.25" customHeight="1" x14ac:dyDescent="0.15">
      <c r="A129" s="91"/>
      <c r="B129" s="92"/>
      <c r="C129" s="67" t="s">
        <v>24</v>
      </c>
      <c r="D129" s="68"/>
      <c r="E129" s="28">
        <v>154</v>
      </c>
      <c r="F129" s="54">
        <v>5</v>
      </c>
      <c r="G129" s="55">
        <v>47</v>
      </c>
      <c r="H129" s="55">
        <v>82</v>
      </c>
      <c r="I129" s="55">
        <v>15</v>
      </c>
      <c r="J129" s="55">
        <v>1</v>
      </c>
      <c r="K129" s="56">
        <v>4</v>
      </c>
    </row>
    <row r="130" spans="1:11" ht="14.25" customHeight="1" x14ac:dyDescent="0.15">
      <c r="A130" s="91"/>
      <c r="B130" s="92"/>
      <c r="C130" s="67" t="s">
        <v>25</v>
      </c>
      <c r="D130" s="68"/>
      <c r="E130" s="28">
        <v>143</v>
      </c>
      <c r="F130" s="54">
        <v>7</v>
      </c>
      <c r="G130" s="55">
        <v>46</v>
      </c>
      <c r="H130" s="55">
        <v>76</v>
      </c>
      <c r="I130" s="55">
        <v>6</v>
      </c>
      <c r="J130" s="55">
        <v>1</v>
      </c>
      <c r="K130" s="56">
        <v>7</v>
      </c>
    </row>
    <row r="131" spans="1:11" ht="14.25" customHeight="1" x14ac:dyDescent="0.15">
      <c r="A131" s="91"/>
      <c r="B131" s="92"/>
      <c r="C131" s="67" t="s">
        <v>26</v>
      </c>
      <c r="D131" s="68"/>
      <c r="E131" s="28">
        <v>3</v>
      </c>
      <c r="F131" s="54">
        <v>0</v>
      </c>
      <c r="G131" s="55">
        <v>2</v>
      </c>
      <c r="H131" s="55">
        <v>1</v>
      </c>
      <c r="I131" s="55">
        <v>0</v>
      </c>
      <c r="J131" s="55">
        <v>0</v>
      </c>
      <c r="K131" s="56">
        <v>0</v>
      </c>
    </row>
    <row r="132" spans="1:11" ht="14.25" customHeight="1" x14ac:dyDescent="0.15">
      <c r="A132" s="93"/>
      <c r="B132" s="94"/>
      <c r="C132" s="69" t="s">
        <v>6</v>
      </c>
      <c r="D132" s="70"/>
      <c r="E132" s="37">
        <v>7</v>
      </c>
      <c r="F132" s="57">
        <v>0</v>
      </c>
      <c r="G132" s="58">
        <v>1</v>
      </c>
      <c r="H132" s="58">
        <v>4</v>
      </c>
      <c r="I132" s="58">
        <v>1</v>
      </c>
      <c r="J132" s="58">
        <v>0</v>
      </c>
      <c r="K132" s="59">
        <v>1</v>
      </c>
    </row>
    <row r="133" spans="1:11" ht="14.25" customHeight="1" x14ac:dyDescent="0.15">
      <c r="A133" s="71" t="s">
        <v>70</v>
      </c>
      <c r="B133" s="72"/>
      <c r="C133" s="86" t="s">
        <v>7</v>
      </c>
      <c r="D133" s="41" t="s">
        <v>71</v>
      </c>
      <c r="E133" s="33">
        <v>34</v>
      </c>
      <c r="F133" s="51">
        <v>4</v>
      </c>
      <c r="G133" s="52">
        <v>10</v>
      </c>
      <c r="H133" s="52">
        <v>17</v>
      </c>
      <c r="I133" s="52">
        <v>0</v>
      </c>
      <c r="J133" s="52">
        <v>1</v>
      </c>
      <c r="K133" s="53">
        <v>2</v>
      </c>
    </row>
    <row r="134" spans="1:11" ht="14.25" customHeight="1" x14ac:dyDescent="0.15">
      <c r="A134" s="73"/>
      <c r="B134" s="74"/>
      <c r="C134" s="87"/>
      <c r="D134" s="42" t="s">
        <v>21</v>
      </c>
      <c r="E134" s="28">
        <v>66</v>
      </c>
      <c r="F134" s="54">
        <v>2</v>
      </c>
      <c r="G134" s="55">
        <v>25</v>
      </c>
      <c r="H134" s="55">
        <v>34</v>
      </c>
      <c r="I134" s="55">
        <v>3</v>
      </c>
      <c r="J134" s="55">
        <v>1</v>
      </c>
      <c r="K134" s="56">
        <v>1</v>
      </c>
    </row>
    <row r="135" spans="1:11" ht="14.25" customHeight="1" x14ac:dyDescent="0.15">
      <c r="A135" s="73"/>
      <c r="B135" s="74"/>
      <c r="C135" s="87"/>
      <c r="D135" s="42" t="s">
        <v>22</v>
      </c>
      <c r="E135" s="28">
        <v>85</v>
      </c>
      <c r="F135" s="54">
        <v>6</v>
      </c>
      <c r="G135" s="55">
        <v>31</v>
      </c>
      <c r="H135" s="55">
        <v>39</v>
      </c>
      <c r="I135" s="55">
        <v>7</v>
      </c>
      <c r="J135" s="55">
        <v>0</v>
      </c>
      <c r="K135" s="56">
        <v>2</v>
      </c>
    </row>
    <row r="136" spans="1:11" ht="14.25" customHeight="1" x14ac:dyDescent="0.15">
      <c r="A136" s="73"/>
      <c r="B136" s="74"/>
      <c r="C136" s="87"/>
      <c r="D136" s="42" t="s">
        <v>23</v>
      </c>
      <c r="E136" s="28">
        <v>81</v>
      </c>
      <c r="F136" s="54">
        <v>5</v>
      </c>
      <c r="G136" s="55">
        <v>26</v>
      </c>
      <c r="H136" s="55">
        <v>43</v>
      </c>
      <c r="I136" s="55">
        <v>4</v>
      </c>
      <c r="J136" s="55">
        <v>0</v>
      </c>
      <c r="K136" s="56">
        <v>3</v>
      </c>
    </row>
    <row r="137" spans="1:11" ht="14.25" customHeight="1" x14ac:dyDescent="0.15">
      <c r="A137" s="73"/>
      <c r="B137" s="74"/>
      <c r="C137" s="87"/>
      <c r="D137" s="42" t="s">
        <v>24</v>
      </c>
      <c r="E137" s="28">
        <v>69</v>
      </c>
      <c r="F137" s="54">
        <v>3</v>
      </c>
      <c r="G137" s="55">
        <v>21</v>
      </c>
      <c r="H137" s="55">
        <v>39</v>
      </c>
      <c r="I137" s="55">
        <v>5</v>
      </c>
      <c r="J137" s="55">
        <v>0</v>
      </c>
      <c r="K137" s="56">
        <v>1</v>
      </c>
    </row>
    <row r="138" spans="1:11" ht="14.25" customHeight="1" x14ac:dyDescent="0.15">
      <c r="A138" s="73"/>
      <c r="B138" s="74"/>
      <c r="C138" s="88"/>
      <c r="D138" s="42" t="s">
        <v>91</v>
      </c>
      <c r="E138" s="28">
        <v>63</v>
      </c>
      <c r="F138" s="54">
        <v>4</v>
      </c>
      <c r="G138" s="55">
        <v>22</v>
      </c>
      <c r="H138" s="55">
        <v>33</v>
      </c>
      <c r="I138" s="55">
        <v>3</v>
      </c>
      <c r="J138" s="55">
        <v>0</v>
      </c>
      <c r="K138" s="56">
        <v>1</v>
      </c>
    </row>
    <row r="139" spans="1:11" ht="14.25" customHeight="1" x14ac:dyDescent="0.15">
      <c r="A139" s="73"/>
      <c r="B139" s="74"/>
      <c r="C139" s="86" t="s">
        <v>8</v>
      </c>
      <c r="D139" s="41" t="s">
        <v>71</v>
      </c>
      <c r="E139" s="33">
        <v>52</v>
      </c>
      <c r="F139" s="51">
        <v>5</v>
      </c>
      <c r="G139" s="52">
        <v>23</v>
      </c>
      <c r="H139" s="52">
        <v>20</v>
      </c>
      <c r="I139" s="52">
        <v>3</v>
      </c>
      <c r="J139" s="52">
        <v>0</v>
      </c>
      <c r="K139" s="53">
        <v>1</v>
      </c>
    </row>
    <row r="140" spans="1:11" ht="14.25" customHeight="1" x14ac:dyDescent="0.15">
      <c r="A140" s="73"/>
      <c r="B140" s="74"/>
      <c r="C140" s="87"/>
      <c r="D140" s="42" t="s">
        <v>21</v>
      </c>
      <c r="E140" s="28">
        <v>92</v>
      </c>
      <c r="F140" s="54">
        <v>5</v>
      </c>
      <c r="G140" s="55">
        <v>35</v>
      </c>
      <c r="H140" s="55">
        <v>46</v>
      </c>
      <c r="I140" s="55">
        <v>4</v>
      </c>
      <c r="J140" s="55">
        <v>0</v>
      </c>
      <c r="K140" s="56">
        <v>2</v>
      </c>
    </row>
    <row r="141" spans="1:11" ht="14.25" customHeight="1" x14ac:dyDescent="0.15">
      <c r="A141" s="73"/>
      <c r="B141" s="74"/>
      <c r="C141" s="87"/>
      <c r="D141" s="42" t="s">
        <v>22</v>
      </c>
      <c r="E141" s="28">
        <v>122</v>
      </c>
      <c r="F141" s="54">
        <v>11</v>
      </c>
      <c r="G141" s="55">
        <v>49</v>
      </c>
      <c r="H141" s="55">
        <v>57</v>
      </c>
      <c r="I141" s="55">
        <v>3</v>
      </c>
      <c r="J141" s="55">
        <v>1</v>
      </c>
      <c r="K141" s="56">
        <v>1</v>
      </c>
    </row>
    <row r="142" spans="1:11" ht="14.25" customHeight="1" x14ac:dyDescent="0.15">
      <c r="A142" s="73"/>
      <c r="B142" s="74"/>
      <c r="C142" s="87"/>
      <c r="D142" s="42" t="s">
        <v>23</v>
      </c>
      <c r="E142" s="28">
        <v>97</v>
      </c>
      <c r="F142" s="54">
        <v>6</v>
      </c>
      <c r="G142" s="55">
        <v>33</v>
      </c>
      <c r="H142" s="55">
        <v>50</v>
      </c>
      <c r="I142" s="55">
        <v>6</v>
      </c>
      <c r="J142" s="55">
        <v>1</v>
      </c>
      <c r="K142" s="56">
        <v>1</v>
      </c>
    </row>
    <row r="143" spans="1:11" ht="14.25" customHeight="1" x14ac:dyDescent="0.15">
      <c r="A143" s="73"/>
      <c r="B143" s="74"/>
      <c r="C143" s="87"/>
      <c r="D143" s="42" t="s">
        <v>24</v>
      </c>
      <c r="E143" s="28">
        <v>85</v>
      </c>
      <c r="F143" s="54">
        <v>2</v>
      </c>
      <c r="G143" s="55">
        <v>26</v>
      </c>
      <c r="H143" s="55">
        <v>43</v>
      </c>
      <c r="I143" s="55">
        <v>10</v>
      </c>
      <c r="J143" s="55">
        <v>1</v>
      </c>
      <c r="K143" s="56">
        <v>3</v>
      </c>
    </row>
    <row r="144" spans="1:11" ht="14.25" customHeight="1" x14ac:dyDescent="0.15">
      <c r="A144" s="73"/>
      <c r="B144" s="74"/>
      <c r="C144" s="88"/>
      <c r="D144" s="42" t="s">
        <v>91</v>
      </c>
      <c r="E144" s="28">
        <v>83</v>
      </c>
      <c r="F144" s="54">
        <v>3</v>
      </c>
      <c r="G144" s="55">
        <v>26</v>
      </c>
      <c r="H144" s="55">
        <v>44</v>
      </c>
      <c r="I144" s="55">
        <v>3</v>
      </c>
      <c r="J144" s="55">
        <v>1</v>
      </c>
      <c r="K144" s="56">
        <v>6</v>
      </c>
    </row>
    <row r="145" spans="1:11" ht="14.25" customHeight="1" x14ac:dyDescent="0.15">
      <c r="A145" s="89" t="s">
        <v>10</v>
      </c>
      <c r="B145" s="90"/>
      <c r="C145" s="77" t="s">
        <v>27</v>
      </c>
      <c r="D145" s="78"/>
      <c r="E145" s="33">
        <v>446</v>
      </c>
      <c r="F145" s="51">
        <v>31</v>
      </c>
      <c r="G145" s="52">
        <v>155</v>
      </c>
      <c r="H145" s="52">
        <v>229</v>
      </c>
      <c r="I145" s="52">
        <v>21</v>
      </c>
      <c r="J145" s="52">
        <v>1</v>
      </c>
      <c r="K145" s="53">
        <v>9</v>
      </c>
    </row>
    <row r="146" spans="1:11" ht="14.25" customHeight="1" x14ac:dyDescent="0.15">
      <c r="A146" s="91"/>
      <c r="B146" s="92"/>
      <c r="C146" s="67" t="s">
        <v>28</v>
      </c>
      <c r="D146" s="68"/>
      <c r="E146" s="28">
        <v>77</v>
      </c>
      <c r="F146" s="54">
        <v>5</v>
      </c>
      <c r="G146" s="55">
        <v>29</v>
      </c>
      <c r="H146" s="55">
        <v>36</v>
      </c>
      <c r="I146" s="55">
        <v>5</v>
      </c>
      <c r="J146" s="55">
        <v>1</v>
      </c>
      <c r="K146" s="56">
        <v>1</v>
      </c>
    </row>
    <row r="147" spans="1:11" ht="14.25" customHeight="1" x14ac:dyDescent="0.15">
      <c r="A147" s="91"/>
      <c r="B147" s="92"/>
      <c r="C147" s="67" t="s">
        <v>29</v>
      </c>
      <c r="D147" s="68"/>
      <c r="E147" s="28">
        <v>47</v>
      </c>
      <c r="F147" s="54">
        <v>2</v>
      </c>
      <c r="G147" s="55">
        <v>22</v>
      </c>
      <c r="H147" s="55">
        <v>21</v>
      </c>
      <c r="I147" s="55">
        <v>1</v>
      </c>
      <c r="J147" s="55">
        <v>0</v>
      </c>
      <c r="K147" s="56">
        <v>1</v>
      </c>
    </row>
    <row r="148" spans="1:11" ht="14.25" customHeight="1" x14ac:dyDescent="0.15">
      <c r="A148" s="91"/>
      <c r="B148" s="92"/>
      <c r="C148" s="67" t="s">
        <v>30</v>
      </c>
      <c r="D148" s="68"/>
      <c r="E148" s="28">
        <v>30</v>
      </c>
      <c r="F148" s="54">
        <v>3</v>
      </c>
      <c r="G148" s="55">
        <v>11</v>
      </c>
      <c r="H148" s="55">
        <v>11</v>
      </c>
      <c r="I148" s="55">
        <v>3</v>
      </c>
      <c r="J148" s="55">
        <v>0</v>
      </c>
      <c r="K148" s="56">
        <v>2</v>
      </c>
    </row>
    <row r="149" spans="1:11" ht="14.25" customHeight="1" x14ac:dyDescent="0.15">
      <c r="A149" s="91"/>
      <c r="B149" s="92"/>
      <c r="C149" s="67" t="s">
        <v>31</v>
      </c>
      <c r="D149" s="68"/>
      <c r="E149" s="28">
        <v>109</v>
      </c>
      <c r="F149" s="54">
        <v>3</v>
      </c>
      <c r="G149" s="55">
        <v>40</v>
      </c>
      <c r="H149" s="55">
        <v>54</v>
      </c>
      <c r="I149" s="55">
        <v>8</v>
      </c>
      <c r="J149" s="55">
        <v>1</v>
      </c>
      <c r="K149" s="56">
        <v>3</v>
      </c>
    </row>
    <row r="150" spans="1:11" ht="14.25" customHeight="1" x14ac:dyDescent="0.15">
      <c r="A150" s="91"/>
      <c r="B150" s="92"/>
      <c r="C150" s="67" t="s">
        <v>32</v>
      </c>
      <c r="D150" s="68"/>
      <c r="E150" s="28">
        <v>17</v>
      </c>
      <c r="F150" s="54">
        <v>3</v>
      </c>
      <c r="G150" s="55">
        <v>9</v>
      </c>
      <c r="H150" s="55">
        <v>5</v>
      </c>
      <c r="I150" s="55">
        <v>0</v>
      </c>
      <c r="J150" s="55">
        <v>0</v>
      </c>
      <c r="K150" s="56">
        <v>0</v>
      </c>
    </row>
    <row r="151" spans="1:11" ht="14.25" customHeight="1" x14ac:dyDescent="0.15">
      <c r="A151" s="91"/>
      <c r="B151" s="92"/>
      <c r="C151" s="67" t="s">
        <v>33</v>
      </c>
      <c r="D151" s="68"/>
      <c r="E151" s="28">
        <v>104</v>
      </c>
      <c r="F151" s="54">
        <v>7</v>
      </c>
      <c r="G151" s="55">
        <v>35</v>
      </c>
      <c r="H151" s="55">
        <v>55</v>
      </c>
      <c r="I151" s="55">
        <v>1</v>
      </c>
      <c r="J151" s="55">
        <v>2</v>
      </c>
      <c r="K151" s="56">
        <v>4</v>
      </c>
    </row>
    <row r="152" spans="1:11" ht="14.25" customHeight="1" x14ac:dyDescent="0.15">
      <c r="A152" s="91"/>
      <c r="B152" s="92"/>
      <c r="C152" s="67" t="s">
        <v>34</v>
      </c>
      <c r="D152" s="68"/>
      <c r="E152" s="28">
        <v>89</v>
      </c>
      <c r="F152" s="54">
        <v>3</v>
      </c>
      <c r="G152" s="55">
        <v>22</v>
      </c>
      <c r="H152" s="55">
        <v>51</v>
      </c>
      <c r="I152" s="55">
        <v>9</v>
      </c>
      <c r="J152" s="55">
        <v>1</v>
      </c>
      <c r="K152" s="56">
        <v>3</v>
      </c>
    </row>
    <row r="153" spans="1:11" ht="14.25" customHeight="1" x14ac:dyDescent="0.15">
      <c r="A153" s="91"/>
      <c r="B153" s="92"/>
      <c r="C153" s="67" t="s">
        <v>0</v>
      </c>
      <c r="D153" s="68"/>
      <c r="E153" s="28">
        <v>16</v>
      </c>
      <c r="F153" s="54">
        <v>0</v>
      </c>
      <c r="G153" s="55">
        <v>6</v>
      </c>
      <c r="H153" s="55">
        <v>8</v>
      </c>
      <c r="I153" s="55">
        <v>2</v>
      </c>
      <c r="J153" s="55">
        <v>0</v>
      </c>
      <c r="K153" s="56">
        <v>0</v>
      </c>
    </row>
    <row r="154" spans="1:11" ht="14.25" customHeight="1" x14ac:dyDescent="0.15">
      <c r="A154" s="91"/>
      <c r="B154" s="92"/>
      <c r="C154" s="69" t="s">
        <v>6</v>
      </c>
      <c r="D154" s="70"/>
      <c r="E154" s="37">
        <v>13</v>
      </c>
      <c r="F154" s="57">
        <v>0</v>
      </c>
      <c r="G154" s="58">
        <v>2</v>
      </c>
      <c r="H154" s="58">
        <v>7</v>
      </c>
      <c r="I154" s="58">
        <v>2</v>
      </c>
      <c r="J154" s="58">
        <v>0</v>
      </c>
      <c r="K154" s="59">
        <v>2</v>
      </c>
    </row>
    <row r="155" spans="1:11" ht="14.25" customHeight="1" x14ac:dyDescent="0.15">
      <c r="A155" s="71" t="s">
        <v>11</v>
      </c>
      <c r="B155" s="72"/>
      <c r="C155" s="77" t="s">
        <v>35</v>
      </c>
      <c r="D155" s="78"/>
      <c r="E155" s="33">
        <v>210</v>
      </c>
      <c r="F155" s="51">
        <v>6</v>
      </c>
      <c r="G155" s="52">
        <v>57</v>
      </c>
      <c r="H155" s="52">
        <v>129</v>
      </c>
      <c r="I155" s="52">
        <v>14</v>
      </c>
      <c r="J155" s="52">
        <v>1</v>
      </c>
      <c r="K155" s="53">
        <v>3</v>
      </c>
    </row>
    <row r="156" spans="1:11" ht="14.25" customHeight="1" x14ac:dyDescent="0.15">
      <c r="A156" s="73"/>
      <c r="B156" s="74"/>
      <c r="C156" s="67" t="s">
        <v>36</v>
      </c>
      <c r="D156" s="68"/>
      <c r="E156" s="28">
        <v>284</v>
      </c>
      <c r="F156" s="54">
        <v>17</v>
      </c>
      <c r="G156" s="55">
        <v>87</v>
      </c>
      <c r="H156" s="55">
        <v>149</v>
      </c>
      <c r="I156" s="55">
        <v>17</v>
      </c>
      <c r="J156" s="55">
        <v>3</v>
      </c>
      <c r="K156" s="56">
        <v>11</v>
      </c>
    </row>
    <row r="157" spans="1:11" ht="14.25" customHeight="1" x14ac:dyDescent="0.15">
      <c r="A157" s="73"/>
      <c r="B157" s="74"/>
      <c r="C157" s="67" t="s">
        <v>37</v>
      </c>
      <c r="D157" s="68"/>
      <c r="E157" s="28">
        <v>229</v>
      </c>
      <c r="F157" s="54">
        <v>18</v>
      </c>
      <c r="G157" s="55">
        <v>93</v>
      </c>
      <c r="H157" s="55">
        <v>102</v>
      </c>
      <c r="I157" s="55">
        <v>9</v>
      </c>
      <c r="J157" s="55">
        <v>0</v>
      </c>
      <c r="K157" s="56">
        <v>7</v>
      </c>
    </row>
    <row r="158" spans="1:11" ht="14.25" customHeight="1" x14ac:dyDescent="0.15">
      <c r="A158" s="73"/>
      <c r="B158" s="74"/>
      <c r="C158" s="67" t="s">
        <v>38</v>
      </c>
      <c r="D158" s="68"/>
      <c r="E158" s="28">
        <v>162</v>
      </c>
      <c r="F158" s="54">
        <v>12</v>
      </c>
      <c r="G158" s="55">
        <v>70</v>
      </c>
      <c r="H158" s="55">
        <v>69</v>
      </c>
      <c r="I158" s="55">
        <v>9</v>
      </c>
      <c r="J158" s="55">
        <v>1</v>
      </c>
      <c r="K158" s="56">
        <v>1</v>
      </c>
    </row>
    <row r="159" spans="1:11" ht="14.25" customHeight="1" x14ac:dyDescent="0.15">
      <c r="A159" s="73"/>
      <c r="B159" s="74"/>
      <c r="C159" s="67" t="s">
        <v>39</v>
      </c>
      <c r="D159" s="68"/>
      <c r="E159" s="28">
        <v>43</v>
      </c>
      <c r="F159" s="54">
        <v>3</v>
      </c>
      <c r="G159" s="55">
        <v>20</v>
      </c>
      <c r="H159" s="55">
        <v>17</v>
      </c>
      <c r="I159" s="55">
        <v>1</v>
      </c>
      <c r="J159" s="55">
        <v>1</v>
      </c>
      <c r="K159" s="56">
        <v>1</v>
      </c>
    </row>
    <row r="160" spans="1:11" ht="14.25" customHeight="1" x14ac:dyDescent="0.15">
      <c r="A160" s="73"/>
      <c r="B160" s="74"/>
      <c r="C160" s="67" t="s">
        <v>40</v>
      </c>
      <c r="D160" s="68"/>
      <c r="E160" s="28">
        <v>9</v>
      </c>
      <c r="F160" s="54">
        <v>1</v>
      </c>
      <c r="G160" s="55">
        <v>2</v>
      </c>
      <c r="H160" s="55">
        <v>5</v>
      </c>
      <c r="I160" s="55">
        <v>1</v>
      </c>
      <c r="J160" s="55">
        <v>0</v>
      </c>
      <c r="K160" s="56">
        <v>0</v>
      </c>
    </row>
    <row r="161" spans="1:11" ht="14.25" customHeight="1" x14ac:dyDescent="0.15">
      <c r="A161" s="75"/>
      <c r="B161" s="76"/>
      <c r="C161" s="69" t="s">
        <v>6</v>
      </c>
      <c r="D161" s="70"/>
      <c r="E161" s="37">
        <v>11</v>
      </c>
      <c r="F161" s="57">
        <v>0</v>
      </c>
      <c r="G161" s="58">
        <v>2</v>
      </c>
      <c r="H161" s="58">
        <v>6</v>
      </c>
      <c r="I161" s="58">
        <v>1</v>
      </c>
      <c r="J161" s="58">
        <v>0</v>
      </c>
      <c r="K161" s="59">
        <v>2</v>
      </c>
    </row>
    <row r="162" spans="1:11" ht="27" customHeight="1" x14ac:dyDescent="0.15">
      <c r="A162" s="71" t="s">
        <v>72</v>
      </c>
      <c r="B162" s="72"/>
      <c r="C162" s="77" t="s">
        <v>41</v>
      </c>
      <c r="D162" s="78"/>
      <c r="E162" s="33">
        <v>140</v>
      </c>
      <c r="F162" s="51">
        <v>11</v>
      </c>
      <c r="G162" s="52">
        <v>51</v>
      </c>
      <c r="H162" s="52">
        <v>72</v>
      </c>
      <c r="I162" s="52">
        <v>3</v>
      </c>
      <c r="J162" s="52">
        <v>1</v>
      </c>
      <c r="K162" s="53">
        <v>2</v>
      </c>
    </row>
    <row r="163" spans="1:11" ht="27" customHeight="1" x14ac:dyDescent="0.15">
      <c r="A163" s="73"/>
      <c r="B163" s="74"/>
      <c r="C163" s="67" t="s">
        <v>42</v>
      </c>
      <c r="D163" s="68"/>
      <c r="E163" s="28">
        <v>104</v>
      </c>
      <c r="F163" s="54">
        <v>5</v>
      </c>
      <c r="G163" s="55">
        <v>47</v>
      </c>
      <c r="H163" s="55">
        <v>44</v>
      </c>
      <c r="I163" s="55">
        <v>4</v>
      </c>
      <c r="J163" s="55">
        <v>1</v>
      </c>
      <c r="K163" s="56">
        <v>3</v>
      </c>
    </row>
    <row r="164" spans="1:11" ht="27" customHeight="1" x14ac:dyDescent="0.15">
      <c r="A164" s="73"/>
      <c r="B164" s="74"/>
      <c r="C164" s="67" t="s">
        <v>43</v>
      </c>
      <c r="D164" s="68"/>
      <c r="E164" s="28">
        <v>114</v>
      </c>
      <c r="F164" s="54">
        <v>10</v>
      </c>
      <c r="G164" s="55">
        <v>51</v>
      </c>
      <c r="H164" s="55">
        <v>48</v>
      </c>
      <c r="I164" s="55">
        <v>2</v>
      </c>
      <c r="J164" s="55">
        <v>0</v>
      </c>
      <c r="K164" s="56">
        <v>3</v>
      </c>
    </row>
    <row r="165" spans="1:11" ht="27" customHeight="1" x14ac:dyDescent="0.15">
      <c r="A165" s="73"/>
      <c r="B165" s="74"/>
      <c r="C165" s="67" t="s">
        <v>44</v>
      </c>
      <c r="D165" s="68"/>
      <c r="E165" s="28">
        <v>68</v>
      </c>
      <c r="F165" s="54">
        <v>7</v>
      </c>
      <c r="G165" s="55">
        <v>30</v>
      </c>
      <c r="H165" s="55">
        <v>24</v>
      </c>
      <c r="I165" s="55">
        <v>5</v>
      </c>
      <c r="J165" s="55">
        <v>1</v>
      </c>
      <c r="K165" s="56">
        <v>1</v>
      </c>
    </row>
    <row r="166" spans="1:11" ht="27" customHeight="1" x14ac:dyDescent="0.15">
      <c r="A166" s="73"/>
      <c r="B166" s="74"/>
      <c r="C166" s="67" t="s">
        <v>45</v>
      </c>
      <c r="D166" s="68"/>
      <c r="E166" s="28">
        <v>87</v>
      </c>
      <c r="F166" s="54">
        <v>3</v>
      </c>
      <c r="G166" s="55">
        <v>32</v>
      </c>
      <c r="H166" s="55">
        <v>43</v>
      </c>
      <c r="I166" s="55">
        <v>7</v>
      </c>
      <c r="J166" s="55">
        <v>1</v>
      </c>
      <c r="K166" s="56">
        <v>1</v>
      </c>
    </row>
    <row r="167" spans="1:11" ht="27" customHeight="1" x14ac:dyDescent="0.15">
      <c r="A167" s="73"/>
      <c r="B167" s="74"/>
      <c r="C167" s="67" t="s">
        <v>46</v>
      </c>
      <c r="D167" s="68"/>
      <c r="E167" s="28">
        <v>209</v>
      </c>
      <c r="F167" s="54">
        <v>10</v>
      </c>
      <c r="G167" s="55">
        <v>67</v>
      </c>
      <c r="H167" s="55">
        <v>107</v>
      </c>
      <c r="I167" s="55">
        <v>14</v>
      </c>
      <c r="J167" s="55">
        <v>1</v>
      </c>
      <c r="K167" s="56">
        <v>10</v>
      </c>
    </row>
    <row r="168" spans="1:11" ht="27" customHeight="1" x14ac:dyDescent="0.15">
      <c r="A168" s="73"/>
      <c r="B168" s="74"/>
      <c r="C168" s="67" t="s">
        <v>47</v>
      </c>
      <c r="D168" s="68"/>
      <c r="E168" s="28">
        <v>201</v>
      </c>
      <c r="F168" s="54">
        <v>9</v>
      </c>
      <c r="G168" s="55">
        <v>49</v>
      </c>
      <c r="H168" s="55">
        <v>124</v>
      </c>
      <c r="I168" s="55">
        <v>15</v>
      </c>
      <c r="J168" s="55">
        <v>1</v>
      </c>
      <c r="K168" s="56">
        <v>3</v>
      </c>
    </row>
    <row r="169" spans="1:11" ht="27" customHeight="1" x14ac:dyDescent="0.15">
      <c r="A169" s="75"/>
      <c r="B169" s="76"/>
      <c r="C169" s="69" t="s">
        <v>6</v>
      </c>
      <c r="D169" s="70"/>
      <c r="E169" s="37">
        <v>25</v>
      </c>
      <c r="F169" s="57">
        <v>2</v>
      </c>
      <c r="G169" s="58">
        <v>4</v>
      </c>
      <c r="H169" s="58">
        <v>15</v>
      </c>
      <c r="I169" s="58">
        <v>2</v>
      </c>
      <c r="J169" s="58">
        <v>0</v>
      </c>
      <c r="K169" s="59">
        <v>2</v>
      </c>
    </row>
    <row r="170" spans="1:11" ht="14.25" customHeight="1" x14ac:dyDescent="0.15">
      <c r="A170" s="71" t="s">
        <v>73</v>
      </c>
      <c r="B170" s="72"/>
      <c r="C170" s="77" t="s">
        <v>68</v>
      </c>
      <c r="D170" s="78"/>
      <c r="E170" s="33">
        <v>219</v>
      </c>
      <c r="F170" s="51">
        <v>11</v>
      </c>
      <c r="G170" s="52">
        <v>59</v>
      </c>
      <c r="H170" s="52">
        <v>123</v>
      </c>
      <c r="I170" s="52">
        <v>14</v>
      </c>
      <c r="J170" s="52">
        <v>3</v>
      </c>
      <c r="K170" s="53">
        <v>9</v>
      </c>
    </row>
    <row r="171" spans="1:11" ht="14.25" customHeight="1" x14ac:dyDescent="0.15">
      <c r="A171" s="73"/>
      <c r="B171" s="74"/>
      <c r="C171" s="67" t="s">
        <v>69</v>
      </c>
      <c r="D171" s="68"/>
      <c r="E171" s="28">
        <v>25</v>
      </c>
      <c r="F171" s="54">
        <v>6</v>
      </c>
      <c r="G171" s="55">
        <v>4</v>
      </c>
      <c r="H171" s="55">
        <v>13</v>
      </c>
      <c r="I171" s="55">
        <v>2</v>
      </c>
      <c r="J171" s="55">
        <v>0</v>
      </c>
      <c r="K171" s="56">
        <v>0</v>
      </c>
    </row>
    <row r="172" spans="1:11" ht="14.25" customHeight="1" x14ac:dyDescent="0.15">
      <c r="A172" s="73"/>
      <c r="B172" s="74"/>
      <c r="C172" s="67" t="s">
        <v>48</v>
      </c>
      <c r="D172" s="68"/>
      <c r="E172" s="28">
        <v>431</v>
      </c>
      <c r="F172" s="54">
        <v>31</v>
      </c>
      <c r="G172" s="55">
        <v>185</v>
      </c>
      <c r="H172" s="55">
        <v>188</v>
      </c>
      <c r="I172" s="55">
        <v>17</v>
      </c>
      <c r="J172" s="55">
        <v>1</v>
      </c>
      <c r="K172" s="56">
        <v>9</v>
      </c>
    </row>
    <row r="173" spans="1:11" ht="14.25" customHeight="1" x14ac:dyDescent="0.15">
      <c r="A173" s="73"/>
      <c r="B173" s="74"/>
      <c r="C173" s="67" t="s">
        <v>49</v>
      </c>
      <c r="D173" s="68"/>
      <c r="E173" s="28">
        <v>31</v>
      </c>
      <c r="F173" s="54">
        <v>2</v>
      </c>
      <c r="G173" s="55">
        <v>12</v>
      </c>
      <c r="H173" s="55">
        <v>16</v>
      </c>
      <c r="I173" s="55">
        <v>0</v>
      </c>
      <c r="J173" s="55">
        <v>1</v>
      </c>
      <c r="K173" s="56">
        <v>0</v>
      </c>
    </row>
    <row r="174" spans="1:11" ht="14.25" customHeight="1" x14ac:dyDescent="0.15">
      <c r="A174" s="73"/>
      <c r="B174" s="74"/>
      <c r="C174" s="67" t="s">
        <v>50</v>
      </c>
      <c r="D174" s="68"/>
      <c r="E174" s="28">
        <v>195</v>
      </c>
      <c r="F174" s="54">
        <v>6</v>
      </c>
      <c r="G174" s="55">
        <v>56</v>
      </c>
      <c r="H174" s="55">
        <v>115</v>
      </c>
      <c r="I174" s="55">
        <v>14</v>
      </c>
      <c r="J174" s="55">
        <v>1</v>
      </c>
      <c r="K174" s="56">
        <v>3</v>
      </c>
    </row>
    <row r="175" spans="1:11" ht="14.25" customHeight="1" x14ac:dyDescent="0.15">
      <c r="A175" s="73"/>
      <c r="B175" s="74"/>
      <c r="C175" s="67" t="s">
        <v>0</v>
      </c>
      <c r="D175" s="68"/>
      <c r="E175" s="28">
        <v>27</v>
      </c>
      <c r="F175" s="54">
        <v>1</v>
      </c>
      <c r="G175" s="55">
        <v>8</v>
      </c>
      <c r="H175" s="55">
        <v>13</v>
      </c>
      <c r="I175" s="55">
        <v>4</v>
      </c>
      <c r="J175" s="55">
        <v>0</v>
      </c>
      <c r="K175" s="56">
        <v>1</v>
      </c>
    </row>
    <row r="176" spans="1:11" ht="14.25" customHeight="1" x14ac:dyDescent="0.15">
      <c r="A176" s="75"/>
      <c r="B176" s="76"/>
      <c r="C176" s="67" t="s">
        <v>6</v>
      </c>
      <c r="D176" s="68"/>
      <c r="E176" s="37">
        <v>20</v>
      </c>
      <c r="F176" s="57">
        <v>0</v>
      </c>
      <c r="G176" s="58">
        <v>7</v>
      </c>
      <c r="H176" s="58">
        <v>9</v>
      </c>
      <c r="I176" s="58">
        <v>1</v>
      </c>
      <c r="J176" s="58">
        <v>0</v>
      </c>
      <c r="K176" s="59">
        <v>3</v>
      </c>
    </row>
    <row r="177" spans="1:11" ht="14.25" customHeight="1" x14ac:dyDescent="0.15">
      <c r="A177" s="71" t="s">
        <v>15</v>
      </c>
      <c r="B177" s="72"/>
      <c r="C177" s="77" t="s">
        <v>74</v>
      </c>
      <c r="D177" s="78"/>
      <c r="E177" s="33">
        <v>203</v>
      </c>
      <c r="F177" s="51">
        <v>11</v>
      </c>
      <c r="G177" s="52">
        <v>79</v>
      </c>
      <c r="H177" s="52">
        <v>97</v>
      </c>
      <c r="I177" s="52">
        <v>9</v>
      </c>
      <c r="J177" s="52">
        <v>2</v>
      </c>
      <c r="K177" s="53">
        <v>5</v>
      </c>
    </row>
    <row r="178" spans="1:11" ht="14.25" customHeight="1" x14ac:dyDescent="0.15">
      <c r="A178" s="73"/>
      <c r="B178" s="74"/>
      <c r="C178" s="67" t="s">
        <v>75</v>
      </c>
      <c r="D178" s="68"/>
      <c r="E178" s="28">
        <v>151</v>
      </c>
      <c r="F178" s="54">
        <v>14</v>
      </c>
      <c r="G178" s="55">
        <v>50</v>
      </c>
      <c r="H178" s="55">
        <v>73</v>
      </c>
      <c r="I178" s="55">
        <v>8</v>
      </c>
      <c r="J178" s="55">
        <v>3</v>
      </c>
      <c r="K178" s="56">
        <v>3</v>
      </c>
    </row>
    <row r="179" spans="1:11" ht="14.25" customHeight="1" x14ac:dyDescent="0.15">
      <c r="A179" s="73"/>
      <c r="B179" s="74"/>
      <c r="C179" s="67" t="s">
        <v>76</v>
      </c>
      <c r="D179" s="68"/>
      <c r="E179" s="28">
        <v>118</v>
      </c>
      <c r="F179" s="54">
        <v>8</v>
      </c>
      <c r="G179" s="55">
        <v>36</v>
      </c>
      <c r="H179" s="55">
        <v>66</v>
      </c>
      <c r="I179" s="55">
        <v>4</v>
      </c>
      <c r="J179" s="55">
        <v>0</v>
      </c>
      <c r="K179" s="56">
        <v>4</v>
      </c>
    </row>
    <row r="180" spans="1:11" ht="14.25" customHeight="1" x14ac:dyDescent="0.15">
      <c r="A180" s="73"/>
      <c r="B180" s="74"/>
      <c r="C180" s="67" t="s">
        <v>77</v>
      </c>
      <c r="D180" s="68"/>
      <c r="E180" s="28">
        <v>110</v>
      </c>
      <c r="F180" s="54">
        <v>5</v>
      </c>
      <c r="G180" s="55">
        <v>42</v>
      </c>
      <c r="H180" s="55">
        <v>52</v>
      </c>
      <c r="I180" s="55">
        <v>9</v>
      </c>
      <c r="J180" s="55">
        <v>0</v>
      </c>
      <c r="K180" s="56">
        <v>2</v>
      </c>
    </row>
    <row r="181" spans="1:11" ht="14.25" customHeight="1" x14ac:dyDescent="0.15">
      <c r="A181" s="73"/>
      <c r="B181" s="74"/>
      <c r="C181" s="67" t="s">
        <v>78</v>
      </c>
      <c r="D181" s="68"/>
      <c r="E181" s="28">
        <v>96</v>
      </c>
      <c r="F181" s="54">
        <v>5</v>
      </c>
      <c r="G181" s="55">
        <v>31</v>
      </c>
      <c r="H181" s="55">
        <v>52</v>
      </c>
      <c r="I181" s="55">
        <v>6</v>
      </c>
      <c r="J181" s="55">
        <v>0</v>
      </c>
      <c r="K181" s="56">
        <v>2</v>
      </c>
    </row>
    <row r="182" spans="1:11" ht="14.25" customHeight="1" x14ac:dyDescent="0.15">
      <c r="A182" s="73"/>
      <c r="B182" s="74"/>
      <c r="C182" s="67" t="s">
        <v>79</v>
      </c>
      <c r="D182" s="68"/>
      <c r="E182" s="28">
        <v>108</v>
      </c>
      <c r="F182" s="54">
        <v>7</v>
      </c>
      <c r="G182" s="55">
        <v>34</v>
      </c>
      <c r="H182" s="55">
        <v>56</v>
      </c>
      <c r="I182" s="55">
        <v>9</v>
      </c>
      <c r="J182" s="55">
        <v>0</v>
      </c>
      <c r="K182" s="56">
        <v>2</v>
      </c>
    </row>
    <row r="183" spans="1:11" ht="14.25" customHeight="1" x14ac:dyDescent="0.15">
      <c r="A183" s="73"/>
      <c r="B183" s="74"/>
      <c r="C183" s="67" t="s">
        <v>80</v>
      </c>
      <c r="D183" s="68"/>
      <c r="E183" s="28">
        <v>124</v>
      </c>
      <c r="F183" s="54">
        <v>6</v>
      </c>
      <c r="G183" s="55">
        <v>46</v>
      </c>
      <c r="H183" s="55">
        <v>59</v>
      </c>
      <c r="I183" s="55">
        <v>7</v>
      </c>
      <c r="J183" s="55">
        <v>1</v>
      </c>
      <c r="K183" s="56">
        <v>5</v>
      </c>
    </row>
    <row r="184" spans="1:11" ht="14.25" customHeight="1" x14ac:dyDescent="0.15">
      <c r="A184" s="73"/>
      <c r="B184" s="74"/>
      <c r="C184" s="67" t="s">
        <v>81</v>
      </c>
      <c r="D184" s="68"/>
      <c r="E184" s="28">
        <v>25</v>
      </c>
      <c r="F184" s="54">
        <v>1</v>
      </c>
      <c r="G184" s="55">
        <v>10</v>
      </c>
      <c r="H184" s="55">
        <v>14</v>
      </c>
      <c r="I184" s="55">
        <v>0</v>
      </c>
      <c r="J184" s="55">
        <v>0</v>
      </c>
      <c r="K184" s="56">
        <v>0</v>
      </c>
    </row>
    <row r="185" spans="1:11" ht="14.25" customHeight="1" x14ac:dyDescent="0.15">
      <c r="A185" s="75"/>
      <c r="B185" s="76"/>
      <c r="C185" s="67" t="s">
        <v>6</v>
      </c>
      <c r="D185" s="68"/>
      <c r="E185" s="37">
        <v>13</v>
      </c>
      <c r="F185" s="57">
        <v>0</v>
      </c>
      <c r="G185" s="58">
        <v>3</v>
      </c>
      <c r="H185" s="58">
        <v>8</v>
      </c>
      <c r="I185" s="58">
        <v>0</v>
      </c>
      <c r="J185" s="58">
        <v>0</v>
      </c>
      <c r="K185" s="59">
        <v>2</v>
      </c>
    </row>
    <row r="186" spans="1:11" ht="14.25" customHeight="1" x14ac:dyDescent="0.15">
      <c r="A186" s="71" t="s">
        <v>16</v>
      </c>
      <c r="B186" s="72"/>
      <c r="C186" s="77" t="s">
        <v>51</v>
      </c>
      <c r="D186" s="78"/>
      <c r="E186" s="33">
        <v>243</v>
      </c>
      <c r="F186" s="51">
        <v>16</v>
      </c>
      <c r="G186" s="52">
        <v>102</v>
      </c>
      <c r="H186" s="52">
        <v>110</v>
      </c>
      <c r="I186" s="52">
        <v>8</v>
      </c>
      <c r="J186" s="52">
        <v>2</v>
      </c>
      <c r="K186" s="53">
        <v>5</v>
      </c>
    </row>
    <row r="187" spans="1:11" ht="14.25" customHeight="1" x14ac:dyDescent="0.15">
      <c r="A187" s="73"/>
      <c r="B187" s="74"/>
      <c r="C187" s="67" t="s">
        <v>52</v>
      </c>
      <c r="D187" s="68"/>
      <c r="E187" s="28">
        <v>322</v>
      </c>
      <c r="F187" s="54">
        <v>24</v>
      </c>
      <c r="G187" s="55">
        <v>104</v>
      </c>
      <c r="H187" s="55">
        <v>169</v>
      </c>
      <c r="I187" s="55">
        <v>17</v>
      </c>
      <c r="J187" s="55">
        <v>2</v>
      </c>
      <c r="K187" s="56">
        <v>6</v>
      </c>
    </row>
    <row r="188" spans="1:11" ht="14.25" customHeight="1" x14ac:dyDescent="0.15">
      <c r="A188" s="73"/>
      <c r="B188" s="74"/>
      <c r="C188" s="67" t="s">
        <v>53</v>
      </c>
      <c r="D188" s="68"/>
      <c r="E188" s="28">
        <v>25</v>
      </c>
      <c r="F188" s="54">
        <v>0</v>
      </c>
      <c r="G188" s="55">
        <v>6</v>
      </c>
      <c r="H188" s="55">
        <v>13</v>
      </c>
      <c r="I188" s="55">
        <v>4</v>
      </c>
      <c r="J188" s="55">
        <v>0</v>
      </c>
      <c r="K188" s="56">
        <v>2</v>
      </c>
    </row>
    <row r="189" spans="1:11" ht="14.25" customHeight="1" x14ac:dyDescent="0.15">
      <c r="A189" s="73"/>
      <c r="B189" s="74"/>
      <c r="C189" s="67" t="s">
        <v>54</v>
      </c>
      <c r="D189" s="68"/>
      <c r="E189" s="28">
        <v>237</v>
      </c>
      <c r="F189" s="54">
        <v>15</v>
      </c>
      <c r="G189" s="55">
        <v>79</v>
      </c>
      <c r="H189" s="55">
        <v>119</v>
      </c>
      <c r="I189" s="55">
        <v>14</v>
      </c>
      <c r="J189" s="55">
        <v>1</v>
      </c>
      <c r="K189" s="56">
        <v>9</v>
      </c>
    </row>
    <row r="190" spans="1:11" ht="14.25" customHeight="1" x14ac:dyDescent="0.15">
      <c r="A190" s="73"/>
      <c r="B190" s="74"/>
      <c r="C190" s="67" t="s">
        <v>55</v>
      </c>
      <c r="D190" s="68"/>
      <c r="E190" s="28">
        <v>46</v>
      </c>
      <c r="F190" s="54">
        <v>0</v>
      </c>
      <c r="G190" s="55">
        <v>18</v>
      </c>
      <c r="H190" s="55">
        <v>25</v>
      </c>
      <c r="I190" s="55">
        <v>1</v>
      </c>
      <c r="J190" s="55">
        <v>1</v>
      </c>
      <c r="K190" s="56">
        <v>1</v>
      </c>
    </row>
    <row r="191" spans="1:11" ht="14.25" customHeight="1" x14ac:dyDescent="0.15">
      <c r="A191" s="73"/>
      <c r="B191" s="74"/>
      <c r="C191" s="67" t="s">
        <v>56</v>
      </c>
      <c r="D191" s="68"/>
      <c r="E191" s="28">
        <v>22</v>
      </c>
      <c r="F191" s="54">
        <v>1</v>
      </c>
      <c r="G191" s="55">
        <v>7</v>
      </c>
      <c r="H191" s="55">
        <v>13</v>
      </c>
      <c r="I191" s="55">
        <v>1</v>
      </c>
      <c r="J191" s="55">
        <v>0</v>
      </c>
      <c r="K191" s="56">
        <v>0</v>
      </c>
    </row>
    <row r="192" spans="1:11" ht="14.25" customHeight="1" x14ac:dyDescent="0.15">
      <c r="A192" s="73"/>
      <c r="B192" s="74"/>
      <c r="C192" s="67" t="s">
        <v>57</v>
      </c>
      <c r="D192" s="68"/>
      <c r="E192" s="28">
        <v>22</v>
      </c>
      <c r="F192" s="54">
        <v>0</v>
      </c>
      <c r="G192" s="55">
        <v>8</v>
      </c>
      <c r="H192" s="55">
        <v>12</v>
      </c>
      <c r="I192" s="55">
        <v>2</v>
      </c>
      <c r="J192" s="55">
        <v>0</v>
      </c>
      <c r="K192" s="56">
        <v>0</v>
      </c>
    </row>
    <row r="193" spans="1:11" ht="14.25" customHeight="1" x14ac:dyDescent="0.15">
      <c r="A193" s="73"/>
      <c r="B193" s="74"/>
      <c r="C193" s="67" t="s">
        <v>58</v>
      </c>
      <c r="D193" s="68"/>
      <c r="E193" s="28">
        <v>6</v>
      </c>
      <c r="F193" s="54">
        <v>0</v>
      </c>
      <c r="G193" s="55">
        <v>1</v>
      </c>
      <c r="H193" s="55">
        <v>1</v>
      </c>
      <c r="I193" s="55">
        <v>4</v>
      </c>
      <c r="J193" s="55">
        <v>0</v>
      </c>
      <c r="K193" s="56">
        <v>0</v>
      </c>
    </row>
    <row r="194" spans="1:11" ht="14.25" customHeight="1" x14ac:dyDescent="0.15">
      <c r="A194" s="73"/>
      <c r="B194" s="74"/>
      <c r="C194" s="67" t="s">
        <v>0</v>
      </c>
      <c r="D194" s="68"/>
      <c r="E194" s="28">
        <v>10</v>
      </c>
      <c r="F194" s="54">
        <v>0</v>
      </c>
      <c r="G194" s="55">
        <v>3</v>
      </c>
      <c r="H194" s="55">
        <v>6</v>
      </c>
      <c r="I194" s="55">
        <v>1</v>
      </c>
      <c r="J194" s="55">
        <v>0</v>
      </c>
      <c r="K194" s="56">
        <v>0</v>
      </c>
    </row>
    <row r="195" spans="1:11" ht="14.25" customHeight="1" x14ac:dyDescent="0.15">
      <c r="A195" s="75"/>
      <c r="B195" s="76"/>
      <c r="C195" s="69" t="s">
        <v>3</v>
      </c>
      <c r="D195" s="70"/>
      <c r="E195" s="37">
        <v>15</v>
      </c>
      <c r="F195" s="57">
        <v>1</v>
      </c>
      <c r="G195" s="58">
        <v>3</v>
      </c>
      <c r="H195" s="58">
        <v>9</v>
      </c>
      <c r="I195" s="58">
        <v>0</v>
      </c>
      <c r="J195" s="58">
        <v>0</v>
      </c>
      <c r="K195" s="59">
        <v>2</v>
      </c>
    </row>
    <row r="196" spans="1:11" ht="14.25" customHeight="1" x14ac:dyDescent="0.15">
      <c r="A196" s="71" t="s">
        <v>82</v>
      </c>
      <c r="B196" s="72"/>
      <c r="C196" s="77" t="s">
        <v>83</v>
      </c>
      <c r="D196" s="78"/>
      <c r="E196" s="33">
        <v>42</v>
      </c>
      <c r="F196" s="51">
        <v>2</v>
      </c>
      <c r="G196" s="52">
        <v>15</v>
      </c>
      <c r="H196" s="52">
        <v>22</v>
      </c>
      <c r="I196" s="52">
        <v>3</v>
      </c>
      <c r="J196" s="52">
        <v>0</v>
      </c>
      <c r="K196" s="53">
        <v>0</v>
      </c>
    </row>
    <row r="197" spans="1:11" ht="14.25" customHeight="1" x14ac:dyDescent="0.15">
      <c r="A197" s="73"/>
      <c r="B197" s="74"/>
      <c r="C197" s="67" t="s">
        <v>84</v>
      </c>
      <c r="D197" s="68"/>
      <c r="E197" s="28">
        <v>57</v>
      </c>
      <c r="F197" s="54">
        <v>2</v>
      </c>
      <c r="G197" s="55">
        <v>21</v>
      </c>
      <c r="H197" s="55">
        <v>28</v>
      </c>
      <c r="I197" s="55">
        <v>2</v>
      </c>
      <c r="J197" s="55">
        <v>0</v>
      </c>
      <c r="K197" s="56">
        <v>4</v>
      </c>
    </row>
    <row r="198" spans="1:11" ht="14.25" customHeight="1" x14ac:dyDescent="0.15">
      <c r="A198" s="73"/>
      <c r="B198" s="74"/>
      <c r="C198" s="67" t="s">
        <v>85</v>
      </c>
      <c r="D198" s="68"/>
      <c r="E198" s="28">
        <v>68</v>
      </c>
      <c r="F198" s="54">
        <v>6</v>
      </c>
      <c r="G198" s="55">
        <v>16</v>
      </c>
      <c r="H198" s="55">
        <v>41</v>
      </c>
      <c r="I198" s="55">
        <v>1</v>
      </c>
      <c r="J198" s="55">
        <v>0</v>
      </c>
      <c r="K198" s="56">
        <v>4</v>
      </c>
    </row>
    <row r="199" spans="1:11" ht="14.25" customHeight="1" x14ac:dyDescent="0.15">
      <c r="A199" s="73"/>
      <c r="B199" s="74"/>
      <c r="C199" s="67" t="s">
        <v>86</v>
      </c>
      <c r="D199" s="68"/>
      <c r="E199" s="28">
        <v>148</v>
      </c>
      <c r="F199" s="54">
        <v>12</v>
      </c>
      <c r="G199" s="55">
        <v>47</v>
      </c>
      <c r="H199" s="55">
        <v>74</v>
      </c>
      <c r="I199" s="55">
        <v>10</v>
      </c>
      <c r="J199" s="55">
        <v>1</v>
      </c>
      <c r="K199" s="56">
        <v>4</v>
      </c>
    </row>
    <row r="200" spans="1:11" ht="14.25" customHeight="1" x14ac:dyDescent="0.15">
      <c r="A200" s="73"/>
      <c r="B200" s="74"/>
      <c r="C200" s="67" t="s">
        <v>87</v>
      </c>
      <c r="D200" s="68"/>
      <c r="E200" s="28">
        <v>195</v>
      </c>
      <c r="F200" s="54">
        <v>12</v>
      </c>
      <c r="G200" s="55">
        <v>72</v>
      </c>
      <c r="H200" s="55">
        <v>98</v>
      </c>
      <c r="I200" s="55">
        <v>9</v>
      </c>
      <c r="J200" s="55">
        <v>1</v>
      </c>
      <c r="K200" s="56">
        <v>3</v>
      </c>
    </row>
    <row r="201" spans="1:11" ht="14.25" customHeight="1" x14ac:dyDescent="0.15">
      <c r="A201" s="73"/>
      <c r="B201" s="74"/>
      <c r="C201" s="67" t="s">
        <v>88</v>
      </c>
      <c r="D201" s="68"/>
      <c r="E201" s="28">
        <v>151</v>
      </c>
      <c r="F201" s="54">
        <v>9</v>
      </c>
      <c r="G201" s="55">
        <v>51</v>
      </c>
      <c r="H201" s="55">
        <v>81</v>
      </c>
      <c r="I201" s="55">
        <v>7</v>
      </c>
      <c r="J201" s="55">
        <v>2</v>
      </c>
      <c r="K201" s="56">
        <v>1</v>
      </c>
    </row>
    <row r="202" spans="1:11" ht="14.25" customHeight="1" x14ac:dyDescent="0.15">
      <c r="A202" s="73"/>
      <c r="B202" s="74"/>
      <c r="C202" s="67" t="s">
        <v>89</v>
      </c>
      <c r="D202" s="68"/>
      <c r="E202" s="28">
        <v>280</v>
      </c>
      <c r="F202" s="54">
        <v>13</v>
      </c>
      <c r="G202" s="55">
        <v>109</v>
      </c>
      <c r="H202" s="55">
        <v>130</v>
      </c>
      <c r="I202" s="55">
        <v>19</v>
      </c>
      <c r="J202" s="55">
        <v>1</v>
      </c>
      <c r="K202" s="56">
        <v>8</v>
      </c>
    </row>
    <row r="203" spans="1:11" ht="14.25" customHeight="1" x14ac:dyDescent="0.15">
      <c r="A203" s="75"/>
      <c r="B203" s="76"/>
      <c r="C203" s="69" t="s">
        <v>6</v>
      </c>
      <c r="D203" s="70"/>
      <c r="E203" s="37">
        <v>7</v>
      </c>
      <c r="F203" s="57">
        <v>1</v>
      </c>
      <c r="G203" s="58">
        <v>0</v>
      </c>
      <c r="H203" s="58">
        <v>3</v>
      </c>
      <c r="I203" s="58">
        <v>1</v>
      </c>
      <c r="J203" s="58">
        <v>1</v>
      </c>
      <c r="K203" s="59">
        <v>1</v>
      </c>
    </row>
    <row r="204" spans="1:11" ht="14.25" customHeight="1" x14ac:dyDescent="0.15">
      <c r="A204" s="71" t="s">
        <v>93</v>
      </c>
      <c r="B204" s="72"/>
      <c r="C204" s="77" t="s">
        <v>94</v>
      </c>
      <c r="D204" s="78"/>
      <c r="E204" s="33">
        <v>462</v>
      </c>
      <c r="F204" s="51">
        <v>39</v>
      </c>
      <c r="G204" s="52">
        <v>187</v>
      </c>
      <c r="H204" s="52">
        <v>205</v>
      </c>
      <c r="I204" s="52">
        <v>16</v>
      </c>
      <c r="J204" s="52">
        <v>2</v>
      </c>
      <c r="K204" s="53">
        <v>13</v>
      </c>
    </row>
    <row r="205" spans="1:11" ht="14.25" customHeight="1" x14ac:dyDescent="0.15">
      <c r="A205" s="73"/>
      <c r="B205" s="74"/>
      <c r="C205" s="67" t="s">
        <v>95</v>
      </c>
      <c r="D205" s="68"/>
      <c r="E205" s="28">
        <v>416</v>
      </c>
      <c r="F205" s="54">
        <v>16</v>
      </c>
      <c r="G205" s="55">
        <v>135</v>
      </c>
      <c r="H205" s="55">
        <v>227</v>
      </c>
      <c r="I205" s="55">
        <v>25</v>
      </c>
      <c r="J205" s="55">
        <v>3</v>
      </c>
      <c r="K205" s="56">
        <v>10</v>
      </c>
    </row>
    <row r="206" spans="1:11" ht="14.25" customHeight="1" x14ac:dyDescent="0.15">
      <c r="A206" s="73"/>
      <c r="B206" s="74"/>
      <c r="C206" s="67" t="s">
        <v>96</v>
      </c>
      <c r="D206" s="68"/>
      <c r="E206" s="28">
        <v>20</v>
      </c>
      <c r="F206" s="54">
        <v>2</v>
      </c>
      <c r="G206" s="55">
        <v>3</v>
      </c>
      <c r="H206" s="55">
        <v>13</v>
      </c>
      <c r="I206" s="55">
        <v>2</v>
      </c>
      <c r="J206" s="55">
        <v>0</v>
      </c>
      <c r="K206" s="56">
        <v>0</v>
      </c>
    </row>
    <row r="207" spans="1:11" ht="14.25" customHeight="1" x14ac:dyDescent="0.15">
      <c r="A207" s="73"/>
      <c r="B207" s="74"/>
      <c r="C207" s="67" t="s">
        <v>97</v>
      </c>
      <c r="D207" s="68"/>
      <c r="E207" s="28">
        <v>2</v>
      </c>
      <c r="F207" s="54">
        <v>0</v>
      </c>
      <c r="G207" s="55">
        <v>0</v>
      </c>
      <c r="H207" s="55">
        <v>1</v>
      </c>
      <c r="I207" s="55">
        <v>1</v>
      </c>
      <c r="J207" s="55">
        <v>0</v>
      </c>
      <c r="K207" s="56">
        <v>0</v>
      </c>
    </row>
    <row r="208" spans="1:11" ht="14.25" customHeight="1" x14ac:dyDescent="0.15">
      <c r="A208" s="73"/>
      <c r="B208" s="74"/>
      <c r="C208" s="67" t="s">
        <v>98</v>
      </c>
      <c r="D208" s="68"/>
      <c r="E208" s="28">
        <v>39</v>
      </c>
      <c r="F208" s="54">
        <v>0</v>
      </c>
      <c r="G208" s="55">
        <v>6</v>
      </c>
      <c r="H208" s="55">
        <v>26</v>
      </c>
      <c r="I208" s="55">
        <v>5</v>
      </c>
      <c r="J208" s="55">
        <v>1</v>
      </c>
      <c r="K208" s="56">
        <v>1</v>
      </c>
    </row>
    <row r="209" spans="1:11" ht="14.25" customHeight="1" x14ac:dyDescent="0.15">
      <c r="A209" s="75"/>
      <c r="B209" s="76"/>
      <c r="C209" s="69" t="s">
        <v>6</v>
      </c>
      <c r="D209" s="70"/>
      <c r="E209" s="37">
        <v>9</v>
      </c>
      <c r="F209" s="57">
        <v>0</v>
      </c>
      <c r="G209" s="58">
        <v>0</v>
      </c>
      <c r="H209" s="58">
        <v>5</v>
      </c>
      <c r="I209" s="58">
        <v>3</v>
      </c>
      <c r="J209" s="58">
        <v>0</v>
      </c>
      <c r="K209" s="59">
        <v>1</v>
      </c>
    </row>
    <row r="210" spans="1:11" ht="14.25" customHeight="1" x14ac:dyDescent="0.15">
      <c r="A210" s="71" t="s">
        <v>17</v>
      </c>
      <c r="B210" s="72"/>
      <c r="C210" s="77" t="s">
        <v>59</v>
      </c>
      <c r="D210" s="78"/>
      <c r="E210" s="33">
        <v>436</v>
      </c>
      <c r="F210" s="51">
        <v>48</v>
      </c>
      <c r="G210" s="52">
        <v>179</v>
      </c>
      <c r="H210" s="52">
        <v>181</v>
      </c>
      <c r="I210" s="52">
        <v>12</v>
      </c>
      <c r="J210" s="52">
        <v>3</v>
      </c>
      <c r="K210" s="53">
        <v>13</v>
      </c>
    </row>
    <row r="211" spans="1:11" ht="14.25" customHeight="1" x14ac:dyDescent="0.15">
      <c r="A211" s="73"/>
      <c r="B211" s="74"/>
      <c r="C211" s="67" t="s">
        <v>60</v>
      </c>
      <c r="D211" s="68"/>
      <c r="E211" s="28">
        <v>380</v>
      </c>
      <c r="F211" s="54">
        <v>6</v>
      </c>
      <c r="G211" s="55">
        <v>125</v>
      </c>
      <c r="H211" s="55">
        <v>217</v>
      </c>
      <c r="I211" s="55">
        <v>25</v>
      </c>
      <c r="J211" s="55">
        <v>1</v>
      </c>
      <c r="K211" s="56">
        <v>6</v>
      </c>
    </row>
    <row r="212" spans="1:11" ht="14.25" customHeight="1" x14ac:dyDescent="0.15">
      <c r="A212" s="73"/>
      <c r="B212" s="74"/>
      <c r="C212" s="67" t="s">
        <v>61</v>
      </c>
      <c r="D212" s="68"/>
      <c r="E212" s="28">
        <v>94</v>
      </c>
      <c r="F212" s="54">
        <v>1</v>
      </c>
      <c r="G212" s="55">
        <v>24</v>
      </c>
      <c r="H212" s="55">
        <v>58</v>
      </c>
      <c r="I212" s="55">
        <v>7</v>
      </c>
      <c r="J212" s="55">
        <v>1</v>
      </c>
      <c r="K212" s="56">
        <v>3</v>
      </c>
    </row>
    <row r="213" spans="1:11" ht="14.25" customHeight="1" x14ac:dyDescent="0.15">
      <c r="A213" s="73"/>
      <c r="B213" s="74"/>
      <c r="C213" s="67" t="s">
        <v>62</v>
      </c>
      <c r="D213" s="68"/>
      <c r="E213" s="28">
        <v>22</v>
      </c>
      <c r="F213" s="54">
        <v>2</v>
      </c>
      <c r="G213" s="55">
        <v>1</v>
      </c>
      <c r="H213" s="55">
        <v>13</v>
      </c>
      <c r="I213" s="55">
        <v>5</v>
      </c>
      <c r="J213" s="55">
        <v>0</v>
      </c>
      <c r="K213" s="56">
        <v>1</v>
      </c>
    </row>
    <row r="214" spans="1:11" ht="14.25" customHeight="1" x14ac:dyDescent="0.15">
      <c r="A214" s="73"/>
      <c r="B214" s="74"/>
      <c r="C214" s="67" t="s">
        <v>63</v>
      </c>
      <c r="D214" s="68"/>
      <c r="E214" s="28">
        <v>8</v>
      </c>
      <c r="F214" s="54">
        <v>0</v>
      </c>
      <c r="G214" s="55">
        <v>1</v>
      </c>
      <c r="H214" s="55">
        <v>3</v>
      </c>
      <c r="I214" s="55">
        <v>3</v>
      </c>
      <c r="J214" s="55">
        <v>1</v>
      </c>
      <c r="K214" s="56">
        <v>0</v>
      </c>
    </row>
    <row r="215" spans="1:11" ht="14.25" customHeight="1" x14ac:dyDescent="0.15">
      <c r="A215" s="75"/>
      <c r="B215" s="76"/>
      <c r="C215" s="69" t="s">
        <v>6</v>
      </c>
      <c r="D215" s="70"/>
      <c r="E215" s="37">
        <v>8</v>
      </c>
      <c r="F215" s="57">
        <v>0</v>
      </c>
      <c r="G215" s="58">
        <v>1</v>
      </c>
      <c r="H215" s="58">
        <v>5</v>
      </c>
      <c r="I215" s="58">
        <v>0</v>
      </c>
      <c r="J215" s="58">
        <v>0</v>
      </c>
      <c r="K215" s="59">
        <v>2</v>
      </c>
    </row>
    <row r="216" spans="1:11" ht="14.25" customHeight="1" x14ac:dyDescent="0.15">
      <c r="A216" s="71" t="s">
        <v>18</v>
      </c>
      <c r="B216" s="72"/>
      <c r="C216" s="77" t="s">
        <v>64</v>
      </c>
      <c r="D216" s="78"/>
      <c r="E216" s="33">
        <v>355</v>
      </c>
      <c r="F216" s="51">
        <v>42</v>
      </c>
      <c r="G216" s="52">
        <v>166</v>
      </c>
      <c r="H216" s="52">
        <v>130</v>
      </c>
      <c r="I216" s="52">
        <v>5</v>
      </c>
      <c r="J216" s="52">
        <v>1</v>
      </c>
      <c r="K216" s="53">
        <v>11</v>
      </c>
    </row>
    <row r="217" spans="1:11" ht="14.25" customHeight="1" x14ac:dyDescent="0.15">
      <c r="A217" s="73"/>
      <c r="B217" s="74"/>
      <c r="C217" s="67" t="s">
        <v>65</v>
      </c>
      <c r="D217" s="68"/>
      <c r="E217" s="28">
        <v>393</v>
      </c>
      <c r="F217" s="54">
        <v>10</v>
      </c>
      <c r="G217" s="55">
        <v>143</v>
      </c>
      <c r="H217" s="55">
        <v>202</v>
      </c>
      <c r="I217" s="55">
        <v>28</v>
      </c>
      <c r="J217" s="55">
        <v>2</v>
      </c>
      <c r="K217" s="56">
        <v>8</v>
      </c>
    </row>
    <row r="218" spans="1:11" ht="14.25" customHeight="1" x14ac:dyDescent="0.15">
      <c r="A218" s="73"/>
      <c r="B218" s="74"/>
      <c r="C218" s="67" t="s">
        <v>61</v>
      </c>
      <c r="D218" s="68"/>
      <c r="E218" s="28">
        <v>158</v>
      </c>
      <c r="F218" s="54">
        <v>3</v>
      </c>
      <c r="G218" s="55">
        <v>17</v>
      </c>
      <c r="H218" s="55">
        <v>118</v>
      </c>
      <c r="I218" s="55">
        <v>13</v>
      </c>
      <c r="J218" s="55">
        <v>2</v>
      </c>
      <c r="K218" s="56">
        <v>5</v>
      </c>
    </row>
    <row r="219" spans="1:11" ht="14.25" customHeight="1" x14ac:dyDescent="0.15">
      <c r="A219" s="73"/>
      <c r="B219" s="74"/>
      <c r="C219" s="67" t="s">
        <v>66</v>
      </c>
      <c r="D219" s="68"/>
      <c r="E219" s="28">
        <v>20</v>
      </c>
      <c r="F219" s="54">
        <v>0</v>
      </c>
      <c r="G219" s="55">
        <v>3</v>
      </c>
      <c r="H219" s="55">
        <v>15</v>
      </c>
      <c r="I219" s="55">
        <v>2</v>
      </c>
      <c r="J219" s="55">
        <v>0</v>
      </c>
      <c r="K219" s="56">
        <v>0</v>
      </c>
    </row>
    <row r="220" spans="1:11" ht="14.25" customHeight="1" x14ac:dyDescent="0.15">
      <c r="A220" s="73"/>
      <c r="B220" s="74"/>
      <c r="C220" s="67" t="s">
        <v>67</v>
      </c>
      <c r="D220" s="68"/>
      <c r="E220" s="28">
        <v>14</v>
      </c>
      <c r="F220" s="54">
        <v>2</v>
      </c>
      <c r="G220" s="55">
        <v>1</v>
      </c>
      <c r="H220" s="55">
        <v>7</v>
      </c>
      <c r="I220" s="55">
        <v>3</v>
      </c>
      <c r="J220" s="55">
        <v>1</v>
      </c>
      <c r="K220" s="56">
        <v>0</v>
      </c>
    </row>
    <row r="221" spans="1:11" ht="14.25" customHeight="1" x14ac:dyDescent="0.15">
      <c r="A221" s="75"/>
      <c r="B221" s="76"/>
      <c r="C221" s="69" t="s">
        <v>6</v>
      </c>
      <c r="D221" s="70"/>
      <c r="E221" s="37">
        <v>8</v>
      </c>
      <c r="F221" s="57">
        <v>0</v>
      </c>
      <c r="G221" s="58">
        <v>1</v>
      </c>
      <c r="H221" s="58">
        <v>5</v>
      </c>
      <c r="I221" s="58">
        <v>1</v>
      </c>
      <c r="J221" s="58">
        <v>0</v>
      </c>
      <c r="K221" s="59">
        <v>1</v>
      </c>
    </row>
    <row r="222" spans="1:11" ht="14.25" customHeight="1" x14ac:dyDescent="0.15">
      <c r="A222" s="79" t="s">
        <v>99</v>
      </c>
      <c r="B222" s="80"/>
      <c r="C222" s="77" t="s">
        <v>100</v>
      </c>
      <c r="D222" s="78"/>
      <c r="E222" s="33">
        <v>414</v>
      </c>
      <c r="F222" s="51">
        <v>27</v>
      </c>
      <c r="G222" s="52">
        <v>173</v>
      </c>
      <c r="H222" s="52">
        <v>183</v>
      </c>
      <c r="I222" s="52">
        <v>16</v>
      </c>
      <c r="J222" s="52">
        <v>2</v>
      </c>
      <c r="K222" s="53">
        <v>13</v>
      </c>
    </row>
    <row r="223" spans="1:11" ht="14.25" customHeight="1" x14ac:dyDescent="0.15">
      <c r="A223" s="81"/>
      <c r="B223" s="82"/>
      <c r="C223" s="67" t="s">
        <v>101</v>
      </c>
      <c r="D223" s="68"/>
      <c r="E223" s="28">
        <v>34</v>
      </c>
      <c r="F223" s="54">
        <v>1</v>
      </c>
      <c r="G223" s="55">
        <v>3</v>
      </c>
      <c r="H223" s="55">
        <v>24</v>
      </c>
      <c r="I223" s="55">
        <v>4</v>
      </c>
      <c r="J223" s="55">
        <v>1</v>
      </c>
      <c r="K223" s="56">
        <v>1</v>
      </c>
    </row>
    <row r="224" spans="1:11" ht="14.25" customHeight="1" x14ac:dyDescent="0.15">
      <c r="A224" s="81"/>
      <c r="B224" s="82"/>
      <c r="C224" s="67" t="s">
        <v>102</v>
      </c>
      <c r="D224" s="68"/>
      <c r="E224" s="28">
        <v>373</v>
      </c>
      <c r="F224" s="54">
        <v>21</v>
      </c>
      <c r="G224" s="55">
        <v>110</v>
      </c>
      <c r="H224" s="55">
        <v>203</v>
      </c>
      <c r="I224" s="55">
        <v>27</v>
      </c>
      <c r="J224" s="55">
        <v>3</v>
      </c>
      <c r="K224" s="56">
        <v>9</v>
      </c>
    </row>
    <row r="225" spans="1:11" ht="14.25" customHeight="1" x14ac:dyDescent="0.15">
      <c r="A225" s="81"/>
      <c r="B225" s="82"/>
      <c r="C225" s="67" t="s">
        <v>98</v>
      </c>
      <c r="D225" s="68"/>
      <c r="E225" s="28">
        <v>116</v>
      </c>
      <c r="F225" s="54">
        <v>7</v>
      </c>
      <c r="G225" s="55">
        <v>39</v>
      </c>
      <c r="H225" s="55">
        <v>64</v>
      </c>
      <c r="I225" s="55">
        <v>5</v>
      </c>
      <c r="J225" s="55">
        <v>0</v>
      </c>
      <c r="K225" s="56">
        <v>1</v>
      </c>
    </row>
    <row r="226" spans="1:11" ht="14.25" customHeight="1" x14ac:dyDescent="0.15">
      <c r="A226" s="83"/>
      <c r="B226" s="84"/>
      <c r="C226" s="69" t="s">
        <v>6</v>
      </c>
      <c r="D226" s="70"/>
      <c r="E226" s="37">
        <v>11</v>
      </c>
      <c r="F226" s="57">
        <v>1</v>
      </c>
      <c r="G226" s="58">
        <v>6</v>
      </c>
      <c r="H226" s="58">
        <v>3</v>
      </c>
      <c r="I226" s="58">
        <v>0</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672" priority="5">
      <formula>AND(F7=0,#REF!&gt;0,#REF!&lt;&gt;"")</formula>
    </cfRule>
  </conditionalFormatting>
  <conditionalFormatting sqref="F7:K115">
    <cfRule type="cellIs" priority="1" stopIfTrue="1" operator="equal">
      <formula>"-"</formula>
    </cfRule>
    <cfRule type="cellIs" dxfId="671" priority="2" operator="greaterThan">
      <formula>100</formula>
    </cfRule>
  </conditionalFormatting>
  <conditionalFormatting sqref="H8:H115">
    <cfRule type="expression" dxfId="670" priority="4">
      <formula>AND(H8=0,#REF!&gt;0,#REF!&lt;&gt;"")</formula>
    </cfRule>
  </conditionalFormatting>
  <conditionalFormatting sqref="H118:H226">
    <cfRule type="expression" dxfId="669" priority="9">
      <formula>AND(H118=0,#REF!&gt;0,#REF!&lt;&gt;"")</formula>
    </cfRule>
  </conditionalFormatting>
  <conditionalFormatting sqref="I8:J115 I118:J226">
    <cfRule type="expression" dxfId="668" priority="11">
      <formula>AND(I8=0,#REF!&gt;0,#REF!&lt;&gt;"")</formula>
    </cfRule>
  </conditionalFormatting>
  <conditionalFormatting sqref="K4:K115 K118:K226">
    <cfRule type="expression" dxfId="667"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424</v>
      </c>
      <c r="B2" s="103"/>
      <c r="C2" s="103"/>
      <c r="D2" s="103"/>
      <c r="E2" s="103"/>
      <c r="F2" s="103"/>
      <c r="G2" s="103"/>
      <c r="H2" s="103"/>
      <c r="I2" s="103"/>
      <c r="J2" s="103"/>
      <c r="K2" s="103"/>
    </row>
    <row r="3" spans="1:42" ht="23.25" customHeight="1" x14ac:dyDescent="0.15">
      <c r="A3" s="104" t="s">
        <v>449</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426</v>
      </c>
      <c r="G5" s="19" t="s">
        <v>427</v>
      </c>
      <c r="H5" s="19" t="s">
        <v>61</v>
      </c>
      <c r="I5" s="19" t="s">
        <v>428</v>
      </c>
      <c r="J5" s="19" t="s">
        <v>429</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4.2</v>
      </c>
      <c r="G7" s="30">
        <f t="shared" si="1"/>
        <v>20</v>
      </c>
      <c r="H7" s="30">
        <f t="shared" si="1"/>
        <v>62.7</v>
      </c>
      <c r="I7" s="30">
        <f t="shared" si="1"/>
        <v>7.6</v>
      </c>
      <c r="J7" s="30">
        <f t="shared" si="1"/>
        <v>1.9</v>
      </c>
      <c r="K7" s="31">
        <f t="shared" si="1"/>
        <v>3.6</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5.3</v>
      </c>
      <c r="G8" s="35">
        <f t="shared" si="1"/>
        <v>22.6</v>
      </c>
      <c r="H8" s="35">
        <f t="shared" si="1"/>
        <v>61.1</v>
      </c>
      <c r="I8" s="35">
        <f t="shared" si="1"/>
        <v>6.8</v>
      </c>
      <c r="J8" s="35">
        <f t="shared" si="1"/>
        <v>1.5</v>
      </c>
      <c r="K8" s="36">
        <f t="shared" si="1"/>
        <v>2.8</v>
      </c>
    </row>
    <row r="9" spans="1:42" ht="14.25" customHeight="1" x14ac:dyDescent="0.15">
      <c r="A9" s="98"/>
      <c r="B9" s="99"/>
      <c r="C9" s="67" t="s">
        <v>8</v>
      </c>
      <c r="D9" s="68"/>
      <c r="E9" s="28">
        <f t="shared" si="0"/>
        <v>531</v>
      </c>
      <c r="F9" s="29">
        <f t="shared" si="1"/>
        <v>3.6</v>
      </c>
      <c r="G9" s="30">
        <f t="shared" si="1"/>
        <v>18.5</v>
      </c>
      <c r="H9" s="30">
        <f t="shared" si="1"/>
        <v>63.5</v>
      </c>
      <c r="I9" s="30">
        <f t="shared" si="1"/>
        <v>8.1</v>
      </c>
      <c r="J9" s="30">
        <f t="shared" si="1"/>
        <v>2.2999999999999998</v>
      </c>
      <c r="K9" s="31">
        <f t="shared" si="1"/>
        <v>4.0999999999999996</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0</v>
      </c>
      <c r="G11" s="30">
        <f t="shared" si="1"/>
        <v>8.3000000000000007</v>
      </c>
      <c r="H11" s="30">
        <f t="shared" si="1"/>
        <v>91.7</v>
      </c>
      <c r="I11" s="30">
        <f t="shared" si="1"/>
        <v>0</v>
      </c>
      <c r="J11" s="30">
        <f t="shared" si="1"/>
        <v>0</v>
      </c>
      <c r="K11" s="31">
        <f t="shared" si="1"/>
        <v>0</v>
      </c>
    </row>
    <row r="12" spans="1:42" ht="14.25" customHeight="1" x14ac:dyDescent="0.15">
      <c r="A12" s="100"/>
      <c r="B12" s="101"/>
      <c r="C12" s="69" t="s">
        <v>3</v>
      </c>
      <c r="D12" s="70"/>
      <c r="E12" s="37">
        <f t="shared" si="0"/>
        <v>7</v>
      </c>
      <c r="F12" s="38">
        <f t="shared" si="1"/>
        <v>0</v>
      </c>
      <c r="G12" s="39">
        <f t="shared" si="1"/>
        <v>14.3</v>
      </c>
      <c r="H12" s="39">
        <f t="shared" si="1"/>
        <v>42.9</v>
      </c>
      <c r="I12" s="39">
        <f t="shared" si="1"/>
        <v>28.6</v>
      </c>
      <c r="J12" s="39">
        <f t="shared" si="1"/>
        <v>0</v>
      </c>
      <c r="K12" s="40">
        <f t="shared" si="1"/>
        <v>14.3</v>
      </c>
    </row>
    <row r="13" spans="1:42" ht="14.25" customHeight="1" x14ac:dyDescent="0.15">
      <c r="A13" s="89" t="s">
        <v>12</v>
      </c>
      <c r="B13" s="90"/>
      <c r="C13" s="77" t="s">
        <v>90</v>
      </c>
      <c r="D13" s="78"/>
      <c r="E13" s="33">
        <f t="shared" si="0"/>
        <v>7</v>
      </c>
      <c r="F13" s="34">
        <f t="shared" si="1"/>
        <v>28.6</v>
      </c>
      <c r="G13" s="35">
        <f t="shared" si="1"/>
        <v>14.3</v>
      </c>
      <c r="H13" s="35">
        <f t="shared" si="1"/>
        <v>57.1</v>
      </c>
      <c r="I13" s="35">
        <f t="shared" si="1"/>
        <v>0</v>
      </c>
      <c r="J13" s="35">
        <f t="shared" si="1"/>
        <v>0</v>
      </c>
      <c r="K13" s="36">
        <f t="shared" si="1"/>
        <v>0</v>
      </c>
    </row>
    <row r="14" spans="1:42" ht="14.25" customHeight="1" x14ac:dyDescent="0.15">
      <c r="A14" s="91"/>
      <c r="B14" s="92"/>
      <c r="C14" s="67" t="s">
        <v>20</v>
      </c>
      <c r="D14" s="68"/>
      <c r="E14" s="28">
        <f t="shared" si="0"/>
        <v>81</v>
      </c>
      <c r="F14" s="29">
        <f t="shared" si="1"/>
        <v>3.7</v>
      </c>
      <c r="G14" s="30">
        <f t="shared" si="1"/>
        <v>21</v>
      </c>
      <c r="H14" s="30">
        <f t="shared" si="1"/>
        <v>65.400000000000006</v>
      </c>
      <c r="I14" s="30">
        <f t="shared" si="1"/>
        <v>7.4</v>
      </c>
      <c r="J14" s="30">
        <f t="shared" si="1"/>
        <v>1.2</v>
      </c>
      <c r="K14" s="31">
        <f t="shared" si="1"/>
        <v>1.2</v>
      </c>
    </row>
    <row r="15" spans="1:42" ht="14.25" customHeight="1" x14ac:dyDescent="0.15">
      <c r="A15" s="91"/>
      <c r="B15" s="92"/>
      <c r="C15" s="67" t="s">
        <v>21</v>
      </c>
      <c r="D15" s="68"/>
      <c r="E15" s="28">
        <f t="shared" si="0"/>
        <v>160</v>
      </c>
      <c r="F15" s="29">
        <f t="shared" si="1"/>
        <v>4.4000000000000004</v>
      </c>
      <c r="G15" s="30">
        <f t="shared" si="1"/>
        <v>16.3</v>
      </c>
      <c r="H15" s="30">
        <f t="shared" si="1"/>
        <v>70.599999999999994</v>
      </c>
      <c r="I15" s="30">
        <f t="shared" si="1"/>
        <v>4.4000000000000004</v>
      </c>
      <c r="J15" s="30">
        <f t="shared" si="1"/>
        <v>0.6</v>
      </c>
      <c r="K15" s="31">
        <f t="shared" si="1"/>
        <v>3.8</v>
      </c>
    </row>
    <row r="16" spans="1:42" ht="14.25" customHeight="1" x14ac:dyDescent="0.15">
      <c r="A16" s="91"/>
      <c r="B16" s="92"/>
      <c r="C16" s="67" t="s">
        <v>22</v>
      </c>
      <c r="D16" s="68"/>
      <c r="E16" s="28">
        <f t="shared" si="0"/>
        <v>210</v>
      </c>
      <c r="F16" s="29">
        <f t="shared" si="1"/>
        <v>5.2</v>
      </c>
      <c r="G16" s="30">
        <f t="shared" si="1"/>
        <v>13.3</v>
      </c>
      <c r="H16" s="30">
        <f t="shared" si="1"/>
        <v>73.3</v>
      </c>
      <c r="I16" s="30">
        <f t="shared" si="1"/>
        <v>3.8</v>
      </c>
      <c r="J16" s="30">
        <f t="shared" si="1"/>
        <v>1.9</v>
      </c>
      <c r="K16" s="31">
        <f t="shared" si="1"/>
        <v>2.4</v>
      </c>
    </row>
    <row r="17" spans="1:11" ht="14.25" customHeight="1" x14ac:dyDescent="0.15">
      <c r="A17" s="91"/>
      <c r="B17" s="92"/>
      <c r="C17" s="67" t="s">
        <v>23</v>
      </c>
      <c r="D17" s="68"/>
      <c r="E17" s="28">
        <f t="shared" si="0"/>
        <v>183</v>
      </c>
      <c r="F17" s="29">
        <f t="shared" ref="F17:K26" si="2">IFERROR(ROUND(F128/$E17*100,1),"-")</f>
        <v>4.4000000000000004</v>
      </c>
      <c r="G17" s="30">
        <f t="shared" si="2"/>
        <v>23</v>
      </c>
      <c r="H17" s="30">
        <f t="shared" si="2"/>
        <v>59</v>
      </c>
      <c r="I17" s="30">
        <f t="shared" si="2"/>
        <v>7.1</v>
      </c>
      <c r="J17" s="30">
        <f t="shared" si="2"/>
        <v>2.7</v>
      </c>
      <c r="K17" s="31">
        <f t="shared" si="2"/>
        <v>3.8</v>
      </c>
    </row>
    <row r="18" spans="1:11" ht="14.25" customHeight="1" x14ac:dyDescent="0.15">
      <c r="A18" s="91"/>
      <c r="B18" s="92"/>
      <c r="C18" s="67" t="s">
        <v>24</v>
      </c>
      <c r="D18" s="68"/>
      <c r="E18" s="28">
        <f t="shared" si="0"/>
        <v>154</v>
      </c>
      <c r="F18" s="29">
        <f t="shared" si="2"/>
        <v>2.6</v>
      </c>
      <c r="G18" s="30">
        <f t="shared" si="2"/>
        <v>24.7</v>
      </c>
      <c r="H18" s="30">
        <f t="shared" si="2"/>
        <v>53.9</v>
      </c>
      <c r="I18" s="30">
        <f t="shared" si="2"/>
        <v>14.3</v>
      </c>
      <c r="J18" s="30">
        <f t="shared" si="2"/>
        <v>1.9</v>
      </c>
      <c r="K18" s="31">
        <f t="shared" si="2"/>
        <v>2.6</v>
      </c>
    </row>
    <row r="19" spans="1:11" ht="14.25" customHeight="1" x14ac:dyDescent="0.15">
      <c r="A19" s="91"/>
      <c r="B19" s="92"/>
      <c r="C19" s="67" t="s">
        <v>25</v>
      </c>
      <c r="D19" s="68"/>
      <c r="E19" s="28">
        <f t="shared" si="0"/>
        <v>143</v>
      </c>
      <c r="F19" s="29">
        <f t="shared" si="2"/>
        <v>3.5</v>
      </c>
      <c r="G19" s="30">
        <f t="shared" si="2"/>
        <v>25.2</v>
      </c>
      <c r="H19" s="30">
        <f t="shared" si="2"/>
        <v>51.7</v>
      </c>
      <c r="I19" s="30">
        <f t="shared" si="2"/>
        <v>9.8000000000000007</v>
      </c>
      <c r="J19" s="30">
        <f t="shared" si="2"/>
        <v>2.8</v>
      </c>
      <c r="K19" s="31">
        <f t="shared" si="2"/>
        <v>7</v>
      </c>
    </row>
    <row r="20" spans="1:11" ht="14.25" customHeight="1" x14ac:dyDescent="0.15">
      <c r="A20" s="91"/>
      <c r="B20" s="92"/>
      <c r="C20" s="67" t="s">
        <v>26</v>
      </c>
      <c r="D20" s="68"/>
      <c r="E20" s="28">
        <f t="shared" si="0"/>
        <v>3</v>
      </c>
      <c r="F20" s="29">
        <f t="shared" si="2"/>
        <v>0</v>
      </c>
      <c r="G20" s="30">
        <f t="shared" si="2"/>
        <v>33.299999999999997</v>
      </c>
      <c r="H20" s="30">
        <f t="shared" si="2"/>
        <v>66.7</v>
      </c>
      <c r="I20" s="30">
        <f t="shared" si="2"/>
        <v>0</v>
      </c>
      <c r="J20" s="30">
        <f t="shared" si="2"/>
        <v>0</v>
      </c>
      <c r="K20" s="31">
        <f t="shared" si="2"/>
        <v>0</v>
      </c>
    </row>
    <row r="21" spans="1:11" ht="14.25" customHeight="1" x14ac:dyDescent="0.15">
      <c r="A21" s="93"/>
      <c r="B21" s="94"/>
      <c r="C21" s="69" t="s">
        <v>6</v>
      </c>
      <c r="D21" s="70"/>
      <c r="E21" s="37">
        <f t="shared" si="0"/>
        <v>7</v>
      </c>
      <c r="F21" s="38">
        <f t="shared" si="2"/>
        <v>0</v>
      </c>
      <c r="G21" s="39">
        <f t="shared" si="2"/>
        <v>14.3</v>
      </c>
      <c r="H21" s="39">
        <f t="shared" si="2"/>
        <v>42.9</v>
      </c>
      <c r="I21" s="39">
        <f t="shared" si="2"/>
        <v>28.6</v>
      </c>
      <c r="J21" s="39">
        <f t="shared" si="2"/>
        <v>0</v>
      </c>
      <c r="K21" s="40">
        <f t="shared" si="2"/>
        <v>14.3</v>
      </c>
    </row>
    <row r="22" spans="1:11" ht="14.25" customHeight="1" x14ac:dyDescent="0.15">
      <c r="A22" s="71" t="s">
        <v>70</v>
      </c>
      <c r="B22" s="72"/>
      <c r="C22" s="86" t="s">
        <v>7</v>
      </c>
      <c r="D22" s="41" t="s">
        <v>71</v>
      </c>
      <c r="E22" s="33">
        <f t="shared" si="0"/>
        <v>34</v>
      </c>
      <c r="F22" s="34">
        <f t="shared" si="2"/>
        <v>8.8000000000000007</v>
      </c>
      <c r="G22" s="35">
        <f t="shared" si="2"/>
        <v>20.6</v>
      </c>
      <c r="H22" s="35">
        <f t="shared" si="2"/>
        <v>52.9</v>
      </c>
      <c r="I22" s="35">
        <f t="shared" si="2"/>
        <v>11.8</v>
      </c>
      <c r="J22" s="35">
        <f t="shared" si="2"/>
        <v>2.9</v>
      </c>
      <c r="K22" s="36">
        <f t="shared" si="2"/>
        <v>2.9</v>
      </c>
    </row>
    <row r="23" spans="1:11" ht="14.25" customHeight="1" x14ac:dyDescent="0.15">
      <c r="A23" s="73"/>
      <c r="B23" s="74"/>
      <c r="C23" s="87"/>
      <c r="D23" s="42" t="s">
        <v>21</v>
      </c>
      <c r="E23" s="28">
        <f t="shared" si="0"/>
        <v>66</v>
      </c>
      <c r="F23" s="29">
        <f t="shared" si="2"/>
        <v>3</v>
      </c>
      <c r="G23" s="30">
        <f t="shared" si="2"/>
        <v>16.7</v>
      </c>
      <c r="H23" s="30">
        <f t="shared" si="2"/>
        <v>72.7</v>
      </c>
      <c r="I23" s="30">
        <f t="shared" si="2"/>
        <v>3</v>
      </c>
      <c r="J23" s="30">
        <f t="shared" si="2"/>
        <v>1.5</v>
      </c>
      <c r="K23" s="31">
        <f t="shared" si="2"/>
        <v>3</v>
      </c>
    </row>
    <row r="24" spans="1:11" ht="14.25" customHeight="1" x14ac:dyDescent="0.15">
      <c r="A24" s="73"/>
      <c r="B24" s="74"/>
      <c r="C24" s="87"/>
      <c r="D24" s="42" t="s">
        <v>22</v>
      </c>
      <c r="E24" s="28">
        <f t="shared" si="0"/>
        <v>85</v>
      </c>
      <c r="F24" s="29">
        <f t="shared" si="2"/>
        <v>7.1</v>
      </c>
      <c r="G24" s="30">
        <f t="shared" si="2"/>
        <v>16.5</v>
      </c>
      <c r="H24" s="30">
        <f t="shared" si="2"/>
        <v>69.400000000000006</v>
      </c>
      <c r="I24" s="30">
        <f t="shared" si="2"/>
        <v>2.4</v>
      </c>
      <c r="J24" s="30">
        <f t="shared" si="2"/>
        <v>1.2</v>
      </c>
      <c r="K24" s="31">
        <f t="shared" si="2"/>
        <v>3.5</v>
      </c>
    </row>
    <row r="25" spans="1:11" ht="14.25" customHeight="1" x14ac:dyDescent="0.15">
      <c r="A25" s="73"/>
      <c r="B25" s="74"/>
      <c r="C25" s="87"/>
      <c r="D25" s="42" t="s">
        <v>23</v>
      </c>
      <c r="E25" s="28">
        <f t="shared" si="0"/>
        <v>81</v>
      </c>
      <c r="F25" s="29">
        <f t="shared" si="2"/>
        <v>6.2</v>
      </c>
      <c r="G25" s="30">
        <f t="shared" si="2"/>
        <v>27.2</v>
      </c>
      <c r="H25" s="30">
        <f t="shared" si="2"/>
        <v>56.8</v>
      </c>
      <c r="I25" s="30">
        <f t="shared" si="2"/>
        <v>4.9000000000000004</v>
      </c>
      <c r="J25" s="30">
        <f t="shared" si="2"/>
        <v>2.5</v>
      </c>
      <c r="K25" s="31">
        <f t="shared" si="2"/>
        <v>2.5</v>
      </c>
    </row>
    <row r="26" spans="1:11" ht="14.25" customHeight="1" x14ac:dyDescent="0.15">
      <c r="A26" s="73"/>
      <c r="B26" s="74"/>
      <c r="C26" s="87"/>
      <c r="D26" s="42" t="s">
        <v>24</v>
      </c>
      <c r="E26" s="28">
        <f t="shared" si="0"/>
        <v>69</v>
      </c>
      <c r="F26" s="29">
        <f t="shared" si="2"/>
        <v>4.3</v>
      </c>
      <c r="G26" s="30">
        <f t="shared" si="2"/>
        <v>24.6</v>
      </c>
      <c r="H26" s="30">
        <f t="shared" si="2"/>
        <v>55.1</v>
      </c>
      <c r="I26" s="30">
        <f t="shared" si="2"/>
        <v>15.9</v>
      </c>
      <c r="J26" s="30">
        <f t="shared" si="2"/>
        <v>0</v>
      </c>
      <c r="K26" s="31">
        <f t="shared" si="2"/>
        <v>0</v>
      </c>
    </row>
    <row r="27" spans="1:11" ht="14.25" customHeight="1" x14ac:dyDescent="0.15">
      <c r="A27" s="73"/>
      <c r="B27" s="74"/>
      <c r="C27" s="88"/>
      <c r="D27" s="42" t="s">
        <v>91</v>
      </c>
      <c r="E27" s="37">
        <f t="shared" si="0"/>
        <v>63</v>
      </c>
      <c r="F27" s="38">
        <f t="shared" ref="F27:K36" si="3">IFERROR(ROUND(F138/$E27*100,1),"-")</f>
        <v>3.2</v>
      </c>
      <c r="G27" s="39">
        <f t="shared" si="3"/>
        <v>30.2</v>
      </c>
      <c r="H27" s="39">
        <f t="shared" si="3"/>
        <v>54</v>
      </c>
      <c r="I27" s="39">
        <f t="shared" si="3"/>
        <v>6.3</v>
      </c>
      <c r="J27" s="39">
        <f t="shared" si="3"/>
        <v>1.6</v>
      </c>
      <c r="K27" s="40">
        <f t="shared" si="3"/>
        <v>4.8</v>
      </c>
    </row>
    <row r="28" spans="1:11" ht="14.25" customHeight="1" x14ac:dyDescent="0.15">
      <c r="A28" s="73"/>
      <c r="B28" s="74"/>
      <c r="C28" s="86" t="s">
        <v>8</v>
      </c>
      <c r="D28" s="41" t="s">
        <v>71</v>
      </c>
      <c r="E28" s="33">
        <f t="shared" si="0"/>
        <v>52</v>
      </c>
      <c r="F28" s="34">
        <f t="shared" si="3"/>
        <v>3.8</v>
      </c>
      <c r="G28" s="35">
        <f t="shared" si="3"/>
        <v>21.2</v>
      </c>
      <c r="H28" s="35">
        <f t="shared" si="3"/>
        <v>71.2</v>
      </c>
      <c r="I28" s="35">
        <f t="shared" si="3"/>
        <v>3.8</v>
      </c>
      <c r="J28" s="35">
        <f t="shared" si="3"/>
        <v>0</v>
      </c>
      <c r="K28" s="36">
        <f t="shared" si="3"/>
        <v>0</v>
      </c>
    </row>
    <row r="29" spans="1:11" ht="14.25" customHeight="1" x14ac:dyDescent="0.15">
      <c r="A29" s="73"/>
      <c r="B29" s="74"/>
      <c r="C29" s="87"/>
      <c r="D29" s="42" t="s">
        <v>21</v>
      </c>
      <c r="E29" s="28">
        <f t="shared" si="0"/>
        <v>92</v>
      </c>
      <c r="F29" s="29">
        <f t="shared" si="3"/>
        <v>5.4</v>
      </c>
      <c r="G29" s="30">
        <f t="shared" si="3"/>
        <v>15.2</v>
      </c>
      <c r="H29" s="30">
        <f t="shared" si="3"/>
        <v>69.599999999999994</v>
      </c>
      <c r="I29" s="30">
        <f t="shared" si="3"/>
        <v>5.4</v>
      </c>
      <c r="J29" s="30">
        <f t="shared" si="3"/>
        <v>0</v>
      </c>
      <c r="K29" s="31">
        <f t="shared" si="3"/>
        <v>4.3</v>
      </c>
    </row>
    <row r="30" spans="1:11" ht="14.25" customHeight="1" x14ac:dyDescent="0.15">
      <c r="A30" s="73"/>
      <c r="B30" s="74"/>
      <c r="C30" s="87"/>
      <c r="D30" s="42" t="s">
        <v>22</v>
      </c>
      <c r="E30" s="28">
        <f t="shared" si="0"/>
        <v>122</v>
      </c>
      <c r="F30" s="29">
        <f t="shared" si="3"/>
        <v>4.0999999999999996</v>
      </c>
      <c r="G30" s="30">
        <f t="shared" si="3"/>
        <v>11.5</v>
      </c>
      <c r="H30" s="30">
        <f t="shared" si="3"/>
        <v>75.400000000000006</v>
      </c>
      <c r="I30" s="30">
        <f t="shared" si="3"/>
        <v>4.9000000000000004</v>
      </c>
      <c r="J30" s="30">
        <f t="shared" si="3"/>
        <v>2.5</v>
      </c>
      <c r="K30" s="31">
        <f t="shared" si="3"/>
        <v>1.6</v>
      </c>
    </row>
    <row r="31" spans="1:11" ht="14.25" customHeight="1" x14ac:dyDescent="0.15">
      <c r="A31" s="73"/>
      <c r="B31" s="74"/>
      <c r="C31" s="87"/>
      <c r="D31" s="42" t="s">
        <v>23</v>
      </c>
      <c r="E31" s="28">
        <f t="shared" si="0"/>
        <v>97</v>
      </c>
      <c r="F31" s="29">
        <f t="shared" si="3"/>
        <v>3.1</v>
      </c>
      <c r="G31" s="30">
        <f t="shared" si="3"/>
        <v>20.6</v>
      </c>
      <c r="H31" s="30">
        <f t="shared" si="3"/>
        <v>58.8</v>
      </c>
      <c r="I31" s="30">
        <f t="shared" si="3"/>
        <v>9.3000000000000007</v>
      </c>
      <c r="J31" s="30">
        <f t="shared" si="3"/>
        <v>3.1</v>
      </c>
      <c r="K31" s="31">
        <f t="shared" si="3"/>
        <v>5.2</v>
      </c>
    </row>
    <row r="32" spans="1:11" ht="14.25" customHeight="1" x14ac:dyDescent="0.15">
      <c r="A32" s="73"/>
      <c r="B32" s="74"/>
      <c r="C32" s="87"/>
      <c r="D32" s="42" t="s">
        <v>24</v>
      </c>
      <c r="E32" s="28">
        <f t="shared" si="0"/>
        <v>85</v>
      </c>
      <c r="F32" s="29">
        <f t="shared" si="3"/>
        <v>1.2</v>
      </c>
      <c r="G32" s="30">
        <f t="shared" si="3"/>
        <v>24.7</v>
      </c>
      <c r="H32" s="30">
        <f t="shared" si="3"/>
        <v>52.9</v>
      </c>
      <c r="I32" s="30">
        <f t="shared" si="3"/>
        <v>12.9</v>
      </c>
      <c r="J32" s="30">
        <f t="shared" si="3"/>
        <v>3.5</v>
      </c>
      <c r="K32" s="31">
        <f t="shared" si="3"/>
        <v>4.7</v>
      </c>
    </row>
    <row r="33" spans="1:11" ht="14.25" customHeight="1" x14ac:dyDescent="0.15">
      <c r="A33" s="73"/>
      <c r="B33" s="74"/>
      <c r="C33" s="88"/>
      <c r="D33" s="42" t="s">
        <v>91</v>
      </c>
      <c r="E33" s="37">
        <f t="shared" ref="E33:E49" si="4">E144</f>
        <v>83</v>
      </c>
      <c r="F33" s="38">
        <f t="shared" si="3"/>
        <v>3.6</v>
      </c>
      <c r="G33" s="39">
        <f t="shared" si="3"/>
        <v>21.7</v>
      </c>
      <c r="H33" s="39">
        <f t="shared" si="3"/>
        <v>50.6</v>
      </c>
      <c r="I33" s="39">
        <f t="shared" si="3"/>
        <v>12</v>
      </c>
      <c r="J33" s="39">
        <f t="shared" si="3"/>
        <v>3.6</v>
      </c>
      <c r="K33" s="40">
        <f t="shared" si="3"/>
        <v>8.4</v>
      </c>
    </row>
    <row r="34" spans="1:11" ht="14.25" customHeight="1" x14ac:dyDescent="0.15">
      <c r="A34" s="89" t="s">
        <v>10</v>
      </c>
      <c r="B34" s="90"/>
      <c r="C34" s="77" t="s">
        <v>27</v>
      </c>
      <c r="D34" s="78"/>
      <c r="E34" s="33">
        <f t="shared" si="4"/>
        <v>446</v>
      </c>
      <c r="F34" s="34">
        <f t="shared" si="3"/>
        <v>4</v>
      </c>
      <c r="G34" s="35">
        <f t="shared" si="3"/>
        <v>19.3</v>
      </c>
      <c r="H34" s="35">
        <f t="shared" si="3"/>
        <v>67.7</v>
      </c>
      <c r="I34" s="35">
        <f t="shared" si="3"/>
        <v>6.3</v>
      </c>
      <c r="J34" s="35">
        <f t="shared" si="3"/>
        <v>0.7</v>
      </c>
      <c r="K34" s="36">
        <f t="shared" si="3"/>
        <v>2</v>
      </c>
    </row>
    <row r="35" spans="1:11" ht="14.25" customHeight="1" x14ac:dyDescent="0.15">
      <c r="A35" s="91"/>
      <c r="B35" s="92"/>
      <c r="C35" s="67" t="s">
        <v>28</v>
      </c>
      <c r="D35" s="68"/>
      <c r="E35" s="28">
        <f t="shared" si="4"/>
        <v>77</v>
      </c>
      <c r="F35" s="29">
        <f t="shared" si="3"/>
        <v>5.2</v>
      </c>
      <c r="G35" s="30">
        <f t="shared" si="3"/>
        <v>16.899999999999999</v>
      </c>
      <c r="H35" s="30">
        <f t="shared" si="3"/>
        <v>63.6</v>
      </c>
      <c r="I35" s="30">
        <f t="shared" si="3"/>
        <v>7.8</v>
      </c>
      <c r="J35" s="30">
        <f t="shared" si="3"/>
        <v>2.6</v>
      </c>
      <c r="K35" s="31">
        <f t="shared" si="3"/>
        <v>3.9</v>
      </c>
    </row>
    <row r="36" spans="1:11" ht="14.25" customHeight="1" x14ac:dyDescent="0.15">
      <c r="A36" s="91"/>
      <c r="B36" s="92"/>
      <c r="C36" s="67" t="s">
        <v>29</v>
      </c>
      <c r="D36" s="68"/>
      <c r="E36" s="28">
        <f t="shared" si="4"/>
        <v>47</v>
      </c>
      <c r="F36" s="29">
        <f t="shared" si="3"/>
        <v>2.1</v>
      </c>
      <c r="G36" s="30">
        <f t="shared" si="3"/>
        <v>38.299999999999997</v>
      </c>
      <c r="H36" s="30">
        <f t="shared" si="3"/>
        <v>48.9</v>
      </c>
      <c r="I36" s="30">
        <f t="shared" si="3"/>
        <v>8.5</v>
      </c>
      <c r="J36" s="30">
        <f t="shared" si="3"/>
        <v>0</v>
      </c>
      <c r="K36" s="31">
        <f t="shared" si="3"/>
        <v>2.1</v>
      </c>
    </row>
    <row r="37" spans="1:11" ht="14.25" customHeight="1" x14ac:dyDescent="0.15">
      <c r="A37" s="91"/>
      <c r="B37" s="92"/>
      <c r="C37" s="67" t="s">
        <v>30</v>
      </c>
      <c r="D37" s="68"/>
      <c r="E37" s="28">
        <f t="shared" si="4"/>
        <v>30</v>
      </c>
      <c r="F37" s="29">
        <f t="shared" ref="F37:K46" si="5">IFERROR(ROUND(F148/$E37*100,1),"-")</f>
        <v>3.3</v>
      </c>
      <c r="G37" s="30">
        <f t="shared" si="5"/>
        <v>13.3</v>
      </c>
      <c r="H37" s="30">
        <f t="shared" si="5"/>
        <v>70</v>
      </c>
      <c r="I37" s="30">
        <f t="shared" si="5"/>
        <v>6.7</v>
      </c>
      <c r="J37" s="30">
        <f t="shared" si="5"/>
        <v>3.3</v>
      </c>
      <c r="K37" s="31">
        <f t="shared" si="5"/>
        <v>3.3</v>
      </c>
    </row>
    <row r="38" spans="1:11" ht="14.25" customHeight="1" x14ac:dyDescent="0.15">
      <c r="A38" s="91"/>
      <c r="B38" s="92"/>
      <c r="C38" s="67" t="s">
        <v>31</v>
      </c>
      <c r="D38" s="68"/>
      <c r="E38" s="28">
        <f t="shared" si="4"/>
        <v>109</v>
      </c>
      <c r="F38" s="29">
        <f t="shared" si="5"/>
        <v>4.5999999999999996</v>
      </c>
      <c r="G38" s="30">
        <f t="shared" si="5"/>
        <v>19.3</v>
      </c>
      <c r="H38" s="30">
        <f t="shared" si="5"/>
        <v>57.8</v>
      </c>
      <c r="I38" s="30">
        <f t="shared" si="5"/>
        <v>7.3</v>
      </c>
      <c r="J38" s="30">
        <f t="shared" si="5"/>
        <v>3.7</v>
      </c>
      <c r="K38" s="31">
        <f t="shared" si="5"/>
        <v>7.3</v>
      </c>
    </row>
    <row r="39" spans="1:11" ht="14.25" customHeight="1" x14ac:dyDescent="0.15">
      <c r="A39" s="91"/>
      <c r="B39" s="92"/>
      <c r="C39" s="67" t="s">
        <v>32</v>
      </c>
      <c r="D39" s="68"/>
      <c r="E39" s="28">
        <f t="shared" si="4"/>
        <v>17</v>
      </c>
      <c r="F39" s="29">
        <f t="shared" si="5"/>
        <v>11.8</v>
      </c>
      <c r="G39" s="30">
        <f t="shared" si="5"/>
        <v>35.299999999999997</v>
      </c>
      <c r="H39" s="30">
        <f t="shared" si="5"/>
        <v>47.1</v>
      </c>
      <c r="I39" s="30">
        <f t="shared" si="5"/>
        <v>5.9</v>
      </c>
      <c r="J39" s="30">
        <f t="shared" si="5"/>
        <v>0</v>
      </c>
      <c r="K39" s="31">
        <f t="shared" si="5"/>
        <v>0</v>
      </c>
    </row>
    <row r="40" spans="1:11" ht="14.25" customHeight="1" x14ac:dyDescent="0.15">
      <c r="A40" s="91"/>
      <c r="B40" s="92"/>
      <c r="C40" s="67" t="s">
        <v>33</v>
      </c>
      <c r="D40" s="68"/>
      <c r="E40" s="28">
        <f t="shared" si="4"/>
        <v>104</v>
      </c>
      <c r="F40" s="29">
        <f t="shared" si="5"/>
        <v>2.9</v>
      </c>
      <c r="G40" s="30">
        <f t="shared" si="5"/>
        <v>18.3</v>
      </c>
      <c r="H40" s="30">
        <f t="shared" si="5"/>
        <v>61.5</v>
      </c>
      <c r="I40" s="30">
        <f t="shared" si="5"/>
        <v>6.7</v>
      </c>
      <c r="J40" s="30">
        <f t="shared" si="5"/>
        <v>4.8</v>
      </c>
      <c r="K40" s="31">
        <f t="shared" si="5"/>
        <v>5.8</v>
      </c>
    </row>
    <row r="41" spans="1:11" ht="14.25" customHeight="1" x14ac:dyDescent="0.15">
      <c r="A41" s="91"/>
      <c r="B41" s="92"/>
      <c r="C41" s="67" t="s">
        <v>34</v>
      </c>
      <c r="D41" s="68"/>
      <c r="E41" s="28">
        <f t="shared" si="4"/>
        <v>89</v>
      </c>
      <c r="F41" s="29">
        <f t="shared" si="5"/>
        <v>6.7</v>
      </c>
      <c r="G41" s="30">
        <f t="shared" si="5"/>
        <v>20.2</v>
      </c>
      <c r="H41" s="30">
        <f t="shared" si="5"/>
        <v>55.1</v>
      </c>
      <c r="I41" s="30">
        <f t="shared" si="5"/>
        <v>12.4</v>
      </c>
      <c r="J41" s="30">
        <f t="shared" si="5"/>
        <v>1.1000000000000001</v>
      </c>
      <c r="K41" s="31">
        <f t="shared" si="5"/>
        <v>4.5</v>
      </c>
    </row>
    <row r="42" spans="1:11" ht="14.25" customHeight="1" x14ac:dyDescent="0.15">
      <c r="A42" s="91"/>
      <c r="B42" s="92"/>
      <c r="C42" s="67" t="s">
        <v>0</v>
      </c>
      <c r="D42" s="68"/>
      <c r="E42" s="28">
        <f t="shared" si="4"/>
        <v>16</v>
      </c>
      <c r="F42" s="29">
        <f t="shared" si="5"/>
        <v>0</v>
      </c>
      <c r="G42" s="30">
        <f t="shared" si="5"/>
        <v>18.8</v>
      </c>
      <c r="H42" s="30">
        <f t="shared" si="5"/>
        <v>50</v>
      </c>
      <c r="I42" s="30">
        <f t="shared" si="5"/>
        <v>18.8</v>
      </c>
      <c r="J42" s="30">
        <f t="shared" si="5"/>
        <v>12.5</v>
      </c>
      <c r="K42" s="31">
        <f t="shared" si="5"/>
        <v>0</v>
      </c>
    </row>
    <row r="43" spans="1:11" ht="14.25" customHeight="1" x14ac:dyDescent="0.15">
      <c r="A43" s="91"/>
      <c r="B43" s="92"/>
      <c r="C43" s="69" t="s">
        <v>6</v>
      </c>
      <c r="D43" s="70"/>
      <c r="E43" s="37">
        <f t="shared" si="4"/>
        <v>13</v>
      </c>
      <c r="F43" s="38">
        <f t="shared" si="5"/>
        <v>0</v>
      </c>
      <c r="G43" s="39">
        <f t="shared" si="5"/>
        <v>15.4</v>
      </c>
      <c r="H43" s="39">
        <f t="shared" si="5"/>
        <v>53.8</v>
      </c>
      <c r="I43" s="39">
        <f t="shared" si="5"/>
        <v>15.4</v>
      </c>
      <c r="J43" s="39">
        <f t="shared" si="5"/>
        <v>0</v>
      </c>
      <c r="K43" s="40">
        <f t="shared" si="5"/>
        <v>15.4</v>
      </c>
    </row>
    <row r="44" spans="1:11" ht="14.25" customHeight="1" x14ac:dyDescent="0.15">
      <c r="A44" s="71" t="s">
        <v>11</v>
      </c>
      <c r="B44" s="72"/>
      <c r="C44" s="77" t="s">
        <v>35</v>
      </c>
      <c r="D44" s="78"/>
      <c r="E44" s="33">
        <f t="shared" si="4"/>
        <v>210</v>
      </c>
      <c r="F44" s="34">
        <f t="shared" si="5"/>
        <v>2.4</v>
      </c>
      <c r="G44" s="35">
        <f t="shared" si="5"/>
        <v>17.100000000000001</v>
      </c>
      <c r="H44" s="35">
        <f t="shared" si="5"/>
        <v>66.2</v>
      </c>
      <c r="I44" s="35">
        <f t="shared" si="5"/>
        <v>9.5</v>
      </c>
      <c r="J44" s="35">
        <f t="shared" si="5"/>
        <v>1</v>
      </c>
      <c r="K44" s="36">
        <f t="shared" si="5"/>
        <v>3.8</v>
      </c>
    </row>
    <row r="45" spans="1:11" ht="14.25" customHeight="1" x14ac:dyDescent="0.15">
      <c r="A45" s="73"/>
      <c r="B45" s="74"/>
      <c r="C45" s="67" t="s">
        <v>36</v>
      </c>
      <c r="D45" s="68"/>
      <c r="E45" s="28">
        <f t="shared" si="4"/>
        <v>284</v>
      </c>
      <c r="F45" s="29">
        <f t="shared" si="5"/>
        <v>3.5</v>
      </c>
      <c r="G45" s="30">
        <f t="shared" si="5"/>
        <v>22.5</v>
      </c>
      <c r="H45" s="30">
        <f t="shared" si="5"/>
        <v>58.8</v>
      </c>
      <c r="I45" s="30">
        <f t="shared" si="5"/>
        <v>8.5</v>
      </c>
      <c r="J45" s="30">
        <f t="shared" si="5"/>
        <v>2.8</v>
      </c>
      <c r="K45" s="31">
        <f t="shared" si="5"/>
        <v>3.9</v>
      </c>
    </row>
    <row r="46" spans="1:11" ht="14.25" customHeight="1" x14ac:dyDescent="0.15">
      <c r="A46" s="73"/>
      <c r="B46" s="74"/>
      <c r="C46" s="67" t="s">
        <v>37</v>
      </c>
      <c r="D46" s="68"/>
      <c r="E46" s="28">
        <f t="shared" si="4"/>
        <v>229</v>
      </c>
      <c r="F46" s="29">
        <f t="shared" si="5"/>
        <v>5.7</v>
      </c>
      <c r="G46" s="30">
        <f t="shared" si="5"/>
        <v>21</v>
      </c>
      <c r="H46" s="30">
        <f t="shared" si="5"/>
        <v>63.3</v>
      </c>
      <c r="I46" s="30">
        <f t="shared" si="5"/>
        <v>5.2</v>
      </c>
      <c r="J46" s="30">
        <f t="shared" si="5"/>
        <v>0.9</v>
      </c>
      <c r="K46" s="31">
        <f t="shared" si="5"/>
        <v>3.9</v>
      </c>
    </row>
    <row r="47" spans="1:11" ht="14.25" customHeight="1" x14ac:dyDescent="0.15">
      <c r="A47" s="73"/>
      <c r="B47" s="74"/>
      <c r="C47" s="67" t="s">
        <v>38</v>
      </c>
      <c r="D47" s="68"/>
      <c r="E47" s="28">
        <f t="shared" si="4"/>
        <v>162</v>
      </c>
      <c r="F47" s="29">
        <f t="shared" ref="F47:K56" si="6">IFERROR(ROUND(F158/$E47*100,1),"-")</f>
        <v>4.3</v>
      </c>
      <c r="G47" s="30">
        <f t="shared" si="6"/>
        <v>17.899999999999999</v>
      </c>
      <c r="H47" s="30">
        <f t="shared" si="6"/>
        <v>68.5</v>
      </c>
      <c r="I47" s="30">
        <f t="shared" si="6"/>
        <v>6.2</v>
      </c>
      <c r="J47" s="30">
        <f t="shared" si="6"/>
        <v>1.9</v>
      </c>
      <c r="K47" s="31">
        <f t="shared" si="6"/>
        <v>1.2</v>
      </c>
    </row>
    <row r="48" spans="1:11" ht="14.25" customHeight="1" x14ac:dyDescent="0.15">
      <c r="A48" s="73"/>
      <c r="B48" s="74"/>
      <c r="C48" s="67" t="s">
        <v>39</v>
      </c>
      <c r="D48" s="68"/>
      <c r="E48" s="28">
        <f t="shared" si="4"/>
        <v>43</v>
      </c>
      <c r="F48" s="29">
        <f t="shared" si="6"/>
        <v>9.3000000000000007</v>
      </c>
      <c r="G48" s="30">
        <f t="shared" si="6"/>
        <v>23.3</v>
      </c>
      <c r="H48" s="30">
        <f t="shared" si="6"/>
        <v>58.1</v>
      </c>
      <c r="I48" s="30">
        <f t="shared" si="6"/>
        <v>4.7</v>
      </c>
      <c r="J48" s="30">
        <f t="shared" si="6"/>
        <v>4.7</v>
      </c>
      <c r="K48" s="31">
        <f t="shared" si="6"/>
        <v>0</v>
      </c>
    </row>
    <row r="49" spans="1:11" ht="14.25" customHeight="1" x14ac:dyDescent="0.15">
      <c r="A49" s="73"/>
      <c r="B49" s="74"/>
      <c r="C49" s="67" t="s">
        <v>40</v>
      </c>
      <c r="D49" s="68"/>
      <c r="E49" s="28">
        <f t="shared" si="4"/>
        <v>9</v>
      </c>
      <c r="F49" s="29">
        <f t="shared" si="6"/>
        <v>11.1</v>
      </c>
      <c r="G49" s="30">
        <f t="shared" si="6"/>
        <v>11.1</v>
      </c>
      <c r="H49" s="30">
        <f t="shared" si="6"/>
        <v>44.4</v>
      </c>
      <c r="I49" s="30">
        <f t="shared" si="6"/>
        <v>22.2</v>
      </c>
      <c r="J49" s="30">
        <f t="shared" si="6"/>
        <v>0</v>
      </c>
      <c r="K49" s="31">
        <f t="shared" si="6"/>
        <v>11.1</v>
      </c>
    </row>
    <row r="50" spans="1:11" ht="14.25" customHeight="1" x14ac:dyDescent="0.15">
      <c r="A50" s="75"/>
      <c r="B50" s="76"/>
      <c r="C50" s="69" t="s">
        <v>6</v>
      </c>
      <c r="D50" s="70"/>
      <c r="E50" s="37">
        <f t="shared" ref="E50:E81" si="7">E161</f>
        <v>11</v>
      </c>
      <c r="F50" s="38">
        <f t="shared" si="6"/>
        <v>0</v>
      </c>
      <c r="G50" s="39">
        <f t="shared" si="6"/>
        <v>18.2</v>
      </c>
      <c r="H50" s="39">
        <f t="shared" si="6"/>
        <v>27.3</v>
      </c>
      <c r="I50" s="39">
        <f t="shared" si="6"/>
        <v>18.2</v>
      </c>
      <c r="J50" s="39">
        <f t="shared" si="6"/>
        <v>9.1</v>
      </c>
      <c r="K50" s="40">
        <f t="shared" si="6"/>
        <v>27.3</v>
      </c>
    </row>
    <row r="51" spans="1:11" ht="31.5" customHeight="1" x14ac:dyDescent="0.15">
      <c r="A51" s="71" t="s">
        <v>72</v>
      </c>
      <c r="B51" s="72"/>
      <c r="C51" s="77" t="s">
        <v>41</v>
      </c>
      <c r="D51" s="78"/>
      <c r="E51" s="33">
        <f t="shared" si="7"/>
        <v>140</v>
      </c>
      <c r="F51" s="34">
        <f t="shared" si="6"/>
        <v>6.4</v>
      </c>
      <c r="G51" s="35">
        <f t="shared" si="6"/>
        <v>17.100000000000001</v>
      </c>
      <c r="H51" s="35">
        <f t="shared" si="6"/>
        <v>65.7</v>
      </c>
      <c r="I51" s="35">
        <f t="shared" si="6"/>
        <v>8.6</v>
      </c>
      <c r="J51" s="35">
        <f t="shared" si="6"/>
        <v>0.7</v>
      </c>
      <c r="K51" s="36">
        <f t="shared" si="6"/>
        <v>1.4</v>
      </c>
    </row>
    <row r="52" spans="1:11" ht="31.5" customHeight="1" x14ac:dyDescent="0.15">
      <c r="A52" s="73"/>
      <c r="B52" s="74"/>
      <c r="C52" s="67" t="s">
        <v>42</v>
      </c>
      <c r="D52" s="68"/>
      <c r="E52" s="28">
        <f t="shared" si="7"/>
        <v>104</v>
      </c>
      <c r="F52" s="29">
        <f t="shared" si="6"/>
        <v>4.8</v>
      </c>
      <c r="G52" s="30">
        <f t="shared" si="6"/>
        <v>16.3</v>
      </c>
      <c r="H52" s="30">
        <f t="shared" si="6"/>
        <v>75</v>
      </c>
      <c r="I52" s="30">
        <f t="shared" si="6"/>
        <v>2.9</v>
      </c>
      <c r="J52" s="30">
        <f t="shared" si="6"/>
        <v>0</v>
      </c>
      <c r="K52" s="31">
        <f t="shared" si="6"/>
        <v>1</v>
      </c>
    </row>
    <row r="53" spans="1:11" ht="31.5" customHeight="1" x14ac:dyDescent="0.15">
      <c r="A53" s="73"/>
      <c r="B53" s="74"/>
      <c r="C53" s="67" t="s">
        <v>43</v>
      </c>
      <c r="D53" s="68"/>
      <c r="E53" s="28">
        <f t="shared" si="7"/>
        <v>114</v>
      </c>
      <c r="F53" s="29">
        <f t="shared" si="6"/>
        <v>4.4000000000000004</v>
      </c>
      <c r="G53" s="30">
        <f t="shared" si="6"/>
        <v>22.8</v>
      </c>
      <c r="H53" s="30">
        <f t="shared" si="6"/>
        <v>65.8</v>
      </c>
      <c r="I53" s="30">
        <f t="shared" si="6"/>
        <v>1.8</v>
      </c>
      <c r="J53" s="30">
        <f t="shared" si="6"/>
        <v>1.8</v>
      </c>
      <c r="K53" s="31">
        <f t="shared" si="6"/>
        <v>3.5</v>
      </c>
    </row>
    <row r="54" spans="1:11" ht="31.5" customHeight="1" x14ac:dyDescent="0.15">
      <c r="A54" s="73"/>
      <c r="B54" s="74"/>
      <c r="C54" s="67" t="s">
        <v>44</v>
      </c>
      <c r="D54" s="68"/>
      <c r="E54" s="28">
        <f t="shared" si="7"/>
        <v>68</v>
      </c>
      <c r="F54" s="29">
        <f t="shared" si="6"/>
        <v>5.9</v>
      </c>
      <c r="G54" s="30">
        <f t="shared" si="6"/>
        <v>17.600000000000001</v>
      </c>
      <c r="H54" s="30">
        <f t="shared" si="6"/>
        <v>64.7</v>
      </c>
      <c r="I54" s="30">
        <f t="shared" si="6"/>
        <v>8.8000000000000007</v>
      </c>
      <c r="J54" s="30">
        <f t="shared" si="6"/>
        <v>1.5</v>
      </c>
      <c r="K54" s="31">
        <f t="shared" si="6"/>
        <v>1.5</v>
      </c>
    </row>
    <row r="55" spans="1:11" ht="31.5" customHeight="1" x14ac:dyDescent="0.15">
      <c r="A55" s="73"/>
      <c r="B55" s="74"/>
      <c r="C55" s="67" t="s">
        <v>45</v>
      </c>
      <c r="D55" s="68"/>
      <c r="E55" s="28">
        <f t="shared" si="7"/>
        <v>87</v>
      </c>
      <c r="F55" s="29">
        <f t="shared" si="6"/>
        <v>2.2999999999999998</v>
      </c>
      <c r="G55" s="30">
        <f t="shared" si="6"/>
        <v>28.7</v>
      </c>
      <c r="H55" s="30">
        <f t="shared" si="6"/>
        <v>56.3</v>
      </c>
      <c r="I55" s="30">
        <f t="shared" si="6"/>
        <v>9.1999999999999993</v>
      </c>
      <c r="J55" s="30">
        <f t="shared" si="6"/>
        <v>1.1000000000000001</v>
      </c>
      <c r="K55" s="31">
        <f t="shared" si="6"/>
        <v>2.2999999999999998</v>
      </c>
    </row>
    <row r="56" spans="1:11" ht="31.5" customHeight="1" x14ac:dyDescent="0.15">
      <c r="A56" s="73"/>
      <c r="B56" s="74"/>
      <c r="C56" s="67" t="s">
        <v>46</v>
      </c>
      <c r="D56" s="68"/>
      <c r="E56" s="28">
        <f t="shared" si="7"/>
        <v>209</v>
      </c>
      <c r="F56" s="29">
        <f t="shared" si="6"/>
        <v>3.3</v>
      </c>
      <c r="G56" s="30">
        <f t="shared" si="6"/>
        <v>23.9</v>
      </c>
      <c r="H56" s="30">
        <f t="shared" si="6"/>
        <v>51.2</v>
      </c>
      <c r="I56" s="30">
        <f t="shared" si="6"/>
        <v>12.4</v>
      </c>
      <c r="J56" s="30">
        <f t="shared" si="6"/>
        <v>2.9</v>
      </c>
      <c r="K56" s="31">
        <f t="shared" si="6"/>
        <v>6.2</v>
      </c>
    </row>
    <row r="57" spans="1:11" ht="31.5" customHeight="1" x14ac:dyDescent="0.15">
      <c r="A57" s="73"/>
      <c r="B57" s="74"/>
      <c r="C57" s="67" t="s">
        <v>47</v>
      </c>
      <c r="D57" s="68"/>
      <c r="E57" s="28">
        <f t="shared" si="7"/>
        <v>201</v>
      </c>
      <c r="F57" s="29">
        <f t="shared" ref="F57:K66" si="8">IFERROR(ROUND(F168/$E57*100,1),"-")</f>
        <v>3</v>
      </c>
      <c r="G57" s="30">
        <f t="shared" si="8"/>
        <v>16.399999999999999</v>
      </c>
      <c r="H57" s="30">
        <f t="shared" si="8"/>
        <v>67.7</v>
      </c>
      <c r="I57" s="30">
        <f t="shared" si="8"/>
        <v>6.5</v>
      </c>
      <c r="J57" s="30">
        <f t="shared" si="8"/>
        <v>2.5</v>
      </c>
      <c r="K57" s="31">
        <f t="shared" si="8"/>
        <v>4</v>
      </c>
    </row>
    <row r="58" spans="1:11" ht="31.5" customHeight="1" x14ac:dyDescent="0.15">
      <c r="A58" s="75"/>
      <c r="B58" s="76"/>
      <c r="C58" s="69" t="s">
        <v>6</v>
      </c>
      <c r="D58" s="70"/>
      <c r="E58" s="37">
        <f t="shared" si="7"/>
        <v>25</v>
      </c>
      <c r="F58" s="38">
        <f t="shared" si="8"/>
        <v>8</v>
      </c>
      <c r="G58" s="39">
        <f t="shared" si="8"/>
        <v>12</v>
      </c>
      <c r="H58" s="39">
        <f t="shared" si="8"/>
        <v>52</v>
      </c>
      <c r="I58" s="39">
        <f t="shared" si="8"/>
        <v>8</v>
      </c>
      <c r="J58" s="39">
        <f t="shared" si="8"/>
        <v>8</v>
      </c>
      <c r="K58" s="40">
        <f t="shared" si="8"/>
        <v>12</v>
      </c>
    </row>
    <row r="59" spans="1:11" ht="14.25" customHeight="1" x14ac:dyDescent="0.15">
      <c r="A59" s="71" t="s">
        <v>73</v>
      </c>
      <c r="B59" s="72"/>
      <c r="C59" s="77" t="s">
        <v>68</v>
      </c>
      <c r="D59" s="78"/>
      <c r="E59" s="33">
        <f t="shared" si="7"/>
        <v>219</v>
      </c>
      <c r="F59" s="34">
        <f t="shared" si="8"/>
        <v>2.7</v>
      </c>
      <c r="G59" s="35">
        <f t="shared" si="8"/>
        <v>20.5</v>
      </c>
      <c r="H59" s="35">
        <f t="shared" si="8"/>
        <v>63</v>
      </c>
      <c r="I59" s="35">
        <f t="shared" si="8"/>
        <v>7.8</v>
      </c>
      <c r="J59" s="35">
        <f t="shared" si="8"/>
        <v>2.2999999999999998</v>
      </c>
      <c r="K59" s="36">
        <f t="shared" si="8"/>
        <v>3.7</v>
      </c>
    </row>
    <row r="60" spans="1:11" ht="14.25" customHeight="1" x14ac:dyDescent="0.15">
      <c r="A60" s="73"/>
      <c r="B60" s="74"/>
      <c r="C60" s="67" t="s">
        <v>69</v>
      </c>
      <c r="D60" s="68"/>
      <c r="E60" s="28">
        <f t="shared" si="7"/>
        <v>25</v>
      </c>
      <c r="F60" s="29">
        <f t="shared" si="8"/>
        <v>12</v>
      </c>
      <c r="G60" s="30">
        <f t="shared" si="8"/>
        <v>12</v>
      </c>
      <c r="H60" s="30">
        <f t="shared" si="8"/>
        <v>60</v>
      </c>
      <c r="I60" s="30">
        <f t="shared" si="8"/>
        <v>16</v>
      </c>
      <c r="J60" s="30">
        <f t="shared" si="8"/>
        <v>0</v>
      </c>
      <c r="K60" s="31">
        <f t="shared" si="8"/>
        <v>0</v>
      </c>
    </row>
    <row r="61" spans="1:11" ht="14.25" customHeight="1" x14ac:dyDescent="0.15">
      <c r="A61" s="73"/>
      <c r="B61" s="74"/>
      <c r="C61" s="67" t="s">
        <v>48</v>
      </c>
      <c r="D61" s="68"/>
      <c r="E61" s="28">
        <f t="shared" si="7"/>
        <v>431</v>
      </c>
      <c r="F61" s="29">
        <f t="shared" si="8"/>
        <v>5.8</v>
      </c>
      <c r="G61" s="30">
        <f t="shared" si="8"/>
        <v>20.9</v>
      </c>
      <c r="H61" s="30">
        <f t="shared" si="8"/>
        <v>63.3</v>
      </c>
      <c r="I61" s="30">
        <f t="shared" si="8"/>
        <v>5.3</v>
      </c>
      <c r="J61" s="30">
        <f t="shared" si="8"/>
        <v>1.4</v>
      </c>
      <c r="K61" s="31">
        <f t="shared" si="8"/>
        <v>3.2</v>
      </c>
    </row>
    <row r="62" spans="1:11" ht="14.25" customHeight="1" x14ac:dyDescent="0.15">
      <c r="A62" s="73"/>
      <c r="B62" s="74"/>
      <c r="C62" s="67" t="s">
        <v>49</v>
      </c>
      <c r="D62" s="68"/>
      <c r="E62" s="28">
        <f t="shared" si="7"/>
        <v>31</v>
      </c>
      <c r="F62" s="29">
        <f t="shared" si="8"/>
        <v>3.2</v>
      </c>
      <c r="G62" s="30">
        <f t="shared" si="8"/>
        <v>22.6</v>
      </c>
      <c r="H62" s="30">
        <f t="shared" si="8"/>
        <v>54.8</v>
      </c>
      <c r="I62" s="30">
        <f t="shared" si="8"/>
        <v>12.9</v>
      </c>
      <c r="J62" s="30">
        <f t="shared" si="8"/>
        <v>6.5</v>
      </c>
      <c r="K62" s="31">
        <f t="shared" si="8"/>
        <v>0</v>
      </c>
    </row>
    <row r="63" spans="1:11" ht="14.25" customHeight="1" x14ac:dyDescent="0.15">
      <c r="A63" s="73"/>
      <c r="B63" s="74"/>
      <c r="C63" s="67" t="s">
        <v>50</v>
      </c>
      <c r="D63" s="68"/>
      <c r="E63" s="28">
        <f t="shared" si="7"/>
        <v>195</v>
      </c>
      <c r="F63" s="29">
        <f t="shared" si="8"/>
        <v>2.1</v>
      </c>
      <c r="G63" s="30">
        <f t="shared" si="8"/>
        <v>16.899999999999999</v>
      </c>
      <c r="H63" s="30">
        <f t="shared" si="8"/>
        <v>66.2</v>
      </c>
      <c r="I63" s="30">
        <f t="shared" si="8"/>
        <v>9.1999999999999993</v>
      </c>
      <c r="J63" s="30">
        <f t="shared" si="8"/>
        <v>1.5</v>
      </c>
      <c r="K63" s="31">
        <f t="shared" si="8"/>
        <v>4.0999999999999996</v>
      </c>
    </row>
    <row r="64" spans="1:11" ht="14.25" customHeight="1" x14ac:dyDescent="0.15">
      <c r="A64" s="73"/>
      <c r="B64" s="74"/>
      <c r="C64" s="67" t="s">
        <v>0</v>
      </c>
      <c r="D64" s="68"/>
      <c r="E64" s="28">
        <f t="shared" si="7"/>
        <v>27</v>
      </c>
      <c r="F64" s="29">
        <f t="shared" si="8"/>
        <v>3.7</v>
      </c>
      <c r="G64" s="30">
        <f t="shared" si="8"/>
        <v>22.2</v>
      </c>
      <c r="H64" s="30">
        <f t="shared" si="8"/>
        <v>55.6</v>
      </c>
      <c r="I64" s="30">
        <f t="shared" si="8"/>
        <v>14.8</v>
      </c>
      <c r="J64" s="30">
        <f t="shared" si="8"/>
        <v>3.7</v>
      </c>
      <c r="K64" s="31">
        <f t="shared" si="8"/>
        <v>0</v>
      </c>
    </row>
    <row r="65" spans="1:11" ht="14.25" customHeight="1" x14ac:dyDescent="0.15">
      <c r="A65" s="75"/>
      <c r="B65" s="76"/>
      <c r="C65" s="67" t="s">
        <v>6</v>
      </c>
      <c r="D65" s="68"/>
      <c r="E65" s="37">
        <f t="shared" si="7"/>
        <v>20</v>
      </c>
      <c r="F65" s="38">
        <f t="shared" si="8"/>
        <v>0</v>
      </c>
      <c r="G65" s="39">
        <f t="shared" si="8"/>
        <v>30</v>
      </c>
      <c r="H65" s="39">
        <f t="shared" si="8"/>
        <v>35</v>
      </c>
      <c r="I65" s="39">
        <f t="shared" si="8"/>
        <v>10</v>
      </c>
      <c r="J65" s="39">
        <f t="shared" si="8"/>
        <v>5</v>
      </c>
      <c r="K65" s="40">
        <f t="shared" si="8"/>
        <v>20</v>
      </c>
    </row>
    <row r="66" spans="1:11" ht="14.25" customHeight="1" x14ac:dyDescent="0.15">
      <c r="A66" s="71" t="s">
        <v>15</v>
      </c>
      <c r="B66" s="72"/>
      <c r="C66" s="77" t="s">
        <v>74</v>
      </c>
      <c r="D66" s="78"/>
      <c r="E66" s="33">
        <f t="shared" si="7"/>
        <v>203</v>
      </c>
      <c r="F66" s="34">
        <f t="shared" si="8"/>
        <v>4.4000000000000004</v>
      </c>
      <c r="G66" s="35">
        <f t="shared" si="8"/>
        <v>20.7</v>
      </c>
      <c r="H66" s="35">
        <f t="shared" si="8"/>
        <v>61.6</v>
      </c>
      <c r="I66" s="35">
        <f t="shared" si="8"/>
        <v>8.4</v>
      </c>
      <c r="J66" s="35">
        <f t="shared" si="8"/>
        <v>2.5</v>
      </c>
      <c r="K66" s="36">
        <f t="shared" si="8"/>
        <v>2.5</v>
      </c>
    </row>
    <row r="67" spans="1:11" ht="14.25" customHeight="1" x14ac:dyDescent="0.15">
      <c r="A67" s="73"/>
      <c r="B67" s="74"/>
      <c r="C67" s="67" t="s">
        <v>75</v>
      </c>
      <c r="D67" s="68"/>
      <c r="E67" s="28">
        <f t="shared" si="7"/>
        <v>151</v>
      </c>
      <c r="F67" s="29">
        <f t="shared" ref="F67:K67" si="9">IFERROR(ROUND(F178/$E67*100,1),"-")</f>
        <v>5.3</v>
      </c>
      <c r="G67" s="30">
        <f t="shared" si="9"/>
        <v>18.5</v>
      </c>
      <c r="H67" s="30">
        <f t="shared" si="9"/>
        <v>67.5</v>
      </c>
      <c r="I67" s="30">
        <f t="shared" si="9"/>
        <v>5.3</v>
      </c>
      <c r="J67" s="30">
        <f t="shared" si="9"/>
        <v>0.7</v>
      </c>
      <c r="K67" s="31">
        <f t="shared" si="9"/>
        <v>2.6</v>
      </c>
    </row>
    <row r="68" spans="1:11" ht="14.25" customHeight="1" x14ac:dyDescent="0.15">
      <c r="A68" s="73"/>
      <c r="B68" s="74"/>
      <c r="C68" s="67" t="s">
        <v>76</v>
      </c>
      <c r="D68" s="68"/>
      <c r="E68" s="28">
        <f t="shared" si="7"/>
        <v>118</v>
      </c>
      <c r="F68" s="29">
        <f t="shared" ref="F68:K68" si="10">IFERROR(ROUND(F179/$E68*100,1),"-")</f>
        <v>3.4</v>
      </c>
      <c r="G68" s="30">
        <f t="shared" si="10"/>
        <v>16.100000000000001</v>
      </c>
      <c r="H68" s="30">
        <f t="shared" si="10"/>
        <v>72</v>
      </c>
      <c r="I68" s="30">
        <f t="shared" si="10"/>
        <v>2.5</v>
      </c>
      <c r="J68" s="30">
        <f t="shared" si="10"/>
        <v>0</v>
      </c>
      <c r="K68" s="31">
        <f t="shared" si="10"/>
        <v>5.9</v>
      </c>
    </row>
    <row r="69" spans="1:11" ht="14.25" customHeight="1" x14ac:dyDescent="0.15">
      <c r="A69" s="73"/>
      <c r="B69" s="74"/>
      <c r="C69" s="67" t="s">
        <v>77</v>
      </c>
      <c r="D69" s="68"/>
      <c r="E69" s="28">
        <f t="shared" si="7"/>
        <v>110</v>
      </c>
      <c r="F69" s="29">
        <f t="shared" ref="F69:K69" si="11">IFERROR(ROUND(F180/$E69*100,1),"-")</f>
        <v>5.5</v>
      </c>
      <c r="G69" s="30">
        <f t="shared" si="11"/>
        <v>19.100000000000001</v>
      </c>
      <c r="H69" s="30">
        <f t="shared" si="11"/>
        <v>60</v>
      </c>
      <c r="I69" s="30">
        <f t="shared" si="11"/>
        <v>11.8</v>
      </c>
      <c r="J69" s="30">
        <f t="shared" si="11"/>
        <v>2.7</v>
      </c>
      <c r="K69" s="31">
        <f t="shared" si="11"/>
        <v>0.9</v>
      </c>
    </row>
    <row r="70" spans="1:11" ht="14.25" customHeight="1" x14ac:dyDescent="0.15">
      <c r="A70" s="73"/>
      <c r="B70" s="74"/>
      <c r="C70" s="67" t="s">
        <v>78</v>
      </c>
      <c r="D70" s="68"/>
      <c r="E70" s="28">
        <f t="shared" si="7"/>
        <v>96</v>
      </c>
      <c r="F70" s="29">
        <f t="shared" ref="F70:K70" si="12">IFERROR(ROUND(F181/$E70*100,1),"-")</f>
        <v>5.2</v>
      </c>
      <c r="G70" s="30">
        <f t="shared" si="12"/>
        <v>25</v>
      </c>
      <c r="H70" s="30">
        <f t="shared" si="12"/>
        <v>57.3</v>
      </c>
      <c r="I70" s="30">
        <f t="shared" si="12"/>
        <v>5.2</v>
      </c>
      <c r="J70" s="30">
        <f t="shared" si="12"/>
        <v>4.2</v>
      </c>
      <c r="K70" s="31">
        <f t="shared" si="12"/>
        <v>3.1</v>
      </c>
    </row>
    <row r="71" spans="1:11" ht="14.25" customHeight="1" x14ac:dyDescent="0.15">
      <c r="A71" s="73"/>
      <c r="B71" s="74"/>
      <c r="C71" s="67" t="s">
        <v>79</v>
      </c>
      <c r="D71" s="68"/>
      <c r="E71" s="28">
        <f t="shared" si="7"/>
        <v>108</v>
      </c>
      <c r="F71" s="29">
        <f t="shared" ref="F71:K71" si="13">IFERROR(ROUND(F182/$E71*100,1),"-")</f>
        <v>1.9</v>
      </c>
      <c r="G71" s="30">
        <f t="shared" si="13"/>
        <v>17.600000000000001</v>
      </c>
      <c r="H71" s="30">
        <f t="shared" si="13"/>
        <v>61.1</v>
      </c>
      <c r="I71" s="30">
        <f t="shared" si="13"/>
        <v>11.1</v>
      </c>
      <c r="J71" s="30">
        <f t="shared" si="13"/>
        <v>2.8</v>
      </c>
      <c r="K71" s="31">
        <f t="shared" si="13"/>
        <v>5.6</v>
      </c>
    </row>
    <row r="72" spans="1:11" ht="14.25" customHeight="1" x14ac:dyDescent="0.15">
      <c r="A72" s="73"/>
      <c r="B72" s="74"/>
      <c r="C72" s="67" t="s">
        <v>80</v>
      </c>
      <c r="D72" s="68"/>
      <c r="E72" s="28">
        <f t="shared" si="7"/>
        <v>124</v>
      </c>
      <c r="F72" s="29">
        <f t="shared" ref="F72:K72" si="14">IFERROR(ROUND(F183/$E72*100,1),"-")</f>
        <v>4</v>
      </c>
      <c r="G72" s="30">
        <f t="shared" si="14"/>
        <v>22.6</v>
      </c>
      <c r="H72" s="30">
        <f t="shared" si="14"/>
        <v>58.1</v>
      </c>
      <c r="I72" s="30">
        <f t="shared" si="14"/>
        <v>9.6999999999999993</v>
      </c>
      <c r="J72" s="30">
        <f t="shared" si="14"/>
        <v>1.6</v>
      </c>
      <c r="K72" s="31">
        <f t="shared" si="14"/>
        <v>4</v>
      </c>
    </row>
    <row r="73" spans="1:11" ht="14.25" customHeight="1" x14ac:dyDescent="0.15">
      <c r="A73" s="73"/>
      <c r="B73" s="74"/>
      <c r="C73" s="67" t="s">
        <v>81</v>
      </c>
      <c r="D73" s="68"/>
      <c r="E73" s="28">
        <f t="shared" si="7"/>
        <v>25</v>
      </c>
      <c r="F73" s="29">
        <f t="shared" ref="F73:K73" si="15">IFERROR(ROUND(F184/$E73*100,1),"-")</f>
        <v>4</v>
      </c>
      <c r="G73" s="30">
        <f t="shared" si="15"/>
        <v>32</v>
      </c>
      <c r="H73" s="30">
        <f t="shared" si="15"/>
        <v>60</v>
      </c>
      <c r="I73" s="30">
        <f t="shared" si="15"/>
        <v>4</v>
      </c>
      <c r="J73" s="30">
        <f t="shared" si="15"/>
        <v>0</v>
      </c>
      <c r="K73" s="31">
        <f t="shared" si="15"/>
        <v>0</v>
      </c>
    </row>
    <row r="74" spans="1:11" ht="14.25" customHeight="1" x14ac:dyDescent="0.15">
      <c r="A74" s="75"/>
      <c r="B74" s="76"/>
      <c r="C74" s="67" t="s">
        <v>6</v>
      </c>
      <c r="D74" s="68"/>
      <c r="E74" s="37">
        <f t="shared" si="7"/>
        <v>13</v>
      </c>
      <c r="F74" s="38">
        <f t="shared" ref="F74:K74" si="16">IFERROR(ROUND(F185/$E74*100,1),"-")</f>
        <v>0</v>
      </c>
      <c r="G74" s="39">
        <f t="shared" si="16"/>
        <v>7.7</v>
      </c>
      <c r="H74" s="39">
        <f t="shared" si="16"/>
        <v>61.5</v>
      </c>
      <c r="I74" s="39">
        <f t="shared" si="16"/>
        <v>7.7</v>
      </c>
      <c r="J74" s="39">
        <f t="shared" si="16"/>
        <v>0</v>
      </c>
      <c r="K74" s="40">
        <f t="shared" si="16"/>
        <v>23.1</v>
      </c>
    </row>
    <row r="75" spans="1:11" ht="14.25" customHeight="1" x14ac:dyDescent="0.15">
      <c r="A75" s="71" t="s">
        <v>16</v>
      </c>
      <c r="B75" s="72"/>
      <c r="C75" s="77" t="s">
        <v>51</v>
      </c>
      <c r="D75" s="78"/>
      <c r="E75" s="33">
        <f t="shared" si="7"/>
        <v>243</v>
      </c>
      <c r="F75" s="34">
        <f t="shared" ref="F75:K75" si="17">IFERROR(ROUND(F186/$E75*100,1),"-")</f>
        <v>5.3</v>
      </c>
      <c r="G75" s="35">
        <f t="shared" si="17"/>
        <v>26.7</v>
      </c>
      <c r="H75" s="35">
        <f t="shared" si="17"/>
        <v>55.6</v>
      </c>
      <c r="I75" s="35">
        <f t="shared" si="17"/>
        <v>9.5</v>
      </c>
      <c r="J75" s="35">
        <f t="shared" si="17"/>
        <v>2.5</v>
      </c>
      <c r="K75" s="36">
        <f t="shared" si="17"/>
        <v>0.4</v>
      </c>
    </row>
    <row r="76" spans="1:11" ht="14.25" customHeight="1" x14ac:dyDescent="0.15">
      <c r="A76" s="73"/>
      <c r="B76" s="74"/>
      <c r="C76" s="67" t="s">
        <v>52</v>
      </c>
      <c r="D76" s="68"/>
      <c r="E76" s="28">
        <f t="shared" si="7"/>
        <v>322</v>
      </c>
      <c r="F76" s="29">
        <f t="shared" ref="F76:K76" si="18">IFERROR(ROUND(F187/$E76*100,1),"-")</f>
        <v>4.7</v>
      </c>
      <c r="G76" s="30">
        <f t="shared" si="18"/>
        <v>19.3</v>
      </c>
      <c r="H76" s="30">
        <f t="shared" si="18"/>
        <v>65.2</v>
      </c>
      <c r="I76" s="30">
        <f t="shared" si="18"/>
        <v>5.6</v>
      </c>
      <c r="J76" s="30">
        <f t="shared" si="18"/>
        <v>1.6</v>
      </c>
      <c r="K76" s="31">
        <f t="shared" si="18"/>
        <v>3.7</v>
      </c>
    </row>
    <row r="77" spans="1:11" ht="14.25" customHeight="1" x14ac:dyDescent="0.15">
      <c r="A77" s="73"/>
      <c r="B77" s="74"/>
      <c r="C77" s="67" t="s">
        <v>53</v>
      </c>
      <c r="D77" s="68"/>
      <c r="E77" s="28">
        <f t="shared" si="7"/>
        <v>25</v>
      </c>
      <c r="F77" s="29">
        <f t="shared" ref="F77:K77" si="19">IFERROR(ROUND(F188/$E77*100,1),"-")</f>
        <v>4</v>
      </c>
      <c r="G77" s="30">
        <f t="shared" si="19"/>
        <v>8</v>
      </c>
      <c r="H77" s="30">
        <f t="shared" si="19"/>
        <v>60</v>
      </c>
      <c r="I77" s="30">
        <f t="shared" si="19"/>
        <v>12</v>
      </c>
      <c r="J77" s="30">
        <f t="shared" si="19"/>
        <v>4</v>
      </c>
      <c r="K77" s="31">
        <f t="shared" si="19"/>
        <v>12</v>
      </c>
    </row>
    <row r="78" spans="1:11" ht="14.25" customHeight="1" x14ac:dyDescent="0.15">
      <c r="A78" s="73"/>
      <c r="B78" s="74"/>
      <c r="C78" s="67" t="s">
        <v>54</v>
      </c>
      <c r="D78" s="68"/>
      <c r="E78" s="28">
        <f t="shared" si="7"/>
        <v>237</v>
      </c>
      <c r="F78" s="29">
        <f t="shared" ref="F78:K78" si="20">IFERROR(ROUND(F189/$E78*100,1),"-")</f>
        <v>3.8</v>
      </c>
      <c r="G78" s="30">
        <f t="shared" si="20"/>
        <v>16.899999999999999</v>
      </c>
      <c r="H78" s="30">
        <f t="shared" si="20"/>
        <v>66.2</v>
      </c>
      <c r="I78" s="30">
        <f t="shared" si="20"/>
        <v>6.3</v>
      </c>
      <c r="J78" s="30">
        <f t="shared" si="20"/>
        <v>1.3</v>
      </c>
      <c r="K78" s="31">
        <f t="shared" si="20"/>
        <v>5.5</v>
      </c>
    </row>
    <row r="79" spans="1:11" ht="14.25" customHeight="1" x14ac:dyDescent="0.15">
      <c r="A79" s="73"/>
      <c r="B79" s="74"/>
      <c r="C79" s="67" t="s">
        <v>55</v>
      </c>
      <c r="D79" s="68"/>
      <c r="E79" s="28">
        <f t="shared" si="7"/>
        <v>46</v>
      </c>
      <c r="F79" s="29">
        <f t="shared" ref="F79:K79" si="21">IFERROR(ROUND(F190/$E79*100,1),"-")</f>
        <v>2.2000000000000002</v>
      </c>
      <c r="G79" s="30">
        <f t="shared" si="21"/>
        <v>17.399999999999999</v>
      </c>
      <c r="H79" s="30">
        <f t="shared" si="21"/>
        <v>63</v>
      </c>
      <c r="I79" s="30">
        <f t="shared" si="21"/>
        <v>13</v>
      </c>
      <c r="J79" s="30">
        <f t="shared" si="21"/>
        <v>0</v>
      </c>
      <c r="K79" s="31">
        <f t="shared" si="21"/>
        <v>4.3</v>
      </c>
    </row>
    <row r="80" spans="1:11" ht="14.25" customHeight="1" x14ac:dyDescent="0.15">
      <c r="A80" s="73"/>
      <c r="B80" s="74"/>
      <c r="C80" s="67" t="s">
        <v>56</v>
      </c>
      <c r="D80" s="68"/>
      <c r="E80" s="28">
        <f t="shared" si="7"/>
        <v>22</v>
      </c>
      <c r="F80" s="29">
        <f t="shared" ref="F80:K80" si="22">IFERROR(ROUND(F191/$E80*100,1),"-")</f>
        <v>0</v>
      </c>
      <c r="G80" s="30">
        <f t="shared" si="22"/>
        <v>22.7</v>
      </c>
      <c r="H80" s="30">
        <f t="shared" si="22"/>
        <v>77.3</v>
      </c>
      <c r="I80" s="30">
        <f t="shared" si="22"/>
        <v>0</v>
      </c>
      <c r="J80" s="30">
        <f t="shared" si="22"/>
        <v>0</v>
      </c>
      <c r="K80" s="31">
        <f t="shared" si="22"/>
        <v>0</v>
      </c>
    </row>
    <row r="81" spans="1:11" ht="14.25" customHeight="1" x14ac:dyDescent="0.15">
      <c r="A81" s="73"/>
      <c r="B81" s="74"/>
      <c r="C81" s="67" t="s">
        <v>57</v>
      </c>
      <c r="D81" s="68"/>
      <c r="E81" s="28">
        <f t="shared" si="7"/>
        <v>22</v>
      </c>
      <c r="F81" s="29">
        <f t="shared" ref="F81:K81" si="23">IFERROR(ROUND(F192/$E81*100,1),"-")</f>
        <v>0</v>
      </c>
      <c r="G81" s="30">
        <f t="shared" si="23"/>
        <v>13.6</v>
      </c>
      <c r="H81" s="30">
        <f t="shared" si="23"/>
        <v>81.8</v>
      </c>
      <c r="I81" s="30">
        <f t="shared" si="23"/>
        <v>4.5</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0</v>
      </c>
      <c r="G82" s="30">
        <f t="shared" si="25"/>
        <v>16.7</v>
      </c>
      <c r="H82" s="30">
        <f t="shared" si="25"/>
        <v>16.7</v>
      </c>
      <c r="I82" s="30">
        <f t="shared" si="25"/>
        <v>33.299999999999997</v>
      </c>
      <c r="J82" s="30">
        <f t="shared" si="25"/>
        <v>16.7</v>
      </c>
      <c r="K82" s="31">
        <f t="shared" si="25"/>
        <v>16.7</v>
      </c>
    </row>
    <row r="83" spans="1:11" ht="14.25" customHeight="1" x14ac:dyDescent="0.15">
      <c r="A83" s="73"/>
      <c r="B83" s="74"/>
      <c r="C83" s="67" t="s">
        <v>0</v>
      </c>
      <c r="D83" s="68"/>
      <c r="E83" s="28">
        <f t="shared" si="24"/>
        <v>10</v>
      </c>
      <c r="F83" s="29">
        <f t="shared" ref="F83:K83" si="26">IFERROR(ROUND(F194/$E83*100,1),"-")</f>
        <v>0</v>
      </c>
      <c r="G83" s="30">
        <f t="shared" si="26"/>
        <v>30</v>
      </c>
      <c r="H83" s="30">
        <f t="shared" si="26"/>
        <v>30</v>
      </c>
      <c r="I83" s="30">
        <f t="shared" si="26"/>
        <v>30</v>
      </c>
      <c r="J83" s="30">
        <f t="shared" si="26"/>
        <v>10</v>
      </c>
      <c r="K83" s="31">
        <f t="shared" si="26"/>
        <v>0</v>
      </c>
    </row>
    <row r="84" spans="1:11" ht="14.25" customHeight="1" x14ac:dyDescent="0.15">
      <c r="A84" s="75"/>
      <c r="B84" s="76"/>
      <c r="C84" s="69" t="s">
        <v>3</v>
      </c>
      <c r="D84" s="70"/>
      <c r="E84" s="37">
        <f t="shared" si="24"/>
        <v>15</v>
      </c>
      <c r="F84" s="38">
        <f t="shared" ref="F84:K84" si="27">IFERROR(ROUND(F195/$E84*100,1),"-")</f>
        <v>6.7</v>
      </c>
      <c r="G84" s="39">
        <f t="shared" si="27"/>
        <v>6.7</v>
      </c>
      <c r="H84" s="39">
        <f t="shared" si="27"/>
        <v>60</v>
      </c>
      <c r="I84" s="39">
        <f t="shared" si="27"/>
        <v>6.7</v>
      </c>
      <c r="J84" s="39">
        <f t="shared" si="27"/>
        <v>6.7</v>
      </c>
      <c r="K84" s="40">
        <f t="shared" si="27"/>
        <v>13.3</v>
      </c>
    </row>
    <row r="85" spans="1:11" ht="14.25" customHeight="1" x14ac:dyDescent="0.15">
      <c r="A85" s="71" t="s">
        <v>82</v>
      </c>
      <c r="B85" s="72"/>
      <c r="C85" s="77" t="s">
        <v>83</v>
      </c>
      <c r="D85" s="78"/>
      <c r="E85" s="33">
        <f t="shared" si="24"/>
        <v>42</v>
      </c>
      <c r="F85" s="34">
        <f t="shared" ref="F85:K85" si="28">IFERROR(ROUND(F196/$E85*100,1),"-")</f>
        <v>7.1</v>
      </c>
      <c r="G85" s="35">
        <f t="shared" si="28"/>
        <v>16.7</v>
      </c>
      <c r="H85" s="35">
        <f t="shared" si="28"/>
        <v>69</v>
      </c>
      <c r="I85" s="35">
        <f t="shared" si="28"/>
        <v>2.4</v>
      </c>
      <c r="J85" s="35">
        <f t="shared" si="28"/>
        <v>2.4</v>
      </c>
      <c r="K85" s="36">
        <f t="shared" si="28"/>
        <v>2.4</v>
      </c>
    </row>
    <row r="86" spans="1:11" ht="14.25" customHeight="1" x14ac:dyDescent="0.15">
      <c r="A86" s="73"/>
      <c r="B86" s="74"/>
      <c r="C86" s="67" t="s">
        <v>84</v>
      </c>
      <c r="D86" s="68"/>
      <c r="E86" s="28">
        <f t="shared" si="24"/>
        <v>57</v>
      </c>
      <c r="F86" s="29">
        <f t="shared" ref="F86:K86" si="29">IFERROR(ROUND(F197/$E86*100,1),"-")</f>
        <v>0</v>
      </c>
      <c r="G86" s="30">
        <f t="shared" si="29"/>
        <v>17.5</v>
      </c>
      <c r="H86" s="30">
        <f t="shared" si="29"/>
        <v>70.2</v>
      </c>
      <c r="I86" s="30">
        <f t="shared" si="29"/>
        <v>7</v>
      </c>
      <c r="J86" s="30">
        <f t="shared" si="29"/>
        <v>0</v>
      </c>
      <c r="K86" s="31">
        <f t="shared" si="29"/>
        <v>5.3</v>
      </c>
    </row>
    <row r="87" spans="1:11" ht="14.25" customHeight="1" x14ac:dyDescent="0.15">
      <c r="A87" s="73"/>
      <c r="B87" s="74"/>
      <c r="C87" s="67" t="s">
        <v>85</v>
      </c>
      <c r="D87" s="68"/>
      <c r="E87" s="28">
        <f t="shared" si="24"/>
        <v>68</v>
      </c>
      <c r="F87" s="29">
        <f t="shared" ref="F87:K87" si="30">IFERROR(ROUND(F198/$E87*100,1),"-")</f>
        <v>2.9</v>
      </c>
      <c r="G87" s="30">
        <f t="shared" si="30"/>
        <v>13.2</v>
      </c>
      <c r="H87" s="30">
        <f t="shared" si="30"/>
        <v>66.2</v>
      </c>
      <c r="I87" s="30">
        <f t="shared" si="30"/>
        <v>7.4</v>
      </c>
      <c r="J87" s="30">
        <f t="shared" si="30"/>
        <v>2.9</v>
      </c>
      <c r="K87" s="31">
        <f t="shared" si="30"/>
        <v>7.4</v>
      </c>
    </row>
    <row r="88" spans="1:11" ht="14.25" customHeight="1" x14ac:dyDescent="0.15">
      <c r="A88" s="73"/>
      <c r="B88" s="74"/>
      <c r="C88" s="67" t="s">
        <v>86</v>
      </c>
      <c r="D88" s="68"/>
      <c r="E88" s="28">
        <f t="shared" si="24"/>
        <v>148</v>
      </c>
      <c r="F88" s="29">
        <f t="shared" ref="F88:K88" si="31">IFERROR(ROUND(F199/$E88*100,1),"-")</f>
        <v>4.0999999999999996</v>
      </c>
      <c r="G88" s="30">
        <f t="shared" si="31"/>
        <v>16.899999999999999</v>
      </c>
      <c r="H88" s="30">
        <f t="shared" si="31"/>
        <v>71.599999999999994</v>
      </c>
      <c r="I88" s="30">
        <f t="shared" si="31"/>
        <v>4.0999999999999996</v>
      </c>
      <c r="J88" s="30">
        <f t="shared" si="31"/>
        <v>0.7</v>
      </c>
      <c r="K88" s="31">
        <f t="shared" si="31"/>
        <v>2.7</v>
      </c>
    </row>
    <row r="89" spans="1:11" ht="14.25" customHeight="1" x14ac:dyDescent="0.15">
      <c r="A89" s="73"/>
      <c r="B89" s="74"/>
      <c r="C89" s="67" t="s">
        <v>87</v>
      </c>
      <c r="D89" s="68"/>
      <c r="E89" s="28">
        <f t="shared" si="24"/>
        <v>195</v>
      </c>
      <c r="F89" s="29">
        <f t="shared" ref="F89:K89" si="32">IFERROR(ROUND(F200/$E89*100,1),"-")</f>
        <v>3.6</v>
      </c>
      <c r="G89" s="30">
        <f t="shared" si="32"/>
        <v>13.8</v>
      </c>
      <c r="H89" s="30">
        <f t="shared" si="32"/>
        <v>72.8</v>
      </c>
      <c r="I89" s="30">
        <f t="shared" si="32"/>
        <v>5.0999999999999996</v>
      </c>
      <c r="J89" s="30">
        <f t="shared" si="32"/>
        <v>1.5</v>
      </c>
      <c r="K89" s="31">
        <f t="shared" si="32"/>
        <v>3.1</v>
      </c>
    </row>
    <row r="90" spans="1:11" ht="14.25" customHeight="1" x14ac:dyDescent="0.15">
      <c r="A90" s="73"/>
      <c r="B90" s="74"/>
      <c r="C90" s="67" t="s">
        <v>88</v>
      </c>
      <c r="D90" s="68"/>
      <c r="E90" s="28">
        <f t="shared" si="24"/>
        <v>151</v>
      </c>
      <c r="F90" s="29">
        <f t="shared" ref="F90:K90" si="33">IFERROR(ROUND(F201/$E90*100,1),"-")</f>
        <v>6.6</v>
      </c>
      <c r="G90" s="30">
        <f t="shared" si="33"/>
        <v>22.5</v>
      </c>
      <c r="H90" s="30">
        <f t="shared" si="33"/>
        <v>58.9</v>
      </c>
      <c r="I90" s="30">
        <f t="shared" si="33"/>
        <v>7.9</v>
      </c>
      <c r="J90" s="30">
        <f t="shared" si="33"/>
        <v>2.6</v>
      </c>
      <c r="K90" s="31">
        <f t="shared" si="33"/>
        <v>1.3</v>
      </c>
    </row>
    <row r="91" spans="1:11" ht="14.25" customHeight="1" x14ac:dyDescent="0.15">
      <c r="A91" s="73"/>
      <c r="B91" s="74"/>
      <c r="C91" s="67" t="s">
        <v>89</v>
      </c>
      <c r="D91" s="68"/>
      <c r="E91" s="28">
        <f t="shared" si="24"/>
        <v>280</v>
      </c>
      <c r="F91" s="29">
        <f t="shared" ref="F91:K91" si="34">IFERROR(ROUND(F202/$E91*100,1),"-")</f>
        <v>3.9</v>
      </c>
      <c r="G91" s="30">
        <f t="shared" si="34"/>
        <v>27.9</v>
      </c>
      <c r="H91" s="30">
        <f t="shared" si="34"/>
        <v>50</v>
      </c>
      <c r="I91" s="30">
        <f t="shared" si="34"/>
        <v>11.8</v>
      </c>
      <c r="J91" s="30">
        <f t="shared" si="34"/>
        <v>2.1</v>
      </c>
      <c r="K91" s="31">
        <f t="shared" si="34"/>
        <v>4.3</v>
      </c>
    </row>
    <row r="92" spans="1:11" ht="14.25" customHeight="1" x14ac:dyDescent="0.15">
      <c r="A92" s="75"/>
      <c r="B92" s="76"/>
      <c r="C92" s="69" t="s">
        <v>6</v>
      </c>
      <c r="D92" s="70"/>
      <c r="E92" s="37">
        <f t="shared" si="24"/>
        <v>7</v>
      </c>
      <c r="F92" s="38">
        <f t="shared" ref="F92:K92" si="35">IFERROR(ROUND(F203/$E92*100,1),"-")</f>
        <v>14.3</v>
      </c>
      <c r="G92" s="39">
        <f t="shared" si="35"/>
        <v>0</v>
      </c>
      <c r="H92" s="39">
        <f t="shared" si="35"/>
        <v>42.9</v>
      </c>
      <c r="I92" s="39">
        <f t="shared" si="35"/>
        <v>14.3</v>
      </c>
      <c r="J92" s="39">
        <f t="shared" si="35"/>
        <v>14.3</v>
      </c>
      <c r="K92" s="40">
        <f t="shared" si="35"/>
        <v>14.3</v>
      </c>
    </row>
    <row r="93" spans="1:11" ht="14.25" customHeight="1" x14ac:dyDescent="0.15">
      <c r="A93" s="71" t="s">
        <v>93</v>
      </c>
      <c r="B93" s="72"/>
      <c r="C93" s="77" t="s">
        <v>94</v>
      </c>
      <c r="D93" s="78"/>
      <c r="E93" s="33">
        <f t="shared" si="24"/>
        <v>462</v>
      </c>
      <c r="F93" s="34">
        <f t="shared" ref="F93:K93" si="36">IFERROR(ROUND(F204/$E93*100,1),"-")</f>
        <v>6.5</v>
      </c>
      <c r="G93" s="35">
        <f t="shared" si="36"/>
        <v>25.8</v>
      </c>
      <c r="H93" s="35">
        <f t="shared" si="36"/>
        <v>55</v>
      </c>
      <c r="I93" s="35">
        <f t="shared" si="36"/>
        <v>7.4</v>
      </c>
      <c r="J93" s="35">
        <f t="shared" si="36"/>
        <v>1.9</v>
      </c>
      <c r="K93" s="36">
        <f t="shared" si="36"/>
        <v>3.5</v>
      </c>
    </row>
    <row r="94" spans="1:11" ht="14.25" customHeight="1" x14ac:dyDescent="0.15">
      <c r="A94" s="73"/>
      <c r="B94" s="74"/>
      <c r="C94" s="67" t="s">
        <v>95</v>
      </c>
      <c r="D94" s="68"/>
      <c r="E94" s="28">
        <f t="shared" si="24"/>
        <v>416</v>
      </c>
      <c r="F94" s="29">
        <f t="shared" ref="F94:K94" si="37">IFERROR(ROUND(F205/$E94*100,1),"-")</f>
        <v>1.9</v>
      </c>
      <c r="G94" s="30">
        <f t="shared" si="37"/>
        <v>15.4</v>
      </c>
      <c r="H94" s="30">
        <f t="shared" si="37"/>
        <v>72.099999999999994</v>
      </c>
      <c r="I94" s="30">
        <f t="shared" si="37"/>
        <v>6.5</v>
      </c>
      <c r="J94" s="30">
        <f t="shared" si="37"/>
        <v>0.7</v>
      </c>
      <c r="K94" s="31">
        <f t="shared" si="37"/>
        <v>3.4</v>
      </c>
    </row>
    <row r="95" spans="1:11" ht="14.25" customHeight="1" x14ac:dyDescent="0.15">
      <c r="A95" s="73"/>
      <c r="B95" s="74"/>
      <c r="C95" s="67" t="s">
        <v>96</v>
      </c>
      <c r="D95" s="68"/>
      <c r="E95" s="28">
        <f t="shared" si="24"/>
        <v>20</v>
      </c>
      <c r="F95" s="29">
        <f t="shared" ref="F95:K95" si="38">IFERROR(ROUND(F206/$E95*100,1),"-")</f>
        <v>10</v>
      </c>
      <c r="G95" s="30">
        <f t="shared" si="38"/>
        <v>0</v>
      </c>
      <c r="H95" s="30">
        <f t="shared" si="38"/>
        <v>65</v>
      </c>
      <c r="I95" s="30">
        <f t="shared" si="38"/>
        <v>20</v>
      </c>
      <c r="J95" s="30">
        <f t="shared" si="38"/>
        <v>5</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100</v>
      </c>
      <c r="I96" s="30">
        <f t="shared" si="39"/>
        <v>0</v>
      </c>
      <c r="J96" s="30">
        <f t="shared" si="39"/>
        <v>0</v>
      </c>
      <c r="K96" s="31">
        <f t="shared" si="39"/>
        <v>0</v>
      </c>
    </row>
    <row r="97" spans="1:11" ht="14.25" customHeight="1" x14ac:dyDescent="0.15">
      <c r="A97" s="73"/>
      <c r="B97" s="74"/>
      <c r="C97" s="67" t="s">
        <v>98</v>
      </c>
      <c r="D97" s="68"/>
      <c r="E97" s="28">
        <f t="shared" si="24"/>
        <v>39</v>
      </c>
      <c r="F97" s="29">
        <f t="shared" ref="F97:K97" si="40">IFERROR(ROUND(F208/$E97*100,1),"-")</f>
        <v>0</v>
      </c>
      <c r="G97" s="30">
        <f t="shared" si="40"/>
        <v>17.899999999999999</v>
      </c>
      <c r="H97" s="30">
        <f t="shared" si="40"/>
        <v>56.4</v>
      </c>
      <c r="I97" s="30">
        <f t="shared" si="40"/>
        <v>12.8</v>
      </c>
      <c r="J97" s="30">
        <f t="shared" si="40"/>
        <v>5.0999999999999996</v>
      </c>
      <c r="K97" s="31">
        <f t="shared" si="40"/>
        <v>7.7</v>
      </c>
    </row>
    <row r="98" spans="1:11" ht="14.25" customHeight="1" x14ac:dyDescent="0.15">
      <c r="A98" s="75"/>
      <c r="B98" s="76"/>
      <c r="C98" s="69" t="s">
        <v>6</v>
      </c>
      <c r="D98" s="70"/>
      <c r="E98" s="37">
        <f t="shared" si="24"/>
        <v>9</v>
      </c>
      <c r="F98" s="38">
        <f t="shared" ref="F98:K98" si="41">IFERROR(ROUND(F209/$E98*100,1),"-")</f>
        <v>0</v>
      </c>
      <c r="G98" s="39">
        <f t="shared" si="41"/>
        <v>0</v>
      </c>
      <c r="H98" s="39">
        <f t="shared" si="41"/>
        <v>33.299999999999997</v>
      </c>
      <c r="I98" s="39">
        <f t="shared" si="41"/>
        <v>22.2</v>
      </c>
      <c r="J98" s="39">
        <f t="shared" si="41"/>
        <v>33.299999999999997</v>
      </c>
      <c r="K98" s="40">
        <f t="shared" si="41"/>
        <v>11.1</v>
      </c>
    </row>
    <row r="99" spans="1:11" ht="14.25" customHeight="1" x14ac:dyDescent="0.15">
      <c r="A99" s="71" t="s">
        <v>17</v>
      </c>
      <c r="B99" s="72"/>
      <c r="C99" s="77" t="s">
        <v>59</v>
      </c>
      <c r="D99" s="78"/>
      <c r="E99" s="33">
        <f t="shared" si="24"/>
        <v>436</v>
      </c>
      <c r="F99" s="34">
        <f t="shared" ref="F99:K99" si="42">IFERROR(ROUND(F210/$E99*100,1),"-")</f>
        <v>7.8</v>
      </c>
      <c r="G99" s="35">
        <f t="shared" si="42"/>
        <v>21.3</v>
      </c>
      <c r="H99" s="35">
        <f t="shared" si="42"/>
        <v>60.1</v>
      </c>
      <c r="I99" s="35">
        <f t="shared" si="42"/>
        <v>5.3</v>
      </c>
      <c r="J99" s="35">
        <f t="shared" si="42"/>
        <v>1.1000000000000001</v>
      </c>
      <c r="K99" s="36">
        <f t="shared" si="42"/>
        <v>4.4000000000000004</v>
      </c>
    </row>
    <row r="100" spans="1:11" ht="14.25" customHeight="1" x14ac:dyDescent="0.15">
      <c r="A100" s="73"/>
      <c r="B100" s="74"/>
      <c r="C100" s="67" t="s">
        <v>60</v>
      </c>
      <c r="D100" s="68"/>
      <c r="E100" s="28">
        <f t="shared" si="24"/>
        <v>380</v>
      </c>
      <c r="F100" s="29">
        <f t="shared" ref="F100:K100" si="43">IFERROR(ROUND(F211/$E100*100,1),"-")</f>
        <v>0.8</v>
      </c>
      <c r="G100" s="30">
        <f t="shared" si="43"/>
        <v>21.1</v>
      </c>
      <c r="H100" s="30">
        <f t="shared" si="43"/>
        <v>65.5</v>
      </c>
      <c r="I100" s="30">
        <f t="shared" si="43"/>
        <v>8.1999999999999993</v>
      </c>
      <c r="J100" s="30">
        <f t="shared" si="43"/>
        <v>2.1</v>
      </c>
      <c r="K100" s="31">
        <f t="shared" si="43"/>
        <v>2.4</v>
      </c>
    </row>
    <row r="101" spans="1:11" ht="14.25" customHeight="1" x14ac:dyDescent="0.15">
      <c r="A101" s="73"/>
      <c r="B101" s="74"/>
      <c r="C101" s="67" t="s">
        <v>61</v>
      </c>
      <c r="D101" s="68"/>
      <c r="E101" s="28">
        <f t="shared" si="24"/>
        <v>94</v>
      </c>
      <c r="F101" s="29">
        <f t="shared" ref="F101:K101" si="44">IFERROR(ROUND(F212/$E101*100,1),"-")</f>
        <v>2.1</v>
      </c>
      <c r="G101" s="30">
        <f t="shared" si="44"/>
        <v>16</v>
      </c>
      <c r="H101" s="30">
        <f t="shared" si="44"/>
        <v>62.8</v>
      </c>
      <c r="I101" s="30">
        <f t="shared" si="44"/>
        <v>13.8</v>
      </c>
      <c r="J101" s="30">
        <f t="shared" si="44"/>
        <v>2.1</v>
      </c>
      <c r="K101" s="31">
        <f t="shared" si="44"/>
        <v>3.2</v>
      </c>
    </row>
    <row r="102" spans="1:11" ht="14.25" customHeight="1" x14ac:dyDescent="0.15">
      <c r="A102" s="73"/>
      <c r="B102" s="74"/>
      <c r="C102" s="67" t="s">
        <v>62</v>
      </c>
      <c r="D102" s="68"/>
      <c r="E102" s="28">
        <f t="shared" si="24"/>
        <v>22</v>
      </c>
      <c r="F102" s="29">
        <f t="shared" ref="F102:K102" si="45">IFERROR(ROUND(F213/$E102*100,1),"-")</f>
        <v>4.5</v>
      </c>
      <c r="G102" s="30">
        <f t="shared" si="45"/>
        <v>4.5</v>
      </c>
      <c r="H102" s="30">
        <f t="shared" si="45"/>
        <v>59.1</v>
      </c>
      <c r="I102" s="30">
        <f t="shared" si="45"/>
        <v>18.2</v>
      </c>
      <c r="J102" s="30">
        <f t="shared" si="45"/>
        <v>9.1</v>
      </c>
      <c r="K102" s="31">
        <f t="shared" si="45"/>
        <v>4.5</v>
      </c>
    </row>
    <row r="103" spans="1:11" ht="14.25" customHeight="1" x14ac:dyDescent="0.15">
      <c r="A103" s="73"/>
      <c r="B103" s="74"/>
      <c r="C103" s="67" t="s">
        <v>63</v>
      </c>
      <c r="D103" s="68"/>
      <c r="E103" s="28">
        <f t="shared" si="24"/>
        <v>8</v>
      </c>
      <c r="F103" s="29">
        <f t="shared" ref="F103:K103" si="46">IFERROR(ROUND(F214/$E103*100,1),"-")</f>
        <v>0</v>
      </c>
      <c r="G103" s="30">
        <f t="shared" si="46"/>
        <v>12.5</v>
      </c>
      <c r="H103" s="30">
        <f t="shared" si="46"/>
        <v>62.5</v>
      </c>
      <c r="I103" s="30">
        <f t="shared" si="46"/>
        <v>12.5</v>
      </c>
      <c r="J103" s="30">
        <f t="shared" si="46"/>
        <v>12.5</v>
      </c>
      <c r="K103" s="31">
        <f t="shared" si="46"/>
        <v>0</v>
      </c>
    </row>
    <row r="104" spans="1:11" ht="14.25" customHeight="1" x14ac:dyDescent="0.15">
      <c r="A104" s="75"/>
      <c r="B104" s="76"/>
      <c r="C104" s="69" t="s">
        <v>6</v>
      </c>
      <c r="D104" s="70"/>
      <c r="E104" s="37">
        <f t="shared" si="24"/>
        <v>8</v>
      </c>
      <c r="F104" s="38">
        <f t="shared" ref="F104:K104" si="47">IFERROR(ROUND(F215/$E104*100,1),"-")</f>
        <v>0</v>
      </c>
      <c r="G104" s="39">
        <f t="shared" si="47"/>
        <v>0</v>
      </c>
      <c r="H104" s="39">
        <f t="shared" si="47"/>
        <v>75</v>
      </c>
      <c r="I104" s="39">
        <f t="shared" si="47"/>
        <v>0</v>
      </c>
      <c r="J104" s="39">
        <f t="shared" si="47"/>
        <v>0</v>
      </c>
      <c r="K104" s="40">
        <f t="shared" si="47"/>
        <v>25</v>
      </c>
    </row>
    <row r="105" spans="1:11" ht="14.25" customHeight="1" x14ac:dyDescent="0.15">
      <c r="A105" s="71" t="s">
        <v>18</v>
      </c>
      <c r="B105" s="72"/>
      <c r="C105" s="77" t="s">
        <v>64</v>
      </c>
      <c r="D105" s="78"/>
      <c r="E105" s="33">
        <f t="shared" si="24"/>
        <v>355</v>
      </c>
      <c r="F105" s="34">
        <f t="shared" ref="F105:K105" si="48">IFERROR(ROUND(F216/$E105*100,1),"-")</f>
        <v>9.6</v>
      </c>
      <c r="G105" s="35">
        <f t="shared" si="48"/>
        <v>26.5</v>
      </c>
      <c r="H105" s="35">
        <f t="shared" si="48"/>
        <v>55.5</v>
      </c>
      <c r="I105" s="35">
        <f t="shared" si="48"/>
        <v>3.7</v>
      </c>
      <c r="J105" s="35">
        <f t="shared" si="48"/>
        <v>0.8</v>
      </c>
      <c r="K105" s="36">
        <f t="shared" si="48"/>
        <v>3.9</v>
      </c>
    </row>
    <row r="106" spans="1:11" ht="14.25" customHeight="1" x14ac:dyDescent="0.15">
      <c r="A106" s="73"/>
      <c r="B106" s="74"/>
      <c r="C106" s="67" t="s">
        <v>65</v>
      </c>
      <c r="D106" s="68"/>
      <c r="E106" s="28">
        <f t="shared" si="24"/>
        <v>393</v>
      </c>
      <c r="F106" s="29">
        <f t="shared" ref="F106:K106" si="49">IFERROR(ROUND(F217/$E106*100,1),"-")</f>
        <v>0.8</v>
      </c>
      <c r="G106" s="30">
        <f t="shared" si="49"/>
        <v>19.100000000000001</v>
      </c>
      <c r="H106" s="30">
        <f t="shared" si="49"/>
        <v>68.400000000000006</v>
      </c>
      <c r="I106" s="30">
        <f t="shared" si="49"/>
        <v>7.6</v>
      </c>
      <c r="J106" s="30">
        <f t="shared" si="49"/>
        <v>1.5</v>
      </c>
      <c r="K106" s="31">
        <f t="shared" si="49"/>
        <v>2.5</v>
      </c>
    </row>
    <row r="107" spans="1:11" ht="14.25" customHeight="1" x14ac:dyDescent="0.15">
      <c r="A107" s="73"/>
      <c r="B107" s="74"/>
      <c r="C107" s="67" t="s">
        <v>61</v>
      </c>
      <c r="D107" s="68"/>
      <c r="E107" s="28">
        <f t="shared" si="24"/>
        <v>158</v>
      </c>
      <c r="F107" s="29">
        <f t="shared" ref="F107:K107" si="50">IFERROR(ROUND(F218/$E107*100,1),"-")</f>
        <v>1.3</v>
      </c>
      <c r="G107" s="30">
        <f t="shared" si="50"/>
        <v>11.4</v>
      </c>
      <c r="H107" s="30">
        <f t="shared" si="50"/>
        <v>63.3</v>
      </c>
      <c r="I107" s="30">
        <f t="shared" si="50"/>
        <v>15.8</v>
      </c>
      <c r="J107" s="30">
        <f t="shared" si="50"/>
        <v>4.4000000000000004</v>
      </c>
      <c r="K107" s="31">
        <f t="shared" si="50"/>
        <v>3.8</v>
      </c>
    </row>
    <row r="108" spans="1:11" ht="14.25" customHeight="1" x14ac:dyDescent="0.15">
      <c r="A108" s="73"/>
      <c r="B108" s="74"/>
      <c r="C108" s="67" t="s">
        <v>66</v>
      </c>
      <c r="D108" s="68"/>
      <c r="E108" s="28">
        <f t="shared" si="24"/>
        <v>20</v>
      </c>
      <c r="F108" s="29">
        <f t="shared" ref="F108:K108" si="51">IFERROR(ROUND(F219/$E108*100,1),"-")</f>
        <v>0</v>
      </c>
      <c r="G108" s="30">
        <f t="shared" si="51"/>
        <v>10</v>
      </c>
      <c r="H108" s="30">
        <f t="shared" si="51"/>
        <v>65</v>
      </c>
      <c r="I108" s="30">
        <f t="shared" si="51"/>
        <v>10</v>
      </c>
      <c r="J108" s="30">
        <f t="shared" si="51"/>
        <v>10</v>
      </c>
      <c r="K108" s="31">
        <f t="shared" si="51"/>
        <v>5</v>
      </c>
    </row>
    <row r="109" spans="1:11" ht="14.25" customHeight="1" x14ac:dyDescent="0.15">
      <c r="A109" s="73"/>
      <c r="B109" s="74"/>
      <c r="C109" s="67" t="s">
        <v>67</v>
      </c>
      <c r="D109" s="68"/>
      <c r="E109" s="28">
        <f t="shared" si="24"/>
        <v>14</v>
      </c>
      <c r="F109" s="29">
        <f t="shared" ref="F109:K109" si="52">IFERROR(ROUND(F220/$E109*100,1),"-")</f>
        <v>7.1</v>
      </c>
      <c r="G109" s="30">
        <f t="shared" si="52"/>
        <v>7.1</v>
      </c>
      <c r="H109" s="30">
        <f t="shared" si="52"/>
        <v>64.3</v>
      </c>
      <c r="I109" s="30">
        <f t="shared" si="52"/>
        <v>14.3</v>
      </c>
      <c r="J109" s="30">
        <f t="shared" si="52"/>
        <v>0</v>
      </c>
      <c r="K109" s="31">
        <f t="shared" si="52"/>
        <v>7.1</v>
      </c>
    </row>
    <row r="110" spans="1:11" ht="14.25" customHeight="1" x14ac:dyDescent="0.15">
      <c r="A110" s="75"/>
      <c r="B110" s="76"/>
      <c r="C110" s="69" t="s">
        <v>6</v>
      </c>
      <c r="D110" s="70"/>
      <c r="E110" s="37">
        <f t="shared" si="24"/>
        <v>8</v>
      </c>
      <c r="F110" s="38">
        <f t="shared" ref="F110:K110" si="53">IFERROR(ROUND(F221/$E110*100,1),"-")</f>
        <v>0</v>
      </c>
      <c r="G110" s="39">
        <f t="shared" si="53"/>
        <v>0</v>
      </c>
      <c r="H110" s="39">
        <f t="shared" si="53"/>
        <v>75</v>
      </c>
      <c r="I110" s="39">
        <f t="shared" si="53"/>
        <v>0</v>
      </c>
      <c r="J110" s="39">
        <f t="shared" si="53"/>
        <v>0</v>
      </c>
      <c r="K110" s="40">
        <f t="shared" si="53"/>
        <v>25</v>
      </c>
    </row>
    <row r="111" spans="1:11" ht="14.25" customHeight="1" x14ac:dyDescent="0.15">
      <c r="A111" s="79" t="s">
        <v>99</v>
      </c>
      <c r="B111" s="80"/>
      <c r="C111" s="77" t="s">
        <v>100</v>
      </c>
      <c r="D111" s="78"/>
      <c r="E111" s="33">
        <f t="shared" si="24"/>
        <v>414</v>
      </c>
      <c r="F111" s="34">
        <f t="shared" ref="F111:K111" si="54">IFERROR(ROUND(F222/$E111*100,1),"-")</f>
        <v>5.3</v>
      </c>
      <c r="G111" s="35">
        <f t="shared" si="54"/>
        <v>24.6</v>
      </c>
      <c r="H111" s="35">
        <f t="shared" si="54"/>
        <v>56.3</v>
      </c>
      <c r="I111" s="35">
        <f t="shared" si="54"/>
        <v>8.9</v>
      </c>
      <c r="J111" s="35">
        <f t="shared" si="54"/>
        <v>1.9</v>
      </c>
      <c r="K111" s="36">
        <f t="shared" si="54"/>
        <v>2.9</v>
      </c>
    </row>
    <row r="112" spans="1:11" ht="14.25" customHeight="1" x14ac:dyDescent="0.15">
      <c r="A112" s="81"/>
      <c r="B112" s="82"/>
      <c r="C112" s="67" t="s">
        <v>101</v>
      </c>
      <c r="D112" s="68"/>
      <c r="E112" s="28">
        <f t="shared" si="24"/>
        <v>34</v>
      </c>
      <c r="F112" s="29">
        <f t="shared" ref="F112:K112" si="55">IFERROR(ROUND(F223/$E112*100,1),"-")</f>
        <v>0</v>
      </c>
      <c r="G112" s="30">
        <f t="shared" si="55"/>
        <v>11.8</v>
      </c>
      <c r="H112" s="30">
        <f t="shared" si="55"/>
        <v>67.599999999999994</v>
      </c>
      <c r="I112" s="30">
        <f t="shared" si="55"/>
        <v>11.8</v>
      </c>
      <c r="J112" s="30">
        <f t="shared" si="55"/>
        <v>8.8000000000000007</v>
      </c>
      <c r="K112" s="31">
        <f t="shared" si="55"/>
        <v>0</v>
      </c>
    </row>
    <row r="113" spans="1:11" ht="14.25" customHeight="1" x14ac:dyDescent="0.15">
      <c r="A113" s="81"/>
      <c r="B113" s="82"/>
      <c r="C113" s="67" t="s">
        <v>102</v>
      </c>
      <c r="D113" s="68"/>
      <c r="E113" s="28">
        <f t="shared" si="24"/>
        <v>373</v>
      </c>
      <c r="F113" s="29">
        <f t="shared" ref="F113:K113" si="56">IFERROR(ROUND(F224/$E113*100,1),"-")</f>
        <v>3.5</v>
      </c>
      <c r="G113" s="30">
        <f t="shared" si="56"/>
        <v>16.600000000000001</v>
      </c>
      <c r="H113" s="30">
        <f t="shared" si="56"/>
        <v>67.599999999999994</v>
      </c>
      <c r="I113" s="30">
        <f t="shared" si="56"/>
        <v>6.7</v>
      </c>
      <c r="J113" s="30">
        <f t="shared" si="56"/>
        <v>1.1000000000000001</v>
      </c>
      <c r="K113" s="31">
        <f t="shared" si="56"/>
        <v>4.5999999999999996</v>
      </c>
    </row>
    <row r="114" spans="1:11" ht="14.25" customHeight="1" x14ac:dyDescent="0.15">
      <c r="A114" s="81"/>
      <c r="B114" s="82"/>
      <c r="C114" s="67" t="s">
        <v>98</v>
      </c>
      <c r="D114" s="68"/>
      <c r="E114" s="28">
        <f t="shared" ref="E114:E115" si="57">E225</f>
        <v>116</v>
      </c>
      <c r="F114" s="29">
        <f t="shared" ref="F114:K114" si="58">IFERROR(ROUND(F225/$E114*100,1),"-")</f>
        <v>4.3</v>
      </c>
      <c r="G114" s="30">
        <f t="shared" si="58"/>
        <v>18.100000000000001</v>
      </c>
      <c r="H114" s="30">
        <f t="shared" si="58"/>
        <v>67.2</v>
      </c>
      <c r="I114" s="30">
        <f t="shared" si="58"/>
        <v>4.3</v>
      </c>
      <c r="J114" s="30">
        <f t="shared" si="58"/>
        <v>2.6</v>
      </c>
      <c r="K114" s="31">
        <f t="shared" si="58"/>
        <v>3.4</v>
      </c>
    </row>
    <row r="115" spans="1:11" ht="14.25" customHeight="1" x14ac:dyDescent="0.15">
      <c r="A115" s="83"/>
      <c r="B115" s="84"/>
      <c r="C115" s="69" t="s">
        <v>6</v>
      </c>
      <c r="D115" s="70"/>
      <c r="E115" s="37">
        <f t="shared" si="57"/>
        <v>11</v>
      </c>
      <c r="F115" s="38">
        <f t="shared" ref="F115:K115" si="59">IFERROR(ROUND(F226/$E115*100,1),"-")</f>
        <v>0</v>
      </c>
      <c r="G115" s="39">
        <f t="shared" si="59"/>
        <v>9.1</v>
      </c>
      <c r="H115" s="39">
        <f t="shared" si="59"/>
        <v>72.7</v>
      </c>
      <c r="I115" s="39">
        <f t="shared" si="59"/>
        <v>9.1</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40</v>
      </c>
      <c r="G118" s="49">
        <v>190</v>
      </c>
      <c r="H118" s="49">
        <v>594</v>
      </c>
      <c r="I118" s="49">
        <v>72</v>
      </c>
      <c r="J118" s="49">
        <v>18</v>
      </c>
      <c r="K118" s="50">
        <v>34</v>
      </c>
    </row>
    <row r="119" spans="1:11" ht="14.25" customHeight="1" x14ac:dyDescent="0.15">
      <c r="A119" s="96" t="s">
        <v>9</v>
      </c>
      <c r="B119" s="97"/>
      <c r="C119" s="77" t="s">
        <v>7</v>
      </c>
      <c r="D119" s="78"/>
      <c r="E119" s="33">
        <v>398</v>
      </c>
      <c r="F119" s="51">
        <v>21</v>
      </c>
      <c r="G119" s="52">
        <v>90</v>
      </c>
      <c r="H119" s="52">
        <v>243</v>
      </c>
      <c r="I119" s="52">
        <v>27</v>
      </c>
      <c r="J119" s="52">
        <v>6</v>
      </c>
      <c r="K119" s="53">
        <v>11</v>
      </c>
    </row>
    <row r="120" spans="1:11" ht="14.25" customHeight="1" x14ac:dyDescent="0.15">
      <c r="A120" s="98"/>
      <c r="B120" s="99"/>
      <c r="C120" s="67" t="s">
        <v>8</v>
      </c>
      <c r="D120" s="68"/>
      <c r="E120" s="28">
        <v>531</v>
      </c>
      <c r="F120" s="54">
        <v>19</v>
      </c>
      <c r="G120" s="55">
        <v>98</v>
      </c>
      <c r="H120" s="55">
        <v>337</v>
      </c>
      <c r="I120" s="55">
        <v>43</v>
      </c>
      <c r="J120" s="55">
        <v>12</v>
      </c>
      <c r="K120" s="56">
        <v>22</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0</v>
      </c>
      <c r="G122" s="55">
        <v>1</v>
      </c>
      <c r="H122" s="55">
        <v>11</v>
      </c>
      <c r="I122" s="55">
        <v>0</v>
      </c>
      <c r="J122" s="55">
        <v>0</v>
      </c>
      <c r="K122" s="56">
        <v>0</v>
      </c>
    </row>
    <row r="123" spans="1:11" ht="14.25" customHeight="1" x14ac:dyDescent="0.15">
      <c r="A123" s="100"/>
      <c r="B123" s="101"/>
      <c r="C123" s="69" t="s">
        <v>3</v>
      </c>
      <c r="D123" s="70"/>
      <c r="E123" s="37">
        <v>7</v>
      </c>
      <c r="F123" s="57">
        <v>0</v>
      </c>
      <c r="G123" s="58">
        <v>1</v>
      </c>
      <c r="H123" s="58">
        <v>3</v>
      </c>
      <c r="I123" s="58">
        <v>2</v>
      </c>
      <c r="J123" s="58">
        <v>0</v>
      </c>
      <c r="K123" s="59">
        <v>1</v>
      </c>
    </row>
    <row r="124" spans="1:11" ht="14.25" customHeight="1" x14ac:dyDescent="0.15">
      <c r="A124" s="89" t="s">
        <v>12</v>
      </c>
      <c r="B124" s="90"/>
      <c r="C124" s="77" t="s">
        <v>19</v>
      </c>
      <c r="D124" s="78"/>
      <c r="E124" s="33">
        <v>7</v>
      </c>
      <c r="F124" s="51">
        <v>2</v>
      </c>
      <c r="G124" s="52">
        <v>1</v>
      </c>
      <c r="H124" s="52">
        <v>4</v>
      </c>
      <c r="I124" s="52">
        <v>0</v>
      </c>
      <c r="J124" s="52">
        <v>0</v>
      </c>
      <c r="K124" s="53">
        <v>0</v>
      </c>
    </row>
    <row r="125" spans="1:11" ht="14.25" customHeight="1" x14ac:dyDescent="0.15">
      <c r="A125" s="91"/>
      <c r="B125" s="92"/>
      <c r="C125" s="67" t="s">
        <v>20</v>
      </c>
      <c r="D125" s="68"/>
      <c r="E125" s="28">
        <v>81</v>
      </c>
      <c r="F125" s="54">
        <v>3</v>
      </c>
      <c r="G125" s="55">
        <v>17</v>
      </c>
      <c r="H125" s="55">
        <v>53</v>
      </c>
      <c r="I125" s="55">
        <v>6</v>
      </c>
      <c r="J125" s="55">
        <v>1</v>
      </c>
      <c r="K125" s="56">
        <v>1</v>
      </c>
    </row>
    <row r="126" spans="1:11" ht="14.25" customHeight="1" x14ac:dyDescent="0.15">
      <c r="A126" s="91"/>
      <c r="B126" s="92"/>
      <c r="C126" s="67" t="s">
        <v>21</v>
      </c>
      <c r="D126" s="68"/>
      <c r="E126" s="28">
        <v>160</v>
      </c>
      <c r="F126" s="54">
        <v>7</v>
      </c>
      <c r="G126" s="55">
        <v>26</v>
      </c>
      <c r="H126" s="55">
        <v>113</v>
      </c>
      <c r="I126" s="55">
        <v>7</v>
      </c>
      <c r="J126" s="55">
        <v>1</v>
      </c>
      <c r="K126" s="56">
        <v>6</v>
      </c>
    </row>
    <row r="127" spans="1:11" ht="14.25" customHeight="1" x14ac:dyDescent="0.15">
      <c r="A127" s="91"/>
      <c r="B127" s="92"/>
      <c r="C127" s="67" t="s">
        <v>22</v>
      </c>
      <c r="D127" s="68"/>
      <c r="E127" s="28">
        <v>210</v>
      </c>
      <c r="F127" s="54">
        <v>11</v>
      </c>
      <c r="G127" s="55">
        <v>28</v>
      </c>
      <c r="H127" s="55">
        <v>154</v>
      </c>
      <c r="I127" s="55">
        <v>8</v>
      </c>
      <c r="J127" s="55">
        <v>4</v>
      </c>
      <c r="K127" s="56">
        <v>5</v>
      </c>
    </row>
    <row r="128" spans="1:11" ht="14.25" customHeight="1" x14ac:dyDescent="0.15">
      <c r="A128" s="91"/>
      <c r="B128" s="92"/>
      <c r="C128" s="67" t="s">
        <v>23</v>
      </c>
      <c r="D128" s="68"/>
      <c r="E128" s="28">
        <v>183</v>
      </c>
      <c r="F128" s="54">
        <v>8</v>
      </c>
      <c r="G128" s="55">
        <v>42</v>
      </c>
      <c r="H128" s="55">
        <v>108</v>
      </c>
      <c r="I128" s="55">
        <v>13</v>
      </c>
      <c r="J128" s="55">
        <v>5</v>
      </c>
      <c r="K128" s="56">
        <v>7</v>
      </c>
    </row>
    <row r="129" spans="1:11" ht="14.25" customHeight="1" x14ac:dyDescent="0.15">
      <c r="A129" s="91"/>
      <c r="B129" s="92"/>
      <c r="C129" s="67" t="s">
        <v>24</v>
      </c>
      <c r="D129" s="68"/>
      <c r="E129" s="28">
        <v>154</v>
      </c>
      <c r="F129" s="54">
        <v>4</v>
      </c>
      <c r="G129" s="55">
        <v>38</v>
      </c>
      <c r="H129" s="55">
        <v>83</v>
      </c>
      <c r="I129" s="55">
        <v>22</v>
      </c>
      <c r="J129" s="55">
        <v>3</v>
      </c>
      <c r="K129" s="56">
        <v>4</v>
      </c>
    </row>
    <row r="130" spans="1:11" ht="14.25" customHeight="1" x14ac:dyDescent="0.15">
      <c r="A130" s="91"/>
      <c r="B130" s="92"/>
      <c r="C130" s="67" t="s">
        <v>25</v>
      </c>
      <c r="D130" s="68"/>
      <c r="E130" s="28">
        <v>143</v>
      </c>
      <c r="F130" s="54">
        <v>5</v>
      </c>
      <c r="G130" s="55">
        <v>36</v>
      </c>
      <c r="H130" s="55">
        <v>74</v>
      </c>
      <c r="I130" s="55">
        <v>14</v>
      </c>
      <c r="J130" s="55">
        <v>4</v>
      </c>
      <c r="K130" s="56">
        <v>10</v>
      </c>
    </row>
    <row r="131" spans="1:11" ht="14.25" customHeight="1" x14ac:dyDescent="0.15">
      <c r="A131" s="91"/>
      <c r="B131" s="92"/>
      <c r="C131" s="67" t="s">
        <v>26</v>
      </c>
      <c r="D131" s="68"/>
      <c r="E131" s="28">
        <v>3</v>
      </c>
      <c r="F131" s="54">
        <v>0</v>
      </c>
      <c r="G131" s="55">
        <v>1</v>
      </c>
      <c r="H131" s="55">
        <v>2</v>
      </c>
      <c r="I131" s="55">
        <v>0</v>
      </c>
      <c r="J131" s="55">
        <v>0</v>
      </c>
      <c r="K131" s="56">
        <v>0</v>
      </c>
    </row>
    <row r="132" spans="1:11" ht="14.25" customHeight="1" x14ac:dyDescent="0.15">
      <c r="A132" s="93"/>
      <c r="B132" s="94"/>
      <c r="C132" s="69" t="s">
        <v>6</v>
      </c>
      <c r="D132" s="70"/>
      <c r="E132" s="37">
        <v>7</v>
      </c>
      <c r="F132" s="57">
        <v>0</v>
      </c>
      <c r="G132" s="58">
        <v>1</v>
      </c>
      <c r="H132" s="58">
        <v>3</v>
      </c>
      <c r="I132" s="58">
        <v>2</v>
      </c>
      <c r="J132" s="58">
        <v>0</v>
      </c>
      <c r="K132" s="59">
        <v>1</v>
      </c>
    </row>
    <row r="133" spans="1:11" ht="14.25" customHeight="1" x14ac:dyDescent="0.15">
      <c r="A133" s="71" t="s">
        <v>70</v>
      </c>
      <c r="B133" s="72"/>
      <c r="C133" s="86" t="s">
        <v>7</v>
      </c>
      <c r="D133" s="41" t="s">
        <v>71</v>
      </c>
      <c r="E133" s="33">
        <v>34</v>
      </c>
      <c r="F133" s="51">
        <v>3</v>
      </c>
      <c r="G133" s="52">
        <v>7</v>
      </c>
      <c r="H133" s="52">
        <v>18</v>
      </c>
      <c r="I133" s="52">
        <v>4</v>
      </c>
      <c r="J133" s="52">
        <v>1</v>
      </c>
      <c r="K133" s="53">
        <v>1</v>
      </c>
    </row>
    <row r="134" spans="1:11" ht="14.25" customHeight="1" x14ac:dyDescent="0.15">
      <c r="A134" s="73"/>
      <c r="B134" s="74"/>
      <c r="C134" s="87"/>
      <c r="D134" s="42" t="s">
        <v>21</v>
      </c>
      <c r="E134" s="28">
        <v>66</v>
      </c>
      <c r="F134" s="54">
        <v>2</v>
      </c>
      <c r="G134" s="55">
        <v>11</v>
      </c>
      <c r="H134" s="55">
        <v>48</v>
      </c>
      <c r="I134" s="55">
        <v>2</v>
      </c>
      <c r="J134" s="55">
        <v>1</v>
      </c>
      <c r="K134" s="56">
        <v>2</v>
      </c>
    </row>
    <row r="135" spans="1:11" ht="14.25" customHeight="1" x14ac:dyDescent="0.15">
      <c r="A135" s="73"/>
      <c r="B135" s="74"/>
      <c r="C135" s="87"/>
      <c r="D135" s="42" t="s">
        <v>22</v>
      </c>
      <c r="E135" s="28">
        <v>85</v>
      </c>
      <c r="F135" s="54">
        <v>6</v>
      </c>
      <c r="G135" s="55">
        <v>14</v>
      </c>
      <c r="H135" s="55">
        <v>59</v>
      </c>
      <c r="I135" s="55">
        <v>2</v>
      </c>
      <c r="J135" s="55">
        <v>1</v>
      </c>
      <c r="K135" s="56">
        <v>3</v>
      </c>
    </row>
    <row r="136" spans="1:11" ht="14.25" customHeight="1" x14ac:dyDescent="0.15">
      <c r="A136" s="73"/>
      <c r="B136" s="74"/>
      <c r="C136" s="87"/>
      <c r="D136" s="42" t="s">
        <v>23</v>
      </c>
      <c r="E136" s="28">
        <v>81</v>
      </c>
      <c r="F136" s="54">
        <v>5</v>
      </c>
      <c r="G136" s="55">
        <v>22</v>
      </c>
      <c r="H136" s="55">
        <v>46</v>
      </c>
      <c r="I136" s="55">
        <v>4</v>
      </c>
      <c r="J136" s="55">
        <v>2</v>
      </c>
      <c r="K136" s="56">
        <v>2</v>
      </c>
    </row>
    <row r="137" spans="1:11" ht="14.25" customHeight="1" x14ac:dyDescent="0.15">
      <c r="A137" s="73"/>
      <c r="B137" s="74"/>
      <c r="C137" s="87"/>
      <c r="D137" s="42" t="s">
        <v>24</v>
      </c>
      <c r="E137" s="28">
        <v>69</v>
      </c>
      <c r="F137" s="54">
        <v>3</v>
      </c>
      <c r="G137" s="55">
        <v>17</v>
      </c>
      <c r="H137" s="55">
        <v>38</v>
      </c>
      <c r="I137" s="55">
        <v>11</v>
      </c>
      <c r="J137" s="55">
        <v>0</v>
      </c>
      <c r="K137" s="56">
        <v>0</v>
      </c>
    </row>
    <row r="138" spans="1:11" ht="14.25" customHeight="1" x14ac:dyDescent="0.15">
      <c r="A138" s="73"/>
      <c r="B138" s="74"/>
      <c r="C138" s="88"/>
      <c r="D138" s="42" t="s">
        <v>91</v>
      </c>
      <c r="E138" s="28">
        <v>63</v>
      </c>
      <c r="F138" s="54">
        <v>2</v>
      </c>
      <c r="G138" s="55">
        <v>19</v>
      </c>
      <c r="H138" s="55">
        <v>34</v>
      </c>
      <c r="I138" s="55">
        <v>4</v>
      </c>
      <c r="J138" s="55">
        <v>1</v>
      </c>
      <c r="K138" s="56">
        <v>3</v>
      </c>
    </row>
    <row r="139" spans="1:11" ht="14.25" customHeight="1" x14ac:dyDescent="0.15">
      <c r="A139" s="73"/>
      <c r="B139" s="74"/>
      <c r="C139" s="86" t="s">
        <v>8</v>
      </c>
      <c r="D139" s="41" t="s">
        <v>71</v>
      </c>
      <c r="E139" s="33">
        <v>52</v>
      </c>
      <c r="F139" s="51">
        <v>2</v>
      </c>
      <c r="G139" s="52">
        <v>11</v>
      </c>
      <c r="H139" s="52">
        <v>37</v>
      </c>
      <c r="I139" s="52">
        <v>2</v>
      </c>
      <c r="J139" s="52">
        <v>0</v>
      </c>
      <c r="K139" s="53">
        <v>0</v>
      </c>
    </row>
    <row r="140" spans="1:11" ht="14.25" customHeight="1" x14ac:dyDescent="0.15">
      <c r="A140" s="73"/>
      <c r="B140" s="74"/>
      <c r="C140" s="87"/>
      <c r="D140" s="42" t="s">
        <v>21</v>
      </c>
      <c r="E140" s="28">
        <v>92</v>
      </c>
      <c r="F140" s="54">
        <v>5</v>
      </c>
      <c r="G140" s="55">
        <v>14</v>
      </c>
      <c r="H140" s="55">
        <v>64</v>
      </c>
      <c r="I140" s="55">
        <v>5</v>
      </c>
      <c r="J140" s="55">
        <v>0</v>
      </c>
      <c r="K140" s="56">
        <v>4</v>
      </c>
    </row>
    <row r="141" spans="1:11" ht="14.25" customHeight="1" x14ac:dyDescent="0.15">
      <c r="A141" s="73"/>
      <c r="B141" s="74"/>
      <c r="C141" s="87"/>
      <c r="D141" s="42" t="s">
        <v>22</v>
      </c>
      <c r="E141" s="28">
        <v>122</v>
      </c>
      <c r="F141" s="54">
        <v>5</v>
      </c>
      <c r="G141" s="55">
        <v>14</v>
      </c>
      <c r="H141" s="55">
        <v>92</v>
      </c>
      <c r="I141" s="55">
        <v>6</v>
      </c>
      <c r="J141" s="55">
        <v>3</v>
      </c>
      <c r="K141" s="56">
        <v>2</v>
      </c>
    </row>
    <row r="142" spans="1:11" ht="14.25" customHeight="1" x14ac:dyDescent="0.15">
      <c r="A142" s="73"/>
      <c r="B142" s="74"/>
      <c r="C142" s="87"/>
      <c r="D142" s="42" t="s">
        <v>23</v>
      </c>
      <c r="E142" s="28">
        <v>97</v>
      </c>
      <c r="F142" s="54">
        <v>3</v>
      </c>
      <c r="G142" s="55">
        <v>20</v>
      </c>
      <c r="H142" s="55">
        <v>57</v>
      </c>
      <c r="I142" s="55">
        <v>9</v>
      </c>
      <c r="J142" s="55">
        <v>3</v>
      </c>
      <c r="K142" s="56">
        <v>5</v>
      </c>
    </row>
    <row r="143" spans="1:11" ht="14.25" customHeight="1" x14ac:dyDescent="0.15">
      <c r="A143" s="73"/>
      <c r="B143" s="74"/>
      <c r="C143" s="87"/>
      <c r="D143" s="42" t="s">
        <v>24</v>
      </c>
      <c r="E143" s="28">
        <v>85</v>
      </c>
      <c r="F143" s="54">
        <v>1</v>
      </c>
      <c r="G143" s="55">
        <v>21</v>
      </c>
      <c r="H143" s="55">
        <v>45</v>
      </c>
      <c r="I143" s="55">
        <v>11</v>
      </c>
      <c r="J143" s="55">
        <v>3</v>
      </c>
      <c r="K143" s="56">
        <v>4</v>
      </c>
    </row>
    <row r="144" spans="1:11" ht="14.25" customHeight="1" x14ac:dyDescent="0.15">
      <c r="A144" s="73"/>
      <c r="B144" s="74"/>
      <c r="C144" s="88"/>
      <c r="D144" s="42" t="s">
        <v>91</v>
      </c>
      <c r="E144" s="28">
        <v>83</v>
      </c>
      <c r="F144" s="54">
        <v>3</v>
      </c>
      <c r="G144" s="55">
        <v>18</v>
      </c>
      <c r="H144" s="55">
        <v>42</v>
      </c>
      <c r="I144" s="55">
        <v>10</v>
      </c>
      <c r="J144" s="55">
        <v>3</v>
      </c>
      <c r="K144" s="56">
        <v>7</v>
      </c>
    </row>
    <row r="145" spans="1:11" ht="14.25" customHeight="1" x14ac:dyDescent="0.15">
      <c r="A145" s="89" t="s">
        <v>10</v>
      </c>
      <c r="B145" s="90"/>
      <c r="C145" s="77" t="s">
        <v>27</v>
      </c>
      <c r="D145" s="78"/>
      <c r="E145" s="33">
        <v>446</v>
      </c>
      <c r="F145" s="51">
        <v>18</v>
      </c>
      <c r="G145" s="52">
        <v>86</v>
      </c>
      <c r="H145" s="52">
        <v>302</v>
      </c>
      <c r="I145" s="52">
        <v>28</v>
      </c>
      <c r="J145" s="52">
        <v>3</v>
      </c>
      <c r="K145" s="53">
        <v>9</v>
      </c>
    </row>
    <row r="146" spans="1:11" ht="14.25" customHeight="1" x14ac:dyDescent="0.15">
      <c r="A146" s="91"/>
      <c r="B146" s="92"/>
      <c r="C146" s="67" t="s">
        <v>28</v>
      </c>
      <c r="D146" s="68"/>
      <c r="E146" s="28">
        <v>77</v>
      </c>
      <c r="F146" s="54">
        <v>4</v>
      </c>
      <c r="G146" s="55">
        <v>13</v>
      </c>
      <c r="H146" s="55">
        <v>49</v>
      </c>
      <c r="I146" s="55">
        <v>6</v>
      </c>
      <c r="J146" s="55">
        <v>2</v>
      </c>
      <c r="K146" s="56">
        <v>3</v>
      </c>
    </row>
    <row r="147" spans="1:11" ht="14.25" customHeight="1" x14ac:dyDescent="0.15">
      <c r="A147" s="91"/>
      <c r="B147" s="92"/>
      <c r="C147" s="67" t="s">
        <v>29</v>
      </c>
      <c r="D147" s="68"/>
      <c r="E147" s="28">
        <v>47</v>
      </c>
      <c r="F147" s="54">
        <v>1</v>
      </c>
      <c r="G147" s="55">
        <v>18</v>
      </c>
      <c r="H147" s="55">
        <v>23</v>
      </c>
      <c r="I147" s="55">
        <v>4</v>
      </c>
      <c r="J147" s="55">
        <v>0</v>
      </c>
      <c r="K147" s="56">
        <v>1</v>
      </c>
    </row>
    <row r="148" spans="1:11" ht="14.25" customHeight="1" x14ac:dyDescent="0.15">
      <c r="A148" s="91"/>
      <c r="B148" s="92"/>
      <c r="C148" s="67" t="s">
        <v>30</v>
      </c>
      <c r="D148" s="68"/>
      <c r="E148" s="28">
        <v>30</v>
      </c>
      <c r="F148" s="54">
        <v>1</v>
      </c>
      <c r="G148" s="55">
        <v>4</v>
      </c>
      <c r="H148" s="55">
        <v>21</v>
      </c>
      <c r="I148" s="55">
        <v>2</v>
      </c>
      <c r="J148" s="55">
        <v>1</v>
      </c>
      <c r="K148" s="56">
        <v>1</v>
      </c>
    </row>
    <row r="149" spans="1:11" ht="14.25" customHeight="1" x14ac:dyDescent="0.15">
      <c r="A149" s="91"/>
      <c r="B149" s="92"/>
      <c r="C149" s="67" t="s">
        <v>31</v>
      </c>
      <c r="D149" s="68"/>
      <c r="E149" s="28">
        <v>109</v>
      </c>
      <c r="F149" s="54">
        <v>5</v>
      </c>
      <c r="G149" s="55">
        <v>21</v>
      </c>
      <c r="H149" s="55">
        <v>63</v>
      </c>
      <c r="I149" s="55">
        <v>8</v>
      </c>
      <c r="J149" s="55">
        <v>4</v>
      </c>
      <c r="K149" s="56">
        <v>8</v>
      </c>
    </row>
    <row r="150" spans="1:11" ht="14.25" customHeight="1" x14ac:dyDescent="0.15">
      <c r="A150" s="91"/>
      <c r="B150" s="92"/>
      <c r="C150" s="67" t="s">
        <v>32</v>
      </c>
      <c r="D150" s="68"/>
      <c r="E150" s="28">
        <v>17</v>
      </c>
      <c r="F150" s="54">
        <v>2</v>
      </c>
      <c r="G150" s="55">
        <v>6</v>
      </c>
      <c r="H150" s="55">
        <v>8</v>
      </c>
      <c r="I150" s="55">
        <v>1</v>
      </c>
      <c r="J150" s="55">
        <v>0</v>
      </c>
      <c r="K150" s="56">
        <v>0</v>
      </c>
    </row>
    <row r="151" spans="1:11" ht="14.25" customHeight="1" x14ac:dyDescent="0.15">
      <c r="A151" s="91"/>
      <c r="B151" s="92"/>
      <c r="C151" s="67" t="s">
        <v>33</v>
      </c>
      <c r="D151" s="68"/>
      <c r="E151" s="28">
        <v>104</v>
      </c>
      <c r="F151" s="54">
        <v>3</v>
      </c>
      <c r="G151" s="55">
        <v>19</v>
      </c>
      <c r="H151" s="55">
        <v>64</v>
      </c>
      <c r="I151" s="55">
        <v>7</v>
      </c>
      <c r="J151" s="55">
        <v>5</v>
      </c>
      <c r="K151" s="56">
        <v>6</v>
      </c>
    </row>
    <row r="152" spans="1:11" ht="14.25" customHeight="1" x14ac:dyDescent="0.15">
      <c r="A152" s="91"/>
      <c r="B152" s="92"/>
      <c r="C152" s="67" t="s">
        <v>34</v>
      </c>
      <c r="D152" s="68"/>
      <c r="E152" s="28">
        <v>89</v>
      </c>
      <c r="F152" s="54">
        <v>6</v>
      </c>
      <c r="G152" s="55">
        <v>18</v>
      </c>
      <c r="H152" s="55">
        <v>49</v>
      </c>
      <c r="I152" s="55">
        <v>11</v>
      </c>
      <c r="J152" s="55">
        <v>1</v>
      </c>
      <c r="K152" s="56">
        <v>4</v>
      </c>
    </row>
    <row r="153" spans="1:11" ht="14.25" customHeight="1" x14ac:dyDescent="0.15">
      <c r="A153" s="91"/>
      <c r="B153" s="92"/>
      <c r="C153" s="67" t="s">
        <v>0</v>
      </c>
      <c r="D153" s="68"/>
      <c r="E153" s="28">
        <v>16</v>
      </c>
      <c r="F153" s="54">
        <v>0</v>
      </c>
      <c r="G153" s="55">
        <v>3</v>
      </c>
      <c r="H153" s="55">
        <v>8</v>
      </c>
      <c r="I153" s="55">
        <v>3</v>
      </c>
      <c r="J153" s="55">
        <v>2</v>
      </c>
      <c r="K153" s="56">
        <v>0</v>
      </c>
    </row>
    <row r="154" spans="1:11" ht="14.25" customHeight="1" x14ac:dyDescent="0.15">
      <c r="A154" s="91"/>
      <c r="B154" s="92"/>
      <c r="C154" s="69" t="s">
        <v>6</v>
      </c>
      <c r="D154" s="70"/>
      <c r="E154" s="37">
        <v>13</v>
      </c>
      <c r="F154" s="57">
        <v>0</v>
      </c>
      <c r="G154" s="58">
        <v>2</v>
      </c>
      <c r="H154" s="58">
        <v>7</v>
      </c>
      <c r="I154" s="58">
        <v>2</v>
      </c>
      <c r="J154" s="58">
        <v>0</v>
      </c>
      <c r="K154" s="59">
        <v>2</v>
      </c>
    </row>
    <row r="155" spans="1:11" ht="14.25" customHeight="1" x14ac:dyDescent="0.15">
      <c r="A155" s="71" t="s">
        <v>11</v>
      </c>
      <c r="B155" s="72"/>
      <c r="C155" s="77" t="s">
        <v>35</v>
      </c>
      <c r="D155" s="78"/>
      <c r="E155" s="33">
        <v>210</v>
      </c>
      <c r="F155" s="51">
        <v>5</v>
      </c>
      <c r="G155" s="52">
        <v>36</v>
      </c>
      <c r="H155" s="52">
        <v>139</v>
      </c>
      <c r="I155" s="52">
        <v>20</v>
      </c>
      <c r="J155" s="52">
        <v>2</v>
      </c>
      <c r="K155" s="53">
        <v>8</v>
      </c>
    </row>
    <row r="156" spans="1:11" ht="14.25" customHeight="1" x14ac:dyDescent="0.15">
      <c r="A156" s="73"/>
      <c r="B156" s="74"/>
      <c r="C156" s="67" t="s">
        <v>36</v>
      </c>
      <c r="D156" s="68"/>
      <c r="E156" s="28">
        <v>284</v>
      </c>
      <c r="F156" s="54">
        <v>10</v>
      </c>
      <c r="G156" s="55">
        <v>64</v>
      </c>
      <c r="H156" s="55">
        <v>167</v>
      </c>
      <c r="I156" s="55">
        <v>24</v>
      </c>
      <c r="J156" s="55">
        <v>8</v>
      </c>
      <c r="K156" s="56">
        <v>11</v>
      </c>
    </row>
    <row r="157" spans="1:11" ht="14.25" customHeight="1" x14ac:dyDescent="0.15">
      <c r="A157" s="73"/>
      <c r="B157" s="74"/>
      <c r="C157" s="67" t="s">
        <v>37</v>
      </c>
      <c r="D157" s="68"/>
      <c r="E157" s="28">
        <v>229</v>
      </c>
      <c r="F157" s="54">
        <v>13</v>
      </c>
      <c r="G157" s="55">
        <v>48</v>
      </c>
      <c r="H157" s="55">
        <v>145</v>
      </c>
      <c r="I157" s="55">
        <v>12</v>
      </c>
      <c r="J157" s="55">
        <v>2</v>
      </c>
      <c r="K157" s="56">
        <v>9</v>
      </c>
    </row>
    <row r="158" spans="1:11" ht="14.25" customHeight="1" x14ac:dyDescent="0.15">
      <c r="A158" s="73"/>
      <c r="B158" s="74"/>
      <c r="C158" s="67" t="s">
        <v>38</v>
      </c>
      <c r="D158" s="68"/>
      <c r="E158" s="28">
        <v>162</v>
      </c>
      <c r="F158" s="54">
        <v>7</v>
      </c>
      <c r="G158" s="55">
        <v>29</v>
      </c>
      <c r="H158" s="55">
        <v>111</v>
      </c>
      <c r="I158" s="55">
        <v>10</v>
      </c>
      <c r="J158" s="55">
        <v>3</v>
      </c>
      <c r="K158" s="56">
        <v>2</v>
      </c>
    </row>
    <row r="159" spans="1:11" ht="14.25" customHeight="1" x14ac:dyDescent="0.15">
      <c r="A159" s="73"/>
      <c r="B159" s="74"/>
      <c r="C159" s="67" t="s">
        <v>39</v>
      </c>
      <c r="D159" s="68"/>
      <c r="E159" s="28">
        <v>43</v>
      </c>
      <c r="F159" s="54">
        <v>4</v>
      </c>
      <c r="G159" s="55">
        <v>10</v>
      </c>
      <c r="H159" s="55">
        <v>25</v>
      </c>
      <c r="I159" s="55">
        <v>2</v>
      </c>
      <c r="J159" s="55">
        <v>2</v>
      </c>
      <c r="K159" s="56">
        <v>0</v>
      </c>
    </row>
    <row r="160" spans="1:11" ht="14.25" customHeight="1" x14ac:dyDescent="0.15">
      <c r="A160" s="73"/>
      <c r="B160" s="74"/>
      <c r="C160" s="67" t="s">
        <v>40</v>
      </c>
      <c r="D160" s="68"/>
      <c r="E160" s="28">
        <v>9</v>
      </c>
      <c r="F160" s="54">
        <v>1</v>
      </c>
      <c r="G160" s="55">
        <v>1</v>
      </c>
      <c r="H160" s="55">
        <v>4</v>
      </c>
      <c r="I160" s="55">
        <v>2</v>
      </c>
      <c r="J160" s="55">
        <v>0</v>
      </c>
      <c r="K160" s="56">
        <v>1</v>
      </c>
    </row>
    <row r="161" spans="1:11" ht="14.25" customHeight="1" x14ac:dyDescent="0.15">
      <c r="A161" s="75"/>
      <c r="B161" s="76"/>
      <c r="C161" s="69" t="s">
        <v>6</v>
      </c>
      <c r="D161" s="70"/>
      <c r="E161" s="37">
        <v>11</v>
      </c>
      <c r="F161" s="57">
        <v>0</v>
      </c>
      <c r="G161" s="58">
        <v>2</v>
      </c>
      <c r="H161" s="58">
        <v>3</v>
      </c>
      <c r="I161" s="58">
        <v>2</v>
      </c>
      <c r="J161" s="58">
        <v>1</v>
      </c>
      <c r="K161" s="59">
        <v>3</v>
      </c>
    </row>
    <row r="162" spans="1:11" ht="27" customHeight="1" x14ac:dyDescent="0.15">
      <c r="A162" s="71" t="s">
        <v>72</v>
      </c>
      <c r="B162" s="72"/>
      <c r="C162" s="77" t="s">
        <v>41</v>
      </c>
      <c r="D162" s="78"/>
      <c r="E162" s="33">
        <v>140</v>
      </c>
      <c r="F162" s="51">
        <v>9</v>
      </c>
      <c r="G162" s="52">
        <v>24</v>
      </c>
      <c r="H162" s="52">
        <v>92</v>
      </c>
      <c r="I162" s="52">
        <v>12</v>
      </c>
      <c r="J162" s="52">
        <v>1</v>
      </c>
      <c r="K162" s="53">
        <v>2</v>
      </c>
    </row>
    <row r="163" spans="1:11" ht="27" customHeight="1" x14ac:dyDescent="0.15">
      <c r="A163" s="73"/>
      <c r="B163" s="74"/>
      <c r="C163" s="67" t="s">
        <v>42</v>
      </c>
      <c r="D163" s="68"/>
      <c r="E163" s="28">
        <v>104</v>
      </c>
      <c r="F163" s="54">
        <v>5</v>
      </c>
      <c r="G163" s="55">
        <v>17</v>
      </c>
      <c r="H163" s="55">
        <v>78</v>
      </c>
      <c r="I163" s="55">
        <v>3</v>
      </c>
      <c r="J163" s="55">
        <v>0</v>
      </c>
      <c r="K163" s="56">
        <v>1</v>
      </c>
    </row>
    <row r="164" spans="1:11" ht="27" customHeight="1" x14ac:dyDescent="0.15">
      <c r="A164" s="73"/>
      <c r="B164" s="74"/>
      <c r="C164" s="67" t="s">
        <v>43</v>
      </c>
      <c r="D164" s="68"/>
      <c r="E164" s="28">
        <v>114</v>
      </c>
      <c r="F164" s="54">
        <v>5</v>
      </c>
      <c r="G164" s="55">
        <v>26</v>
      </c>
      <c r="H164" s="55">
        <v>75</v>
      </c>
      <c r="I164" s="55">
        <v>2</v>
      </c>
      <c r="J164" s="55">
        <v>2</v>
      </c>
      <c r="K164" s="56">
        <v>4</v>
      </c>
    </row>
    <row r="165" spans="1:11" ht="27" customHeight="1" x14ac:dyDescent="0.15">
      <c r="A165" s="73"/>
      <c r="B165" s="74"/>
      <c r="C165" s="67" t="s">
        <v>44</v>
      </c>
      <c r="D165" s="68"/>
      <c r="E165" s="28">
        <v>68</v>
      </c>
      <c r="F165" s="54">
        <v>4</v>
      </c>
      <c r="G165" s="55">
        <v>12</v>
      </c>
      <c r="H165" s="55">
        <v>44</v>
      </c>
      <c r="I165" s="55">
        <v>6</v>
      </c>
      <c r="J165" s="55">
        <v>1</v>
      </c>
      <c r="K165" s="56">
        <v>1</v>
      </c>
    </row>
    <row r="166" spans="1:11" ht="27" customHeight="1" x14ac:dyDescent="0.15">
      <c r="A166" s="73"/>
      <c r="B166" s="74"/>
      <c r="C166" s="67" t="s">
        <v>45</v>
      </c>
      <c r="D166" s="68"/>
      <c r="E166" s="28">
        <v>87</v>
      </c>
      <c r="F166" s="54">
        <v>2</v>
      </c>
      <c r="G166" s="55">
        <v>25</v>
      </c>
      <c r="H166" s="55">
        <v>49</v>
      </c>
      <c r="I166" s="55">
        <v>8</v>
      </c>
      <c r="J166" s="55">
        <v>1</v>
      </c>
      <c r="K166" s="56">
        <v>2</v>
      </c>
    </row>
    <row r="167" spans="1:11" ht="27" customHeight="1" x14ac:dyDescent="0.15">
      <c r="A167" s="73"/>
      <c r="B167" s="74"/>
      <c r="C167" s="67" t="s">
        <v>46</v>
      </c>
      <c r="D167" s="68"/>
      <c r="E167" s="28">
        <v>209</v>
      </c>
      <c r="F167" s="54">
        <v>7</v>
      </c>
      <c r="G167" s="55">
        <v>50</v>
      </c>
      <c r="H167" s="55">
        <v>107</v>
      </c>
      <c r="I167" s="55">
        <v>26</v>
      </c>
      <c r="J167" s="55">
        <v>6</v>
      </c>
      <c r="K167" s="56">
        <v>13</v>
      </c>
    </row>
    <row r="168" spans="1:11" ht="27" customHeight="1" x14ac:dyDescent="0.15">
      <c r="A168" s="73"/>
      <c r="B168" s="74"/>
      <c r="C168" s="67" t="s">
        <v>47</v>
      </c>
      <c r="D168" s="68"/>
      <c r="E168" s="28">
        <v>201</v>
      </c>
      <c r="F168" s="54">
        <v>6</v>
      </c>
      <c r="G168" s="55">
        <v>33</v>
      </c>
      <c r="H168" s="55">
        <v>136</v>
      </c>
      <c r="I168" s="55">
        <v>13</v>
      </c>
      <c r="J168" s="55">
        <v>5</v>
      </c>
      <c r="K168" s="56">
        <v>8</v>
      </c>
    </row>
    <row r="169" spans="1:11" ht="27" customHeight="1" x14ac:dyDescent="0.15">
      <c r="A169" s="75"/>
      <c r="B169" s="76"/>
      <c r="C169" s="69" t="s">
        <v>6</v>
      </c>
      <c r="D169" s="70"/>
      <c r="E169" s="37">
        <v>25</v>
      </c>
      <c r="F169" s="57">
        <v>2</v>
      </c>
      <c r="G169" s="58">
        <v>3</v>
      </c>
      <c r="H169" s="58">
        <v>13</v>
      </c>
      <c r="I169" s="58">
        <v>2</v>
      </c>
      <c r="J169" s="58">
        <v>2</v>
      </c>
      <c r="K169" s="59">
        <v>3</v>
      </c>
    </row>
    <row r="170" spans="1:11" ht="14.25" customHeight="1" x14ac:dyDescent="0.15">
      <c r="A170" s="71" t="s">
        <v>73</v>
      </c>
      <c r="B170" s="72"/>
      <c r="C170" s="77" t="s">
        <v>68</v>
      </c>
      <c r="D170" s="78"/>
      <c r="E170" s="33">
        <v>219</v>
      </c>
      <c r="F170" s="51">
        <v>6</v>
      </c>
      <c r="G170" s="52">
        <v>45</v>
      </c>
      <c r="H170" s="52">
        <v>138</v>
      </c>
      <c r="I170" s="52">
        <v>17</v>
      </c>
      <c r="J170" s="52">
        <v>5</v>
      </c>
      <c r="K170" s="53">
        <v>8</v>
      </c>
    </row>
    <row r="171" spans="1:11" ht="14.25" customHeight="1" x14ac:dyDescent="0.15">
      <c r="A171" s="73"/>
      <c r="B171" s="74"/>
      <c r="C171" s="67" t="s">
        <v>69</v>
      </c>
      <c r="D171" s="68"/>
      <c r="E171" s="28">
        <v>25</v>
      </c>
      <c r="F171" s="54">
        <v>3</v>
      </c>
      <c r="G171" s="55">
        <v>3</v>
      </c>
      <c r="H171" s="55">
        <v>15</v>
      </c>
      <c r="I171" s="55">
        <v>4</v>
      </c>
      <c r="J171" s="55">
        <v>0</v>
      </c>
      <c r="K171" s="56">
        <v>0</v>
      </c>
    </row>
    <row r="172" spans="1:11" ht="14.25" customHeight="1" x14ac:dyDescent="0.15">
      <c r="A172" s="73"/>
      <c r="B172" s="74"/>
      <c r="C172" s="67" t="s">
        <v>48</v>
      </c>
      <c r="D172" s="68"/>
      <c r="E172" s="28">
        <v>431</v>
      </c>
      <c r="F172" s="54">
        <v>25</v>
      </c>
      <c r="G172" s="55">
        <v>90</v>
      </c>
      <c r="H172" s="55">
        <v>273</v>
      </c>
      <c r="I172" s="55">
        <v>23</v>
      </c>
      <c r="J172" s="55">
        <v>6</v>
      </c>
      <c r="K172" s="56">
        <v>14</v>
      </c>
    </row>
    <row r="173" spans="1:11" ht="14.25" customHeight="1" x14ac:dyDescent="0.15">
      <c r="A173" s="73"/>
      <c r="B173" s="74"/>
      <c r="C173" s="67" t="s">
        <v>49</v>
      </c>
      <c r="D173" s="68"/>
      <c r="E173" s="28">
        <v>31</v>
      </c>
      <c r="F173" s="54">
        <v>1</v>
      </c>
      <c r="G173" s="55">
        <v>7</v>
      </c>
      <c r="H173" s="55">
        <v>17</v>
      </c>
      <c r="I173" s="55">
        <v>4</v>
      </c>
      <c r="J173" s="55">
        <v>2</v>
      </c>
      <c r="K173" s="56">
        <v>0</v>
      </c>
    </row>
    <row r="174" spans="1:11" ht="14.25" customHeight="1" x14ac:dyDescent="0.15">
      <c r="A174" s="73"/>
      <c r="B174" s="74"/>
      <c r="C174" s="67" t="s">
        <v>50</v>
      </c>
      <c r="D174" s="68"/>
      <c r="E174" s="28">
        <v>195</v>
      </c>
      <c r="F174" s="54">
        <v>4</v>
      </c>
      <c r="G174" s="55">
        <v>33</v>
      </c>
      <c r="H174" s="55">
        <v>129</v>
      </c>
      <c r="I174" s="55">
        <v>18</v>
      </c>
      <c r="J174" s="55">
        <v>3</v>
      </c>
      <c r="K174" s="56">
        <v>8</v>
      </c>
    </row>
    <row r="175" spans="1:11" ht="14.25" customHeight="1" x14ac:dyDescent="0.15">
      <c r="A175" s="73"/>
      <c r="B175" s="74"/>
      <c r="C175" s="67" t="s">
        <v>0</v>
      </c>
      <c r="D175" s="68"/>
      <c r="E175" s="28">
        <v>27</v>
      </c>
      <c r="F175" s="54">
        <v>1</v>
      </c>
      <c r="G175" s="55">
        <v>6</v>
      </c>
      <c r="H175" s="55">
        <v>15</v>
      </c>
      <c r="I175" s="55">
        <v>4</v>
      </c>
      <c r="J175" s="55">
        <v>1</v>
      </c>
      <c r="K175" s="56">
        <v>0</v>
      </c>
    </row>
    <row r="176" spans="1:11" ht="14.25" customHeight="1" x14ac:dyDescent="0.15">
      <c r="A176" s="75"/>
      <c r="B176" s="76"/>
      <c r="C176" s="67" t="s">
        <v>6</v>
      </c>
      <c r="D176" s="68"/>
      <c r="E176" s="37">
        <v>20</v>
      </c>
      <c r="F176" s="57">
        <v>0</v>
      </c>
      <c r="G176" s="58">
        <v>6</v>
      </c>
      <c r="H176" s="58">
        <v>7</v>
      </c>
      <c r="I176" s="58">
        <v>2</v>
      </c>
      <c r="J176" s="58">
        <v>1</v>
      </c>
      <c r="K176" s="59">
        <v>4</v>
      </c>
    </row>
    <row r="177" spans="1:11" ht="14.25" customHeight="1" x14ac:dyDescent="0.15">
      <c r="A177" s="71" t="s">
        <v>15</v>
      </c>
      <c r="B177" s="72"/>
      <c r="C177" s="77" t="s">
        <v>74</v>
      </c>
      <c r="D177" s="78"/>
      <c r="E177" s="33">
        <v>203</v>
      </c>
      <c r="F177" s="51">
        <v>9</v>
      </c>
      <c r="G177" s="52">
        <v>42</v>
      </c>
      <c r="H177" s="52">
        <v>125</v>
      </c>
      <c r="I177" s="52">
        <v>17</v>
      </c>
      <c r="J177" s="52">
        <v>5</v>
      </c>
      <c r="K177" s="53">
        <v>5</v>
      </c>
    </row>
    <row r="178" spans="1:11" ht="14.25" customHeight="1" x14ac:dyDescent="0.15">
      <c r="A178" s="73"/>
      <c r="B178" s="74"/>
      <c r="C178" s="67" t="s">
        <v>75</v>
      </c>
      <c r="D178" s="68"/>
      <c r="E178" s="28">
        <v>151</v>
      </c>
      <c r="F178" s="54">
        <v>8</v>
      </c>
      <c r="G178" s="55">
        <v>28</v>
      </c>
      <c r="H178" s="55">
        <v>102</v>
      </c>
      <c r="I178" s="55">
        <v>8</v>
      </c>
      <c r="J178" s="55">
        <v>1</v>
      </c>
      <c r="K178" s="56">
        <v>4</v>
      </c>
    </row>
    <row r="179" spans="1:11" ht="14.25" customHeight="1" x14ac:dyDescent="0.15">
      <c r="A179" s="73"/>
      <c r="B179" s="74"/>
      <c r="C179" s="67" t="s">
        <v>76</v>
      </c>
      <c r="D179" s="68"/>
      <c r="E179" s="28">
        <v>118</v>
      </c>
      <c r="F179" s="54">
        <v>4</v>
      </c>
      <c r="G179" s="55">
        <v>19</v>
      </c>
      <c r="H179" s="55">
        <v>85</v>
      </c>
      <c r="I179" s="55">
        <v>3</v>
      </c>
      <c r="J179" s="55">
        <v>0</v>
      </c>
      <c r="K179" s="56">
        <v>7</v>
      </c>
    </row>
    <row r="180" spans="1:11" ht="14.25" customHeight="1" x14ac:dyDescent="0.15">
      <c r="A180" s="73"/>
      <c r="B180" s="74"/>
      <c r="C180" s="67" t="s">
        <v>77</v>
      </c>
      <c r="D180" s="68"/>
      <c r="E180" s="28">
        <v>110</v>
      </c>
      <c r="F180" s="54">
        <v>6</v>
      </c>
      <c r="G180" s="55">
        <v>21</v>
      </c>
      <c r="H180" s="55">
        <v>66</v>
      </c>
      <c r="I180" s="55">
        <v>13</v>
      </c>
      <c r="J180" s="55">
        <v>3</v>
      </c>
      <c r="K180" s="56">
        <v>1</v>
      </c>
    </row>
    <row r="181" spans="1:11" ht="14.25" customHeight="1" x14ac:dyDescent="0.15">
      <c r="A181" s="73"/>
      <c r="B181" s="74"/>
      <c r="C181" s="67" t="s">
        <v>78</v>
      </c>
      <c r="D181" s="68"/>
      <c r="E181" s="28">
        <v>96</v>
      </c>
      <c r="F181" s="54">
        <v>5</v>
      </c>
      <c r="G181" s="55">
        <v>24</v>
      </c>
      <c r="H181" s="55">
        <v>55</v>
      </c>
      <c r="I181" s="55">
        <v>5</v>
      </c>
      <c r="J181" s="55">
        <v>4</v>
      </c>
      <c r="K181" s="56">
        <v>3</v>
      </c>
    </row>
    <row r="182" spans="1:11" ht="14.25" customHeight="1" x14ac:dyDescent="0.15">
      <c r="A182" s="73"/>
      <c r="B182" s="74"/>
      <c r="C182" s="67" t="s">
        <v>79</v>
      </c>
      <c r="D182" s="68"/>
      <c r="E182" s="28">
        <v>108</v>
      </c>
      <c r="F182" s="54">
        <v>2</v>
      </c>
      <c r="G182" s="55">
        <v>19</v>
      </c>
      <c r="H182" s="55">
        <v>66</v>
      </c>
      <c r="I182" s="55">
        <v>12</v>
      </c>
      <c r="J182" s="55">
        <v>3</v>
      </c>
      <c r="K182" s="56">
        <v>6</v>
      </c>
    </row>
    <row r="183" spans="1:11" ht="14.25" customHeight="1" x14ac:dyDescent="0.15">
      <c r="A183" s="73"/>
      <c r="B183" s="74"/>
      <c r="C183" s="67" t="s">
        <v>80</v>
      </c>
      <c r="D183" s="68"/>
      <c r="E183" s="28">
        <v>124</v>
      </c>
      <c r="F183" s="54">
        <v>5</v>
      </c>
      <c r="G183" s="55">
        <v>28</v>
      </c>
      <c r="H183" s="55">
        <v>72</v>
      </c>
      <c r="I183" s="55">
        <v>12</v>
      </c>
      <c r="J183" s="55">
        <v>2</v>
      </c>
      <c r="K183" s="56">
        <v>5</v>
      </c>
    </row>
    <row r="184" spans="1:11" ht="14.25" customHeight="1" x14ac:dyDescent="0.15">
      <c r="A184" s="73"/>
      <c r="B184" s="74"/>
      <c r="C184" s="67" t="s">
        <v>81</v>
      </c>
      <c r="D184" s="68"/>
      <c r="E184" s="28">
        <v>25</v>
      </c>
      <c r="F184" s="54">
        <v>1</v>
      </c>
      <c r="G184" s="55">
        <v>8</v>
      </c>
      <c r="H184" s="55">
        <v>15</v>
      </c>
      <c r="I184" s="55">
        <v>1</v>
      </c>
      <c r="J184" s="55">
        <v>0</v>
      </c>
      <c r="K184" s="56">
        <v>0</v>
      </c>
    </row>
    <row r="185" spans="1:11" ht="14.25" customHeight="1" x14ac:dyDescent="0.15">
      <c r="A185" s="75"/>
      <c r="B185" s="76"/>
      <c r="C185" s="67" t="s">
        <v>6</v>
      </c>
      <c r="D185" s="68"/>
      <c r="E185" s="37">
        <v>13</v>
      </c>
      <c r="F185" s="57">
        <v>0</v>
      </c>
      <c r="G185" s="58">
        <v>1</v>
      </c>
      <c r="H185" s="58">
        <v>8</v>
      </c>
      <c r="I185" s="58">
        <v>1</v>
      </c>
      <c r="J185" s="58">
        <v>0</v>
      </c>
      <c r="K185" s="59">
        <v>3</v>
      </c>
    </row>
    <row r="186" spans="1:11" ht="14.25" customHeight="1" x14ac:dyDescent="0.15">
      <c r="A186" s="71" t="s">
        <v>16</v>
      </c>
      <c r="B186" s="72"/>
      <c r="C186" s="77" t="s">
        <v>51</v>
      </c>
      <c r="D186" s="78"/>
      <c r="E186" s="33">
        <v>243</v>
      </c>
      <c r="F186" s="51">
        <v>13</v>
      </c>
      <c r="G186" s="52">
        <v>65</v>
      </c>
      <c r="H186" s="52">
        <v>135</v>
      </c>
      <c r="I186" s="52">
        <v>23</v>
      </c>
      <c r="J186" s="52">
        <v>6</v>
      </c>
      <c r="K186" s="53">
        <v>1</v>
      </c>
    </row>
    <row r="187" spans="1:11" ht="14.25" customHeight="1" x14ac:dyDescent="0.15">
      <c r="A187" s="73"/>
      <c r="B187" s="74"/>
      <c r="C187" s="67" t="s">
        <v>52</v>
      </c>
      <c r="D187" s="68"/>
      <c r="E187" s="28">
        <v>322</v>
      </c>
      <c r="F187" s="54">
        <v>15</v>
      </c>
      <c r="G187" s="55">
        <v>62</v>
      </c>
      <c r="H187" s="55">
        <v>210</v>
      </c>
      <c r="I187" s="55">
        <v>18</v>
      </c>
      <c r="J187" s="55">
        <v>5</v>
      </c>
      <c r="K187" s="56">
        <v>12</v>
      </c>
    </row>
    <row r="188" spans="1:11" ht="14.25" customHeight="1" x14ac:dyDescent="0.15">
      <c r="A188" s="73"/>
      <c r="B188" s="74"/>
      <c r="C188" s="67" t="s">
        <v>53</v>
      </c>
      <c r="D188" s="68"/>
      <c r="E188" s="28">
        <v>25</v>
      </c>
      <c r="F188" s="54">
        <v>1</v>
      </c>
      <c r="G188" s="55">
        <v>2</v>
      </c>
      <c r="H188" s="55">
        <v>15</v>
      </c>
      <c r="I188" s="55">
        <v>3</v>
      </c>
      <c r="J188" s="55">
        <v>1</v>
      </c>
      <c r="K188" s="56">
        <v>3</v>
      </c>
    </row>
    <row r="189" spans="1:11" ht="14.25" customHeight="1" x14ac:dyDescent="0.15">
      <c r="A189" s="73"/>
      <c r="B189" s="74"/>
      <c r="C189" s="67" t="s">
        <v>54</v>
      </c>
      <c r="D189" s="68"/>
      <c r="E189" s="28">
        <v>237</v>
      </c>
      <c r="F189" s="54">
        <v>9</v>
      </c>
      <c r="G189" s="55">
        <v>40</v>
      </c>
      <c r="H189" s="55">
        <v>157</v>
      </c>
      <c r="I189" s="55">
        <v>15</v>
      </c>
      <c r="J189" s="55">
        <v>3</v>
      </c>
      <c r="K189" s="56">
        <v>13</v>
      </c>
    </row>
    <row r="190" spans="1:11" ht="14.25" customHeight="1" x14ac:dyDescent="0.15">
      <c r="A190" s="73"/>
      <c r="B190" s="74"/>
      <c r="C190" s="67" t="s">
        <v>55</v>
      </c>
      <c r="D190" s="68"/>
      <c r="E190" s="28">
        <v>46</v>
      </c>
      <c r="F190" s="54">
        <v>1</v>
      </c>
      <c r="G190" s="55">
        <v>8</v>
      </c>
      <c r="H190" s="55">
        <v>29</v>
      </c>
      <c r="I190" s="55">
        <v>6</v>
      </c>
      <c r="J190" s="55">
        <v>0</v>
      </c>
      <c r="K190" s="56">
        <v>2</v>
      </c>
    </row>
    <row r="191" spans="1:11" ht="14.25" customHeight="1" x14ac:dyDescent="0.15">
      <c r="A191" s="73"/>
      <c r="B191" s="74"/>
      <c r="C191" s="67" t="s">
        <v>56</v>
      </c>
      <c r="D191" s="68"/>
      <c r="E191" s="28">
        <v>22</v>
      </c>
      <c r="F191" s="54">
        <v>0</v>
      </c>
      <c r="G191" s="55">
        <v>5</v>
      </c>
      <c r="H191" s="55">
        <v>17</v>
      </c>
      <c r="I191" s="55">
        <v>0</v>
      </c>
      <c r="J191" s="55">
        <v>0</v>
      </c>
      <c r="K191" s="56">
        <v>0</v>
      </c>
    </row>
    <row r="192" spans="1:11" ht="14.25" customHeight="1" x14ac:dyDescent="0.15">
      <c r="A192" s="73"/>
      <c r="B192" s="74"/>
      <c r="C192" s="67" t="s">
        <v>57</v>
      </c>
      <c r="D192" s="68"/>
      <c r="E192" s="28">
        <v>22</v>
      </c>
      <c r="F192" s="54">
        <v>0</v>
      </c>
      <c r="G192" s="55">
        <v>3</v>
      </c>
      <c r="H192" s="55">
        <v>18</v>
      </c>
      <c r="I192" s="55">
        <v>1</v>
      </c>
      <c r="J192" s="55">
        <v>0</v>
      </c>
      <c r="K192" s="56">
        <v>0</v>
      </c>
    </row>
    <row r="193" spans="1:11" ht="14.25" customHeight="1" x14ac:dyDescent="0.15">
      <c r="A193" s="73"/>
      <c r="B193" s="74"/>
      <c r="C193" s="67" t="s">
        <v>58</v>
      </c>
      <c r="D193" s="68"/>
      <c r="E193" s="28">
        <v>6</v>
      </c>
      <c r="F193" s="54">
        <v>0</v>
      </c>
      <c r="G193" s="55">
        <v>1</v>
      </c>
      <c r="H193" s="55">
        <v>1</v>
      </c>
      <c r="I193" s="55">
        <v>2</v>
      </c>
      <c r="J193" s="55">
        <v>1</v>
      </c>
      <c r="K193" s="56">
        <v>1</v>
      </c>
    </row>
    <row r="194" spans="1:11" ht="14.25" customHeight="1" x14ac:dyDescent="0.15">
      <c r="A194" s="73"/>
      <c r="B194" s="74"/>
      <c r="C194" s="67" t="s">
        <v>0</v>
      </c>
      <c r="D194" s="68"/>
      <c r="E194" s="28">
        <v>10</v>
      </c>
      <c r="F194" s="54">
        <v>0</v>
      </c>
      <c r="G194" s="55">
        <v>3</v>
      </c>
      <c r="H194" s="55">
        <v>3</v>
      </c>
      <c r="I194" s="55">
        <v>3</v>
      </c>
      <c r="J194" s="55">
        <v>1</v>
      </c>
      <c r="K194" s="56">
        <v>0</v>
      </c>
    </row>
    <row r="195" spans="1:11" ht="14.25" customHeight="1" x14ac:dyDescent="0.15">
      <c r="A195" s="75"/>
      <c r="B195" s="76"/>
      <c r="C195" s="69" t="s">
        <v>3</v>
      </c>
      <c r="D195" s="70"/>
      <c r="E195" s="37">
        <v>15</v>
      </c>
      <c r="F195" s="57">
        <v>1</v>
      </c>
      <c r="G195" s="58">
        <v>1</v>
      </c>
      <c r="H195" s="58">
        <v>9</v>
      </c>
      <c r="I195" s="58">
        <v>1</v>
      </c>
      <c r="J195" s="58">
        <v>1</v>
      </c>
      <c r="K195" s="59">
        <v>2</v>
      </c>
    </row>
    <row r="196" spans="1:11" ht="14.25" customHeight="1" x14ac:dyDescent="0.15">
      <c r="A196" s="71" t="s">
        <v>82</v>
      </c>
      <c r="B196" s="72"/>
      <c r="C196" s="77" t="s">
        <v>83</v>
      </c>
      <c r="D196" s="78"/>
      <c r="E196" s="33">
        <v>42</v>
      </c>
      <c r="F196" s="51">
        <v>3</v>
      </c>
      <c r="G196" s="52">
        <v>7</v>
      </c>
      <c r="H196" s="52">
        <v>29</v>
      </c>
      <c r="I196" s="52">
        <v>1</v>
      </c>
      <c r="J196" s="52">
        <v>1</v>
      </c>
      <c r="K196" s="53">
        <v>1</v>
      </c>
    </row>
    <row r="197" spans="1:11" ht="14.25" customHeight="1" x14ac:dyDescent="0.15">
      <c r="A197" s="73"/>
      <c r="B197" s="74"/>
      <c r="C197" s="67" t="s">
        <v>84</v>
      </c>
      <c r="D197" s="68"/>
      <c r="E197" s="28">
        <v>57</v>
      </c>
      <c r="F197" s="54">
        <v>0</v>
      </c>
      <c r="G197" s="55">
        <v>10</v>
      </c>
      <c r="H197" s="55">
        <v>40</v>
      </c>
      <c r="I197" s="55">
        <v>4</v>
      </c>
      <c r="J197" s="55">
        <v>0</v>
      </c>
      <c r="K197" s="56">
        <v>3</v>
      </c>
    </row>
    <row r="198" spans="1:11" ht="14.25" customHeight="1" x14ac:dyDescent="0.15">
      <c r="A198" s="73"/>
      <c r="B198" s="74"/>
      <c r="C198" s="67" t="s">
        <v>85</v>
      </c>
      <c r="D198" s="68"/>
      <c r="E198" s="28">
        <v>68</v>
      </c>
      <c r="F198" s="54">
        <v>2</v>
      </c>
      <c r="G198" s="55">
        <v>9</v>
      </c>
      <c r="H198" s="55">
        <v>45</v>
      </c>
      <c r="I198" s="55">
        <v>5</v>
      </c>
      <c r="J198" s="55">
        <v>2</v>
      </c>
      <c r="K198" s="56">
        <v>5</v>
      </c>
    </row>
    <row r="199" spans="1:11" ht="14.25" customHeight="1" x14ac:dyDescent="0.15">
      <c r="A199" s="73"/>
      <c r="B199" s="74"/>
      <c r="C199" s="67" t="s">
        <v>86</v>
      </c>
      <c r="D199" s="68"/>
      <c r="E199" s="28">
        <v>148</v>
      </c>
      <c r="F199" s="54">
        <v>6</v>
      </c>
      <c r="G199" s="55">
        <v>25</v>
      </c>
      <c r="H199" s="55">
        <v>106</v>
      </c>
      <c r="I199" s="55">
        <v>6</v>
      </c>
      <c r="J199" s="55">
        <v>1</v>
      </c>
      <c r="K199" s="56">
        <v>4</v>
      </c>
    </row>
    <row r="200" spans="1:11" ht="14.25" customHeight="1" x14ac:dyDescent="0.15">
      <c r="A200" s="73"/>
      <c r="B200" s="74"/>
      <c r="C200" s="67" t="s">
        <v>87</v>
      </c>
      <c r="D200" s="68"/>
      <c r="E200" s="28">
        <v>195</v>
      </c>
      <c r="F200" s="54">
        <v>7</v>
      </c>
      <c r="G200" s="55">
        <v>27</v>
      </c>
      <c r="H200" s="55">
        <v>142</v>
      </c>
      <c r="I200" s="55">
        <v>10</v>
      </c>
      <c r="J200" s="55">
        <v>3</v>
      </c>
      <c r="K200" s="56">
        <v>6</v>
      </c>
    </row>
    <row r="201" spans="1:11" ht="14.25" customHeight="1" x14ac:dyDescent="0.15">
      <c r="A201" s="73"/>
      <c r="B201" s="74"/>
      <c r="C201" s="67" t="s">
        <v>88</v>
      </c>
      <c r="D201" s="68"/>
      <c r="E201" s="28">
        <v>151</v>
      </c>
      <c r="F201" s="54">
        <v>10</v>
      </c>
      <c r="G201" s="55">
        <v>34</v>
      </c>
      <c r="H201" s="55">
        <v>89</v>
      </c>
      <c r="I201" s="55">
        <v>12</v>
      </c>
      <c r="J201" s="55">
        <v>4</v>
      </c>
      <c r="K201" s="56">
        <v>2</v>
      </c>
    </row>
    <row r="202" spans="1:11" ht="14.25" customHeight="1" x14ac:dyDescent="0.15">
      <c r="A202" s="73"/>
      <c r="B202" s="74"/>
      <c r="C202" s="67" t="s">
        <v>89</v>
      </c>
      <c r="D202" s="68"/>
      <c r="E202" s="28">
        <v>280</v>
      </c>
      <c r="F202" s="54">
        <v>11</v>
      </c>
      <c r="G202" s="55">
        <v>78</v>
      </c>
      <c r="H202" s="55">
        <v>140</v>
      </c>
      <c r="I202" s="55">
        <v>33</v>
      </c>
      <c r="J202" s="55">
        <v>6</v>
      </c>
      <c r="K202" s="56">
        <v>12</v>
      </c>
    </row>
    <row r="203" spans="1:11" ht="14.25" customHeight="1" x14ac:dyDescent="0.15">
      <c r="A203" s="75"/>
      <c r="B203" s="76"/>
      <c r="C203" s="69" t="s">
        <v>6</v>
      </c>
      <c r="D203" s="70"/>
      <c r="E203" s="37">
        <v>7</v>
      </c>
      <c r="F203" s="57">
        <v>1</v>
      </c>
      <c r="G203" s="58">
        <v>0</v>
      </c>
      <c r="H203" s="58">
        <v>3</v>
      </c>
      <c r="I203" s="58">
        <v>1</v>
      </c>
      <c r="J203" s="58">
        <v>1</v>
      </c>
      <c r="K203" s="59">
        <v>1</v>
      </c>
    </row>
    <row r="204" spans="1:11" ht="14.25" customHeight="1" x14ac:dyDescent="0.15">
      <c r="A204" s="71" t="s">
        <v>93</v>
      </c>
      <c r="B204" s="72"/>
      <c r="C204" s="77" t="s">
        <v>94</v>
      </c>
      <c r="D204" s="78"/>
      <c r="E204" s="33">
        <v>462</v>
      </c>
      <c r="F204" s="51">
        <v>30</v>
      </c>
      <c r="G204" s="52">
        <v>119</v>
      </c>
      <c r="H204" s="52">
        <v>254</v>
      </c>
      <c r="I204" s="52">
        <v>34</v>
      </c>
      <c r="J204" s="52">
        <v>9</v>
      </c>
      <c r="K204" s="53">
        <v>16</v>
      </c>
    </row>
    <row r="205" spans="1:11" ht="14.25" customHeight="1" x14ac:dyDescent="0.15">
      <c r="A205" s="73"/>
      <c r="B205" s="74"/>
      <c r="C205" s="67" t="s">
        <v>95</v>
      </c>
      <c r="D205" s="68"/>
      <c r="E205" s="28">
        <v>416</v>
      </c>
      <c r="F205" s="54">
        <v>8</v>
      </c>
      <c r="G205" s="55">
        <v>64</v>
      </c>
      <c r="H205" s="55">
        <v>300</v>
      </c>
      <c r="I205" s="55">
        <v>27</v>
      </c>
      <c r="J205" s="55">
        <v>3</v>
      </c>
      <c r="K205" s="56">
        <v>14</v>
      </c>
    </row>
    <row r="206" spans="1:11" ht="14.25" customHeight="1" x14ac:dyDescent="0.15">
      <c r="A206" s="73"/>
      <c r="B206" s="74"/>
      <c r="C206" s="67" t="s">
        <v>96</v>
      </c>
      <c r="D206" s="68"/>
      <c r="E206" s="28">
        <v>20</v>
      </c>
      <c r="F206" s="54">
        <v>2</v>
      </c>
      <c r="G206" s="55">
        <v>0</v>
      </c>
      <c r="H206" s="55">
        <v>13</v>
      </c>
      <c r="I206" s="55">
        <v>4</v>
      </c>
      <c r="J206" s="55">
        <v>1</v>
      </c>
      <c r="K206" s="56">
        <v>0</v>
      </c>
    </row>
    <row r="207" spans="1:11" ht="14.25" customHeight="1" x14ac:dyDescent="0.15">
      <c r="A207" s="73"/>
      <c r="B207" s="74"/>
      <c r="C207" s="67" t="s">
        <v>97</v>
      </c>
      <c r="D207" s="68"/>
      <c r="E207" s="28">
        <v>2</v>
      </c>
      <c r="F207" s="54">
        <v>0</v>
      </c>
      <c r="G207" s="55">
        <v>0</v>
      </c>
      <c r="H207" s="55">
        <v>2</v>
      </c>
      <c r="I207" s="55">
        <v>0</v>
      </c>
      <c r="J207" s="55">
        <v>0</v>
      </c>
      <c r="K207" s="56">
        <v>0</v>
      </c>
    </row>
    <row r="208" spans="1:11" ht="14.25" customHeight="1" x14ac:dyDescent="0.15">
      <c r="A208" s="73"/>
      <c r="B208" s="74"/>
      <c r="C208" s="67" t="s">
        <v>98</v>
      </c>
      <c r="D208" s="68"/>
      <c r="E208" s="28">
        <v>39</v>
      </c>
      <c r="F208" s="54">
        <v>0</v>
      </c>
      <c r="G208" s="55">
        <v>7</v>
      </c>
      <c r="H208" s="55">
        <v>22</v>
      </c>
      <c r="I208" s="55">
        <v>5</v>
      </c>
      <c r="J208" s="55">
        <v>2</v>
      </c>
      <c r="K208" s="56">
        <v>3</v>
      </c>
    </row>
    <row r="209" spans="1:11" ht="14.25" customHeight="1" x14ac:dyDescent="0.15">
      <c r="A209" s="75"/>
      <c r="B209" s="76"/>
      <c r="C209" s="69" t="s">
        <v>6</v>
      </c>
      <c r="D209" s="70"/>
      <c r="E209" s="37">
        <v>9</v>
      </c>
      <c r="F209" s="57">
        <v>0</v>
      </c>
      <c r="G209" s="58">
        <v>0</v>
      </c>
      <c r="H209" s="58">
        <v>3</v>
      </c>
      <c r="I209" s="58">
        <v>2</v>
      </c>
      <c r="J209" s="58">
        <v>3</v>
      </c>
      <c r="K209" s="59">
        <v>1</v>
      </c>
    </row>
    <row r="210" spans="1:11" ht="14.25" customHeight="1" x14ac:dyDescent="0.15">
      <c r="A210" s="71" t="s">
        <v>17</v>
      </c>
      <c r="B210" s="72"/>
      <c r="C210" s="77" t="s">
        <v>59</v>
      </c>
      <c r="D210" s="78"/>
      <c r="E210" s="33">
        <v>436</v>
      </c>
      <c r="F210" s="51">
        <v>34</v>
      </c>
      <c r="G210" s="52">
        <v>93</v>
      </c>
      <c r="H210" s="52">
        <v>262</v>
      </c>
      <c r="I210" s="52">
        <v>23</v>
      </c>
      <c r="J210" s="52">
        <v>5</v>
      </c>
      <c r="K210" s="53">
        <v>19</v>
      </c>
    </row>
    <row r="211" spans="1:11" ht="14.25" customHeight="1" x14ac:dyDescent="0.15">
      <c r="A211" s="73"/>
      <c r="B211" s="74"/>
      <c r="C211" s="67" t="s">
        <v>60</v>
      </c>
      <c r="D211" s="68"/>
      <c r="E211" s="28">
        <v>380</v>
      </c>
      <c r="F211" s="54">
        <v>3</v>
      </c>
      <c r="G211" s="55">
        <v>80</v>
      </c>
      <c r="H211" s="55">
        <v>249</v>
      </c>
      <c r="I211" s="55">
        <v>31</v>
      </c>
      <c r="J211" s="55">
        <v>8</v>
      </c>
      <c r="K211" s="56">
        <v>9</v>
      </c>
    </row>
    <row r="212" spans="1:11" ht="14.25" customHeight="1" x14ac:dyDescent="0.15">
      <c r="A212" s="73"/>
      <c r="B212" s="74"/>
      <c r="C212" s="67" t="s">
        <v>61</v>
      </c>
      <c r="D212" s="68"/>
      <c r="E212" s="28">
        <v>94</v>
      </c>
      <c r="F212" s="54">
        <v>2</v>
      </c>
      <c r="G212" s="55">
        <v>15</v>
      </c>
      <c r="H212" s="55">
        <v>59</v>
      </c>
      <c r="I212" s="55">
        <v>13</v>
      </c>
      <c r="J212" s="55">
        <v>2</v>
      </c>
      <c r="K212" s="56">
        <v>3</v>
      </c>
    </row>
    <row r="213" spans="1:11" ht="14.25" customHeight="1" x14ac:dyDescent="0.15">
      <c r="A213" s="73"/>
      <c r="B213" s="74"/>
      <c r="C213" s="67" t="s">
        <v>62</v>
      </c>
      <c r="D213" s="68"/>
      <c r="E213" s="28">
        <v>22</v>
      </c>
      <c r="F213" s="54">
        <v>1</v>
      </c>
      <c r="G213" s="55">
        <v>1</v>
      </c>
      <c r="H213" s="55">
        <v>13</v>
      </c>
      <c r="I213" s="55">
        <v>4</v>
      </c>
      <c r="J213" s="55">
        <v>2</v>
      </c>
      <c r="K213" s="56">
        <v>1</v>
      </c>
    </row>
    <row r="214" spans="1:11" ht="14.25" customHeight="1" x14ac:dyDescent="0.15">
      <c r="A214" s="73"/>
      <c r="B214" s="74"/>
      <c r="C214" s="67" t="s">
        <v>63</v>
      </c>
      <c r="D214" s="68"/>
      <c r="E214" s="28">
        <v>8</v>
      </c>
      <c r="F214" s="54">
        <v>0</v>
      </c>
      <c r="G214" s="55">
        <v>1</v>
      </c>
      <c r="H214" s="55">
        <v>5</v>
      </c>
      <c r="I214" s="55">
        <v>1</v>
      </c>
      <c r="J214" s="55">
        <v>1</v>
      </c>
      <c r="K214" s="56">
        <v>0</v>
      </c>
    </row>
    <row r="215" spans="1:11" ht="14.25" customHeight="1" x14ac:dyDescent="0.15">
      <c r="A215" s="75"/>
      <c r="B215" s="76"/>
      <c r="C215" s="69" t="s">
        <v>6</v>
      </c>
      <c r="D215" s="70"/>
      <c r="E215" s="37">
        <v>8</v>
      </c>
      <c r="F215" s="57">
        <v>0</v>
      </c>
      <c r="G215" s="58">
        <v>0</v>
      </c>
      <c r="H215" s="58">
        <v>6</v>
      </c>
      <c r="I215" s="58">
        <v>0</v>
      </c>
      <c r="J215" s="58">
        <v>0</v>
      </c>
      <c r="K215" s="59">
        <v>2</v>
      </c>
    </row>
    <row r="216" spans="1:11" ht="14.25" customHeight="1" x14ac:dyDescent="0.15">
      <c r="A216" s="71" t="s">
        <v>18</v>
      </c>
      <c r="B216" s="72"/>
      <c r="C216" s="77" t="s">
        <v>64</v>
      </c>
      <c r="D216" s="78"/>
      <c r="E216" s="33">
        <v>355</v>
      </c>
      <c r="F216" s="51">
        <v>34</v>
      </c>
      <c r="G216" s="52">
        <v>94</v>
      </c>
      <c r="H216" s="52">
        <v>197</v>
      </c>
      <c r="I216" s="52">
        <v>13</v>
      </c>
      <c r="J216" s="52">
        <v>3</v>
      </c>
      <c r="K216" s="53">
        <v>14</v>
      </c>
    </row>
    <row r="217" spans="1:11" ht="14.25" customHeight="1" x14ac:dyDescent="0.15">
      <c r="A217" s="73"/>
      <c r="B217" s="74"/>
      <c r="C217" s="67" t="s">
        <v>65</v>
      </c>
      <c r="D217" s="68"/>
      <c r="E217" s="28">
        <v>393</v>
      </c>
      <c r="F217" s="54">
        <v>3</v>
      </c>
      <c r="G217" s="55">
        <v>75</v>
      </c>
      <c r="H217" s="55">
        <v>269</v>
      </c>
      <c r="I217" s="55">
        <v>30</v>
      </c>
      <c r="J217" s="55">
        <v>6</v>
      </c>
      <c r="K217" s="56">
        <v>10</v>
      </c>
    </row>
    <row r="218" spans="1:11" ht="14.25" customHeight="1" x14ac:dyDescent="0.15">
      <c r="A218" s="73"/>
      <c r="B218" s="74"/>
      <c r="C218" s="67" t="s">
        <v>61</v>
      </c>
      <c r="D218" s="68"/>
      <c r="E218" s="28">
        <v>158</v>
      </c>
      <c r="F218" s="54">
        <v>2</v>
      </c>
      <c r="G218" s="55">
        <v>18</v>
      </c>
      <c r="H218" s="55">
        <v>100</v>
      </c>
      <c r="I218" s="55">
        <v>25</v>
      </c>
      <c r="J218" s="55">
        <v>7</v>
      </c>
      <c r="K218" s="56">
        <v>6</v>
      </c>
    </row>
    <row r="219" spans="1:11" ht="14.25" customHeight="1" x14ac:dyDescent="0.15">
      <c r="A219" s="73"/>
      <c r="B219" s="74"/>
      <c r="C219" s="67" t="s">
        <v>66</v>
      </c>
      <c r="D219" s="68"/>
      <c r="E219" s="28">
        <v>20</v>
      </c>
      <c r="F219" s="54">
        <v>0</v>
      </c>
      <c r="G219" s="55">
        <v>2</v>
      </c>
      <c r="H219" s="55">
        <v>13</v>
      </c>
      <c r="I219" s="55">
        <v>2</v>
      </c>
      <c r="J219" s="55">
        <v>2</v>
      </c>
      <c r="K219" s="56">
        <v>1</v>
      </c>
    </row>
    <row r="220" spans="1:11" ht="14.25" customHeight="1" x14ac:dyDescent="0.15">
      <c r="A220" s="73"/>
      <c r="B220" s="74"/>
      <c r="C220" s="67" t="s">
        <v>67</v>
      </c>
      <c r="D220" s="68"/>
      <c r="E220" s="28">
        <v>14</v>
      </c>
      <c r="F220" s="54">
        <v>1</v>
      </c>
      <c r="G220" s="55">
        <v>1</v>
      </c>
      <c r="H220" s="55">
        <v>9</v>
      </c>
      <c r="I220" s="55">
        <v>2</v>
      </c>
      <c r="J220" s="55">
        <v>0</v>
      </c>
      <c r="K220" s="56">
        <v>1</v>
      </c>
    </row>
    <row r="221" spans="1:11" ht="14.25" customHeight="1" x14ac:dyDescent="0.15">
      <c r="A221" s="75"/>
      <c r="B221" s="76"/>
      <c r="C221" s="69" t="s">
        <v>6</v>
      </c>
      <c r="D221" s="70"/>
      <c r="E221" s="37">
        <v>8</v>
      </c>
      <c r="F221" s="57">
        <v>0</v>
      </c>
      <c r="G221" s="58">
        <v>0</v>
      </c>
      <c r="H221" s="58">
        <v>6</v>
      </c>
      <c r="I221" s="58">
        <v>0</v>
      </c>
      <c r="J221" s="58">
        <v>0</v>
      </c>
      <c r="K221" s="59">
        <v>2</v>
      </c>
    </row>
    <row r="222" spans="1:11" ht="14.25" customHeight="1" x14ac:dyDescent="0.15">
      <c r="A222" s="79" t="s">
        <v>99</v>
      </c>
      <c r="B222" s="80"/>
      <c r="C222" s="77" t="s">
        <v>100</v>
      </c>
      <c r="D222" s="78"/>
      <c r="E222" s="33">
        <v>414</v>
      </c>
      <c r="F222" s="51">
        <v>22</v>
      </c>
      <c r="G222" s="52">
        <v>102</v>
      </c>
      <c r="H222" s="52">
        <v>233</v>
      </c>
      <c r="I222" s="52">
        <v>37</v>
      </c>
      <c r="J222" s="52">
        <v>8</v>
      </c>
      <c r="K222" s="53">
        <v>12</v>
      </c>
    </row>
    <row r="223" spans="1:11" ht="14.25" customHeight="1" x14ac:dyDescent="0.15">
      <c r="A223" s="81"/>
      <c r="B223" s="82"/>
      <c r="C223" s="67" t="s">
        <v>101</v>
      </c>
      <c r="D223" s="68"/>
      <c r="E223" s="28">
        <v>34</v>
      </c>
      <c r="F223" s="54">
        <v>0</v>
      </c>
      <c r="G223" s="55">
        <v>4</v>
      </c>
      <c r="H223" s="55">
        <v>23</v>
      </c>
      <c r="I223" s="55">
        <v>4</v>
      </c>
      <c r="J223" s="55">
        <v>3</v>
      </c>
      <c r="K223" s="56">
        <v>0</v>
      </c>
    </row>
    <row r="224" spans="1:11" ht="14.25" customHeight="1" x14ac:dyDescent="0.15">
      <c r="A224" s="81"/>
      <c r="B224" s="82"/>
      <c r="C224" s="67" t="s">
        <v>102</v>
      </c>
      <c r="D224" s="68"/>
      <c r="E224" s="28">
        <v>373</v>
      </c>
      <c r="F224" s="54">
        <v>13</v>
      </c>
      <c r="G224" s="55">
        <v>62</v>
      </c>
      <c r="H224" s="55">
        <v>252</v>
      </c>
      <c r="I224" s="55">
        <v>25</v>
      </c>
      <c r="J224" s="55">
        <v>4</v>
      </c>
      <c r="K224" s="56">
        <v>17</v>
      </c>
    </row>
    <row r="225" spans="1:11" ht="14.25" customHeight="1" x14ac:dyDescent="0.15">
      <c r="A225" s="81"/>
      <c r="B225" s="82"/>
      <c r="C225" s="67" t="s">
        <v>98</v>
      </c>
      <c r="D225" s="68"/>
      <c r="E225" s="28">
        <v>116</v>
      </c>
      <c r="F225" s="54">
        <v>5</v>
      </c>
      <c r="G225" s="55">
        <v>21</v>
      </c>
      <c r="H225" s="55">
        <v>78</v>
      </c>
      <c r="I225" s="55">
        <v>5</v>
      </c>
      <c r="J225" s="55">
        <v>3</v>
      </c>
      <c r="K225" s="56">
        <v>4</v>
      </c>
    </row>
    <row r="226" spans="1:11" ht="14.25" customHeight="1" x14ac:dyDescent="0.15">
      <c r="A226" s="83"/>
      <c r="B226" s="84"/>
      <c r="C226" s="69" t="s">
        <v>6</v>
      </c>
      <c r="D226" s="70"/>
      <c r="E226" s="37">
        <v>11</v>
      </c>
      <c r="F226" s="57">
        <v>0</v>
      </c>
      <c r="G226" s="58">
        <v>1</v>
      </c>
      <c r="H226" s="58">
        <v>8</v>
      </c>
      <c r="I226" s="58">
        <v>1</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666" priority="5">
      <formula>AND(F7=0,#REF!&gt;0,#REF!&lt;&gt;"")</formula>
    </cfRule>
  </conditionalFormatting>
  <conditionalFormatting sqref="F7:K115">
    <cfRule type="cellIs" priority="1" stopIfTrue="1" operator="equal">
      <formula>"-"</formula>
    </cfRule>
    <cfRule type="cellIs" dxfId="665" priority="2" operator="greaterThan">
      <formula>100</formula>
    </cfRule>
  </conditionalFormatting>
  <conditionalFormatting sqref="H8:H115">
    <cfRule type="expression" dxfId="664" priority="4">
      <formula>AND(H8=0,#REF!&gt;0,#REF!&lt;&gt;"")</formula>
    </cfRule>
  </conditionalFormatting>
  <conditionalFormatting sqref="H118:H226">
    <cfRule type="expression" dxfId="663" priority="6">
      <formula>AND(H118=0,#REF!&gt;0,#REF!&lt;&gt;"")</formula>
    </cfRule>
  </conditionalFormatting>
  <conditionalFormatting sqref="I8:J115 I118:J226">
    <cfRule type="expression" dxfId="662" priority="8">
      <formula>AND(I8=0,#REF!&gt;0,#REF!&lt;&gt;"")</formula>
    </cfRule>
  </conditionalFormatting>
  <conditionalFormatting sqref="K4:K115 K118:K226">
    <cfRule type="expression" dxfId="661" priority="7">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424</v>
      </c>
      <c r="B2" s="103"/>
      <c r="C2" s="103"/>
      <c r="D2" s="103"/>
      <c r="E2" s="103"/>
      <c r="F2" s="103"/>
      <c r="G2" s="103"/>
      <c r="H2" s="103"/>
      <c r="I2" s="103"/>
      <c r="J2" s="103"/>
      <c r="K2" s="103"/>
    </row>
    <row r="3" spans="1:42" ht="23.25" customHeight="1" x14ac:dyDescent="0.15">
      <c r="A3" s="104" t="s">
        <v>448</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426</v>
      </c>
      <c r="G5" s="19" t="s">
        <v>427</v>
      </c>
      <c r="H5" s="19" t="s">
        <v>61</v>
      </c>
      <c r="I5" s="19" t="s">
        <v>428</v>
      </c>
      <c r="J5" s="19" t="s">
        <v>429</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11.6</v>
      </c>
      <c r="G7" s="30">
        <f t="shared" si="1"/>
        <v>41.4</v>
      </c>
      <c r="H7" s="30">
        <f t="shared" si="1"/>
        <v>36.5</v>
      </c>
      <c r="I7" s="30">
        <f t="shared" si="1"/>
        <v>6.9</v>
      </c>
      <c r="J7" s="30">
        <f t="shared" si="1"/>
        <v>1.1000000000000001</v>
      </c>
      <c r="K7" s="31">
        <f t="shared" si="1"/>
        <v>2.6</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11.3</v>
      </c>
      <c r="G8" s="35">
        <f t="shared" si="1"/>
        <v>42.2</v>
      </c>
      <c r="H8" s="35">
        <f t="shared" si="1"/>
        <v>37.700000000000003</v>
      </c>
      <c r="I8" s="35">
        <f t="shared" si="1"/>
        <v>5.8</v>
      </c>
      <c r="J8" s="35">
        <f t="shared" si="1"/>
        <v>1</v>
      </c>
      <c r="K8" s="36">
        <f t="shared" si="1"/>
        <v>2</v>
      </c>
    </row>
    <row r="9" spans="1:42" ht="14.25" customHeight="1" x14ac:dyDescent="0.15">
      <c r="A9" s="98"/>
      <c r="B9" s="99"/>
      <c r="C9" s="67" t="s">
        <v>8</v>
      </c>
      <c r="D9" s="68"/>
      <c r="E9" s="28">
        <f t="shared" si="0"/>
        <v>531</v>
      </c>
      <c r="F9" s="29">
        <f t="shared" si="1"/>
        <v>12.2</v>
      </c>
      <c r="G9" s="30">
        <f t="shared" si="1"/>
        <v>41.1</v>
      </c>
      <c r="H9" s="30">
        <f t="shared" si="1"/>
        <v>35</v>
      </c>
      <c r="I9" s="30">
        <f t="shared" si="1"/>
        <v>7.5</v>
      </c>
      <c r="J9" s="30">
        <f t="shared" si="1"/>
        <v>1.1000000000000001</v>
      </c>
      <c r="K9" s="31">
        <f t="shared" si="1"/>
        <v>3</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0</v>
      </c>
      <c r="G11" s="30">
        <f t="shared" si="1"/>
        <v>25</v>
      </c>
      <c r="H11" s="30">
        <f t="shared" si="1"/>
        <v>66.7</v>
      </c>
      <c r="I11" s="30">
        <f t="shared" si="1"/>
        <v>8.3000000000000007</v>
      </c>
      <c r="J11" s="30">
        <f t="shared" si="1"/>
        <v>0</v>
      </c>
      <c r="K11" s="31">
        <f t="shared" si="1"/>
        <v>0</v>
      </c>
    </row>
    <row r="12" spans="1:42" ht="14.25" customHeight="1" x14ac:dyDescent="0.15">
      <c r="A12" s="100"/>
      <c r="B12" s="101"/>
      <c r="C12" s="69" t="s">
        <v>3</v>
      </c>
      <c r="D12" s="70"/>
      <c r="E12" s="37">
        <f t="shared" si="0"/>
        <v>7</v>
      </c>
      <c r="F12" s="38">
        <f t="shared" si="1"/>
        <v>0</v>
      </c>
      <c r="G12" s="39">
        <f t="shared" si="1"/>
        <v>42.9</v>
      </c>
      <c r="H12" s="39">
        <f t="shared" si="1"/>
        <v>28.6</v>
      </c>
      <c r="I12" s="39">
        <f t="shared" si="1"/>
        <v>14.3</v>
      </c>
      <c r="J12" s="39">
        <f t="shared" si="1"/>
        <v>0</v>
      </c>
      <c r="K12" s="40">
        <f t="shared" si="1"/>
        <v>14.3</v>
      </c>
    </row>
    <row r="13" spans="1:42" ht="14.25" customHeight="1" x14ac:dyDescent="0.15">
      <c r="A13" s="89" t="s">
        <v>12</v>
      </c>
      <c r="B13" s="90"/>
      <c r="C13" s="77" t="s">
        <v>90</v>
      </c>
      <c r="D13" s="78"/>
      <c r="E13" s="33">
        <f t="shared" si="0"/>
        <v>7</v>
      </c>
      <c r="F13" s="34">
        <f t="shared" si="1"/>
        <v>14.3</v>
      </c>
      <c r="G13" s="35">
        <f t="shared" si="1"/>
        <v>42.9</v>
      </c>
      <c r="H13" s="35">
        <f t="shared" si="1"/>
        <v>28.6</v>
      </c>
      <c r="I13" s="35">
        <f t="shared" si="1"/>
        <v>0</v>
      </c>
      <c r="J13" s="35">
        <f t="shared" si="1"/>
        <v>14.3</v>
      </c>
      <c r="K13" s="36">
        <f t="shared" si="1"/>
        <v>0</v>
      </c>
    </row>
    <row r="14" spans="1:42" ht="14.25" customHeight="1" x14ac:dyDescent="0.15">
      <c r="A14" s="91"/>
      <c r="B14" s="92"/>
      <c r="C14" s="67" t="s">
        <v>20</v>
      </c>
      <c r="D14" s="68"/>
      <c r="E14" s="28">
        <f t="shared" si="0"/>
        <v>81</v>
      </c>
      <c r="F14" s="29">
        <f t="shared" si="1"/>
        <v>21</v>
      </c>
      <c r="G14" s="30">
        <f t="shared" si="1"/>
        <v>45.7</v>
      </c>
      <c r="H14" s="30">
        <f t="shared" si="1"/>
        <v>29.6</v>
      </c>
      <c r="I14" s="30">
        <f t="shared" si="1"/>
        <v>1.2</v>
      </c>
      <c r="J14" s="30">
        <f t="shared" si="1"/>
        <v>2.5</v>
      </c>
      <c r="K14" s="31">
        <f t="shared" si="1"/>
        <v>0</v>
      </c>
    </row>
    <row r="15" spans="1:42" ht="14.25" customHeight="1" x14ac:dyDescent="0.15">
      <c r="A15" s="91"/>
      <c r="B15" s="92"/>
      <c r="C15" s="67" t="s">
        <v>21</v>
      </c>
      <c r="D15" s="68"/>
      <c r="E15" s="28">
        <f t="shared" si="0"/>
        <v>160</v>
      </c>
      <c r="F15" s="29">
        <f t="shared" si="1"/>
        <v>15.6</v>
      </c>
      <c r="G15" s="30">
        <f t="shared" si="1"/>
        <v>47.5</v>
      </c>
      <c r="H15" s="30">
        <f t="shared" si="1"/>
        <v>28.1</v>
      </c>
      <c r="I15" s="30">
        <f t="shared" si="1"/>
        <v>4.4000000000000004</v>
      </c>
      <c r="J15" s="30">
        <f t="shared" si="1"/>
        <v>1.3</v>
      </c>
      <c r="K15" s="31">
        <f t="shared" si="1"/>
        <v>3.1</v>
      </c>
    </row>
    <row r="16" spans="1:42" ht="14.25" customHeight="1" x14ac:dyDescent="0.15">
      <c r="A16" s="91"/>
      <c r="B16" s="92"/>
      <c r="C16" s="67" t="s">
        <v>22</v>
      </c>
      <c r="D16" s="68"/>
      <c r="E16" s="28">
        <f t="shared" si="0"/>
        <v>210</v>
      </c>
      <c r="F16" s="29">
        <f t="shared" si="1"/>
        <v>11.4</v>
      </c>
      <c r="G16" s="30">
        <f t="shared" si="1"/>
        <v>37.1</v>
      </c>
      <c r="H16" s="30">
        <f t="shared" si="1"/>
        <v>39.5</v>
      </c>
      <c r="I16" s="30">
        <f t="shared" si="1"/>
        <v>9.5</v>
      </c>
      <c r="J16" s="30">
        <f t="shared" si="1"/>
        <v>0.5</v>
      </c>
      <c r="K16" s="31">
        <f t="shared" si="1"/>
        <v>1.9</v>
      </c>
    </row>
    <row r="17" spans="1:11" ht="14.25" customHeight="1" x14ac:dyDescent="0.15">
      <c r="A17" s="91"/>
      <c r="B17" s="92"/>
      <c r="C17" s="67" t="s">
        <v>23</v>
      </c>
      <c r="D17" s="68"/>
      <c r="E17" s="28">
        <f t="shared" si="0"/>
        <v>183</v>
      </c>
      <c r="F17" s="29">
        <f t="shared" ref="F17:K26" si="2">IFERROR(ROUND(F128/$E17*100,1),"-")</f>
        <v>10.4</v>
      </c>
      <c r="G17" s="30">
        <f t="shared" si="2"/>
        <v>43.2</v>
      </c>
      <c r="H17" s="30">
        <f t="shared" si="2"/>
        <v>37.200000000000003</v>
      </c>
      <c r="I17" s="30">
        <f t="shared" si="2"/>
        <v>6</v>
      </c>
      <c r="J17" s="30">
        <f t="shared" si="2"/>
        <v>2.2000000000000002</v>
      </c>
      <c r="K17" s="31">
        <f t="shared" si="2"/>
        <v>1.1000000000000001</v>
      </c>
    </row>
    <row r="18" spans="1:11" ht="14.25" customHeight="1" x14ac:dyDescent="0.15">
      <c r="A18" s="91"/>
      <c r="B18" s="92"/>
      <c r="C18" s="67" t="s">
        <v>24</v>
      </c>
      <c r="D18" s="68"/>
      <c r="E18" s="28">
        <f t="shared" si="0"/>
        <v>154</v>
      </c>
      <c r="F18" s="29">
        <f t="shared" si="2"/>
        <v>8.4</v>
      </c>
      <c r="G18" s="30">
        <f t="shared" si="2"/>
        <v>37</v>
      </c>
      <c r="H18" s="30">
        <f t="shared" si="2"/>
        <v>40.299999999999997</v>
      </c>
      <c r="I18" s="30">
        <f t="shared" si="2"/>
        <v>10.4</v>
      </c>
      <c r="J18" s="30">
        <f t="shared" si="2"/>
        <v>0</v>
      </c>
      <c r="K18" s="31">
        <f t="shared" si="2"/>
        <v>3.9</v>
      </c>
    </row>
    <row r="19" spans="1:11" ht="14.25" customHeight="1" x14ac:dyDescent="0.15">
      <c r="A19" s="91"/>
      <c r="B19" s="92"/>
      <c r="C19" s="67" t="s">
        <v>25</v>
      </c>
      <c r="D19" s="68"/>
      <c r="E19" s="28">
        <f t="shared" si="0"/>
        <v>143</v>
      </c>
      <c r="F19" s="29">
        <f t="shared" si="2"/>
        <v>7.7</v>
      </c>
      <c r="G19" s="30">
        <f t="shared" si="2"/>
        <v>41.3</v>
      </c>
      <c r="H19" s="30">
        <f t="shared" si="2"/>
        <v>40.6</v>
      </c>
      <c r="I19" s="30">
        <f t="shared" si="2"/>
        <v>5.6</v>
      </c>
      <c r="J19" s="30">
        <f t="shared" si="2"/>
        <v>0</v>
      </c>
      <c r="K19" s="31">
        <f t="shared" si="2"/>
        <v>4.9000000000000004</v>
      </c>
    </row>
    <row r="20" spans="1:11" ht="14.25" customHeight="1" x14ac:dyDescent="0.15">
      <c r="A20" s="91"/>
      <c r="B20" s="92"/>
      <c r="C20" s="67" t="s">
        <v>26</v>
      </c>
      <c r="D20" s="68"/>
      <c r="E20" s="28">
        <f t="shared" si="0"/>
        <v>3</v>
      </c>
      <c r="F20" s="29">
        <f t="shared" si="2"/>
        <v>0</v>
      </c>
      <c r="G20" s="30">
        <f t="shared" si="2"/>
        <v>33.299999999999997</v>
      </c>
      <c r="H20" s="30">
        <f t="shared" si="2"/>
        <v>66.7</v>
      </c>
      <c r="I20" s="30">
        <f t="shared" si="2"/>
        <v>0</v>
      </c>
      <c r="J20" s="30">
        <f t="shared" si="2"/>
        <v>0</v>
      </c>
      <c r="K20" s="31">
        <f t="shared" si="2"/>
        <v>0</v>
      </c>
    </row>
    <row r="21" spans="1:11" ht="14.25" customHeight="1" x14ac:dyDescent="0.15">
      <c r="A21" s="93"/>
      <c r="B21" s="94"/>
      <c r="C21" s="69" t="s">
        <v>6</v>
      </c>
      <c r="D21" s="70"/>
      <c r="E21" s="37">
        <f t="shared" si="0"/>
        <v>7</v>
      </c>
      <c r="F21" s="38">
        <f t="shared" si="2"/>
        <v>0</v>
      </c>
      <c r="G21" s="39">
        <f t="shared" si="2"/>
        <v>28.6</v>
      </c>
      <c r="H21" s="39">
        <f t="shared" si="2"/>
        <v>28.6</v>
      </c>
      <c r="I21" s="39">
        <f t="shared" si="2"/>
        <v>28.6</v>
      </c>
      <c r="J21" s="39">
        <f t="shared" si="2"/>
        <v>0</v>
      </c>
      <c r="K21" s="40">
        <f t="shared" si="2"/>
        <v>14.3</v>
      </c>
    </row>
    <row r="22" spans="1:11" ht="14.25" customHeight="1" x14ac:dyDescent="0.15">
      <c r="A22" s="71" t="s">
        <v>70</v>
      </c>
      <c r="B22" s="72"/>
      <c r="C22" s="86" t="s">
        <v>7</v>
      </c>
      <c r="D22" s="41" t="s">
        <v>71</v>
      </c>
      <c r="E22" s="33">
        <f t="shared" si="0"/>
        <v>34</v>
      </c>
      <c r="F22" s="34">
        <f t="shared" si="2"/>
        <v>17.600000000000001</v>
      </c>
      <c r="G22" s="35">
        <f t="shared" si="2"/>
        <v>47.1</v>
      </c>
      <c r="H22" s="35">
        <f t="shared" si="2"/>
        <v>29.4</v>
      </c>
      <c r="I22" s="35">
        <f t="shared" si="2"/>
        <v>0</v>
      </c>
      <c r="J22" s="35">
        <f t="shared" si="2"/>
        <v>5.9</v>
      </c>
      <c r="K22" s="36">
        <f t="shared" si="2"/>
        <v>0</v>
      </c>
    </row>
    <row r="23" spans="1:11" ht="14.25" customHeight="1" x14ac:dyDescent="0.15">
      <c r="A23" s="73"/>
      <c r="B23" s="74"/>
      <c r="C23" s="87"/>
      <c r="D23" s="42" t="s">
        <v>21</v>
      </c>
      <c r="E23" s="28">
        <f t="shared" si="0"/>
        <v>66</v>
      </c>
      <c r="F23" s="29">
        <f t="shared" si="2"/>
        <v>18.2</v>
      </c>
      <c r="G23" s="30">
        <f t="shared" si="2"/>
        <v>42.4</v>
      </c>
      <c r="H23" s="30">
        <f t="shared" si="2"/>
        <v>27.3</v>
      </c>
      <c r="I23" s="30">
        <f t="shared" si="2"/>
        <v>6.1</v>
      </c>
      <c r="J23" s="30">
        <f t="shared" si="2"/>
        <v>1.5</v>
      </c>
      <c r="K23" s="31">
        <f t="shared" si="2"/>
        <v>4.5</v>
      </c>
    </row>
    <row r="24" spans="1:11" ht="14.25" customHeight="1" x14ac:dyDescent="0.15">
      <c r="A24" s="73"/>
      <c r="B24" s="74"/>
      <c r="C24" s="87"/>
      <c r="D24" s="42" t="s">
        <v>22</v>
      </c>
      <c r="E24" s="28">
        <f t="shared" si="0"/>
        <v>85</v>
      </c>
      <c r="F24" s="29">
        <f t="shared" si="2"/>
        <v>10.6</v>
      </c>
      <c r="G24" s="30">
        <f t="shared" si="2"/>
        <v>40</v>
      </c>
      <c r="H24" s="30">
        <f t="shared" si="2"/>
        <v>43.5</v>
      </c>
      <c r="I24" s="30">
        <f t="shared" si="2"/>
        <v>4.7</v>
      </c>
      <c r="J24" s="30">
        <f t="shared" si="2"/>
        <v>0</v>
      </c>
      <c r="K24" s="31">
        <f t="shared" si="2"/>
        <v>1.2</v>
      </c>
    </row>
    <row r="25" spans="1:11" ht="14.25" customHeight="1" x14ac:dyDescent="0.15">
      <c r="A25" s="73"/>
      <c r="B25" s="74"/>
      <c r="C25" s="87"/>
      <c r="D25" s="42" t="s">
        <v>23</v>
      </c>
      <c r="E25" s="28">
        <f t="shared" si="0"/>
        <v>81</v>
      </c>
      <c r="F25" s="29">
        <f t="shared" si="2"/>
        <v>11.1</v>
      </c>
      <c r="G25" s="30">
        <f t="shared" si="2"/>
        <v>42</v>
      </c>
      <c r="H25" s="30">
        <f t="shared" si="2"/>
        <v>39.5</v>
      </c>
      <c r="I25" s="30">
        <f t="shared" si="2"/>
        <v>4.9000000000000004</v>
      </c>
      <c r="J25" s="30">
        <f t="shared" si="2"/>
        <v>1.2</v>
      </c>
      <c r="K25" s="31">
        <f t="shared" si="2"/>
        <v>1.2</v>
      </c>
    </row>
    <row r="26" spans="1:11" ht="14.25" customHeight="1" x14ac:dyDescent="0.15">
      <c r="A26" s="73"/>
      <c r="B26" s="74"/>
      <c r="C26" s="87"/>
      <c r="D26" s="42" t="s">
        <v>24</v>
      </c>
      <c r="E26" s="28">
        <f t="shared" si="0"/>
        <v>69</v>
      </c>
      <c r="F26" s="29">
        <f t="shared" si="2"/>
        <v>7.2</v>
      </c>
      <c r="G26" s="30">
        <f t="shared" si="2"/>
        <v>40.6</v>
      </c>
      <c r="H26" s="30">
        <f t="shared" si="2"/>
        <v>40.6</v>
      </c>
      <c r="I26" s="30">
        <f t="shared" si="2"/>
        <v>10.1</v>
      </c>
      <c r="J26" s="30">
        <f t="shared" si="2"/>
        <v>0</v>
      </c>
      <c r="K26" s="31">
        <f t="shared" si="2"/>
        <v>1.4</v>
      </c>
    </row>
    <row r="27" spans="1:11" ht="14.25" customHeight="1" x14ac:dyDescent="0.15">
      <c r="A27" s="73"/>
      <c r="B27" s="74"/>
      <c r="C27" s="88"/>
      <c r="D27" s="42" t="s">
        <v>91</v>
      </c>
      <c r="E27" s="37">
        <f t="shared" si="0"/>
        <v>63</v>
      </c>
      <c r="F27" s="38">
        <f t="shared" ref="F27:K36" si="3">IFERROR(ROUND(F138/$E27*100,1),"-")</f>
        <v>6.3</v>
      </c>
      <c r="G27" s="39">
        <f t="shared" si="3"/>
        <v>44.4</v>
      </c>
      <c r="H27" s="39">
        <f t="shared" si="3"/>
        <v>39.700000000000003</v>
      </c>
      <c r="I27" s="39">
        <f t="shared" si="3"/>
        <v>6.3</v>
      </c>
      <c r="J27" s="39">
        <f t="shared" si="3"/>
        <v>0</v>
      </c>
      <c r="K27" s="40">
        <f t="shared" si="3"/>
        <v>3.2</v>
      </c>
    </row>
    <row r="28" spans="1:11" ht="14.25" customHeight="1" x14ac:dyDescent="0.15">
      <c r="A28" s="73"/>
      <c r="B28" s="74"/>
      <c r="C28" s="86" t="s">
        <v>8</v>
      </c>
      <c r="D28" s="41" t="s">
        <v>71</v>
      </c>
      <c r="E28" s="33">
        <f t="shared" si="0"/>
        <v>52</v>
      </c>
      <c r="F28" s="34">
        <f t="shared" si="3"/>
        <v>23.1</v>
      </c>
      <c r="G28" s="35">
        <f t="shared" si="3"/>
        <v>44.2</v>
      </c>
      <c r="H28" s="35">
        <f t="shared" si="3"/>
        <v>28.8</v>
      </c>
      <c r="I28" s="35">
        <f t="shared" si="3"/>
        <v>1.9</v>
      </c>
      <c r="J28" s="35">
        <f t="shared" si="3"/>
        <v>1.9</v>
      </c>
      <c r="K28" s="36">
        <f t="shared" si="3"/>
        <v>0</v>
      </c>
    </row>
    <row r="29" spans="1:11" ht="14.25" customHeight="1" x14ac:dyDescent="0.15">
      <c r="A29" s="73"/>
      <c r="B29" s="74"/>
      <c r="C29" s="87"/>
      <c r="D29" s="42" t="s">
        <v>21</v>
      </c>
      <c r="E29" s="28">
        <f t="shared" si="0"/>
        <v>92</v>
      </c>
      <c r="F29" s="29">
        <f t="shared" si="3"/>
        <v>14.1</v>
      </c>
      <c r="G29" s="30">
        <f t="shared" si="3"/>
        <v>51.1</v>
      </c>
      <c r="H29" s="30">
        <f t="shared" si="3"/>
        <v>28.3</v>
      </c>
      <c r="I29" s="30">
        <f t="shared" si="3"/>
        <v>3.3</v>
      </c>
      <c r="J29" s="30">
        <f t="shared" si="3"/>
        <v>1.1000000000000001</v>
      </c>
      <c r="K29" s="31">
        <f t="shared" si="3"/>
        <v>2.2000000000000002</v>
      </c>
    </row>
    <row r="30" spans="1:11" ht="14.25" customHeight="1" x14ac:dyDescent="0.15">
      <c r="A30" s="73"/>
      <c r="B30" s="74"/>
      <c r="C30" s="87"/>
      <c r="D30" s="42" t="s">
        <v>22</v>
      </c>
      <c r="E30" s="28">
        <f t="shared" si="0"/>
        <v>122</v>
      </c>
      <c r="F30" s="29">
        <f t="shared" si="3"/>
        <v>12.3</v>
      </c>
      <c r="G30" s="30">
        <f t="shared" si="3"/>
        <v>36.1</v>
      </c>
      <c r="H30" s="30">
        <f t="shared" si="3"/>
        <v>35.200000000000003</v>
      </c>
      <c r="I30" s="30">
        <f t="shared" si="3"/>
        <v>13.1</v>
      </c>
      <c r="J30" s="30">
        <f t="shared" si="3"/>
        <v>0.8</v>
      </c>
      <c r="K30" s="31">
        <f t="shared" si="3"/>
        <v>2.5</v>
      </c>
    </row>
    <row r="31" spans="1:11" ht="14.25" customHeight="1" x14ac:dyDescent="0.15">
      <c r="A31" s="73"/>
      <c r="B31" s="74"/>
      <c r="C31" s="87"/>
      <c r="D31" s="42" t="s">
        <v>23</v>
      </c>
      <c r="E31" s="28">
        <f t="shared" si="0"/>
        <v>97</v>
      </c>
      <c r="F31" s="29">
        <f t="shared" si="3"/>
        <v>10.3</v>
      </c>
      <c r="G31" s="30">
        <f t="shared" si="3"/>
        <v>44.3</v>
      </c>
      <c r="H31" s="30">
        <f t="shared" si="3"/>
        <v>34</v>
      </c>
      <c r="I31" s="30">
        <f t="shared" si="3"/>
        <v>7.2</v>
      </c>
      <c r="J31" s="30">
        <f t="shared" si="3"/>
        <v>3.1</v>
      </c>
      <c r="K31" s="31">
        <f t="shared" si="3"/>
        <v>1</v>
      </c>
    </row>
    <row r="32" spans="1:11" ht="14.25" customHeight="1" x14ac:dyDescent="0.15">
      <c r="A32" s="73"/>
      <c r="B32" s="74"/>
      <c r="C32" s="87"/>
      <c r="D32" s="42" t="s">
        <v>24</v>
      </c>
      <c r="E32" s="28">
        <f t="shared" si="0"/>
        <v>85</v>
      </c>
      <c r="F32" s="29">
        <f t="shared" si="3"/>
        <v>9.4</v>
      </c>
      <c r="G32" s="30">
        <f t="shared" si="3"/>
        <v>34.1</v>
      </c>
      <c r="H32" s="30">
        <f t="shared" si="3"/>
        <v>40</v>
      </c>
      <c r="I32" s="30">
        <f t="shared" si="3"/>
        <v>10.6</v>
      </c>
      <c r="J32" s="30">
        <f t="shared" si="3"/>
        <v>0</v>
      </c>
      <c r="K32" s="31">
        <f t="shared" si="3"/>
        <v>5.9</v>
      </c>
    </row>
    <row r="33" spans="1:11" ht="14.25" customHeight="1" x14ac:dyDescent="0.15">
      <c r="A33" s="73"/>
      <c r="B33" s="74"/>
      <c r="C33" s="88"/>
      <c r="D33" s="42" t="s">
        <v>91</v>
      </c>
      <c r="E33" s="37">
        <f t="shared" ref="E33:E49" si="4">E144</f>
        <v>83</v>
      </c>
      <c r="F33" s="38">
        <f t="shared" si="3"/>
        <v>8.4</v>
      </c>
      <c r="G33" s="39">
        <f t="shared" si="3"/>
        <v>38.6</v>
      </c>
      <c r="H33" s="39">
        <f t="shared" si="3"/>
        <v>42.2</v>
      </c>
      <c r="I33" s="39">
        <f t="shared" si="3"/>
        <v>4.8</v>
      </c>
      <c r="J33" s="39">
        <f t="shared" si="3"/>
        <v>0</v>
      </c>
      <c r="K33" s="40">
        <f t="shared" si="3"/>
        <v>6</v>
      </c>
    </row>
    <row r="34" spans="1:11" ht="14.25" customHeight="1" x14ac:dyDescent="0.15">
      <c r="A34" s="89" t="s">
        <v>10</v>
      </c>
      <c r="B34" s="90"/>
      <c r="C34" s="77" t="s">
        <v>27</v>
      </c>
      <c r="D34" s="78"/>
      <c r="E34" s="33">
        <f t="shared" si="4"/>
        <v>446</v>
      </c>
      <c r="F34" s="34">
        <f t="shared" si="3"/>
        <v>14.8</v>
      </c>
      <c r="G34" s="35">
        <f t="shared" si="3"/>
        <v>43.9</v>
      </c>
      <c r="H34" s="35">
        <f t="shared" si="3"/>
        <v>32.700000000000003</v>
      </c>
      <c r="I34" s="35">
        <f t="shared" si="3"/>
        <v>6.5</v>
      </c>
      <c r="J34" s="35">
        <f t="shared" si="3"/>
        <v>0.2</v>
      </c>
      <c r="K34" s="36">
        <f t="shared" si="3"/>
        <v>1.8</v>
      </c>
    </row>
    <row r="35" spans="1:11" ht="14.25" customHeight="1" x14ac:dyDescent="0.15">
      <c r="A35" s="91"/>
      <c r="B35" s="92"/>
      <c r="C35" s="67" t="s">
        <v>28</v>
      </c>
      <c r="D35" s="68"/>
      <c r="E35" s="28">
        <f t="shared" si="4"/>
        <v>77</v>
      </c>
      <c r="F35" s="29">
        <f t="shared" si="3"/>
        <v>9.1</v>
      </c>
      <c r="G35" s="30">
        <f t="shared" si="3"/>
        <v>41.6</v>
      </c>
      <c r="H35" s="30">
        <f t="shared" si="3"/>
        <v>41.6</v>
      </c>
      <c r="I35" s="30">
        <f t="shared" si="3"/>
        <v>2.6</v>
      </c>
      <c r="J35" s="30">
        <f t="shared" si="3"/>
        <v>1.3</v>
      </c>
      <c r="K35" s="31">
        <f t="shared" si="3"/>
        <v>3.9</v>
      </c>
    </row>
    <row r="36" spans="1:11" ht="14.25" customHeight="1" x14ac:dyDescent="0.15">
      <c r="A36" s="91"/>
      <c r="B36" s="92"/>
      <c r="C36" s="67" t="s">
        <v>29</v>
      </c>
      <c r="D36" s="68"/>
      <c r="E36" s="28">
        <f t="shared" si="4"/>
        <v>47</v>
      </c>
      <c r="F36" s="29">
        <f t="shared" si="3"/>
        <v>6.4</v>
      </c>
      <c r="G36" s="30">
        <f t="shared" si="3"/>
        <v>51.1</v>
      </c>
      <c r="H36" s="30">
        <f t="shared" si="3"/>
        <v>36.200000000000003</v>
      </c>
      <c r="I36" s="30">
        <f t="shared" si="3"/>
        <v>4.3</v>
      </c>
      <c r="J36" s="30">
        <f t="shared" si="3"/>
        <v>0</v>
      </c>
      <c r="K36" s="31">
        <f t="shared" si="3"/>
        <v>2.1</v>
      </c>
    </row>
    <row r="37" spans="1:11" ht="14.25" customHeight="1" x14ac:dyDescent="0.15">
      <c r="A37" s="91"/>
      <c r="B37" s="92"/>
      <c r="C37" s="67" t="s">
        <v>30</v>
      </c>
      <c r="D37" s="68"/>
      <c r="E37" s="28">
        <f t="shared" si="4"/>
        <v>30</v>
      </c>
      <c r="F37" s="29">
        <f t="shared" ref="F37:K46" si="5">IFERROR(ROUND(F148/$E37*100,1),"-")</f>
        <v>13.3</v>
      </c>
      <c r="G37" s="30">
        <f t="shared" si="5"/>
        <v>40</v>
      </c>
      <c r="H37" s="30">
        <f t="shared" si="5"/>
        <v>36.700000000000003</v>
      </c>
      <c r="I37" s="30">
        <f t="shared" si="5"/>
        <v>6.7</v>
      </c>
      <c r="J37" s="30">
        <f t="shared" si="5"/>
        <v>3.3</v>
      </c>
      <c r="K37" s="31">
        <f t="shared" si="5"/>
        <v>0</v>
      </c>
    </row>
    <row r="38" spans="1:11" ht="14.25" customHeight="1" x14ac:dyDescent="0.15">
      <c r="A38" s="91"/>
      <c r="B38" s="92"/>
      <c r="C38" s="67" t="s">
        <v>31</v>
      </c>
      <c r="D38" s="68"/>
      <c r="E38" s="28">
        <f t="shared" si="4"/>
        <v>109</v>
      </c>
      <c r="F38" s="29">
        <f t="shared" si="5"/>
        <v>9.1999999999999993</v>
      </c>
      <c r="G38" s="30">
        <f t="shared" si="5"/>
        <v>36.700000000000003</v>
      </c>
      <c r="H38" s="30">
        <f t="shared" si="5"/>
        <v>41.3</v>
      </c>
      <c r="I38" s="30">
        <f t="shared" si="5"/>
        <v>8.3000000000000007</v>
      </c>
      <c r="J38" s="30">
        <f t="shared" si="5"/>
        <v>0.9</v>
      </c>
      <c r="K38" s="31">
        <f t="shared" si="5"/>
        <v>3.7</v>
      </c>
    </row>
    <row r="39" spans="1:11" ht="14.25" customHeight="1" x14ac:dyDescent="0.15">
      <c r="A39" s="91"/>
      <c r="B39" s="92"/>
      <c r="C39" s="67" t="s">
        <v>32</v>
      </c>
      <c r="D39" s="68"/>
      <c r="E39" s="28">
        <f t="shared" si="4"/>
        <v>17</v>
      </c>
      <c r="F39" s="29">
        <f t="shared" si="5"/>
        <v>23.5</v>
      </c>
      <c r="G39" s="30">
        <f t="shared" si="5"/>
        <v>41.2</v>
      </c>
      <c r="H39" s="30">
        <f t="shared" si="5"/>
        <v>29.4</v>
      </c>
      <c r="I39" s="30">
        <f t="shared" si="5"/>
        <v>0</v>
      </c>
      <c r="J39" s="30">
        <f t="shared" si="5"/>
        <v>5.9</v>
      </c>
      <c r="K39" s="31">
        <f t="shared" si="5"/>
        <v>0</v>
      </c>
    </row>
    <row r="40" spans="1:11" ht="14.25" customHeight="1" x14ac:dyDescent="0.15">
      <c r="A40" s="91"/>
      <c r="B40" s="92"/>
      <c r="C40" s="67" t="s">
        <v>33</v>
      </c>
      <c r="D40" s="68"/>
      <c r="E40" s="28">
        <f t="shared" si="4"/>
        <v>104</v>
      </c>
      <c r="F40" s="29">
        <f t="shared" si="5"/>
        <v>9.6</v>
      </c>
      <c r="G40" s="30">
        <f t="shared" si="5"/>
        <v>46.2</v>
      </c>
      <c r="H40" s="30">
        <f t="shared" si="5"/>
        <v>27.9</v>
      </c>
      <c r="I40" s="30">
        <f t="shared" si="5"/>
        <v>9.6</v>
      </c>
      <c r="J40" s="30">
        <f t="shared" si="5"/>
        <v>1</v>
      </c>
      <c r="K40" s="31">
        <f t="shared" si="5"/>
        <v>5.8</v>
      </c>
    </row>
    <row r="41" spans="1:11" ht="14.25" customHeight="1" x14ac:dyDescent="0.15">
      <c r="A41" s="91"/>
      <c r="B41" s="92"/>
      <c r="C41" s="67" t="s">
        <v>34</v>
      </c>
      <c r="D41" s="68"/>
      <c r="E41" s="28">
        <f t="shared" si="4"/>
        <v>89</v>
      </c>
      <c r="F41" s="29">
        <f t="shared" si="5"/>
        <v>6.7</v>
      </c>
      <c r="G41" s="30">
        <f t="shared" si="5"/>
        <v>27</v>
      </c>
      <c r="H41" s="30">
        <f t="shared" si="5"/>
        <v>52.8</v>
      </c>
      <c r="I41" s="30">
        <f t="shared" si="5"/>
        <v>10.1</v>
      </c>
      <c r="J41" s="30">
        <f t="shared" si="5"/>
        <v>2.2000000000000002</v>
      </c>
      <c r="K41" s="31">
        <f t="shared" si="5"/>
        <v>1.1000000000000001</v>
      </c>
    </row>
    <row r="42" spans="1:11" ht="14.25" customHeight="1" x14ac:dyDescent="0.15">
      <c r="A42" s="91"/>
      <c r="B42" s="92"/>
      <c r="C42" s="67" t="s">
        <v>0</v>
      </c>
      <c r="D42" s="68"/>
      <c r="E42" s="28">
        <f t="shared" si="4"/>
        <v>16</v>
      </c>
      <c r="F42" s="29">
        <f t="shared" si="5"/>
        <v>0</v>
      </c>
      <c r="G42" s="30">
        <f t="shared" si="5"/>
        <v>31.3</v>
      </c>
      <c r="H42" s="30">
        <f t="shared" si="5"/>
        <v>62.5</v>
      </c>
      <c r="I42" s="30">
        <f t="shared" si="5"/>
        <v>0</v>
      </c>
      <c r="J42" s="30">
        <f t="shared" si="5"/>
        <v>6.3</v>
      </c>
      <c r="K42" s="31">
        <f t="shared" si="5"/>
        <v>0</v>
      </c>
    </row>
    <row r="43" spans="1:11" ht="14.25" customHeight="1" x14ac:dyDescent="0.15">
      <c r="A43" s="91"/>
      <c r="B43" s="92"/>
      <c r="C43" s="69" t="s">
        <v>6</v>
      </c>
      <c r="D43" s="70"/>
      <c r="E43" s="37">
        <f t="shared" si="4"/>
        <v>13</v>
      </c>
      <c r="F43" s="38">
        <f t="shared" si="5"/>
        <v>0</v>
      </c>
      <c r="G43" s="39">
        <f t="shared" si="5"/>
        <v>30.8</v>
      </c>
      <c r="H43" s="39">
        <f t="shared" si="5"/>
        <v>30.8</v>
      </c>
      <c r="I43" s="39">
        <f t="shared" si="5"/>
        <v>15.4</v>
      </c>
      <c r="J43" s="39">
        <f t="shared" si="5"/>
        <v>7.7</v>
      </c>
      <c r="K43" s="40">
        <f t="shared" si="5"/>
        <v>15.4</v>
      </c>
    </row>
    <row r="44" spans="1:11" ht="14.25" customHeight="1" x14ac:dyDescent="0.15">
      <c r="A44" s="71" t="s">
        <v>11</v>
      </c>
      <c r="B44" s="72"/>
      <c r="C44" s="77" t="s">
        <v>35</v>
      </c>
      <c r="D44" s="78"/>
      <c r="E44" s="33">
        <f t="shared" si="4"/>
        <v>210</v>
      </c>
      <c r="F44" s="34">
        <f t="shared" si="5"/>
        <v>11</v>
      </c>
      <c r="G44" s="35">
        <f t="shared" si="5"/>
        <v>41.4</v>
      </c>
      <c r="H44" s="35">
        <f t="shared" si="5"/>
        <v>38.1</v>
      </c>
      <c r="I44" s="35">
        <f t="shared" si="5"/>
        <v>7.1</v>
      </c>
      <c r="J44" s="35">
        <f t="shared" si="5"/>
        <v>1</v>
      </c>
      <c r="K44" s="36">
        <f t="shared" si="5"/>
        <v>1.4</v>
      </c>
    </row>
    <row r="45" spans="1:11" ht="14.25" customHeight="1" x14ac:dyDescent="0.15">
      <c r="A45" s="73"/>
      <c r="B45" s="74"/>
      <c r="C45" s="67" t="s">
        <v>36</v>
      </c>
      <c r="D45" s="68"/>
      <c r="E45" s="28">
        <f t="shared" si="4"/>
        <v>284</v>
      </c>
      <c r="F45" s="29">
        <f t="shared" si="5"/>
        <v>10.199999999999999</v>
      </c>
      <c r="G45" s="30">
        <f t="shared" si="5"/>
        <v>42.6</v>
      </c>
      <c r="H45" s="30">
        <f t="shared" si="5"/>
        <v>35.200000000000003</v>
      </c>
      <c r="I45" s="30">
        <f t="shared" si="5"/>
        <v>8.5</v>
      </c>
      <c r="J45" s="30">
        <f t="shared" si="5"/>
        <v>1.1000000000000001</v>
      </c>
      <c r="K45" s="31">
        <f t="shared" si="5"/>
        <v>2.5</v>
      </c>
    </row>
    <row r="46" spans="1:11" ht="14.25" customHeight="1" x14ac:dyDescent="0.15">
      <c r="A46" s="73"/>
      <c r="B46" s="74"/>
      <c r="C46" s="67" t="s">
        <v>37</v>
      </c>
      <c r="D46" s="68"/>
      <c r="E46" s="28">
        <f t="shared" si="4"/>
        <v>229</v>
      </c>
      <c r="F46" s="29">
        <f t="shared" si="5"/>
        <v>12.2</v>
      </c>
      <c r="G46" s="30">
        <f t="shared" si="5"/>
        <v>42.8</v>
      </c>
      <c r="H46" s="30">
        <f t="shared" si="5"/>
        <v>34.5</v>
      </c>
      <c r="I46" s="30">
        <f t="shared" si="5"/>
        <v>5.2</v>
      </c>
      <c r="J46" s="30">
        <f t="shared" si="5"/>
        <v>0.9</v>
      </c>
      <c r="K46" s="31">
        <f t="shared" si="5"/>
        <v>4.4000000000000004</v>
      </c>
    </row>
    <row r="47" spans="1:11" ht="14.25" customHeight="1" x14ac:dyDescent="0.15">
      <c r="A47" s="73"/>
      <c r="B47" s="74"/>
      <c r="C47" s="67" t="s">
        <v>38</v>
      </c>
      <c r="D47" s="68"/>
      <c r="E47" s="28">
        <f t="shared" si="4"/>
        <v>162</v>
      </c>
      <c r="F47" s="29">
        <f t="shared" ref="F47:K56" si="6">IFERROR(ROUND(F158/$E47*100,1),"-")</f>
        <v>13.6</v>
      </c>
      <c r="G47" s="30">
        <f t="shared" si="6"/>
        <v>40.1</v>
      </c>
      <c r="H47" s="30">
        <f t="shared" si="6"/>
        <v>38.9</v>
      </c>
      <c r="I47" s="30">
        <f t="shared" si="6"/>
        <v>6.2</v>
      </c>
      <c r="J47" s="30">
        <f t="shared" si="6"/>
        <v>0.6</v>
      </c>
      <c r="K47" s="31">
        <f t="shared" si="6"/>
        <v>0.6</v>
      </c>
    </row>
    <row r="48" spans="1:11" ht="14.25" customHeight="1" x14ac:dyDescent="0.15">
      <c r="A48" s="73"/>
      <c r="B48" s="74"/>
      <c r="C48" s="67" t="s">
        <v>39</v>
      </c>
      <c r="D48" s="68"/>
      <c r="E48" s="28">
        <f t="shared" si="4"/>
        <v>43</v>
      </c>
      <c r="F48" s="29">
        <f t="shared" si="6"/>
        <v>14</v>
      </c>
      <c r="G48" s="30">
        <f t="shared" si="6"/>
        <v>34.9</v>
      </c>
      <c r="H48" s="30">
        <f t="shared" si="6"/>
        <v>39.5</v>
      </c>
      <c r="I48" s="30">
        <f t="shared" si="6"/>
        <v>2.2999999999999998</v>
      </c>
      <c r="J48" s="30">
        <f t="shared" si="6"/>
        <v>4.7</v>
      </c>
      <c r="K48" s="31">
        <f t="shared" si="6"/>
        <v>4.7</v>
      </c>
    </row>
    <row r="49" spans="1:11" ht="14.25" customHeight="1" x14ac:dyDescent="0.15">
      <c r="A49" s="73"/>
      <c r="B49" s="74"/>
      <c r="C49" s="67" t="s">
        <v>40</v>
      </c>
      <c r="D49" s="68"/>
      <c r="E49" s="28">
        <f t="shared" si="4"/>
        <v>9</v>
      </c>
      <c r="F49" s="29">
        <f t="shared" si="6"/>
        <v>22.2</v>
      </c>
      <c r="G49" s="30">
        <f t="shared" si="6"/>
        <v>11.1</v>
      </c>
      <c r="H49" s="30">
        <f t="shared" si="6"/>
        <v>55.6</v>
      </c>
      <c r="I49" s="30">
        <f t="shared" si="6"/>
        <v>11.1</v>
      </c>
      <c r="J49" s="30">
        <f t="shared" si="6"/>
        <v>0</v>
      </c>
      <c r="K49" s="31">
        <f t="shared" si="6"/>
        <v>0</v>
      </c>
    </row>
    <row r="50" spans="1:11" ht="14.25" customHeight="1" x14ac:dyDescent="0.15">
      <c r="A50" s="75"/>
      <c r="B50" s="76"/>
      <c r="C50" s="69" t="s">
        <v>6</v>
      </c>
      <c r="D50" s="70"/>
      <c r="E50" s="37">
        <f t="shared" ref="E50:E81" si="7">E161</f>
        <v>11</v>
      </c>
      <c r="F50" s="38">
        <f t="shared" si="6"/>
        <v>0</v>
      </c>
      <c r="G50" s="39">
        <f t="shared" si="6"/>
        <v>45.5</v>
      </c>
      <c r="H50" s="39">
        <f t="shared" si="6"/>
        <v>18.2</v>
      </c>
      <c r="I50" s="39">
        <f t="shared" si="6"/>
        <v>18.2</v>
      </c>
      <c r="J50" s="39">
        <f t="shared" si="6"/>
        <v>0</v>
      </c>
      <c r="K50" s="40">
        <f t="shared" si="6"/>
        <v>18.2</v>
      </c>
    </row>
    <row r="51" spans="1:11" ht="31.5" customHeight="1" x14ac:dyDescent="0.15">
      <c r="A51" s="71" t="s">
        <v>72</v>
      </c>
      <c r="B51" s="72"/>
      <c r="C51" s="77" t="s">
        <v>41</v>
      </c>
      <c r="D51" s="78"/>
      <c r="E51" s="33">
        <f t="shared" si="7"/>
        <v>140</v>
      </c>
      <c r="F51" s="34">
        <f t="shared" si="6"/>
        <v>17.899999999999999</v>
      </c>
      <c r="G51" s="35">
        <f t="shared" si="6"/>
        <v>44.3</v>
      </c>
      <c r="H51" s="35">
        <f t="shared" si="6"/>
        <v>30.7</v>
      </c>
      <c r="I51" s="35">
        <f t="shared" si="6"/>
        <v>2.9</v>
      </c>
      <c r="J51" s="35">
        <f t="shared" si="6"/>
        <v>2.9</v>
      </c>
      <c r="K51" s="36">
        <f t="shared" si="6"/>
        <v>1.4</v>
      </c>
    </row>
    <row r="52" spans="1:11" ht="31.5" customHeight="1" x14ac:dyDescent="0.15">
      <c r="A52" s="73"/>
      <c r="B52" s="74"/>
      <c r="C52" s="67" t="s">
        <v>42</v>
      </c>
      <c r="D52" s="68"/>
      <c r="E52" s="28">
        <f t="shared" si="7"/>
        <v>104</v>
      </c>
      <c r="F52" s="29">
        <f t="shared" si="6"/>
        <v>13.5</v>
      </c>
      <c r="G52" s="30">
        <f t="shared" si="6"/>
        <v>48.1</v>
      </c>
      <c r="H52" s="30">
        <f t="shared" si="6"/>
        <v>27.9</v>
      </c>
      <c r="I52" s="30">
        <f t="shared" si="6"/>
        <v>6.7</v>
      </c>
      <c r="J52" s="30">
        <f t="shared" si="6"/>
        <v>0</v>
      </c>
      <c r="K52" s="31">
        <f t="shared" si="6"/>
        <v>3.8</v>
      </c>
    </row>
    <row r="53" spans="1:11" ht="31.5" customHeight="1" x14ac:dyDescent="0.15">
      <c r="A53" s="73"/>
      <c r="B53" s="74"/>
      <c r="C53" s="67" t="s">
        <v>43</v>
      </c>
      <c r="D53" s="68"/>
      <c r="E53" s="28">
        <f t="shared" si="7"/>
        <v>114</v>
      </c>
      <c r="F53" s="29">
        <f t="shared" si="6"/>
        <v>13.2</v>
      </c>
      <c r="G53" s="30">
        <f t="shared" si="6"/>
        <v>43</v>
      </c>
      <c r="H53" s="30">
        <f t="shared" si="6"/>
        <v>34.200000000000003</v>
      </c>
      <c r="I53" s="30">
        <f t="shared" si="6"/>
        <v>7.9</v>
      </c>
      <c r="J53" s="30">
        <f t="shared" si="6"/>
        <v>0</v>
      </c>
      <c r="K53" s="31">
        <f t="shared" si="6"/>
        <v>1.8</v>
      </c>
    </row>
    <row r="54" spans="1:11" ht="31.5" customHeight="1" x14ac:dyDescent="0.15">
      <c r="A54" s="73"/>
      <c r="B54" s="74"/>
      <c r="C54" s="67" t="s">
        <v>44</v>
      </c>
      <c r="D54" s="68"/>
      <c r="E54" s="28">
        <f t="shared" si="7"/>
        <v>68</v>
      </c>
      <c r="F54" s="29">
        <f t="shared" si="6"/>
        <v>11.8</v>
      </c>
      <c r="G54" s="30">
        <f t="shared" si="6"/>
        <v>36.799999999999997</v>
      </c>
      <c r="H54" s="30">
        <f t="shared" si="6"/>
        <v>41.2</v>
      </c>
      <c r="I54" s="30">
        <f t="shared" si="6"/>
        <v>7.4</v>
      </c>
      <c r="J54" s="30">
        <f t="shared" si="6"/>
        <v>1.5</v>
      </c>
      <c r="K54" s="31">
        <f t="shared" si="6"/>
        <v>1.5</v>
      </c>
    </row>
    <row r="55" spans="1:11" ht="31.5" customHeight="1" x14ac:dyDescent="0.15">
      <c r="A55" s="73"/>
      <c r="B55" s="74"/>
      <c r="C55" s="67" t="s">
        <v>45</v>
      </c>
      <c r="D55" s="68"/>
      <c r="E55" s="28">
        <f t="shared" si="7"/>
        <v>87</v>
      </c>
      <c r="F55" s="29">
        <f t="shared" si="6"/>
        <v>10.3</v>
      </c>
      <c r="G55" s="30">
        <f t="shared" si="6"/>
        <v>48.3</v>
      </c>
      <c r="H55" s="30">
        <f t="shared" si="6"/>
        <v>31</v>
      </c>
      <c r="I55" s="30">
        <f t="shared" si="6"/>
        <v>8</v>
      </c>
      <c r="J55" s="30">
        <f t="shared" si="6"/>
        <v>1.1000000000000001</v>
      </c>
      <c r="K55" s="31">
        <f t="shared" si="6"/>
        <v>1.1000000000000001</v>
      </c>
    </row>
    <row r="56" spans="1:11" ht="31.5" customHeight="1" x14ac:dyDescent="0.15">
      <c r="A56" s="73"/>
      <c r="B56" s="74"/>
      <c r="C56" s="67" t="s">
        <v>46</v>
      </c>
      <c r="D56" s="68"/>
      <c r="E56" s="28">
        <f t="shared" si="7"/>
        <v>209</v>
      </c>
      <c r="F56" s="29">
        <f t="shared" si="6"/>
        <v>9.1</v>
      </c>
      <c r="G56" s="30">
        <f t="shared" si="6"/>
        <v>36.799999999999997</v>
      </c>
      <c r="H56" s="30">
        <f t="shared" si="6"/>
        <v>42.1</v>
      </c>
      <c r="I56" s="30">
        <f t="shared" si="6"/>
        <v>6.7</v>
      </c>
      <c r="J56" s="30">
        <f t="shared" si="6"/>
        <v>0</v>
      </c>
      <c r="K56" s="31">
        <f t="shared" si="6"/>
        <v>5.3</v>
      </c>
    </row>
    <row r="57" spans="1:11" ht="31.5" customHeight="1" x14ac:dyDescent="0.15">
      <c r="A57" s="73"/>
      <c r="B57" s="74"/>
      <c r="C57" s="67" t="s">
        <v>47</v>
      </c>
      <c r="D57" s="68"/>
      <c r="E57" s="28">
        <f t="shared" si="7"/>
        <v>201</v>
      </c>
      <c r="F57" s="29">
        <f t="shared" ref="F57:K66" si="8">IFERROR(ROUND(F168/$E57*100,1),"-")</f>
        <v>8</v>
      </c>
      <c r="G57" s="30">
        <f t="shared" si="8"/>
        <v>41.3</v>
      </c>
      <c r="H57" s="30">
        <f t="shared" si="8"/>
        <v>41.3</v>
      </c>
      <c r="I57" s="30">
        <f t="shared" si="8"/>
        <v>7.5</v>
      </c>
      <c r="J57" s="30">
        <f t="shared" si="8"/>
        <v>1.5</v>
      </c>
      <c r="K57" s="31">
        <f t="shared" si="8"/>
        <v>0.5</v>
      </c>
    </row>
    <row r="58" spans="1:11" ht="31.5" customHeight="1" x14ac:dyDescent="0.15">
      <c r="A58" s="75"/>
      <c r="B58" s="76"/>
      <c r="C58" s="69" t="s">
        <v>6</v>
      </c>
      <c r="D58" s="70"/>
      <c r="E58" s="37">
        <f t="shared" si="7"/>
        <v>25</v>
      </c>
      <c r="F58" s="38">
        <f t="shared" si="8"/>
        <v>16</v>
      </c>
      <c r="G58" s="39">
        <f t="shared" si="8"/>
        <v>16</v>
      </c>
      <c r="H58" s="39">
        <f t="shared" si="8"/>
        <v>36</v>
      </c>
      <c r="I58" s="39">
        <f t="shared" si="8"/>
        <v>16</v>
      </c>
      <c r="J58" s="39">
        <f t="shared" si="8"/>
        <v>4</v>
      </c>
      <c r="K58" s="40">
        <f t="shared" si="8"/>
        <v>12</v>
      </c>
    </row>
    <row r="59" spans="1:11" ht="14.25" customHeight="1" x14ac:dyDescent="0.15">
      <c r="A59" s="71" t="s">
        <v>73</v>
      </c>
      <c r="B59" s="72"/>
      <c r="C59" s="77" t="s">
        <v>68</v>
      </c>
      <c r="D59" s="78"/>
      <c r="E59" s="33">
        <f t="shared" si="7"/>
        <v>219</v>
      </c>
      <c r="F59" s="34">
        <f t="shared" si="8"/>
        <v>9.1</v>
      </c>
      <c r="G59" s="35">
        <f t="shared" si="8"/>
        <v>43.8</v>
      </c>
      <c r="H59" s="35">
        <f t="shared" si="8"/>
        <v>35.200000000000003</v>
      </c>
      <c r="I59" s="35">
        <f t="shared" si="8"/>
        <v>8.1999999999999993</v>
      </c>
      <c r="J59" s="35">
        <f t="shared" si="8"/>
        <v>0.5</v>
      </c>
      <c r="K59" s="36">
        <f t="shared" si="8"/>
        <v>3.2</v>
      </c>
    </row>
    <row r="60" spans="1:11" ht="14.25" customHeight="1" x14ac:dyDescent="0.15">
      <c r="A60" s="73"/>
      <c r="B60" s="74"/>
      <c r="C60" s="67" t="s">
        <v>69</v>
      </c>
      <c r="D60" s="68"/>
      <c r="E60" s="28">
        <f t="shared" si="7"/>
        <v>25</v>
      </c>
      <c r="F60" s="29">
        <f t="shared" si="8"/>
        <v>16</v>
      </c>
      <c r="G60" s="30">
        <f t="shared" si="8"/>
        <v>44</v>
      </c>
      <c r="H60" s="30">
        <f t="shared" si="8"/>
        <v>28</v>
      </c>
      <c r="I60" s="30">
        <f t="shared" si="8"/>
        <v>12</v>
      </c>
      <c r="J60" s="30">
        <f t="shared" si="8"/>
        <v>0</v>
      </c>
      <c r="K60" s="31">
        <f t="shared" si="8"/>
        <v>0</v>
      </c>
    </row>
    <row r="61" spans="1:11" ht="14.25" customHeight="1" x14ac:dyDescent="0.15">
      <c r="A61" s="73"/>
      <c r="B61" s="74"/>
      <c r="C61" s="67" t="s">
        <v>48</v>
      </c>
      <c r="D61" s="68"/>
      <c r="E61" s="28">
        <f t="shared" si="7"/>
        <v>431</v>
      </c>
      <c r="F61" s="29">
        <f t="shared" si="8"/>
        <v>13.5</v>
      </c>
      <c r="G61" s="30">
        <f t="shared" si="8"/>
        <v>40.799999999999997</v>
      </c>
      <c r="H61" s="30">
        <f t="shared" si="8"/>
        <v>36.200000000000003</v>
      </c>
      <c r="I61" s="30">
        <f t="shared" si="8"/>
        <v>5.3</v>
      </c>
      <c r="J61" s="30">
        <f t="shared" si="8"/>
        <v>1.4</v>
      </c>
      <c r="K61" s="31">
        <f t="shared" si="8"/>
        <v>2.8</v>
      </c>
    </row>
    <row r="62" spans="1:11" ht="14.25" customHeight="1" x14ac:dyDescent="0.15">
      <c r="A62" s="73"/>
      <c r="B62" s="74"/>
      <c r="C62" s="67" t="s">
        <v>49</v>
      </c>
      <c r="D62" s="68"/>
      <c r="E62" s="28">
        <f t="shared" si="7"/>
        <v>31</v>
      </c>
      <c r="F62" s="29">
        <f t="shared" si="8"/>
        <v>9.6999999999999993</v>
      </c>
      <c r="G62" s="30">
        <f t="shared" si="8"/>
        <v>41.9</v>
      </c>
      <c r="H62" s="30">
        <f t="shared" si="8"/>
        <v>38.700000000000003</v>
      </c>
      <c r="I62" s="30">
        <f t="shared" si="8"/>
        <v>6.5</v>
      </c>
      <c r="J62" s="30">
        <f t="shared" si="8"/>
        <v>3.2</v>
      </c>
      <c r="K62" s="31">
        <f t="shared" si="8"/>
        <v>0</v>
      </c>
    </row>
    <row r="63" spans="1:11" ht="14.25" customHeight="1" x14ac:dyDescent="0.15">
      <c r="A63" s="73"/>
      <c r="B63" s="74"/>
      <c r="C63" s="67" t="s">
        <v>50</v>
      </c>
      <c r="D63" s="68"/>
      <c r="E63" s="28">
        <f t="shared" si="7"/>
        <v>195</v>
      </c>
      <c r="F63" s="29">
        <f t="shared" si="8"/>
        <v>10.8</v>
      </c>
      <c r="G63" s="30">
        <f t="shared" si="8"/>
        <v>40.5</v>
      </c>
      <c r="H63" s="30">
        <f t="shared" si="8"/>
        <v>38.5</v>
      </c>
      <c r="I63" s="30">
        <f t="shared" si="8"/>
        <v>7.7</v>
      </c>
      <c r="J63" s="30">
        <f t="shared" si="8"/>
        <v>1</v>
      </c>
      <c r="K63" s="31">
        <f t="shared" si="8"/>
        <v>1.5</v>
      </c>
    </row>
    <row r="64" spans="1:11" ht="14.25" customHeight="1" x14ac:dyDescent="0.15">
      <c r="A64" s="73"/>
      <c r="B64" s="74"/>
      <c r="C64" s="67" t="s">
        <v>0</v>
      </c>
      <c r="D64" s="68"/>
      <c r="E64" s="28">
        <f t="shared" si="7"/>
        <v>27</v>
      </c>
      <c r="F64" s="29">
        <f t="shared" si="8"/>
        <v>11.1</v>
      </c>
      <c r="G64" s="30">
        <f t="shared" si="8"/>
        <v>33.299999999999997</v>
      </c>
      <c r="H64" s="30">
        <f t="shared" si="8"/>
        <v>44.4</v>
      </c>
      <c r="I64" s="30">
        <f t="shared" si="8"/>
        <v>11.1</v>
      </c>
      <c r="J64" s="30">
        <f t="shared" si="8"/>
        <v>0</v>
      </c>
      <c r="K64" s="31">
        <f t="shared" si="8"/>
        <v>0</v>
      </c>
    </row>
    <row r="65" spans="1:11" ht="14.25" customHeight="1" x14ac:dyDescent="0.15">
      <c r="A65" s="75"/>
      <c r="B65" s="76"/>
      <c r="C65" s="67" t="s">
        <v>6</v>
      </c>
      <c r="D65" s="68"/>
      <c r="E65" s="37">
        <f t="shared" si="7"/>
        <v>20</v>
      </c>
      <c r="F65" s="38">
        <f t="shared" si="8"/>
        <v>5</v>
      </c>
      <c r="G65" s="39">
        <f t="shared" si="8"/>
        <v>40</v>
      </c>
      <c r="H65" s="39">
        <f t="shared" si="8"/>
        <v>35</v>
      </c>
      <c r="I65" s="39">
        <f t="shared" si="8"/>
        <v>5</v>
      </c>
      <c r="J65" s="39">
        <f t="shared" si="8"/>
        <v>0</v>
      </c>
      <c r="K65" s="40">
        <f t="shared" si="8"/>
        <v>15</v>
      </c>
    </row>
    <row r="66" spans="1:11" ht="14.25" customHeight="1" x14ac:dyDescent="0.15">
      <c r="A66" s="71" t="s">
        <v>15</v>
      </c>
      <c r="B66" s="72"/>
      <c r="C66" s="77" t="s">
        <v>74</v>
      </c>
      <c r="D66" s="78"/>
      <c r="E66" s="33">
        <f t="shared" si="7"/>
        <v>203</v>
      </c>
      <c r="F66" s="34">
        <f t="shared" si="8"/>
        <v>12.3</v>
      </c>
      <c r="G66" s="35">
        <f t="shared" si="8"/>
        <v>42.4</v>
      </c>
      <c r="H66" s="35">
        <f t="shared" si="8"/>
        <v>34</v>
      </c>
      <c r="I66" s="35">
        <f t="shared" si="8"/>
        <v>5.4</v>
      </c>
      <c r="J66" s="35">
        <f t="shared" si="8"/>
        <v>1</v>
      </c>
      <c r="K66" s="36">
        <f t="shared" si="8"/>
        <v>4.9000000000000004</v>
      </c>
    </row>
    <row r="67" spans="1:11" ht="14.25" customHeight="1" x14ac:dyDescent="0.15">
      <c r="A67" s="73"/>
      <c r="B67" s="74"/>
      <c r="C67" s="67" t="s">
        <v>75</v>
      </c>
      <c r="D67" s="68"/>
      <c r="E67" s="28">
        <f t="shared" si="7"/>
        <v>151</v>
      </c>
      <c r="F67" s="29">
        <f t="shared" ref="F67:K67" si="9">IFERROR(ROUND(F178/$E67*100,1),"-")</f>
        <v>11.3</v>
      </c>
      <c r="G67" s="30">
        <f t="shared" si="9"/>
        <v>44.4</v>
      </c>
      <c r="H67" s="30">
        <f t="shared" si="9"/>
        <v>35.1</v>
      </c>
      <c r="I67" s="30">
        <f t="shared" si="9"/>
        <v>6</v>
      </c>
      <c r="J67" s="30">
        <f t="shared" si="9"/>
        <v>2</v>
      </c>
      <c r="K67" s="31">
        <f t="shared" si="9"/>
        <v>1.3</v>
      </c>
    </row>
    <row r="68" spans="1:11" ht="14.25" customHeight="1" x14ac:dyDescent="0.15">
      <c r="A68" s="73"/>
      <c r="B68" s="74"/>
      <c r="C68" s="67" t="s">
        <v>76</v>
      </c>
      <c r="D68" s="68"/>
      <c r="E68" s="28">
        <f t="shared" si="7"/>
        <v>118</v>
      </c>
      <c r="F68" s="29">
        <f t="shared" ref="F68:K68" si="10">IFERROR(ROUND(F179/$E68*100,1),"-")</f>
        <v>11.9</v>
      </c>
      <c r="G68" s="30">
        <f t="shared" si="10"/>
        <v>37.299999999999997</v>
      </c>
      <c r="H68" s="30">
        <f t="shared" si="10"/>
        <v>39</v>
      </c>
      <c r="I68" s="30">
        <f t="shared" si="10"/>
        <v>10.199999999999999</v>
      </c>
      <c r="J68" s="30">
        <f t="shared" si="10"/>
        <v>0</v>
      </c>
      <c r="K68" s="31">
        <f t="shared" si="10"/>
        <v>1.7</v>
      </c>
    </row>
    <row r="69" spans="1:11" ht="14.25" customHeight="1" x14ac:dyDescent="0.15">
      <c r="A69" s="73"/>
      <c r="B69" s="74"/>
      <c r="C69" s="67" t="s">
        <v>77</v>
      </c>
      <c r="D69" s="68"/>
      <c r="E69" s="28">
        <f t="shared" si="7"/>
        <v>110</v>
      </c>
      <c r="F69" s="29">
        <f t="shared" ref="F69:K69" si="11">IFERROR(ROUND(F180/$E69*100,1),"-")</f>
        <v>11.8</v>
      </c>
      <c r="G69" s="30">
        <f t="shared" si="11"/>
        <v>39.1</v>
      </c>
      <c r="H69" s="30">
        <f t="shared" si="11"/>
        <v>34.5</v>
      </c>
      <c r="I69" s="30">
        <f t="shared" si="11"/>
        <v>10.9</v>
      </c>
      <c r="J69" s="30">
        <f t="shared" si="11"/>
        <v>0.9</v>
      </c>
      <c r="K69" s="31">
        <f t="shared" si="11"/>
        <v>2.7</v>
      </c>
    </row>
    <row r="70" spans="1:11" ht="14.25" customHeight="1" x14ac:dyDescent="0.15">
      <c r="A70" s="73"/>
      <c r="B70" s="74"/>
      <c r="C70" s="67" t="s">
        <v>78</v>
      </c>
      <c r="D70" s="68"/>
      <c r="E70" s="28">
        <f t="shared" si="7"/>
        <v>96</v>
      </c>
      <c r="F70" s="29">
        <f t="shared" ref="F70:K70" si="12">IFERROR(ROUND(F181/$E70*100,1),"-")</f>
        <v>16.7</v>
      </c>
      <c r="G70" s="30">
        <f t="shared" si="12"/>
        <v>36.5</v>
      </c>
      <c r="H70" s="30">
        <f t="shared" si="12"/>
        <v>38.5</v>
      </c>
      <c r="I70" s="30">
        <f t="shared" si="12"/>
        <v>4.2</v>
      </c>
      <c r="J70" s="30">
        <f t="shared" si="12"/>
        <v>2.1</v>
      </c>
      <c r="K70" s="31">
        <f t="shared" si="12"/>
        <v>2.1</v>
      </c>
    </row>
    <row r="71" spans="1:11" ht="14.25" customHeight="1" x14ac:dyDescent="0.15">
      <c r="A71" s="73"/>
      <c r="B71" s="74"/>
      <c r="C71" s="67" t="s">
        <v>79</v>
      </c>
      <c r="D71" s="68"/>
      <c r="E71" s="28">
        <f t="shared" si="7"/>
        <v>108</v>
      </c>
      <c r="F71" s="29">
        <f t="shared" ref="F71:K71" si="13">IFERROR(ROUND(F182/$E71*100,1),"-")</f>
        <v>5.6</v>
      </c>
      <c r="G71" s="30">
        <f t="shared" si="13"/>
        <v>39.799999999999997</v>
      </c>
      <c r="H71" s="30">
        <f t="shared" si="13"/>
        <v>43.5</v>
      </c>
      <c r="I71" s="30">
        <f t="shared" si="13"/>
        <v>7.4</v>
      </c>
      <c r="J71" s="30">
        <f t="shared" si="13"/>
        <v>0.9</v>
      </c>
      <c r="K71" s="31">
        <f t="shared" si="13"/>
        <v>2.8</v>
      </c>
    </row>
    <row r="72" spans="1:11" ht="14.25" customHeight="1" x14ac:dyDescent="0.15">
      <c r="A72" s="73"/>
      <c r="B72" s="74"/>
      <c r="C72" s="67" t="s">
        <v>80</v>
      </c>
      <c r="D72" s="68"/>
      <c r="E72" s="28">
        <f t="shared" si="7"/>
        <v>124</v>
      </c>
      <c r="F72" s="29">
        <f t="shared" ref="F72:K72" si="14">IFERROR(ROUND(F183/$E72*100,1),"-")</f>
        <v>14.5</v>
      </c>
      <c r="G72" s="30">
        <f t="shared" si="14"/>
        <v>44.4</v>
      </c>
      <c r="H72" s="30">
        <f t="shared" si="14"/>
        <v>33.1</v>
      </c>
      <c r="I72" s="30">
        <f t="shared" si="14"/>
        <v>6.5</v>
      </c>
      <c r="J72" s="30">
        <f t="shared" si="14"/>
        <v>0.8</v>
      </c>
      <c r="K72" s="31">
        <f t="shared" si="14"/>
        <v>0.8</v>
      </c>
    </row>
    <row r="73" spans="1:11" ht="14.25" customHeight="1" x14ac:dyDescent="0.15">
      <c r="A73" s="73"/>
      <c r="B73" s="74"/>
      <c r="C73" s="67" t="s">
        <v>81</v>
      </c>
      <c r="D73" s="68"/>
      <c r="E73" s="28">
        <f t="shared" si="7"/>
        <v>25</v>
      </c>
      <c r="F73" s="29">
        <f t="shared" ref="F73:K73" si="15">IFERROR(ROUND(F184/$E73*100,1),"-")</f>
        <v>4</v>
      </c>
      <c r="G73" s="30">
        <f t="shared" si="15"/>
        <v>52</v>
      </c>
      <c r="H73" s="30">
        <f t="shared" si="15"/>
        <v>40</v>
      </c>
      <c r="I73" s="30">
        <f t="shared" si="15"/>
        <v>4</v>
      </c>
      <c r="J73" s="30">
        <f t="shared" si="15"/>
        <v>0</v>
      </c>
      <c r="K73" s="31">
        <f t="shared" si="15"/>
        <v>0</v>
      </c>
    </row>
    <row r="74" spans="1:11" ht="14.25" customHeight="1" x14ac:dyDescent="0.15">
      <c r="A74" s="75"/>
      <c r="B74" s="76"/>
      <c r="C74" s="67" t="s">
        <v>6</v>
      </c>
      <c r="D74" s="68"/>
      <c r="E74" s="37">
        <f t="shared" si="7"/>
        <v>13</v>
      </c>
      <c r="F74" s="38">
        <f t="shared" ref="F74:K74" si="16">IFERROR(ROUND(F185/$E74*100,1),"-")</f>
        <v>0</v>
      </c>
      <c r="G74" s="39">
        <f t="shared" si="16"/>
        <v>46.2</v>
      </c>
      <c r="H74" s="39">
        <f t="shared" si="16"/>
        <v>38.5</v>
      </c>
      <c r="I74" s="39">
        <f t="shared" si="16"/>
        <v>0</v>
      </c>
      <c r="J74" s="39">
        <f t="shared" si="16"/>
        <v>0</v>
      </c>
      <c r="K74" s="40">
        <f t="shared" si="16"/>
        <v>15.4</v>
      </c>
    </row>
    <row r="75" spans="1:11" ht="14.25" customHeight="1" x14ac:dyDescent="0.15">
      <c r="A75" s="71" t="s">
        <v>16</v>
      </c>
      <c r="B75" s="72"/>
      <c r="C75" s="77" t="s">
        <v>51</v>
      </c>
      <c r="D75" s="78"/>
      <c r="E75" s="33">
        <f t="shared" si="7"/>
        <v>243</v>
      </c>
      <c r="F75" s="34">
        <f t="shared" ref="F75:K75" si="17">IFERROR(ROUND(F186/$E75*100,1),"-")</f>
        <v>9.5</v>
      </c>
      <c r="G75" s="35">
        <f t="shared" si="17"/>
        <v>43.6</v>
      </c>
      <c r="H75" s="35">
        <f t="shared" si="17"/>
        <v>35.799999999999997</v>
      </c>
      <c r="I75" s="35">
        <f t="shared" si="17"/>
        <v>7</v>
      </c>
      <c r="J75" s="35">
        <f t="shared" si="17"/>
        <v>1.6</v>
      </c>
      <c r="K75" s="36">
        <f t="shared" si="17"/>
        <v>2.5</v>
      </c>
    </row>
    <row r="76" spans="1:11" ht="14.25" customHeight="1" x14ac:dyDescent="0.15">
      <c r="A76" s="73"/>
      <c r="B76" s="74"/>
      <c r="C76" s="67" t="s">
        <v>52</v>
      </c>
      <c r="D76" s="68"/>
      <c r="E76" s="28">
        <f t="shared" si="7"/>
        <v>322</v>
      </c>
      <c r="F76" s="29">
        <f t="shared" ref="F76:K76" si="18">IFERROR(ROUND(F187/$E76*100,1),"-")</f>
        <v>12.4</v>
      </c>
      <c r="G76" s="30">
        <f t="shared" si="18"/>
        <v>44.4</v>
      </c>
      <c r="H76" s="30">
        <f t="shared" si="18"/>
        <v>33.200000000000003</v>
      </c>
      <c r="I76" s="30">
        <f t="shared" si="18"/>
        <v>5.9</v>
      </c>
      <c r="J76" s="30">
        <f t="shared" si="18"/>
        <v>0.9</v>
      </c>
      <c r="K76" s="31">
        <f t="shared" si="18"/>
        <v>3.1</v>
      </c>
    </row>
    <row r="77" spans="1:11" ht="14.25" customHeight="1" x14ac:dyDescent="0.15">
      <c r="A77" s="73"/>
      <c r="B77" s="74"/>
      <c r="C77" s="67" t="s">
        <v>53</v>
      </c>
      <c r="D77" s="68"/>
      <c r="E77" s="28">
        <f t="shared" si="7"/>
        <v>25</v>
      </c>
      <c r="F77" s="29">
        <f t="shared" ref="F77:K77" si="19">IFERROR(ROUND(F188/$E77*100,1),"-")</f>
        <v>8</v>
      </c>
      <c r="G77" s="30">
        <f t="shared" si="19"/>
        <v>32</v>
      </c>
      <c r="H77" s="30">
        <f t="shared" si="19"/>
        <v>36</v>
      </c>
      <c r="I77" s="30">
        <f t="shared" si="19"/>
        <v>12</v>
      </c>
      <c r="J77" s="30">
        <f t="shared" si="19"/>
        <v>0</v>
      </c>
      <c r="K77" s="31">
        <f t="shared" si="19"/>
        <v>12</v>
      </c>
    </row>
    <row r="78" spans="1:11" ht="14.25" customHeight="1" x14ac:dyDescent="0.15">
      <c r="A78" s="73"/>
      <c r="B78" s="74"/>
      <c r="C78" s="67" t="s">
        <v>54</v>
      </c>
      <c r="D78" s="68"/>
      <c r="E78" s="28">
        <f t="shared" si="7"/>
        <v>237</v>
      </c>
      <c r="F78" s="29">
        <f t="shared" ref="F78:K78" si="20">IFERROR(ROUND(F189/$E78*100,1),"-")</f>
        <v>13.9</v>
      </c>
      <c r="G78" s="30">
        <f t="shared" si="20"/>
        <v>40.1</v>
      </c>
      <c r="H78" s="30">
        <f t="shared" si="20"/>
        <v>36.700000000000003</v>
      </c>
      <c r="I78" s="30">
        <f t="shared" si="20"/>
        <v>8</v>
      </c>
      <c r="J78" s="30">
        <f t="shared" si="20"/>
        <v>0</v>
      </c>
      <c r="K78" s="31">
        <f t="shared" si="20"/>
        <v>1.3</v>
      </c>
    </row>
    <row r="79" spans="1:11" ht="14.25" customHeight="1" x14ac:dyDescent="0.15">
      <c r="A79" s="73"/>
      <c r="B79" s="74"/>
      <c r="C79" s="67" t="s">
        <v>55</v>
      </c>
      <c r="D79" s="68"/>
      <c r="E79" s="28">
        <f t="shared" si="7"/>
        <v>46</v>
      </c>
      <c r="F79" s="29">
        <f t="shared" ref="F79:K79" si="21">IFERROR(ROUND(F190/$E79*100,1),"-")</f>
        <v>13</v>
      </c>
      <c r="G79" s="30">
        <f t="shared" si="21"/>
        <v>34.799999999999997</v>
      </c>
      <c r="H79" s="30">
        <f t="shared" si="21"/>
        <v>39.1</v>
      </c>
      <c r="I79" s="30">
        <f t="shared" si="21"/>
        <v>6.5</v>
      </c>
      <c r="J79" s="30">
        <f t="shared" si="21"/>
        <v>4.3</v>
      </c>
      <c r="K79" s="31">
        <f t="shared" si="21"/>
        <v>2.2000000000000002</v>
      </c>
    </row>
    <row r="80" spans="1:11" ht="14.25" customHeight="1" x14ac:dyDescent="0.15">
      <c r="A80" s="73"/>
      <c r="B80" s="74"/>
      <c r="C80" s="67" t="s">
        <v>56</v>
      </c>
      <c r="D80" s="68"/>
      <c r="E80" s="28">
        <f t="shared" si="7"/>
        <v>22</v>
      </c>
      <c r="F80" s="29">
        <f t="shared" ref="F80:K80" si="22">IFERROR(ROUND(F191/$E80*100,1),"-")</f>
        <v>0</v>
      </c>
      <c r="G80" s="30">
        <f t="shared" si="22"/>
        <v>31.8</v>
      </c>
      <c r="H80" s="30">
        <f t="shared" si="22"/>
        <v>63.6</v>
      </c>
      <c r="I80" s="30">
        <f t="shared" si="22"/>
        <v>4.5</v>
      </c>
      <c r="J80" s="30">
        <f t="shared" si="22"/>
        <v>0</v>
      </c>
      <c r="K80" s="31">
        <f t="shared" si="22"/>
        <v>0</v>
      </c>
    </row>
    <row r="81" spans="1:11" ht="14.25" customHeight="1" x14ac:dyDescent="0.15">
      <c r="A81" s="73"/>
      <c r="B81" s="74"/>
      <c r="C81" s="67" t="s">
        <v>57</v>
      </c>
      <c r="D81" s="68"/>
      <c r="E81" s="28">
        <f t="shared" si="7"/>
        <v>22</v>
      </c>
      <c r="F81" s="29">
        <f t="shared" ref="F81:K81" si="23">IFERROR(ROUND(F192/$E81*100,1),"-")</f>
        <v>9.1</v>
      </c>
      <c r="G81" s="30">
        <f t="shared" si="23"/>
        <v>36.4</v>
      </c>
      <c r="H81" s="30">
        <f t="shared" si="23"/>
        <v>50</v>
      </c>
      <c r="I81" s="30">
        <f t="shared" si="23"/>
        <v>4.5</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33.299999999999997</v>
      </c>
      <c r="G82" s="30">
        <f t="shared" si="25"/>
        <v>0</v>
      </c>
      <c r="H82" s="30">
        <f t="shared" si="25"/>
        <v>50</v>
      </c>
      <c r="I82" s="30">
        <f t="shared" si="25"/>
        <v>16.7</v>
      </c>
      <c r="J82" s="30">
        <f t="shared" si="25"/>
        <v>0</v>
      </c>
      <c r="K82" s="31">
        <f t="shared" si="25"/>
        <v>0</v>
      </c>
    </row>
    <row r="83" spans="1:11" ht="14.25" customHeight="1" x14ac:dyDescent="0.15">
      <c r="A83" s="73"/>
      <c r="B83" s="74"/>
      <c r="C83" s="67" t="s">
        <v>0</v>
      </c>
      <c r="D83" s="68"/>
      <c r="E83" s="28">
        <f t="shared" si="24"/>
        <v>10</v>
      </c>
      <c r="F83" s="29">
        <f t="shared" ref="F83:K83" si="26">IFERROR(ROUND(F194/$E83*100,1),"-")</f>
        <v>10</v>
      </c>
      <c r="G83" s="30">
        <f t="shared" si="26"/>
        <v>30</v>
      </c>
      <c r="H83" s="30">
        <f t="shared" si="26"/>
        <v>50</v>
      </c>
      <c r="I83" s="30">
        <f t="shared" si="26"/>
        <v>0</v>
      </c>
      <c r="J83" s="30">
        <f t="shared" si="26"/>
        <v>10</v>
      </c>
      <c r="K83" s="31">
        <f t="shared" si="26"/>
        <v>0</v>
      </c>
    </row>
    <row r="84" spans="1:11" ht="14.25" customHeight="1" x14ac:dyDescent="0.15">
      <c r="A84" s="75"/>
      <c r="B84" s="76"/>
      <c r="C84" s="69" t="s">
        <v>3</v>
      </c>
      <c r="D84" s="70"/>
      <c r="E84" s="37">
        <f t="shared" si="24"/>
        <v>15</v>
      </c>
      <c r="F84" s="38">
        <f t="shared" ref="F84:K84" si="27">IFERROR(ROUND(F195/$E84*100,1),"-")</f>
        <v>6.7</v>
      </c>
      <c r="G84" s="39">
        <f t="shared" si="27"/>
        <v>40</v>
      </c>
      <c r="H84" s="39">
        <f t="shared" si="27"/>
        <v>33.299999999999997</v>
      </c>
      <c r="I84" s="39">
        <f t="shared" si="27"/>
        <v>6.7</v>
      </c>
      <c r="J84" s="39">
        <f t="shared" si="27"/>
        <v>0</v>
      </c>
      <c r="K84" s="40">
        <f t="shared" si="27"/>
        <v>13.3</v>
      </c>
    </row>
    <row r="85" spans="1:11" ht="14.25" customHeight="1" x14ac:dyDescent="0.15">
      <c r="A85" s="71" t="s">
        <v>82</v>
      </c>
      <c r="B85" s="72"/>
      <c r="C85" s="77" t="s">
        <v>83</v>
      </c>
      <c r="D85" s="78"/>
      <c r="E85" s="33">
        <f t="shared" si="24"/>
        <v>42</v>
      </c>
      <c r="F85" s="34">
        <f t="shared" ref="F85:K85" si="28">IFERROR(ROUND(F196/$E85*100,1),"-")</f>
        <v>14.3</v>
      </c>
      <c r="G85" s="35">
        <f t="shared" si="28"/>
        <v>52.4</v>
      </c>
      <c r="H85" s="35">
        <f t="shared" si="28"/>
        <v>26.2</v>
      </c>
      <c r="I85" s="35">
        <f t="shared" si="28"/>
        <v>4.8</v>
      </c>
      <c r="J85" s="35">
        <f t="shared" si="28"/>
        <v>0</v>
      </c>
      <c r="K85" s="36">
        <f t="shared" si="28"/>
        <v>2.4</v>
      </c>
    </row>
    <row r="86" spans="1:11" ht="14.25" customHeight="1" x14ac:dyDescent="0.15">
      <c r="A86" s="73"/>
      <c r="B86" s="74"/>
      <c r="C86" s="67" t="s">
        <v>84</v>
      </c>
      <c r="D86" s="68"/>
      <c r="E86" s="28">
        <f t="shared" si="24"/>
        <v>57</v>
      </c>
      <c r="F86" s="29">
        <f t="shared" ref="F86:K86" si="29">IFERROR(ROUND(F197/$E86*100,1),"-")</f>
        <v>22.8</v>
      </c>
      <c r="G86" s="30">
        <f t="shared" si="29"/>
        <v>28.1</v>
      </c>
      <c r="H86" s="30">
        <f t="shared" si="29"/>
        <v>43.9</v>
      </c>
      <c r="I86" s="30">
        <f t="shared" si="29"/>
        <v>3.5</v>
      </c>
      <c r="J86" s="30">
        <f t="shared" si="29"/>
        <v>1.8</v>
      </c>
      <c r="K86" s="31">
        <f t="shared" si="29"/>
        <v>0</v>
      </c>
    </row>
    <row r="87" spans="1:11" ht="14.25" customHeight="1" x14ac:dyDescent="0.15">
      <c r="A87" s="73"/>
      <c r="B87" s="74"/>
      <c r="C87" s="67" t="s">
        <v>85</v>
      </c>
      <c r="D87" s="68"/>
      <c r="E87" s="28">
        <f t="shared" si="24"/>
        <v>68</v>
      </c>
      <c r="F87" s="29">
        <f t="shared" ref="F87:K87" si="30">IFERROR(ROUND(F198/$E87*100,1),"-")</f>
        <v>14.7</v>
      </c>
      <c r="G87" s="30">
        <f t="shared" si="30"/>
        <v>50</v>
      </c>
      <c r="H87" s="30">
        <f t="shared" si="30"/>
        <v>20.6</v>
      </c>
      <c r="I87" s="30">
        <f t="shared" si="30"/>
        <v>8.8000000000000007</v>
      </c>
      <c r="J87" s="30">
        <f t="shared" si="30"/>
        <v>0</v>
      </c>
      <c r="K87" s="31">
        <f t="shared" si="30"/>
        <v>5.9</v>
      </c>
    </row>
    <row r="88" spans="1:11" ht="14.25" customHeight="1" x14ac:dyDescent="0.15">
      <c r="A88" s="73"/>
      <c r="B88" s="74"/>
      <c r="C88" s="67" t="s">
        <v>86</v>
      </c>
      <c r="D88" s="68"/>
      <c r="E88" s="28">
        <f t="shared" si="24"/>
        <v>148</v>
      </c>
      <c r="F88" s="29">
        <f t="shared" ref="F88:K88" si="31">IFERROR(ROUND(F199/$E88*100,1),"-")</f>
        <v>11.5</v>
      </c>
      <c r="G88" s="30">
        <f t="shared" si="31"/>
        <v>43.9</v>
      </c>
      <c r="H88" s="30">
        <f t="shared" si="31"/>
        <v>35.799999999999997</v>
      </c>
      <c r="I88" s="30">
        <f t="shared" si="31"/>
        <v>6.1</v>
      </c>
      <c r="J88" s="30">
        <f t="shared" si="31"/>
        <v>0.7</v>
      </c>
      <c r="K88" s="31">
        <f t="shared" si="31"/>
        <v>2</v>
      </c>
    </row>
    <row r="89" spans="1:11" ht="14.25" customHeight="1" x14ac:dyDescent="0.15">
      <c r="A89" s="73"/>
      <c r="B89" s="74"/>
      <c r="C89" s="67" t="s">
        <v>87</v>
      </c>
      <c r="D89" s="68"/>
      <c r="E89" s="28">
        <f t="shared" si="24"/>
        <v>195</v>
      </c>
      <c r="F89" s="29">
        <f t="shared" ref="F89:K89" si="32">IFERROR(ROUND(F200/$E89*100,1),"-")</f>
        <v>8.6999999999999993</v>
      </c>
      <c r="G89" s="30">
        <f t="shared" si="32"/>
        <v>40</v>
      </c>
      <c r="H89" s="30">
        <f t="shared" si="32"/>
        <v>39.5</v>
      </c>
      <c r="I89" s="30">
        <f t="shared" si="32"/>
        <v>7.7</v>
      </c>
      <c r="J89" s="30">
        <f t="shared" si="32"/>
        <v>1.5</v>
      </c>
      <c r="K89" s="31">
        <f t="shared" si="32"/>
        <v>2.6</v>
      </c>
    </row>
    <row r="90" spans="1:11" ht="14.25" customHeight="1" x14ac:dyDescent="0.15">
      <c r="A90" s="73"/>
      <c r="B90" s="74"/>
      <c r="C90" s="67" t="s">
        <v>88</v>
      </c>
      <c r="D90" s="68"/>
      <c r="E90" s="28">
        <f t="shared" si="24"/>
        <v>151</v>
      </c>
      <c r="F90" s="29">
        <f t="shared" ref="F90:K90" si="33">IFERROR(ROUND(F201/$E90*100,1),"-")</f>
        <v>11.9</v>
      </c>
      <c r="G90" s="30">
        <f t="shared" si="33"/>
        <v>40.4</v>
      </c>
      <c r="H90" s="30">
        <f t="shared" si="33"/>
        <v>40.4</v>
      </c>
      <c r="I90" s="30">
        <f t="shared" si="33"/>
        <v>4.5999999999999996</v>
      </c>
      <c r="J90" s="30">
        <f t="shared" si="33"/>
        <v>2</v>
      </c>
      <c r="K90" s="31">
        <f t="shared" si="33"/>
        <v>0.7</v>
      </c>
    </row>
    <row r="91" spans="1:11" ht="14.25" customHeight="1" x14ac:dyDescent="0.15">
      <c r="A91" s="73"/>
      <c r="B91" s="74"/>
      <c r="C91" s="67" t="s">
        <v>89</v>
      </c>
      <c r="D91" s="68"/>
      <c r="E91" s="28">
        <f t="shared" si="24"/>
        <v>280</v>
      </c>
      <c r="F91" s="29">
        <f t="shared" ref="F91:K91" si="34">IFERROR(ROUND(F202/$E91*100,1),"-")</f>
        <v>9.6</v>
      </c>
      <c r="G91" s="30">
        <f t="shared" si="34"/>
        <v>41.4</v>
      </c>
      <c r="H91" s="30">
        <f t="shared" si="34"/>
        <v>36.799999999999997</v>
      </c>
      <c r="I91" s="30">
        <f t="shared" si="34"/>
        <v>7.9</v>
      </c>
      <c r="J91" s="30">
        <f t="shared" si="34"/>
        <v>0.7</v>
      </c>
      <c r="K91" s="31">
        <f t="shared" si="34"/>
        <v>3.6</v>
      </c>
    </row>
    <row r="92" spans="1:11" ht="14.25" customHeight="1" x14ac:dyDescent="0.15">
      <c r="A92" s="75"/>
      <c r="B92" s="76"/>
      <c r="C92" s="69" t="s">
        <v>6</v>
      </c>
      <c r="D92" s="70"/>
      <c r="E92" s="37">
        <f t="shared" si="24"/>
        <v>7</v>
      </c>
      <c r="F92" s="38">
        <f t="shared" ref="F92:K92" si="35">IFERROR(ROUND(F203/$E92*100,1),"-")</f>
        <v>28.6</v>
      </c>
      <c r="G92" s="39">
        <f t="shared" si="35"/>
        <v>0</v>
      </c>
      <c r="H92" s="39">
        <f t="shared" si="35"/>
        <v>28.6</v>
      </c>
      <c r="I92" s="39">
        <f t="shared" si="35"/>
        <v>28.6</v>
      </c>
      <c r="J92" s="39">
        <f t="shared" si="35"/>
        <v>0</v>
      </c>
      <c r="K92" s="40">
        <f t="shared" si="35"/>
        <v>14.3</v>
      </c>
    </row>
    <row r="93" spans="1:11" ht="14.25" customHeight="1" x14ac:dyDescent="0.15">
      <c r="A93" s="71" t="s">
        <v>93</v>
      </c>
      <c r="B93" s="72"/>
      <c r="C93" s="77" t="s">
        <v>94</v>
      </c>
      <c r="D93" s="78"/>
      <c r="E93" s="33">
        <f t="shared" si="24"/>
        <v>462</v>
      </c>
      <c r="F93" s="34">
        <f t="shared" ref="F93:K93" si="36">IFERROR(ROUND(F204/$E93*100,1),"-")</f>
        <v>14.9</v>
      </c>
      <c r="G93" s="35">
        <f t="shared" si="36"/>
        <v>45</v>
      </c>
      <c r="H93" s="35">
        <f t="shared" si="36"/>
        <v>33.299999999999997</v>
      </c>
      <c r="I93" s="35">
        <f t="shared" si="36"/>
        <v>4.3</v>
      </c>
      <c r="J93" s="35">
        <f t="shared" si="36"/>
        <v>0.6</v>
      </c>
      <c r="K93" s="36">
        <f t="shared" si="36"/>
        <v>1.7</v>
      </c>
    </row>
    <row r="94" spans="1:11" ht="14.25" customHeight="1" x14ac:dyDescent="0.15">
      <c r="A94" s="73"/>
      <c r="B94" s="74"/>
      <c r="C94" s="67" t="s">
        <v>95</v>
      </c>
      <c r="D94" s="68"/>
      <c r="E94" s="28">
        <f t="shared" si="24"/>
        <v>416</v>
      </c>
      <c r="F94" s="29">
        <f t="shared" ref="F94:K94" si="37">IFERROR(ROUND(F205/$E94*100,1),"-")</f>
        <v>8.6999999999999993</v>
      </c>
      <c r="G94" s="30">
        <f t="shared" si="37"/>
        <v>40.6</v>
      </c>
      <c r="H94" s="30">
        <f t="shared" si="37"/>
        <v>39.200000000000003</v>
      </c>
      <c r="I94" s="30">
        <f t="shared" si="37"/>
        <v>7.2</v>
      </c>
      <c r="J94" s="30">
        <f t="shared" si="37"/>
        <v>0.7</v>
      </c>
      <c r="K94" s="31">
        <f t="shared" si="37"/>
        <v>3.6</v>
      </c>
    </row>
    <row r="95" spans="1:11" ht="14.25" customHeight="1" x14ac:dyDescent="0.15">
      <c r="A95" s="73"/>
      <c r="B95" s="74"/>
      <c r="C95" s="67" t="s">
        <v>96</v>
      </c>
      <c r="D95" s="68"/>
      <c r="E95" s="28">
        <f t="shared" si="24"/>
        <v>20</v>
      </c>
      <c r="F95" s="29">
        <f t="shared" ref="F95:K95" si="38">IFERROR(ROUND(F206/$E95*100,1),"-")</f>
        <v>15</v>
      </c>
      <c r="G95" s="30">
        <f t="shared" si="38"/>
        <v>25</v>
      </c>
      <c r="H95" s="30">
        <f t="shared" si="38"/>
        <v>20</v>
      </c>
      <c r="I95" s="30">
        <f t="shared" si="38"/>
        <v>40</v>
      </c>
      <c r="J95" s="30">
        <f t="shared" si="38"/>
        <v>0</v>
      </c>
      <c r="K95" s="31">
        <f t="shared" si="38"/>
        <v>0</v>
      </c>
    </row>
    <row r="96" spans="1:11" ht="14.25" customHeight="1" x14ac:dyDescent="0.15">
      <c r="A96" s="73"/>
      <c r="B96" s="74"/>
      <c r="C96" s="67" t="s">
        <v>97</v>
      </c>
      <c r="D96" s="68"/>
      <c r="E96" s="28">
        <f t="shared" si="24"/>
        <v>2</v>
      </c>
      <c r="F96" s="29">
        <f t="shared" ref="F96:K96" si="39">IFERROR(ROUND(F207/$E96*100,1),"-")</f>
        <v>0</v>
      </c>
      <c r="G96" s="30">
        <f t="shared" si="39"/>
        <v>50</v>
      </c>
      <c r="H96" s="30">
        <f t="shared" si="39"/>
        <v>0</v>
      </c>
      <c r="I96" s="30">
        <f t="shared" si="39"/>
        <v>0</v>
      </c>
      <c r="J96" s="30">
        <f t="shared" si="39"/>
        <v>50</v>
      </c>
      <c r="K96" s="31">
        <f t="shared" si="39"/>
        <v>0</v>
      </c>
    </row>
    <row r="97" spans="1:11" ht="14.25" customHeight="1" x14ac:dyDescent="0.15">
      <c r="A97" s="73"/>
      <c r="B97" s="74"/>
      <c r="C97" s="67" t="s">
        <v>98</v>
      </c>
      <c r="D97" s="68"/>
      <c r="E97" s="28">
        <f t="shared" si="24"/>
        <v>39</v>
      </c>
      <c r="F97" s="29">
        <f t="shared" ref="F97:K97" si="40">IFERROR(ROUND(F208/$E97*100,1),"-")</f>
        <v>5.0999999999999996</v>
      </c>
      <c r="G97" s="30">
        <f t="shared" si="40"/>
        <v>20.5</v>
      </c>
      <c r="H97" s="30">
        <f t="shared" si="40"/>
        <v>56.4</v>
      </c>
      <c r="I97" s="30">
        <f t="shared" si="40"/>
        <v>10.3</v>
      </c>
      <c r="J97" s="30">
        <f t="shared" si="40"/>
        <v>5.0999999999999996</v>
      </c>
      <c r="K97" s="31">
        <f t="shared" si="40"/>
        <v>2.6</v>
      </c>
    </row>
    <row r="98" spans="1:11" ht="14.25" customHeight="1" x14ac:dyDescent="0.15">
      <c r="A98" s="75"/>
      <c r="B98" s="76"/>
      <c r="C98" s="69" t="s">
        <v>6</v>
      </c>
      <c r="D98" s="70"/>
      <c r="E98" s="37">
        <f t="shared" si="24"/>
        <v>9</v>
      </c>
      <c r="F98" s="38">
        <f t="shared" ref="F98:K98" si="41">IFERROR(ROUND(F209/$E98*100,1),"-")</f>
        <v>0</v>
      </c>
      <c r="G98" s="39">
        <f t="shared" si="41"/>
        <v>11.1</v>
      </c>
      <c r="H98" s="39">
        <f t="shared" si="41"/>
        <v>33.299999999999997</v>
      </c>
      <c r="I98" s="39">
        <f t="shared" si="41"/>
        <v>33.299999999999997</v>
      </c>
      <c r="J98" s="39">
        <f t="shared" si="41"/>
        <v>11.1</v>
      </c>
      <c r="K98" s="40">
        <f t="shared" si="41"/>
        <v>11.1</v>
      </c>
    </row>
    <row r="99" spans="1:11" ht="14.25" customHeight="1" x14ac:dyDescent="0.15">
      <c r="A99" s="71" t="s">
        <v>17</v>
      </c>
      <c r="B99" s="72"/>
      <c r="C99" s="77" t="s">
        <v>59</v>
      </c>
      <c r="D99" s="78"/>
      <c r="E99" s="33">
        <f t="shared" si="24"/>
        <v>436</v>
      </c>
      <c r="F99" s="34">
        <f t="shared" ref="F99:K99" si="42">IFERROR(ROUND(F210/$E99*100,1),"-")</f>
        <v>18.600000000000001</v>
      </c>
      <c r="G99" s="35">
        <f t="shared" si="42"/>
        <v>47.7</v>
      </c>
      <c r="H99" s="35">
        <f t="shared" si="42"/>
        <v>28.4</v>
      </c>
      <c r="I99" s="35">
        <f t="shared" si="42"/>
        <v>2.2999999999999998</v>
      </c>
      <c r="J99" s="35">
        <f t="shared" si="42"/>
        <v>0.7</v>
      </c>
      <c r="K99" s="36">
        <f t="shared" si="42"/>
        <v>2.2999999999999998</v>
      </c>
    </row>
    <row r="100" spans="1:11" ht="14.25" customHeight="1" x14ac:dyDescent="0.15">
      <c r="A100" s="73"/>
      <c r="B100" s="74"/>
      <c r="C100" s="67" t="s">
        <v>60</v>
      </c>
      <c r="D100" s="68"/>
      <c r="E100" s="28">
        <f t="shared" si="24"/>
        <v>380</v>
      </c>
      <c r="F100" s="29">
        <f t="shared" ref="F100:K100" si="43">IFERROR(ROUND(F211/$E100*100,1),"-")</f>
        <v>7.1</v>
      </c>
      <c r="G100" s="30">
        <f t="shared" si="43"/>
        <v>41.1</v>
      </c>
      <c r="H100" s="30">
        <f t="shared" si="43"/>
        <v>40.5</v>
      </c>
      <c r="I100" s="30">
        <f t="shared" si="43"/>
        <v>9.1999999999999993</v>
      </c>
      <c r="J100" s="30">
        <f t="shared" si="43"/>
        <v>0</v>
      </c>
      <c r="K100" s="31">
        <f t="shared" si="43"/>
        <v>2.1</v>
      </c>
    </row>
    <row r="101" spans="1:11" ht="14.25" customHeight="1" x14ac:dyDescent="0.15">
      <c r="A101" s="73"/>
      <c r="B101" s="74"/>
      <c r="C101" s="67" t="s">
        <v>61</v>
      </c>
      <c r="D101" s="68"/>
      <c r="E101" s="28">
        <f t="shared" si="24"/>
        <v>94</v>
      </c>
      <c r="F101" s="29">
        <f t="shared" ref="F101:K101" si="44">IFERROR(ROUND(F212/$E101*100,1),"-")</f>
        <v>1.1000000000000001</v>
      </c>
      <c r="G101" s="30">
        <f t="shared" si="44"/>
        <v>23.4</v>
      </c>
      <c r="H101" s="30">
        <f t="shared" si="44"/>
        <v>54.3</v>
      </c>
      <c r="I101" s="30">
        <f t="shared" si="44"/>
        <v>13.8</v>
      </c>
      <c r="J101" s="30">
        <f t="shared" si="44"/>
        <v>2.1</v>
      </c>
      <c r="K101" s="31">
        <f t="shared" si="44"/>
        <v>5.3</v>
      </c>
    </row>
    <row r="102" spans="1:11" ht="14.25" customHeight="1" x14ac:dyDescent="0.15">
      <c r="A102" s="73"/>
      <c r="B102" s="74"/>
      <c r="C102" s="67" t="s">
        <v>62</v>
      </c>
      <c r="D102" s="68"/>
      <c r="E102" s="28">
        <f t="shared" si="24"/>
        <v>22</v>
      </c>
      <c r="F102" s="29">
        <f t="shared" ref="F102:K102" si="45">IFERROR(ROUND(F213/$E102*100,1),"-")</f>
        <v>4.5</v>
      </c>
      <c r="G102" s="30">
        <f t="shared" si="45"/>
        <v>9.1</v>
      </c>
      <c r="H102" s="30">
        <f t="shared" si="45"/>
        <v>45.5</v>
      </c>
      <c r="I102" s="30">
        <f t="shared" si="45"/>
        <v>27.3</v>
      </c>
      <c r="J102" s="30">
        <f t="shared" si="45"/>
        <v>13.6</v>
      </c>
      <c r="K102" s="31">
        <f t="shared" si="45"/>
        <v>0</v>
      </c>
    </row>
    <row r="103" spans="1:11" ht="14.25" customHeight="1" x14ac:dyDescent="0.15">
      <c r="A103" s="73"/>
      <c r="B103" s="74"/>
      <c r="C103" s="67" t="s">
        <v>63</v>
      </c>
      <c r="D103" s="68"/>
      <c r="E103" s="28">
        <f t="shared" si="24"/>
        <v>8</v>
      </c>
      <c r="F103" s="29">
        <f t="shared" ref="F103:K103" si="46">IFERROR(ROUND(F214/$E103*100,1),"-")</f>
        <v>0</v>
      </c>
      <c r="G103" s="30">
        <f t="shared" si="46"/>
        <v>25</v>
      </c>
      <c r="H103" s="30">
        <f t="shared" si="46"/>
        <v>37.5</v>
      </c>
      <c r="I103" s="30">
        <f t="shared" si="46"/>
        <v>12.5</v>
      </c>
      <c r="J103" s="30">
        <f t="shared" si="46"/>
        <v>25</v>
      </c>
      <c r="K103" s="31">
        <f t="shared" si="46"/>
        <v>0</v>
      </c>
    </row>
    <row r="104" spans="1:11" ht="14.25" customHeight="1" x14ac:dyDescent="0.15">
      <c r="A104" s="75"/>
      <c r="B104" s="76"/>
      <c r="C104" s="69" t="s">
        <v>6</v>
      </c>
      <c r="D104" s="70"/>
      <c r="E104" s="37">
        <f t="shared" si="24"/>
        <v>8</v>
      </c>
      <c r="F104" s="38">
        <f t="shared" ref="F104:K104" si="47">IFERROR(ROUND(F215/$E104*100,1),"-")</f>
        <v>0</v>
      </c>
      <c r="G104" s="39">
        <f t="shared" si="47"/>
        <v>25</v>
      </c>
      <c r="H104" s="39">
        <f t="shared" si="47"/>
        <v>50</v>
      </c>
      <c r="I104" s="39">
        <f t="shared" si="47"/>
        <v>0</v>
      </c>
      <c r="J104" s="39">
        <f t="shared" si="47"/>
        <v>0</v>
      </c>
      <c r="K104" s="40">
        <f t="shared" si="47"/>
        <v>25</v>
      </c>
    </row>
    <row r="105" spans="1:11" ht="14.25" customHeight="1" x14ac:dyDescent="0.15">
      <c r="A105" s="71" t="s">
        <v>18</v>
      </c>
      <c r="B105" s="72"/>
      <c r="C105" s="77" t="s">
        <v>64</v>
      </c>
      <c r="D105" s="78"/>
      <c r="E105" s="33">
        <f t="shared" si="24"/>
        <v>355</v>
      </c>
      <c r="F105" s="34">
        <f t="shared" ref="F105:K105" si="48">IFERROR(ROUND(F216/$E105*100,1),"-")</f>
        <v>20.8</v>
      </c>
      <c r="G105" s="35">
        <f t="shared" si="48"/>
        <v>45.1</v>
      </c>
      <c r="H105" s="35">
        <f t="shared" si="48"/>
        <v>27.3</v>
      </c>
      <c r="I105" s="35">
        <f t="shared" si="48"/>
        <v>2.5</v>
      </c>
      <c r="J105" s="35">
        <f t="shared" si="48"/>
        <v>0.6</v>
      </c>
      <c r="K105" s="36">
        <f t="shared" si="48"/>
        <v>3.7</v>
      </c>
    </row>
    <row r="106" spans="1:11" ht="14.25" customHeight="1" x14ac:dyDescent="0.15">
      <c r="A106" s="73"/>
      <c r="B106" s="74"/>
      <c r="C106" s="67" t="s">
        <v>65</v>
      </c>
      <c r="D106" s="68"/>
      <c r="E106" s="28">
        <f t="shared" si="24"/>
        <v>393</v>
      </c>
      <c r="F106" s="29">
        <f t="shared" ref="F106:K106" si="49">IFERROR(ROUND(F217/$E106*100,1),"-")</f>
        <v>6.9</v>
      </c>
      <c r="G106" s="30">
        <f t="shared" si="49"/>
        <v>45.5</v>
      </c>
      <c r="H106" s="30">
        <f t="shared" si="49"/>
        <v>37.700000000000003</v>
      </c>
      <c r="I106" s="30">
        <f t="shared" si="49"/>
        <v>6.6</v>
      </c>
      <c r="J106" s="30">
        <f t="shared" si="49"/>
        <v>1</v>
      </c>
      <c r="K106" s="31">
        <f t="shared" si="49"/>
        <v>2.2999999999999998</v>
      </c>
    </row>
    <row r="107" spans="1:11" ht="14.25" customHeight="1" x14ac:dyDescent="0.15">
      <c r="A107" s="73"/>
      <c r="B107" s="74"/>
      <c r="C107" s="67" t="s">
        <v>61</v>
      </c>
      <c r="D107" s="68"/>
      <c r="E107" s="28">
        <f t="shared" si="24"/>
        <v>158</v>
      </c>
      <c r="F107" s="29">
        <f t="shared" ref="F107:K107" si="50">IFERROR(ROUND(F218/$E107*100,1),"-")</f>
        <v>2.5</v>
      </c>
      <c r="G107" s="30">
        <f t="shared" si="50"/>
        <v>27.2</v>
      </c>
      <c r="H107" s="30">
        <f t="shared" si="50"/>
        <v>53.8</v>
      </c>
      <c r="I107" s="30">
        <f t="shared" si="50"/>
        <v>13.9</v>
      </c>
      <c r="J107" s="30">
        <f t="shared" si="50"/>
        <v>1.3</v>
      </c>
      <c r="K107" s="31">
        <f t="shared" si="50"/>
        <v>1.3</v>
      </c>
    </row>
    <row r="108" spans="1:11" ht="14.25" customHeight="1" x14ac:dyDescent="0.15">
      <c r="A108" s="73"/>
      <c r="B108" s="74"/>
      <c r="C108" s="67" t="s">
        <v>66</v>
      </c>
      <c r="D108" s="68"/>
      <c r="E108" s="28">
        <f t="shared" si="24"/>
        <v>20</v>
      </c>
      <c r="F108" s="29">
        <f t="shared" ref="F108:K108" si="51">IFERROR(ROUND(F219/$E108*100,1),"-")</f>
        <v>5</v>
      </c>
      <c r="G108" s="30">
        <f t="shared" si="51"/>
        <v>30</v>
      </c>
      <c r="H108" s="30">
        <f t="shared" si="51"/>
        <v>40</v>
      </c>
      <c r="I108" s="30">
        <f t="shared" si="51"/>
        <v>25</v>
      </c>
      <c r="J108" s="30">
        <f t="shared" si="51"/>
        <v>0</v>
      </c>
      <c r="K108" s="31">
        <f t="shared" si="51"/>
        <v>0</v>
      </c>
    </row>
    <row r="109" spans="1:11" ht="14.25" customHeight="1" x14ac:dyDescent="0.15">
      <c r="A109" s="73"/>
      <c r="B109" s="74"/>
      <c r="C109" s="67" t="s">
        <v>67</v>
      </c>
      <c r="D109" s="68"/>
      <c r="E109" s="28">
        <f t="shared" si="24"/>
        <v>14</v>
      </c>
      <c r="F109" s="29">
        <f t="shared" ref="F109:K109" si="52">IFERROR(ROUND(F220/$E109*100,1),"-")</f>
        <v>21.4</v>
      </c>
      <c r="G109" s="30">
        <f t="shared" si="52"/>
        <v>14.3</v>
      </c>
      <c r="H109" s="30">
        <f t="shared" si="52"/>
        <v>28.6</v>
      </c>
      <c r="I109" s="30">
        <f t="shared" si="52"/>
        <v>21.4</v>
      </c>
      <c r="J109" s="30">
        <f t="shared" si="52"/>
        <v>14.3</v>
      </c>
      <c r="K109" s="31">
        <f t="shared" si="52"/>
        <v>0</v>
      </c>
    </row>
    <row r="110" spans="1:11" ht="14.25" customHeight="1" x14ac:dyDescent="0.15">
      <c r="A110" s="75"/>
      <c r="B110" s="76"/>
      <c r="C110" s="69" t="s">
        <v>6</v>
      </c>
      <c r="D110" s="70"/>
      <c r="E110" s="37">
        <f t="shared" si="24"/>
        <v>8</v>
      </c>
      <c r="F110" s="38">
        <f t="shared" ref="F110:K110" si="53">IFERROR(ROUND(F221/$E110*100,1),"-")</f>
        <v>12.5</v>
      </c>
      <c r="G110" s="39">
        <f t="shared" si="53"/>
        <v>25</v>
      </c>
      <c r="H110" s="39">
        <f t="shared" si="53"/>
        <v>50</v>
      </c>
      <c r="I110" s="39">
        <f t="shared" si="53"/>
        <v>0</v>
      </c>
      <c r="J110" s="39">
        <f t="shared" si="53"/>
        <v>0</v>
      </c>
      <c r="K110" s="40">
        <f t="shared" si="53"/>
        <v>12.5</v>
      </c>
    </row>
    <row r="111" spans="1:11" ht="14.25" customHeight="1" x14ac:dyDescent="0.15">
      <c r="A111" s="79" t="s">
        <v>99</v>
      </c>
      <c r="B111" s="80"/>
      <c r="C111" s="77" t="s">
        <v>100</v>
      </c>
      <c r="D111" s="78"/>
      <c r="E111" s="33">
        <f t="shared" si="24"/>
        <v>414</v>
      </c>
      <c r="F111" s="34">
        <f t="shared" ref="F111:K111" si="54">IFERROR(ROUND(F222/$E111*100,1),"-")</f>
        <v>10.9</v>
      </c>
      <c r="G111" s="35">
        <f t="shared" si="54"/>
        <v>43.2</v>
      </c>
      <c r="H111" s="35">
        <f t="shared" si="54"/>
        <v>35</v>
      </c>
      <c r="I111" s="35">
        <f t="shared" si="54"/>
        <v>7.5</v>
      </c>
      <c r="J111" s="35">
        <f t="shared" si="54"/>
        <v>0.7</v>
      </c>
      <c r="K111" s="36">
        <f t="shared" si="54"/>
        <v>2.7</v>
      </c>
    </row>
    <row r="112" spans="1:11" ht="14.25" customHeight="1" x14ac:dyDescent="0.15">
      <c r="A112" s="81"/>
      <c r="B112" s="82"/>
      <c r="C112" s="67" t="s">
        <v>101</v>
      </c>
      <c r="D112" s="68"/>
      <c r="E112" s="28">
        <f t="shared" si="24"/>
        <v>34</v>
      </c>
      <c r="F112" s="29">
        <f t="shared" ref="F112:K112" si="55">IFERROR(ROUND(F223/$E112*100,1),"-")</f>
        <v>8.8000000000000007</v>
      </c>
      <c r="G112" s="30">
        <f t="shared" si="55"/>
        <v>29.4</v>
      </c>
      <c r="H112" s="30">
        <f t="shared" si="55"/>
        <v>44.1</v>
      </c>
      <c r="I112" s="30">
        <f t="shared" si="55"/>
        <v>8.8000000000000007</v>
      </c>
      <c r="J112" s="30">
        <f t="shared" si="55"/>
        <v>5.9</v>
      </c>
      <c r="K112" s="31">
        <f t="shared" si="55"/>
        <v>2.9</v>
      </c>
    </row>
    <row r="113" spans="1:11" ht="14.25" customHeight="1" x14ac:dyDescent="0.15">
      <c r="A113" s="81"/>
      <c r="B113" s="82"/>
      <c r="C113" s="67" t="s">
        <v>102</v>
      </c>
      <c r="D113" s="68"/>
      <c r="E113" s="28">
        <f t="shared" si="24"/>
        <v>373</v>
      </c>
      <c r="F113" s="29">
        <f t="shared" ref="F113:K113" si="56">IFERROR(ROUND(F224/$E113*100,1),"-")</f>
        <v>12.9</v>
      </c>
      <c r="G113" s="30">
        <f t="shared" si="56"/>
        <v>41.8</v>
      </c>
      <c r="H113" s="30">
        <f t="shared" si="56"/>
        <v>34</v>
      </c>
      <c r="I113" s="30">
        <f t="shared" si="56"/>
        <v>8</v>
      </c>
      <c r="J113" s="30">
        <f t="shared" si="56"/>
        <v>0.8</v>
      </c>
      <c r="K113" s="31">
        <f t="shared" si="56"/>
        <v>2.4</v>
      </c>
    </row>
    <row r="114" spans="1:11" ht="14.25" customHeight="1" x14ac:dyDescent="0.15">
      <c r="A114" s="81"/>
      <c r="B114" s="82"/>
      <c r="C114" s="67" t="s">
        <v>98</v>
      </c>
      <c r="D114" s="68"/>
      <c r="E114" s="28">
        <f t="shared" ref="E114:E115" si="57">E225</f>
        <v>116</v>
      </c>
      <c r="F114" s="29">
        <f t="shared" ref="F114:K114" si="58">IFERROR(ROUND(F225/$E114*100,1),"-")</f>
        <v>11.2</v>
      </c>
      <c r="G114" s="30">
        <f t="shared" si="58"/>
        <v>37.1</v>
      </c>
      <c r="H114" s="30">
        <f t="shared" si="58"/>
        <v>46.6</v>
      </c>
      <c r="I114" s="30">
        <f t="shared" si="58"/>
        <v>0.9</v>
      </c>
      <c r="J114" s="30">
        <f t="shared" si="58"/>
        <v>1.7</v>
      </c>
      <c r="K114" s="31">
        <f t="shared" si="58"/>
        <v>2.6</v>
      </c>
    </row>
    <row r="115" spans="1:11" ht="14.25" customHeight="1" x14ac:dyDescent="0.15">
      <c r="A115" s="83"/>
      <c r="B115" s="84"/>
      <c r="C115" s="69" t="s">
        <v>6</v>
      </c>
      <c r="D115" s="70"/>
      <c r="E115" s="37">
        <f t="shared" si="57"/>
        <v>11</v>
      </c>
      <c r="F115" s="38">
        <f t="shared" ref="F115:K115" si="59">IFERROR(ROUND(F226/$E115*100,1),"-")</f>
        <v>9.1</v>
      </c>
      <c r="G115" s="39">
        <f t="shared" si="59"/>
        <v>36.4</v>
      </c>
      <c r="H115" s="39">
        <f t="shared" si="59"/>
        <v>45.5</v>
      </c>
      <c r="I115" s="39">
        <f t="shared" si="59"/>
        <v>0</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110</v>
      </c>
      <c r="G118" s="49">
        <v>392</v>
      </c>
      <c r="H118" s="49">
        <v>346</v>
      </c>
      <c r="I118" s="49">
        <v>65</v>
      </c>
      <c r="J118" s="49">
        <v>10</v>
      </c>
      <c r="K118" s="50">
        <v>25</v>
      </c>
    </row>
    <row r="119" spans="1:11" ht="14.25" customHeight="1" x14ac:dyDescent="0.15">
      <c r="A119" s="96" t="s">
        <v>9</v>
      </c>
      <c r="B119" s="97"/>
      <c r="C119" s="77" t="s">
        <v>7</v>
      </c>
      <c r="D119" s="78"/>
      <c r="E119" s="33">
        <v>398</v>
      </c>
      <c r="F119" s="51">
        <v>45</v>
      </c>
      <c r="G119" s="52">
        <v>168</v>
      </c>
      <c r="H119" s="52">
        <v>150</v>
      </c>
      <c r="I119" s="52">
        <v>23</v>
      </c>
      <c r="J119" s="52">
        <v>4</v>
      </c>
      <c r="K119" s="53">
        <v>8</v>
      </c>
    </row>
    <row r="120" spans="1:11" ht="14.25" customHeight="1" x14ac:dyDescent="0.15">
      <c r="A120" s="98"/>
      <c r="B120" s="99"/>
      <c r="C120" s="67" t="s">
        <v>8</v>
      </c>
      <c r="D120" s="68"/>
      <c r="E120" s="28">
        <v>531</v>
      </c>
      <c r="F120" s="54">
        <v>65</v>
      </c>
      <c r="G120" s="55">
        <v>218</v>
      </c>
      <c r="H120" s="55">
        <v>186</v>
      </c>
      <c r="I120" s="55">
        <v>40</v>
      </c>
      <c r="J120" s="55">
        <v>6</v>
      </c>
      <c r="K120" s="56">
        <v>16</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0</v>
      </c>
      <c r="G122" s="55">
        <v>3</v>
      </c>
      <c r="H122" s="55">
        <v>8</v>
      </c>
      <c r="I122" s="55">
        <v>1</v>
      </c>
      <c r="J122" s="55">
        <v>0</v>
      </c>
      <c r="K122" s="56">
        <v>0</v>
      </c>
    </row>
    <row r="123" spans="1:11" ht="14.25" customHeight="1" x14ac:dyDescent="0.15">
      <c r="A123" s="100"/>
      <c r="B123" s="101"/>
      <c r="C123" s="69" t="s">
        <v>3</v>
      </c>
      <c r="D123" s="70"/>
      <c r="E123" s="37">
        <v>7</v>
      </c>
      <c r="F123" s="57">
        <v>0</v>
      </c>
      <c r="G123" s="58">
        <v>3</v>
      </c>
      <c r="H123" s="58">
        <v>2</v>
      </c>
      <c r="I123" s="58">
        <v>1</v>
      </c>
      <c r="J123" s="58">
        <v>0</v>
      </c>
      <c r="K123" s="59">
        <v>1</v>
      </c>
    </row>
    <row r="124" spans="1:11" ht="14.25" customHeight="1" x14ac:dyDescent="0.15">
      <c r="A124" s="89" t="s">
        <v>12</v>
      </c>
      <c r="B124" s="90"/>
      <c r="C124" s="77" t="s">
        <v>19</v>
      </c>
      <c r="D124" s="78"/>
      <c r="E124" s="33">
        <v>7</v>
      </c>
      <c r="F124" s="51">
        <v>1</v>
      </c>
      <c r="G124" s="52">
        <v>3</v>
      </c>
      <c r="H124" s="52">
        <v>2</v>
      </c>
      <c r="I124" s="52">
        <v>0</v>
      </c>
      <c r="J124" s="52">
        <v>1</v>
      </c>
      <c r="K124" s="53">
        <v>0</v>
      </c>
    </row>
    <row r="125" spans="1:11" ht="14.25" customHeight="1" x14ac:dyDescent="0.15">
      <c r="A125" s="91"/>
      <c r="B125" s="92"/>
      <c r="C125" s="67" t="s">
        <v>20</v>
      </c>
      <c r="D125" s="68"/>
      <c r="E125" s="28">
        <v>81</v>
      </c>
      <c r="F125" s="54">
        <v>17</v>
      </c>
      <c r="G125" s="55">
        <v>37</v>
      </c>
      <c r="H125" s="55">
        <v>24</v>
      </c>
      <c r="I125" s="55">
        <v>1</v>
      </c>
      <c r="J125" s="55">
        <v>2</v>
      </c>
      <c r="K125" s="56">
        <v>0</v>
      </c>
    </row>
    <row r="126" spans="1:11" ht="14.25" customHeight="1" x14ac:dyDescent="0.15">
      <c r="A126" s="91"/>
      <c r="B126" s="92"/>
      <c r="C126" s="67" t="s">
        <v>21</v>
      </c>
      <c r="D126" s="68"/>
      <c r="E126" s="28">
        <v>160</v>
      </c>
      <c r="F126" s="54">
        <v>25</v>
      </c>
      <c r="G126" s="55">
        <v>76</v>
      </c>
      <c r="H126" s="55">
        <v>45</v>
      </c>
      <c r="I126" s="55">
        <v>7</v>
      </c>
      <c r="J126" s="55">
        <v>2</v>
      </c>
      <c r="K126" s="56">
        <v>5</v>
      </c>
    </row>
    <row r="127" spans="1:11" ht="14.25" customHeight="1" x14ac:dyDescent="0.15">
      <c r="A127" s="91"/>
      <c r="B127" s="92"/>
      <c r="C127" s="67" t="s">
        <v>22</v>
      </c>
      <c r="D127" s="68"/>
      <c r="E127" s="28">
        <v>210</v>
      </c>
      <c r="F127" s="54">
        <v>24</v>
      </c>
      <c r="G127" s="55">
        <v>78</v>
      </c>
      <c r="H127" s="55">
        <v>83</v>
      </c>
      <c r="I127" s="55">
        <v>20</v>
      </c>
      <c r="J127" s="55">
        <v>1</v>
      </c>
      <c r="K127" s="56">
        <v>4</v>
      </c>
    </row>
    <row r="128" spans="1:11" ht="14.25" customHeight="1" x14ac:dyDescent="0.15">
      <c r="A128" s="91"/>
      <c r="B128" s="92"/>
      <c r="C128" s="67" t="s">
        <v>23</v>
      </c>
      <c r="D128" s="68"/>
      <c r="E128" s="28">
        <v>183</v>
      </c>
      <c r="F128" s="54">
        <v>19</v>
      </c>
      <c r="G128" s="55">
        <v>79</v>
      </c>
      <c r="H128" s="55">
        <v>68</v>
      </c>
      <c r="I128" s="55">
        <v>11</v>
      </c>
      <c r="J128" s="55">
        <v>4</v>
      </c>
      <c r="K128" s="56">
        <v>2</v>
      </c>
    </row>
    <row r="129" spans="1:11" ht="14.25" customHeight="1" x14ac:dyDescent="0.15">
      <c r="A129" s="91"/>
      <c r="B129" s="92"/>
      <c r="C129" s="67" t="s">
        <v>24</v>
      </c>
      <c r="D129" s="68"/>
      <c r="E129" s="28">
        <v>154</v>
      </c>
      <c r="F129" s="54">
        <v>13</v>
      </c>
      <c r="G129" s="55">
        <v>57</v>
      </c>
      <c r="H129" s="55">
        <v>62</v>
      </c>
      <c r="I129" s="55">
        <v>16</v>
      </c>
      <c r="J129" s="55">
        <v>0</v>
      </c>
      <c r="K129" s="56">
        <v>6</v>
      </c>
    </row>
    <row r="130" spans="1:11" ht="14.25" customHeight="1" x14ac:dyDescent="0.15">
      <c r="A130" s="91"/>
      <c r="B130" s="92"/>
      <c r="C130" s="67" t="s">
        <v>25</v>
      </c>
      <c r="D130" s="68"/>
      <c r="E130" s="28">
        <v>143</v>
      </c>
      <c r="F130" s="54">
        <v>11</v>
      </c>
      <c r="G130" s="55">
        <v>59</v>
      </c>
      <c r="H130" s="55">
        <v>58</v>
      </c>
      <c r="I130" s="55">
        <v>8</v>
      </c>
      <c r="J130" s="55">
        <v>0</v>
      </c>
      <c r="K130" s="56">
        <v>7</v>
      </c>
    </row>
    <row r="131" spans="1:11" ht="14.25" customHeight="1" x14ac:dyDescent="0.15">
      <c r="A131" s="91"/>
      <c r="B131" s="92"/>
      <c r="C131" s="67" t="s">
        <v>26</v>
      </c>
      <c r="D131" s="68"/>
      <c r="E131" s="28">
        <v>3</v>
      </c>
      <c r="F131" s="54">
        <v>0</v>
      </c>
      <c r="G131" s="55">
        <v>1</v>
      </c>
      <c r="H131" s="55">
        <v>2</v>
      </c>
      <c r="I131" s="55">
        <v>0</v>
      </c>
      <c r="J131" s="55">
        <v>0</v>
      </c>
      <c r="K131" s="56">
        <v>0</v>
      </c>
    </row>
    <row r="132" spans="1:11" ht="14.25" customHeight="1" x14ac:dyDescent="0.15">
      <c r="A132" s="93"/>
      <c r="B132" s="94"/>
      <c r="C132" s="69" t="s">
        <v>6</v>
      </c>
      <c r="D132" s="70"/>
      <c r="E132" s="37">
        <v>7</v>
      </c>
      <c r="F132" s="57">
        <v>0</v>
      </c>
      <c r="G132" s="58">
        <v>2</v>
      </c>
      <c r="H132" s="58">
        <v>2</v>
      </c>
      <c r="I132" s="58">
        <v>2</v>
      </c>
      <c r="J132" s="58">
        <v>0</v>
      </c>
      <c r="K132" s="59">
        <v>1</v>
      </c>
    </row>
    <row r="133" spans="1:11" ht="14.25" customHeight="1" x14ac:dyDescent="0.15">
      <c r="A133" s="71" t="s">
        <v>70</v>
      </c>
      <c r="B133" s="72"/>
      <c r="C133" s="86" t="s">
        <v>7</v>
      </c>
      <c r="D133" s="41" t="s">
        <v>71</v>
      </c>
      <c r="E133" s="33">
        <v>34</v>
      </c>
      <c r="F133" s="51">
        <v>6</v>
      </c>
      <c r="G133" s="52">
        <v>16</v>
      </c>
      <c r="H133" s="52">
        <v>10</v>
      </c>
      <c r="I133" s="52">
        <v>0</v>
      </c>
      <c r="J133" s="52">
        <v>2</v>
      </c>
      <c r="K133" s="53">
        <v>0</v>
      </c>
    </row>
    <row r="134" spans="1:11" ht="14.25" customHeight="1" x14ac:dyDescent="0.15">
      <c r="A134" s="73"/>
      <c r="B134" s="74"/>
      <c r="C134" s="87"/>
      <c r="D134" s="42" t="s">
        <v>21</v>
      </c>
      <c r="E134" s="28">
        <v>66</v>
      </c>
      <c r="F134" s="54">
        <v>12</v>
      </c>
      <c r="G134" s="55">
        <v>28</v>
      </c>
      <c r="H134" s="55">
        <v>18</v>
      </c>
      <c r="I134" s="55">
        <v>4</v>
      </c>
      <c r="J134" s="55">
        <v>1</v>
      </c>
      <c r="K134" s="56">
        <v>3</v>
      </c>
    </row>
    <row r="135" spans="1:11" ht="14.25" customHeight="1" x14ac:dyDescent="0.15">
      <c r="A135" s="73"/>
      <c r="B135" s="74"/>
      <c r="C135" s="87"/>
      <c r="D135" s="42" t="s">
        <v>22</v>
      </c>
      <c r="E135" s="28">
        <v>85</v>
      </c>
      <c r="F135" s="54">
        <v>9</v>
      </c>
      <c r="G135" s="55">
        <v>34</v>
      </c>
      <c r="H135" s="55">
        <v>37</v>
      </c>
      <c r="I135" s="55">
        <v>4</v>
      </c>
      <c r="J135" s="55">
        <v>0</v>
      </c>
      <c r="K135" s="56">
        <v>1</v>
      </c>
    </row>
    <row r="136" spans="1:11" ht="14.25" customHeight="1" x14ac:dyDescent="0.15">
      <c r="A136" s="73"/>
      <c r="B136" s="74"/>
      <c r="C136" s="87"/>
      <c r="D136" s="42" t="s">
        <v>23</v>
      </c>
      <c r="E136" s="28">
        <v>81</v>
      </c>
      <c r="F136" s="54">
        <v>9</v>
      </c>
      <c r="G136" s="55">
        <v>34</v>
      </c>
      <c r="H136" s="55">
        <v>32</v>
      </c>
      <c r="I136" s="55">
        <v>4</v>
      </c>
      <c r="J136" s="55">
        <v>1</v>
      </c>
      <c r="K136" s="56">
        <v>1</v>
      </c>
    </row>
    <row r="137" spans="1:11" ht="14.25" customHeight="1" x14ac:dyDescent="0.15">
      <c r="A137" s="73"/>
      <c r="B137" s="74"/>
      <c r="C137" s="87"/>
      <c r="D137" s="42" t="s">
        <v>24</v>
      </c>
      <c r="E137" s="28">
        <v>69</v>
      </c>
      <c r="F137" s="54">
        <v>5</v>
      </c>
      <c r="G137" s="55">
        <v>28</v>
      </c>
      <c r="H137" s="55">
        <v>28</v>
      </c>
      <c r="I137" s="55">
        <v>7</v>
      </c>
      <c r="J137" s="55">
        <v>0</v>
      </c>
      <c r="K137" s="56">
        <v>1</v>
      </c>
    </row>
    <row r="138" spans="1:11" ht="14.25" customHeight="1" x14ac:dyDescent="0.15">
      <c r="A138" s="73"/>
      <c r="B138" s="74"/>
      <c r="C138" s="88"/>
      <c r="D138" s="42" t="s">
        <v>91</v>
      </c>
      <c r="E138" s="28">
        <v>63</v>
      </c>
      <c r="F138" s="54">
        <v>4</v>
      </c>
      <c r="G138" s="55">
        <v>28</v>
      </c>
      <c r="H138" s="55">
        <v>25</v>
      </c>
      <c r="I138" s="55">
        <v>4</v>
      </c>
      <c r="J138" s="55">
        <v>0</v>
      </c>
      <c r="K138" s="56">
        <v>2</v>
      </c>
    </row>
    <row r="139" spans="1:11" ht="14.25" customHeight="1" x14ac:dyDescent="0.15">
      <c r="A139" s="73"/>
      <c r="B139" s="74"/>
      <c r="C139" s="86" t="s">
        <v>8</v>
      </c>
      <c r="D139" s="41" t="s">
        <v>71</v>
      </c>
      <c r="E139" s="33">
        <v>52</v>
      </c>
      <c r="F139" s="51">
        <v>12</v>
      </c>
      <c r="G139" s="52">
        <v>23</v>
      </c>
      <c r="H139" s="52">
        <v>15</v>
      </c>
      <c r="I139" s="52">
        <v>1</v>
      </c>
      <c r="J139" s="52">
        <v>1</v>
      </c>
      <c r="K139" s="53">
        <v>0</v>
      </c>
    </row>
    <row r="140" spans="1:11" ht="14.25" customHeight="1" x14ac:dyDescent="0.15">
      <c r="A140" s="73"/>
      <c r="B140" s="74"/>
      <c r="C140" s="87"/>
      <c r="D140" s="42" t="s">
        <v>21</v>
      </c>
      <c r="E140" s="28">
        <v>92</v>
      </c>
      <c r="F140" s="54">
        <v>13</v>
      </c>
      <c r="G140" s="55">
        <v>47</v>
      </c>
      <c r="H140" s="55">
        <v>26</v>
      </c>
      <c r="I140" s="55">
        <v>3</v>
      </c>
      <c r="J140" s="55">
        <v>1</v>
      </c>
      <c r="K140" s="56">
        <v>2</v>
      </c>
    </row>
    <row r="141" spans="1:11" ht="14.25" customHeight="1" x14ac:dyDescent="0.15">
      <c r="A141" s="73"/>
      <c r="B141" s="74"/>
      <c r="C141" s="87"/>
      <c r="D141" s="42" t="s">
        <v>22</v>
      </c>
      <c r="E141" s="28">
        <v>122</v>
      </c>
      <c r="F141" s="54">
        <v>15</v>
      </c>
      <c r="G141" s="55">
        <v>44</v>
      </c>
      <c r="H141" s="55">
        <v>43</v>
      </c>
      <c r="I141" s="55">
        <v>16</v>
      </c>
      <c r="J141" s="55">
        <v>1</v>
      </c>
      <c r="K141" s="56">
        <v>3</v>
      </c>
    </row>
    <row r="142" spans="1:11" ht="14.25" customHeight="1" x14ac:dyDescent="0.15">
      <c r="A142" s="73"/>
      <c r="B142" s="74"/>
      <c r="C142" s="87"/>
      <c r="D142" s="42" t="s">
        <v>23</v>
      </c>
      <c r="E142" s="28">
        <v>97</v>
      </c>
      <c r="F142" s="54">
        <v>10</v>
      </c>
      <c r="G142" s="55">
        <v>43</v>
      </c>
      <c r="H142" s="55">
        <v>33</v>
      </c>
      <c r="I142" s="55">
        <v>7</v>
      </c>
      <c r="J142" s="55">
        <v>3</v>
      </c>
      <c r="K142" s="56">
        <v>1</v>
      </c>
    </row>
    <row r="143" spans="1:11" ht="14.25" customHeight="1" x14ac:dyDescent="0.15">
      <c r="A143" s="73"/>
      <c r="B143" s="74"/>
      <c r="C143" s="87"/>
      <c r="D143" s="42" t="s">
        <v>24</v>
      </c>
      <c r="E143" s="28">
        <v>85</v>
      </c>
      <c r="F143" s="54">
        <v>8</v>
      </c>
      <c r="G143" s="55">
        <v>29</v>
      </c>
      <c r="H143" s="55">
        <v>34</v>
      </c>
      <c r="I143" s="55">
        <v>9</v>
      </c>
      <c r="J143" s="55">
        <v>0</v>
      </c>
      <c r="K143" s="56">
        <v>5</v>
      </c>
    </row>
    <row r="144" spans="1:11" ht="14.25" customHeight="1" x14ac:dyDescent="0.15">
      <c r="A144" s="73"/>
      <c r="B144" s="74"/>
      <c r="C144" s="88"/>
      <c r="D144" s="42" t="s">
        <v>91</v>
      </c>
      <c r="E144" s="28">
        <v>83</v>
      </c>
      <c r="F144" s="54">
        <v>7</v>
      </c>
      <c r="G144" s="55">
        <v>32</v>
      </c>
      <c r="H144" s="55">
        <v>35</v>
      </c>
      <c r="I144" s="55">
        <v>4</v>
      </c>
      <c r="J144" s="55">
        <v>0</v>
      </c>
      <c r="K144" s="56">
        <v>5</v>
      </c>
    </row>
    <row r="145" spans="1:11" ht="14.25" customHeight="1" x14ac:dyDescent="0.15">
      <c r="A145" s="89" t="s">
        <v>10</v>
      </c>
      <c r="B145" s="90"/>
      <c r="C145" s="77" t="s">
        <v>27</v>
      </c>
      <c r="D145" s="78"/>
      <c r="E145" s="33">
        <v>446</v>
      </c>
      <c r="F145" s="51">
        <v>66</v>
      </c>
      <c r="G145" s="52">
        <v>196</v>
      </c>
      <c r="H145" s="52">
        <v>146</v>
      </c>
      <c r="I145" s="52">
        <v>29</v>
      </c>
      <c r="J145" s="52">
        <v>1</v>
      </c>
      <c r="K145" s="53">
        <v>8</v>
      </c>
    </row>
    <row r="146" spans="1:11" ht="14.25" customHeight="1" x14ac:dyDescent="0.15">
      <c r="A146" s="91"/>
      <c r="B146" s="92"/>
      <c r="C146" s="67" t="s">
        <v>28</v>
      </c>
      <c r="D146" s="68"/>
      <c r="E146" s="28">
        <v>77</v>
      </c>
      <c r="F146" s="54">
        <v>7</v>
      </c>
      <c r="G146" s="55">
        <v>32</v>
      </c>
      <c r="H146" s="55">
        <v>32</v>
      </c>
      <c r="I146" s="55">
        <v>2</v>
      </c>
      <c r="J146" s="55">
        <v>1</v>
      </c>
      <c r="K146" s="56">
        <v>3</v>
      </c>
    </row>
    <row r="147" spans="1:11" ht="14.25" customHeight="1" x14ac:dyDescent="0.15">
      <c r="A147" s="91"/>
      <c r="B147" s="92"/>
      <c r="C147" s="67" t="s">
        <v>29</v>
      </c>
      <c r="D147" s="68"/>
      <c r="E147" s="28">
        <v>47</v>
      </c>
      <c r="F147" s="54">
        <v>3</v>
      </c>
      <c r="G147" s="55">
        <v>24</v>
      </c>
      <c r="H147" s="55">
        <v>17</v>
      </c>
      <c r="I147" s="55">
        <v>2</v>
      </c>
      <c r="J147" s="55">
        <v>0</v>
      </c>
      <c r="K147" s="56">
        <v>1</v>
      </c>
    </row>
    <row r="148" spans="1:11" ht="14.25" customHeight="1" x14ac:dyDescent="0.15">
      <c r="A148" s="91"/>
      <c r="B148" s="92"/>
      <c r="C148" s="67" t="s">
        <v>30</v>
      </c>
      <c r="D148" s="68"/>
      <c r="E148" s="28">
        <v>30</v>
      </c>
      <c r="F148" s="54">
        <v>4</v>
      </c>
      <c r="G148" s="55">
        <v>12</v>
      </c>
      <c r="H148" s="55">
        <v>11</v>
      </c>
      <c r="I148" s="55">
        <v>2</v>
      </c>
      <c r="J148" s="55">
        <v>1</v>
      </c>
      <c r="K148" s="56">
        <v>0</v>
      </c>
    </row>
    <row r="149" spans="1:11" ht="14.25" customHeight="1" x14ac:dyDescent="0.15">
      <c r="A149" s="91"/>
      <c r="B149" s="92"/>
      <c r="C149" s="67" t="s">
        <v>31</v>
      </c>
      <c r="D149" s="68"/>
      <c r="E149" s="28">
        <v>109</v>
      </c>
      <c r="F149" s="54">
        <v>10</v>
      </c>
      <c r="G149" s="55">
        <v>40</v>
      </c>
      <c r="H149" s="55">
        <v>45</v>
      </c>
      <c r="I149" s="55">
        <v>9</v>
      </c>
      <c r="J149" s="55">
        <v>1</v>
      </c>
      <c r="K149" s="56">
        <v>4</v>
      </c>
    </row>
    <row r="150" spans="1:11" ht="14.25" customHeight="1" x14ac:dyDescent="0.15">
      <c r="A150" s="91"/>
      <c r="B150" s="92"/>
      <c r="C150" s="67" t="s">
        <v>32</v>
      </c>
      <c r="D150" s="68"/>
      <c r="E150" s="28">
        <v>17</v>
      </c>
      <c r="F150" s="54">
        <v>4</v>
      </c>
      <c r="G150" s="55">
        <v>7</v>
      </c>
      <c r="H150" s="55">
        <v>5</v>
      </c>
      <c r="I150" s="55">
        <v>0</v>
      </c>
      <c r="J150" s="55">
        <v>1</v>
      </c>
      <c r="K150" s="56">
        <v>0</v>
      </c>
    </row>
    <row r="151" spans="1:11" ht="14.25" customHeight="1" x14ac:dyDescent="0.15">
      <c r="A151" s="91"/>
      <c r="B151" s="92"/>
      <c r="C151" s="67" t="s">
        <v>33</v>
      </c>
      <c r="D151" s="68"/>
      <c r="E151" s="28">
        <v>104</v>
      </c>
      <c r="F151" s="54">
        <v>10</v>
      </c>
      <c r="G151" s="55">
        <v>48</v>
      </c>
      <c r="H151" s="55">
        <v>29</v>
      </c>
      <c r="I151" s="55">
        <v>10</v>
      </c>
      <c r="J151" s="55">
        <v>1</v>
      </c>
      <c r="K151" s="56">
        <v>6</v>
      </c>
    </row>
    <row r="152" spans="1:11" ht="14.25" customHeight="1" x14ac:dyDescent="0.15">
      <c r="A152" s="91"/>
      <c r="B152" s="92"/>
      <c r="C152" s="67" t="s">
        <v>34</v>
      </c>
      <c r="D152" s="68"/>
      <c r="E152" s="28">
        <v>89</v>
      </c>
      <c r="F152" s="54">
        <v>6</v>
      </c>
      <c r="G152" s="55">
        <v>24</v>
      </c>
      <c r="H152" s="55">
        <v>47</v>
      </c>
      <c r="I152" s="55">
        <v>9</v>
      </c>
      <c r="J152" s="55">
        <v>2</v>
      </c>
      <c r="K152" s="56">
        <v>1</v>
      </c>
    </row>
    <row r="153" spans="1:11" ht="14.25" customHeight="1" x14ac:dyDescent="0.15">
      <c r="A153" s="91"/>
      <c r="B153" s="92"/>
      <c r="C153" s="67" t="s">
        <v>0</v>
      </c>
      <c r="D153" s="68"/>
      <c r="E153" s="28">
        <v>16</v>
      </c>
      <c r="F153" s="54">
        <v>0</v>
      </c>
      <c r="G153" s="55">
        <v>5</v>
      </c>
      <c r="H153" s="55">
        <v>10</v>
      </c>
      <c r="I153" s="55">
        <v>0</v>
      </c>
      <c r="J153" s="55">
        <v>1</v>
      </c>
      <c r="K153" s="56">
        <v>0</v>
      </c>
    </row>
    <row r="154" spans="1:11" ht="14.25" customHeight="1" x14ac:dyDescent="0.15">
      <c r="A154" s="91"/>
      <c r="B154" s="92"/>
      <c r="C154" s="69" t="s">
        <v>6</v>
      </c>
      <c r="D154" s="70"/>
      <c r="E154" s="37">
        <v>13</v>
      </c>
      <c r="F154" s="57">
        <v>0</v>
      </c>
      <c r="G154" s="58">
        <v>4</v>
      </c>
      <c r="H154" s="58">
        <v>4</v>
      </c>
      <c r="I154" s="58">
        <v>2</v>
      </c>
      <c r="J154" s="58">
        <v>1</v>
      </c>
      <c r="K154" s="59">
        <v>2</v>
      </c>
    </row>
    <row r="155" spans="1:11" ht="14.25" customHeight="1" x14ac:dyDescent="0.15">
      <c r="A155" s="71" t="s">
        <v>11</v>
      </c>
      <c r="B155" s="72"/>
      <c r="C155" s="77" t="s">
        <v>35</v>
      </c>
      <c r="D155" s="78"/>
      <c r="E155" s="33">
        <v>210</v>
      </c>
      <c r="F155" s="51">
        <v>23</v>
      </c>
      <c r="G155" s="52">
        <v>87</v>
      </c>
      <c r="H155" s="52">
        <v>80</v>
      </c>
      <c r="I155" s="52">
        <v>15</v>
      </c>
      <c r="J155" s="52">
        <v>2</v>
      </c>
      <c r="K155" s="53">
        <v>3</v>
      </c>
    </row>
    <row r="156" spans="1:11" ht="14.25" customHeight="1" x14ac:dyDescent="0.15">
      <c r="A156" s="73"/>
      <c r="B156" s="74"/>
      <c r="C156" s="67" t="s">
        <v>36</v>
      </c>
      <c r="D156" s="68"/>
      <c r="E156" s="28">
        <v>284</v>
      </c>
      <c r="F156" s="54">
        <v>29</v>
      </c>
      <c r="G156" s="55">
        <v>121</v>
      </c>
      <c r="H156" s="55">
        <v>100</v>
      </c>
      <c r="I156" s="55">
        <v>24</v>
      </c>
      <c r="J156" s="55">
        <v>3</v>
      </c>
      <c r="K156" s="56">
        <v>7</v>
      </c>
    </row>
    <row r="157" spans="1:11" ht="14.25" customHeight="1" x14ac:dyDescent="0.15">
      <c r="A157" s="73"/>
      <c r="B157" s="74"/>
      <c r="C157" s="67" t="s">
        <v>37</v>
      </c>
      <c r="D157" s="68"/>
      <c r="E157" s="28">
        <v>229</v>
      </c>
      <c r="F157" s="54">
        <v>28</v>
      </c>
      <c r="G157" s="55">
        <v>98</v>
      </c>
      <c r="H157" s="55">
        <v>79</v>
      </c>
      <c r="I157" s="55">
        <v>12</v>
      </c>
      <c r="J157" s="55">
        <v>2</v>
      </c>
      <c r="K157" s="56">
        <v>10</v>
      </c>
    </row>
    <row r="158" spans="1:11" ht="14.25" customHeight="1" x14ac:dyDescent="0.15">
      <c r="A158" s="73"/>
      <c r="B158" s="74"/>
      <c r="C158" s="67" t="s">
        <v>38</v>
      </c>
      <c r="D158" s="68"/>
      <c r="E158" s="28">
        <v>162</v>
      </c>
      <c r="F158" s="54">
        <v>22</v>
      </c>
      <c r="G158" s="55">
        <v>65</v>
      </c>
      <c r="H158" s="55">
        <v>63</v>
      </c>
      <c r="I158" s="55">
        <v>10</v>
      </c>
      <c r="J158" s="55">
        <v>1</v>
      </c>
      <c r="K158" s="56">
        <v>1</v>
      </c>
    </row>
    <row r="159" spans="1:11" ht="14.25" customHeight="1" x14ac:dyDescent="0.15">
      <c r="A159" s="73"/>
      <c r="B159" s="74"/>
      <c r="C159" s="67" t="s">
        <v>39</v>
      </c>
      <c r="D159" s="68"/>
      <c r="E159" s="28">
        <v>43</v>
      </c>
      <c r="F159" s="54">
        <v>6</v>
      </c>
      <c r="G159" s="55">
        <v>15</v>
      </c>
      <c r="H159" s="55">
        <v>17</v>
      </c>
      <c r="I159" s="55">
        <v>1</v>
      </c>
      <c r="J159" s="55">
        <v>2</v>
      </c>
      <c r="K159" s="56">
        <v>2</v>
      </c>
    </row>
    <row r="160" spans="1:11" ht="14.25" customHeight="1" x14ac:dyDescent="0.15">
      <c r="A160" s="73"/>
      <c r="B160" s="74"/>
      <c r="C160" s="67" t="s">
        <v>40</v>
      </c>
      <c r="D160" s="68"/>
      <c r="E160" s="28">
        <v>9</v>
      </c>
      <c r="F160" s="54">
        <v>2</v>
      </c>
      <c r="G160" s="55">
        <v>1</v>
      </c>
      <c r="H160" s="55">
        <v>5</v>
      </c>
      <c r="I160" s="55">
        <v>1</v>
      </c>
      <c r="J160" s="55">
        <v>0</v>
      </c>
      <c r="K160" s="56">
        <v>0</v>
      </c>
    </row>
    <row r="161" spans="1:11" ht="14.25" customHeight="1" x14ac:dyDescent="0.15">
      <c r="A161" s="75"/>
      <c r="B161" s="76"/>
      <c r="C161" s="69" t="s">
        <v>6</v>
      </c>
      <c r="D161" s="70"/>
      <c r="E161" s="37">
        <v>11</v>
      </c>
      <c r="F161" s="57">
        <v>0</v>
      </c>
      <c r="G161" s="58">
        <v>5</v>
      </c>
      <c r="H161" s="58">
        <v>2</v>
      </c>
      <c r="I161" s="58">
        <v>2</v>
      </c>
      <c r="J161" s="58">
        <v>0</v>
      </c>
      <c r="K161" s="59">
        <v>2</v>
      </c>
    </row>
    <row r="162" spans="1:11" ht="27" customHeight="1" x14ac:dyDescent="0.15">
      <c r="A162" s="71" t="s">
        <v>72</v>
      </c>
      <c r="B162" s="72"/>
      <c r="C162" s="77" t="s">
        <v>41</v>
      </c>
      <c r="D162" s="78"/>
      <c r="E162" s="33">
        <v>140</v>
      </c>
      <c r="F162" s="51">
        <v>25</v>
      </c>
      <c r="G162" s="52">
        <v>62</v>
      </c>
      <c r="H162" s="52">
        <v>43</v>
      </c>
      <c r="I162" s="52">
        <v>4</v>
      </c>
      <c r="J162" s="52">
        <v>4</v>
      </c>
      <c r="K162" s="53">
        <v>2</v>
      </c>
    </row>
    <row r="163" spans="1:11" ht="27" customHeight="1" x14ac:dyDescent="0.15">
      <c r="A163" s="73"/>
      <c r="B163" s="74"/>
      <c r="C163" s="67" t="s">
        <v>42</v>
      </c>
      <c r="D163" s="68"/>
      <c r="E163" s="28">
        <v>104</v>
      </c>
      <c r="F163" s="54">
        <v>14</v>
      </c>
      <c r="G163" s="55">
        <v>50</v>
      </c>
      <c r="H163" s="55">
        <v>29</v>
      </c>
      <c r="I163" s="55">
        <v>7</v>
      </c>
      <c r="J163" s="55">
        <v>0</v>
      </c>
      <c r="K163" s="56">
        <v>4</v>
      </c>
    </row>
    <row r="164" spans="1:11" ht="27" customHeight="1" x14ac:dyDescent="0.15">
      <c r="A164" s="73"/>
      <c r="B164" s="74"/>
      <c r="C164" s="67" t="s">
        <v>43</v>
      </c>
      <c r="D164" s="68"/>
      <c r="E164" s="28">
        <v>114</v>
      </c>
      <c r="F164" s="54">
        <v>15</v>
      </c>
      <c r="G164" s="55">
        <v>49</v>
      </c>
      <c r="H164" s="55">
        <v>39</v>
      </c>
      <c r="I164" s="55">
        <v>9</v>
      </c>
      <c r="J164" s="55">
        <v>0</v>
      </c>
      <c r="K164" s="56">
        <v>2</v>
      </c>
    </row>
    <row r="165" spans="1:11" ht="27" customHeight="1" x14ac:dyDescent="0.15">
      <c r="A165" s="73"/>
      <c r="B165" s="74"/>
      <c r="C165" s="67" t="s">
        <v>44</v>
      </c>
      <c r="D165" s="68"/>
      <c r="E165" s="28">
        <v>68</v>
      </c>
      <c r="F165" s="54">
        <v>8</v>
      </c>
      <c r="G165" s="55">
        <v>25</v>
      </c>
      <c r="H165" s="55">
        <v>28</v>
      </c>
      <c r="I165" s="55">
        <v>5</v>
      </c>
      <c r="J165" s="55">
        <v>1</v>
      </c>
      <c r="K165" s="56">
        <v>1</v>
      </c>
    </row>
    <row r="166" spans="1:11" ht="27" customHeight="1" x14ac:dyDescent="0.15">
      <c r="A166" s="73"/>
      <c r="B166" s="74"/>
      <c r="C166" s="67" t="s">
        <v>45</v>
      </c>
      <c r="D166" s="68"/>
      <c r="E166" s="28">
        <v>87</v>
      </c>
      <c r="F166" s="54">
        <v>9</v>
      </c>
      <c r="G166" s="55">
        <v>42</v>
      </c>
      <c r="H166" s="55">
        <v>27</v>
      </c>
      <c r="I166" s="55">
        <v>7</v>
      </c>
      <c r="J166" s="55">
        <v>1</v>
      </c>
      <c r="K166" s="56">
        <v>1</v>
      </c>
    </row>
    <row r="167" spans="1:11" ht="27" customHeight="1" x14ac:dyDescent="0.15">
      <c r="A167" s="73"/>
      <c r="B167" s="74"/>
      <c r="C167" s="67" t="s">
        <v>46</v>
      </c>
      <c r="D167" s="68"/>
      <c r="E167" s="28">
        <v>209</v>
      </c>
      <c r="F167" s="54">
        <v>19</v>
      </c>
      <c r="G167" s="55">
        <v>77</v>
      </c>
      <c r="H167" s="55">
        <v>88</v>
      </c>
      <c r="I167" s="55">
        <v>14</v>
      </c>
      <c r="J167" s="55">
        <v>0</v>
      </c>
      <c r="K167" s="56">
        <v>11</v>
      </c>
    </row>
    <row r="168" spans="1:11" ht="27" customHeight="1" x14ac:dyDescent="0.15">
      <c r="A168" s="73"/>
      <c r="B168" s="74"/>
      <c r="C168" s="67" t="s">
        <v>47</v>
      </c>
      <c r="D168" s="68"/>
      <c r="E168" s="28">
        <v>201</v>
      </c>
      <c r="F168" s="54">
        <v>16</v>
      </c>
      <c r="G168" s="55">
        <v>83</v>
      </c>
      <c r="H168" s="55">
        <v>83</v>
      </c>
      <c r="I168" s="55">
        <v>15</v>
      </c>
      <c r="J168" s="55">
        <v>3</v>
      </c>
      <c r="K168" s="56">
        <v>1</v>
      </c>
    </row>
    <row r="169" spans="1:11" ht="27" customHeight="1" x14ac:dyDescent="0.15">
      <c r="A169" s="75"/>
      <c r="B169" s="76"/>
      <c r="C169" s="69" t="s">
        <v>6</v>
      </c>
      <c r="D169" s="70"/>
      <c r="E169" s="37">
        <v>25</v>
      </c>
      <c r="F169" s="57">
        <v>4</v>
      </c>
      <c r="G169" s="58">
        <v>4</v>
      </c>
      <c r="H169" s="58">
        <v>9</v>
      </c>
      <c r="I169" s="58">
        <v>4</v>
      </c>
      <c r="J169" s="58">
        <v>1</v>
      </c>
      <c r="K169" s="59">
        <v>3</v>
      </c>
    </row>
    <row r="170" spans="1:11" ht="14.25" customHeight="1" x14ac:dyDescent="0.15">
      <c r="A170" s="71" t="s">
        <v>73</v>
      </c>
      <c r="B170" s="72"/>
      <c r="C170" s="77" t="s">
        <v>68</v>
      </c>
      <c r="D170" s="78"/>
      <c r="E170" s="33">
        <v>219</v>
      </c>
      <c r="F170" s="51">
        <v>20</v>
      </c>
      <c r="G170" s="52">
        <v>96</v>
      </c>
      <c r="H170" s="52">
        <v>77</v>
      </c>
      <c r="I170" s="52">
        <v>18</v>
      </c>
      <c r="J170" s="52">
        <v>1</v>
      </c>
      <c r="K170" s="53">
        <v>7</v>
      </c>
    </row>
    <row r="171" spans="1:11" ht="14.25" customHeight="1" x14ac:dyDescent="0.15">
      <c r="A171" s="73"/>
      <c r="B171" s="74"/>
      <c r="C171" s="67" t="s">
        <v>69</v>
      </c>
      <c r="D171" s="68"/>
      <c r="E171" s="28">
        <v>25</v>
      </c>
      <c r="F171" s="54">
        <v>4</v>
      </c>
      <c r="G171" s="55">
        <v>11</v>
      </c>
      <c r="H171" s="55">
        <v>7</v>
      </c>
      <c r="I171" s="55">
        <v>3</v>
      </c>
      <c r="J171" s="55">
        <v>0</v>
      </c>
      <c r="K171" s="56">
        <v>0</v>
      </c>
    </row>
    <row r="172" spans="1:11" ht="14.25" customHeight="1" x14ac:dyDescent="0.15">
      <c r="A172" s="73"/>
      <c r="B172" s="74"/>
      <c r="C172" s="67" t="s">
        <v>48</v>
      </c>
      <c r="D172" s="68"/>
      <c r="E172" s="28">
        <v>431</v>
      </c>
      <c r="F172" s="54">
        <v>58</v>
      </c>
      <c r="G172" s="55">
        <v>176</v>
      </c>
      <c r="H172" s="55">
        <v>156</v>
      </c>
      <c r="I172" s="55">
        <v>23</v>
      </c>
      <c r="J172" s="55">
        <v>6</v>
      </c>
      <c r="K172" s="56">
        <v>12</v>
      </c>
    </row>
    <row r="173" spans="1:11" ht="14.25" customHeight="1" x14ac:dyDescent="0.15">
      <c r="A173" s="73"/>
      <c r="B173" s="74"/>
      <c r="C173" s="67" t="s">
        <v>49</v>
      </c>
      <c r="D173" s="68"/>
      <c r="E173" s="28">
        <v>31</v>
      </c>
      <c r="F173" s="54">
        <v>3</v>
      </c>
      <c r="G173" s="55">
        <v>13</v>
      </c>
      <c r="H173" s="55">
        <v>12</v>
      </c>
      <c r="I173" s="55">
        <v>2</v>
      </c>
      <c r="J173" s="55">
        <v>1</v>
      </c>
      <c r="K173" s="56">
        <v>0</v>
      </c>
    </row>
    <row r="174" spans="1:11" ht="14.25" customHeight="1" x14ac:dyDescent="0.15">
      <c r="A174" s="73"/>
      <c r="B174" s="74"/>
      <c r="C174" s="67" t="s">
        <v>50</v>
      </c>
      <c r="D174" s="68"/>
      <c r="E174" s="28">
        <v>195</v>
      </c>
      <c r="F174" s="54">
        <v>21</v>
      </c>
      <c r="G174" s="55">
        <v>79</v>
      </c>
      <c r="H174" s="55">
        <v>75</v>
      </c>
      <c r="I174" s="55">
        <v>15</v>
      </c>
      <c r="J174" s="55">
        <v>2</v>
      </c>
      <c r="K174" s="56">
        <v>3</v>
      </c>
    </row>
    <row r="175" spans="1:11" ht="14.25" customHeight="1" x14ac:dyDescent="0.15">
      <c r="A175" s="73"/>
      <c r="B175" s="74"/>
      <c r="C175" s="67" t="s">
        <v>0</v>
      </c>
      <c r="D175" s="68"/>
      <c r="E175" s="28">
        <v>27</v>
      </c>
      <c r="F175" s="54">
        <v>3</v>
      </c>
      <c r="G175" s="55">
        <v>9</v>
      </c>
      <c r="H175" s="55">
        <v>12</v>
      </c>
      <c r="I175" s="55">
        <v>3</v>
      </c>
      <c r="J175" s="55">
        <v>0</v>
      </c>
      <c r="K175" s="56">
        <v>0</v>
      </c>
    </row>
    <row r="176" spans="1:11" ht="14.25" customHeight="1" x14ac:dyDescent="0.15">
      <c r="A176" s="75"/>
      <c r="B176" s="76"/>
      <c r="C176" s="67" t="s">
        <v>6</v>
      </c>
      <c r="D176" s="68"/>
      <c r="E176" s="37">
        <v>20</v>
      </c>
      <c r="F176" s="57">
        <v>1</v>
      </c>
      <c r="G176" s="58">
        <v>8</v>
      </c>
      <c r="H176" s="58">
        <v>7</v>
      </c>
      <c r="I176" s="58">
        <v>1</v>
      </c>
      <c r="J176" s="58">
        <v>0</v>
      </c>
      <c r="K176" s="59">
        <v>3</v>
      </c>
    </row>
    <row r="177" spans="1:11" ht="14.25" customHeight="1" x14ac:dyDescent="0.15">
      <c r="A177" s="71" t="s">
        <v>15</v>
      </c>
      <c r="B177" s="72"/>
      <c r="C177" s="77" t="s">
        <v>74</v>
      </c>
      <c r="D177" s="78"/>
      <c r="E177" s="33">
        <v>203</v>
      </c>
      <c r="F177" s="51">
        <v>25</v>
      </c>
      <c r="G177" s="52">
        <v>86</v>
      </c>
      <c r="H177" s="52">
        <v>69</v>
      </c>
      <c r="I177" s="52">
        <v>11</v>
      </c>
      <c r="J177" s="52">
        <v>2</v>
      </c>
      <c r="K177" s="53">
        <v>10</v>
      </c>
    </row>
    <row r="178" spans="1:11" ht="14.25" customHeight="1" x14ac:dyDescent="0.15">
      <c r="A178" s="73"/>
      <c r="B178" s="74"/>
      <c r="C178" s="67" t="s">
        <v>75</v>
      </c>
      <c r="D178" s="68"/>
      <c r="E178" s="28">
        <v>151</v>
      </c>
      <c r="F178" s="54">
        <v>17</v>
      </c>
      <c r="G178" s="55">
        <v>67</v>
      </c>
      <c r="H178" s="55">
        <v>53</v>
      </c>
      <c r="I178" s="55">
        <v>9</v>
      </c>
      <c r="J178" s="55">
        <v>3</v>
      </c>
      <c r="K178" s="56">
        <v>2</v>
      </c>
    </row>
    <row r="179" spans="1:11" ht="14.25" customHeight="1" x14ac:dyDescent="0.15">
      <c r="A179" s="73"/>
      <c r="B179" s="74"/>
      <c r="C179" s="67" t="s">
        <v>76</v>
      </c>
      <c r="D179" s="68"/>
      <c r="E179" s="28">
        <v>118</v>
      </c>
      <c r="F179" s="54">
        <v>14</v>
      </c>
      <c r="G179" s="55">
        <v>44</v>
      </c>
      <c r="H179" s="55">
        <v>46</v>
      </c>
      <c r="I179" s="55">
        <v>12</v>
      </c>
      <c r="J179" s="55">
        <v>0</v>
      </c>
      <c r="K179" s="56">
        <v>2</v>
      </c>
    </row>
    <row r="180" spans="1:11" ht="14.25" customHeight="1" x14ac:dyDescent="0.15">
      <c r="A180" s="73"/>
      <c r="B180" s="74"/>
      <c r="C180" s="67" t="s">
        <v>77</v>
      </c>
      <c r="D180" s="68"/>
      <c r="E180" s="28">
        <v>110</v>
      </c>
      <c r="F180" s="54">
        <v>13</v>
      </c>
      <c r="G180" s="55">
        <v>43</v>
      </c>
      <c r="H180" s="55">
        <v>38</v>
      </c>
      <c r="I180" s="55">
        <v>12</v>
      </c>
      <c r="J180" s="55">
        <v>1</v>
      </c>
      <c r="K180" s="56">
        <v>3</v>
      </c>
    </row>
    <row r="181" spans="1:11" ht="14.25" customHeight="1" x14ac:dyDescent="0.15">
      <c r="A181" s="73"/>
      <c r="B181" s="74"/>
      <c r="C181" s="67" t="s">
        <v>78</v>
      </c>
      <c r="D181" s="68"/>
      <c r="E181" s="28">
        <v>96</v>
      </c>
      <c r="F181" s="54">
        <v>16</v>
      </c>
      <c r="G181" s="55">
        <v>35</v>
      </c>
      <c r="H181" s="55">
        <v>37</v>
      </c>
      <c r="I181" s="55">
        <v>4</v>
      </c>
      <c r="J181" s="55">
        <v>2</v>
      </c>
      <c r="K181" s="56">
        <v>2</v>
      </c>
    </row>
    <row r="182" spans="1:11" ht="14.25" customHeight="1" x14ac:dyDescent="0.15">
      <c r="A182" s="73"/>
      <c r="B182" s="74"/>
      <c r="C182" s="67" t="s">
        <v>79</v>
      </c>
      <c r="D182" s="68"/>
      <c r="E182" s="28">
        <v>108</v>
      </c>
      <c r="F182" s="54">
        <v>6</v>
      </c>
      <c r="G182" s="55">
        <v>43</v>
      </c>
      <c r="H182" s="55">
        <v>47</v>
      </c>
      <c r="I182" s="55">
        <v>8</v>
      </c>
      <c r="J182" s="55">
        <v>1</v>
      </c>
      <c r="K182" s="56">
        <v>3</v>
      </c>
    </row>
    <row r="183" spans="1:11" ht="14.25" customHeight="1" x14ac:dyDescent="0.15">
      <c r="A183" s="73"/>
      <c r="B183" s="74"/>
      <c r="C183" s="67" t="s">
        <v>80</v>
      </c>
      <c r="D183" s="68"/>
      <c r="E183" s="28">
        <v>124</v>
      </c>
      <c r="F183" s="54">
        <v>18</v>
      </c>
      <c r="G183" s="55">
        <v>55</v>
      </c>
      <c r="H183" s="55">
        <v>41</v>
      </c>
      <c r="I183" s="55">
        <v>8</v>
      </c>
      <c r="J183" s="55">
        <v>1</v>
      </c>
      <c r="K183" s="56">
        <v>1</v>
      </c>
    </row>
    <row r="184" spans="1:11" ht="14.25" customHeight="1" x14ac:dyDescent="0.15">
      <c r="A184" s="73"/>
      <c r="B184" s="74"/>
      <c r="C184" s="67" t="s">
        <v>81</v>
      </c>
      <c r="D184" s="68"/>
      <c r="E184" s="28">
        <v>25</v>
      </c>
      <c r="F184" s="54">
        <v>1</v>
      </c>
      <c r="G184" s="55">
        <v>13</v>
      </c>
      <c r="H184" s="55">
        <v>10</v>
      </c>
      <c r="I184" s="55">
        <v>1</v>
      </c>
      <c r="J184" s="55">
        <v>0</v>
      </c>
      <c r="K184" s="56">
        <v>0</v>
      </c>
    </row>
    <row r="185" spans="1:11" ht="14.25" customHeight="1" x14ac:dyDescent="0.15">
      <c r="A185" s="75"/>
      <c r="B185" s="76"/>
      <c r="C185" s="67" t="s">
        <v>6</v>
      </c>
      <c r="D185" s="68"/>
      <c r="E185" s="37">
        <v>13</v>
      </c>
      <c r="F185" s="57">
        <v>0</v>
      </c>
      <c r="G185" s="58">
        <v>6</v>
      </c>
      <c r="H185" s="58">
        <v>5</v>
      </c>
      <c r="I185" s="58">
        <v>0</v>
      </c>
      <c r="J185" s="58">
        <v>0</v>
      </c>
      <c r="K185" s="59">
        <v>2</v>
      </c>
    </row>
    <row r="186" spans="1:11" ht="14.25" customHeight="1" x14ac:dyDescent="0.15">
      <c r="A186" s="71" t="s">
        <v>16</v>
      </c>
      <c r="B186" s="72"/>
      <c r="C186" s="77" t="s">
        <v>51</v>
      </c>
      <c r="D186" s="78"/>
      <c r="E186" s="33">
        <v>243</v>
      </c>
      <c r="F186" s="51">
        <v>23</v>
      </c>
      <c r="G186" s="52">
        <v>106</v>
      </c>
      <c r="H186" s="52">
        <v>87</v>
      </c>
      <c r="I186" s="52">
        <v>17</v>
      </c>
      <c r="J186" s="52">
        <v>4</v>
      </c>
      <c r="K186" s="53">
        <v>6</v>
      </c>
    </row>
    <row r="187" spans="1:11" ht="14.25" customHeight="1" x14ac:dyDescent="0.15">
      <c r="A187" s="73"/>
      <c r="B187" s="74"/>
      <c r="C187" s="67" t="s">
        <v>52</v>
      </c>
      <c r="D187" s="68"/>
      <c r="E187" s="28">
        <v>322</v>
      </c>
      <c r="F187" s="54">
        <v>40</v>
      </c>
      <c r="G187" s="55">
        <v>143</v>
      </c>
      <c r="H187" s="55">
        <v>107</v>
      </c>
      <c r="I187" s="55">
        <v>19</v>
      </c>
      <c r="J187" s="55">
        <v>3</v>
      </c>
      <c r="K187" s="56">
        <v>10</v>
      </c>
    </row>
    <row r="188" spans="1:11" ht="14.25" customHeight="1" x14ac:dyDescent="0.15">
      <c r="A188" s="73"/>
      <c r="B188" s="74"/>
      <c r="C188" s="67" t="s">
        <v>53</v>
      </c>
      <c r="D188" s="68"/>
      <c r="E188" s="28">
        <v>25</v>
      </c>
      <c r="F188" s="54">
        <v>2</v>
      </c>
      <c r="G188" s="55">
        <v>8</v>
      </c>
      <c r="H188" s="55">
        <v>9</v>
      </c>
      <c r="I188" s="55">
        <v>3</v>
      </c>
      <c r="J188" s="55">
        <v>0</v>
      </c>
      <c r="K188" s="56">
        <v>3</v>
      </c>
    </row>
    <row r="189" spans="1:11" ht="14.25" customHeight="1" x14ac:dyDescent="0.15">
      <c r="A189" s="73"/>
      <c r="B189" s="74"/>
      <c r="C189" s="67" t="s">
        <v>54</v>
      </c>
      <c r="D189" s="68"/>
      <c r="E189" s="28">
        <v>237</v>
      </c>
      <c r="F189" s="54">
        <v>33</v>
      </c>
      <c r="G189" s="55">
        <v>95</v>
      </c>
      <c r="H189" s="55">
        <v>87</v>
      </c>
      <c r="I189" s="55">
        <v>19</v>
      </c>
      <c r="J189" s="55">
        <v>0</v>
      </c>
      <c r="K189" s="56">
        <v>3</v>
      </c>
    </row>
    <row r="190" spans="1:11" ht="14.25" customHeight="1" x14ac:dyDescent="0.15">
      <c r="A190" s="73"/>
      <c r="B190" s="74"/>
      <c r="C190" s="67" t="s">
        <v>55</v>
      </c>
      <c r="D190" s="68"/>
      <c r="E190" s="28">
        <v>46</v>
      </c>
      <c r="F190" s="54">
        <v>6</v>
      </c>
      <c r="G190" s="55">
        <v>16</v>
      </c>
      <c r="H190" s="55">
        <v>18</v>
      </c>
      <c r="I190" s="55">
        <v>3</v>
      </c>
      <c r="J190" s="55">
        <v>2</v>
      </c>
      <c r="K190" s="56">
        <v>1</v>
      </c>
    </row>
    <row r="191" spans="1:11" ht="14.25" customHeight="1" x14ac:dyDescent="0.15">
      <c r="A191" s="73"/>
      <c r="B191" s="74"/>
      <c r="C191" s="67" t="s">
        <v>56</v>
      </c>
      <c r="D191" s="68"/>
      <c r="E191" s="28">
        <v>22</v>
      </c>
      <c r="F191" s="54">
        <v>0</v>
      </c>
      <c r="G191" s="55">
        <v>7</v>
      </c>
      <c r="H191" s="55">
        <v>14</v>
      </c>
      <c r="I191" s="55">
        <v>1</v>
      </c>
      <c r="J191" s="55">
        <v>0</v>
      </c>
      <c r="K191" s="56">
        <v>0</v>
      </c>
    </row>
    <row r="192" spans="1:11" ht="14.25" customHeight="1" x14ac:dyDescent="0.15">
      <c r="A192" s="73"/>
      <c r="B192" s="74"/>
      <c r="C192" s="67" t="s">
        <v>57</v>
      </c>
      <c r="D192" s="68"/>
      <c r="E192" s="28">
        <v>22</v>
      </c>
      <c r="F192" s="54">
        <v>2</v>
      </c>
      <c r="G192" s="55">
        <v>8</v>
      </c>
      <c r="H192" s="55">
        <v>11</v>
      </c>
      <c r="I192" s="55">
        <v>1</v>
      </c>
      <c r="J192" s="55">
        <v>0</v>
      </c>
      <c r="K192" s="56">
        <v>0</v>
      </c>
    </row>
    <row r="193" spans="1:11" ht="14.25" customHeight="1" x14ac:dyDescent="0.15">
      <c r="A193" s="73"/>
      <c r="B193" s="74"/>
      <c r="C193" s="67" t="s">
        <v>58</v>
      </c>
      <c r="D193" s="68"/>
      <c r="E193" s="28">
        <v>6</v>
      </c>
      <c r="F193" s="54">
        <v>2</v>
      </c>
      <c r="G193" s="55">
        <v>0</v>
      </c>
      <c r="H193" s="55">
        <v>3</v>
      </c>
      <c r="I193" s="55">
        <v>1</v>
      </c>
      <c r="J193" s="55">
        <v>0</v>
      </c>
      <c r="K193" s="56">
        <v>0</v>
      </c>
    </row>
    <row r="194" spans="1:11" ht="14.25" customHeight="1" x14ac:dyDescent="0.15">
      <c r="A194" s="73"/>
      <c r="B194" s="74"/>
      <c r="C194" s="67" t="s">
        <v>0</v>
      </c>
      <c r="D194" s="68"/>
      <c r="E194" s="28">
        <v>10</v>
      </c>
      <c r="F194" s="54">
        <v>1</v>
      </c>
      <c r="G194" s="55">
        <v>3</v>
      </c>
      <c r="H194" s="55">
        <v>5</v>
      </c>
      <c r="I194" s="55">
        <v>0</v>
      </c>
      <c r="J194" s="55">
        <v>1</v>
      </c>
      <c r="K194" s="56">
        <v>0</v>
      </c>
    </row>
    <row r="195" spans="1:11" ht="14.25" customHeight="1" x14ac:dyDescent="0.15">
      <c r="A195" s="75"/>
      <c r="B195" s="76"/>
      <c r="C195" s="69" t="s">
        <v>3</v>
      </c>
      <c r="D195" s="70"/>
      <c r="E195" s="37">
        <v>15</v>
      </c>
      <c r="F195" s="57">
        <v>1</v>
      </c>
      <c r="G195" s="58">
        <v>6</v>
      </c>
      <c r="H195" s="58">
        <v>5</v>
      </c>
      <c r="I195" s="58">
        <v>1</v>
      </c>
      <c r="J195" s="58">
        <v>0</v>
      </c>
      <c r="K195" s="59">
        <v>2</v>
      </c>
    </row>
    <row r="196" spans="1:11" ht="14.25" customHeight="1" x14ac:dyDescent="0.15">
      <c r="A196" s="71" t="s">
        <v>82</v>
      </c>
      <c r="B196" s="72"/>
      <c r="C196" s="77" t="s">
        <v>83</v>
      </c>
      <c r="D196" s="78"/>
      <c r="E196" s="33">
        <v>42</v>
      </c>
      <c r="F196" s="51">
        <v>6</v>
      </c>
      <c r="G196" s="52">
        <v>22</v>
      </c>
      <c r="H196" s="52">
        <v>11</v>
      </c>
      <c r="I196" s="52">
        <v>2</v>
      </c>
      <c r="J196" s="52">
        <v>0</v>
      </c>
      <c r="K196" s="53">
        <v>1</v>
      </c>
    </row>
    <row r="197" spans="1:11" ht="14.25" customHeight="1" x14ac:dyDescent="0.15">
      <c r="A197" s="73"/>
      <c r="B197" s="74"/>
      <c r="C197" s="67" t="s">
        <v>84</v>
      </c>
      <c r="D197" s="68"/>
      <c r="E197" s="28">
        <v>57</v>
      </c>
      <c r="F197" s="54">
        <v>13</v>
      </c>
      <c r="G197" s="55">
        <v>16</v>
      </c>
      <c r="H197" s="55">
        <v>25</v>
      </c>
      <c r="I197" s="55">
        <v>2</v>
      </c>
      <c r="J197" s="55">
        <v>1</v>
      </c>
      <c r="K197" s="56">
        <v>0</v>
      </c>
    </row>
    <row r="198" spans="1:11" ht="14.25" customHeight="1" x14ac:dyDescent="0.15">
      <c r="A198" s="73"/>
      <c r="B198" s="74"/>
      <c r="C198" s="67" t="s">
        <v>85</v>
      </c>
      <c r="D198" s="68"/>
      <c r="E198" s="28">
        <v>68</v>
      </c>
      <c r="F198" s="54">
        <v>10</v>
      </c>
      <c r="G198" s="55">
        <v>34</v>
      </c>
      <c r="H198" s="55">
        <v>14</v>
      </c>
      <c r="I198" s="55">
        <v>6</v>
      </c>
      <c r="J198" s="55">
        <v>0</v>
      </c>
      <c r="K198" s="56">
        <v>4</v>
      </c>
    </row>
    <row r="199" spans="1:11" ht="14.25" customHeight="1" x14ac:dyDescent="0.15">
      <c r="A199" s="73"/>
      <c r="B199" s="74"/>
      <c r="C199" s="67" t="s">
        <v>86</v>
      </c>
      <c r="D199" s="68"/>
      <c r="E199" s="28">
        <v>148</v>
      </c>
      <c r="F199" s="54">
        <v>17</v>
      </c>
      <c r="G199" s="55">
        <v>65</v>
      </c>
      <c r="H199" s="55">
        <v>53</v>
      </c>
      <c r="I199" s="55">
        <v>9</v>
      </c>
      <c r="J199" s="55">
        <v>1</v>
      </c>
      <c r="K199" s="56">
        <v>3</v>
      </c>
    </row>
    <row r="200" spans="1:11" ht="14.25" customHeight="1" x14ac:dyDescent="0.15">
      <c r="A200" s="73"/>
      <c r="B200" s="74"/>
      <c r="C200" s="67" t="s">
        <v>87</v>
      </c>
      <c r="D200" s="68"/>
      <c r="E200" s="28">
        <v>195</v>
      </c>
      <c r="F200" s="54">
        <v>17</v>
      </c>
      <c r="G200" s="55">
        <v>78</v>
      </c>
      <c r="H200" s="55">
        <v>77</v>
      </c>
      <c r="I200" s="55">
        <v>15</v>
      </c>
      <c r="J200" s="55">
        <v>3</v>
      </c>
      <c r="K200" s="56">
        <v>5</v>
      </c>
    </row>
    <row r="201" spans="1:11" ht="14.25" customHeight="1" x14ac:dyDescent="0.15">
      <c r="A201" s="73"/>
      <c r="B201" s="74"/>
      <c r="C201" s="67" t="s">
        <v>88</v>
      </c>
      <c r="D201" s="68"/>
      <c r="E201" s="28">
        <v>151</v>
      </c>
      <c r="F201" s="54">
        <v>18</v>
      </c>
      <c r="G201" s="55">
        <v>61</v>
      </c>
      <c r="H201" s="55">
        <v>61</v>
      </c>
      <c r="I201" s="55">
        <v>7</v>
      </c>
      <c r="J201" s="55">
        <v>3</v>
      </c>
      <c r="K201" s="56">
        <v>1</v>
      </c>
    </row>
    <row r="202" spans="1:11" ht="14.25" customHeight="1" x14ac:dyDescent="0.15">
      <c r="A202" s="73"/>
      <c r="B202" s="74"/>
      <c r="C202" s="67" t="s">
        <v>89</v>
      </c>
      <c r="D202" s="68"/>
      <c r="E202" s="28">
        <v>280</v>
      </c>
      <c r="F202" s="54">
        <v>27</v>
      </c>
      <c r="G202" s="55">
        <v>116</v>
      </c>
      <c r="H202" s="55">
        <v>103</v>
      </c>
      <c r="I202" s="55">
        <v>22</v>
      </c>
      <c r="J202" s="55">
        <v>2</v>
      </c>
      <c r="K202" s="56">
        <v>10</v>
      </c>
    </row>
    <row r="203" spans="1:11" ht="14.25" customHeight="1" x14ac:dyDescent="0.15">
      <c r="A203" s="75"/>
      <c r="B203" s="76"/>
      <c r="C203" s="69" t="s">
        <v>6</v>
      </c>
      <c r="D203" s="70"/>
      <c r="E203" s="37">
        <v>7</v>
      </c>
      <c r="F203" s="57">
        <v>2</v>
      </c>
      <c r="G203" s="58">
        <v>0</v>
      </c>
      <c r="H203" s="58">
        <v>2</v>
      </c>
      <c r="I203" s="58">
        <v>2</v>
      </c>
      <c r="J203" s="58">
        <v>0</v>
      </c>
      <c r="K203" s="59">
        <v>1</v>
      </c>
    </row>
    <row r="204" spans="1:11" ht="14.25" customHeight="1" x14ac:dyDescent="0.15">
      <c r="A204" s="71" t="s">
        <v>93</v>
      </c>
      <c r="B204" s="72"/>
      <c r="C204" s="77" t="s">
        <v>94</v>
      </c>
      <c r="D204" s="78"/>
      <c r="E204" s="33">
        <v>462</v>
      </c>
      <c r="F204" s="51">
        <v>69</v>
      </c>
      <c r="G204" s="52">
        <v>208</v>
      </c>
      <c r="H204" s="52">
        <v>154</v>
      </c>
      <c r="I204" s="52">
        <v>20</v>
      </c>
      <c r="J204" s="52">
        <v>3</v>
      </c>
      <c r="K204" s="53">
        <v>8</v>
      </c>
    </row>
    <row r="205" spans="1:11" ht="14.25" customHeight="1" x14ac:dyDescent="0.15">
      <c r="A205" s="73"/>
      <c r="B205" s="74"/>
      <c r="C205" s="67" t="s">
        <v>95</v>
      </c>
      <c r="D205" s="68"/>
      <c r="E205" s="28">
        <v>416</v>
      </c>
      <c r="F205" s="54">
        <v>36</v>
      </c>
      <c r="G205" s="55">
        <v>169</v>
      </c>
      <c r="H205" s="55">
        <v>163</v>
      </c>
      <c r="I205" s="55">
        <v>30</v>
      </c>
      <c r="J205" s="55">
        <v>3</v>
      </c>
      <c r="K205" s="56">
        <v>15</v>
      </c>
    </row>
    <row r="206" spans="1:11" ht="14.25" customHeight="1" x14ac:dyDescent="0.15">
      <c r="A206" s="73"/>
      <c r="B206" s="74"/>
      <c r="C206" s="67" t="s">
        <v>96</v>
      </c>
      <c r="D206" s="68"/>
      <c r="E206" s="28">
        <v>20</v>
      </c>
      <c r="F206" s="54">
        <v>3</v>
      </c>
      <c r="G206" s="55">
        <v>5</v>
      </c>
      <c r="H206" s="55">
        <v>4</v>
      </c>
      <c r="I206" s="55">
        <v>8</v>
      </c>
      <c r="J206" s="55">
        <v>0</v>
      </c>
      <c r="K206" s="56">
        <v>0</v>
      </c>
    </row>
    <row r="207" spans="1:11" ht="14.25" customHeight="1" x14ac:dyDescent="0.15">
      <c r="A207" s="73"/>
      <c r="B207" s="74"/>
      <c r="C207" s="67" t="s">
        <v>97</v>
      </c>
      <c r="D207" s="68"/>
      <c r="E207" s="28">
        <v>2</v>
      </c>
      <c r="F207" s="54">
        <v>0</v>
      </c>
      <c r="G207" s="55">
        <v>1</v>
      </c>
      <c r="H207" s="55">
        <v>0</v>
      </c>
      <c r="I207" s="55">
        <v>0</v>
      </c>
      <c r="J207" s="55">
        <v>1</v>
      </c>
      <c r="K207" s="56">
        <v>0</v>
      </c>
    </row>
    <row r="208" spans="1:11" ht="14.25" customHeight="1" x14ac:dyDescent="0.15">
      <c r="A208" s="73"/>
      <c r="B208" s="74"/>
      <c r="C208" s="67" t="s">
        <v>98</v>
      </c>
      <c r="D208" s="68"/>
      <c r="E208" s="28">
        <v>39</v>
      </c>
      <c r="F208" s="54">
        <v>2</v>
      </c>
      <c r="G208" s="55">
        <v>8</v>
      </c>
      <c r="H208" s="55">
        <v>22</v>
      </c>
      <c r="I208" s="55">
        <v>4</v>
      </c>
      <c r="J208" s="55">
        <v>2</v>
      </c>
      <c r="K208" s="56">
        <v>1</v>
      </c>
    </row>
    <row r="209" spans="1:11" ht="14.25" customHeight="1" x14ac:dyDescent="0.15">
      <c r="A209" s="75"/>
      <c r="B209" s="76"/>
      <c r="C209" s="69" t="s">
        <v>6</v>
      </c>
      <c r="D209" s="70"/>
      <c r="E209" s="37">
        <v>9</v>
      </c>
      <c r="F209" s="57">
        <v>0</v>
      </c>
      <c r="G209" s="58">
        <v>1</v>
      </c>
      <c r="H209" s="58">
        <v>3</v>
      </c>
      <c r="I209" s="58">
        <v>3</v>
      </c>
      <c r="J209" s="58">
        <v>1</v>
      </c>
      <c r="K209" s="59">
        <v>1</v>
      </c>
    </row>
    <row r="210" spans="1:11" ht="14.25" customHeight="1" x14ac:dyDescent="0.15">
      <c r="A210" s="71" t="s">
        <v>17</v>
      </c>
      <c r="B210" s="72"/>
      <c r="C210" s="77" t="s">
        <v>59</v>
      </c>
      <c r="D210" s="78"/>
      <c r="E210" s="33">
        <v>436</v>
      </c>
      <c r="F210" s="51">
        <v>81</v>
      </c>
      <c r="G210" s="52">
        <v>208</v>
      </c>
      <c r="H210" s="52">
        <v>124</v>
      </c>
      <c r="I210" s="52">
        <v>10</v>
      </c>
      <c r="J210" s="52">
        <v>3</v>
      </c>
      <c r="K210" s="53">
        <v>10</v>
      </c>
    </row>
    <row r="211" spans="1:11" ht="14.25" customHeight="1" x14ac:dyDescent="0.15">
      <c r="A211" s="73"/>
      <c r="B211" s="74"/>
      <c r="C211" s="67" t="s">
        <v>60</v>
      </c>
      <c r="D211" s="68"/>
      <c r="E211" s="28">
        <v>380</v>
      </c>
      <c r="F211" s="54">
        <v>27</v>
      </c>
      <c r="G211" s="55">
        <v>156</v>
      </c>
      <c r="H211" s="55">
        <v>154</v>
      </c>
      <c r="I211" s="55">
        <v>35</v>
      </c>
      <c r="J211" s="55">
        <v>0</v>
      </c>
      <c r="K211" s="56">
        <v>8</v>
      </c>
    </row>
    <row r="212" spans="1:11" ht="14.25" customHeight="1" x14ac:dyDescent="0.15">
      <c r="A212" s="73"/>
      <c r="B212" s="74"/>
      <c r="C212" s="67" t="s">
        <v>61</v>
      </c>
      <c r="D212" s="68"/>
      <c r="E212" s="28">
        <v>94</v>
      </c>
      <c r="F212" s="54">
        <v>1</v>
      </c>
      <c r="G212" s="55">
        <v>22</v>
      </c>
      <c r="H212" s="55">
        <v>51</v>
      </c>
      <c r="I212" s="55">
        <v>13</v>
      </c>
      <c r="J212" s="55">
        <v>2</v>
      </c>
      <c r="K212" s="56">
        <v>5</v>
      </c>
    </row>
    <row r="213" spans="1:11" ht="14.25" customHeight="1" x14ac:dyDescent="0.15">
      <c r="A213" s="73"/>
      <c r="B213" s="74"/>
      <c r="C213" s="67" t="s">
        <v>62</v>
      </c>
      <c r="D213" s="68"/>
      <c r="E213" s="28">
        <v>22</v>
      </c>
      <c r="F213" s="54">
        <v>1</v>
      </c>
      <c r="G213" s="55">
        <v>2</v>
      </c>
      <c r="H213" s="55">
        <v>10</v>
      </c>
      <c r="I213" s="55">
        <v>6</v>
      </c>
      <c r="J213" s="55">
        <v>3</v>
      </c>
      <c r="K213" s="56">
        <v>0</v>
      </c>
    </row>
    <row r="214" spans="1:11" ht="14.25" customHeight="1" x14ac:dyDescent="0.15">
      <c r="A214" s="73"/>
      <c r="B214" s="74"/>
      <c r="C214" s="67" t="s">
        <v>63</v>
      </c>
      <c r="D214" s="68"/>
      <c r="E214" s="28">
        <v>8</v>
      </c>
      <c r="F214" s="54">
        <v>0</v>
      </c>
      <c r="G214" s="55">
        <v>2</v>
      </c>
      <c r="H214" s="55">
        <v>3</v>
      </c>
      <c r="I214" s="55">
        <v>1</v>
      </c>
      <c r="J214" s="55">
        <v>2</v>
      </c>
      <c r="K214" s="56">
        <v>0</v>
      </c>
    </row>
    <row r="215" spans="1:11" ht="14.25" customHeight="1" x14ac:dyDescent="0.15">
      <c r="A215" s="75"/>
      <c r="B215" s="76"/>
      <c r="C215" s="69" t="s">
        <v>6</v>
      </c>
      <c r="D215" s="70"/>
      <c r="E215" s="37">
        <v>8</v>
      </c>
      <c r="F215" s="57">
        <v>0</v>
      </c>
      <c r="G215" s="58">
        <v>2</v>
      </c>
      <c r="H215" s="58">
        <v>4</v>
      </c>
      <c r="I215" s="58">
        <v>0</v>
      </c>
      <c r="J215" s="58">
        <v>0</v>
      </c>
      <c r="K215" s="59">
        <v>2</v>
      </c>
    </row>
    <row r="216" spans="1:11" ht="14.25" customHeight="1" x14ac:dyDescent="0.15">
      <c r="A216" s="71" t="s">
        <v>18</v>
      </c>
      <c r="B216" s="72"/>
      <c r="C216" s="77" t="s">
        <v>64</v>
      </c>
      <c r="D216" s="78"/>
      <c r="E216" s="33">
        <v>355</v>
      </c>
      <c r="F216" s="51">
        <v>74</v>
      </c>
      <c r="G216" s="52">
        <v>160</v>
      </c>
      <c r="H216" s="52">
        <v>97</v>
      </c>
      <c r="I216" s="52">
        <v>9</v>
      </c>
      <c r="J216" s="52">
        <v>2</v>
      </c>
      <c r="K216" s="53">
        <v>13</v>
      </c>
    </row>
    <row r="217" spans="1:11" ht="14.25" customHeight="1" x14ac:dyDescent="0.15">
      <c r="A217" s="73"/>
      <c r="B217" s="74"/>
      <c r="C217" s="67" t="s">
        <v>65</v>
      </c>
      <c r="D217" s="68"/>
      <c r="E217" s="28">
        <v>393</v>
      </c>
      <c r="F217" s="54">
        <v>27</v>
      </c>
      <c r="G217" s="55">
        <v>179</v>
      </c>
      <c r="H217" s="55">
        <v>148</v>
      </c>
      <c r="I217" s="55">
        <v>26</v>
      </c>
      <c r="J217" s="55">
        <v>4</v>
      </c>
      <c r="K217" s="56">
        <v>9</v>
      </c>
    </row>
    <row r="218" spans="1:11" ht="14.25" customHeight="1" x14ac:dyDescent="0.15">
      <c r="A218" s="73"/>
      <c r="B218" s="74"/>
      <c r="C218" s="67" t="s">
        <v>61</v>
      </c>
      <c r="D218" s="68"/>
      <c r="E218" s="28">
        <v>158</v>
      </c>
      <c r="F218" s="54">
        <v>4</v>
      </c>
      <c r="G218" s="55">
        <v>43</v>
      </c>
      <c r="H218" s="55">
        <v>85</v>
      </c>
      <c r="I218" s="55">
        <v>22</v>
      </c>
      <c r="J218" s="55">
        <v>2</v>
      </c>
      <c r="K218" s="56">
        <v>2</v>
      </c>
    </row>
    <row r="219" spans="1:11" ht="14.25" customHeight="1" x14ac:dyDescent="0.15">
      <c r="A219" s="73"/>
      <c r="B219" s="74"/>
      <c r="C219" s="67" t="s">
        <v>66</v>
      </c>
      <c r="D219" s="68"/>
      <c r="E219" s="28">
        <v>20</v>
      </c>
      <c r="F219" s="54">
        <v>1</v>
      </c>
      <c r="G219" s="55">
        <v>6</v>
      </c>
      <c r="H219" s="55">
        <v>8</v>
      </c>
      <c r="I219" s="55">
        <v>5</v>
      </c>
      <c r="J219" s="55">
        <v>0</v>
      </c>
      <c r="K219" s="56">
        <v>0</v>
      </c>
    </row>
    <row r="220" spans="1:11" ht="14.25" customHeight="1" x14ac:dyDescent="0.15">
      <c r="A220" s="73"/>
      <c r="B220" s="74"/>
      <c r="C220" s="67" t="s">
        <v>67</v>
      </c>
      <c r="D220" s="68"/>
      <c r="E220" s="28">
        <v>14</v>
      </c>
      <c r="F220" s="54">
        <v>3</v>
      </c>
      <c r="G220" s="55">
        <v>2</v>
      </c>
      <c r="H220" s="55">
        <v>4</v>
      </c>
      <c r="I220" s="55">
        <v>3</v>
      </c>
      <c r="J220" s="55">
        <v>2</v>
      </c>
      <c r="K220" s="56">
        <v>0</v>
      </c>
    </row>
    <row r="221" spans="1:11" ht="14.25" customHeight="1" x14ac:dyDescent="0.15">
      <c r="A221" s="75"/>
      <c r="B221" s="76"/>
      <c r="C221" s="69" t="s">
        <v>6</v>
      </c>
      <c r="D221" s="70"/>
      <c r="E221" s="37">
        <v>8</v>
      </c>
      <c r="F221" s="57">
        <v>1</v>
      </c>
      <c r="G221" s="58">
        <v>2</v>
      </c>
      <c r="H221" s="58">
        <v>4</v>
      </c>
      <c r="I221" s="58">
        <v>0</v>
      </c>
      <c r="J221" s="58">
        <v>0</v>
      </c>
      <c r="K221" s="59">
        <v>1</v>
      </c>
    </row>
    <row r="222" spans="1:11" ht="14.25" customHeight="1" x14ac:dyDescent="0.15">
      <c r="A222" s="79" t="s">
        <v>99</v>
      </c>
      <c r="B222" s="80"/>
      <c r="C222" s="77" t="s">
        <v>100</v>
      </c>
      <c r="D222" s="78"/>
      <c r="E222" s="33">
        <v>414</v>
      </c>
      <c r="F222" s="51">
        <v>45</v>
      </c>
      <c r="G222" s="52">
        <v>179</v>
      </c>
      <c r="H222" s="52">
        <v>145</v>
      </c>
      <c r="I222" s="52">
        <v>31</v>
      </c>
      <c r="J222" s="52">
        <v>3</v>
      </c>
      <c r="K222" s="53">
        <v>11</v>
      </c>
    </row>
    <row r="223" spans="1:11" ht="14.25" customHeight="1" x14ac:dyDescent="0.15">
      <c r="A223" s="81"/>
      <c r="B223" s="82"/>
      <c r="C223" s="67" t="s">
        <v>101</v>
      </c>
      <c r="D223" s="68"/>
      <c r="E223" s="28">
        <v>34</v>
      </c>
      <c r="F223" s="54">
        <v>3</v>
      </c>
      <c r="G223" s="55">
        <v>10</v>
      </c>
      <c r="H223" s="55">
        <v>15</v>
      </c>
      <c r="I223" s="55">
        <v>3</v>
      </c>
      <c r="J223" s="55">
        <v>2</v>
      </c>
      <c r="K223" s="56">
        <v>1</v>
      </c>
    </row>
    <row r="224" spans="1:11" ht="14.25" customHeight="1" x14ac:dyDescent="0.15">
      <c r="A224" s="81"/>
      <c r="B224" s="82"/>
      <c r="C224" s="67" t="s">
        <v>102</v>
      </c>
      <c r="D224" s="68"/>
      <c r="E224" s="28">
        <v>373</v>
      </c>
      <c r="F224" s="54">
        <v>48</v>
      </c>
      <c r="G224" s="55">
        <v>156</v>
      </c>
      <c r="H224" s="55">
        <v>127</v>
      </c>
      <c r="I224" s="55">
        <v>30</v>
      </c>
      <c r="J224" s="55">
        <v>3</v>
      </c>
      <c r="K224" s="56">
        <v>9</v>
      </c>
    </row>
    <row r="225" spans="1:11" ht="14.25" customHeight="1" x14ac:dyDescent="0.15">
      <c r="A225" s="81"/>
      <c r="B225" s="82"/>
      <c r="C225" s="67" t="s">
        <v>98</v>
      </c>
      <c r="D225" s="68"/>
      <c r="E225" s="28">
        <v>116</v>
      </c>
      <c r="F225" s="54">
        <v>13</v>
      </c>
      <c r="G225" s="55">
        <v>43</v>
      </c>
      <c r="H225" s="55">
        <v>54</v>
      </c>
      <c r="I225" s="55">
        <v>1</v>
      </c>
      <c r="J225" s="55">
        <v>2</v>
      </c>
      <c r="K225" s="56">
        <v>3</v>
      </c>
    </row>
    <row r="226" spans="1:11" ht="14.25" customHeight="1" x14ac:dyDescent="0.15">
      <c r="A226" s="83"/>
      <c r="B226" s="84"/>
      <c r="C226" s="69" t="s">
        <v>6</v>
      </c>
      <c r="D226" s="70"/>
      <c r="E226" s="37">
        <v>11</v>
      </c>
      <c r="F226" s="57">
        <v>1</v>
      </c>
      <c r="G226" s="58">
        <v>4</v>
      </c>
      <c r="H226" s="58">
        <v>5</v>
      </c>
      <c r="I226" s="58">
        <v>0</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660" priority="5">
      <formula>AND(F7=0,#REF!&gt;0,#REF!&lt;&gt;"")</formula>
    </cfRule>
  </conditionalFormatting>
  <conditionalFormatting sqref="F7:K115">
    <cfRule type="cellIs" priority="1" stopIfTrue="1" operator="equal">
      <formula>"-"</formula>
    </cfRule>
    <cfRule type="cellIs" dxfId="659" priority="2" operator="greaterThan">
      <formula>100</formula>
    </cfRule>
  </conditionalFormatting>
  <conditionalFormatting sqref="H8:H115">
    <cfRule type="expression" dxfId="658" priority="4">
      <formula>AND(H8=0,#REF!&gt;0,#REF!&lt;&gt;"")</formula>
    </cfRule>
  </conditionalFormatting>
  <conditionalFormatting sqref="H118:H226">
    <cfRule type="expression" dxfId="657" priority="6">
      <formula>AND(H118=0,#REF!&gt;0,#REF!&lt;&gt;"")</formula>
    </cfRule>
  </conditionalFormatting>
  <conditionalFormatting sqref="I8:J115 I118:J226">
    <cfRule type="expression" dxfId="656" priority="8">
      <formula>AND(I8=0,#REF!&gt;0,#REF!&lt;&gt;"")</formula>
    </cfRule>
  </conditionalFormatting>
  <conditionalFormatting sqref="K4:K115 K118:K226">
    <cfRule type="expression" dxfId="655" priority="7">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424</v>
      </c>
      <c r="B2" s="103"/>
      <c r="C2" s="103"/>
      <c r="D2" s="103"/>
      <c r="E2" s="103"/>
      <c r="F2" s="103"/>
      <c r="G2" s="103"/>
      <c r="H2" s="103"/>
      <c r="I2" s="103"/>
      <c r="J2" s="103"/>
      <c r="K2" s="103"/>
    </row>
    <row r="3" spans="1:42" ht="23.25" customHeight="1" x14ac:dyDescent="0.15">
      <c r="A3" s="104" t="s">
        <v>447</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426</v>
      </c>
      <c r="G5" s="19" t="s">
        <v>427</v>
      </c>
      <c r="H5" s="19" t="s">
        <v>61</v>
      </c>
      <c r="I5" s="19" t="s">
        <v>428</v>
      </c>
      <c r="J5" s="19" t="s">
        <v>429</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7.3</v>
      </c>
      <c r="G7" s="30">
        <f t="shared" si="1"/>
        <v>32.1</v>
      </c>
      <c r="H7" s="30">
        <f t="shared" si="1"/>
        <v>45</v>
      </c>
      <c r="I7" s="30">
        <f t="shared" si="1"/>
        <v>10.9</v>
      </c>
      <c r="J7" s="30">
        <f t="shared" si="1"/>
        <v>2.2000000000000002</v>
      </c>
      <c r="K7" s="31">
        <f t="shared" si="1"/>
        <v>2.5</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7.3</v>
      </c>
      <c r="G8" s="35">
        <f t="shared" si="1"/>
        <v>33.9</v>
      </c>
      <c r="H8" s="35">
        <f t="shared" si="1"/>
        <v>45</v>
      </c>
      <c r="I8" s="35">
        <f t="shared" si="1"/>
        <v>9.5</v>
      </c>
      <c r="J8" s="35">
        <f t="shared" si="1"/>
        <v>2.2999999999999998</v>
      </c>
      <c r="K8" s="36">
        <f t="shared" si="1"/>
        <v>2</v>
      </c>
    </row>
    <row r="9" spans="1:42" ht="14.25" customHeight="1" x14ac:dyDescent="0.15">
      <c r="A9" s="98"/>
      <c r="B9" s="99"/>
      <c r="C9" s="67" t="s">
        <v>8</v>
      </c>
      <c r="D9" s="68"/>
      <c r="E9" s="28">
        <f t="shared" si="0"/>
        <v>531</v>
      </c>
      <c r="F9" s="29">
        <f t="shared" si="1"/>
        <v>7.3</v>
      </c>
      <c r="G9" s="30">
        <f t="shared" si="1"/>
        <v>30.7</v>
      </c>
      <c r="H9" s="30">
        <f t="shared" si="1"/>
        <v>45.8</v>
      </c>
      <c r="I9" s="30">
        <f t="shared" si="1"/>
        <v>11.5</v>
      </c>
      <c r="J9" s="30">
        <f t="shared" si="1"/>
        <v>1.9</v>
      </c>
      <c r="K9" s="31">
        <f t="shared" si="1"/>
        <v>2.8</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8.3000000000000007</v>
      </c>
      <c r="G11" s="30">
        <f t="shared" si="1"/>
        <v>25</v>
      </c>
      <c r="H11" s="30">
        <f t="shared" si="1"/>
        <v>33.299999999999997</v>
      </c>
      <c r="I11" s="30">
        <f t="shared" si="1"/>
        <v>16.7</v>
      </c>
      <c r="J11" s="30">
        <f t="shared" si="1"/>
        <v>16.7</v>
      </c>
      <c r="K11" s="31">
        <f t="shared" si="1"/>
        <v>0</v>
      </c>
    </row>
    <row r="12" spans="1:42" ht="14.25" customHeight="1" x14ac:dyDescent="0.15">
      <c r="A12" s="100"/>
      <c r="B12" s="101"/>
      <c r="C12" s="69" t="s">
        <v>3</v>
      </c>
      <c r="D12" s="70"/>
      <c r="E12" s="37">
        <f t="shared" si="0"/>
        <v>7</v>
      </c>
      <c r="F12" s="38">
        <f t="shared" si="1"/>
        <v>0</v>
      </c>
      <c r="G12" s="39">
        <f t="shared" si="1"/>
        <v>42.9</v>
      </c>
      <c r="H12" s="39">
        <f t="shared" si="1"/>
        <v>14.3</v>
      </c>
      <c r="I12" s="39">
        <f t="shared" si="1"/>
        <v>28.6</v>
      </c>
      <c r="J12" s="39">
        <f t="shared" si="1"/>
        <v>0</v>
      </c>
      <c r="K12" s="40">
        <f t="shared" si="1"/>
        <v>14.3</v>
      </c>
    </row>
    <row r="13" spans="1:42" ht="14.25" customHeight="1" x14ac:dyDescent="0.15">
      <c r="A13" s="89" t="s">
        <v>12</v>
      </c>
      <c r="B13" s="90"/>
      <c r="C13" s="77" t="s">
        <v>90</v>
      </c>
      <c r="D13" s="78"/>
      <c r="E13" s="33">
        <f t="shared" si="0"/>
        <v>7</v>
      </c>
      <c r="F13" s="34">
        <f t="shared" si="1"/>
        <v>14.3</v>
      </c>
      <c r="G13" s="35">
        <f t="shared" si="1"/>
        <v>28.6</v>
      </c>
      <c r="H13" s="35">
        <f t="shared" si="1"/>
        <v>28.6</v>
      </c>
      <c r="I13" s="35">
        <f t="shared" si="1"/>
        <v>14.3</v>
      </c>
      <c r="J13" s="35">
        <f t="shared" si="1"/>
        <v>14.3</v>
      </c>
      <c r="K13" s="36">
        <f t="shared" si="1"/>
        <v>0</v>
      </c>
    </row>
    <row r="14" spans="1:42" ht="14.25" customHeight="1" x14ac:dyDescent="0.15">
      <c r="A14" s="91"/>
      <c r="B14" s="92"/>
      <c r="C14" s="67" t="s">
        <v>20</v>
      </c>
      <c r="D14" s="68"/>
      <c r="E14" s="28">
        <f t="shared" si="0"/>
        <v>81</v>
      </c>
      <c r="F14" s="29">
        <f t="shared" si="1"/>
        <v>14.8</v>
      </c>
      <c r="G14" s="30">
        <f t="shared" si="1"/>
        <v>35.799999999999997</v>
      </c>
      <c r="H14" s="30">
        <f t="shared" si="1"/>
        <v>32.1</v>
      </c>
      <c r="I14" s="30">
        <f t="shared" si="1"/>
        <v>11.1</v>
      </c>
      <c r="J14" s="30">
        <f t="shared" si="1"/>
        <v>2.5</v>
      </c>
      <c r="K14" s="31">
        <f t="shared" si="1"/>
        <v>3.7</v>
      </c>
    </row>
    <row r="15" spans="1:42" ht="14.25" customHeight="1" x14ac:dyDescent="0.15">
      <c r="A15" s="91"/>
      <c r="B15" s="92"/>
      <c r="C15" s="67" t="s">
        <v>21</v>
      </c>
      <c r="D15" s="68"/>
      <c r="E15" s="28">
        <f t="shared" si="0"/>
        <v>160</v>
      </c>
      <c r="F15" s="29">
        <f t="shared" si="1"/>
        <v>7.5</v>
      </c>
      <c r="G15" s="30">
        <f t="shared" si="1"/>
        <v>29.4</v>
      </c>
      <c r="H15" s="30">
        <f t="shared" si="1"/>
        <v>50</v>
      </c>
      <c r="I15" s="30">
        <f t="shared" si="1"/>
        <v>9.4</v>
      </c>
      <c r="J15" s="30">
        <f t="shared" si="1"/>
        <v>3.1</v>
      </c>
      <c r="K15" s="31">
        <f t="shared" si="1"/>
        <v>0.6</v>
      </c>
    </row>
    <row r="16" spans="1:42" ht="14.25" customHeight="1" x14ac:dyDescent="0.15">
      <c r="A16" s="91"/>
      <c r="B16" s="92"/>
      <c r="C16" s="67" t="s">
        <v>22</v>
      </c>
      <c r="D16" s="68"/>
      <c r="E16" s="28">
        <f t="shared" si="0"/>
        <v>210</v>
      </c>
      <c r="F16" s="29">
        <f t="shared" si="1"/>
        <v>8.6</v>
      </c>
      <c r="G16" s="30">
        <f t="shared" si="1"/>
        <v>28.1</v>
      </c>
      <c r="H16" s="30">
        <f t="shared" si="1"/>
        <v>48.1</v>
      </c>
      <c r="I16" s="30">
        <f t="shared" si="1"/>
        <v>12.9</v>
      </c>
      <c r="J16" s="30">
        <f t="shared" si="1"/>
        <v>1</v>
      </c>
      <c r="K16" s="31">
        <f t="shared" si="1"/>
        <v>1.4</v>
      </c>
    </row>
    <row r="17" spans="1:11" ht="14.25" customHeight="1" x14ac:dyDescent="0.15">
      <c r="A17" s="91"/>
      <c r="B17" s="92"/>
      <c r="C17" s="67" t="s">
        <v>23</v>
      </c>
      <c r="D17" s="68"/>
      <c r="E17" s="28">
        <f t="shared" si="0"/>
        <v>183</v>
      </c>
      <c r="F17" s="29">
        <f t="shared" ref="F17:K26" si="2">IFERROR(ROUND(F128/$E17*100,1),"-")</f>
        <v>7.1</v>
      </c>
      <c r="G17" s="30">
        <f t="shared" si="2"/>
        <v>36.1</v>
      </c>
      <c r="H17" s="30">
        <f t="shared" si="2"/>
        <v>42.6</v>
      </c>
      <c r="I17" s="30">
        <f t="shared" si="2"/>
        <v>8.1999999999999993</v>
      </c>
      <c r="J17" s="30">
        <f t="shared" si="2"/>
        <v>3.3</v>
      </c>
      <c r="K17" s="31">
        <f t="shared" si="2"/>
        <v>2.7</v>
      </c>
    </row>
    <row r="18" spans="1:11" ht="14.25" customHeight="1" x14ac:dyDescent="0.15">
      <c r="A18" s="91"/>
      <c r="B18" s="92"/>
      <c r="C18" s="67" t="s">
        <v>24</v>
      </c>
      <c r="D18" s="68"/>
      <c r="E18" s="28">
        <f t="shared" si="0"/>
        <v>154</v>
      </c>
      <c r="F18" s="29">
        <f t="shared" si="2"/>
        <v>2.6</v>
      </c>
      <c r="G18" s="30">
        <f t="shared" si="2"/>
        <v>33.799999999999997</v>
      </c>
      <c r="H18" s="30">
        <f t="shared" si="2"/>
        <v>46.8</v>
      </c>
      <c r="I18" s="30">
        <f t="shared" si="2"/>
        <v>13.6</v>
      </c>
      <c r="J18" s="30">
        <f t="shared" si="2"/>
        <v>1.3</v>
      </c>
      <c r="K18" s="31">
        <f t="shared" si="2"/>
        <v>1.9</v>
      </c>
    </row>
    <row r="19" spans="1:11" ht="14.25" customHeight="1" x14ac:dyDescent="0.15">
      <c r="A19" s="91"/>
      <c r="B19" s="92"/>
      <c r="C19" s="67" t="s">
        <v>25</v>
      </c>
      <c r="D19" s="68"/>
      <c r="E19" s="28">
        <f t="shared" si="0"/>
        <v>143</v>
      </c>
      <c r="F19" s="29">
        <f t="shared" si="2"/>
        <v>6.3</v>
      </c>
      <c r="G19" s="30">
        <f t="shared" si="2"/>
        <v>32.200000000000003</v>
      </c>
      <c r="H19" s="30">
        <f t="shared" si="2"/>
        <v>45.5</v>
      </c>
      <c r="I19" s="30">
        <f t="shared" si="2"/>
        <v>8.4</v>
      </c>
      <c r="J19" s="30">
        <f t="shared" si="2"/>
        <v>2.1</v>
      </c>
      <c r="K19" s="31">
        <f t="shared" si="2"/>
        <v>5.6</v>
      </c>
    </row>
    <row r="20" spans="1:11" ht="14.25" customHeight="1" x14ac:dyDescent="0.15">
      <c r="A20" s="91"/>
      <c r="B20" s="92"/>
      <c r="C20" s="67" t="s">
        <v>26</v>
      </c>
      <c r="D20" s="68"/>
      <c r="E20" s="28">
        <f t="shared" si="0"/>
        <v>3</v>
      </c>
      <c r="F20" s="29">
        <f t="shared" si="2"/>
        <v>0</v>
      </c>
      <c r="G20" s="30">
        <f t="shared" si="2"/>
        <v>33.299999999999997</v>
      </c>
      <c r="H20" s="30">
        <f t="shared" si="2"/>
        <v>66.7</v>
      </c>
      <c r="I20" s="30">
        <f t="shared" si="2"/>
        <v>0</v>
      </c>
      <c r="J20" s="30">
        <f t="shared" si="2"/>
        <v>0</v>
      </c>
      <c r="K20" s="31">
        <f t="shared" si="2"/>
        <v>0</v>
      </c>
    </row>
    <row r="21" spans="1:11" ht="14.25" customHeight="1" x14ac:dyDescent="0.15">
      <c r="A21" s="93"/>
      <c r="B21" s="94"/>
      <c r="C21" s="69" t="s">
        <v>6</v>
      </c>
      <c r="D21" s="70"/>
      <c r="E21" s="37">
        <f t="shared" si="0"/>
        <v>7</v>
      </c>
      <c r="F21" s="38">
        <f t="shared" si="2"/>
        <v>0</v>
      </c>
      <c r="G21" s="39">
        <f t="shared" si="2"/>
        <v>28.6</v>
      </c>
      <c r="H21" s="39">
        <f t="shared" si="2"/>
        <v>14.3</v>
      </c>
      <c r="I21" s="39">
        <f t="shared" si="2"/>
        <v>42.9</v>
      </c>
      <c r="J21" s="39">
        <f t="shared" si="2"/>
        <v>0</v>
      </c>
      <c r="K21" s="40">
        <f t="shared" si="2"/>
        <v>14.3</v>
      </c>
    </row>
    <row r="22" spans="1:11" ht="14.25" customHeight="1" x14ac:dyDescent="0.15">
      <c r="A22" s="71" t="s">
        <v>70</v>
      </c>
      <c r="B22" s="72"/>
      <c r="C22" s="86" t="s">
        <v>7</v>
      </c>
      <c r="D22" s="41" t="s">
        <v>71</v>
      </c>
      <c r="E22" s="33">
        <f t="shared" si="0"/>
        <v>34</v>
      </c>
      <c r="F22" s="34">
        <f t="shared" si="2"/>
        <v>20.6</v>
      </c>
      <c r="G22" s="35">
        <f t="shared" si="2"/>
        <v>41.2</v>
      </c>
      <c r="H22" s="35">
        <f t="shared" si="2"/>
        <v>26.5</v>
      </c>
      <c r="I22" s="35">
        <f t="shared" si="2"/>
        <v>2.9</v>
      </c>
      <c r="J22" s="35">
        <f t="shared" si="2"/>
        <v>2.9</v>
      </c>
      <c r="K22" s="36">
        <f t="shared" si="2"/>
        <v>5.9</v>
      </c>
    </row>
    <row r="23" spans="1:11" ht="14.25" customHeight="1" x14ac:dyDescent="0.15">
      <c r="A23" s="73"/>
      <c r="B23" s="74"/>
      <c r="C23" s="87"/>
      <c r="D23" s="42" t="s">
        <v>21</v>
      </c>
      <c r="E23" s="28">
        <f t="shared" si="0"/>
        <v>66</v>
      </c>
      <c r="F23" s="29">
        <f t="shared" si="2"/>
        <v>4.5</v>
      </c>
      <c r="G23" s="30">
        <f t="shared" si="2"/>
        <v>24.2</v>
      </c>
      <c r="H23" s="30">
        <f t="shared" si="2"/>
        <v>51.5</v>
      </c>
      <c r="I23" s="30">
        <f t="shared" si="2"/>
        <v>12.1</v>
      </c>
      <c r="J23" s="30">
        <f t="shared" si="2"/>
        <v>6.1</v>
      </c>
      <c r="K23" s="31">
        <f t="shared" si="2"/>
        <v>1.5</v>
      </c>
    </row>
    <row r="24" spans="1:11" ht="14.25" customHeight="1" x14ac:dyDescent="0.15">
      <c r="A24" s="73"/>
      <c r="B24" s="74"/>
      <c r="C24" s="87"/>
      <c r="D24" s="42" t="s">
        <v>22</v>
      </c>
      <c r="E24" s="28">
        <f t="shared" si="0"/>
        <v>85</v>
      </c>
      <c r="F24" s="29">
        <f t="shared" si="2"/>
        <v>9.4</v>
      </c>
      <c r="G24" s="30">
        <f t="shared" si="2"/>
        <v>32.9</v>
      </c>
      <c r="H24" s="30">
        <f t="shared" si="2"/>
        <v>44.7</v>
      </c>
      <c r="I24" s="30">
        <f t="shared" si="2"/>
        <v>12.9</v>
      </c>
      <c r="J24" s="30">
        <f t="shared" si="2"/>
        <v>0</v>
      </c>
      <c r="K24" s="31">
        <f t="shared" si="2"/>
        <v>0</v>
      </c>
    </row>
    <row r="25" spans="1:11" ht="14.25" customHeight="1" x14ac:dyDescent="0.15">
      <c r="A25" s="73"/>
      <c r="B25" s="74"/>
      <c r="C25" s="87"/>
      <c r="D25" s="42" t="s">
        <v>23</v>
      </c>
      <c r="E25" s="28">
        <f t="shared" si="0"/>
        <v>81</v>
      </c>
      <c r="F25" s="29">
        <f t="shared" si="2"/>
        <v>6.2</v>
      </c>
      <c r="G25" s="30">
        <f t="shared" si="2"/>
        <v>38.299999999999997</v>
      </c>
      <c r="H25" s="30">
        <f t="shared" si="2"/>
        <v>43.2</v>
      </c>
      <c r="I25" s="30">
        <f t="shared" si="2"/>
        <v>7.4</v>
      </c>
      <c r="J25" s="30">
        <f t="shared" si="2"/>
        <v>3.7</v>
      </c>
      <c r="K25" s="31">
        <f t="shared" si="2"/>
        <v>1.2</v>
      </c>
    </row>
    <row r="26" spans="1:11" ht="14.25" customHeight="1" x14ac:dyDescent="0.15">
      <c r="A26" s="73"/>
      <c r="B26" s="74"/>
      <c r="C26" s="87"/>
      <c r="D26" s="42" t="s">
        <v>24</v>
      </c>
      <c r="E26" s="28">
        <f t="shared" si="0"/>
        <v>69</v>
      </c>
      <c r="F26" s="29">
        <f t="shared" si="2"/>
        <v>2.9</v>
      </c>
      <c r="G26" s="30">
        <f t="shared" si="2"/>
        <v>34.799999999999997</v>
      </c>
      <c r="H26" s="30">
        <f t="shared" si="2"/>
        <v>47.8</v>
      </c>
      <c r="I26" s="30">
        <f t="shared" si="2"/>
        <v>11.6</v>
      </c>
      <c r="J26" s="30">
        <f t="shared" si="2"/>
        <v>1.4</v>
      </c>
      <c r="K26" s="31">
        <f t="shared" si="2"/>
        <v>1.4</v>
      </c>
    </row>
    <row r="27" spans="1:11" ht="14.25" customHeight="1" x14ac:dyDescent="0.15">
      <c r="A27" s="73"/>
      <c r="B27" s="74"/>
      <c r="C27" s="88"/>
      <c r="D27" s="42" t="s">
        <v>91</v>
      </c>
      <c r="E27" s="37">
        <f t="shared" si="0"/>
        <v>63</v>
      </c>
      <c r="F27" s="38">
        <f t="shared" ref="F27:K36" si="3">IFERROR(ROUND(F138/$E27*100,1),"-")</f>
        <v>6.3</v>
      </c>
      <c r="G27" s="39">
        <f t="shared" si="3"/>
        <v>34.9</v>
      </c>
      <c r="H27" s="39">
        <f t="shared" si="3"/>
        <v>47.6</v>
      </c>
      <c r="I27" s="39">
        <f t="shared" si="3"/>
        <v>6.3</v>
      </c>
      <c r="J27" s="39">
        <f t="shared" si="3"/>
        <v>0</v>
      </c>
      <c r="K27" s="40">
        <f t="shared" si="3"/>
        <v>4.8</v>
      </c>
    </row>
    <row r="28" spans="1:11" ht="14.25" customHeight="1" x14ac:dyDescent="0.15">
      <c r="A28" s="73"/>
      <c r="B28" s="74"/>
      <c r="C28" s="86" t="s">
        <v>8</v>
      </c>
      <c r="D28" s="41" t="s">
        <v>71</v>
      </c>
      <c r="E28" s="33">
        <f t="shared" si="0"/>
        <v>52</v>
      </c>
      <c r="F28" s="34">
        <f t="shared" si="3"/>
        <v>11.5</v>
      </c>
      <c r="G28" s="35">
        <f t="shared" si="3"/>
        <v>32.700000000000003</v>
      </c>
      <c r="H28" s="35">
        <f t="shared" si="3"/>
        <v>36.5</v>
      </c>
      <c r="I28" s="35">
        <f t="shared" si="3"/>
        <v>15.4</v>
      </c>
      <c r="J28" s="35">
        <f t="shared" si="3"/>
        <v>1.9</v>
      </c>
      <c r="K28" s="36">
        <f t="shared" si="3"/>
        <v>1.9</v>
      </c>
    </row>
    <row r="29" spans="1:11" ht="14.25" customHeight="1" x14ac:dyDescent="0.15">
      <c r="A29" s="73"/>
      <c r="B29" s="74"/>
      <c r="C29" s="87"/>
      <c r="D29" s="42" t="s">
        <v>21</v>
      </c>
      <c r="E29" s="28">
        <f t="shared" si="0"/>
        <v>92</v>
      </c>
      <c r="F29" s="29">
        <f t="shared" si="3"/>
        <v>9.8000000000000007</v>
      </c>
      <c r="G29" s="30">
        <f t="shared" si="3"/>
        <v>32.6</v>
      </c>
      <c r="H29" s="30">
        <f t="shared" si="3"/>
        <v>48.9</v>
      </c>
      <c r="I29" s="30">
        <f t="shared" si="3"/>
        <v>7.6</v>
      </c>
      <c r="J29" s="30">
        <f t="shared" si="3"/>
        <v>1.1000000000000001</v>
      </c>
      <c r="K29" s="31">
        <f t="shared" si="3"/>
        <v>0</v>
      </c>
    </row>
    <row r="30" spans="1:11" ht="14.25" customHeight="1" x14ac:dyDescent="0.15">
      <c r="A30" s="73"/>
      <c r="B30" s="74"/>
      <c r="C30" s="87"/>
      <c r="D30" s="42" t="s">
        <v>22</v>
      </c>
      <c r="E30" s="28">
        <f t="shared" si="0"/>
        <v>122</v>
      </c>
      <c r="F30" s="29">
        <f t="shared" si="3"/>
        <v>7.4</v>
      </c>
      <c r="G30" s="30">
        <f t="shared" si="3"/>
        <v>25.4</v>
      </c>
      <c r="H30" s="30">
        <f t="shared" si="3"/>
        <v>50</v>
      </c>
      <c r="I30" s="30">
        <f t="shared" si="3"/>
        <v>13.1</v>
      </c>
      <c r="J30" s="30">
        <f t="shared" si="3"/>
        <v>1.6</v>
      </c>
      <c r="K30" s="31">
        <f t="shared" si="3"/>
        <v>2.5</v>
      </c>
    </row>
    <row r="31" spans="1:11" ht="14.25" customHeight="1" x14ac:dyDescent="0.15">
      <c r="A31" s="73"/>
      <c r="B31" s="74"/>
      <c r="C31" s="87"/>
      <c r="D31" s="42" t="s">
        <v>23</v>
      </c>
      <c r="E31" s="28">
        <f t="shared" si="0"/>
        <v>97</v>
      </c>
      <c r="F31" s="29">
        <f t="shared" si="3"/>
        <v>8.1999999999999993</v>
      </c>
      <c r="G31" s="30">
        <f t="shared" si="3"/>
        <v>33</v>
      </c>
      <c r="H31" s="30">
        <f t="shared" si="3"/>
        <v>43.3</v>
      </c>
      <c r="I31" s="30">
        <f t="shared" si="3"/>
        <v>9.3000000000000007</v>
      </c>
      <c r="J31" s="30">
        <f t="shared" si="3"/>
        <v>2.1</v>
      </c>
      <c r="K31" s="31">
        <f t="shared" si="3"/>
        <v>4.0999999999999996</v>
      </c>
    </row>
    <row r="32" spans="1:11" ht="14.25" customHeight="1" x14ac:dyDescent="0.15">
      <c r="A32" s="73"/>
      <c r="B32" s="74"/>
      <c r="C32" s="87"/>
      <c r="D32" s="42" t="s">
        <v>24</v>
      </c>
      <c r="E32" s="28">
        <f t="shared" si="0"/>
        <v>85</v>
      </c>
      <c r="F32" s="29">
        <f t="shared" si="3"/>
        <v>2.4</v>
      </c>
      <c r="G32" s="30">
        <f t="shared" si="3"/>
        <v>32.9</v>
      </c>
      <c r="H32" s="30">
        <f t="shared" si="3"/>
        <v>45.9</v>
      </c>
      <c r="I32" s="30">
        <f t="shared" si="3"/>
        <v>15.3</v>
      </c>
      <c r="J32" s="30">
        <f t="shared" si="3"/>
        <v>1.2</v>
      </c>
      <c r="K32" s="31">
        <f t="shared" si="3"/>
        <v>2.4</v>
      </c>
    </row>
    <row r="33" spans="1:11" ht="14.25" customHeight="1" x14ac:dyDescent="0.15">
      <c r="A33" s="73"/>
      <c r="B33" s="74"/>
      <c r="C33" s="88"/>
      <c r="D33" s="42" t="s">
        <v>91</v>
      </c>
      <c r="E33" s="37">
        <f t="shared" ref="E33:E49" si="4">E144</f>
        <v>83</v>
      </c>
      <c r="F33" s="38">
        <f t="shared" si="3"/>
        <v>6</v>
      </c>
      <c r="G33" s="39">
        <f t="shared" si="3"/>
        <v>30.1</v>
      </c>
      <c r="H33" s="39">
        <f t="shared" si="3"/>
        <v>44.6</v>
      </c>
      <c r="I33" s="39">
        <f t="shared" si="3"/>
        <v>9.6</v>
      </c>
      <c r="J33" s="39">
        <f t="shared" si="3"/>
        <v>3.6</v>
      </c>
      <c r="K33" s="40">
        <f t="shared" si="3"/>
        <v>6</v>
      </c>
    </row>
    <row r="34" spans="1:11" ht="14.25" customHeight="1" x14ac:dyDescent="0.15">
      <c r="A34" s="89" t="s">
        <v>10</v>
      </c>
      <c r="B34" s="90"/>
      <c r="C34" s="77" t="s">
        <v>27</v>
      </c>
      <c r="D34" s="78"/>
      <c r="E34" s="33">
        <f t="shared" si="4"/>
        <v>446</v>
      </c>
      <c r="F34" s="34">
        <f t="shared" si="3"/>
        <v>9</v>
      </c>
      <c r="G34" s="35">
        <f t="shared" si="3"/>
        <v>33.9</v>
      </c>
      <c r="H34" s="35">
        <f t="shared" si="3"/>
        <v>43.3</v>
      </c>
      <c r="I34" s="35">
        <f t="shared" si="3"/>
        <v>11.2</v>
      </c>
      <c r="J34" s="35">
        <f t="shared" si="3"/>
        <v>1.6</v>
      </c>
      <c r="K34" s="36">
        <f t="shared" si="3"/>
        <v>1.1000000000000001</v>
      </c>
    </row>
    <row r="35" spans="1:11" ht="14.25" customHeight="1" x14ac:dyDescent="0.15">
      <c r="A35" s="91"/>
      <c r="B35" s="92"/>
      <c r="C35" s="67" t="s">
        <v>28</v>
      </c>
      <c r="D35" s="68"/>
      <c r="E35" s="28">
        <f t="shared" si="4"/>
        <v>77</v>
      </c>
      <c r="F35" s="29">
        <f t="shared" si="3"/>
        <v>9.1</v>
      </c>
      <c r="G35" s="30">
        <f t="shared" si="3"/>
        <v>45.5</v>
      </c>
      <c r="H35" s="30">
        <f t="shared" si="3"/>
        <v>27.3</v>
      </c>
      <c r="I35" s="30">
        <f t="shared" si="3"/>
        <v>9.1</v>
      </c>
      <c r="J35" s="30">
        <f t="shared" si="3"/>
        <v>5.2</v>
      </c>
      <c r="K35" s="31">
        <f t="shared" si="3"/>
        <v>3.9</v>
      </c>
    </row>
    <row r="36" spans="1:11" ht="14.25" customHeight="1" x14ac:dyDescent="0.15">
      <c r="A36" s="91"/>
      <c r="B36" s="92"/>
      <c r="C36" s="67" t="s">
        <v>29</v>
      </c>
      <c r="D36" s="68"/>
      <c r="E36" s="28">
        <f t="shared" si="4"/>
        <v>47</v>
      </c>
      <c r="F36" s="29">
        <f t="shared" si="3"/>
        <v>4.3</v>
      </c>
      <c r="G36" s="30">
        <f t="shared" si="3"/>
        <v>25.5</v>
      </c>
      <c r="H36" s="30">
        <f t="shared" si="3"/>
        <v>57.4</v>
      </c>
      <c r="I36" s="30">
        <f t="shared" si="3"/>
        <v>8.5</v>
      </c>
      <c r="J36" s="30">
        <f t="shared" si="3"/>
        <v>0</v>
      </c>
      <c r="K36" s="31">
        <f t="shared" si="3"/>
        <v>4.3</v>
      </c>
    </row>
    <row r="37" spans="1:11" ht="14.25" customHeight="1" x14ac:dyDescent="0.15">
      <c r="A37" s="91"/>
      <c r="B37" s="92"/>
      <c r="C37" s="67" t="s">
        <v>30</v>
      </c>
      <c r="D37" s="68"/>
      <c r="E37" s="28">
        <f t="shared" si="4"/>
        <v>30</v>
      </c>
      <c r="F37" s="29">
        <f t="shared" ref="F37:K46" si="5">IFERROR(ROUND(F148/$E37*100,1),"-")</f>
        <v>6.7</v>
      </c>
      <c r="G37" s="30">
        <f t="shared" si="5"/>
        <v>16.7</v>
      </c>
      <c r="H37" s="30">
        <f t="shared" si="5"/>
        <v>56.7</v>
      </c>
      <c r="I37" s="30">
        <f t="shared" si="5"/>
        <v>16.7</v>
      </c>
      <c r="J37" s="30">
        <f t="shared" si="5"/>
        <v>0</v>
      </c>
      <c r="K37" s="31">
        <f t="shared" si="5"/>
        <v>3.3</v>
      </c>
    </row>
    <row r="38" spans="1:11" ht="14.25" customHeight="1" x14ac:dyDescent="0.15">
      <c r="A38" s="91"/>
      <c r="B38" s="92"/>
      <c r="C38" s="67" t="s">
        <v>31</v>
      </c>
      <c r="D38" s="68"/>
      <c r="E38" s="28">
        <f t="shared" si="4"/>
        <v>109</v>
      </c>
      <c r="F38" s="29">
        <f t="shared" si="5"/>
        <v>4.5999999999999996</v>
      </c>
      <c r="G38" s="30">
        <f t="shared" si="5"/>
        <v>24.8</v>
      </c>
      <c r="H38" s="30">
        <f t="shared" si="5"/>
        <v>54.1</v>
      </c>
      <c r="I38" s="30">
        <f t="shared" si="5"/>
        <v>12.8</v>
      </c>
      <c r="J38" s="30">
        <f t="shared" si="5"/>
        <v>0.9</v>
      </c>
      <c r="K38" s="31">
        <f t="shared" si="5"/>
        <v>2.8</v>
      </c>
    </row>
    <row r="39" spans="1:11" ht="14.25" customHeight="1" x14ac:dyDescent="0.15">
      <c r="A39" s="91"/>
      <c r="B39" s="92"/>
      <c r="C39" s="67" t="s">
        <v>32</v>
      </c>
      <c r="D39" s="68"/>
      <c r="E39" s="28">
        <f t="shared" si="4"/>
        <v>17</v>
      </c>
      <c r="F39" s="29">
        <f t="shared" si="5"/>
        <v>17.600000000000001</v>
      </c>
      <c r="G39" s="30">
        <f t="shared" si="5"/>
        <v>41.2</v>
      </c>
      <c r="H39" s="30">
        <f t="shared" si="5"/>
        <v>35.299999999999997</v>
      </c>
      <c r="I39" s="30">
        <f t="shared" si="5"/>
        <v>5.9</v>
      </c>
      <c r="J39" s="30">
        <f t="shared" si="5"/>
        <v>0</v>
      </c>
      <c r="K39" s="31">
        <f t="shared" si="5"/>
        <v>0</v>
      </c>
    </row>
    <row r="40" spans="1:11" ht="14.25" customHeight="1" x14ac:dyDescent="0.15">
      <c r="A40" s="91"/>
      <c r="B40" s="92"/>
      <c r="C40" s="67" t="s">
        <v>33</v>
      </c>
      <c r="D40" s="68"/>
      <c r="E40" s="28">
        <f t="shared" si="4"/>
        <v>104</v>
      </c>
      <c r="F40" s="29">
        <f t="shared" si="5"/>
        <v>5.8</v>
      </c>
      <c r="G40" s="30">
        <f t="shared" si="5"/>
        <v>38.5</v>
      </c>
      <c r="H40" s="30">
        <f t="shared" si="5"/>
        <v>40.4</v>
      </c>
      <c r="I40" s="30">
        <f t="shared" si="5"/>
        <v>10.6</v>
      </c>
      <c r="J40" s="30">
        <f t="shared" si="5"/>
        <v>1.9</v>
      </c>
      <c r="K40" s="31">
        <f t="shared" si="5"/>
        <v>2.9</v>
      </c>
    </row>
    <row r="41" spans="1:11" ht="14.25" customHeight="1" x14ac:dyDescent="0.15">
      <c r="A41" s="91"/>
      <c r="B41" s="92"/>
      <c r="C41" s="67" t="s">
        <v>34</v>
      </c>
      <c r="D41" s="68"/>
      <c r="E41" s="28">
        <f t="shared" si="4"/>
        <v>89</v>
      </c>
      <c r="F41" s="29">
        <f t="shared" si="5"/>
        <v>4.5</v>
      </c>
      <c r="G41" s="30">
        <f t="shared" si="5"/>
        <v>22.5</v>
      </c>
      <c r="H41" s="30">
        <f t="shared" si="5"/>
        <v>55.1</v>
      </c>
      <c r="I41" s="30">
        <f t="shared" si="5"/>
        <v>9</v>
      </c>
      <c r="J41" s="30">
        <f t="shared" si="5"/>
        <v>3.4</v>
      </c>
      <c r="K41" s="31">
        <f t="shared" si="5"/>
        <v>5.6</v>
      </c>
    </row>
    <row r="42" spans="1:11" ht="14.25" customHeight="1" x14ac:dyDescent="0.15">
      <c r="A42" s="91"/>
      <c r="B42" s="92"/>
      <c r="C42" s="67" t="s">
        <v>0</v>
      </c>
      <c r="D42" s="68"/>
      <c r="E42" s="28">
        <f t="shared" si="4"/>
        <v>16</v>
      </c>
      <c r="F42" s="29">
        <f t="shared" si="5"/>
        <v>0</v>
      </c>
      <c r="G42" s="30">
        <f t="shared" si="5"/>
        <v>18.8</v>
      </c>
      <c r="H42" s="30">
        <f t="shared" si="5"/>
        <v>62.5</v>
      </c>
      <c r="I42" s="30">
        <f t="shared" si="5"/>
        <v>0</v>
      </c>
      <c r="J42" s="30">
        <f t="shared" si="5"/>
        <v>18.8</v>
      </c>
      <c r="K42" s="31">
        <f t="shared" si="5"/>
        <v>0</v>
      </c>
    </row>
    <row r="43" spans="1:11" ht="14.25" customHeight="1" x14ac:dyDescent="0.15">
      <c r="A43" s="91"/>
      <c r="B43" s="92"/>
      <c r="C43" s="69" t="s">
        <v>6</v>
      </c>
      <c r="D43" s="70"/>
      <c r="E43" s="37">
        <f t="shared" si="4"/>
        <v>13</v>
      </c>
      <c r="F43" s="38">
        <f t="shared" si="5"/>
        <v>0</v>
      </c>
      <c r="G43" s="39">
        <f t="shared" si="5"/>
        <v>30.8</v>
      </c>
      <c r="H43" s="39">
        <f t="shared" si="5"/>
        <v>23.1</v>
      </c>
      <c r="I43" s="39">
        <f t="shared" si="5"/>
        <v>23.1</v>
      </c>
      <c r="J43" s="39">
        <f t="shared" si="5"/>
        <v>7.7</v>
      </c>
      <c r="K43" s="40">
        <f t="shared" si="5"/>
        <v>15.4</v>
      </c>
    </row>
    <row r="44" spans="1:11" ht="14.25" customHeight="1" x14ac:dyDescent="0.15">
      <c r="A44" s="71" t="s">
        <v>11</v>
      </c>
      <c r="B44" s="72"/>
      <c r="C44" s="77" t="s">
        <v>35</v>
      </c>
      <c r="D44" s="78"/>
      <c r="E44" s="33">
        <f t="shared" si="4"/>
        <v>210</v>
      </c>
      <c r="F44" s="34">
        <f t="shared" si="5"/>
        <v>4.3</v>
      </c>
      <c r="G44" s="35">
        <f t="shared" si="5"/>
        <v>32.4</v>
      </c>
      <c r="H44" s="35">
        <f t="shared" si="5"/>
        <v>48.1</v>
      </c>
      <c r="I44" s="35">
        <f t="shared" si="5"/>
        <v>11</v>
      </c>
      <c r="J44" s="35">
        <f t="shared" si="5"/>
        <v>2.9</v>
      </c>
      <c r="K44" s="36">
        <f t="shared" si="5"/>
        <v>1.4</v>
      </c>
    </row>
    <row r="45" spans="1:11" ht="14.25" customHeight="1" x14ac:dyDescent="0.15">
      <c r="A45" s="73"/>
      <c r="B45" s="74"/>
      <c r="C45" s="67" t="s">
        <v>36</v>
      </c>
      <c r="D45" s="68"/>
      <c r="E45" s="28">
        <f t="shared" si="4"/>
        <v>284</v>
      </c>
      <c r="F45" s="29">
        <f t="shared" si="5"/>
        <v>7.7</v>
      </c>
      <c r="G45" s="30">
        <f t="shared" si="5"/>
        <v>31</v>
      </c>
      <c r="H45" s="30">
        <f t="shared" si="5"/>
        <v>44.4</v>
      </c>
      <c r="I45" s="30">
        <f t="shared" si="5"/>
        <v>10.9</v>
      </c>
      <c r="J45" s="30">
        <f t="shared" si="5"/>
        <v>3.2</v>
      </c>
      <c r="K45" s="31">
        <f t="shared" si="5"/>
        <v>2.8</v>
      </c>
    </row>
    <row r="46" spans="1:11" ht="14.25" customHeight="1" x14ac:dyDescent="0.15">
      <c r="A46" s="73"/>
      <c r="B46" s="74"/>
      <c r="C46" s="67" t="s">
        <v>37</v>
      </c>
      <c r="D46" s="68"/>
      <c r="E46" s="28">
        <f t="shared" si="4"/>
        <v>229</v>
      </c>
      <c r="F46" s="29">
        <f t="shared" si="5"/>
        <v>7.9</v>
      </c>
      <c r="G46" s="30">
        <f t="shared" si="5"/>
        <v>29.7</v>
      </c>
      <c r="H46" s="30">
        <f t="shared" si="5"/>
        <v>47.2</v>
      </c>
      <c r="I46" s="30">
        <f t="shared" si="5"/>
        <v>10.5</v>
      </c>
      <c r="J46" s="30">
        <f t="shared" si="5"/>
        <v>1.3</v>
      </c>
      <c r="K46" s="31">
        <f t="shared" si="5"/>
        <v>3.5</v>
      </c>
    </row>
    <row r="47" spans="1:11" ht="14.25" customHeight="1" x14ac:dyDescent="0.15">
      <c r="A47" s="73"/>
      <c r="B47" s="74"/>
      <c r="C47" s="67" t="s">
        <v>38</v>
      </c>
      <c r="D47" s="68"/>
      <c r="E47" s="28">
        <f t="shared" si="4"/>
        <v>162</v>
      </c>
      <c r="F47" s="29">
        <f t="shared" ref="F47:K56" si="6">IFERROR(ROUND(F158/$E47*100,1),"-")</f>
        <v>7.4</v>
      </c>
      <c r="G47" s="30">
        <f t="shared" si="6"/>
        <v>39.5</v>
      </c>
      <c r="H47" s="30">
        <f t="shared" si="6"/>
        <v>39.5</v>
      </c>
      <c r="I47" s="30">
        <f t="shared" si="6"/>
        <v>10.5</v>
      </c>
      <c r="J47" s="30">
        <f t="shared" si="6"/>
        <v>1.2</v>
      </c>
      <c r="K47" s="31">
        <f t="shared" si="6"/>
        <v>1.9</v>
      </c>
    </row>
    <row r="48" spans="1:11" ht="14.25" customHeight="1" x14ac:dyDescent="0.15">
      <c r="A48" s="73"/>
      <c r="B48" s="74"/>
      <c r="C48" s="67" t="s">
        <v>39</v>
      </c>
      <c r="D48" s="68"/>
      <c r="E48" s="28">
        <f t="shared" si="4"/>
        <v>43</v>
      </c>
      <c r="F48" s="29">
        <f t="shared" si="6"/>
        <v>14</v>
      </c>
      <c r="G48" s="30">
        <f t="shared" si="6"/>
        <v>25.6</v>
      </c>
      <c r="H48" s="30">
        <f t="shared" si="6"/>
        <v>51.2</v>
      </c>
      <c r="I48" s="30">
        <f t="shared" si="6"/>
        <v>7</v>
      </c>
      <c r="J48" s="30">
        <f t="shared" si="6"/>
        <v>2.2999999999999998</v>
      </c>
      <c r="K48" s="31">
        <f t="shared" si="6"/>
        <v>0</v>
      </c>
    </row>
    <row r="49" spans="1:11" ht="14.25" customHeight="1" x14ac:dyDescent="0.15">
      <c r="A49" s="73"/>
      <c r="B49" s="74"/>
      <c r="C49" s="67" t="s">
        <v>40</v>
      </c>
      <c r="D49" s="68"/>
      <c r="E49" s="28">
        <f t="shared" si="4"/>
        <v>9</v>
      </c>
      <c r="F49" s="29">
        <f t="shared" si="6"/>
        <v>22.2</v>
      </c>
      <c r="G49" s="30">
        <f t="shared" si="6"/>
        <v>11.1</v>
      </c>
      <c r="H49" s="30">
        <f t="shared" si="6"/>
        <v>33.299999999999997</v>
      </c>
      <c r="I49" s="30">
        <f t="shared" si="6"/>
        <v>33.299999999999997</v>
      </c>
      <c r="J49" s="30">
        <f t="shared" si="6"/>
        <v>0</v>
      </c>
      <c r="K49" s="31">
        <f t="shared" si="6"/>
        <v>0</v>
      </c>
    </row>
    <row r="50" spans="1:11" ht="14.25" customHeight="1" x14ac:dyDescent="0.15">
      <c r="A50" s="75"/>
      <c r="B50" s="76"/>
      <c r="C50" s="69" t="s">
        <v>6</v>
      </c>
      <c r="D50" s="70"/>
      <c r="E50" s="37">
        <f t="shared" ref="E50:E81" si="7">E161</f>
        <v>11</v>
      </c>
      <c r="F50" s="38">
        <f t="shared" si="6"/>
        <v>0</v>
      </c>
      <c r="G50" s="39">
        <f t="shared" si="6"/>
        <v>36.4</v>
      </c>
      <c r="H50" s="39">
        <f t="shared" si="6"/>
        <v>27.3</v>
      </c>
      <c r="I50" s="39">
        <f t="shared" si="6"/>
        <v>18.2</v>
      </c>
      <c r="J50" s="39">
        <f t="shared" si="6"/>
        <v>0</v>
      </c>
      <c r="K50" s="40">
        <f t="shared" si="6"/>
        <v>18.2</v>
      </c>
    </row>
    <row r="51" spans="1:11" ht="31.5" customHeight="1" x14ac:dyDescent="0.15">
      <c r="A51" s="71" t="s">
        <v>72</v>
      </c>
      <c r="B51" s="72"/>
      <c r="C51" s="77" t="s">
        <v>41</v>
      </c>
      <c r="D51" s="78"/>
      <c r="E51" s="33">
        <f t="shared" si="7"/>
        <v>140</v>
      </c>
      <c r="F51" s="34">
        <f t="shared" si="6"/>
        <v>10.7</v>
      </c>
      <c r="G51" s="35">
        <f t="shared" si="6"/>
        <v>32.1</v>
      </c>
      <c r="H51" s="35">
        <f t="shared" si="6"/>
        <v>42.1</v>
      </c>
      <c r="I51" s="35">
        <f t="shared" si="6"/>
        <v>12.1</v>
      </c>
      <c r="J51" s="35">
        <f t="shared" si="6"/>
        <v>2.1</v>
      </c>
      <c r="K51" s="36">
        <f t="shared" si="6"/>
        <v>0.7</v>
      </c>
    </row>
    <row r="52" spans="1:11" ht="31.5" customHeight="1" x14ac:dyDescent="0.15">
      <c r="A52" s="73"/>
      <c r="B52" s="74"/>
      <c r="C52" s="67" t="s">
        <v>42</v>
      </c>
      <c r="D52" s="68"/>
      <c r="E52" s="28">
        <f t="shared" si="7"/>
        <v>104</v>
      </c>
      <c r="F52" s="29">
        <f t="shared" si="6"/>
        <v>10.6</v>
      </c>
      <c r="G52" s="30">
        <f t="shared" si="6"/>
        <v>32.700000000000003</v>
      </c>
      <c r="H52" s="30">
        <f t="shared" si="6"/>
        <v>44.2</v>
      </c>
      <c r="I52" s="30">
        <f t="shared" si="6"/>
        <v>6.7</v>
      </c>
      <c r="J52" s="30">
        <f t="shared" si="6"/>
        <v>2.9</v>
      </c>
      <c r="K52" s="31">
        <f t="shared" si="6"/>
        <v>2.9</v>
      </c>
    </row>
    <row r="53" spans="1:11" ht="31.5" customHeight="1" x14ac:dyDescent="0.15">
      <c r="A53" s="73"/>
      <c r="B53" s="74"/>
      <c r="C53" s="67" t="s">
        <v>43</v>
      </c>
      <c r="D53" s="68"/>
      <c r="E53" s="28">
        <f t="shared" si="7"/>
        <v>114</v>
      </c>
      <c r="F53" s="29">
        <f t="shared" si="6"/>
        <v>6.1</v>
      </c>
      <c r="G53" s="30">
        <f t="shared" si="6"/>
        <v>28.1</v>
      </c>
      <c r="H53" s="30">
        <f t="shared" si="6"/>
        <v>50.9</v>
      </c>
      <c r="I53" s="30">
        <f t="shared" si="6"/>
        <v>13.2</v>
      </c>
      <c r="J53" s="30">
        <f t="shared" si="6"/>
        <v>0</v>
      </c>
      <c r="K53" s="31">
        <f t="shared" si="6"/>
        <v>1.8</v>
      </c>
    </row>
    <row r="54" spans="1:11" ht="31.5" customHeight="1" x14ac:dyDescent="0.15">
      <c r="A54" s="73"/>
      <c r="B54" s="74"/>
      <c r="C54" s="67" t="s">
        <v>44</v>
      </c>
      <c r="D54" s="68"/>
      <c r="E54" s="28">
        <f t="shared" si="7"/>
        <v>68</v>
      </c>
      <c r="F54" s="29">
        <f t="shared" si="6"/>
        <v>7.4</v>
      </c>
      <c r="G54" s="30">
        <f t="shared" si="6"/>
        <v>32.4</v>
      </c>
      <c r="H54" s="30">
        <f t="shared" si="6"/>
        <v>41.2</v>
      </c>
      <c r="I54" s="30">
        <f t="shared" si="6"/>
        <v>11.8</v>
      </c>
      <c r="J54" s="30">
        <f t="shared" si="6"/>
        <v>4.4000000000000004</v>
      </c>
      <c r="K54" s="31">
        <f t="shared" si="6"/>
        <v>2.9</v>
      </c>
    </row>
    <row r="55" spans="1:11" ht="31.5" customHeight="1" x14ac:dyDescent="0.15">
      <c r="A55" s="73"/>
      <c r="B55" s="74"/>
      <c r="C55" s="67" t="s">
        <v>45</v>
      </c>
      <c r="D55" s="68"/>
      <c r="E55" s="28">
        <f t="shared" si="7"/>
        <v>87</v>
      </c>
      <c r="F55" s="29">
        <f t="shared" si="6"/>
        <v>4.5999999999999996</v>
      </c>
      <c r="G55" s="30">
        <f t="shared" si="6"/>
        <v>41.4</v>
      </c>
      <c r="H55" s="30">
        <f t="shared" si="6"/>
        <v>39.1</v>
      </c>
      <c r="I55" s="30">
        <f t="shared" si="6"/>
        <v>13.8</v>
      </c>
      <c r="J55" s="30">
        <f t="shared" si="6"/>
        <v>0</v>
      </c>
      <c r="K55" s="31">
        <f t="shared" si="6"/>
        <v>1.1000000000000001</v>
      </c>
    </row>
    <row r="56" spans="1:11" ht="31.5" customHeight="1" x14ac:dyDescent="0.15">
      <c r="A56" s="73"/>
      <c r="B56" s="74"/>
      <c r="C56" s="67" t="s">
        <v>46</v>
      </c>
      <c r="D56" s="68"/>
      <c r="E56" s="28">
        <f t="shared" si="7"/>
        <v>209</v>
      </c>
      <c r="F56" s="29">
        <f t="shared" si="6"/>
        <v>5.3</v>
      </c>
      <c r="G56" s="30">
        <f t="shared" si="6"/>
        <v>34</v>
      </c>
      <c r="H56" s="30">
        <f t="shared" si="6"/>
        <v>45.9</v>
      </c>
      <c r="I56" s="30">
        <f t="shared" si="6"/>
        <v>8.1</v>
      </c>
      <c r="J56" s="30">
        <f t="shared" si="6"/>
        <v>1.9</v>
      </c>
      <c r="K56" s="31">
        <f t="shared" si="6"/>
        <v>4.8</v>
      </c>
    </row>
    <row r="57" spans="1:11" ht="31.5" customHeight="1" x14ac:dyDescent="0.15">
      <c r="A57" s="73"/>
      <c r="B57" s="74"/>
      <c r="C57" s="67" t="s">
        <v>47</v>
      </c>
      <c r="D57" s="68"/>
      <c r="E57" s="28">
        <f t="shared" si="7"/>
        <v>201</v>
      </c>
      <c r="F57" s="29">
        <f t="shared" ref="F57:K66" si="8">IFERROR(ROUND(F168/$E57*100,1),"-")</f>
        <v>7</v>
      </c>
      <c r="G57" s="30">
        <f t="shared" si="8"/>
        <v>29.9</v>
      </c>
      <c r="H57" s="30">
        <f t="shared" si="8"/>
        <v>47.3</v>
      </c>
      <c r="I57" s="30">
        <f t="shared" si="8"/>
        <v>10.9</v>
      </c>
      <c r="J57" s="30">
        <f t="shared" si="8"/>
        <v>3.5</v>
      </c>
      <c r="K57" s="31">
        <f t="shared" si="8"/>
        <v>1.5</v>
      </c>
    </row>
    <row r="58" spans="1:11" ht="31.5" customHeight="1" x14ac:dyDescent="0.15">
      <c r="A58" s="75"/>
      <c r="B58" s="76"/>
      <c r="C58" s="69" t="s">
        <v>6</v>
      </c>
      <c r="D58" s="70"/>
      <c r="E58" s="37">
        <f t="shared" si="7"/>
        <v>25</v>
      </c>
      <c r="F58" s="38">
        <f t="shared" si="8"/>
        <v>8</v>
      </c>
      <c r="G58" s="39">
        <f t="shared" si="8"/>
        <v>16</v>
      </c>
      <c r="H58" s="39">
        <f t="shared" si="8"/>
        <v>44</v>
      </c>
      <c r="I58" s="39">
        <f t="shared" si="8"/>
        <v>20</v>
      </c>
      <c r="J58" s="39">
        <f t="shared" si="8"/>
        <v>4</v>
      </c>
      <c r="K58" s="40">
        <f t="shared" si="8"/>
        <v>8</v>
      </c>
    </row>
    <row r="59" spans="1:11" ht="14.25" customHeight="1" x14ac:dyDescent="0.15">
      <c r="A59" s="71" t="s">
        <v>73</v>
      </c>
      <c r="B59" s="72"/>
      <c r="C59" s="77" t="s">
        <v>68</v>
      </c>
      <c r="D59" s="78"/>
      <c r="E59" s="33">
        <f t="shared" si="7"/>
        <v>219</v>
      </c>
      <c r="F59" s="34">
        <f t="shared" si="8"/>
        <v>7.3</v>
      </c>
      <c r="G59" s="35">
        <f t="shared" si="8"/>
        <v>30.6</v>
      </c>
      <c r="H59" s="35">
        <f t="shared" si="8"/>
        <v>44.3</v>
      </c>
      <c r="I59" s="35">
        <f t="shared" si="8"/>
        <v>12.3</v>
      </c>
      <c r="J59" s="35">
        <f t="shared" si="8"/>
        <v>3.2</v>
      </c>
      <c r="K59" s="36">
        <f t="shared" si="8"/>
        <v>2.2999999999999998</v>
      </c>
    </row>
    <row r="60" spans="1:11" ht="14.25" customHeight="1" x14ac:dyDescent="0.15">
      <c r="A60" s="73"/>
      <c r="B60" s="74"/>
      <c r="C60" s="67" t="s">
        <v>69</v>
      </c>
      <c r="D60" s="68"/>
      <c r="E60" s="28">
        <f t="shared" si="7"/>
        <v>25</v>
      </c>
      <c r="F60" s="29">
        <f t="shared" si="8"/>
        <v>12</v>
      </c>
      <c r="G60" s="30">
        <f t="shared" si="8"/>
        <v>40</v>
      </c>
      <c r="H60" s="30">
        <f t="shared" si="8"/>
        <v>28</v>
      </c>
      <c r="I60" s="30">
        <f t="shared" si="8"/>
        <v>20</v>
      </c>
      <c r="J60" s="30">
        <f t="shared" si="8"/>
        <v>0</v>
      </c>
      <c r="K60" s="31">
        <f t="shared" si="8"/>
        <v>0</v>
      </c>
    </row>
    <row r="61" spans="1:11" ht="14.25" customHeight="1" x14ac:dyDescent="0.15">
      <c r="A61" s="73"/>
      <c r="B61" s="74"/>
      <c r="C61" s="67" t="s">
        <v>48</v>
      </c>
      <c r="D61" s="68"/>
      <c r="E61" s="28">
        <f t="shared" si="7"/>
        <v>431</v>
      </c>
      <c r="F61" s="29">
        <f t="shared" si="8"/>
        <v>8.8000000000000007</v>
      </c>
      <c r="G61" s="30">
        <f t="shared" si="8"/>
        <v>31.6</v>
      </c>
      <c r="H61" s="30">
        <f t="shared" si="8"/>
        <v>46.4</v>
      </c>
      <c r="I61" s="30">
        <f t="shared" si="8"/>
        <v>9.5</v>
      </c>
      <c r="J61" s="30">
        <f t="shared" si="8"/>
        <v>1.4</v>
      </c>
      <c r="K61" s="31">
        <f t="shared" si="8"/>
        <v>2.2999999999999998</v>
      </c>
    </row>
    <row r="62" spans="1:11" ht="14.25" customHeight="1" x14ac:dyDescent="0.15">
      <c r="A62" s="73"/>
      <c r="B62" s="74"/>
      <c r="C62" s="67" t="s">
        <v>49</v>
      </c>
      <c r="D62" s="68"/>
      <c r="E62" s="28">
        <f t="shared" si="7"/>
        <v>31</v>
      </c>
      <c r="F62" s="29">
        <f t="shared" si="8"/>
        <v>6.5</v>
      </c>
      <c r="G62" s="30">
        <f t="shared" si="8"/>
        <v>35.5</v>
      </c>
      <c r="H62" s="30">
        <f t="shared" si="8"/>
        <v>41.9</v>
      </c>
      <c r="I62" s="30">
        <f t="shared" si="8"/>
        <v>6.5</v>
      </c>
      <c r="J62" s="30">
        <f t="shared" si="8"/>
        <v>6.5</v>
      </c>
      <c r="K62" s="31">
        <f t="shared" si="8"/>
        <v>3.2</v>
      </c>
    </row>
    <row r="63" spans="1:11" ht="14.25" customHeight="1" x14ac:dyDescent="0.15">
      <c r="A63" s="73"/>
      <c r="B63" s="74"/>
      <c r="C63" s="67" t="s">
        <v>50</v>
      </c>
      <c r="D63" s="68"/>
      <c r="E63" s="28">
        <f t="shared" si="7"/>
        <v>195</v>
      </c>
      <c r="F63" s="29">
        <f t="shared" si="8"/>
        <v>4.0999999999999996</v>
      </c>
      <c r="G63" s="30">
        <f t="shared" si="8"/>
        <v>32.799999999999997</v>
      </c>
      <c r="H63" s="30">
        <f t="shared" si="8"/>
        <v>47.7</v>
      </c>
      <c r="I63" s="30">
        <f t="shared" si="8"/>
        <v>10.8</v>
      </c>
      <c r="J63" s="30">
        <f t="shared" si="8"/>
        <v>3.1</v>
      </c>
      <c r="K63" s="31">
        <f t="shared" si="8"/>
        <v>1.5</v>
      </c>
    </row>
    <row r="64" spans="1:11" ht="14.25" customHeight="1" x14ac:dyDescent="0.15">
      <c r="A64" s="73"/>
      <c r="B64" s="74"/>
      <c r="C64" s="67" t="s">
        <v>0</v>
      </c>
      <c r="D64" s="68"/>
      <c r="E64" s="28">
        <f t="shared" si="7"/>
        <v>27</v>
      </c>
      <c r="F64" s="29">
        <f t="shared" si="8"/>
        <v>3.7</v>
      </c>
      <c r="G64" s="30">
        <f t="shared" si="8"/>
        <v>29.6</v>
      </c>
      <c r="H64" s="30">
        <f t="shared" si="8"/>
        <v>40.700000000000003</v>
      </c>
      <c r="I64" s="30">
        <f t="shared" si="8"/>
        <v>18.5</v>
      </c>
      <c r="J64" s="30">
        <f t="shared" si="8"/>
        <v>0</v>
      </c>
      <c r="K64" s="31">
        <f t="shared" si="8"/>
        <v>7.4</v>
      </c>
    </row>
    <row r="65" spans="1:11" ht="14.25" customHeight="1" x14ac:dyDescent="0.15">
      <c r="A65" s="75"/>
      <c r="B65" s="76"/>
      <c r="C65" s="67" t="s">
        <v>6</v>
      </c>
      <c r="D65" s="68"/>
      <c r="E65" s="37">
        <f t="shared" si="7"/>
        <v>20</v>
      </c>
      <c r="F65" s="38">
        <f t="shared" si="8"/>
        <v>5</v>
      </c>
      <c r="G65" s="39">
        <f t="shared" si="8"/>
        <v>40</v>
      </c>
      <c r="H65" s="39">
        <f t="shared" si="8"/>
        <v>30</v>
      </c>
      <c r="I65" s="39">
        <f t="shared" si="8"/>
        <v>10</v>
      </c>
      <c r="J65" s="39">
        <f t="shared" si="8"/>
        <v>0</v>
      </c>
      <c r="K65" s="40">
        <f t="shared" si="8"/>
        <v>15</v>
      </c>
    </row>
    <row r="66" spans="1:11" ht="14.25" customHeight="1" x14ac:dyDescent="0.15">
      <c r="A66" s="71" t="s">
        <v>15</v>
      </c>
      <c r="B66" s="72"/>
      <c r="C66" s="77" t="s">
        <v>74</v>
      </c>
      <c r="D66" s="78"/>
      <c r="E66" s="33">
        <f t="shared" si="7"/>
        <v>203</v>
      </c>
      <c r="F66" s="34">
        <f t="shared" si="8"/>
        <v>7.9</v>
      </c>
      <c r="G66" s="35">
        <f t="shared" si="8"/>
        <v>36.5</v>
      </c>
      <c r="H66" s="35">
        <f t="shared" si="8"/>
        <v>40.4</v>
      </c>
      <c r="I66" s="35">
        <f t="shared" si="8"/>
        <v>10.3</v>
      </c>
      <c r="J66" s="35">
        <f t="shared" si="8"/>
        <v>3.4</v>
      </c>
      <c r="K66" s="36">
        <f t="shared" si="8"/>
        <v>1.5</v>
      </c>
    </row>
    <row r="67" spans="1:11" ht="14.25" customHeight="1" x14ac:dyDescent="0.15">
      <c r="A67" s="73"/>
      <c r="B67" s="74"/>
      <c r="C67" s="67" t="s">
        <v>75</v>
      </c>
      <c r="D67" s="68"/>
      <c r="E67" s="28">
        <f t="shared" si="7"/>
        <v>151</v>
      </c>
      <c r="F67" s="29">
        <f t="shared" ref="F67:K67" si="9">IFERROR(ROUND(F178/$E67*100,1),"-")</f>
        <v>6.6</v>
      </c>
      <c r="G67" s="30">
        <f t="shared" si="9"/>
        <v>39.1</v>
      </c>
      <c r="H67" s="30">
        <f t="shared" si="9"/>
        <v>45</v>
      </c>
      <c r="I67" s="30">
        <f t="shared" si="9"/>
        <v>7.3</v>
      </c>
      <c r="J67" s="30">
        <f t="shared" si="9"/>
        <v>1.3</v>
      </c>
      <c r="K67" s="31">
        <f t="shared" si="9"/>
        <v>0.7</v>
      </c>
    </row>
    <row r="68" spans="1:11" ht="14.25" customHeight="1" x14ac:dyDescent="0.15">
      <c r="A68" s="73"/>
      <c r="B68" s="74"/>
      <c r="C68" s="67" t="s">
        <v>76</v>
      </c>
      <c r="D68" s="68"/>
      <c r="E68" s="28">
        <f t="shared" si="7"/>
        <v>118</v>
      </c>
      <c r="F68" s="29">
        <f t="shared" ref="F68:K68" si="10">IFERROR(ROUND(F179/$E68*100,1),"-")</f>
        <v>5.9</v>
      </c>
      <c r="G68" s="30">
        <f t="shared" si="10"/>
        <v>27.1</v>
      </c>
      <c r="H68" s="30">
        <f t="shared" si="10"/>
        <v>46.6</v>
      </c>
      <c r="I68" s="30">
        <f t="shared" si="10"/>
        <v>15.3</v>
      </c>
      <c r="J68" s="30">
        <f t="shared" si="10"/>
        <v>1.7</v>
      </c>
      <c r="K68" s="31">
        <f t="shared" si="10"/>
        <v>3.4</v>
      </c>
    </row>
    <row r="69" spans="1:11" ht="14.25" customHeight="1" x14ac:dyDescent="0.15">
      <c r="A69" s="73"/>
      <c r="B69" s="74"/>
      <c r="C69" s="67" t="s">
        <v>77</v>
      </c>
      <c r="D69" s="68"/>
      <c r="E69" s="28">
        <f t="shared" si="7"/>
        <v>110</v>
      </c>
      <c r="F69" s="29">
        <f t="shared" ref="F69:K69" si="11">IFERROR(ROUND(F180/$E69*100,1),"-")</f>
        <v>6.4</v>
      </c>
      <c r="G69" s="30">
        <f t="shared" si="11"/>
        <v>33.6</v>
      </c>
      <c r="H69" s="30">
        <f t="shared" si="11"/>
        <v>50</v>
      </c>
      <c r="I69" s="30">
        <f t="shared" si="11"/>
        <v>5.5</v>
      </c>
      <c r="J69" s="30">
        <f t="shared" si="11"/>
        <v>2.7</v>
      </c>
      <c r="K69" s="31">
        <f t="shared" si="11"/>
        <v>1.8</v>
      </c>
    </row>
    <row r="70" spans="1:11" ht="14.25" customHeight="1" x14ac:dyDescent="0.15">
      <c r="A70" s="73"/>
      <c r="B70" s="74"/>
      <c r="C70" s="67" t="s">
        <v>78</v>
      </c>
      <c r="D70" s="68"/>
      <c r="E70" s="28">
        <f t="shared" si="7"/>
        <v>96</v>
      </c>
      <c r="F70" s="29">
        <f t="shared" ref="F70:K70" si="12">IFERROR(ROUND(F181/$E70*100,1),"-")</f>
        <v>7.3</v>
      </c>
      <c r="G70" s="30">
        <f t="shared" si="12"/>
        <v>24</v>
      </c>
      <c r="H70" s="30">
        <f t="shared" si="12"/>
        <v>42.7</v>
      </c>
      <c r="I70" s="30">
        <f t="shared" si="12"/>
        <v>18.8</v>
      </c>
      <c r="J70" s="30">
        <f t="shared" si="12"/>
        <v>4.2</v>
      </c>
      <c r="K70" s="31">
        <f t="shared" si="12"/>
        <v>3.1</v>
      </c>
    </row>
    <row r="71" spans="1:11" ht="14.25" customHeight="1" x14ac:dyDescent="0.15">
      <c r="A71" s="73"/>
      <c r="B71" s="74"/>
      <c r="C71" s="67" t="s">
        <v>79</v>
      </c>
      <c r="D71" s="68"/>
      <c r="E71" s="28">
        <f t="shared" si="7"/>
        <v>108</v>
      </c>
      <c r="F71" s="29">
        <f t="shared" ref="F71:K71" si="13">IFERROR(ROUND(F182/$E71*100,1),"-")</f>
        <v>6.5</v>
      </c>
      <c r="G71" s="30">
        <f t="shared" si="13"/>
        <v>20.399999999999999</v>
      </c>
      <c r="H71" s="30">
        <f t="shared" si="13"/>
        <v>56.5</v>
      </c>
      <c r="I71" s="30">
        <f t="shared" si="13"/>
        <v>12</v>
      </c>
      <c r="J71" s="30">
        <f t="shared" si="13"/>
        <v>0.9</v>
      </c>
      <c r="K71" s="31">
        <f t="shared" si="13"/>
        <v>3.7</v>
      </c>
    </row>
    <row r="72" spans="1:11" ht="14.25" customHeight="1" x14ac:dyDescent="0.15">
      <c r="A72" s="73"/>
      <c r="B72" s="74"/>
      <c r="C72" s="67" t="s">
        <v>80</v>
      </c>
      <c r="D72" s="68"/>
      <c r="E72" s="28">
        <f t="shared" si="7"/>
        <v>124</v>
      </c>
      <c r="F72" s="29">
        <f t="shared" ref="F72:K72" si="14">IFERROR(ROUND(F183/$E72*100,1),"-")</f>
        <v>8.1</v>
      </c>
      <c r="G72" s="30">
        <f t="shared" si="14"/>
        <v>34.700000000000003</v>
      </c>
      <c r="H72" s="30">
        <f t="shared" si="14"/>
        <v>40.299999999999997</v>
      </c>
      <c r="I72" s="30">
        <f t="shared" si="14"/>
        <v>11.3</v>
      </c>
      <c r="J72" s="30">
        <f t="shared" si="14"/>
        <v>1.6</v>
      </c>
      <c r="K72" s="31">
        <f t="shared" si="14"/>
        <v>4</v>
      </c>
    </row>
    <row r="73" spans="1:11" ht="14.25" customHeight="1" x14ac:dyDescent="0.15">
      <c r="A73" s="73"/>
      <c r="B73" s="74"/>
      <c r="C73" s="67" t="s">
        <v>81</v>
      </c>
      <c r="D73" s="68"/>
      <c r="E73" s="28">
        <f t="shared" si="7"/>
        <v>25</v>
      </c>
      <c r="F73" s="29">
        <f t="shared" ref="F73:K73" si="15">IFERROR(ROUND(F184/$E73*100,1),"-")</f>
        <v>20</v>
      </c>
      <c r="G73" s="30">
        <f t="shared" si="15"/>
        <v>40</v>
      </c>
      <c r="H73" s="30">
        <f t="shared" si="15"/>
        <v>36</v>
      </c>
      <c r="I73" s="30">
        <f t="shared" si="15"/>
        <v>4</v>
      </c>
      <c r="J73" s="30">
        <f t="shared" si="15"/>
        <v>0</v>
      </c>
      <c r="K73" s="31">
        <f t="shared" si="15"/>
        <v>0</v>
      </c>
    </row>
    <row r="74" spans="1:11" ht="14.25" customHeight="1" x14ac:dyDescent="0.15">
      <c r="A74" s="75"/>
      <c r="B74" s="76"/>
      <c r="C74" s="67" t="s">
        <v>6</v>
      </c>
      <c r="D74" s="68"/>
      <c r="E74" s="37">
        <f t="shared" si="7"/>
        <v>13</v>
      </c>
      <c r="F74" s="38">
        <f t="shared" ref="F74:K74" si="16">IFERROR(ROUND(F185/$E74*100,1),"-")</f>
        <v>0</v>
      </c>
      <c r="G74" s="39">
        <f t="shared" si="16"/>
        <v>30.8</v>
      </c>
      <c r="H74" s="39">
        <f t="shared" si="16"/>
        <v>46.2</v>
      </c>
      <c r="I74" s="39">
        <f t="shared" si="16"/>
        <v>7.7</v>
      </c>
      <c r="J74" s="39">
        <f t="shared" si="16"/>
        <v>0</v>
      </c>
      <c r="K74" s="40">
        <f t="shared" si="16"/>
        <v>15.4</v>
      </c>
    </row>
    <row r="75" spans="1:11" ht="14.25" customHeight="1" x14ac:dyDescent="0.15">
      <c r="A75" s="71" t="s">
        <v>16</v>
      </c>
      <c r="B75" s="72"/>
      <c r="C75" s="77" t="s">
        <v>51</v>
      </c>
      <c r="D75" s="78"/>
      <c r="E75" s="33">
        <f t="shared" si="7"/>
        <v>243</v>
      </c>
      <c r="F75" s="34">
        <f t="shared" ref="F75:K75" si="17">IFERROR(ROUND(F186/$E75*100,1),"-")</f>
        <v>7.4</v>
      </c>
      <c r="G75" s="35">
        <f t="shared" si="17"/>
        <v>28.8</v>
      </c>
      <c r="H75" s="35">
        <f t="shared" si="17"/>
        <v>46.1</v>
      </c>
      <c r="I75" s="35">
        <f t="shared" si="17"/>
        <v>12.8</v>
      </c>
      <c r="J75" s="35">
        <f t="shared" si="17"/>
        <v>2.5</v>
      </c>
      <c r="K75" s="36">
        <f t="shared" si="17"/>
        <v>2.5</v>
      </c>
    </row>
    <row r="76" spans="1:11" ht="14.25" customHeight="1" x14ac:dyDescent="0.15">
      <c r="A76" s="73"/>
      <c r="B76" s="74"/>
      <c r="C76" s="67" t="s">
        <v>52</v>
      </c>
      <c r="D76" s="68"/>
      <c r="E76" s="28">
        <f t="shared" si="7"/>
        <v>322</v>
      </c>
      <c r="F76" s="29">
        <f t="shared" ref="F76:K76" si="18">IFERROR(ROUND(F187/$E76*100,1),"-")</f>
        <v>8.6999999999999993</v>
      </c>
      <c r="G76" s="30">
        <f t="shared" si="18"/>
        <v>39.1</v>
      </c>
      <c r="H76" s="30">
        <f t="shared" si="18"/>
        <v>41.9</v>
      </c>
      <c r="I76" s="30">
        <f t="shared" si="18"/>
        <v>7.5</v>
      </c>
      <c r="J76" s="30">
        <f t="shared" si="18"/>
        <v>0.9</v>
      </c>
      <c r="K76" s="31">
        <f t="shared" si="18"/>
        <v>1.9</v>
      </c>
    </row>
    <row r="77" spans="1:11" ht="14.25" customHeight="1" x14ac:dyDescent="0.15">
      <c r="A77" s="73"/>
      <c r="B77" s="74"/>
      <c r="C77" s="67" t="s">
        <v>53</v>
      </c>
      <c r="D77" s="68"/>
      <c r="E77" s="28">
        <f t="shared" si="7"/>
        <v>25</v>
      </c>
      <c r="F77" s="29">
        <f t="shared" ref="F77:K77" si="19">IFERROR(ROUND(F188/$E77*100,1),"-")</f>
        <v>4</v>
      </c>
      <c r="G77" s="30">
        <f t="shared" si="19"/>
        <v>32</v>
      </c>
      <c r="H77" s="30">
        <f t="shared" si="19"/>
        <v>36</v>
      </c>
      <c r="I77" s="30">
        <f t="shared" si="19"/>
        <v>20</v>
      </c>
      <c r="J77" s="30">
        <f t="shared" si="19"/>
        <v>8</v>
      </c>
      <c r="K77" s="31">
        <f t="shared" si="19"/>
        <v>0</v>
      </c>
    </row>
    <row r="78" spans="1:11" ht="14.25" customHeight="1" x14ac:dyDescent="0.15">
      <c r="A78" s="73"/>
      <c r="B78" s="74"/>
      <c r="C78" s="67" t="s">
        <v>54</v>
      </c>
      <c r="D78" s="68"/>
      <c r="E78" s="28">
        <f t="shared" si="7"/>
        <v>237</v>
      </c>
      <c r="F78" s="29">
        <f t="shared" ref="F78:K78" si="20">IFERROR(ROUND(F189/$E78*100,1),"-")</f>
        <v>7.2</v>
      </c>
      <c r="G78" s="30">
        <f t="shared" si="20"/>
        <v>27.8</v>
      </c>
      <c r="H78" s="30">
        <f t="shared" si="20"/>
        <v>46</v>
      </c>
      <c r="I78" s="30">
        <f t="shared" si="20"/>
        <v>13.1</v>
      </c>
      <c r="J78" s="30">
        <f t="shared" si="20"/>
        <v>2.1</v>
      </c>
      <c r="K78" s="31">
        <f t="shared" si="20"/>
        <v>3.8</v>
      </c>
    </row>
    <row r="79" spans="1:11" ht="14.25" customHeight="1" x14ac:dyDescent="0.15">
      <c r="A79" s="73"/>
      <c r="B79" s="74"/>
      <c r="C79" s="67" t="s">
        <v>55</v>
      </c>
      <c r="D79" s="68"/>
      <c r="E79" s="28">
        <f t="shared" si="7"/>
        <v>46</v>
      </c>
      <c r="F79" s="29">
        <f t="shared" ref="F79:K79" si="21">IFERROR(ROUND(F190/$E79*100,1),"-")</f>
        <v>6.5</v>
      </c>
      <c r="G79" s="30">
        <f t="shared" si="21"/>
        <v>21.7</v>
      </c>
      <c r="H79" s="30">
        <f t="shared" si="21"/>
        <v>54.3</v>
      </c>
      <c r="I79" s="30">
        <f t="shared" si="21"/>
        <v>10.9</v>
      </c>
      <c r="J79" s="30">
        <f t="shared" si="21"/>
        <v>4.3</v>
      </c>
      <c r="K79" s="31">
        <f t="shared" si="21"/>
        <v>2.2000000000000002</v>
      </c>
    </row>
    <row r="80" spans="1:11" ht="14.25" customHeight="1" x14ac:dyDescent="0.15">
      <c r="A80" s="73"/>
      <c r="B80" s="74"/>
      <c r="C80" s="67" t="s">
        <v>56</v>
      </c>
      <c r="D80" s="68"/>
      <c r="E80" s="28">
        <f t="shared" si="7"/>
        <v>22</v>
      </c>
      <c r="F80" s="29">
        <f t="shared" ref="F80:K80" si="22">IFERROR(ROUND(F191/$E80*100,1),"-")</f>
        <v>0</v>
      </c>
      <c r="G80" s="30">
        <f t="shared" si="22"/>
        <v>36.4</v>
      </c>
      <c r="H80" s="30">
        <f t="shared" si="22"/>
        <v>54.5</v>
      </c>
      <c r="I80" s="30">
        <f t="shared" si="22"/>
        <v>9.1</v>
      </c>
      <c r="J80" s="30">
        <f t="shared" si="22"/>
        <v>0</v>
      </c>
      <c r="K80" s="31">
        <f t="shared" si="22"/>
        <v>0</v>
      </c>
    </row>
    <row r="81" spans="1:11" ht="14.25" customHeight="1" x14ac:dyDescent="0.15">
      <c r="A81" s="73"/>
      <c r="B81" s="74"/>
      <c r="C81" s="67" t="s">
        <v>57</v>
      </c>
      <c r="D81" s="68"/>
      <c r="E81" s="28">
        <f t="shared" si="7"/>
        <v>22</v>
      </c>
      <c r="F81" s="29">
        <f t="shared" ref="F81:K81" si="23">IFERROR(ROUND(F192/$E81*100,1),"-")</f>
        <v>0</v>
      </c>
      <c r="G81" s="30">
        <f t="shared" si="23"/>
        <v>31.8</v>
      </c>
      <c r="H81" s="30">
        <f t="shared" si="23"/>
        <v>54.5</v>
      </c>
      <c r="I81" s="30">
        <f t="shared" si="23"/>
        <v>9.1</v>
      </c>
      <c r="J81" s="30">
        <f t="shared" si="23"/>
        <v>4.5</v>
      </c>
      <c r="K81" s="31">
        <f t="shared" si="23"/>
        <v>0</v>
      </c>
    </row>
    <row r="82" spans="1:11" ht="14.25" customHeight="1" x14ac:dyDescent="0.15">
      <c r="A82" s="73"/>
      <c r="B82" s="74"/>
      <c r="C82" s="67" t="s">
        <v>58</v>
      </c>
      <c r="D82" s="68"/>
      <c r="E82" s="28">
        <f t="shared" ref="E82:E113" si="24">E193</f>
        <v>6</v>
      </c>
      <c r="F82" s="29">
        <f t="shared" ref="F82:K82" si="25">IFERROR(ROUND(F193/$E82*100,1),"-")</f>
        <v>0</v>
      </c>
      <c r="G82" s="30">
        <f t="shared" si="25"/>
        <v>33.299999999999997</v>
      </c>
      <c r="H82" s="30">
        <f t="shared" si="25"/>
        <v>33.299999999999997</v>
      </c>
      <c r="I82" s="30">
        <f t="shared" si="25"/>
        <v>33.299999999999997</v>
      </c>
      <c r="J82" s="30">
        <f t="shared" si="25"/>
        <v>0</v>
      </c>
      <c r="K82" s="31">
        <f t="shared" si="25"/>
        <v>0</v>
      </c>
    </row>
    <row r="83" spans="1:11" ht="14.25" customHeight="1" x14ac:dyDescent="0.15">
      <c r="A83" s="73"/>
      <c r="B83" s="74"/>
      <c r="C83" s="67" t="s">
        <v>0</v>
      </c>
      <c r="D83" s="68"/>
      <c r="E83" s="28">
        <f t="shared" si="24"/>
        <v>10</v>
      </c>
      <c r="F83" s="29">
        <f t="shared" ref="F83:K83" si="26">IFERROR(ROUND(F194/$E83*100,1),"-")</f>
        <v>10</v>
      </c>
      <c r="G83" s="30">
        <f t="shared" si="26"/>
        <v>30</v>
      </c>
      <c r="H83" s="30">
        <f t="shared" si="26"/>
        <v>40</v>
      </c>
      <c r="I83" s="30">
        <f t="shared" si="26"/>
        <v>0</v>
      </c>
      <c r="J83" s="30">
        <f t="shared" si="26"/>
        <v>20</v>
      </c>
      <c r="K83" s="31">
        <f t="shared" si="26"/>
        <v>0</v>
      </c>
    </row>
    <row r="84" spans="1:11" ht="14.25" customHeight="1" x14ac:dyDescent="0.15">
      <c r="A84" s="75"/>
      <c r="B84" s="76"/>
      <c r="C84" s="69" t="s">
        <v>3</v>
      </c>
      <c r="D84" s="70"/>
      <c r="E84" s="37">
        <f t="shared" si="24"/>
        <v>15</v>
      </c>
      <c r="F84" s="38">
        <f t="shared" ref="F84:K84" si="27">IFERROR(ROUND(F195/$E84*100,1),"-")</f>
        <v>6.7</v>
      </c>
      <c r="G84" s="39">
        <f t="shared" si="27"/>
        <v>26.7</v>
      </c>
      <c r="H84" s="39">
        <f t="shared" si="27"/>
        <v>46.7</v>
      </c>
      <c r="I84" s="39">
        <f t="shared" si="27"/>
        <v>6.7</v>
      </c>
      <c r="J84" s="39">
        <f t="shared" si="27"/>
        <v>0</v>
      </c>
      <c r="K84" s="40">
        <f t="shared" si="27"/>
        <v>13.3</v>
      </c>
    </row>
    <row r="85" spans="1:11" ht="14.25" customHeight="1" x14ac:dyDescent="0.15">
      <c r="A85" s="71" t="s">
        <v>82</v>
      </c>
      <c r="B85" s="72"/>
      <c r="C85" s="77" t="s">
        <v>83</v>
      </c>
      <c r="D85" s="78"/>
      <c r="E85" s="33">
        <f t="shared" si="24"/>
        <v>42</v>
      </c>
      <c r="F85" s="34">
        <f t="shared" ref="F85:K85" si="28">IFERROR(ROUND(F196/$E85*100,1),"-")</f>
        <v>14.3</v>
      </c>
      <c r="G85" s="35">
        <f t="shared" si="28"/>
        <v>35.700000000000003</v>
      </c>
      <c r="H85" s="35">
        <f t="shared" si="28"/>
        <v>31</v>
      </c>
      <c r="I85" s="35">
        <f t="shared" si="28"/>
        <v>9.5</v>
      </c>
      <c r="J85" s="35">
        <f t="shared" si="28"/>
        <v>9.5</v>
      </c>
      <c r="K85" s="36">
        <f t="shared" si="28"/>
        <v>0</v>
      </c>
    </row>
    <row r="86" spans="1:11" ht="14.25" customHeight="1" x14ac:dyDescent="0.15">
      <c r="A86" s="73"/>
      <c r="B86" s="74"/>
      <c r="C86" s="67" t="s">
        <v>84</v>
      </c>
      <c r="D86" s="68"/>
      <c r="E86" s="28">
        <f t="shared" si="24"/>
        <v>57</v>
      </c>
      <c r="F86" s="29">
        <f t="shared" ref="F86:K86" si="29">IFERROR(ROUND(F197/$E86*100,1),"-")</f>
        <v>7</v>
      </c>
      <c r="G86" s="30">
        <f t="shared" si="29"/>
        <v>33.299999999999997</v>
      </c>
      <c r="H86" s="30">
        <f t="shared" si="29"/>
        <v>40.4</v>
      </c>
      <c r="I86" s="30">
        <f t="shared" si="29"/>
        <v>10.5</v>
      </c>
      <c r="J86" s="30">
        <f t="shared" si="29"/>
        <v>3.5</v>
      </c>
      <c r="K86" s="31">
        <f t="shared" si="29"/>
        <v>5.3</v>
      </c>
    </row>
    <row r="87" spans="1:11" ht="14.25" customHeight="1" x14ac:dyDescent="0.15">
      <c r="A87" s="73"/>
      <c r="B87" s="74"/>
      <c r="C87" s="67" t="s">
        <v>85</v>
      </c>
      <c r="D87" s="68"/>
      <c r="E87" s="28">
        <f t="shared" si="24"/>
        <v>68</v>
      </c>
      <c r="F87" s="29">
        <f t="shared" ref="F87:K87" si="30">IFERROR(ROUND(F198/$E87*100,1),"-")</f>
        <v>7.4</v>
      </c>
      <c r="G87" s="30">
        <f t="shared" si="30"/>
        <v>27.9</v>
      </c>
      <c r="H87" s="30">
        <f t="shared" si="30"/>
        <v>48.5</v>
      </c>
      <c r="I87" s="30">
        <f t="shared" si="30"/>
        <v>11.8</v>
      </c>
      <c r="J87" s="30">
        <f t="shared" si="30"/>
        <v>0</v>
      </c>
      <c r="K87" s="31">
        <f t="shared" si="30"/>
        <v>4.4000000000000004</v>
      </c>
    </row>
    <row r="88" spans="1:11" ht="14.25" customHeight="1" x14ac:dyDescent="0.15">
      <c r="A88" s="73"/>
      <c r="B88" s="74"/>
      <c r="C88" s="67" t="s">
        <v>86</v>
      </c>
      <c r="D88" s="68"/>
      <c r="E88" s="28">
        <f t="shared" si="24"/>
        <v>148</v>
      </c>
      <c r="F88" s="29">
        <f t="shared" ref="F88:K88" si="31">IFERROR(ROUND(F199/$E88*100,1),"-")</f>
        <v>6.8</v>
      </c>
      <c r="G88" s="30">
        <f t="shared" si="31"/>
        <v>34.5</v>
      </c>
      <c r="H88" s="30">
        <f t="shared" si="31"/>
        <v>42.6</v>
      </c>
      <c r="I88" s="30">
        <f t="shared" si="31"/>
        <v>12.2</v>
      </c>
      <c r="J88" s="30">
        <f t="shared" si="31"/>
        <v>0.7</v>
      </c>
      <c r="K88" s="31">
        <f t="shared" si="31"/>
        <v>3.4</v>
      </c>
    </row>
    <row r="89" spans="1:11" ht="14.25" customHeight="1" x14ac:dyDescent="0.15">
      <c r="A89" s="73"/>
      <c r="B89" s="74"/>
      <c r="C89" s="67" t="s">
        <v>87</v>
      </c>
      <c r="D89" s="68"/>
      <c r="E89" s="28">
        <f t="shared" si="24"/>
        <v>195</v>
      </c>
      <c r="F89" s="29">
        <f t="shared" ref="F89:K89" si="32">IFERROR(ROUND(F200/$E89*100,1),"-")</f>
        <v>7.2</v>
      </c>
      <c r="G89" s="30">
        <f t="shared" si="32"/>
        <v>29.7</v>
      </c>
      <c r="H89" s="30">
        <f t="shared" si="32"/>
        <v>47.2</v>
      </c>
      <c r="I89" s="30">
        <f t="shared" si="32"/>
        <v>11.8</v>
      </c>
      <c r="J89" s="30">
        <f t="shared" si="32"/>
        <v>2.1</v>
      </c>
      <c r="K89" s="31">
        <f t="shared" si="32"/>
        <v>2.1</v>
      </c>
    </row>
    <row r="90" spans="1:11" ht="14.25" customHeight="1" x14ac:dyDescent="0.15">
      <c r="A90" s="73"/>
      <c r="B90" s="74"/>
      <c r="C90" s="67" t="s">
        <v>88</v>
      </c>
      <c r="D90" s="68"/>
      <c r="E90" s="28">
        <f t="shared" si="24"/>
        <v>151</v>
      </c>
      <c r="F90" s="29">
        <f t="shared" ref="F90:K90" si="33">IFERROR(ROUND(F201/$E90*100,1),"-")</f>
        <v>7.3</v>
      </c>
      <c r="G90" s="30">
        <f t="shared" si="33"/>
        <v>31.8</v>
      </c>
      <c r="H90" s="30">
        <f t="shared" si="33"/>
        <v>51</v>
      </c>
      <c r="I90" s="30">
        <f t="shared" si="33"/>
        <v>9.3000000000000007</v>
      </c>
      <c r="J90" s="30">
        <f t="shared" si="33"/>
        <v>0.7</v>
      </c>
      <c r="K90" s="31">
        <f t="shared" si="33"/>
        <v>0</v>
      </c>
    </row>
    <row r="91" spans="1:11" ht="14.25" customHeight="1" x14ac:dyDescent="0.15">
      <c r="A91" s="73"/>
      <c r="B91" s="74"/>
      <c r="C91" s="67" t="s">
        <v>89</v>
      </c>
      <c r="D91" s="68"/>
      <c r="E91" s="28">
        <f t="shared" si="24"/>
        <v>280</v>
      </c>
      <c r="F91" s="29">
        <f t="shared" ref="F91:K91" si="34">IFERROR(ROUND(F202/$E91*100,1),"-")</f>
        <v>6.4</v>
      </c>
      <c r="G91" s="30">
        <f t="shared" si="34"/>
        <v>33.200000000000003</v>
      </c>
      <c r="H91" s="30">
        <f t="shared" si="34"/>
        <v>44.3</v>
      </c>
      <c r="I91" s="30">
        <f t="shared" si="34"/>
        <v>10</v>
      </c>
      <c r="J91" s="30">
        <f t="shared" si="34"/>
        <v>3.2</v>
      </c>
      <c r="K91" s="31">
        <f t="shared" si="34"/>
        <v>2.9</v>
      </c>
    </row>
    <row r="92" spans="1:11" ht="14.25" customHeight="1" x14ac:dyDescent="0.15">
      <c r="A92" s="75"/>
      <c r="B92" s="76"/>
      <c r="C92" s="69" t="s">
        <v>6</v>
      </c>
      <c r="D92" s="70"/>
      <c r="E92" s="37">
        <f t="shared" si="24"/>
        <v>7</v>
      </c>
      <c r="F92" s="38">
        <f t="shared" ref="F92:K92" si="35">IFERROR(ROUND(F203/$E92*100,1),"-")</f>
        <v>14.3</v>
      </c>
      <c r="G92" s="39">
        <f t="shared" si="35"/>
        <v>14.3</v>
      </c>
      <c r="H92" s="39">
        <f t="shared" si="35"/>
        <v>28.6</v>
      </c>
      <c r="I92" s="39">
        <f t="shared" si="35"/>
        <v>28.6</v>
      </c>
      <c r="J92" s="39">
        <f t="shared" si="35"/>
        <v>0</v>
      </c>
      <c r="K92" s="40">
        <f t="shared" si="35"/>
        <v>14.3</v>
      </c>
    </row>
    <row r="93" spans="1:11" ht="14.25" customHeight="1" x14ac:dyDescent="0.15">
      <c r="A93" s="71" t="s">
        <v>93</v>
      </c>
      <c r="B93" s="72"/>
      <c r="C93" s="77" t="s">
        <v>94</v>
      </c>
      <c r="D93" s="78"/>
      <c r="E93" s="33">
        <f t="shared" si="24"/>
        <v>462</v>
      </c>
      <c r="F93" s="34">
        <f t="shared" ref="F93:K93" si="36">IFERROR(ROUND(F204/$E93*100,1),"-")</f>
        <v>9.6999999999999993</v>
      </c>
      <c r="G93" s="35">
        <f t="shared" si="36"/>
        <v>37.200000000000003</v>
      </c>
      <c r="H93" s="35">
        <f t="shared" si="36"/>
        <v>41.6</v>
      </c>
      <c r="I93" s="35">
        <f t="shared" si="36"/>
        <v>7.4</v>
      </c>
      <c r="J93" s="35">
        <f t="shared" si="36"/>
        <v>1.5</v>
      </c>
      <c r="K93" s="36">
        <f t="shared" si="36"/>
        <v>2.6</v>
      </c>
    </row>
    <row r="94" spans="1:11" ht="14.25" customHeight="1" x14ac:dyDescent="0.15">
      <c r="A94" s="73"/>
      <c r="B94" s="74"/>
      <c r="C94" s="67" t="s">
        <v>95</v>
      </c>
      <c r="D94" s="68"/>
      <c r="E94" s="28">
        <f t="shared" si="24"/>
        <v>416</v>
      </c>
      <c r="F94" s="29">
        <f t="shared" ref="F94:K94" si="37">IFERROR(ROUND(F205/$E94*100,1),"-")</f>
        <v>5</v>
      </c>
      <c r="G94" s="30">
        <f t="shared" si="37"/>
        <v>30.3</v>
      </c>
      <c r="H94" s="30">
        <f t="shared" si="37"/>
        <v>47.8</v>
      </c>
      <c r="I94" s="30">
        <f t="shared" si="37"/>
        <v>12.7</v>
      </c>
      <c r="J94" s="30">
        <f t="shared" si="37"/>
        <v>1.7</v>
      </c>
      <c r="K94" s="31">
        <f t="shared" si="37"/>
        <v>2.4</v>
      </c>
    </row>
    <row r="95" spans="1:11" ht="14.25" customHeight="1" x14ac:dyDescent="0.15">
      <c r="A95" s="73"/>
      <c r="B95" s="74"/>
      <c r="C95" s="67" t="s">
        <v>96</v>
      </c>
      <c r="D95" s="68"/>
      <c r="E95" s="28">
        <f t="shared" si="24"/>
        <v>20</v>
      </c>
      <c r="F95" s="29">
        <f t="shared" ref="F95:K95" si="38">IFERROR(ROUND(F206/$E95*100,1),"-")</f>
        <v>10</v>
      </c>
      <c r="G95" s="30">
        <f t="shared" si="38"/>
        <v>10</v>
      </c>
      <c r="H95" s="30">
        <f t="shared" si="38"/>
        <v>45</v>
      </c>
      <c r="I95" s="30">
        <f t="shared" si="38"/>
        <v>20</v>
      </c>
      <c r="J95" s="30">
        <f t="shared" si="38"/>
        <v>15</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0</v>
      </c>
      <c r="I96" s="30">
        <f t="shared" si="39"/>
        <v>0</v>
      </c>
      <c r="J96" s="30">
        <f t="shared" si="39"/>
        <v>100</v>
      </c>
      <c r="K96" s="31">
        <f t="shared" si="39"/>
        <v>0</v>
      </c>
    </row>
    <row r="97" spans="1:11" ht="14.25" customHeight="1" x14ac:dyDescent="0.15">
      <c r="A97" s="73"/>
      <c r="B97" s="74"/>
      <c r="C97" s="67" t="s">
        <v>98</v>
      </c>
      <c r="D97" s="68"/>
      <c r="E97" s="28">
        <f t="shared" si="24"/>
        <v>39</v>
      </c>
      <c r="F97" s="29">
        <f t="shared" ref="F97:K97" si="40">IFERROR(ROUND(F208/$E97*100,1),"-")</f>
        <v>2.6</v>
      </c>
      <c r="G97" s="30">
        <f t="shared" si="40"/>
        <v>10.3</v>
      </c>
      <c r="H97" s="30">
        <f t="shared" si="40"/>
        <v>59</v>
      </c>
      <c r="I97" s="30">
        <f t="shared" si="40"/>
        <v>20.5</v>
      </c>
      <c r="J97" s="30">
        <f t="shared" si="40"/>
        <v>5.0999999999999996</v>
      </c>
      <c r="K97" s="31">
        <f t="shared" si="40"/>
        <v>2.6</v>
      </c>
    </row>
    <row r="98" spans="1:11" ht="14.25" customHeight="1" x14ac:dyDescent="0.15">
      <c r="A98" s="75"/>
      <c r="B98" s="76"/>
      <c r="C98" s="69" t="s">
        <v>6</v>
      </c>
      <c r="D98" s="70"/>
      <c r="E98" s="37">
        <f t="shared" si="24"/>
        <v>9</v>
      </c>
      <c r="F98" s="38">
        <f t="shared" ref="F98:K98" si="41">IFERROR(ROUND(F209/$E98*100,1),"-")</f>
        <v>0</v>
      </c>
      <c r="G98" s="39">
        <f t="shared" si="41"/>
        <v>0</v>
      </c>
      <c r="H98" s="39">
        <f t="shared" si="41"/>
        <v>44.4</v>
      </c>
      <c r="I98" s="39">
        <f t="shared" si="41"/>
        <v>44.4</v>
      </c>
      <c r="J98" s="39">
        <f t="shared" si="41"/>
        <v>0</v>
      </c>
      <c r="K98" s="40">
        <f t="shared" si="41"/>
        <v>11.1</v>
      </c>
    </row>
    <row r="99" spans="1:11" ht="14.25" customHeight="1" x14ac:dyDescent="0.15">
      <c r="A99" s="71" t="s">
        <v>17</v>
      </c>
      <c r="B99" s="72"/>
      <c r="C99" s="77" t="s">
        <v>59</v>
      </c>
      <c r="D99" s="78"/>
      <c r="E99" s="33">
        <f t="shared" si="24"/>
        <v>436</v>
      </c>
      <c r="F99" s="34">
        <f t="shared" ref="F99:K99" si="42">IFERROR(ROUND(F210/$E99*100,1),"-")</f>
        <v>12.6</v>
      </c>
      <c r="G99" s="35">
        <f t="shared" si="42"/>
        <v>35.799999999999997</v>
      </c>
      <c r="H99" s="35">
        <f t="shared" si="42"/>
        <v>39.4</v>
      </c>
      <c r="I99" s="35">
        <f t="shared" si="42"/>
        <v>8.5</v>
      </c>
      <c r="J99" s="35">
        <f t="shared" si="42"/>
        <v>1.1000000000000001</v>
      </c>
      <c r="K99" s="36">
        <f t="shared" si="42"/>
        <v>2.5</v>
      </c>
    </row>
    <row r="100" spans="1:11" ht="14.25" customHeight="1" x14ac:dyDescent="0.15">
      <c r="A100" s="73"/>
      <c r="B100" s="74"/>
      <c r="C100" s="67" t="s">
        <v>60</v>
      </c>
      <c r="D100" s="68"/>
      <c r="E100" s="28">
        <f t="shared" si="24"/>
        <v>380</v>
      </c>
      <c r="F100" s="29">
        <f t="shared" ref="F100:K100" si="43">IFERROR(ROUND(F211/$E100*100,1),"-")</f>
        <v>2.9</v>
      </c>
      <c r="G100" s="30">
        <f t="shared" si="43"/>
        <v>32.6</v>
      </c>
      <c r="H100" s="30">
        <f t="shared" si="43"/>
        <v>49.2</v>
      </c>
      <c r="I100" s="30">
        <f t="shared" si="43"/>
        <v>11.6</v>
      </c>
      <c r="J100" s="30">
        <f t="shared" si="43"/>
        <v>1.3</v>
      </c>
      <c r="K100" s="31">
        <f t="shared" si="43"/>
        <v>2.4</v>
      </c>
    </row>
    <row r="101" spans="1:11" ht="14.25" customHeight="1" x14ac:dyDescent="0.15">
      <c r="A101" s="73"/>
      <c r="B101" s="74"/>
      <c r="C101" s="67" t="s">
        <v>61</v>
      </c>
      <c r="D101" s="68"/>
      <c r="E101" s="28">
        <f t="shared" si="24"/>
        <v>94</v>
      </c>
      <c r="F101" s="29">
        <f t="shared" ref="F101:K101" si="44">IFERROR(ROUND(F212/$E101*100,1),"-")</f>
        <v>2.1</v>
      </c>
      <c r="G101" s="30">
        <f t="shared" si="44"/>
        <v>19.100000000000001</v>
      </c>
      <c r="H101" s="30">
        <f t="shared" si="44"/>
        <v>54.3</v>
      </c>
      <c r="I101" s="30">
        <f t="shared" si="44"/>
        <v>14.9</v>
      </c>
      <c r="J101" s="30">
        <f t="shared" si="44"/>
        <v>6.4</v>
      </c>
      <c r="K101" s="31">
        <f t="shared" si="44"/>
        <v>3.2</v>
      </c>
    </row>
    <row r="102" spans="1:11" ht="14.25" customHeight="1" x14ac:dyDescent="0.15">
      <c r="A102" s="73"/>
      <c r="B102" s="74"/>
      <c r="C102" s="67" t="s">
        <v>62</v>
      </c>
      <c r="D102" s="68"/>
      <c r="E102" s="28">
        <f t="shared" si="24"/>
        <v>22</v>
      </c>
      <c r="F102" s="29">
        <f t="shared" ref="F102:K102" si="45">IFERROR(ROUND(F213/$E102*100,1),"-")</f>
        <v>4.5</v>
      </c>
      <c r="G102" s="30">
        <f t="shared" si="45"/>
        <v>9.1</v>
      </c>
      <c r="H102" s="30">
        <f t="shared" si="45"/>
        <v>36.4</v>
      </c>
      <c r="I102" s="30">
        <f t="shared" si="45"/>
        <v>31.8</v>
      </c>
      <c r="J102" s="30">
        <f t="shared" si="45"/>
        <v>18.2</v>
      </c>
      <c r="K102" s="31">
        <f t="shared" si="45"/>
        <v>0</v>
      </c>
    </row>
    <row r="103" spans="1:11" ht="14.25" customHeight="1" x14ac:dyDescent="0.15">
      <c r="A103" s="73"/>
      <c r="B103" s="74"/>
      <c r="C103" s="67" t="s">
        <v>63</v>
      </c>
      <c r="D103" s="68"/>
      <c r="E103" s="28">
        <f t="shared" si="24"/>
        <v>8</v>
      </c>
      <c r="F103" s="29">
        <f t="shared" ref="F103:K103" si="46">IFERROR(ROUND(F214/$E103*100,1),"-")</f>
        <v>0</v>
      </c>
      <c r="G103" s="30">
        <f t="shared" si="46"/>
        <v>12.5</v>
      </c>
      <c r="H103" s="30">
        <f t="shared" si="46"/>
        <v>62.5</v>
      </c>
      <c r="I103" s="30">
        <f t="shared" si="46"/>
        <v>12.5</v>
      </c>
      <c r="J103" s="30">
        <f t="shared" si="46"/>
        <v>12.5</v>
      </c>
      <c r="K103" s="31">
        <f t="shared" si="46"/>
        <v>0</v>
      </c>
    </row>
    <row r="104" spans="1:11" ht="14.25" customHeight="1" x14ac:dyDescent="0.15">
      <c r="A104" s="75"/>
      <c r="B104" s="76"/>
      <c r="C104" s="69" t="s">
        <v>6</v>
      </c>
      <c r="D104" s="70"/>
      <c r="E104" s="37">
        <f t="shared" si="24"/>
        <v>8</v>
      </c>
      <c r="F104" s="38">
        <f t="shared" ref="F104:K104" si="47">IFERROR(ROUND(F215/$E104*100,1),"-")</f>
        <v>0</v>
      </c>
      <c r="G104" s="39">
        <f t="shared" si="47"/>
        <v>37.5</v>
      </c>
      <c r="H104" s="39">
        <f t="shared" si="47"/>
        <v>50</v>
      </c>
      <c r="I104" s="39">
        <f t="shared" si="47"/>
        <v>0</v>
      </c>
      <c r="J104" s="39">
        <f t="shared" si="47"/>
        <v>0</v>
      </c>
      <c r="K104" s="40">
        <f t="shared" si="47"/>
        <v>12.5</v>
      </c>
    </row>
    <row r="105" spans="1:11" ht="14.25" customHeight="1" x14ac:dyDescent="0.15">
      <c r="A105" s="71" t="s">
        <v>18</v>
      </c>
      <c r="B105" s="72"/>
      <c r="C105" s="77" t="s">
        <v>64</v>
      </c>
      <c r="D105" s="78"/>
      <c r="E105" s="33">
        <f t="shared" si="24"/>
        <v>355</v>
      </c>
      <c r="F105" s="34">
        <f t="shared" ref="F105:K105" si="48">IFERROR(ROUND(F216/$E105*100,1),"-")</f>
        <v>16.600000000000001</v>
      </c>
      <c r="G105" s="35">
        <f t="shared" si="48"/>
        <v>37.5</v>
      </c>
      <c r="H105" s="35">
        <f t="shared" si="48"/>
        <v>37.200000000000003</v>
      </c>
      <c r="I105" s="35">
        <f t="shared" si="48"/>
        <v>4.5</v>
      </c>
      <c r="J105" s="35">
        <f t="shared" si="48"/>
        <v>1.1000000000000001</v>
      </c>
      <c r="K105" s="36">
        <f t="shared" si="48"/>
        <v>3.1</v>
      </c>
    </row>
    <row r="106" spans="1:11" ht="14.25" customHeight="1" x14ac:dyDescent="0.15">
      <c r="A106" s="73"/>
      <c r="B106" s="74"/>
      <c r="C106" s="67" t="s">
        <v>65</v>
      </c>
      <c r="D106" s="68"/>
      <c r="E106" s="28">
        <f t="shared" si="24"/>
        <v>393</v>
      </c>
      <c r="F106" s="29">
        <f t="shared" ref="F106:K106" si="49">IFERROR(ROUND(F217/$E106*100,1),"-")</f>
        <v>1.3</v>
      </c>
      <c r="G106" s="30">
        <f t="shared" si="49"/>
        <v>34.6</v>
      </c>
      <c r="H106" s="30">
        <f t="shared" si="49"/>
        <v>47.3</v>
      </c>
      <c r="I106" s="30">
        <f t="shared" si="49"/>
        <v>13.2</v>
      </c>
      <c r="J106" s="30">
        <f t="shared" si="49"/>
        <v>1.8</v>
      </c>
      <c r="K106" s="31">
        <f t="shared" si="49"/>
        <v>1.8</v>
      </c>
    </row>
    <row r="107" spans="1:11" ht="14.25" customHeight="1" x14ac:dyDescent="0.15">
      <c r="A107" s="73"/>
      <c r="B107" s="74"/>
      <c r="C107" s="67" t="s">
        <v>61</v>
      </c>
      <c r="D107" s="68"/>
      <c r="E107" s="28">
        <f t="shared" si="24"/>
        <v>158</v>
      </c>
      <c r="F107" s="29">
        <f t="shared" ref="F107:K107" si="50">IFERROR(ROUND(F218/$E107*100,1),"-")</f>
        <v>2.5</v>
      </c>
      <c r="G107" s="30">
        <f t="shared" si="50"/>
        <v>17.7</v>
      </c>
      <c r="H107" s="30">
        <f t="shared" si="50"/>
        <v>54.4</v>
      </c>
      <c r="I107" s="30">
        <f t="shared" si="50"/>
        <v>18.399999999999999</v>
      </c>
      <c r="J107" s="30">
        <f t="shared" si="50"/>
        <v>3.8</v>
      </c>
      <c r="K107" s="31">
        <f t="shared" si="50"/>
        <v>3.2</v>
      </c>
    </row>
    <row r="108" spans="1:11" ht="14.25" customHeight="1" x14ac:dyDescent="0.15">
      <c r="A108" s="73"/>
      <c r="B108" s="74"/>
      <c r="C108" s="67" t="s">
        <v>66</v>
      </c>
      <c r="D108" s="68"/>
      <c r="E108" s="28">
        <f t="shared" si="24"/>
        <v>20</v>
      </c>
      <c r="F108" s="29">
        <f t="shared" ref="F108:K108" si="51">IFERROR(ROUND(F219/$E108*100,1),"-")</f>
        <v>5</v>
      </c>
      <c r="G108" s="30">
        <f t="shared" si="51"/>
        <v>20</v>
      </c>
      <c r="H108" s="30">
        <f t="shared" si="51"/>
        <v>55</v>
      </c>
      <c r="I108" s="30">
        <f t="shared" si="51"/>
        <v>15</v>
      </c>
      <c r="J108" s="30">
        <f t="shared" si="51"/>
        <v>5</v>
      </c>
      <c r="K108" s="31">
        <f t="shared" si="51"/>
        <v>0</v>
      </c>
    </row>
    <row r="109" spans="1:11" ht="14.25" customHeight="1" x14ac:dyDescent="0.15">
      <c r="A109" s="73"/>
      <c r="B109" s="74"/>
      <c r="C109" s="67" t="s">
        <v>67</v>
      </c>
      <c r="D109" s="68"/>
      <c r="E109" s="28">
        <f t="shared" si="24"/>
        <v>14</v>
      </c>
      <c r="F109" s="29">
        <f t="shared" ref="F109:K109" si="52">IFERROR(ROUND(F220/$E109*100,1),"-")</f>
        <v>0</v>
      </c>
      <c r="G109" s="30">
        <f t="shared" si="52"/>
        <v>7.1</v>
      </c>
      <c r="H109" s="30">
        <f t="shared" si="52"/>
        <v>50</v>
      </c>
      <c r="I109" s="30">
        <f t="shared" si="52"/>
        <v>21.4</v>
      </c>
      <c r="J109" s="30">
        <f t="shared" si="52"/>
        <v>21.4</v>
      </c>
      <c r="K109" s="31">
        <f t="shared" si="52"/>
        <v>0</v>
      </c>
    </row>
    <row r="110" spans="1:11" ht="14.25" customHeight="1" x14ac:dyDescent="0.15">
      <c r="A110" s="75"/>
      <c r="B110" s="76"/>
      <c r="C110" s="69" t="s">
        <v>6</v>
      </c>
      <c r="D110" s="70"/>
      <c r="E110" s="37">
        <f t="shared" si="24"/>
        <v>8</v>
      </c>
      <c r="F110" s="38">
        <f t="shared" ref="F110:K110" si="53">IFERROR(ROUND(F221/$E110*100,1),"-")</f>
        <v>0</v>
      </c>
      <c r="G110" s="39">
        <f t="shared" si="53"/>
        <v>25</v>
      </c>
      <c r="H110" s="39">
        <f t="shared" si="53"/>
        <v>62.5</v>
      </c>
      <c r="I110" s="39">
        <f t="shared" si="53"/>
        <v>0</v>
      </c>
      <c r="J110" s="39">
        <f t="shared" si="53"/>
        <v>0</v>
      </c>
      <c r="K110" s="40">
        <f t="shared" si="53"/>
        <v>12.5</v>
      </c>
    </row>
    <row r="111" spans="1:11" ht="14.25" customHeight="1" x14ac:dyDescent="0.15">
      <c r="A111" s="79" t="s">
        <v>99</v>
      </c>
      <c r="B111" s="80"/>
      <c r="C111" s="77" t="s">
        <v>100</v>
      </c>
      <c r="D111" s="78"/>
      <c r="E111" s="33">
        <f t="shared" si="24"/>
        <v>414</v>
      </c>
      <c r="F111" s="34">
        <f t="shared" ref="F111:K111" si="54">IFERROR(ROUND(F222/$E111*100,1),"-")</f>
        <v>8.1999999999999993</v>
      </c>
      <c r="G111" s="35">
        <f t="shared" si="54"/>
        <v>34.1</v>
      </c>
      <c r="H111" s="35">
        <f t="shared" si="54"/>
        <v>42.5</v>
      </c>
      <c r="I111" s="35">
        <f t="shared" si="54"/>
        <v>10.9</v>
      </c>
      <c r="J111" s="35">
        <f t="shared" si="54"/>
        <v>2.2000000000000002</v>
      </c>
      <c r="K111" s="36">
        <f t="shared" si="54"/>
        <v>2.2000000000000002</v>
      </c>
    </row>
    <row r="112" spans="1:11" ht="14.25" customHeight="1" x14ac:dyDescent="0.15">
      <c r="A112" s="81"/>
      <c r="B112" s="82"/>
      <c r="C112" s="67" t="s">
        <v>101</v>
      </c>
      <c r="D112" s="68"/>
      <c r="E112" s="28">
        <f t="shared" si="24"/>
        <v>34</v>
      </c>
      <c r="F112" s="29">
        <f t="shared" ref="F112:K112" si="55">IFERROR(ROUND(F223/$E112*100,1),"-")</f>
        <v>5.9</v>
      </c>
      <c r="G112" s="30">
        <f t="shared" si="55"/>
        <v>14.7</v>
      </c>
      <c r="H112" s="30">
        <f t="shared" si="55"/>
        <v>50</v>
      </c>
      <c r="I112" s="30">
        <f t="shared" si="55"/>
        <v>20.6</v>
      </c>
      <c r="J112" s="30">
        <f t="shared" si="55"/>
        <v>2.9</v>
      </c>
      <c r="K112" s="31">
        <f t="shared" si="55"/>
        <v>5.9</v>
      </c>
    </row>
    <row r="113" spans="1:11" ht="14.25" customHeight="1" x14ac:dyDescent="0.15">
      <c r="A113" s="81"/>
      <c r="B113" s="82"/>
      <c r="C113" s="67" t="s">
        <v>102</v>
      </c>
      <c r="D113" s="68"/>
      <c r="E113" s="28">
        <f t="shared" si="24"/>
        <v>373</v>
      </c>
      <c r="F113" s="29">
        <f t="shared" ref="F113:K113" si="56">IFERROR(ROUND(F224/$E113*100,1),"-")</f>
        <v>7</v>
      </c>
      <c r="G113" s="30">
        <f t="shared" si="56"/>
        <v>32.4</v>
      </c>
      <c r="H113" s="30">
        <f t="shared" si="56"/>
        <v>45.6</v>
      </c>
      <c r="I113" s="30">
        <f t="shared" si="56"/>
        <v>10.7</v>
      </c>
      <c r="J113" s="30">
        <f t="shared" si="56"/>
        <v>1.6</v>
      </c>
      <c r="K113" s="31">
        <f t="shared" si="56"/>
        <v>2.7</v>
      </c>
    </row>
    <row r="114" spans="1:11" ht="14.25" customHeight="1" x14ac:dyDescent="0.15">
      <c r="A114" s="81"/>
      <c r="B114" s="82"/>
      <c r="C114" s="67" t="s">
        <v>98</v>
      </c>
      <c r="D114" s="68"/>
      <c r="E114" s="28">
        <f t="shared" ref="E114:E115" si="57">E225</f>
        <v>116</v>
      </c>
      <c r="F114" s="29">
        <f t="shared" ref="F114:K114" si="58">IFERROR(ROUND(F225/$E114*100,1),"-")</f>
        <v>6</v>
      </c>
      <c r="G114" s="30">
        <f t="shared" si="58"/>
        <v>27.6</v>
      </c>
      <c r="H114" s="30">
        <f t="shared" si="58"/>
        <v>51.7</v>
      </c>
      <c r="I114" s="30">
        <f t="shared" si="58"/>
        <v>8.6</v>
      </c>
      <c r="J114" s="30">
        <f t="shared" si="58"/>
        <v>4.3</v>
      </c>
      <c r="K114" s="31">
        <f t="shared" si="58"/>
        <v>1.7</v>
      </c>
    </row>
    <row r="115" spans="1:11" ht="14.25" customHeight="1" x14ac:dyDescent="0.15">
      <c r="A115" s="83"/>
      <c r="B115" s="84"/>
      <c r="C115" s="69" t="s">
        <v>6</v>
      </c>
      <c r="D115" s="70"/>
      <c r="E115" s="37">
        <f t="shared" si="57"/>
        <v>11</v>
      </c>
      <c r="F115" s="38">
        <f t="shared" ref="F115:K115" si="59">IFERROR(ROUND(F226/$E115*100,1),"-")</f>
        <v>0</v>
      </c>
      <c r="G115" s="39">
        <f t="shared" si="59"/>
        <v>45.5</v>
      </c>
      <c r="H115" s="39">
        <f t="shared" si="59"/>
        <v>36.4</v>
      </c>
      <c r="I115" s="39">
        <f t="shared" si="59"/>
        <v>9.1</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69</v>
      </c>
      <c r="G118" s="49">
        <v>304</v>
      </c>
      <c r="H118" s="49">
        <v>427</v>
      </c>
      <c r="I118" s="49">
        <v>103</v>
      </c>
      <c r="J118" s="49">
        <v>21</v>
      </c>
      <c r="K118" s="50">
        <v>24</v>
      </c>
    </row>
    <row r="119" spans="1:11" ht="14.25" customHeight="1" x14ac:dyDescent="0.15">
      <c r="A119" s="96" t="s">
        <v>9</v>
      </c>
      <c r="B119" s="97"/>
      <c r="C119" s="77" t="s">
        <v>7</v>
      </c>
      <c r="D119" s="78"/>
      <c r="E119" s="33">
        <v>398</v>
      </c>
      <c r="F119" s="51">
        <v>29</v>
      </c>
      <c r="G119" s="52">
        <v>135</v>
      </c>
      <c r="H119" s="52">
        <v>179</v>
      </c>
      <c r="I119" s="52">
        <v>38</v>
      </c>
      <c r="J119" s="52">
        <v>9</v>
      </c>
      <c r="K119" s="53">
        <v>8</v>
      </c>
    </row>
    <row r="120" spans="1:11" ht="14.25" customHeight="1" x14ac:dyDescent="0.15">
      <c r="A120" s="98"/>
      <c r="B120" s="99"/>
      <c r="C120" s="67" t="s">
        <v>8</v>
      </c>
      <c r="D120" s="68"/>
      <c r="E120" s="28">
        <v>531</v>
      </c>
      <c r="F120" s="54">
        <v>39</v>
      </c>
      <c r="G120" s="55">
        <v>163</v>
      </c>
      <c r="H120" s="55">
        <v>243</v>
      </c>
      <c r="I120" s="55">
        <v>61</v>
      </c>
      <c r="J120" s="55">
        <v>10</v>
      </c>
      <c r="K120" s="56">
        <v>15</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1</v>
      </c>
      <c r="G122" s="55">
        <v>3</v>
      </c>
      <c r="H122" s="55">
        <v>4</v>
      </c>
      <c r="I122" s="55">
        <v>2</v>
      </c>
      <c r="J122" s="55">
        <v>2</v>
      </c>
      <c r="K122" s="56">
        <v>0</v>
      </c>
    </row>
    <row r="123" spans="1:11" ht="14.25" customHeight="1" x14ac:dyDescent="0.15">
      <c r="A123" s="100"/>
      <c r="B123" s="101"/>
      <c r="C123" s="69" t="s">
        <v>3</v>
      </c>
      <c r="D123" s="70"/>
      <c r="E123" s="37">
        <v>7</v>
      </c>
      <c r="F123" s="57">
        <v>0</v>
      </c>
      <c r="G123" s="58">
        <v>3</v>
      </c>
      <c r="H123" s="58">
        <v>1</v>
      </c>
      <c r="I123" s="58">
        <v>2</v>
      </c>
      <c r="J123" s="58">
        <v>0</v>
      </c>
      <c r="K123" s="59">
        <v>1</v>
      </c>
    </row>
    <row r="124" spans="1:11" ht="14.25" customHeight="1" x14ac:dyDescent="0.15">
      <c r="A124" s="89" t="s">
        <v>12</v>
      </c>
      <c r="B124" s="90"/>
      <c r="C124" s="77" t="s">
        <v>19</v>
      </c>
      <c r="D124" s="78"/>
      <c r="E124" s="33">
        <v>7</v>
      </c>
      <c r="F124" s="51">
        <v>1</v>
      </c>
      <c r="G124" s="52">
        <v>2</v>
      </c>
      <c r="H124" s="52">
        <v>2</v>
      </c>
      <c r="I124" s="52">
        <v>1</v>
      </c>
      <c r="J124" s="52">
        <v>1</v>
      </c>
      <c r="K124" s="53">
        <v>0</v>
      </c>
    </row>
    <row r="125" spans="1:11" ht="14.25" customHeight="1" x14ac:dyDescent="0.15">
      <c r="A125" s="91"/>
      <c r="B125" s="92"/>
      <c r="C125" s="67" t="s">
        <v>20</v>
      </c>
      <c r="D125" s="68"/>
      <c r="E125" s="28">
        <v>81</v>
      </c>
      <c r="F125" s="54">
        <v>12</v>
      </c>
      <c r="G125" s="55">
        <v>29</v>
      </c>
      <c r="H125" s="55">
        <v>26</v>
      </c>
      <c r="I125" s="55">
        <v>9</v>
      </c>
      <c r="J125" s="55">
        <v>2</v>
      </c>
      <c r="K125" s="56">
        <v>3</v>
      </c>
    </row>
    <row r="126" spans="1:11" ht="14.25" customHeight="1" x14ac:dyDescent="0.15">
      <c r="A126" s="91"/>
      <c r="B126" s="92"/>
      <c r="C126" s="67" t="s">
        <v>21</v>
      </c>
      <c r="D126" s="68"/>
      <c r="E126" s="28">
        <v>160</v>
      </c>
      <c r="F126" s="54">
        <v>12</v>
      </c>
      <c r="G126" s="55">
        <v>47</v>
      </c>
      <c r="H126" s="55">
        <v>80</v>
      </c>
      <c r="I126" s="55">
        <v>15</v>
      </c>
      <c r="J126" s="55">
        <v>5</v>
      </c>
      <c r="K126" s="56">
        <v>1</v>
      </c>
    </row>
    <row r="127" spans="1:11" ht="14.25" customHeight="1" x14ac:dyDescent="0.15">
      <c r="A127" s="91"/>
      <c r="B127" s="92"/>
      <c r="C127" s="67" t="s">
        <v>22</v>
      </c>
      <c r="D127" s="68"/>
      <c r="E127" s="28">
        <v>210</v>
      </c>
      <c r="F127" s="54">
        <v>18</v>
      </c>
      <c r="G127" s="55">
        <v>59</v>
      </c>
      <c r="H127" s="55">
        <v>101</v>
      </c>
      <c r="I127" s="55">
        <v>27</v>
      </c>
      <c r="J127" s="55">
        <v>2</v>
      </c>
      <c r="K127" s="56">
        <v>3</v>
      </c>
    </row>
    <row r="128" spans="1:11" ht="14.25" customHeight="1" x14ac:dyDescent="0.15">
      <c r="A128" s="91"/>
      <c r="B128" s="92"/>
      <c r="C128" s="67" t="s">
        <v>23</v>
      </c>
      <c r="D128" s="68"/>
      <c r="E128" s="28">
        <v>183</v>
      </c>
      <c r="F128" s="54">
        <v>13</v>
      </c>
      <c r="G128" s="55">
        <v>66</v>
      </c>
      <c r="H128" s="55">
        <v>78</v>
      </c>
      <c r="I128" s="55">
        <v>15</v>
      </c>
      <c r="J128" s="55">
        <v>6</v>
      </c>
      <c r="K128" s="56">
        <v>5</v>
      </c>
    </row>
    <row r="129" spans="1:11" ht="14.25" customHeight="1" x14ac:dyDescent="0.15">
      <c r="A129" s="91"/>
      <c r="B129" s="92"/>
      <c r="C129" s="67" t="s">
        <v>24</v>
      </c>
      <c r="D129" s="68"/>
      <c r="E129" s="28">
        <v>154</v>
      </c>
      <c r="F129" s="54">
        <v>4</v>
      </c>
      <c r="G129" s="55">
        <v>52</v>
      </c>
      <c r="H129" s="55">
        <v>72</v>
      </c>
      <c r="I129" s="55">
        <v>21</v>
      </c>
      <c r="J129" s="55">
        <v>2</v>
      </c>
      <c r="K129" s="56">
        <v>3</v>
      </c>
    </row>
    <row r="130" spans="1:11" ht="14.25" customHeight="1" x14ac:dyDescent="0.15">
      <c r="A130" s="91"/>
      <c r="B130" s="92"/>
      <c r="C130" s="67" t="s">
        <v>25</v>
      </c>
      <c r="D130" s="68"/>
      <c r="E130" s="28">
        <v>143</v>
      </c>
      <c r="F130" s="54">
        <v>9</v>
      </c>
      <c r="G130" s="55">
        <v>46</v>
      </c>
      <c r="H130" s="55">
        <v>65</v>
      </c>
      <c r="I130" s="55">
        <v>12</v>
      </c>
      <c r="J130" s="55">
        <v>3</v>
      </c>
      <c r="K130" s="56">
        <v>8</v>
      </c>
    </row>
    <row r="131" spans="1:11" ht="14.25" customHeight="1" x14ac:dyDescent="0.15">
      <c r="A131" s="91"/>
      <c r="B131" s="92"/>
      <c r="C131" s="67" t="s">
        <v>26</v>
      </c>
      <c r="D131" s="68"/>
      <c r="E131" s="28">
        <v>3</v>
      </c>
      <c r="F131" s="54">
        <v>0</v>
      </c>
      <c r="G131" s="55">
        <v>1</v>
      </c>
      <c r="H131" s="55">
        <v>2</v>
      </c>
      <c r="I131" s="55">
        <v>0</v>
      </c>
      <c r="J131" s="55">
        <v>0</v>
      </c>
      <c r="K131" s="56">
        <v>0</v>
      </c>
    </row>
    <row r="132" spans="1:11" ht="14.25" customHeight="1" x14ac:dyDescent="0.15">
      <c r="A132" s="93"/>
      <c r="B132" s="94"/>
      <c r="C132" s="69" t="s">
        <v>6</v>
      </c>
      <c r="D132" s="70"/>
      <c r="E132" s="37">
        <v>7</v>
      </c>
      <c r="F132" s="57">
        <v>0</v>
      </c>
      <c r="G132" s="58">
        <v>2</v>
      </c>
      <c r="H132" s="58">
        <v>1</v>
      </c>
      <c r="I132" s="58">
        <v>3</v>
      </c>
      <c r="J132" s="58">
        <v>0</v>
      </c>
      <c r="K132" s="59">
        <v>1</v>
      </c>
    </row>
    <row r="133" spans="1:11" ht="14.25" customHeight="1" x14ac:dyDescent="0.15">
      <c r="A133" s="71" t="s">
        <v>70</v>
      </c>
      <c r="B133" s="72"/>
      <c r="C133" s="86" t="s">
        <v>7</v>
      </c>
      <c r="D133" s="41" t="s">
        <v>71</v>
      </c>
      <c r="E133" s="33">
        <v>34</v>
      </c>
      <c r="F133" s="51">
        <v>7</v>
      </c>
      <c r="G133" s="52">
        <v>14</v>
      </c>
      <c r="H133" s="52">
        <v>9</v>
      </c>
      <c r="I133" s="52">
        <v>1</v>
      </c>
      <c r="J133" s="52">
        <v>1</v>
      </c>
      <c r="K133" s="53">
        <v>2</v>
      </c>
    </row>
    <row r="134" spans="1:11" ht="14.25" customHeight="1" x14ac:dyDescent="0.15">
      <c r="A134" s="73"/>
      <c r="B134" s="74"/>
      <c r="C134" s="87"/>
      <c r="D134" s="42" t="s">
        <v>21</v>
      </c>
      <c r="E134" s="28">
        <v>66</v>
      </c>
      <c r="F134" s="54">
        <v>3</v>
      </c>
      <c r="G134" s="55">
        <v>16</v>
      </c>
      <c r="H134" s="55">
        <v>34</v>
      </c>
      <c r="I134" s="55">
        <v>8</v>
      </c>
      <c r="J134" s="55">
        <v>4</v>
      </c>
      <c r="K134" s="56">
        <v>1</v>
      </c>
    </row>
    <row r="135" spans="1:11" ht="14.25" customHeight="1" x14ac:dyDescent="0.15">
      <c r="A135" s="73"/>
      <c r="B135" s="74"/>
      <c r="C135" s="87"/>
      <c r="D135" s="42" t="s">
        <v>22</v>
      </c>
      <c r="E135" s="28">
        <v>85</v>
      </c>
      <c r="F135" s="54">
        <v>8</v>
      </c>
      <c r="G135" s="55">
        <v>28</v>
      </c>
      <c r="H135" s="55">
        <v>38</v>
      </c>
      <c r="I135" s="55">
        <v>11</v>
      </c>
      <c r="J135" s="55">
        <v>0</v>
      </c>
      <c r="K135" s="56">
        <v>0</v>
      </c>
    </row>
    <row r="136" spans="1:11" ht="14.25" customHeight="1" x14ac:dyDescent="0.15">
      <c r="A136" s="73"/>
      <c r="B136" s="74"/>
      <c r="C136" s="87"/>
      <c r="D136" s="42" t="s">
        <v>23</v>
      </c>
      <c r="E136" s="28">
        <v>81</v>
      </c>
      <c r="F136" s="54">
        <v>5</v>
      </c>
      <c r="G136" s="55">
        <v>31</v>
      </c>
      <c r="H136" s="55">
        <v>35</v>
      </c>
      <c r="I136" s="55">
        <v>6</v>
      </c>
      <c r="J136" s="55">
        <v>3</v>
      </c>
      <c r="K136" s="56">
        <v>1</v>
      </c>
    </row>
    <row r="137" spans="1:11" ht="14.25" customHeight="1" x14ac:dyDescent="0.15">
      <c r="A137" s="73"/>
      <c r="B137" s="74"/>
      <c r="C137" s="87"/>
      <c r="D137" s="42" t="s">
        <v>24</v>
      </c>
      <c r="E137" s="28">
        <v>69</v>
      </c>
      <c r="F137" s="54">
        <v>2</v>
      </c>
      <c r="G137" s="55">
        <v>24</v>
      </c>
      <c r="H137" s="55">
        <v>33</v>
      </c>
      <c r="I137" s="55">
        <v>8</v>
      </c>
      <c r="J137" s="55">
        <v>1</v>
      </c>
      <c r="K137" s="56">
        <v>1</v>
      </c>
    </row>
    <row r="138" spans="1:11" ht="14.25" customHeight="1" x14ac:dyDescent="0.15">
      <c r="A138" s="73"/>
      <c r="B138" s="74"/>
      <c r="C138" s="88"/>
      <c r="D138" s="42" t="s">
        <v>91</v>
      </c>
      <c r="E138" s="28">
        <v>63</v>
      </c>
      <c r="F138" s="54">
        <v>4</v>
      </c>
      <c r="G138" s="55">
        <v>22</v>
      </c>
      <c r="H138" s="55">
        <v>30</v>
      </c>
      <c r="I138" s="55">
        <v>4</v>
      </c>
      <c r="J138" s="55">
        <v>0</v>
      </c>
      <c r="K138" s="56">
        <v>3</v>
      </c>
    </row>
    <row r="139" spans="1:11" ht="14.25" customHeight="1" x14ac:dyDescent="0.15">
      <c r="A139" s="73"/>
      <c r="B139" s="74"/>
      <c r="C139" s="86" t="s">
        <v>8</v>
      </c>
      <c r="D139" s="41" t="s">
        <v>71</v>
      </c>
      <c r="E139" s="33">
        <v>52</v>
      </c>
      <c r="F139" s="51">
        <v>6</v>
      </c>
      <c r="G139" s="52">
        <v>17</v>
      </c>
      <c r="H139" s="52">
        <v>19</v>
      </c>
      <c r="I139" s="52">
        <v>8</v>
      </c>
      <c r="J139" s="52">
        <v>1</v>
      </c>
      <c r="K139" s="53">
        <v>1</v>
      </c>
    </row>
    <row r="140" spans="1:11" ht="14.25" customHeight="1" x14ac:dyDescent="0.15">
      <c r="A140" s="73"/>
      <c r="B140" s="74"/>
      <c r="C140" s="87"/>
      <c r="D140" s="42" t="s">
        <v>21</v>
      </c>
      <c r="E140" s="28">
        <v>92</v>
      </c>
      <c r="F140" s="54">
        <v>9</v>
      </c>
      <c r="G140" s="55">
        <v>30</v>
      </c>
      <c r="H140" s="55">
        <v>45</v>
      </c>
      <c r="I140" s="55">
        <v>7</v>
      </c>
      <c r="J140" s="55">
        <v>1</v>
      </c>
      <c r="K140" s="56">
        <v>0</v>
      </c>
    </row>
    <row r="141" spans="1:11" ht="14.25" customHeight="1" x14ac:dyDescent="0.15">
      <c r="A141" s="73"/>
      <c r="B141" s="74"/>
      <c r="C141" s="87"/>
      <c r="D141" s="42" t="s">
        <v>22</v>
      </c>
      <c r="E141" s="28">
        <v>122</v>
      </c>
      <c r="F141" s="54">
        <v>9</v>
      </c>
      <c r="G141" s="55">
        <v>31</v>
      </c>
      <c r="H141" s="55">
        <v>61</v>
      </c>
      <c r="I141" s="55">
        <v>16</v>
      </c>
      <c r="J141" s="55">
        <v>2</v>
      </c>
      <c r="K141" s="56">
        <v>3</v>
      </c>
    </row>
    <row r="142" spans="1:11" ht="14.25" customHeight="1" x14ac:dyDescent="0.15">
      <c r="A142" s="73"/>
      <c r="B142" s="74"/>
      <c r="C142" s="87"/>
      <c r="D142" s="42" t="s">
        <v>23</v>
      </c>
      <c r="E142" s="28">
        <v>97</v>
      </c>
      <c r="F142" s="54">
        <v>8</v>
      </c>
      <c r="G142" s="55">
        <v>32</v>
      </c>
      <c r="H142" s="55">
        <v>42</v>
      </c>
      <c r="I142" s="55">
        <v>9</v>
      </c>
      <c r="J142" s="55">
        <v>2</v>
      </c>
      <c r="K142" s="56">
        <v>4</v>
      </c>
    </row>
    <row r="143" spans="1:11" ht="14.25" customHeight="1" x14ac:dyDescent="0.15">
      <c r="A143" s="73"/>
      <c r="B143" s="74"/>
      <c r="C143" s="87"/>
      <c r="D143" s="42" t="s">
        <v>24</v>
      </c>
      <c r="E143" s="28">
        <v>85</v>
      </c>
      <c r="F143" s="54">
        <v>2</v>
      </c>
      <c r="G143" s="55">
        <v>28</v>
      </c>
      <c r="H143" s="55">
        <v>39</v>
      </c>
      <c r="I143" s="55">
        <v>13</v>
      </c>
      <c r="J143" s="55">
        <v>1</v>
      </c>
      <c r="K143" s="56">
        <v>2</v>
      </c>
    </row>
    <row r="144" spans="1:11" ht="14.25" customHeight="1" x14ac:dyDescent="0.15">
      <c r="A144" s="73"/>
      <c r="B144" s="74"/>
      <c r="C144" s="88"/>
      <c r="D144" s="42" t="s">
        <v>91</v>
      </c>
      <c r="E144" s="28">
        <v>83</v>
      </c>
      <c r="F144" s="54">
        <v>5</v>
      </c>
      <c r="G144" s="55">
        <v>25</v>
      </c>
      <c r="H144" s="55">
        <v>37</v>
      </c>
      <c r="I144" s="55">
        <v>8</v>
      </c>
      <c r="J144" s="55">
        <v>3</v>
      </c>
      <c r="K144" s="56">
        <v>5</v>
      </c>
    </row>
    <row r="145" spans="1:11" ht="14.25" customHeight="1" x14ac:dyDescent="0.15">
      <c r="A145" s="89" t="s">
        <v>10</v>
      </c>
      <c r="B145" s="90"/>
      <c r="C145" s="77" t="s">
        <v>27</v>
      </c>
      <c r="D145" s="78"/>
      <c r="E145" s="33">
        <v>446</v>
      </c>
      <c r="F145" s="51">
        <v>40</v>
      </c>
      <c r="G145" s="52">
        <v>151</v>
      </c>
      <c r="H145" s="52">
        <v>193</v>
      </c>
      <c r="I145" s="52">
        <v>50</v>
      </c>
      <c r="J145" s="52">
        <v>7</v>
      </c>
      <c r="K145" s="53">
        <v>5</v>
      </c>
    </row>
    <row r="146" spans="1:11" ht="14.25" customHeight="1" x14ac:dyDescent="0.15">
      <c r="A146" s="91"/>
      <c r="B146" s="92"/>
      <c r="C146" s="67" t="s">
        <v>28</v>
      </c>
      <c r="D146" s="68"/>
      <c r="E146" s="28">
        <v>77</v>
      </c>
      <c r="F146" s="54">
        <v>7</v>
      </c>
      <c r="G146" s="55">
        <v>35</v>
      </c>
      <c r="H146" s="55">
        <v>21</v>
      </c>
      <c r="I146" s="55">
        <v>7</v>
      </c>
      <c r="J146" s="55">
        <v>4</v>
      </c>
      <c r="K146" s="56">
        <v>3</v>
      </c>
    </row>
    <row r="147" spans="1:11" ht="14.25" customHeight="1" x14ac:dyDescent="0.15">
      <c r="A147" s="91"/>
      <c r="B147" s="92"/>
      <c r="C147" s="67" t="s">
        <v>29</v>
      </c>
      <c r="D147" s="68"/>
      <c r="E147" s="28">
        <v>47</v>
      </c>
      <c r="F147" s="54">
        <v>2</v>
      </c>
      <c r="G147" s="55">
        <v>12</v>
      </c>
      <c r="H147" s="55">
        <v>27</v>
      </c>
      <c r="I147" s="55">
        <v>4</v>
      </c>
      <c r="J147" s="55">
        <v>0</v>
      </c>
      <c r="K147" s="56">
        <v>2</v>
      </c>
    </row>
    <row r="148" spans="1:11" ht="14.25" customHeight="1" x14ac:dyDescent="0.15">
      <c r="A148" s="91"/>
      <c r="B148" s="92"/>
      <c r="C148" s="67" t="s">
        <v>30</v>
      </c>
      <c r="D148" s="68"/>
      <c r="E148" s="28">
        <v>30</v>
      </c>
      <c r="F148" s="54">
        <v>2</v>
      </c>
      <c r="G148" s="55">
        <v>5</v>
      </c>
      <c r="H148" s="55">
        <v>17</v>
      </c>
      <c r="I148" s="55">
        <v>5</v>
      </c>
      <c r="J148" s="55">
        <v>0</v>
      </c>
      <c r="K148" s="56">
        <v>1</v>
      </c>
    </row>
    <row r="149" spans="1:11" ht="14.25" customHeight="1" x14ac:dyDescent="0.15">
      <c r="A149" s="91"/>
      <c r="B149" s="92"/>
      <c r="C149" s="67" t="s">
        <v>31</v>
      </c>
      <c r="D149" s="68"/>
      <c r="E149" s="28">
        <v>109</v>
      </c>
      <c r="F149" s="54">
        <v>5</v>
      </c>
      <c r="G149" s="55">
        <v>27</v>
      </c>
      <c r="H149" s="55">
        <v>59</v>
      </c>
      <c r="I149" s="55">
        <v>14</v>
      </c>
      <c r="J149" s="55">
        <v>1</v>
      </c>
      <c r="K149" s="56">
        <v>3</v>
      </c>
    </row>
    <row r="150" spans="1:11" ht="14.25" customHeight="1" x14ac:dyDescent="0.15">
      <c r="A150" s="91"/>
      <c r="B150" s="92"/>
      <c r="C150" s="67" t="s">
        <v>32</v>
      </c>
      <c r="D150" s="68"/>
      <c r="E150" s="28">
        <v>17</v>
      </c>
      <c r="F150" s="54">
        <v>3</v>
      </c>
      <c r="G150" s="55">
        <v>7</v>
      </c>
      <c r="H150" s="55">
        <v>6</v>
      </c>
      <c r="I150" s="55">
        <v>1</v>
      </c>
      <c r="J150" s="55">
        <v>0</v>
      </c>
      <c r="K150" s="56">
        <v>0</v>
      </c>
    </row>
    <row r="151" spans="1:11" ht="14.25" customHeight="1" x14ac:dyDescent="0.15">
      <c r="A151" s="91"/>
      <c r="B151" s="92"/>
      <c r="C151" s="67" t="s">
        <v>33</v>
      </c>
      <c r="D151" s="68"/>
      <c r="E151" s="28">
        <v>104</v>
      </c>
      <c r="F151" s="54">
        <v>6</v>
      </c>
      <c r="G151" s="55">
        <v>40</v>
      </c>
      <c r="H151" s="55">
        <v>42</v>
      </c>
      <c r="I151" s="55">
        <v>11</v>
      </c>
      <c r="J151" s="55">
        <v>2</v>
      </c>
      <c r="K151" s="56">
        <v>3</v>
      </c>
    </row>
    <row r="152" spans="1:11" ht="14.25" customHeight="1" x14ac:dyDescent="0.15">
      <c r="A152" s="91"/>
      <c r="B152" s="92"/>
      <c r="C152" s="67" t="s">
        <v>34</v>
      </c>
      <c r="D152" s="68"/>
      <c r="E152" s="28">
        <v>89</v>
      </c>
      <c r="F152" s="54">
        <v>4</v>
      </c>
      <c r="G152" s="55">
        <v>20</v>
      </c>
      <c r="H152" s="55">
        <v>49</v>
      </c>
      <c r="I152" s="55">
        <v>8</v>
      </c>
      <c r="J152" s="55">
        <v>3</v>
      </c>
      <c r="K152" s="56">
        <v>5</v>
      </c>
    </row>
    <row r="153" spans="1:11" ht="14.25" customHeight="1" x14ac:dyDescent="0.15">
      <c r="A153" s="91"/>
      <c r="B153" s="92"/>
      <c r="C153" s="67" t="s">
        <v>0</v>
      </c>
      <c r="D153" s="68"/>
      <c r="E153" s="28">
        <v>16</v>
      </c>
      <c r="F153" s="54">
        <v>0</v>
      </c>
      <c r="G153" s="55">
        <v>3</v>
      </c>
      <c r="H153" s="55">
        <v>10</v>
      </c>
      <c r="I153" s="55">
        <v>0</v>
      </c>
      <c r="J153" s="55">
        <v>3</v>
      </c>
      <c r="K153" s="56">
        <v>0</v>
      </c>
    </row>
    <row r="154" spans="1:11" ht="14.25" customHeight="1" x14ac:dyDescent="0.15">
      <c r="A154" s="91"/>
      <c r="B154" s="92"/>
      <c r="C154" s="69" t="s">
        <v>6</v>
      </c>
      <c r="D154" s="70"/>
      <c r="E154" s="37">
        <v>13</v>
      </c>
      <c r="F154" s="57">
        <v>0</v>
      </c>
      <c r="G154" s="58">
        <v>4</v>
      </c>
      <c r="H154" s="58">
        <v>3</v>
      </c>
      <c r="I154" s="58">
        <v>3</v>
      </c>
      <c r="J154" s="58">
        <v>1</v>
      </c>
      <c r="K154" s="59">
        <v>2</v>
      </c>
    </row>
    <row r="155" spans="1:11" ht="14.25" customHeight="1" x14ac:dyDescent="0.15">
      <c r="A155" s="71" t="s">
        <v>11</v>
      </c>
      <c r="B155" s="72"/>
      <c r="C155" s="77" t="s">
        <v>35</v>
      </c>
      <c r="D155" s="78"/>
      <c r="E155" s="33">
        <v>210</v>
      </c>
      <c r="F155" s="51">
        <v>9</v>
      </c>
      <c r="G155" s="52">
        <v>68</v>
      </c>
      <c r="H155" s="52">
        <v>101</v>
      </c>
      <c r="I155" s="52">
        <v>23</v>
      </c>
      <c r="J155" s="52">
        <v>6</v>
      </c>
      <c r="K155" s="53">
        <v>3</v>
      </c>
    </row>
    <row r="156" spans="1:11" ht="14.25" customHeight="1" x14ac:dyDescent="0.15">
      <c r="A156" s="73"/>
      <c r="B156" s="74"/>
      <c r="C156" s="67" t="s">
        <v>36</v>
      </c>
      <c r="D156" s="68"/>
      <c r="E156" s="28">
        <v>284</v>
      </c>
      <c r="F156" s="54">
        <v>22</v>
      </c>
      <c r="G156" s="55">
        <v>88</v>
      </c>
      <c r="H156" s="55">
        <v>126</v>
      </c>
      <c r="I156" s="55">
        <v>31</v>
      </c>
      <c r="J156" s="55">
        <v>9</v>
      </c>
      <c r="K156" s="56">
        <v>8</v>
      </c>
    </row>
    <row r="157" spans="1:11" ht="14.25" customHeight="1" x14ac:dyDescent="0.15">
      <c r="A157" s="73"/>
      <c r="B157" s="74"/>
      <c r="C157" s="67" t="s">
        <v>37</v>
      </c>
      <c r="D157" s="68"/>
      <c r="E157" s="28">
        <v>229</v>
      </c>
      <c r="F157" s="54">
        <v>18</v>
      </c>
      <c r="G157" s="55">
        <v>68</v>
      </c>
      <c r="H157" s="55">
        <v>108</v>
      </c>
      <c r="I157" s="55">
        <v>24</v>
      </c>
      <c r="J157" s="55">
        <v>3</v>
      </c>
      <c r="K157" s="56">
        <v>8</v>
      </c>
    </row>
    <row r="158" spans="1:11" ht="14.25" customHeight="1" x14ac:dyDescent="0.15">
      <c r="A158" s="73"/>
      <c r="B158" s="74"/>
      <c r="C158" s="67" t="s">
        <v>38</v>
      </c>
      <c r="D158" s="68"/>
      <c r="E158" s="28">
        <v>162</v>
      </c>
      <c r="F158" s="54">
        <v>12</v>
      </c>
      <c r="G158" s="55">
        <v>64</v>
      </c>
      <c r="H158" s="55">
        <v>64</v>
      </c>
      <c r="I158" s="55">
        <v>17</v>
      </c>
      <c r="J158" s="55">
        <v>2</v>
      </c>
      <c r="K158" s="56">
        <v>3</v>
      </c>
    </row>
    <row r="159" spans="1:11" ht="14.25" customHeight="1" x14ac:dyDescent="0.15">
      <c r="A159" s="73"/>
      <c r="B159" s="74"/>
      <c r="C159" s="67" t="s">
        <v>39</v>
      </c>
      <c r="D159" s="68"/>
      <c r="E159" s="28">
        <v>43</v>
      </c>
      <c r="F159" s="54">
        <v>6</v>
      </c>
      <c r="G159" s="55">
        <v>11</v>
      </c>
      <c r="H159" s="55">
        <v>22</v>
      </c>
      <c r="I159" s="55">
        <v>3</v>
      </c>
      <c r="J159" s="55">
        <v>1</v>
      </c>
      <c r="K159" s="56">
        <v>0</v>
      </c>
    </row>
    <row r="160" spans="1:11" ht="14.25" customHeight="1" x14ac:dyDescent="0.15">
      <c r="A160" s="73"/>
      <c r="B160" s="74"/>
      <c r="C160" s="67" t="s">
        <v>40</v>
      </c>
      <c r="D160" s="68"/>
      <c r="E160" s="28">
        <v>9</v>
      </c>
      <c r="F160" s="54">
        <v>2</v>
      </c>
      <c r="G160" s="55">
        <v>1</v>
      </c>
      <c r="H160" s="55">
        <v>3</v>
      </c>
      <c r="I160" s="55">
        <v>3</v>
      </c>
      <c r="J160" s="55">
        <v>0</v>
      </c>
      <c r="K160" s="56">
        <v>0</v>
      </c>
    </row>
    <row r="161" spans="1:11" ht="14.25" customHeight="1" x14ac:dyDescent="0.15">
      <c r="A161" s="75"/>
      <c r="B161" s="76"/>
      <c r="C161" s="69" t="s">
        <v>6</v>
      </c>
      <c r="D161" s="70"/>
      <c r="E161" s="37">
        <v>11</v>
      </c>
      <c r="F161" s="57">
        <v>0</v>
      </c>
      <c r="G161" s="58">
        <v>4</v>
      </c>
      <c r="H161" s="58">
        <v>3</v>
      </c>
      <c r="I161" s="58">
        <v>2</v>
      </c>
      <c r="J161" s="58">
        <v>0</v>
      </c>
      <c r="K161" s="59">
        <v>2</v>
      </c>
    </row>
    <row r="162" spans="1:11" ht="27" customHeight="1" x14ac:dyDescent="0.15">
      <c r="A162" s="71" t="s">
        <v>72</v>
      </c>
      <c r="B162" s="72"/>
      <c r="C162" s="77" t="s">
        <v>41</v>
      </c>
      <c r="D162" s="78"/>
      <c r="E162" s="33">
        <v>140</v>
      </c>
      <c r="F162" s="51">
        <v>15</v>
      </c>
      <c r="G162" s="52">
        <v>45</v>
      </c>
      <c r="H162" s="52">
        <v>59</v>
      </c>
      <c r="I162" s="52">
        <v>17</v>
      </c>
      <c r="J162" s="52">
        <v>3</v>
      </c>
      <c r="K162" s="53">
        <v>1</v>
      </c>
    </row>
    <row r="163" spans="1:11" ht="27" customHeight="1" x14ac:dyDescent="0.15">
      <c r="A163" s="73"/>
      <c r="B163" s="74"/>
      <c r="C163" s="67" t="s">
        <v>42</v>
      </c>
      <c r="D163" s="68"/>
      <c r="E163" s="28">
        <v>104</v>
      </c>
      <c r="F163" s="54">
        <v>11</v>
      </c>
      <c r="G163" s="55">
        <v>34</v>
      </c>
      <c r="H163" s="55">
        <v>46</v>
      </c>
      <c r="I163" s="55">
        <v>7</v>
      </c>
      <c r="J163" s="55">
        <v>3</v>
      </c>
      <c r="K163" s="56">
        <v>3</v>
      </c>
    </row>
    <row r="164" spans="1:11" ht="27" customHeight="1" x14ac:dyDescent="0.15">
      <c r="A164" s="73"/>
      <c r="B164" s="74"/>
      <c r="C164" s="67" t="s">
        <v>43</v>
      </c>
      <c r="D164" s="68"/>
      <c r="E164" s="28">
        <v>114</v>
      </c>
      <c r="F164" s="54">
        <v>7</v>
      </c>
      <c r="G164" s="55">
        <v>32</v>
      </c>
      <c r="H164" s="55">
        <v>58</v>
      </c>
      <c r="I164" s="55">
        <v>15</v>
      </c>
      <c r="J164" s="55">
        <v>0</v>
      </c>
      <c r="K164" s="56">
        <v>2</v>
      </c>
    </row>
    <row r="165" spans="1:11" ht="27" customHeight="1" x14ac:dyDescent="0.15">
      <c r="A165" s="73"/>
      <c r="B165" s="74"/>
      <c r="C165" s="67" t="s">
        <v>44</v>
      </c>
      <c r="D165" s="68"/>
      <c r="E165" s="28">
        <v>68</v>
      </c>
      <c r="F165" s="54">
        <v>5</v>
      </c>
      <c r="G165" s="55">
        <v>22</v>
      </c>
      <c r="H165" s="55">
        <v>28</v>
      </c>
      <c r="I165" s="55">
        <v>8</v>
      </c>
      <c r="J165" s="55">
        <v>3</v>
      </c>
      <c r="K165" s="56">
        <v>2</v>
      </c>
    </row>
    <row r="166" spans="1:11" ht="27" customHeight="1" x14ac:dyDescent="0.15">
      <c r="A166" s="73"/>
      <c r="B166" s="74"/>
      <c r="C166" s="67" t="s">
        <v>45</v>
      </c>
      <c r="D166" s="68"/>
      <c r="E166" s="28">
        <v>87</v>
      </c>
      <c r="F166" s="54">
        <v>4</v>
      </c>
      <c r="G166" s="55">
        <v>36</v>
      </c>
      <c r="H166" s="55">
        <v>34</v>
      </c>
      <c r="I166" s="55">
        <v>12</v>
      </c>
      <c r="J166" s="55">
        <v>0</v>
      </c>
      <c r="K166" s="56">
        <v>1</v>
      </c>
    </row>
    <row r="167" spans="1:11" ht="27" customHeight="1" x14ac:dyDescent="0.15">
      <c r="A167" s="73"/>
      <c r="B167" s="74"/>
      <c r="C167" s="67" t="s">
        <v>46</v>
      </c>
      <c r="D167" s="68"/>
      <c r="E167" s="28">
        <v>209</v>
      </c>
      <c r="F167" s="54">
        <v>11</v>
      </c>
      <c r="G167" s="55">
        <v>71</v>
      </c>
      <c r="H167" s="55">
        <v>96</v>
      </c>
      <c r="I167" s="55">
        <v>17</v>
      </c>
      <c r="J167" s="55">
        <v>4</v>
      </c>
      <c r="K167" s="56">
        <v>10</v>
      </c>
    </row>
    <row r="168" spans="1:11" ht="27" customHeight="1" x14ac:dyDescent="0.15">
      <c r="A168" s="73"/>
      <c r="B168" s="74"/>
      <c r="C168" s="67" t="s">
        <v>47</v>
      </c>
      <c r="D168" s="68"/>
      <c r="E168" s="28">
        <v>201</v>
      </c>
      <c r="F168" s="54">
        <v>14</v>
      </c>
      <c r="G168" s="55">
        <v>60</v>
      </c>
      <c r="H168" s="55">
        <v>95</v>
      </c>
      <c r="I168" s="55">
        <v>22</v>
      </c>
      <c r="J168" s="55">
        <v>7</v>
      </c>
      <c r="K168" s="56">
        <v>3</v>
      </c>
    </row>
    <row r="169" spans="1:11" ht="27" customHeight="1" x14ac:dyDescent="0.15">
      <c r="A169" s="75"/>
      <c r="B169" s="76"/>
      <c r="C169" s="69" t="s">
        <v>6</v>
      </c>
      <c r="D169" s="70"/>
      <c r="E169" s="37">
        <v>25</v>
      </c>
      <c r="F169" s="57">
        <v>2</v>
      </c>
      <c r="G169" s="58">
        <v>4</v>
      </c>
      <c r="H169" s="58">
        <v>11</v>
      </c>
      <c r="I169" s="58">
        <v>5</v>
      </c>
      <c r="J169" s="58">
        <v>1</v>
      </c>
      <c r="K169" s="59">
        <v>2</v>
      </c>
    </row>
    <row r="170" spans="1:11" ht="14.25" customHeight="1" x14ac:dyDescent="0.15">
      <c r="A170" s="71" t="s">
        <v>73</v>
      </c>
      <c r="B170" s="72"/>
      <c r="C170" s="77" t="s">
        <v>68</v>
      </c>
      <c r="D170" s="78"/>
      <c r="E170" s="33">
        <v>219</v>
      </c>
      <c r="F170" s="51">
        <v>16</v>
      </c>
      <c r="G170" s="52">
        <v>67</v>
      </c>
      <c r="H170" s="52">
        <v>97</v>
      </c>
      <c r="I170" s="52">
        <v>27</v>
      </c>
      <c r="J170" s="52">
        <v>7</v>
      </c>
      <c r="K170" s="53">
        <v>5</v>
      </c>
    </row>
    <row r="171" spans="1:11" ht="14.25" customHeight="1" x14ac:dyDescent="0.15">
      <c r="A171" s="73"/>
      <c r="B171" s="74"/>
      <c r="C171" s="67" t="s">
        <v>69</v>
      </c>
      <c r="D171" s="68"/>
      <c r="E171" s="28">
        <v>25</v>
      </c>
      <c r="F171" s="54">
        <v>3</v>
      </c>
      <c r="G171" s="55">
        <v>10</v>
      </c>
      <c r="H171" s="55">
        <v>7</v>
      </c>
      <c r="I171" s="55">
        <v>5</v>
      </c>
      <c r="J171" s="55">
        <v>0</v>
      </c>
      <c r="K171" s="56">
        <v>0</v>
      </c>
    </row>
    <row r="172" spans="1:11" ht="14.25" customHeight="1" x14ac:dyDescent="0.15">
      <c r="A172" s="73"/>
      <c r="B172" s="74"/>
      <c r="C172" s="67" t="s">
        <v>48</v>
      </c>
      <c r="D172" s="68"/>
      <c r="E172" s="28">
        <v>431</v>
      </c>
      <c r="F172" s="54">
        <v>38</v>
      </c>
      <c r="G172" s="55">
        <v>136</v>
      </c>
      <c r="H172" s="55">
        <v>200</v>
      </c>
      <c r="I172" s="55">
        <v>41</v>
      </c>
      <c r="J172" s="55">
        <v>6</v>
      </c>
      <c r="K172" s="56">
        <v>10</v>
      </c>
    </row>
    <row r="173" spans="1:11" ht="14.25" customHeight="1" x14ac:dyDescent="0.15">
      <c r="A173" s="73"/>
      <c r="B173" s="74"/>
      <c r="C173" s="67" t="s">
        <v>49</v>
      </c>
      <c r="D173" s="68"/>
      <c r="E173" s="28">
        <v>31</v>
      </c>
      <c r="F173" s="54">
        <v>2</v>
      </c>
      <c r="G173" s="55">
        <v>11</v>
      </c>
      <c r="H173" s="55">
        <v>13</v>
      </c>
      <c r="I173" s="55">
        <v>2</v>
      </c>
      <c r="J173" s="55">
        <v>2</v>
      </c>
      <c r="K173" s="56">
        <v>1</v>
      </c>
    </row>
    <row r="174" spans="1:11" ht="14.25" customHeight="1" x14ac:dyDescent="0.15">
      <c r="A174" s="73"/>
      <c r="B174" s="74"/>
      <c r="C174" s="67" t="s">
        <v>50</v>
      </c>
      <c r="D174" s="68"/>
      <c r="E174" s="28">
        <v>195</v>
      </c>
      <c r="F174" s="54">
        <v>8</v>
      </c>
      <c r="G174" s="55">
        <v>64</v>
      </c>
      <c r="H174" s="55">
        <v>93</v>
      </c>
      <c r="I174" s="55">
        <v>21</v>
      </c>
      <c r="J174" s="55">
        <v>6</v>
      </c>
      <c r="K174" s="56">
        <v>3</v>
      </c>
    </row>
    <row r="175" spans="1:11" ht="14.25" customHeight="1" x14ac:dyDescent="0.15">
      <c r="A175" s="73"/>
      <c r="B175" s="74"/>
      <c r="C175" s="67" t="s">
        <v>0</v>
      </c>
      <c r="D175" s="68"/>
      <c r="E175" s="28">
        <v>27</v>
      </c>
      <c r="F175" s="54">
        <v>1</v>
      </c>
      <c r="G175" s="55">
        <v>8</v>
      </c>
      <c r="H175" s="55">
        <v>11</v>
      </c>
      <c r="I175" s="55">
        <v>5</v>
      </c>
      <c r="J175" s="55">
        <v>0</v>
      </c>
      <c r="K175" s="56">
        <v>2</v>
      </c>
    </row>
    <row r="176" spans="1:11" ht="14.25" customHeight="1" x14ac:dyDescent="0.15">
      <c r="A176" s="75"/>
      <c r="B176" s="76"/>
      <c r="C176" s="67" t="s">
        <v>6</v>
      </c>
      <c r="D176" s="68"/>
      <c r="E176" s="37">
        <v>20</v>
      </c>
      <c r="F176" s="57">
        <v>1</v>
      </c>
      <c r="G176" s="58">
        <v>8</v>
      </c>
      <c r="H176" s="58">
        <v>6</v>
      </c>
      <c r="I176" s="58">
        <v>2</v>
      </c>
      <c r="J176" s="58">
        <v>0</v>
      </c>
      <c r="K176" s="59">
        <v>3</v>
      </c>
    </row>
    <row r="177" spans="1:11" ht="14.25" customHeight="1" x14ac:dyDescent="0.15">
      <c r="A177" s="71" t="s">
        <v>15</v>
      </c>
      <c r="B177" s="72"/>
      <c r="C177" s="77" t="s">
        <v>74</v>
      </c>
      <c r="D177" s="78"/>
      <c r="E177" s="33">
        <v>203</v>
      </c>
      <c r="F177" s="51">
        <v>16</v>
      </c>
      <c r="G177" s="52">
        <v>74</v>
      </c>
      <c r="H177" s="52">
        <v>82</v>
      </c>
      <c r="I177" s="52">
        <v>21</v>
      </c>
      <c r="J177" s="52">
        <v>7</v>
      </c>
      <c r="K177" s="53">
        <v>3</v>
      </c>
    </row>
    <row r="178" spans="1:11" ht="14.25" customHeight="1" x14ac:dyDescent="0.15">
      <c r="A178" s="73"/>
      <c r="B178" s="74"/>
      <c r="C178" s="67" t="s">
        <v>75</v>
      </c>
      <c r="D178" s="68"/>
      <c r="E178" s="28">
        <v>151</v>
      </c>
      <c r="F178" s="54">
        <v>10</v>
      </c>
      <c r="G178" s="55">
        <v>59</v>
      </c>
      <c r="H178" s="55">
        <v>68</v>
      </c>
      <c r="I178" s="55">
        <v>11</v>
      </c>
      <c r="J178" s="55">
        <v>2</v>
      </c>
      <c r="K178" s="56">
        <v>1</v>
      </c>
    </row>
    <row r="179" spans="1:11" ht="14.25" customHeight="1" x14ac:dyDescent="0.15">
      <c r="A179" s="73"/>
      <c r="B179" s="74"/>
      <c r="C179" s="67" t="s">
        <v>76</v>
      </c>
      <c r="D179" s="68"/>
      <c r="E179" s="28">
        <v>118</v>
      </c>
      <c r="F179" s="54">
        <v>7</v>
      </c>
      <c r="G179" s="55">
        <v>32</v>
      </c>
      <c r="H179" s="55">
        <v>55</v>
      </c>
      <c r="I179" s="55">
        <v>18</v>
      </c>
      <c r="J179" s="55">
        <v>2</v>
      </c>
      <c r="K179" s="56">
        <v>4</v>
      </c>
    </row>
    <row r="180" spans="1:11" ht="14.25" customHeight="1" x14ac:dyDescent="0.15">
      <c r="A180" s="73"/>
      <c r="B180" s="74"/>
      <c r="C180" s="67" t="s">
        <v>77</v>
      </c>
      <c r="D180" s="68"/>
      <c r="E180" s="28">
        <v>110</v>
      </c>
      <c r="F180" s="54">
        <v>7</v>
      </c>
      <c r="G180" s="55">
        <v>37</v>
      </c>
      <c r="H180" s="55">
        <v>55</v>
      </c>
      <c r="I180" s="55">
        <v>6</v>
      </c>
      <c r="J180" s="55">
        <v>3</v>
      </c>
      <c r="K180" s="56">
        <v>2</v>
      </c>
    </row>
    <row r="181" spans="1:11" ht="14.25" customHeight="1" x14ac:dyDescent="0.15">
      <c r="A181" s="73"/>
      <c r="B181" s="74"/>
      <c r="C181" s="67" t="s">
        <v>78</v>
      </c>
      <c r="D181" s="68"/>
      <c r="E181" s="28">
        <v>96</v>
      </c>
      <c r="F181" s="54">
        <v>7</v>
      </c>
      <c r="G181" s="55">
        <v>23</v>
      </c>
      <c r="H181" s="55">
        <v>41</v>
      </c>
      <c r="I181" s="55">
        <v>18</v>
      </c>
      <c r="J181" s="55">
        <v>4</v>
      </c>
      <c r="K181" s="56">
        <v>3</v>
      </c>
    </row>
    <row r="182" spans="1:11" ht="14.25" customHeight="1" x14ac:dyDescent="0.15">
      <c r="A182" s="73"/>
      <c r="B182" s="74"/>
      <c r="C182" s="67" t="s">
        <v>79</v>
      </c>
      <c r="D182" s="68"/>
      <c r="E182" s="28">
        <v>108</v>
      </c>
      <c r="F182" s="54">
        <v>7</v>
      </c>
      <c r="G182" s="55">
        <v>22</v>
      </c>
      <c r="H182" s="55">
        <v>61</v>
      </c>
      <c r="I182" s="55">
        <v>13</v>
      </c>
      <c r="J182" s="55">
        <v>1</v>
      </c>
      <c r="K182" s="56">
        <v>4</v>
      </c>
    </row>
    <row r="183" spans="1:11" ht="14.25" customHeight="1" x14ac:dyDescent="0.15">
      <c r="A183" s="73"/>
      <c r="B183" s="74"/>
      <c r="C183" s="67" t="s">
        <v>80</v>
      </c>
      <c r="D183" s="68"/>
      <c r="E183" s="28">
        <v>124</v>
      </c>
      <c r="F183" s="54">
        <v>10</v>
      </c>
      <c r="G183" s="55">
        <v>43</v>
      </c>
      <c r="H183" s="55">
        <v>50</v>
      </c>
      <c r="I183" s="55">
        <v>14</v>
      </c>
      <c r="J183" s="55">
        <v>2</v>
      </c>
      <c r="K183" s="56">
        <v>5</v>
      </c>
    </row>
    <row r="184" spans="1:11" ht="14.25" customHeight="1" x14ac:dyDescent="0.15">
      <c r="A184" s="73"/>
      <c r="B184" s="74"/>
      <c r="C184" s="67" t="s">
        <v>81</v>
      </c>
      <c r="D184" s="68"/>
      <c r="E184" s="28">
        <v>25</v>
      </c>
      <c r="F184" s="54">
        <v>5</v>
      </c>
      <c r="G184" s="55">
        <v>10</v>
      </c>
      <c r="H184" s="55">
        <v>9</v>
      </c>
      <c r="I184" s="55">
        <v>1</v>
      </c>
      <c r="J184" s="55">
        <v>0</v>
      </c>
      <c r="K184" s="56">
        <v>0</v>
      </c>
    </row>
    <row r="185" spans="1:11" ht="14.25" customHeight="1" x14ac:dyDescent="0.15">
      <c r="A185" s="75"/>
      <c r="B185" s="76"/>
      <c r="C185" s="67" t="s">
        <v>6</v>
      </c>
      <c r="D185" s="68"/>
      <c r="E185" s="37">
        <v>13</v>
      </c>
      <c r="F185" s="57">
        <v>0</v>
      </c>
      <c r="G185" s="58">
        <v>4</v>
      </c>
      <c r="H185" s="58">
        <v>6</v>
      </c>
      <c r="I185" s="58">
        <v>1</v>
      </c>
      <c r="J185" s="58">
        <v>0</v>
      </c>
      <c r="K185" s="59">
        <v>2</v>
      </c>
    </row>
    <row r="186" spans="1:11" ht="14.25" customHeight="1" x14ac:dyDescent="0.15">
      <c r="A186" s="71" t="s">
        <v>16</v>
      </c>
      <c r="B186" s="72"/>
      <c r="C186" s="77" t="s">
        <v>51</v>
      </c>
      <c r="D186" s="78"/>
      <c r="E186" s="33">
        <v>243</v>
      </c>
      <c r="F186" s="51">
        <v>18</v>
      </c>
      <c r="G186" s="52">
        <v>70</v>
      </c>
      <c r="H186" s="52">
        <v>112</v>
      </c>
      <c r="I186" s="52">
        <v>31</v>
      </c>
      <c r="J186" s="52">
        <v>6</v>
      </c>
      <c r="K186" s="53">
        <v>6</v>
      </c>
    </row>
    <row r="187" spans="1:11" ht="14.25" customHeight="1" x14ac:dyDescent="0.15">
      <c r="A187" s="73"/>
      <c r="B187" s="74"/>
      <c r="C187" s="67" t="s">
        <v>52</v>
      </c>
      <c r="D187" s="68"/>
      <c r="E187" s="28">
        <v>322</v>
      </c>
      <c r="F187" s="54">
        <v>28</v>
      </c>
      <c r="G187" s="55">
        <v>126</v>
      </c>
      <c r="H187" s="55">
        <v>135</v>
      </c>
      <c r="I187" s="55">
        <v>24</v>
      </c>
      <c r="J187" s="55">
        <v>3</v>
      </c>
      <c r="K187" s="56">
        <v>6</v>
      </c>
    </row>
    <row r="188" spans="1:11" ht="14.25" customHeight="1" x14ac:dyDescent="0.15">
      <c r="A188" s="73"/>
      <c r="B188" s="74"/>
      <c r="C188" s="67" t="s">
        <v>53</v>
      </c>
      <c r="D188" s="68"/>
      <c r="E188" s="28">
        <v>25</v>
      </c>
      <c r="F188" s="54">
        <v>1</v>
      </c>
      <c r="G188" s="55">
        <v>8</v>
      </c>
      <c r="H188" s="55">
        <v>9</v>
      </c>
      <c r="I188" s="55">
        <v>5</v>
      </c>
      <c r="J188" s="55">
        <v>2</v>
      </c>
      <c r="K188" s="56">
        <v>0</v>
      </c>
    </row>
    <row r="189" spans="1:11" ht="14.25" customHeight="1" x14ac:dyDescent="0.15">
      <c r="A189" s="73"/>
      <c r="B189" s="74"/>
      <c r="C189" s="67" t="s">
        <v>54</v>
      </c>
      <c r="D189" s="68"/>
      <c r="E189" s="28">
        <v>237</v>
      </c>
      <c r="F189" s="54">
        <v>17</v>
      </c>
      <c r="G189" s="55">
        <v>66</v>
      </c>
      <c r="H189" s="55">
        <v>109</v>
      </c>
      <c r="I189" s="55">
        <v>31</v>
      </c>
      <c r="J189" s="55">
        <v>5</v>
      </c>
      <c r="K189" s="56">
        <v>9</v>
      </c>
    </row>
    <row r="190" spans="1:11" ht="14.25" customHeight="1" x14ac:dyDescent="0.15">
      <c r="A190" s="73"/>
      <c r="B190" s="74"/>
      <c r="C190" s="67" t="s">
        <v>55</v>
      </c>
      <c r="D190" s="68"/>
      <c r="E190" s="28">
        <v>46</v>
      </c>
      <c r="F190" s="54">
        <v>3</v>
      </c>
      <c r="G190" s="55">
        <v>10</v>
      </c>
      <c r="H190" s="55">
        <v>25</v>
      </c>
      <c r="I190" s="55">
        <v>5</v>
      </c>
      <c r="J190" s="55">
        <v>2</v>
      </c>
      <c r="K190" s="56">
        <v>1</v>
      </c>
    </row>
    <row r="191" spans="1:11" ht="14.25" customHeight="1" x14ac:dyDescent="0.15">
      <c r="A191" s="73"/>
      <c r="B191" s="74"/>
      <c r="C191" s="67" t="s">
        <v>56</v>
      </c>
      <c r="D191" s="68"/>
      <c r="E191" s="28">
        <v>22</v>
      </c>
      <c r="F191" s="54">
        <v>0</v>
      </c>
      <c r="G191" s="55">
        <v>8</v>
      </c>
      <c r="H191" s="55">
        <v>12</v>
      </c>
      <c r="I191" s="55">
        <v>2</v>
      </c>
      <c r="J191" s="55">
        <v>0</v>
      </c>
      <c r="K191" s="56">
        <v>0</v>
      </c>
    </row>
    <row r="192" spans="1:11" ht="14.25" customHeight="1" x14ac:dyDescent="0.15">
      <c r="A192" s="73"/>
      <c r="B192" s="74"/>
      <c r="C192" s="67" t="s">
        <v>57</v>
      </c>
      <c r="D192" s="68"/>
      <c r="E192" s="28">
        <v>22</v>
      </c>
      <c r="F192" s="54">
        <v>0</v>
      </c>
      <c r="G192" s="55">
        <v>7</v>
      </c>
      <c r="H192" s="55">
        <v>12</v>
      </c>
      <c r="I192" s="55">
        <v>2</v>
      </c>
      <c r="J192" s="55">
        <v>1</v>
      </c>
      <c r="K192" s="56">
        <v>0</v>
      </c>
    </row>
    <row r="193" spans="1:11" ht="14.25" customHeight="1" x14ac:dyDescent="0.15">
      <c r="A193" s="73"/>
      <c r="B193" s="74"/>
      <c r="C193" s="67" t="s">
        <v>58</v>
      </c>
      <c r="D193" s="68"/>
      <c r="E193" s="28">
        <v>6</v>
      </c>
      <c r="F193" s="54">
        <v>0</v>
      </c>
      <c r="G193" s="55">
        <v>2</v>
      </c>
      <c r="H193" s="55">
        <v>2</v>
      </c>
      <c r="I193" s="55">
        <v>2</v>
      </c>
      <c r="J193" s="55">
        <v>0</v>
      </c>
      <c r="K193" s="56">
        <v>0</v>
      </c>
    </row>
    <row r="194" spans="1:11" ht="14.25" customHeight="1" x14ac:dyDescent="0.15">
      <c r="A194" s="73"/>
      <c r="B194" s="74"/>
      <c r="C194" s="67" t="s">
        <v>0</v>
      </c>
      <c r="D194" s="68"/>
      <c r="E194" s="28">
        <v>10</v>
      </c>
      <c r="F194" s="54">
        <v>1</v>
      </c>
      <c r="G194" s="55">
        <v>3</v>
      </c>
      <c r="H194" s="55">
        <v>4</v>
      </c>
      <c r="I194" s="55">
        <v>0</v>
      </c>
      <c r="J194" s="55">
        <v>2</v>
      </c>
      <c r="K194" s="56">
        <v>0</v>
      </c>
    </row>
    <row r="195" spans="1:11" ht="14.25" customHeight="1" x14ac:dyDescent="0.15">
      <c r="A195" s="75"/>
      <c r="B195" s="76"/>
      <c r="C195" s="69" t="s">
        <v>3</v>
      </c>
      <c r="D195" s="70"/>
      <c r="E195" s="37">
        <v>15</v>
      </c>
      <c r="F195" s="57">
        <v>1</v>
      </c>
      <c r="G195" s="58">
        <v>4</v>
      </c>
      <c r="H195" s="58">
        <v>7</v>
      </c>
      <c r="I195" s="58">
        <v>1</v>
      </c>
      <c r="J195" s="58">
        <v>0</v>
      </c>
      <c r="K195" s="59">
        <v>2</v>
      </c>
    </row>
    <row r="196" spans="1:11" ht="14.25" customHeight="1" x14ac:dyDescent="0.15">
      <c r="A196" s="71" t="s">
        <v>82</v>
      </c>
      <c r="B196" s="72"/>
      <c r="C196" s="77" t="s">
        <v>83</v>
      </c>
      <c r="D196" s="78"/>
      <c r="E196" s="33">
        <v>42</v>
      </c>
      <c r="F196" s="51">
        <v>6</v>
      </c>
      <c r="G196" s="52">
        <v>15</v>
      </c>
      <c r="H196" s="52">
        <v>13</v>
      </c>
      <c r="I196" s="52">
        <v>4</v>
      </c>
      <c r="J196" s="52">
        <v>4</v>
      </c>
      <c r="K196" s="53">
        <v>0</v>
      </c>
    </row>
    <row r="197" spans="1:11" ht="14.25" customHeight="1" x14ac:dyDescent="0.15">
      <c r="A197" s="73"/>
      <c r="B197" s="74"/>
      <c r="C197" s="67" t="s">
        <v>84</v>
      </c>
      <c r="D197" s="68"/>
      <c r="E197" s="28">
        <v>57</v>
      </c>
      <c r="F197" s="54">
        <v>4</v>
      </c>
      <c r="G197" s="55">
        <v>19</v>
      </c>
      <c r="H197" s="55">
        <v>23</v>
      </c>
      <c r="I197" s="55">
        <v>6</v>
      </c>
      <c r="J197" s="55">
        <v>2</v>
      </c>
      <c r="K197" s="56">
        <v>3</v>
      </c>
    </row>
    <row r="198" spans="1:11" ht="14.25" customHeight="1" x14ac:dyDescent="0.15">
      <c r="A198" s="73"/>
      <c r="B198" s="74"/>
      <c r="C198" s="67" t="s">
        <v>85</v>
      </c>
      <c r="D198" s="68"/>
      <c r="E198" s="28">
        <v>68</v>
      </c>
      <c r="F198" s="54">
        <v>5</v>
      </c>
      <c r="G198" s="55">
        <v>19</v>
      </c>
      <c r="H198" s="55">
        <v>33</v>
      </c>
      <c r="I198" s="55">
        <v>8</v>
      </c>
      <c r="J198" s="55">
        <v>0</v>
      </c>
      <c r="K198" s="56">
        <v>3</v>
      </c>
    </row>
    <row r="199" spans="1:11" ht="14.25" customHeight="1" x14ac:dyDescent="0.15">
      <c r="A199" s="73"/>
      <c r="B199" s="74"/>
      <c r="C199" s="67" t="s">
        <v>86</v>
      </c>
      <c r="D199" s="68"/>
      <c r="E199" s="28">
        <v>148</v>
      </c>
      <c r="F199" s="54">
        <v>10</v>
      </c>
      <c r="G199" s="55">
        <v>51</v>
      </c>
      <c r="H199" s="55">
        <v>63</v>
      </c>
      <c r="I199" s="55">
        <v>18</v>
      </c>
      <c r="J199" s="55">
        <v>1</v>
      </c>
      <c r="K199" s="56">
        <v>5</v>
      </c>
    </row>
    <row r="200" spans="1:11" ht="14.25" customHeight="1" x14ac:dyDescent="0.15">
      <c r="A200" s="73"/>
      <c r="B200" s="74"/>
      <c r="C200" s="67" t="s">
        <v>87</v>
      </c>
      <c r="D200" s="68"/>
      <c r="E200" s="28">
        <v>195</v>
      </c>
      <c r="F200" s="54">
        <v>14</v>
      </c>
      <c r="G200" s="55">
        <v>58</v>
      </c>
      <c r="H200" s="55">
        <v>92</v>
      </c>
      <c r="I200" s="55">
        <v>23</v>
      </c>
      <c r="J200" s="55">
        <v>4</v>
      </c>
      <c r="K200" s="56">
        <v>4</v>
      </c>
    </row>
    <row r="201" spans="1:11" ht="14.25" customHeight="1" x14ac:dyDescent="0.15">
      <c r="A201" s="73"/>
      <c r="B201" s="74"/>
      <c r="C201" s="67" t="s">
        <v>88</v>
      </c>
      <c r="D201" s="68"/>
      <c r="E201" s="28">
        <v>151</v>
      </c>
      <c r="F201" s="54">
        <v>11</v>
      </c>
      <c r="G201" s="55">
        <v>48</v>
      </c>
      <c r="H201" s="55">
        <v>77</v>
      </c>
      <c r="I201" s="55">
        <v>14</v>
      </c>
      <c r="J201" s="55">
        <v>1</v>
      </c>
      <c r="K201" s="56">
        <v>0</v>
      </c>
    </row>
    <row r="202" spans="1:11" ht="14.25" customHeight="1" x14ac:dyDescent="0.15">
      <c r="A202" s="73"/>
      <c r="B202" s="74"/>
      <c r="C202" s="67" t="s">
        <v>89</v>
      </c>
      <c r="D202" s="68"/>
      <c r="E202" s="28">
        <v>280</v>
      </c>
      <c r="F202" s="54">
        <v>18</v>
      </c>
      <c r="G202" s="55">
        <v>93</v>
      </c>
      <c r="H202" s="55">
        <v>124</v>
      </c>
      <c r="I202" s="55">
        <v>28</v>
      </c>
      <c r="J202" s="55">
        <v>9</v>
      </c>
      <c r="K202" s="56">
        <v>8</v>
      </c>
    </row>
    <row r="203" spans="1:11" ht="14.25" customHeight="1" x14ac:dyDescent="0.15">
      <c r="A203" s="75"/>
      <c r="B203" s="76"/>
      <c r="C203" s="69" t="s">
        <v>6</v>
      </c>
      <c r="D203" s="70"/>
      <c r="E203" s="37">
        <v>7</v>
      </c>
      <c r="F203" s="57">
        <v>1</v>
      </c>
      <c r="G203" s="58">
        <v>1</v>
      </c>
      <c r="H203" s="58">
        <v>2</v>
      </c>
      <c r="I203" s="58">
        <v>2</v>
      </c>
      <c r="J203" s="58">
        <v>0</v>
      </c>
      <c r="K203" s="59">
        <v>1</v>
      </c>
    </row>
    <row r="204" spans="1:11" ht="14.25" customHeight="1" x14ac:dyDescent="0.15">
      <c r="A204" s="71" t="s">
        <v>93</v>
      </c>
      <c r="B204" s="72"/>
      <c r="C204" s="77" t="s">
        <v>94</v>
      </c>
      <c r="D204" s="78"/>
      <c r="E204" s="33">
        <v>462</v>
      </c>
      <c r="F204" s="51">
        <v>45</v>
      </c>
      <c r="G204" s="52">
        <v>172</v>
      </c>
      <c r="H204" s="52">
        <v>192</v>
      </c>
      <c r="I204" s="52">
        <v>34</v>
      </c>
      <c r="J204" s="52">
        <v>7</v>
      </c>
      <c r="K204" s="53">
        <v>12</v>
      </c>
    </row>
    <row r="205" spans="1:11" ht="14.25" customHeight="1" x14ac:dyDescent="0.15">
      <c r="A205" s="73"/>
      <c r="B205" s="74"/>
      <c r="C205" s="67" t="s">
        <v>95</v>
      </c>
      <c r="D205" s="68"/>
      <c r="E205" s="28">
        <v>416</v>
      </c>
      <c r="F205" s="54">
        <v>21</v>
      </c>
      <c r="G205" s="55">
        <v>126</v>
      </c>
      <c r="H205" s="55">
        <v>199</v>
      </c>
      <c r="I205" s="55">
        <v>53</v>
      </c>
      <c r="J205" s="55">
        <v>7</v>
      </c>
      <c r="K205" s="56">
        <v>10</v>
      </c>
    </row>
    <row r="206" spans="1:11" ht="14.25" customHeight="1" x14ac:dyDescent="0.15">
      <c r="A206" s="73"/>
      <c r="B206" s="74"/>
      <c r="C206" s="67" t="s">
        <v>96</v>
      </c>
      <c r="D206" s="68"/>
      <c r="E206" s="28">
        <v>20</v>
      </c>
      <c r="F206" s="54">
        <v>2</v>
      </c>
      <c r="G206" s="55">
        <v>2</v>
      </c>
      <c r="H206" s="55">
        <v>9</v>
      </c>
      <c r="I206" s="55">
        <v>4</v>
      </c>
      <c r="J206" s="55">
        <v>3</v>
      </c>
      <c r="K206" s="56">
        <v>0</v>
      </c>
    </row>
    <row r="207" spans="1:11" ht="14.25" customHeight="1" x14ac:dyDescent="0.15">
      <c r="A207" s="73"/>
      <c r="B207" s="74"/>
      <c r="C207" s="67" t="s">
        <v>97</v>
      </c>
      <c r="D207" s="68"/>
      <c r="E207" s="28">
        <v>2</v>
      </c>
      <c r="F207" s="54">
        <v>0</v>
      </c>
      <c r="G207" s="55">
        <v>0</v>
      </c>
      <c r="H207" s="55">
        <v>0</v>
      </c>
      <c r="I207" s="55">
        <v>0</v>
      </c>
      <c r="J207" s="55">
        <v>2</v>
      </c>
      <c r="K207" s="56">
        <v>0</v>
      </c>
    </row>
    <row r="208" spans="1:11" ht="14.25" customHeight="1" x14ac:dyDescent="0.15">
      <c r="A208" s="73"/>
      <c r="B208" s="74"/>
      <c r="C208" s="67" t="s">
        <v>98</v>
      </c>
      <c r="D208" s="68"/>
      <c r="E208" s="28">
        <v>39</v>
      </c>
      <c r="F208" s="54">
        <v>1</v>
      </c>
      <c r="G208" s="55">
        <v>4</v>
      </c>
      <c r="H208" s="55">
        <v>23</v>
      </c>
      <c r="I208" s="55">
        <v>8</v>
      </c>
      <c r="J208" s="55">
        <v>2</v>
      </c>
      <c r="K208" s="56">
        <v>1</v>
      </c>
    </row>
    <row r="209" spans="1:11" ht="14.25" customHeight="1" x14ac:dyDescent="0.15">
      <c r="A209" s="75"/>
      <c r="B209" s="76"/>
      <c r="C209" s="69" t="s">
        <v>6</v>
      </c>
      <c r="D209" s="70"/>
      <c r="E209" s="37">
        <v>9</v>
      </c>
      <c r="F209" s="57">
        <v>0</v>
      </c>
      <c r="G209" s="58">
        <v>0</v>
      </c>
      <c r="H209" s="58">
        <v>4</v>
      </c>
      <c r="I209" s="58">
        <v>4</v>
      </c>
      <c r="J209" s="58">
        <v>0</v>
      </c>
      <c r="K209" s="59">
        <v>1</v>
      </c>
    </row>
    <row r="210" spans="1:11" ht="14.25" customHeight="1" x14ac:dyDescent="0.15">
      <c r="A210" s="71" t="s">
        <v>17</v>
      </c>
      <c r="B210" s="72"/>
      <c r="C210" s="77" t="s">
        <v>59</v>
      </c>
      <c r="D210" s="78"/>
      <c r="E210" s="33">
        <v>436</v>
      </c>
      <c r="F210" s="51">
        <v>55</v>
      </c>
      <c r="G210" s="52">
        <v>156</v>
      </c>
      <c r="H210" s="52">
        <v>172</v>
      </c>
      <c r="I210" s="52">
        <v>37</v>
      </c>
      <c r="J210" s="52">
        <v>5</v>
      </c>
      <c r="K210" s="53">
        <v>11</v>
      </c>
    </row>
    <row r="211" spans="1:11" ht="14.25" customHeight="1" x14ac:dyDescent="0.15">
      <c r="A211" s="73"/>
      <c r="B211" s="74"/>
      <c r="C211" s="67" t="s">
        <v>60</v>
      </c>
      <c r="D211" s="68"/>
      <c r="E211" s="28">
        <v>380</v>
      </c>
      <c r="F211" s="54">
        <v>11</v>
      </c>
      <c r="G211" s="55">
        <v>124</v>
      </c>
      <c r="H211" s="55">
        <v>187</v>
      </c>
      <c r="I211" s="55">
        <v>44</v>
      </c>
      <c r="J211" s="55">
        <v>5</v>
      </c>
      <c r="K211" s="56">
        <v>9</v>
      </c>
    </row>
    <row r="212" spans="1:11" ht="14.25" customHeight="1" x14ac:dyDescent="0.15">
      <c r="A212" s="73"/>
      <c r="B212" s="74"/>
      <c r="C212" s="67" t="s">
        <v>61</v>
      </c>
      <c r="D212" s="68"/>
      <c r="E212" s="28">
        <v>94</v>
      </c>
      <c r="F212" s="54">
        <v>2</v>
      </c>
      <c r="G212" s="55">
        <v>18</v>
      </c>
      <c r="H212" s="55">
        <v>51</v>
      </c>
      <c r="I212" s="55">
        <v>14</v>
      </c>
      <c r="J212" s="55">
        <v>6</v>
      </c>
      <c r="K212" s="56">
        <v>3</v>
      </c>
    </row>
    <row r="213" spans="1:11" ht="14.25" customHeight="1" x14ac:dyDescent="0.15">
      <c r="A213" s="73"/>
      <c r="B213" s="74"/>
      <c r="C213" s="67" t="s">
        <v>62</v>
      </c>
      <c r="D213" s="68"/>
      <c r="E213" s="28">
        <v>22</v>
      </c>
      <c r="F213" s="54">
        <v>1</v>
      </c>
      <c r="G213" s="55">
        <v>2</v>
      </c>
      <c r="H213" s="55">
        <v>8</v>
      </c>
      <c r="I213" s="55">
        <v>7</v>
      </c>
      <c r="J213" s="55">
        <v>4</v>
      </c>
      <c r="K213" s="56">
        <v>0</v>
      </c>
    </row>
    <row r="214" spans="1:11" ht="14.25" customHeight="1" x14ac:dyDescent="0.15">
      <c r="A214" s="73"/>
      <c r="B214" s="74"/>
      <c r="C214" s="67" t="s">
        <v>63</v>
      </c>
      <c r="D214" s="68"/>
      <c r="E214" s="28">
        <v>8</v>
      </c>
      <c r="F214" s="54">
        <v>0</v>
      </c>
      <c r="G214" s="55">
        <v>1</v>
      </c>
      <c r="H214" s="55">
        <v>5</v>
      </c>
      <c r="I214" s="55">
        <v>1</v>
      </c>
      <c r="J214" s="55">
        <v>1</v>
      </c>
      <c r="K214" s="56">
        <v>0</v>
      </c>
    </row>
    <row r="215" spans="1:11" ht="14.25" customHeight="1" x14ac:dyDescent="0.15">
      <c r="A215" s="75"/>
      <c r="B215" s="76"/>
      <c r="C215" s="69" t="s">
        <v>6</v>
      </c>
      <c r="D215" s="70"/>
      <c r="E215" s="37">
        <v>8</v>
      </c>
      <c r="F215" s="57">
        <v>0</v>
      </c>
      <c r="G215" s="58">
        <v>3</v>
      </c>
      <c r="H215" s="58">
        <v>4</v>
      </c>
      <c r="I215" s="58">
        <v>0</v>
      </c>
      <c r="J215" s="58">
        <v>0</v>
      </c>
      <c r="K215" s="59">
        <v>1</v>
      </c>
    </row>
    <row r="216" spans="1:11" ht="14.25" customHeight="1" x14ac:dyDescent="0.15">
      <c r="A216" s="71" t="s">
        <v>18</v>
      </c>
      <c r="B216" s="72"/>
      <c r="C216" s="77" t="s">
        <v>64</v>
      </c>
      <c r="D216" s="78"/>
      <c r="E216" s="33">
        <v>355</v>
      </c>
      <c r="F216" s="51">
        <v>59</v>
      </c>
      <c r="G216" s="52">
        <v>133</v>
      </c>
      <c r="H216" s="52">
        <v>132</v>
      </c>
      <c r="I216" s="52">
        <v>16</v>
      </c>
      <c r="J216" s="52">
        <v>4</v>
      </c>
      <c r="K216" s="53">
        <v>11</v>
      </c>
    </row>
    <row r="217" spans="1:11" ht="14.25" customHeight="1" x14ac:dyDescent="0.15">
      <c r="A217" s="73"/>
      <c r="B217" s="74"/>
      <c r="C217" s="67" t="s">
        <v>65</v>
      </c>
      <c r="D217" s="68"/>
      <c r="E217" s="28">
        <v>393</v>
      </c>
      <c r="F217" s="54">
        <v>5</v>
      </c>
      <c r="G217" s="55">
        <v>136</v>
      </c>
      <c r="H217" s="55">
        <v>186</v>
      </c>
      <c r="I217" s="55">
        <v>52</v>
      </c>
      <c r="J217" s="55">
        <v>7</v>
      </c>
      <c r="K217" s="56">
        <v>7</v>
      </c>
    </row>
    <row r="218" spans="1:11" ht="14.25" customHeight="1" x14ac:dyDescent="0.15">
      <c r="A218" s="73"/>
      <c r="B218" s="74"/>
      <c r="C218" s="67" t="s">
        <v>61</v>
      </c>
      <c r="D218" s="68"/>
      <c r="E218" s="28">
        <v>158</v>
      </c>
      <c r="F218" s="54">
        <v>4</v>
      </c>
      <c r="G218" s="55">
        <v>28</v>
      </c>
      <c r="H218" s="55">
        <v>86</v>
      </c>
      <c r="I218" s="55">
        <v>29</v>
      </c>
      <c r="J218" s="55">
        <v>6</v>
      </c>
      <c r="K218" s="56">
        <v>5</v>
      </c>
    </row>
    <row r="219" spans="1:11" ht="14.25" customHeight="1" x14ac:dyDescent="0.15">
      <c r="A219" s="73"/>
      <c r="B219" s="74"/>
      <c r="C219" s="67" t="s">
        <v>66</v>
      </c>
      <c r="D219" s="68"/>
      <c r="E219" s="28">
        <v>20</v>
      </c>
      <c r="F219" s="54">
        <v>1</v>
      </c>
      <c r="G219" s="55">
        <v>4</v>
      </c>
      <c r="H219" s="55">
        <v>11</v>
      </c>
      <c r="I219" s="55">
        <v>3</v>
      </c>
      <c r="J219" s="55">
        <v>1</v>
      </c>
      <c r="K219" s="56">
        <v>0</v>
      </c>
    </row>
    <row r="220" spans="1:11" ht="14.25" customHeight="1" x14ac:dyDescent="0.15">
      <c r="A220" s="73"/>
      <c r="B220" s="74"/>
      <c r="C220" s="67" t="s">
        <v>67</v>
      </c>
      <c r="D220" s="68"/>
      <c r="E220" s="28">
        <v>14</v>
      </c>
      <c r="F220" s="54">
        <v>0</v>
      </c>
      <c r="G220" s="55">
        <v>1</v>
      </c>
      <c r="H220" s="55">
        <v>7</v>
      </c>
      <c r="I220" s="55">
        <v>3</v>
      </c>
      <c r="J220" s="55">
        <v>3</v>
      </c>
      <c r="K220" s="56">
        <v>0</v>
      </c>
    </row>
    <row r="221" spans="1:11" ht="14.25" customHeight="1" x14ac:dyDescent="0.15">
      <c r="A221" s="75"/>
      <c r="B221" s="76"/>
      <c r="C221" s="69" t="s">
        <v>6</v>
      </c>
      <c r="D221" s="70"/>
      <c r="E221" s="37">
        <v>8</v>
      </c>
      <c r="F221" s="57">
        <v>0</v>
      </c>
      <c r="G221" s="58">
        <v>2</v>
      </c>
      <c r="H221" s="58">
        <v>5</v>
      </c>
      <c r="I221" s="58">
        <v>0</v>
      </c>
      <c r="J221" s="58">
        <v>0</v>
      </c>
      <c r="K221" s="59">
        <v>1</v>
      </c>
    </row>
    <row r="222" spans="1:11" ht="14.25" customHeight="1" x14ac:dyDescent="0.15">
      <c r="A222" s="79" t="s">
        <v>99</v>
      </c>
      <c r="B222" s="80"/>
      <c r="C222" s="77" t="s">
        <v>100</v>
      </c>
      <c r="D222" s="78"/>
      <c r="E222" s="33">
        <v>414</v>
      </c>
      <c r="F222" s="51">
        <v>34</v>
      </c>
      <c r="G222" s="52">
        <v>141</v>
      </c>
      <c r="H222" s="52">
        <v>176</v>
      </c>
      <c r="I222" s="52">
        <v>45</v>
      </c>
      <c r="J222" s="52">
        <v>9</v>
      </c>
      <c r="K222" s="53">
        <v>9</v>
      </c>
    </row>
    <row r="223" spans="1:11" ht="14.25" customHeight="1" x14ac:dyDescent="0.15">
      <c r="A223" s="81"/>
      <c r="B223" s="82"/>
      <c r="C223" s="67" t="s">
        <v>101</v>
      </c>
      <c r="D223" s="68"/>
      <c r="E223" s="28">
        <v>34</v>
      </c>
      <c r="F223" s="54">
        <v>2</v>
      </c>
      <c r="G223" s="55">
        <v>5</v>
      </c>
      <c r="H223" s="55">
        <v>17</v>
      </c>
      <c r="I223" s="55">
        <v>7</v>
      </c>
      <c r="J223" s="55">
        <v>1</v>
      </c>
      <c r="K223" s="56">
        <v>2</v>
      </c>
    </row>
    <row r="224" spans="1:11" ht="14.25" customHeight="1" x14ac:dyDescent="0.15">
      <c r="A224" s="81"/>
      <c r="B224" s="82"/>
      <c r="C224" s="67" t="s">
        <v>102</v>
      </c>
      <c r="D224" s="68"/>
      <c r="E224" s="28">
        <v>373</v>
      </c>
      <c r="F224" s="54">
        <v>26</v>
      </c>
      <c r="G224" s="55">
        <v>121</v>
      </c>
      <c r="H224" s="55">
        <v>170</v>
      </c>
      <c r="I224" s="55">
        <v>40</v>
      </c>
      <c r="J224" s="55">
        <v>6</v>
      </c>
      <c r="K224" s="56">
        <v>10</v>
      </c>
    </row>
    <row r="225" spans="1:11" ht="14.25" customHeight="1" x14ac:dyDescent="0.15">
      <c r="A225" s="81"/>
      <c r="B225" s="82"/>
      <c r="C225" s="67" t="s">
        <v>98</v>
      </c>
      <c r="D225" s="68"/>
      <c r="E225" s="28">
        <v>116</v>
      </c>
      <c r="F225" s="54">
        <v>7</v>
      </c>
      <c r="G225" s="55">
        <v>32</v>
      </c>
      <c r="H225" s="55">
        <v>60</v>
      </c>
      <c r="I225" s="55">
        <v>10</v>
      </c>
      <c r="J225" s="55">
        <v>5</v>
      </c>
      <c r="K225" s="56">
        <v>2</v>
      </c>
    </row>
    <row r="226" spans="1:11" ht="14.25" customHeight="1" x14ac:dyDescent="0.15">
      <c r="A226" s="83"/>
      <c r="B226" s="84"/>
      <c r="C226" s="69" t="s">
        <v>6</v>
      </c>
      <c r="D226" s="70"/>
      <c r="E226" s="37">
        <v>11</v>
      </c>
      <c r="F226" s="57">
        <v>0</v>
      </c>
      <c r="G226" s="58">
        <v>5</v>
      </c>
      <c r="H226" s="58">
        <v>4</v>
      </c>
      <c r="I226" s="58">
        <v>1</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654" priority="5">
      <formula>AND(F7=0,#REF!&gt;0,#REF!&lt;&gt;"")</formula>
    </cfRule>
  </conditionalFormatting>
  <conditionalFormatting sqref="F7:K115">
    <cfRule type="cellIs" priority="1" stopIfTrue="1" operator="equal">
      <formula>"-"</formula>
    </cfRule>
    <cfRule type="cellIs" dxfId="653" priority="2" operator="greaterThan">
      <formula>100</formula>
    </cfRule>
  </conditionalFormatting>
  <conditionalFormatting sqref="H8:H115">
    <cfRule type="expression" dxfId="652" priority="4">
      <formula>AND(H8=0,#REF!&gt;0,#REF!&lt;&gt;"")</formula>
    </cfRule>
  </conditionalFormatting>
  <conditionalFormatting sqref="H118:H226">
    <cfRule type="expression" dxfId="651" priority="6">
      <formula>AND(H118=0,#REF!&gt;0,#REF!&lt;&gt;"")</formula>
    </cfRule>
  </conditionalFormatting>
  <conditionalFormatting sqref="I8:J115 I118:J226">
    <cfRule type="expression" dxfId="650" priority="8">
      <formula>AND(I8=0,#REF!&gt;0,#REF!&lt;&gt;"")</formula>
    </cfRule>
  </conditionalFormatting>
  <conditionalFormatting sqref="K4:K115 K118:K226">
    <cfRule type="expression" dxfId="649" priority="7">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424</v>
      </c>
      <c r="B2" s="103"/>
      <c r="C2" s="103"/>
      <c r="D2" s="103"/>
      <c r="E2" s="103"/>
      <c r="F2" s="103"/>
      <c r="G2" s="103"/>
      <c r="H2" s="103"/>
      <c r="I2" s="103"/>
      <c r="J2" s="103"/>
      <c r="K2" s="103"/>
    </row>
    <row r="3" spans="1:42" ht="23.25" customHeight="1" x14ac:dyDescent="0.15">
      <c r="A3" s="104" t="s">
        <v>446</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426</v>
      </c>
      <c r="G5" s="19" t="s">
        <v>427</v>
      </c>
      <c r="H5" s="19" t="s">
        <v>61</v>
      </c>
      <c r="I5" s="19" t="s">
        <v>428</v>
      </c>
      <c r="J5" s="19" t="s">
        <v>429</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17.100000000000001</v>
      </c>
      <c r="G7" s="30">
        <f t="shared" si="1"/>
        <v>45.1</v>
      </c>
      <c r="H7" s="30">
        <f t="shared" si="1"/>
        <v>27.1</v>
      </c>
      <c r="I7" s="30">
        <f t="shared" si="1"/>
        <v>7.1</v>
      </c>
      <c r="J7" s="30">
        <f t="shared" si="1"/>
        <v>0.8</v>
      </c>
      <c r="K7" s="31">
        <f t="shared" si="1"/>
        <v>2.7</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13.6</v>
      </c>
      <c r="G8" s="35">
        <f t="shared" si="1"/>
        <v>47</v>
      </c>
      <c r="H8" s="35">
        <f t="shared" si="1"/>
        <v>29.4</v>
      </c>
      <c r="I8" s="35">
        <f t="shared" si="1"/>
        <v>7</v>
      </c>
      <c r="J8" s="35">
        <f t="shared" si="1"/>
        <v>0.5</v>
      </c>
      <c r="K8" s="36">
        <f t="shared" si="1"/>
        <v>2.5</v>
      </c>
    </row>
    <row r="9" spans="1:42" ht="14.25" customHeight="1" x14ac:dyDescent="0.15">
      <c r="A9" s="98"/>
      <c r="B9" s="99"/>
      <c r="C9" s="67" t="s">
        <v>8</v>
      </c>
      <c r="D9" s="68"/>
      <c r="E9" s="28">
        <f t="shared" si="0"/>
        <v>531</v>
      </c>
      <c r="F9" s="29">
        <f t="shared" si="1"/>
        <v>20</v>
      </c>
      <c r="G9" s="30">
        <f t="shared" si="1"/>
        <v>44.4</v>
      </c>
      <c r="H9" s="30">
        <f t="shared" si="1"/>
        <v>24.5</v>
      </c>
      <c r="I9" s="30">
        <f t="shared" si="1"/>
        <v>7.3</v>
      </c>
      <c r="J9" s="30">
        <f t="shared" si="1"/>
        <v>1.1000000000000001</v>
      </c>
      <c r="K9" s="31">
        <f t="shared" si="1"/>
        <v>2.6</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16.7</v>
      </c>
      <c r="G11" s="30">
        <f t="shared" si="1"/>
        <v>16.7</v>
      </c>
      <c r="H11" s="30">
        <f t="shared" si="1"/>
        <v>66.7</v>
      </c>
      <c r="I11" s="30">
        <f t="shared" si="1"/>
        <v>0</v>
      </c>
      <c r="J11" s="30">
        <f t="shared" si="1"/>
        <v>0</v>
      </c>
      <c r="K11" s="31">
        <f t="shared" si="1"/>
        <v>0</v>
      </c>
    </row>
    <row r="12" spans="1:42" ht="14.25" customHeight="1" x14ac:dyDescent="0.15">
      <c r="A12" s="100"/>
      <c r="B12" s="101"/>
      <c r="C12" s="69" t="s">
        <v>3</v>
      </c>
      <c r="D12" s="70"/>
      <c r="E12" s="37">
        <f t="shared" si="0"/>
        <v>7</v>
      </c>
      <c r="F12" s="38">
        <f t="shared" si="1"/>
        <v>0</v>
      </c>
      <c r="G12" s="39">
        <f t="shared" si="1"/>
        <v>42.9</v>
      </c>
      <c r="H12" s="39">
        <f t="shared" si="1"/>
        <v>28.6</v>
      </c>
      <c r="I12" s="39">
        <f t="shared" si="1"/>
        <v>0</v>
      </c>
      <c r="J12" s="39">
        <f t="shared" si="1"/>
        <v>0</v>
      </c>
      <c r="K12" s="40">
        <f t="shared" si="1"/>
        <v>28.6</v>
      </c>
    </row>
    <row r="13" spans="1:42" ht="14.25" customHeight="1" x14ac:dyDescent="0.15">
      <c r="A13" s="89" t="s">
        <v>12</v>
      </c>
      <c r="B13" s="90"/>
      <c r="C13" s="77" t="s">
        <v>90</v>
      </c>
      <c r="D13" s="78"/>
      <c r="E13" s="33">
        <f t="shared" si="0"/>
        <v>7</v>
      </c>
      <c r="F13" s="34">
        <f t="shared" si="1"/>
        <v>28.6</v>
      </c>
      <c r="G13" s="35">
        <f t="shared" si="1"/>
        <v>42.9</v>
      </c>
      <c r="H13" s="35">
        <f t="shared" si="1"/>
        <v>28.6</v>
      </c>
      <c r="I13" s="35">
        <f t="shared" si="1"/>
        <v>0</v>
      </c>
      <c r="J13" s="35">
        <f t="shared" si="1"/>
        <v>0</v>
      </c>
      <c r="K13" s="36">
        <f t="shared" si="1"/>
        <v>0</v>
      </c>
    </row>
    <row r="14" spans="1:42" ht="14.25" customHeight="1" x14ac:dyDescent="0.15">
      <c r="A14" s="91"/>
      <c r="B14" s="92"/>
      <c r="C14" s="67" t="s">
        <v>20</v>
      </c>
      <c r="D14" s="68"/>
      <c r="E14" s="28">
        <f t="shared" si="0"/>
        <v>81</v>
      </c>
      <c r="F14" s="29">
        <f t="shared" si="1"/>
        <v>28.4</v>
      </c>
      <c r="G14" s="30">
        <f t="shared" si="1"/>
        <v>50.6</v>
      </c>
      <c r="H14" s="30">
        <f t="shared" si="1"/>
        <v>13.6</v>
      </c>
      <c r="I14" s="30">
        <f t="shared" si="1"/>
        <v>4.9000000000000004</v>
      </c>
      <c r="J14" s="30">
        <f t="shared" si="1"/>
        <v>0</v>
      </c>
      <c r="K14" s="31">
        <f t="shared" si="1"/>
        <v>2.5</v>
      </c>
    </row>
    <row r="15" spans="1:42" ht="14.25" customHeight="1" x14ac:dyDescent="0.15">
      <c r="A15" s="91"/>
      <c r="B15" s="92"/>
      <c r="C15" s="67" t="s">
        <v>21</v>
      </c>
      <c r="D15" s="68"/>
      <c r="E15" s="28">
        <f t="shared" si="0"/>
        <v>160</v>
      </c>
      <c r="F15" s="29">
        <f t="shared" si="1"/>
        <v>20.6</v>
      </c>
      <c r="G15" s="30">
        <f t="shared" si="1"/>
        <v>46.3</v>
      </c>
      <c r="H15" s="30">
        <f t="shared" si="1"/>
        <v>25.6</v>
      </c>
      <c r="I15" s="30">
        <f t="shared" si="1"/>
        <v>5</v>
      </c>
      <c r="J15" s="30">
        <f t="shared" si="1"/>
        <v>1.9</v>
      </c>
      <c r="K15" s="31">
        <f t="shared" si="1"/>
        <v>0.6</v>
      </c>
    </row>
    <row r="16" spans="1:42" ht="14.25" customHeight="1" x14ac:dyDescent="0.15">
      <c r="A16" s="91"/>
      <c r="B16" s="92"/>
      <c r="C16" s="67" t="s">
        <v>22</v>
      </c>
      <c r="D16" s="68"/>
      <c r="E16" s="28">
        <f t="shared" si="0"/>
        <v>210</v>
      </c>
      <c r="F16" s="29">
        <f t="shared" si="1"/>
        <v>20</v>
      </c>
      <c r="G16" s="30">
        <f t="shared" si="1"/>
        <v>42.9</v>
      </c>
      <c r="H16" s="30">
        <f t="shared" si="1"/>
        <v>26.2</v>
      </c>
      <c r="I16" s="30">
        <f t="shared" si="1"/>
        <v>9</v>
      </c>
      <c r="J16" s="30">
        <f t="shared" si="1"/>
        <v>0</v>
      </c>
      <c r="K16" s="31">
        <f t="shared" si="1"/>
        <v>1.9</v>
      </c>
    </row>
    <row r="17" spans="1:11" ht="14.25" customHeight="1" x14ac:dyDescent="0.15">
      <c r="A17" s="91"/>
      <c r="B17" s="92"/>
      <c r="C17" s="67" t="s">
        <v>23</v>
      </c>
      <c r="D17" s="68"/>
      <c r="E17" s="28">
        <f t="shared" si="0"/>
        <v>183</v>
      </c>
      <c r="F17" s="29">
        <f t="shared" ref="F17:K26" si="2">IFERROR(ROUND(F128/$E17*100,1),"-")</f>
        <v>16.899999999999999</v>
      </c>
      <c r="G17" s="30">
        <f t="shared" si="2"/>
        <v>50.3</v>
      </c>
      <c r="H17" s="30">
        <f t="shared" si="2"/>
        <v>23</v>
      </c>
      <c r="I17" s="30">
        <f t="shared" si="2"/>
        <v>6.6</v>
      </c>
      <c r="J17" s="30">
        <f t="shared" si="2"/>
        <v>1.6</v>
      </c>
      <c r="K17" s="31">
        <f t="shared" si="2"/>
        <v>1.6</v>
      </c>
    </row>
    <row r="18" spans="1:11" ht="14.25" customHeight="1" x14ac:dyDescent="0.15">
      <c r="A18" s="91"/>
      <c r="B18" s="92"/>
      <c r="C18" s="67" t="s">
        <v>24</v>
      </c>
      <c r="D18" s="68"/>
      <c r="E18" s="28">
        <f t="shared" si="0"/>
        <v>154</v>
      </c>
      <c r="F18" s="29">
        <f t="shared" si="2"/>
        <v>9.1</v>
      </c>
      <c r="G18" s="30">
        <f t="shared" si="2"/>
        <v>46.8</v>
      </c>
      <c r="H18" s="30">
        <f t="shared" si="2"/>
        <v>33.1</v>
      </c>
      <c r="I18" s="30">
        <f t="shared" si="2"/>
        <v>7.8</v>
      </c>
      <c r="J18" s="30">
        <f t="shared" si="2"/>
        <v>0.6</v>
      </c>
      <c r="K18" s="31">
        <f t="shared" si="2"/>
        <v>2.6</v>
      </c>
    </row>
    <row r="19" spans="1:11" ht="14.25" customHeight="1" x14ac:dyDescent="0.15">
      <c r="A19" s="91"/>
      <c r="B19" s="92"/>
      <c r="C19" s="67" t="s">
        <v>25</v>
      </c>
      <c r="D19" s="68"/>
      <c r="E19" s="28">
        <f t="shared" si="0"/>
        <v>143</v>
      </c>
      <c r="F19" s="29">
        <f t="shared" si="2"/>
        <v>11.9</v>
      </c>
      <c r="G19" s="30">
        <f t="shared" si="2"/>
        <v>37.1</v>
      </c>
      <c r="H19" s="30">
        <f t="shared" si="2"/>
        <v>35</v>
      </c>
      <c r="I19" s="30">
        <f t="shared" si="2"/>
        <v>8.4</v>
      </c>
      <c r="J19" s="30">
        <f t="shared" si="2"/>
        <v>0.7</v>
      </c>
      <c r="K19" s="31">
        <f t="shared" si="2"/>
        <v>7</v>
      </c>
    </row>
    <row r="20" spans="1:11" ht="14.25" customHeight="1" x14ac:dyDescent="0.15">
      <c r="A20" s="91"/>
      <c r="B20" s="92"/>
      <c r="C20" s="67" t="s">
        <v>26</v>
      </c>
      <c r="D20" s="68"/>
      <c r="E20" s="28">
        <f t="shared" si="0"/>
        <v>3</v>
      </c>
      <c r="F20" s="29">
        <f t="shared" si="2"/>
        <v>0</v>
      </c>
      <c r="G20" s="30">
        <f t="shared" si="2"/>
        <v>33.299999999999997</v>
      </c>
      <c r="H20" s="30">
        <f t="shared" si="2"/>
        <v>66.7</v>
      </c>
      <c r="I20" s="30">
        <f t="shared" si="2"/>
        <v>0</v>
      </c>
      <c r="J20" s="30">
        <f t="shared" si="2"/>
        <v>0</v>
      </c>
      <c r="K20" s="31">
        <f t="shared" si="2"/>
        <v>0</v>
      </c>
    </row>
    <row r="21" spans="1:11" ht="14.25" customHeight="1" x14ac:dyDescent="0.15">
      <c r="A21" s="93"/>
      <c r="B21" s="94"/>
      <c r="C21" s="69" t="s">
        <v>6</v>
      </c>
      <c r="D21" s="70"/>
      <c r="E21" s="37">
        <f t="shared" si="0"/>
        <v>7</v>
      </c>
      <c r="F21" s="38">
        <f t="shared" si="2"/>
        <v>0</v>
      </c>
      <c r="G21" s="39">
        <f t="shared" si="2"/>
        <v>28.6</v>
      </c>
      <c r="H21" s="39">
        <f t="shared" si="2"/>
        <v>42.9</v>
      </c>
      <c r="I21" s="39">
        <f t="shared" si="2"/>
        <v>0</v>
      </c>
      <c r="J21" s="39">
        <f t="shared" si="2"/>
        <v>0</v>
      </c>
      <c r="K21" s="40">
        <f t="shared" si="2"/>
        <v>28.6</v>
      </c>
    </row>
    <row r="22" spans="1:11" ht="14.25" customHeight="1" x14ac:dyDescent="0.15">
      <c r="A22" s="71" t="s">
        <v>70</v>
      </c>
      <c r="B22" s="72"/>
      <c r="C22" s="86" t="s">
        <v>7</v>
      </c>
      <c r="D22" s="41" t="s">
        <v>71</v>
      </c>
      <c r="E22" s="33">
        <f t="shared" si="0"/>
        <v>34</v>
      </c>
      <c r="F22" s="34">
        <f t="shared" si="2"/>
        <v>26.5</v>
      </c>
      <c r="G22" s="35">
        <f t="shared" si="2"/>
        <v>52.9</v>
      </c>
      <c r="H22" s="35">
        <f t="shared" si="2"/>
        <v>11.8</v>
      </c>
      <c r="I22" s="35">
        <f t="shared" si="2"/>
        <v>2.9</v>
      </c>
      <c r="J22" s="35">
        <f t="shared" si="2"/>
        <v>0</v>
      </c>
      <c r="K22" s="36">
        <f t="shared" si="2"/>
        <v>5.9</v>
      </c>
    </row>
    <row r="23" spans="1:11" ht="14.25" customHeight="1" x14ac:dyDescent="0.15">
      <c r="A23" s="73"/>
      <c r="B23" s="74"/>
      <c r="C23" s="87"/>
      <c r="D23" s="42" t="s">
        <v>21</v>
      </c>
      <c r="E23" s="28">
        <f t="shared" si="0"/>
        <v>66</v>
      </c>
      <c r="F23" s="29">
        <f t="shared" si="2"/>
        <v>10.6</v>
      </c>
      <c r="G23" s="30">
        <f t="shared" si="2"/>
        <v>43.9</v>
      </c>
      <c r="H23" s="30">
        <f t="shared" si="2"/>
        <v>33.299999999999997</v>
      </c>
      <c r="I23" s="30">
        <f t="shared" si="2"/>
        <v>7.6</v>
      </c>
      <c r="J23" s="30">
        <f t="shared" si="2"/>
        <v>3</v>
      </c>
      <c r="K23" s="31">
        <f t="shared" si="2"/>
        <v>1.5</v>
      </c>
    </row>
    <row r="24" spans="1:11" ht="14.25" customHeight="1" x14ac:dyDescent="0.15">
      <c r="A24" s="73"/>
      <c r="B24" s="74"/>
      <c r="C24" s="87"/>
      <c r="D24" s="42" t="s">
        <v>22</v>
      </c>
      <c r="E24" s="28">
        <f t="shared" si="0"/>
        <v>85</v>
      </c>
      <c r="F24" s="29">
        <f t="shared" si="2"/>
        <v>16.5</v>
      </c>
      <c r="G24" s="30">
        <f t="shared" si="2"/>
        <v>47.1</v>
      </c>
      <c r="H24" s="30">
        <f t="shared" si="2"/>
        <v>27.1</v>
      </c>
      <c r="I24" s="30">
        <f t="shared" si="2"/>
        <v>8.1999999999999993</v>
      </c>
      <c r="J24" s="30">
        <f t="shared" si="2"/>
        <v>0</v>
      </c>
      <c r="K24" s="31">
        <f t="shared" si="2"/>
        <v>1.2</v>
      </c>
    </row>
    <row r="25" spans="1:11" ht="14.25" customHeight="1" x14ac:dyDescent="0.15">
      <c r="A25" s="73"/>
      <c r="B25" s="74"/>
      <c r="C25" s="87"/>
      <c r="D25" s="42" t="s">
        <v>23</v>
      </c>
      <c r="E25" s="28">
        <f t="shared" si="0"/>
        <v>81</v>
      </c>
      <c r="F25" s="29">
        <f t="shared" si="2"/>
        <v>14.8</v>
      </c>
      <c r="G25" s="30">
        <f t="shared" si="2"/>
        <v>46.9</v>
      </c>
      <c r="H25" s="30">
        <f t="shared" si="2"/>
        <v>28.4</v>
      </c>
      <c r="I25" s="30">
        <f t="shared" si="2"/>
        <v>8.6</v>
      </c>
      <c r="J25" s="30">
        <f t="shared" si="2"/>
        <v>0</v>
      </c>
      <c r="K25" s="31">
        <f t="shared" si="2"/>
        <v>1.2</v>
      </c>
    </row>
    <row r="26" spans="1:11" ht="14.25" customHeight="1" x14ac:dyDescent="0.15">
      <c r="A26" s="73"/>
      <c r="B26" s="74"/>
      <c r="C26" s="87"/>
      <c r="D26" s="42" t="s">
        <v>24</v>
      </c>
      <c r="E26" s="28">
        <f t="shared" si="0"/>
        <v>69</v>
      </c>
      <c r="F26" s="29">
        <f t="shared" si="2"/>
        <v>8.6999999999999993</v>
      </c>
      <c r="G26" s="30">
        <f t="shared" si="2"/>
        <v>49.3</v>
      </c>
      <c r="H26" s="30">
        <f t="shared" si="2"/>
        <v>34.799999999999997</v>
      </c>
      <c r="I26" s="30">
        <f t="shared" si="2"/>
        <v>5.8</v>
      </c>
      <c r="J26" s="30">
        <f t="shared" si="2"/>
        <v>0</v>
      </c>
      <c r="K26" s="31">
        <f t="shared" si="2"/>
        <v>1.4</v>
      </c>
    </row>
    <row r="27" spans="1:11" ht="14.25" customHeight="1" x14ac:dyDescent="0.15">
      <c r="A27" s="73"/>
      <c r="B27" s="74"/>
      <c r="C27" s="88"/>
      <c r="D27" s="42" t="s">
        <v>91</v>
      </c>
      <c r="E27" s="37">
        <f t="shared" si="0"/>
        <v>63</v>
      </c>
      <c r="F27" s="38">
        <f t="shared" ref="F27:K36" si="3">IFERROR(ROUND(F138/$E27*100,1),"-")</f>
        <v>9.5</v>
      </c>
      <c r="G27" s="39">
        <f t="shared" si="3"/>
        <v>44.4</v>
      </c>
      <c r="H27" s="39">
        <f t="shared" si="3"/>
        <v>33.299999999999997</v>
      </c>
      <c r="I27" s="39">
        <f t="shared" si="3"/>
        <v>6.3</v>
      </c>
      <c r="J27" s="39">
        <f t="shared" si="3"/>
        <v>0</v>
      </c>
      <c r="K27" s="40">
        <f t="shared" si="3"/>
        <v>6.3</v>
      </c>
    </row>
    <row r="28" spans="1:11" ht="14.25" customHeight="1" x14ac:dyDescent="0.15">
      <c r="A28" s="73"/>
      <c r="B28" s="74"/>
      <c r="C28" s="86" t="s">
        <v>8</v>
      </c>
      <c r="D28" s="41" t="s">
        <v>71</v>
      </c>
      <c r="E28" s="33">
        <f t="shared" si="0"/>
        <v>52</v>
      </c>
      <c r="F28" s="34">
        <f t="shared" si="3"/>
        <v>30.8</v>
      </c>
      <c r="G28" s="35">
        <f t="shared" si="3"/>
        <v>50</v>
      </c>
      <c r="H28" s="35">
        <f t="shared" si="3"/>
        <v>13.5</v>
      </c>
      <c r="I28" s="35">
        <f t="shared" si="3"/>
        <v>5.8</v>
      </c>
      <c r="J28" s="35">
        <f t="shared" si="3"/>
        <v>0</v>
      </c>
      <c r="K28" s="36">
        <f t="shared" si="3"/>
        <v>0</v>
      </c>
    </row>
    <row r="29" spans="1:11" ht="14.25" customHeight="1" x14ac:dyDescent="0.15">
      <c r="A29" s="73"/>
      <c r="B29" s="74"/>
      <c r="C29" s="87"/>
      <c r="D29" s="42" t="s">
        <v>21</v>
      </c>
      <c r="E29" s="28">
        <f t="shared" si="0"/>
        <v>92</v>
      </c>
      <c r="F29" s="29">
        <f t="shared" si="3"/>
        <v>28.3</v>
      </c>
      <c r="G29" s="30">
        <f t="shared" si="3"/>
        <v>47.8</v>
      </c>
      <c r="H29" s="30">
        <f t="shared" si="3"/>
        <v>19.600000000000001</v>
      </c>
      <c r="I29" s="30">
        <f t="shared" si="3"/>
        <v>3.3</v>
      </c>
      <c r="J29" s="30">
        <f t="shared" si="3"/>
        <v>1.1000000000000001</v>
      </c>
      <c r="K29" s="31">
        <f t="shared" si="3"/>
        <v>0</v>
      </c>
    </row>
    <row r="30" spans="1:11" ht="14.25" customHeight="1" x14ac:dyDescent="0.15">
      <c r="A30" s="73"/>
      <c r="B30" s="74"/>
      <c r="C30" s="87"/>
      <c r="D30" s="42" t="s">
        <v>22</v>
      </c>
      <c r="E30" s="28">
        <f t="shared" si="0"/>
        <v>122</v>
      </c>
      <c r="F30" s="29">
        <f t="shared" si="3"/>
        <v>23</v>
      </c>
      <c r="G30" s="30">
        <f t="shared" si="3"/>
        <v>41</v>
      </c>
      <c r="H30" s="30">
        <f t="shared" si="3"/>
        <v>23.8</v>
      </c>
      <c r="I30" s="30">
        <f t="shared" si="3"/>
        <v>9.8000000000000007</v>
      </c>
      <c r="J30" s="30">
        <f t="shared" si="3"/>
        <v>0</v>
      </c>
      <c r="K30" s="31">
        <f t="shared" si="3"/>
        <v>2.5</v>
      </c>
    </row>
    <row r="31" spans="1:11" ht="14.25" customHeight="1" x14ac:dyDescent="0.15">
      <c r="A31" s="73"/>
      <c r="B31" s="74"/>
      <c r="C31" s="87"/>
      <c r="D31" s="42" t="s">
        <v>23</v>
      </c>
      <c r="E31" s="28">
        <f t="shared" si="0"/>
        <v>97</v>
      </c>
      <c r="F31" s="29">
        <f t="shared" si="3"/>
        <v>17.5</v>
      </c>
      <c r="G31" s="30">
        <f t="shared" si="3"/>
        <v>53.6</v>
      </c>
      <c r="H31" s="30">
        <f t="shared" si="3"/>
        <v>18.600000000000001</v>
      </c>
      <c r="I31" s="30">
        <f t="shared" si="3"/>
        <v>5.2</v>
      </c>
      <c r="J31" s="30">
        <f t="shared" si="3"/>
        <v>3.1</v>
      </c>
      <c r="K31" s="31">
        <f t="shared" si="3"/>
        <v>2.1</v>
      </c>
    </row>
    <row r="32" spans="1:11" ht="14.25" customHeight="1" x14ac:dyDescent="0.15">
      <c r="A32" s="73"/>
      <c r="B32" s="74"/>
      <c r="C32" s="87"/>
      <c r="D32" s="42" t="s">
        <v>24</v>
      </c>
      <c r="E32" s="28">
        <f t="shared" si="0"/>
        <v>85</v>
      </c>
      <c r="F32" s="29">
        <f t="shared" si="3"/>
        <v>9.4</v>
      </c>
      <c r="G32" s="30">
        <f t="shared" si="3"/>
        <v>44.7</v>
      </c>
      <c r="H32" s="30">
        <f t="shared" si="3"/>
        <v>31.8</v>
      </c>
      <c r="I32" s="30">
        <f t="shared" si="3"/>
        <v>9.4</v>
      </c>
      <c r="J32" s="30">
        <f t="shared" si="3"/>
        <v>1.2</v>
      </c>
      <c r="K32" s="31">
        <f t="shared" si="3"/>
        <v>3.5</v>
      </c>
    </row>
    <row r="33" spans="1:11" ht="14.25" customHeight="1" x14ac:dyDescent="0.15">
      <c r="A33" s="73"/>
      <c r="B33" s="74"/>
      <c r="C33" s="88"/>
      <c r="D33" s="42" t="s">
        <v>91</v>
      </c>
      <c r="E33" s="37">
        <f t="shared" ref="E33:E49" si="4">E144</f>
        <v>83</v>
      </c>
      <c r="F33" s="38">
        <f t="shared" si="3"/>
        <v>13.3</v>
      </c>
      <c r="G33" s="39">
        <f t="shared" si="3"/>
        <v>31.3</v>
      </c>
      <c r="H33" s="39">
        <f t="shared" si="3"/>
        <v>37.299999999999997</v>
      </c>
      <c r="I33" s="39">
        <f t="shared" si="3"/>
        <v>9.6</v>
      </c>
      <c r="J33" s="39">
        <f t="shared" si="3"/>
        <v>1.2</v>
      </c>
      <c r="K33" s="40">
        <f t="shared" si="3"/>
        <v>7.2</v>
      </c>
    </row>
    <row r="34" spans="1:11" ht="14.25" customHeight="1" x14ac:dyDescent="0.15">
      <c r="A34" s="89" t="s">
        <v>10</v>
      </c>
      <c r="B34" s="90"/>
      <c r="C34" s="77" t="s">
        <v>27</v>
      </c>
      <c r="D34" s="78"/>
      <c r="E34" s="33">
        <f t="shared" si="4"/>
        <v>446</v>
      </c>
      <c r="F34" s="34">
        <f t="shared" si="3"/>
        <v>20.6</v>
      </c>
      <c r="G34" s="35">
        <f t="shared" si="3"/>
        <v>48.2</v>
      </c>
      <c r="H34" s="35">
        <f t="shared" si="3"/>
        <v>22.9</v>
      </c>
      <c r="I34" s="35">
        <f t="shared" si="3"/>
        <v>7.2</v>
      </c>
      <c r="J34" s="35">
        <f t="shared" si="3"/>
        <v>0</v>
      </c>
      <c r="K34" s="36">
        <f t="shared" si="3"/>
        <v>1.1000000000000001</v>
      </c>
    </row>
    <row r="35" spans="1:11" ht="14.25" customHeight="1" x14ac:dyDescent="0.15">
      <c r="A35" s="91"/>
      <c r="B35" s="92"/>
      <c r="C35" s="67" t="s">
        <v>28</v>
      </c>
      <c r="D35" s="68"/>
      <c r="E35" s="28">
        <f t="shared" si="4"/>
        <v>77</v>
      </c>
      <c r="F35" s="29">
        <f t="shared" si="3"/>
        <v>14.3</v>
      </c>
      <c r="G35" s="30">
        <f t="shared" si="3"/>
        <v>46.8</v>
      </c>
      <c r="H35" s="30">
        <f t="shared" si="3"/>
        <v>28.6</v>
      </c>
      <c r="I35" s="30">
        <f t="shared" si="3"/>
        <v>7.8</v>
      </c>
      <c r="J35" s="30">
        <f t="shared" si="3"/>
        <v>0</v>
      </c>
      <c r="K35" s="31">
        <f t="shared" si="3"/>
        <v>2.6</v>
      </c>
    </row>
    <row r="36" spans="1:11" ht="14.25" customHeight="1" x14ac:dyDescent="0.15">
      <c r="A36" s="91"/>
      <c r="B36" s="92"/>
      <c r="C36" s="67" t="s">
        <v>29</v>
      </c>
      <c r="D36" s="68"/>
      <c r="E36" s="28">
        <f t="shared" si="4"/>
        <v>47</v>
      </c>
      <c r="F36" s="29">
        <f t="shared" si="3"/>
        <v>19.100000000000001</v>
      </c>
      <c r="G36" s="30">
        <f t="shared" si="3"/>
        <v>46.8</v>
      </c>
      <c r="H36" s="30">
        <f t="shared" si="3"/>
        <v>25.5</v>
      </c>
      <c r="I36" s="30">
        <f t="shared" si="3"/>
        <v>4.3</v>
      </c>
      <c r="J36" s="30">
        <f t="shared" si="3"/>
        <v>0</v>
      </c>
      <c r="K36" s="31">
        <f t="shared" si="3"/>
        <v>4.3</v>
      </c>
    </row>
    <row r="37" spans="1:11" ht="14.25" customHeight="1" x14ac:dyDescent="0.15">
      <c r="A37" s="91"/>
      <c r="B37" s="92"/>
      <c r="C37" s="67" t="s">
        <v>30</v>
      </c>
      <c r="D37" s="68"/>
      <c r="E37" s="28">
        <f t="shared" si="4"/>
        <v>30</v>
      </c>
      <c r="F37" s="29">
        <f t="shared" ref="F37:K46" si="5">IFERROR(ROUND(F148/$E37*100,1),"-")</f>
        <v>16.7</v>
      </c>
      <c r="G37" s="30">
        <f t="shared" si="5"/>
        <v>36.700000000000003</v>
      </c>
      <c r="H37" s="30">
        <f t="shared" si="5"/>
        <v>33.299999999999997</v>
      </c>
      <c r="I37" s="30">
        <f t="shared" si="5"/>
        <v>10</v>
      </c>
      <c r="J37" s="30">
        <f t="shared" si="5"/>
        <v>0</v>
      </c>
      <c r="K37" s="31">
        <f t="shared" si="5"/>
        <v>3.3</v>
      </c>
    </row>
    <row r="38" spans="1:11" ht="14.25" customHeight="1" x14ac:dyDescent="0.15">
      <c r="A38" s="91"/>
      <c r="B38" s="92"/>
      <c r="C38" s="67" t="s">
        <v>31</v>
      </c>
      <c r="D38" s="68"/>
      <c r="E38" s="28">
        <f t="shared" si="4"/>
        <v>109</v>
      </c>
      <c r="F38" s="29">
        <f t="shared" si="5"/>
        <v>9.1999999999999993</v>
      </c>
      <c r="G38" s="30">
        <f t="shared" si="5"/>
        <v>41.3</v>
      </c>
      <c r="H38" s="30">
        <f t="shared" si="5"/>
        <v>33</v>
      </c>
      <c r="I38" s="30">
        <f t="shared" si="5"/>
        <v>7.3</v>
      </c>
      <c r="J38" s="30">
        <f t="shared" si="5"/>
        <v>2.8</v>
      </c>
      <c r="K38" s="31">
        <f t="shared" si="5"/>
        <v>6.4</v>
      </c>
    </row>
    <row r="39" spans="1:11" ht="14.25" customHeight="1" x14ac:dyDescent="0.15">
      <c r="A39" s="91"/>
      <c r="B39" s="92"/>
      <c r="C39" s="67" t="s">
        <v>32</v>
      </c>
      <c r="D39" s="68"/>
      <c r="E39" s="28">
        <f t="shared" si="4"/>
        <v>17</v>
      </c>
      <c r="F39" s="29">
        <f t="shared" si="5"/>
        <v>35.299999999999997</v>
      </c>
      <c r="G39" s="30">
        <f t="shared" si="5"/>
        <v>47.1</v>
      </c>
      <c r="H39" s="30">
        <f t="shared" si="5"/>
        <v>17.600000000000001</v>
      </c>
      <c r="I39" s="30">
        <f t="shared" si="5"/>
        <v>0</v>
      </c>
      <c r="J39" s="30">
        <f t="shared" si="5"/>
        <v>0</v>
      </c>
      <c r="K39" s="31">
        <f t="shared" si="5"/>
        <v>0</v>
      </c>
    </row>
    <row r="40" spans="1:11" ht="14.25" customHeight="1" x14ac:dyDescent="0.15">
      <c r="A40" s="91"/>
      <c r="B40" s="92"/>
      <c r="C40" s="67" t="s">
        <v>33</v>
      </c>
      <c r="D40" s="68"/>
      <c r="E40" s="28">
        <f t="shared" si="4"/>
        <v>104</v>
      </c>
      <c r="F40" s="29">
        <f t="shared" si="5"/>
        <v>18.3</v>
      </c>
      <c r="G40" s="30">
        <f t="shared" si="5"/>
        <v>45.2</v>
      </c>
      <c r="H40" s="30">
        <f t="shared" si="5"/>
        <v>24</v>
      </c>
      <c r="I40" s="30">
        <f t="shared" si="5"/>
        <v>7.7</v>
      </c>
      <c r="J40" s="30">
        <f t="shared" si="5"/>
        <v>1.9</v>
      </c>
      <c r="K40" s="31">
        <f t="shared" si="5"/>
        <v>2.9</v>
      </c>
    </row>
    <row r="41" spans="1:11" ht="14.25" customHeight="1" x14ac:dyDescent="0.15">
      <c r="A41" s="91"/>
      <c r="B41" s="92"/>
      <c r="C41" s="67" t="s">
        <v>34</v>
      </c>
      <c r="D41" s="68"/>
      <c r="E41" s="28">
        <f t="shared" si="4"/>
        <v>89</v>
      </c>
      <c r="F41" s="29">
        <f t="shared" si="5"/>
        <v>11.2</v>
      </c>
      <c r="G41" s="30">
        <f t="shared" si="5"/>
        <v>37.1</v>
      </c>
      <c r="H41" s="30">
        <f t="shared" si="5"/>
        <v>38.200000000000003</v>
      </c>
      <c r="I41" s="30">
        <f t="shared" si="5"/>
        <v>9</v>
      </c>
      <c r="J41" s="30">
        <f t="shared" si="5"/>
        <v>1.1000000000000001</v>
      </c>
      <c r="K41" s="31">
        <f t="shared" si="5"/>
        <v>3.4</v>
      </c>
    </row>
    <row r="42" spans="1:11" ht="14.25" customHeight="1" x14ac:dyDescent="0.15">
      <c r="A42" s="91"/>
      <c r="B42" s="92"/>
      <c r="C42" s="67" t="s">
        <v>0</v>
      </c>
      <c r="D42" s="68"/>
      <c r="E42" s="28">
        <f t="shared" si="4"/>
        <v>16</v>
      </c>
      <c r="F42" s="29">
        <f t="shared" si="5"/>
        <v>0</v>
      </c>
      <c r="G42" s="30">
        <f t="shared" si="5"/>
        <v>37.5</v>
      </c>
      <c r="H42" s="30">
        <f t="shared" si="5"/>
        <v>50</v>
      </c>
      <c r="I42" s="30">
        <f t="shared" si="5"/>
        <v>0</v>
      </c>
      <c r="J42" s="30">
        <f t="shared" si="5"/>
        <v>12.5</v>
      </c>
      <c r="K42" s="31">
        <f t="shared" si="5"/>
        <v>0</v>
      </c>
    </row>
    <row r="43" spans="1:11" ht="14.25" customHeight="1" x14ac:dyDescent="0.15">
      <c r="A43" s="91"/>
      <c r="B43" s="92"/>
      <c r="C43" s="69" t="s">
        <v>6</v>
      </c>
      <c r="D43" s="70"/>
      <c r="E43" s="37">
        <f t="shared" si="4"/>
        <v>13</v>
      </c>
      <c r="F43" s="38">
        <f t="shared" si="5"/>
        <v>0</v>
      </c>
      <c r="G43" s="39">
        <f t="shared" si="5"/>
        <v>38.5</v>
      </c>
      <c r="H43" s="39">
        <f t="shared" si="5"/>
        <v>38.5</v>
      </c>
      <c r="I43" s="39">
        <f t="shared" si="5"/>
        <v>0</v>
      </c>
      <c r="J43" s="39">
        <f t="shared" si="5"/>
        <v>0</v>
      </c>
      <c r="K43" s="40">
        <f t="shared" si="5"/>
        <v>23.1</v>
      </c>
    </row>
    <row r="44" spans="1:11" ht="14.25" customHeight="1" x14ac:dyDescent="0.15">
      <c r="A44" s="71" t="s">
        <v>11</v>
      </c>
      <c r="B44" s="72"/>
      <c r="C44" s="77" t="s">
        <v>35</v>
      </c>
      <c r="D44" s="78"/>
      <c r="E44" s="33">
        <f t="shared" si="4"/>
        <v>210</v>
      </c>
      <c r="F44" s="34">
        <f t="shared" si="5"/>
        <v>13.8</v>
      </c>
      <c r="G44" s="35">
        <f t="shared" si="5"/>
        <v>46.7</v>
      </c>
      <c r="H44" s="35">
        <f t="shared" si="5"/>
        <v>27.6</v>
      </c>
      <c r="I44" s="35">
        <f t="shared" si="5"/>
        <v>9</v>
      </c>
      <c r="J44" s="35">
        <f t="shared" si="5"/>
        <v>1.4</v>
      </c>
      <c r="K44" s="36">
        <f t="shared" si="5"/>
        <v>1.4</v>
      </c>
    </row>
    <row r="45" spans="1:11" ht="14.25" customHeight="1" x14ac:dyDescent="0.15">
      <c r="A45" s="73"/>
      <c r="B45" s="74"/>
      <c r="C45" s="67" t="s">
        <v>36</v>
      </c>
      <c r="D45" s="68"/>
      <c r="E45" s="28">
        <f t="shared" si="4"/>
        <v>284</v>
      </c>
      <c r="F45" s="29">
        <f t="shared" si="5"/>
        <v>15.8</v>
      </c>
      <c r="G45" s="30">
        <f t="shared" si="5"/>
        <v>47.2</v>
      </c>
      <c r="H45" s="30">
        <f t="shared" si="5"/>
        <v>26.1</v>
      </c>
      <c r="I45" s="30">
        <f t="shared" si="5"/>
        <v>7</v>
      </c>
      <c r="J45" s="30">
        <f t="shared" si="5"/>
        <v>0.7</v>
      </c>
      <c r="K45" s="31">
        <f t="shared" si="5"/>
        <v>3.2</v>
      </c>
    </row>
    <row r="46" spans="1:11" ht="14.25" customHeight="1" x14ac:dyDescent="0.15">
      <c r="A46" s="73"/>
      <c r="B46" s="74"/>
      <c r="C46" s="67" t="s">
        <v>37</v>
      </c>
      <c r="D46" s="68"/>
      <c r="E46" s="28">
        <f t="shared" si="4"/>
        <v>229</v>
      </c>
      <c r="F46" s="29">
        <f t="shared" si="5"/>
        <v>17.899999999999999</v>
      </c>
      <c r="G46" s="30">
        <f t="shared" si="5"/>
        <v>39.700000000000003</v>
      </c>
      <c r="H46" s="30">
        <f t="shared" si="5"/>
        <v>32.799999999999997</v>
      </c>
      <c r="I46" s="30">
        <f t="shared" si="5"/>
        <v>6.1</v>
      </c>
      <c r="J46" s="30">
        <f t="shared" si="5"/>
        <v>0.4</v>
      </c>
      <c r="K46" s="31">
        <f t="shared" si="5"/>
        <v>3.1</v>
      </c>
    </row>
    <row r="47" spans="1:11" ht="14.25" customHeight="1" x14ac:dyDescent="0.15">
      <c r="A47" s="73"/>
      <c r="B47" s="74"/>
      <c r="C47" s="67" t="s">
        <v>38</v>
      </c>
      <c r="D47" s="68"/>
      <c r="E47" s="28">
        <f t="shared" si="4"/>
        <v>162</v>
      </c>
      <c r="F47" s="29">
        <f t="shared" ref="F47:K56" si="6">IFERROR(ROUND(F158/$E47*100,1),"-")</f>
        <v>21</v>
      </c>
      <c r="G47" s="30">
        <f t="shared" si="6"/>
        <v>50</v>
      </c>
      <c r="H47" s="30">
        <f t="shared" si="6"/>
        <v>19.8</v>
      </c>
      <c r="I47" s="30">
        <f t="shared" si="6"/>
        <v>5.6</v>
      </c>
      <c r="J47" s="30">
        <f t="shared" si="6"/>
        <v>1.2</v>
      </c>
      <c r="K47" s="31">
        <f t="shared" si="6"/>
        <v>2.5</v>
      </c>
    </row>
    <row r="48" spans="1:11" ht="14.25" customHeight="1" x14ac:dyDescent="0.15">
      <c r="A48" s="73"/>
      <c r="B48" s="74"/>
      <c r="C48" s="67" t="s">
        <v>39</v>
      </c>
      <c r="D48" s="68"/>
      <c r="E48" s="28">
        <f t="shared" si="4"/>
        <v>43</v>
      </c>
      <c r="F48" s="29">
        <f t="shared" si="6"/>
        <v>25.6</v>
      </c>
      <c r="G48" s="30">
        <f t="shared" si="6"/>
        <v>44.2</v>
      </c>
      <c r="H48" s="30">
        <f t="shared" si="6"/>
        <v>25.6</v>
      </c>
      <c r="I48" s="30">
        <f t="shared" si="6"/>
        <v>4.7</v>
      </c>
      <c r="J48" s="30">
        <f t="shared" si="6"/>
        <v>0</v>
      </c>
      <c r="K48" s="31">
        <f t="shared" si="6"/>
        <v>0</v>
      </c>
    </row>
    <row r="49" spans="1:11" ht="14.25" customHeight="1" x14ac:dyDescent="0.15">
      <c r="A49" s="73"/>
      <c r="B49" s="74"/>
      <c r="C49" s="67" t="s">
        <v>40</v>
      </c>
      <c r="D49" s="68"/>
      <c r="E49" s="28">
        <f t="shared" si="4"/>
        <v>9</v>
      </c>
      <c r="F49" s="29">
        <f t="shared" si="6"/>
        <v>11.1</v>
      </c>
      <c r="G49" s="30">
        <f t="shared" si="6"/>
        <v>22.2</v>
      </c>
      <c r="H49" s="30">
        <f t="shared" si="6"/>
        <v>33.299999999999997</v>
      </c>
      <c r="I49" s="30">
        <f t="shared" si="6"/>
        <v>33.299999999999997</v>
      </c>
      <c r="J49" s="30">
        <f t="shared" si="6"/>
        <v>0</v>
      </c>
      <c r="K49" s="31">
        <f t="shared" si="6"/>
        <v>0</v>
      </c>
    </row>
    <row r="50" spans="1:11" ht="14.25" customHeight="1" x14ac:dyDescent="0.15">
      <c r="A50" s="75"/>
      <c r="B50" s="76"/>
      <c r="C50" s="69" t="s">
        <v>6</v>
      </c>
      <c r="D50" s="70"/>
      <c r="E50" s="37">
        <f t="shared" ref="E50:E81" si="7">E161</f>
        <v>11</v>
      </c>
      <c r="F50" s="38">
        <f t="shared" si="6"/>
        <v>9.1</v>
      </c>
      <c r="G50" s="39">
        <f t="shared" si="6"/>
        <v>27.3</v>
      </c>
      <c r="H50" s="39">
        <f t="shared" si="6"/>
        <v>36.4</v>
      </c>
      <c r="I50" s="39">
        <f t="shared" si="6"/>
        <v>0</v>
      </c>
      <c r="J50" s="39">
        <f t="shared" si="6"/>
        <v>0</v>
      </c>
      <c r="K50" s="40">
        <f t="shared" si="6"/>
        <v>27.3</v>
      </c>
    </row>
    <row r="51" spans="1:11" ht="31.5" customHeight="1" x14ac:dyDescent="0.15">
      <c r="A51" s="71" t="s">
        <v>72</v>
      </c>
      <c r="B51" s="72"/>
      <c r="C51" s="77" t="s">
        <v>41</v>
      </c>
      <c r="D51" s="78"/>
      <c r="E51" s="33">
        <f t="shared" si="7"/>
        <v>140</v>
      </c>
      <c r="F51" s="34">
        <f t="shared" si="6"/>
        <v>21.4</v>
      </c>
      <c r="G51" s="35">
        <f t="shared" si="6"/>
        <v>50</v>
      </c>
      <c r="H51" s="35">
        <f t="shared" si="6"/>
        <v>17.899999999999999</v>
      </c>
      <c r="I51" s="35">
        <f t="shared" si="6"/>
        <v>7.1</v>
      </c>
      <c r="J51" s="35">
        <f t="shared" si="6"/>
        <v>2.1</v>
      </c>
      <c r="K51" s="36">
        <f t="shared" si="6"/>
        <v>1.4</v>
      </c>
    </row>
    <row r="52" spans="1:11" ht="31.5" customHeight="1" x14ac:dyDescent="0.15">
      <c r="A52" s="73"/>
      <c r="B52" s="74"/>
      <c r="C52" s="67" t="s">
        <v>42</v>
      </c>
      <c r="D52" s="68"/>
      <c r="E52" s="28">
        <f t="shared" si="7"/>
        <v>104</v>
      </c>
      <c r="F52" s="29">
        <f t="shared" si="6"/>
        <v>26.9</v>
      </c>
      <c r="G52" s="30">
        <f t="shared" si="6"/>
        <v>46.2</v>
      </c>
      <c r="H52" s="30">
        <f t="shared" si="6"/>
        <v>23.1</v>
      </c>
      <c r="I52" s="30">
        <f t="shared" si="6"/>
        <v>1</v>
      </c>
      <c r="J52" s="30">
        <f t="shared" si="6"/>
        <v>1</v>
      </c>
      <c r="K52" s="31">
        <f t="shared" si="6"/>
        <v>1.9</v>
      </c>
    </row>
    <row r="53" spans="1:11" ht="31.5" customHeight="1" x14ac:dyDescent="0.15">
      <c r="A53" s="73"/>
      <c r="B53" s="74"/>
      <c r="C53" s="67" t="s">
        <v>43</v>
      </c>
      <c r="D53" s="68"/>
      <c r="E53" s="28">
        <f t="shared" si="7"/>
        <v>114</v>
      </c>
      <c r="F53" s="29">
        <f t="shared" si="6"/>
        <v>19.3</v>
      </c>
      <c r="G53" s="30">
        <f t="shared" si="6"/>
        <v>43.9</v>
      </c>
      <c r="H53" s="30">
        <f t="shared" si="6"/>
        <v>27.2</v>
      </c>
      <c r="I53" s="30">
        <f t="shared" si="6"/>
        <v>7.9</v>
      </c>
      <c r="J53" s="30">
        <f t="shared" si="6"/>
        <v>0</v>
      </c>
      <c r="K53" s="31">
        <f t="shared" si="6"/>
        <v>1.8</v>
      </c>
    </row>
    <row r="54" spans="1:11" ht="31.5" customHeight="1" x14ac:dyDescent="0.15">
      <c r="A54" s="73"/>
      <c r="B54" s="74"/>
      <c r="C54" s="67" t="s">
        <v>44</v>
      </c>
      <c r="D54" s="68"/>
      <c r="E54" s="28">
        <f t="shared" si="7"/>
        <v>68</v>
      </c>
      <c r="F54" s="29">
        <f t="shared" si="6"/>
        <v>20.6</v>
      </c>
      <c r="G54" s="30">
        <f t="shared" si="6"/>
        <v>47.1</v>
      </c>
      <c r="H54" s="30">
        <f t="shared" si="6"/>
        <v>19.100000000000001</v>
      </c>
      <c r="I54" s="30">
        <f t="shared" si="6"/>
        <v>10.3</v>
      </c>
      <c r="J54" s="30">
        <f t="shared" si="6"/>
        <v>0</v>
      </c>
      <c r="K54" s="31">
        <f t="shared" si="6"/>
        <v>2.9</v>
      </c>
    </row>
    <row r="55" spans="1:11" ht="31.5" customHeight="1" x14ac:dyDescent="0.15">
      <c r="A55" s="73"/>
      <c r="B55" s="74"/>
      <c r="C55" s="67" t="s">
        <v>45</v>
      </c>
      <c r="D55" s="68"/>
      <c r="E55" s="28">
        <f t="shared" si="7"/>
        <v>87</v>
      </c>
      <c r="F55" s="29">
        <f t="shared" si="6"/>
        <v>13.8</v>
      </c>
      <c r="G55" s="30">
        <f t="shared" si="6"/>
        <v>50.6</v>
      </c>
      <c r="H55" s="30">
        <f t="shared" si="6"/>
        <v>27.6</v>
      </c>
      <c r="I55" s="30">
        <f t="shared" si="6"/>
        <v>6.9</v>
      </c>
      <c r="J55" s="30">
        <f t="shared" si="6"/>
        <v>1.1000000000000001</v>
      </c>
      <c r="K55" s="31">
        <f t="shared" si="6"/>
        <v>0</v>
      </c>
    </row>
    <row r="56" spans="1:11" ht="31.5" customHeight="1" x14ac:dyDescent="0.15">
      <c r="A56" s="73"/>
      <c r="B56" s="74"/>
      <c r="C56" s="67" t="s">
        <v>46</v>
      </c>
      <c r="D56" s="68"/>
      <c r="E56" s="28">
        <f t="shared" si="7"/>
        <v>209</v>
      </c>
      <c r="F56" s="29">
        <f t="shared" si="6"/>
        <v>12</v>
      </c>
      <c r="G56" s="30">
        <f t="shared" si="6"/>
        <v>40.700000000000003</v>
      </c>
      <c r="H56" s="30">
        <f t="shared" si="6"/>
        <v>32.5</v>
      </c>
      <c r="I56" s="30">
        <f t="shared" si="6"/>
        <v>8.1</v>
      </c>
      <c r="J56" s="30">
        <f t="shared" si="6"/>
        <v>0.5</v>
      </c>
      <c r="K56" s="31">
        <f t="shared" si="6"/>
        <v>6.2</v>
      </c>
    </row>
    <row r="57" spans="1:11" ht="31.5" customHeight="1" x14ac:dyDescent="0.15">
      <c r="A57" s="73"/>
      <c r="B57" s="74"/>
      <c r="C57" s="67" t="s">
        <v>47</v>
      </c>
      <c r="D57" s="68"/>
      <c r="E57" s="28">
        <f t="shared" si="7"/>
        <v>201</v>
      </c>
      <c r="F57" s="29">
        <f t="shared" ref="F57:K66" si="8">IFERROR(ROUND(F168/$E57*100,1),"-")</f>
        <v>13.9</v>
      </c>
      <c r="G57" s="30">
        <f t="shared" si="8"/>
        <v>45.8</v>
      </c>
      <c r="H57" s="30">
        <f t="shared" si="8"/>
        <v>30.8</v>
      </c>
      <c r="I57" s="30">
        <f t="shared" si="8"/>
        <v>8</v>
      </c>
      <c r="J57" s="30">
        <f t="shared" si="8"/>
        <v>1</v>
      </c>
      <c r="K57" s="31">
        <f t="shared" si="8"/>
        <v>0.5</v>
      </c>
    </row>
    <row r="58" spans="1:11" ht="31.5" customHeight="1" x14ac:dyDescent="0.15">
      <c r="A58" s="75"/>
      <c r="B58" s="76"/>
      <c r="C58" s="69" t="s">
        <v>6</v>
      </c>
      <c r="D58" s="70"/>
      <c r="E58" s="37">
        <f t="shared" si="7"/>
        <v>25</v>
      </c>
      <c r="F58" s="38">
        <f t="shared" si="8"/>
        <v>12</v>
      </c>
      <c r="G58" s="39">
        <f t="shared" si="8"/>
        <v>28</v>
      </c>
      <c r="H58" s="39">
        <f t="shared" si="8"/>
        <v>40</v>
      </c>
      <c r="I58" s="39">
        <f t="shared" si="8"/>
        <v>4</v>
      </c>
      <c r="J58" s="39">
        <f t="shared" si="8"/>
        <v>0</v>
      </c>
      <c r="K58" s="40">
        <f t="shared" si="8"/>
        <v>16</v>
      </c>
    </row>
    <row r="59" spans="1:11" ht="14.25" customHeight="1" x14ac:dyDescent="0.15">
      <c r="A59" s="71" t="s">
        <v>73</v>
      </c>
      <c r="B59" s="72"/>
      <c r="C59" s="77" t="s">
        <v>68</v>
      </c>
      <c r="D59" s="78"/>
      <c r="E59" s="33">
        <f t="shared" si="7"/>
        <v>219</v>
      </c>
      <c r="F59" s="34">
        <f t="shared" si="8"/>
        <v>16.899999999999999</v>
      </c>
      <c r="G59" s="35">
        <f t="shared" si="8"/>
        <v>47.9</v>
      </c>
      <c r="H59" s="35">
        <f t="shared" si="8"/>
        <v>25.1</v>
      </c>
      <c r="I59" s="35">
        <f t="shared" si="8"/>
        <v>5</v>
      </c>
      <c r="J59" s="35">
        <f t="shared" si="8"/>
        <v>0.9</v>
      </c>
      <c r="K59" s="36">
        <f t="shared" si="8"/>
        <v>4.0999999999999996</v>
      </c>
    </row>
    <row r="60" spans="1:11" ht="14.25" customHeight="1" x14ac:dyDescent="0.15">
      <c r="A60" s="73"/>
      <c r="B60" s="74"/>
      <c r="C60" s="67" t="s">
        <v>69</v>
      </c>
      <c r="D60" s="68"/>
      <c r="E60" s="28">
        <f t="shared" si="7"/>
        <v>25</v>
      </c>
      <c r="F60" s="29">
        <f t="shared" si="8"/>
        <v>20</v>
      </c>
      <c r="G60" s="30">
        <f t="shared" si="8"/>
        <v>56</v>
      </c>
      <c r="H60" s="30">
        <f t="shared" si="8"/>
        <v>16</v>
      </c>
      <c r="I60" s="30">
        <f t="shared" si="8"/>
        <v>8</v>
      </c>
      <c r="J60" s="30">
        <f t="shared" si="8"/>
        <v>0</v>
      </c>
      <c r="K60" s="31">
        <f t="shared" si="8"/>
        <v>0</v>
      </c>
    </row>
    <row r="61" spans="1:11" ht="14.25" customHeight="1" x14ac:dyDescent="0.15">
      <c r="A61" s="73"/>
      <c r="B61" s="74"/>
      <c r="C61" s="67" t="s">
        <v>48</v>
      </c>
      <c r="D61" s="68"/>
      <c r="E61" s="28">
        <f t="shared" si="7"/>
        <v>431</v>
      </c>
      <c r="F61" s="29">
        <f t="shared" si="8"/>
        <v>19</v>
      </c>
      <c r="G61" s="30">
        <f t="shared" si="8"/>
        <v>42.2</v>
      </c>
      <c r="H61" s="30">
        <f t="shared" si="8"/>
        <v>28.3</v>
      </c>
      <c r="I61" s="30">
        <f t="shared" si="8"/>
        <v>7.2</v>
      </c>
      <c r="J61" s="30">
        <f t="shared" si="8"/>
        <v>0.7</v>
      </c>
      <c r="K61" s="31">
        <f t="shared" si="8"/>
        <v>2.6</v>
      </c>
    </row>
    <row r="62" spans="1:11" ht="14.25" customHeight="1" x14ac:dyDescent="0.15">
      <c r="A62" s="73"/>
      <c r="B62" s="74"/>
      <c r="C62" s="67" t="s">
        <v>49</v>
      </c>
      <c r="D62" s="68"/>
      <c r="E62" s="28">
        <f t="shared" si="7"/>
        <v>31</v>
      </c>
      <c r="F62" s="29">
        <f t="shared" si="8"/>
        <v>22.6</v>
      </c>
      <c r="G62" s="30">
        <f t="shared" si="8"/>
        <v>61.3</v>
      </c>
      <c r="H62" s="30">
        <f t="shared" si="8"/>
        <v>12.9</v>
      </c>
      <c r="I62" s="30">
        <f t="shared" si="8"/>
        <v>3.2</v>
      </c>
      <c r="J62" s="30">
        <f t="shared" si="8"/>
        <v>0</v>
      </c>
      <c r="K62" s="31">
        <f t="shared" si="8"/>
        <v>0</v>
      </c>
    </row>
    <row r="63" spans="1:11" ht="14.25" customHeight="1" x14ac:dyDescent="0.15">
      <c r="A63" s="73"/>
      <c r="B63" s="74"/>
      <c r="C63" s="67" t="s">
        <v>50</v>
      </c>
      <c r="D63" s="68"/>
      <c r="E63" s="28">
        <f t="shared" si="7"/>
        <v>195</v>
      </c>
      <c r="F63" s="29">
        <f t="shared" si="8"/>
        <v>12.8</v>
      </c>
      <c r="G63" s="30">
        <f t="shared" si="8"/>
        <v>46.2</v>
      </c>
      <c r="H63" s="30">
        <f t="shared" si="8"/>
        <v>29.7</v>
      </c>
      <c r="I63" s="30">
        <f t="shared" si="8"/>
        <v>8.1999999999999993</v>
      </c>
      <c r="J63" s="30">
        <f t="shared" si="8"/>
        <v>1.5</v>
      </c>
      <c r="K63" s="31">
        <f t="shared" si="8"/>
        <v>1.5</v>
      </c>
    </row>
    <row r="64" spans="1:11" ht="14.25" customHeight="1" x14ac:dyDescent="0.15">
      <c r="A64" s="73"/>
      <c r="B64" s="74"/>
      <c r="C64" s="67" t="s">
        <v>0</v>
      </c>
      <c r="D64" s="68"/>
      <c r="E64" s="28">
        <f t="shared" si="7"/>
        <v>27</v>
      </c>
      <c r="F64" s="29">
        <f t="shared" si="8"/>
        <v>7.4</v>
      </c>
      <c r="G64" s="30">
        <f t="shared" si="8"/>
        <v>40.700000000000003</v>
      </c>
      <c r="H64" s="30">
        <f t="shared" si="8"/>
        <v>33.299999999999997</v>
      </c>
      <c r="I64" s="30">
        <f t="shared" si="8"/>
        <v>18.5</v>
      </c>
      <c r="J64" s="30">
        <f t="shared" si="8"/>
        <v>0</v>
      </c>
      <c r="K64" s="31">
        <f t="shared" si="8"/>
        <v>0</v>
      </c>
    </row>
    <row r="65" spans="1:11" ht="14.25" customHeight="1" x14ac:dyDescent="0.15">
      <c r="A65" s="75"/>
      <c r="B65" s="76"/>
      <c r="C65" s="67" t="s">
        <v>6</v>
      </c>
      <c r="D65" s="68"/>
      <c r="E65" s="37">
        <f t="shared" si="7"/>
        <v>20</v>
      </c>
      <c r="F65" s="38">
        <f t="shared" si="8"/>
        <v>20</v>
      </c>
      <c r="G65" s="39">
        <f t="shared" si="8"/>
        <v>35</v>
      </c>
      <c r="H65" s="39">
        <f t="shared" si="8"/>
        <v>25</v>
      </c>
      <c r="I65" s="39">
        <f t="shared" si="8"/>
        <v>5</v>
      </c>
      <c r="J65" s="39">
        <f t="shared" si="8"/>
        <v>0</v>
      </c>
      <c r="K65" s="40">
        <f t="shared" si="8"/>
        <v>15</v>
      </c>
    </row>
    <row r="66" spans="1:11" ht="14.25" customHeight="1" x14ac:dyDescent="0.15">
      <c r="A66" s="71" t="s">
        <v>15</v>
      </c>
      <c r="B66" s="72"/>
      <c r="C66" s="77" t="s">
        <v>74</v>
      </c>
      <c r="D66" s="78"/>
      <c r="E66" s="33">
        <f t="shared" si="7"/>
        <v>203</v>
      </c>
      <c r="F66" s="34">
        <f t="shared" si="8"/>
        <v>17.2</v>
      </c>
      <c r="G66" s="35">
        <f t="shared" si="8"/>
        <v>43.3</v>
      </c>
      <c r="H66" s="35">
        <f t="shared" si="8"/>
        <v>29.6</v>
      </c>
      <c r="I66" s="35">
        <f t="shared" si="8"/>
        <v>6.9</v>
      </c>
      <c r="J66" s="35">
        <f t="shared" si="8"/>
        <v>0.5</v>
      </c>
      <c r="K66" s="36">
        <f t="shared" si="8"/>
        <v>2.5</v>
      </c>
    </row>
    <row r="67" spans="1:11" ht="14.25" customHeight="1" x14ac:dyDescent="0.15">
      <c r="A67" s="73"/>
      <c r="B67" s="74"/>
      <c r="C67" s="67" t="s">
        <v>75</v>
      </c>
      <c r="D67" s="68"/>
      <c r="E67" s="28">
        <f t="shared" si="7"/>
        <v>151</v>
      </c>
      <c r="F67" s="29">
        <f t="shared" ref="F67:K67" si="9">IFERROR(ROUND(F178/$E67*100,1),"-")</f>
        <v>19.899999999999999</v>
      </c>
      <c r="G67" s="30">
        <f t="shared" si="9"/>
        <v>50.3</v>
      </c>
      <c r="H67" s="30">
        <f t="shared" si="9"/>
        <v>23.8</v>
      </c>
      <c r="I67" s="30">
        <f t="shared" si="9"/>
        <v>4.5999999999999996</v>
      </c>
      <c r="J67" s="30">
        <f t="shared" si="9"/>
        <v>0.7</v>
      </c>
      <c r="K67" s="31">
        <f t="shared" si="9"/>
        <v>0.7</v>
      </c>
    </row>
    <row r="68" spans="1:11" ht="14.25" customHeight="1" x14ac:dyDescent="0.15">
      <c r="A68" s="73"/>
      <c r="B68" s="74"/>
      <c r="C68" s="67" t="s">
        <v>76</v>
      </c>
      <c r="D68" s="68"/>
      <c r="E68" s="28">
        <f t="shared" si="7"/>
        <v>118</v>
      </c>
      <c r="F68" s="29">
        <f t="shared" ref="F68:K68" si="10">IFERROR(ROUND(F179/$E68*100,1),"-")</f>
        <v>16.100000000000001</v>
      </c>
      <c r="G68" s="30">
        <f t="shared" si="10"/>
        <v>45.8</v>
      </c>
      <c r="H68" s="30">
        <f t="shared" si="10"/>
        <v>28.8</v>
      </c>
      <c r="I68" s="30">
        <f t="shared" si="10"/>
        <v>5.0999999999999996</v>
      </c>
      <c r="J68" s="30">
        <f t="shared" si="10"/>
        <v>0.8</v>
      </c>
      <c r="K68" s="31">
        <f t="shared" si="10"/>
        <v>3.4</v>
      </c>
    </row>
    <row r="69" spans="1:11" ht="14.25" customHeight="1" x14ac:dyDescent="0.15">
      <c r="A69" s="73"/>
      <c r="B69" s="74"/>
      <c r="C69" s="67" t="s">
        <v>77</v>
      </c>
      <c r="D69" s="68"/>
      <c r="E69" s="28">
        <f t="shared" si="7"/>
        <v>110</v>
      </c>
      <c r="F69" s="29">
        <f t="shared" ref="F69:K69" si="11">IFERROR(ROUND(F180/$E69*100,1),"-")</f>
        <v>19.100000000000001</v>
      </c>
      <c r="G69" s="30">
        <f t="shared" si="11"/>
        <v>42.7</v>
      </c>
      <c r="H69" s="30">
        <f t="shared" si="11"/>
        <v>27.3</v>
      </c>
      <c r="I69" s="30">
        <f t="shared" si="11"/>
        <v>7.3</v>
      </c>
      <c r="J69" s="30">
        <f t="shared" si="11"/>
        <v>1.8</v>
      </c>
      <c r="K69" s="31">
        <f t="shared" si="11"/>
        <v>1.8</v>
      </c>
    </row>
    <row r="70" spans="1:11" ht="14.25" customHeight="1" x14ac:dyDescent="0.15">
      <c r="A70" s="73"/>
      <c r="B70" s="74"/>
      <c r="C70" s="67" t="s">
        <v>78</v>
      </c>
      <c r="D70" s="68"/>
      <c r="E70" s="28">
        <f t="shared" si="7"/>
        <v>96</v>
      </c>
      <c r="F70" s="29">
        <f t="shared" ref="F70:K70" si="12">IFERROR(ROUND(F181/$E70*100,1),"-")</f>
        <v>16.7</v>
      </c>
      <c r="G70" s="30">
        <f t="shared" si="12"/>
        <v>40.6</v>
      </c>
      <c r="H70" s="30">
        <f t="shared" si="12"/>
        <v>27.1</v>
      </c>
      <c r="I70" s="30">
        <f t="shared" si="12"/>
        <v>11.5</v>
      </c>
      <c r="J70" s="30">
        <f t="shared" si="12"/>
        <v>1</v>
      </c>
      <c r="K70" s="31">
        <f t="shared" si="12"/>
        <v>3.1</v>
      </c>
    </row>
    <row r="71" spans="1:11" ht="14.25" customHeight="1" x14ac:dyDescent="0.15">
      <c r="A71" s="73"/>
      <c r="B71" s="74"/>
      <c r="C71" s="67" t="s">
        <v>79</v>
      </c>
      <c r="D71" s="68"/>
      <c r="E71" s="28">
        <f t="shared" si="7"/>
        <v>108</v>
      </c>
      <c r="F71" s="29">
        <f t="shared" ref="F71:K71" si="13">IFERROR(ROUND(F182/$E71*100,1),"-")</f>
        <v>12</v>
      </c>
      <c r="G71" s="30">
        <f t="shared" si="13"/>
        <v>46.3</v>
      </c>
      <c r="H71" s="30">
        <f t="shared" si="13"/>
        <v>29.6</v>
      </c>
      <c r="I71" s="30">
        <f t="shared" si="13"/>
        <v>8.3000000000000007</v>
      </c>
      <c r="J71" s="30">
        <f t="shared" si="13"/>
        <v>0.9</v>
      </c>
      <c r="K71" s="31">
        <f t="shared" si="13"/>
        <v>2.8</v>
      </c>
    </row>
    <row r="72" spans="1:11" ht="14.25" customHeight="1" x14ac:dyDescent="0.15">
      <c r="A72" s="73"/>
      <c r="B72" s="74"/>
      <c r="C72" s="67" t="s">
        <v>80</v>
      </c>
      <c r="D72" s="68"/>
      <c r="E72" s="28">
        <f t="shared" si="7"/>
        <v>124</v>
      </c>
      <c r="F72" s="29">
        <f t="shared" ref="F72:K72" si="14">IFERROR(ROUND(F183/$E72*100,1),"-")</f>
        <v>16.899999999999999</v>
      </c>
      <c r="G72" s="30">
        <f t="shared" si="14"/>
        <v>46.8</v>
      </c>
      <c r="H72" s="30">
        <f t="shared" si="14"/>
        <v>24.2</v>
      </c>
      <c r="I72" s="30">
        <f t="shared" si="14"/>
        <v>7.3</v>
      </c>
      <c r="J72" s="30">
        <f t="shared" si="14"/>
        <v>0.8</v>
      </c>
      <c r="K72" s="31">
        <f t="shared" si="14"/>
        <v>4</v>
      </c>
    </row>
    <row r="73" spans="1:11" ht="14.25" customHeight="1" x14ac:dyDescent="0.15">
      <c r="A73" s="73"/>
      <c r="B73" s="74"/>
      <c r="C73" s="67" t="s">
        <v>81</v>
      </c>
      <c r="D73" s="68"/>
      <c r="E73" s="28">
        <f t="shared" si="7"/>
        <v>25</v>
      </c>
      <c r="F73" s="29">
        <f t="shared" ref="F73:K73" si="15">IFERROR(ROUND(F184/$E73*100,1),"-")</f>
        <v>24</v>
      </c>
      <c r="G73" s="30">
        <f t="shared" si="15"/>
        <v>44</v>
      </c>
      <c r="H73" s="30">
        <f t="shared" si="15"/>
        <v>20</v>
      </c>
      <c r="I73" s="30">
        <f t="shared" si="15"/>
        <v>12</v>
      </c>
      <c r="J73" s="30">
        <f t="shared" si="15"/>
        <v>0</v>
      </c>
      <c r="K73" s="31">
        <f t="shared" si="15"/>
        <v>0</v>
      </c>
    </row>
    <row r="74" spans="1:11" ht="14.25" customHeight="1" x14ac:dyDescent="0.15">
      <c r="A74" s="75"/>
      <c r="B74" s="76"/>
      <c r="C74" s="67" t="s">
        <v>6</v>
      </c>
      <c r="D74" s="68"/>
      <c r="E74" s="37">
        <f t="shared" si="7"/>
        <v>13</v>
      </c>
      <c r="F74" s="38">
        <f t="shared" ref="F74:K74" si="16">IFERROR(ROUND(F185/$E74*100,1),"-")</f>
        <v>7.7</v>
      </c>
      <c r="G74" s="39">
        <f t="shared" si="16"/>
        <v>38.5</v>
      </c>
      <c r="H74" s="39">
        <f t="shared" si="16"/>
        <v>30.8</v>
      </c>
      <c r="I74" s="39">
        <f t="shared" si="16"/>
        <v>0</v>
      </c>
      <c r="J74" s="39">
        <f t="shared" si="16"/>
        <v>0</v>
      </c>
      <c r="K74" s="40">
        <f t="shared" si="16"/>
        <v>23.1</v>
      </c>
    </row>
    <row r="75" spans="1:11" ht="14.25" customHeight="1" x14ac:dyDescent="0.15">
      <c r="A75" s="71" t="s">
        <v>16</v>
      </c>
      <c r="B75" s="72"/>
      <c r="C75" s="77" t="s">
        <v>51</v>
      </c>
      <c r="D75" s="78"/>
      <c r="E75" s="33">
        <f t="shared" si="7"/>
        <v>243</v>
      </c>
      <c r="F75" s="34">
        <f t="shared" ref="F75:K75" si="17">IFERROR(ROUND(F186/$E75*100,1),"-")</f>
        <v>16.5</v>
      </c>
      <c r="G75" s="35">
        <f t="shared" si="17"/>
        <v>44</v>
      </c>
      <c r="H75" s="35">
        <f t="shared" si="17"/>
        <v>27.2</v>
      </c>
      <c r="I75" s="35">
        <f t="shared" si="17"/>
        <v>9.5</v>
      </c>
      <c r="J75" s="35">
        <f t="shared" si="17"/>
        <v>0.8</v>
      </c>
      <c r="K75" s="36">
        <f t="shared" si="17"/>
        <v>2.1</v>
      </c>
    </row>
    <row r="76" spans="1:11" ht="14.25" customHeight="1" x14ac:dyDescent="0.15">
      <c r="A76" s="73"/>
      <c r="B76" s="74"/>
      <c r="C76" s="67" t="s">
        <v>52</v>
      </c>
      <c r="D76" s="68"/>
      <c r="E76" s="28">
        <f t="shared" si="7"/>
        <v>322</v>
      </c>
      <c r="F76" s="29">
        <f t="shared" ref="F76:K76" si="18">IFERROR(ROUND(F187/$E76*100,1),"-")</f>
        <v>19.600000000000001</v>
      </c>
      <c r="G76" s="30">
        <f t="shared" si="18"/>
        <v>49.7</v>
      </c>
      <c r="H76" s="30">
        <f t="shared" si="18"/>
        <v>23.9</v>
      </c>
      <c r="I76" s="30">
        <f t="shared" si="18"/>
        <v>4</v>
      </c>
      <c r="J76" s="30">
        <f t="shared" si="18"/>
        <v>0.3</v>
      </c>
      <c r="K76" s="31">
        <f t="shared" si="18"/>
        <v>2.5</v>
      </c>
    </row>
    <row r="77" spans="1:11" ht="14.25" customHeight="1" x14ac:dyDescent="0.15">
      <c r="A77" s="73"/>
      <c r="B77" s="74"/>
      <c r="C77" s="67" t="s">
        <v>53</v>
      </c>
      <c r="D77" s="68"/>
      <c r="E77" s="28">
        <f t="shared" si="7"/>
        <v>25</v>
      </c>
      <c r="F77" s="29">
        <f t="shared" ref="F77:K77" si="19">IFERROR(ROUND(F188/$E77*100,1),"-")</f>
        <v>16</v>
      </c>
      <c r="G77" s="30">
        <f t="shared" si="19"/>
        <v>36</v>
      </c>
      <c r="H77" s="30">
        <f t="shared" si="19"/>
        <v>24</v>
      </c>
      <c r="I77" s="30">
        <f t="shared" si="19"/>
        <v>20</v>
      </c>
      <c r="J77" s="30">
        <f t="shared" si="19"/>
        <v>0</v>
      </c>
      <c r="K77" s="31">
        <f t="shared" si="19"/>
        <v>4</v>
      </c>
    </row>
    <row r="78" spans="1:11" ht="14.25" customHeight="1" x14ac:dyDescent="0.15">
      <c r="A78" s="73"/>
      <c r="B78" s="74"/>
      <c r="C78" s="67" t="s">
        <v>54</v>
      </c>
      <c r="D78" s="68"/>
      <c r="E78" s="28">
        <f t="shared" si="7"/>
        <v>237</v>
      </c>
      <c r="F78" s="29">
        <f t="shared" ref="F78:K78" si="20">IFERROR(ROUND(F189/$E78*100,1),"-")</f>
        <v>19</v>
      </c>
      <c r="G78" s="30">
        <f t="shared" si="20"/>
        <v>42.6</v>
      </c>
      <c r="H78" s="30">
        <f t="shared" si="20"/>
        <v>27</v>
      </c>
      <c r="I78" s="30">
        <f t="shared" si="20"/>
        <v>6.8</v>
      </c>
      <c r="J78" s="30">
        <f t="shared" si="20"/>
        <v>0.8</v>
      </c>
      <c r="K78" s="31">
        <f t="shared" si="20"/>
        <v>3.8</v>
      </c>
    </row>
    <row r="79" spans="1:11" ht="14.25" customHeight="1" x14ac:dyDescent="0.15">
      <c r="A79" s="73"/>
      <c r="B79" s="74"/>
      <c r="C79" s="67" t="s">
        <v>55</v>
      </c>
      <c r="D79" s="68"/>
      <c r="E79" s="28">
        <f t="shared" si="7"/>
        <v>46</v>
      </c>
      <c r="F79" s="29">
        <f t="shared" ref="F79:K79" si="21">IFERROR(ROUND(F190/$E79*100,1),"-")</f>
        <v>10.9</v>
      </c>
      <c r="G79" s="30">
        <f t="shared" si="21"/>
        <v>39.1</v>
      </c>
      <c r="H79" s="30">
        <f t="shared" si="21"/>
        <v>37</v>
      </c>
      <c r="I79" s="30">
        <f t="shared" si="21"/>
        <v>8.6999999999999993</v>
      </c>
      <c r="J79" s="30">
        <f t="shared" si="21"/>
        <v>4.3</v>
      </c>
      <c r="K79" s="31">
        <f t="shared" si="21"/>
        <v>0</v>
      </c>
    </row>
    <row r="80" spans="1:11" ht="14.25" customHeight="1" x14ac:dyDescent="0.15">
      <c r="A80" s="73"/>
      <c r="B80" s="74"/>
      <c r="C80" s="67" t="s">
        <v>56</v>
      </c>
      <c r="D80" s="68"/>
      <c r="E80" s="28">
        <f t="shared" si="7"/>
        <v>22</v>
      </c>
      <c r="F80" s="29">
        <f t="shared" ref="F80:K80" si="22">IFERROR(ROUND(F191/$E80*100,1),"-")</f>
        <v>4.5</v>
      </c>
      <c r="G80" s="30">
        <f t="shared" si="22"/>
        <v>45.5</v>
      </c>
      <c r="H80" s="30">
        <f t="shared" si="22"/>
        <v>31.8</v>
      </c>
      <c r="I80" s="30">
        <f t="shared" si="22"/>
        <v>18.2</v>
      </c>
      <c r="J80" s="30">
        <f t="shared" si="22"/>
        <v>0</v>
      </c>
      <c r="K80" s="31">
        <f t="shared" si="22"/>
        <v>0</v>
      </c>
    </row>
    <row r="81" spans="1:11" ht="14.25" customHeight="1" x14ac:dyDescent="0.15">
      <c r="A81" s="73"/>
      <c r="B81" s="74"/>
      <c r="C81" s="67" t="s">
        <v>57</v>
      </c>
      <c r="D81" s="68"/>
      <c r="E81" s="28">
        <f t="shared" si="7"/>
        <v>22</v>
      </c>
      <c r="F81" s="29">
        <f t="shared" ref="F81:K81" si="23">IFERROR(ROUND(F192/$E81*100,1),"-")</f>
        <v>9.1</v>
      </c>
      <c r="G81" s="30">
        <f t="shared" si="23"/>
        <v>50</v>
      </c>
      <c r="H81" s="30">
        <f t="shared" si="23"/>
        <v>36.4</v>
      </c>
      <c r="I81" s="30">
        <f t="shared" si="23"/>
        <v>4.5</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0</v>
      </c>
      <c r="G82" s="30">
        <f t="shared" si="25"/>
        <v>50</v>
      </c>
      <c r="H82" s="30">
        <f t="shared" si="25"/>
        <v>16.7</v>
      </c>
      <c r="I82" s="30">
        <f t="shared" si="25"/>
        <v>16.7</v>
      </c>
      <c r="J82" s="30">
        <f t="shared" si="25"/>
        <v>0</v>
      </c>
      <c r="K82" s="31">
        <f t="shared" si="25"/>
        <v>16.7</v>
      </c>
    </row>
    <row r="83" spans="1:11" ht="14.25" customHeight="1" x14ac:dyDescent="0.15">
      <c r="A83" s="73"/>
      <c r="B83" s="74"/>
      <c r="C83" s="67" t="s">
        <v>0</v>
      </c>
      <c r="D83" s="68"/>
      <c r="E83" s="28">
        <f t="shared" si="24"/>
        <v>10</v>
      </c>
      <c r="F83" s="29">
        <f t="shared" ref="F83:K83" si="26">IFERROR(ROUND(F194/$E83*100,1),"-")</f>
        <v>10</v>
      </c>
      <c r="G83" s="30">
        <f t="shared" si="26"/>
        <v>30</v>
      </c>
      <c r="H83" s="30">
        <f t="shared" si="26"/>
        <v>50</v>
      </c>
      <c r="I83" s="30">
        <f t="shared" si="26"/>
        <v>0</v>
      </c>
      <c r="J83" s="30">
        <f t="shared" si="26"/>
        <v>10</v>
      </c>
      <c r="K83" s="31">
        <f t="shared" si="26"/>
        <v>0</v>
      </c>
    </row>
    <row r="84" spans="1:11" ht="14.25" customHeight="1" x14ac:dyDescent="0.15">
      <c r="A84" s="75"/>
      <c r="B84" s="76"/>
      <c r="C84" s="69" t="s">
        <v>3</v>
      </c>
      <c r="D84" s="70"/>
      <c r="E84" s="37">
        <f t="shared" si="24"/>
        <v>15</v>
      </c>
      <c r="F84" s="38">
        <f t="shared" ref="F84:K84" si="27">IFERROR(ROUND(F195/$E84*100,1),"-")</f>
        <v>6.7</v>
      </c>
      <c r="G84" s="39">
        <f t="shared" si="27"/>
        <v>40</v>
      </c>
      <c r="H84" s="39">
        <f t="shared" si="27"/>
        <v>40</v>
      </c>
      <c r="I84" s="39">
        <f t="shared" si="27"/>
        <v>0</v>
      </c>
      <c r="J84" s="39">
        <f t="shared" si="27"/>
        <v>0</v>
      </c>
      <c r="K84" s="40">
        <f t="shared" si="27"/>
        <v>13.3</v>
      </c>
    </row>
    <row r="85" spans="1:11" ht="14.25" customHeight="1" x14ac:dyDescent="0.15">
      <c r="A85" s="71" t="s">
        <v>82</v>
      </c>
      <c r="B85" s="72"/>
      <c r="C85" s="77" t="s">
        <v>83</v>
      </c>
      <c r="D85" s="78"/>
      <c r="E85" s="33">
        <f t="shared" si="24"/>
        <v>42</v>
      </c>
      <c r="F85" s="34">
        <f t="shared" ref="F85:K85" si="28">IFERROR(ROUND(F196/$E85*100,1),"-")</f>
        <v>21.4</v>
      </c>
      <c r="G85" s="35">
        <f t="shared" si="28"/>
        <v>45.2</v>
      </c>
      <c r="H85" s="35">
        <f t="shared" si="28"/>
        <v>23.8</v>
      </c>
      <c r="I85" s="35">
        <f t="shared" si="28"/>
        <v>9.5</v>
      </c>
      <c r="J85" s="35">
        <f t="shared" si="28"/>
        <v>0</v>
      </c>
      <c r="K85" s="36">
        <f t="shared" si="28"/>
        <v>0</v>
      </c>
    </row>
    <row r="86" spans="1:11" ht="14.25" customHeight="1" x14ac:dyDescent="0.15">
      <c r="A86" s="73"/>
      <c r="B86" s="74"/>
      <c r="C86" s="67" t="s">
        <v>84</v>
      </c>
      <c r="D86" s="68"/>
      <c r="E86" s="28">
        <f t="shared" si="24"/>
        <v>57</v>
      </c>
      <c r="F86" s="29">
        <f t="shared" ref="F86:K86" si="29">IFERROR(ROUND(F197/$E86*100,1),"-")</f>
        <v>26.3</v>
      </c>
      <c r="G86" s="30">
        <f t="shared" si="29"/>
        <v>43.9</v>
      </c>
      <c r="H86" s="30">
        <f t="shared" si="29"/>
        <v>19.3</v>
      </c>
      <c r="I86" s="30">
        <f t="shared" si="29"/>
        <v>3.5</v>
      </c>
      <c r="J86" s="30">
        <f t="shared" si="29"/>
        <v>3.5</v>
      </c>
      <c r="K86" s="31">
        <f t="shared" si="29"/>
        <v>3.5</v>
      </c>
    </row>
    <row r="87" spans="1:11" ht="14.25" customHeight="1" x14ac:dyDescent="0.15">
      <c r="A87" s="73"/>
      <c r="B87" s="74"/>
      <c r="C87" s="67" t="s">
        <v>85</v>
      </c>
      <c r="D87" s="68"/>
      <c r="E87" s="28">
        <f t="shared" si="24"/>
        <v>68</v>
      </c>
      <c r="F87" s="29">
        <f t="shared" ref="F87:K87" si="30">IFERROR(ROUND(F198/$E87*100,1),"-")</f>
        <v>22.1</v>
      </c>
      <c r="G87" s="30">
        <f t="shared" si="30"/>
        <v>47.1</v>
      </c>
      <c r="H87" s="30">
        <f t="shared" si="30"/>
        <v>23.5</v>
      </c>
      <c r="I87" s="30">
        <f t="shared" si="30"/>
        <v>5.9</v>
      </c>
      <c r="J87" s="30">
        <f t="shared" si="30"/>
        <v>0</v>
      </c>
      <c r="K87" s="31">
        <f t="shared" si="30"/>
        <v>1.5</v>
      </c>
    </row>
    <row r="88" spans="1:11" ht="14.25" customHeight="1" x14ac:dyDescent="0.15">
      <c r="A88" s="73"/>
      <c r="B88" s="74"/>
      <c r="C88" s="67" t="s">
        <v>86</v>
      </c>
      <c r="D88" s="68"/>
      <c r="E88" s="28">
        <f t="shared" si="24"/>
        <v>148</v>
      </c>
      <c r="F88" s="29">
        <f t="shared" ref="F88:K88" si="31">IFERROR(ROUND(F199/$E88*100,1),"-")</f>
        <v>16.899999999999999</v>
      </c>
      <c r="G88" s="30">
        <f t="shared" si="31"/>
        <v>50.7</v>
      </c>
      <c r="H88" s="30">
        <f t="shared" si="31"/>
        <v>24.3</v>
      </c>
      <c r="I88" s="30">
        <f t="shared" si="31"/>
        <v>5.4</v>
      </c>
      <c r="J88" s="30">
        <f t="shared" si="31"/>
        <v>0</v>
      </c>
      <c r="K88" s="31">
        <f t="shared" si="31"/>
        <v>2.7</v>
      </c>
    </row>
    <row r="89" spans="1:11" ht="14.25" customHeight="1" x14ac:dyDescent="0.15">
      <c r="A89" s="73"/>
      <c r="B89" s="74"/>
      <c r="C89" s="67" t="s">
        <v>87</v>
      </c>
      <c r="D89" s="68"/>
      <c r="E89" s="28">
        <f t="shared" si="24"/>
        <v>195</v>
      </c>
      <c r="F89" s="29">
        <f t="shared" ref="F89:K89" si="32">IFERROR(ROUND(F200/$E89*100,1),"-")</f>
        <v>20</v>
      </c>
      <c r="G89" s="30">
        <f t="shared" si="32"/>
        <v>45.1</v>
      </c>
      <c r="H89" s="30">
        <f t="shared" si="32"/>
        <v>24.6</v>
      </c>
      <c r="I89" s="30">
        <f t="shared" si="32"/>
        <v>6.7</v>
      </c>
      <c r="J89" s="30">
        <f t="shared" si="32"/>
        <v>0.5</v>
      </c>
      <c r="K89" s="31">
        <f t="shared" si="32"/>
        <v>3.1</v>
      </c>
    </row>
    <row r="90" spans="1:11" ht="14.25" customHeight="1" x14ac:dyDescent="0.15">
      <c r="A90" s="73"/>
      <c r="B90" s="74"/>
      <c r="C90" s="67" t="s">
        <v>88</v>
      </c>
      <c r="D90" s="68"/>
      <c r="E90" s="28">
        <f t="shared" si="24"/>
        <v>151</v>
      </c>
      <c r="F90" s="29">
        <f t="shared" ref="F90:K90" si="33">IFERROR(ROUND(F201/$E90*100,1),"-")</f>
        <v>17.899999999999999</v>
      </c>
      <c r="G90" s="30">
        <f t="shared" si="33"/>
        <v>43.7</v>
      </c>
      <c r="H90" s="30">
        <f t="shared" si="33"/>
        <v>32.5</v>
      </c>
      <c r="I90" s="30">
        <f t="shared" si="33"/>
        <v>6</v>
      </c>
      <c r="J90" s="30">
        <f t="shared" si="33"/>
        <v>0</v>
      </c>
      <c r="K90" s="31">
        <f t="shared" si="33"/>
        <v>0</v>
      </c>
    </row>
    <row r="91" spans="1:11" ht="14.25" customHeight="1" x14ac:dyDescent="0.15">
      <c r="A91" s="73"/>
      <c r="B91" s="74"/>
      <c r="C91" s="67" t="s">
        <v>89</v>
      </c>
      <c r="D91" s="68"/>
      <c r="E91" s="28">
        <f t="shared" si="24"/>
        <v>280</v>
      </c>
      <c r="F91" s="29">
        <f t="shared" ref="F91:K91" si="34">IFERROR(ROUND(F202/$E91*100,1),"-")</f>
        <v>11.1</v>
      </c>
      <c r="G91" s="30">
        <f t="shared" si="34"/>
        <v>43.6</v>
      </c>
      <c r="H91" s="30">
        <f t="shared" si="34"/>
        <v>30.4</v>
      </c>
      <c r="I91" s="30">
        <f t="shared" si="34"/>
        <v>8.9</v>
      </c>
      <c r="J91" s="30">
        <f t="shared" si="34"/>
        <v>1.8</v>
      </c>
      <c r="K91" s="31">
        <f t="shared" si="34"/>
        <v>4.3</v>
      </c>
    </row>
    <row r="92" spans="1:11" ht="14.25" customHeight="1" x14ac:dyDescent="0.15">
      <c r="A92" s="75"/>
      <c r="B92" s="76"/>
      <c r="C92" s="69" t="s">
        <v>6</v>
      </c>
      <c r="D92" s="70"/>
      <c r="E92" s="37">
        <f t="shared" si="24"/>
        <v>7</v>
      </c>
      <c r="F92" s="38">
        <f t="shared" ref="F92:K92" si="35">IFERROR(ROUND(F203/$E92*100,1),"-")</f>
        <v>14.3</v>
      </c>
      <c r="G92" s="39">
        <f t="shared" si="35"/>
        <v>14.3</v>
      </c>
      <c r="H92" s="39">
        <f t="shared" si="35"/>
        <v>28.6</v>
      </c>
      <c r="I92" s="39">
        <f t="shared" si="35"/>
        <v>28.6</v>
      </c>
      <c r="J92" s="39">
        <f t="shared" si="35"/>
        <v>0</v>
      </c>
      <c r="K92" s="40">
        <f t="shared" si="35"/>
        <v>14.3</v>
      </c>
    </row>
    <row r="93" spans="1:11" ht="14.25" customHeight="1" x14ac:dyDescent="0.15">
      <c r="A93" s="71" t="s">
        <v>93</v>
      </c>
      <c r="B93" s="72"/>
      <c r="C93" s="77" t="s">
        <v>94</v>
      </c>
      <c r="D93" s="78"/>
      <c r="E93" s="33">
        <f t="shared" si="24"/>
        <v>462</v>
      </c>
      <c r="F93" s="34">
        <f t="shared" ref="F93:K93" si="36">IFERROR(ROUND(F204/$E93*100,1),"-")</f>
        <v>21</v>
      </c>
      <c r="G93" s="35">
        <f t="shared" si="36"/>
        <v>47.6</v>
      </c>
      <c r="H93" s="35">
        <f t="shared" si="36"/>
        <v>23.8</v>
      </c>
      <c r="I93" s="35">
        <f t="shared" si="36"/>
        <v>3.7</v>
      </c>
      <c r="J93" s="35">
        <f t="shared" si="36"/>
        <v>0.9</v>
      </c>
      <c r="K93" s="36">
        <f t="shared" si="36"/>
        <v>3</v>
      </c>
    </row>
    <row r="94" spans="1:11" ht="14.25" customHeight="1" x14ac:dyDescent="0.15">
      <c r="A94" s="73"/>
      <c r="B94" s="74"/>
      <c r="C94" s="67" t="s">
        <v>95</v>
      </c>
      <c r="D94" s="68"/>
      <c r="E94" s="28">
        <f t="shared" si="24"/>
        <v>416</v>
      </c>
      <c r="F94" s="29">
        <f t="shared" ref="F94:K94" si="37">IFERROR(ROUND(F205/$E94*100,1),"-")</f>
        <v>14.9</v>
      </c>
      <c r="G94" s="30">
        <f t="shared" si="37"/>
        <v>48.1</v>
      </c>
      <c r="H94" s="30">
        <f t="shared" si="37"/>
        <v>26.7</v>
      </c>
      <c r="I94" s="30">
        <f t="shared" si="37"/>
        <v>7.7</v>
      </c>
      <c r="J94" s="30">
        <f t="shared" si="37"/>
        <v>0.5</v>
      </c>
      <c r="K94" s="31">
        <f t="shared" si="37"/>
        <v>2.2000000000000002</v>
      </c>
    </row>
    <row r="95" spans="1:11" ht="14.25" customHeight="1" x14ac:dyDescent="0.15">
      <c r="A95" s="73"/>
      <c r="B95" s="74"/>
      <c r="C95" s="67" t="s">
        <v>96</v>
      </c>
      <c r="D95" s="68"/>
      <c r="E95" s="28">
        <f t="shared" si="24"/>
        <v>20</v>
      </c>
      <c r="F95" s="29">
        <f t="shared" ref="F95:K95" si="38">IFERROR(ROUND(F206/$E95*100,1),"-")</f>
        <v>10</v>
      </c>
      <c r="G95" s="30">
        <f t="shared" si="38"/>
        <v>20</v>
      </c>
      <c r="H95" s="30">
        <f t="shared" si="38"/>
        <v>50</v>
      </c>
      <c r="I95" s="30">
        <f t="shared" si="38"/>
        <v>15</v>
      </c>
      <c r="J95" s="30">
        <f t="shared" si="38"/>
        <v>5</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100</v>
      </c>
      <c r="I96" s="30">
        <f t="shared" si="39"/>
        <v>0</v>
      </c>
      <c r="J96" s="30">
        <f t="shared" si="39"/>
        <v>0</v>
      </c>
      <c r="K96" s="31">
        <f t="shared" si="39"/>
        <v>0</v>
      </c>
    </row>
    <row r="97" spans="1:11" ht="14.25" customHeight="1" x14ac:dyDescent="0.15">
      <c r="A97" s="73"/>
      <c r="B97" s="74"/>
      <c r="C97" s="67" t="s">
        <v>98</v>
      </c>
      <c r="D97" s="68"/>
      <c r="E97" s="28">
        <f t="shared" si="24"/>
        <v>39</v>
      </c>
      <c r="F97" s="29">
        <f t="shared" ref="F97:K97" si="40">IFERROR(ROUND(F208/$E97*100,1),"-")</f>
        <v>2.6</v>
      </c>
      <c r="G97" s="30">
        <f t="shared" si="40"/>
        <v>10.3</v>
      </c>
      <c r="H97" s="30">
        <f t="shared" si="40"/>
        <v>51.3</v>
      </c>
      <c r="I97" s="30">
        <f t="shared" si="40"/>
        <v>28.2</v>
      </c>
      <c r="J97" s="30">
        <f t="shared" si="40"/>
        <v>2.6</v>
      </c>
      <c r="K97" s="31">
        <f t="shared" si="40"/>
        <v>5.0999999999999996</v>
      </c>
    </row>
    <row r="98" spans="1:11" ht="14.25" customHeight="1" x14ac:dyDescent="0.15">
      <c r="A98" s="75"/>
      <c r="B98" s="76"/>
      <c r="C98" s="69" t="s">
        <v>6</v>
      </c>
      <c r="D98" s="70"/>
      <c r="E98" s="37">
        <f t="shared" si="24"/>
        <v>9</v>
      </c>
      <c r="F98" s="38">
        <f t="shared" ref="F98:K98" si="41">IFERROR(ROUND(F209/$E98*100,1),"-")</f>
        <v>0</v>
      </c>
      <c r="G98" s="39">
        <f t="shared" si="41"/>
        <v>0</v>
      </c>
      <c r="H98" s="39">
        <f t="shared" si="41"/>
        <v>44.4</v>
      </c>
      <c r="I98" s="39">
        <f t="shared" si="41"/>
        <v>44.4</v>
      </c>
      <c r="J98" s="39">
        <f t="shared" si="41"/>
        <v>0</v>
      </c>
      <c r="K98" s="40">
        <f t="shared" si="41"/>
        <v>11.1</v>
      </c>
    </row>
    <row r="99" spans="1:11" ht="14.25" customHeight="1" x14ac:dyDescent="0.15">
      <c r="A99" s="71" t="s">
        <v>17</v>
      </c>
      <c r="B99" s="72"/>
      <c r="C99" s="77" t="s">
        <v>59</v>
      </c>
      <c r="D99" s="78"/>
      <c r="E99" s="33">
        <f t="shared" si="24"/>
        <v>436</v>
      </c>
      <c r="F99" s="34">
        <f t="shared" ref="F99:K99" si="42">IFERROR(ROUND(F210/$E99*100,1),"-")</f>
        <v>27.3</v>
      </c>
      <c r="G99" s="35">
        <f t="shared" si="42"/>
        <v>48.6</v>
      </c>
      <c r="H99" s="35">
        <f t="shared" si="42"/>
        <v>17.399999999999999</v>
      </c>
      <c r="I99" s="35">
        <f t="shared" si="42"/>
        <v>2.8</v>
      </c>
      <c r="J99" s="35">
        <f t="shared" si="42"/>
        <v>0.7</v>
      </c>
      <c r="K99" s="36">
        <f t="shared" si="42"/>
        <v>3.2</v>
      </c>
    </row>
    <row r="100" spans="1:11" ht="14.25" customHeight="1" x14ac:dyDescent="0.15">
      <c r="A100" s="73"/>
      <c r="B100" s="74"/>
      <c r="C100" s="67" t="s">
        <v>60</v>
      </c>
      <c r="D100" s="68"/>
      <c r="E100" s="28">
        <f t="shared" si="24"/>
        <v>380</v>
      </c>
      <c r="F100" s="29">
        <f t="shared" ref="F100:K100" si="43">IFERROR(ROUND(F211/$E100*100,1),"-")</f>
        <v>10</v>
      </c>
      <c r="G100" s="30">
        <f t="shared" si="43"/>
        <v>45.8</v>
      </c>
      <c r="H100" s="30">
        <f t="shared" si="43"/>
        <v>31.3</v>
      </c>
      <c r="I100" s="30">
        <f t="shared" si="43"/>
        <v>10.3</v>
      </c>
      <c r="J100" s="30">
        <f t="shared" si="43"/>
        <v>0.5</v>
      </c>
      <c r="K100" s="31">
        <f t="shared" si="43"/>
        <v>2.1</v>
      </c>
    </row>
    <row r="101" spans="1:11" ht="14.25" customHeight="1" x14ac:dyDescent="0.15">
      <c r="A101" s="73"/>
      <c r="B101" s="74"/>
      <c r="C101" s="67" t="s">
        <v>61</v>
      </c>
      <c r="D101" s="68"/>
      <c r="E101" s="28">
        <f t="shared" si="24"/>
        <v>94</v>
      </c>
      <c r="F101" s="29">
        <f t="shared" ref="F101:K101" si="44">IFERROR(ROUND(F212/$E101*100,1),"-")</f>
        <v>3.2</v>
      </c>
      <c r="G101" s="30">
        <f t="shared" si="44"/>
        <v>31.9</v>
      </c>
      <c r="H101" s="30">
        <f t="shared" si="44"/>
        <v>47.9</v>
      </c>
      <c r="I101" s="30">
        <f t="shared" si="44"/>
        <v>11.7</v>
      </c>
      <c r="J101" s="30">
        <f t="shared" si="44"/>
        <v>2.1</v>
      </c>
      <c r="K101" s="31">
        <f t="shared" si="44"/>
        <v>3.2</v>
      </c>
    </row>
    <row r="102" spans="1:11" ht="14.25" customHeight="1" x14ac:dyDescent="0.15">
      <c r="A102" s="73"/>
      <c r="B102" s="74"/>
      <c r="C102" s="67" t="s">
        <v>62</v>
      </c>
      <c r="D102" s="68"/>
      <c r="E102" s="28">
        <f t="shared" si="24"/>
        <v>22</v>
      </c>
      <c r="F102" s="29">
        <f t="shared" ref="F102:K102" si="45">IFERROR(ROUND(F213/$E102*100,1),"-")</f>
        <v>4.5</v>
      </c>
      <c r="G102" s="30">
        <f t="shared" si="45"/>
        <v>36.4</v>
      </c>
      <c r="H102" s="30">
        <f t="shared" si="45"/>
        <v>36.4</v>
      </c>
      <c r="I102" s="30">
        <f t="shared" si="45"/>
        <v>18.2</v>
      </c>
      <c r="J102" s="30">
        <f t="shared" si="45"/>
        <v>4.5</v>
      </c>
      <c r="K102" s="31">
        <f t="shared" si="45"/>
        <v>0</v>
      </c>
    </row>
    <row r="103" spans="1:11" ht="14.25" customHeight="1" x14ac:dyDescent="0.15">
      <c r="A103" s="73"/>
      <c r="B103" s="74"/>
      <c r="C103" s="67" t="s">
        <v>63</v>
      </c>
      <c r="D103" s="68"/>
      <c r="E103" s="28">
        <f t="shared" si="24"/>
        <v>8</v>
      </c>
      <c r="F103" s="29">
        <f t="shared" ref="F103:K103" si="46">IFERROR(ROUND(F214/$E103*100,1),"-")</f>
        <v>12.5</v>
      </c>
      <c r="G103" s="30">
        <f t="shared" si="46"/>
        <v>12.5</v>
      </c>
      <c r="H103" s="30">
        <f t="shared" si="46"/>
        <v>62.5</v>
      </c>
      <c r="I103" s="30">
        <f t="shared" si="46"/>
        <v>12.5</v>
      </c>
      <c r="J103" s="30">
        <f t="shared" si="46"/>
        <v>0</v>
      </c>
      <c r="K103" s="31">
        <f t="shared" si="46"/>
        <v>0</v>
      </c>
    </row>
    <row r="104" spans="1:11" ht="14.25" customHeight="1" x14ac:dyDescent="0.15">
      <c r="A104" s="75"/>
      <c r="B104" s="76"/>
      <c r="C104" s="69" t="s">
        <v>6</v>
      </c>
      <c r="D104" s="70"/>
      <c r="E104" s="37">
        <f t="shared" si="24"/>
        <v>8</v>
      </c>
      <c r="F104" s="38">
        <f t="shared" ref="F104:K104" si="47">IFERROR(ROUND(F215/$E104*100,1),"-")</f>
        <v>0</v>
      </c>
      <c r="G104" s="39">
        <f t="shared" si="47"/>
        <v>37.5</v>
      </c>
      <c r="H104" s="39">
        <f t="shared" si="47"/>
        <v>50</v>
      </c>
      <c r="I104" s="39">
        <f t="shared" si="47"/>
        <v>0</v>
      </c>
      <c r="J104" s="39">
        <f t="shared" si="47"/>
        <v>0</v>
      </c>
      <c r="K104" s="40">
        <f t="shared" si="47"/>
        <v>12.5</v>
      </c>
    </row>
    <row r="105" spans="1:11" ht="14.25" customHeight="1" x14ac:dyDescent="0.15">
      <c r="A105" s="71" t="s">
        <v>18</v>
      </c>
      <c r="B105" s="72"/>
      <c r="C105" s="77" t="s">
        <v>64</v>
      </c>
      <c r="D105" s="78"/>
      <c r="E105" s="33">
        <f t="shared" si="24"/>
        <v>355</v>
      </c>
      <c r="F105" s="34">
        <f t="shared" ref="F105:K105" si="48">IFERROR(ROUND(F216/$E105*100,1),"-")</f>
        <v>30.4</v>
      </c>
      <c r="G105" s="35">
        <f t="shared" si="48"/>
        <v>47.6</v>
      </c>
      <c r="H105" s="35">
        <f t="shared" si="48"/>
        <v>14.9</v>
      </c>
      <c r="I105" s="35">
        <f t="shared" si="48"/>
        <v>2.5</v>
      </c>
      <c r="J105" s="35">
        <f t="shared" si="48"/>
        <v>0.3</v>
      </c>
      <c r="K105" s="36">
        <f t="shared" si="48"/>
        <v>4.2</v>
      </c>
    </row>
    <row r="106" spans="1:11" ht="14.25" customHeight="1" x14ac:dyDescent="0.15">
      <c r="A106" s="73"/>
      <c r="B106" s="74"/>
      <c r="C106" s="67" t="s">
        <v>65</v>
      </c>
      <c r="D106" s="68"/>
      <c r="E106" s="28">
        <f t="shared" si="24"/>
        <v>393</v>
      </c>
      <c r="F106" s="29">
        <f t="shared" ref="F106:K106" si="49">IFERROR(ROUND(F217/$E106*100,1),"-")</f>
        <v>11.2</v>
      </c>
      <c r="G106" s="30">
        <f t="shared" si="49"/>
        <v>49.9</v>
      </c>
      <c r="H106" s="30">
        <f t="shared" si="49"/>
        <v>29</v>
      </c>
      <c r="I106" s="30">
        <f t="shared" si="49"/>
        <v>7.9</v>
      </c>
      <c r="J106" s="30">
        <f t="shared" si="49"/>
        <v>1</v>
      </c>
      <c r="K106" s="31">
        <f t="shared" si="49"/>
        <v>1</v>
      </c>
    </row>
    <row r="107" spans="1:11" ht="14.25" customHeight="1" x14ac:dyDescent="0.15">
      <c r="A107" s="73"/>
      <c r="B107" s="74"/>
      <c r="C107" s="67" t="s">
        <v>61</v>
      </c>
      <c r="D107" s="68"/>
      <c r="E107" s="28">
        <f t="shared" si="24"/>
        <v>158</v>
      </c>
      <c r="F107" s="29">
        <f t="shared" ref="F107:K107" si="50">IFERROR(ROUND(F218/$E107*100,1),"-")</f>
        <v>5.7</v>
      </c>
      <c r="G107" s="30">
        <f t="shared" si="50"/>
        <v>34.200000000000003</v>
      </c>
      <c r="H107" s="30">
        <f t="shared" si="50"/>
        <v>43.7</v>
      </c>
      <c r="I107" s="30">
        <f t="shared" si="50"/>
        <v>12.7</v>
      </c>
      <c r="J107" s="30">
        <f t="shared" si="50"/>
        <v>0.6</v>
      </c>
      <c r="K107" s="31">
        <f t="shared" si="50"/>
        <v>3.2</v>
      </c>
    </row>
    <row r="108" spans="1:11" ht="14.25" customHeight="1" x14ac:dyDescent="0.15">
      <c r="A108" s="73"/>
      <c r="B108" s="74"/>
      <c r="C108" s="67" t="s">
        <v>66</v>
      </c>
      <c r="D108" s="68"/>
      <c r="E108" s="28">
        <f t="shared" si="24"/>
        <v>20</v>
      </c>
      <c r="F108" s="29">
        <f t="shared" ref="F108:K108" si="51">IFERROR(ROUND(F219/$E108*100,1),"-")</f>
        <v>5</v>
      </c>
      <c r="G108" s="30">
        <f t="shared" si="51"/>
        <v>20</v>
      </c>
      <c r="H108" s="30">
        <f t="shared" si="51"/>
        <v>55</v>
      </c>
      <c r="I108" s="30">
        <f t="shared" si="51"/>
        <v>20</v>
      </c>
      <c r="J108" s="30">
        <f t="shared" si="51"/>
        <v>0</v>
      </c>
      <c r="K108" s="31">
        <f t="shared" si="51"/>
        <v>0</v>
      </c>
    </row>
    <row r="109" spans="1:11" ht="14.25" customHeight="1" x14ac:dyDescent="0.15">
      <c r="A109" s="73"/>
      <c r="B109" s="74"/>
      <c r="C109" s="67" t="s">
        <v>67</v>
      </c>
      <c r="D109" s="68"/>
      <c r="E109" s="28">
        <f t="shared" si="24"/>
        <v>14</v>
      </c>
      <c r="F109" s="29">
        <f t="shared" ref="F109:K109" si="52">IFERROR(ROUND(F220/$E109*100,1),"-")</f>
        <v>0</v>
      </c>
      <c r="G109" s="30">
        <f t="shared" si="52"/>
        <v>21.4</v>
      </c>
      <c r="H109" s="30">
        <f t="shared" si="52"/>
        <v>42.9</v>
      </c>
      <c r="I109" s="30">
        <f t="shared" si="52"/>
        <v>21.4</v>
      </c>
      <c r="J109" s="30">
        <f t="shared" si="52"/>
        <v>14.3</v>
      </c>
      <c r="K109" s="31">
        <f t="shared" si="52"/>
        <v>0</v>
      </c>
    </row>
    <row r="110" spans="1:11" ht="14.25" customHeight="1" x14ac:dyDescent="0.15">
      <c r="A110" s="75"/>
      <c r="B110" s="76"/>
      <c r="C110" s="69" t="s">
        <v>6</v>
      </c>
      <c r="D110" s="70"/>
      <c r="E110" s="37">
        <f t="shared" si="24"/>
        <v>8</v>
      </c>
      <c r="F110" s="38">
        <f t="shared" ref="F110:K110" si="53">IFERROR(ROUND(F221/$E110*100,1),"-")</f>
        <v>0</v>
      </c>
      <c r="G110" s="39">
        <f t="shared" si="53"/>
        <v>25</v>
      </c>
      <c r="H110" s="39">
        <f t="shared" si="53"/>
        <v>50</v>
      </c>
      <c r="I110" s="39">
        <f t="shared" si="53"/>
        <v>0</v>
      </c>
      <c r="J110" s="39">
        <f t="shared" si="53"/>
        <v>0</v>
      </c>
      <c r="K110" s="40">
        <f t="shared" si="53"/>
        <v>25</v>
      </c>
    </row>
    <row r="111" spans="1:11" ht="14.25" customHeight="1" x14ac:dyDescent="0.15">
      <c r="A111" s="79" t="s">
        <v>99</v>
      </c>
      <c r="B111" s="80"/>
      <c r="C111" s="77" t="s">
        <v>100</v>
      </c>
      <c r="D111" s="78"/>
      <c r="E111" s="33">
        <f t="shared" si="24"/>
        <v>414</v>
      </c>
      <c r="F111" s="34">
        <f t="shared" ref="F111:K111" si="54">IFERROR(ROUND(F222/$E111*100,1),"-")</f>
        <v>16.399999999999999</v>
      </c>
      <c r="G111" s="35">
        <f t="shared" si="54"/>
        <v>47.1</v>
      </c>
      <c r="H111" s="35">
        <f t="shared" si="54"/>
        <v>26.6</v>
      </c>
      <c r="I111" s="35">
        <f t="shared" si="54"/>
        <v>7</v>
      </c>
      <c r="J111" s="35">
        <f t="shared" si="54"/>
        <v>0</v>
      </c>
      <c r="K111" s="36">
        <f t="shared" si="54"/>
        <v>2.9</v>
      </c>
    </row>
    <row r="112" spans="1:11" ht="14.25" customHeight="1" x14ac:dyDescent="0.15">
      <c r="A112" s="81"/>
      <c r="B112" s="82"/>
      <c r="C112" s="67" t="s">
        <v>101</v>
      </c>
      <c r="D112" s="68"/>
      <c r="E112" s="28">
        <f t="shared" si="24"/>
        <v>34</v>
      </c>
      <c r="F112" s="29">
        <f t="shared" ref="F112:K112" si="55">IFERROR(ROUND(F223/$E112*100,1),"-")</f>
        <v>11.8</v>
      </c>
      <c r="G112" s="30">
        <f t="shared" si="55"/>
        <v>29.4</v>
      </c>
      <c r="H112" s="30">
        <f t="shared" si="55"/>
        <v>32.4</v>
      </c>
      <c r="I112" s="30">
        <f t="shared" si="55"/>
        <v>17.600000000000001</v>
      </c>
      <c r="J112" s="30">
        <f t="shared" si="55"/>
        <v>5.9</v>
      </c>
      <c r="K112" s="31">
        <f t="shared" si="55"/>
        <v>2.9</v>
      </c>
    </row>
    <row r="113" spans="1:11" ht="14.25" customHeight="1" x14ac:dyDescent="0.15">
      <c r="A113" s="81"/>
      <c r="B113" s="82"/>
      <c r="C113" s="67" t="s">
        <v>102</v>
      </c>
      <c r="D113" s="68"/>
      <c r="E113" s="28">
        <f t="shared" si="24"/>
        <v>373</v>
      </c>
      <c r="F113" s="29">
        <f t="shared" ref="F113:K113" si="56">IFERROR(ROUND(F224/$E113*100,1),"-")</f>
        <v>19.8</v>
      </c>
      <c r="G113" s="30">
        <f t="shared" si="56"/>
        <v>44.8</v>
      </c>
      <c r="H113" s="30">
        <f t="shared" si="56"/>
        <v>25.5</v>
      </c>
      <c r="I113" s="30">
        <f t="shared" si="56"/>
        <v>6.7</v>
      </c>
      <c r="J113" s="30">
        <f t="shared" si="56"/>
        <v>0.8</v>
      </c>
      <c r="K113" s="31">
        <f t="shared" si="56"/>
        <v>2.4</v>
      </c>
    </row>
    <row r="114" spans="1:11" ht="14.25" customHeight="1" x14ac:dyDescent="0.15">
      <c r="A114" s="81"/>
      <c r="B114" s="82"/>
      <c r="C114" s="67" t="s">
        <v>98</v>
      </c>
      <c r="D114" s="68"/>
      <c r="E114" s="28">
        <f t="shared" ref="E114:E115" si="57">E225</f>
        <v>116</v>
      </c>
      <c r="F114" s="29">
        <f t="shared" ref="F114:K114" si="58">IFERROR(ROUND(F225/$E114*100,1),"-")</f>
        <v>12.9</v>
      </c>
      <c r="G114" s="30">
        <f t="shared" si="58"/>
        <v>43.1</v>
      </c>
      <c r="H114" s="30">
        <f t="shared" si="58"/>
        <v>34.5</v>
      </c>
      <c r="I114" s="30">
        <f t="shared" si="58"/>
        <v>4.3</v>
      </c>
      <c r="J114" s="30">
        <f t="shared" si="58"/>
        <v>2.6</v>
      </c>
      <c r="K114" s="31">
        <f t="shared" si="58"/>
        <v>2.6</v>
      </c>
    </row>
    <row r="115" spans="1:11" ht="14.25" customHeight="1" x14ac:dyDescent="0.15">
      <c r="A115" s="83"/>
      <c r="B115" s="84"/>
      <c r="C115" s="69" t="s">
        <v>6</v>
      </c>
      <c r="D115" s="70"/>
      <c r="E115" s="37">
        <f t="shared" si="57"/>
        <v>11</v>
      </c>
      <c r="F115" s="38">
        <f t="shared" ref="F115:K115" si="59">IFERROR(ROUND(F226/$E115*100,1),"-")</f>
        <v>9.1</v>
      </c>
      <c r="G115" s="39">
        <f t="shared" si="59"/>
        <v>54.5</v>
      </c>
      <c r="H115" s="39">
        <f t="shared" si="59"/>
        <v>9.1</v>
      </c>
      <c r="I115" s="39">
        <f t="shared" si="59"/>
        <v>18.2</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162</v>
      </c>
      <c r="G118" s="49">
        <v>428</v>
      </c>
      <c r="H118" s="49">
        <v>257</v>
      </c>
      <c r="I118" s="49">
        <v>67</v>
      </c>
      <c r="J118" s="49">
        <v>8</v>
      </c>
      <c r="K118" s="50">
        <v>26</v>
      </c>
    </row>
    <row r="119" spans="1:11" ht="14.25" customHeight="1" x14ac:dyDescent="0.15">
      <c r="A119" s="96" t="s">
        <v>9</v>
      </c>
      <c r="B119" s="97"/>
      <c r="C119" s="77" t="s">
        <v>7</v>
      </c>
      <c r="D119" s="78"/>
      <c r="E119" s="33">
        <v>398</v>
      </c>
      <c r="F119" s="51">
        <v>54</v>
      </c>
      <c r="G119" s="52">
        <v>187</v>
      </c>
      <c r="H119" s="52">
        <v>117</v>
      </c>
      <c r="I119" s="52">
        <v>28</v>
      </c>
      <c r="J119" s="52">
        <v>2</v>
      </c>
      <c r="K119" s="53">
        <v>10</v>
      </c>
    </row>
    <row r="120" spans="1:11" ht="14.25" customHeight="1" x14ac:dyDescent="0.15">
      <c r="A120" s="98"/>
      <c r="B120" s="99"/>
      <c r="C120" s="67" t="s">
        <v>8</v>
      </c>
      <c r="D120" s="68"/>
      <c r="E120" s="28">
        <v>531</v>
      </c>
      <c r="F120" s="54">
        <v>106</v>
      </c>
      <c r="G120" s="55">
        <v>236</v>
      </c>
      <c r="H120" s="55">
        <v>130</v>
      </c>
      <c r="I120" s="55">
        <v>39</v>
      </c>
      <c r="J120" s="55">
        <v>6</v>
      </c>
      <c r="K120" s="56">
        <v>14</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2</v>
      </c>
      <c r="G122" s="55">
        <v>2</v>
      </c>
      <c r="H122" s="55">
        <v>8</v>
      </c>
      <c r="I122" s="55">
        <v>0</v>
      </c>
      <c r="J122" s="55">
        <v>0</v>
      </c>
      <c r="K122" s="56">
        <v>0</v>
      </c>
    </row>
    <row r="123" spans="1:11" ht="14.25" customHeight="1" x14ac:dyDescent="0.15">
      <c r="A123" s="100"/>
      <c r="B123" s="101"/>
      <c r="C123" s="69" t="s">
        <v>3</v>
      </c>
      <c r="D123" s="70"/>
      <c r="E123" s="37">
        <v>7</v>
      </c>
      <c r="F123" s="57">
        <v>0</v>
      </c>
      <c r="G123" s="58">
        <v>3</v>
      </c>
      <c r="H123" s="58">
        <v>2</v>
      </c>
      <c r="I123" s="58">
        <v>0</v>
      </c>
      <c r="J123" s="58">
        <v>0</v>
      </c>
      <c r="K123" s="59">
        <v>2</v>
      </c>
    </row>
    <row r="124" spans="1:11" ht="14.25" customHeight="1" x14ac:dyDescent="0.15">
      <c r="A124" s="89" t="s">
        <v>12</v>
      </c>
      <c r="B124" s="90"/>
      <c r="C124" s="77" t="s">
        <v>19</v>
      </c>
      <c r="D124" s="78"/>
      <c r="E124" s="33">
        <v>7</v>
      </c>
      <c r="F124" s="51">
        <v>2</v>
      </c>
      <c r="G124" s="52">
        <v>3</v>
      </c>
      <c r="H124" s="52">
        <v>2</v>
      </c>
      <c r="I124" s="52">
        <v>0</v>
      </c>
      <c r="J124" s="52">
        <v>0</v>
      </c>
      <c r="K124" s="53">
        <v>0</v>
      </c>
    </row>
    <row r="125" spans="1:11" ht="14.25" customHeight="1" x14ac:dyDescent="0.15">
      <c r="A125" s="91"/>
      <c r="B125" s="92"/>
      <c r="C125" s="67" t="s">
        <v>20</v>
      </c>
      <c r="D125" s="68"/>
      <c r="E125" s="28">
        <v>81</v>
      </c>
      <c r="F125" s="54">
        <v>23</v>
      </c>
      <c r="G125" s="55">
        <v>41</v>
      </c>
      <c r="H125" s="55">
        <v>11</v>
      </c>
      <c r="I125" s="55">
        <v>4</v>
      </c>
      <c r="J125" s="55">
        <v>0</v>
      </c>
      <c r="K125" s="56">
        <v>2</v>
      </c>
    </row>
    <row r="126" spans="1:11" ht="14.25" customHeight="1" x14ac:dyDescent="0.15">
      <c r="A126" s="91"/>
      <c r="B126" s="92"/>
      <c r="C126" s="67" t="s">
        <v>21</v>
      </c>
      <c r="D126" s="68"/>
      <c r="E126" s="28">
        <v>160</v>
      </c>
      <c r="F126" s="54">
        <v>33</v>
      </c>
      <c r="G126" s="55">
        <v>74</v>
      </c>
      <c r="H126" s="55">
        <v>41</v>
      </c>
      <c r="I126" s="55">
        <v>8</v>
      </c>
      <c r="J126" s="55">
        <v>3</v>
      </c>
      <c r="K126" s="56">
        <v>1</v>
      </c>
    </row>
    <row r="127" spans="1:11" ht="14.25" customHeight="1" x14ac:dyDescent="0.15">
      <c r="A127" s="91"/>
      <c r="B127" s="92"/>
      <c r="C127" s="67" t="s">
        <v>22</v>
      </c>
      <c r="D127" s="68"/>
      <c r="E127" s="28">
        <v>210</v>
      </c>
      <c r="F127" s="54">
        <v>42</v>
      </c>
      <c r="G127" s="55">
        <v>90</v>
      </c>
      <c r="H127" s="55">
        <v>55</v>
      </c>
      <c r="I127" s="55">
        <v>19</v>
      </c>
      <c r="J127" s="55">
        <v>0</v>
      </c>
      <c r="K127" s="56">
        <v>4</v>
      </c>
    </row>
    <row r="128" spans="1:11" ht="14.25" customHeight="1" x14ac:dyDescent="0.15">
      <c r="A128" s="91"/>
      <c r="B128" s="92"/>
      <c r="C128" s="67" t="s">
        <v>23</v>
      </c>
      <c r="D128" s="68"/>
      <c r="E128" s="28">
        <v>183</v>
      </c>
      <c r="F128" s="54">
        <v>31</v>
      </c>
      <c r="G128" s="55">
        <v>92</v>
      </c>
      <c r="H128" s="55">
        <v>42</v>
      </c>
      <c r="I128" s="55">
        <v>12</v>
      </c>
      <c r="J128" s="55">
        <v>3</v>
      </c>
      <c r="K128" s="56">
        <v>3</v>
      </c>
    </row>
    <row r="129" spans="1:11" ht="14.25" customHeight="1" x14ac:dyDescent="0.15">
      <c r="A129" s="91"/>
      <c r="B129" s="92"/>
      <c r="C129" s="67" t="s">
        <v>24</v>
      </c>
      <c r="D129" s="68"/>
      <c r="E129" s="28">
        <v>154</v>
      </c>
      <c r="F129" s="54">
        <v>14</v>
      </c>
      <c r="G129" s="55">
        <v>72</v>
      </c>
      <c r="H129" s="55">
        <v>51</v>
      </c>
      <c r="I129" s="55">
        <v>12</v>
      </c>
      <c r="J129" s="55">
        <v>1</v>
      </c>
      <c r="K129" s="56">
        <v>4</v>
      </c>
    </row>
    <row r="130" spans="1:11" ht="14.25" customHeight="1" x14ac:dyDescent="0.15">
      <c r="A130" s="91"/>
      <c r="B130" s="92"/>
      <c r="C130" s="67" t="s">
        <v>25</v>
      </c>
      <c r="D130" s="68"/>
      <c r="E130" s="28">
        <v>143</v>
      </c>
      <c r="F130" s="54">
        <v>17</v>
      </c>
      <c r="G130" s="55">
        <v>53</v>
      </c>
      <c r="H130" s="55">
        <v>50</v>
      </c>
      <c r="I130" s="55">
        <v>12</v>
      </c>
      <c r="J130" s="55">
        <v>1</v>
      </c>
      <c r="K130" s="56">
        <v>10</v>
      </c>
    </row>
    <row r="131" spans="1:11" ht="14.25" customHeight="1" x14ac:dyDescent="0.15">
      <c r="A131" s="91"/>
      <c r="B131" s="92"/>
      <c r="C131" s="67" t="s">
        <v>26</v>
      </c>
      <c r="D131" s="68"/>
      <c r="E131" s="28">
        <v>3</v>
      </c>
      <c r="F131" s="54">
        <v>0</v>
      </c>
      <c r="G131" s="55">
        <v>1</v>
      </c>
      <c r="H131" s="55">
        <v>2</v>
      </c>
      <c r="I131" s="55">
        <v>0</v>
      </c>
      <c r="J131" s="55">
        <v>0</v>
      </c>
      <c r="K131" s="56">
        <v>0</v>
      </c>
    </row>
    <row r="132" spans="1:11" ht="14.25" customHeight="1" x14ac:dyDescent="0.15">
      <c r="A132" s="93"/>
      <c r="B132" s="94"/>
      <c r="C132" s="69" t="s">
        <v>6</v>
      </c>
      <c r="D132" s="70"/>
      <c r="E132" s="37">
        <v>7</v>
      </c>
      <c r="F132" s="57">
        <v>0</v>
      </c>
      <c r="G132" s="58">
        <v>2</v>
      </c>
      <c r="H132" s="58">
        <v>3</v>
      </c>
      <c r="I132" s="58">
        <v>0</v>
      </c>
      <c r="J132" s="58">
        <v>0</v>
      </c>
      <c r="K132" s="59">
        <v>2</v>
      </c>
    </row>
    <row r="133" spans="1:11" ht="14.25" customHeight="1" x14ac:dyDescent="0.15">
      <c r="A133" s="71" t="s">
        <v>70</v>
      </c>
      <c r="B133" s="72"/>
      <c r="C133" s="86" t="s">
        <v>7</v>
      </c>
      <c r="D133" s="41" t="s">
        <v>71</v>
      </c>
      <c r="E133" s="33">
        <v>34</v>
      </c>
      <c r="F133" s="51">
        <v>9</v>
      </c>
      <c r="G133" s="52">
        <v>18</v>
      </c>
      <c r="H133" s="52">
        <v>4</v>
      </c>
      <c r="I133" s="52">
        <v>1</v>
      </c>
      <c r="J133" s="52">
        <v>0</v>
      </c>
      <c r="K133" s="53">
        <v>2</v>
      </c>
    </row>
    <row r="134" spans="1:11" ht="14.25" customHeight="1" x14ac:dyDescent="0.15">
      <c r="A134" s="73"/>
      <c r="B134" s="74"/>
      <c r="C134" s="87"/>
      <c r="D134" s="42" t="s">
        <v>21</v>
      </c>
      <c r="E134" s="28">
        <v>66</v>
      </c>
      <c r="F134" s="54">
        <v>7</v>
      </c>
      <c r="G134" s="55">
        <v>29</v>
      </c>
      <c r="H134" s="55">
        <v>22</v>
      </c>
      <c r="I134" s="55">
        <v>5</v>
      </c>
      <c r="J134" s="55">
        <v>2</v>
      </c>
      <c r="K134" s="56">
        <v>1</v>
      </c>
    </row>
    <row r="135" spans="1:11" ht="14.25" customHeight="1" x14ac:dyDescent="0.15">
      <c r="A135" s="73"/>
      <c r="B135" s="74"/>
      <c r="C135" s="87"/>
      <c r="D135" s="42" t="s">
        <v>22</v>
      </c>
      <c r="E135" s="28">
        <v>85</v>
      </c>
      <c r="F135" s="54">
        <v>14</v>
      </c>
      <c r="G135" s="55">
        <v>40</v>
      </c>
      <c r="H135" s="55">
        <v>23</v>
      </c>
      <c r="I135" s="55">
        <v>7</v>
      </c>
      <c r="J135" s="55">
        <v>0</v>
      </c>
      <c r="K135" s="56">
        <v>1</v>
      </c>
    </row>
    <row r="136" spans="1:11" ht="14.25" customHeight="1" x14ac:dyDescent="0.15">
      <c r="A136" s="73"/>
      <c r="B136" s="74"/>
      <c r="C136" s="87"/>
      <c r="D136" s="42" t="s">
        <v>23</v>
      </c>
      <c r="E136" s="28">
        <v>81</v>
      </c>
      <c r="F136" s="54">
        <v>12</v>
      </c>
      <c r="G136" s="55">
        <v>38</v>
      </c>
      <c r="H136" s="55">
        <v>23</v>
      </c>
      <c r="I136" s="55">
        <v>7</v>
      </c>
      <c r="J136" s="55">
        <v>0</v>
      </c>
      <c r="K136" s="56">
        <v>1</v>
      </c>
    </row>
    <row r="137" spans="1:11" ht="14.25" customHeight="1" x14ac:dyDescent="0.15">
      <c r="A137" s="73"/>
      <c r="B137" s="74"/>
      <c r="C137" s="87"/>
      <c r="D137" s="42" t="s">
        <v>24</v>
      </c>
      <c r="E137" s="28">
        <v>69</v>
      </c>
      <c r="F137" s="54">
        <v>6</v>
      </c>
      <c r="G137" s="55">
        <v>34</v>
      </c>
      <c r="H137" s="55">
        <v>24</v>
      </c>
      <c r="I137" s="55">
        <v>4</v>
      </c>
      <c r="J137" s="55">
        <v>0</v>
      </c>
      <c r="K137" s="56">
        <v>1</v>
      </c>
    </row>
    <row r="138" spans="1:11" ht="14.25" customHeight="1" x14ac:dyDescent="0.15">
      <c r="A138" s="73"/>
      <c r="B138" s="74"/>
      <c r="C138" s="88"/>
      <c r="D138" s="42" t="s">
        <v>91</v>
      </c>
      <c r="E138" s="28">
        <v>63</v>
      </c>
      <c r="F138" s="54">
        <v>6</v>
      </c>
      <c r="G138" s="55">
        <v>28</v>
      </c>
      <c r="H138" s="55">
        <v>21</v>
      </c>
      <c r="I138" s="55">
        <v>4</v>
      </c>
      <c r="J138" s="55">
        <v>0</v>
      </c>
      <c r="K138" s="56">
        <v>4</v>
      </c>
    </row>
    <row r="139" spans="1:11" ht="14.25" customHeight="1" x14ac:dyDescent="0.15">
      <c r="A139" s="73"/>
      <c r="B139" s="74"/>
      <c r="C139" s="86" t="s">
        <v>8</v>
      </c>
      <c r="D139" s="41" t="s">
        <v>71</v>
      </c>
      <c r="E139" s="33">
        <v>52</v>
      </c>
      <c r="F139" s="51">
        <v>16</v>
      </c>
      <c r="G139" s="52">
        <v>26</v>
      </c>
      <c r="H139" s="52">
        <v>7</v>
      </c>
      <c r="I139" s="52">
        <v>3</v>
      </c>
      <c r="J139" s="52">
        <v>0</v>
      </c>
      <c r="K139" s="53">
        <v>0</v>
      </c>
    </row>
    <row r="140" spans="1:11" ht="14.25" customHeight="1" x14ac:dyDescent="0.15">
      <c r="A140" s="73"/>
      <c r="B140" s="74"/>
      <c r="C140" s="87"/>
      <c r="D140" s="42" t="s">
        <v>21</v>
      </c>
      <c r="E140" s="28">
        <v>92</v>
      </c>
      <c r="F140" s="54">
        <v>26</v>
      </c>
      <c r="G140" s="55">
        <v>44</v>
      </c>
      <c r="H140" s="55">
        <v>18</v>
      </c>
      <c r="I140" s="55">
        <v>3</v>
      </c>
      <c r="J140" s="55">
        <v>1</v>
      </c>
      <c r="K140" s="56">
        <v>0</v>
      </c>
    </row>
    <row r="141" spans="1:11" ht="14.25" customHeight="1" x14ac:dyDescent="0.15">
      <c r="A141" s="73"/>
      <c r="B141" s="74"/>
      <c r="C141" s="87"/>
      <c r="D141" s="42" t="s">
        <v>22</v>
      </c>
      <c r="E141" s="28">
        <v>122</v>
      </c>
      <c r="F141" s="54">
        <v>28</v>
      </c>
      <c r="G141" s="55">
        <v>50</v>
      </c>
      <c r="H141" s="55">
        <v>29</v>
      </c>
      <c r="I141" s="55">
        <v>12</v>
      </c>
      <c r="J141" s="55">
        <v>0</v>
      </c>
      <c r="K141" s="56">
        <v>3</v>
      </c>
    </row>
    <row r="142" spans="1:11" ht="14.25" customHeight="1" x14ac:dyDescent="0.15">
      <c r="A142" s="73"/>
      <c r="B142" s="74"/>
      <c r="C142" s="87"/>
      <c r="D142" s="42" t="s">
        <v>23</v>
      </c>
      <c r="E142" s="28">
        <v>97</v>
      </c>
      <c r="F142" s="54">
        <v>17</v>
      </c>
      <c r="G142" s="55">
        <v>52</v>
      </c>
      <c r="H142" s="55">
        <v>18</v>
      </c>
      <c r="I142" s="55">
        <v>5</v>
      </c>
      <c r="J142" s="55">
        <v>3</v>
      </c>
      <c r="K142" s="56">
        <v>2</v>
      </c>
    </row>
    <row r="143" spans="1:11" ht="14.25" customHeight="1" x14ac:dyDescent="0.15">
      <c r="A143" s="73"/>
      <c r="B143" s="74"/>
      <c r="C143" s="87"/>
      <c r="D143" s="42" t="s">
        <v>24</v>
      </c>
      <c r="E143" s="28">
        <v>85</v>
      </c>
      <c r="F143" s="54">
        <v>8</v>
      </c>
      <c r="G143" s="55">
        <v>38</v>
      </c>
      <c r="H143" s="55">
        <v>27</v>
      </c>
      <c r="I143" s="55">
        <v>8</v>
      </c>
      <c r="J143" s="55">
        <v>1</v>
      </c>
      <c r="K143" s="56">
        <v>3</v>
      </c>
    </row>
    <row r="144" spans="1:11" ht="14.25" customHeight="1" x14ac:dyDescent="0.15">
      <c r="A144" s="73"/>
      <c r="B144" s="74"/>
      <c r="C144" s="88"/>
      <c r="D144" s="42" t="s">
        <v>91</v>
      </c>
      <c r="E144" s="28">
        <v>83</v>
      </c>
      <c r="F144" s="54">
        <v>11</v>
      </c>
      <c r="G144" s="55">
        <v>26</v>
      </c>
      <c r="H144" s="55">
        <v>31</v>
      </c>
      <c r="I144" s="55">
        <v>8</v>
      </c>
      <c r="J144" s="55">
        <v>1</v>
      </c>
      <c r="K144" s="56">
        <v>6</v>
      </c>
    </row>
    <row r="145" spans="1:11" ht="14.25" customHeight="1" x14ac:dyDescent="0.15">
      <c r="A145" s="89" t="s">
        <v>10</v>
      </c>
      <c r="B145" s="90"/>
      <c r="C145" s="77" t="s">
        <v>27</v>
      </c>
      <c r="D145" s="78"/>
      <c r="E145" s="33">
        <v>446</v>
      </c>
      <c r="F145" s="51">
        <v>92</v>
      </c>
      <c r="G145" s="52">
        <v>215</v>
      </c>
      <c r="H145" s="52">
        <v>102</v>
      </c>
      <c r="I145" s="52">
        <v>32</v>
      </c>
      <c r="J145" s="52">
        <v>0</v>
      </c>
      <c r="K145" s="53">
        <v>5</v>
      </c>
    </row>
    <row r="146" spans="1:11" ht="14.25" customHeight="1" x14ac:dyDescent="0.15">
      <c r="A146" s="91"/>
      <c r="B146" s="92"/>
      <c r="C146" s="67" t="s">
        <v>28</v>
      </c>
      <c r="D146" s="68"/>
      <c r="E146" s="28">
        <v>77</v>
      </c>
      <c r="F146" s="54">
        <v>11</v>
      </c>
      <c r="G146" s="55">
        <v>36</v>
      </c>
      <c r="H146" s="55">
        <v>22</v>
      </c>
      <c r="I146" s="55">
        <v>6</v>
      </c>
      <c r="J146" s="55">
        <v>0</v>
      </c>
      <c r="K146" s="56">
        <v>2</v>
      </c>
    </row>
    <row r="147" spans="1:11" ht="14.25" customHeight="1" x14ac:dyDescent="0.15">
      <c r="A147" s="91"/>
      <c r="B147" s="92"/>
      <c r="C147" s="67" t="s">
        <v>29</v>
      </c>
      <c r="D147" s="68"/>
      <c r="E147" s="28">
        <v>47</v>
      </c>
      <c r="F147" s="54">
        <v>9</v>
      </c>
      <c r="G147" s="55">
        <v>22</v>
      </c>
      <c r="H147" s="55">
        <v>12</v>
      </c>
      <c r="I147" s="55">
        <v>2</v>
      </c>
      <c r="J147" s="55">
        <v>0</v>
      </c>
      <c r="K147" s="56">
        <v>2</v>
      </c>
    </row>
    <row r="148" spans="1:11" ht="14.25" customHeight="1" x14ac:dyDescent="0.15">
      <c r="A148" s="91"/>
      <c r="B148" s="92"/>
      <c r="C148" s="67" t="s">
        <v>30</v>
      </c>
      <c r="D148" s="68"/>
      <c r="E148" s="28">
        <v>30</v>
      </c>
      <c r="F148" s="54">
        <v>5</v>
      </c>
      <c r="G148" s="55">
        <v>11</v>
      </c>
      <c r="H148" s="55">
        <v>10</v>
      </c>
      <c r="I148" s="55">
        <v>3</v>
      </c>
      <c r="J148" s="55">
        <v>0</v>
      </c>
      <c r="K148" s="56">
        <v>1</v>
      </c>
    </row>
    <row r="149" spans="1:11" ht="14.25" customHeight="1" x14ac:dyDescent="0.15">
      <c r="A149" s="91"/>
      <c r="B149" s="92"/>
      <c r="C149" s="67" t="s">
        <v>31</v>
      </c>
      <c r="D149" s="68"/>
      <c r="E149" s="28">
        <v>109</v>
      </c>
      <c r="F149" s="54">
        <v>10</v>
      </c>
      <c r="G149" s="55">
        <v>45</v>
      </c>
      <c r="H149" s="55">
        <v>36</v>
      </c>
      <c r="I149" s="55">
        <v>8</v>
      </c>
      <c r="J149" s="55">
        <v>3</v>
      </c>
      <c r="K149" s="56">
        <v>7</v>
      </c>
    </row>
    <row r="150" spans="1:11" ht="14.25" customHeight="1" x14ac:dyDescent="0.15">
      <c r="A150" s="91"/>
      <c r="B150" s="92"/>
      <c r="C150" s="67" t="s">
        <v>32</v>
      </c>
      <c r="D150" s="68"/>
      <c r="E150" s="28">
        <v>17</v>
      </c>
      <c r="F150" s="54">
        <v>6</v>
      </c>
      <c r="G150" s="55">
        <v>8</v>
      </c>
      <c r="H150" s="55">
        <v>3</v>
      </c>
      <c r="I150" s="55">
        <v>0</v>
      </c>
      <c r="J150" s="55">
        <v>0</v>
      </c>
      <c r="K150" s="56">
        <v>0</v>
      </c>
    </row>
    <row r="151" spans="1:11" ht="14.25" customHeight="1" x14ac:dyDescent="0.15">
      <c r="A151" s="91"/>
      <c r="B151" s="92"/>
      <c r="C151" s="67" t="s">
        <v>33</v>
      </c>
      <c r="D151" s="68"/>
      <c r="E151" s="28">
        <v>104</v>
      </c>
      <c r="F151" s="54">
        <v>19</v>
      </c>
      <c r="G151" s="55">
        <v>47</v>
      </c>
      <c r="H151" s="55">
        <v>25</v>
      </c>
      <c r="I151" s="55">
        <v>8</v>
      </c>
      <c r="J151" s="55">
        <v>2</v>
      </c>
      <c r="K151" s="56">
        <v>3</v>
      </c>
    </row>
    <row r="152" spans="1:11" ht="14.25" customHeight="1" x14ac:dyDescent="0.15">
      <c r="A152" s="91"/>
      <c r="B152" s="92"/>
      <c r="C152" s="67" t="s">
        <v>34</v>
      </c>
      <c r="D152" s="68"/>
      <c r="E152" s="28">
        <v>89</v>
      </c>
      <c r="F152" s="54">
        <v>10</v>
      </c>
      <c r="G152" s="55">
        <v>33</v>
      </c>
      <c r="H152" s="55">
        <v>34</v>
      </c>
      <c r="I152" s="55">
        <v>8</v>
      </c>
      <c r="J152" s="55">
        <v>1</v>
      </c>
      <c r="K152" s="56">
        <v>3</v>
      </c>
    </row>
    <row r="153" spans="1:11" ht="14.25" customHeight="1" x14ac:dyDescent="0.15">
      <c r="A153" s="91"/>
      <c r="B153" s="92"/>
      <c r="C153" s="67" t="s">
        <v>0</v>
      </c>
      <c r="D153" s="68"/>
      <c r="E153" s="28">
        <v>16</v>
      </c>
      <c r="F153" s="54">
        <v>0</v>
      </c>
      <c r="G153" s="55">
        <v>6</v>
      </c>
      <c r="H153" s="55">
        <v>8</v>
      </c>
      <c r="I153" s="55">
        <v>0</v>
      </c>
      <c r="J153" s="55">
        <v>2</v>
      </c>
      <c r="K153" s="56">
        <v>0</v>
      </c>
    </row>
    <row r="154" spans="1:11" ht="14.25" customHeight="1" x14ac:dyDescent="0.15">
      <c r="A154" s="91"/>
      <c r="B154" s="92"/>
      <c r="C154" s="69" t="s">
        <v>6</v>
      </c>
      <c r="D154" s="70"/>
      <c r="E154" s="37">
        <v>13</v>
      </c>
      <c r="F154" s="57">
        <v>0</v>
      </c>
      <c r="G154" s="58">
        <v>5</v>
      </c>
      <c r="H154" s="58">
        <v>5</v>
      </c>
      <c r="I154" s="58">
        <v>0</v>
      </c>
      <c r="J154" s="58">
        <v>0</v>
      </c>
      <c r="K154" s="59">
        <v>3</v>
      </c>
    </row>
    <row r="155" spans="1:11" ht="14.25" customHeight="1" x14ac:dyDescent="0.15">
      <c r="A155" s="71" t="s">
        <v>11</v>
      </c>
      <c r="B155" s="72"/>
      <c r="C155" s="77" t="s">
        <v>35</v>
      </c>
      <c r="D155" s="78"/>
      <c r="E155" s="33">
        <v>210</v>
      </c>
      <c r="F155" s="51">
        <v>29</v>
      </c>
      <c r="G155" s="52">
        <v>98</v>
      </c>
      <c r="H155" s="52">
        <v>58</v>
      </c>
      <c r="I155" s="52">
        <v>19</v>
      </c>
      <c r="J155" s="52">
        <v>3</v>
      </c>
      <c r="K155" s="53">
        <v>3</v>
      </c>
    </row>
    <row r="156" spans="1:11" ht="14.25" customHeight="1" x14ac:dyDescent="0.15">
      <c r="A156" s="73"/>
      <c r="B156" s="74"/>
      <c r="C156" s="67" t="s">
        <v>36</v>
      </c>
      <c r="D156" s="68"/>
      <c r="E156" s="28">
        <v>284</v>
      </c>
      <c r="F156" s="54">
        <v>45</v>
      </c>
      <c r="G156" s="55">
        <v>134</v>
      </c>
      <c r="H156" s="55">
        <v>74</v>
      </c>
      <c r="I156" s="55">
        <v>20</v>
      </c>
      <c r="J156" s="55">
        <v>2</v>
      </c>
      <c r="K156" s="56">
        <v>9</v>
      </c>
    </row>
    <row r="157" spans="1:11" ht="14.25" customHeight="1" x14ac:dyDescent="0.15">
      <c r="A157" s="73"/>
      <c r="B157" s="74"/>
      <c r="C157" s="67" t="s">
        <v>37</v>
      </c>
      <c r="D157" s="68"/>
      <c r="E157" s="28">
        <v>229</v>
      </c>
      <c r="F157" s="54">
        <v>41</v>
      </c>
      <c r="G157" s="55">
        <v>91</v>
      </c>
      <c r="H157" s="55">
        <v>75</v>
      </c>
      <c r="I157" s="55">
        <v>14</v>
      </c>
      <c r="J157" s="55">
        <v>1</v>
      </c>
      <c r="K157" s="56">
        <v>7</v>
      </c>
    </row>
    <row r="158" spans="1:11" ht="14.25" customHeight="1" x14ac:dyDescent="0.15">
      <c r="A158" s="73"/>
      <c r="B158" s="74"/>
      <c r="C158" s="67" t="s">
        <v>38</v>
      </c>
      <c r="D158" s="68"/>
      <c r="E158" s="28">
        <v>162</v>
      </c>
      <c r="F158" s="54">
        <v>34</v>
      </c>
      <c r="G158" s="55">
        <v>81</v>
      </c>
      <c r="H158" s="55">
        <v>32</v>
      </c>
      <c r="I158" s="55">
        <v>9</v>
      </c>
      <c r="J158" s="55">
        <v>2</v>
      </c>
      <c r="K158" s="56">
        <v>4</v>
      </c>
    </row>
    <row r="159" spans="1:11" ht="14.25" customHeight="1" x14ac:dyDescent="0.15">
      <c r="A159" s="73"/>
      <c r="B159" s="74"/>
      <c r="C159" s="67" t="s">
        <v>39</v>
      </c>
      <c r="D159" s="68"/>
      <c r="E159" s="28">
        <v>43</v>
      </c>
      <c r="F159" s="54">
        <v>11</v>
      </c>
      <c r="G159" s="55">
        <v>19</v>
      </c>
      <c r="H159" s="55">
        <v>11</v>
      </c>
      <c r="I159" s="55">
        <v>2</v>
      </c>
      <c r="J159" s="55">
        <v>0</v>
      </c>
      <c r="K159" s="56">
        <v>0</v>
      </c>
    </row>
    <row r="160" spans="1:11" ht="14.25" customHeight="1" x14ac:dyDescent="0.15">
      <c r="A160" s="73"/>
      <c r="B160" s="74"/>
      <c r="C160" s="67" t="s">
        <v>40</v>
      </c>
      <c r="D160" s="68"/>
      <c r="E160" s="28">
        <v>9</v>
      </c>
      <c r="F160" s="54">
        <v>1</v>
      </c>
      <c r="G160" s="55">
        <v>2</v>
      </c>
      <c r="H160" s="55">
        <v>3</v>
      </c>
      <c r="I160" s="55">
        <v>3</v>
      </c>
      <c r="J160" s="55">
        <v>0</v>
      </c>
      <c r="K160" s="56">
        <v>0</v>
      </c>
    </row>
    <row r="161" spans="1:11" ht="14.25" customHeight="1" x14ac:dyDescent="0.15">
      <c r="A161" s="75"/>
      <c r="B161" s="76"/>
      <c r="C161" s="69" t="s">
        <v>6</v>
      </c>
      <c r="D161" s="70"/>
      <c r="E161" s="37">
        <v>11</v>
      </c>
      <c r="F161" s="57">
        <v>1</v>
      </c>
      <c r="G161" s="58">
        <v>3</v>
      </c>
      <c r="H161" s="58">
        <v>4</v>
      </c>
      <c r="I161" s="58">
        <v>0</v>
      </c>
      <c r="J161" s="58">
        <v>0</v>
      </c>
      <c r="K161" s="59">
        <v>3</v>
      </c>
    </row>
    <row r="162" spans="1:11" ht="27" customHeight="1" x14ac:dyDescent="0.15">
      <c r="A162" s="71" t="s">
        <v>72</v>
      </c>
      <c r="B162" s="72"/>
      <c r="C162" s="77" t="s">
        <v>41</v>
      </c>
      <c r="D162" s="78"/>
      <c r="E162" s="33">
        <v>140</v>
      </c>
      <c r="F162" s="51">
        <v>30</v>
      </c>
      <c r="G162" s="52">
        <v>70</v>
      </c>
      <c r="H162" s="52">
        <v>25</v>
      </c>
      <c r="I162" s="52">
        <v>10</v>
      </c>
      <c r="J162" s="52">
        <v>3</v>
      </c>
      <c r="K162" s="53">
        <v>2</v>
      </c>
    </row>
    <row r="163" spans="1:11" ht="27" customHeight="1" x14ac:dyDescent="0.15">
      <c r="A163" s="73"/>
      <c r="B163" s="74"/>
      <c r="C163" s="67" t="s">
        <v>42</v>
      </c>
      <c r="D163" s="68"/>
      <c r="E163" s="28">
        <v>104</v>
      </c>
      <c r="F163" s="54">
        <v>28</v>
      </c>
      <c r="G163" s="55">
        <v>48</v>
      </c>
      <c r="H163" s="55">
        <v>24</v>
      </c>
      <c r="I163" s="55">
        <v>1</v>
      </c>
      <c r="J163" s="55">
        <v>1</v>
      </c>
      <c r="K163" s="56">
        <v>2</v>
      </c>
    </row>
    <row r="164" spans="1:11" ht="27" customHeight="1" x14ac:dyDescent="0.15">
      <c r="A164" s="73"/>
      <c r="B164" s="74"/>
      <c r="C164" s="67" t="s">
        <v>43</v>
      </c>
      <c r="D164" s="68"/>
      <c r="E164" s="28">
        <v>114</v>
      </c>
      <c r="F164" s="54">
        <v>22</v>
      </c>
      <c r="G164" s="55">
        <v>50</v>
      </c>
      <c r="H164" s="55">
        <v>31</v>
      </c>
      <c r="I164" s="55">
        <v>9</v>
      </c>
      <c r="J164" s="55">
        <v>0</v>
      </c>
      <c r="K164" s="56">
        <v>2</v>
      </c>
    </row>
    <row r="165" spans="1:11" ht="27" customHeight="1" x14ac:dyDescent="0.15">
      <c r="A165" s="73"/>
      <c r="B165" s="74"/>
      <c r="C165" s="67" t="s">
        <v>44</v>
      </c>
      <c r="D165" s="68"/>
      <c r="E165" s="28">
        <v>68</v>
      </c>
      <c r="F165" s="54">
        <v>14</v>
      </c>
      <c r="G165" s="55">
        <v>32</v>
      </c>
      <c r="H165" s="55">
        <v>13</v>
      </c>
      <c r="I165" s="55">
        <v>7</v>
      </c>
      <c r="J165" s="55">
        <v>0</v>
      </c>
      <c r="K165" s="56">
        <v>2</v>
      </c>
    </row>
    <row r="166" spans="1:11" ht="27" customHeight="1" x14ac:dyDescent="0.15">
      <c r="A166" s="73"/>
      <c r="B166" s="74"/>
      <c r="C166" s="67" t="s">
        <v>45</v>
      </c>
      <c r="D166" s="68"/>
      <c r="E166" s="28">
        <v>87</v>
      </c>
      <c r="F166" s="54">
        <v>12</v>
      </c>
      <c r="G166" s="55">
        <v>44</v>
      </c>
      <c r="H166" s="55">
        <v>24</v>
      </c>
      <c r="I166" s="55">
        <v>6</v>
      </c>
      <c r="J166" s="55">
        <v>1</v>
      </c>
      <c r="K166" s="56">
        <v>0</v>
      </c>
    </row>
    <row r="167" spans="1:11" ht="27" customHeight="1" x14ac:dyDescent="0.15">
      <c r="A167" s="73"/>
      <c r="B167" s="74"/>
      <c r="C167" s="67" t="s">
        <v>46</v>
      </c>
      <c r="D167" s="68"/>
      <c r="E167" s="28">
        <v>209</v>
      </c>
      <c r="F167" s="54">
        <v>25</v>
      </c>
      <c r="G167" s="55">
        <v>85</v>
      </c>
      <c r="H167" s="55">
        <v>68</v>
      </c>
      <c r="I167" s="55">
        <v>17</v>
      </c>
      <c r="J167" s="55">
        <v>1</v>
      </c>
      <c r="K167" s="56">
        <v>13</v>
      </c>
    </row>
    <row r="168" spans="1:11" ht="27" customHeight="1" x14ac:dyDescent="0.15">
      <c r="A168" s="73"/>
      <c r="B168" s="74"/>
      <c r="C168" s="67" t="s">
        <v>47</v>
      </c>
      <c r="D168" s="68"/>
      <c r="E168" s="28">
        <v>201</v>
      </c>
      <c r="F168" s="54">
        <v>28</v>
      </c>
      <c r="G168" s="55">
        <v>92</v>
      </c>
      <c r="H168" s="55">
        <v>62</v>
      </c>
      <c r="I168" s="55">
        <v>16</v>
      </c>
      <c r="J168" s="55">
        <v>2</v>
      </c>
      <c r="K168" s="56">
        <v>1</v>
      </c>
    </row>
    <row r="169" spans="1:11" ht="27" customHeight="1" x14ac:dyDescent="0.15">
      <c r="A169" s="75"/>
      <c r="B169" s="76"/>
      <c r="C169" s="69" t="s">
        <v>6</v>
      </c>
      <c r="D169" s="70"/>
      <c r="E169" s="37">
        <v>25</v>
      </c>
      <c r="F169" s="57">
        <v>3</v>
      </c>
      <c r="G169" s="58">
        <v>7</v>
      </c>
      <c r="H169" s="58">
        <v>10</v>
      </c>
      <c r="I169" s="58">
        <v>1</v>
      </c>
      <c r="J169" s="58">
        <v>0</v>
      </c>
      <c r="K169" s="59">
        <v>4</v>
      </c>
    </row>
    <row r="170" spans="1:11" ht="14.25" customHeight="1" x14ac:dyDescent="0.15">
      <c r="A170" s="71" t="s">
        <v>73</v>
      </c>
      <c r="B170" s="72"/>
      <c r="C170" s="77" t="s">
        <v>68</v>
      </c>
      <c r="D170" s="78"/>
      <c r="E170" s="33">
        <v>219</v>
      </c>
      <c r="F170" s="51">
        <v>37</v>
      </c>
      <c r="G170" s="52">
        <v>105</v>
      </c>
      <c r="H170" s="52">
        <v>55</v>
      </c>
      <c r="I170" s="52">
        <v>11</v>
      </c>
      <c r="J170" s="52">
        <v>2</v>
      </c>
      <c r="K170" s="53">
        <v>9</v>
      </c>
    </row>
    <row r="171" spans="1:11" ht="14.25" customHeight="1" x14ac:dyDescent="0.15">
      <c r="A171" s="73"/>
      <c r="B171" s="74"/>
      <c r="C171" s="67" t="s">
        <v>69</v>
      </c>
      <c r="D171" s="68"/>
      <c r="E171" s="28">
        <v>25</v>
      </c>
      <c r="F171" s="54">
        <v>5</v>
      </c>
      <c r="G171" s="55">
        <v>14</v>
      </c>
      <c r="H171" s="55">
        <v>4</v>
      </c>
      <c r="I171" s="55">
        <v>2</v>
      </c>
      <c r="J171" s="55">
        <v>0</v>
      </c>
      <c r="K171" s="56">
        <v>0</v>
      </c>
    </row>
    <row r="172" spans="1:11" ht="14.25" customHeight="1" x14ac:dyDescent="0.15">
      <c r="A172" s="73"/>
      <c r="B172" s="74"/>
      <c r="C172" s="67" t="s">
        <v>48</v>
      </c>
      <c r="D172" s="68"/>
      <c r="E172" s="28">
        <v>431</v>
      </c>
      <c r="F172" s="54">
        <v>82</v>
      </c>
      <c r="G172" s="55">
        <v>182</v>
      </c>
      <c r="H172" s="55">
        <v>122</v>
      </c>
      <c r="I172" s="55">
        <v>31</v>
      </c>
      <c r="J172" s="55">
        <v>3</v>
      </c>
      <c r="K172" s="56">
        <v>11</v>
      </c>
    </row>
    <row r="173" spans="1:11" ht="14.25" customHeight="1" x14ac:dyDescent="0.15">
      <c r="A173" s="73"/>
      <c r="B173" s="74"/>
      <c r="C173" s="67" t="s">
        <v>49</v>
      </c>
      <c r="D173" s="68"/>
      <c r="E173" s="28">
        <v>31</v>
      </c>
      <c r="F173" s="54">
        <v>7</v>
      </c>
      <c r="G173" s="55">
        <v>19</v>
      </c>
      <c r="H173" s="55">
        <v>4</v>
      </c>
      <c r="I173" s="55">
        <v>1</v>
      </c>
      <c r="J173" s="55">
        <v>0</v>
      </c>
      <c r="K173" s="56">
        <v>0</v>
      </c>
    </row>
    <row r="174" spans="1:11" ht="14.25" customHeight="1" x14ac:dyDescent="0.15">
      <c r="A174" s="73"/>
      <c r="B174" s="74"/>
      <c r="C174" s="67" t="s">
        <v>50</v>
      </c>
      <c r="D174" s="68"/>
      <c r="E174" s="28">
        <v>195</v>
      </c>
      <c r="F174" s="54">
        <v>25</v>
      </c>
      <c r="G174" s="55">
        <v>90</v>
      </c>
      <c r="H174" s="55">
        <v>58</v>
      </c>
      <c r="I174" s="55">
        <v>16</v>
      </c>
      <c r="J174" s="55">
        <v>3</v>
      </c>
      <c r="K174" s="56">
        <v>3</v>
      </c>
    </row>
    <row r="175" spans="1:11" ht="14.25" customHeight="1" x14ac:dyDescent="0.15">
      <c r="A175" s="73"/>
      <c r="B175" s="74"/>
      <c r="C175" s="67" t="s">
        <v>0</v>
      </c>
      <c r="D175" s="68"/>
      <c r="E175" s="28">
        <v>27</v>
      </c>
      <c r="F175" s="54">
        <v>2</v>
      </c>
      <c r="G175" s="55">
        <v>11</v>
      </c>
      <c r="H175" s="55">
        <v>9</v>
      </c>
      <c r="I175" s="55">
        <v>5</v>
      </c>
      <c r="J175" s="55">
        <v>0</v>
      </c>
      <c r="K175" s="56">
        <v>0</v>
      </c>
    </row>
    <row r="176" spans="1:11" ht="14.25" customHeight="1" x14ac:dyDescent="0.15">
      <c r="A176" s="75"/>
      <c r="B176" s="76"/>
      <c r="C176" s="67" t="s">
        <v>6</v>
      </c>
      <c r="D176" s="68"/>
      <c r="E176" s="37">
        <v>20</v>
      </c>
      <c r="F176" s="57">
        <v>4</v>
      </c>
      <c r="G176" s="58">
        <v>7</v>
      </c>
      <c r="H176" s="58">
        <v>5</v>
      </c>
      <c r="I176" s="58">
        <v>1</v>
      </c>
      <c r="J176" s="58">
        <v>0</v>
      </c>
      <c r="K176" s="59">
        <v>3</v>
      </c>
    </row>
    <row r="177" spans="1:11" ht="14.25" customHeight="1" x14ac:dyDescent="0.15">
      <c r="A177" s="71" t="s">
        <v>15</v>
      </c>
      <c r="B177" s="72"/>
      <c r="C177" s="77" t="s">
        <v>74</v>
      </c>
      <c r="D177" s="78"/>
      <c r="E177" s="33">
        <v>203</v>
      </c>
      <c r="F177" s="51">
        <v>35</v>
      </c>
      <c r="G177" s="52">
        <v>88</v>
      </c>
      <c r="H177" s="52">
        <v>60</v>
      </c>
      <c r="I177" s="52">
        <v>14</v>
      </c>
      <c r="J177" s="52">
        <v>1</v>
      </c>
      <c r="K177" s="53">
        <v>5</v>
      </c>
    </row>
    <row r="178" spans="1:11" ht="14.25" customHeight="1" x14ac:dyDescent="0.15">
      <c r="A178" s="73"/>
      <c r="B178" s="74"/>
      <c r="C178" s="67" t="s">
        <v>75</v>
      </c>
      <c r="D178" s="68"/>
      <c r="E178" s="28">
        <v>151</v>
      </c>
      <c r="F178" s="54">
        <v>30</v>
      </c>
      <c r="G178" s="55">
        <v>76</v>
      </c>
      <c r="H178" s="55">
        <v>36</v>
      </c>
      <c r="I178" s="55">
        <v>7</v>
      </c>
      <c r="J178" s="55">
        <v>1</v>
      </c>
      <c r="K178" s="56">
        <v>1</v>
      </c>
    </row>
    <row r="179" spans="1:11" ht="14.25" customHeight="1" x14ac:dyDescent="0.15">
      <c r="A179" s="73"/>
      <c r="B179" s="74"/>
      <c r="C179" s="67" t="s">
        <v>76</v>
      </c>
      <c r="D179" s="68"/>
      <c r="E179" s="28">
        <v>118</v>
      </c>
      <c r="F179" s="54">
        <v>19</v>
      </c>
      <c r="G179" s="55">
        <v>54</v>
      </c>
      <c r="H179" s="55">
        <v>34</v>
      </c>
      <c r="I179" s="55">
        <v>6</v>
      </c>
      <c r="J179" s="55">
        <v>1</v>
      </c>
      <c r="K179" s="56">
        <v>4</v>
      </c>
    </row>
    <row r="180" spans="1:11" ht="14.25" customHeight="1" x14ac:dyDescent="0.15">
      <c r="A180" s="73"/>
      <c r="B180" s="74"/>
      <c r="C180" s="67" t="s">
        <v>77</v>
      </c>
      <c r="D180" s="68"/>
      <c r="E180" s="28">
        <v>110</v>
      </c>
      <c r="F180" s="54">
        <v>21</v>
      </c>
      <c r="G180" s="55">
        <v>47</v>
      </c>
      <c r="H180" s="55">
        <v>30</v>
      </c>
      <c r="I180" s="55">
        <v>8</v>
      </c>
      <c r="J180" s="55">
        <v>2</v>
      </c>
      <c r="K180" s="56">
        <v>2</v>
      </c>
    </row>
    <row r="181" spans="1:11" ht="14.25" customHeight="1" x14ac:dyDescent="0.15">
      <c r="A181" s="73"/>
      <c r="B181" s="74"/>
      <c r="C181" s="67" t="s">
        <v>78</v>
      </c>
      <c r="D181" s="68"/>
      <c r="E181" s="28">
        <v>96</v>
      </c>
      <c r="F181" s="54">
        <v>16</v>
      </c>
      <c r="G181" s="55">
        <v>39</v>
      </c>
      <c r="H181" s="55">
        <v>26</v>
      </c>
      <c r="I181" s="55">
        <v>11</v>
      </c>
      <c r="J181" s="55">
        <v>1</v>
      </c>
      <c r="K181" s="56">
        <v>3</v>
      </c>
    </row>
    <row r="182" spans="1:11" ht="14.25" customHeight="1" x14ac:dyDescent="0.15">
      <c r="A182" s="73"/>
      <c r="B182" s="74"/>
      <c r="C182" s="67" t="s">
        <v>79</v>
      </c>
      <c r="D182" s="68"/>
      <c r="E182" s="28">
        <v>108</v>
      </c>
      <c r="F182" s="54">
        <v>13</v>
      </c>
      <c r="G182" s="55">
        <v>50</v>
      </c>
      <c r="H182" s="55">
        <v>32</v>
      </c>
      <c r="I182" s="55">
        <v>9</v>
      </c>
      <c r="J182" s="55">
        <v>1</v>
      </c>
      <c r="K182" s="56">
        <v>3</v>
      </c>
    </row>
    <row r="183" spans="1:11" ht="14.25" customHeight="1" x14ac:dyDescent="0.15">
      <c r="A183" s="73"/>
      <c r="B183" s="74"/>
      <c r="C183" s="67" t="s">
        <v>80</v>
      </c>
      <c r="D183" s="68"/>
      <c r="E183" s="28">
        <v>124</v>
      </c>
      <c r="F183" s="54">
        <v>21</v>
      </c>
      <c r="G183" s="55">
        <v>58</v>
      </c>
      <c r="H183" s="55">
        <v>30</v>
      </c>
      <c r="I183" s="55">
        <v>9</v>
      </c>
      <c r="J183" s="55">
        <v>1</v>
      </c>
      <c r="K183" s="56">
        <v>5</v>
      </c>
    </row>
    <row r="184" spans="1:11" ht="14.25" customHeight="1" x14ac:dyDescent="0.15">
      <c r="A184" s="73"/>
      <c r="B184" s="74"/>
      <c r="C184" s="67" t="s">
        <v>81</v>
      </c>
      <c r="D184" s="68"/>
      <c r="E184" s="28">
        <v>25</v>
      </c>
      <c r="F184" s="54">
        <v>6</v>
      </c>
      <c r="G184" s="55">
        <v>11</v>
      </c>
      <c r="H184" s="55">
        <v>5</v>
      </c>
      <c r="I184" s="55">
        <v>3</v>
      </c>
      <c r="J184" s="55">
        <v>0</v>
      </c>
      <c r="K184" s="56">
        <v>0</v>
      </c>
    </row>
    <row r="185" spans="1:11" ht="14.25" customHeight="1" x14ac:dyDescent="0.15">
      <c r="A185" s="75"/>
      <c r="B185" s="76"/>
      <c r="C185" s="67" t="s">
        <v>6</v>
      </c>
      <c r="D185" s="68"/>
      <c r="E185" s="37">
        <v>13</v>
      </c>
      <c r="F185" s="57">
        <v>1</v>
      </c>
      <c r="G185" s="58">
        <v>5</v>
      </c>
      <c r="H185" s="58">
        <v>4</v>
      </c>
      <c r="I185" s="58">
        <v>0</v>
      </c>
      <c r="J185" s="58">
        <v>0</v>
      </c>
      <c r="K185" s="59">
        <v>3</v>
      </c>
    </row>
    <row r="186" spans="1:11" ht="14.25" customHeight="1" x14ac:dyDescent="0.15">
      <c r="A186" s="71" t="s">
        <v>16</v>
      </c>
      <c r="B186" s="72"/>
      <c r="C186" s="77" t="s">
        <v>51</v>
      </c>
      <c r="D186" s="78"/>
      <c r="E186" s="33">
        <v>243</v>
      </c>
      <c r="F186" s="51">
        <v>40</v>
      </c>
      <c r="G186" s="52">
        <v>107</v>
      </c>
      <c r="H186" s="52">
        <v>66</v>
      </c>
      <c r="I186" s="52">
        <v>23</v>
      </c>
      <c r="J186" s="52">
        <v>2</v>
      </c>
      <c r="K186" s="53">
        <v>5</v>
      </c>
    </row>
    <row r="187" spans="1:11" ht="14.25" customHeight="1" x14ac:dyDescent="0.15">
      <c r="A187" s="73"/>
      <c r="B187" s="74"/>
      <c r="C187" s="67" t="s">
        <v>52</v>
      </c>
      <c r="D187" s="68"/>
      <c r="E187" s="28">
        <v>322</v>
      </c>
      <c r="F187" s="54">
        <v>63</v>
      </c>
      <c r="G187" s="55">
        <v>160</v>
      </c>
      <c r="H187" s="55">
        <v>77</v>
      </c>
      <c r="I187" s="55">
        <v>13</v>
      </c>
      <c r="J187" s="55">
        <v>1</v>
      </c>
      <c r="K187" s="56">
        <v>8</v>
      </c>
    </row>
    <row r="188" spans="1:11" ht="14.25" customHeight="1" x14ac:dyDescent="0.15">
      <c r="A188" s="73"/>
      <c r="B188" s="74"/>
      <c r="C188" s="67" t="s">
        <v>53</v>
      </c>
      <c r="D188" s="68"/>
      <c r="E188" s="28">
        <v>25</v>
      </c>
      <c r="F188" s="54">
        <v>4</v>
      </c>
      <c r="G188" s="55">
        <v>9</v>
      </c>
      <c r="H188" s="55">
        <v>6</v>
      </c>
      <c r="I188" s="55">
        <v>5</v>
      </c>
      <c r="J188" s="55">
        <v>0</v>
      </c>
      <c r="K188" s="56">
        <v>1</v>
      </c>
    </row>
    <row r="189" spans="1:11" ht="14.25" customHeight="1" x14ac:dyDescent="0.15">
      <c r="A189" s="73"/>
      <c r="B189" s="74"/>
      <c r="C189" s="67" t="s">
        <v>54</v>
      </c>
      <c r="D189" s="68"/>
      <c r="E189" s="28">
        <v>237</v>
      </c>
      <c r="F189" s="54">
        <v>45</v>
      </c>
      <c r="G189" s="55">
        <v>101</v>
      </c>
      <c r="H189" s="55">
        <v>64</v>
      </c>
      <c r="I189" s="55">
        <v>16</v>
      </c>
      <c r="J189" s="55">
        <v>2</v>
      </c>
      <c r="K189" s="56">
        <v>9</v>
      </c>
    </row>
    <row r="190" spans="1:11" ht="14.25" customHeight="1" x14ac:dyDescent="0.15">
      <c r="A190" s="73"/>
      <c r="B190" s="74"/>
      <c r="C190" s="67" t="s">
        <v>55</v>
      </c>
      <c r="D190" s="68"/>
      <c r="E190" s="28">
        <v>46</v>
      </c>
      <c r="F190" s="54">
        <v>5</v>
      </c>
      <c r="G190" s="55">
        <v>18</v>
      </c>
      <c r="H190" s="55">
        <v>17</v>
      </c>
      <c r="I190" s="55">
        <v>4</v>
      </c>
      <c r="J190" s="55">
        <v>2</v>
      </c>
      <c r="K190" s="56">
        <v>0</v>
      </c>
    </row>
    <row r="191" spans="1:11" ht="14.25" customHeight="1" x14ac:dyDescent="0.15">
      <c r="A191" s="73"/>
      <c r="B191" s="74"/>
      <c r="C191" s="67" t="s">
        <v>56</v>
      </c>
      <c r="D191" s="68"/>
      <c r="E191" s="28">
        <v>22</v>
      </c>
      <c r="F191" s="54">
        <v>1</v>
      </c>
      <c r="G191" s="55">
        <v>10</v>
      </c>
      <c r="H191" s="55">
        <v>7</v>
      </c>
      <c r="I191" s="55">
        <v>4</v>
      </c>
      <c r="J191" s="55">
        <v>0</v>
      </c>
      <c r="K191" s="56">
        <v>0</v>
      </c>
    </row>
    <row r="192" spans="1:11" ht="14.25" customHeight="1" x14ac:dyDescent="0.15">
      <c r="A192" s="73"/>
      <c r="B192" s="74"/>
      <c r="C192" s="67" t="s">
        <v>57</v>
      </c>
      <c r="D192" s="68"/>
      <c r="E192" s="28">
        <v>22</v>
      </c>
      <c r="F192" s="54">
        <v>2</v>
      </c>
      <c r="G192" s="55">
        <v>11</v>
      </c>
      <c r="H192" s="55">
        <v>8</v>
      </c>
      <c r="I192" s="55">
        <v>1</v>
      </c>
      <c r="J192" s="55">
        <v>0</v>
      </c>
      <c r="K192" s="56">
        <v>0</v>
      </c>
    </row>
    <row r="193" spans="1:11" ht="14.25" customHeight="1" x14ac:dyDescent="0.15">
      <c r="A193" s="73"/>
      <c r="B193" s="74"/>
      <c r="C193" s="67" t="s">
        <v>58</v>
      </c>
      <c r="D193" s="68"/>
      <c r="E193" s="28">
        <v>6</v>
      </c>
      <c r="F193" s="54">
        <v>0</v>
      </c>
      <c r="G193" s="55">
        <v>3</v>
      </c>
      <c r="H193" s="55">
        <v>1</v>
      </c>
      <c r="I193" s="55">
        <v>1</v>
      </c>
      <c r="J193" s="55">
        <v>0</v>
      </c>
      <c r="K193" s="56">
        <v>1</v>
      </c>
    </row>
    <row r="194" spans="1:11" ht="14.25" customHeight="1" x14ac:dyDescent="0.15">
      <c r="A194" s="73"/>
      <c r="B194" s="74"/>
      <c r="C194" s="67" t="s">
        <v>0</v>
      </c>
      <c r="D194" s="68"/>
      <c r="E194" s="28">
        <v>10</v>
      </c>
      <c r="F194" s="54">
        <v>1</v>
      </c>
      <c r="G194" s="55">
        <v>3</v>
      </c>
      <c r="H194" s="55">
        <v>5</v>
      </c>
      <c r="I194" s="55">
        <v>0</v>
      </c>
      <c r="J194" s="55">
        <v>1</v>
      </c>
      <c r="K194" s="56">
        <v>0</v>
      </c>
    </row>
    <row r="195" spans="1:11" ht="14.25" customHeight="1" x14ac:dyDescent="0.15">
      <c r="A195" s="75"/>
      <c r="B195" s="76"/>
      <c r="C195" s="69" t="s">
        <v>3</v>
      </c>
      <c r="D195" s="70"/>
      <c r="E195" s="37">
        <v>15</v>
      </c>
      <c r="F195" s="57">
        <v>1</v>
      </c>
      <c r="G195" s="58">
        <v>6</v>
      </c>
      <c r="H195" s="58">
        <v>6</v>
      </c>
      <c r="I195" s="58">
        <v>0</v>
      </c>
      <c r="J195" s="58">
        <v>0</v>
      </c>
      <c r="K195" s="59">
        <v>2</v>
      </c>
    </row>
    <row r="196" spans="1:11" ht="14.25" customHeight="1" x14ac:dyDescent="0.15">
      <c r="A196" s="71" t="s">
        <v>82</v>
      </c>
      <c r="B196" s="72"/>
      <c r="C196" s="77" t="s">
        <v>83</v>
      </c>
      <c r="D196" s="78"/>
      <c r="E196" s="33">
        <v>42</v>
      </c>
      <c r="F196" s="51">
        <v>9</v>
      </c>
      <c r="G196" s="52">
        <v>19</v>
      </c>
      <c r="H196" s="52">
        <v>10</v>
      </c>
      <c r="I196" s="52">
        <v>4</v>
      </c>
      <c r="J196" s="52">
        <v>0</v>
      </c>
      <c r="K196" s="53">
        <v>0</v>
      </c>
    </row>
    <row r="197" spans="1:11" ht="14.25" customHeight="1" x14ac:dyDescent="0.15">
      <c r="A197" s="73"/>
      <c r="B197" s="74"/>
      <c r="C197" s="67" t="s">
        <v>84</v>
      </c>
      <c r="D197" s="68"/>
      <c r="E197" s="28">
        <v>57</v>
      </c>
      <c r="F197" s="54">
        <v>15</v>
      </c>
      <c r="G197" s="55">
        <v>25</v>
      </c>
      <c r="H197" s="55">
        <v>11</v>
      </c>
      <c r="I197" s="55">
        <v>2</v>
      </c>
      <c r="J197" s="55">
        <v>2</v>
      </c>
      <c r="K197" s="56">
        <v>2</v>
      </c>
    </row>
    <row r="198" spans="1:11" ht="14.25" customHeight="1" x14ac:dyDescent="0.15">
      <c r="A198" s="73"/>
      <c r="B198" s="74"/>
      <c r="C198" s="67" t="s">
        <v>85</v>
      </c>
      <c r="D198" s="68"/>
      <c r="E198" s="28">
        <v>68</v>
      </c>
      <c r="F198" s="54">
        <v>15</v>
      </c>
      <c r="G198" s="55">
        <v>32</v>
      </c>
      <c r="H198" s="55">
        <v>16</v>
      </c>
      <c r="I198" s="55">
        <v>4</v>
      </c>
      <c r="J198" s="55">
        <v>0</v>
      </c>
      <c r="K198" s="56">
        <v>1</v>
      </c>
    </row>
    <row r="199" spans="1:11" ht="14.25" customHeight="1" x14ac:dyDescent="0.15">
      <c r="A199" s="73"/>
      <c r="B199" s="74"/>
      <c r="C199" s="67" t="s">
        <v>86</v>
      </c>
      <c r="D199" s="68"/>
      <c r="E199" s="28">
        <v>148</v>
      </c>
      <c r="F199" s="54">
        <v>25</v>
      </c>
      <c r="G199" s="55">
        <v>75</v>
      </c>
      <c r="H199" s="55">
        <v>36</v>
      </c>
      <c r="I199" s="55">
        <v>8</v>
      </c>
      <c r="J199" s="55">
        <v>0</v>
      </c>
      <c r="K199" s="56">
        <v>4</v>
      </c>
    </row>
    <row r="200" spans="1:11" ht="14.25" customHeight="1" x14ac:dyDescent="0.15">
      <c r="A200" s="73"/>
      <c r="B200" s="74"/>
      <c r="C200" s="67" t="s">
        <v>87</v>
      </c>
      <c r="D200" s="68"/>
      <c r="E200" s="28">
        <v>195</v>
      </c>
      <c r="F200" s="54">
        <v>39</v>
      </c>
      <c r="G200" s="55">
        <v>88</v>
      </c>
      <c r="H200" s="55">
        <v>48</v>
      </c>
      <c r="I200" s="55">
        <v>13</v>
      </c>
      <c r="J200" s="55">
        <v>1</v>
      </c>
      <c r="K200" s="56">
        <v>6</v>
      </c>
    </row>
    <row r="201" spans="1:11" ht="14.25" customHeight="1" x14ac:dyDescent="0.15">
      <c r="A201" s="73"/>
      <c r="B201" s="74"/>
      <c r="C201" s="67" t="s">
        <v>88</v>
      </c>
      <c r="D201" s="68"/>
      <c r="E201" s="28">
        <v>151</v>
      </c>
      <c r="F201" s="54">
        <v>27</v>
      </c>
      <c r="G201" s="55">
        <v>66</v>
      </c>
      <c r="H201" s="55">
        <v>49</v>
      </c>
      <c r="I201" s="55">
        <v>9</v>
      </c>
      <c r="J201" s="55">
        <v>0</v>
      </c>
      <c r="K201" s="56">
        <v>0</v>
      </c>
    </row>
    <row r="202" spans="1:11" ht="14.25" customHeight="1" x14ac:dyDescent="0.15">
      <c r="A202" s="73"/>
      <c r="B202" s="74"/>
      <c r="C202" s="67" t="s">
        <v>89</v>
      </c>
      <c r="D202" s="68"/>
      <c r="E202" s="28">
        <v>280</v>
      </c>
      <c r="F202" s="54">
        <v>31</v>
      </c>
      <c r="G202" s="55">
        <v>122</v>
      </c>
      <c r="H202" s="55">
        <v>85</v>
      </c>
      <c r="I202" s="55">
        <v>25</v>
      </c>
      <c r="J202" s="55">
        <v>5</v>
      </c>
      <c r="K202" s="56">
        <v>12</v>
      </c>
    </row>
    <row r="203" spans="1:11" ht="14.25" customHeight="1" x14ac:dyDescent="0.15">
      <c r="A203" s="75"/>
      <c r="B203" s="76"/>
      <c r="C203" s="69" t="s">
        <v>6</v>
      </c>
      <c r="D203" s="70"/>
      <c r="E203" s="37">
        <v>7</v>
      </c>
      <c r="F203" s="57">
        <v>1</v>
      </c>
      <c r="G203" s="58">
        <v>1</v>
      </c>
      <c r="H203" s="58">
        <v>2</v>
      </c>
      <c r="I203" s="58">
        <v>2</v>
      </c>
      <c r="J203" s="58">
        <v>0</v>
      </c>
      <c r="K203" s="59">
        <v>1</v>
      </c>
    </row>
    <row r="204" spans="1:11" ht="14.25" customHeight="1" x14ac:dyDescent="0.15">
      <c r="A204" s="71" t="s">
        <v>93</v>
      </c>
      <c r="B204" s="72"/>
      <c r="C204" s="77" t="s">
        <v>94</v>
      </c>
      <c r="D204" s="78"/>
      <c r="E204" s="33">
        <v>462</v>
      </c>
      <c r="F204" s="51">
        <v>97</v>
      </c>
      <c r="G204" s="52">
        <v>220</v>
      </c>
      <c r="H204" s="52">
        <v>110</v>
      </c>
      <c r="I204" s="52">
        <v>17</v>
      </c>
      <c r="J204" s="52">
        <v>4</v>
      </c>
      <c r="K204" s="53">
        <v>14</v>
      </c>
    </row>
    <row r="205" spans="1:11" ht="14.25" customHeight="1" x14ac:dyDescent="0.15">
      <c r="A205" s="73"/>
      <c r="B205" s="74"/>
      <c r="C205" s="67" t="s">
        <v>95</v>
      </c>
      <c r="D205" s="68"/>
      <c r="E205" s="28">
        <v>416</v>
      </c>
      <c r="F205" s="54">
        <v>62</v>
      </c>
      <c r="G205" s="55">
        <v>200</v>
      </c>
      <c r="H205" s="55">
        <v>111</v>
      </c>
      <c r="I205" s="55">
        <v>32</v>
      </c>
      <c r="J205" s="55">
        <v>2</v>
      </c>
      <c r="K205" s="56">
        <v>9</v>
      </c>
    </row>
    <row r="206" spans="1:11" ht="14.25" customHeight="1" x14ac:dyDescent="0.15">
      <c r="A206" s="73"/>
      <c r="B206" s="74"/>
      <c r="C206" s="67" t="s">
        <v>96</v>
      </c>
      <c r="D206" s="68"/>
      <c r="E206" s="28">
        <v>20</v>
      </c>
      <c r="F206" s="54">
        <v>2</v>
      </c>
      <c r="G206" s="55">
        <v>4</v>
      </c>
      <c r="H206" s="55">
        <v>10</v>
      </c>
      <c r="I206" s="55">
        <v>3</v>
      </c>
      <c r="J206" s="55">
        <v>1</v>
      </c>
      <c r="K206" s="56">
        <v>0</v>
      </c>
    </row>
    <row r="207" spans="1:11" ht="14.25" customHeight="1" x14ac:dyDescent="0.15">
      <c r="A207" s="73"/>
      <c r="B207" s="74"/>
      <c r="C207" s="67" t="s">
        <v>97</v>
      </c>
      <c r="D207" s="68"/>
      <c r="E207" s="28">
        <v>2</v>
      </c>
      <c r="F207" s="54">
        <v>0</v>
      </c>
      <c r="G207" s="55">
        <v>0</v>
      </c>
      <c r="H207" s="55">
        <v>2</v>
      </c>
      <c r="I207" s="55">
        <v>0</v>
      </c>
      <c r="J207" s="55">
        <v>0</v>
      </c>
      <c r="K207" s="56">
        <v>0</v>
      </c>
    </row>
    <row r="208" spans="1:11" ht="14.25" customHeight="1" x14ac:dyDescent="0.15">
      <c r="A208" s="73"/>
      <c r="B208" s="74"/>
      <c r="C208" s="67" t="s">
        <v>98</v>
      </c>
      <c r="D208" s="68"/>
      <c r="E208" s="28">
        <v>39</v>
      </c>
      <c r="F208" s="54">
        <v>1</v>
      </c>
      <c r="G208" s="55">
        <v>4</v>
      </c>
      <c r="H208" s="55">
        <v>20</v>
      </c>
      <c r="I208" s="55">
        <v>11</v>
      </c>
      <c r="J208" s="55">
        <v>1</v>
      </c>
      <c r="K208" s="56">
        <v>2</v>
      </c>
    </row>
    <row r="209" spans="1:11" ht="14.25" customHeight="1" x14ac:dyDescent="0.15">
      <c r="A209" s="75"/>
      <c r="B209" s="76"/>
      <c r="C209" s="69" t="s">
        <v>6</v>
      </c>
      <c r="D209" s="70"/>
      <c r="E209" s="37">
        <v>9</v>
      </c>
      <c r="F209" s="57">
        <v>0</v>
      </c>
      <c r="G209" s="58">
        <v>0</v>
      </c>
      <c r="H209" s="58">
        <v>4</v>
      </c>
      <c r="I209" s="58">
        <v>4</v>
      </c>
      <c r="J209" s="58">
        <v>0</v>
      </c>
      <c r="K209" s="59">
        <v>1</v>
      </c>
    </row>
    <row r="210" spans="1:11" ht="14.25" customHeight="1" x14ac:dyDescent="0.15">
      <c r="A210" s="71" t="s">
        <v>17</v>
      </c>
      <c r="B210" s="72"/>
      <c r="C210" s="77" t="s">
        <v>59</v>
      </c>
      <c r="D210" s="78"/>
      <c r="E210" s="33">
        <v>436</v>
      </c>
      <c r="F210" s="51">
        <v>119</v>
      </c>
      <c r="G210" s="52">
        <v>212</v>
      </c>
      <c r="H210" s="52">
        <v>76</v>
      </c>
      <c r="I210" s="52">
        <v>12</v>
      </c>
      <c r="J210" s="52">
        <v>3</v>
      </c>
      <c r="K210" s="53">
        <v>14</v>
      </c>
    </row>
    <row r="211" spans="1:11" ht="14.25" customHeight="1" x14ac:dyDescent="0.15">
      <c r="A211" s="73"/>
      <c r="B211" s="74"/>
      <c r="C211" s="67" t="s">
        <v>60</v>
      </c>
      <c r="D211" s="68"/>
      <c r="E211" s="28">
        <v>380</v>
      </c>
      <c r="F211" s="54">
        <v>38</v>
      </c>
      <c r="G211" s="55">
        <v>174</v>
      </c>
      <c r="H211" s="55">
        <v>119</v>
      </c>
      <c r="I211" s="55">
        <v>39</v>
      </c>
      <c r="J211" s="55">
        <v>2</v>
      </c>
      <c r="K211" s="56">
        <v>8</v>
      </c>
    </row>
    <row r="212" spans="1:11" ht="14.25" customHeight="1" x14ac:dyDescent="0.15">
      <c r="A212" s="73"/>
      <c r="B212" s="74"/>
      <c r="C212" s="67" t="s">
        <v>61</v>
      </c>
      <c r="D212" s="68"/>
      <c r="E212" s="28">
        <v>94</v>
      </c>
      <c r="F212" s="54">
        <v>3</v>
      </c>
      <c r="G212" s="55">
        <v>30</v>
      </c>
      <c r="H212" s="55">
        <v>45</v>
      </c>
      <c r="I212" s="55">
        <v>11</v>
      </c>
      <c r="J212" s="55">
        <v>2</v>
      </c>
      <c r="K212" s="56">
        <v>3</v>
      </c>
    </row>
    <row r="213" spans="1:11" ht="14.25" customHeight="1" x14ac:dyDescent="0.15">
      <c r="A213" s="73"/>
      <c r="B213" s="74"/>
      <c r="C213" s="67" t="s">
        <v>62</v>
      </c>
      <c r="D213" s="68"/>
      <c r="E213" s="28">
        <v>22</v>
      </c>
      <c r="F213" s="54">
        <v>1</v>
      </c>
      <c r="G213" s="55">
        <v>8</v>
      </c>
      <c r="H213" s="55">
        <v>8</v>
      </c>
      <c r="I213" s="55">
        <v>4</v>
      </c>
      <c r="J213" s="55">
        <v>1</v>
      </c>
      <c r="K213" s="56">
        <v>0</v>
      </c>
    </row>
    <row r="214" spans="1:11" ht="14.25" customHeight="1" x14ac:dyDescent="0.15">
      <c r="A214" s="73"/>
      <c r="B214" s="74"/>
      <c r="C214" s="67" t="s">
        <v>63</v>
      </c>
      <c r="D214" s="68"/>
      <c r="E214" s="28">
        <v>8</v>
      </c>
      <c r="F214" s="54">
        <v>1</v>
      </c>
      <c r="G214" s="55">
        <v>1</v>
      </c>
      <c r="H214" s="55">
        <v>5</v>
      </c>
      <c r="I214" s="55">
        <v>1</v>
      </c>
      <c r="J214" s="55">
        <v>0</v>
      </c>
      <c r="K214" s="56">
        <v>0</v>
      </c>
    </row>
    <row r="215" spans="1:11" ht="14.25" customHeight="1" x14ac:dyDescent="0.15">
      <c r="A215" s="75"/>
      <c r="B215" s="76"/>
      <c r="C215" s="69" t="s">
        <v>6</v>
      </c>
      <c r="D215" s="70"/>
      <c r="E215" s="37">
        <v>8</v>
      </c>
      <c r="F215" s="57">
        <v>0</v>
      </c>
      <c r="G215" s="58">
        <v>3</v>
      </c>
      <c r="H215" s="58">
        <v>4</v>
      </c>
      <c r="I215" s="58">
        <v>0</v>
      </c>
      <c r="J215" s="58">
        <v>0</v>
      </c>
      <c r="K215" s="59">
        <v>1</v>
      </c>
    </row>
    <row r="216" spans="1:11" ht="14.25" customHeight="1" x14ac:dyDescent="0.15">
      <c r="A216" s="71" t="s">
        <v>18</v>
      </c>
      <c r="B216" s="72"/>
      <c r="C216" s="77" t="s">
        <v>64</v>
      </c>
      <c r="D216" s="78"/>
      <c r="E216" s="33">
        <v>355</v>
      </c>
      <c r="F216" s="51">
        <v>108</v>
      </c>
      <c r="G216" s="52">
        <v>169</v>
      </c>
      <c r="H216" s="52">
        <v>53</v>
      </c>
      <c r="I216" s="52">
        <v>9</v>
      </c>
      <c r="J216" s="52">
        <v>1</v>
      </c>
      <c r="K216" s="53">
        <v>15</v>
      </c>
    </row>
    <row r="217" spans="1:11" ht="14.25" customHeight="1" x14ac:dyDescent="0.15">
      <c r="A217" s="73"/>
      <c r="B217" s="74"/>
      <c r="C217" s="67" t="s">
        <v>65</v>
      </c>
      <c r="D217" s="68"/>
      <c r="E217" s="28">
        <v>393</v>
      </c>
      <c r="F217" s="54">
        <v>44</v>
      </c>
      <c r="G217" s="55">
        <v>196</v>
      </c>
      <c r="H217" s="55">
        <v>114</v>
      </c>
      <c r="I217" s="55">
        <v>31</v>
      </c>
      <c r="J217" s="55">
        <v>4</v>
      </c>
      <c r="K217" s="56">
        <v>4</v>
      </c>
    </row>
    <row r="218" spans="1:11" ht="14.25" customHeight="1" x14ac:dyDescent="0.15">
      <c r="A218" s="73"/>
      <c r="B218" s="74"/>
      <c r="C218" s="67" t="s">
        <v>61</v>
      </c>
      <c r="D218" s="68"/>
      <c r="E218" s="28">
        <v>158</v>
      </c>
      <c r="F218" s="54">
        <v>9</v>
      </c>
      <c r="G218" s="55">
        <v>54</v>
      </c>
      <c r="H218" s="55">
        <v>69</v>
      </c>
      <c r="I218" s="55">
        <v>20</v>
      </c>
      <c r="J218" s="55">
        <v>1</v>
      </c>
      <c r="K218" s="56">
        <v>5</v>
      </c>
    </row>
    <row r="219" spans="1:11" ht="14.25" customHeight="1" x14ac:dyDescent="0.15">
      <c r="A219" s="73"/>
      <c r="B219" s="74"/>
      <c r="C219" s="67" t="s">
        <v>66</v>
      </c>
      <c r="D219" s="68"/>
      <c r="E219" s="28">
        <v>20</v>
      </c>
      <c r="F219" s="54">
        <v>1</v>
      </c>
      <c r="G219" s="55">
        <v>4</v>
      </c>
      <c r="H219" s="55">
        <v>11</v>
      </c>
      <c r="I219" s="55">
        <v>4</v>
      </c>
      <c r="J219" s="55">
        <v>0</v>
      </c>
      <c r="K219" s="56">
        <v>0</v>
      </c>
    </row>
    <row r="220" spans="1:11" ht="14.25" customHeight="1" x14ac:dyDescent="0.15">
      <c r="A220" s="73"/>
      <c r="B220" s="74"/>
      <c r="C220" s="67" t="s">
        <v>67</v>
      </c>
      <c r="D220" s="68"/>
      <c r="E220" s="28">
        <v>14</v>
      </c>
      <c r="F220" s="54">
        <v>0</v>
      </c>
      <c r="G220" s="55">
        <v>3</v>
      </c>
      <c r="H220" s="55">
        <v>6</v>
      </c>
      <c r="I220" s="55">
        <v>3</v>
      </c>
      <c r="J220" s="55">
        <v>2</v>
      </c>
      <c r="K220" s="56">
        <v>0</v>
      </c>
    </row>
    <row r="221" spans="1:11" ht="14.25" customHeight="1" x14ac:dyDescent="0.15">
      <c r="A221" s="75"/>
      <c r="B221" s="76"/>
      <c r="C221" s="69" t="s">
        <v>6</v>
      </c>
      <c r="D221" s="70"/>
      <c r="E221" s="37">
        <v>8</v>
      </c>
      <c r="F221" s="57">
        <v>0</v>
      </c>
      <c r="G221" s="58">
        <v>2</v>
      </c>
      <c r="H221" s="58">
        <v>4</v>
      </c>
      <c r="I221" s="58">
        <v>0</v>
      </c>
      <c r="J221" s="58">
        <v>0</v>
      </c>
      <c r="K221" s="59">
        <v>2</v>
      </c>
    </row>
    <row r="222" spans="1:11" ht="14.25" customHeight="1" x14ac:dyDescent="0.15">
      <c r="A222" s="79" t="s">
        <v>99</v>
      </c>
      <c r="B222" s="80"/>
      <c r="C222" s="77" t="s">
        <v>100</v>
      </c>
      <c r="D222" s="78"/>
      <c r="E222" s="33">
        <v>414</v>
      </c>
      <c r="F222" s="51">
        <v>68</v>
      </c>
      <c r="G222" s="52">
        <v>195</v>
      </c>
      <c r="H222" s="52">
        <v>110</v>
      </c>
      <c r="I222" s="52">
        <v>29</v>
      </c>
      <c r="J222" s="52">
        <v>0</v>
      </c>
      <c r="K222" s="53">
        <v>12</v>
      </c>
    </row>
    <row r="223" spans="1:11" ht="14.25" customHeight="1" x14ac:dyDescent="0.15">
      <c r="A223" s="81"/>
      <c r="B223" s="82"/>
      <c r="C223" s="67" t="s">
        <v>101</v>
      </c>
      <c r="D223" s="68"/>
      <c r="E223" s="28">
        <v>34</v>
      </c>
      <c r="F223" s="54">
        <v>4</v>
      </c>
      <c r="G223" s="55">
        <v>10</v>
      </c>
      <c r="H223" s="55">
        <v>11</v>
      </c>
      <c r="I223" s="55">
        <v>6</v>
      </c>
      <c r="J223" s="55">
        <v>2</v>
      </c>
      <c r="K223" s="56">
        <v>1</v>
      </c>
    </row>
    <row r="224" spans="1:11" ht="14.25" customHeight="1" x14ac:dyDescent="0.15">
      <c r="A224" s="81"/>
      <c r="B224" s="82"/>
      <c r="C224" s="67" t="s">
        <v>102</v>
      </c>
      <c r="D224" s="68"/>
      <c r="E224" s="28">
        <v>373</v>
      </c>
      <c r="F224" s="54">
        <v>74</v>
      </c>
      <c r="G224" s="55">
        <v>167</v>
      </c>
      <c r="H224" s="55">
        <v>95</v>
      </c>
      <c r="I224" s="55">
        <v>25</v>
      </c>
      <c r="J224" s="55">
        <v>3</v>
      </c>
      <c r="K224" s="56">
        <v>9</v>
      </c>
    </row>
    <row r="225" spans="1:11" ht="14.25" customHeight="1" x14ac:dyDescent="0.15">
      <c r="A225" s="81"/>
      <c r="B225" s="82"/>
      <c r="C225" s="67" t="s">
        <v>98</v>
      </c>
      <c r="D225" s="68"/>
      <c r="E225" s="28">
        <v>116</v>
      </c>
      <c r="F225" s="54">
        <v>15</v>
      </c>
      <c r="G225" s="55">
        <v>50</v>
      </c>
      <c r="H225" s="55">
        <v>40</v>
      </c>
      <c r="I225" s="55">
        <v>5</v>
      </c>
      <c r="J225" s="55">
        <v>3</v>
      </c>
      <c r="K225" s="56">
        <v>3</v>
      </c>
    </row>
    <row r="226" spans="1:11" ht="14.25" customHeight="1" x14ac:dyDescent="0.15">
      <c r="A226" s="83"/>
      <c r="B226" s="84"/>
      <c r="C226" s="69" t="s">
        <v>6</v>
      </c>
      <c r="D226" s="70"/>
      <c r="E226" s="37">
        <v>11</v>
      </c>
      <c r="F226" s="57">
        <v>1</v>
      </c>
      <c r="G226" s="58">
        <v>6</v>
      </c>
      <c r="H226" s="58">
        <v>1</v>
      </c>
      <c r="I226" s="58">
        <v>2</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648" priority="5">
      <formula>AND(F7=0,#REF!&gt;0,#REF!&lt;&gt;"")</formula>
    </cfRule>
  </conditionalFormatting>
  <conditionalFormatting sqref="F7:K115">
    <cfRule type="cellIs" priority="1" stopIfTrue="1" operator="equal">
      <formula>"-"</formula>
    </cfRule>
    <cfRule type="cellIs" dxfId="647" priority="2" operator="greaterThan">
      <formula>100</formula>
    </cfRule>
  </conditionalFormatting>
  <conditionalFormatting sqref="H8:H115">
    <cfRule type="expression" dxfId="646" priority="4">
      <formula>AND(H8=0,#REF!&gt;0,#REF!&lt;&gt;"")</formula>
    </cfRule>
  </conditionalFormatting>
  <conditionalFormatting sqref="H118:H226">
    <cfRule type="expression" dxfId="645" priority="6">
      <formula>AND(H118=0,#REF!&gt;0,#REF!&lt;&gt;"")</formula>
    </cfRule>
  </conditionalFormatting>
  <conditionalFormatting sqref="I8:J115 I118:J226">
    <cfRule type="expression" dxfId="644" priority="8">
      <formula>AND(I8=0,#REF!&gt;0,#REF!&lt;&gt;"")</formula>
    </cfRule>
  </conditionalFormatting>
  <conditionalFormatting sqref="K4:K115 K118:K226">
    <cfRule type="expression" dxfId="643" priority="7">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424</v>
      </c>
      <c r="B2" s="103"/>
      <c r="C2" s="103"/>
      <c r="D2" s="103"/>
      <c r="E2" s="103"/>
      <c r="F2" s="103"/>
      <c r="G2" s="103"/>
      <c r="H2" s="103"/>
      <c r="I2" s="103"/>
      <c r="J2" s="103"/>
      <c r="K2" s="103"/>
    </row>
    <row r="3" spans="1:42" ht="23.25" customHeight="1" x14ac:dyDescent="0.15">
      <c r="A3" s="104" t="s">
        <v>445</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426</v>
      </c>
      <c r="G5" s="19" t="s">
        <v>427</v>
      </c>
      <c r="H5" s="19" t="s">
        <v>61</v>
      </c>
      <c r="I5" s="19" t="s">
        <v>428</v>
      </c>
      <c r="J5" s="19" t="s">
        <v>429</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16.5</v>
      </c>
      <c r="G7" s="30">
        <f t="shared" si="1"/>
        <v>47.5</v>
      </c>
      <c r="H7" s="30">
        <f t="shared" si="1"/>
        <v>27</v>
      </c>
      <c r="I7" s="30">
        <f t="shared" si="1"/>
        <v>5.4</v>
      </c>
      <c r="J7" s="30">
        <f t="shared" si="1"/>
        <v>0.5</v>
      </c>
      <c r="K7" s="31">
        <f t="shared" si="1"/>
        <v>3.2</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15.3</v>
      </c>
      <c r="G8" s="35">
        <f t="shared" si="1"/>
        <v>44.7</v>
      </c>
      <c r="H8" s="35">
        <f t="shared" si="1"/>
        <v>30.7</v>
      </c>
      <c r="I8" s="35">
        <f t="shared" si="1"/>
        <v>5.3</v>
      </c>
      <c r="J8" s="35">
        <f t="shared" si="1"/>
        <v>1</v>
      </c>
      <c r="K8" s="36">
        <f t="shared" si="1"/>
        <v>3</v>
      </c>
    </row>
    <row r="9" spans="1:42" ht="14.25" customHeight="1" x14ac:dyDescent="0.15">
      <c r="A9" s="98"/>
      <c r="B9" s="99"/>
      <c r="C9" s="67" t="s">
        <v>8</v>
      </c>
      <c r="D9" s="68"/>
      <c r="E9" s="28">
        <f t="shared" si="0"/>
        <v>531</v>
      </c>
      <c r="F9" s="29">
        <f t="shared" si="1"/>
        <v>17.5</v>
      </c>
      <c r="G9" s="30">
        <f t="shared" si="1"/>
        <v>49.7</v>
      </c>
      <c r="H9" s="30">
        <f t="shared" si="1"/>
        <v>24.1</v>
      </c>
      <c r="I9" s="30">
        <f t="shared" si="1"/>
        <v>5.5</v>
      </c>
      <c r="J9" s="30">
        <f t="shared" si="1"/>
        <v>0.2</v>
      </c>
      <c r="K9" s="31">
        <f t="shared" si="1"/>
        <v>3</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8.3000000000000007</v>
      </c>
      <c r="G11" s="30">
        <f t="shared" si="1"/>
        <v>41.7</v>
      </c>
      <c r="H11" s="30">
        <f t="shared" si="1"/>
        <v>41.7</v>
      </c>
      <c r="I11" s="30">
        <f t="shared" si="1"/>
        <v>8.3000000000000007</v>
      </c>
      <c r="J11" s="30">
        <f t="shared" si="1"/>
        <v>0</v>
      </c>
      <c r="K11" s="31">
        <f t="shared" si="1"/>
        <v>0</v>
      </c>
    </row>
    <row r="12" spans="1:42" ht="14.25" customHeight="1" x14ac:dyDescent="0.15">
      <c r="A12" s="100"/>
      <c r="B12" s="101"/>
      <c r="C12" s="69" t="s">
        <v>3</v>
      </c>
      <c r="D12" s="70"/>
      <c r="E12" s="37">
        <f t="shared" si="0"/>
        <v>7</v>
      </c>
      <c r="F12" s="38">
        <f t="shared" si="1"/>
        <v>14.3</v>
      </c>
      <c r="G12" s="39">
        <f t="shared" si="1"/>
        <v>42.9</v>
      </c>
      <c r="H12" s="39">
        <f t="shared" si="1"/>
        <v>14.3</v>
      </c>
      <c r="I12" s="39">
        <f t="shared" si="1"/>
        <v>0</v>
      </c>
      <c r="J12" s="39">
        <f t="shared" si="1"/>
        <v>0</v>
      </c>
      <c r="K12" s="40">
        <f t="shared" si="1"/>
        <v>28.6</v>
      </c>
    </row>
    <row r="13" spans="1:42" ht="14.25" customHeight="1" x14ac:dyDescent="0.15">
      <c r="A13" s="89" t="s">
        <v>12</v>
      </c>
      <c r="B13" s="90"/>
      <c r="C13" s="77" t="s">
        <v>90</v>
      </c>
      <c r="D13" s="78"/>
      <c r="E13" s="33">
        <f t="shared" si="0"/>
        <v>7</v>
      </c>
      <c r="F13" s="34">
        <f t="shared" si="1"/>
        <v>28.6</v>
      </c>
      <c r="G13" s="35">
        <f t="shared" si="1"/>
        <v>14.3</v>
      </c>
      <c r="H13" s="35">
        <f t="shared" si="1"/>
        <v>28.6</v>
      </c>
      <c r="I13" s="35">
        <f t="shared" si="1"/>
        <v>28.6</v>
      </c>
      <c r="J13" s="35">
        <f t="shared" si="1"/>
        <v>0</v>
      </c>
      <c r="K13" s="36">
        <f t="shared" si="1"/>
        <v>0</v>
      </c>
    </row>
    <row r="14" spans="1:42" ht="14.25" customHeight="1" x14ac:dyDescent="0.15">
      <c r="A14" s="91"/>
      <c r="B14" s="92"/>
      <c r="C14" s="67" t="s">
        <v>20</v>
      </c>
      <c r="D14" s="68"/>
      <c r="E14" s="28">
        <f t="shared" si="0"/>
        <v>81</v>
      </c>
      <c r="F14" s="29">
        <f t="shared" si="1"/>
        <v>27.2</v>
      </c>
      <c r="G14" s="30">
        <f t="shared" si="1"/>
        <v>58</v>
      </c>
      <c r="H14" s="30">
        <f t="shared" si="1"/>
        <v>9.9</v>
      </c>
      <c r="I14" s="30">
        <f t="shared" si="1"/>
        <v>1.2</v>
      </c>
      <c r="J14" s="30">
        <f t="shared" si="1"/>
        <v>1.2</v>
      </c>
      <c r="K14" s="31">
        <f t="shared" si="1"/>
        <v>2.5</v>
      </c>
    </row>
    <row r="15" spans="1:42" ht="14.25" customHeight="1" x14ac:dyDescent="0.15">
      <c r="A15" s="91"/>
      <c r="B15" s="92"/>
      <c r="C15" s="67" t="s">
        <v>21</v>
      </c>
      <c r="D15" s="68"/>
      <c r="E15" s="28">
        <f t="shared" si="0"/>
        <v>160</v>
      </c>
      <c r="F15" s="29">
        <f t="shared" si="1"/>
        <v>16.899999999999999</v>
      </c>
      <c r="G15" s="30">
        <f t="shared" si="1"/>
        <v>48.8</v>
      </c>
      <c r="H15" s="30">
        <f t="shared" si="1"/>
        <v>25.6</v>
      </c>
      <c r="I15" s="30">
        <f t="shared" si="1"/>
        <v>3.8</v>
      </c>
      <c r="J15" s="30">
        <f t="shared" si="1"/>
        <v>1.3</v>
      </c>
      <c r="K15" s="31">
        <f t="shared" si="1"/>
        <v>3.8</v>
      </c>
    </row>
    <row r="16" spans="1:42" ht="14.25" customHeight="1" x14ac:dyDescent="0.15">
      <c r="A16" s="91"/>
      <c r="B16" s="92"/>
      <c r="C16" s="67" t="s">
        <v>22</v>
      </c>
      <c r="D16" s="68"/>
      <c r="E16" s="28">
        <f t="shared" si="0"/>
        <v>210</v>
      </c>
      <c r="F16" s="29">
        <f t="shared" si="1"/>
        <v>21</v>
      </c>
      <c r="G16" s="30">
        <f t="shared" si="1"/>
        <v>48.6</v>
      </c>
      <c r="H16" s="30">
        <f t="shared" si="1"/>
        <v>23.3</v>
      </c>
      <c r="I16" s="30">
        <f t="shared" si="1"/>
        <v>5.7</v>
      </c>
      <c r="J16" s="30">
        <f t="shared" si="1"/>
        <v>0.5</v>
      </c>
      <c r="K16" s="31">
        <f t="shared" si="1"/>
        <v>1</v>
      </c>
    </row>
    <row r="17" spans="1:11" ht="14.25" customHeight="1" x14ac:dyDescent="0.15">
      <c r="A17" s="91"/>
      <c r="B17" s="92"/>
      <c r="C17" s="67" t="s">
        <v>23</v>
      </c>
      <c r="D17" s="68"/>
      <c r="E17" s="28">
        <f t="shared" si="0"/>
        <v>183</v>
      </c>
      <c r="F17" s="29">
        <f t="shared" ref="F17:K26" si="2">IFERROR(ROUND(F128/$E17*100,1),"-")</f>
        <v>13.7</v>
      </c>
      <c r="G17" s="30">
        <f t="shared" si="2"/>
        <v>44.3</v>
      </c>
      <c r="H17" s="30">
        <f t="shared" si="2"/>
        <v>29</v>
      </c>
      <c r="I17" s="30">
        <f t="shared" si="2"/>
        <v>9.3000000000000007</v>
      </c>
      <c r="J17" s="30">
        <f t="shared" si="2"/>
        <v>0</v>
      </c>
      <c r="K17" s="31">
        <f t="shared" si="2"/>
        <v>3.8</v>
      </c>
    </row>
    <row r="18" spans="1:11" ht="14.25" customHeight="1" x14ac:dyDescent="0.15">
      <c r="A18" s="91"/>
      <c r="B18" s="92"/>
      <c r="C18" s="67" t="s">
        <v>24</v>
      </c>
      <c r="D18" s="68"/>
      <c r="E18" s="28">
        <f t="shared" si="0"/>
        <v>154</v>
      </c>
      <c r="F18" s="29">
        <f t="shared" si="2"/>
        <v>9.1</v>
      </c>
      <c r="G18" s="30">
        <f t="shared" si="2"/>
        <v>45.5</v>
      </c>
      <c r="H18" s="30">
        <f t="shared" si="2"/>
        <v>35.700000000000003</v>
      </c>
      <c r="I18" s="30">
        <f t="shared" si="2"/>
        <v>6.5</v>
      </c>
      <c r="J18" s="30">
        <f t="shared" si="2"/>
        <v>0</v>
      </c>
      <c r="K18" s="31">
        <f t="shared" si="2"/>
        <v>3.2</v>
      </c>
    </row>
    <row r="19" spans="1:11" ht="14.25" customHeight="1" x14ac:dyDescent="0.15">
      <c r="A19" s="91"/>
      <c r="B19" s="92"/>
      <c r="C19" s="67" t="s">
        <v>25</v>
      </c>
      <c r="D19" s="68"/>
      <c r="E19" s="28">
        <f t="shared" si="0"/>
        <v>143</v>
      </c>
      <c r="F19" s="29">
        <f t="shared" si="2"/>
        <v>14.7</v>
      </c>
      <c r="G19" s="30">
        <f t="shared" si="2"/>
        <v>46.9</v>
      </c>
      <c r="H19" s="30">
        <f t="shared" si="2"/>
        <v>31.5</v>
      </c>
      <c r="I19" s="30">
        <f t="shared" si="2"/>
        <v>2.1</v>
      </c>
      <c r="J19" s="30">
        <f t="shared" si="2"/>
        <v>0.7</v>
      </c>
      <c r="K19" s="31">
        <f t="shared" si="2"/>
        <v>4.2</v>
      </c>
    </row>
    <row r="20" spans="1:11" ht="14.25" customHeight="1" x14ac:dyDescent="0.15">
      <c r="A20" s="91"/>
      <c r="B20" s="92"/>
      <c r="C20" s="67" t="s">
        <v>26</v>
      </c>
      <c r="D20" s="68"/>
      <c r="E20" s="28">
        <f t="shared" si="0"/>
        <v>3</v>
      </c>
      <c r="F20" s="29">
        <f t="shared" si="2"/>
        <v>0</v>
      </c>
      <c r="G20" s="30">
        <f t="shared" si="2"/>
        <v>33.299999999999997</v>
      </c>
      <c r="H20" s="30">
        <f t="shared" si="2"/>
        <v>66.7</v>
      </c>
      <c r="I20" s="30">
        <f t="shared" si="2"/>
        <v>0</v>
      </c>
      <c r="J20" s="30">
        <f t="shared" si="2"/>
        <v>0</v>
      </c>
      <c r="K20" s="31">
        <f t="shared" si="2"/>
        <v>0</v>
      </c>
    </row>
    <row r="21" spans="1:11" ht="14.25" customHeight="1" x14ac:dyDescent="0.15">
      <c r="A21" s="93"/>
      <c r="B21" s="94"/>
      <c r="C21" s="69" t="s">
        <v>6</v>
      </c>
      <c r="D21" s="70"/>
      <c r="E21" s="37">
        <f t="shared" si="0"/>
        <v>7</v>
      </c>
      <c r="F21" s="38">
        <f t="shared" si="2"/>
        <v>14.3</v>
      </c>
      <c r="G21" s="39">
        <f t="shared" si="2"/>
        <v>42.9</v>
      </c>
      <c r="H21" s="39">
        <f t="shared" si="2"/>
        <v>14.3</v>
      </c>
      <c r="I21" s="39">
        <f t="shared" si="2"/>
        <v>0</v>
      </c>
      <c r="J21" s="39">
        <f t="shared" si="2"/>
        <v>0</v>
      </c>
      <c r="K21" s="40">
        <f t="shared" si="2"/>
        <v>28.6</v>
      </c>
    </row>
    <row r="22" spans="1:11" ht="14.25" customHeight="1" x14ac:dyDescent="0.15">
      <c r="A22" s="71" t="s">
        <v>70</v>
      </c>
      <c r="B22" s="72"/>
      <c r="C22" s="86" t="s">
        <v>7</v>
      </c>
      <c r="D22" s="41" t="s">
        <v>71</v>
      </c>
      <c r="E22" s="33">
        <f t="shared" si="0"/>
        <v>34</v>
      </c>
      <c r="F22" s="34">
        <f t="shared" si="2"/>
        <v>32.4</v>
      </c>
      <c r="G22" s="35">
        <f t="shared" si="2"/>
        <v>41.2</v>
      </c>
      <c r="H22" s="35">
        <f t="shared" si="2"/>
        <v>17.600000000000001</v>
      </c>
      <c r="I22" s="35">
        <f t="shared" si="2"/>
        <v>0</v>
      </c>
      <c r="J22" s="35">
        <f t="shared" si="2"/>
        <v>2.9</v>
      </c>
      <c r="K22" s="36">
        <f t="shared" si="2"/>
        <v>5.9</v>
      </c>
    </row>
    <row r="23" spans="1:11" ht="14.25" customHeight="1" x14ac:dyDescent="0.15">
      <c r="A23" s="73"/>
      <c r="B23" s="74"/>
      <c r="C23" s="87"/>
      <c r="D23" s="42" t="s">
        <v>21</v>
      </c>
      <c r="E23" s="28">
        <f t="shared" si="0"/>
        <v>66</v>
      </c>
      <c r="F23" s="29">
        <f t="shared" si="2"/>
        <v>9.1</v>
      </c>
      <c r="G23" s="30">
        <f t="shared" si="2"/>
        <v>37.9</v>
      </c>
      <c r="H23" s="30">
        <f t="shared" si="2"/>
        <v>37.9</v>
      </c>
      <c r="I23" s="30">
        <f t="shared" si="2"/>
        <v>6.1</v>
      </c>
      <c r="J23" s="30">
        <f t="shared" si="2"/>
        <v>3</v>
      </c>
      <c r="K23" s="31">
        <f t="shared" si="2"/>
        <v>6.1</v>
      </c>
    </row>
    <row r="24" spans="1:11" ht="14.25" customHeight="1" x14ac:dyDescent="0.15">
      <c r="A24" s="73"/>
      <c r="B24" s="74"/>
      <c r="C24" s="87"/>
      <c r="D24" s="42" t="s">
        <v>22</v>
      </c>
      <c r="E24" s="28">
        <f t="shared" si="0"/>
        <v>85</v>
      </c>
      <c r="F24" s="29">
        <f t="shared" si="2"/>
        <v>22.4</v>
      </c>
      <c r="G24" s="30">
        <f t="shared" si="2"/>
        <v>49.4</v>
      </c>
      <c r="H24" s="30">
        <f t="shared" si="2"/>
        <v>21.2</v>
      </c>
      <c r="I24" s="30">
        <f t="shared" si="2"/>
        <v>5.9</v>
      </c>
      <c r="J24" s="30">
        <f t="shared" si="2"/>
        <v>1.2</v>
      </c>
      <c r="K24" s="31">
        <f t="shared" si="2"/>
        <v>0</v>
      </c>
    </row>
    <row r="25" spans="1:11" ht="14.25" customHeight="1" x14ac:dyDescent="0.15">
      <c r="A25" s="73"/>
      <c r="B25" s="74"/>
      <c r="C25" s="87"/>
      <c r="D25" s="42" t="s">
        <v>23</v>
      </c>
      <c r="E25" s="28">
        <f t="shared" si="0"/>
        <v>81</v>
      </c>
      <c r="F25" s="29">
        <f t="shared" si="2"/>
        <v>12.3</v>
      </c>
      <c r="G25" s="30">
        <f t="shared" si="2"/>
        <v>39.5</v>
      </c>
      <c r="H25" s="30">
        <f t="shared" si="2"/>
        <v>34.6</v>
      </c>
      <c r="I25" s="30">
        <f t="shared" si="2"/>
        <v>8.6</v>
      </c>
      <c r="J25" s="30">
        <f t="shared" si="2"/>
        <v>0</v>
      </c>
      <c r="K25" s="31">
        <f t="shared" si="2"/>
        <v>4.9000000000000004</v>
      </c>
    </row>
    <row r="26" spans="1:11" ht="14.25" customHeight="1" x14ac:dyDescent="0.15">
      <c r="A26" s="73"/>
      <c r="B26" s="74"/>
      <c r="C26" s="87"/>
      <c r="D26" s="42" t="s">
        <v>24</v>
      </c>
      <c r="E26" s="28">
        <f t="shared" si="0"/>
        <v>69</v>
      </c>
      <c r="F26" s="29">
        <f t="shared" si="2"/>
        <v>11.6</v>
      </c>
      <c r="G26" s="30">
        <f t="shared" si="2"/>
        <v>47.8</v>
      </c>
      <c r="H26" s="30">
        <f t="shared" si="2"/>
        <v>34.799999999999997</v>
      </c>
      <c r="I26" s="30">
        <f t="shared" si="2"/>
        <v>5.8</v>
      </c>
      <c r="J26" s="30">
        <f t="shared" si="2"/>
        <v>0</v>
      </c>
      <c r="K26" s="31">
        <f t="shared" si="2"/>
        <v>0</v>
      </c>
    </row>
    <row r="27" spans="1:11" ht="14.25" customHeight="1" x14ac:dyDescent="0.15">
      <c r="A27" s="73"/>
      <c r="B27" s="74"/>
      <c r="C27" s="88"/>
      <c r="D27" s="42" t="s">
        <v>91</v>
      </c>
      <c r="E27" s="37">
        <f t="shared" si="0"/>
        <v>63</v>
      </c>
      <c r="F27" s="38">
        <f t="shared" ref="F27:K36" si="3">IFERROR(ROUND(F138/$E27*100,1),"-")</f>
        <v>11.1</v>
      </c>
      <c r="G27" s="39">
        <f t="shared" si="3"/>
        <v>50.8</v>
      </c>
      <c r="H27" s="39">
        <f t="shared" si="3"/>
        <v>33.299999999999997</v>
      </c>
      <c r="I27" s="39">
        <f t="shared" si="3"/>
        <v>1.6</v>
      </c>
      <c r="J27" s="39">
        <f t="shared" si="3"/>
        <v>0</v>
      </c>
      <c r="K27" s="40">
        <f t="shared" si="3"/>
        <v>3.2</v>
      </c>
    </row>
    <row r="28" spans="1:11" ht="14.25" customHeight="1" x14ac:dyDescent="0.15">
      <c r="A28" s="73"/>
      <c r="B28" s="74"/>
      <c r="C28" s="86" t="s">
        <v>8</v>
      </c>
      <c r="D28" s="41" t="s">
        <v>71</v>
      </c>
      <c r="E28" s="33">
        <f t="shared" si="0"/>
        <v>52</v>
      </c>
      <c r="F28" s="34">
        <f t="shared" si="3"/>
        <v>25</v>
      </c>
      <c r="G28" s="35">
        <f t="shared" si="3"/>
        <v>63.5</v>
      </c>
      <c r="H28" s="35">
        <f t="shared" si="3"/>
        <v>7.7</v>
      </c>
      <c r="I28" s="35">
        <f t="shared" si="3"/>
        <v>3.8</v>
      </c>
      <c r="J28" s="35">
        <f t="shared" si="3"/>
        <v>0</v>
      </c>
      <c r="K28" s="36">
        <f t="shared" si="3"/>
        <v>0</v>
      </c>
    </row>
    <row r="29" spans="1:11" ht="14.25" customHeight="1" x14ac:dyDescent="0.15">
      <c r="A29" s="73"/>
      <c r="B29" s="74"/>
      <c r="C29" s="87"/>
      <c r="D29" s="42" t="s">
        <v>21</v>
      </c>
      <c r="E29" s="28">
        <f t="shared" si="0"/>
        <v>92</v>
      </c>
      <c r="F29" s="29">
        <f t="shared" si="3"/>
        <v>22.8</v>
      </c>
      <c r="G29" s="30">
        <f t="shared" si="3"/>
        <v>56.5</v>
      </c>
      <c r="H29" s="30">
        <f t="shared" si="3"/>
        <v>16.3</v>
      </c>
      <c r="I29" s="30">
        <f t="shared" si="3"/>
        <v>2.2000000000000002</v>
      </c>
      <c r="J29" s="30">
        <f t="shared" si="3"/>
        <v>0</v>
      </c>
      <c r="K29" s="31">
        <f t="shared" si="3"/>
        <v>2.2000000000000002</v>
      </c>
    </row>
    <row r="30" spans="1:11" ht="14.25" customHeight="1" x14ac:dyDescent="0.15">
      <c r="A30" s="73"/>
      <c r="B30" s="74"/>
      <c r="C30" s="87"/>
      <c r="D30" s="42" t="s">
        <v>22</v>
      </c>
      <c r="E30" s="28">
        <f t="shared" si="0"/>
        <v>122</v>
      </c>
      <c r="F30" s="29">
        <f t="shared" si="3"/>
        <v>19.7</v>
      </c>
      <c r="G30" s="30">
        <f t="shared" si="3"/>
        <v>49.2</v>
      </c>
      <c r="H30" s="30">
        <f t="shared" si="3"/>
        <v>23.8</v>
      </c>
      <c r="I30" s="30">
        <f t="shared" si="3"/>
        <v>5.7</v>
      </c>
      <c r="J30" s="30">
        <f t="shared" si="3"/>
        <v>0</v>
      </c>
      <c r="K30" s="31">
        <f t="shared" si="3"/>
        <v>1.6</v>
      </c>
    </row>
    <row r="31" spans="1:11" ht="14.25" customHeight="1" x14ac:dyDescent="0.15">
      <c r="A31" s="73"/>
      <c r="B31" s="74"/>
      <c r="C31" s="87"/>
      <c r="D31" s="42" t="s">
        <v>23</v>
      </c>
      <c r="E31" s="28">
        <f t="shared" si="0"/>
        <v>97</v>
      </c>
      <c r="F31" s="29">
        <f t="shared" si="3"/>
        <v>15.5</v>
      </c>
      <c r="G31" s="30">
        <f t="shared" si="3"/>
        <v>47.4</v>
      </c>
      <c r="H31" s="30">
        <f t="shared" si="3"/>
        <v>23.7</v>
      </c>
      <c r="I31" s="30">
        <f t="shared" si="3"/>
        <v>10.3</v>
      </c>
      <c r="J31" s="30">
        <f t="shared" si="3"/>
        <v>0</v>
      </c>
      <c r="K31" s="31">
        <f t="shared" si="3"/>
        <v>3.1</v>
      </c>
    </row>
    <row r="32" spans="1:11" ht="14.25" customHeight="1" x14ac:dyDescent="0.15">
      <c r="A32" s="73"/>
      <c r="B32" s="74"/>
      <c r="C32" s="87"/>
      <c r="D32" s="42" t="s">
        <v>24</v>
      </c>
      <c r="E32" s="28">
        <f t="shared" si="0"/>
        <v>85</v>
      </c>
      <c r="F32" s="29">
        <f t="shared" si="3"/>
        <v>7.1</v>
      </c>
      <c r="G32" s="30">
        <f t="shared" si="3"/>
        <v>43.5</v>
      </c>
      <c r="H32" s="30">
        <f t="shared" si="3"/>
        <v>36.5</v>
      </c>
      <c r="I32" s="30">
        <f t="shared" si="3"/>
        <v>7.1</v>
      </c>
      <c r="J32" s="30">
        <f t="shared" si="3"/>
        <v>0</v>
      </c>
      <c r="K32" s="31">
        <f t="shared" si="3"/>
        <v>5.9</v>
      </c>
    </row>
    <row r="33" spans="1:11" ht="14.25" customHeight="1" x14ac:dyDescent="0.15">
      <c r="A33" s="73"/>
      <c r="B33" s="74"/>
      <c r="C33" s="88"/>
      <c r="D33" s="42" t="s">
        <v>91</v>
      </c>
      <c r="E33" s="37">
        <f t="shared" ref="E33:E49" si="4">E144</f>
        <v>83</v>
      </c>
      <c r="F33" s="38">
        <f t="shared" si="3"/>
        <v>16.899999999999999</v>
      </c>
      <c r="G33" s="39">
        <f t="shared" si="3"/>
        <v>43.4</v>
      </c>
      <c r="H33" s="39">
        <f t="shared" si="3"/>
        <v>31.3</v>
      </c>
      <c r="I33" s="39">
        <f t="shared" si="3"/>
        <v>2.4</v>
      </c>
      <c r="J33" s="39">
        <f t="shared" si="3"/>
        <v>1.2</v>
      </c>
      <c r="K33" s="40">
        <f t="shared" si="3"/>
        <v>4.8</v>
      </c>
    </row>
    <row r="34" spans="1:11" ht="14.25" customHeight="1" x14ac:dyDescent="0.15">
      <c r="A34" s="89" t="s">
        <v>10</v>
      </c>
      <c r="B34" s="90"/>
      <c r="C34" s="77" t="s">
        <v>27</v>
      </c>
      <c r="D34" s="78"/>
      <c r="E34" s="33">
        <f t="shared" si="4"/>
        <v>446</v>
      </c>
      <c r="F34" s="34">
        <f t="shared" si="3"/>
        <v>20.2</v>
      </c>
      <c r="G34" s="35">
        <f t="shared" si="3"/>
        <v>48.9</v>
      </c>
      <c r="H34" s="35">
        <f t="shared" si="3"/>
        <v>23.1</v>
      </c>
      <c r="I34" s="35">
        <f t="shared" si="3"/>
        <v>4.9000000000000004</v>
      </c>
      <c r="J34" s="35">
        <f t="shared" si="3"/>
        <v>0.4</v>
      </c>
      <c r="K34" s="36">
        <f t="shared" si="3"/>
        <v>2.5</v>
      </c>
    </row>
    <row r="35" spans="1:11" ht="14.25" customHeight="1" x14ac:dyDescent="0.15">
      <c r="A35" s="91"/>
      <c r="B35" s="92"/>
      <c r="C35" s="67" t="s">
        <v>28</v>
      </c>
      <c r="D35" s="68"/>
      <c r="E35" s="28">
        <f t="shared" si="4"/>
        <v>77</v>
      </c>
      <c r="F35" s="29">
        <f t="shared" si="3"/>
        <v>16.899999999999999</v>
      </c>
      <c r="G35" s="30">
        <f t="shared" si="3"/>
        <v>51.9</v>
      </c>
      <c r="H35" s="30">
        <f t="shared" si="3"/>
        <v>27.3</v>
      </c>
      <c r="I35" s="30">
        <f t="shared" si="3"/>
        <v>2.6</v>
      </c>
      <c r="J35" s="30">
        <f t="shared" si="3"/>
        <v>1.3</v>
      </c>
      <c r="K35" s="31">
        <f t="shared" si="3"/>
        <v>0</v>
      </c>
    </row>
    <row r="36" spans="1:11" ht="14.25" customHeight="1" x14ac:dyDescent="0.15">
      <c r="A36" s="91"/>
      <c r="B36" s="92"/>
      <c r="C36" s="67" t="s">
        <v>29</v>
      </c>
      <c r="D36" s="68"/>
      <c r="E36" s="28">
        <f t="shared" si="4"/>
        <v>47</v>
      </c>
      <c r="F36" s="29">
        <f t="shared" si="3"/>
        <v>12.8</v>
      </c>
      <c r="G36" s="30">
        <f t="shared" si="3"/>
        <v>46.8</v>
      </c>
      <c r="H36" s="30">
        <f t="shared" si="3"/>
        <v>27.7</v>
      </c>
      <c r="I36" s="30">
        <f t="shared" si="3"/>
        <v>6.4</v>
      </c>
      <c r="J36" s="30">
        <f t="shared" si="3"/>
        <v>0</v>
      </c>
      <c r="K36" s="31">
        <f t="shared" si="3"/>
        <v>6.4</v>
      </c>
    </row>
    <row r="37" spans="1:11" ht="14.25" customHeight="1" x14ac:dyDescent="0.15">
      <c r="A37" s="91"/>
      <c r="B37" s="92"/>
      <c r="C37" s="67" t="s">
        <v>30</v>
      </c>
      <c r="D37" s="68"/>
      <c r="E37" s="28">
        <f t="shared" si="4"/>
        <v>30</v>
      </c>
      <c r="F37" s="29">
        <f t="shared" ref="F37:K46" si="5">IFERROR(ROUND(F148/$E37*100,1),"-")</f>
        <v>16.7</v>
      </c>
      <c r="G37" s="30">
        <f t="shared" si="5"/>
        <v>50</v>
      </c>
      <c r="H37" s="30">
        <f t="shared" si="5"/>
        <v>30</v>
      </c>
      <c r="I37" s="30">
        <f t="shared" si="5"/>
        <v>0</v>
      </c>
      <c r="J37" s="30">
        <f t="shared" si="5"/>
        <v>0</v>
      </c>
      <c r="K37" s="31">
        <f t="shared" si="5"/>
        <v>3.3</v>
      </c>
    </row>
    <row r="38" spans="1:11" ht="14.25" customHeight="1" x14ac:dyDescent="0.15">
      <c r="A38" s="91"/>
      <c r="B38" s="92"/>
      <c r="C38" s="67" t="s">
        <v>31</v>
      </c>
      <c r="D38" s="68"/>
      <c r="E38" s="28">
        <f t="shared" si="4"/>
        <v>109</v>
      </c>
      <c r="F38" s="29">
        <f t="shared" si="5"/>
        <v>10.1</v>
      </c>
      <c r="G38" s="30">
        <f t="shared" si="5"/>
        <v>38.5</v>
      </c>
      <c r="H38" s="30">
        <f t="shared" si="5"/>
        <v>37.6</v>
      </c>
      <c r="I38" s="30">
        <f t="shared" si="5"/>
        <v>8.3000000000000007</v>
      </c>
      <c r="J38" s="30">
        <f t="shared" si="5"/>
        <v>0</v>
      </c>
      <c r="K38" s="31">
        <f t="shared" si="5"/>
        <v>5.5</v>
      </c>
    </row>
    <row r="39" spans="1:11" ht="14.25" customHeight="1" x14ac:dyDescent="0.15">
      <c r="A39" s="91"/>
      <c r="B39" s="92"/>
      <c r="C39" s="67" t="s">
        <v>32</v>
      </c>
      <c r="D39" s="68"/>
      <c r="E39" s="28">
        <f t="shared" si="4"/>
        <v>17</v>
      </c>
      <c r="F39" s="29">
        <f t="shared" si="5"/>
        <v>35.299999999999997</v>
      </c>
      <c r="G39" s="30">
        <f t="shared" si="5"/>
        <v>47.1</v>
      </c>
      <c r="H39" s="30">
        <f t="shared" si="5"/>
        <v>11.8</v>
      </c>
      <c r="I39" s="30">
        <f t="shared" si="5"/>
        <v>5.9</v>
      </c>
      <c r="J39" s="30">
        <f t="shared" si="5"/>
        <v>0</v>
      </c>
      <c r="K39" s="31">
        <f t="shared" si="5"/>
        <v>0</v>
      </c>
    </row>
    <row r="40" spans="1:11" ht="14.25" customHeight="1" x14ac:dyDescent="0.15">
      <c r="A40" s="91"/>
      <c r="B40" s="92"/>
      <c r="C40" s="67" t="s">
        <v>33</v>
      </c>
      <c r="D40" s="68"/>
      <c r="E40" s="28">
        <f t="shared" si="4"/>
        <v>104</v>
      </c>
      <c r="F40" s="29">
        <f t="shared" si="5"/>
        <v>15.4</v>
      </c>
      <c r="G40" s="30">
        <f t="shared" si="5"/>
        <v>45.2</v>
      </c>
      <c r="H40" s="30">
        <f t="shared" si="5"/>
        <v>27.9</v>
      </c>
      <c r="I40" s="30">
        <f t="shared" si="5"/>
        <v>5.8</v>
      </c>
      <c r="J40" s="30">
        <f t="shared" si="5"/>
        <v>1</v>
      </c>
      <c r="K40" s="31">
        <f t="shared" si="5"/>
        <v>4.8</v>
      </c>
    </row>
    <row r="41" spans="1:11" ht="14.25" customHeight="1" x14ac:dyDescent="0.15">
      <c r="A41" s="91"/>
      <c r="B41" s="92"/>
      <c r="C41" s="67" t="s">
        <v>34</v>
      </c>
      <c r="D41" s="68"/>
      <c r="E41" s="28">
        <f t="shared" si="4"/>
        <v>89</v>
      </c>
      <c r="F41" s="29">
        <f t="shared" si="5"/>
        <v>9</v>
      </c>
      <c r="G41" s="30">
        <f t="shared" si="5"/>
        <v>49.4</v>
      </c>
      <c r="H41" s="30">
        <f t="shared" si="5"/>
        <v>33.700000000000003</v>
      </c>
      <c r="I41" s="30">
        <f t="shared" si="5"/>
        <v>6.7</v>
      </c>
      <c r="J41" s="30">
        <f t="shared" si="5"/>
        <v>0</v>
      </c>
      <c r="K41" s="31">
        <f t="shared" si="5"/>
        <v>1.1000000000000001</v>
      </c>
    </row>
    <row r="42" spans="1:11" ht="14.25" customHeight="1" x14ac:dyDescent="0.15">
      <c r="A42" s="91"/>
      <c r="B42" s="92"/>
      <c r="C42" s="67" t="s">
        <v>0</v>
      </c>
      <c r="D42" s="68"/>
      <c r="E42" s="28">
        <f t="shared" si="4"/>
        <v>16</v>
      </c>
      <c r="F42" s="29">
        <f t="shared" si="5"/>
        <v>0</v>
      </c>
      <c r="G42" s="30">
        <f t="shared" si="5"/>
        <v>43.8</v>
      </c>
      <c r="H42" s="30">
        <f t="shared" si="5"/>
        <v>43.8</v>
      </c>
      <c r="I42" s="30">
        <f t="shared" si="5"/>
        <v>6.3</v>
      </c>
      <c r="J42" s="30">
        <f t="shared" si="5"/>
        <v>6.3</v>
      </c>
      <c r="K42" s="31">
        <f t="shared" si="5"/>
        <v>0</v>
      </c>
    </row>
    <row r="43" spans="1:11" ht="14.25" customHeight="1" x14ac:dyDescent="0.15">
      <c r="A43" s="91"/>
      <c r="B43" s="92"/>
      <c r="C43" s="69" t="s">
        <v>6</v>
      </c>
      <c r="D43" s="70"/>
      <c r="E43" s="37">
        <f t="shared" si="4"/>
        <v>13</v>
      </c>
      <c r="F43" s="38">
        <f t="shared" si="5"/>
        <v>7.7</v>
      </c>
      <c r="G43" s="39">
        <f t="shared" si="5"/>
        <v>53.8</v>
      </c>
      <c r="H43" s="39">
        <f t="shared" si="5"/>
        <v>7.7</v>
      </c>
      <c r="I43" s="39">
        <f t="shared" si="5"/>
        <v>7.7</v>
      </c>
      <c r="J43" s="39">
        <f t="shared" si="5"/>
        <v>0</v>
      </c>
      <c r="K43" s="40">
        <f t="shared" si="5"/>
        <v>23.1</v>
      </c>
    </row>
    <row r="44" spans="1:11" ht="14.25" customHeight="1" x14ac:dyDescent="0.15">
      <c r="A44" s="71" t="s">
        <v>11</v>
      </c>
      <c r="B44" s="72"/>
      <c r="C44" s="77" t="s">
        <v>35</v>
      </c>
      <c r="D44" s="78"/>
      <c r="E44" s="33">
        <f t="shared" si="4"/>
        <v>210</v>
      </c>
      <c r="F44" s="34">
        <f t="shared" si="5"/>
        <v>16.2</v>
      </c>
      <c r="G44" s="35">
        <f t="shared" si="5"/>
        <v>49.5</v>
      </c>
      <c r="H44" s="35">
        <f t="shared" si="5"/>
        <v>25.2</v>
      </c>
      <c r="I44" s="35">
        <f t="shared" si="5"/>
        <v>5.7</v>
      </c>
      <c r="J44" s="35">
        <f t="shared" si="5"/>
        <v>0.5</v>
      </c>
      <c r="K44" s="36">
        <f t="shared" si="5"/>
        <v>2.9</v>
      </c>
    </row>
    <row r="45" spans="1:11" ht="14.25" customHeight="1" x14ac:dyDescent="0.15">
      <c r="A45" s="73"/>
      <c r="B45" s="74"/>
      <c r="C45" s="67" t="s">
        <v>36</v>
      </c>
      <c r="D45" s="68"/>
      <c r="E45" s="28">
        <f t="shared" si="4"/>
        <v>284</v>
      </c>
      <c r="F45" s="29">
        <f t="shared" si="5"/>
        <v>16.899999999999999</v>
      </c>
      <c r="G45" s="30">
        <f t="shared" si="5"/>
        <v>46.8</v>
      </c>
      <c r="H45" s="30">
        <f t="shared" si="5"/>
        <v>27.5</v>
      </c>
      <c r="I45" s="30">
        <f t="shared" si="5"/>
        <v>5.6</v>
      </c>
      <c r="J45" s="30">
        <f t="shared" si="5"/>
        <v>0.7</v>
      </c>
      <c r="K45" s="31">
        <f t="shared" si="5"/>
        <v>2.5</v>
      </c>
    </row>
    <row r="46" spans="1:11" ht="14.25" customHeight="1" x14ac:dyDescent="0.15">
      <c r="A46" s="73"/>
      <c r="B46" s="74"/>
      <c r="C46" s="67" t="s">
        <v>37</v>
      </c>
      <c r="D46" s="68"/>
      <c r="E46" s="28">
        <f t="shared" si="4"/>
        <v>229</v>
      </c>
      <c r="F46" s="29">
        <f t="shared" si="5"/>
        <v>12.7</v>
      </c>
      <c r="G46" s="30">
        <f t="shared" si="5"/>
        <v>45.4</v>
      </c>
      <c r="H46" s="30">
        <f t="shared" si="5"/>
        <v>33.200000000000003</v>
      </c>
      <c r="I46" s="30">
        <f t="shared" si="5"/>
        <v>3.9</v>
      </c>
      <c r="J46" s="30">
        <f t="shared" si="5"/>
        <v>0</v>
      </c>
      <c r="K46" s="31">
        <f t="shared" si="5"/>
        <v>4.8</v>
      </c>
    </row>
    <row r="47" spans="1:11" ht="14.25" customHeight="1" x14ac:dyDescent="0.15">
      <c r="A47" s="73"/>
      <c r="B47" s="74"/>
      <c r="C47" s="67" t="s">
        <v>38</v>
      </c>
      <c r="D47" s="68"/>
      <c r="E47" s="28">
        <f t="shared" si="4"/>
        <v>162</v>
      </c>
      <c r="F47" s="29">
        <f t="shared" ref="F47:K56" si="6">IFERROR(ROUND(F158/$E47*100,1),"-")</f>
        <v>18.5</v>
      </c>
      <c r="G47" s="30">
        <f t="shared" si="6"/>
        <v>50.6</v>
      </c>
      <c r="H47" s="30">
        <f t="shared" si="6"/>
        <v>22.8</v>
      </c>
      <c r="I47" s="30">
        <f t="shared" si="6"/>
        <v>5.6</v>
      </c>
      <c r="J47" s="30">
        <f t="shared" si="6"/>
        <v>0.6</v>
      </c>
      <c r="K47" s="31">
        <f t="shared" si="6"/>
        <v>1.9</v>
      </c>
    </row>
    <row r="48" spans="1:11" ht="14.25" customHeight="1" x14ac:dyDescent="0.15">
      <c r="A48" s="73"/>
      <c r="B48" s="74"/>
      <c r="C48" s="67" t="s">
        <v>39</v>
      </c>
      <c r="D48" s="68"/>
      <c r="E48" s="28">
        <f t="shared" si="4"/>
        <v>43</v>
      </c>
      <c r="F48" s="29">
        <f t="shared" si="6"/>
        <v>25.6</v>
      </c>
      <c r="G48" s="30">
        <f t="shared" si="6"/>
        <v>48.8</v>
      </c>
      <c r="H48" s="30">
        <f t="shared" si="6"/>
        <v>20.9</v>
      </c>
      <c r="I48" s="30">
        <f t="shared" si="6"/>
        <v>2.2999999999999998</v>
      </c>
      <c r="J48" s="30">
        <f t="shared" si="6"/>
        <v>2.2999999999999998</v>
      </c>
      <c r="K48" s="31">
        <f t="shared" si="6"/>
        <v>0</v>
      </c>
    </row>
    <row r="49" spans="1:11" ht="14.25" customHeight="1" x14ac:dyDescent="0.15">
      <c r="A49" s="73"/>
      <c r="B49" s="74"/>
      <c r="C49" s="67" t="s">
        <v>40</v>
      </c>
      <c r="D49" s="68"/>
      <c r="E49" s="28">
        <f t="shared" si="4"/>
        <v>9</v>
      </c>
      <c r="F49" s="29">
        <f t="shared" si="6"/>
        <v>22.2</v>
      </c>
      <c r="G49" s="30">
        <f t="shared" si="6"/>
        <v>22.2</v>
      </c>
      <c r="H49" s="30">
        <f t="shared" si="6"/>
        <v>22.2</v>
      </c>
      <c r="I49" s="30">
        <f t="shared" si="6"/>
        <v>33.299999999999997</v>
      </c>
      <c r="J49" s="30">
        <f t="shared" si="6"/>
        <v>0</v>
      </c>
      <c r="K49" s="31">
        <f t="shared" si="6"/>
        <v>0</v>
      </c>
    </row>
    <row r="50" spans="1:11" ht="14.25" customHeight="1" x14ac:dyDescent="0.15">
      <c r="A50" s="75"/>
      <c r="B50" s="76"/>
      <c r="C50" s="69" t="s">
        <v>6</v>
      </c>
      <c r="D50" s="70"/>
      <c r="E50" s="37">
        <f t="shared" ref="E50:E81" si="7">E161</f>
        <v>11</v>
      </c>
      <c r="F50" s="38">
        <f t="shared" si="6"/>
        <v>18.2</v>
      </c>
      <c r="G50" s="39">
        <f t="shared" si="6"/>
        <v>36.4</v>
      </c>
      <c r="H50" s="39">
        <f t="shared" si="6"/>
        <v>9.1</v>
      </c>
      <c r="I50" s="39">
        <f t="shared" si="6"/>
        <v>9.1</v>
      </c>
      <c r="J50" s="39">
        <f t="shared" si="6"/>
        <v>0</v>
      </c>
      <c r="K50" s="40">
        <f t="shared" si="6"/>
        <v>27.3</v>
      </c>
    </row>
    <row r="51" spans="1:11" ht="31.5" customHeight="1" x14ac:dyDescent="0.15">
      <c r="A51" s="71" t="s">
        <v>72</v>
      </c>
      <c r="B51" s="72"/>
      <c r="C51" s="77" t="s">
        <v>41</v>
      </c>
      <c r="D51" s="78"/>
      <c r="E51" s="33">
        <f t="shared" si="7"/>
        <v>140</v>
      </c>
      <c r="F51" s="34">
        <f t="shared" si="6"/>
        <v>21.4</v>
      </c>
      <c r="G51" s="35">
        <f t="shared" si="6"/>
        <v>45.7</v>
      </c>
      <c r="H51" s="35">
        <f t="shared" si="6"/>
        <v>23.6</v>
      </c>
      <c r="I51" s="35">
        <f t="shared" si="6"/>
        <v>5</v>
      </c>
      <c r="J51" s="35">
        <f t="shared" si="6"/>
        <v>1.4</v>
      </c>
      <c r="K51" s="36">
        <f t="shared" si="6"/>
        <v>2.9</v>
      </c>
    </row>
    <row r="52" spans="1:11" ht="31.5" customHeight="1" x14ac:dyDescent="0.15">
      <c r="A52" s="73"/>
      <c r="B52" s="74"/>
      <c r="C52" s="67" t="s">
        <v>42</v>
      </c>
      <c r="D52" s="68"/>
      <c r="E52" s="28">
        <f t="shared" si="7"/>
        <v>104</v>
      </c>
      <c r="F52" s="29">
        <f t="shared" si="6"/>
        <v>21.2</v>
      </c>
      <c r="G52" s="30">
        <f t="shared" si="6"/>
        <v>55.8</v>
      </c>
      <c r="H52" s="30">
        <f t="shared" si="6"/>
        <v>18.3</v>
      </c>
      <c r="I52" s="30">
        <f t="shared" si="6"/>
        <v>1.9</v>
      </c>
      <c r="J52" s="30">
        <f t="shared" si="6"/>
        <v>1</v>
      </c>
      <c r="K52" s="31">
        <f t="shared" si="6"/>
        <v>1.9</v>
      </c>
    </row>
    <row r="53" spans="1:11" ht="31.5" customHeight="1" x14ac:dyDescent="0.15">
      <c r="A53" s="73"/>
      <c r="B53" s="74"/>
      <c r="C53" s="67" t="s">
        <v>43</v>
      </c>
      <c r="D53" s="68"/>
      <c r="E53" s="28">
        <f t="shared" si="7"/>
        <v>114</v>
      </c>
      <c r="F53" s="29">
        <f t="shared" si="6"/>
        <v>19.3</v>
      </c>
      <c r="G53" s="30">
        <f t="shared" si="6"/>
        <v>45.6</v>
      </c>
      <c r="H53" s="30">
        <f t="shared" si="6"/>
        <v>28.9</v>
      </c>
      <c r="I53" s="30">
        <f t="shared" si="6"/>
        <v>4.4000000000000004</v>
      </c>
      <c r="J53" s="30">
        <f t="shared" si="6"/>
        <v>0.9</v>
      </c>
      <c r="K53" s="31">
        <f t="shared" si="6"/>
        <v>0.9</v>
      </c>
    </row>
    <row r="54" spans="1:11" ht="31.5" customHeight="1" x14ac:dyDescent="0.15">
      <c r="A54" s="73"/>
      <c r="B54" s="74"/>
      <c r="C54" s="67" t="s">
        <v>44</v>
      </c>
      <c r="D54" s="68"/>
      <c r="E54" s="28">
        <f t="shared" si="7"/>
        <v>68</v>
      </c>
      <c r="F54" s="29">
        <f t="shared" si="6"/>
        <v>19.100000000000001</v>
      </c>
      <c r="G54" s="30">
        <f t="shared" si="6"/>
        <v>45.6</v>
      </c>
      <c r="H54" s="30">
        <f t="shared" si="6"/>
        <v>27.9</v>
      </c>
      <c r="I54" s="30">
        <f t="shared" si="6"/>
        <v>4.4000000000000004</v>
      </c>
      <c r="J54" s="30">
        <f t="shared" si="6"/>
        <v>0</v>
      </c>
      <c r="K54" s="31">
        <f t="shared" si="6"/>
        <v>2.9</v>
      </c>
    </row>
    <row r="55" spans="1:11" ht="31.5" customHeight="1" x14ac:dyDescent="0.15">
      <c r="A55" s="73"/>
      <c r="B55" s="74"/>
      <c r="C55" s="67" t="s">
        <v>45</v>
      </c>
      <c r="D55" s="68"/>
      <c r="E55" s="28">
        <f t="shared" si="7"/>
        <v>87</v>
      </c>
      <c r="F55" s="29">
        <f t="shared" si="6"/>
        <v>4.5999999999999996</v>
      </c>
      <c r="G55" s="30">
        <f t="shared" si="6"/>
        <v>50.6</v>
      </c>
      <c r="H55" s="30">
        <f t="shared" si="6"/>
        <v>33.299999999999997</v>
      </c>
      <c r="I55" s="30">
        <f t="shared" si="6"/>
        <v>9.1999999999999993</v>
      </c>
      <c r="J55" s="30">
        <f t="shared" si="6"/>
        <v>0</v>
      </c>
      <c r="K55" s="31">
        <f t="shared" si="6"/>
        <v>2.2999999999999998</v>
      </c>
    </row>
    <row r="56" spans="1:11" ht="31.5" customHeight="1" x14ac:dyDescent="0.15">
      <c r="A56" s="73"/>
      <c r="B56" s="74"/>
      <c r="C56" s="67" t="s">
        <v>46</v>
      </c>
      <c r="D56" s="68"/>
      <c r="E56" s="28">
        <f t="shared" si="7"/>
        <v>209</v>
      </c>
      <c r="F56" s="29">
        <f t="shared" si="6"/>
        <v>12.9</v>
      </c>
      <c r="G56" s="30">
        <f t="shared" si="6"/>
        <v>47.4</v>
      </c>
      <c r="H56" s="30">
        <f t="shared" si="6"/>
        <v>32.5</v>
      </c>
      <c r="I56" s="30">
        <f t="shared" si="6"/>
        <v>2.4</v>
      </c>
      <c r="J56" s="30">
        <f t="shared" si="6"/>
        <v>0.5</v>
      </c>
      <c r="K56" s="31">
        <f t="shared" si="6"/>
        <v>4.3</v>
      </c>
    </row>
    <row r="57" spans="1:11" ht="31.5" customHeight="1" x14ac:dyDescent="0.15">
      <c r="A57" s="73"/>
      <c r="B57" s="74"/>
      <c r="C57" s="67" t="s">
        <v>47</v>
      </c>
      <c r="D57" s="68"/>
      <c r="E57" s="28">
        <f t="shared" si="7"/>
        <v>201</v>
      </c>
      <c r="F57" s="29">
        <f t="shared" ref="F57:K66" si="8">IFERROR(ROUND(F168/$E57*100,1),"-")</f>
        <v>16.399999999999999</v>
      </c>
      <c r="G57" s="30">
        <f t="shared" si="8"/>
        <v>46.3</v>
      </c>
      <c r="H57" s="30">
        <f t="shared" si="8"/>
        <v>24.4</v>
      </c>
      <c r="I57" s="30">
        <f t="shared" si="8"/>
        <v>10</v>
      </c>
      <c r="J57" s="30">
        <f t="shared" si="8"/>
        <v>0</v>
      </c>
      <c r="K57" s="31">
        <f t="shared" si="8"/>
        <v>3</v>
      </c>
    </row>
    <row r="58" spans="1:11" ht="31.5" customHeight="1" x14ac:dyDescent="0.15">
      <c r="A58" s="75"/>
      <c r="B58" s="76"/>
      <c r="C58" s="69" t="s">
        <v>6</v>
      </c>
      <c r="D58" s="70"/>
      <c r="E58" s="37">
        <f t="shared" si="7"/>
        <v>25</v>
      </c>
      <c r="F58" s="38">
        <f t="shared" si="8"/>
        <v>20</v>
      </c>
      <c r="G58" s="39">
        <f t="shared" si="8"/>
        <v>36</v>
      </c>
      <c r="H58" s="39">
        <f t="shared" si="8"/>
        <v>24</v>
      </c>
      <c r="I58" s="39">
        <f t="shared" si="8"/>
        <v>4</v>
      </c>
      <c r="J58" s="39">
        <f t="shared" si="8"/>
        <v>0</v>
      </c>
      <c r="K58" s="40">
        <f t="shared" si="8"/>
        <v>16</v>
      </c>
    </row>
    <row r="59" spans="1:11" ht="14.25" customHeight="1" x14ac:dyDescent="0.15">
      <c r="A59" s="71" t="s">
        <v>73</v>
      </c>
      <c r="B59" s="72"/>
      <c r="C59" s="77" t="s">
        <v>68</v>
      </c>
      <c r="D59" s="78"/>
      <c r="E59" s="33">
        <f t="shared" si="7"/>
        <v>219</v>
      </c>
      <c r="F59" s="34">
        <f t="shared" si="8"/>
        <v>16.899999999999999</v>
      </c>
      <c r="G59" s="35">
        <f t="shared" si="8"/>
        <v>48.9</v>
      </c>
      <c r="H59" s="35">
        <f t="shared" si="8"/>
        <v>24.7</v>
      </c>
      <c r="I59" s="35">
        <f t="shared" si="8"/>
        <v>5.5</v>
      </c>
      <c r="J59" s="35">
        <f t="shared" si="8"/>
        <v>0.9</v>
      </c>
      <c r="K59" s="36">
        <f t="shared" si="8"/>
        <v>3.2</v>
      </c>
    </row>
    <row r="60" spans="1:11" ht="14.25" customHeight="1" x14ac:dyDescent="0.15">
      <c r="A60" s="73"/>
      <c r="B60" s="74"/>
      <c r="C60" s="67" t="s">
        <v>69</v>
      </c>
      <c r="D60" s="68"/>
      <c r="E60" s="28">
        <f t="shared" si="7"/>
        <v>25</v>
      </c>
      <c r="F60" s="29">
        <f t="shared" si="8"/>
        <v>24</v>
      </c>
      <c r="G60" s="30">
        <f t="shared" si="8"/>
        <v>44</v>
      </c>
      <c r="H60" s="30">
        <f t="shared" si="8"/>
        <v>24</v>
      </c>
      <c r="I60" s="30">
        <f t="shared" si="8"/>
        <v>8</v>
      </c>
      <c r="J60" s="30">
        <f t="shared" si="8"/>
        <v>0</v>
      </c>
      <c r="K60" s="31">
        <f t="shared" si="8"/>
        <v>0</v>
      </c>
    </row>
    <row r="61" spans="1:11" ht="14.25" customHeight="1" x14ac:dyDescent="0.15">
      <c r="A61" s="73"/>
      <c r="B61" s="74"/>
      <c r="C61" s="67" t="s">
        <v>48</v>
      </c>
      <c r="D61" s="68"/>
      <c r="E61" s="28">
        <f t="shared" si="7"/>
        <v>431</v>
      </c>
      <c r="F61" s="29">
        <f t="shared" si="8"/>
        <v>16.5</v>
      </c>
      <c r="G61" s="30">
        <f t="shared" si="8"/>
        <v>46.2</v>
      </c>
      <c r="H61" s="30">
        <f t="shared" si="8"/>
        <v>29.2</v>
      </c>
      <c r="I61" s="30">
        <f t="shared" si="8"/>
        <v>5.0999999999999996</v>
      </c>
      <c r="J61" s="30">
        <f t="shared" si="8"/>
        <v>0</v>
      </c>
      <c r="K61" s="31">
        <f t="shared" si="8"/>
        <v>3</v>
      </c>
    </row>
    <row r="62" spans="1:11" ht="14.25" customHeight="1" x14ac:dyDescent="0.15">
      <c r="A62" s="73"/>
      <c r="B62" s="74"/>
      <c r="C62" s="67" t="s">
        <v>49</v>
      </c>
      <c r="D62" s="68"/>
      <c r="E62" s="28">
        <f t="shared" si="7"/>
        <v>31</v>
      </c>
      <c r="F62" s="29">
        <f t="shared" si="8"/>
        <v>16.100000000000001</v>
      </c>
      <c r="G62" s="30">
        <f t="shared" si="8"/>
        <v>54.8</v>
      </c>
      <c r="H62" s="30">
        <f t="shared" si="8"/>
        <v>19.399999999999999</v>
      </c>
      <c r="I62" s="30">
        <f t="shared" si="8"/>
        <v>3.2</v>
      </c>
      <c r="J62" s="30">
        <f t="shared" si="8"/>
        <v>3.2</v>
      </c>
      <c r="K62" s="31">
        <f t="shared" si="8"/>
        <v>3.2</v>
      </c>
    </row>
    <row r="63" spans="1:11" ht="14.25" customHeight="1" x14ac:dyDescent="0.15">
      <c r="A63" s="73"/>
      <c r="B63" s="74"/>
      <c r="C63" s="67" t="s">
        <v>50</v>
      </c>
      <c r="D63" s="68"/>
      <c r="E63" s="28">
        <f t="shared" si="7"/>
        <v>195</v>
      </c>
      <c r="F63" s="29">
        <f t="shared" si="8"/>
        <v>15.9</v>
      </c>
      <c r="G63" s="30">
        <f t="shared" si="8"/>
        <v>48.7</v>
      </c>
      <c r="H63" s="30">
        <f t="shared" si="8"/>
        <v>26.7</v>
      </c>
      <c r="I63" s="30">
        <f t="shared" si="8"/>
        <v>5.6</v>
      </c>
      <c r="J63" s="30">
        <f t="shared" si="8"/>
        <v>0</v>
      </c>
      <c r="K63" s="31">
        <f t="shared" si="8"/>
        <v>3.1</v>
      </c>
    </row>
    <row r="64" spans="1:11" ht="14.25" customHeight="1" x14ac:dyDescent="0.15">
      <c r="A64" s="73"/>
      <c r="B64" s="74"/>
      <c r="C64" s="67" t="s">
        <v>0</v>
      </c>
      <c r="D64" s="68"/>
      <c r="E64" s="28">
        <f t="shared" si="7"/>
        <v>27</v>
      </c>
      <c r="F64" s="29">
        <f t="shared" si="8"/>
        <v>7.4</v>
      </c>
      <c r="G64" s="30">
        <f t="shared" si="8"/>
        <v>44.4</v>
      </c>
      <c r="H64" s="30">
        <f t="shared" si="8"/>
        <v>37</v>
      </c>
      <c r="I64" s="30">
        <f t="shared" si="8"/>
        <v>7.4</v>
      </c>
      <c r="J64" s="30">
        <f t="shared" si="8"/>
        <v>3.7</v>
      </c>
      <c r="K64" s="31">
        <f t="shared" si="8"/>
        <v>0</v>
      </c>
    </row>
    <row r="65" spans="1:11" ht="14.25" customHeight="1" x14ac:dyDescent="0.15">
      <c r="A65" s="75"/>
      <c r="B65" s="76"/>
      <c r="C65" s="67" t="s">
        <v>6</v>
      </c>
      <c r="D65" s="68"/>
      <c r="E65" s="37">
        <f t="shared" si="7"/>
        <v>20</v>
      </c>
      <c r="F65" s="38">
        <f t="shared" si="8"/>
        <v>20</v>
      </c>
      <c r="G65" s="39">
        <f t="shared" si="8"/>
        <v>45</v>
      </c>
      <c r="H65" s="39">
        <f t="shared" si="8"/>
        <v>10</v>
      </c>
      <c r="I65" s="39">
        <f t="shared" si="8"/>
        <v>5</v>
      </c>
      <c r="J65" s="39">
        <f t="shared" si="8"/>
        <v>5</v>
      </c>
      <c r="K65" s="40">
        <f t="shared" si="8"/>
        <v>15</v>
      </c>
    </row>
    <row r="66" spans="1:11" ht="14.25" customHeight="1" x14ac:dyDescent="0.15">
      <c r="A66" s="71" t="s">
        <v>15</v>
      </c>
      <c r="B66" s="72"/>
      <c r="C66" s="77" t="s">
        <v>74</v>
      </c>
      <c r="D66" s="78"/>
      <c r="E66" s="33">
        <f t="shared" si="7"/>
        <v>203</v>
      </c>
      <c r="F66" s="34">
        <f t="shared" si="8"/>
        <v>15.8</v>
      </c>
      <c r="G66" s="35">
        <f t="shared" si="8"/>
        <v>47.8</v>
      </c>
      <c r="H66" s="35">
        <f t="shared" si="8"/>
        <v>25.1</v>
      </c>
      <c r="I66" s="35">
        <f t="shared" si="8"/>
        <v>6.9</v>
      </c>
      <c r="J66" s="35">
        <f t="shared" si="8"/>
        <v>1</v>
      </c>
      <c r="K66" s="36">
        <f t="shared" si="8"/>
        <v>3.4</v>
      </c>
    </row>
    <row r="67" spans="1:11" ht="14.25" customHeight="1" x14ac:dyDescent="0.15">
      <c r="A67" s="73"/>
      <c r="B67" s="74"/>
      <c r="C67" s="67" t="s">
        <v>75</v>
      </c>
      <c r="D67" s="68"/>
      <c r="E67" s="28">
        <f t="shared" si="7"/>
        <v>151</v>
      </c>
      <c r="F67" s="29">
        <f t="shared" ref="F67:K67" si="9">IFERROR(ROUND(F178/$E67*100,1),"-")</f>
        <v>17.899999999999999</v>
      </c>
      <c r="G67" s="30">
        <f t="shared" si="9"/>
        <v>48.3</v>
      </c>
      <c r="H67" s="30">
        <f t="shared" si="9"/>
        <v>27.2</v>
      </c>
      <c r="I67" s="30">
        <f t="shared" si="9"/>
        <v>4</v>
      </c>
      <c r="J67" s="30">
        <f t="shared" si="9"/>
        <v>0</v>
      </c>
      <c r="K67" s="31">
        <f t="shared" si="9"/>
        <v>2.6</v>
      </c>
    </row>
    <row r="68" spans="1:11" ht="14.25" customHeight="1" x14ac:dyDescent="0.15">
      <c r="A68" s="73"/>
      <c r="B68" s="74"/>
      <c r="C68" s="67" t="s">
        <v>76</v>
      </c>
      <c r="D68" s="68"/>
      <c r="E68" s="28">
        <f t="shared" si="7"/>
        <v>118</v>
      </c>
      <c r="F68" s="29">
        <f t="shared" ref="F68:K68" si="10">IFERROR(ROUND(F179/$E68*100,1),"-")</f>
        <v>12.7</v>
      </c>
      <c r="G68" s="30">
        <f t="shared" si="10"/>
        <v>46.6</v>
      </c>
      <c r="H68" s="30">
        <f t="shared" si="10"/>
        <v>27.1</v>
      </c>
      <c r="I68" s="30">
        <f t="shared" si="10"/>
        <v>5.9</v>
      </c>
      <c r="J68" s="30">
        <f t="shared" si="10"/>
        <v>1.7</v>
      </c>
      <c r="K68" s="31">
        <f t="shared" si="10"/>
        <v>5.9</v>
      </c>
    </row>
    <row r="69" spans="1:11" ht="14.25" customHeight="1" x14ac:dyDescent="0.15">
      <c r="A69" s="73"/>
      <c r="B69" s="74"/>
      <c r="C69" s="67" t="s">
        <v>77</v>
      </c>
      <c r="D69" s="68"/>
      <c r="E69" s="28">
        <f t="shared" si="7"/>
        <v>110</v>
      </c>
      <c r="F69" s="29">
        <f t="shared" ref="F69:K69" si="11">IFERROR(ROUND(F180/$E69*100,1),"-")</f>
        <v>20</v>
      </c>
      <c r="G69" s="30">
        <f t="shared" si="11"/>
        <v>43.6</v>
      </c>
      <c r="H69" s="30">
        <f t="shared" si="11"/>
        <v>25.5</v>
      </c>
      <c r="I69" s="30">
        <f t="shared" si="11"/>
        <v>10</v>
      </c>
      <c r="J69" s="30">
        <f t="shared" si="11"/>
        <v>0</v>
      </c>
      <c r="K69" s="31">
        <f t="shared" si="11"/>
        <v>0.9</v>
      </c>
    </row>
    <row r="70" spans="1:11" ht="14.25" customHeight="1" x14ac:dyDescent="0.15">
      <c r="A70" s="73"/>
      <c r="B70" s="74"/>
      <c r="C70" s="67" t="s">
        <v>78</v>
      </c>
      <c r="D70" s="68"/>
      <c r="E70" s="28">
        <f t="shared" si="7"/>
        <v>96</v>
      </c>
      <c r="F70" s="29">
        <f t="shared" ref="F70:K70" si="12">IFERROR(ROUND(F181/$E70*100,1),"-")</f>
        <v>15.6</v>
      </c>
      <c r="G70" s="30">
        <f t="shared" si="12"/>
        <v>53.1</v>
      </c>
      <c r="H70" s="30">
        <f t="shared" si="12"/>
        <v>24</v>
      </c>
      <c r="I70" s="30">
        <f t="shared" si="12"/>
        <v>5.2</v>
      </c>
      <c r="J70" s="30">
        <f t="shared" si="12"/>
        <v>0</v>
      </c>
      <c r="K70" s="31">
        <f t="shared" si="12"/>
        <v>2.1</v>
      </c>
    </row>
    <row r="71" spans="1:11" ht="14.25" customHeight="1" x14ac:dyDescent="0.15">
      <c r="A71" s="73"/>
      <c r="B71" s="74"/>
      <c r="C71" s="67" t="s">
        <v>79</v>
      </c>
      <c r="D71" s="68"/>
      <c r="E71" s="28">
        <f t="shared" si="7"/>
        <v>108</v>
      </c>
      <c r="F71" s="29">
        <f t="shared" ref="F71:K71" si="13">IFERROR(ROUND(F182/$E71*100,1),"-")</f>
        <v>13</v>
      </c>
      <c r="G71" s="30">
        <f t="shared" si="13"/>
        <v>46.3</v>
      </c>
      <c r="H71" s="30">
        <f t="shared" si="13"/>
        <v>35.200000000000003</v>
      </c>
      <c r="I71" s="30">
        <f t="shared" si="13"/>
        <v>1.9</v>
      </c>
      <c r="J71" s="30">
        <f t="shared" si="13"/>
        <v>0</v>
      </c>
      <c r="K71" s="31">
        <f t="shared" si="13"/>
        <v>3.7</v>
      </c>
    </row>
    <row r="72" spans="1:11" ht="14.25" customHeight="1" x14ac:dyDescent="0.15">
      <c r="A72" s="73"/>
      <c r="B72" s="74"/>
      <c r="C72" s="67" t="s">
        <v>80</v>
      </c>
      <c r="D72" s="68"/>
      <c r="E72" s="28">
        <f t="shared" si="7"/>
        <v>124</v>
      </c>
      <c r="F72" s="29">
        <f t="shared" ref="F72:K72" si="14">IFERROR(ROUND(F183/$E72*100,1),"-")</f>
        <v>18.5</v>
      </c>
      <c r="G72" s="30">
        <f t="shared" si="14"/>
        <v>45.2</v>
      </c>
      <c r="H72" s="30">
        <f t="shared" si="14"/>
        <v>28.2</v>
      </c>
      <c r="I72" s="30">
        <f t="shared" si="14"/>
        <v>4.8</v>
      </c>
      <c r="J72" s="30">
        <f t="shared" si="14"/>
        <v>0.8</v>
      </c>
      <c r="K72" s="31">
        <f t="shared" si="14"/>
        <v>2.4</v>
      </c>
    </row>
    <row r="73" spans="1:11" ht="14.25" customHeight="1" x14ac:dyDescent="0.15">
      <c r="A73" s="73"/>
      <c r="B73" s="74"/>
      <c r="C73" s="67" t="s">
        <v>81</v>
      </c>
      <c r="D73" s="68"/>
      <c r="E73" s="28">
        <f t="shared" si="7"/>
        <v>25</v>
      </c>
      <c r="F73" s="29">
        <f t="shared" ref="F73:K73" si="15">IFERROR(ROUND(F184/$E73*100,1),"-")</f>
        <v>24</v>
      </c>
      <c r="G73" s="30">
        <f t="shared" si="15"/>
        <v>52</v>
      </c>
      <c r="H73" s="30">
        <f t="shared" si="15"/>
        <v>24</v>
      </c>
      <c r="I73" s="30">
        <f t="shared" si="15"/>
        <v>0</v>
      </c>
      <c r="J73" s="30">
        <f t="shared" si="15"/>
        <v>0</v>
      </c>
      <c r="K73" s="31">
        <f t="shared" si="15"/>
        <v>0</v>
      </c>
    </row>
    <row r="74" spans="1:11" ht="14.25" customHeight="1" x14ac:dyDescent="0.15">
      <c r="A74" s="75"/>
      <c r="B74" s="76"/>
      <c r="C74" s="67" t="s">
        <v>6</v>
      </c>
      <c r="D74" s="68"/>
      <c r="E74" s="37">
        <f t="shared" si="7"/>
        <v>13</v>
      </c>
      <c r="F74" s="38">
        <f t="shared" ref="F74:K74" si="16">IFERROR(ROUND(F185/$E74*100,1),"-")</f>
        <v>15.4</v>
      </c>
      <c r="G74" s="39">
        <f t="shared" si="16"/>
        <v>53.8</v>
      </c>
      <c r="H74" s="39">
        <f t="shared" si="16"/>
        <v>15.4</v>
      </c>
      <c r="I74" s="39">
        <f t="shared" si="16"/>
        <v>0</v>
      </c>
      <c r="J74" s="39">
        <f t="shared" si="16"/>
        <v>0</v>
      </c>
      <c r="K74" s="40">
        <f t="shared" si="16"/>
        <v>15.4</v>
      </c>
    </row>
    <row r="75" spans="1:11" ht="14.25" customHeight="1" x14ac:dyDescent="0.15">
      <c r="A75" s="71" t="s">
        <v>16</v>
      </c>
      <c r="B75" s="72"/>
      <c r="C75" s="77" t="s">
        <v>51</v>
      </c>
      <c r="D75" s="78"/>
      <c r="E75" s="33">
        <f t="shared" si="7"/>
        <v>243</v>
      </c>
      <c r="F75" s="34">
        <f t="shared" ref="F75:K75" si="17">IFERROR(ROUND(F186/$E75*100,1),"-")</f>
        <v>13.2</v>
      </c>
      <c r="G75" s="35">
        <f t="shared" si="17"/>
        <v>46.9</v>
      </c>
      <c r="H75" s="35">
        <f t="shared" si="17"/>
        <v>33.299999999999997</v>
      </c>
      <c r="I75" s="35">
        <f t="shared" si="17"/>
        <v>4.5</v>
      </c>
      <c r="J75" s="35">
        <f t="shared" si="17"/>
        <v>0.8</v>
      </c>
      <c r="K75" s="36">
        <f t="shared" si="17"/>
        <v>1.2</v>
      </c>
    </row>
    <row r="76" spans="1:11" ht="14.25" customHeight="1" x14ac:dyDescent="0.15">
      <c r="A76" s="73"/>
      <c r="B76" s="74"/>
      <c r="C76" s="67" t="s">
        <v>52</v>
      </c>
      <c r="D76" s="68"/>
      <c r="E76" s="28">
        <f t="shared" si="7"/>
        <v>322</v>
      </c>
      <c r="F76" s="29">
        <f t="shared" ref="F76:K76" si="18">IFERROR(ROUND(F187/$E76*100,1),"-")</f>
        <v>16.100000000000001</v>
      </c>
      <c r="G76" s="30">
        <f t="shared" si="18"/>
        <v>49.4</v>
      </c>
      <c r="H76" s="30">
        <f t="shared" si="18"/>
        <v>24.8</v>
      </c>
      <c r="I76" s="30">
        <f t="shared" si="18"/>
        <v>5.9</v>
      </c>
      <c r="J76" s="30">
        <f t="shared" si="18"/>
        <v>0.3</v>
      </c>
      <c r="K76" s="31">
        <f t="shared" si="18"/>
        <v>3.4</v>
      </c>
    </row>
    <row r="77" spans="1:11" ht="14.25" customHeight="1" x14ac:dyDescent="0.15">
      <c r="A77" s="73"/>
      <c r="B77" s="74"/>
      <c r="C77" s="67" t="s">
        <v>53</v>
      </c>
      <c r="D77" s="68"/>
      <c r="E77" s="28">
        <f t="shared" si="7"/>
        <v>25</v>
      </c>
      <c r="F77" s="29">
        <f t="shared" ref="F77:K77" si="19">IFERROR(ROUND(F188/$E77*100,1),"-")</f>
        <v>16</v>
      </c>
      <c r="G77" s="30">
        <f t="shared" si="19"/>
        <v>48</v>
      </c>
      <c r="H77" s="30">
        <f t="shared" si="19"/>
        <v>16</v>
      </c>
      <c r="I77" s="30">
        <f t="shared" si="19"/>
        <v>12</v>
      </c>
      <c r="J77" s="30">
        <f t="shared" si="19"/>
        <v>0</v>
      </c>
      <c r="K77" s="31">
        <f t="shared" si="19"/>
        <v>8</v>
      </c>
    </row>
    <row r="78" spans="1:11" ht="14.25" customHeight="1" x14ac:dyDescent="0.15">
      <c r="A78" s="73"/>
      <c r="B78" s="74"/>
      <c r="C78" s="67" t="s">
        <v>54</v>
      </c>
      <c r="D78" s="68"/>
      <c r="E78" s="28">
        <f t="shared" si="7"/>
        <v>237</v>
      </c>
      <c r="F78" s="29">
        <f t="shared" ref="F78:K78" si="20">IFERROR(ROUND(F189/$E78*100,1),"-")</f>
        <v>19.8</v>
      </c>
      <c r="G78" s="30">
        <f t="shared" si="20"/>
        <v>48.5</v>
      </c>
      <c r="H78" s="30">
        <f t="shared" si="20"/>
        <v>21.9</v>
      </c>
      <c r="I78" s="30">
        <f t="shared" si="20"/>
        <v>4.5999999999999996</v>
      </c>
      <c r="J78" s="30">
        <f t="shared" si="20"/>
        <v>0.4</v>
      </c>
      <c r="K78" s="31">
        <f t="shared" si="20"/>
        <v>4.5999999999999996</v>
      </c>
    </row>
    <row r="79" spans="1:11" ht="14.25" customHeight="1" x14ac:dyDescent="0.15">
      <c r="A79" s="73"/>
      <c r="B79" s="74"/>
      <c r="C79" s="67" t="s">
        <v>55</v>
      </c>
      <c r="D79" s="68"/>
      <c r="E79" s="28">
        <f t="shared" si="7"/>
        <v>46</v>
      </c>
      <c r="F79" s="29">
        <f t="shared" ref="F79:K79" si="21">IFERROR(ROUND(F190/$E79*100,1),"-")</f>
        <v>26.1</v>
      </c>
      <c r="G79" s="30">
        <f t="shared" si="21"/>
        <v>37</v>
      </c>
      <c r="H79" s="30">
        <f t="shared" si="21"/>
        <v>26.1</v>
      </c>
      <c r="I79" s="30">
        <f t="shared" si="21"/>
        <v>8.6999999999999993</v>
      </c>
      <c r="J79" s="30">
        <f t="shared" si="21"/>
        <v>0</v>
      </c>
      <c r="K79" s="31">
        <f t="shared" si="21"/>
        <v>2.2000000000000002</v>
      </c>
    </row>
    <row r="80" spans="1:11" ht="14.25" customHeight="1" x14ac:dyDescent="0.15">
      <c r="A80" s="73"/>
      <c r="B80" s="74"/>
      <c r="C80" s="67" t="s">
        <v>56</v>
      </c>
      <c r="D80" s="68"/>
      <c r="E80" s="28">
        <f t="shared" si="7"/>
        <v>22</v>
      </c>
      <c r="F80" s="29">
        <f t="shared" ref="F80:K80" si="22">IFERROR(ROUND(F191/$E80*100,1),"-")</f>
        <v>13.6</v>
      </c>
      <c r="G80" s="30">
        <f t="shared" si="22"/>
        <v>45.5</v>
      </c>
      <c r="H80" s="30">
        <f t="shared" si="22"/>
        <v>40.9</v>
      </c>
      <c r="I80" s="30">
        <f t="shared" si="22"/>
        <v>0</v>
      </c>
      <c r="J80" s="30">
        <f t="shared" si="22"/>
        <v>0</v>
      </c>
      <c r="K80" s="31">
        <f t="shared" si="22"/>
        <v>0</v>
      </c>
    </row>
    <row r="81" spans="1:11" ht="14.25" customHeight="1" x14ac:dyDescent="0.15">
      <c r="A81" s="73"/>
      <c r="B81" s="74"/>
      <c r="C81" s="67" t="s">
        <v>57</v>
      </c>
      <c r="D81" s="68"/>
      <c r="E81" s="28">
        <f t="shared" si="7"/>
        <v>22</v>
      </c>
      <c r="F81" s="29">
        <f t="shared" ref="F81:K81" si="23">IFERROR(ROUND(F192/$E81*100,1),"-")</f>
        <v>9.1</v>
      </c>
      <c r="G81" s="30">
        <f t="shared" si="23"/>
        <v>50</v>
      </c>
      <c r="H81" s="30">
        <f t="shared" si="23"/>
        <v>36.4</v>
      </c>
      <c r="I81" s="30">
        <f t="shared" si="23"/>
        <v>4.5</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16.7</v>
      </c>
      <c r="G82" s="30">
        <f t="shared" si="25"/>
        <v>33.299999999999997</v>
      </c>
      <c r="H82" s="30">
        <f t="shared" si="25"/>
        <v>33.299999999999997</v>
      </c>
      <c r="I82" s="30">
        <f t="shared" si="25"/>
        <v>16.7</v>
      </c>
      <c r="J82" s="30">
        <f t="shared" si="25"/>
        <v>0</v>
      </c>
      <c r="K82" s="31">
        <f t="shared" si="25"/>
        <v>0</v>
      </c>
    </row>
    <row r="83" spans="1:11" ht="14.25" customHeight="1" x14ac:dyDescent="0.15">
      <c r="A83" s="73"/>
      <c r="B83" s="74"/>
      <c r="C83" s="67" t="s">
        <v>0</v>
      </c>
      <c r="D83" s="68"/>
      <c r="E83" s="28">
        <f t="shared" si="24"/>
        <v>10</v>
      </c>
      <c r="F83" s="29">
        <f t="shared" ref="F83:K83" si="26">IFERROR(ROUND(F194/$E83*100,1),"-")</f>
        <v>10</v>
      </c>
      <c r="G83" s="30">
        <f t="shared" si="26"/>
        <v>30</v>
      </c>
      <c r="H83" s="30">
        <f t="shared" si="26"/>
        <v>50</v>
      </c>
      <c r="I83" s="30">
        <f t="shared" si="26"/>
        <v>0</v>
      </c>
      <c r="J83" s="30">
        <f t="shared" si="26"/>
        <v>10</v>
      </c>
      <c r="K83" s="31">
        <f t="shared" si="26"/>
        <v>0</v>
      </c>
    </row>
    <row r="84" spans="1:11" ht="14.25" customHeight="1" x14ac:dyDescent="0.15">
      <c r="A84" s="75"/>
      <c r="B84" s="76"/>
      <c r="C84" s="69" t="s">
        <v>3</v>
      </c>
      <c r="D84" s="70"/>
      <c r="E84" s="37">
        <f t="shared" si="24"/>
        <v>15</v>
      </c>
      <c r="F84" s="38">
        <f t="shared" ref="F84:K84" si="27">IFERROR(ROUND(F195/$E84*100,1),"-")</f>
        <v>13.3</v>
      </c>
      <c r="G84" s="39">
        <f t="shared" si="27"/>
        <v>46.7</v>
      </c>
      <c r="H84" s="39">
        <f t="shared" si="27"/>
        <v>20</v>
      </c>
      <c r="I84" s="39">
        <f t="shared" si="27"/>
        <v>6.7</v>
      </c>
      <c r="J84" s="39">
        <f t="shared" si="27"/>
        <v>0</v>
      </c>
      <c r="K84" s="40">
        <f t="shared" si="27"/>
        <v>13.3</v>
      </c>
    </row>
    <row r="85" spans="1:11" ht="14.25" customHeight="1" x14ac:dyDescent="0.15">
      <c r="A85" s="71" t="s">
        <v>82</v>
      </c>
      <c r="B85" s="72"/>
      <c r="C85" s="77" t="s">
        <v>83</v>
      </c>
      <c r="D85" s="78"/>
      <c r="E85" s="33">
        <f t="shared" si="24"/>
        <v>42</v>
      </c>
      <c r="F85" s="34">
        <f t="shared" ref="F85:K85" si="28">IFERROR(ROUND(F196/$E85*100,1),"-")</f>
        <v>23.8</v>
      </c>
      <c r="G85" s="35">
        <f t="shared" si="28"/>
        <v>38.1</v>
      </c>
      <c r="H85" s="35">
        <f t="shared" si="28"/>
        <v>21.4</v>
      </c>
      <c r="I85" s="35">
        <f t="shared" si="28"/>
        <v>9.5</v>
      </c>
      <c r="J85" s="35">
        <f t="shared" si="28"/>
        <v>2.4</v>
      </c>
      <c r="K85" s="36">
        <f t="shared" si="28"/>
        <v>4.8</v>
      </c>
    </row>
    <row r="86" spans="1:11" ht="14.25" customHeight="1" x14ac:dyDescent="0.15">
      <c r="A86" s="73"/>
      <c r="B86" s="74"/>
      <c r="C86" s="67" t="s">
        <v>84</v>
      </c>
      <c r="D86" s="68"/>
      <c r="E86" s="28">
        <f t="shared" si="24"/>
        <v>57</v>
      </c>
      <c r="F86" s="29">
        <f t="shared" ref="F86:K86" si="29">IFERROR(ROUND(F197/$E86*100,1),"-")</f>
        <v>19.3</v>
      </c>
      <c r="G86" s="30">
        <f t="shared" si="29"/>
        <v>57.9</v>
      </c>
      <c r="H86" s="30">
        <f t="shared" si="29"/>
        <v>17.5</v>
      </c>
      <c r="I86" s="30">
        <f t="shared" si="29"/>
        <v>0</v>
      </c>
      <c r="J86" s="30">
        <f t="shared" si="29"/>
        <v>1.8</v>
      </c>
      <c r="K86" s="31">
        <f t="shared" si="29"/>
        <v>3.5</v>
      </c>
    </row>
    <row r="87" spans="1:11" ht="14.25" customHeight="1" x14ac:dyDescent="0.15">
      <c r="A87" s="73"/>
      <c r="B87" s="74"/>
      <c r="C87" s="67" t="s">
        <v>85</v>
      </c>
      <c r="D87" s="68"/>
      <c r="E87" s="28">
        <f t="shared" si="24"/>
        <v>68</v>
      </c>
      <c r="F87" s="29">
        <f t="shared" ref="F87:K87" si="30">IFERROR(ROUND(F198/$E87*100,1),"-")</f>
        <v>20.6</v>
      </c>
      <c r="G87" s="30">
        <f t="shared" si="30"/>
        <v>50</v>
      </c>
      <c r="H87" s="30">
        <f t="shared" si="30"/>
        <v>19.100000000000001</v>
      </c>
      <c r="I87" s="30">
        <f t="shared" si="30"/>
        <v>7.4</v>
      </c>
      <c r="J87" s="30">
        <f t="shared" si="30"/>
        <v>0</v>
      </c>
      <c r="K87" s="31">
        <f t="shared" si="30"/>
        <v>2.9</v>
      </c>
    </row>
    <row r="88" spans="1:11" ht="14.25" customHeight="1" x14ac:dyDescent="0.15">
      <c r="A88" s="73"/>
      <c r="B88" s="74"/>
      <c r="C88" s="67" t="s">
        <v>86</v>
      </c>
      <c r="D88" s="68"/>
      <c r="E88" s="28">
        <f t="shared" si="24"/>
        <v>148</v>
      </c>
      <c r="F88" s="29">
        <f t="shared" ref="F88:K88" si="31">IFERROR(ROUND(F199/$E88*100,1),"-")</f>
        <v>12.8</v>
      </c>
      <c r="G88" s="30">
        <f t="shared" si="31"/>
        <v>53.4</v>
      </c>
      <c r="H88" s="30">
        <f t="shared" si="31"/>
        <v>24.3</v>
      </c>
      <c r="I88" s="30">
        <f t="shared" si="31"/>
        <v>4.7</v>
      </c>
      <c r="J88" s="30">
        <f t="shared" si="31"/>
        <v>0</v>
      </c>
      <c r="K88" s="31">
        <f t="shared" si="31"/>
        <v>4.7</v>
      </c>
    </row>
    <row r="89" spans="1:11" ht="14.25" customHeight="1" x14ac:dyDescent="0.15">
      <c r="A89" s="73"/>
      <c r="B89" s="74"/>
      <c r="C89" s="67" t="s">
        <v>87</v>
      </c>
      <c r="D89" s="68"/>
      <c r="E89" s="28">
        <f t="shared" si="24"/>
        <v>195</v>
      </c>
      <c r="F89" s="29">
        <f t="shared" ref="F89:K89" si="32">IFERROR(ROUND(F200/$E89*100,1),"-")</f>
        <v>20.5</v>
      </c>
      <c r="G89" s="30">
        <f t="shared" si="32"/>
        <v>45.6</v>
      </c>
      <c r="H89" s="30">
        <f t="shared" si="32"/>
        <v>26.2</v>
      </c>
      <c r="I89" s="30">
        <f t="shared" si="32"/>
        <v>5.0999999999999996</v>
      </c>
      <c r="J89" s="30">
        <f t="shared" si="32"/>
        <v>0.5</v>
      </c>
      <c r="K89" s="31">
        <f t="shared" si="32"/>
        <v>2.1</v>
      </c>
    </row>
    <row r="90" spans="1:11" ht="14.25" customHeight="1" x14ac:dyDescent="0.15">
      <c r="A90" s="73"/>
      <c r="B90" s="74"/>
      <c r="C90" s="67" t="s">
        <v>88</v>
      </c>
      <c r="D90" s="68"/>
      <c r="E90" s="28">
        <f t="shared" si="24"/>
        <v>151</v>
      </c>
      <c r="F90" s="29">
        <f t="shared" ref="F90:K90" si="33">IFERROR(ROUND(F201/$E90*100,1),"-")</f>
        <v>19.2</v>
      </c>
      <c r="G90" s="30">
        <f t="shared" si="33"/>
        <v>43</v>
      </c>
      <c r="H90" s="30">
        <f t="shared" si="33"/>
        <v>27.2</v>
      </c>
      <c r="I90" s="30">
        <f t="shared" si="33"/>
        <v>9.3000000000000007</v>
      </c>
      <c r="J90" s="30">
        <f t="shared" si="33"/>
        <v>0.7</v>
      </c>
      <c r="K90" s="31">
        <f t="shared" si="33"/>
        <v>0.7</v>
      </c>
    </row>
    <row r="91" spans="1:11" ht="14.25" customHeight="1" x14ac:dyDescent="0.15">
      <c r="A91" s="73"/>
      <c r="B91" s="74"/>
      <c r="C91" s="67" t="s">
        <v>89</v>
      </c>
      <c r="D91" s="68"/>
      <c r="E91" s="28">
        <f t="shared" si="24"/>
        <v>280</v>
      </c>
      <c r="F91" s="29">
        <f t="shared" ref="F91:K91" si="34">IFERROR(ROUND(F202/$E91*100,1),"-")</f>
        <v>11.4</v>
      </c>
      <c r="G91" s="30">
        <f t="shared" si="34"/>
        <v>47.5</v>
      </c>
      <c r="H91" s="30">
        <f t="shared" si="34"/>
        <v>33.6</v>
      </c>
      <c r="I91" s="30">
        <f t="shared" si="34"/>
        <v>3.2</v>
      </c>
      <c r="J91" s="30">
        <f t="shared" si="34"/>
        <v>0.4</v>
      </c>
      <c r="K91" s="31">
        <f t="shared" si="34"/>
        <v>3.9</v>
      </c>
    </row>
    <row r="92" spans="1:11" ht="14.25" customHeight="1" x14ac:dyDescent="0.15">
      <c r="A92" s="75"/>
      <c r="B92" s="76"/>
      <c r="C92" s="69" t="s">
        <v>6</v>
      </c>
      <c r="D92" s="70"/>
      <c r="E92" s="37">
        <f t="shared" si="24"/>
        <v>7</v>
      </c>
      <c r="F92" s="38">
        <f t="shared" ref="F92:K92" si="35">IFERROR(ROUND(F203/$E92*100,1),"-")</f>
        <v>14.3</v>
      </c>
      <c r="G92" s="39">
        <f t="shared" si="35"/>
        <v>14.3</v>
      </c>
      <c r="H92" s="39">
        <f t="shared" si="35"/>
        <v>28.6</v>
      </c>
      <c r="I92" s="39">
        <f t="shared" si="35"/>
        <v>28.6</v>
      </c>
      <c r="J92" s="39">
        <f t="shared" si="35"/>
        <v>0</v>
      </c>
      <c r="K92" s="40">
        <f t="shared" si="35"/>
        <v>14.3</v>
      </c>
    </row>
    <row r="93" spans="1:11" ht="14.25" customHeight="1" x14ac:dyDescent="0.15">
      <c r="A93" s="71" t="s">
        <v>93</v>
      </c>
      <c r="B93" s="72"/>
      <c r="C93" s="77" t="s">
        <v>94</v>
      </c>
      <c r="D93" s="78"/>
      <c r="E93" s="33">
        <f t="shared" si="24"/>
        <v>462</v>
      </c>
      <c r="F93" s="34">
        <f t="shared" ref="F93:K93" si="36">IFERROR(ROUND(F204/$E93*100,1),"-")</f>
        <v>20.6</v>
      </c>
      <c r="G93" s="35">
        <f t="shared" si="36"/>
        <v>47.6</v>
      </c>
      <c r="H93" s="35">
        <f t="shared" si="36"/>
        <v>24.5</v>
      </c>
      <c r="I93" s="35">
        <f t="shared" si="36"/>
        <v>3.9</v>
      </c>
      <c r="J93" s="35">
        <f t="shared" si="36"/>
        <v>0.2</v>
      </c>
      <c r="K93" s="36">
        <f t="shared" si="36"/>
        <v>3.2</v>
      </c>
    </row>
    <row r="94" spans="1:11" ht="14.25" customHeight="1" x14ac:dyDescent="0.15">
      <c r="A94" s="73"/>
      <c r="B94" s="74"/>
      <c r="C94" s="67" t="s">
        <v>95</v>
      </c>
      <c r="D94" s="68"/>
      <c r="E94" s="28">
        <f t="shared" si="24"/>
        <v>416</v>
      </c>
      <c r="F94" s="29">
        <f t="shared" ref="F94:K94" si="37">IFERROR(ROUND(F205/$E94*100,1),"-")</f>
        <v>13.7</v>
      </c>
      <c r="G94" s="30">
        <f t="shared" si="37"/>
        <v>50.2</v>
      </c>
      <c r="H94" s="30">
        <f t="shared" si="37"/>
        <v>26.4</v>
      </c>
      <c r="I94" s="30">
        <f t="shared" si="37"/>
        <v>5.5</v>
      </c>
      <c r="J94" s="30">
        <f t="shared" si="37"/>
        <v>1</v>
      </c>
      <c r="K94" s="31">
        <f t="shared" si="37"/>
        <v>3.1</v>
      </c>
    </row>
    <row r="95" spans="1:11" ht="14.25" customHeight="1" x14ac:dyDescent="0.15">
      <c r="A95" s="73"/>
      <c r="B95" s="74"/>
      <c r="C95" s="67" t="s">
        <v>96</v>
      </c>
      <c r="D95" s="68"/>
      <c r="E95" s="28">
        <f t="shared" si="24"/>
        <v>20</v>
      </c>
      <c r="F95" s="29">
        <f t="shared" ref="F95:K95" si="38">IFERROR(ROUND(F206/$E95*100,1),"-")</f>
        <v>10</v>
      </c>
      <c r="G95" s="30">
        <f t="shared" si="38"/>
        <v>35</v>
      </c>
      <c r="H95" s="30">
        <f t="shared" si="38"/>
        <v>45</v>
      </c>
      <c r="I95" s="30">
        <f t="shared" si="38"/>
        <v>10</v>
      </c>
      <c r="J95" s="30">
        <f t="shared" si="38"/>
        <v>0</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0</v>
      </c>
      <c r="I96" s="30">
        <f t="shared" si="39"/>
        <v>100</v>
      </c>
      <c r="J96" s="30">
        <f t="shared" si="39"/>
        <v>0</v>
      </c>
      <c r="K96" s="31">
        <f t="shared" si="39"/>
        <v>0</v>
      </c>
    </row>
    <row r="97" spans="1:11" ht="14.25" customHeight="1" x14ac:dyDescent="0.15">
      <c r="A97" s="73"/>
      <c r="B97" s="74"/>
      <c r="C97" s="67" t="s">
        <v>98</v>
      </c>
      <c r="D97" s="68"/>
      <c r="E97" s="28">
        <f t="shared" si="24"/>
        <v>39</v>
      </c>
      <c r="F97" s="29">
        <f t="shared" ref="F97:K97" si="40">IFERROR(ROUND(F208/$E97*100,1),"-")</f>
        <v>5.0999999999999996</v>
      </c>
      <c r="G97" s="30">
        <f t="shared" si="40"/>
        <v>33.299999999999997</v>
      </c>
      <c r="H97" s="30">
        <f t="shared" si="40"/>
        <v>48.7</v>
      </c>
      <c r="I97" s="30">
        <f t="shared" si="40"/>
        <v>10.3</v>
      </c>
      <c r="J97" s="30">
        <f t="shared" si="40"/>
        <v>0</v>
      </c>
      <c r="K97" s="31">
        <f t="shared" si="40"/>
        <v>2.6</v>
      </c>
    </row>
    <row r="98" spans="1:11" ht="14.25" customHeight="1" x14ac:dyDescent="0.15">
      <c r="A98" s="75"/>
      <c r="B98" s="76"/>
      <c r="C98" s="69" t="s">
        <v>6</v>
      </c>
      <c r="D98" s="70"/>
      <c r="E98" s="37">
        <f t="shared" si="24"/>
        <v>9</v>
      </c>
      <c r="F98" s="38">
        <f t="shared" ref="F98:K98" si="41">IFERROR(ROUND(F209/$E98*100,1),"-")</f>
        <v>0</v>
      </c>
      <c r="G98" s="39">
        <f t="shared" si="41"/>
        <v>11.1</v>
      </c>
      <c r="H98" s="39">
        <f t="shared" si="41"/>
        <v>55.6</v>
      </c>
      <c r="I98" s="39">
        <f t="shared" si="41"/>
        <v>22.2</v>
      </c>
      <c r="J98" s="39">
        <f t="shared" si="41"/>
        <v>0</v>
      </c>
      <c r="K98" s="40">
        <f t="shared" si="41"/>
        <v>11.1</v>
      </c>
    </row>
    <row r="99" spans="1:11" ht="14.25" customHeight="1" x14ac:dyDescent="0.15">
      <c r="A99" s="71" t="s">
        <v>17</v>
      </c>
      <c r="B99" s="72"/>
      <c r="C99" s="77" t="s">
        <v>59</v>
      </c>
      <c r="D99" s="78"/>
      <c r="E99" s="33">
        <f t="shared" si="24"/>
        <v>436</v>
      </c>
      <c r="F99" s="34">
        <f t="shared" ref="F99:K99" si="42">IFERROR(ROUND(F210/$E99*100,1),"-")</f>
        <v>24.5</v>
      </c>
      <c r="G99" s="35">
        <f t="shared" si="42"/>
        <v>49.8</v>
      </c>
      <c r="H99" s="35">
        <f t="shared" si="42"/>
        <v>17.899999999999999</v>
      </c>
      <c r="I99" s="35">
        <f t="shared" si="42"/>
        <v>3.7</v>
      </c>
      <c r="J99" s="35">
        <f t="shared" si="42"/>
        <v>0.2</v>
      </c>
      <c r="K99" s="36">
        <f t="shared" si="42"/>
        <v>3.9</v>
      </c>
    </row>
    <row r="100" spans="1:11" ht="14.25" customHeight="1" x14ac:dyDescent="0.15">
      <c r="A100" s="73"/>
      <c r="B100" s="74"/>
      <c r="C100" s="67" t="s">
        <v>60</v>
      </c>
      <c r="D100" s="68"/>
      <c r="E100" s="28">
        <f t="shared" si="24"/>
        <v>380</v>
      </c>
      <c r="F100" s="29">
        <f t="shared" ref="F100:K100" si="43">IFERROR(ROUND(F211/$E100*100,1),"-")</f>
        <v>11.1</v>
      </c>
      <c r="G100" s="30">
        <f t="shared" si="43"/>
        <v>50.5</v>
      </c>
      <c r="H100" s="30">
        <f t="shared" si="43"/>
        <v>31.1</v>
      </c>
      <c r="I100" s="30">
        <f t="shared" si="43"/>
        <v>5.3</v>
      </c>
      <c r="J100" s="30">
        <f t="shared" si="43"/>
        <v>0.5</v>
      </c>
      <c r="K100" s="31">
        <f t="shared" si="43"/>
        <v>1.6</v>
      </c>
    </row>
    <row r="101" spans="1:11" ht="14.25" customHeight="1" x14ac:dyDescent="0.15">
      <c r="A101" s="73"/>
      <c r="B101" s="74"/>
      <c r="C101" s="67" t="s">
        <v>61</v>
      </c>
      <c r="D101" s="68"/>
      <c r="E101" s="28">
        <f t="shared" si="24"/>
        <v>94</v>
      </c>
      <c r="F101" s="29">
        <f t="shared" ref="F101:K101" si="44">IFERROR(ROUND(F212/$E101*100,1),"-")</f>
        <v>6.4</v>
      </c>
      <c r="G101" s="30">
        <f t="shared" si="44"/>
        <v>28.7</v>
      </c>
      <c r="H101" s="30">
        <f t="shared" si="44"/>
        <v>48.9</v>
      </c>
      <c r="I101" s="30">
        <f t="shared" si="44"/>
        <v>9.6</v>
      </c>
      <c r="J101" s="30">
        <f t="shared" si="44"/>
        <v>1.1000000000000001</v>
      </c>
      <c r="K101" s="31">
        <f t="shared" si="44"/>
        <v>5.3</v>
      </c>
    </row>
    <row r="102" spans="1:11" ht="14.25" customHeight="1" x14ac:dyDescent="0.15">
      <c r="A102" s="73"/>
      <c r="B102" s="74"/>
      <c r="C102" s="67" t="s">
        <v>62</v>
      </c>
      <c r="D102" s="68"/>
      <c r="E102" s="28">
        <f t="shared" si="24"/>
        <v>22</v>
      </c>
      <c r="F102" s="29">
        <f t="shared" ref="F102:K102" si="45">IFERROR(ROUND(F213/$E102*100,1),"-")</f>
        <v>4.5</v>
      </c>
      <c r="G102" s="30">
        <f t="shared" si="45"/>
        <v>40.9</v>
      </c>
      <c r="H102" s="30">
        <f t="shared" si="45"/>
        <v>36.4</v>
      </c>
      <c r="I102" s="30">
        <f t="shared" si="45"/>
        <v>13.6</v>
      </c>
      <c r="J102" s="30">
        <f t="shared" si="45"/>
        <v>4.5</v>
      </c>
      <c r="K102" s="31">
        <f t="shared" si="45"/>
        <v>0</v>
      </c>
    </row>
    <row r="103" spans="1:11" ht="14.25" customHeight="1" x14ac:dyDescent="0.15">
      <c r="A103" s="73"/>
      <c r="B103" s="74"/>
      <c r="C103" s="67" t="s">
        <v>63</v>
      </c>
      <c r="D103" s="68"/>
      <c r="E103" s="28">
        <f t="shared" si="24"/>
        <v>8</v>
      </c>
      <c r="F103" s="29">
        <f t="shared" ref="F103:K103" si="46">IFERROR(ROUND(F214/$E103*100,1),"-")</f>
        <v>0</v>
      </c>
      <c r="G103" s="30">
        <f t="shared" si="46"/>
        <v>37.5</v>
      </c>
      <c r="H103" s="30">
        <f t="shared" si="46"/>
        <v>25</v>
      </c>
      <c r="I103" s="30">
        <f t="shared" si="46"/>
        <v>37.5</v>
      </c>
      <c r="J103" s="30">
        <f t="shared" si="46"/>
        <v>0</v>
      </c>
      <c r="K103" s="31">
        <f t="shared" si="46"/>
        <v>0</v>
      </c>
    </row>
    <row r="104" spans="1:11" ht="14.25" customHeight="1" x14ac:dyDescent="0.15">
      <c r="A104" s="75"/>
      <c r="B104" s="76"/>
      <c r="C104" s="69" t="s">
        <v>6</v>
      </c>
      <c r="D104" s="70"/>
      <c r="E104" s="37">
        <f t="shared" si="24"/>
        <v>8</v>
      </c>
      <c r="F104" s="38">
        <f t="shared" ref="F104:K104" si="47">IFERROR(ROUND(F215/$E104*100,1),"-")</f>
        <v>0</v>
      </c>
      <c r="G104" s="39">
        <f t="shared" si="47"/>
        <v>25</v>
      </c>
      <c r="H104" s="39">
        <f t="shared" si="47"/>
        <v>50</v>
      </c>
      <c r="I104" s="39">
        <f t="shared" si="47"/>
        <v>0</v>
      </c>
      <c r="J104" s="39">
        <f t="shared" si="47"/>
        <v>0</v>
      </c>
      <c r="K104" s="40">
        <f t="shared" si="47"/>
        <v>25</v>
      </c>
    </row>
    <row r="105" spans="1:11" ht="14.25" customHeight="1" x14ac:dyDescent="0.15">
      <c r="A105" s="71" t="s">
        <v>18</v>
      </c>
      <c r="B105" s="72"/>
      <c r="C105" s="77" t="s">
        <v>64</v>
      </c>
      <c r="D105" s="78"/>
      <c r="E105" s="33">
        <f t="shared" si="24"/>
        <v>355</v>
      </c>
      <c r="F105" s="34">
        <f t="shared" ref="F105:K105" si="48">IFERROR(ROUND(F216/$E105*100,1),"-")</f>
        <v>28.2</v>
      </c>
      <c r="G105" s="35">
        <f t="shared" si="48"/>
        <v>48.2</v>
      </c>
      <c r="H105" s="35">
        <f t="shared" si="48"/>
        <v>15.2</v>
      </c>
      <c r="I105" s="35">
        <f t="shared" si="48"/>
        <v>2.8</v>
      </c>
      <c r="J105" s="35">
        <f t="shared" si="48"/>
        <v>0.6</v>
      </c>
      <c r="K105" s="36">
        <f t="shared" si="48"/>
        <v>5.0999999999999996</v>
      </c>
    </row>
    <row r="106" spans="1:11" ht="14.25" customHeight="1" x14ac:dyDescent="0.15">
      <c r="A106" s="73"/>
      <c r="B106" s="74"/>
      <c r="C106" s="67" t="s">
        <v>65</v>
      </c>
      <c r="D106" s="68"/>
      <c r="E106" s="28">
        <f t="shared" si="24"/>
        <v>393</v>
      </c>
      <c r="F106" s="29">
        <f t="shared" ref="F106:K106" si="49">IFERROR(ROUND(F217/$E106*100,1),"-")</f>
        <v>10.7</v>
      </c>
      <c r="G106" s="30">
        <f t="shared" si="49"/>
        <v>53.7</v>
      </c>
      <c r="H106" s="30">
        <f t="shared" si="49"/>
        <v>28.5</v>
      </c>
      <c r="I106" s="30">
        <f t="shared" si="49"/>
        <v>5.3</v>
      </c>
      <c r="J106" s="30">
        <f t="shared" si="49"/>
        <v>0.3</v>
      </c>
      <c r="K106" s="31">
        <f t="shared" si="49"/>
        <v>1.5</v>
      </c>
    </row>
    <row r="107" spans="1:11" ht="14.25" customHeight="1" x14ac:dyDescent="0.15">
      <c r="A107" s="73"/>
      <c r="B107" s="74"/>
      <c r="C107" s="67" t="s">
        <v>61</v>
      </c>
      <c r="D107" s="68"/>
      <c r="E107" s="28">
        <f t="shared" si="24"/>
        <v>158</v>
      </c>
      <c r="F107" s="29">
        <f t="shared" ref="F107:K107" si="50">IFERROR(ROUND(F218/$E107*100,1),"-")</f>
        <v>7</v>
      </c>
      <c r="G107" s="30">
        <f t="shared" si="50"/>
        <v>37.299999999999997</v>
      </c>
      <c r="H107" s="30">
        <f t="shared" si="50"/>
        <v>43.7</v>
      </c>
      <c r="I107" s="30">
        <f t="shared" si="50"/>
        <v>7.6</v>
      </c>
      <c r="J107" s="30">
        <f t="shared" si="50"/>
        <v>1.3</v>
      </c>
      <c r="K107" s="31">
        <f t="shared" si="50"/>
        <v>3.2</v>
      </c>
    </row>
    <row r="108" spans="1:11" ht="14.25" customHeight="1" x14ac:dyDescent="0.15">
      <c r="A108" s="73"/>
      <c r="B108" s="74"/>
      <c r="C108" s="67" t="s">
        <v>66</v>
      </c>
      <c r="D108" s="68"/>
      <c r="E108" s="28">
        <f t="shared" si="24"/>
        <v>20</v>
      </c>
      <c r="F108" s="29">
        <f t="shared" ref="F108:K108" si="51">IFERROR(ROUND(F219/$E108*100,1),"-")</f>
        <v>10</v>
      </c>
      <c r="G108" s="30">
        <f t="shared" si="51"/>
        <v>20</v>
      </c>
      <c r="H108" s="30">
        <f t="shared" si="51"/>
        <v>55</v>
      </c>
      <c r="I108" s="30">
        <f t="shared" si="51"/>
        <v>15</v>
      </c>
      <c r="J108" s="30">
        <f t="shared" si="51"/>
        <v>0</v>
      </c>
      <c r="K108" s="31">
        <f t="shared" si="51"/>
        <v>0</v>
      </c>
    </row>
    <row r="109" spans="1:11" ht="14.25" customHeight="1" x14ac:dyDescent="0.15">
      <c r="A109" s="73"/>
      <c r="B109" s="74"/>
      <c r="C109" s="67" t="s">
        <v>67</v>
      </c>
      <c r="D109" s="68"/>
      <c r="E109" s="28">
        <f t="shared" si="24"/>
        <v>14</v>
      </c>
      <c r="F109" s="29">
        <f t="shared" ref="F109:K109" si="52">IFERROR(ROUND(F220/$E109*100,1),"-")</f>
        <v>7.1</v>
      </c>
      <c r="G109" s="30">
        <f t="shared" si="52"/>
        <v>21.4</v>
      </c>
      <c r="H109" s="30">
        <f t="shared" si="52"/>
        <v>35.700000000000003</v>
      </c>
      <c r="I109" s="30">
        <f t="shared" si="52"/>
        <v>35.700000000000003</v>
      </c>
      <c r="J109" s="30">
        <f t="shared" si="52"/>
        <v>0</v>
      </c>
      <c r="K109" s="31">
        <f t="shared" si="52"/>
        <v>0</v>
      </c>
    </row>
    <row r="110" spans="1:11" ht="14.25" customHeight="1" x14ac:dyDescent="0.15">
      <c r="A110" s="75"/>
      <c r="B110" s="76"/>
      <c r="C110" s="69" t="s">
        <v>6</v>
      </c>
      <c r="D110" s="70"/>
      <c r="E110" s="37">
        <f t="shared" si="24"/>
        <v>8</v>
      </c>
      <c r="F110" s="38">
        <f t="shared" ref="F110:K110" si="53">IFERROR(ROUND(F221/$E110*100,1),"-")</f>
        <v>0</v>
      </c>
      <c r="G110" s="39">
        <f t="shared" si="53"/>
        <v>25</v>
      </c>
      <c r="H110" s="39">
        <f t="shared" si="53"/>
        <v>62.5</v>
      </c>
      <c r="I110" s="39">
        <f t="shared" si="53"/>
        <v>0</v>
      </c>
      <c r="J110" s="39">
        <f t="shared" si="53"/>
        <v>0</v>
      </c>
      <c r="K110" s="40">
        <f t="shared" si="53"/>
        <v>12.5</v>
      </c>
    </row>
    <row r="111" spans="1:11" ht="14.25" customHeight="1" x14ac:dyDescent="0.15">
      <c r="A111" s="79" t="s">
        <v>99</v>
      </c>
      <c r="B111" s="80"/>
      <c r="C111" s="77" t="s">
        <v>100</v>
      </c>
      <c r="D111" s="78"/>
      <c r="E111" s="33">
        <f t="shared" si="24"/>
        <v>414</v>
      </c>
      <c r="F111" s="34">
        <f t="shared" ref="F111:K111" si="54">IFERROR(ROUND(F222/$E111*100,1),"-")</f>
        <v>14.5</v>
      </c>
      <c r="G111" s="35">
        <f t="shared" si="54"/>
        <v>47.1</v>
      </c>
      <c r="H111" s="35">
        <f t="shared" si="54"/>
        <v>29.5</v>
      </c>
      <c r="I111" s="35">
        <f t="shared" si="54"/>
        <v>5.0999999999999996</v>
      </c>
      <c r="J111" s="35">
        <f t="shared" si="54"/>
        <v>0.7</v>
      </c>
      <c r="K111" s="36">
        <f t="shared" si="54"/>
        <v>3.1</v>
      </c>
    </row>
    <row r="112" spans="1:11" ht="14.25" customHeight="1" x14ac:dyDescent="0.15">
      <c r="A112" s="81"/>
      <c r="B112" s="82"/>
      <c r="C112" s="67" t="s">
        <v>101</v>
      </c>
      <c r="D112" s="68"/>
      <c r="E112" s="28">
        <f t="shared" si="24"/>
        <v>34</v>
      </c>
      <c r="F112" s="29">
        <f t="shared" ref="F112:K112" si="55">IFERROR(ROUND(F223/$E112*100,1),"-")</f>
        <v>17.600000000000001</v>
      </c>
      <c r="G112" s="30">
        <f t="shared" si="55"/>
        <v>41.2</v>
      </c>
      <c r="H112" s="30">
        <f t="shared" si="55"/>
        <v>29.4</v>
      </c>
      <c r="I112" s="30">
        <f t="shared" si="55"/>
        <v>8.8000000000000007</v>
      </c>
      <c r="J112" s="30">
        <f t="shared" si="55"/>
        <v>0</v>
      </c>
      <c r="K112" s="31">
        <f t="shared" si="55"/>
        <v>2.9</v>
      </c>
    </row>
    <row r="113" spans="1:11" ht="14.25" customHeight="1" x14ac:dyDescent="0.15">
      <c r="A113" s="81"/>
      <c r="B113" s="82"/>
      <c r="C113" s="67" t="s">
        <v>102</v>
      </c>
      <c r="D113" s="68"/>
      <c r="E113" s="28">
        <f t="shared" si="24"/>
        <v>373</v>
      </c>
      <c r="F113" s="29">
        <f t="shared" ref="F113:K113" si="56">IFERROR(ROUND(F224/$E113*100,1),"-")</f>
        <v>18.8</v>
      </c>
      <c r="G113" s="30">
        <f t="shared" si="56"/>
        <v>48.3</v>
      </c>
      <c r="H113" s="30">
        <f t="shared" si="56"/>
        <v>23.6</v>
      </c>
      <c r="I113" s="30">
        <f t="shared" si="56"/>
        <v>5.6</v>
      </c>
      <c r="J113" s="30">
        <f t="shared" si="56"/>
        <v>0.3</v>
      </c>
      <c r="K113" s="31">
        <f t="shared" si="56"/>
        <v>3.5</v>
      </c>
    </row>
    <row r="114" spans="1:11" ht="14.25" customHeight="1" x14ac:dyDescent="0.15">
      <c r="A114" s="81"/>
      <c r="B114" s="82"/>
      <c r="C114" s="67" t="s">
        <v>98</v>
      </c>
      <c r="D114" s="68"/>
      <c r="E114" s="28">
        <f t="shared" ref="E114:E115" si="57">E225</f>
        <v>116</v>
      </c>
      <c r="F114" s="29">
        <f t="shared" ref="F114:K114" si="58">IFERROR(ROUND(F225/$E114*100,1),"-")</f>
        <v>16.399999999999999</v>
      </c>
      <c r="G114" s="30">
        <f t="shared" si="58"/>
        <v>47.4</v>
      </c>
      <c r="H114" s="30">
        <f t="shared" si="58"/>
        <v>29.3</v>
      </c>
      <c r="I114" s="30">
        <f t="shared" si="58"/>
        <v>4.3</v>
      </c>
      <c r="J114" s="30">
        <f t="shared" si="58"/>
        <v>0.9</v>
      </c>
      <c r="K114" s="31">
        <f t="shared" si="58"/>
        <v>1.7</v>
      </c>
    </row>
    <row r="115" spans="1:11" ht="14.25" customHeight="1" x14ac:dyDescent="0.15">
      <c r="A115" s="83"/>
      <c r="B115" s="84"/>
      <c r="C115" s="69" t="s">
        <v>6</v>
      </c>
      <c r="D115" s="70"/>
      <c r="E115" s="37">
        <f t="shared" si="57"/>
        <v>11</v>
      </c>
      <c r="F115" s="38">
        <f t="shared" ref="F115:K115" si="59">IFERROR(ROUND(F226/$E115*100,1),"-")</f>
        <v>9.1</v>
      </c>
      <c r="G115" s="39">
        <f t="shared" si="59"/>
        <v>54.5</v>
      </c>
      <c r="H115" s="39">
        <f t="shared" si="59"/>
        <v>18.2</v>
      </c>
      <c r="I115" s="39">
        <f t="shared" si="59"/>
        <v>9.1</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156</v>
      </c>
      <c r="G118" s="49">
        <v>450</v>
      </c>
      <c r="H118" s="49">
        <v>256</v>
      </c>
      <c r="I118" s="49">
        <v>51</v>
      </c>
      <c r="J118" s="49">
        <v>5</v>
      </c>
      <c r="K118" s="50">
        <v>30</v>
      </c>
    </row>
    <row r="119" spans="1:11" ht="14.25" customHeight="1" x14ac:dyDescent="0.15">
      <c r="A119" s="96" t="s">
        <v>9</v>
      </c>
      <c r="B119" s="97"/>
      <c r="C119" s="77" t="s">
        <v>7</v>
      </c>
      <c r="D119" s="78"/>
      <c r="E119" s="33">
        <v>398</v>
      </c>
      <c r="F119" s="51">
        <v>61</v>
      </c>
      <c r="G119" s="52">
        <v>178</v>
      </c>
      <c r="H119" s="52">
        <v>122</v>
      </c>
      <c r="I119" s="52">
        <v>21</v>
      </c>
      <c r="J119" s="52">
        <v>4</v>
      </c>
      <c r="K119" s="53">
        <v>12</v>
      </c>
    </row>
    <row r="120" spans="1:11" ht="14.25" customHeight="1" x14ac:dyDescent="0.15">
      <c r="A120" s="98"/>
      <c r="B120" s="99"/>
      <c r="C120" s="67" t="s">
        <v>8</v>
      </c>
      <c r="D120" s="68"/>
      <c r="E120" s="28">
        <v>531</v>
      </c>
      <c r="F120" s="54">
        <v>93</v>
      </c>
      <c r="G120" s="55">
        <v>264</v>
      </c>
      <c r="H120" s="55">
        <v>128</v>
      </c>
      <c r="I120" s="55">
        <v>29</v>
      </c>
      <c r="J120" s="55">
        <v>1</v>
      </c>
      <c r="K120" s="56">
        <v>16</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1</v>
      </c>
      <c r="G122" s="55">
        <v>5</v>
      </c>
      <c r="H122" s="55">
        <v>5</v>
      </c>
      <c r="I122" s="55">
        <v>1</v>
      </c>
      <c r="J122" s="55">
        <v>0</v>
      </c>
      <c r="K122" s="56">
        <v>0</v>
      </c>
    </row>
    <row r="123" spans="1:11" ht="14.25" customHeight="1" x14ac:dyDescent="0.15">
      <c r="A123" s="100"/>
      <c r="B123" s="101"/>
      <c r="C123" s="69" t="s">
        <v>3</v>
      </c>
      <c r="D123" s="70"/>
      <c r="E123" s="37">
        <v>7</v>
      </c>
      <c r="F123" s="57">
        <v>1</v>
      </c>
      <c r="G123" s="58">
        <v>3</v>
      </c>
      <c r="H123" s="58">
        <v>1</v>
      </c>
      <c r="I123" s="58">
        <v>0</v>
      </c>
      <c r="J123" s="58">
        <v>0</v>
      </c>
      <c r="K123" s="59">
        <v>2</v>
      </c>
    </row>
    <row r="124" spans="1:11" ht="14.25" customHeight="1" x14ac:dyDescent="0.15">
      <c r="A124" s="89" t="s">
        <v>12</v>
      </c>
      <c r="B124" s="90"/>
      <c r="C124" s="77" t="s">
        <v>19</v>
      </c>
      <c r="D124" s="78"/>
      <c r="E124" s="33">
        <v>7</v>
      </c>
      <c r="F124" s="51">
        <v>2</v>
      </c>
      <c r="G124" s="52">
        <v>1</v>
      </c>
      <c r="H124" s="52">
        <v>2</v>
      </c>
      <c r="I124" s="52">
        <v>2</v>
      </c>
      <c r="J124" s="52">
        <v>0</v>
      </c>
      <c r="K124" s="53">
        <v>0</v>
      </c>
    </row>
    <row r="125" spans="1:11" ht="14.25" customHeight="1" x14ac:dyDescent="0.15">
      <c r="A125" s="91"/>
      <c r="B125" s="92"/>
      <c r="C125" s="67" t="s">
        <v>20</v>
      </c>
      <c r="D125" s="68"/>
      <c r="E125" s="28">
        <v>81</v>
      </c>
      <c r="F125" s="54">
        <v>22</v>
      </c>
      <c r="G125" s="55">
        <v>47</v>
      </c>
      <c r="H125" s="55">
        <v>8</v>
      </c>
      <c r="I125" s="55">
        <v>1</v>
      </c>
      <c r="J125" s="55">
        <v>1</v>
      </c>
      <c r="K125" s="56">
        <v>2</v>
      </c>
    </row>
    <row r="126" spans="1:11" ht="14.25" customHeight="1" x14ac:dyDescent="0.15">
      <c r="A126" s="91"/>
      <c r="B126" s="92"/>
      <c r="C126" s="67" t="s">
        <v>21</v>
      </c>
      <c r="D126" s="68"/>
      <c r="E126" s="28">
        <v>160</v>
      </c>
      <c r="F126" s="54">
        <v>27</v>
      </c>
      <c r="G126" s="55">
        <v>78</v>
      </c>
      <c r="H126" s="55">
        <v>41</v>
      </c>
      <c r="I126" s="55">
        <v>6</v>
      </c>
      <c r="J126" s="55">
        <v>2</v>
      </c>
      <c r="K126" s="56">
        <v>6</v>
      </c>
    </row>
    <row r="127" spans="1:11" ht="14.25" customHeight="1" x14ac:dyDescent="0.15">
      <c r="A127" s="91"/>
      <c r="B127" s="92"/>
      <c r="C127" s="67" t="s">
        <v>22</v>
      </c>
      <c r="D127" s="68"/>
      <c r="E127" s="28">
        <v>210</v>
      </c>
      <c r="F127" s="54">
        <v>44</v>
      </c>
      <c r="G127" s="55">
        <v>102</v>
      </c>
      <c r="H127" s="55">
        <v>49</v>
      </c>
      <c r="I127" s="55">
        <v>12</v>
      </c>
      <c r="J127" s="55">
        <v>1</v>
      </c>
      <c r="K127" s="56">
        <v>2</v>
      </c>
    </row>
    <row r="128" spans="1:11" ht="14.25" customHeight="1" x14ac:dyDescent="0.15">
      <c r="A128" s="91"/>
      <c r="B128" s="92"/>
      <c r="C128" s="67" t="s">
        <v>23</v>
      </c>
      <c r="D128" s="68"/>
      <c r="E128" s="28">
        <v>183</v>
      </c>
      <c r="F128" s="54">
        <v>25</v>
      </c>
      <c r="G128" s="55">
        <v>81</v>
      </c>
      <c r="H128" s="55">
        <v>53</v>
      </c>
      <c r="I128" s="55">
        <v>17</v>
      </c>
      <c r="J128" s="55">
        <v>0</v>
      </c>
      <c r="K128" s="56">
        <v>7</v>
      </c>
    </row>
    <row r="129" spans="1:11" ht="14.25" customHeight="1" x14ac:dyDescent="0.15">
      <c r="A129" s="91"/>
      <c r="B129" s="92"/>
      <c r="C129" s="67" t="s">
        <v>24</v>
      </c>
      <c r="D129" s="68"/>
      <c r="E129" s="28">
        <v>154</v>
      </c>
      <c r="F129" s="54">
        <v>14</v>
      </c>
      <c r="G129" s="55">
        <v>70</v>
      </c>
      <c r="H129" s="55">
        <v>55</v>
      </c>
      <c r="I129" s="55">
        <v>10</v>
      </c>
      <c r="J129" s="55">
        <v>0</v>
      </c>
      <c r="K129" s="56">
        <v>5</v>
      </c>
    </row>
    <row r="130" spans="1:11" ht="14.25" customHeight="1" x14ac:dyDescent="0.15">
      <c r="A130" s="91"/>
      <c r="B130" s="92"/>
      <c r="C130" s="67" t="s">
        <v>25</v>
      </c>
      <c r="D130" s="68"/>
      <c r="E130" s="28">
        <v>143</v>
      </c>
      <c r="F130" s="54">
        <v>21</v>
      </c>
      <c r="G130" s="55">
        <v>67</v>
      </c>
      <c r="H130" s="55">
        <v>45</v>
      </c>
      <c r="I130" s="55">
        <v>3</v>
      </c>
      <c r="J130" s="55">
        <v>1</v>
      </c>
      <c r="K130" s="56">
        <v>6</v>
      </c>
    </row>
    <row r="131" spans="1:11" ht="14.25" customHeight="1" x14ac:dyDescent="0.15">
      <c r="A131" s="91"/>
      <c r="B131" s="92"/>
      <c r="C131" s="67" t="s">
        <v>26</v>
      </c>
      <c r="D131" s="68"/>
      <c r="E131" s="28">
        <v>3</v>
      </c>
      <c r="F131" s="54">
        <v>0</v>
      </c>
      <c r="G131" s="55">
        <v>1</v>
      </c>
      <c r="H131" s="55">
        <v>2</v>
      </c>
      <c r="I131" s="55">
        <v>0</v>
      </c>
      <c r="J131" s="55">
        <v>0</v>
      </c>
      <c r="K131" s="56">
        <v>0</v>
      </c>
    </row>
    <row r="132" spans="1:11" ht="14.25" customHeight="1" x14ac:dyDescent="0.15">
      <c r="A132" s="93"/>
      <c r="B132" s="94"/>
      <c r="C132" s="69" t="s">
        <v>6</v>
      </c>
      <c r="D132" s="70"/>
      <c r="E132" s="37">
        <v>7</v>
      </c>
      <c r="F132" s="57">
        <v>1</v>
      </c>
      <c r="G132" s="58">
        <v>3</v>
      </c>
      <c r="H132" s="58">
        <v>1</v>
      </c>
      <c r="I132" s="58">
        <v>0</v>
      </c>
      <c r="J132" s="58">
        <v>0</v>
      </c>
      <c r="K132" s="59">
        <v>2</v>
      </c>
    </row>
    <row r="133" spans="1:11" ht="14.25" customHeight="1" x14ac:dyDescent="0.15">
      <c r="A133" s="71" t="s">
        <v>70</v>
      </c>
      <c r="B133" s="72"/>
      <c r="C133" s="86" t="s">
        <v>7</v>
      </c>
      <c r="D133" s="41" t="s">
        <v>71</v>
      </c>
      <c r="E133" s="33">
        <v>34</v>
      </c>
      <c r="F133" s="51">
        <v>11</v>
      </c>
      <c r="G133" s="52">
        <v>14</v>
      </c>
      <c r="H133" s="52">
        <v>6</v>
      </c>
      <c r="I133" s="52">
        <v>0</v>
      </c>
      <c r="J133" s="52">
        <v>1</v>
      </c>
      <c r="K133" s="53">
        <v>2</v>
      </c>
    </row>
    <row r="134" spans="1:11" ht="14.25" customHeight="1" x14ac:dyDescent="0.15">
      <c r="A134" s="73"/>
      <c r="B134" s="74"/>
      <c r="C134" s="87"/>
      <c r="D134" s="42" t="s">
        <v>21</v>
      </c>
      <c r="E134" s="28">
        <v>66</v>
      </c>
      <c r="F134" s="54">
        <v>6</v>
      </c>
      <c r="G134" s="55">
        <v>25</v>
      </c>
      <c r="H134" s="55">
        <v>25</v>
      </c>
      <c r="I134" s="55">
        <v>4</v>
      </c>
      <c r="J134" s="55">
        <v>2</v>
      </c>
      <c r="K134" s="56">
        <v>4</v>
      </c>
    </row>
    <row r="135" spans="1:11" ht="14.25" customHeight="1" x14ac:dyDescent="0.15">
      <c r="A135" s="73"/>
      <c r="B135" s="74"/>
      <c r="C135" s="87"/>
      <c r="D135" s="42" t="s">
        <v>22</v>
      </c>
      <c r="E135" s="28">
        <v>85</v>
      </c>
      <c r="F135" s="54">
        <v>19</v>
      </c>
      <c r="G135" s="55">
        <v>42</v>
      </c>
      <c r="H135" s="55">
        <v>18</v>
      </c>
      <c r="I135" s="55">
        <v>5</v>
      </c>
      <c r="J135" s="55">
        <v>1</v>
      </c>
      <c r="K135" s="56">
        <v>0</v>
      </c>
    </row>
    <row r="136" spans="1:11" ht="14.25" customHeight="1" x14ac:dyDescent="0.15">
      <c r="A136" s="73"/>
      <c r="B136" s="74"/>
      <c r="C136" s="87"/>
      <c r="D136" s="42" t="s">
        <v>23</v>
      </c>
      <c r="E136" s="28">
        <v>81</v>
      </c>
      <c r="F136" s="54">
        <v>10</v>
      </c>
      <c r="G136" s="55">
        <v>32</v>
      </c>
      <c r="H136" s="55">
        <v>28</v>
      </c>
      <c r="I136" s="55">
        <v>7</v>
      </c>
      <c r="J136" s="55">
        <v>0</v>
      </c>
      <c r="K136" s="56">
        <v>4</v>
      </c>
    </row>
    <row r="137" spans="1:11" ht="14.25" customHeight="1" x14ac:dyDescent="0.15">
      <c r="A137" s="73"/>
      <c r="B137" s="74"/>
      <c r="C137" s="87"/>
      <c r="D137" s="42" t="s">
        <v>24</v>
      </c>
      <c r="E137" s="28">
        <v>69</v>
      </c>
      <c r="F137" s="54">
        <v>8</v>
      </c>
      <c r="G137" s="55">
        <v>33</v>
      </c>
      <c r="H137" s="55">
        <v>24</v>
      </c>
      <c r="I137" s="55">
        <v>4</v>
      </c>
      <c r="J137" s="55">
        <v>0</v>
      </c>
      <c r="K137" s="56">
        <v>0</v>
      </c>
    </row>
    <row r="138" spans="1:11" ht="14.25" customHeight="1" x14ac:dyDescent="0.15">
      <c r="A138" s="73"/>
      <c r="B138" s="74"/>
      <c r="C138" s="88"/>
      <c r="D138" s="42" t="s">
        <v>91</v>
      </c>
      <c r="E138" s="28">
        <v>63</v>
      </c>
      <c r="F138" s="54">
        <v>7</v>
      </c>
      <c r="G138" s="55">
        <v>32</v>
      </c>
      <c r="H138" s="55">
        <v>21</v>
      </c>
      <c r="I138" s="55">
        <v>1</v>
      </c>
      <c r="J138" s="55">
        <v>0</v>
      </c>
      <c r="K138" s="56">
        <v>2</v>
      </c>
    </row>
    <row r="139" spans="1:11" ht="14.25" customHeight="1" x14ac:dyDescent="0.15">
      <c r="A139" s="73"/>
      <c r="B139" s="74"/>
      <c r="C139" s="86" t="s">
        <v>8</v>
      </c>
      <c r="D139" s="41" t="s">
        <v>71</v>
      </c>
      <c r="E139" s="33">
        <v>52</v>
      </c>
      <c r="F139" s="51">
        <v>13</v>
      </c>
      <c r="G139" s="52">
        <v>33</v>
      </c>
      <c r="H139" s="52">
        <v>4</v>
      </c>
      <c r="I139" s="52">
        <v>2</v>
      </c>
      <c r="J139" s="52">
        <v>0</v>
      </c>
      <c r="K139" s="53">
        <v>0</v>
      </c>
    </row>
    <row r="140" spans="1:11" ht="14.25" customHeight="1" x14ac:dyDescent="0.15">
      <c r="A140" s="73"/>
      <c r="B140" s="74"/>
      <c r="C140" s="87"/>
      <c r="D140" s="42" t="s">
        <v>21</v>
      </c>
      <c r="E140" s="28">
        <v>92</v>
      </c>
      <c r="F140" s="54">
        <v>21</v>
      </c>
      <c r="G140" s="55">
        <v>52</v>
      </c>
      <c r="H140" s="55">
        <v>15</v>
      </c>
      <c r="I140" s="55">
        <v>2</v>
      </c>
      <c r="J140" s="55">
        <v>0</v>
      </c>
      <c r="K140" s="56">
        <v>2</v>
      </c>
    </row>
    <row r="141" spans="1:11" ht="14.25" customHeight="1" x14ac:dyDescent="0.15">
      <c r="A141" s="73"/>
      <c r="B141" s="74"/>
      <c r="C141" s="87"/>
      <c r="D141" s="42" t="s">
        <v>22</v>
      </c>
      <c r="E141" s="28">
        <v>122</v>
      </c>
      <c r="F141" s="54">
        <v>24</v>
      </c>
      <c r="G141" s="55">
        <v>60</v>
      </c>
      <c r="H141" s="55">
        <v>29</v>
      </c>
      <c r="I141" s="55">
        <v>7</v>
      </c>
      <c r="J141" s="55">
        <v>0</v>
      </c>
      <c r="K141" s="56">
        <v>2</v>
      </c>
    </row>
    <row r="142" spans="1:11" ht="14.25" customHeight="1" x14ac:dyDescent="0.15">
      <c r="A142" s="73"/>
      <c r="B142" s="74"/>
      <c r="C142" s="87"/>
      <c r="D142" s="42" t="s">
        <v>23</v>
      </c>
      <c r="E142" s="28">
        <v>97</v>
      </c>
      <c r="F142" s="54">
        <v>15</v>
      </c>
      <c r="G142" s="55">
        <v>46</v>
      </c>
      <c r="H142" s="55">
        <v>23</v>
      </c>
      <c r="I142" s="55">
        <v>10</v>
      </c>
      <c r="J142" s="55">
        <v>0</v>
      </c>
      <c r="K142" s="56">
        <v>3</v>
      </c>
    </row>
    <row r="143" spans="1:11" ht="14.25" customHeight="1" x14ac:dyDescent="0.15">
      <c r="A143" s="73"/>
      <c r="B143" s="74"/>
      <c r="C143" s="87"/>
      <c r="D143" s="42" t="s">
        <v>24</v>
      </c>
      <c r="E143" s="28">
        <v>85</v>
      </c>
      <c r="F143" s="54">
        <v>6</v>
      </c>
      <c r="G143" s="55">
        <v>37</v>
      </c>
      <c r="H143" s="55">
        <v>31</v>
      </c>
      <c r="I143" s="55">
        <v>6</v>
      </c>
      <c r="J143" s="55">
        <v>0</v>
      </c>
      <c r="K143" s="56">
        <v>5</v>
      </c>
    </row>
    <row r="144" spans="1:11" ht="14.25" customHeight="1" x14ac:dyDescent="0.15">
      <c r="A144" s="73"/>
      <c r="B144" s="74"/>
      <c r="C144" s="88"/>
      <c r="D144" s="42" t="s">
        <v>91</v>
      </c>
      <c r="E144" s="28">
        <v>83</v>
      </c>
      <c r="F144" s="54">
        <v>14</v>
      </c>
      <c r="G144" s="55">
        <v>36</v>
      </c>
      <c r="H144" s="55">
        <v>26</v>
      </c>
      <c r="I144" s="55">
        <v>2</v>
      </c>
      <c r="J144" s="55">
        <v>1</v>
      </c>
      <c r="K144" s="56">
        <v>4</v>
      </c>
    </row>
    <row r="145" spans="1:11" ht="14.25" customHeight="1" x14ac:dyDescent="0.15">
      <c r="A145" s="89" t="s">
        <v>10</v>
      </c>
      <c r="B145" s="90"/>
      <c r="C145" s="77" t="s">
        <v>27</v>
      </c>
      <c r="D145" s="78"/>
      <c r="E145" s="33">
        <v>446</v>
      </c>
      <c r="F145" s="51">
        <v>90</v>
      </c>
      <c r="G145" s="52">
        <v>218</v>
      </c>
      <c r="H145" s="52">
        <v>103</v>
      </c>
      <c r="I145" s="52">
        <v>22</v>
      </c>
      <c r="J145" s="52">
        <v>2</v>
      </c>
      <c r="K145" s="53">
        <v>11</v>
      </c>
    </row>
    <row r="146" spans="1:11" ht="14.25" customHeight="1" x14ac:dyDescent="0.15">
      <c r="A146" s="91"/>
      <c r="B146" s="92"/>
      <c r="C146" s="67" t="s">
        <v>28</v>
      </c>
      <c r="D146" s="68"/>
      <c r="E146" s="28">
        <v>77</v>
      </c>
      <c r="F146" s="54">
        <v>13</v>
      </c>
      <c r="G146" s="55">
        <v>40</v>
      </c>
      <c r="H146" s="55">
        <v>21</v>
      </c>
      <c r="I146" s="55">
        <v>2</v>
      </c>
      <c r="J146" s="55">
        <v>1</v>
      </c>
      <c r="K146" s="56">
        <v>0</v>
      </c>
    </row>
    <row r="147" spans="1:11" ht="14.25" customHeight="1" x14ac:dyDescent="0.15">
      <c r="A147" s="91"/>
      <c r="B147" s="92"/>
      <c r="C147" s="67" t="s">
        <v>29</v>
      </c>
      <c r="D147" s="68"/>
      <c r="E147" s="28">
        <v>47</v>
      </c>
      <c r="F147" s="54">
        <v>6</v>
      </c>
      <c r="G147" s="55">
        <v>22</v>
      </c>
      <c r="H147" s="55">
        <v>13</v>
      </c>
      <c r="I147" s="55">
        <v>3</v>
      </c>
      <c r="J147" s="55">
        <v>0</v>
      </c>
      <c r="K147" s="56">
        <v>3</v>
      </c>
    </row>
    <row r="148" spans="1:11" ht="14.25" customHeight="1" x14ac:dyDescent="0.15">
      <c r="A148" s="91"/>
      <c r="B148" s="92"/>
      <c r="C148" s="67" t="s">
        <v>30</v>
      </c>
      <c r="D148" s="68"/>
      <c r="E148" s="28">
        <v>30</v>
      </c>
      <c r="F148" s="54">
        <v>5</v>
      </c>
      <c r="G148" s="55">
        <v>15</v>
      </c>
      <c r="H148" s="55">
        <v>9</v>
      </c>
      <c r="I148" s="55">
        <v>0</v>
      </c>
      <c r="J148" s="55">
        <v>0</v>
      </c>
      <c r="K148" s="56">
        <v>1</v>
      </c>
    </row>
    <row r="149" spans="1:11" ht="14.25" customHeight="1" x14ac:dyDescent="0.15">
      <c r="A149" s="91"/>
      <c r="B149" s="92"/>
      <c r="C149" s="67" t="s">
        <v>31</v>
      </c>
      <c r="D149" s="68"/>
      <c r="E149" s="28">
        <v>109</v>
      </c>
      <c r="F149" s="54">
        <v>11</v>
      </c>
      <c r="G149" s="55">
        <v>42</v>
      </c>
      <c r="H149" s="55">
        <v>41</v>
      </c>
      <c r="I149" s="55">
        <v>9</v>
      </c>
      <c r="J149" s="55">
        <v>0</v>
      </c>
      <c r="K149" s="56">
        <v>6</v>
      </c>
    </row>
    <row r="150" spans="1:11" ht="14.25" customHeight="1" x14ac:dyDescent="0.15">
      <c r="A150" s="91"/>
      <c r="B150" s="92"/>
      <c r="C150" s="67" t="s">
        <v>32</v>
      </c>
      <c r="D150" s="68"/>
      <c r="E150" s="28">
        <v>17</v>
      </c>
      <c r="F150" s="54">
        <v>6</v>
      </c>
      <c r="G150" s="55">
        <v>8</v>
      </c>
      <c r="H150" s="55">
        <v>2</v>
      </c>
      <c r="I150" s="55">
        <v>1</v>
      </c>
      <c r="J150" s="55">
        <v>0</v>
      </c>
      <c r="K150" s="56">
        <v>0</v>
      </c>
    </row>
    <row r="151" spans="1:11" ht="14.25" customHeight="1" x14ac:dyDescent="0.15">
      <c r="A151" s="91"/>
      <c r="B151" s="92"/>
      <c r="C151" s="67" t="s">
        <v>33</v>
      </c>
      <c r="D151" s="68"/>
      <c r="E151" s="28">
        <v>104</v>
      </c>
      <c r="F151" s="54">
        <v>16</v>
      </c>
      <c r="G151" s="55">
        <v>47</v>
      </c>
      <c r="H151" s="55">
        <v>29</v>
      </c>
      <c r="I151" s="55">
        <v>6</v>
      </c>
      <c r="J151" s="55">
        <v>1</v>
      </c>
      <c r="K151" s="56">
        <v>5</v>
      </c>
    </row>
    <row r="152" spans="1:11" ht="14.25" customHeight="1" x14ac:dyDescent="0.15">
      <c r="A152" s="91"/>
      <c r="B152" s="92"/>
      <c r="C152" s="67" t="s">
        <v>34</v>
      </c>
      <c r="D152" s="68"/>
      <c r="E152" s="28">
        <v>89</v>
      </c>
      <c r="F152" s="54">
        <v>8</v>
      </c>
      <c r="G152" s="55">
        <v>44</v>
      </c>
      <c r="H152" s="55">
        <v>30</v>
      </c>
      <c r="I152" s="55">
        <v>6</v>
      </c>
      <c r="J152" s="55">
        <v>0</v>
      </c>
      <c r="K152" s="56">
        <v>1</v>
      </c>
    </row>
    <row r="153" spans="1:11" ht="14.25" customHeight="1" x14ac:dyDescent="0.15">
      <c r="A153" s="91"/>
      <c r="B153" s="92"/>
      <c r="C153" s="67" t="s">
        <v>0</v>
      </c>
      <c r="D153" s="68"/>
      <c r="E153" s="28">
        <v>16</v>
      </c>
      <c r="F153" s="54">
        <v>0</v>
      </c>
      <c r="G153" s="55">
        <v>7</v>
      </c>
      <c r="H153" s="55">
        <v>7</v>
      </c>
      <c r="I153" s="55">
        <v>1</v>
      </c>
      <c r="J153" s="55">
        <v>1</v>
      </c>
      <c r="K153" s="56">
        <v>0</v>
      </c>
    </row>
    <row r="154" spans="1:11" ht="14.25" customHeight="1" x14ac:dyDescent="0.15">
      <c r="A154" s="91"/>
      <c r="B154" s="92"/>
      <c r="C154" s="69" t="s">
        <v>6</v>
      </c>
      <c r="D154" s="70"/>
      <c r="E154" s="37">
        <v>13</v>
      </c>
      <c r="F154" s="57">
        <v>1</v>
      </c>
      <c r="G154" s="58">
        <v>7</v>
      </c>
      <c r="H154" s="58">
        <v>1</v>
      </c>
      <c r="I154" s="58">
        <v>1</v>
      </c>
      <c r="J154" s="58">
        <v>0</v>
      </c>
      <c r="K154" s="59">
        <v>3</v>
      </c>
    </row>
    <row r="155" spans="1:11" ht="14.25" customHeight="1" x14ac:dyDescent="0.15">
      <c r="A155" s="71" t="s">
        <v>11</v>
      </c>
      <c r="B155" s="72"/>
      <c r="C155" s="77" t="s">
        <v>35</v>
      </c>
      <c r="D155" s="78"/>
      <c r="E155" s="33">
        <v>210</v>
      </c>
      <c r="F155" s="51">
        <v>34</v>
      </c>
      <c r="G155" s="52">
        <v>104</v>
      </c>
      <c r="H155" s="52">
        <v>53</v>
      </c>
      <c r="I155" s="52">
        <v>12</v>
      </c>
      <c r="J155" s="52">
        <v>1</v>
      </c>
      <c r="K155" s="53">
        <v>6</v>
      </c>
    </row>
    <row r="156" spans="1:11" ht="14.25" customHeight="1" x14ac:dyDescent="0.15">
      <c r="A156" s="73"/>
      <c r="B156" s="74"/>
      <c r="C156" s="67" t="s">
        <v>36</v>
      </c>
      <c r="D156" s="68"/>
      <c r="E156" s="28">
        <v>284</v>
      </c>
      <c r="F156" s="54">
        <v>48</v>
      </c>
      <c r="G156" s="55">
        <v>133</v>
      </c>
      <c r="H156" s="55">
        <v>78</v>
      </c>
      <c r="I156" s="55">
        <v>16</v>
      </c>
      <c r="J156" s="55">
        <v>2</v>
      </c>
      <c r="K156" s="56">
        <v>7</v>
      </c>
    </row>
    <row r="157" spans="1:11" ht="14.25" customHeight="1" x14ac:dyDescent="0.15">
      <c r="A157" s="73"/>
      <c r="B157" s="74"/>
      <c r="C157" s="67" t="s">
        <v>37</v>
      </c>
      <c r="D157" s="68"/>
      <c r="E157" s="28">
        <v>229</v>
      </c>
      <c r="F157" s="54">
        <v>29</v>
      </c>
      <c r="G157" s="55">
        <v>104</v>
      </c>
      <c r="H157" s="55">
        <v>76</v>
      </c>
      <c r="I157" s="55">
        <v>9</v>
      </c>
      <c r="J157" s="55">
        <v>0</v>
      </c>
      <c r="K157" s="56">
        <v>11</v>
      </c>
    </row>
    <row r="158" spans="1:11" ht="14.25" customHeight="1" x14ac:dyDescent="0.15">
      <c r="A158" s="73"/>
      <c r="B158" s="74"/>
      <c r="C158" s="67" t="s">
        <v>38</v>
      </c>
      <c r="D158" s="68"/>
      <c r="E158" s="28">
        <v>162</v>
      </c>
      <c r="F158" s="54">
        <v>30</v>
      </c>
      <c r="G158" s="55">
        <v>82</v>
      </c>
      <c r="H158" s="55">
        <v>37</v>
      </c>
      <c r="I158" s="55">
        <v>9</v>
      </c>
      <c r="J158" s="55">
        <v>1</v>
      </c>
      <c r="K158" s="56">
        <v>3</v>
      </c>
    </row>
    <row r="159" spans="1:11" ht="14.25" customHeight="1" x14ac:dyDescent="0.15">
      <c r="A159" s="73"/>
      <c r="B159" s="74"/>
      <c r="C159" s="67" t="s">
        <v>39</v>
      </c>
      <c r="D159" s="68"/>
      <c r="E159" s="28">
        <v>43</v>
      </c>
      <c r="F159" s="54">
        <v>11</v>
      </c>
      <c r="G159" s="55">
        <v>21</v>
      </c>
      <c r="H159" s="55">
        <v>9</v>
      </c>
      <c r="I159" s="55">
        <v>1</v>
      </c>
      <c r="J159" s="55">
        <v>1</v>
      </c>
      <c r="K159" s="56">
        <v>0</v>
      </c>
    </row>
    <row r="160" spans="1:11" ht="14.25" customHeight="1" x14ac:dyDescent="0.15">
      <c r="A160" s="73"/>
      <c r="B160" s="74"/>
      <c r="C160" s="67" t="s">
        <v>40</v>
      </c>
      <c r="D160" s="68"/>
      <c r="E160" s="28">
        <v>9</v>
      </c>
      <c r="F160" s="54">
        <v>2</v>
      </c>
      <c r="G160" s="55">
        <v>2</v>
      </c>
      <c r="H160" s="55">
        <v>2</v>
      </c>
      <c r="I160" s="55">
        <v>3</v>
      </c>
      <c r="J160" s="55">
        <v>0</v>
      </c>
      <c r="K160" s="56">
        <v>0</v>
      </c>
    </row>
    <row r="161" spans="1:11" ht="14.25" customHeight="1" x14ac:dyDescent="0.15">
      <c r="A161" s="75"/>
      <c r="B161" s="76"/>
      <c r="C161" s="69" t="s">
        <v>6</v>
      </c>
      <c r="D161" s="70"/>
      <c r="E161" s="37">
        <v>11</v>
      </c>
      <c r="F161" s="57">
        <v>2</v>
      </c>
      <c r="G161" s="58">
        <v>4</v>
      </c>
      <c r="H161" s="58">
        <v>1</v>
      </c>
      <c r="I161" s="58">
        <v>1</v>
      </c>
      <c r="J161" s="58">
        <v>0</v>
      </c>
      <c r="K161" s="59">
        <v>3</v>
      </c>
    </row>
    <row r="162" spans="1:11" ht="27" customHeight="1" x14ac:dyDescent="0.15">
      <c r="A162" s="71" t="s">
        <v>72</v>
      </c>
      <c r="B162" s="72"/>
      <c r="C162" s="77" t="s">
        <v>41</v>
      </c>
      <c r="D162" s="78"/>
      <c r="E162" s="33">
        <v>140</v>
      </c>
      <c r="F162" s="51">
        <v>30</v>
      </c>
      <c r="G162" s="52">
        <v>64</v>
      </c>
      <c r="H162" s="52">
        <v>33</v>
      </c>
      <c r="I162" s="52">
        <v>7</v>
      </c>
      <c r="J162" s="52">
        <v>2</v>
      </c>
      <c r="K162" s="53">
        <v>4</v>
      </c>
    </row>
    <row r="163" spans="1:11" ht="27" customHeight="1" x14ac:dyDescent="0.15">
      <c r="A163" s="73"/>
      <c r="B163" s="74"/>
      <c r="C163" s="67" t="s">
        <v>42</v>
      </c>
      <c r="D163" s="68"/>
      <c r="E163" s="28">
        <v>104</v>
      </c>
      <c r="F163" s="54">
        <v>22</v>
      </c>
      <c r="G163" s="55">
        <v>58</v>
      </c>
      <c r="H163" s="55">
        <v>19</v>
      </c>
      <c r="I163" s="55">
        <v>2</v>
      </c>
      <c r="J163" s="55">
        <v>1</v>
      </c>
      <c r="K163" s="56">
        <v>2</v>
      </c>
    </row>
    <row r="164" spans="1:11" ht="27" customHeight="1" x14ac:dyDescent="0.15">
      <c r="A164" s="73"/>
      <c r="B164" s="74"/>
      <c r="C164" s="67" t="s">
        <v>43</v>
      </c>
      <c r="D164" s="68"/>
      <c r="E164" s="28">
        <v>114</v>
      </c>
      <c r="F164" s="54">
        <v>22</v>
      </c>
      <c r="G164" s="55">
        <v>52</v>
      </c>
      <c r="H164" s="55">
        <v>33</v>
      </c>
      <c r="I164" s="55">
        <v>5</v>
      </c>
      <c r="J164" s="55">
        <v>1</v>
      </c>
      <c r="K164" s="56">
        <v>1</v>
      </c>
    </row>
    <row r="165" spans="1:11" ht="27" customHeight="1" x14ac:dyDescent="0.15">
      <c r="A165" s="73"/>
      <c r="B165" s="74"/>
      <c r="C165" s="67" t="s">
        <v>44</v>
      </c>
      <c r="D165" s="68"/>
      <c r="E165" s="28">
        <v>68</v>
      </c>
      <c r="F165" s="54">
        <v>13</v>
      </c>
      <c r="G165" s="55">
        <v>31</v>
      </c>
      <c r="H165" s="55">
        <v>19</v>
      </c>
      <c r="I165" s="55">
        <v>3</v>
      </c>
      <c r="J165" s="55">
        <v>0</v>
      </c>
      <c r="K165" s="56">
        <v>2</v>
      </c>
    </row>
    <row r="166" spans="1:11" ht="27" customHeight="1" x14ac:dyDescent="0.15">
      <c r="A166" s="73"/>
      <c r="B166" s="74"/>
      <c r="C166" s="67" t="s">
        <v>45</v>
      </c>
      <c r="D166" s="68"/>
      <c r="E166" s="28">
        <v>87</v>
      </c>
      <c r="F166" s="54">
        <v>4</v>
      </c>
      <c r="G166" s="55">
        <v>44</v>
      </c>
      <c r="H166" s="55">
        <v>29</v>
      </c>
      <c r="I166" s="55">
        <v>8</v>
      </c>
      <c r="J166" s="55">
        <v>0</v>
      </c>
      <c r="K166" s="56">
        <v>2</v>
      </c>
    </row>
    <row r="167" spans="1:11" ht="27" customHeight="1" x14ac:dyDescent="0.15">
      <c r="A167" s="73"/>
      <c r="B167" s="74"/>
      <c r="C167" s="67" t="s">
        <v>46</v>
      </c>
      <c r="D167" s="68"/>
      <c r="E167" s="28">
        <v>209</v>
      </c>
      <c r="F167" s="54">
        <v>27</v>
      </c>
      <c r="G167" s="55">
        <v>99</v>
      </c>
      <c r="H167" s="55">
        <v>68</v>
      </c>
      <c r="I167" s="55">
        <v>5</v>
      </c>
      <c r="J167" s="55">
        <v>1</v>
      </c>
      <c r="K167" s="56">
        <v>9</v>
      </c>
    </row>
    <row r="168" spans="1:11" ht="27" customHeight="1" x14ac:dyDescent="0.15">
      <c r="A168" s="73"/>
      <c r="B168" s="74"/>
      <c r="C168" s="67" t="s">
        <v>47</v>
      </c>
      <c r="D168" s="68"/>
      <c r="E168" s="28">
        <v>201</v>
      </c>
      <c r="F168" s="54">
        <v>33</v>
      </c>
      <c r="G168" s="55">
        <v>93</v>
      </c>
      <c r="H168" s="55">
        <v>49</v>
      </c>
      <c r="I168" s="55">
        <v>20</v>
      </c>
      <c r="J168" s="55">
        <v>0</v>
      </c>
      <c r="K168" s="56">
        <v>6</v>
      </c>
    </row>
    <row r="169" spans="1:11" ht="27" customHeight="1" x14ac:dyDescent="0.15">
      <c r="A169" s="75"/>
      <c r="B169" s="76"/>
      <c r="C169" s="69" t="s">
        <v>6</v>
      </c>
      <c r="D169" s="70"/>
      <c r="E169" s="37">
        <v>25</v>
      </c>
      <c r="F169" s="57">
        <v>5</v>
      </c>
      <c r="G169" s="58">
        <v>9</v>
      </c>
      <c r="H169" s="58">
        <v>6</v>
      </c>
      <c r="I169" s="58">
        <v>1</v>
      </c>
      <c r="J169" s="58">
        <v>0</v>
      </c>
      <c r="K169" s="59">
        <v>4</v>
      </c>
    </row>
    <row r="170" spans="1:11" ht="14.25" customHeight="1" x14ac:dyDescent="0.15">
      <c r="A170" s="71" t="s">
        <v>73</v>
      </c>
      <c r="B170" s="72"/>
      <c r="C170" s="77" t="s">
        <v>68</v>
      </c>
      <c r="D170" s="78"/>
      <c r="E170" s="33">
        <v>219</v>
      </c>
      <c r="F170" s="51">
        <v>37</v>
      </c>
      <c r="G170" s="52">
        <v>107</v>
      </c>
      <c r="H170" s="52">
        <v>54</v>
      </c>
      <c r="I170" s="52">
        <v>12</v>
      </c>
      <c r="J170" s="52">
        <v>2</v>
      </c>
      <c r="K170" s="53">
        <v>7</v>
      </c>
    </row>
    <row r="171" spans="1:11" ht="14.25" customHeight="1" x14ac:dyDescent="0.15">
      <c r="A171" s="73"/>
      <c r="B171" s="74"/>
      <c r="C171" s="67" t="s">
        <v>69</v>
      </c>
      <c r="D171" s="68"/>
      <c r="E171" s="28">
        <v>25</v>
      </c>
      <c r="F171" s="54">
        <v>6</v>
      </c>
      <c r="G171" s="55">
        <v>11</v>
      </c>
      <c r="H171" s="55">
        <v>6</v>
      </c>
      <c r="I171" s="55">
        <v>2</v>
      </c>
      <c r="J171" s="55">
        <v>0</v>
      </c>
      <c r="K171" s="56">
        <v>0</v>
      </c>
    </row>
    <row r="172" spans="1:11" ht="14.25" customHeight="1" x14ac:dyDescent="0.15">
      <c r="A172" s="73"/>
      <c r="B172" s="74"/>
      <c r="C172" s="67" t="s">
        <v>48</v>
      </c>
      <c r="D172" s="68"/>
      <c r="E172" s="28">
        <v>431</v>
      </c>
      <c r="F172" s="54">
        <v>71</v>
      </c>
      <c r="G172" s="55">
        <v>199</v>
      </c>
      <c r="H172" s="55">
        <v>126</v>
      </c>
      <c r="I172" s="55">
        <v>22</v>
      </c>
      <c r="J172" s="55">
        <v>0</v>
      </c>
      <c r="K172" s="56">
        <v>13</v>
      </c>
    </row>
    <row r="173" spans="1:11" ht="14.25" customHeight="1" x14ac:dyDescent="0.15">
      <c r="A173" s="73"/>
      <c r="B173" s="74"/>
      <c r="C173" s="67" t="s">
        <v>49</v>
      </c>
      <c r="D173" s="68"/>
      <c r="E173" s="28">
        <v>31</v>
      </c>
      <c r="F173" s="54">
        <v>5</v>
      </c>
      <c r="G173" s="55">
        <v>17</v>
      </c>
      <c r="H173" s="55">
        <v>6</v>
      </c>
      <c r="I173" s="55">
        <v>1</v>
      </c>
      <c r="J173" s="55">
        <v>1</v>
      </c>
      <c r="K173" s="56">
        <v>1</v>
      </c>
    </row>
    <row r="174" spans="1:11" ht="14.25" customHeight="1" x14ac:dyDescent="0.15">
      <c r="A174" s="73"/>
      <c r="B174" s="74"/>
      <c r="C174" s="67" t="s">
        <v>50</v>
      </c>
      <c r="D174" s="68"/>
      <c r="E174" s="28">
        <v>195</v>
      </c>
      <c r="F174" s="54">
        <v>31</v>
      </c>
      <c r="G174" s="55">
        <v>95</v>
      </c>
      <c r="H174" s="55">
        <v>52</v>
      </c>
      <c r="I174" s="55">
        <v>11</v>
      </c>
      <c r="J174" s="55">
        <v>0</v>
      </c>
      <c r="K174" s="56">
        <v>6</v>
      </c>
    </row>
    <row r="175" spans="1:11" ht="14.25" customHeight="1" x14ac:dyDescent="0.15">
      <c r="A175" s="73"/>
      <c r="B175" s="74"/>
      <c r="C175" s="67" t="s">
        <v>0</v>
      </c>
      <c r="D175" s="68"/>
      <c r="E175" s="28">
        <v>27</v>
      </c>
      <c r="F175" s="54">
        <v>2</v>
      </c>
      <c r="G175" s="55">
        <v>12</v>
      </c>
      <c r="H175" s="55">
        <v>10</v>
      </c>
      <c r="I175" s="55">
        <v>2</v>
      </c>
      <c r="J175" s="55">
        <v>1</v>
      </c>
      <c r="K175" s="56">
        <v>0</v>
      </c>
    </row>
    <row r="176" spans="1:11" ht="14.25" customHeight="1" x14ac:dyDescent="0.15">
      <c r="A176" s="75"/>
      <c r="B176" s="76"/>
      <c r="C176" s="67" t="s">
        <v>6</v>
      </c>
      <c r="D176" s="68"/>
      <c r="E176" s="37">
        <v>20</v>
      </c>
      <c r="F176" s="57">
        <v>4</v>
      </c>
      <c r="G176" s="58">
        <v>9</v>
      </c>
      <c r="H176" s="58">
        <v>2</v>
      </c>
      <c r="I176" s="58">
        <v>1</v>
      </c>
      <c r="J176" s="58">
        <v>1</v>
      </c>
      <c r="K176" s="59">
        <v>3</v>
      </c>
    </row>
    <row r="177" spans="1:11" ht="14.25" customHeight="1" x14ac:dyDescent="0.15">
      <c r="A177" s="71" t="s">
        <v>15</v>
      </c>
      <c r="B177" s="72"/>
      <c r="C177" s="77" t="s">
        <v>74</v>
      </c>
      <c r="D177" s="78"/>
      <c r="E177" s="33">
        <v>203</v>
      </c>
      <c r="F177" s="51">
        <v>32</v>
      </c>
      <c r="G177" s="52">
        <v>97</v>
      </c>
      <c r="H177" s="52">
        <v>51</v>
      </c>
      <c r="I177" s="52">
        <v>14</v>
      </c>
      <c r="J177" s="52">
        <v>2</v>
      </c>
      <c r="K177" s="53">
        <v>7</v>
      </c>
    </row>
    <row r="178" spans="1:11" ht="14.25" customHeight="1" x14ac:dyDescent="0.15">
      <c r="A178" s="73"/>
      <c r="B178" s="74"/>
      <c r="C178" s="67" t="s">
        <v>75</v>
      </c>
      <c r="D178" s="68"/>
      <c r="E178" s="28">
        <v>151</v>
      </c>
      <c r="F178" s="54">
        <v>27</v>
      </c>
      <c r="G178" s="55">
        <v>73</v>
      </c>
      <c r="H178" s="55">
        <v>41</v>
      </c>
      <c r="I178" s="55">
        <v>6</v>
      </c>
      <c r="J178" s="55">
        <v>0</v>
      </c>
      <c r="K178" s="56">
        <v>4</v>
      </c>
    </row>
    <row r="179" spans="1:11" ht="14.25" customHeight="1" x14ac:dyDescent="0.15">
      <c r="A179" s="73"/>
      <c r="B179" s="74"/>
      <c r="C179" s="67" t="s">
        <v>76</v>
      </c>
      <c r="D179" s="68"/>
      <c r="E179" s="28">
        <v>118</v>
      </c>
      <c r="F179" s="54">
        <v>15</v>
      </c>
      <c r="G179" s="55">
        <v>55</v>
      </c>
      <c r="H179" s="55">
        <v>32</v>
      </c>
      <c r="I179" s="55">
        <v>7</v>
      </c>
      <c r="J179" s="55">
        <v>2</v>
      </c>
      <c r="K179" s="56">
        <v>7</v>
      </c>
    </row>
    <row r="180" spans="1:11" ht="14.25" customHeight="1" x14ac:dyDescent="0.15">
      <c r="A180" s="73"/>
      <c r="B180" s="74"/>
      <c r="C180" s="67" t="s">
        <v>77</v>
      </c>
      <c r="D180" s="68"/>
      <c r="E180" s="28">
        <v>110</v>
      </c>
      <c r="F180" s="54">
        <v>22</v>
      </c>
      <c r="G180" s="55">
        <v>48</v>
      </c>
      <c r="H180" s="55">
        <v>28</v>
      </c>
      <c r="I180" s="55">
        <v>11</v>
      </c>
      <c r="J180" s="55">
        <v>0</v>
      </c>
      <c r="K180" s="56">
        <v>1</v>
      </c>
    </row>
    <row r="181" spans="1:11" ht="14.25" customHeight="1" x14ac:dyDescent="0.15">
      <c r="A181" s="73"/>
      <c r="B181" s="74"/>
      <c r="C181" s="67" t="s">
        <v>78</v>
      </c>
      <c r="D181" s="68"/>
      <c r="E181" s="28">
        <v>96</v>
      </c>
      <c r="F181" s="54">
        <v>15</v>
      </c>
      <c r="G181" s="55">
        <v>51</v>
      </c>
      <c r="H181" s="55">
        <v>23</v>
      </c>
      <c r="I181" s="55">
        <v>5</v>
      </c>
      <c r="J181" s="55">
        <v>0</v>
      </c>
      <c r="K181" s="56">
        <v>2</v>
      </c>
    </row>
    <row r="182" spans="1:11" ht="14.25" customHeight="1" x14ac:dyDescent="0.15">
      <c r="A182" s="73"/>
      <c r="B182" s="74"/>
      <c r="C182" s="67" t="s">
        <v>79</v>
      </c>
      <c r="D182" s="68"/>
      <c r="E182" s="28">
        <v>108</v>
      </c>
      <c r="F182" s="54">
        <v>14</v>
      </c>
      <c r="G182" s="55">
        <v>50</v>
      </c>
      <c r="H182" s="55">
        <v>38</v>
      </c>
      <c r="I182" s="55">
        <v>2</v>
      </c>
      <c r="J182" s="55">
        <v>0</v>
      </c>
      <c r="K182" s="56">
        <v>4</v>
      </c>
    </row>
    <row r="183" spans="1:11" ht="14.25" customHeight="1" x14ac:dyDescent="0.15">
      <c r="A183" s="73"/>
      <c r="B183" s="74"/>
      <c r="C183" s="67" t="s">
        <v>80</v>
      </c>
      <c r="D183" s="68"/>
      <c r="E183" s="28">
        <v>124</v>
      </c>
      <c r="F183" s="54">
        <v>23</v>
      </c>
      <c r="G183" s="55">
        <v>56</v>
      </c>
      <c r="H183" s="55">
        <v>35</v>
      </c>
      <c r="I183" s="55">
        <v>6</v>
      </c>
      <c r="J183" s="55">
        <v>1</v>
      </c>
      <c r="K183" s="56">
        <v>3</v>
      </c>
    </row>
    <row r="184" spans="1:11" ht="14.25" customHeight="1" x14ac:dyDescent="0.15">
      <c r="A184" s="73"/>
      <c r="B184" s="74"/>
      <c r="C184" s="67" t="s">
        <v>81</v>
      </c>
      <c r="D184" s="68"/>
      <c r="E184" s="28">
        <v>25</v>
      </c>
      <c r="F184" s="54">
        <v>6</v>
      </c>
      <c r="G184" s="55">
        <v>13</v>
      </c>
      <c r="H184" s="55">
        <v>6</v>
      </c>
      <c r="I184" s="55">
        <v>0</v>
      </c>
      <c r="J184" s="55">
        <v>0</v>
      </c>
      <c r="K184" s="56">
        <v>0</v>
      </c>
    </row>
    <row r="185" spans="1:11" ht="14.25" customHeight="1" x14ac:dyDescent="0.15">
      <c r="A185" s="75"/>
      <c r="B185" s="76"/>
      <c r="C185" s="67" t="s">
        <v>6</v>
      </c>
      <c r="D185" s="68"/>
      <c r="E185" s="37">
        <v>13</v>
      </c>
      <c r="F185" s="57">
        <v>2</v>
      </c>
      <c r="G185" s="58">
        <v>7</v>
      </c>
      <c r="H185" s="58">
        <v>2</v>
      </c>
      <c r="I185" s="58">
        <v>0</v>
      </c>
      <c r="J185" s="58">
        <v>0</v>
      </c>
      <c r="K185" s="59">
        <v>2</v>
      </c>
    </row>
    <row r="186" spans="1:11" ht="14.25" customHeight="1" x14ac:dyDescent="0.15">
      <c r="A186" s="71" t="s">
        <v>16</v>
      </c>
      <c r="B186" s="72"/>
      <c r="C186" s="77" t="s">
        <v>51</v>
      </c>
      <c r="D186" s="78"/>
      <c r="E186" s="33">
        <v>243</v>
      </c>
      <c r="F186" s="51">
        <v>32</v>
      </c>
      <c r="G186" s="52">
        <v>114</v>
      </c>
      <c r="H186" s="52">
        <v>81</v>
      </c>
      <c r="I186" s="52">
        <v>11</v>
      </c>
      <c r="J186" s="52">
        <v>2</v>
      </c>
      <c r="K186" s="53">
        <v>3</v>
      </c>
    </row>
    <row r="187" spans="1:11" ht="14.25" customHeight="1" x14ac:dyDescent="0.15">
      <c r="A187" s="73"/>
      <c r="B187" s="74"/>
      <c r="C187" s="67" t="s">
        <v>52</v>
      </c>
      <c r="D187" s="68"/>
      <c r="E187" s="28">
        <v>322</v>
      </c>
      <c r="F187" s="54">
        <v>52</v>
      </c>
      <c r="G187" s="55">
        <v>159</v>
      </c>
      <c r="H187" s="55">
        <v>80</v>
      </c>
      <c r="I187" s="55">
        <v>19</v>
      </c>
      <c r="J187" s="55">
        <v>1</v>
      </c>
      <c r="K187" s="56">
        <v>11</v>
      </c>
    </row>
    <row r="188" spans="1:11" ht="14.25" customHeight="1" x14ac:dyDescent="0.15">
      <c r="A188" s="73"/>
      <c r="B188" s="74"/>
      <c r="C188" s="67" t="s">
        <v>53</v>
      </c>
      <c r="D188" s="68"/>
      <c r="E188" s="28">
        <v>25</v>
      </c>
      <c r="F188" s="54">
        <v>4</v>
      </c>
      <c r="G188" s="55">
        <v>12</v>
      </c>
      <c r="H188" s="55">
        <v>4</v>
      </c>
      <c r="I188" s="55">
        <v>3</v>
      </c>
      <c r="J188" s="55">
        <v>0</v>
      </c>
      <c r="K188" s="56">
        <v>2</v>
      </c>
    </row>
    <row r="189" spans="1:11" ht="14.25" customHeight="1" x14ac:dyDescent="0.15">
      <c r="A189" s="73"/>
      <c r="B189" s="74"/>
      <c r="C189" s="67" t="s">
        <v>54</v>
      </c>
      <c r="D189" s="68"/>
      <c r="E189" s="28">
        <v>237</v>
      </c>
      <c r="F189" s="54">
        <v>47</v>
      </c>
      <c r="G189" s="55">
        <v>115</v>
      </c>
      <c r="H189" s="55">
        <v>52</v>
      </c>
      <c r="I189" s="55">
        <v>11</v>
      </c>
      <c r="J189" s="55">
        <v>1</v>
      </c>
      <c r="K189" s="56">
        <v>11</v>
      </c>
    </row>
    <row r="190" spans="1:11" ht="14.25" customHeight="1" x14ac:dyDescent="0.15">
      <c r="A190" s="73"/>
      <c r="B190" s="74"/>
      <c r="C190" s="67" t="s">
        <v>55</v>
      </c>
      <c r="D190" s="68"/>
      <c r="E190" s="28">
        <v>46</v>
      </c>
      <c r="F190" s="54">
        <v>12</v>
      </c>
      <c r="G190" s="55">
        <v>17</v>
      </c>
      <c r="H190" s="55">
        <v>12</v>
      </c>
      <c r="I190" s="55">
        <v>4</v>
      </c>
      <c r="J190" s="55">
        <v>0</v>
      </c>
      <c r="K190" s="56">
        <v>1</v>
      </c>
    </row>
    <row r="191" spans="1:11" ht="14.25" customHeight="1" x14ac:dyDescent="0.15">
      <c r="A191" s="73"/>
      <c r="B191" s="74"/>
      <c r="C191" s="67" t="s">
        <v>56</v>
      </c>
      <c r="D191" s="68"/>
      <c r="E191" s="28">
        <v>22</v>
      </c>
      <c r="F191" s="54">
        <v>3</v>
      </c>
      <c r="G191" s="55">
        <v>10</v>
      </c>
      <c r="H191" s="55">
        <v>9</v>
      </c>
      <c r="I191" s="55">
        <v>0</v>
      </c>
      <c r="J191" s="55">
        <v>0</v>
      </c>
      <c r="K191" s="56">
        <v>0</v>
      </c>
    </row>
    <row r="192" spans="1:11" ht="14.25" customHeight="1" x14ac:dyDescent="0.15">
      <c r="A192" s="73"/>
      <c r="B192" s="74"/>
      <c r="C192" s="67" t="s">
        <v>57</v>
      </c>
      <c r="D192" s="68"/>
      <c r="E192" s="28">
        <v>22</v>
      </c>
      <c r="F192" s="54">
        <v>2</v>
      </c>
      <c r="G192" s="55">
        <v>11</v>
      </c>
      <c r="H192" s="55">
        <v>8</v>
      </c>
      <c r="I192" s="55">
        <v>1</v>
      </c>
      <c r="J192" s="55">
        <v>0</v>
      </c>
      <c r="K192" s="56">
        <v>0</v>
      </c>
    </row>
    <row r="193" spans="1:11" ht="14.25" customHeight="1" x14ac:dyDescent="0.15">
      <c r="A193" s="73"/>
      <c r="B193" s="74"/>
      <c r="C193" s="67" t="s">
        <v>58</v>
      </c>
      <c r="D193" s="68"/>
      <c r="E193" s="28">
        <v>6</v>
      </c>
      <c r="F193" s="54">
        <v>1</v>
      </c>
      <c r="G193" s="55">
        <v>2</v>
      </c>
      <c r="H193" s="55">
        <v>2</v>
      </c>
      <c r="I193" s="55">
        <v>1</v>
      </c>
      <c r="J193" s="55">
        <v>0</v>
      </c>
      <c r="K193" s="56">
        <v>0</v>
      </c>
    </row>
    <row r="194" spans="1:11" ht="14.25" customHeight="1" x14ac:dyDescent="0.15">
      <c r="A194" s="73"/>
      <c r="B194" s="74"/>
      <c r="C194" s="67" t="s">
        <v>0</v>
      </c>
      <c r="D194" s="68"/>
      <c r="E194" s="28">
        <v>10</v>
      </c>
      <c r="F194" s="54">
        <v>1</v>
      </c>
      <c r="G194" s="55">
        <v>3</v>
      </c>
      <c r="H194" s="55">
        <v>5</v>
      </c>
      <c r="I194" s="55">
        <v>0</v>
      </c>
      <c r="J194" s="55">
        <v>1</v>
      </c>
      <c r="K194" s="56">
        <v>0</v>
      </c>
    </row>
    <row r="195" spans="1:11" ht="14.25" customHeight="1" x14ac:dyDescent="0.15">
      <c r="A195" s="75"/>
      <c r="B195" s="76"/>
      <c r="C195" s="69" t="s">
        <v>3</v>
      </c>
      <c r="D195" s="70"/>
      <c r="E195" s="37">
        <v>15</v>
      </c>
      <c r="F195" s="57">
        <v>2</v>
      </c>
      <c r="G195" s="58">
        <v>7</v>
      </c>
      <c r="H195" s="58">
        <v>3</v>
      </c>
      <c r="I195" s="58">
        <v>1</v>
      </c>
      <c r="J195" s="58">
        <v>0</v>
      </c>
      <c r="K195" s="59">
        <v>2</v>
      </c>
    </row>
    <row r="196" spans="1:11" ht="14.25" customHeight="1" x14ac:dyDescent="0.15">
      <c r="A196" s="71" t="s">
        <v>82</v>
      </c>
      <c r="B196" s="72"/>
      <c r="C196" s="77" t="s">
        <v>83</v>
      </c>
      <c r="D196" s="78"/>
      <c r="E196" s="33">
        <v>42</v>
      </c>
      <c r="F196" s="51">
        <v>10</v>
      </c>
      <c r="G196" s="52">
        <v>16</v>
      </c>
      <c r="H196" s="52">
        <v>9</v>
      </c>
      <c r="I196" s="52">
        <v>4</v>
      </c>
      <c r="J196" s="52">
        <v>1</v>
      </c>
      <c r="K196" s="53">
        <v>2</v>
      </c>
    </row>
    <row r="197" spans="1:11" ht="14.25" customHeight="1" x14ac:dyDescent="0.15">
      <c r="A197" s="73"/>
      <c r="B197" s="74"/>
      <c r="C197" s="67" t="s">
        <v>84</v>
      </c>
      <c r="D197" s="68"/>
      <c r="E197" s="28">
        <v>57</v>
      </c>
      <c r="F197" s="54">
        <v>11</v>
      </c>
      <c r="G197" s="55">
        <v>33</v>
      </c>
      <c r="H197" s="55">
        <v>10</v>
      </c>
      <c r="I197" s="55">
        <v>0</v>
      </c>
      <c r="J197" s="55">
        <v>1</v>
      </c>
      <c r="K197" s="56">
        <v>2</v>
      </c>
    </row>
    <row r="198" spans="1:11" ht="14.25" customHeight="1" x14ac:dyDescent="0.15">
      <c r="A198" s="73"/>
      <c r="B198" s="74"/>
      <c r="C198" s="67" t="s">
        <v>85</v>
      </c>
      <c r="D198" s="68"/>
      <c r="E198" s="28">
        <v>68</v>
      </c>
      <c r="F198" s="54">
        <v>14</v>
      </c>
      <c r="G198" s="55">
        <v>34</v>
      </c>
      <c r="H198" s="55">
        <v>13</v>
      </c>
      <c r="I198" s="55">
        <v>5</v>
      </c>
      <c r="J198" s="55">
        <v>0</v>
      </c>
      <c r="K198" s="56">
        <v>2</v>
      </c>
    </row>
    <row r="199" spans="1:11" ht="14.25" customHeight="1" x14ac:dyDescent="0.15">
      <c r="A199" s="73"/>
      <c r="B199" s="74"/>
      <c r="C199" s="67" t="s">
        <v>86</v>
      </c>
      <c r="D199" s="68"/>
      <c r="E199" s="28">
        <v>148</v>
      </c>
      <c r="F199" s="54">
        <v>19</v>
      </c>
      <c r="G199" s="55">
        <v>79</v>
      </c>
      <c r="H199" s="55">
        <v>36</v>
      </c>
      <c r="I199" s="55">
        <v>7</v>
      </c>
      <c r="J199" s="55">
        <v>0</v>
      </c>
      <c r="K199" s="56">
        <v>7</v>
      </c>
    </row>
    <row r="200" spans="1:11" ht="14.25" customHeight="1" x14ac:dyDescent="0.15">
      <c r="A200" s="73"/>
      <c r="B200" s="74"/>
      <c r="C200" s="67" t="s">
        <v>87</v>
      </c>
      <c r="D200" s="68"/>
      <c r="E200" s="28">
        <v>195</v>
      </c>
      <c r="F200" s="54">
        <v>40</v>
      </c>
      <c r="G200" s="55">
        <v>89</v>
      </c>
      <c r="H200" s="55">
        <v>51</v>
      </c>
      <c r="I200" s="55">
        <v>10</v>
      </c>
      <c r="J200" s="55">
        <v>1</v>
      </c>
      <c r="K200" s="56">
        <v>4</v>
      </c>
    </row>
    <row r="201" spans="1:11" ht="14.25" customHeight="1" x14ac:dyDescent="0.15">
      <c r="A201" s="73"/>
      <c r="B201" s="74"/>
      <c r="C201" s="67" t="s">
        <v>88</v>
      </c>
      <c r="D201" s="68"/>
      <c r="E201" s="28">
        <v>151</v>
      </c>
      <c r="F201" s="54">
        <v>29</v>
      </c>
      <c r="G201" s="55">
        <v>65</v>
      </c>
      <c r="H201" s="55">
        <v>41</v>
      </c>
      <c r="I201" s="55">
        <v>14</v>
      </c>
      <c r="J201" s="55">
        <v>1</v>
      </c>
      <c r="K201" s="56">
        <v>1</v>
      </c>
    </row>
    <row r="202" spans="1:11" ht="14.25" customHeight="1" x14ac:dyDescent="0.15">
      <c r="A202" s="73"/>
      <c r="B202" s="74"/>
      <c r="C202" s="67" t="s">
        <v>89</v>
      </c>
      <c r="D202" s="68"/>
      <c r="E202" s="28">
        <v>280</v>
      </c>
      <c r="F202" s="54">
        <v>32</v>
      </c>
      <c r="G202" s="55">
        <v>133</v>
      </c>
      <c r="H202" s="55">
        <v>94</v>
      </c>
      <c r="I202" s="55">
        <v>9</v>
      </c>
      <c r="J202" s="55">
        <v>1</v>
      </c>
      <c r="K202" s="56">
        <v>11</v>
      </c>
    </row>
    <row r="203" spans="1:11" ht="14.25" customHeight="1" x14ac:dyDescent="0.15">
      <c r="A203" s="75"/>
      <c r="B203" s="76"/>
      <c r="C203" s="69" t="s">
        <v>6</v>
      </c>
      <c r="D203" s="70"/>
      <c r="E203" s="37">
        <v>7</v>
      </c>
      <c r="F203" s="57">
        <v>1</v>
      </c>
      <c r="G203" s="58">
        <v>1</v>
      </c>
      <c r="H203" s="58">
        <v>2</v>
      </c>
      <c r="I203" s="58">
        <v>2</v>
      </c>
      <c r="J203" s="58">
        <v>0</v>
      </c>
      <c r="K203" s="59">
        <v>1</v>
      </c>
    </row>
    <row r="204" spans="1:11" ht="14.25" customHeight="1" x14ac:dyDescent="0.15">
      <c r="A204" s="71" t="s">
        <v>93</v>
      </c>
      <c r="B204" s="72"/>
      <c r="C204" s="77" t="s">
        <v>94</v>
      </c>
      <c r="D204" s="78"/>
      <c r="E204" s="33">
        <v>462</v>
      </c>
      <c r="F204" s="51">
        <v>95</v>
      </c>
      <c r="G204" s="52">
        <v>220</v>
      </c>
      <c r="H204" s="52">
        <v>113</v>
      </c>
      <c r="I204" s="52">
        <v>18</v>
      </c>
      <c r="J204" s="52">
        <v>1</v>
      </c>
      <c r="K204" s="53">
        <v>15</v>
      </c>
    </row>
    <row r="205" spans="1:11" ht="14.25" customHeight="1" x14ac:dyDescent="0.15">
      <c r="A205" s="73"/>
      <c r="B205" s="74"/>
      <c r="C205" s="67" t="s">
        <v>95</v>
      </c>
      <c r="D205" s="68"/>
      <c r="E205" s="28">
        <v>416</v>
      </c>
      <c r="F205" s="54">
        <v>57</v>
      </c>
      <c r="G205" s="55">
        <v>209</v>
      </c>
      <c r="H205" s="55">
        <v>110</v>
      </c>
      <c r="I205" s="55">
        <v>23</v>
      </c>
      <c r="J205" s="55">
        <v>4</v>
      </c>
      <c r="K205" s="56">
        <v>13</v>
      </c>
    </row>
    <row r="206" spans="1:11" ht="14.25" customHeight="1" x14ac:dyDescent="0.15">
      <c r="A206" s="73"/>
      <c r="B206" s="74"/>
      <c r="C206" s="67" t="s">
        <v>96</v>
      </c>
      <c r="D206" s="68"/>
      <c r="E206" s="28">
        <v>20</v>
      </c>
      <c r="F206" s="54">
        <v>2</v>
      </c>
      <c r="G206" s="55">
        <v>7</v>
      </c>
      <c r="H206" s="55">
        <v>9</v>
      </c>
      <c r="I206" s="55">
        <v>2</v>
      </c>
      <c r="J206" s="55">
        <v>0</v>
      </c>
      <c r="K206" s="56">
        <v>0</v>
      </c>
    </row>
    <row r="207" spans="1:11" ht="14.25" customHeight="1" x14ac:dyDescent="0.15">
      <c r="A207" s="73"/>
      <c r="B207" s="74"/>
      <c r="C207" s="67" t="s">
        <v>97</v>
      </c>
      <c r="D207" s="68"/>
      <c r="E207" s="28">
        <v>2</v>
      </c>
      <c r="F207" s="54">
        <v>0</v>
      </c>
      <c r="G207" s="55">
        <v>0</v>
      </c>
      <c r="H207" s="55">
        <v>0</v>
      </c>
      <c r="I207" s="55">
        <v>2</v>
      </c>
      <c r="J207" s="55">
        <v>0</v>
      </c>
      <c r="K207" s="56">
        <v>0</v>
      </c>
    </row>
    <row r="208" spans="1:11" ht="14.25" customHeight="1" x14ac:dyDescent="0.15">
      <c r="A208" s="73"/>
      <c r="B208" s="74"/>
      <c r="C208" s="67" t="s">
        <v>98</v>
      </c>
      <c r="D208" s="68"/>
      <c r="E208" s="28">
        <v>39</v>
      </c>
      <c r="F208" s="54">
        <v>2</v>
      </c>
      <c r="G208" s="55">
        <v>13</v>
      </c>
      <c r="H208" s="55">
        <v>19</v>
      </c>
      <c r="I208" s="55">
        <v>4</v>
      </c>
      <c r="J208" s="55">
        <v>0</v>
      </c>
      <c r="K208" s="56">
        <v>1</v>
      </c>
    </row>
    <row r="209" spans="1:11" ht="14.25" customHeight="1" x14ac:dyDescent="0.15">
      <c r="A209" s="75"/>
      <c r="B209" s="76"/>
      <c r="C209" s="69" t="s">
        <v>6</v>
      </c>
      <c r="D209" s="70"/>
      <c r="E209" s="37">
        <v>9</v>
      </c>
      <c r="F209" s="57">
        <v>0</v>
      </c>
      <c r="G209" s="58">
        <v>1</v>
      </c>
      <c r="H209" s="58">
        <v>5</v>
      </c>
      <c r="I209" s="58">
        <v>2</v>
      </c>
      <c r="J209" s="58">
        <v>0</v>
      </c>
      <c r="K209" s="59">
        <v>1</v>
      </c>
    </row>
    <row r="210" spans="1:11" ht="14.25" customHeight="1" x14ac:dyDescent="0.15">
      <c r="A210" s="71" t="s">
        <v>17</v>
      </c>
      <c r="B210" s="72"/>
      <c r="C210" s="77" t="s">
        <v>59</v>
      </c>
      <c r="D210" s="78"/>
      <c r="E210" s="33">
        <v>436</v>
      </c>
      <c r="F210" s="51">
        <v>107</v>
      </c>
      <c r="G210" s="52">
        <v>217</v>
      </c>
      <c r="H210" s="52">
        <v>78</v>
      </c>
      <c r="I210" s="52">
        <v>16</v>
      </c>
      <c r="J210" s="52">
        <v>1</v>
      </c>
      <c r="K210" s="53">
        <v>17</v>
      </c>
    </row>
    <row r="211" spans="1:11" ht="14.25" customHeight="1" x14ac:dyDescent="0.15">
      <c r="A211" s="73"/>
      <c r="B211" s="74"/>
      <c r="C211" s="67" t="s">
        <v>60</v>
      </c>
      <c r="D211" s="68"/>
      <c r="E211" s="28">
        <v>380</v>
      </c>
      <c r="F211" s="54">
        <v>42</v>
      </c>
      <c r="G211" s="55">
        <v>192</v>
      </c>
      <c r="H211" s="55">
        <v>118</v>
      </c>
      <c r="I211" s="55">
        <v>20</v>
      </c>
      <c r="J211" s="55">
        <v>2</v>
      </c>
      <c r="K211" s="56">
        <v>6</v>
      </c>
    </row>
    <row r="212" spans="1:11" ht="14.25" customHeight="1" x14ac:dyDescent="0.15">
      <c r="A212" s="73"/>
      <c r="B212" s="74"/>
      <c r="C212" s="67" t="s">
        <v>61</v>
      </c>
      <c r="D212" s="68"/>
      <c r="E212" s="28">
        <v>94</v>
      </c>
      <c r="F212" s="54">
        <v>6</v>
      </c>
      <c r="G212" s="55">
        <v>27</v>
      </c>
      <c r="H212" s="55">
        <v>46</v>
      </c>
      <c r="I212" s="55">
        <v>9</v>
      </c>
      <c r="J212" s="55">
        <v>1</v>
      </c>
      <c r="K212" s="56">
        <v>5</v>
      </c>
    </row>
    <row r="213" spans="1:11" ht="14.25" customHeight="1" x14ac:dyDescent="0.15">
      <c r="A213" s="73"/>
      <c r="B213" s="74"/>
      <c r="C213" s="67" t="s">
        <v>62</v>
      </c>
      <c r="D213" s="68"/>
      <c r="E213" s="28">
        <v>22</v>
      </c>
      <c r="F213" s="54">
        <v>1</v>
      </c>
      <c r="G213" s="55">
        <v>9</v>
      </c>
      <c r="H213" s="55">
        <v>8</v>
      </c>
      <c r="I213" s="55">
        <v>3</v>
      </c>
      <c r="J213" s="55">
        <v>1</v>
      </c>
      <c r="K213" s="56">
        <v>0</v>
      </c>
    </row>
    <row r="214" spans="1:11" ht="14.25" customHeight="1" x14ac:dyDescent="0.15">
      <c r="A214" s="73"/>
      <c r="B214" s="74"/>
      <c r="C214" s="67" t="s">
        <v>63</v>
      </c>
      <c r="D214" s="68"/>
      <c r="E214" s="28">
        <v>8</v>
      </c>
      <c r="F214" s="54">
        <v>0</v>
      </c>
      <c r="G214" s="55">
        <v>3</v>
      </c>
      <c r="H214" s="55">
        <v>2</v>
      </c>
      <c r="I214" s="55">
        <v>3</v>
      </c>
      <c r="J214" s="55">
        <v>0</v>
      </c>
      <c r="K214" s="56">
        <v>0</v>
      </c>
    </row>
    <row r="215" spans="1:11" ht="14.25" customHeight="1" x14ac:dyDescent="0.15">
      <c r="A215" s="75"/>
      <c r="B215" s="76"/>
      <c r="C215" s="69" t="s">
        <v>6</v>
      </c>
      <c r="D215" s="70"/>
      <c r="E215" s="37">
        <v>8</v>
      </c>
      <c r="F215" s="57">
        <v>0</v>
      </c>
      <c r="G215" s="58">
        <v>2</v>
      </c>
      <c r="H215" s="58">
        <v>4</v>
      </c>
      <c r="I215" s="58">
        <v>0</v>
      </c>
      <c r="J215" s="58">
        <v>0</v>
      </c>
      <c r="K215" s="59">
        <v>2</v>
      </c>
    </row>
    <row r="216" spans="1:11" ht="14.25" customHeight="1" x14ac:dyDescent="0.15">
      <c r="A216" s="71" t="s">
        <v>18</v>
      </c>
      <c r="B216" s="72"/>
      <c r="C216" s="77" t="s">
        <v>64</v>
      </c>
      <c r="D216" s="78"/>
      <c r="E216" s="33">
        <v>355</v>
      </c>
      <c r="F216" s="51">
        <v>100</v>
      </c>
      <c r="G216" s="52">
        <v>171</v>
      </c>
      <c r="H216" s="52">
        <v>54</v>
      </c>
      <c r="I216" s="52">
        <v>10</v>
      </c>
      <c r="J216" s="52">
        <v>2</v>
      </c>
      <c r="K216" s="53">
        <v>18</v>
      </c>
    </row>
    <row r="217" spans="1:11" ht="14.25" customHeight="1" x14ac:dyDescent="0.15">
      <c r="A217" s="73"/>
      <c r="B217" s="74"/>
      <c r="C217" s="67" t="s">
        <v>65</v>
      </c>
      <c r="D217" s="68"/>
      <c r="E217" s="28">
        <v>393</v>
      </c>
      <c r="F217" s="54">
        <v>42</v>
      </c>
      <c r="G217" s="55">
        <v>211</v>
      </c>
      <c r="H217" s="55">
        <v>112</v>
      </c>
      <c r="I217" s="55">
        <v>21</v>
      </c>
      <c r="J217" s="55">
        <v>1</v>
      </c>
      <c r="K217" s="56">
        <v>6</v>
      </c>
    </row>
    <row r="218" spans="1:11" ht="14.25" customHeight="1" x14ac:dyDescent="0.15">
      <c r="A218" s="73"/>
      <c r="B218" s="74"/>
      <c r="C218" s="67" t="s">
        <v>61</v>
      </c>
      <c r="D218" s="68"/>
      <c r="E218" s="28">
        <v>158</v>
      </c>
      <c r="F218" s="54">
        <v>11</v>
      </c>
      <c r="G218" s="55">
        <v>59</v>
      </c>
      <c r="H218" s="55">
        <v>69</v>
      </c>
      <c r="I218" s="55">
        <v>12</v>
      </c>
      <c r="J218" s="55">
        <v>2</v>
      </c>
      <c r="K218" s="56">
        <v>5</v>
      </c>
    </row>
    <row r="219" spans="1:11" ht="14.25" customHeight="1" x14ac:dyDescent="0.15">
      <c r="A219" s="73"/>
      <c r="B219" s="74"/>
      <c r="C219" s="67" t="s">
        <v>66</v>
      </c>
      <c r="D219" s="68"/>
      <c r="E219" s="28">
        <v>20</v>
      </c>
      <c r="F219" s="54">
        <v>2</v>
      </c>
      <c r="G219" s="55">
        <v>4</v>
      </c>
      <c r="H219" s="55">
        <v>11</v>
      </c>
      <c r="I219" s="55">
        <v>3</v>
      </c>
      <c r="J219" s="55">
        <v>0</v>
      </c>
      <c r="K219" s="56">
        <v>0</v>
      </c>
    </row>
    <row r="220" spans="1:11" ht="14.25" customHeight="1" x14ac:dyDescent="0.15">
      <c r="A220" s="73"/>
      <c r="B220" s="74"/>
      <c r="C220" s="67" t="s">
        <v>67</v>
      </c>
      <c r="D220" s="68"/>
      <c r="E220" s="28">
        <v>14</v>
      </c>
      <c r="F220" s="54">
        <v>1</v>
      </c>
      <c r="G220" s="55">
        <v>3</v>
      </c>
      <c r="H220" s="55">
        <v>5</v>
      </c>
      <c r="I220" s="55">
        <v>5</v>
      </c>
      <c r="J220" s="55">
        <v>0</v>
      </c>
      <c r="K220" s="56">
        <v>0</v>
      </c>
    </row>
    <row r="221" spans="1:11" ht="14.25" customHeight="1" x14ac:dyDescent="0.15">
      <c r="A221" s="75"/>
      <c r="B221" s="76"/>
      <c r="C221" s="69" t="s">
        <v>6</v>
      </c>
      <c r="D221" s="70"/>
      <c r="E221" s="37">
        <v>8</v>
      </c>
      <c r="F221" s="57">
        <v>0</v>
      </c>
      <c r="G221" s="58">
        <v>2</v>
      </c>
      <c r="H221" s="58">
        <v>5</v>
      </c>
      <c r="I221" s="58">
        <v>0</v>
      </c>
      <c r="J221" s="58">
        <v>0</v>
      </c>
      <c r="K221" s="59">
        <v>1</v>
      </c>
    </row>
    <row r="222" spans="1:11" ht="14.25" customHeight="1" x14ac:dyDescent="0.15">
      <c r="A222" s="79" t="s">
        <v>99</v>
      </c>
      <c r="B222" s="80"/>
      <c r="C222" s="77" t="s">
        <v>100</v>
      </c>
      <c r="D222" s="78"/>
      <c r="E222" s="33">
        <v>414</v>
      </c>
      <c r="F222" s="51">
        <v>60</v>
      </c>
      <c r="G222" s="52">
        <v>195</v>
      </c>
      <c r="H222" s="52">
        <v>122</v>
      </c>
      <c r="I222" s="52">
        <v>21</v>
      </c>
      <c r="J222" s="52">
        <v>3</v>
      </c>
      <c r="K222" s="53">
        <v>13</v>
      </c>
    </row>
    <row r="223" spans="1:11" ht="14.25" customHeight="1" x14ac:dyDescent="0.15">
      <c r="A223" s="81"/>
      <c r="B223" s="82"/>
      <c r="C223" s="67" t="s">
        <v>101</v>
      </c>
      <c r="D223" s="68"/>
      <c r="E223" s="28">
        <v>34</v>
      </c>
      <c r="F223" s="54">
        <v>6</v>
      </c>
      <c r="G223" s="55">
        <v>14</v>
      </c>
      <c r="H223" s="55">
        <v>10</v>
      </c>
      <c r="I223" s="55">
        <v>3</v>
      </c>
      <c r="J223" s="55">
        <v>0</v>
      </c>
      <c r="K223" s="56">
        <v>1</v>
      </c>
    </row>
    <row r="224" spans="1:11" ht="14.25" customHeight="1" x14ac:dyDescent="0.15">
      <c r="A224" s="81"/>
      <c r="B224" s="82"/>
      <c r="C224" s="67" t="s">
        <v>102</v>
      </c>
      <c r="D224" s="68"/>
      <c r="E224" s="28">
        <v>373</v>
      </c>
      <c r="F224" s="54">
        <v>70</v>
      </c>
      <c r="G224" s="55">
        <v>180</v>
      </c>
      <c r="H224" s="55">
        <v>88</v>
      </c>
      <c r="I224" s="55">
        <v>21</v>
      </c>
      <c r="J224" s="55">
        <v>1</v>
      </c>
      <c r="K224" s="56">
        <v>13</v>
      </c>
    </row>
    <row r="225" spans="1:11" ht="14.25" customHeight="1" x14ac:dyDescent="0.15">
      <c r="A225" s="81"/>
      <c r="B225" s="82"/>
      <c r="C225" s="67" t="s">
        <v>98</v>
      </c>
      <c r="D225" s="68"/>
      <c r="E225" s="28">
        <v>116</v>
      </c>
      <c r="F225" s="54">
        <v>19</v>
      </c>
      <c r="G225" s="55">
        <v>55</v>
      </c>
      <c r="H225" s="55">
        <v>34</v>
      </c>
      <c r="I225" s="55">
        <v>5</v>
      </c>
      <c r="J225" s="55">
        <v>1</v>
      </c>
      <c r="K225" s="56">
        <v>2</v>
      </c>
    </row>
    <row r="226" spans="1:11" ht="14.25" customHeight="1" x14ac:dyDescent="0.15">
      <c r="A226" s="83"/>
      <c r="B226" s="84"/>
      <c r="C226" s="69" t="s">
        <v>6</v>
      </c>
      <c r="D226" s="70"/>
      <c r="E226" s="37">
        <v>11</v>
      </c>
      <c r="F226" s="57">
        <v>1</v>
      </c>
      <c r="G226" s="58">
        <v>6</v>
      </c>
      <c r="H226" s="58">
        <v>2</v>
      </c>
      <c r="I226" s="58">
        <v>1</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642" priority="5">
      <formula>AND(F7=0,#REF!&gt;0,#REF!&lt;&gt;"")</formula>
    </cfRule>
  </conditionalFormatting>
  <conditionalFormatting sqref="F7:K115">
    <cfRule type="cellIs" priority="1" stopIfTrue="1" operator="equal">
      <formula>"-"</formula>
    </cfRule>
    <cfRule type="cellIs" dxfId="641" priority="2" operator="greaterThan">
      <formula>100</formula>
    </cfRule>
  </conditionalFormatting>
  <conditionalFormatting sqref="H8:H115">
    <cfRule type="expression" dxfId="640" priority="4">
      <formula>AND(H8=0,#REF!&gt;0,#REF!&lt;&gt;"")</formula>
    </cfRule>
  </conditionalFormatting>
  <conditionalFormatting sqref="H118:H226">
    <cfRule type="expression" dxfId="639" priority="6">
      <formula>AND(H118=0,#REF!&gt;0,#REF!&lt;&gt;"")</formula>
    </cfRule>
  </conditionalFormatting>
  <conditionalFormatting sqref="I8:J115 I118:J226">
    <cfRule type="expression" dxfId="638" priority="8">
      <formula>AND(I8=0,#REF!&gt;0,#REF!&lt;&gt;"")</formula>
    </cfRule>
  </conditionalFormatting>
  <conditionalFormatting sqref="K4:K115 K118:K226">
    <cfRule type="expression" dxfId="637" priority="7">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424</v>
      </c>
      <c r="B2" s="103"/>
      <c r="C2" s="103"/>
      <c r="D2" s="103"/>
      <c r="E2" s="103"/>
      <c r="F2" s="103"/>
      <c r="G2" s="103"/>
      <c r="H2" s="103"/>
      <c r="I2" s="103"/>
      <c r="J2" s="103"/>
      <c r="K2" s="103"/>
    </row>
    <row r="3" spans="1:42" ht="23.25" customHeight="1" x14ac:dyDescent="0.15">
      <c r="A3" s="104" t="s">
        <v>444</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426</v>
      </c>
      <c r="G5" s="19" t="s">
        <v>427</v>
      </c>
      <c r="H5" s="19" t="s">
        <v>61</v>
      </c>
      <c r="I5" s="19" t="s">
        <v>428</v>
      </c>
      <c r="J5" s="19" t="s">
        <v>429</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15.7</v>
      </c>
      <c r="G7" s="30">
        <f t="shared" si="1"/>
        <v>39.9</v>
      </c>
      <c r="H7" s="30">
        <f t="shared" si="1"/>
        <v>30.5</v>
      </c>
      <c r="I7" s="30">
        <f t="shared" si="1"/>
        <v>8.1999999999999993</v>
      </c>
      <c r="J7" s="30">
        <f t="shared" si="1"/>
        <v>2.6</v>
      </c>
      <c r="K7" s="31">
        <f t="shared" si="1"/>
        <v>3.1</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17.100000000000001</v>
      </c>
      <c r="G8" s="35">
        <f t="shared" si="1"/>
        <v>41.2</v>
      </c>
      <c r="H8" s="35">
        <f t="shared" si="1"/>
        <v>30.4</v>
      </c>
      <c r="I8" s="35">
        <f t="shared" si="1"/>
        <v>6.3</v>
      </c>
      <c r="J8" s="35">
        <f t="shared" si="1"/>
        <v>2.5</v>
      </c>
      <c r="K8" s="36">
        <f t="shared" si="1"/>
        <v>2.5</v>
      </c>
    </row>
    <row r="9" spans="1:42" ht="14.25" customHeight="1" x14ac:dyDescent="0.15">
      <c r="A9" s="98"/>
      <c r="B9" s="99"/>
      <c r="C9" s="67" t="s">
        <v>8</v>
      </c>
      <c r="D9" s="68"/>
      <c r="E9" s="28">
        <f t="shared" si="0"/>
        <v>531</v>
      </c>
      <c r="F9" s="29">
        <f t="shared" si="1"/>
        <v>15.1</v>
      </c>
      <c r="G9" s="30">
        <f t="shared" si="1"/>
        <v>39.200000000000003</v>
      </c>
      <c r="H9" s="30">
        <f t="shared" si="1"/>
        <v>30.1</v>
      </c>
      <c r="I9" s="30">
        <f t="shared" si="1"/>
        <v>9.6</v>
      </c>
      <c r="J9" s="30">
        <f t="shared" si="1"/>
        <v>2.8</v>
      </c>
      <c r="K9" s="31">
        <f t="shared" si="1"/>
        <v>3.2</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0</v>
      </c>
      <c r="G11" s="30">
        <f t="shared" si="1"/>
        <v>25</v>
      </c>
      <c r="H11" s="30">
        <f t="shared" si="1"/>
        <v>58.3</v>
      </c>
      <c r="I11" s="30">
        <f t="shared" si="1"/>
        <v>16.7</v>
      </c>
      <c r="J11" s="30">
        <f t="shared" si="1"/>
        <v>0</v>
      </c>
      <c r="K11" s="31">
        <f t="shared" si="1"/>
        <v>0</v>
      </c>
    </row>
    <row r="12" spans="1:42" ht="14.25" customHeight="1" x14ac:dyDescent="0.15">
      <c r="A12" s="100"/>
      <c r="B12" s="101"/>
      <c r="C12" s="69" t="s">
        <v>3</v>
      </c>
      <c r="D12" s="70"/>
      <c r="E12" s="37">
        <f t="shared" si="0"/>
        <v>7</v>
      </c>
      <c r="F12" s="38">
        <f t="shared" si="1"/>
        <v>14.3</v>
      </c>
      <c r="G12" s="39">
        <f t="shared" si="1"/>
        <v>42.9</v>
      </c>
      <c r="H12" s="39">
        <f t="shared" si="1"/>
        <v>14.3</v>
      </c>
      <c r="I12" s="39">
        <f t="shared" si="1"/>
        <v>0</v>
      </c>
      <c r="J12" s="39">
        <f t="shared" si="1"/>
        <v>0</v>
      </c>
      <c r="K12" s="40">
        <f t="shared" si="1"/>
        <v>28.6</v>
      </c>
    </row>
    <row r="13" spans="1:42" ht="14.25" customHeight="1" x14ac:dyDescent="0.15">
      <c r="A13" s="89" t="s">
        <v>12</v>
      </c>
      <c r="B13" s="90"/>
      <c r="C13" s="77" t="s">
        <v>90</v>
      </c>
      <c r="D13" s="78"/>
      <c r="E13" s="33">
        <f t="shared" si="0"/>
        <v>7</v>
      </c>
      <c r="F13" s="34">
        <f t="shared" si="1"/>
        <v>42.9</v>
      </c>
      <c r="G13" s="35">
        <f t="shared" si="1"/>
        <v>28.6</v>
      </c>
      <c r="H13" s="35">
        <f t="shared" si="1"/>
        <v>14.3</v>
      </c>
      <c r="I13" s="35">
        <f t="shared" si="1"/>
        <v>14.3</v>
      </c>
      <c r="J13" s="35">
        <f t="shared" si="1"/>
        <v>0</v>
      </c>
      <c r="K13" s="36">
        <f t="shared" si="1"/>
        <v>0</v>
      </c>
    </row>
    <row r="14" spans="1:42" ht="14.25" customHeight="1" x14ac:dyDescent="0.15">
      <c r="A14" s="91"/>
      <c r="B14" s="92"/>
      <c r="C14" s="67" t="s">
        <v>20</v>
      </c>
      <c r="D14" s="68"/>
      <c r="E14" s="28">
        <f t="shared" si="0"/>
        <v>81</v>
      </c>
      <c r="F14" s="29">
        <f t="shared" si="1"/>
        <v>23.5</v>
      </c>
      <c r="G14" s="30">
        <f t="shared" si="1"/>
        <v>51.9</v>
      </c>
      <c r="H14" s="30">
        <f t="shared" si="1"/>
        <v>12.3</v>
      </c>
      <c r="I14" s="30">
        <f t="shared" si="1"/>
        <v>7.4</v>
      </c>
      <c r="J14" s="30">
        <f t="shared" si="1"/>
        <v>2.5</v>
      </c>
      <c r="K14" s="31">
        <f t="shared" si="1"/>
        <v>2.5</v>
      </c>
    </row>
    <row r="15" spans="1:42" ht="14.25" customHeight="1" x14ac:dyDescent="0.15">
      <c r="A15" s="91"/>
      <c r="B15" s="92"/>
      <c r="C15" s="67" t="s">
        <v>21</v>
      </c>
      <c r="D15" s="68"/>
      <c r="E15" s="28">
        <f t="shared" si="0"/>
        <v>160</v>
      </c>
      <c r="F15" s="29">
        <f t="shared" si="1"/>
        <v>18.100000000000001</v>
      </c>
      <c r="G15" s="30">
        <f t="shared" si="1"/>
        <v>47.5</v>
      </c>
      <c r="H15" s="30">
        <f t="shared" si="1"/>
        <v>21.9</v>
      </c>
      <c r="I15" s="30">
        <f t="shared" si="1"/>
        <v>8.8000000000000007</v>
      </c>
      <c r="J15" s="30">
        <f t="shared" si="1"/>
        <v>2.5</v>
      </c>
      <c r="K15" s="31">
        <f t="shared" si="1"/>
        <v>1.3</v>
      </c>
    </row>
    <row r="16" spans="1:42" ht="14.25" customHeight="1" x14ac:dyDescent="0.15">
      <c r="A16" s="91"/>
      <c r="B16" s="92"/>
      <c r="C16" s="67" t="s">
        <v>22</v>
      </c>
      <c r="D16" s="68"/>
      <c r="E16" s="28">
        <f t="shared" si="0"/>
        <v>210</v>
      </c>
      <c r="F16" s="29">
        <f t="shared" si="1"/>
        <v>20.5</v>
      </c>
      <c r="G16" s="30">
        <f t="shared" si="1"/>
        <v>40</v>
      </c>
      <c r="H16" s="30">
        <f t="shared" si="1"/>
        <v>27.6</v>
      </c>
      <c r="I16" s="30">
        <f t="shared" si="1"/>
        <v>9</v>
      </c>
      <c r="J16" s="30">
        <f t="shared" si="1"/>
        <v>0.5</v>
      </c>
      <c r="K16" s="31">
        <f t="shared" si="1"/>
        <v>2.4</v>
      </c>
    </row>
    <row r="17" spans="1:11" ht="14.25" customHeight="1" x14ac:dyDescent="0.15">
      <c r="A17" s="91"/>
      <c r="B17" s="92"/>
      <c r="C17" s="67" t="s">
        <v>23</v>
      </c>
      <c r="D17" s="68"/>
      <c r="E17" s="28">
        <f t="shared" si="0"/>
        <v>183</v>
      </c>
      <c r="F17" s="29">
        <f t="shared" ref="F17:K26" si="2">IFERROR(ROUND(F128/$E17*100,1),"-")</f>
        <v>15.3</v>
      </c>
      <c r="G17" s="30">
        <f t="shared" si="2"/>
        <v>39.299999999999997</v>
      </c>
      <c r="H17" s="30">
        <f t="shared" si="2"/>
        <v>31.1</v>
      </c>
      <c r="I17" s="30">
        <f t="shared" si="2"/>
        <v>8.6999999999999993</v>
      </c>
      <c r="J17" s="30">
        <f t="shared" si="2"/>
        <v>3.8</v>
      </c>
      <c r="K17" s="31">
        <f t="shared" si="2"/>
        <v>1.6</v>
      </c>
    </row>
    <row r="18" spans="1:11" ht="14.25" customHeight="1" x14ac:dyDescent="0.15">
      <c r="A18" s="91"/>
      <c r="B18" s="92"/>
      <c r="C18" s="67" t="s">
        <v>24</v>
      </c>
      <c r="D18" s="68"/>
      <c r="E18" s="28">
        <f t="shared" si="0"/>
        <v>154</v>
      </c>
      <c r="F18" s="29">
        <f t="shared" si="2"/>
        <v>8.4</v>
      </c>
      <c r="G18" s="30">
        <f t="shared" si="2"/>
        <v>37.700000000000003</v>
      </c>
      <c r="H18" s="30">
        <f t="shared" si="2"/>
        <v>39</v>
      </c>
      <c r="I18" s="30">
        <f t="shared" si="2"/>
        <v>7.8</v>
      </c>
      <c r="J18" s="30">
        <f t="shared" si="2"/>
        <v>3.9</v>
      </c>
      <c r="K18" s="31">
        <f t="shared" si="2"/>
        <v>3.2</v>
      </c>
    </row>
    <row r="19" spans="1:11" ht="14.25" customHeight="1" x14ac:dyDescent="0.15">
      <c r="A19" s="91"/>
      <c r="B19" s="92"/>
      <c r="C19" s="67" t="s">
        <v>25</v>
      </c>
      <c r="D19" s="68"/>
      <c r="E19" s="28">
        <f t="shared" si="0"/>
        <v>143</v>
      </c>
      <c r="F19" s="29">
        <f t="shared" si="2"/>
        <v>9.1</v>
      </c>
      <c r="G19" s="30">
        <f t="shared" si="2"/>
        <v>27.3</v>
      </c>
      <c r="H19" s="30">
        <f t="shared" si="2"/>
        <v>46.2</v>
      </c>
      <c r="I19" s="30">
        <f t="shared" si="2"/>
        <v>7</v>
      </c>
      <c r="J19" s="30">
        <f t="shared" si="2"/>
        <v>3.5</v>
      </c>
      <c r="K19" s="31">
        <f t="shared" si="2"/>
        <v>7</v>
      </c>
    </row>
    <row r="20" spans="1:11" ht="14.25" customHeight="1" x14ac:dyDescent="0.15">
      <c r="A20" s="91"/>
      <c r="B20" s="92"/>
      <c r="C20" s="67" t="s">
        <v>26</v>
      </c>
      <c r="D20" s="68"/>
      <c r="E20" s="28">
        <f t="shared" si="0"/>
        <v>3</v>
      </c>
      <c r="F20" s="29">
        <f t="shared" si="2"/>
        <v>0</v>
      </c>
      <c r="G20" s="30">
        <f t="shared" si="2"/>
        <v>66.7</v>
      </c>
      <c r="H20" s="30">
        <f t="shared" si="2"/>
        <v>33.299999999999997</v>
      </c>
      <c r="I20" s="30">
        <f t="shared" si="2"/>
        <v>0</v>
      </c>
      <c r="J20" s="30">
        <f t="shared" si="2"/>
        <v>0</v>
      </c>
      <c r="K20" s="31">
        <f t="shared" si="2"/>
        <v>0</v>
      </c>
    </row>
    <row r="21" spans="1:11" ht="14.25" customHeight="1" x14ac:dyDescent="0.15">
      <c r="A21" s="93"/>
      <c r="B21" s="94"/>
      <c r="C21" s="69" t="s">
        <v>6</v>
      </c>
      <c r="D21" s="70"/>
      <c r="E21" s="37">
        <f t="shared" si="0"/>
        <v>7</v>
      </c>
      <c r="F21" s="38">
        <f t="shared" si="2"/>
        <v>14.3</v>
      </c>
      <c r="G21" s="39">
        <f t="shared" si="2"/>
        <v>42.9</v>
      </c>
      <c r="H21" s="39">
        <f t="shared" si="2"/>
        <v>14.3</v>
      </c>
      <c r="I21" s="39">
        <f t="shared" si="2"/>
        <v>0</v>
      </c>
      <c r="J21" s="39">
        <f t="shared" si="2"/>
        <v>0</v>
      </c>
      <c r="K21" s="40">
        <f t="shared" si="2"/>
        <v>28.6</v>
      </c>
    </row>
    <row r="22" spans="1:11" ht="14.25" customHeight="1" x14ac:dyDescent="0.15">
      <c r="A22" s="71" t="s">
        <v>70</v>
      </c>
      <c r="B22" s="72"/>
      <c r="C22" s="86" t="s">
        <v>7</v>
      </c>
      <c r="D22" s="41" t="s">
        <v>71</v>
      </c>
      <c r="E22" s="33">
        <f t="shared" si="0"/>
        <v>34</v>
      </c>
      <c r="F22" s="34">
        <f t="shared" si="2"/>
        <v>38.200000000000003</v>
      </c>
      <c r="G22" s="35">
        <f t="shared" si="2"/>
        <v>38.200000000000003</v>
      </c>
      <c r="H22" s="35">
        <f t="shared" si="2"/>
        <v>11.8</v>
      </c>
      <c r="I22" s="35">
        <f t="shared" si="2"/>
        <v>5.9</v>
      </c>
      <c r="J22" s="35">
        <f t="shared" si="2"/>
        <v>2.9</v>
      </c>
      <c r="K22" s="36">
        <f t="shared" si="2"/>
        <v>2.9</v>
      </c>
    </row>
    <row r="23" spans="1:11" ht="14.25" customHeight="1" x14ac:dyDescent="0.15">
      <c r="A23" s="73"/>
      <c r="B23" s="74"/>
      <c r="C23" s="87"/>
      <c r="D23" s="42" t="s">
        <v>21</v>
      </c>
      <c r="E23" s="28">
        <f t="shared" si="0"/>
        <v>66</v>
      </c>
      <c r="F23" s="29">
        <f t="shared" si="2"/>
        <v>15.2</v>
      </c>
      <c r="G23" s="30">
        <f t="shared" si="2"/>
        <v>45.5</v>
      </c>
      <c r="H23" s="30">
        <f t="shared" si="2"/>
        <v>24.2</v>
      </c>
      <c r="I23" s="30">
        <f t="shared" si="2"/>
        <v>9.1</v>
      </c>
      <c r="J23" s="30">
        <f t="shared" si="2"/>
        <v>4.5</v>
      </c>
      <c r="K23" s="31">
        <f t="shared" si="2"/>
        <v>1.5</v>
      </c>
    </row>
    <row r="24" spans="1:11" ht="14.25" customHeight="1" x14ac:dyDescent="0.15">
      <c r="A24" s="73"/>
      <c r="B24" s="74"/>
      <c r="C24" s="87"/>
      <c r="D24" s="42" t="s">
        <v>22</v>
      </c>
      <c r="E24" s="28">
        <f t="shared" si="0"/>
        <v>85</v>
      </c>
      <c r="F24" s="29">
        <f t="shared" si="2"/>
        <v>21.2</v>
      </c>
      <c r="G24" s="30">
        <f t="shared" si="2"/>
        <v>49.4</v>
      </c>
      <c r="H24" s="30">
        <f t="shared" si="2"/>
        <v>20</v>
      </c>
      <c r="I24" s="30">
        <f t="shared" si="2"/>
        <v>7.1</v>
      </c>
      <c r="J24" s="30">
        <f t="shared" si="2"/>
        <v>0</v>
      </c>
      <c r="K24" s="31">
        <f t="shared" si="2"/>
        <v>2.4</v>
      </c>
    </row>
    <row r="25" spans="1:11" ht="14.25" customHeight="1" x14ac:dyDescent="0.15">
      <c r="A25" s="73"/>
      <c r="B25" s="74"/>
      <c r="C25" s="87"/>
      <c r="D25" s="42" t="s">
        <v>23</v>
      </c>
      <c r="E25" s="28">
        <f t="shared" si="0"/>
        <v>81</v>
      </c>
      <c r="F25" s="29">
        <f t="shared" si="2"/>
        <v>16</v>
      </c>
      <c r="G25" s="30">
        <f t="shared" si="2"/>
        <v>39.5</v>
      </c>
      <c r="H25" s="30">
        <f t="shared" si="2"/>
        <v>30.9</v>
      </c>
      <c r="I25" s="30">
        <f t="shared" si="2"/>
        <v>7.4</v>
      </c>
      <c r="J25" s="30">
        <f t="shared" si="2"/>
        <v>3.7</v>
      </c>
      <c r="K25" s="31">
        <f t="shared" si="2"/>
        <v>2.5</v>
      </c>
    </row>
    <row r="26" spans="1:11" ht="14.25" customHeight="1" x14ac:dyDescent="0.15">
      <c r="A26" s="73"/>
      <c r="B26" s="74"/>
      <c r="C26" s="87"/>
      <c r="D26" s="42" t="s">
        <v>24</v>
      </c>
      <c r="E26" s="28">
        <f t="shared" si="0"/>
        <v>69</v>
      </c>
      <c r="F26" s="29">
        <f t="shared" si="2"/>
        <v>8.6999999999999993</v>
      </c>
      <c r="G26" s="30">
        <f t="shared" si="2"/>
        <v>39.1</v>
      </c>
      <c r="H26" s="30">
        <f t="shared" si="2"/>
        <v>43.5</v>
      </c>
      <c r="I26" s="30">
        <f t="shared" si="2"/>
        <v>2.9</v>
      </c>
      <c r="J26" s="30">
        <f t="shared" si="2"/>
        <v>4.3</v>
      </c>
      <c r="K26" s="31">
        <f t="shared" si="2"/>
        <v>1.4</v>
      </c>
    </row>
    <row r="27" spans="1:11" ht="14.25" customHeight="1" x14ac:dyDescent="0.15">
      <c r="A27" s="73"/>
      <c r="B27" s="74"/>
      <c r="C27" s="88"/>
      <c r="D27" s="42" t="s">
        <v>91</v>
      </c>
      <c r="E27" s="37">
        <f t="shared" si="0"/>
        <v>63</v>
      </c>
      <c r="F27" s="38">
        <f t="shared" ref="F27:K36" si="3">IFERROR(ROUND(F138/$E27*100,1),"-")</f>
        <v>12.7</v>
      </c>
      <c r="G27" s="39">
        <f t="shared" si="3"/>
        <v>31.7</v>
      </c>
      <c r="H27" s="39">
        <f t="shared" si="3"/>
        <v>46</v>
      </c>
      <c r="I27" s="39">
        <f t="shared" si="3"/>
        <v>4.8</v>
      </c>
      <c r="J27" s="39">
        <f t="shared" si="3"/>
        <v>0</v>
      </c>
      <c r="K27" s="40">
        <f t="shared" si="3"/>
        <v>4.8</v>
      </c>
    </row>
    <row r="28" spans="1:11" ht="14.25" customHeight="1" x14ac:dyDescent="0.15">
      <c r="A28" s="73"/>
      <c r="B28" s="74"/>
      <c r="C28" s="86" t="s">
        <v>8</v>
      </c>
      <c r="D28" s="41" t="s">
        <v>71</v>
      </c>
      <c r="E28" s="33">
        <f t="shared" si="0"/>
        <v>52</v>
      </c>
      <c r="F28" s="34">
        <f t="shared" si="3"/>
        <v>17.3</v>
      </c>
      <c r="G28" s="35">
        <f t="shared" si="3"/>
        <v>59.6</v>
      </c>
      <c r="H28" s="35">
        <f t="shared" si="3"/>
        <v>11.5</v>
      </c>
      <c r="I28" s="35">
        <f t="shared" si="3"/>
        <v>7.7</v>
      </c>
      <c r="J28" s="35">
        <f t="shared" si="3"/>
        <v>1.9</v>
      </c>
      <c r="K28" s="36">
        <f t="shared" si="3"/>
        <v>1.9</v>
      </c>
    </row>
    <row r="29" spans="1:11" ht="14.25" customHeight="1" x14ac:dyDescent="0.15">
      <c r="A29" s="73"/>
      <c r="B29" s="74"/>
      <c r="C29" s="87"/>
      <c r="D29" s="42" t="s">
        <v>21</v>
      </c>
      <c r="E29" s="28">
        <f t="shared" si="0"/>
        <v>92</v>
      </c>
      <c r="F29" s="29">
        <f t="shared" si="3"/>
        <v>20.7</v>
      </c>
      <c r="G29" s="30">
        <f t="shared" si="3"/>
        <v>48.9</v>
      </c>
      <c r="H29" s="30">
        <f t="shared" si="3"/>
        <v>19.600000000000001</v>
      </c>
      <c r="I29" s="30">
        <f t="shared" si="3"/>
        <v>8.6999999999999993</v>
      </c>
      <c r="J29" s="30">
        <f t="shared" si="3"/>
        <v>1.1000000000000001</v>
      </c>
      <c r="K29" s="31">
        <f t="shared" si="3"/>
        <v>1.1000000000000001</v>
      </c>
    </row>
    <row r="30" spans="1:11" ht="14.25" customHeight="1" x14ac:dyDescent="0.15">
      <c r="A30" s="73"/>
      <c r="B30" s="74"/>
      <c r="C30" s="87"/>
      <c r="D30" s="42" t="s">
        <v>22</v>
      </c>
      <c r="E30" s="28">
        <f t="shared" si="0"/>
        <v>122</v>
      </c>
      <c r="F30" s="29">
        <f t="shared" si="3"/>
        <v>20.5</v>
      </c>
      <c r="G30" s="30">
        <f t="shared" si="3"/>
        <v>34.4</v>
      </c>
      <c r="H30" s="30">
        <f t="shared" si="3"/>
        <v>31.1</v>
      </c>
      <c r="I30" s="30">
        <f t="shared" si="3"/>
        <v>10.7</v>
      </c>
      <c r="J30" s="30">
        <f t="shared" si="3"/>
        <v>0.8</v>
      </c>
      <c r="K30" s="31">
        <f t="shared" si="3"/>
        <v>2.5</v>
      </c>
    </row>
    <row r="31" spans="1:11" ht="14.25" customHeight="1" x14ac:dyDescent="0.15">
      <c r="A31" s="73"/>
      <c r="B31" s="74"/>
      <c r="C31" s="87"/>
      <c r="D31" s="42" t="s">
        <v>23</v>
      </c>
      <c r="E31" s="28">
        <f t="shared" si="0"/>
        <v>97</v>
      </c>
      <c r="F31" s="29">
        <f t="shared" si="3"/>
        <v>15.5</v>
      </c>
      <c r="G31" s="30">
        <f t="shared" si="3"/>
        <v>39.200000000000003</v>
      </c>
      <c r="H31" s="30">
        <f t="shared" si="3"/>
        <v>30.9</v>
      </c>
      <c r="I31" s="30">
        <f t="shared" si="3"/>
        <v>9.3000000000000007</v>
      </c>
      <c r="J31" s="30">
        <f t="shared" si="3"/>
        <v>4.0999999999999996</v>
      </c>
      <c r="K31" s="31">
        <f t="shared" si="3"/>
        <v>1</v>
      </c>
    </row>
    <row r="32" spans="1:11" ht="14.25" customHeight="1" x14ac:dyDescent="0.15">
      <c r="A32" s="73"/>
      <c r="B32" s="74"/>
      <c r="C32" s="87"/>
      <c r="D32" s="42" t="s">
        <v>24</v>
      </c>
      <c r="E32" s="28">
        <f t="shared" si="0"/>
        <v>85</v>
      </c>
      <c r="F32" s="29">
        <f t="shared" si="3"/>
        <v>8.1999999999999993</v>
      </c>
      <c r="G32" s="30">
        <f t="shared" si="3"/>
        <v>36.5</v>
      </c>
      <c r="H32" s="30">
        <f t="shared" si="3"/>
        <v>35.299999999999997</v>
      </c>
      <c r="I32" s="30">
        <f t="shared" si="3"/>
        <v>11.8</v>
      </c>
      <c r="J32" s="30">
        <f t="shared" si="3"/>
        <v>3.5</v>
      </c>
      <c r="K32" s="31">
        <f t="shared" si="3"/>
        <v>4.7</v>
      </c>
    </row>
    <row r="33" spans="1:11" ht="14.25" customHeight="1" x14ac:dyDescent="0.15">
      <c r="A33" s="73"/>
      <c r="B33" s="74"/>
      <c r="C33" s="88"/>
      <c r="D33" s="42" t="s">
        <v>91</v>
      </c>
      <c r="E33" s="37">
        <f t="shared" ref="E33:E49" si="4">E144</f>
        <v>83</v>
      </c>
      <c r="F33" s="38">
        <f t="shared" si="3"/>
        <v>6</v>
      </c>
      <c r="G33" s="39">
        <f t="shared" si="3"/>
        <v>25.3</v>
      </c>
      <c r="H33" s="39">
        <f t="shared" si="3"/>
        <v>45.8</v>
      </c>
      <c r="I33" s="39">
        <f t="shared" si="3"/>
        <v>8.4</v>
      </c>
      <c r="J33" s="39">
        <f t="shared" si="3"/>
        <v>6</v>
      </c>
      <c r="K33" s="40">
        <f t="shared" si="3"/>
        <v>8.4</v>
      </c>
    </row>
    <row r="34" spans="1:11" ht="14.25" customHeight="1" x14ac:dyDescent="0.15">
      <c r="A34" s="89" t="s">
        <v>10</v>
      </c>
      <c r="B34" s="90"/>
      <c r="C34" s="77" t="s">
        <v>27</v>
      </c>
      <c r="D34" s="78"/>
      <c r="E34" s="33">
        <f t="shared" si="4"/>
        <v>446</v>
      </c>
      <c r="F34" s="34">
        <f t="shared" si="3"/>
        <v>20.6</v>
      </c>
      <c r="G34" s="35">
        <f t="shared" si="3"/>
        <v>47.8</v>
      </c>
      <c r="H34" s="35">
        <f t="shared" si="3"/>
        <v>20.6</v>
      </c>
      <c r="I34" s="35">
        <f t="shared" si="3"/>
        <v>7.8</v>
      </c>
      <c r="J34" s="35">
        <f t="shared" si="3"/>
        <v>1.3</v>
      </c>
      <c r="K34" s="36">
        <f t="shared" si="3"/>
        <v>1.8</v>
      </c>
    </row>
    <row r="35" spans="1:11" ht="14.25" customHeight="1" x14ac:dyDescent="0.15">
      <c r="A35" s="91"/>
      <c r="B35" s="92"/>
      <c r="C35" s="67" t="s">
        <v>28</v>
      </c>
      <c r="D35" s="68"/>
      <c r="E35" s="28">
        <f t="shared" si="4"/>
        <v>77</v>
      </c>
      <c r="F35" s="29">
        <f t="shared" si="3"/>
        <v>14.3</v>
      </c>
      <c r="G35" s="30">
        <f t="shared" si="3"/>
        <v>39</v>
      </c>
      <c r="H35" s="30">
        <f t="shared" si="3"/>
        <v>35.1</v>
      </c>
      <c r="I35" s="30">
        <f t="shared" si="3"/>
        <v>5.2</v>
      </c>
      <c r="J35" s="30">
        <f t="shared" si="3"/>
        <v>3.9</v>
      </c>
      <c r="K35" s="31">
        <f t="shared" si="3"/>
        <v>2.6</v>
      </c>
    </row>
    <row r="36" spans="1:11" ht="14.25" customHeight="1" x14ac:dyDescent="0.15">
      <c r="A36" s="91"/>
      <c r="B36" s="92"/>
      <c r="C36" s="67" t="s">
        <v>29</v>
      </c>
      <c r="D36" s="68"/>
      <c r="E36" s="28">
        <f t="shared" si="4"/>
        <v>47</v>
      </c>
      <c r="F36" s="29">
        <f t="shared" si="3"/>
        <v>25.5</v>
      </c>
      <c r="G36" s="30">
        <f t="shared" si="3"/>
        <v>40.4</v>
      </c>
      <c r="H36" s="30">
        <f t="shared" si="3"/>
        <v>29.8</v>
      </c>
      <c r="I36" s="30">
        <f t="shared" si="3"/>
        <v>0</v>
      </c>
      <c r="J36" s="30">
        <f t="shared" si="3"/>
        <v>2.1</v>
      </c>
      <c r="K36" s="31">
        <f t="shared" si="3"/>
        <v>2.1</v>
      </c>
    </row>
    <row r="37" spans="1:11" ht="14.25" customHeight="1" x14ac:dyDescent="0.15">
      <c r="A37" s="91"/>
      <c r="B37" s="92"/>
      <c r="C37" s="67" t="s">
        <v>30</v>
      </c>
      <c r="D37" s="68"/>
      <c r="E37" s="28">
        <f t="shared" si="4"/>
        <v>30</v>
      </c>
      <c r="F37" s="29">
        <f t="shared" ref="F37:K46" si="5">IFERROR(ROUND(F148/$E37*100,1),"-")</f>
        <v>16.7</v>
      </c>
      <c r="G37" s="30">
        <f t="shared" si="5"/>
        <v>50</v>
      </c>
      <c r="H37" s="30">
        <f t="shared" si="5"/>
        <v>26.7</v>
      </c>
      <c r="I37" s="30">
        <f t="shared" si="5"/>
        <v>3.3</v>
      </c>
      <c r="J37" s="30">
        <f t="shared" si="5"/>
        <v>0</v>
      </c>
      <c r="K37" s="31">
        <f t="shared" si="5"/>
        <v>3.3</v>
      </c>
    </row>
    <row r="38" spans="1:11" ht="14.25" customHeight="1" x14ac:dyDescent="0.15">
      <c r="A38" s="91"/>
      <c r="B38" s="92"/>
      <c r="C38" s="67" t="s">
        <v>31</v>
      </c>
      <c r="D38" s="68"/>
      <c r="E38" s="28">
        <f t="shared" si="4"/>
        <v>109</v>
      </c>
      <c r="F38" s="29">
        <f t="shared" si="5"/>
        <v>8.3000000000000007</v>
      </c>
      <c r="G38" s="30">
        <f t="shared" si="5"/>
        <v>28.4</v>
      </c>
      <c r="H38" s="30">
        <f t="shared" si="5"/>
        <v>41.3</v>
      </c>
      <c r="I38" s="30">
        <f t="shared" si="5"/>
        <v>13.8</v>
      </c>
      <c r="J38" s="30">
        <f t="shared" si="5"/>
        <v>3.7</v>
      </c>
      <c r="K38" s="31">
        <f t="shared" si="5"/>
        <v>4.5999999999999996</v>
      </c>
    </row>
    <row r="39" spans="1:11" ht="14.25" customHeight="1" x14ac:dyDescent="0.15">
      <c r="A39" s="91"/>
      <c r="B39" s="92"/>
      <c r="C39" s="67" t="s">
        <v>32</v>
      </c>
      <c r="D39" s="68"/>
      <c r="E39" s="28">
        <f t="shared" si="4"/>
        <v>17</v>
      </c>
      <c r="F39" s="29">
        <f t="shared" si="5"/>
        <v>29.4</v>
      </c>
      <c r="G39" s="30">
        <f t="shared" si="5"/>
        <v>52.9</v>
      </c>
      <c r="H39" s="30">
        <f t="shared" si="5"/>
        <v>11.8</v>
      </c>
      <c r="I39" s="30">
        <f t="shared" si="5"/>
        <v>5.9</v>
      </c>
      <c r="J39" s="30">
        <f t="shared" si="5"/>
        <v>0</v>
      </c>
      <c r="K39" s="31">
        <f t="shared" si="5"/>
        <v>0</v>
      </c>
    </row>
    <row r="40" spans="1:11" ht="14.25" customHeight="1" x14ac:dyDescent="0.15">
      <c r="A40" s="91"/>
      <c r="B40" s="92"/>
      <c r="C40" s="67" t="s">
        <v>33</v>
      </c>
      <c r="D40" s="68"/>
      <c r="E40" s="28">
        <f t="shared" si="4"/>
        <v>104</v>
      </c>
      <c r="F40" s="29">
        <f t="shared" si="5"/>
        <v>9.6</v>
      </c>
      <c r="G40" s="30">
        <f t="shared" si="5"/>
        <v>30.8</v>
      </c>
      <c r="H40" s="30">
        <f t="shared" si="5"/>
        <v>41.3</v>
      </c>
      <c r="I40" s="30">
        <f t="shared" si="5"/>
        <v>8.6999999999999993</v>
      </c>
      <c r="J40" s="30">
        <f t="shared" si="5"/>
        <v>3.8</v>
      </c>
      <c r="K40" s="31">
        <f t="shared" si="5"/>
        <v>5.8</v>
      </c>
    </row>
    <row r="41" spans="1:11" ht="14.25" customHeight="1" x14ac:dyDescent="0.15">
      <c r="A41" s="91"/>
      <c r="B41" s="92"/>
      <c r="C41" s="67" t="s">
        <v>34</v>
      </c>
      <c r="D41" s="68"/>
      <c r="E41" s="28">
        <f t="shared" si="4"/>
        <v>89</v>
      </c>
      <c r="F41" s="29">
        <f t="shared" si="5"/>
        <v>3.4</v>
      </c>
      <c r="G41" s="30">
        <f t="shared" si="5"/>
        <v>21.3</v>
      </c>
      <c r="H41" s="30">
        <f t="shared" si="5"/>
        <v>58.4</v>
      </c>
      <c r="I41" s="30">
        <f t="shared" si="5"/>
        <v>10.1</v>
      </c>
      <c r="J41" s="30">
        <f t="shared" si="5"/>
        <v>3.4</v>
      </c>
      <c r="K41" s="31">
        <f t="shared" si="5"/>
        <v>3.4</v>
      </c>
    </row>
    <row r="42" spans="1:11" ht="14.25" customHeight="1" x14ac:dyDescent="0.15">
      <c r="A42" s="91"/>
      <c r="B42" s="92"/>
      <c r="C42" s="67" t="s">
        <v>0</v>
      </c>
      <c r="D42" s="68"/>
      <c r="E42" s="28">
        <f t="shared" si="4"/>
        <v>16</v>
      </c>
      <c r="F42" s="29">
        <f t="shared" si="5"/>
        <v>6.3</v>
      </c>
      <c r="G42" s="30">
        <f t="shared" si="5"/>
        <v>25</v>
      </c>
      <c r="H42" s="30">
        <f t="shared" si="5"/>
        <v>25</v>
      </c>
      <c r="I42" s="30">
        <f t="shared" si="5"/>
        <v>25</v>
      </c>
      <c r="J42" s="30">
        <f t="shared" si="5"/>
        <v>18.8</v>
      </c>
      <c r="K42" s="31">
        <f t="shared" si="5"/>
        <v>0</v>
      </c>
    </row>
    <row r="43" spans="1:11" ht="14.25" customHeight="1" x14ac:dyDescent="0.15">
      <c r="A43" s="91"/>
      <c r="B43" s="92"/>
      <c r="C43" s="69" t="s">
        <v>6</v>
      </c>
      <c r="D43" s="70"/>
      <c r="E43" s="37">
        <f t="shared" si="4"/>
        <v>13</v>
      </c>
      <c r="F43" s="38">
        <f t="shared" si="5"/>
        <v>7.7</v>
      </c>
      <c r="G43" s="39">
        <f t="shared" si="5"/>
        <v>46.2</v>
      </c>
      <c r="H43" s="39">
        <f t="shared" si="5"/>
        <v>15.4</v>
      </c>
      <c r="I43" s="39">
        <f t="shared" si="5"/>
        <v>0</v>
      </c>
      <c r="J43" s="39">
        <f t="shared" si="5"/>
        <v>7.7</v>
      </c>
      <c r="K43" s="40">
        <f t="shared" si="5"/>
        <v>23.1</v>
      </c>
    </row>
    <row r="44" spans="1:11" ht="14.25" customHeight="1" x14ac:dyDescent="0.15">
      <c r="A44" s="71" t="s">
        <v>11</v>
      </c>
      <c r="B44" s="72"/>
      <c r="C44" s="77" t="s">
        <v>35</v>
      </c>
      <c r="D44" s="78"/>
      <c r="E44" s="33">
        <f t="shared" si="4"/>
        <v>210</v>
      </c>
      <c r="F44" s="34">
        <f t="shared" si="5"/>
        <v>13.3</v>
      </c>
      <c r="G44" s="35">
        <f t="shared" si="5"/>
        <v>41.9</v>
      </c>
      <c r="H44" s="35">
        <f t="shared" si="5"/>
        <v>31.4</v>
      </c>
      <c r="I44" s="35">
        <f t="shared" si="5"/>
        <v>9.5</v>
      </c>
      <c r="J44" s="35">
        <f t="shared" si="5"/>
        <v>2.4</v>
      </c>
      <c r="K44" s="36">
        <f t="shared" si="5"/>
        <v>1.4</v>
      </c>
    </row>
    <row r="45" spans="1:11" ht="14.25" customHeight="1" x14ac:dyDescent="0.15">
      <c r="A45" s="73"/>
      <c r="B45" s="74"/>
      <c r="C45" s="67" t="s">
        <v>36</v>
      </c>
      <c r="D45" s="68"/>
      <c r="E45" s="28">
        <f t="shared" si="4"/>
        <v>284</v>
      </c>
      <c r="F45" s="29">
        <f t="shared" si="5"/>
        <v>12.7</v>
      </c>
      <c r="G45" s="30">
        <f t="shared" si="5"/>
        <v>39.1</v>
      </c>
      <c r="H45" s="30">
        <f t="shared" si="5"/>
        <v>33.1</v>
      </c>
      <c r="I45" s="30">
        <f t="shared" si="5"/>
        <v>7.4</v>
      </c>
      <c r="J45" s="30">
        <f t="shared" si="5"/>
        <v>3.9</v>
      </c>
      <c r="K45" s="31">
        <f t="shared" si="5"/>
        <v>3.9</v>
      </c>
    </row>
    <row r="46" spans="1:11" ht="14.25" customHeight="1" x14ac:dyDescent="0.15">
      <c r="A46" s="73"/>
      <c r="B46" s="74"/>
      <c r="C46" s="67" t="s">
        <v>37</v>
      </c>
      <c r="D46" s="68"/>
      <c r="E46" s="28">
        <f t="shared" si="4"/>
        <v>229</v>
      </c>
      <c r="F46" s="29">
        <f t="shared" si="5"/>
        <v>14.8</v>
      </c>
      <c r="G46" s="30">
        <f t="shared" si="5"/>
        <v>40.6</v>
      </c>
      <c r="H46" s="30">
        <f t="shared" si="5"/>
        <v>31.9</v>
      </c>
      <c r="I46" s="30">
        <f t="shared" si="5"/>
        <v>6.6</v>
      </c>
      <c r="J46" s="30">
        <f t="shared" si="5"/>
        <v>2.6</v>
      </c>
      <c r="K46" s="31">
        <f t="shared" si="5"/>
        <v>3.5</v>
      </c>
    </row>
    <row r="47" spans="1:11" ht="14.25" customHeight="1" x14ac:dyDescent="0.15">
      <c r="A47" s="73"/>
      <c r="B47" s="74"/>
      <c r="C47" s="67" t="s">
        <v>38</v>
      </c>
      <c r="D47" s="68"/>
      <c r="E47" s="28">
        <f t="shared" si="4"/>
        <v>162</v>
      </c>
      <c r="F47" s="29">
        <f t="shared" ref="F47:K56" si="6">IFERROR(ROUND(F158/$E47*100,1),"-")</f>
        <v>23.5</v>
      </c>
      <c r="G47" s="30">
        <f t="shared" si="6"/>
        <v>41.4</v>
      </c>
      <c r="H47" s="30">
        <f t="shared" si="6"/>
        <v>24.1</v>
      </c>
      <c r="I47" s="30">
        <f t="shared" si="6"/>
        <v>9.9</v>
      </c>
      <c r="J47" s="30">
        <f t="shared" si="6"/>
        <v>0.6</v>
      </c>
      <c r="K47" s="31">
        <f t="shared" si="6"/>
        <v>0.6</v>
      </c>
    </row>
    <row r="48" spans="1:11" ht="14.25" customHeight="1" x14ac:dyDescent="0.15">
      <c r="A48" s="73"/>
      <c r="B48" s="74"/>
      <c r="C48" s="67" t="s">
        <v>39</v>
      </c>
      <c r="D48" s="68"/>
      <c r="E48" s="28">
        <f t="shared" si="4"/>
        <v>43</v>
      </c>
      <c r="F48" s="29">
        <f t="shared" si="6"/>
        <v>23.3</v>
      </c>
      <c r="G48" s="30">
        <f t="shared" si="6"/>
        <v>32.6</v>
      </c>
      <c r="H48" s="30">
        <f t="shared" si="6"/>
        <v>25.6</v>
      </c>
      <c r="I48" s="30">
        <f t="shared" si="6"/>
        <v>7</v>
      </c>
      <c r="J48" s="30">
        <f t="shared" si="6"/>
        <v>4.7</v>
      </c>
      <c r="K48" s="31">
        <f t="shared" si="6"/>
        <v>7</v>
      </c>
    </row>
    <row r="49" spans="1:11" ht="14.25" customHeight="1" x14ac:dyDescent="0.15">
      <c r="A49" s="73"/>
      <c r="B49" s="74"/>
      <c r="C49" s="67" t="s">
        <v>40</v>
      </c>
      <c r="D49" s="68"/>
      <c r="E49" s="28">
        <f t="shared" si="4"/>
        <v>9</v>
      </c>
      <c r="F49" s="29">
        <f t="shared" si="6"/>
        <v>22.2</v>
      </c>
      <c r="G49" s="30">
        <f t="shared" si="6"/>
        <v>11.1</v>
      </c>
      <c r="H49" s="30">
        <f t="shared" si="6"/>
        <v>33.299999999999997</v>
      </c>
      <c r="I49" s="30">
        <f t="shared" si="6"/>
        <v>33.299999999999997</v>
      </c>
      <c r="J49" s="30">
        <f t="shared" si="6"/>
        <v>0</v>
      </c>
      <c r="K49" s="31">
        <f t="shared" si="6"/>
        <v>0</v>
      </c>
    </row>
    <row r="50" spans="1:11" ht="14.25" customHeight="1" x14ac:dyDescent="0.15">
      <c r="A50" s="75"/>
      <c r="B50" s="76"/>
      <c r="C50" s="69" t="s">
        <v>6</v>
      </c>
      <c r="D50" s="70"/>
      <c r="E50" s="37">
        <f t="shared" ref="E50:E81" si="7">E161</f>
        <v>11</v>
      </c>
      <c r="F50" s="38">
        <f t="shared" si="6"/>
        <v>9.1</v>
      </c>
      <c r="G50" s="39">
        <f t="shared" si="6"/>
        <v>36.4</v>
      </c>
      <c r="H50" s="39">
        <f t="shared" si="6"/>
        <v>27.3</v>
      </c>
      <c r="I50" s="39">
        <f t="shared" si="6"/>
        <v>0</v>
      </c>
      <c r="J50" s="39">
        <f t="shared" si="6"/>
        <v>0</v>
      </c>
      <c r="K50" s="40">
        <f t="shared" si="6"/>
        <v>27.3</v>
      </c>
    </row>
    <row r="51" spans="1:11" ht="31.5" customHeight="1" x14ac:dyDescent="0.15">
      <c r="A51" s="71" t="s">
        <v>72</v>
      </c>
      <c r="B51" s="72"/>
      <c r="C51" s="77" t="s">
        <v>41</v>
      </c>
      <c r="D51" s="78"/>
      <c r="E51" s="33">
        <f t="shared" si="7"/>
        <v>140</v>
      </c>
      <c r="F51" s="34">
        <f t="shared" si="6"/>
        <v>20</v>
      </c>
      <c r="G51" s="35">
        <f t="shared" si="6"/>
        <v>46.4</v>
      </c>
      <c r="H51" s="35">
        <f t="shared" si="6"/>
        <v>22.1</v>
      </c>
      <c r="I51" s="35">
        <f t="shared" si="6"/>
        <v>8.6</v>
      </c>
      <c r="J51" s="35">
        <f t="shared" si="6"/>
        <v>2.1</v>
      </c>
      <c r="K51" s="36">
        <f t="shared" si="6"/>
        <v>0.7</v>
      </c>
    </row>
    <row r="52" spans="1:11" ht="31.5" customHeight="1" x14ac:dyDescent="0.15">
      <c r="A52" s="73"/>
      <c r="B52" s="74"/>
      <c r="C52" s="67" t="s">
        <v>42</v>
      </c>
      <c r="D52" s="68"/>
      <c r="E52" s="28">
        <f t="shared" si="7"/>
        <v>104</v>
      </c>
      <c r="F52" s="29">
        <f t="shared" si="6"/>
        <v>23.1</v>
      </c>
      <c r="G52" s="30">
        <f t="shared" si="6"/>
        <v>46.2</v>
      </c>
      <c r="H52" s="30">
        <f t="shared" si="6"/>
        <v>19.2</v>
      </c>
      <c r="I52" s="30">
        <f t="shared" si="6"/>
        <v>8.6999999999999993</v>
      </c>
      <c r="J52" s="30">
        <f t="shared" si="6"/>
        <v>1</v>
      </c>
      <c r="K52" s="31">
        <f t="shared" si="6"/>
        <v>1.9</v>
      </c>
    </row>
    <row r="53" spans="1:11" ht="31.5" customHeight="1" x14ac:dyDescent="0.15">
      <c r="A53" s="73"/>
      <c r="B53" s="74"/>
      <c r="C53" s="67" t="s">
        <v>43</v>
      </c>
      <c r="D53" s="68"/>
      <c r="E53" s="28">
        <f t="shared" si="7"/>
        <v>114</v>
      </c>
      <c r="F53" s="29">
        <f t="shared" si="6"/>
        <v>17.5</v>
      </c>
      <c r="G53" s="30">
        <f t="shared" si="6"/>
        <v>42.1</v>
      </c>
      <c r="H53" s="30">
        <f t="shared" si="6"/>
        <v>28.9</v>
      </c>
      <c r="I53" s="30">
        <f t="shared" si="6"/>
        <v>9.6</v>
      </c>
      <c r="J53" s="30">
        <f t="shared" si="6"/>
        <v>0.9</v>
      </c>
      <c r="K53" s="31">
        <f t="shared" si="6"/>
        <v>0.9</v>
      </c>
    </row>
    <row r="54" spans="1:11" ht="31.5" customHeight="1" x14ac:dyDescent="0.15">
      <c r="A54" s="73"/>
      <c r="B54" s="74"/>
      <c r="C54" s="67" t="s">
        <v>44</v>
      </c>
      <c r="D54" s="68"/>
      <c r="E54" s="28">
        <f t="shared" si="7"/>
        <v>68</v>
      </c>
      <c r="F54" s="29">
        <f t="shared" si="6"/>
        <v>26.5</v>
      </c>
      <c r="G54" s="30">
        <f t="shared" si="6"/>
        <v>29.4</v>
      </c>
      <c r="H54" s="30">
        <f t="shared" si="6"/>
        <v>30.9</v>
      </c>
      <c r="I54" s="30">
        <f t="shared" si="6"/>
        <v>7.4</v>
      </c>
      <c r="J54" s="30">
        <f t="shared" si="6"/>
        <v>1.5</v>
      </c>
      <c r="K54" s="31">
        <f t="shared" si="6"/>
        <v>4.4000000000000004</v>
      </c>
    </row>
    <row r="55" spans="1:11" ht="31.5" customHeight="1" x14ac:dyDescent="0.15">
      <c r="A55" s="73"/>
      <c r="B55" s="74"/>
      <c r="C55" s="67" t="s">
        <v>45</v>
      </c>
      <c r="D55" s="68"/>
      <c r="E55" s="28">
        <f t="shared" si="7"/>
        <v>87</v>
      </c>
      <c r="F55" s="29">
        <f t="shared" si="6"/>
        <v>11.5</v>
      </c>
      <c r="G55" s="30">
        <f t="shared" si="6"/>
        <v>41.4</v>
      </c>
      <c r="H55" s="30">
        <f t="shared" si="6"/>
        <v>36.799999999999997</v>
      </c>
      <c r="I55" s="30">
        <f t="shared" si="6"/>
        <v>6.9</v>
      </c>
      <c r="J55" s="30">
        <f t="shared" si="6"/>
        <v>2.2999999999999998</v>
      </c>
      <c r="K55" s="31">
        <f t="shared" si="6"/>
        <v>1.1000000000000001</v>
      </c>
    </row>
    <row r="56" spans="1:11" ht="31.5" customHeight="1" x14ac:dyDescent="0.15">
      <c r="A56" s="73"/>
      <c r="B56" s="74"/>
      <c r="C56" s="67" t="s">
        <v>46</v>
      </c>
      <c r="D56" s="68"/>
      <c r="E56" s="28">
        <f t="shared" si="7"/>
        <v>209</v>
      </c>
      <c r="F56" s="29">
        <f t="shared" si="6"/>
        <v>9.1</v>
      </c>
      <c r="G56" s="30">
        <f t="shared" si="6"/>
        <v>32.1</v>
      </c>
      <c r="H56" s="30">
        <f t="shared" si="6"/>
        <v>43.1</v>
      </c>
      <c r="I56" s="30">
        <f t="shared" si="6"/>
        <v>6.2</v>
      </c>
      <c r="J56" s="30">
        <f t="shared" si="6"/>
        <v>3.3</v>
      </c>
      <c r="K56" s="31">
        <f t="shared" si="6"/>
        <v>6.2</v>
      </c>
    </row>
    <row r="57" spans="1:11" ht="31.5" customHeight="1" x14ac:dyDescent="0.15">
      <c r="A57" s="73"/>
      <c r="B57" s="74"/>
      <c r="C57" s="67" t="s">
        <v>47</v>
      </c>
      <c r="D57" s="68"/>
      <c r="E57" s="28">
        <f t="shared" si="7"/>
        <v>201</v>
      </c>
      <c r="F57" s="29">
        <f t="shared" ref="F57:K66" si="8">IFERROR(ROUND(F168/$E57*100,1),"-")</f>
        <v>12.9</v>
      </c>
      <c r="G57" s="30">
        <f t="shared" si="8"/>
        <v>43.8</v>
      </c>
      <c r="H57" s="30">
        <f t="shared" si="8"/>
        <v>27.9</v>
      </c>
      <c r="I57" s="30">
        <f t="shared" si="8"/>
        <v>9</v>
      </c>
      <c r="J57" s="30">
        <f t="shared" si="8"/>
        <v>4.5</v>
      </c>
      <c r="K57" s="31">
        <f t="shared" si="8"/>
        <v>2</v>
      </c>
    </row>
    <row r="58" spans="1:11" ht="31.5" customHeight="1" x14ac:dyDescent="0.15">
      <c r="A58" s="75"/>
      <c r="B58" s="76"/>
      <c r="C58" s="69" t="s">
        <v>6</v>
      </c>
      <c r="D58" s="70"/>
      <c r="E58" s="37">
        <f t="shared" si="7"/>
        <v>25</v>
      </c>
      <c r="F58" s="38">
        <f t="shared" si="8"/>
        <v>16</v>
      </c>
      <c r="G58" s="39">
        <f t="shared" si="8"/>
        <v>24</v>
      </c>
      <c r="H58" s="39">
        <f t="shared" si="8"/>
        <v>24</v>
      </c>
      <c r="I58" s="39">
        <f t="shared" si="8"/>
        <v>16</v>
      </c>
      <c r="J58" s="39">
        <f t="shared" si="8"/>
        <v>4</v>
      </c>
      <c r="K58" s="40">
        <f t="shared" si="8"/>
        <v>16</v>
      </c>
    </row>
    <row r="59" spans="1:11" ht="14.25" customHeight="1" x14ac:dyDescent="0.15">
      <c r="A59" s="71" t="s">
        <v>73</v>
      </c>
      <c r="B59" s="72"/>
      <c r="C59" s="77" t="s">
        <v>68</v>
      </c>
      <c r="D59" s="78"/>
      <c r="E59" s="33">
        <f t="shared" si="7"/>
        <v>219</v>
      </c>
      <c r="F59" s="34">
        <f t="shared" si="8"/>
        <v>13.2</v>
      </c>
      <c r="G59" s="35">
        <f t="shared" si="8"/>
        <v>40.6</v>
      </c>
      <c r="H59" s="35">
        <f t="shared" si="8"/>
        <v>31.1</v>
      </c>
      <c r="I59" s="35">
        <f t="shared" si="8"/>
        <v>6.4</v>
      </c>
      <c r="J59" s="35">
        <f t="shared" si="8"/>
        <v>3.7</v>
      </c>
      <c r="K59" s="36">
        <f t="shared" si="8"/>
        <v>5</v>
      </c>
    </row>
    <row r="60" spans="1:11" ht="14.25" customHeight="1" x14ac:dyDescent="0.15">
      <c r="A60" s="73"/>
      <c r="B60" s="74"/>
      <c r="C60" s="67" t="s">
        <v>69</v>
      </c>
      <c r="D60" s="68"/>
      <c r="E60" s="28">
        <f t="shared" si="7"/>
        <v>25</v>
      </c>
      <c r="F60" s="29">
        <f t="shared" si="8"/>
        <v>28</v>
      </c>
      <c r="G60" s="30">
        <f t="shared" si="8"/>
        <v>28</v>
      </c>
      <c r="H60" s="30">
        <f t="shared" si="8"/>
        <v>24</v>
      </c>
      <c r="I60" s="30">
        <f t="shared" si="8"/>
        <v>16</v>
      </c>
      <c r="J60" s="30">
        <f t="shared" si="8"/>
        <v>4</v>
      </c>
      <c r="K60" s="31">
        <f t="shared" si="8"/>
        <v>0</v>
      </c>
    </row>
    <row r="61" spans="1:11" ht="14.25" customHeight="1" x14ac:dyDescent="0.15">
      <c r="A61" s="73"/>
      <c r="B61" s="74"/>
      <c r="C61" s="67" t="s">
        <v>48</v>
      </c>
      <c r="D61" s="68"/>
      <c r="E61" s="28">
        <f t="shared" si="7"/>
        <v>431</v>
      </c>
      <c r="F61" s="29">
        <f t="shared" si="8"/>
        <v>17.600000000000001</v>
      </c>
      <c r="G61" s="30">
        <f t="shared" si="8"/>
        <v>40.1</v>
      </c>
      <c r="H61" s="30">
        <f t="shared" si="8"/>
        <v>29.9</v>
      </c>
      <c r="I61" s="30">
        <f t="shared" si="8"/>
        <v>7.9</v>
      </c>
      <c r="J61" s="30">
        <f t="shared" si="8"/>
        <v>1.6</v>
      </c>
      <c r="K61" s="31">
        <f t="shared" si="8"/>
        <v>2.8</v>
      </c>
    </row>
    <row r="62" spans="1:11" ht="14.25" customHeight="1" x14ac:dyDescent="0.15">
      <c r="A62" s="73"/>
      <c r="B62" s="74"/>
      <c r="C62" s="67" t="s">
        <v>49</v>
      </c>
      <c r="D62" s="68"/>
      <c r="E62" s="28">
        <f t="shared" si="7"/>
        <v>31</v>
      </c>
      <c r="F62" s="29">
        <f t="shared" si="8"/>
        <v>16.100000000000001</v>
      </c>
      <c r="G62" s="30">
        <f t="shared" si="8"/>
        <v>38.700000000000003</v>
      </c>
      <c r="H62" s="30">
        <f t="shared" si="8"/>
        <v>29</v>
      </c>
      <c r="I62" s="30">
        <f t="shared" si="8"/>
        <v>9.6999999999999993</v>
      </c>
      <c r="J62" s="30">
        <f t="shared" si="8"/>
        <v>6.5</v>
      </c>
      <c r="K62" s="31">
        <f t="shared" si="8"/>
        <v>0</v>
      </c>
    </row>
    <row r="63" spans="1:11" ht="14.25" customHeight="1" x14ac:dyDescent="0.15">
      <c r="A63" s="73"/>
      <c r="B63" s="74"/>
      <c r="C63" s="67" t="s">
        <v>50</v>
      </c>
      <c r="D63" s="68"/>
      <c r="E63" s="28">
        <f t="shared" si="7"/>
        <v>195</v>
      </c>
      <c r="F63" s="29">
        <f t="shared" si="8"/>
        <v>13.3</v>
      </c>
      <c r="G63" s="30">
        <f t="shared" si="8"/>
        <v>42.1</v>
      </c>
      <c r="H63" s="30">
        <f t="shared" si="8"/>
        <v>32.299999999999997</v>
      </c>
      <c r="I63" s="30">
        <f t="shared" si="8"/>
        <v>8.1999999999999993</v>
      </c>
      <c r="J63" s="30">
        <f t="shared" si="8"/>
        <v>2.6</v>
      </c>
      <c r="K63" s="31">
        <f t="shared" si="8"/>
        <v>1.5</v>
      </c>
    </row>
    <row r="64" spans="1:11" ht="14.25" customHeight="1" x14ac:dyDescent="0.15">
      <c r="A64" s="73"/>
      <c r="B64" s="74"/>
      <c r="C64" s="67" t="s">
        <v>0</v>
      </c>
      <c r="D64" s="68"/>
      <c r="E64" s="28">
        <f t="shared" si="7"/>
        <v>27</v>
      </c>
      <c r="F64" s="29">
        <f t="shared" si="8"/>
        <v>11.1</v>
      </c>
      <c r="G64" s="30">
        <f t="shared" si="8"/>
        <v>33.299999999999997</v>
      </c>
      <c r="H64" s="30">
        <f t="shared" si="8"/>
        <v>33.299999999999997</v>
      </c>
      <c r="I64" s="30">
        <f t="shared" si="8"/>
        <v>18.5</v>
      </c>
      <c r="J64" s="30">
        <f t="shared" si="8"/>
        <v>3.7</v>
      </c>
      <c r="K64" s="31">
        <f t="shared" si="8"/>
        <v>0</v>
      </c>
    </row>
    <row r="65" spans="1:11" ht="14.25" customHeight="1" x14ac:dyDescent="0.15">
      <c r="A65" s="75"/>
      <c r="B65" s="76"/>
      <c r="C65" s="67" t="s">
        <v>6</v>
      </c>
      <c r="D65" s="68"/>
      <c r="E65" s="37">
        <f t="shared" si="7"/>
        <v>20</v>
      </c>
      <c r="F65" s="38">
        <f t="shared" si="8"/>
        <v>15</v>
      </c>
      <c r="G65" s="39">
        <f t="shared" si="8"/>
        <v>30</v>
      </c>
      <c r="H65" s="39">
        <f t="shared" si="8"/>
        <v>25</v>
      </c>
      <c r="I65" s="39">
        <f t="shared" si="8"/>
        <v>10</v>
      </c>
      <c r="J65" s="39">
        <f t="shared" si="8"/>
        <v>5</v>
      </c>
      <c r="K65" s="40">
        <f t="shared" si="8"/>
        <v>15</v>
      </c>
    </row>
    <row r="66" spans="1:11" ht="14.25" customHeight="1" x14ac:dyDescent="0.15">
      <c r="A66" s="71" t="s">
        <v>15</v>
      </c>
      <c r="B66" s="72"/>
      <c r="C66" s="77" t="s">
        <v>74</v>
      </c>
      <c r="D66" s="78"/>
      <c r="E66" s="33">
        <f t="shared" si="7"/>
        <v>203</v>
      </c>
      <c r="F66" s="34">
        <f t="shared" si="8"/>
        <v>17.7</v>
      </c>
      <c r="G66" s="35">
        <f t="shared" si="8"/>
        <v>35</v>
      </c>
      <c r="H66" s="35">
        <f t="shared" si="8"/>
        <v>31</v>
      </c>
      <c r="I66" s="35">
        <f t="shared" si="8"/>
        <v>7.4</v>
      </c>
      <c r="J66" s="35">
        <f t="shared" si="8"/>
        <v>3.4</v>
      </c>
      <c r="K66" s="36">
        <f t="shared" si="8"/>
        <v>5.4</v>
      </c>
    </row>
    <row r="67" spans="1:11" ht="14.25" customHeight="1" x14ac:dyDescent="0.15">
      <c r="A67" s="73"/>
      <c r="B67" s="74"/>
      <c r="C67" s="67" t="s">
        <v>75</v>
      </c>
      <c r="D67" s="68"/>
      <c r="E67" s="28">
        <f t="shared" si="7"/>
        <v>151</v>
      </c>
      <c r="F67" s="29">
        <f t="shared" ref="F67:K67" si="9">IFERROR(ROUND(F178/$E67*100,1),"-")</f>
        <v>18.5</v>
      </c>
      <c r="G67" s="30">
        <f t="shared" si="9"/>
        <v>45.7</v>
      </c>
      <c r="H67" s="30">
        <f t="shared" si="9"/>
        <v>24.5</v>
      </c>
      <c r="I67" s="30">
        <f t="shared" si="9"/>
        <v>7.9</v>
      </c>
      <c r="J67" s="30">
        <f t="shared" si="9"/>
        <v>2.6</v>
      </c>
      <c r="K67" s="31">
        <f t="shared" si="9"/>
        <v>0.7</v>
      </c>
    </row>
    <row r="68" spans="1:11" ht="14.25" customHeight="1" x14ac:dyDescent="0.15">
      <c r="A68" s="73"/>
      <c r="B68" s="74"/>
      <c r="C68" s="67" t="s">
        <v>76</v>
      </c>
      <c r="D68" s="68"/>
      <c r="E68" s="28">
        <f t="shared" si="7"/>
        <v>118</v>
      </c>
      <c r="F68" s="29">
        <f t="shared" ref="F68:K68" si="10">IFERROR(ROUND(F179/$E68*100,1),"-")</f>
        <v>12.7</v>
      </c>
      <c r="G68" s="30">
        <f t="shared" si="10"/>
        <v>40.700000000000003</v>
      </c>
      <c r="H68" s="30">
        <f t="shared" si="10"/>
        <v>32.200000000000003</v>
      </c>
      <c r="I68" s="30">
        <f t="shared" si="10"/>
        <v>8.5</v>
      </c>
      <c r="J68" s="30">
        <f t="shared" si="10"/>
        <v>2.5</v>
      </c>
      <c r="K68" s="31">
        <f t="shared" si="10"/>
        <v>3.4</v>
      </c>
    </row>
    <row r="69" spans="1:11" ht="14.25" customHeight="1" x14ac:dyDescent="0.15">
      <c r="A69" s="73"/>
      <c r="B69" s="74"/>
      <c r="C69" s="67" t="s">
        <v>77</v>
      </c>
      <c r="D69" s="68"/>
      <c r="E69" s="28">
        <f t="shared" si="7"/>
        <v>110</v>
      </c>
      <c r="F69" s="29">
        <f t="shared" ref="F69:K69" si="11">IFERROR(ROUND(F180/$E69*100,1),"-")</f>
        <v>15.5</v>
      </c>
      <c r="G69" s="30">
        <f t="shared" si="11"/>
        <v>39.1</v>
      </c>
      <c r="H69" s="30">
        <f t="shared" si="11"/>
        <v>30.9</v>
      </c>
      <c r="I69" s="30">
        <f t="shared" si="11"/>
        <v>10</v>
      </c>
      <c r="J69" s="30">
        <f t="shared" si="11"/>
        <v>2.7</v>
      </c>
      <c r="K69" s="31">
        <f t="shared" si="11"/>
        <v>1.8</v>
      </c>
    </row>
    <row r="70" spans="1:11" ht="14.25" customHeight="1" x14ac:dyDescent="0.15">
      <c r="A70" s="73"/>
      <c r="B70" s="74"/>
      <c r="C70" s="67" t="s">
        <v>78</v>
      </c>
      <c r="D70" s="68"/>
      <c r="E70" s="28">
        <f t="shared" si="7"/>
        <v>96</v>
      </c>
      <c r="F70" s="29">
        <f t="shared" ref="F70:K70" si="12">IFERROR(ROUND(F181/$E70*100,1),"-")</f>
        <v>16.7</v>
      </c>
      <c r="G70" s="30">
        <f t="shared" si="12"/>
        <v>38.5</v>
      </c>
      <c r="H70" s="30">
        <f t="shared" si="12"/>
        <v>34.4</v>
      </c>
      <c r="I70" s="30">
        <f t="shared" si="12"/>
        <v>5.2</v>
      </c>
      <c r="J70" s="30">
        <f t="shared" si="12"/>
        <v>2.1</v>
      </c>
      <c r="K70" s="31">
        <f t="shared" si="12"/>
        <v>3.1</v>
      </c>
    </row>
    <row r="71" spans="1:11" ht="14.25" customHeight="1" x14ac:dyDescent="0.15">
      <c r="A71" s="73"/>
      <c r="B71" s="74"/>
      <c r="C71" s="67" t="s">
        <v>79</v>
      </c>
      <c r="D71" s="68"/>
      <c r="E71" s="28">
        <f t="shared" si="7"/>
        <v>108</v>
      </c>
      <c r="F71" s="29">
        <f t="shared" ref="F71:K71" si="13">IFERROR(ROUND(F182/$E71*100,1),"-")</f>
        <v>8.3000000000000007</v>
      </c>
      <c r="G71" s="30">
        <f t="shared" si="13"/>
        <v>40.700000000000003</v>
      </c>
      <c r="H71" s="30">
        <f t="shared" si="13"/>
        <v>34.299999999999997</v>
      </c>
      <c r="I71" s="30">
        <f t="shared" si="13"/>
        <v>13</v>
      </c>
      <c r="J71" s="30">
        <f t="shared" si="13"/>
        <v>0.9</v>
      </c>
      <c r="K71" s="31">
        <f t="shared" si="13"/>
        <v>2.8</v>
      </c>
    </row>
    <row r="72" spans="1:11" ht="14.25" customHeight="1" x14ac:dyDescent="0.15">
      <c r="A72" s="73"/>
      <c r="B72" s="74"/>
      <c r="C72" s="67" t="s">
        <v>80</v>
      </c>
      <c r="D72" s="68"/>
      <c r="E72" s="28">
        <f t="shared" si="7"/>
        <v>124</v>
      </c>
      <c r="F72" s="29">
        <f t="shared" ref="F72:K72" si="14">IFERROR(ROUND(F183/$E72*100,1),"-")</f>
        <v>19.399999999999999</v>
      </c>
      <c r="G72" s="30">
        <f t="shared" si="14"/>
        <v>40.299999999999997</v>
      </c>
      <c r="H72" s="30">
        <f t="shared" si="14"/>
        <v>26.6</v>
      </c>
      <c r="I72" s="30">
        <f t="shared" si="14"/>
        <v>7.3</v>
      </c>
      <c r="J72" s="30">
        <f t="shared" si="14"/>
        <v>4</v>
      </c>
      <c r="K72" s="31">
        <f t="shared" si="14"/>
        <v>2.4</v>
      </c>
    </row>
    <row r="73" spans="1:11" ht="14.25" customHeight="1" x14ac:dyDescent="0.15">
      <c r="A73" s="73"/>
      <c r="B73" s="74"/>
      <c r="C73" s="67" t="s">
        <v>81</v>
      </c>
      <c r="D73" s="68"/>
      <c r="E73" s="28">
        <f t="shared" si="7"/>
        <v>25</v>
      </c>
      <c r="F73" s="29">
        <f t="shared" ref="F73:K73" si="15">IFERROR(ROUND(F184/$E73*100,1),"-")</f>
        <v>8</v>
      </c>
      <c r="G73" s="30">
        <f t="shared" si="15"/>
        <v>48</v>
      </c>
      <c r="H73" s="30">
        <f t="shared" si="15"/>
        <v>36</v>
      </c>
      <c r="I73" s="30">
        <f t="shared" si="15"/>
        <v>8</v>
      </c>
      <c r="J73" s="30">
        <f t="shared" si="15"/>
        <v>0</v>
      </c>
      <c r="K73" s="31">
        <f t="shared" si="15"/>
        <v>0</v>
      </c>
    </row>
    <row r="74" spans="1:11" ht="14.25" customHeight="1" x14ac:dyDescent="0.15">
      <c r="A74" s="75"/>
      <c r="B74" s="76"/>
      <c r="C74" s="67" t="s">
        <v>6</v>
      </c>
      <c r="D74" s="68"/>
      <c r="E74" s="37">
        <f t="shared" si="7"/>
        <v>13</v>
      </c>
      <c r="F74" s="38">
        <f t="shared" ref="F74:K74" si="16">IFERROR(ROUND(F185/$E74*100,1),"-")</f>
        <v>15.4</v>
      </c>
      <c r="G74" s="39">
        <f t="shared" si="16"/>
        <v>30.8</v>
      </c>
      <c r="H74" s="39">
        <f t="shared" si="16"/>
        <v>38.5</v>
      </c>
      <c r="I74" s="39">
        <f t="shared" si="16"/>
        <v>0</v>
      </c>
      <c r="J74" s="39">
        <f t="shared" si="16"/>
        <v>0</v>
      </c>
      <c r="K74" s="40">
        <f t="shared" si="16"/>
        <v>15.4</v>
      </c>
    </row>
    <row r="75" spans="1:11" ht="14.25" customHeight="1" x14ac:dyDescent="0.15">
      <c r="A75" s="71" t="s">
        <v>16</v>
      </c>
      <c r="B75" s="72"/>
      <c r="C75" s="77" t="s">
        <v>51</v>
      </c>
      <c r="D75" s="78"/>
      <c r="E75" s="33">
        <f t="shared" si="7"/>
        <v>243</v>
      </c>
      <c r="F75" s="34">
        <f t="shared" ref="F75:K75" si="17">IFERROR(ROUND(F186/$E75*100,1),"-")</f>
        <v>12.8</v>
      </c>
      <c r="G75" s="35">
        <f t="shared" si="17"/>
        <v>38.700000000000003</v>
      </c>
      <c r="H75" s="35">
        <f t="shared" si="17"/>
        <v>34.200000000000003</v>
      </c>
      <c r="I75" s="35">
        <f t="shared" si="17"/>
        <v>8.1999999999999993</v>
      </c>
      <c r="J75" s="35">
        <f t="shared" si="17"/>
        <v>3.3</v>
      </c>
      <c r="K75" s="36">
        <f t="shared" si="17"/>
        <v>2.9</v>
      </c>
    </row>
    <row r="76" spans="1:11" ht="14.25" customHeight="1" x14ac:dyDescent="0.15">
      <c r="A76" s="73"/>
      <c r="B76" s="74"/>
      <c r="C76" s="67" t="s">
        <v>52</v>
      </c>
      <c r="D76" s="68"/>
      <c r="E76" s="28">
        <f t="shared" si="7"/>
        <v>322</v>
      </c>
      <c r="F76" s="29">
        <f t="shared" ref="F76:K76" si="18">IFERROR(ROUND(F187/$E76*100,1),"-")</f>
        <v>18</v>
      </c>
      <c r="G76" s="30">
        <f t="shared" si="18"/>
        <v>43.2</v>
      </c>
      <c r="H76" s="30">
        <f t="shared" si="18"/>
        <v>30.1</v>
      </c>
      <c r="I76" s="30">
        <f t="shared" si="18"/>
        <v>4</v>
      </c>
      <c r="J76" s="30">
        <f t="shared" si="18"/>
        <v>1.6</v>
      </c>
      <c r="K76" s="31">
        <f t="shared" si="18"/>
        <v>3.1</v>
      </c>
    </row>
    <row r="77" spans="1:11" ht="14.25" customHeight="1" x14ac:dyDescent="0.15">
      <c r="A77" s="73"/>
      <c r="B77" s="74"/>
      <c r="C77" s="67" t="s">
        <v>53</v>
      </c>
      <c r="D77" s="68"/>
      <c r="E77" s="28">
        <f t="shared" si="7"/>
        <v>25</v>
      </c>
      <c r="F77" s="29">
        <f t="shared" ref="F77:K77" si="19">IFERROR(ROUND(F188/$E77*100,1),"-")</f>
        <v>8</v>
      </c>
      <c r="G77" s="30">
        <f t="shared" si="19"/>
        <v>32</v>
      </c>
      <c r="H77" s="30">
        <f t="shared" si="19"/>
        <v>32</v>
      </c>
      <c r="I77" s="30">
        <f t="shared" si="19"/>
        <v>20</v>
      </c>
      <c r="J77" s="30">
        <f t="shared" si="19"/>
        <v>0</v>
      </c>
      <c r="K77" s="31">
        <f t="shared" si="19"/>
        <v>8</v>
      </c>
    </row>
    <row r="78" spans="1:11" ht="14.25" customHeight="1" x14ac:dyDescent="0.15">
      <c r="A78" s="73"/>
      <c r="B78" s="74"/>
      <c r="C78" s="67" t="s">
        <v>54</v>
      </c>
      <c r="D78" s="68"/>
      <c r="E78" s="28">
        <f t="shared" si="7"/>
        <v>237</v>
      </c>
      <c r="F78" s="29">
        <f t="shared" ref="F78:K78" si="20">IFERROR(ROUND(F189/$E78*100,1),"-")</f>
        <v>17.7</v>
      </c>
      <c r="G78" s="30">
        <f t="shared" si="20"/>
        <v>38.4</v>
      </c>
      <c r="H78" s="30">
        <f t="shared" si="20"/>
        <v>29.5</v>
      </c>
      <c r="I78" s="30">
        <f t="shared" si="20"/>
        <v>8.9</v>
      </c>
      <c r="J78" s="30">
        <f t="shared" si="20"/>
        <v>2.5</v>
      </c>
      <c r="K78" s="31">
        <f t="shared" si="20"/>
        <v>3</v>
      </c>
    </row>
    <row r="79" spans="1:11" ht="14.25" customHeight="1" x14ac:dyDescent="0.15">
      <c r="A79" s="73"/>
      <c r="B79" s="74"/>
      <c r="C79" s="67" t="s">
        <v>55</v>
      </c>
      <c r="D79" s="68"/>
      <c r="E79" s="28">
        <f t="shared" si="7"/>
        <v>46</v>
      </c>
      <c r="F79" s="29">
        <f t="shared" ref="F79:K79" si="21">IFERROR(ROUND(F190/$E79*100,1),"-")</f>
        <v>15.2</v>
      </c>
      <c r="G79" s="30">
        <f t="shared" si="21"/>
        <v>43.5</v>
      </c>
      <c r="H79" s="30">
        <f t="shared" si="21"/>
        <v>21.7</v>
      </c>
      <c r="I79" s="30">
        <f t="shared" si="21"/>
        <v>17.399999999999999</v>
      </c>
      <c r="J79" s="30">
        <f t="shared" si="21"/>
        <v>2.2000000000000002</v>
      </c>
      <c r="K79" s="31">
        <f t="shared" si="21"/>
        <v>0</v>
      </c>
    </row>
    <row r="80" spans="1:11" ht="14.25" customHeight="1" x14ac:dyDescent="0.15">
      <c r="A80" s="73"/>
      <c r="B80" s="74"/>
      <c r="C80" s="67" t="s">
        <v>56</v>
      </c>
      <c r="D80" s="68"/>
      <c r="E80" s="28">
        <f t="shared" si="7"/>
        <v>22</v>
      </c>
      <c r="F80" s="29">
        <f t="shared" ref="F80:K80" si="22">IFERROR(ROUND(F191/$E80*100,1),"-")</f>
        <v>4.5</v>
      </c>
      <c r="G80" s="30">
        <f t="shared" si="22"/>
        <v>36.4</v>
      </c>
      <c r="H80" s="30">
        <f t="shared" si="22"/>
        <v>27.3</v>
      </c>
      <c r="I80" s="30">
        <f t="shared" si="22"/>
        <v>22.7</v>
      </c>
      <c r="J80" s="30">
        <f t="shared" si="22"/>
        <v>4.5</v>
      </c>
      <c r="K80" s="31">
        <f t="shared" si="22"/>
        <v>4.5</v>
      </c>
    </row>
    <row r="81" spans="1:11" ht="14.25" customHeight="1" x14ac:dyDescent="0.15">
      <c r="A81" s="73"/>
      <c r="B81" s="74"/>
      <c r="C81" s="67" t="s">
        <v>57</v>
      </c>
      <c r="D81" s="68"/>
      <c r="E81" s="28">
        <f t="shared" si="7"/>
        <v>22</v>
      </c>
      <c r="F81" s="29">
        <f t="shared" ref="F81:K81" si="23">IFERROR(ROUND(F192/$E81*100,1),"-")</f>
        <v>22.7</v>
      </c>
      <c r="G81" s="30">
        <f t="shared" si="23"/>
        <v>45.5</v>
      </c>
      <c r="H81" s="30">
        <f t="shared" si="23"/>
        <v>18.2</v>
      </c>
      <c r="I81" s="30">
        <f t="shared" si="23"/>
        <v>13.6</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0</v>
      </c>
      <c r="G82" s="30">
        <f t="shared" si="25"/>
        <v>33.299999999999997</v>
      </c>
      <c r="H82" s="30">
        <f t="shared" si="25"/>
        <v>0</v>
      </c>
      <c r="I82" s="30">
        <f t="shared" si="25"/>
        <v>33.299999999999997</v>
      </c>
      <c r="J82" s="30">
        <f t="shared" si="25"/>
        <v>33.299999999999997</v>
      </c>
      <c r="K82" s="31">
        <f t="shared" si="25"/>
        <v>0</v>
      </c>
    </row>
    <row r="83" spans="1:11" ht="14.25" customHeight="1" x14ac:dyDescent="0.15">
      <c r="A83" s="73"/>
      <c r="B83" s="74"/>
      <c r="C83" s="67" t="s">
        <v>0</v>
      </c>
      <c r="D83" s="68"/>
      <c r="E83" s="28">
        <f t="shared" si="24"/>
        <v>10</v>
      </c>
      <c r="F83" s="29">
        <f t="shared" ref="F83:K83" si="26">IFERROR(ROUND(F194/$E83*100,1),"-")</f>
        <v>10</v>
      </c>
      <c r="G83" s="30">
        <f t="shared" si="26"/>
        <v>20</v>
      </c>
      <c r="H83" s="30">
        <f t="shared" si="26"/>
        <v>40</v>
      </c>
      <c r="I83" s="30">
        <f t="shared" si="26"/>
        <v>10</v>
      </c>
      <c r="J83" s="30">
        <f t="shared" si="26"/>
        <v>20</v>
      </c>
      <c r="K83" s="31">
        <f t="shared" si="26"/>
        <v>0</v>
      </c>
    </row>
    <row r="84" spans="1:11" ht="14.25" customHeight="1" x14ac:dyDescent="0.15">
      <c r="A84" s="75"/>
      <c r="B84" s="76"/>
      <c r="C84" s="69" t="s">
        <v>3</v>
      </c>
      <c r="D84" s="70"/>
      <c r="E84" s="37">
        <f t="shared" si="24"/>
        <v>15</v>
      </c>
      <c r="F84" s="38">
        <f t="shared" ref="F84:K84" si="27">IFERROR(ROUND(F195/$E84*100,1),"-")</f>
        <v>13.3</v>
      </c>
      <c r="G84" s="39">
        <f t="shared" si="27"/>
        <v>26.7</v>
      </c>
      <c r="H84" s="39">
        <f t="shared" si="27"/>
        <v>46.7</v>
      </c>
      <c r="I84" s="39">
        <f t="shared" si="27"/>
        <v>0</v>
      </c>
      <c r="J84" s="39">
        <f t="shared" si="27"/>
        <v>0</v>
      </c>
      <c r="K84" s="40">
        <f t="shared" si="27"/>
        <v>13.3</v>
      </c>
    </row>
    <row r="85" spans="1:11" ht="14.25" customHeight="1" x14ac:dyDescent="0.15">
      <c r="A85" s="71" t="s">
        <v>82</v>
      </c>
      <c r="B85" s="72"/>
      <c r="C85" s="77" t="s">
        <v>83</v>
      </c>
      <c r="D85" s="78"/>
      <c r="E85" s="33">
        <f t="shared" si="24"/>
        <v>42</v>
      </c>
      <c r="F85" s="34">
        <f t="shared" ref="F85:K85" si="28">IFERROR(ROUND(F196/$E85*100,1),"-")</f>
        <v>16.7</v>
      </c>
      <c r="G85" s="35">
        <f t="shared" si="28"/>
        <v>42.9</v>
      </c>
      <c r="H85" s="35">
        <f t="shared" si="28"/>
        <v>26.2</v>
      </c>
      <c r="I85" s="35">
        <f t="shared" si="28"/>
        <v>14.3</v>
      </c>
      <c r="J85" s="35">
        <f t="shared" si="28"/>
        <v>0</v>
      </c>
      <c r="K85" s="36">
        <f t="shared" si="28"/>
        <v>0</v>
      </c>
    </row>
    <row r="86" spans="1:11" ht="14.25" customHeight="1" x14ac:dyDescent="0.15">
      <c r="A86" s="73"/>
      <c r="B86" s="74"/>
      <c r="C86" s="67" t="s">
        <v>84</v>
      </c>
      <c r="D86" s="68"/>
      <c r="E86" s="28">
        <f t="shared" si="24"/>
        <v>57</v>
      </c>
      <c r="F86" s="29">
        <f t="shared" ref="F86:K86" si="29">IFERROR(ROUND(F197/$E86*100,1),"-")</f>
        <v>19.3</v>
      </c>
      <c r="G86" s="30">
        <f t="shared" si="29"/>
        <v>43.9</v>
      </c>
      <c r="H86" s="30">
        <f t="shared" si="29"/>
        <v>24.6</v>
      </c>
      <c r="I86" s="30">
        <f t="shared" si="29"/>
        <v>7</v>
      </c>
      <c r="J86" s="30">
        <f t="shared" si="29"/>
        <v>1.8</v>
      </c>
      <c r="K86" s="31">
        <f t="shared" si="29"/>
        <v>3.5</v>
      </c>
    </row>
    <row r="87" spans="1:11" ht="14.25" customHeight="1" x14ac:dyDescent="0.15">
      <c r="A87" s="73"/>
      <c r="B87" s="74"/>
      <c r="C87" s="67" t="s">
        <v>85</v>
      </c>
      <c r="D87" s="68"/>
      <c r="E87" s="28">
        <f t="shared" si="24"/>
        <v>68</v>
      </c>
      <c r="F87" s="29">
        <f t="shared" ref="F87:K87" si="30">IFERROR(ROUND(F198/$E87*100,1),"-")</f>
        <v>19.100000000000001</v>
      </c>
      <c r="G87" s="30">
        <f t="shared" si="30"/>
        <v>51.5</v>
      </c>
      <c r="H87" s="30">
        <f t="shared" si="30"/>
        <v>20.6</v>
      </c>
      <c r="I87" s="30">
        <f t="shared" si="30"/>
        <v>2.9</v>
      </c>
      <c r="J87" s="30">
        <f t="shared" si="30"/>
        <v>2.9</v>
      </c>
      <c r="K87" s="31">
        <f t="shared" si="30"/>
        <v>2.9</v>
      </c>
    </row>
    <row r="88" spans="1:11" ht="14.25" customHeight="1" x14ac:dyDescent="0.15">
      <c r="A88" s="73"/>
      <c r="B88" s="74"/>
      <c r="C88" s="67" t="s">
        <v>86</v>
      </c>
      <c r="D88" s="68"/>
      <c r="E88" s="28">
        <f t="shared" si="24"/>
        <v>148</v>
      </c>
      <c r="F88" s="29">
        <f t="shared" ref="F88:K88" si="31">IFERROR(ROUND(F199/$E88*100,1),"-")</f>
        <v>18.899999999999999</v>
      </c>
      <c r="G88" s="30">
        <f t="shared" si="31"/>
        <v>42.6</v>
      </c>
      <c r="H88" s="30">
        <f t="shared" si="31"/>
        <v>27</v>
      </c>
      <c r="I88" s="30">
        <f t="shared" si="31"/>
        <v>5.4</v>
      </c>
      <c r="J88" s="30">
        <f t="shared" si="31"/>
        <v>2</v>
      </c>
      <c r="K88" s="31">
        <f t="shared" si="31"/>
        <v>4.0999999999999996</v>
      </c>
    </row>
    <row r="89" spans="1:11" ht="14.25" customHeight="1" x14ac:dyDescent="0.15">
      <c r="A89" s="73"/>
      <c r="B89" s="74"/>
      <c r="C89" s="67" t="s">
        <v>87</v>
      </c>
      <c r="D89" s="68"/>
      <c r="E89" s="28">
        <f t="shared" si="24"/>
        <v>195</v>
      </c>
      <c r="F89" s="29">
        <f t="shared" ref="F89:K89" si="32">IFERROR(ROUND(F200/$E89*100,1),"-")</f>
        <v>19</v>
      </c>
      <c r="G89" s="30">
        <f t="shared" si="32"/>
        <v>43.6</v>
      </c>
      <c r="H89" s="30">
        <f t="shared" si="32"/>
        <v>26.2</v>
      </c>
      <c r="I89" s="30">
        <f t="shared" si="32"/>
        <v>8.1999999999999993</v>
      </c>
      <c r="J89" s="30">
        <f t="shared" si="32"/>
        <v>0.5</v>
      </c>
      <c r="K89" s="31">
        <f t="shared" si="32"/>
        <v>2.6</v>
      </c>
    </row>
    <row r="90" spans="1:11" ht="14.25" customHeight="1" x14ac:dyDescent="0.15">
      <c r="A90" s="73"/>
      <c r="B90" s="74"/>
      <c r="C90" s="67" t="s">
        <v>88</v>
      </c>
      <c r="D90" s="68"/>
      <c r="E90" s="28">
        <f t="shared" si="24"/>
        <v>151</v>
      </c>
      <c r="F90" s="29">
        <f t="shared" ref="F90:K90" si="33">IFERROR(ROUND(F201/$E90*100,1),"-")</f>
        <v>17.899999999999999</v>
      </c>
      <c r="G90" s="30">
        <f t="shared" si="33"/>
        <v>41.7</v>
      </c>
      <c r="H90" s="30">
        <f t="shared" si="33"/>
        <v>29.1</v>
      </c>
      <c r="I90" s="30">
        <f t="shared" si="33"/>
        <v>7.3</v>
      </c>
      <c r="J90" s="30">
        <f t="shared" si="33"/>
        <v>3.3</v>
      </c>
      <c r="K90" s="31">
        <f t="shared" si="33"/>
        <v>0.7</v>
      </c>
    </row>
    <row r="91" spans="1:11" ht="14.25" customHeight="1" x14ac:dyDescent="0.15">
      <c r="A91" s="73"/>
      <c r="B91" s="74"/>
      <c r="C91" s="67" t="s">
        <v>89</v>
      </c>
      <c r="D91" s="68"/>
      <c r="E91" s="28">
        <f t="shared" si="24"/>
        <v>280</v>
      </c>
      <c r="F91" s="29">
        <f t="shared" ref="F91:K91" si="34">IFERROR(ROUND(F202/$E91*100,1),"-")</f>
        <v>8.6</v>
      </c>
      <c r="G91" s="30">
        <f t="shared" si="34"/>
        <v>31.8</v>
      </c>
      <c r="H91" s="30">
        <f t="shared" si="34"/>
        <v>40.4</v>
      </c>
      <c r="I91" s="30">
        <f t="shared" si="34"/>
        <v>10.4</v>
      </c>
      <c r="J91" s="30">
        <f t="shared" si="34"/>
        <v>4.5999999999999996</v>
      </c>
      <c r="K91" s="31">
        <f t="shared" si="34"/>
        <v>4.3</v>
      </c>
    </row>
    <row r="92" spans="1:11" ht="14.25" customHeight="1" x14ac:dyDescent="0.15">
      <c r="A92" s="75"/>
      <c r="B92" s="76"/>
      <c r="C92" s="69" t="s">
        <v>6</v>
      </c>
      <c r="D92" s="70"/>
      <c r="E92" s="37">
        <f t="shared" si="24"/>
        <v>7</v>
      </c>
      <c r="F92" s="38">
        <f t="shared" ref="F92:K92" si="35">IFERROR(ROUND(F203/$E92*100,1),"-")</f>
        <v>28.6</v>
      </c>
      <c r="G92" s="39">
        <f t="shared" si="35"/>
        <v>0</v>
      </c>
      <c r="H92" s="39">
        <f t="shared" si="35"/>
        <v>28.6</v>
      </c>
      <c r="I92" s="39">
        <f t="shared" si="35"/>
        <v>28.6</v>
      </c>
      <c r="J92" s="39">
        <f t="shared" si="35"/>
        <v>0</v>
      </c>
      <c r="K92" s="40">
        <f t="shared" si="35"/>
        <v>14.3</v>
      </c>
    </row>
    <row r="93" spans="1:11" ht="14.25" customHeight="1" x14ac:dyDescent="0.15">
      <c r="A93" s="71" t="s">
        <v>93</v>
      </c>
      <c r="B93" s="72"/>
      <c r="C93" s="77" t="s">
        <v>94</v>
      </c>
      <c r="D93" s="78"/>
      <c r="E93" s="33">
        <f t="shared" si="24"/>
        <v>462</v>
      </c>
      <c r="F93" s="34">
        <f t="shared" ref="F93:K93" si="36">IFERROR(ROUND(F204/$E93*100,1),"-")</f>
        <v>19.5</v>
      </c>
      <c r="G93" s="35">
        <f t="shared" si="36"/>
        <v>38.700000000000003</v>
      </c>
      <c r="H93" s="35">
        <f t="shared" si="36"/>
        <v>32.299999999999997</v>
      </c>
      <c r="I93" s="35">
        <f t="shared" si="36"/>
        <v>5</v>
      </c>
      <c r="J93" s="35">
        <f t="shared" si="36"/>
        <v>1.5</v>
      </c>
      <c r="K93" s="36">
        <f t="shared" si="36"/>
        <v>3</v>
      </c>
    </row>
    <row r="94" spans="1:11" ht="14.25" customHeight="1" x14ac:dyDescent="0.15">
      <c r="A94" s="73"/>
      <c r="B94" s="74"/>
      <c r="C94" s="67" t="s">
        <v>95</v>
      </c>
      <c r="D94" s="68"/>
      <c r="E94" s="28">
        <f t="shared" si="24"/>
        <v>416</v>
      </c>
      <c r="F94" s="29">
        <f t="shared" ref="F94:K94" si="37">IFERROR(ROUND(F205/$E94*100,1),"-")</f>
        <v>13.9</v>
      </c>
      <c r="G94" s="30">
        <f t="shared" si="37"/>
        <v>44</v>
      </c>
      <c r="H94" s="30">
        <f t="shared" si="37"/>
        <v>27.6</v>
      </c>
      <c r="I94" s="30">
        <f t="shared" si="37"/>
        <v>9.9</v>
      </c>
      <c r="J94" s="30">
        <f t="shared" si="37"/>
        <v>1.7</v>
      </c>
      <c r="K94" s="31">
        <f t="shared" si="37"/>
        <v>2.9</v>
      </c>
    </row>
    <row r="95" spans="1:11" ht="14.25" customHeight="1" x14ac:dyDescent="0.15">
      <c r="A95" s="73"/>
      <c r="B95" s="74"/>
      <c r="C95" s="67" t="s">
        <v>96</v>
      </c>
      <c r="D95" s="68"/>
      <c r="E95" s="28">
        <f t="shared" si="24"/>
        <v>20</v>
      </c>
      <c r="F95" s="29">
        <f t="shared" ref="F95:K95" si="38">IFERROR(ROUND(F206/$E95*100,1),"-")</f>
        <v>5</v>
      </c>
      <c r="G95" s="30">
        <f t="shared" si="38"/>
        <v>20</v>
      </c>
      <c r="H95" s="30">
        <f t="shared" si="38"/>
        <v>30</v>
      </c>
      <c r="I95" s="30">
        <f t="shared" si="38"/>
        <v>30</v>
      </c>
      <c r="J95" s="30">
        <f t="shared" si="38"/>
        <v>15</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0</v>
      </c>
      <c r="I96" s="30">
        <f t="shared" si="39"/>
        <v>50</v>
      </c>
      <c r="J96" s="30">
        <f t="shared" si="39"/>
        <v>50</v>
      </c>
      <c r="K96" s="31">
        <f t="shared" si="39"/>
        <v>0</v>
      </c>
    </row>
    <row r="97" spans="1:11" ht="14.25" customHeight="1" x14ac:dyDescent="0.15">
      <c r="A97" s="73"/>
      <c r="B97" s="74"/>
      <c r="C97" s="67" t="s">
        <v>98</v>
      </c>
      <c r="D97" s="68"/>
      <c r="E97" s="28">
        <f t="shared" si="24"/>
        <v>39</v>
      </c>
      <c r="F97" s="29">
        <f t="shared" ref="F97:K97" si="40">IFERROR(ROUND(F208/$E97*100,1),"-")</f>
        <v>0</v>
      </c>
      <c r="G97" s="30">
        <f t="shared" si="40"/>
        <v>28.2</v>
      </c>
      <c r="H97" s="30">
        <f t="shared" si="40"/>
        <v>41</v>
      </c>
      <c r="I97" s="30">
        <f t="shared" si="40"/>
        <v>10.3</v>
      </c>
      <c r="J97" s="30">
        <f t="shared" si="40"/>
        <v>15.4</v>
      </c>
      <c r="K97" s="31">
        <f t="shared" si="40"/>
        <v>5.0999999999999996</v>
      </c>
    </row>
    <row r="98" spans="1:11" ht="14.25" customHeight="1" x14ac:dyDescent="0.15">
      <c r="A98" s="75"/>
      <c r="B98" s="76"/>
      <c r="C98" s="69" t="s">
        <v>6</v>
      </c>
      <c r="D98" s="70"/>
      <c r="E98" s="37">
        <f t="shared" si="24"/>
        <v>9</v>
      </c>
      <c r="F98" s="38">
        <f t="shared" ref="F98:K98" si="41">IFERROR(ROUND(F209/$E98*100,1),"-")</f>
        <v>0</v>
      </c>
      <c r="G98" s="39">
        <f t="shared" si="41"/>
        <v>11.1</v>
      </c>
      <c r="H98" s="39">
        <f t="shared" si="41"/>
        <v>33.299999999999997</v>
      </c>
      <c r="I98" s="39">
        <f t="shared" si="41"/>
        <v>33.299999999999997</v>
      </c>
      <c r="J98" s="39">
        <f t="shared" si="41"/>
        <v>11.1</v>
      </c>
      <c r="K98" s="40">
        <f t="shared" si="41"/>
        <v>11.1</v>
      </c>
    </row>
    <row r="99" spans="1:11" ht="14.25" customHeight="1" x14ac:dyDescent="0.15">
      <c r="A99" s="71" t="s">
        <v>17</v>
      </c>
      <c r="B99" s="72"/>
      <c r="C99" s="77" t="s">
        <v>59</v>
      </c>
      <c r="D99" s="78"/>
      <c r="E99" s="33">
        <f t="shared" si="24"/>
        <v>436</v>
      </c>
      <c r="F99" s="34">
        <f t="shared" ref="F99:K99" si="42">IFERROR(ROUND(F210/$E99*100,1),"-")</f>
        <v>25.7</v>
      </c>
      <c r="G99" s="35">
        <f t="shared" si="42"/>
        <v>45.6</v>
      </c>
      <c r="H99" s="35">
        <f t="shared" si="42"/>
        <v>21.8</v>
      </c>
      <c r="I99" s="35">
        <f t="shared" si="42"/>
        <v>2.2999999999999998</v>
      </c>
      <c r="J99" s="35">
        <f t="shared" si="42"/>
        <v>1.1000000000000001</v>
      </c>
      <c r="K99" s="36">
        <f t="shared" si="42"/>
        <v>3.4</v>
      </c>
    </row>
    <row r="100" spans="1:11" ht="14.25" customHeight="1" x14ac:dyDescent="0.15">
      <c r="A100" s="73"/>
      <c r="B100" s="74"/>
      <c r="C100" s="67" t="s">
        <v>60</v>
      </c>
      <c r="D100" s="68"/>
      <c r="E100" s="28">
        <f t="shared" si="24"/>
        <v>380</v>
      </c>
      <c r="F100" s="29">
        <f t="shared" ref="F100:K100" si="43">IFERROR(ROUND(F211/$E100*100,1),"-")</f>
        <v>8.4</v>
      </c>
      <c r="G100" s="30">
        <f t="shared" si="43"/>
        <v>37.6</v>
      </c>
      <c r="H100" s="30">
        <f t="shared" si="43"/>
        <v>37.1</v>
      </c>
      <c r="I100" s="30">
        <f t="shared" si="43"/>
        <v>12.1</v>
      </c>
      <c r="J100" s="30">
        <f t="shared" si="43"/>
        <v>2.4</v>
      </c>
      <c r="K100" s="31">
        <f t="shared" si="43"/>
        <v>2.4</v>
      </c>
    </row>
    <row r="101" spans="1:11" ht="14.25" customHeight="1" x14ac:dyDescent="0.15">
      <c r="A101" s="73"/>
      <c r="B101" s="74"/>
      <c r="C101" s="67" t="s">
        <v>61</v>
      </c>
      <c r="D101" s="68"/>
      <c r="E101" s="28">
        <f t="shared" si="24"/>
        <v>94</v>
      </c>
      <c r="F101" s="29">
        <f t="shared" ref="F101:K101" si="44">IFERROR(ROUND(F212/$E101*100,1),"-")</f>
        <v>4.3</v>
      </c>
      <c r="G101" s="30">
        <f t="shared" si="44"/>
        <v>29.8</v>
      </c>
      <c r="H101" s="30">
        <f t="shared" si="44"/>
        <v>44.7</v>
      </c>
      <c r="I101" s="30">
        <f t="shared" si="44"/>
        <v>13.8</v>
      </c>
      <c r="J101" s="30">
        <f t="shared" si="44"/>
        <v>4.3</v>
      </c>
      <c r="K101" s="31">
        <f t="shared" si="44"/>
        <v>3.2</v>
      </c>
    </row>
    <row r="102" spans="1:11" ht="14.25" customHeight="1" x14ac:dyDescent="0.15">
      <c r="A102" s="73"/>
      <c r="B102" s="74"/>
      <c r="C102" s="67" t="s">
        <v>62</v>
      </c>
      <c r="D102" s="68"/>
      <c r="E102" s="28">
        <f t="shared" si="24"/>
        <v>22</v>
      </c>
      <c r="F102" s="29">
        <f t="shared" ref="F102:K102" si="45">IFERROR(ROUND(F213/$E102*100,1),"-")</f>
        <v>4.5</v>
      </c>
      <c r="G102" s="30">
        <f t="shared" si="45"/>
        <v>22.7</v>
      </c>
      <c r="H102" s="30">
        <f t="shared" si="45"/>
        <v>22.7</v>
      </c>
      <c r="I102" s="30">
        <f t="shared" si="45"/>
        <v>27.3</v>
      </c>
      <c r="J102" s="30">
        <f t="shared" si="45"/>
        <v>22.7</v>
      </c>
      <c r="K102" s="31">
        <f t="shared" si="45"/>
        <v>0</v>
      </c>
    </row>
    <row r="103" spans="1:11" ht="14.25" customHeight="1" x14ac:dyDescent="0.15">
      <c r="A103" s="73"/>
      <c r="B103" s="74"/>
      <c r="C103" s="67" t="s">
        <v>63</v>
      </c>
      <c r="D103" s="68"/>
      <c r="E103" s="28">
        <f t="shared" si="24"/>
        <v>8</v>
      </c>
      <c r="F103" s="29">
        <f t="shared" ref="F103:K103" si="46">IFERROR(ROUND(F214/$E103*100,1),"-")</f>
        <v>0</v>
      </c>
      <c r="G103" s="30">
        <f t="shared" si="46"/>
        <v>12.5</v>
      </c>
      <c r="H103" s="30">
        <f t="shared" si="46"/>
        <v>25</v>
      </c>
      <c r="I103" s="30">
        <f t="shared" si="46"/>
        <v>37.5</v>
      </c>
      <c r="J103" s="30">
        <f t="shared" si="46"/>
        <v>25</v>
      </c>
      <c r="K103" s="31">
        <f t="shared" si="46"/>
        <v>0</v>
      </c>
    </row>
    <row r="104" spans="1:11" ht="14.25" customHeight="1" x14ac:dyDescent="0.15">
      <c r="A104" s="75"/>
      <c r="B104" s="76"/>
      <c r="C104" s="69" t="s">
        <v>6</v>
      </c>
      <c r="D104" s="70"/>
      <c r="E104" s="37">
        <f t="shared" si="24"/>
        <v>8</v>
      </c>
      <c r="F104" s="38">
        <f t="shared" ref="F104:K104" si="47">IFERROR(ROUND(F215/$E104*100,1),"-")</f>
        <v>0</v>
      </c>
      <c r="G104" s="39">
        <f t="shared" si="47"/>
        <v>25</v>
      </c>
      <c r="H104" s="39">
        <f t="shared" si="47"/>
        <v>50</v>
      </c>
      <c r="I104" s="39">
        <f t="shared" si="47"/>
        <v>0</v>
      </c>
      <c r="J104" s="39">
        <f t="shared" si="47"/>
        <v>0</v>
      </c>
      <c r="K104" s="40">
        <f t="shared" si="47"/>
        <v>25</v>
      </c>
    </row>
    <row r="105" spans="1:11" ht="14.25" customHeight="1" x14ac:dyDescent="0.15">
      <c r="A105" s="71" t="s">
        <v>18</v>
      </c>
      <c r="B105" s="72"/>
      <c r="C105" s="77" t="s">
        <v>64</v>
      </c>
      <c r="D105" s="78"/>
      <c r="E105" s="33">
        <f t="shared" si="24"/>
        <v>355</v>
      </c>
      <c r="F105" s="34">
        <f t="shared" ref="F105:K105" si="48">IFERROR(ROUND(F216/$E105*100,1),"-")</f>
        <v>27.9</v>
      </c>
      <c r="G105" s="35">
        <f t="shared" si="48"/>
        <v>41.1</v>
      </c>
      <c r="H105" s="35">
        <f t="shared" si="48"/>
        <v>22</v>
      </c>
      <c r="I105" s="35">
        <f t="shared" si="48"/>
        <v>3.4</v>
      </c>
      <c r="J105" s="35">
        <f t="shared" si="48"/>
        <v>1.4</v>
      </c>
      <c r="K105" s="36">
        <f t="shared" si="48"/>
        <v>4.2</v>
      </c>
    </row>
    <row r="106" spans="1:11" ht="14.25" customHeight="1" x14ac:dyDescent="0.15">
      <c r="A106" s="73"/>
      <c r="B106" s="74"/>
      <c r="C106" s="67" t="s">
        <v>65</v>
      </c>
      <c r="D106" s="68"/>
      <c r="E106" s="28">
        <f t="shared" si="24"/>
        <v>393</v>
      </c>
      <c r="F106" s="29">
        <f t="shared" ref="F106:K106" si="49">IFERROR(ROUND(F217/$E106*100,1),"-")</f>
        <v>11.2</v>
      </c>
      <c r="G106" s="30">
        <f t="shared" si="49"/>
        <v>43.8</v>
      </c>
      <c r="H106" s="30">
        <f t="shared" si="49"/>
        <v>32.6</v>
      </c>
      <c r="I106" s="30">
        <f t="shared" si="49"/>
        <v>8.6999999999999993</v>
      </c>
      <c r="J106" s="30">
        <f t="shared" si="49"/>
        <v>2</v>
      </c>
      <c r="K106" s="31">
        <f t="shared" si="49"/>
        <v>1.8</v>
      </c>
    </row>
    <row r="107" spans="1:11" ht="14.25" customHeight="1" x14ac:dyDescent="0.15">
      <c r="A107" s="73"/>
      <c r="B107" s="74"/>
      <c r="C107" s="67" t="s">
        <v>61</v>
      </c>
      <c r="D107" s="68"/>
      <c r="E107" s="28">
        <f t="shared" si="24"/>
        <v>158</v>
      </c>
      <c r="F107" s="29">
        <f t="shared" ref="F107:K107" si="50">IFERROR(ROUND(F218/$E107*100,1),"-")</f>
        <v>3.2</v>
      </c>
      <c r="G107" s="30">
        <f t="shared" si="50"/>
        <v>30.4</v>
      </c>
      <c r="H107" s="30">
        <f t="shared" si="50"/>
        <v>44.3</v>
      </c>
      <c r="I107" s="30">
        <f t="shared" si="50"/>
        <v>14.6</v>
      </c>
      <c r="J107" s="30">
        <f t="shared" si="50"/>
        <v>4.4000000000000004</v>
      </c>
      <c r="K107" s="31">
        <f t="shared" si="50"/>
        <v>3.2</v>
      </c>
    </row>
    <row r="108" spans="1:11" ht="14.25" customHeight="1" x14ac:dyDescent="0.15">
      <c r="A108" s="73"/>
      <c r="B108" s="74"/>
      <c r="C108" s="67" t="s">
        <v>66</v>
      </c>
      <c r="D108" s="68"/>
      <c r="E108" s="28">
        <f t="shared" si="24"/>
        <v>20</v>
      </c>
      <c r="F108" s="29">
        <f t="shared" ref="F108:K108" si="51">IFERROR(ROUND(F219/$E108*100,1),"-")</f>
        <v>5</v>
      </c>
      <c r="G108" s="30">
        <f t="shared" si="51"/>
        <v>40</v>
      </c>
      <c r="H108" s="30">
        <f t="shared" si="51"/>
        <v>35</v>
      </c>
      <c r="I108" s="30">
        <f t="shared" si="51"/>
        <v>20</v>
      </c>
      <c r="J108" s="30">
        <f t="shared" si="51"/>
        <v>0</v>
      </c>
      <c r="K108" s="31">
        <f t="shared" si="51"/>
        <v>0</v>
      </c>
    </row>
    <row r="109" spans="1:11" ht="14.25" customHeight="1" x14ac:dyDescent="0.15">
      <c r="A109" s="73"/>
      <c r="B109" s="74"/>
      <c r="C109" s="67" t="s">
        <v>67</v>
      </c>
      <c r="D109" s="68"/>
      <c r="E109" s="28">
        <f t="shared" si="24"/>
        <v>14</v>
      </c>
      <c r="F109" s="29">
        <f t="shared" ref="F109:K109" si="52">IFERROR(ROUND(F220/$E109*100,1),"-")</f>
        <v>0</v>
      </c>
      <c r="G109" s="30">
        <f t="shared" si="52"/>
        <v>7.1</v>
      </c>
      <c r="H109" s="30">
        <f t="shared" si="52"/>
        <v>14.3</v>
      </c>
      <c r="I109" s="30">
        <f t="shared" si="52"/>
        <v>35.700000000000003</v>
      </c>
      <c r="J109" s="30">
        <f t="shared" si="52"/>
        <v>35.700000000000003</v>
      </c>
      <c r="K109" s="31">
        <f t="shared" si="52"/>
        <v>7.1</v>
      </c>
    </row>
    <row r="110" spans="1:11" ht="14.25" customHeight="1" x14ac:dyDescent="0.15">
      <c r="A110" s="75"/>
      <c r="B110" s="76"/>
      <c r="C110" s="69" t="s">
        <v>6</v>
      </c>
      <c r="D110" s="70"/>
      <c r="E110" s="37">
        <f t="shared" si="24"/>
        <v>8</v>
      </c>
      <c r="F110" s="38">
        <f t="shared" ref="F110:K110" si="53">IFERROR(ROUND(F221/$E110*100,1),"-")</f>
        <v>0</v>
      </c>
      <c r="G110" s="39">
        <f t="shared" si="53"/>
        <v>37.5</v>
      </c>
      <c r="H110" s="39">
        <f t="shared" si="53"/>
        <v>50</v>
      </c>
      <c r="I110" s="39">
        <f t="shared" si="53"/>
        <v>0</v>
      </c>
      <c r="J110" s="39">
        <f t="shared" si="53"/>
        <v>0</v>
      </c>
      <c r="K110" s="40">
        <f t="shared" si="53"/>
        <v>12.5</v>
      </c>
    </row>
    <row r="111" spans="1:11" ht="14.25" customHeight="1" x14ac:dyDescent="0.15">
      <c r="A111" s="79" t="s">
        <v>99</v>
      </c>
      <c r="B111" s="80"/>
      <c r="C111" s="77" t="s">
        <v>100</v>
      </c>
      <c r="D111" s="78"/>
      <c r="E111" s="33">
        <f t="shared" si="24"/>
        <v>414</v>
      </c>
      <c r="F111" s="34">
        <f t="shared" ref="F111:K111" si="54">IFERROR(ROUND(F222/$E111*100,1),"-")</f>
        <v>14.5</v>
      </c>
      <c r="G111" s="35">
        <f t="shared" si="54"/>
        <v>39.1</v>
      </c>
      <c r="H111" s="35">
        <f t="shared" si="54"/>
        <v>34.1</v>
      </c>
      <c r="I111" s="35">
        <f t="shared" si="54"/>
        <v>5.8</v>
      </c>
      <c r="J111" s="35">
        <f t="shared" si="54"/>
        <v>2.7</v>
      </c>
      <c r="K111" s="36">
        <f t="shared" si="54"/>
        <v>3.9</v>
      </c>
    </row>
    <row r="112" spans="1:11" ht="14.25" customHeight="1" x14ac:dyDescent="0.15">
      <c r="A112" s="81"/>
      <c r="B112" s="82"/>
      <c r="C112" s="67" t="s">
        <v>101</v>
      </c>
      <c r="D112" s="68"/>
      <c r="E112" s="28">
        <f t="shared" si="24"/>
        <v>34</v>
      </c>
      <c r="F112" s="29">
        <f t="shared" ref="F112:K112" si="55">IFERROR(ROUND(F223/$E112*100,1),"-")</f>
        <v>17.600000000000001</v>
      </c>
      <c r="G112" s="30">
        <f t="shared" si="55"/>
        <v>26.5</v>
      </c>
      <c r="H112" s="30">
        <f t="shared" si="55"/>
        <v>32.4</v>
      </c>
      <c r="I112" s="30">
        <f t="shared" si="55"/>
        <v>14.7</v>
      </c>
      <c r="J112" s="30">
        <f t="shared" si="55"/>
        <v>5.9</v>
      </c>
      <c r="K112" s="31">
        <f t="shared" si="55"/>
        <v>2.9</v>
      </c>
    </row>
    <row r="113" spans="1:11" ht="14.25" customHeight="1" x14ac:dyDescent="0.15">
      <c r="A113" s="81"/>
      <c r="B113" s="82"/>
      <c r="C113" s="67" t="s">
        <v>102</v>
      </c>
      <c r="D113" s="68"/>
      <c r="E113" s="28">
        <f t="shared" si="24"/>
        <v>373</v>
      </c>
      <c r="F113" s="29">
        <f t="shared" ref="F113:K113" si="56">IFERROR(ROUND(F224/$E113*100,1),"-")</f>
        <v>16.600000000000001</v>
      </c>
      <c r="G113" s="30">
        <f t="shared" si="56"/>
        <v>42.4</v>
      </c>
      <c r="H113" s="30">
        <f t="shared" si="56"/>
        <v>26</v>
      </c>
      <c r="I113" s="30">
        <f t="shared" si="56"/>
        <v>10.7</v>
      </c>
      <c r="J113" s="30">
        <f t="shared" si="56"/>
        <v>2.1</v>
      </c>
      <c r="K113" s="31">
        <f t="shared" si="56"/>
        <v>2.1</v>
      </c>
    </row>
    <row r="114" spans="1:11" ht="14.25" customHeight="1" x14ac:dyDescent="0.15">
      <c r="A114" s="81"/>
      <c r="B114" s="82"/>
      <c r="C114" s="67" t="s">
        <v>98</v>
      </c>
      <c r="D114" s="68"/>
      <c r="E114" s="28">
        <f t="shared" ref="E114:E115" si="57">E225</f>
        <v>116</v>
      </c>
      <c r="F114" s="29">
        <f t="shared" ref="F114:K114" si="58">IFERROR(ROUND(F225/$E114*100,1),"-")</f>
        <v>15.5</v>
      </c>
      <c r="G114" s="30">
        <f t="shared" si="58"/>
        <v>37.9</v>
      </c>
      <c r="H114" s="30">
        <f t="shared" si="58"/>
        <v>33.6</v>
      </c>
      <c r="I114" s="30">
        <f t="shared" si="58"/>
        <v>6.9</v>
      </c>
      <c r="J114" s="30">
        <f t="shared" si="58"/>
        <v>3.4</v>
      </c>
      <c r="K114" s="31">
        <f t="shared" si="58"/>
        <v>2.6</v>
      </c>
    </row>
    <row r="115" spans="1:11" ht="14.25" customHeight="1" x14ac:dyDescent="0.15">
      <c r="A115" s="83"/>
      <c r="B115" s="84"/>
      <c r="C115" s="69" t="s">
        <v>6</v>
      </c>
      <c r="D115" s="70"/>
      <c r="E115" s="37">
        <f t="shared" si="57"/>
        <v>11</v>
      </c>
      <c r="F115" s="38">
        <f t="shared" ref="F115:K115" si="59">IFERROR(ROUND(F226/$E115*100,1),"-")</f>
        <v>27.3</v>
      </c>
      <c r="G115" s="39">
        <f t="shared" si="59"/>
        <v>45.5</v>
      </c>
      <c r="H115" s="39">
        <f t="shared" si="59"/>
        <v>9.1</v>
      </c>
      <c r="I115" s="39">
        <f t="shared" si="59"/>
        <v>9.1</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149</v>
      </c>
      <c r="G118" s="49">
        <v>378</v>
      </c>
      <c r="H118" s="49">
        <v>289</v>
      </c>
      <c r="I118" s="49">
        <v>78</v>
      </c>
      <c r="J118" s="49">
        <v>25</v>
      </c>
      <c r="K118" s="50">
        <v>29</v>
      </c>
    </row>
    <row r="119" spans="1:11" ht="14.25" customHeight="1" x14ac:dyDescent="0.15">
      <c r="A119" s="96" t="s">
        <v>9</v>
      </c>
      <c r="B119" s="97"/>
      <c r="C119" s="77" t="s">
        <v>7</v>
      </c>
      <c r="D119" s="78"/>
      <c r="E119" s="33">
        <v>398</v>
      </c>
      <c r="F119" s="51">
        <v>68</v>
      </c>
      <c r="G119" s="52">
        <v>164</v>
      </c>
      <c r="H119" s="52">
        <v>121</v>
      </c>
      <c r="I119" s="52">
        <v>25</v>
      </c>
      <c r="J119" s="52">
        <v>10</v>
      </c>
      <c r="K119" s="53">
        <v>10</v>
      </c>
    </row>
    <row r="120" spans="1:11" ht="14.25" customHeight="1" x14ac:dyDescent="0.15">
      <c r="A120" s="98"/>
      <c r="B120" s="99"/>
      <c r="C120" s="67" t="s">
        <v>8</v>
      </c>
      <c r="D120" s="68"/>
      <c r="E120" s="28">
        <v>531</v>
      </c>
      <c r="F120" s="54">
        <v>80</v>
      </c>
      <c r="G120" s="55">
        <v>208</v>
      </c>
      <c r="H120" s="55">
        <v>160</v>
      </c>
      <c r="I120" s="55">
        <v>51</v>
      </c>
      <c r="J120" s="55">
        <v>15</v>
      </c>
      <c r="K120" s="56">
        <v>17</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0</v>
      </c>
      <c r="G122" s="55">
        <v>3</v>
      </c>
      <c r="H122" s="55">
        <v>7</v>
      </c>
      <c r="I122" s="55">
        <v>2</v>
      </c>
      <c r="J122" s="55">
        <v>0</v>
      </c>
      <c r="K122" s="56">
        <v>0</v>
      </c>
    </row>
    <row r="123" spans="1:11" ht="14.25" customHeight="1" x14ac:dyDescent="0.15">
      <c r="A123" s="100"/>
      <c r="B123" s="101"/>
      <c r="C123" s="69" t="s">
        <v>3</v>
      </c>
      <c r="D123" s="70"/>
      <c r="E123" s="37">
        <v>7</v>
      </c>
      <c r="F123" s="57">
        <v>1</v>
      </c>
      <c r="G123" s="58">
        <v>3</v>
      </c>
      <c r="H123" s="58">
        <v>1</v>
      </c>
      <c r="I123" s="58">
        <v>0</v>
      </c>
      <c r="J123" s="58">
        <v>0</v>
      </c>
      <c r="K123" s="59">
        <v>2</v>
      </c>
    </row>
    <row r="124" spans="1:11" ht="14.25" customHeight="1" x14ac:dyDescent="0.15">
      <c r="A124" s="89" t="s">
        <v>12</v>
      </c>
      <c r="B124" s="90"/>
      <c r="C124" s="77" t="s">
        <v>19</v>
      </c>
      <c r="D124" s="78"/>
      <c r="E124" s="33">
        <v>7</v>
      </c>
      <c r="F124" s="51">
        <v>3</v>
      </c>
      <c r="G124" s="52">
        <v>2</v>
      </c>
      <c r="H124" s="52">
        <v>1</v>
      </c>
      <c r="I124" s="52">
        <v>1</v>
      </c>
      <c r="J124" s="52">
        <v>0</v>
      </c>
      <c r="K124" s="53">
        <v>0</v>
      </c>
    </row>
    <row r="125" spans="1:11" ht="14.25" customHeight="1" x14ac:dyDescent="0.15">
      <c r="A125" s="91"/>
      <c r="B125" s="92"/>
      <c r="C125" s="67" t="s">
        <v>20</v>
      </c>
      <c r="D125" s="68"/>
      <c r="E125" s="28">
        <v>81</v>
      </c>
      <c r="F125" s="54">
        <v>19</v>
      </c>
      <c r="G125" s="55">
        <v>42</v>
      </c>
      <c r="H125" s="55">
        <v>10</v>
      </c>
      <c r="I125" s="55">
        <v>6</v>
      </c>
      <c r="J125" s="55">
        <v>2</v>
      </c>
      <c r="K125" s="56">
        <v>2</v>
      </c>
    </row>
    <row r="126" spans="1:11" ht="14.25" customHeight="1" x14ac:dyDescent="0.15">
      <c r="A126" s="91"/>
      <c r="B126" s="92"/>
      <c r="C126" s="67" t="s">
        <v>21</v>
      </c>
      <c r="D126" s="68"/>
      <c r="E126" s="28">
        <v>160</v>
      </c>
      <c r="F126" s="54">
        <v>29</v>
      </c>
      <c r="G126" s="55">
        <v>76</v>
      </c>
      <c r="H126" s="55">
        <v>35</v>
      </c>
      <c r="I126" s="55">
        <v>14</v>
      </c>
      <c r="J126" s="55">
        <v>4</v>
      </c>
      <c r="K126" s="56">
        <v>2</v>
      </c>
    </row>
    <row r="127" spans="1:11" ht="14.25" customHeight="1" x14ac:dyDescent="0.15">
      <c r="A127" s="91"/>
      <c r="B127" s="92"/>
      <c r="C127" s="67" t="s">
        <v>22</v>
      </c>
      <c r="D127" s="68"/>
      <c r="E127" s="28">
        <v>210</v>
      </c>
      <c r="F127" s="54">
        <v>43</v>
      </c>
      <c r="G127" s="55">
        <v>84</v>
      </c>
      <c r="H127" s="55">
        <v>58</v>
      </c>
      <c r="I127" s="55">
        <v>19</v>
      </c>
      <c r="J127" s="55">
        <v>1</v>
      </c>
      <c r="K127" s="56">
        <v>5</v>
      </c>
    </row>
    <row r="128" spans="1:11" ht="14.25" customHeight="1" x14ac:dyDescent="0.15">
      <c r="A128" s="91"/>
      <c r="B128" s="92"/>
      <c r="C128" s="67" t="s">
        <v>23</v>
      </c>
      <c r="D128" s="68"/>
      <c r="E128" s="28">
        <v>183</v>
      </c>
      <c r="F128" s="54">
        <v>28</v>
      </c>
      <c r="G128" s="55">
        <v>72</v>
      </c>
      <c r="H128" s="55">
        <v>57</v>
      </c>
      <c r="I128" s="55">
        <v>16</v>
      </c>
      <c r="J128" s="55">
        <v>7</v>
      </c>
      <c r="K128" s="56">
        <v>3</v>
      </c>
    </row>
    <row r="129" spans="1:11" ht="14.25" customHeight="1" x14ac:dyDescent="0.15">
      <c r="A129" s="91"/>
      <c r="B129" s="92"/>
      <c r="C129" s="67" t="s">
        <v>24</v>
      </c>
      <c r="D129" s="68"/>
      <c r="E129" s="28">
        <v>154</v>
      </c>
      <c r="F129" s="54">
        <v>13</v>
      </c>
      <c r="G129" s="55">
        <v>58</v>
      </c>
      <c r="H129" s="55">
        <v>60</v>
      </c>
      <c r="I129" s="55">
        <v>12</v>
      </c>
      <c r="J129" s="55">
        <v>6</v>
      </c>
      <c r="K129" s="56">
        <v>5</v>
      </c>
    </row>
    <row r="130" spans="1:11" ht="14.25" customHeight="1" x14ac:dyDescent="0.15">
      <c r="A130" s="91"/>
      <c r="B130" s="92"/>
      <c r="C130" s="67" t="s">
        <v>25</v>
      </c>
      <c r="D130" s="68"/>
      <c r="E130" s="28">
        <v>143</v>
      </c>
      <c r="F130" s="54">
        <v>13</v>
      </c>
      <c r="G130" s="55">
        <v>39</v>
      </c>
      <c r="H130" s="55">
        <v>66</v>
      </c>
      <c r="I130" s="55">
        <v>10</v>
      </c>
      <c r="J130" s="55">
        <v>5</v>
      </c>
      <c r="K130" s="56">
        <v>10</v>
      </c>
    </row>
    <row r="131" spans="1:11" ht="14.25" customHeight="1" x14ac:dyDescent="0.15">
      <c r="A131" s="91"/>
      <c r="B131" s="92"/>
      <c r="C131" s="67" t="s">
        <v>26</v>
      </c>
      <c r="D131" s="68"/>
      <c r="E131" s="28">
        <v>3</v>
      </c>
      <c r="F131" s="54">
        <v>0</v>
      </c>
      <c r="G131" s="55">
        <v>2</v>
      </c>
      <c r="H131" s="55">
        <v>1</v>
      </c>
      <c r="I131" s="55">
        <v>0</v>
      </c>
      <c r="J131" s="55">
        <v>0</v>
      </c>
      <c r="K131" s="56">
        <v>0</v>
      </c>
    </row>
    <row r="132" spans="1:11" ht="14.25" customHeight="1" x14ac:dyDescent="0.15">
      <c r="A132" s="93"/>
      <c r="B132" s="94"/>
      <c r="C132" s="69" t="s">
        <v>6</v>
      </c>
      <c r="D132" s="70"/>
      <c r="E132" s="37">
        <v>7</v>
      </c>
      <c r="F132" s="57">
        <v>1</v>
      </c>
      <c r="G132" s="58">
        <v>3</v>
      </c>
      <c r="H132" s="58">
        <v>1</v>
      </c>
      <c r="I132" s="58">
        <v>0</v>
      </c>
      <c r="J132" s="58">
        <v>0</v>
      </c>
      <c r="K132" s="59">
        <v>2</v>
      </c>
    </row>
    <row r="133" spans="1:11" ht="14.25" customHeight="1" x14ac:dyDescent="0.15">
      <c r="A133" s="71" t="s">
        <v>70</v>
      </c>
      <c r="B133" s="72"/>
      <c r="C133" s="86" t="s">
        <v>7</v>
      </c>
      <c r="D133" s="41" t="s">
        <v>71</v>
      </c>
      <c r="E133" s="33">
        <v>34</v>
      </c>
      <c r="F133" s="51">
        <v>13</v>
      </c>
      <c r="G133" s="52">
        <v>13</v>
      </c>
      <c r="H133" s="52">
        <v>4</v>
      </c>
      <c r="I133" s="52">
        <v>2</v>
      </c>
      <c r="J133" s="52">
        <v>1</v>
      </c>
      <c r="K133" s="53">
        <v>1</v>
      </c>
    </row>
    <row r="134" spans="1:11" ht="14.25" customHeight="1" x14ac:dyDescent="0.15">
      <c r="A134" s="73"/>
      <c r="B134" s="74"/>
      <c r="C134" s="87"/>
      <c r="D134" s="42" t="s">
        <v>21</v>
      </c>
      <c r="E134" s="28">
        <v>66</v>
      </c>
      <c r="F134" s="54">
        <v>10</v>
      </c>
      <c r="G134" s="55">
        <v>30</v>
      </c>
      <c r="H134" s="55">
        <v>16</v>
      </c>
      <c r="I134" s="55">
        <v>6</v>
      </c>
      <c r="J134" s="55">
        <v>3</v>
      </c>
      <c r="K134" s="56">
        <v>1</v>
      </c>
    </row>
    <row r="135" spans="1:11" ht="14.25" customHeight="1" x14ac:dyDescent="0.15">
      <c r="A135" s="73"/>
      <c r="B135" s="74"/>
      <c r="C135" s="87"/>
      <c r="D135" s="42" t="s">
        <v>22</v>
      </c>
      <c r="E135" s="28">
        <v>85</v>
      </c>
      <c r="F135" s="54">
        <v>18</v>
      </c>
      <c r="G135" s="55">
        <v>42</v>
      </c>
      <c r="H135" s="55">
        <v>17</v>
      </c>
      <c r="I135" s="55">
        <v>6</v>
      </c>
      <c r="J135" s="55">
        <v>0</v>
      </c>
      <c r="K135" s="56">
        <v>2</v>
      </c>
    </row>
    <row r="136" spans="1:11" ht="14.25" customHeight="1" x14ac:dyDescent="0.15">
      <c r="A136" s="73"/>
      <c r="B136" s="74"/>
      <c r="C136" s="87"/>
      <c r="D136" s="42" t="s">
        <v>23</v>
      </c>
      <c r="E136" s="28">
        <v>81</v>
      </c>
      <c r="F136" s="54">
        <v>13</v>
      </c>
      <c r="G136" s="55">
        <v>32</v>
      </c>
      <c r="H136" s="55">
        <v>25</v>
      </c>
      <c r="I136" s="55">
        <v>6</v>
      </c>
      <c r="J136" s="55">
        <v>3</v>
      </c>
      <c r="K136" s="56">
        <v>2</v>
      </c>
    </row>
    <row r="137" spans="1:11" ht="14.25" customHeight="1" x14ac:dyDescent="0.15">
      <c r="A137" s="73"/>
      <c r="B137" s="74"/>
      <c r="C137" s="87"/>
      <c r="D137" s="42" t="s">
        <v>24</v>
      </c>
      <c r="E137" s="28">
        <v>69</v>
      </c>
      <c r="F137" s="54">
        <v>6</v>
      </c>
      <c r="G137" s="55">
        <v>27</v>
      </c>
      <c r="H137" s="55">
        <v>30</v>
      </c>
      <c r="I137" s="55">
        <v>2</v>
      </c>
      <c r="J137" s="55">
        <v>3</v>
      </c>
      <c r="K137" s="56">
        <v>1</v>
      </c>
    </row>
    <row r="138" spans="1:11" ht="14.25" customHeight="1" x14ac:dyDescent="0.15">
      <c r="A138" s="73"/>
      <c r="B138" s="74"/>
      <c r="C138" s="88"/>
      <c r="D138" s="42" t="s">
        <v>91</v>
      </c>
      <c r="E138" s="28">
        <v>63</v>
      </c>
      <c r="F138" s="54">
        <v>8</v>
      </c>
      <c r="G138" s="55">
        <v>20</v>
      </c>
      <c r="H138" s="55">
        <v>29</v>
      </c>
      <c r="I138" s="55">
        <v>3</v>
      </c>
      <c r="J138" s="55">
        <v>0</v>
      </c>
      <c r="K138" s="56">
        <v>3</v>
      </c>
    </row>
    <row r="139" spans="1:11" ht="14.25" customHeight="1" x14ac:dyDescent="0.15">
      <c r="A139" s="73"/>
      <c r="B139" s="74"/>
      <c r="C139" s="86" t="s">
        <v>8</v>
      </c>
      <c r="D139" s="41" t="s">
        <v>71</v>
      </c>
      <c r="E139" s="33">
        <v>52</v>
      </c>
      <c r="F139" s="51">
        <v>9</v>
      </c>
      <c r="G139" s="52">
        <v>31</v>
      </c>
      <c r="H139" s="52">
        <v>6</v>
      </c>
      <c r="I139" s="52">
        <v>4</v>
      </c>
      <c r="J139" s="52">
        <v>1</v>
      </c>
      <c r="K139" s="53">
        <v>1</v>
      </c>
    </row>
    <row r="140" spans="1:11" ht="14.25" customHeight="1" x14ac:dyDescent="0.15">
      <c r="A140" s="73"/>
      <c r="B140" s="74"/>
      <c r="C140" s="87"/>
      <c r="D140" s="42" t="s">
        <v>21</v>
      </c>
      <c r="E140" s="28">
        <v>92</v>
      </c>
      <c r="F140" s="54">
        <v>19</v>
      </c>
      <c r="G140" s="55">
        <v>45</v>
      </c>
      <c r="H140" s="55">
        <v>18</v>
      </c>
      <c r="I140" s="55">
        <v>8</v>
      </c>
      <c r="J140" s="55">
        <v>1</v>
      </c>
      <c r="K140" s="56">
        <v>1</v>
      </c>
    </row>
    <row r="141" spans="1:11" ht="14.25" customHeight="1" x14ac:dyDescent="0.15">
      <c r="A141" s="73"/>
      <c r="B141" s="74"/>
      <c r="C141" s="87"/>
      <c r="D141" s="42" t="s">
        <v>22</v>
      </c>
      <c r="E141" s="28">
        <v>122</v>
      </c>
      <c r="F141" s="54">
        <v>25</v>
      </c>
      <c r="G141" s="55">
        <v>42</v>
      </c>
      <c r="H141" s="55">
        <v>38</v>
      </c>
      <c r="I141" s="55">
        <v>13</v>
      </c>
      <c r="J141" s="55">
        <v>1</v>
      </c>
      <c r="K141" s="56">
        <v>3</v>
      </c>
    </row>
    <row r="142" spans="1:11" ht="14.25" customHeight="1" x14ac:dyDescent="0.15">
      <c r="A142" s="73"/>
      <c r="B142" s="74"/>
      <c r="C142" s="87"/>
      <c r="D142" s="42" t="s">
        <v>23</v>
      </c>
      <c r="E142" s="28">
        <v>97</v>
      </c>
      <c r="F142" s="54">
        <v>15</v>
      </c>
      <c r="G142" s="55">
        <v>38</v>
      </c>
      <c r="H142" s="55">
        <v>30</v>
      </c>
      <c r="I142" s="55">
        <v>9</v>
      </c>
      <c r="J142" s="55">
        <v>4</v>
      </c>
      <c r="K142" s="56">
        <v>1</v>
      </c>
    </row>
    <row r="143" spans="1:11" ht="14.25" customHeight="1" x14ac:dyDescent="0.15">
      <c r="A143" s="73"/>
      <c r="B143" s="74"/>
      <c r="C143" s="87"/>
      <c r="D143" s="42" t="s">
        <v>24</v>
      </c>
      <c r="E143" s="28">
        <v>85</v>
      </c>
      <c r="F143" s="54">
        <v>7</v>
      </c>
      <c r="G143" s="55">
        <v>31</v>
      </c>
      <c r="H143" s="55">
        <v>30</v>
      </c>
      <c r="I143" s="55">
        <v>10</v>
      </c>
      <c r="J143" s="55">
        <v>3</v>
      </c>
      <c r="K143" s="56">
        <v>4</v>
      </c>
    </row>
    <row r="144" spans="1:11" ht="14.25" customHeight="1" x14ac:dyDescent="0.15">
      <c r="A144" s="73"/>
      <c r="B144" s="74"/>
      <c r="C144" s="88"/>
      <c r="D144" s="42" t="s">
        <v>91</v>
      </c>
      <c r="E144" s="28">
        <v>83</v>
      </c>
      <c r="F144" s="54">
        <v>5</v>
      </c>
      <c r="G144" s="55">
        <v>21</v>
      </c>
      <c r="H144" s="55">
        <v>38</v>
      </c>
      <c r="I144" s="55">
        <v>7</v>
      </c>
      <c r="J144" s="55">
        <v>5</v>
      </c>
      <c r="K144" s="56">
        <v>7</v>
      </c>
    </row>
    <row r="145" spans="1:11" ht="14.25" customHeight="1" x14ac:dyDescent="0.15">
      <c r="A145" s="89" t="s">
        <v>10</v>
      </c>
      <c r="B145" s="90"/>
      <c r="C145" s="77" t="s">
        <v>27</v>
      </c>
      <c r="D145" s="78"/>
      <c r="E145" s="33">
        <v>446</v>
      </c>
      <c r="F145" s="51">
        <v>92</v>
      </c>
      <c r="G145" s="52">
        <v>213</v>
      </c>
      <c r="H145" s="52">
        <v>92</v>
      </c>
      <c r="I145" s="52">
        <v>35</v>
      </c>
      <c r="J145" s="52">
        <v>6</v>
      </c>
      <c r="K145" s="53">
        <v>8</v>
      </c>
    </row>
    <row r="146" spans="1:11" ht="14.25" customHeight="1" x14ac:dyDescent="0.15">
      <c r="A146" s="91"/>
      <c r="B146" s="92"/>
      <c r="C146" s="67" t="s">
        <v>28</v>
      </c>
      <c r="D146" s="68"/>
      <c r="E146" s="28">
        <v>77</v>
      </c>
      <c r="F146" s="54">
        <v>11</v>
      </c>
      <c r="G146" s="55">
        <v>30</v>
      </c>
      <c r="H146" s="55">
        <v>27</v>
      </c>
      <c r="I146" s="55">
        <v>4</v>
      </c>
      <c r="J146" s="55">
        <v>3</v>
      </c>
      <c r="K146" s="56">
        <v>2</v>
      </c>
    </row>
    <row r="147" spans="1:11" ht="14.25" customHeight="1" x14ac:dyDescent="0.15">
      <c r="A147" s="91"/>
      <c r="B147" s="92"/>
      <c r="C147" s="67" t="s">
        <v>29</v>
      </c>
      <c r="D147" s="68"/>
      <c r="E147" s="28">
        <v>47</v>
      </c>
      <c r="F147" s="54">
        <v>12</v>
      </c>
      <c r="G147" s="55">
        <v>19</v>
      </c>
      <c r="H147" s="55">
        <v>14</v>
      </c>
      <c r="I147" s="55">
        <v>0</v>
      </c>
      <c r="J147" s="55">
        <v>1</v>
      </c>
      <c r="K147" s="56">
        <v>1</v>
      </c>
    </row>
    <row r="148" spans="1:11" ht="14.25" customHeight="1" x14ac:dyDescent="0.15">
      <c r="A148" s="91"/>
      <c r="B148" s="92"/>
      <c r="C148" s="67" t="s">
        <v>30</v>
      </c>
      <c r="D148" s="68"/>
      <c r="E148" s="28">
        <v>30</v>
      </c>
      <c r="F148" s="54">
        <v>5</v>
      </c>
      <c r="G148" s="55">
        <v>15</v>
      </c>
      <c r="H148" s="55">
        <v>8</v>
      </c>
      <c r="I148" s="55">
        <v>1</v>
      </c>
      <c r="J148" s="55">
        <v>0</v>
      </c>
      <c r="K148" s="56">
        <v>1</v>
      </c>
    </row>
    <row r="149" spans="1:11" ht="14.25" customHeight="1" x14ac:dyDescent="0.15">
      <c r="A149" s="91"/>
      <c r="B149" s="92"/>
      <c r="C149" s="67" t="s">
        <v>31</v>
      </c>
      <c r="D149" s="68"/>
      <c r="E149" s="28">
        <v>109</v>
      </c>
      <c r="F149" s="54">
        <v>9</v>
      </c>
      <c r="G149" s="55">
        <v>31</v>
      </c>
      <c r="H149" s="55">
        <v>45</v>
      </c>
      <c r="I149" s="55">
        <v>15</v>
      </c>
      <c r="J149" s="55">
        <v>4</v>
      </c>
      <c r="K149" s="56">
        <v>5</v>
      </c>
    </row>
    <row r="150" spans="1:11" ht="14.25" customHeight="1" x14ac:dyDescent="0.15">
      <c r="A150" s="91"/>
      <c r="B150" s="92"/>
      <c r="C150" s="67" t="s">
        <v>32</v>
      </c>
      <c r="D150" s="68"/>
      <c r="E150" s="28">
        <v>17</v>
      </c>
      <c r="F150" s="54">
        <v>5</v>
      </c>
      <c r="G150" s="55">
        <v>9</v>
      </c>
      <c r="H150" s="55">
        <v>2</v>
      </c>
      <c r="I150" s="55">
        <v>1</v>
      </c>
      <c r="J150" s="55">
        <v>0</v>
      </c>
      <c r="K150" s="56">
        <v>0</v>
      </c>
    </row>
    <row r="151" spans="1:11" ht="14.25" customHeight="1" x14ac:dyDescent="0.15">
      <c r="A151" s="91"/>
      <c r="B151" s="92"/>
      <c r="C151" s="67" t="s">
        <v>33</v>
      </c>
      <c r="D151" s="68"/>
      <c r="E151" s="28">
        <v>104</v>
      </c>
      <c r="F151" s="54">
        <v>10</v>
      </c>
      <c r="G151" s="55">
        <v>32</v>
      </c>
      <c r="H151" s="55">
        <v>43</v>
      </c>
      <c r="I151" s="55">
        <v>9</v>
      </c>
      <c r="J151" s="55">
        <v>4</v>
      </c>
      <c r="K151" s="56">
        <v>6</v>
      </c>
    </row>
    <row r="152" spans="1:11" ht="14.25" customHeight="1" x14ac:dyDescent="0.15">
      <c r="A152" s="91"/>
      <c r="B152" s="92"/>
      <c r="C152" s="67" t="s">
        <v>34</v>
      </c>
      <c r="D152" s="68"/>
      <c r="E152" s="28">
        <v>89</v>
      </c>
      <c r="F152" s="54">
        <v>3</v>
      </c>
      <c r="G152" s="55">
        <v>19</v>
      </c>
      <c r="H152" s="55">
        <v>52</v>
      </c>
      <c r="I152" s="55">
        <v>9</v>
      </c>
      <c r="J152" s="55">
        <v>3</v>
      </c>
      <c r="K152" s="56">
        <v>3</v>
      </c>
    </row>
    <row r="153" spans="1:11" ht="14.25" customHeight="1" x14ac:dyDescent="0.15">
      <c r="A153" s="91"/>
      <c r="B153" s="92"/>
      <c r="C153" s="67" t="s">
        <v>0</v>
      </c>
      <c r="D153" s="68"/>
      <c r="E153" s="28">
        <v>16</v>
      </c>
      <c r="F153" s="54">
        <v>1</v>
      </c>
      <c r="G153" s="55">
        <v>4</v>
      </c>
      <c r="H153" s="55">
        <v>4</v>
      </c>
      <c r="I153" s="55">
        <v>4</v>
      </c>
      <c r="J153" s="55">
        <v>3</v>
      </c>
      <c r="K153" s="56">
        <v>0</v>
      </c>
    </row>
    <row r="154" spans="1:11" ht="14.25" customHeight="1" x14ac:dyDescent="0.15">
      <c r="A154" s="91"/>
      <c r="B154" s="92"/>
      <c r="C154" s="69" t="s">
        <v>6</v>
      </c>
      <c r="D154" s="70"/>
      <c r="E154" s="37">
        <v>13</v>
      </c>
      <c r="F154" s="57">
        <v>1</v>
      </c>
      <c r="G154" s="58">
        <v>6</v>
      </c>
      <c r="H154" s="58">
        <v>2</v>
      </c>
      <c r="I154" s="58">
        <v>0</v>
      </c>
      <c r="J154" s="58">
        <v>1</v>
      </c>
      <c r="K154" s="59">
        <v>3</v>
      </c>
    </row>
    <row r="155" spans="1:11" ht="14.25" customHeight="1" x14ac:dyDescent="0.15">
      <c r="A155" s="71" t="s">
        <v>11</v>
      </c>
      <c r="B155" s="72"/>
      <c r="C155" s="77" t="s">
        <v>35</v>
      </c>
      <c r="D155" s="78"/>
      <c r="E155" s="33">
        <v>210</v>
      </c>
      <c r="F155" s="51">
        <v>28</v>
      </c>
      <c r="G155" s="52">
        <v>88</v>
      </c>
      <c r="H155" s="52">
        <v>66</v>
      </c>
      <c r="I155" s="52">
        <v>20</v>
      </c>
      <c r="J155" s="52">
        <v>5</v>
      </c>
      <c r="K155" s="53">
        <v>3</v>
      </c>
    </row>
    <row r="156" spans="1:11" ht="14.25" customHeight="1" x14ac:dyDescent="0.15">
      <c r="A156" s="73"/>
      <c r="B156" s="74"/>
      <c r="C156" s="67" t="s">
        <v>36</v>
      </c>
      <c r="D156" s="68"/>
      <c r="E156" s="28">
        <v>284</v>
      </c>
      <c r="F156" s="54">
        <v>36</v>
      </c>
      <c r="G156" s="55">
        <v>111</v>
      </c>
      <c r="H156" s="55">
        <v>94</v>
      </c>
      <c r="I156" s="55">
        <v>21</v>
      </c>
      <c r="J156" s="55">
        <v>11</v>
      </c>
      <c r="K156" s="56">
        <v>11</v>
      </c>
    </row>
    <row r="157" spans="1:11" ht="14.25" customHeight="1" x14ac:dyDescent="0.15">
      <c r="A157" s="73"/>
      <c r="B157" s="74"/>
      <c r="C157" s="67" t="s">
        <v>37</v>
      </c>
      <c r="D157" s="68"/>
      <c r="E157" s="28">
        <v>229</v>
      </c>
      <c r="F157" s="54">
        <v>34</v>
      </c>
      <c r="G157" s="55">
        <v>93</v>
      </c>
      <c r="H157" s="55">
        <v>73</v>
      </c>
      <c r="I157" s="55">
        <v>15</v>
      </c>
      <c r="J157" s="55">
        <v>6</v>
      </c>
      <c r="K157" s="56">
        <v>8</v>
      </c>
    </row>
    <row r="158" spans="1:11" ht="14.25" customHeight="1" x14ac:dyDescent="0.15">
      <c r="A158" s="73"/>
      <c r="B158" s="74"/>
      <c r="C158" s="67" t="s">
        <v>38</v>
      </c>
      <c r="D158" s="68"/>
      <c r="E158" s="28">
        <v>162</v>
      </c>
      <c r="F158" s="54">
        <v>38</v>
      </c>
      <c r="G158" s="55">
        <v>67</v>
      </c>
      <c r="H158" s="55">
        <v>39</v>
      </c>
      <c r="I158" s="55">
        <v>16</v>
      </c>
      <c r="J158" s="55">
        <v>1</v>
      </c>
      <c r="K158" s="56">
        <v>1</v>
      </c>
    </row>
    <row r="159" spans="1:11" ht="14.25" customHeight="1" x14ac:dyDescent="0.15">
      <c r="A159" s="73"/>
      <c r="B159" s="74"/>
      <c r="C159" s="67" t="s">
        <v>39</v>
      </c>
      <c r="D159" s="68"/>
      <c r="E159" s="28">
        <v>43</v>
      </c>
      <c r="F159" s="54">
        <v>10</v>
      </c>
      <c r="G159" s="55">
        <v>14</v>
      </c>
      <c r="H159" s="55">
        <v>11</v>
      </c>
      <c r="I159" s="55">
        <v>3</v>
      </c>
      <c r="J159" s="55">
        <v>2</v>
      </c>
      <c r="K159" s="56">
        <v>3</v>
      </c>
    </row>
    <row r="160" spans="1:11" ht="14.25" customHeight="1" x14ac:dyDescent="0.15">
      <c r="A160" s="73"/>
      <c r="B160" s="74"/>
      <c r="C160" s="67" t="s">
        <v>40</v>
      </c>
      <c r="D160" s="68"/>
      <c r="E160" s="28">
        <v>9</v>
      </c>
      <c r="F160" s="54">
        <v>2</v>
      </c>
      <c r="G160" s="55">
        <v>1</v>
      </c>
      <c r="H160" s="55">
        <v>3</v>
      </c>
      <c r="I160" s="55">
        <v>3</v>
      </c>
      <c r="J160" s="55">
        <v>0</v>
      </c>
      <c r="K160" s="56">
        <v>0</v>
      </c>
    </row>
    <row r="161" spans="1:11" ht="14.25" customHeight="1" x14ac:dyDescent="0.15">
      <c r="A161" s="75"/>
      <c r="B161" s="76"/>
      <c r="C161" s="69" t="s">
        <v>6</v>
      </c>
      <c r="D161" s="70"/>
      <c r="E161" s="37">
        <v>11</v>
      </c>
      <c r="F161" s="57">
        <v>1</v>
      </c>
      <c r="G161" s="58">
        <v>4</v>
      </c>
      <c r="H161" s="58">
        <v>3</v>
      </c>
      <c r="I161" s="58">
        <v>0</v>
      </c>
      <c r="J161" s="58">
        <v>0</v>
      </c>
      <c r="K161" s="59">
        <v>3</v>
      </c>
    </row>
    <row r="162" spans="1:11" ht="27" customHeight="1" x14ac:dyDescent="0.15">
      <c r="A162" s="71" t="s">
        <v>72</v>
      </c>
      <c r="B162" s="72"/>
      <c r="C162" s="77" t="s">
        <v>41</v>
      </c>
      <c r="D162" s="78"/>
      <c r="E162" s="33">
        <v>140</v>
      </c>
      <c r="F162" s="51">
        <v>28</v>
      </c>
      <c r="G162" s="52">
        <v>65</v>
      </c>
      <c r="H162" s="52">
        <v>31</v>
      </c>
      <c r="I162" s="52">
        <v>12</v>
      </c>
      <c r="J162" s="52">
        <v>3</v>
      </c>
      <c r="K162" s="53">
        <v>1</v>
      </c>
    </row>
    <row r="163" spans="1:11" ht="27" customHeight="1" x14ac:dyDescent="0.15">
      <c r="A163" s="73"/>
      <c r="B163" s="74"/>
      <c r="C163" s="67" t="s">
        <v>42</v>
      </c>
      <c r="D163" s="68"/>
      <c r="E163" s="28">
        <v>104</v>
      </c>
      <c r="F163" s="54">
        <v>24</v>
      </c>
      <c r="G163" s="55">
        <v>48</v>
      </c>
      <c r="H163" s="55">
        <v>20</v>
      </c>
      <c r="I163" s="55">
        <v>9</v>
      </c>
      <c r="J163" s="55">
        <v>1</v>
      </c>
      <c r="K163" s="56">
        <v>2</v>
      </c>
    </row>
    <row r="164" spans="1:11" ht="27" customHeight="1" x14ac:dyDescent="0.15">
      <c r="A164" s="73"/>
      <c r="B164" s="74"/>
      <c r="C164" s="67" t="s">
        <v>43</v>
      </c>
      <c r="D164" s="68"/>
      <c r="E164" s="28">
        <v>114</v>
      </c>
      <c r="F164" s="54">
        <v>20</v>
      </c>
      <c r="G164" s="55">
        <v>48</v>
      </c>
      <c r="H164" s="55">
        <v>33</v>
      </c>
      <c r="I164" s="55">
        <v>11</v>
      </c>
      <c r="J164" s="55">
        <v>1</v>
      </c>
      <c r="K164" s="56">
        <v>1</v>
      </c>
    </row>
    <row r="165" spans="1:11" ht="27" customHeight="1" x14ac:dyDescent="0.15">
      <c r="A165" s="73"/>
      <c r="B165" s="74"/>
      <c r="C165" s="67" t="s">
        <v>44</v>
      </c>
      <c r="D165" s="68"/>
      <c r="E165" s="28">
        <v>68</v>
      </c>
      <c r="F165" s="54">
        <v>18</v>
      </c>
      <c r="G165" s="55">
        <v>20</v>
      </c>
      <c r="H165" s="55">
        <v>21</v>
      </c>
      <c r="I165" s="55">
        <v>5</v>
      </c>
      <c r="J165" s="55">
        <v>1</v>
      </c>
      <c r="K165" s="56">
        <v>3</v>
      </c>
    </row>
    <row r="166" spans="1:11" ht="27" customHeight="1" x14ac:dyDescent="0.15">
      <c r="A166" s="73"/>
      <c r="B166" s="74"/>
      <c r="C166" s="67" t="s">
        <v>45</v>
      </c>
      <c r="D166" s="68"/>
      <c r="E166" s="28">
        <v>87</v>
      </c>
      <c r="F166" s="54">
        <v>10</v>
      </c>
      <c r="G166" s="55">
        <v>36</v>
      </c>
      <c r="H166" s="55">
        <v>32</v>
      </c>
      <c r="I166" s="55">
        <v>6</v>
      </c>
      <c r="J166" s="55">
        <v>2</v>
      </c>
      <c r="K166" s="56">
        <v>1</v>
      </c>
    </row>
    <row r="167" spans="1:11" ht="27" customHeight="1" x14ac:dyDescent="0.15">
      <c r="A167" s="73"/>
      <c r="B167" s="74"/>
      <c r="C167" s="67" t="s">
        <v>46</v>
      </c>
      <c r="D167" s="68"/>
      <c r="E167" s="28">
        <v>209</v>
      </c>
      <c r="F167" s="54">
        <v>19</v>
      </c>
      <c r="G167" s="55">
        <v>67</v>
      </c>
      <c r="H167" s="55">
        <v>90</v>
      </c>
      <c r="I167" s="55">
        <v>13</v>
      </c>
      <c r="J167" s="55">
        <v>7</v>
      </c>
      <c r="K167" s="56">
        <v>13</v>
      </c>
    </row>
    <row r="168" spans="1:11" ht="27" customHeight="1" x14ac:dyDescent="0.15">
      <c r="A168" s="73"/>
      <c r="B168" s="74"/>
      <c r="C168" s="67" t="s">
        <v>47</v>
      </c>
      <c r="D168" s="68"/>
      <c r="E168" s="28">
        <v>201</v>
      </c>
      <c r="F168" s="54">
        <v>26</v>
      </c>
      <c r="G168" s="55">
        <v>88</v>
      </c>
      <c r="H168" s="55">
        <v>56</v>
      </c>
      <c r="I168" s="55">
        <v>18</v>
      </c>
      <c r="J168" s="55">
        <v>9</v>
      </c>
      <c r="K168" s="56">
        <v>4</v>
      </c>
    </row>
    <row r="169" spans="1:11" ht="27" customHeight="1" x14ac:dyDescent="0.15">
      <c r="A169" s="75"/>
      <c r="B169" s="76"/>
      <c r="C169" s="69" t="s">
        <v>6</v>
      </c>
      <c r="D169" s="70"/>
      <c r="E169" s="37">
        <v>25</v>
      </c>
      <c r="F169" s="57">
        <v>4</v>
      </c>
      <c r="G169" s="58">
        <v>6</v>
      </c>
      <c r="H169" s="58">
        <v>6</v>
      </c>
      <c r="I169" s="58">
        <v>4</v>
      </c>
      <c r="J169" s="58">
        <v>1</v>
      </c>
      <c r="K169" s="59">
        <v>4</v>
      </c>
    </row>
    <row r="170" spans="1:11" ht="14.25" customHeight="1" x14ac:dyDescent="0.15">
      <c r="A170" s="71" t="s">
        <v>73</v>
      </c>
      <c r="B170" s="72"/>
      <c r="C170" s="77" t="s">
        <v>68</v>
      </c>
      <c r="D170" s="78"/>
      <c r="E170" s="33">
        <v>219</v>
      </c>
      <c r="F170" s="51">
        <v>29</v>
      </c>
      <c r="G170" s="52">
        <v>89</v>
      </c>
      <c r="H170" s="52">
        <v>68</v>
      </c>
      <c r="I170" s="52">
        <v>14</v>
      </c>
      <c r="J170" s="52">
        <v>8</v>
      </c>
      <c r="K170" s="53">
        <v>11</v>
      </c>
    </row>
    <row r="171" spans="1:11" ht="14.25" customHeight="1" x14ac:dyDescent="0.15">
      <c r="A171" s="73"/>
      <c r="B171" s="74"/>
      <c r="C171" s="67" t="s">
        <v>69</v>
      </c>
      <c r="D171" s="68"/>
      <c r="E171" s="28">
        <v>25</v>
      </c>
      <c r="F171" s="54">
        <v>7</v>
      </c>
      <c r="G171" s="55">
        <v>7</v>
      </c>
      <c r="H171" s="55">
        <v>6</v>
      </c>
      <c r="I171" s="55">
        <v>4</v>
      </c>
      <c r="J171" s="55">
        <v>1</v>
      </c>
      <c r="K171" s="56">
        <v>0</v>
      </c>
    </row>
    <row r="172" spans="1:11" ht="14.25" customHeight="1" x14ac:dyDescent="0.15">
      <c r="A172" s="73"/>
      <c r="B172" s="74"/>
      <c r="C172" s="67" t="s">
        <v>48</v>
      </c>
      <c r="D172" s="68"/>
      <c r="E172" s="28">
        <v>431</v>
      </c>
      <c r="F172" s="54">
        <v>76</v>
      </c>
      <c r="G172" s="55">
        <v>173</v>
      </c>
      <c r="H172" s="55">
        <v>129</v>
      </c>
      <c r="I172" s="55">
        <v>34</v>
      </c>
      <c r="J172" s="55">
        <v>7</v>
      </c>
      <c r="K172" s="56">
        <v>12</v>
      </c>
    </row>
    <row r="173" spans="1:11" ht="14.25" customHeight="1" x14ac:dyDescent="0.15">
      <c r="A173" s="73"/>
      <c r="B173" s="74"/>
      <c r="C173" s="67" t="s">
        <v>49</v>
      </c>
      <c r="D173" s="68"/>
      <c r="E173" s="28">
        <v>31</v>
      </c>
      <c r="F173" s="54">
        <v>5</v>
      </c>
      <c r="G173" s="55">
        <v>12</v>
      </c>
      <c r="H173" s="55">
        <v>9</v>
      </c>
      <c r="I173" s="55">
        <v>3</v>
      </c>
      <c r="J173" s="55">
        <v>2</v>
      </c>
      <c r="K173" s="56">
        <v>0</v>
      </c>
    </row>
    <row r="174" spans="1:11" ht="14.25" customHeight="1" x14ac:dyDescent="0.15">
      <c r="A174" s="73"/>
      <c r="B174" s="74"/>
      <c r="C174" s="67" t="s">
        <v>50</v>
      </c>
      <c r="D174" s="68"/>
      <c r="E174" s="28">
        <v>195</v>
      </c>
      <c r="F174" s="54">
        <v>26</v>
      </c>
      <c r="G174" s="55">
        <v>82</v>
      </c>
      <c r="H174" s="55">
        <v>63</v>
      </c>
      <c r="I174" s="55">
        <v>16</v>
      </c>
      <c r="J174" s="55">
        <v>5</v>
      </c>
      <c r="K174" s="56">
        <v>3</v>
      </c>
    </row>
    <row r="175" spans="1:11" ht="14.25" customHeight="1" x14ac:dyDescent="0.15">
      <c r="A175" s="73"/>
      <c r="B175" s="74"/>
      <c r="C175" s="67" t="s">
        <v>0</v>
      </c>
      <c r="D175" s="68"/>
      <c r="E175" s="28">
        <v>27</v>
      </c>
      <c r="F175" s="54">
        <v>3</v>
      </c>
      <c r="G175" s="55">
        <v>9</v>
      </c>
      <c r="H175" s="55">
        <v>9</v>
      </c>
      <c r="I175" s="55">
        <v>5</v>
      </c>
      <c r="J175" s="55">
        <v>1</v>
      </c>
      <c r="K175" s="56">
        <v>0</v>
      </c>
    </row>
    <row r="176" spans="1:11" ht="14.25" customHeight="1" x14ac:dyDescent="0.15">
      <c r="A176" s="75"/>
      <c r="B176" s="76"/>
      <c r="C176" s="67" t="s">
        <v>6</v>
      </c>
      <c r="D176" s="68"/>
      <c r="E176" s="37">
        <v>20</v>
      </c>
      <c r="F176" s="57">
        <v>3</v>
      </c>
      <c r="G176" s="58">
        <v>6</v>
      </c>
      <c r="H176" s="58">
        <v>5</v>
      </c>
      <c r="I176" s="58">
        <v>2</v>
      </c>
      <c r="J176" s="58">
        <v>1</v>
      </c>
      <c r="K176" s="59">
        <v>3</v>
      </c>
    </row>
    <row r="177" spans="1:11" ht="14.25" customHeight="1" x14ac:dyDescent="0.15">
      <c r="A177" s="71" t="s">
        <v>15</v>
      </c>
      <c r="B177" s="72"/>
      <c r="C177" s="77" t="s">
        <v>74</v>
      </c>
      <c r="D177" s="78"/>
      <c r="E177" s="33">
        <v>203</v>
      </c>
      <c r="F177" s="51">
        <v>36</v>
      </c>
      <c r="G177" s="52">
        <v>71</v>
      </c>
      <c r="H177" s="52">
        <v>63</v>
      </c>
      <c r="I177" s="52">
        <v>15</v>
      </c>
      <c r="J177" s="52">
        <v>7</v>
      </c>
      <c r="K177" s="53">
        <v>11</v>
      </c>
    </row>
    <row r="178" spans="1:11" ht="14.25" customHeight="1" x14ac:dyDescent="0.15">
      <c r="A178" s="73"/>
      <c r="B178" s="74"/>
      <c r="C178" s="67" t="s">
        <v>75</v>
      </c>
      <c r="D178" s="68"/>
      <c r="E178" s="28">
        <v>151</v>
      </c>
      <c r="F178" s="54">
        <v>28</v>
      </c>
      <c r="G178" s="55">
        <v>69</v>
      </c>
      <c r="H178" s="55">
        <v>37</v>
      </c>
      <c r="I178" s="55">
        <v>12</v>
      </c>
      <c r="J178" s="55">
        <v>4</v>
      </c>
      <c r="K178" s="56">
        <v>1</v>
      </c>
    </row>
    <row r="179" spans="1:11" ht="14.25" customHeight="1" x14ac:dyDescent="0.15">
      <c r="A179" s="73"/>
      <c r="B179" s="74"/>
      <c r="C179" s="67" t="s">
        <v>76</v>
      </c>
      <c r="D179" s="68"/>
      <c r="E179" s="28">
        <v>118</v>
      </c>
      <c r="F179" s="54">
        <v>15</v>
      </c>
      <c r="G179" s="55">
        <v>48</v>
      </c>
      <c r="H179" s="55">
        <v>38</v>
      </c>
      <c r="I179" s="55">
        <v>10</v>
      </c>
      <c r="J179" s="55">
        <v>3</v>
      </c>
      <c r="K179" s="56">
        <v>4</v>
      </c>
    </row>
    <row r="180" spans="1:11" ht="14.25" customHeight="1" x14ac:dyDescent="0.15">
      <c r="A180" s="73"/>
      <c r="B180" s="74"/>
      <c r="C180" s="67" t="s">
        <v>77</v>
      </c>
      <c r="D180" s="68"/>
      <c r="E180" s="28">
        <v>110</v>
      </c>
      <c r="F180" s="54">
        <v>17</v>
      </c>
      <c r="G180" s="55">
        <v>43</v>
      </c>
      <c r="H180" s="55">
        <v>34</v>
      </c>
      <c r="I180" s="55">
        <v>11</v>
      </c>
      <c r="J180" s="55">
        <v>3</v>
      </c>
      <c r="K180" s="56">
        <v>2</v>
      </c>
    </row>
    <row r="181" spans="1:11" ht="14.25" customHeight="1" x14ac:dyDescent="0.15">
      <c r="A181" s="73"/>
      <c r="B181" s="74"/>
      <c r="C181" s="67" t="s">
        <v>78</v>
      </c>
      <c r="D181" s="68"/>
      <c r="E181" s="28">
        <v>96</v>
      </c>
      <c r="F181" s="54">
        <v>16</v>
      </c>
      <c r="G181" s="55">
        <v>37</v>
      </c>
      <c r="H181" s="55">
        <v>33</v>
      </c>
      <c r="I181" s="55">
        <v>5</v>
      </c>
      <c r="J181" s="55">
        <v>2</v>
      </c>
      <c r="K181" s="56">
        <v>3</v>
      </c>
    </row>
    <row r="182" spans="1:11" ht="14.25" customHeight="1" x14ac:dyDescent="0.15">
      <c r="A182" s="73"/>
      <c r="B182" s="74"/>
      <c r="C182" s="67" t="s">
        <v>79</v>
      </c>
      <c r="D182" s="68"/>
      <c r="E182" s="28">
        <v>108</v>
      </c>
      <c r="F182" s="54">
        <v>9</v>
      </c>
      <c r="G182" s="55">
        <v>44</v>
      </c>
      <c r="H182" s="55">
        <v>37</v>
      </c>
      <c r="I182" s="55">
        <v>14</v>
      </c>
      <c r="J182" s="55">
        <v>1</v>
      </c>
      <c r="K182" s="56">
        <v>3</v>
      </c>
    </row>
    <row r="183" spans="1:11" ht="14.25" customHeight="1" x14ac:dyDescent="0.15">
      <c r="A183" s="73"/>
      <c r="B183" s="74"/>
      <c r="C183" s="67" t="s">
        <v>80</v>
      </c>
      <c r="D183" s="68"/>
      <c r="E183" s="28">
        <v>124</v>
      </c>
      <c r="F183" s="54">
        <v>24</v>
      </c>
      <c r="G183" s="55">
        <v>50</v>
      </c>
      <c r="H183" s="55">
        <v>33</v>
      </c>
      <c r="I183" s="55">
        <v>9</v>
      </c>
      <c r="J183" s="55">
        <v>5</v>
      </c>
      <c r="K183" s="56">
        <v>3</v>
      </c>
    </row>
    <row r="184" spans="1:11" ht="14.25" customHeight="1" x14ac:dyDescent="0.15">
      <c r="A184" s="73"/>
      <c r="B184" s="74"/>
      <c r="C184" s="67" t="s">
        <v>81</v>
      </c>
      <c r="D184" s="68"/>
      <c r="E184" s="28">
        <v>25</v>
      </c>
      <c r="F184" s="54">
        <v>2</v>
      </c>
      <c r="G184" s="55">
        <v>12</v>
      </c>
      <c r="H184" s="55">
        <v>9</v>
      </c>
      <c r="I184" s="55">
        <v>2</v>
      </c>
      <c r="J184" s="55">
        <v>0</v>
      </c>
      <c r="K184" s="56">
        <v>0</v>
      </c>
    </row>
    <row r="185" spans="1:11" ht="14.25" customHeight="1" x14ac:dyDescent="0.15">
      <c r="A185" s="75"/>
      <c r="B185" s="76"/>
      <c r="C185" s="67" t="s">
        <v>6</v>
      </c>
      <c r="D185" s="68"/>
      <c r="E185" s="37">
        <v>13</v>
      </c>
      <c r="F185" s="57">
        <v>2</v>
      </c>
      <c r="G185" s="58">
        <v>4</v>
      </c>
      <c r="H185" s="58">
        <v>5</v>
      </c>
      <c r="I185" s="58">
        <v>0</v>
      </c>
      <c r="J185" s="58">
        <v>0</v>
      </c>
      <c r="K185" s="59">
        <v>2</v>
      </c>
    </row>
    <row r="186" spans="1:11" ht="14.25" customHeight="1" x14ac:dyDescent="0.15">
      <c r="A186" s="71" t="s">
        <v>16</v>
      </c>
      <c r="B186" s="72"/>
      <c r="C186" s="77" t="s">
        <v>51</v>
      </c>
      <c r="D186" s="78"/>
      <c r="E186" s="33">
        <v>243</v>
      </c>
      <c r="F186" s="51">
        <v>31</v>
      </c>
      <c r="G186" s="52">
        <v>94</v>
      </c>
      <c r="H186" s="52">
        <v>83</v>
      </c>
      <c r="I186" s="52">
        <v>20</v>
      </c>
      <c r="J186" s="52">
        <v>8</v>
      </c>
      <c r="K186" s="53">
        <v>7</v>
      </c>
    </row>
    <row r="187" spans="1:11" ht="14.25" customHeight="1" x14ac:dyDescent="0.15">
      <c r="A187" s="73"/>
      <c r="B187" s="74"/>
      <c r="C187" s="67" t="s">
        <v>52</v>
      </c>
      <c r="D187" s="68"/>
      <c r="E187" s="28">
        <v>322</v>
      </c>
      <c r="F187" s="54">
        <v>58</v>
      </c>
      <c r="G187" s="55">
        <v>139</v>
      </c>
      <c r="H187" s="55">
        <v>97</v>
      </c>
      <c r="I187" s="55">
        <v>13</v>
      </c>
      <c r="J187" s="55">
        <v>5</v>
      </c>
      <c r="K187" s="56">
        <v>10</v>
      </c>
    </row>
    <row r="188" spans="1:11" ht="14.25" customHeight="1" x14ac:dyDescent="0.15">
      <c r="A188" s="73"/>
      <c r="B188" s="74"/>
      <c r="C188" s="67" t="s">
        <v>53</v>
      </c>
      <c r="D188" s="68"/>
      <c r="E188" s="28">
        <v>25</v>
      </c>
      <c r="F188" s="54">
        <v>2</v>
      </c>
      <c r="G188" s="55">
        <v>8</v>
      </c>
      <c r="H188" s="55">
        <v>8</v>
      </c>
      <c r="I188" s="55">
        <v>5</v>
      </c>
      <c r="J188" s="55">
        <v>0</v>
      </c>
      <c r="K188" s="56">
        <v>2</v>
      </c>
    </row>
    <row r="189" spans="1:11" ht="14.25" customHeight="1" x14ac:dyDescent="0.15">
      <c r="A189" s="73"/>
      <c r="B189" s="74"/>
      <c r="C189" s="67" t="s">
        <v>54</v>
      </c>
      <c r="D189" s="68"/>
      <c r="E189" s="28">
        <v>237</v>
      </c>
      <c r="F189" s="54">
        <v>42</v>
      </c>
      <c r="G189" s="55">
        <v>91</v>
      </c>
      <c r="H189" s="55">
        <v>70</v>
      </c>
      <c r="I189" s="55">
        <v>21</v>
      </c>
      <c r="J189" s="55">
        <v>6</v>
      </c>
      <c r="K189" s="56">
        <v>7</v>
      </c>
    </row>
    <row r="190" spans="1:11" ht="14.25" customHeight="1" x14ac:dyDescent="0.15">
      <c r="A190" s="73"/>
      <c r="B190" s="74"/>
      <c r="C190" s="67" t="s">
        <v>55</v>
      </c>
      <c r="D190" s="68"/>
      <c r="E190" s="28">
        <v>46</v>
      </c>
      <c r="F190" s="54">
        <v>7</v>
      </c>
      <c r="G190" s="55">
        <v>20</v>
      </c>
      <c r="H190" s="55">
        <v>10</v>
      </c>
      <c r="I190" s="55">
        <v>8</v>
      </c>
      <c r="J190" s="55">
        <v>1</v>
      </c>
      <c r="K190" s="56">
        <v>0</v>
      </c>
    </row>
    <row r="191" spans="1:11" ht="14.25" customHeight="1" x14ac:dyDescent="0.15">
      <c r="A191" s="73"/>
      <c r="B191" s="74"/>
      <c r="C191" s="67" t="s">
        <v>56</v>
      </c>
      <c r="D191" s="68"/>
      <c r="E191" s="28">
        <v>22</v>
      </c>
      <c r="F191" s="54">
        <v>1</v>
      </c>
      <c r="G191" s="55">
        <v>8</v>
      </c>
      <c r="H191" s="55">
        <v>6</v>
      </c>
      <c r="I191" s="55">
        <v>5</v>
      </c>
      <c r="J191" s="55">
        <v>1</v>
      </c>
      <c r="K191" s="56">
        <v>1</v>
      </c>
    </row>
    <row r="192" spans="1:11" ht="14.25" customHeight="1" x14ac:dyDescent="0.15">
      <c r="A192" s="73"/>
      <c r="B192" s="74"/>
      <c r="C192" s="67" t="s">
        <v>57</v>
      </c>
      <c r="D192" s="68"/>
      <c r="E192" s="28">
        <v>22</v>
      </c>
      <c r="F192" s="54">
        <v>5</v>
      </c>
      <c r="G192" s="55">
        <v>10</v>
      </c>
      <c r="H192" s="55">
        <v>4</v>
      </c>
      <c r="I192" s="55">
        <v>3</v>
      </c>
      <c r="J192" s="55">
        <v>0</v>
      </c>
      <c r="K192" s="56">
        <v>0</v>
      </c>
    </row>
    <row r="193" spans="1:11" ht="14.25" customHeight="1" x14ac:dyDescent="0.15">
      <c r="A193" s="73"/>
      <c r="B193" s="74"/>
      <c r="C193" s="67" t="s">
        <v>58</v>
      </c>
      <c r="D193" s="68"/>
      <c r="E193" s="28">
        <v>6</v>
      </c>
      <c r="F193" s="54">
        <v>0</v>
      </c>
      <c r="G193" s="55">
        <v>2</v>
      </c>
      <c r="H193" s="55">
        <v>0</v>
      </c>
      <c r="I193" s="55">
        <v>2</v>
      </c>
      <c r="J193" s="55">
        <v>2</v>
      </c>
      <c r="K193" s="56">
        <v>0</v>
      </c>
    </row>
    <row r="194" spans="1:11" ht="14.25" customHeight="1" x14ac:dyDescent="0.15">
      <c r="A194" s="73"/>
      <c r="B194" s="74"/>
      <c r="C194" s="67" t="s">
        <v>0</v>
      </c>
      <c r="D194" s="68"/>
      <c r="E194" s="28">
        <v>10</v>
      </c>
      <c r="F194" s="54">
        <v>1</v>
      </c>
      <c r="G194" s="55">
        <v>2</v>
      </c>
      <c r="H194" s="55">
        <v>4</v>
      </c>
      <c r="I194" s="55">
        <v>1</v>
      </c>
      <c r="J194" s="55">
        <v>2</v>
      </c>
      <c r="K194" s="56">
        <v>0</v>
      </c>
    </row>
    <row r="195" spans="1:11" ht="14.25" customHeight="1" x14ac:dyDescent="0.15">
      <c r="A195" s="75"/>
      <c r="B195" s="76"/>
      <c r="C195" s="69" t="s">
        <v>3</v>
      </c>
      <c r="D195" s="70"/>
      <c r="E195" s="37">
        <v>15</v>
      </c>
      <c r="F195" s="57">
        <v>2</v>
      </c>
      <c r="G195" s="58">
        <v>4</v>
      </c>
      <c r="H195" s="58">
        <v>7</v>
      </c>
      <c r="I195" s="58">
        <v>0</v>
      </c>
      <c r="J195" s="58">
        <v>0</v>
      </c>
      <c r="K195" s="59">
        <v>2</v>
      </c>
    </row>
    <row r="196" spans="1:11" ht="14.25" customHeight="1" x14ac:dyDescent="0.15">
      <c r="A196" s="71" t="s">
        <v>82</v>
      </c>
      <c r="B196" s="72"/>
      <c r="C196" s="77" t="s">
        <v>83</v>
      </c>
      <c r="D196" s="78"/>
      <c r="E196" s="33">
        <v>42</v>
      </c>
      <c r="F196" s="51">
        <v>7</v>
      </c>
      <c r="G196" s="52">
        <v>18</v>
      </c>
      <c r="H196" s="52">
        <v>11</v>
      </c>
      <c r="I196" s="52">
        <v>6</v>
      </c>
      <c r="J196" s="52">
        <v>0</v>
      </c>
      <c r="K196" s="53">
        <v>0</v>
      </c>
    </row>
    <row r="197" spans="1:11" ht="14.25" customHeight="1" x14ac:dyDescent="0.15">
      <c r="A197" s="73"/>
      <c r="B197" s="74"/>
      <c r="C197" s="67" t="s">
        <v>84</v>
      </c>
      <c r="D197" s="68"/>
      <c r="E197" s="28">
        <v>57</v>
      </c>
      <c r="F197" s="54">
        <v>11</v>
      </c>
      <c r="G197" s="55">
        <v>25</v>
      </c>
      <c r="H197" s="55">
        <v>14</v>
      </c>
      <c r="I197" s="55">
        <v>4</v>
      </c>
      <c r="J197" s="55">
        <v>1</v>
      </c>
      <c r="K197" s="56">
        <v>2</v>
      </c>
    </row>
    <row r="198" spans="1:11" ht="14.25" customHeight="1" x14ac:dyDescent="0.15">
      <c r="A198" s="73"/>
      <c r="B198" s="74"/>
      <c r="C198" s="67" t="s">
        <v>85</v>
      </c>
      <c r="D198" s="68"/>
      <c r="E198" s="28">
        <v>68</v>
      </c>
      <c r="F198" s="54">
        <v>13</v>
      </c>
      <c r="G198" s="55">
        <v>35</v>
      </c>
      <c r="H198" s="55">
        <v>14</v>
      </c>
      <c r="I198" s="55">
        <v>2</v>
      </c>
      <c r="J198" s="55">
        <v>2</v>
      </c>
      <c r="K198" s="56">
        <v>2</v>
      </c>
    </row>
    <row r="199" spans="1:11" ht="14.25" customHeight="1" x14ac:dyDescent="0.15">
      <c r="A199" s="73"/>
      <c r="B199" s="74"/>
      <c r="C199" s="67" t="s">
        <v>86</v>
      </c>
      <c r="D199" s="68"/>
      <c r="E199" s="28">
        <v>148</v>
      </c>
      <c r="F199" s="54">
        <v>28</v>
      </c>
      <c r="G199" s="55">
        <v>63</v>
      </c>
      <c r="H199" s="55">
        <v>40</v>
      </c>
      <c r="I199" s="55">
        <v>8</v>
      </c>
      <c r="J199" s="55">
        <v>3</v>
      </c>
      <c r="K199" s="56">
        <v>6</v>
      </c>
    </row>
    <row r="200" spans="1:11" ht="14.25" customHeight="1" x14ac:dyDescent="0.15">
      <c r="A200" s="73"/>
      <c r="B200" s="74"/>
      <c r="C200" s="67" t="s">
        <v>87</v>
      </c>
      <c r="D200" s="68"/>
      <c r="E200" s="28">
        <v>195</v>
      </c>
      <c r="F200" s="54">
        <v>37</v>
      </c>
      <c r="G200" s="55">
        <v>85</v>
      </c>
      <c r="H200" s="55">
        <v>51</v>
      </c>
      <c r="I200" s="55">
        <v>16</v>
      </c>
      <c r="J200" s="55">
        <v>1</v>
      </c>
      <c r="K200" s="56">
        <v>5</v>
      </c>
    </row>
    <row r="201" spans="1:11" ht="14.25" customHeight="1" x14ac:dyDescent="0.15">
      <c r="A201" s="73"/>
      <c r="B201" s="74"/>
      <c r="C201" s="67" t="s">
        <v>88</v>
      </c>
      <c r="D201" s="68"/>
      <c r="E201" s="28">
        <v>151</v>
      </c>
      <c r="F201" s="54">
        <v>27</v>
      </c>
      <c r="G201" s="55">
        <v>63</v>
      </c>
      <c r="H201" s="55">
        <v>44</v>
      </c>
      <c r="I201" s="55">
        <v>11</v>
      </c>
      <c r="J201" s="55">
        <v>5</v>
      </c>
      <c r="K201" s="56">
        <v>1</v>
      </c>
    </row>
    <row r="202" spans="1:11" ht="14.25" customHeight="1" x14ac:dyDescent="0.15">
      <c r="A202" s="73"/>
      <c r="B202" s="74"/>
      <c r="C202" s="67" t="s">
        <v>89</v>
      </c>
      <c r="D202" s="68"/>
      <c r="E202" s="28">
        <v>280</v>
      </c>
      <c r="F202" s="54">
        <v>24</v>
      </c>
      <c r="G202" s="55">
        <v>89</v>
      </c>
      <c r="H202" s="55">
        <v>113</v>
      </c>
      <c r="I202" s="55">
        <v>29</v>
      </c>
      <c r="J202" s="55">
        <v>13</v>
      </c>
      <c r="K202" s="56">
        <v>12</v>
      </c>
    </row>
    <row r="203" spans="1:11" ht="14.25" customHeight="1" x14ac:dyDescent="0.15">
      <c r="A203" s="75"/>
      <c r="B203" s="76"/>
      <c r="C203" s="69" t="s">
        <v>6</v>
      </c>
      <c r="D203" s="70"/>
      <c r="E203" s="37">
        <v>7</v>
      </c>
      <c r="F203" s="57">
        <v>2</v>
      </c>
      <c r="G203" s="58">
        <v>0</v>
      </c>
      <c r="H203" s="58">
        <v>2</v>
      </c>
      <c r="I203" s="58">
        <v>2</v>
      </c>
      <c r="J203" s="58">
        <v>0</v>
      </c>
      <c r="K203" s="59">
        <v>1</v>
      </c>
    </row>
    <row r="204" spans="1:11" ht="14.25" customHeight="1" x14ac:dyDescent="0.15">
      <c r="A204" s="71" t="s">
        <v>93</v>
      </c>
      <c r="B204" s="72"/>
      <c r="C204" s="77" t="s">
        <v>94</v>
      </c>
      <c r="D204" s="78"/>
      <c r="E204" s="33">
        <v>462</v>
      </c>
      <c r="F204" s="51">
        <v>90</v>
      </c>
      <c r="G204" s="52">
        <v>179</v>
      </c>
      <c r="H204" s="52">
        <v>149</v>
      </c>
      <c r="I204" s="52">
        <v>23</v>
      </c>
      <c r="J204" s="52">
        <v>7</v>
      </c>
      <c r="K204" s="53">
        <v>14</v>
      </c>
    </row>
    <row r="205" spans="1:11" ht="14.25" customHeight="1" x14ac:dyDescent="0.15">
      <c r="A205" s="73"/>
      <c r="B205" s="74"/>
      <c r="C205" s="67" t="s">
        <v>95</v>
      </c>
      <c r="D205" s="68"/>
      <c r="E205" s="28">
        <v>416</v>
      </c>
      <c r="F205" s="54">
        <v>58</v>
      </c>
      <c r="G205" s="55">
        <v>183</v>
      </c>
      <c r="H205" s="55">
        <v>115</v>
      </c>
      <c r="I205" s="55">
        <v>41</v>
      </c>
      <c r="J205" s="55">
        <v>7</v>
      </c>
      <c r="K205" s="56">
        <v>12</v>
      </c>
    </row>
    <row r="206" spans="1:11" ht="14.25" customHeight="1" x14ac:dyDescent="0.15">
      <c r="A206" s="73"/>
      <c r="B206" s="74"/>
      <c r="C206" s="67" t="s">
        <v>96</v>
      </c>
      <c r="D206" s="68"/>
      <c r="E206" s="28">
        <v>20</v>
      </c>
      <c r="F206" s="54">
        <v>1</v>
      </c>
      <c r="G206" s="55">
        <v>4</v>
      </c>
      <c r="H206" s="55">
        <v>6</v>
      </c>
      <c r="I206" s="55">
        <v>6</v>
      </c>
      <c r="J206" s="55">
        <v>3</v>
      </c>
      <c r="K206" s="56">
        <v>0</v>
      </c>
    </row>
    <row r="207" spans="1:11" ht="14.25" customHeight="1" x14ac:dyDescent="0.15">
      <c r="A207" s="73"/>
      <c r="B207" s="74"/>
      <c r="C207" s="67" t="s">
        <v>97</v>
      </c>
      <c r="D207" s="68"/>
      <c r="E207" s="28">
        <v>2</v>
      </c>
      <c r="F207" s="54">
        <v>0</v>
      </c>
      <c r="G207" s="55">
        <v>0</v>
      </c>
      <c r="H207" s="55">
        <v>0</v>
      </c>
      <c r="I207" s="55">
        <v>1</v>
      </c>
      <c r="J207" s="55">
        <v>1</v>
      </c>
      <c r="K207" s="56">
        <v>0</v>
      </c>
    </row>
    <row r="208" spans="1:11" ht="14.25" customHeight="1" x14ac:dyDescent="0.15">
      <c r="A208" s="73"/>
      <c r="B208" s="74"/>
      <c r="C208" s="67" t="s">
        <v>98</v>
      </c>
      <c r="D208" s="68"/>
      <c r="E208" s="28">
        <v>39</v>
      </c>
      <c r="F208" s="54">
        <v>0</v>
      </c>
      <c r="G208" s="55">
        <v>11</v>
      </c>
      <c r="H208" s="55">
        <v>16</v>
      </c>
      <c r="I208" s="55">
        <v>4</v>
      </c>
      <c r="J208" s="55">
        <v>6</v>
      </c>
      <c r="K208" s="56">
        <v>2</v>
      </c>
    </row>
    <row r="209" spans="1:11" ht="14.25" customHeight="1" x14ac:dyDescent="0.15">
      <c r="A209" s="75"/>
      <c r="B209" s="76"/>
      <c r="C209" s="69" t="s">
        <v>6</v>
      </c>
      <c r="D209" s="70"/>
      <c r="E209" s="37">
        <v>9</v>
      </c>
      <c r="F209" s="57">
        <v>0</v>
      </c>
      <c r="G209" s="58">
        <v>1</v>
      </c>
      <c r="H209" s="58">
        <v>3</v>
      </c>
      <c r="I209" s="58">
        <v>3</v>
      </c>
      <c r="J209" s="58">
        <v>1</v>
      </c>
      <c r="K209" s="59">
        <v>1</v>
      </c>
    </row>
    <row r="210" spans="1:11" ht="14.25" customHeight="1" x14ac:dyDescent="0.15">
      <c r="A210" s="71" t="s">
        <v>17</v>
      </c>
      <c r="B210" s="72"/>
      <c r="C210" s="77" t="s">
        <v>59</v>
      </c>
      <c r="D210" s="78"/>
      <c r="E210" s="33">
        <v>436</v>
      </c>
      <c r="F210" s="51">
        <v>112</v>
      </c>
      <c r="G210" s="52">
        <v>199</v>
      </c>
      <c r="H210" s="52">
        <v>95</v>
      </c>
      <c r="I210" s="52">
        <v>10</v>
      </c>
      <c r="J210" s="52">
        <v>5</v>
      </c>
      <c r="K210" s="53">
        <v>15</v>
      </c>
    </row>
    <row r="211" spans="1:11" ht="14.25" customHeight="1" x14ac:dyDescent="0.15">
      <c r="A211" s="73"/>
      <c r="B211" s="74"/>
      <c r="C211" s="67" t="s">
        <v>60</v>
      </c>
      <c r="D211" s="68"/>
      <c r="E211" s="28">
        <v>380</v>
      </c>
      <c r="F211" s="54">
        <v>32</v>
      </c>
      <c r="G211" s="55">
        <v>143</v>
      </c>
      <c r="H211" s="55">
        <v>141</v>
      </c>
      <c r="I211" s="55">
        <v>46</v>
      </c>
      <c r="J211" s="55">
        <v>9</v>
      </c>
      <c r="K211" s="56">
        <v>9</v>
      </c>
    </row>
    <row r="212" spans="1:11" ht="14.25" customHeight="1" x14ac:dyDescent="0.15">
      <c r="A212" s="73"/>
      <c r="B212" s="74"/>
      <c r="C212" s="67" t="s">
        <v>61</v>
      </c>
      <c r="D212" s="68"/>
      <c r="E212" s="28">
        <v>94</v>
      </c>
      <c r="F212" s="54">
        <v>4</v>
      </c>
      <c r="G212" s="55">
        <v>28</v>
      </c>
      <c r="H212" s="55">
        <v>42</v>
      </c>
      <c r="I212" s="55">
        <v>13</v>
      </c>
      <c r="J212" s="55">
        <v>4</v>
      </c>
      <c r="K212" s="56">
        <v>3</v>
      </c>
    </row>
    <row r="213" spans="1:11" ht="14.25" customHeight="1" x14ac:dyDescent="0.15">
      <c r="A213" s="73"/>
      <c r="B213" s="74"/>
      <c r="C213" s="67" t="s">
        <v>62</v>
      </c>
      <c r="D213" s="68"/>
      <c r="E213" s="28">
        <v>22</v>
      </c>
      <c r="F213" s="54">
        <v>1</v>
      </c>
      <c r="G213" s="55">
        <v>5</v>
      </c>
      <c r="H213" s="55">
        <v>5</v>
      </c>
      <c r="I213" s="55">
        <v>6</v>
      </c>
      <c r="J213" s="55">
        <v>5</v>
      </c>
      <c r="K213" s="56">
        <v>0</v>
      </c>
    </row>
    <row r="214" spans="1:11" ht="14.25" customHeight="1" x14ac:dyDescent="0.15">
      <c r="A214" s="73"/>
      <c r="B214" s="74"/>
      <c r="C214" s="67" t="s">
        <v>63</v>
      </c>
      <c r="D214" s="68"/>
      <c r="E214" s="28">
        <v>8</v>
      </c>
      <c r="F214" s="54">
        <v>0</v>
      </c>
      <c r="G214" s="55">
        <v>1</v>
      </c>
      <c r="H214" s="55">
        <v>2</v>
      </c>
      <c r="I214" s="55">
        <v>3</v>
      </c>
      <c r="J214" s="55">
        <v>2</v>
      </c>
      <c r="K214" s="56">
        <v>0</v>
      </c>
    </row>
    <row r="215" spans="1:11" ht="14.25" customHeight="1" x14ac:dyDescent="0.15">
      <c r="A215" s="75"/>
      <c r="B215" s="76"/>
      <c r="C215" s="69" t="s">
        <v>6</v>
      </c>
      <c r="D215" s="70"/>
      <c r="E215" s="37">
        <v>8</v>
      </c>
      <c r="F215" s="57">
        <v>0</v>
      </c>
      <c r="G215" s="58">
        <v>2</v>
      </c>
      <c r="H215" s="58">
        <v>4</v>
      </c>
      <c r="I215" s="58">
        <v>0</v>
      </c>
      <c r="J215" s="58">
        <v>0</v>
      </c>
      <c r="K215" s="59">
        <v>2</v>
      </c>
    </row>
    <row r="216" spans="1:11" ht="14.25" customHeight="1" x14ac:dyDescent="0.15">
      <c r="A216" s="71" t="s">
        <v>18</v>
      </c>
      <c r="B216" s="72"/>
      <c r="C216" s="77" t="s">
        <v>64</v>
      </c>
      <c r="D216" s="78"/>
      <c r="E216" s="33">
        <v>355</v>
      </c>
      <c r="F216" s="51">
        <v>99</v>
      </c>
      <c r="G216" s="52">
        <v>146</v>
      </c>
      <c r="H216" s="52">
        <v>78</v>
      </c>
      <c r="I216" s="52">
        <v>12</v>
      </c>
      <c r="J216" s="52">
        <v>5</v>
      </c>
      <c r="K216" s="53">
        <v>15</v>
      </c>
    </row>
    <row r="217" spans="1:11" ht="14.25" customHeight="1" x14ac:dyDescent="0.15">
      <c r="A217" s="73"/>
      <c r="B217" s="74"/>
      <c r="C217" s="67" t="s">
        <v>65</v>
      </c>
      <c r="D217" s="68"/>
      <c r="E217" s="28">
        <v>393</v>
      </c>
      <c r="F217" s="54">
        <v>44</v>
      </c>
      <c r="G217" s="55">
        <v>172</v>
      </c>
      <c r="H217" s="55">
        <v>128</v>
      </c>
      <c r="I217" s="55">
        <v>34</v>
      </c>
      <c r="J217" s="55">
        <v>8</v>
      </c>
      <c r="K217" s="56">
        <v>7</v>
      </c>
    </row>
    <row r="218" spans="1:11" ht="14.25" customHeight="1" x14ac:dyDescent="0.15">
      <c r="A218" s="73"/>
      <c r="B218" s="74"/>
      <c r="C218" s="67" t="s">
        <v>61</v>
      </c>
      <c r="D218" s="68"/>
      <c r="E218" s="28">
        <v>158</v>
      </c>
      <c r="F218" s="54">
        <v>5</v>
      </c>
      <c r="G218" s="55">
        <v>48</v>
      </c>
      <c r="H218" s="55">
        <v>70</v>
      </c>
      <c r="I218" s="55">
        <v>23</v>
      </c>
      <c r="J218" s="55">
        <v>7</v>
      </c>
      <c r="K218" s="56">
        <v>5</v>
      </c>
    </row>
    <row r="219" spans="1:11" ht="14.25" customHeight="1" x14ac:dyDescent="0.15">
      <c r="A219" s="73"/>
      <c r="B219" s="74"/>
      <c r="C219" s="67" t="s">
        <v>66</v>
      </c>
      <c r="D219" s="68"/>
      <c r="E219" s="28">
        <v>20</v>
      </c>
      <c r="F219" s="54">
        <v>1</v>
      </c>
      <c r="G219" s="55">
        <v>8</v>
      </c>
      <c r="H219" s="55">
        <v>7</v>
      </c>
      <c r="I219" s="55">
        <v>4</v>
      </c>
      <c r="J219" s="55">
        <v>0</v>
      </c>
      <c r="K219" s="56">
        <v>0</v>
      </c>
    </row>
    <row r="220" spans="1:11" ht="14.25" customHeight="1" x14ac:dyDescent="0.15">
      <c r="A220" s="73"/>
      <c r="B220" s="74"/>
      <c r="C220" s="67" t="s">
        <v>67</v>
      </c>
      <c r="D220" s="68"/>
      <c r="E220" s="28">
        <v>14</v>
      </c>
      <c r="F220" s="54">
        <v>0</v>
      </c>
      <c r="G220" s="55">
        <v>1</v>
      </c>
      <c r="H220" s="55">
        <v>2</v>
      </c>
      <c r="I220" s="55">
        <v>5</v>
      </c>
      <c r="J220" s="55">
        <v>5</v>
      </c>
      <c r="K220" s="56">
        <v>1</v>
      </c>
    </row>
    <row r="221" spans="1:11" ht="14.25" customHeight="1" x14ac:dyDescent="0.15">
      <c r="A221" s="75"/>
      <c r="B221" s="76"/>
      <c r="C221" s="69" t="s">
        <v>6</v>
      </c>
      <c r="D221" s="70"/>
      <c r="E221" s="37">
        <v>8</v>
      </c>
      <c r="F221" s="57">
        <v>0</v>
      </c>
      <c r="G221" s="58">
        <v>3</v>
      </c>
      <c r="H221" s="58">
        <v>4</v>
      </c>
      <c r="I221" s="58">
        <v>0</v>
      </c>
      <c r="J221" s="58">
        <v>0</v>
      </c>
      <c r="K221" s="59">
        <v>1</v>
      </c>
    </row>
    <row r="222" spans="1:11" ht="14.25" customHeight="1" x14ac:dyDescent="0.15">
      <c r="A222" s="79" t="s">
        <v>99</v>
      </c>
      <c r="B222" s="80"/>
      <c r="C222" s="77" t="s">
        <v>100</v>
      </c>
      <c r="D222" s="78"/>
      <c r="E222" s="33">
        <v>414</v>
      </c>
      <c r="F222" s="51">
        <v>60</v>
      </c>
      <c r="G222" s="52">
        <v>162</v>
      </c>
      <c r="H222" s="52">
        <v>141</v>
      </c>
      <c r="I222" s="52">
        <v>24</v>
      </c>
      <c r="J222" s="52">
        <v>11</v>
      </c>
      <c r="K222" s="53">
        <v>16</v>
      </c>
    </row>
    <row r="223" spans="1:11" ht="14.25" customHeight="1" x14ac:dyDescent="0.15">
      <c r="A223" s="81"/>
      <c r="B223" s="82"/>
      <c r="C223" s="67" t="s">
        <v>101</v>
      </c>
      <c r="D223" s="68"/>
      <c r="E223" s="28">
        <v>34</v>
      </c>
      <c r="F223" s="54">
        <v>6</v>
      </c>
      <c r="G223" s="55">
        <v>9</v>
      </c>
      <c r="H223" s="55">
        <v>11</v>
      </c>
      <c r="I223" s="55">
        <v>5</v>
      </c>
      <c r="J223" s="55">
        <v>2</v>
      </c>
      <c r="K223" s="56">
        <v>1</v>
      </c>
    </row>
    <row r="224" spans="1:11" ht="14.25" customHeight="1" x14ac:dyDescent="0.15">
      <c r="A224" s="81"/>
      <c r="B224" s="82"/>
      <c r="C224" s="67" t="s">
        <v>102</v>
      </c>
      <c r="D224" s="68"/>
      <c r="E224" s="28">
        <v>373</v>
      </c>
      <c r="F224" s="54">
        <v>62</v>
      </c>
      <c r="G224" s="55">
        <v>158</v>
      </c>
      <c r="H224" s="55">
        <v>97</v>
      </c>
      <c r="I224" s="55">
        <v>40</v>
      </c>
      <c r="J224" s="55">
        <v>8</v>
      </c>
      <c r="K224" s="56">
        <v>8</v>
      </c>
    </row>
    <row r="225" spans="1:11" ht="14.25" customHeight="1" x14ac:dyDescent="0.15">
      <c r="A225" s="81"/>
      <c r="B225" s="82"/>
      <c r="C225" s="67" t="s">
        <v>98</v>
      </c>
      <c r="D225" s="68"/>
      <c r="E225" s="28">
        <v>116</v>
      </c>
      <c r="F225" s="54">
        <v>18</v>
      </c>
      <c r="G225" s="55">
        <v>44</v>
      </c>
      <c r="H225" s="55">
        <v>39</v>
      </c>
      <c r="I225" s="55">
        <v>8</v>
      </c>
      <c r="J225" s="55">
        <v>4</v>
      </c>
      <c r="K225" s="56">
        <v>3</v>
      </c>
    </row>
    <row r="226" spans="1:11" ht="14.25" customHeight="1" x14ac:dyDescent="0.15">
      <c r="A226" s="83"/>
      <c r="B226" s="84"/>
      <c r="C226" s="69" t="s">
        <v>6</v>
      </c>
      <c r="D226" s="70"/>
      <c r="E226" s="37">
        <v>11</v>
      </c>
      <c r="F226" s="57">
        <v>3</v>
      </c>
      <c r="G226" s="58">
        <v>5</v>
      </c>
      <c r="H226" s="58">
        <v>1</v>
      </c>
      <c r="I226" s="58">
        <v>1</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636" priority="5">
      <formula>AND(F7=0,#REF!&gt;0,#REF!&lt;&gt;"")</formula>
    </cfRule>
  </conditionalFormatting>
  <conditionalFormatting sqref="F7:K115">
    <cfRule type="cellIs" priority="1" stopIfTrue="1" operator="equal">
      <formula>"-"</formula>
    </cfRule>
    <cfRule type="cellIs" dxfId="635" priority="2" operator="greaterThan">
      <formula>100</formula>
    </cfRule>
  </conditionalFormatting>
  <conditionalFormatting sqref="H8:H115">
    <cfRule type="expression" dxfId="634" priority="4">
      <formula>AND(H8=0,#REF!&gt;0,#REF!&lt;&gt;"")</formula>
    </cfRule>
  </conditionalFormatting>
  <conditionalFormatting sqref="H118:H226">
    <cfRule type="expression" dxfId="633" priority="6">
      <formula>AND(H118=0,#REF!&gt;0,#REF!&lt;&gt;"")</formula>
    </cfRule>
  </conditionalFormatting>
  <conditionalFormatting sqref="I8:J115 I118:J226">
    <cfRule type="expression" dxfId="632" priority="8">
      <formula>AND(I8=0,#REF!&gt;0,#REF!&lt;&gt;"")</formula>
    </cfRule>
  </conditionalFormatting>
  <conditionalFormatting sqref="K4:K115 K118:K226">
    <cfRule type="expression" dxfId="631" priority="7">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424</v>
      </c>
      <c r="B2" s="103"/>
      <c r="C2" s="103"/>
      <c r="D2" s="103"/>
      <c r="E2" s="103"/>
      <c r="F2" s="103"/>
      <c r="G2" s="103"/>
      <c r="H2" s="103"/>
      <c r="I2" s="103"/>
      <c r="J2" s="103"/>
      <c r="K2" s="103"/>
    </row>
    <row r="3" spans="1:42" ht="23.25" customHeight="1" x14ac:dyDescent="0.15">
      <c r="A3" s="104" t="s">
        <v>443</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426</v>
      </c>
      <c r="G5" s="19" t="s">
        <v>427</v>
      </c>
      <c r="H5" s="19" t="s">
        <v>61</v>
      </c>
      <c r="I5" s="19" t="s">
        <v>428</v>
      </c>
      <c r="J5" s="19" t="s">
        <v>429</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10.5</v>
      </c>
      <c r="G7" s="30">
        <f t="shared" si="1"/>
        <v>33</v>
      </c>
      <c r="H7" s="30">
        <f t="shared" si="1"/>
        <v>45.6</v>
      </c>
      <c r="I7" s="30">
        <f t="shared" si="1"/>
        <v>6.1</v>
      </c>
      <c r="J7" s="30">
        <f t="shared" si="1"/>
        <v>1.6</v>
      </c>
      <c r="K7" s="31">
        <f t="shared" si="1"/>
        <v>3.2</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9.3000000000000007</v>
      </c>
      <c r="G8" s="35">
        <f t="shared" si="1"/>
        <v>36.700000000000003</v>
      </c>
      <c r="H8" s="35">
        <f t="shared" si="1"/>
        <v>44.2</v>
      </c>
      <c r="I8" s="35">
        <f t="shared" si="1"/>
        <v>5.3</v>
      </c>
      <c r="J8" s="35">
        <f t="shared" si="1"/>
        <v>2.2999999999999998</v>
      </c>
      <c r="K8" s="36">
        <f t="shared" si="1"/>
        <v>2.2999999999999998</v>
      </c>
    </row>
    <row r="9" spans="1:42" ht="14.25" customHeight="1" x14ac:dyDescent="0.15">
      <c r="A9" s="98"/>
      <c r="B9" s="99"/>
      <c r="C9" s="67" t="s">
        <v>8</v>
      </c>
      <c r="D9" s="68"/>
      <c r="E9" s="28">
        <f t="shared" si="0"/>
        <v>531</v>
      </c>
      <c r="F9" s="29">
        <f t="shared" si="1"/>
        <v>11.9</v>
      </c>
      <c r="G9" s="30">
        <f t="shared" si="1"/>
        <v>30.7</v>
      </c>
      <c r="H9" s="30">
        <f t="shared" si="1"/>
        <v>46</v>
      </c>
      <c r="I9" s="30">
        <f t="shared" si="1"/>
        <v>6.8</v>
      </c>
      <c r="J9" s="30">
        <f t="shared" si="1"/>
        <v>1.1000000000000001</v>
      </c>
      <c r="K9" s="31">
        <f t="shared" si="1"/>
        <v>3.6</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0</v>
      </c>
      <c r="G11" s="30">
        <f t="shared" si="1"/>
        <v>25</v>
      </c>
      <c r="H11" s="30">
        <f t="shared" si="1"/>
        <v>66.7</v>
      </c>
      <c r="I11" s="30">
        <f t="shared" si="1"/>
        <v>8.3000000000000007</v>
      </c>
      <c r="J11" s="30">
        <f t="shared" si="1"/>
        <v>0</v>
      </c>
      <c r="K11" s="31">
        <f t="shared" si="1"/>
        <v>0</v>
      </c>
    </row>
    <row r="12" spans="1:42" ht="14.25" customHeight="1" x14ac:dyDescent="0.15">
      <c r="A12" s="100"/>
      <c r="B12" s="101"/>
      <c r="C12" s="69" t="s">
        <v>3</v>
      </c>
      <c r="D12" s="70"/>
      <c r="E12" s="37">
        <f t="shared" si="0"/>
        <v>7</v>
      </c>
      <c r="F12" s="38">
        <f t="shared" si="1"/>
        <v>0</v>
      </c>
      <c r="G12" s="39">
        <f t="shared" si="1"/>
        <v>14.3</v>
      </c>
      <c r="H12" s="39">
        <f t="shared" si="1"/>
        <v>57.1</v>
      </c>
      <c r="I12" s="39">
        <f t="shared" si="1"/>
        <v>0</v>
      </c>
      <c r="J12" s="39">
        <f t="shared" si="1"/>
        <v>0</v>
      </c>
      <c r="K12" s="40">
        <f t="shared" si="1"/>
        <v>28.6</v>
      </c>
    </row>
    <row r="13" spans="1:42" ht="14.25" customHeight="1" x14ac:dyDescent="0.15">
      <c r="A13" s="89" t="s">
        <v>12</v>
      </c>
      <c r="B13" s="90"/>
      <c r="C13" s="77" t="s">
        <v>90</v>
      </c>
      <c r="D13" s="78"/>
      <c r="E13" s="33">
        <f t="shared" si="0"/>
        <v>7</v>
      </c>
      <c r="F13" s="34">
        <f t="shared" si="1"/>
        <v>28.6</v>
      </c>
      <c r="G13" s="35">
        <f t="shared" si="1"/>
        <v>28.6</v>
      </c>
      <c r="H13" s="35">
        <f t="shared" si="1"/>
        <v>28.6</v>
      </c>
      <c r="I13" s="35">
        <f t="shared" si="1"/>
        <v>14.3</v>
      </c>
      <c r="J13" s="35">
        <f t="shared" si="1"/>
        <v>0</v>
      </c>
      <c r="K13" s="36">
        <f t="shared" si="1"/>
        <v>0</v>
      </c>
    </row>
    <row r="14" spans="1:42" ht="14.25" customHeight="1" x14ac:dyDescent="0.15">
      <c r="A14" s="91"/>
      <c r="B14" s="92"/>
      <c r="C14" s="67" t="s">
        <v>20</v>
      </c>
      <c r="D14" s="68"/>
      <c r="E14" s="28">
        <f t="shared" si="0"/>
        <v>81</v>
      </c>
      <c r="F14" s="29">
        <f t="shared" si="1"/>
        <v>16</v>
      </c>
      <c r="G14" s="30">
        <f t="shared" si="1"/>
        <v>42</v>
      </c>
      <c r="H14" s="30">
        <f t="shared" si="1"/>
        <v>34.6</v>
      </c>
      <c r="I14" s="30">
        <f t="shared" si="1"/>
        <v>6.2</v>
      </c>
      <c r="J14" s="30">
        <f t="shared" si="1"/>
        <v>1.2</v>
      </c>
      <c r="K14" s="31">
        <f t="shared" si="1"/>
        <v>0</v>
      </c>
    </row>
    <row r="15" spans="1:42" ht="14.25" customHeight="1" x14ac:dyDescent="0.15">
      <c r="A15" s="91"/>
      <c r="B15" s="92"/>
      <c r="C15" s="67" t="s">
        <v>21</v>
      </c>
      <c r="D15" s="68"/>
      <c r="E15" s="28">
        <f t="shared" si="0"/>
        <v>160</v>
      </c>
      <c r="F15" s="29">
        <f t="shared" si="1"/>
        <v>15</v>
      </c>
      <c r="G15" s="30">
        <f t="shared" si="1"/>
        <v>38.799999999999997</v>
      </c>
      <c r="H15" s="30">
        <f t="shared" si="1"/>
        <v>37.5</v>
      </c>
      <c r="I15" s="30">
        <f t="shared" si="1"/>
        <v>6.3</v>
      </c>
      <c r="J15" s="30">
        <f t="shared" si="1"/>
        <v>1.3</v>
      </c>
      <c r="K15" s="31">
        <f t="shared" si="1"/>
        <v>1.3</v>
      </c>
    </row>
    <row r="16" spans="1:42" ht="14.25" customHeight="1" x14ac:dyDescent="0.15">
      <c r="A16" s="91"/>
      <c r="B16" s="92"/>
      <c r="C16" s="67" t="s">
        <v>22</v>
      </c>
      <c r="D16" s="68"/>
      <c r="E16" s="28">
        <f t="shared" si="0"/>
        <v>210</v>
      </c>
      <c r="F16" s="29">
        <f t="shared" si="1"/>
        <v>13.3</v>
      </c>
      <c r="G16" s="30">
        <f t="shared" si="1"/>
        <v>31.9</v>
      </c>
      <c r="H16" s="30">
        <f t="shared" si="1"/>
        <v>44.3</v>
      </c>
      <c r="I16" s="30">
        <f t="shared" si="1"/>
        <v>7.6</v>
      </c>
      <c r="J16" s="30">
        <f t="shared" si="1"/>
        <v>1</v>
      </c>
      <c r="K16" s="31">
        <f t="shared" si="1"/>
        <v>1.9</v>
      </c>
    </row>
    <row r="17" spans="1:11" ht="14.25" customHeight="1" x14ac:dyDescent="0.15">
      <c r="A17" s="91"/>
      <c r="B17" s="92"/>
      <c r="C17" s="67" t="s">
        <v>23</v>
      </c>
      <c r="D17" s="68"/>
      <c r="E17" s="28">
        <f t="shared" si="0"/>
        <v>183</v>
      </c>
      <c r="F17" s="29">
        <f t="shared" ref="F17:K26" si="2">IFERROR(ROUND(F128/$E17*100,1),"-")</f>
        <v>12</v>
      </c>
      <c r="G17" s="30">
        <f t="shared" si="2"/>
        <v>30.6</v>
      </c>
      <c r="H17" s="30">
        <f t="shared" si="2"/>
        <v>49.2</v>
      </c>
      <c r="I17" s="30">
        <f t="shared" si="2"/>
        <v>3.8</v>
      </c>
      <c r="J17" s="30">
        <f t="shared" si="2"/>
        <v>2.2000000000000002</v>
      </c>
      <c r="K17" s="31">
        <f t="shared" si="2"/>
        <v>2.2000000000000002</v>
      </c>
    </row>
    <row r="18" spans="1:11" ht="14.25" customHeight="1" x14ac:dyDescent="0.15">
      <c r="A18" s="91"/>
      <c r="B18" s="92"/>
      <c r="C18" s="67" t="s">
        <v>24</v>
      </c>
      <c r="D18" s="68"/>
      <c r="E18" s="28">
        <f t="shared" si="0"/>
        <v>154</v>
      </c>
      <c r="F18" s="29">
        <f t="shared" si="2"/>
        <v>3.2</v>
      </c>
      <c r="G18" s="30">
        <f t="shared" si="2"/>
        <v>27.9</v>
      </c>
      <c r="H18" s="30">
        <f t="shared" si="2"/>
        <v>54.5</v>
      </c>
      <c r="I18" s="30">
        <f t="shared" si="2"/>
        <v>7.8</v>
      </c>
      <c r="J18" s="30">
        <f t="shared" si="2"/>
        <v>3.2</v>
      </c>
      <c r="K18" s="31">
        <f t="shared" si="2"/>
        <v>3.2</v>
      </c>
    </row>
    <row r="19" spans="1:11" ht="14.25" customHeight="1" x14ac:dyDescent="0.15">
      <c r="A19" s="91"/>
      <c r="B19" s="92"/>
      <c r="C19" s="67" t="s">
        <v>25</v>
      </c>
      <c r="D19" s="68"/>
      <c r="E19" s="28">
        <f t="shared" si="0"/>
        <v>143</v>
      </c>
      <c r="F19" s="29">
        <f t="shared" si="2"/>
        <v>4.2</v>
      </c>
      <c r="G19" s="30">
        <f t="shared" si="2"/>
        <v>32.200000000000003</v>
      </c>
      <c r="H19" s="30">
        <f t="shared" si="2"/>
        <v>49</v>
      </c>
      <c r="I19" s="30">
        <f t="shared" si="2"/>
        <v>4.9000000000000004</v>
      </c>
      <c r="J19" s="30">
        <f t="shared" si="2"/>
        <v>0.7</v>
      </c>
      <c r="K19" s="31">
        <f t="shared" si="2"/>
        <v>9.1</v>
      </c>
    </row>
    <row r="20" spans="1:11" ht="14.25" customHeight="1" x14ac:dyDescent="0.15">
      <c r="A20" s="91"/>
      <c r="B20" s="92"/>
      <c r="C20" s="67" t="s">
        <v>26</v>
      </c>
      <c r="D20" s="68"/>
      <c r="E20" s="28">
        <f t="shared" si="0"/>
        <v>3</v>
      </c>
      <c r="F20" s="29">
        <f t="shared" si="2"/>
        <v>0</v>
      </c>
      <c r="G20" s="30">
        <f t="shared" si="2"/>
        <v>33.299999999999997</v>
      </c>
      <c r="H20" s="30">
        <f t="shared" si="2"/>
        <v>66.7</v>
      </c>
      <c r="I20" s="30">
        <f t="shared" si="2"/>
        <v>0</v>
      </c>
      <c r="J20" s="30">
        <f t="shared" si="2"/>
        <v>0</v>
      </c>
      <c r="K20" s="31">
        <f t="shared" si="2"/>
        <v>0</v>
      </c>
    </row>
    <row r="21" spans="1:11" ht="14.25" customHeight="1" x14ac:dyDescent="0.15">
      <c r="A21" s="93"/>
      <c r="B21" s="94"/>
      <c r="C21" s="69" t="s">
        <v>6</v>
      </c>
      <c r="D21" s="70"/>
      <c r="E21" s="37">
        <f t="shared" si="0"/>
        <v>7</v>
      </c>
      <c r="F21" s="38">
        <f t="shared" si="2"/>
        <v>0</v>
      </c>
      <c r="G21" s="39">
        <f t="shared" si="2"/>
        <v>28.6</v>
      </c>
      <c r="H21" s="39">
        <f t="shared" si="2"/>
        <v>42.9</v>
      </c>
      <c r="I21" s="39">
        <f t="shared" si="2"/>
        <v>0</v>
      </c>
      <c r="J21" s="39">
        <f t="shared" si="2"/>
        <v>0</v>
      </c>
      <c r="K21" s="40">
        <f t="shared" si="2"/>
        <v>28.6</v>
      </c>
    </row>
    <row r="22" spans="1:11" ht="14.25" customHeight="1" x14ac:dyDescent="0.15">
      <c r="A22" s="71" t="s">
        <v>70</v>
      </c>
      <c r="B22" s="72"/>
      <c r="C22" s="86" t="s">
        <v>7</v>
      </c>
      <c r="D22" s="41" t="s">
        <v>71</v>
      </c>
      <c r="E22" s="33">
        <f t="shared" si="0"/>
        <v>34</v>
      </c>
      <c r="F22" s="34">
        <f t="shared" si="2"/>
        <v>20.6</v>
      </c>
      <c r="G22" s="35">
        <f t="shared" si="2"/>
        <v>29.4</v>
      </c>
      <c r="H22" s="35">
        <f t="shared" si="2"/>
        <v>47.1</v>
      </c>
      <c r="I22" s="35">
        <f t="shared" si="2"/>
        <v>0</v>
      </c>
      <c r="J22" s="35">
        <f t="shared" si="2"/>
        <v>2.9</v>
      </c>
      <c r="K22" s="36">
        <f t="shared" si="2"/>
        <v>0</v>
      </c>
    </row>
    <row r="23" spans="1:11" ht="14.25" customHeight="1" x14ac:dyDescent="0.15">
      <c r="A23" s="73"/>
      <c r="B23" s="74"/>
      <c r="C23" s="87"/>
      <c r="D23" s="42" t="s">
        <v>21</v>
      </c>
      <c r="E23" s="28">
        <f t="shared" si="0"/>
        <v>66</v>
      </c>
      <c r="F23" s="29">
        <f t="shared" si="2"/>
        <v>10.6</v>
      </c>
      <c r="G23" s="30">
        <f t="shared" si="2"/>
        <v>43.9</v>
      </c>
      <c r="H23" s="30">
        <f t="shared" si="2"/>
        <v>31.8</v>
      </c>
      <c r="I23" s="30">
        <f t="shared" si="2"/>
        <v>9.1</v>
      </c>
      <c r="J23" s="30">
        <f t="shared" si="2"/>
        <v>3</v>
      </c>
      <c r="K23" s="31">
        <f t="shared" si="2"/>
        <v>1.5</v>
      </c>
    </row>
    <row r="24" spans="1:11" ht="14.25" customHeight="1" x14ac:dyDescent="0.15">
      <c r="A24" s="73"/>
      <c r="B24" s="74"/>
      <c r="C24" s="87"/>
      <c r="D24" s="42" t="s">
        <v>22</v>
      </c>
      <c r="E24" s="28">
        <f t="shared" si="0"/>
        <v>85</v>
      </c>
      <c r="F24" s="29">
        <f t="shared" si="2"/>
        <v>11.8</v>
      </c>
      <c r="G24" s="30">
        <f t="shared" si="2"/>
        <v>36.5</v>
      </c>
      <c r="H24" s="30">
        <f t="shared" si="2"/>
        <v>37.6</v>
      </c>
      <c r="I24" s="30">
        <f t="shared" si="2"/>
        <v>10.6</v>
      </c>
      <c r="J24" s="30">
        <f t="shared" si="2"/>
        <v>1.2</v>
      </c>
      <c r="K24" s="31">
        <f t="shared" si="2"/>
        <v>2.4</v>
      </c>
    </row>
    <row r="25" spans="1:11" ht="14.25" customHeight="1" x14ac:dyDescent="0.15">
      <c r="A25" s="73"/>
      <c r="B25" s="74"/>
      <c r="C25" s="87"/>
      <c r="D25" s="42" t="s">
        <v>23</v>
      </c>
      <c r="E25" s="28">
        <f t="shared" si="0"/>
        <v>81</v>
      </c>
      <c r="F25" s="29">
        <f t="shared" si="2"/>
        <v>8.6</v>
      </c>
      <c r="G25" s="30">
        <f t="shared" si="2"/>
        <v>30.9</v>
      </c>
      <c r="H25" s="30">
        <f t="shared" si="2"/>
        <v>51.9</v>
      </c>
      <c r="I25" s="30">
        <f t="shared" si="2"/>
        <v>2.5</v>
      </c>
      <c r="J25" s="30">
        <f t="shared" si="2"/>
        <v>3.7</v>
      </c>
      <c r="K25" s="31">
        <f t="shared" si="2"/>
        <v>2.5</v>
      </c>
    </row>
    <row r="26" spans="1:11" ht="14.25" customHeight="1" x14ac:dyDescent="0.15">
      <c r="A26" s="73"/>
      <c r="B26" s="74"/>
      <c r="C26" s="87"/>
      <c r="D26" s="42" t="s">
        <v>24</v>
      </c>
      <c r="E26" s="28">
        <f t="shared" si="0"/>
        <v>69</v>
      </c>
      <c r="F26" s="29">
        <f t="shared" si="2"/>
        <v>4.3</v>
      </c>
      <c r="G26" s="30">
        <f t="shared" si="2"/>
        <v>31.9</v>
      </c>
      <c r="H26" s="30">
        <f t="shared" si="2"/>
        <v>53.6</v>
      </c>
      <c r="I26" s="30">
        <f t="shared" si="2"/>
        <v>5.8</v>
      </c>
      <c r="J26" s="30">
        <f t="shared" si="2"/>
        <v>2.9</v>
      </c>
      <c r="K26" s="31">
        <f t="shared" si="2"/>
        <v>1.4</v>
      </c>
    </row>
    <row r="27" spans="1:11" ht="14.25" customHeight="1" x14ac:dyDescent="0.15">
      <c r="A27" s="73"/>
      <c r="B27" s="74"/>
      <c r="C27" s="88"/>
      <c r="D27" s="42" t="s">
        <v>91</v>
      </c>
      <c r="E27" s="37">
        <f t="shared" si="0"/>
        <v>63</v>
      </c>
      <c r="F27" s="38">
        <f t="shared" ref="F27:K36" si="3">IFERROR(ROUND(F138/$E27*100,1),"-")</f>
        <v>4.8</v>
      </c>
      <c r="G27" s="39">
        <f t="shared" si="3"/>
        <v>46</v>
      </c>
      <c r="H27" s="39">
        <f t="shared" si="3"/>
        <v>44.4</v>
      </c>
      <c r="I27" s="39">
        <f t="shared" si="3"/>
        <v>0</v>
      </c>
      <c r="J27" s="39">
        <f t="shared" si="3"/>
        <v>0</v>
      </c>
      <c r="K27" s="40">
        <f t="shared" si="3"/>
        <v>4.8</v>
      </c>
    </row>
    <row r="28" spans="1:11" ht="14.25" customHeight="1" x14ac:dyDescent="0.15">
      <c r="A28" s="73"/>
      <c r="B28" s="74"/>
      <c r="C28" s="86" t="s">
        <v>8</v>
      </c>
      <c r="D28" s="41" t="s">
        <v>71</v>
      </c>
      <c r="E28" s="33">
        <f t="shared" si="0"/>
        <v>52</v>
      </c>
      <c r="F28" s="34">
        <f t="shared" si="3"/>
        <v>15.4</v>
      </c>
      <c r="G28" s="35">
        <f t="shared" si="3"/>
        <v>50</v>
      </c>
      <c r="H28" s="35">
        <f t="shared" si="3"/>
        <v>25</v>
      </c>
      <c r="I28" s="35">
        <f t="shared" si="3"/>
        <v>9.6</v>
      </c>
      <c r="J28" s="35">
        <f t="shared" si="3"/>
        <v>0</v>
      </c>
      <c r="K28" s="36">
        <f t="shared" si="3"/>
        <v>0</v>
      </c>
    </row>
    <row r="29" spans="1:11" ht="14.25" customHeight="1" x14ac:dyDescent="0.15">
      <c r="A29" s="73"/>
      <c r="B29" s="74"/>
      <c r="C29" s="87"/>
      <c r="D29" s="42" t="s">
        <v>21</v>
      </c>
      <c r="E29" s="28">
        <f t="shared" si="0"/>
        <v>92</v>
      </c>
      <c r="F29" s="29">
        <f t="shared" si="3"/>
        <v>18.5</v>
      </c>
      <c r="G29" s="30">
        <f t="shared" si="3"/>
        <v>34.799999999999997</v>
      </c>
      <c r="H29" s="30">
        <f t="shared" si="3"/>
        <v>41.3</v>
      </c>
      <c r="I29" s="30">
        <f t="shared" si="3"/>
        <v>4.3</v>
      </c>
      <c r="J29" s="30">
        <f t="shared" si="3"/>
        <v>0</v>
      </c>
      <c r="K29" s="31">
        <f t="shared" si="3"/>
        <v>1.1000000000000001</v>
      </c>
    </row>
    <row r="30" spans="1:11" ht="14.25" customHeight="1" x14ac:dyDescent="0.15">
      <c r="A30" s="73"/>
      <c r="B30" s="74"/>
      <c r="C30" s="87"/>
      <c r="D30" s="42" t="s">
        <v>22</v>
      </c>
      <c r="E30" s="28">
        <f t="shared" si="0"/>
        <v>122</v>
      </c>
      <c r="F30" s="29">
        <f t="shared" si="3"/>
        <v>14.8</v>
      </c>
      <c r="G30" s="30">
        <f t="shared" si="3"/>
        <v>29.5</v>
      </c>
      <c r="H30" s="30">
        <f t="shared" si="3"/>
        <v>47.5</v>
      </c>
      <c r="I30" s="30">
        <f t="shared" si="3"/>
        <v>5.7</v>
      </c>
      <c r="J30" s="30">
        <f t="shared" si="3"/>
        <v>0.8</v>
      </c>
      <c r="K30" s="31">
        <f t="shared" si="3"/>
        <v>1.6</v>
      </c>
    </row>
    <row r="31" spans="1:11" ht="14.25" customHeight="1" x14ac:dyDescent="0.15">
      <c r="A31" s="73"/>
      <c r="B31" s="74"/>
      <c r="C31" s="87"/>
      <c r="D31" s="42" t="s">
        <v>23</v>
      </c>
      <c r="E31" s="28">
        <f t="shared" si="0"/>
        <v>97</v>
      </c>
      <c r="F31" s="29">
        <f t="shared" si="3"/>
        <v>15.5</v>
      </c>
      <c r="G31" s="30">
        <f t="shared" si="3"/>
        <v>30.9</v>
      </c>
      <c r="H31" s="30">
        <f t="shared" si="3"/>
        <v>45.4</v>
      </c>
      <c r="I31" s="30">
        <f t="shared" si="3"/>
        <v>5.2</v>
      </c>
      <c r="J31" s="30">
        <f t="shared" si="3"/>
        <v>1</v>
      </c>
      <c r="K31" s="31">
        <f t="shared" si="3"/>
        <v>2.1</v>
      </c>
    </row>
    <row r="32" spans="1:11" ht="14.25" customHeight="1" x14ac:dyDescent="0.15">
      <c r="A32" s="73"/>
      <c r="B32" s="74"/>
      <c r="C32" s="87"/>
      <c r="D32" s="42" t="s">
        <v>24</v>
      </c>
      <c r="E32" s="28">
        <f t="shared" si="0"/>
        <v>85</v>
      </c>
      <c r="F32" s="29">
        <f t="shared" si="3"/>
        <v>2.4</v>
      </c>
      <c r="G32" s="30">
        <f t="shared" si="3"/>
        <v>24.7</v>
      </c>
      <c r="H32" s="30">
        <f t="shared" si="3"/>
        <v>55.3</v>
      </c>
      <c r="I32" s="30">
        <f t="shared" si="3"/>
        <v>9.4</v>
      </c>
      <c r="J32" s="30">
        <f t="shared" si="3"/>
        <v>3.5</v>
      </c>
      <c r="K32" s="31">
        <f t="shared" si="3"/>
        <v>4.7</v>
      </c>
    </row>
    <row r="33" spans="1:11" ht="14.25" customHeight="1" x14ac:dyDescent="0.15">
      <c r="A33" s="73"/>
      <c r="B33" s="74"/>
      <c r="C33" s="88"/>
      <c r="D33" s="42" t="s">
        <v>91</v>
      </c>
      <c r="E33" s="37">
        <f t="shared" ref="E33:E49" si="4">E144</f>
        <v>83</v>
      </c>
      <c r="F33" s="38">
        <f t="shared" si="3"/>
        <v>3.6</v>
      </c>
      <c r="G33" s="39">
        <f t="shared" si="3"/>
        <v>21.7</v>
      </c>
      <c r="H33" s="39">
        <f t="shared" si="3"/>
        <v>53</v>
      </c>
      <c r="I33" s="39">
        <f t="shared" si="3"/>
        <v>8.4</v>
      </c>
      <c r="J33" s="39">
        <f t="shared" si="3"/>
        <v>1.2</v>
      </c>
      <c r="K33" s="40">
        <f t="shared" si="3"/>
        <v>12</v>
      </c>
    </row>
    <row r="34" spans="1:11" ht="14.25" customHeight="1" x14ac:dyDescent="0.15">
      <c r="A34" s="89" t="s">
        <v>10</v>
      </c>
      <c r="B34" s="90"/>
      <c r="C34" s="77" t="s">
        <v>27</v>
      </c>
      <c r="D34" s="78"/>
      <c r="E34" s="33">
        <f t="shared" si="4"/>
        <v>446</v>
      </c>
      <c r="F34" s="34">
        <f t="shared" si="3"/>
        <v>13.7</v>
      </c>
      <c r="G34" s="35">
        <f t="shared" si="3"/>
        <v>34.299999999999997</v>
      </c>
      <c r="H34" s="35">
        <f t="shared" si="3"/>
        <v>41.5</v>
      </c>
      <c r="I34" s="35">
        <f t="shared" si="3"/>
        <v>7.4</v>
      </c>
      <c r="J34" s="35">
        <f t="shared" si="3"/>
        <v>1.6</v>
      </c>
      <c r="K34" s="36">
        <f t="shared" si="3"/>
        <v>1.6</v>
      </c>
    </row>
    <row r="35" spans="1:11" ht="14.25" customHeight="1" x14ac:dyDescent="0.15">
      <c r="A35" s="91"/>
      <c r="B35" s="92"/>
      <c r="C35" s="67" t="s">
        <v>28</v>
      </c>
      <c r="D35" s="68"/>
      <c r="E35" s="28">
        <f t="shared" si="4"/>
        <v>77</v>
      </c>
      <c r="F35" s="29">
        <f t="shared" si="3"/>
        <v>5.2</v>
      </c>
      <c r="G35" s="30">
        <f t="shared" si="3"/>
        <v>42.9</v>
      </c>
      <c r="H35" s="30">
        <f t="shared" si="3"/>
        <v>41.6</v>
      </c>
      <c r="I35" s="30">
        <f t="shared" si="3"/>
        <v>3.9</v>
      </c>
      <c r="J35" s="30">
        <f t="shared" si="3"/>
        <v>2.6</v>
      </c>
      <c r="K35" s="31">
        <f t="shared" si="3"/>
        <v>3.9</v>
      </c>
    </row>
    <row r="36" spans="1:11" ht="14.25" customHeight="1" x14ac:dyDescent="0.15">
      <c r="A36" s="91"/>
      <c r="B36" s="92"/>
      <c r="C36" s="67" t="s">
        <v>29</v>
      </c>
      <c r="D36" s="68"/>
      <c r="E36" s="28">
        <f t="shared" si="4"/>
        <v>47</v>
      </c>
      <c r="F36" s="29">
        <f t="shared" si="3"/>
        <v>4.3</v>
      </c>
      <c r="G36" s="30">
        <f t="shared" si="3"/>
        <v>40.4</v>
      </c>
      <c r="H36" s="30">
        <f t="shared" si="3"/>
        <v>53.2</v>
      </c>
      <c r="I36" s="30">
        <f t="shared" si="3"/>
        <v>0</v>
      </c>
      <c r="J36" s="30">
        <f t="shared" si="3"/>
        <v>0</v>
      </c>
      <c r="K36" s="31">
        <f t="shared" si="3"/>
        <v>2.1</v>
      </c>
    </row>
    <row r="37" spans="1:11" ht="14.25" customHeight="1" x14ac:dyDescent="0.15">
      <c r="A37" s="91"/>
      <c r="B37" s="92"/>
      <c r="C37" s="67" t="s">
        <v>30</v>
      </c>
      <c r="D37" s="68"/>
      <c r="E37" s="28">
        <f t="shared" si="4"/>
        <v>30</v>
      </c>
      <c r="F37" s="29">
        <f t="shared" ref="F37:K46" si="5">IFERROR(ROUND(F148/$E37*100,1),"-")</f>
        <v>16.7</v>
      </c>
      <c r="G37" s="30">
        <f t="shared" si="5"/>
        <v>23.3</v>
      </c>
      <c r="H37" s="30">
        <f t="shared" si="5"/>
        <v>60</v>
      </c>
      <c r="I37" s="30">
        <f t="shared" si="5"/>
        <v>0</v>
      </c>
      <c r="J37" s="30">
        <f t="shared" si="5"/>
        <v>0</v>
      </c>
      <c r="K37" s="31">
        <f t="shared" si="5"/>
        <v>0</v>
      </c>
    </row>
    <row r="38" spans="1:11" ht="14.25" customHeight="1" x14ac:dyDescent="0.15">
      <c r="A38" s="91"/>
      <c r="B38" s="92"/>
      <c r="C38" s="67" t="s">
        <v>31</v>
      </c>
      <c r="D38" s="68"/>
      <c r="E38" s="28">
        <f t="shared" si="4"/>
        <v>109</v>
      </c>
      <c r="F38" s="29">
        <f t="shared" si="5"/>
        <v>7.3</v>
      </c>
      <c r="G38" s="30">
        <f t="shared" si="5"/>
        <v>34.9</v>
      </c>
      <c r="H38" s="30">
        <f t="shared" si="5"/>
        <v>44</v>
      </c>
      <c r="I38" s="30">
        <f t="shared" si="5"/>
        <v>6.4</v>
      </c>
      <c r="J38" s="30">
        <f t="shared" si="5"/>
        <v>1.8</v>
      </c>
      <c r="K38" s="31">
        <f t="shared" si="5"/>
        <v>5.5</v>
      </c>
    </row>
    <row r="39" spans="1:11" ht="14.25" customHeight="1" x14ac:dyDescent="0.15">
      <c r="A39" s="91"/>
      <c r="B39" s="92"/>
      <c r="C39" s="67" t="s">
        <v>32</v>
      </c>
      <c r="D39" s="68"/>
      <c r="E39" s="28">
        <f t="shared" si="4"/>
        <v>17</v>
      </c>
      <c r="F39" s="29">
        <f t="shared" si="5"/>
        <v>17.600000000000001</v>
      </c>
      <c r="G39" s="30">
        <f t="shared" si="5"/>
        <v>52.9</v>
      </c>
      <c r="H39" s="30">
        <f t="shared" si="5"/>
        <v>23.5</v>
      </c>
      <c r="I39" s="30">
        <f t="shared" si="5"/>
        <v>5.9</v>
      </c>
      <c r="J39" s="30">
        <f t="shared" si="5"/>
        <v>0</v>
      </c>
      <c r="K39" s="31">
        <f t="shared" si="5"/>
        <v>0</v>
      </c>
    </row>
    <row r="40" spans="1:11" ht="14.25" customHeight="1" x14ac:dyDescent="0.15">
      <c r="A40" s="91"/>
      <c r="B40" s="92"/>
      <c r="C40" s="67" t="s">
        <v>33</v>
      </c>
      <c r="D40" s="68"/>
      <c r="E40" s="28">
        <f t="shared" si="4"/>
        <v>104</v>
      </c>
      <c r="F40" s="29">
        <f t="shared" si="5"/>
        <v>10.6</v>
      </c>
      <c r="G40" s="30">
        <f t="shared" si="5"/>
        <v>24</v>
      </c>
      <c r="H40" s="30">
        <f t="shared" si="5"/>
        <v>51</v>
      </c>
      <c r="I40" s="30">
        <f t="shared" si="5"/>
        <v>5.8</v>
      </c>
      <c r="J40" s="30">
        <f t="shared" si="5"/>
        <v>1.9</v>
      </c>
      <c r="K40" s="31">
        <f t="shared" si="5"/>
        <v>6.7</v>
      </c>
    </row>
    <row r="41" spans="1:11" ht="14.25" customHeight="1" x14ac:dyDescent="0.15">
      <c r="A41" s="91"/>
      <c r="B41" s="92"/>
      <c r="C41" s="67" t="s">
        <v>34</v>
      </c>
      <c r="D41" s="68"/>
      <c r="E41" s="28">
        <f t="shared" si="4"/>
        <v>89</v>
      </c>
      <c r="F41" s="29">
        <f t="shared" si="5"/>
        <v>5.6</v>
      </c>
      <c r="G41" s="30">
        <f t="shared" si="5"/>
        <v>25.8</v>
      </c>
      <c r="H41" s="30">
        <f t="shared" si="5"/>
        <v>58.4</v>
      </c>
      <c r="I41" s="30">
        <f t="shared" si="5"/>
        <v>6.7</v>
      </c>
      <c r="J41" s="30">
        <f t="shared" si="5"/>
        <v>0</v>
      </c>
      <c r="K41" s="31">
        <f t="shared" si="5"/>
        <v>3.4</v>
      </c>
    </row>
    <row r="42" spans="1:11" ht="14.25" customHeight="1" x14ac:dyDescent="0.15">
      <c r="A42" s="91"/>
      <c r="B42" s="92"/>
      <c r="C42" s="67" t="s">
        <v>0</v>
      </c>
      <c r="D42" s="68"/>
      <c r="E42" s="28">
        <f t="shared" si="4"/>
        <v>16</v>
      </c>
      <c r="F42" s="29">
        <f t="shared" si="5"/>
        <v>6.3</v>
      </c>
      <c r="G42" s="30">
        <f t="shared" si="5"/>
        <v>12.5</v>
      </c>
      <c r="H42" s="30">
        <f t="shared" si="5"/>
        <v>56.3</v>
      </c>
      <c r="I42" s="30">
        <f t="shared" si="5"/>
        <v>12.5</v>
      </c>
      <c r="J42" s="30">
        <f t="shared" si="5"/>
        <v>12.5</v>
      </c>
      <c r="K42" s="31">
        <f t="shared" si="5"/>
        <v>0</v>
      </c>
    </row>
    <row r="43" spans="1:11" ht="14.25" customHeight="1" x14ac:dyDescent="0.15">
      <c r="A43" s="91"/>
      <c r="B43" s="92"/>
      <c r="C43" s="69" t="s">
        <v>6</v>
      </c>
      <c r="D43" s="70"/>
      <c r="E43" s="37">
        <f t="shared" si="4"/>
        <v>13</v>
      </c>
      <c r="F43" s="38">
        <f t="shared" si="5"/>
        <v>0</v>
      </c>
      <c r="G43" s="39">
        <f t="shared" si="5"/>
        <v>30.8</v>
      </c>
      <c r="H43" s="39">
        <f t="shared" si="5"/>
        <v>46.2</v>
      </c>
      <c r="I43" s="39">
        <f t="shared" si="5"/>
        <v>0</v>
      </c>
      <c r="J43" s="39">
        <f t="shared" si="5"/>
        <v>0</v>
      </c>
      <c r="K43" s="40">
        <f t="shared" si="5"/>
        <v>23.1</v>
      </c>
    </row>
    <row r="44" spans="1:11" ht="14.25" customHeight="1" x14ac:dyDescent="0.15">
      <c r="A44" s="71" t="s">
        <v>11</v>
      </c>
      <c r="B44" s="72"/>
      <c r="C44" s="77" t="s">
        <v>35</v>
      </c>
      <c r="D44" s="78"/>
      <c r="E44" s="33">
        <f t="shared" si="4"/>
        <v>210</v>
      </c>
      <c r="F44" s="34">
        <f t="shared" si="5"/>
        <v>6.7</v>
      </c>
      <c r="G44" s="35">
        <f t="shared" si="5"/>
        <v>25.7</v>
      </c>
      <c r="H44" s="35">
        <f t="shared" si="5"/>
        <v>60</v>
      </c>
      <c r="I44" s="35">
        <f t="shared" si="5"/>
        <v>5.2</v>
      </c>
      <c r="J44" s="35">
        <f t="shared" si="5"/>
        <v>0.5</v>
      </c>
      <c r="K44" s="36">
        <f t="shared" si="5"/>
        <v>1.9</v>
      </c>
    </row>
    <row r="45" spans="1:11" ht="14.25" customHeight="1" x14ac:dyDescent="0.15">
      <c r="A45" s="73"/>
      <c r="B45" s="74"/>
      <c r="C45" s="67" t="s">
        <v>36</v>
      </c>
      <c r="D45" s="68"/>
      <c r="E45" s="28">
        <f t="shared" si="4"/>
        <v>284</v>
      </c>
      <c r="F45" s="29">
        <f t="shared" si="5"/>
        <v>5.3</v>
      </c>
      <c r="G45" s="30">
        <f t="shared" si="5"/>
        <v>27.8</v>
      </c>
      <c r="H45" s="30">
        <f t="shared" si="5"/>
        <v>53.2</v>
      </c>
      <c r="I45" s="30">
        <f t="shared" si="5"/>
        <v>7</v>
      </c>
      <c r="J45" s="30">
        <f t="shared" si="5"/>
        <v>1.8</v>
      </c>
      <c r="K45" s="31">
        <f t="shared" si="5"/>
        <v>4.9000000000000004</v>
      </c>
    </row>
    <row r="46" spans="1:11" ht="14.25" customHeight="1" x14ac:dyDescent="0.15">
      <c r="A46" s="73"/>
      <c r="B46" s="74"/>
      <c r="C46" s="67" t="s">
        <v>37</v>
      </c>
      <c r="D46" s="68"/>
      <c r="E46" s="28">
        <f t="shared" si="4"/>
        <v>229</v>
      </c>
      <c r="F46" s="29">
        <f t="shared" si="5"/>
        <v>10.5</v>
      </c>
      <c r="G46" s="30">
        <f t="shared" si="5"/>
        <v>41.9</v>
      </c>
      <c r="H46" s="30">
        <f t="shared" si="5"/>
        <v>38</v>
      </c>
      <c r="I46" s="30">
        <f t="shared" si="5"/>
        <v>4.4000000000000004</v>
      </c>
      <c r="J46" s="30">
        <f t="shared" si="5"/>
        <v>1.7</v>
      </c>
      <c r="K46" s="31">
        <f t="shared" si="5"/>
        <v>3.5</v>
      </c>
    </row>
    <row r="47" spans="1:11" ht="14.25" customHeight="1" x14ac:dyDescent="0.15">
      <c r="A47" s="73"/>
      <c r="B47" s="74"/>
      <c r="C47" s="67" t="s">
        <v>38</v>
      </c>
      <c r="D47" s="68"/>
      <c r="E47" s="28">
        <f t="shared" si="4"/>
        <v>162</v>
      </c>
      <c r="F47" s="29">
        <f t="shared" ref="F47:K56" si="6">IFERROR(ROUND(F158/$E47*100,1),"-")</f>
        <v>21.6</v>
      </c>
      <c r="G47" s="30">
        <f t="shared" si="6"/>
        <v>37.700000000000003</v>
      </c>
      <c r="H47" s="30">
        <f t="shared" si="6"/>
        <v>29.6</v>
      </c>
      <c r="I47" s="30">
        <f t="shared" si="6"/>
        <v>8</v>
      </c>
      <c r="J47" s="30">
        <f t="shared" si="6"/>
        <v>2.5</v>
      </c>
      <c r="K47" s="31">
        <f t="shared" si="6"/>
        <v>0.6</v>
      </c>
    </row>
    <row r="48" spans="1:11" ht="14.25" customHeight="1" x14ac:dyDescent="0.15">
      <c r="A48" s="73"/>
      <c r="B48" s="74"/>
      <c r="C48" s="67" t="s">
        <v>39</v>
      </c>
      <c r="D48" s="68"/>
      <c r="E48" s="28">
        <f t="shared" si="4"/>
        <v>43</v>
      </c>
      <c r="F48" s="29">
        <f t="shared" si="6"/>
        <v>23.3</v>
      </c>
      <c r="G48" s="30">
        <f t="shared" si="6"/>
        <v>39.5</v>
      </c>
      <c r="H48" s="30">
        <f t="shared" si="6"/>
        <v>27.9</v>
      </c>
      <c r="I48" s="30">
        <f t="shared" si="6"/>
        <v>7</v>
      </c>
      <c r="J48" s="30">
        <f t="shared" si="6"/>
        <v>2.2999999999999998</v>
      </c>
      <c r="K48" s="31">
        <f t="shared" si="6"/>
        <v>0</v>
      </c>
    </row>
    <row r="49" spans="1:11" ht="14.25" customHeight="1" x14ac:dyDescent="0.15">
      <c r="A49" s="73"/>
      <c r="B49" s="74"/>
      <c r="C49" s="67" t="s">
        <v>40</v>
      </c>
      <c r="D49" s="68"/>
      <c r="E49" s="28">
        <f t="shared" si="4"/>
        <v>9</v>
      </c>
      <c r="F49" s="29">
        <f t="shared" si="6"/>
        <v>22.2</v>
      </c>
      <c r="G49" s="30">
        <f t="shared" si="6"/>
        <v>33.299999999999997</v>
      </c>
      <c r="H49" s="30">
        <f t="shared" si="6"/>
        <v>33.299999999999997</v>
      </c>
      <c r="I49" s="30">
        <f t="shared" si="6"/>
        <v>11.1</v>
      </c>
      <c r="J49" s="30">
        <f t="shared" si="6"/>
        <v>0</v>
      </c>
      <c r="K49" s="31">
        <f t="shared" si="6"/>
        <v>0</v>
      </c>
    </row>
    <row r="50" spans="1:11" ht="14.25" customHeight="1" x14ac:dyDescent="0.15">
      <c r="A50" s="75"/>
      <c r="B50" s="76"/>
      <c r="C50" s="69" t="s">
        <v>6</v>
      </c>
      <c r="D50" s="70"/>
      <c r="E50" s="37">
        <f t="shared" ref="E50:E81" si="7">E161</f>
        <v>11</v>
      </c>
      <c r="F50" s="38">
        <f t="shared" si="6"/>
        <v>0</v>
      </c>
      <c r="G50" s="39">
        <f t="shared" si="6"/>
        <v>27.3</v>
      </c>
      <c r="H50" s="39">
        <f t="shared" si="6"/>
        <v>45.5</v>
      </c>
      <c r="I50" s="39">
        <f t="shared" si="6"/>
        <v>0</v>
      </c>
      <c r="J50" s="39">
        <f t="shared" si="6"/>
        <v>0</v>
      </c>
      <c r="K50" s="40">
        <f t="shared" si="6"/>
        <v>27.3</v>
      </c>
    </row>
    <row r="51" spans="1:11" ht="31.5" customHeight="1" x14ac:dyDescent="0.15">
      <c r="A51" s="71" t="s">
        <v>72</v>
      </c>
      <c r="B51" s="72"/>
      <c r="C51" s="77" t="s">
        <v>41</v>
      </c>
      <c r="D51" s="78"/>
      <c r="E51" s="33">
        <f t="shared" si="7"/>
        <v>140</v>
      </c>
      <c r="F51" s="34">
        <f t="shared" si="6"/>
        <v>13.6</v>
      </c>
      <c r="G51" s="35">
        <f t="shared" si="6"/>
        <v>35.700000000000003</v>
      </c>
      <c r="H51" s="35">
        <f t="shared" si="6"/>
        <v>42.9</v>
      </c>
      <c r="I51" s="35">
        <f t="shared" si="6"/>
        <v>5.7</v>
      </c>
      <c r="J51" s="35">
        <f t="shared" si="6"/>
        <v>2.1</v>
      </c>
      <c r="K51" s="36">
        <f t="shared" si="6"/>
        <v>0</v>
      </c>
    </row>
    <row r="52" spans="1:11" ht="31.5" customHeight="1" x14ac:dyDescent="0.15">
      <c r="A52" s="73"/>
      <c r="B52" s="74"/>
      <c r="C52" s="67" t="s">
        <v>42</v>
      </c>
      <c r="D52" s="68"/>
      <c r="E52" s="28">
        <f t="shared" si="7"/>
        <v>104</v>
      </c>
      <c r="F52" s="29">
        <f t="shared" si="6"/>
        <v>12.5</v>
      </c>
      <c r="G52" s="30">
        <f t="shared" si="6"/>
        <v>42.3</v>
      </c>
      <c r="H52" s="30">
        <f t="shared" si="6"/>
        <v>35.6</v>
      </c>
      <c r="I52" s="30">
        <f t="shared" si="6"/>
        <v>5.8</v>
      </c>
      <c r="J52" s="30">
        <f t="shared" si="6"/>
        <v>1.9</v>
      </c>
      <c r="K52" s="31">
        <f t="shared" si="6"/>
        <v>1.9</v>
      </c>
    </row>
    <row r="53" spans="1:11" ht="31.5" customHeight="1" x14ac:dyDescent="0.15">
      <c r="A53" s="73"/>
      <c r="B53" s="74"/>
      <c r="C53" s="67" t="s">
        <v>43</v>
      </c>
      <c r="D53" s="68"/>
      <c r="E53" s="28">
        <f t="shared" si="7"/>
        <v>114</v>
      </c>
      <c r="F53" s="29">
        <f t="shared" si="6"/>
        <v>24.6</v>
      </c>
      <c r="G53" s="30">
        <f t="shared" si="6"/>
        <v>46.5</v>
      </c>
      <c r="H53" s="30">
        <f t="shared" si="6"/>
        <v>21.9</v>
      </c>
      <c r="I53" s="30">
        <f t="shared" si="6"/>
        <v>6.1</v>
      </c>
      <c r="J53" s="30">
        <f t="shared" si="6"/>
        <v>0.9</v>
      </c>
      <c r="K53" s="31">
        <f t="shared" si="6"/>
        <v>0</v>
      </c>
    </row>
    <row r="54" spans="1:11" ht="31.5" customHeight="1" x14ac:dyDescent="0.15">
      <c r="A54" s="73"/>
      <c r="B54" s="74"/>
      <c r="C54" s="67" t="s">
        <v>44</v>
      </c>
      <c r="D54" s="68"/>
      <c r="E54" s="28">
        <f t="shared" si="7"/>
        <v>68</v>
      </c>
      <c r="F54" s="29">
        <f t="shared" si="6"/>
        <v>23.5</v>
      </c>
      <c r="G54" s="30">
        <f t="shared" si="6"/>
        <v>32.4</v>
      </c>
      <c r="H54" s="30">
        <f t="shared" si="6"/>
        <v>35.299999999999997</v>
      </c>
      <c r="I54" s="30">
        <f t="shared" si="6"/>
        <v>2.9</v>
      </c>
      <c r="J54" s="30">
        <f t="shared" si="6"/>
        <v>4.4000000000000004</v>
      </c>
      <c r="K54" s="31">
        <f t="shared" si="6"/>
        <v>1.5</v>
      </c>
    </row>
    <row r="55" spans="1:11" ht="31.5" customHeight="1" x14ac:dyDescent="0.15">
      <c r="A55" s="73"/>
      <c r="B55" s="74"/>
      <c r="C55" s="67" t="s">
        <v>45</v>
      </c>
      <c r="D55" s="68"/>
      <c r="E55" s="28">
        <f t="shared" si="7"/>
        <v>87</v>
      </c>
      <c r="F55" s="29">
        <f t="shared" si="6"/>
        <v>4.5999999999999996</v>
      </c>
      <c r="G55" s="30">
        <f t="shared" si="6"/>
        <v>42.5</v>
      </c>
      <c r="H55" s="30">
        <f t="shared" si="6"/>
        <v>43.7</v>
      </c>
      <c r="I55" s="30">
        <f t="shared" si="6"/>
        <v>8</v>
      </c>
      <c r="J55" s="30">
        <f t="shared" si="6"/>
        <v>1.1000000000000001</v>
      </c>
      <c r="K55" s="31">
        <f t="shared" si="6"/>
        <v>0</v>
      </c>
    </row>
    <row r="56" spans="1:11" ht="31.5" customHeight="1" x14ac:dyDescent="0.15">
      <c r="A56" s="73"/>
      <c r="B56" s="74"/>
      <c r="C56" s="67" t="s">
        <v>46</v>
      </c>
      <c r="D56" s="68"/>
      <c r="E56" s="28">
        <f t="shared" si="7"/>
        <v>209</v>
      </c>
      <c r="F56" s="29">
        <f t="shared" si="6"/>
        <v>4.8</v>
      </c>
      <c r="G56" s="30">
        <f t="shared" si="6"/>
        <v>27.3</v>
      </c>
      <c r="H56" s="30">
        <f t="shared" si="6"/>
        <v>54.1</v>
      </c>
      <c r="I56" s="30">
        <f t="shared" si="6"/>
        <v>5.7</v>
      </c>
      <c r="J56" s="30">
        <f t="shared" si="6"/>
        <v>1</v>
      </c>
      <c r="K56" s="31">
        <f t="shared" si="6"/>
        <v>7.2</v>
      </c>
    </row>
    <row r="57" spans="1:11" ht="31.5" customHeight="1" x14ac:dyDescent="0.15">
      <c r="A57" s="73"/>
      <c r="B57" s="74"/>
      <c r="C57" s="67" t="s">
        <v>47</v>
      </c>
      <c r="D57" s="68"/>
      <c r="E57" s="28">
        <f t="shared" si="7"/>
        <v>201</v>
      </c>
      <c r="F57" s="29">
        <f t="shared" ref="F57:K66" si="8">IFERROR(ROUND(F168/$E57*100,1),"-")</f>
        <v>3.5</v>
      </c>
      <c r="G57" s="30">
        <f t="shared" si="8"/>
        <v>22.9</v>
      </c>
      <c r="H57" s="30">
        <f t="shared" si="8"/>
        <v>60.7</v>
      </c>
      <c r="I57" s="30">
        <f t="shared" si="8"/>
        <v>8</v>
      </c>
      <c r="J57" s="30">
        <f t="shared" si="8"/>
        <v>1.5</v>
      </c>
      <c r="K57" s="31">
        <f t="shared" si="8"/>
        <v>3.5</v>
      </c>
    </row>
    <row r="58" spans="1:11" ht="31.5" customHeight="1" x14ac:dyDescent="0.15">
      <c r="A58" s="75"/>
      <c r="B58" s="76"/>
      <c r="C58" s="69" t="s">
        <v>6</v>
      </c>
      <c r="D58" s="70"/>
      <c r="E58" s="37">
        <f t="shared" si="7"/>
        <v>25</v>
      </c>
      <c r="F58" s="38">
        <f t="shared" si="8"/>
        <v>12</v>
      </c>
      <c r="G58" s="39">
        <f t="shared" si="8"/>
        <v>16</v>
      </c>
      <c r="H58" s="39">
        <f t="shared" si="8"/>
        <v>52</v>
      </c>
      <c r="I58" s="39">
        <f t="shared" si="8"/>
        <v>0</v>
      </c>
      <c r="J58" s="39">
        <f t="shared" si="8"/>
        <v>0</v>
      </c>
      <c r="K58" s="40">
        <f t="shared" si="8"/>
        <v>20</v>
      </c>
    </row>
    <row r="59" spans="1:11" ht="14.25" customHeight="1" x14ac:dyDescent="0.15">
      <c r="A59" s="71" t="s">
        <v>73</v>
      </c>
      <c r="B59" s="72"/>
      <c r="C59" s="77" t="s">
        <v>68</v>
      </c>
      <c r="D59" s="78"/>
      <c r="E59" s="33">
        <f t="shared" si="7"/>
        <v>219</v>
      </c>
      <c r="F59" s="34">
        <f t="shared" si="8"/>
        <v>5.5</v>
      </c>
      <c r="G59" s="35">
        <f t="shared" si="8"/>
        <v>27.9</v>
      </c>
      <c r="H59" s="35">
        <f t="shared" si="8"/>
        <v>50.2</v>
      </c>
      <c r="I59" s="35">
        <f t="shared" si="8"/>
        <v>7.8</v>
      </c>
      <c r="J59" s="35">
        <f t="shared" si="8"/>
        <v>2.7</v>
      </c>
      <c r="K59" s="36">
        <f t="shared" si="8"/>
        <v>5.9</v>
      </c>
    </row>
    <row r="60" spans="1:11" ht="14.25" customHeight="1" x14ac:dyDescent="0.15">
      <c r="A60" s="73"/>
      <c r="B60" s="74"/>
      <c r="C60" s="67" t="s">
        <v>69</v>
      </c>
      <c r="D60" s="68"/>
      <c r="E60" s="28">
        <f t="shared" si="7"/>
        <v>25</v>
      </c>
      <c r="F60" s="29">
        <f t="shared" si="8"/>
        <v>12</v>
      </c>
      <c r="G60" s="30">
        <f t="shared" si="8"/>
        <v>36</v>
      </c>
      <c r="H60" s="30">
        <f t="shared" si="8"/>
        <v>44</v>
      </c>
      <c r="I60" s="30">
        <f t="shared" si="8"/>
        <v>8</v>
      </c>
      <c r="J60" s="30">
        <f t="shared" si="8"/>
        <v>0</v>
      </c>
      <c r="K60" s="31">
        <f t="shared" si="8"/>
        <v>0</v>
      </c>
    </row>
    <row r="61" spans="1:11" ht="14.25" customHeight="1" x14ac:dyDescent="0.15">
      <c r="A61" s="73"/>
      <c r="B61" s="74"/>
      <c r="C61" s="67" t="s">
        <v>48</v>
      </c>
      <c r="D61" s="68"/>
      <c r="E61" s="28">
        <f t="shared" si="7"/>
        <v>431</v>
      </c>
      <c r="F61" s="29">
        <f t="shared" si="8"/>
        <v>14.8</v>
      </c>
      <c r="G61" s="30">
        <f t="shared" si="8"/>
        <v>39.9</v>
      </c>
      <c r="H61" s="30">
        <f t="shared" si="8"/>
        <v>36</v>
      </c>
      <c r="I61" s="30">
        <f t="shared" si="8"/>
        <v>5.8</v>
      </c>
      <c r="J61" s="30">
        <f t="shared" si="8"/>
        <v>1.2</v>
      </c>
      <c r="K61" s="31">
        <f t="shared" si="8"/>
        <v>2.2999999999999998</v>
      </c>
    </row>
    <row r="62" spans="1:11" ht="14.25" customHeight="1" x14ac:dyDescent="0.15">
      <c r="A62" s="73"/>
      <c r="B62" s="74"/>
      <c r="C62" s="67" t="s">
        <v>49</v>
      </c>
      <c r="D62" s="68"/>
      <c r="E62" s="28">
        <f t="shared" si="7"/>
        <v>31</v>
      </c>
      <c r="F62" s="29">
        <f t="shared" si="8"/>
        <v>12.9</v>
      </c>
      <c r="G62" s="30">
        <f t="shared" si="8"/>
        <v>32.299999999999997</v>
      </c>
      <c r="H62" s="30">
        <f t="shared" si="8"/>
        <v>45.2</v>
      </c>
      <c r="I62" s="30">
        <f t="shared" si="8"/>
        <v>0</v>
      </c>
      <c r="J62" s="30">
        <f t="shared" si="8"/>
        <v>9.6999999999999993</v>
      </c>
      <c r="K62" s="31">
        <f t="shared" si="8"/>
        <v>0</v>
      </c>
    </row>
    <row r="63" spans="1:11" ht="14.25" customHeight="1" x14ac:dyDescent="0.15">
      <c r="A63" s="73"/>
      <c r="B63" s="74"/>
      <c r="C63" s="67" t="s">
        <v>50</v>
      </c>
      <c r="D63" s="68"/>
      <c r="E63" s="28">
        <f t="shared" si="7"/>
        <v>195</v>
      </c>
      <c r="F63" s="29">
        <f t="shared" si="8"/>
        <v>6.2</v>
      </c>
      <c r="G63" s="30">
        <f t="shared" si="8"/>
        <v>25.1</v>
      </c>
      <c r="H63" s="30">
        <f t="shared" si="8"/>
        <v>61</v>
      </c>
      <c r="I63" s="30">
        <f t="shared" si="8"/>
        <v>5.0999999999999996</v>
      </c>
      <c r="J63" s="30">
        <f t="shared" si="8"/>
        <v>0.5</v>
      </c>
      <c r="K63" s="31">
        <f t="shared" si="8"/>
        <v>2.1</v>
      </c>
    </row>
    <row r="64" spans="1:11" ht="14.25" customHeight="1" x14ac:dyDescent="0.15">
      <c r="A64" s="73"/>
      <c r="B64" s="74"/>
      <c r="C64" s="67" t="s">
        <v>0</v>
      </c>
      <c r="D64" s="68"/>
      <c r="E64" s="28">
        <f t="shared" si="7"/>
        <v>27</v>
      </c>
      <c r="F64" s="29">
        <f t="shared" si="8"/>
        <v>7.4</v>
      </c>
      <c r="G64" s="30">
        <f t="shared" si="8"/>
        <v>33.299999999999997</v>
      </c>
      <c r="H64" s="30">
        <f t="shared" si="8"/>
        <v>48.1</v>
      </c>
      <c r="I64" s="30">
        <f t="shared" si="8"/>
        <v>11.1</v>
      </c>
      <c r="J64" s="30">
        <f t="shared" si="8"/>
        <v>0</v>
      </c>
      <c r="K64" s="31">
        <f t="shared" si="8"/>
        <v>0</v>
      </c>
    </row>
    <row r="65" spans="1:11" ht="14.25" customHeight="1" x14ac:dyDescent="0.15">
      <c r="A65" s="75"/>
      <c r="B65" s="76"/>
      <c r="C65" s="67" t="s">
        <v>6</v>
      </c>
      <c r="D65" s="68"/>
      <c r="E65" s="37">
        <f t="shared" si="7"/>
        <v>20</v>
      </c>
      <c r="F65" s="38">
        <f t="shared" si="8"/>
        <v>15</v>
      </c>
      <c r="G65" s="39">
        <f t="shared" si="8"/>
        <v>15</v>
      </c>
      <c r="H65" s="39">
        <f t="shared" si="8"/>
        <v>50</v>
      </c>
      <c r="I65" s="39">
        <f t="shared" si="8"/>
        <v>5</v>
      </c>
      <c r="J65" s="39">
        <f t="shared" si="8"/>
        <v>0</v>
      </c>
      <c r="K65" s="40">
        <f t="shared" si="8"/>
        <v>15</v>
      </c>
    </row>
    <row r="66" spans="1:11" ht="14.25" customHeight="1" x14ac:dyDescent="0.15">
      <c r="A66" s="71" t="s">
        <v>15</v>
      </c>
      <c r="B66" s="72"/>
      <c r="C66" s="77" t="s">
        <v>74</v>
      </c>
      <c r="D66" s="78"/>
      <c r="E66" s="33">
        <f t="shared" si="7"/>
        <v>203</v>
      </c>
      <c r="F66" s="34">
        <f t="shared" si="8"/>
        <v>8.4</v>
      </c>
      <c r="G66" s="35">
        <f t="shared" si="8"/>
        <v>36.9</v>
      </c>
      <c r="H66" s="35">
        <f t="shared" si="8"/>
        <v>43.3</v>
      </c>
      <c r="I66" s="35">
        <f t="shared" si="8"/>
        <v>5.4</v>
      </c>
      <c r="J66" s="35">
        <f t="shared" si="8"/>
        <v>1</v>
      </c>
      <c r="K66" s="36">
        <f t="shared" si="8"/>
        <v>4.9000000000000004</v>
      </c>
    </row>
    <row r="67" spans="1:11" ht="14.25" customHeight="1" x14ac:dyDescent="0.15">
      <c r="A67" s="73"/>
      <c r="B67" s="74"/>
      <c r="C67" s="67" t="s">
        <v>75</v>
      </c>
      <c r="D67" s="68"/>
      <c r="E67" s="28">
        <f t="shared" si="7"/>
        <v>151</v>
      </c>
      <c r="F67" s="29">
        <f t="shared" ref="F67:K67" si="9">IFERROR(ROUND(F178/$E67*100,1),"-")</f>
        <v>13.2</v>
      </c>
      <c r="G67" s="30">
        <f t="shared" si="9"/>
        <v>32.5</v>
      </c>
      <c r="H67" s="30">
        <f t="shared" si="9"/>
        <v>46.4</v>
      </c>
      <c r="I67" s="30">
        <f t="shared" si="9"/>
        <v>5.3</v>
      </c>
      <c r="J67" s="30">
        <f t="shared" si="9"/>
        <v>1.3</v>
      </c>
      <c r="K67" s="31">
        <f t="shared" si="9"/>
        <v>1.3</v>
      </c>
    </row>
    <row r="68" spans="1:11" ht="14.25" customHeight="1" x14ac:dyDescent="0.15">
      <c r="A68" s="73"/>
      <c r="B68" s="74"/>
      <c r="C68" s="67" t="s">
        <v>76</v>
      </c>
      <c r="D68" s="68"/>
      <c r="E68" s="28">
        <f t="shared" si="7"/>
        <v>118</v>
      </c>
      <c r="F68" s="29">
        <f t="shared" ref="F68:K68" si="10">IFERROR(ROUND(F179/$E68*100,1),"-")</f>
        <v>12.7</v>
      </c>
      <c r="G68" s="30">
        <f t="shared" si="10"/>
        <v>28.8</v>
      </c>
      <c r="H68" s="30">
        <f t="shared" si="10"/>
        <v>48.3</v>
      </c>
      <c r="I68" s="30">
        <f t="shared" si="10"/>
        <v>4.2</v>
      </c>
      <c r="J68" s="30">
        <f t="shared" si="10"/>
        <v>0.8</v>
      </c>
      <c r="K68" s="31">
        <f t="shared" si="10"/>
        <v>5.0999999999999996</v>
      </c>
    </row>
    <row r="69" spans="1:11" ht="14.25" customHeight="1" x14ac:dyDescent="0.15">
      <c r="A69" s="73"/>
      <c r="B69" s="74"/>
      <c r="C69" s="67" t="s">
        <v>77</v>
      </c>
      <c r="D69" s="68"/>
      <c r="E69" s="28">
        <f t="shared" si="7"/>
        <v>110</v>
      </c>
      <c r="F69" s="29">
        <f t="shared" ref="F69:K69" si="11">IFERROR(ROUND(F180/$E69*100,1),"-")</f>
        <v>9.1</v>
      </c>
      <c r="G69" s="30">
        <f t="shared" si="11"/>
        <v>33.6</v>
      </c>
      <c r="H69" s="30">
        <f t="shared" si="11"/>
        <v>41.8</v>
      </c>
      <c r="I69" s="30">
        <f t="shared" si="11"/>
        <v>10.9</v>
      </c>
      <c r="J69" s="30">
        <f t="shared" si="11"/>
        <v>2.7</v>
      </c>
      <c r="K69" s="31">
        <f t="shared" si="11"/>
        <v>1.8</v>
      </c>
    </row>
    <row r="70" spans="1:11" ht="14.25" customHeight="1" x14ac:dyDescent="0.15">
      <c r="A70" s="73"/>
      <c r="B70" s="74"/>
      <c r="C70" s="67" t="s">
        <v>78</v>
      </c>
      <c r="D70" s="68"/>
      <c r="E70" s="28">
        <f t="shared" si="7"/>
        <v>96</v>
      </c>
      <c r="F70" s="29">
        <f t="shared" ref="F70:K70" si="12">IFERROR(ROUND(F181/$E70*100,1),"-")</f>
        <v>11.5</v>
      </c>
      <c r="G70" s="30">
        <f t="shared" si="12"/>
        <v>31.3</v>
      </c>
      <c r="H70" s="30">
        <f t="shared" si="12"/>
        <v>47.9</v>
      </c>
      <c r="I70" s="30">
        <f t="shared" si="12"/>
        <v>5.2</v>
      </c>
      <c r="J70" s="30">
        <f t="shared" si="12"/>
        <v>0</v>
      </c>
      <c r="K70" s="31">
        <f t="shared" si="12"/>
        <v>4.2</v>
      </c>
    </row>
    <row r="71" spans="1:11" ht="14.25" customHeight="1" x14ac:dyDescent="0.15">
      <c r="A71" s="73"/>
      <c r="B71" s="74"/>
      <c r="C71" s="67" t="s">
        <v>79</v>
      </c>
      <c r="D71" s="68"/>
      <c r="E71" s="28">
        <f t="shared" si="7"/>
        <v>108</v>
      </c>
      <c r="F71" s="29">
        <f t="shared" ref="F71:K71" si="13">IFERROR(ROUND(F182/$E71*100,1),"-")</f>
        <v>6.5</v>
      </c>
      <c r="G71" s="30">
        <f t="shared" si="13"/>
        <v>33.299999999999997</v>
      </c>
      <c r="H71" s="30">
        <f t="shared" si="13"/>
        <v>52.8</v>
      </c>
      <c r="I71" s="30">
        <f t="shared" si="13"/>
        <v>6.5</v>
      </c>
      <c r="J71" s="30">
        <f t="shared" si="13"/>
        <v>0</v>
      </c>
      <c r="K71" s="31">
        <f t="shared" si="13"/>
        <v>0.9</v>
      </c>
    </row>
    <row r="72" spans="1:11" ht="14.25" customHeight="1" x14ac:dyDescent="0.15">
      <c r="A72" s="73"/>
      <c r="B72" s="74"/>
      <c r="C72" s="67" t="s">
        <v>80</v>
      </c>
      <c r="D72" s="68"/>
      <c r="E72" s="28">
        <f t="shared" si="7"/>
        <v>124</v>
      </c>
      <c r="F72" s="29">
        <f t="shared" ref="F72:K72" si="14">IFERROR(ROUND(F183/$E72*100,1),"-")</f>
        <v>13.7</v>
      </c>
      <c r="G72" s="30">
        <f t="shared" si="14"/>
        <v>33.1</v>
      </c>
      <c r="H72" s="30">
        <f t="shared" si="14"/>
        <v>37.9</v>
      </c>
      <c r="I72" s="30">
        <f t="shared" si="14"/>
        <v>8.1</v>
      </c>
      <c r="J72" s="30">
        <f t="shared" si="14"/>
        <v>4.8</v>
      </c>
      <c r="K72" s="31">
        <f t="shared" si="14"/>
        <v>2.4</v>
      </c>
    </row>
    <row r="73" spans="1:11" ht="14.25" customHeight="1" x14ac:dyDescent="0.15">
      <c r="A73" s="73"/>
      <c r="B73" s="74"/>
      <c r="C73" s="67" t="s">
        <v>81</v>
      </c>
      <c r="D73" s="68"/>
      <c r="E73" s="28">
        <f t="shared" si="7"/>
        <v>25</v>
      </c>
      <c r="F73" s="29">
        <f t="shared" ref="F73:K73" si="15">IFERROR(ROUND(F184/$E73*100,1),"-")</f>
        <v>4</v>
      </c>
      <c r="G73" s="30">
        <f t="shared" si="15"/>
        <v>36</v>
      </c>
      <c r="H73" s="30">
        <f t="shared" si="15"/>
        <v>56</v>
      </c>
      <c r="I73" s="30">
        <f t="shared" si="15"/>
        <v>0</v>
      </c>
      <c r="J73" s="30">
        <f t="shared" si="15"/>
        <v>4</v>
      </c>
      <c r="K73" s="31">
        <f t="shared" si="15"/>
        <v>0</v>
      </c>
    </row>
    <row r="74" spans="1:11" ht="14.25" customHeight="1" x14ac:dyDescent="0.15">
      <c r="A74" s="75"/>
      <c r="B74" s="76"/>
      <c r="C74" s="67" t="s">
        <v>6</v>
      </c>
      <c r="D74" s="68"/>
      <c r="E74" s="37">
        <f t="shared" si="7"/>
        <v>13</v>
      </c>
      <c r="F74" s="38">
        <f t="shared" ref="F74:K74" si="16">IFERROR(ROUND(F185/$E74*100,1),"-")</f>
        <v>15.4</v>
      </c>
      <c r="G74" s="39">
        <f t="shared" si="16"/>
        <v>15.4</v>
      </c>
      <c r="H74" s="39">
        <f t="shared" si="16"/>
        <v>53.8</v>
      </c>
      <c r="I74" s="39">
        <f t="shared" si="16"/>
        <v>0</v>
      </c>
      <c r="J74" s="39">
        <f t="shared" si="16"/>
        <v>0</v>
      </c>
      <c r="K74" s="40">
        <f t="shared" si="16"/>
        <v>15.4</v>
      </c>
    </row>
    <row r="75" spans="1:11" ht="14.25" customHeight="1" x14ac:dyDescent="0.15">
      <c r="A75" s="71" t="s">
        <v>16</v>
      </c>
      <c r="B75" s="72"/>
      <c r="C75" s="77" t="s">
        <v>51</v>
      </c>
      <c r="D75" s="78"/>
      <c r="E75" s="33">
        <f t="shared" si="7"/>
        <v>243</v>
      </c>
      <c r="F75" s="34">
        <f t="shared" ref="F75:K75" si="17">IFERROR(ROUND(F186/$E75*100,1),"-")</f>
        <v>10.7</v>
      </c>
      <c r="G75" s="35">
        <f t="shared" si="17"/>
        <v>36.200000000000003</v>
      </c>
      <c r="H75" s="35">
        <f t="shared" si="17"/>
        <v>42</v>
      </c>
      <c r="I75" s="35">
        <f t="shared" si="17"/>
        <v>7</v>
      </c>
      <c r="J75" s="35">
        <f t="shared" si="17"/>
        <v>1.6</v>
      </c>
      <c r="K75" s="36">
        <f t="shared" si="17"/>
        <v>2.5</v>
      </c>
    </row>
    <row r="76" spans="1:11" ht="14.25" customHeight="1" x14ac:dyDescent="0.15">
      <c r="A76" s="73"/>
      <c r="B76" s="74"/>
      <c r="C76" s="67" t="s">
        <v>52</v>
      </c>
      <c r="D76" s="68"/>
      <c r="E76" s="28">
        <f t="shared" si="7"/>
        <v>322</v>
      </c>
      <c r="F76" s="29">
        <f t="shared" ref="F76:K76" si="18">IFERROR(ROUND(F187/$E76*100,1),"-")</f>
        <v>13</v>
      </c>
      <c r="G76" s="30">
        <f t="shared" si="18"/>
        <v>33.5</v>
      </c>
      <c r="H76" s="30">
        <f t="shared" si="18"/>
        <v>43.2</v>
      </c>
      <c r="I76" s="30">
        <f t="shared" si="18"/>
        <v>5.6</v>
      </c>
      <c r="J76" s="30">
        <f t="shared" si="18"/>
        <v>1.2</v>
      </c>
      <c r="K76" s="31">
        <f t="shared" si="18"/>
        <v>3.4</v>
      </c>
    </row>
    <row r="77" spans="1:11" ht="14.25" customHeight="1" x14ac:dyDescent="0.15">
      <c r="A77" s="73"/>
      <c r="B77" s="74"/>
      <c r="C77" s="67" t="s">
        <v>53</v>
      </c>
      <c r="D77" s="68"/>
      <c r="E77" s="28">
        <f t="shared" si="7"/>
        <v>25</v>
      </c>
      <c r="F77" s="29">
        <f t="shared" ref="F77:K77" si="19">IFERROR(ROUND(F188/$E77*100,1),"-")</f>
        <v>0</v>
      </c>
      <c r="G77" s="30">
        <f t="shared" si="19"/>
        <v>36</v>
      </c>
      <c r="H77" s="30">
        <f t="shared" si="19"/>
        <v>44</v>
      </c>
      <c r="I77" s="30">
        <f t="shared" si="19"/>
        <v>4</v>
      </c>
      <c r="J77" s="30">
        <f t="shared" si="19"/>
        <v>8</v>
      </c>
      <c r="K77" s="31">
        <f t="shared" si="19"/>
        <v>8</v>
      </c>
    </row>
    <row r="78" spans="1:11" ht="14.25" customHeight="1" x14ac:dyDescent="0.15">
      <c r="A78" s="73"/>
      <c r="B78" s="74"/>
      <c r="C78" s="67" t="s">
        <v>54</v>
      </c>
      <c r="D78" s="68"/>
      <c r="E78" s="28">
        <f t="shared" si="7"/>
        <v>237</v>
      </c>
      <c r="F78" s="29">
        <f t="shared" ref="F78:K78" si="20">IFERROR(ROUND(F189/$E78*100,1),"-")</f>
        <v>8.9</v>
      </c>
      <c r="G78" s="30">
        <f t="shared" si="20"/>
        <v>30.4</v>
      </c>
      <c r="H78" s="30">
        <f t="shared" si="20"/>
        <v>51.1</v>
      </c>
      <c r="I78" s="30">
        <f t="shared" si="20"/>
        <v>5.5</v>
      </c>
      <c r="J78" s="30">
        <f t="shared" si="20"/>
        <v>1.3</v>
      </c>
      <c r="K78" s="31">
        <f t="shared" si="20"/>
        <v>3</v>
      </c>
    </row>
    <row r="79" spans="1:11" ht="14.25" customHeight="1" x14ac:dyDescent="0.15">
      <c r="A79" s="73"/>
      <c r="B79" s="74"/>
      <c r="C79" s="67" t="s">
        <v>55</v>
      </c>
      <c r="D79" s="68"/>
      <c r="E79" s="28">
        <f t="shared" si="7"/>
        <v>46</v>
      </c>
      <c r="F79" s="29">
        <f t="shared" ref="F79:K79" si="21">IFERROR(ROUND(F190/$E79*100,1),"-")</f>
        <v>8.6999999999999993</v>
      </c>
      <c r="G79" s="30">
        <f t="shared" si="21"/>
        <v>28.3</v>
      </c>
      <c r="H79" s="30">
        <f t="shared" si="21"/>
        <v>52.2</v>
      </c>
      <c r="I79" s="30">
        <f t="shared" si="21"/>
        <v>10.9</v>
      </c>
      <c r="J79" s="30">
        <f t="shared" si="21"/>
        <v>0</v>
      </c>
      <c r="K79" s="31">
        <f t="shared" si="21"/>
        <v>0</v>
      </c>
    </row>
    <row r="80" spans="1:11" ht="14.25" customHeight="1" x14ac:dyDescent="0.15">
      <c r="A80" s="73"/>
      <c r="B80" s="74"/>
      <c r="C80" s="67" t="s">
        <v>56</v>
      </c>
      <c r="D80" s="68"/>
      <c r="E80" s="28">
        <f t="shared" si="7"/>
        <v>22</v>
      </c>
      <c r="F80" s="29">
        <f t="shared" ref="F80:K80" si="22">IFERROR(ROUND(F191/$E80*100,1),"-")</f>
        <v>0</v>
      </c>
      <c r="G80" s="30">
        <f t="shared" si="22"/>
        <v>27.3</v>
      </c>
      <c r="H80" s="30">
        <f t="shared" si="22"/>
        <v>68.2</v>
      </c>
      <c r="I80" s="30">
        <f t="shared" si="22"/>
        <v>0</v>
      </c>
      <c r="J80" s="30">
        <f t="shared" si="22"/>
        <v>4.5</v>
      </c>
      <c r="K80" s="31">
        <f t="shared" si="22"/>
        <v>0</v>
      </c>
    </row>
    <row r="81" spans="1:11" ht="14.25" customHeight="1" x14ac:dyDescent="0.15">
      <c r="A81" s="73"/>
      <c r="B81" s="74"/>
      <c r="C81" s="67" t="s">
        <v>57</v>
      </c>
      <c r="D81" s="68"/>
      <c r="E81" s="28">
        <f t="shared" si="7"/>
        <v>22</v>
      </c>
      <c r="F81" s="29">
        <f t="shared" ref="F81:K81" si="23">IFERROR(ROUND(F192/$E81*100,1),"-")</f>
        <v>18.2</v>
      </c>
      <c r="G81" s="30">
        <f t="shared" si="23"/>
        <v>36.4</v>
      </c>
      <c r="H81" s="30">
        <f t="shared" si="23"/>
        <v>40.9</v>
      </c>
      <c r="I81" s="30">
        <f t="shared" si="23"/>
        <v>4.5</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0</v>
      </c>
      <c r="G82" s="30">
        <f t="shared" si="25"/>
        <v>33.299999999999997</v>
      </c>
      <c r="H82" s="30">
        <f t="shared" si="25"/>
        <v>16.7</v>
      </c>
      <c r="I82" s="30">
        <f t="shared" si="25"/>
        <v>33.299999999999997</v>
      </c>
      <c r="J82" s="30">
        <f t="shared" si="25"/>
        <v>0</v>
      </c>
      <c r="K82" s="31">
        <f t="shared" si="25"/>
        <v>16.7</v>
      </c>
    </row>
    <row r="83" spans="1:11" ht="14.25" customHeight="1" x14ac:dyDescent="0.15">
      <c r="A83" s="73"/>
      <c r="B83" s="74"/>
      <c r="C83" s="67" t="s">
        <v>0</v>
      </c>
      <c r="D83" s="68"/>
      <c r="E83" s="28">
        <f t="shared" si="24"/>
        <v>10</v>
      </c>
      <c r="F83" s="29">
        <f t="shared" ref="F83:K83" si="26">IFERROR(ROUND(F194/$E83*100,1),"-")</f>
        <v>10</v>
      </c>
      <c r="G83" s="30">
        <f t="shared" si="26"/>
        <v>20</v>
      </c>
      <c r="H83" s="30">
        <f t="shared" si="26"/>
        <v>40</v>
      </c>
      <c r="I83" s="30">
        <f t="shared" si="26"/>
        <v>10</v>
      </c>
      <c r="J83" s="30">
        <f t="shared" si="26"/>
        <v>10</v>
      </c>
      <c r="K83" s="31">
        <f t="shared" si="26"/>
        <v>10</v>
      </c>
    </row>
    <row r="84" spans="1:11" ht="14.25" customHeight="1" x14ac:dyDescent="0.15">
      <c r="A84" s="75"/>
      <c r="B84" s="76"/>
      <c r="C84" s="69" t="s">
        <v>3</v>
      </c>
      <c r="D84" s="70"/>
      <c r="E84" s="37">
        <f t="shared" si="24"/>
        <v>15</v>
      </c>
      <c r="F84" s="38">
        <f t="shared" ref="F84:K84" si="27">IFERROR(ROUND(F195/$E84*100,1),"-")</f>
        <v>13.3</v>
      </c>
      <c r="G84" s="39">
        <f t="shared" si="27"/>
        <v>33.299999999999997</v>
      </c>
      <c r="H84" s="39">
        <f t="shared" si="27"/>
        <v>40</v>
      </c>
      <c r="I84" s="39">
        <f t="shared" si="27"/>
        <v>0</v>
      </c>
      <c r="J84" s="39">
        <f t="shared" si="27"/>
        <v>0</v>
      </c>
      <c r="K84" s="40">
        <f t="shared" si="27"/>
        <v>13.3</v>
      </c>
    </row>
    <row r="85" spans="1:11" ht="14.25" customHeight="1" x14ac:dyDescent="0.15">
      <c r="A85" s="71" t="s">
        <v>82</v>
      </c>
      <c r="B85" s="72"/>
      <c r="C85" s="77" t="s">
        <v>83</v>
      </c>
      <c r="D85" s="78"/>
      <c r="E85" s="33">
        <f t="shared" si="24"/>
        <v>42</v>
      </c>
      <c r="F85" s="34">
        <f t="shared" ref="F85:K85" si="28">IFERROR(ROUND(F196/$E85*100,1),"-")</f>
        <v>14.3</v>
      </c>
      <c r="G85" s="35">
        <f t="shared" si="28"/>
        <v>21.4</v>
      </c>
      <c r="H85" s="35">
        <f t="shared" si="28"/>
        <v>57.1</v>
      </c>
      <c r="I85" s="35">
        <f t="shared" si="28"/>
        <v>4.8</v>
      </c>
      <c r="J85" s="35">
        <f t="shared" si="28"/>
        <v>0</v>
      </c>
      <c r="K85" s="36">
        <f t="shared" si="28"/>
        <v>2.4</v>
      </c>
    </row>
    <row r="86" spans="1:11" ht="14.25" customHeight="1" x14ac:dyDescent="0.15">
      <c r="A86" s="73"/>
      <c r="B86" s="74"/>
      <c r="C86" s="67" t="s">
        <v>84</v>
      </c>
      <c r="D86" s="68"/>
      <c r="E86" s="28">
        <f t="shared" si="24"/>
        <v>57</v>
      </c>
      <c r="F86" s="29">
        <f t="shared" ref="F86:K86" si="29">IFERROR(ROUND(F197/$E86*100,1),"-")</f>
        <v>12.3</v>
      </c>
      <c r="G86" s="30">
        <f t="shared" si="29"/>
        <v>43.9</v>
      </c>
      <c r="H86" s="30">
        <f t="shared" si="29"/>
        <v>33.299999999999997</v>
      </c>
      <c r="I86" s="30">
        <f t="shared" si="29"/>
        <v>7</v>
      </c>
      <c r="J86" s="30">
        <f t="shared" si="29"/>
        <v>3.5</v>
      </c>
      <c r="K86" s="31">
        <f t="shared" si="29"/>
        <v>0</v>
      </c>
    </row>
    <row r="87" spans="1:11" ht="14.25" customHeight="1" x14ac:dyDescent="0.15">
      <c r="A87" s="73"/>
      <c r="B87" s="74"/>
      <c r="C87" s="67" t="s">
        <v>85</v>
      </c>
      <c r="D87" s="68"/>
      <c r="E87" s="28">
        <f t="shared" si="24"/>
        <v>68</v>
      </c>
      <c r="F87" s="29">
        <f t="shared" ref="F87:K87" si="30">IFERROR(ROUND(F198/$E87*100,1),"-")</f>
        <v>5.9</v>
      </c>
      <c r="G87" s="30">
        <f t="shared" si="30"/>
        <v>36.799999999999997</v>
      </c>
      <c r="H87" s="30">
        <f t="shared" si="30"/>
        <v>50</v>
      </c>
      <c r="I87" s="30">
        <f t="shared" si="30"/>
        <v>2.9</v>
      </c>
      <c r="J87" s="30">
        <f t="shared" si="30"/>
        <v>0</v>
      </c>
      <c r="K87" s="31">
        <f t="shared" si="30"/>
        <v>4.4000000000000004</v>
      </c>
    </row>
    <row r="88" spans="1:11" ht="14.25" customHeight="1" x14ac:dyDescent="0.15">
      <c r="A88" s="73"/>
      <c r="B88" s="74"/>
      <c r="C88" s="67" t="s">
        <v>86</v>
      </c>
      <c r="D88" s="68"/>
      <c r="E88" s="28">
        <f t="shared" si="24"/>
        <v>148</v>
      </c>
      <c r="F88" s="29">
        <f t="shared" ref="F88:K88" si="31">IFERROR(ROUND(F199/$E88*100,1),"-")</f>
        <v>11.5</v>
      </c>
      <c r="G88" s="30">
        <f t="shared" si="31"/>
        <v>34.5</v>
      </c>
      <c r="H88" s="30">
        <f t="shared" si="31"/>
        <v>42.6</v>
      </c>
      <c r="I88" s="30">
        <f t="shared" si="31"/>
        <v>6.1</v>
      </c>
      <c r="J88" s="30">
        <f t="shared" si="31"/>
        <v>2.7</v>
      </c>
      <c r="K88" s="31">
        <f t="shared" si="31"/>
        <v>2.7</v>
      </c>
    </row>
    <row r="89" spans="1:11" ht="14.25" customHeight="1" x14ac:dyDescent="0.15">
      <c r="A89" s="73"/>
      <c r="B89" s="74"/>
      <c r="C89" s="67" t="s">
        <v>87</v>
      </c>
      <c r="D89" s="68"/>
      <c r="E89" s="28">
        <f t="shared" si="24"/>
        <v>195</v>
      </c>
      <c r="F89" s="29">
        <f t="shared" ref="F89:K89" si="32">IFERROR(ROUND(F200/$E89*100,1),"-")</f>
        <v>13.3</v>
      </c>
      <c r="G89" s="30">
        <f t="shared" si="32"/>
        <v>31.3</v>
      </c>
      <c r="H89" s="30">
        <f t="shared" si="32"/>
        <v>45.1</v>
      </c>
      <c r="I89" s="30">
        <f t="shared" si="32"/>
        <v>7.2</v>
      </c>
      <c r="J89" s="30">
        <f t="shared" si="32"/>
        <v>0.5</v>
      </c>
      <c r="K89" s="31">
        <f t="shared" si="32"/>
        <v>2.6</v>
      </c>
    </row>
    <row r="90" spans="1:11" ht="14.25" customHeight="1" x14ac:dyDescent="0.15">
      <c r="A90" s="73"/>
      <c r="B90" s="74"/>
      <c r="C90" s="67" t="s">
        <v>88</v>
      </c>
      <c r="D90" s="68"/>
      <c r="E90" s="28">
        <f t="shared" si="24"/>
        <v>151</v>
      </c>
      <c r="F90" s="29">
        <f t="shared" ref="F90:K90" si="33">IFERROR(ROUND(F201/$E90*100,1),"-")</f>
        <v>12.6</v>
      </c>
      <c r="G90" s="30">
        <f t="shared" si="33"/>
        <v>35.799999999999997</v>
      </c>
      <c r="H90" s="30">
        <f t="shared" si="33"/>
        <v>43</v>
      </c>
      <c r="I90" s="30">
        <f t="shared" si="33"/>
        <v>5.3</v>
      </c>
      <c r="J90" s="30">
        <f t="shared" si="33"/>
        <v>2</v>
      </c>
      <c r="K90" s="31">
        <f t="shared" si="33"/>
        <v>1.3</v>
      </c>
    </row>
    <row r="91" spans="1:11" ht="14.25" customHeight="1" x14ac:dyDescent="0.15">
      <c r="A91" s="73"/>
      <c r="B91" s="74"/>
      <c r="C91" s="67" t="s">
        <v>89</v>
      </c>
      <c r="D91" s="68"/>
      <c r="E91" s="28">
        <f t="shared" si="24"/>
        <v>280</v>
      </c>
      <c r="F91" s="29">
        <f t="shared" ref="F91:K91" si="34">IFERROR(ROUND(F202/$E91*100,1),"-")</f>
        <v>7.1</v>
      </c>
      <c r="G91" s="30">
        <f t="shared" si="34"/>
        <v>31.4</v>
      </c>
      <c r="H91" s="30">
        <f t="shared" si="34"/>
        <v>48.6</v>
      </c>
      <c r="I91" s="30">
        <f t="shared" si="34"/>
        <v>6.1</v>
      </c>
      <c r="J91" s="30">
        <f t="shared" si="34"/>
        <v>1.8</v>
      </c>
      <c r="K91" s="31">
        <f t="shared" si="34"/>
        <v>5</v>
      </c>
    </row>
    <row r="92" spans="1:11" ht="14.25" customHeight="1" x14ac:dyDescent="0.15">
      <c r="A92" s="75"/>
      <c r="B92" s="76"/>
      <c r="C92" s="69" t="s">
        <v>6</v>
      </c>
      <c r="D92" s="70"/>
      <c r="E92" s="37">
        <f t="shared" si="24"/>
        <v>7</v>
      </c>
      <c r="F92" s="38">
        <f t="shared" ref="F92:K92" si="35">IFERROR(ROUND(F203/$E92*100,1),"-")</f>
        <v>14.3</v>
      </c>
      <c r="G92" s="39">
        <f t="shared" si="35"/>
        <v>0</v>
      </c>
      <c r="H92" s="39">
        <f t="shared" si="35"/>
        <v>42.9</v>
      </c>
      <c r="I92" s="39">
        <f t="shared" si="35"/>
        <v>28.6</v>
      </c>
      <c r="J92" s="39">
        <f t="shared" si="35"/>
        <v>0</v>
      </c>
      <c r="K92" s="40">
        <f t="shared" si="35"/>
        <v>14.3</v>
      </c>
    </row>
    <row r="93" spans="1:11" ht="14.25" customHeight="1" x14ac:dyDescent="0.15">
      <c r="A93" s="71" t="s">
        <v>93</v>
      </c>
      <c r="B93" s="72"/>
      <c r="C93" s="77" t="s">
        <v>94</v>
      </c>
      <c r="D93" s="78"/>
      <c r="E93" s="33">
        <f t="shared" si="24"/>
        <v>462</v>
      </c>
      <c r="F93" s="34">
        <f t="shared" ref="F93:K93" si="36">IFERROR(ROUND(F204/$E93*100,1),"-")</f>
        <v>14.3</v>
      </c>
      <c r="G93" s="35">
        <f t="shared" si="36"/>
        <v>35.299999999999997</v>
      </c>
      <c r="H93" s="35">
        <f t="shared" si="36"/>
        <v>42.2</v>
      </c>
      <c r="I93" s="35">
        <f t="shared" si="36"/>
        <v>4.5</v>
      </c>
      <c r="J93" s="35">
        <f t="shared" si="36"/>
        <v>1.1000000000000001</v>
      </c>
      <c r="K93" s="36">
        <f t="shared" si="36"/>
        <v>2.6</v>
      </c>
    </row>
    <row r="94" spans="1:11" ht="14.25" customHeight="1" x14ac:dyDescent="0.15">
      <c r="A94" s="73"/>
      <c r="B94" s="74"/>
      <c r="C94" s="67" t="s">
        <v>95</v>
      </c>
      <c r="D94" s="68"/>
      <c r="E94" s="28">
        <f t="shared" si="24"/>
        <v>416</v>
      </c>
      <c r="F94" s="29">
        <f t="shared" ref="F94:K94" si="37">IFERROR(ROUND(F205/$E94*100,1),"-")</f>
        <v>7.7</v>
      </c>
      <c r="G94" s="30">
        <f t="shared" si="37"/>
        <v>34.1</v>
      </c>
      <c r="H94" s="30">
        <f t="shared" si="37"/>
        <v>47.4</v>
      </c>
      <c r="I94" s="30">
        <f t="shared" si="37"/>
        <v>6.3</v>
      </c>
      <c r="J94" s="30">
        <f t="shared" si="37"/>
        <v>1.2</v>
      </c>
      <c r="K94" s="31">
        <f t="shared" si="37"/>
        <v>3.4</v>
      </c>
    </row>
    <row r="95" spans="1:11" ht="14.25" customHeight="1" x14ac:dyDescent="0.15">
      <c r="A95" s="73"/>
      <c r="B95" s="74"/>
      <c r="C95" s="67" t="s">
        <v>96</v>
      </c>
      <c r="D95" s="68"/>
      <c r="E95" s="28">
        <f t="shared" si="24"/>
        <v>20</v>
      </c>
      <c r="F95" s="29">
        <f t="shared" ref="F95:K95" si="38">IFERROR(ROUND(F206/$E95*100,1),"-")</f>
        <v>5</v>
      </c>
      <c r="G95" s="30">
        <f t="shared" si="38"/>
        <v>10</v>
      </c>
      <c r="H95" s="30">
        <f t="shared" si="38"/>
        <v>50</v>
      </c>
      <c r="I95" s="30">
        <f t="shared" si="38"/>
        <v>20</v>
      </c>
      <c r="J95" s="30">
        <f t="shared" si="38"/>
        <v>15</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50</v>
      </c>
      <c r="I96" s="30">
        <f t="shared" si="39"/>
        <v>50</v>
      </c>
      <c r="J96" s="30">
        <f t="shared" si="39"/>
        <v>0</v>
      </c>
      <c r="K96" s="31">
        <f t="shared" si="39"/>
        <v>0</v>
      </c>
    </row>
    <row r="97" spans="1:11" ht="14.25" customHeight="1" x14ac:dyDescent="0.15">
      <c r="A97" s="73"/>
      <c r="B97" s="74"/>
      <c r="C97" s="67" t="s">
        <v>98</v>
      </c>
      <c r="D97" s="68"/>
      <c r="E97" s="28">
        <f t="shared" si="24"/>
        <v>39</v>
      </c>
      <c r="F97" s="29">
        <f t="shared" ref="F97:K97" si="40">IFERROR(ROUND(F208/$E97*100,1),"-")</f>
        <v>2.6</v>
      </c>
      <c r="G97" s="30">
        <f t="shared" si="40"/>
        <v>15.4</v>
      </c>
      <c r="H97" s="30">
        <f t="shared" si="40"/>
        <v>61.5</v>
      </c>
      <c r="I97" s="30">
        <f t="shared" si="40"/>
        <v>7.7</v>
      </c>
      <c r="J97" s="30">
        <f t="shared" si="40"/>
        <v>5.0999999999999996</v>
      </c>
      <c r="K97" s="31">
        <f t="shared" si="40"/>
        <v>7.7</v>
      </c>
    </row>
    <row r="98" spans="1:11" ht="14.25" customHeight="1" x14ac:dyDescent="0.15">
      <c r="A98" s="75"/>
      <c r="B98" s="76"/>
      <c r="C98" s="69" t="s">
        <v>6</v>
      </c>
      <c r="D98" s="70"/>
      <c r="E98" s="37">
        <f t="shared" si="24"/>
        <v>9</v>
      </c>
      <c r="F98" s="38">
        <f t="shared" ref="F98:K98" si="41">IFERROR(ROUND(F209/$E98*100,1),"-")</f>
        <v>0</v>
      </c>
      <c r="G98" s="39">
        <f t="shared" si="41"/>
        <v>0</v>
      </c>
      <c r="H98" s="39">
        <f t="shared" si="41"/>
        <v>55.6</v>
      </c>
      <c r="I98" s="39">
        <f t="shared" si="41"/>
        <v>33.299999999999997</v>
      </c>
      <c r="J98" s="39">
        <f t="shared" si="41"/>
        <v>0</v>
      </c>
      <c r="K98" s="40">
        <f t="shared" si="41"/>
        <v>11.1</v>
      </c>
    </row>
    <row r="99" spans="1:11" ht="14.25" customHeight="1" x14ac:dyDescent="0.15">
      <c r="A99" s="71" t="s">
        <v>17</v>
      </c>
      <c r="B99" s="72"/>
      <c r="C99" s="77" t="s">
        <v>59</v>
      </c>
      <c r="D99" s="78"/>
      <c r="E99" s="33">
        <f t="shared" si="24"/>
        <v>436</v>
      </c>
      <c r="F99" s="34">
        <f t="shared" ref="F99:K99" si="42">IFERROR(ROUND(F210/$E99*100,1),"-")</f>
        <v>17.899999999999999</v>
      </c>
      <c r="G99" s="35">
        <f t="shared" si="42"/>
        <v>38.299999999999997</v>
      </c>
      <c r="H99" s="35">
        <f t="shared" si="42"/>
        <v>37.200000000000003</v>
      </c>
      <c r="I99" s="35">
        <f t="shared" si="42"/>
        <v>2.2999999999999998</v>
      </c>
      <c r="J99" s="35">
        <f t="shared" si="42"/>
        <v>1.4</v>
      </c>
      <c r="K99" s="36">
        <f t="shared" si="42"/>
        <v>3</v>
      </c>
    </row>
    <row r="100" spans="1:11" ht="14.25" customHeight="1" x14ac:dyDescent="0.15">
      <c r="A100" s="73"/>
      <c r="B100" s="74"/>
      <c r="C100" s="67" t="s">
        <v>60</v>
      </c>
      <c r="D100" s="68"/>
      <c r="E100" s="28">
        <f t="shared" si="24"/>
        <v>380</v>
      </c>
      <c r="F100" s="29">
        <f t="shared" ref="F100:K100" si="43">IFERROR(ROUND(F211/$E100*100,1),"-")</f>
        <v>4.7</v>
      </c>
      <c r="G100" s="30">
        <f t="shared" si="43"/>
        <v>30.3</v>
      </c>
      <c r="H100" s="30">
        <f t="shared" si="43"/>
        <v>53.2</v>
      </c>
      <c r="I100" s="30">
        <f t="shared" si="43"/>
        <v>7.6</v>
      </c>
      <c r="J100" s="30">
        <f t="shared" si="43"/>
        <v>1.3</v>
      </c>
      <c r="K100" s="31">
        <f t="shared" si="43"/>
        <v>2.9</v>
      </c>
    </row>
    <row r="101" spans="1:11" ht="14.25" customHeight="1" x14ac:dyDescent="0.15">
      <c r="A101" s="73"/>
      <c r="B101" s="74"/>
      <c r="C101" s="67" t="s">
        <v>61</v>
      </c>
      <c r="D101" s="68"/>
      <c r="E101" s="28">
        <f t="shared" si="24"/>
        <v>94</v>
      </c>
      <c r="F101" s="29">
        <f t="shared" ref="F101:K101" si="44">IFERROR(ROUND(F212/$E101*100,1),"-")</f>
        <v>2.1</v>
      </c>
      <c r="G101" s="30">
        <f t="shared" si="44"/>
        <v>26.6</v>
      </c>
      <c r="H101" s="30">
        <f t="shared" si="44"/>
        <v>50</v>
      </c>
      <c r="I101" s="30">
        <f t="shared" si="44"/>
        <v>14.9</v>
      </c>
      <c r="J101" s="30">
        <f t="shared" si="44"/>
        <v>3.2</v>
      </c>
      <c r="K101" s="31">
        <f t="shared" si="44"/>
        <v>3.2</v>
      </c>
    </row>
    <row r="102" spans="1:11" ht="14.25" customHeight="1" x14ac:dyDescent="0.15">
      <c r="A102" s="73"/>
      <c r="B102" s="74"/>
      <c r="C102" s="67" t="s">
        <v>62</v>
      </c>
      <c r="D102" s="68"/>
      <c r="E102" s="28">
        <f t="shared" si="24"/>
        <v>22</v>
      </c>
      <c r="F102" s="29">
        <f t="shared" ref="F102:K102" si="45">IFERROR(ROUND(F213/$E102*100,1),"-")</f>
        <v>9.1</v>
      </c>
      <c r="G102" s="30">
        <f t="shared" si="45"/>
        <v>18.2</v>
      </c>
      <c r="H102" s="30">
        <f t="shared" si="45"/>
        <v>45.5</v>
      </c>
      <c r="I102" s="30">
        <f t="shared" si="45"/>
        <v>22.7</v>
      </c>
      <c r="J102" s="30">
        <f t="shared" si="45"/>
        <v>0</v>
      </c>
      <c r="K102" s="31">
        <f t="shared" si="45"/>
        <v>4.5</v>
      </c>
    </row>
    <row r="103" spans="1:11" ht="14.25" customHeight="1" x14ac:dyDescent="0.15">
      <c r="A103" s="73"/>
      <c r="B103" s="74"/>
      <c r="C103" s="67" t="s">
        <v>63</v>
      </c>
      <c r="D103" s="68"/>
      <c r="E103" s="28">
        <f t="shared" si="24"/>
        <v>8</v>
      </c>
      <c r="F103" s="29">
        <f t="shared" ref="F103:K103" si="46">IFERROR(ROUND(F214/$E103*100,1),"-")</f>
        <v>0</v>
      </c>
      <c r="G103" s="30">
        <f t="shared" si="46"/>
        <v>12.5</v>
      </c>
      <c r="H103" s="30">
        <f t="shared" si="46"/>
        <v>75</v>
      </c>
      <c r="I103" s="30">
        <f t="shared" si="46"/>
        <v>0</v>
      </c>
      <c r="J103" s="30">
        <f t="shared" si="46"/>
        <v>12.5</v>
      </c>
      <c r="K103" s="31">
        <f t="shared" si="46"/>
        <v>0</v>
      </c>
    </row>
    <row r="104" spans="1:11" ht="14.25" customHeight="1" x14ac:dyDescent="0.15">
      <c r="A104" s="75"/>
      <c r="B104" s="76"/>
      <c r="C104" s="69" t="s">
        <v>6</v>
      </c>
      <c r="D104" s="70"/>
      <c r="E104" s="37">
        <f t="shared" si="24"/>
        <v>8</v>
      </c>
      <c r="F104" s="38">
        <f t="shared" ref="F104:K104" si="47">IFERROR(ROUND(F215/$E104*100,1),"-")</f>
        <v>0</v>
      </c>
      <c r="G104" s="39">
        <f t="shared" si="47"/>
        <v>12.5</v>
      </c>
      <c r="H104" s="39">
        <f t="shared" si="47"/>
        <v>62.5</v>
      </c>
      <c r="I104" s="39">
        <f t="shared" si="47"/>
        <v>0</v>
      </c>
      <c r="J104" s="39">
        <f t="shared" si="47"/>
        <v>0</v>
      </c>
      <c r="K104" s="40">
        <f t="shared" si="47"/>
        <v>25</v>
      </c>
    </row>
    <row r="105" spans="1:11" ht="14.25" customHeight="1" x14ac:dyDescent="0.15">
      <c r="A105" s="71" t="s">
        <v>18</v>
      </c>
      <c r="B105" s="72"/>
      <c r="C105" s="77" t="s">
        <v>64</v>
      </c>
      <c r="D105" s="78"/>
      <c r="E105" s="33">
        <f t="shared" si="24"/>
        <v>355</v>
      </c>
      <c r="F105" s="34">
        <f t="shared" ref="F105:K105" si="48">IFERROR(ROUND(F216/$E105*100,1),"-")</f>
        <v>21.7</v>
      </c>
      <c r="G105" s="35">
        <f t="shared" si="48"/>
        <v>39.4</v>
      </c>
      <c r="H105" s="35">
        <f t="shared" si="48"/>
        <v>31.5</v>
      </c>
      <c r="I105" s="35">
        <f t="shared" si="48"/>
        <v>2.8</v>
      </c>
      <c r="J105" s="35">
        <f t="shared" si="48"/>
        <v>0.6</v>
      </c>
      <c r="K105" s="36">
        <f t="shared" si="48"/>
        <v>3.9</v>
      </c>
    </row>
    <row r="106" spans="1:11" ht="14.25" customHeight="1" x14ac:dyDescent="0.15">
      <c r="A106" s="73"/>
      <c r="B106" s="74"/>
      <c r="C106" s="67" t="s">
        <v>65</v>
      </c>
      <c r="D106" s="68"/>
      <c r="E106" s="28">
        <f t="shared" si="24"/>
        <v>393</v>
      </c>
      <c r="F106" s="29">
        <f t="shared" ref="F106:K106" si="49">IFERROR(ROUND(F217/$E106*100,1),"-")</f>
        <v>4.0999999999999996</v>
      </c>
      <c r="G106" s="30">
        <f t="shared" si="49"/>
        <v>36.6</v>
      </c>
      <c r="H106" s="30">
        <f t="shared" si="49"/>
        <v>51.1</v>
      </c>
      <c r="I106" s="30">
        <f t="shared" si="49"/>
        <v>5.0999999999999996</v>
      </c>
      <c r="J106" s="30">
        <f t="shared" si="49"/>
        <v>1.5</v>
      </c>
      <c r="K106" s="31">
        <f t="shared" si="49"/>
        <v>1.5</v>
      </c>
    </row>
    <row r="107" spans="1:11" ht="14.25" customHeight="1" x14ac:dyDescent="0.15">
      <c r="A107" s="73"/>
      <c r="B107" s="74"/>
      <c r="C107" s="67" t="s">
        <v>61</v>
      </c>
      <c r="D107" s="68"/>
      <c r="E107" s="28">
        <f t="shared" si="24"/>
        <v>158</v>
      </c>
      <c r="F107" s="29">
        <f t="shared" ref="F107:K107" si="50">IFERROR(ROUND(F218/$E107*100,1),"-")</f>
        <v>3.2</v>
      </c>
      <c r="G107" s="30">
        <f t="shared" si="50"/>
        <v>12.7</v>
      </c>
      <c r="H107" s="30">
        <f t="shared" si="50"/>
        <v>62.7</v>
      </c>
      <c r="I107" s="30">
        <f t="shared" si="50"/>
        <v>13.9</v>
      </c>
      <c r="J107" s="30">
        <f t="shared" si="50"/>
        <v>2.5</v>
      </c>
      <c r="K107" s="31">
        <f t="shared" si="50"/>
        <v>5.0999999999999996</v>
      </c>
    </row>
    <row r="108" spans="1:11" ht="14.25" customHeight="1" x14ac:dyDescent="0.15">
      <c r="A108" s="73"/>
      <c r="B108" s="74"/>
      <c r="C108" s="67" t="s">
        <v>66</v>
      </c>
      <c r="D108" s="68"/>
      <c r="E108" s="28">
        <f t="shared" si="24"/>
        <v>20</v>
      </c>
      <c r="F108" s="29">
        <f t="shared" ref="F108:K108" si="51">IFERROR(ROUND(F219/$E108*100,1),"-")</f>
        <v>0</v>
      </c>
      <c r="G108" s="30">
        <f t="shared" si="51"/>
        <v>30</v>
      </c>
      <c r="H108" s="30">
        <f t="shared" si="51"/>
        <v>50</v>
      </c>
      <c r="I108" s="30">
        <f t="shared" si="51"/>
        <v>15</v>
      </c>
      <c r="J108" s="30">
        <f t="shared" si="51"/>
        <v>5</v>
      </c>
      <c r="K108" s="31">
        <f t="shared" si="51"/>
        <v>0</v>
      </c>
    </row>
    <row r="109" spans="1:11" ht="14.25" customHeight="1" x14ac:dyDescent="0.15">
      <c r="A109" s="73"/>
      <c r="B109" s="74"/>
      <c r="C109" s="67" t="s">
        <v>67</v>
      </c>
      <c r="D109" s="68"/>
      <c r="E109" s="28">
        <f t="shared" si="24"/>
        <v>14</v>
      </c>
      <c r="F109" s="29">
        <f t="shared" ref="F109:K109" si="52">IFERROR(ROUND(F220/$E109*100,1),"-")</f>
        <v>14.3</v>
      </c>
      <c r="G109" s="30">
        <f t="shared" si="52"/>
        <v>14.3</v>
      </c>
      <c r="H109" s="30">
        <f t="shared" si="52"/>
        <v>35.700000000000003</v>
      </c>
      <c r="I109" s="30">
        <f t="shared" si="52"/>
        <v>21.4</v>
      </c>
      <c r="J109" s="30">
        <f t="shared" si="52"/>
        <v>14.3</v>
      </c>
      <c r="K109" s="31">
        <f t="shared" si="52"/>
        <v>0</v>
      </c>
    </row>
    <row r="110" spans="1:11" ht="14.25" customHeight="1" x14ac:dyDescent="0.15">
      <c r="A110" s="75"/>
      <c r="B110" s="76"/>
      <c r="C110" s="69" t="s">
        <v>6</v>
      </c>
      <c r="D110" s="70"/>
      <c r="E110" s="37">
        <f t="shared" si="24"/>
        <v>8</v>
      </c>
      <c r="F110" s="38">
        <f t="shared" ref="F110:K110" si="53">IFERROR(ROUND(F221/$E110*100,1),"-")</f>
        <v>0</v>
      </c>
      <c r="G110" s="39">
        <f t="shared" si="53"/>
        <v>12.5</v>
      </c>
      <c r="H110" s="39">
        <f t="shared" si="53"/>
        <v>62.5</v>
      </c>
      <c r="I110" s="39">
        <f t="shared" si="53"/>
        <v>0</v>
      </c>
      <c r="J110" s="39">
        <f t="shared" si="53"/>
        <v>0</v>
      </c>
      <c r="K110" s="40">
        <f t="shared" si="53"/>
        <v>25</v>
      </c>
    </row>
    <row r="111" spans="1:11" ht="14.25" customHeight="1" x14ac:dyDescent="0.15">
      <c r="A111" s="79" t="s">
        <v>99</v>
      </c>
      <c r="B111" s="80"/>
      <c r="C111" s="77" t="s">
        <v>100</v>
      </c>
      <c r="D111" s="78"/>
      <c r="E111" s="33">
        <f t="shared" si="24"/>
        <v>414</v>
      </c>
      <c r="F111" s="34">
        <f t="shared" ref="F111:K111" si="54">IFERROR(ROUND(F222/$E111*100,1),"-")</f>
        <v>11.4</v>
      </c>
      <c r="G111" s="35">
        <f t="shared" si="54"/>
        <v>36</v>
      </c>
      <c r="H111" s="35">
        <f t="shared" si="54"/>
        <v>42.5</v>
      </c>
      <c r="I111" s="35">
        <f t="shared" si="54"/>
        <v>5.3</v>
      </c>
      <c r="J111" s="35">
        <f t="shared" si="54"/>
        <v>1.7</v>
      </c>
      <c r="K111" s="36">
        <f t="shared" si="54"/>
        <v>3.1</v>
      </c>
    </row>
    <row r="112" spans="1:11" ht="14.25" customHeight="1" x14ac:dyDescent="0.15">
      <c r="A112" s="81"/>
      <c r="B112" s="82"/>
      <c r="C112" s="67" t="s">
        <v>101</v>
      </c>
      <c r="D112" s="68"/>
      <c r="E112" s="28">
        <f t="shared" si="24"/>
        <v>34</v>
      </c>
      <c r="F112" s="29">
        <f t="shared" ref="F112:K112" si="55">IFERROR(ROUND(F223/$E112*100,1),"-")</f>
        <v>8.8000000000000007</v>
      </c>
      <c r="G112" s="30">
        <f t="shared" si="55"/>
        <v>14.7</v>
      </c>
      <c r="H112" s="30">
        <f t="shared" si="55"/>
        <v>50</v>
      </c>
      <c r="I112" s="30">
        <f t="shared" si="55"/>
        <v>14.7</v>
      </c>
      <c r="J112" s="30">
        <f t="shared" si="55"/>
        <v>8.8000000000000007</v>
      </c>
      <c r="K112" s="31">
        <f t="shared" si="55"/>
        <v>2.9</v>
      </c>
    </row>
    <row r="113" spans="1:11" ht="14.25" customHeight="1" x14ac:dyDescent="0.15">
      <c r="A113" s="81"/>
      <c r="B113" s="82"/>
      <c r="C113" s="67" t="s">
        <v>102</v>
      </c>
      <c r="D113" s="68"/>
      <c r="E113" s="28">
        <f t="shared" si="24"/>
        <v>373</v>
      </c>
      <c r="F113" s="29">
        <f t="shared" ref="F113:K113" si="56">IFERROR(ROUND(F224/$E113*100,1),"-")</f>
        <v>9.9</v>
      </c>
      <c r="G113" s="30">
        <f t="shared" si="56"/>
        <v>30.6</v>
      </c>
      <c r="H113" s="30">
        <f t="shared" si="56"/>
        <v>50.1</v>
      </c>
      <c r="I113" s="30">
        <f t="shared" si="56"/>
        <v>5.6</v>
      </c>
      <c r="J113" s="30">
        <f t="shared" si="56"/>
        <v>0.5</v>
      </c>
      <c r="K113" s="31">
        <f t="shared" si="56"/>
        <v>3.2</v>
      </c>
    </row>
    <row r="114" spans="1:11" ht="14.25" customHeight="1" x14ac:dyDescent="0.15">
      <c r="A114" s="81"/>
      <c r="B114" s="82"/>
      <c r="C114" s="67" t="s">
        <v>98</v>
      </c>
      <c r="D114" s="68"/>
      <c r="E114" s="28">
        <f t="shared" ref="E114:E115" si="57">E225</f>
        <v>116</v>
      </c>
      <c r="F114" s="29">
        <f t="shared" ref="F114:K114" si="58">IFERROR(ROUND(F225/$E114*100,1),"-")</f>
        <v>9.5</v>
      </c>
      <c r="G114" s="30">
        <f t="shared" si="58"/>
        <v>36.200000000000003</v>
      </c>
      <c r="H114" s="30">
        <f t="shared" si="58"/>
        <v>41.4</v>
      </c>
      <c r="I114" s="30">
        <f t="shared" si="58"/>
        <v>7.8</v>
      </c>
      <c r="J114" s="30">
        <f t="shared" si="58"/>
        <v>2.6</v>
      </c>
      <c r="K114" s="31">
        <f t="shared" si="58"/>
        <v>2.6</v>
      </c>
    </row>
    <row r="115" spans="1:11" ht="14.25" customHeight="1" x14ac:dyDescent="0.15">
      <c r="A115" s="83"/>
      <c r="B115" s="84"/>
      <c r="C115" s="69" t="s">
        <v>6</v>
      </c>
      <c r="D115" s="70"/>
      <c r="E115" s="37">
        <f t="shared" si="57"/>
        <v>11</v>
      </c>
      <c r="F115" s="38">
        <f t="shared" ref="F115:K115" si="59">IFERROR(ROUND(F226/$E115*100,1),"-")</f>
        <v>18.2</v>
      </c>
      <c r="G115" s="39">
        <f t="shared" si="59"/>
        <v>27.3</v>
      </c>
      <c r="H115" s="39">
        <f t="shared" si="59"/>
        <v>36.4</v>
      </c>
      <c r="I115" s="39">
        <f t="shared" si="59"/>
        <v>9.1</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100</v>
      </c>
      <c r="G118" s="49">
        <v>313</v>
      </c>
      <c r="H118" s="49">
        <v>432</v>
      </c>
      <c r="I118" s="49">
        <v>58</v>
      </c>
      <c r="J118" s="49">
        <v>15</v>
      </c>
      <c r="K118" s="50">
        <v>30</v>
      </c>
    </row>
    <row r="119" spans="1:11" ht="14.25" customHeight="1" x14ac:dyDescent="0.15">
      <c r="A119" s="96" t="s">
        <v>9</v>
      </c>
      <c r="B119" s="97"/>
      <c r="C119" s="77" t="s">
        <v>7</v>
      </c>
      <c r="D119" s="78"/>
      <c r="E119" s="33">
        <v>398</v>
      </c>
      <c r="F119" s="51">
        <v>37</v>
      </c>
      <c r="G119" s="52">
        <v>146</v>
      </c>
      <c r="H119" s="52">
        <v>176</v>
      </c>
      <c r="I119" s="52">
        <v>21</v>
      </c>
      <c r="J119" s="52">
        <v>9</v>
      </c>
      <c r="K119" s="53">
        <v>9</v>
      </c>
    </row>
    <row r="120" spans="1:11" ht="14.25" customHeight="1" x14ac:dyDescent="0.15">
      <c r="A120" s="98"/>
      <c r="B120" s="99"/>
      <c r="C120" s="67" t="s">
        <v>8</v>
      </c>
      <c r="D120" s="68"/>
      <c r="E120" s="28">
        <v>531</v>
      </c>
      <c r="F120" s="54">
        <v>63</v>
      </c>
      <c r="G120" s="55">
        <v>163</v>
      </c>
      <c r="H120" s="55">
        <v>244</v>
      </c>
      <c r="I120" s="55">
        <v>36</v>
      </c>
      <c r="J120" s="55">
        <v>6</v>
      </c>
      <c r="K120" s="56">
        <v>19</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0</v>
      </c>
      <c r="G122" s="55">
        <v>3</v>
      </c>
      <c r="H122" s="55">
        <v>8</v>
      </c>
      <c r="I122" s="55">
        <v>1</v>
      </c>
      <c r="J122" s="55">
        <v>0</v>
      </c>
      <c r="K122" s="56">
        <v>0</v>
      </c>
    </row>
    <row r="123" spans="1:11" ht="14.25" customHeight="1" x14ac:dyDescent="0.15">
      <c r="A123" s="100"/>
      <c r="B123" s="101"/>
      <c r="C123" s="69" t="s">
        <v>3</v>
      </c>
      <c r="D123" s="70"/>
      <c r="E123" s="37">
        <v>7</v>
      </c>
      <c r="F123" s="57">
        <v>0</v>
      </c>
      <c r="G123" s="58">
        <v>1</v>
      </c>
      <c r="H123" s="58">
        <v>4</v>
      </c>
      <c r="I123" s="58">
        <v>0</v>
      </c>
      <c r="J123" s="58">
        <v>0</v>
      </c>
      <c r="K123" s="59">
        <v>2</v>
      </c>
    </row>
    <row r="124" spans="1:11" ht="14.25" customHeight="1" x14ac:dyDescent="0.15">
      <c r="A124" s="89" t="s">
        <v>12</v>
      </c>
      <c r="B124" s="90"/>
      <c r="C124" s="77" t="s">
        <v>19</v>
      </c>
      <c r="D124" s="78"/>
      <c r="E124" s="33">
        <v>7</v>
      </c>
      <c r="F124" s="51">
        <v>2</v>
      </c>
      <c r="G124" s="52">
        <v>2</v>
      </c>
      <c r="H124" s="52">
        <v>2</v>
      </c>
      <c r="I124" s="52">
        <v>1</v>
      </c>
      <c r="J124" s="52">
        <v>0</v>
      </c>
      <c r="K124" s="53">
        <v>0</v>
      </c>
    </row>
    <row r="125" spans="1:11" ht="14.25" customHeight="1" x14ac:dyDescent="0.15">
      <c r="A125" s="91"/>
      <c r="B125" s="92"/>
      <c r="C125" s="67" t="s">
        <v>20</v>
      </c>
      <c r="D125" s="68"/>
      <c r="E125" s="28">
        <v>81</v>
      </c>
      <c r="F125" s="54">
        <v>13</v>
      </c>
      <c r="G125" s="55">
        <v>34</v>
      </c>
      <c r="H125" s="55">
        <v>28</v>
      </c>
      <c r="I125" s="55">
        <v>5</v>
      </c>
      <c r="J125" s="55">
        <v>1</v>
      </c>
      <c r="K125" s="56">
        <v>0</v>
      </c>
    </row>
    <row r="126" spans="1:11" ht="14.25" customHeight="1" x14ac:dyDescent="0.15">
      <c r="A126" s="91"/>
      <c r="B126" s="92"/>
      <c r="C126" s="67" t="s">
        <v>21</v>
      </c>
      <c r="D126" s="68"/>
      <c r="E126" s="28">
        <v>160</v>
      </c>
      <c r="F126" s="54">
        <v>24</v>
      </c>
      <c r="G126" s="55">
        <v>62</v>
      </c>
      <c r="H126" s="55">
        <v>60</v>
      </c>
      <c r="I126" s="55">
        <v>10</v>
      </c>
      <c r="J126" s="55">
        <v>2</v>
      </c>
      <c r="K126" s="56">
        <v>2</v>
      </c>
    </row>
    <row r="127" spans="1:11" ht="14.25" customHeight="1" x14ac:dyDescent="0.15">
      <c r="A127" s="91"/>
      <c r="B127" s="92"/>
      <c r="C127" s="67" t="s">
        <v>22</v>
      </c>
      <c r="D127" s="68"/>
      <c r="E127" s="28">
        <v>210</v>
      </c>
      <c r="F127" s="54">
        <v>28</v>
      </c>
      <c r="G127" s="55">
        <v>67</v>
      </c>
      <c r="H127" s="55">
        <v>93</v>
      </c>
      <c r="I127" s="55">
        <v>16</v>
      </c>
      <c r="J127" s="55">
        <v>2</v>
      </c>
      <c r="K127" s="56">
        <v>4</v>
      </c>
    </row>
    <row r="128" spans="1:11" ht="14.25" customHeight="1" x14ac:dyDescent="0.15">
      <c r="A128" s="91"/>
      <c r="B128" s="92"/>
      <c r="C128" s="67" t="s">
        <v>23</v>
      </c>
      <c r="D128" s="68"/>
      <c r="E128" s="28">
        <v>183</v>
      </c>
      <c r="F128" s="54">
        <v>22</v>
      </c>
      <c r="G128" s="55">
        <v>56</v>
      </c>
      <c r="H128" s="55">
        <v>90</v>
      </c>
      <c r="I128" s="55">
        <v>7</v>
      </c>
      <c r="J128" s="55">
        <v>4</v>
      </c>
      <c r="K128" s="56">
        <v>4</v>
      </c>
    </row>
    <row r="129" spans="1:11" ht="14.25" customHeight="1" x14ac:dyDescent="0.15">
      <c r="A129" s="91"/>
      <c r="B129" s="92"/>
      <c r="C129" s="67" t="s">
        <v>24</v>
      </c>
      <c r="D129" s="68"/>
      <c r="E129" s="28">
        <v>154</v>
      </c>
      <c r="F129" s="54">
        <v>5</v>
      </c>
      <c r="G129" s="55">
        <v>43</v>
      </c>
      <c r="H129" s="55">
        <v>84</v>
      </c>
      <c r="I129" s="55">
        <v>12</v>
      </c>
      <c r="J129" s="55">
        <v>5</v>
      </c>
      <c r="K129" s="56">
        <v>5</v>
      </c>
    </row>
    <row r="130" spans="1:11" ht="14.25" customHeight="1" x14ac:dyDescent="0.15">
      <c r="A130" s="91"/>
      <c r="B130" s="92"/>
      <c r="C130" s="67" t="s">
        <v>25</v>
      </c>
      <c r="D130" s="68"/>
      <c r="E130" s="28">
        <v>143</v>
      </c>
      <c r="F130" s="54">
        <v>6</v>
      </c>
      <c r="G130" s="55">
        <v>46</v>
      </c>
      <c r="H130" s="55">
        <v>70</v>
      </c>
      <c r="I130" s="55">
        <v>7</v>
      </c>
      <c r="J130" s="55">
        <v>1</v>
      </c>
      <c r="K130" s="56">
        <v>13</v>
      </c>
    </row>
    <row r="131" spans="1:11" ht="14.25" customHeight="1" x14ac:dyDescent="0.15">
      <c r="A131" s="91"/>
      <c r="B131" s="92"/>
      <c r="C131" s="67" t="s">
        <v>26</v>
      </c>
      <c r="D131" s="68"/>
      <c r="E131" s="28">
        <v>3</v>
      </c>
      <c r="F131" s="54">
        <v>0</v>
      </c>
      <c r="G131" s="55">
        <v>1</v>
      </c>
      <c r="H131" s="55">
        <v>2</v>
      </c>
      <c r="I131" s="55">
        <v>0</v>
      </c>
      <c r="J131" s="55">
        <v>0</v>
      </c>
      <c r="K131" s="56">
        <v>0</v>
      </c>
    </row>
    <row r="132" spans="1:11" ht="14.25" customHeight="1" x14ac:dyDescent="0.15">
      <c r="A132" s="93"/>
      <c r="B132" s="94"/>
      <c r="C132" s="69" t="s">
        <v>6</v>
      </c>
      <c r="D132" s="70"/>
      <c r="E132" s="37">
        <v>7</v>
      </c>
      <c r="F132" s="57">
        <v>0</v>
      </c>
      <c r="G132" s="58">
        <v>2</v>
      </c>
      <c r="H132" s="58">
        <v>3</v>
      </c>
      <c r="I132" s="58">
        <v>0</v>
      </c>
      <c r="J132" s="58">
        <v>0</v>
      </c>
      <c r="K132" s="59">
        <v>2</v>
      </c>
    </row>
    <row r="133" spans="1:11" ht="14.25" customHeight="1" x14ac:dyDescent="0.15">
      <c r="A133" s="71" t="s">
        <v>70</v>
      </c>
      <c r="B133" s="72"/>
      <c r="C133" s="86" t="s">
        <v>7</v>
      </c>
      <c r="D133" s="41" t="s">
        <v>71</v>
      </c>
      <c r="E133" s="33">
        <v>34</v>
      </c>
      <c r="F133" s="51">
        <v>7</v>
      </c>
      <c r="G133" s="52">
        <v>10</v>
      </c>
      <c r="H133" s="52">
        <v>16</v>
      </c>
      <c r="I133" s="52">
        <v>0</v>
      </c>
      <c r="J133" s="52">
        <v>1</v>
      </c>
      <c r="K133" s="53">
        <v>0</v>
      </c>
    </row>
    <row r="134" spans="1:11" ht="14.25" customHeight="1" x14ac:dyDescent="0.15">
      <c r="A134" s="73"/>
      <c r="B134" s="74"/>
      <c r="C134" s="87"/>
      <c r="D134" s="42" t="s">
        <v>21</v>
      </c>
      <c r="E134" s="28">
        <v>66</v>
      </c>
      <c r="F134" s="54">
        <v>7</v>
      </c>
      <c r="G134" s="55">
        <v>29</v>
      </c>
      <c r="H134" s="55">
        <v>21</v>
      </c>
      <c r="I134" s="55">
        <v>6</v>
      </c>
      <c r="J134" s="55">
        <v>2</v>
      </c>
      <c r="K134" s="56">
        <v>1</v>
      </c>
    </row>
    <row r="135" spans="1:11" ht="14.25" customHeight="1" x14ac:dyDescent="0.15">
      <c r="A135" s="73"/>
      <c r="B135" s="74"/>
      <c r="C135" s="87"/>
      <c r="D135" s="42" t="s">
        <v>22</v>
      </c>
      <c r="E135" s="28">
        <v>85</v>
      </c>
      <c r="F135" s="54">
        <v>10</v>
      </c>
      <c r="G135" s="55">
        <v>31</v>
      </c>
      <c r="H135" s="55">
        <v>32</v>
      </c>
      <c r="I135" s="55">
        <v>9</v>
      </c>
      <c r="J135" s="55">
        <v>1</v>
      </c>
      <c r="K135" s="56">
        <v>2</v>
      </c>
    </row>
    <row r="136" spans="1:11" ht="14.25" customHeight="1" x14ac:dyDescent="0.15">
      <c r="A136" s="73"/>
      <c r="B136" s="74"/>
      <c r="C136" s="87"/>
      <c r="D136" s="42" t="s">
        <v>23</v>
      </c>
      <c r="E136" s="28">
        <v>81</v>
      </c>
      <c r="F136" s="54">
        <v>7</v>
      </c>
      <c r="G136" s="55">
        <v>25</v>
      </c>
      <c r="H136" s="55">
        <v>42</v>
      </c>
      <c r="I136" s="55">
        <v>2</v>
      </c>
      <c r="J136" s="55">
        <v>3</v>
      </c>
      <c r="K136" s="56">
        <v>2</v>
      </c>
    </row>
    <row r="137" spans="1:11" ht="14.25" customHeight="1" x14ac:dyDescent="0.15">
      <c r="A137" s="73"/>
      <c r="B137" s="74"/>
      <c r="C137" s="87"/>
      <c r="D137" s="42" t="s">
        <v>24</v>
      </c>
      <c r="E137" s="28">
        <v>69</v>
      </c>
      <c r="F137" s="54">
        <v>3</v>
      </c>
      <c r="G137" s="55">
        <v>22</v>
      </c>
      <c r="H137" s="55">
        <v>37</v>
      </c>
      <c r="I137" s="55">
        <v>4</v>
      </c>
      <c r="J137" s="55">
        <v>2</v>
      </c>
      <c r="K137" s="56">
        <v>1</v>
      </c>
    </row>
    <row r="138" spans="1:11" ht="14.25" customHeight="1" x14ac:dyDescent="0.15">
      <c r="A138" s="73"/>
      <c r="B138" s="74"/>
      <c r="C138" s="88"/>
      <c r="D138" s="42" t="s">
        <v>91</v>
      </c>
      <c r="E138" s="28">
        <v>63</v>
      </c>
      <c r="F138" s="54">
        <v>3</v>
      </c>
      <c r="G138" s="55">
        <v>29</v>
      </c>
      <c r="H138" s="55">
        <v>28</v>
      </c>
      <c r="I138" s="55">
        <v>0</v>
      </c>
      <c r="J138" s="55">
        <v>0</v>
      </c>
      <c r="K138" s="56">
        <v>3</v>
      </c>
    </row>
    <row r="139" spans="1:11" ht="14.25" customHeight="1" x14ac:dyDescent="0.15">
      <c r="A139" s="73"/>
      <c r="B139" s="74"/>
      <c r="C139" s="86" t="s">
        <v>8</v>
      </c>
      <c r="D139" s="41" t="s">
        <v>71</v>
      </c>
      <c r="E139" s="33">
        <v>52</v>
      </c>
      <c r="F139" s="51">
        <v>8</v>
      </c>
      <c r="G139" s="52">
        <v>26</v>
      </c>
      <c r="H139" s="52">
        <v>13</v>
      </c>
      <c r="I139" s="52">
        <v>5</v>
      </c>
      <c r="J139" s="52">
        <v>0</v>
      </c>
      <c r="K139" s="53">
        <v>0</v>
      </c>
    </row>
    <row r="140" spans="1:11" ht="14.25" customHeight="1" x14ac:dyDescent="0.15">
      <c r="A140" s="73"/>
      <c r="B140" s="74"/>
      <c r="C140" s="87"/>
      <c r="D140" s="42" t="s">
        <v>21</v>
      </c>
      <c r="E140" s="28">
        <v>92</v>
      </c>
      <c r="F140" s="54">
        <v>17</v>
      </c>
      <c r="G140" s="55">
        <v>32</v>
      </c>
      <c r="H140" s="55">
        <v>38</v>
      </c>
      <c r="I140" s="55">
        <v>4</v>
      </c>
      <c r="J140" s="55">
        <v>0</v>
      </c>
      <c r="K140" s="56">
        <v>1</v>
      </c>
    </row>
    <row r="141" spans="1:11" ht="14.25" customHeight="1" x14ac:dyDescent="0.15">
      <c r="A141" s="73"/>
      <c r="B141" s="74"/>
      <c r="C141" s="87"/>
      <c r="D141" s="42" t="s">
        <v>22</v>
      </c>
      <c r="E141" s="28">
        <v>122</v>
      </c>
      <c r="F141" s="54">
        <v>18</v>
      </c>
      <c r="G141" s="55">
        <v>36</v>
      </c>
      <c r="H141" s="55">
        <v>58</v>
      </c>
      <c r="I141" s="55">
        <v>7</v>
      </c>
      <c r="J141" s="55">
        <v>1</v>
      </c>
      <c r="K141" s="56">
        <v>2</v>
      </c>
    </row>
    <row r="142" spans="1:11" ht="14.25" customHeight="1" x14ac:dyDescent="0.15">
      <c r="A142" s="73"/>
      <c r="B142" s="74"/>
      <c r="C142" s="87"/>
      <c r="D142" s="42" t="s">
        <v>23</v>
      </c>
      <c r="E142" s="28">
        <v>97</v>
      </c>
      <c r="F142" s="54">
        <v>15</v>
      </c>
      <c r="G142" s="55">
        <v>30</v>
      </c>
      <c r="H142" s="55">
        <v>44</v>
      </c>
      <c r="I142" s="55">
        <v>5</v>
      </c>
      <c r="J142" s="55">
        <v>1</v>
      </c>
      <c r="K142" s="56">
        <v>2</v>
      </c>
    </row>
    <row r="143" spans="1:11" ht="14.25" customHeight="1" x14ac:dyDescent="0.15">
      <c r="A143" s="73"/>
      <c r="B143" s="74"/>
      <c r="C143" s="87"/>
      <c r="D143" s="42" t="s">
        <v>24</v>
      </c>
      <c r="E143" s="28">
        <v>85</v>
      </c>
      <c r="F143" s="54">
        <v>2</v>
      </c>
      <c r="G143" s="55">
        <v>21</v>
      </c>
      <c r="H143" s="55">
        <v>47</v>
      </c>
      <c r="I143" s="55">
        <v>8</v>
      </c>
      <c r="J143" s="55">
        <v>3</v>
      </c>
      <c r="K143" s="56">
        <v>4</v>
      </c>
    </row>
    <row r="144" spans="1:11" ht="14.25" customHeight="1" x14ac:dyDescent="0.15">
      <c r="A144" s="73"/>
      <c r="B144" s="74"/>
      <c r="C144" s="88"/>
      <c r="D144" s="42" t="s">
        <v>91</v>
      </c>
      <c r="E144" s="28">
        <v>83</v>
      </c>
      <c r="F144" s="54">
        <v>3</v>
      </c>
      <c r="G144" s="55">
        <v>18</v>
      </c>
      <c r="H144" s="55">
        <v>44</v>
      </c>
      <c r="I144" s="55">
        <v>7</v>
      </c>
      <c r="J144" s="55">
        <v>1</v>
      </c>
      <c r="K144" s="56">
        <v>10</v>
      </c>
    </row>
    <row r="145" spans="1:11" ht="14.25" customHeight="1" x14ac:dyDescent="0.15">
      <c r="A145" s="89" t="s">
        <v>10</v>
      </c>
      <c r="B145" s="90"/>
      <c r="C145" s="77" t="s">
        <v>27</v>
      </c>
      <c r="D145" s="78"/>
      <c r="E145" s="33">
        <v>446</v>
      </c>
      <c r="F145" s="51">
        <v>61</v>
      </c>
      <c r="G145" s="52">
        <v>153</v>
      </c>
      <c r="H145" s="52">
        <v>185</v>
      </c>
      <c r="I145" s="52">
        <v>33</v>
      </c>
      <c r="J145" s="52">
        <v>7</v>
      </c>
      <c r="K145" s="53">
        <v>7</v>
      </c>
    </row>
    <row r="146" spans="1:11" ht="14.25" customHeight="1" x14ac:dyDescent="0.15">
      <c r="A146" s="91"/>
      <c r="B146" s="92"/>
      <c r="C146" s="67" t="s">
        <v>28</v>
      </c>
      <c r="D146" s="68"/>
      <c r="E146" s="28">
        <v>77</v>
      </c>
      <c r="F146" s="54">
        <v>4</v>
      </c>
      <c r="G146" s="55">
        <v>33</v>
      </c>
      <c r="H146" s="55">
        <v>32</v>
      </c>
      <c r="I146" s="55">
        <v>3</v>
      </c>
      <c r="J146" s="55">
        <v>2</v>
      </c>
      <c r="K146" s="56">
        <v>3</v>
      </c>
    </row>
    <row r="147" spans="1:11" ht="14.25" customHeight="1" x14ac:dyDescent="0.15">
      <c r="A147" s="91"/>
      <c r="B147" s="92"/>
      <c r="C147" s="67" t="s">
        <v>29</v>
      </c>
      <c r="D147" s="68"/>
      <c r="E147" s="28">
        <v>47</v>
      </c>
      <c r="F147" s="54">
        <v>2</v>
      </c>
      <c r="G147" s="55">
        <v>19</v>
      </c>
      <c r="H147" s="55">
        <v>25</v>
      </c>
      <c r="I147" s="55">
        <v>0</v>
      </c>
      <c r="J147" s="55">
        <v>0</v>
      </c>
      <c r="K147" s="56">
        <v>1</v>
      </c>
    </row>
    <row r="148" spans="1:11" ht="14.25" customHeight="1" x14ac:dyDescent="0.15">
      <c r="A148" s="91"/>
      <c r="B148" s="92"/>
      <c r="C148" s="67" t="s">
        <v>30</v>
      </c>
      <c r="D148" s="68"/>
      <c r="E148" s="28">
        <v>30</v>
      </c>
      <c r="F148" s="54">
        <v>5</v>
      </c>
      <c r="G148" s="55">
        <v>7</v>
      </c>
      <c r="H148" s="55">
        <v>18</v>
      </c>
      <c r="I148" s="55">
        <v>0</v>
      </c>
      <c r="J148" s="55">
        <v>0</v>
      </c>
      <c r="K148" s="56">
        <v>0</v>
      </c>
    </row>
    <row r="149" spans="1:11" ht="14.25" customHeight="1" x14ac:dyDescent="0.15">
      <c r="A149" s="91"/>
      <c r="B149" s="92"/>
      <c r="C149" s="67" t="s">
        <v>31</v>
      </c>
      <c r="D149" s="68"/>
      <c r="E149" s="28">
        <v>109</v>
      </c>
      <c r="F149" s="54">
        <v>8</v>
      </c>
      <c r="G149" s="55">
        <v>38</v>
      </c>
      <c r="H149" s="55">
        <v>48</v>
      </c>
      <c r="I149" s="55">
        <v>7</v>
      </c>
      <c r="J149" s="55">
        <v>2</v>
      </c>
      <c r="K149" s="56">
        <v>6</v>
      </c>
    </row>
    <row r="150" spans="1:11" ht="14.25" customHeight="1" x14ac:dyDescent="0.15">
      <c r="A150" s="91"/>
      <c r="B150" s="92"/>
      <c r="C150" s="67" t="s">
        <v>32</v>
      </c>
      <c r="D150" s="68"/>
      <c r="E150" s="28">
        <v>17</v>
      </c>
      <c r="F150" s="54">
        <v>3</v>
      </c>
      <c r="G150" s="55">
        <v>9</v>
      </c>
      <c r="H150" s="55">
        <v>4</v>
      </c>
      <c r="I150" s="55">
        <v>1</v>
      </c>
      <c r="J150" s="55">
        <v>0</v>
      </c>
      <c r="K150" s="56">
        <v>0</v>
      </c>
    </row>
    <row r="151" spans="1:11" ht="14.25" customHeight="1" x14ac:dyDescent="0.15">
      <c r="A151" s="91"/>
      <c r="B151" s="92"/>
      <c r="C151" s="67" t="s">
        <v>33</v>
      </c>
      <c r="D151" s="68"/>
      <c r="E151" s="28">
        <v>104</v>
      </c>
      <c r="F151" s="54">
        <v>11</v>
      </c>
      <c r="G151" s="55">
        <v>25</v>
      </c>
      <c r="H151" s="55">
        <v>53</v>
      </c>
      <c r="I151" s="55">
        <v>6</v>
      </c>
      <c r="J151" s="55">
        <v>2</v>
      </c>
      <c r="K151" s="56">
        <v>7</v>
      </c>
    </row>
    <row r="152" spans="1:11" ht="14.25" customHeight="1" x14ac:dyDescent="0.15">
      <c r="A152" s="91"/>
      <c r="B152" s="92"/>
      <c r="C152" s="67" t="s">
        <v>34</v>
      </c>
      <c r="D152" s="68"/>
      <c r="E152" s="28">
        <v>89</v>
      </c>
      <c r="F152" s="54">
        <v>5</v>
      </c>
      <c r="G152" s="55">
        <v>23</v>
      </c>
      <c r="H152" s="55">
        <v>52</v>
      </c>
      <c r="I152" s="55">
        <v>6</v>
      </c>
      <c r="J152" s="55">
        <v>0</v>
      </c>
      <c r="K152" s="56">
        <v>3</v>
      </c>
    </row>
    <row r="153" spans="1:11" ht="14.25" customHeight="1" x14ac:dyDescent="0.15">
      <c r="A153" s="91"/>
      <c r="B153" s="92"/>
      <c r="C153" s="67" t="s">
        <v>0</v>
      </c>
      <c r="D153" s="68"/>
      <c r="E153" s="28">
        <v>16</v>
      </c>
      <c r="F153" s="54">
        <v>1</v>
      </c>
      <c r="G153" s="55">
        <v>2</v>
      </c>
      <c r="H153" s="55">
        <v>9</v>
      </c>
      <c r="I153" s="55">
        <v>2</v>
      </c>
      <c r="J153" s="55">
        <v>2</v>
      </c>
      <c r="K153" s="56">
        <v>0</v>
      </c>
    </row>
    <row r="154" spans="1:11" ht="14.25" customHeight="1" x14ac:dyDescent="0.15">
      <c r="A154" s="91"/>
      <c r="B154" s="92"/>
      <c r="C154" s="69" t="s">
        <v>6</v>
      </c>
      <c r="D154" s="70"/>
      <c r="E154" s="37">
        <v>13</v>
      </c>
      <c r="F154" s="57">
        <v>0</v>
      </c>
      <c r="G154" s="58">
        <v>4</v>
      </c>
      <c r="H154" s="58">
        <v>6</v>
      </c>
      <c r="I154" s="58">
        <v>0</v>
      </c>
      <c r="J154" s="58">
        <v>0</v>
      </c>
      <c r="K154" s="59">
        <v>3</v>
      </c>
    </row>
    <row r="155" spans="1:11" ht="14.25" customHeight="1" x14ac:dyDescent="0.15">
      <c r="A155" s="71" t="s">
        <v>11</v>
      </c>
      <c r="B155" s="72"/>
      <c r="C155" s="77" t="s">
        <v>35</v>
      </c>
      <c r="D155" s="78"/>
      <c r="E155" s="33">
        <v>210</v>
      </c>
      <c r="F155" s="51">
        <v>14</v>
      </c>
      <c r="G155" s="52">
        <v>54</v>
      </c>
      <c r="H155" s="52">
        <v>126</v>
      </c>
      <c r="I155" s="52">
        <v>11</v>
      </c>
      <c r="J155" s="52">
        <v>1</v>
      </c>
      <c r="K155" s="53">
        <v>4</v>
      </c>
    </row>
    <row r="156" spans="1:11" ht="14.25" customHeight="1" x14ac:dyDescent="0.15">
      <c r="A156" s="73"/>
      <c r="B156" s="74"/>
      <c r="C156" s="67" t="s">
        <v>36</v>
      </c>
      <c r="D156" s="68"/>
      <c r="E156" s="28">
        <v>284</v>
      </c>
      <c r="F156" s="54">
        <v>15</v>
      </c>
      <c r="G156" s="55">
        <v>79</v>
      </c>
      <c r="H156" s="55">
        <v>151</v>
      </c>
      <c r="I156" s="55">
        <v>20</v>
      </c>
      <c r="J156" s="55">
        <v>5</v>
      </c>
      <c r="K156" s="56">
        <v>14</v>
      </c>
    </row>
    <row r="157" spans="1:11" ht="14.25" customHeight="1" x14ac:dyDescent="0.15">
      <c r="A157" s="73"/>
      <c r="B157" s="74"/>
      <c r="C157" s="67" t="s">
        <v>37</v>
      </c>
      <c r="D157" s="68"/>
      <c r="E157" s="28">
        <v>229</v>
      </c>
      <c r="F157" s="54">
        <v>24</v>
      </c>
      <c r="G157" s="55">
        <v>96</v>
      </c>
      <c r="H157" s="55">
        <v>87</v>
      </c>
      <c r="I157" s="55">
        <v>10</v>
      </c>
      <c r="J157" s="55">
        <v>4</v>
      </c>
      <c r="K157" s="56">
        <v>8</v>
      </c>
    </row>
    <row r="158" spans="1:11" ht="14.25" customHeight="1" x14ac:dyDescent="0.15">
      <c r="A158" s="73"/>
      <c r="B158" s="74"/>
      <c r="C158" s="67" t="s">
        <v>38</v>
      </c>
      <c r="D158" s="68"/>
      <c r="E158" s="28">
        <v>162</v>
      </c>
      <c r="F158" s="54">
        <v>35</v>
      </c>
      <c r="G158" s="55">
        <v>61</v>
      </c>
      <c r="H158" s="55">
        <v>48</v>
      </c>
      <c r="I158" s="55">
        <v>13</v>
      </c>
      <c r="J158" s="55">
        <v>4</v>
      </c>
      <c r="K158" s="56">
        <v>1</v>
      </c>
    </row>
    <row r="159" spans="1:11" ht="14.25" customHeight="1" x14ac:dyDescent="0.15">
      <c r="A159" s="73"/>
      <c r="B159" s="74"/>
      <c r="C159" s="67" t="s">
        <v>39</v>
      </c>
      <c r="D159" s="68"/>
      <c r="E159" s="28">
        <v>43</v>
      </c>
      <c r="F159" s="54">
        <v>10</v>
      </c>
      <c r="G159" s="55">
        <v>17</v>
      </c>
      <c r="H159" s="55">
        <v>12</v>
      </c>
      <c r="I159" s="55">
        <v>3</v>
      </c>
      <c r="J159" s="55">
        <v>1</v>
      </c>
      <c r="K159" s="56">
        <v>0</v>
      </c>
    </row>
    <row r="160" spans="1:11" ht="14.25" customHeight="1" x14ac:dyDescent="0.15">
      <c r="A160" s="73"/>
      <c r="B160" s="74"/>
      <c r="C160" s="67" t="s">
        <v>40</v>
      </c>
      <c r="D160" s="68"/>
      <c r="E160" s="28">
        <v>9</v>
      </c>
      <c r="F160" s="54">
        <v>2</v>
      </c>
      <c r="G160" s="55">
        <v>3</v>
      </c>
      <c r="H160" s="55">
        <v>3</v>
      </c>
      <c r="I160" s="55">
        <v>1</v>
      </c>
      <c r="J160" s="55">
        <v>0</v>
      </c>
      <c r="K160" s="56">
        <v>0</v>
      </c>
    </row>
    <row r="161" spans="1:11" ht="14.25" customHeight="1" x14ac:dyDescent="0.15">
      <c r="A161" s="75"/>
      <c r="B161" s="76"/>
      <c r="C161" s="69" t="s">
        <v>6</v>
      </c>
      <c r="D161" s="70"/>
      <c r="E161" s="37">
        <v>11</v>
      </c>
      <c r="F161" s="57">
        <v>0</v>
      </c>
      <c r="G161" s="58">
        <v>3</v>
      </c>
      <c r="H161" s="58">
        <v>5</v>
      </c>
      <c r="I161" s="58">
        <v>0</v>
      </c>
      <c r="J161" s="58">
        <v>0</v>
      </c>
      <c r="K161" s="59">
        <v>3</v>
      </c>
    </row>
    <row r="162" spans="1:11" ht="27" customHeight="1" x14ac:dyDescent="0.15">
      <c r="A162" s="71" t="s">
        <v>72</v>
      </c>
      <c r="B162" s="72"/>
      <c r="C162" s="77" t="s">
        <v>41</v>
      </c>
      <c r="D162" s="78"/>
      <c r="E162" s="33">
        <v>140</v>
      </c>
      <c r="F162" s="51">
        <v>19</v>
      </c>
      <c r="G162" s="52">
        <v>50</v>
      </c>
      <c r="H162" s="52">
        <v>60</v>
      </c>
      <c r="I162" s="52">
        <v>8</v>
      </c>
      <c r="J162" s="52">
        <v>3</v>
      </c>
      <c r="K162" s="53">
        <v>0</v>
      </c>
    </row>
    <row r="163" spans="1:11" ht="27" customHeight="1" x14ac:dyDescent="0.15">
      <c r="A163" s="73"/>
      <c r="B163" s="74"/>
      <c r="C163" s="67" t="s">
        <v>42</v>
      </c>
      <c r="D163" s="68"/>
      <c r="E163" s="28">
        <v>104</v>
      </c>
      <c r="F163" s="54">
        <v>13</v>
      </c>
      <c r="G163" s="55">
        <v>44</v>
      </c>
      <c r="H163" s="55">
        <v>37</v>
      </c>
      <c r="I163" s="55">
        <v>6</v>
      </c>
      <c r="J163" s="55">
        <v>2</v>
      </c>
      <c r="K163" s="56">
        <v>2</v>
      </c>
    </row>
    <row r="164" spans="1:11" ht="27" customHeight="1" x14ac:dyDescent="0.15">
      <c r="A164" s="73"/>
      <c r="B164" s="74"/>
      <c r="C164" s="67" t="s">
        <v>43</v>
      </c>
      <c r="D164" s="68"/>
      <c r="E164" s="28">
        <v>114</v>
      </c>
      <c r="F164" s="54">
        <v>28</v>
      </c>
      <c r="G164" s="55">
        <v>53</v>
      </c>
      <c r="H164" s="55">
        <v>25</v>
      </c>
      <c r="I164" s="55">
        <v>7</v>
      </c>
      <c r="J164" s="55">
        <v>1</v>
      </c>
      <c r="K164" s="56">
        <v>0</v>
      </c>
    </row>
    <row r="165" spans="1:11" ht="27" customHeight="1" x14ac:dyDescent="0.15">
      <c r="A165" s="73"/>
      <c r="B165" s="74"/>
      <c r="C165" s="67" t="s">
        <v>44</v>
      </c>
      <c r="D165" s="68"/>
      <c r="E165" s="28">
        <v>68</v>
      </c>
      <c r="F165" s="54">
        <v>16</v>
      </c>
      <c r="G165" s="55">
        <v>22</v>
      </c>
      <c r="H165" s="55">
        <v>24</v>
      </c>
      <c r="I165" s="55">
        <v>2</v>
      </c>
      <c r="J165" s="55">
        <v>3</v>
      </c>
      <c r="K165" s="56">
        <v>1</v>
      </c>
    </row>
    <row r="166" spans="1:11" ht="27" customHeight="1" x14ac:dyDescent="0.15">
      <c r="A166" s="73"/>
      <c r="B166" s="74"/>
      <c r="C166" s="67" t="s">
        <v>45</v>
      </c>
      <c r="D166" s="68"/>
      <c r="E166" s="28">
        <v>87</v>
      </c>
      <c r="F166" s="54">
        <v>4</v>
      </c>
      <c r="G166" s="55">
        <v>37</v>
      </c>
      <c r="H166" s="55">
        <v>38</v>
      </c>
      <c r="I166" s="55">
        <v>7</v>
      </c>
      <c r="J166" s="55">
        <v>1</v>
      </c>
      <c r="K166" s="56">
        <v>0</v>
      </c>
    </row>
    <row r="167" spans="1:11" ht="27" customHeight="1" x14ac:dyDescent="0.15">
      <c r="A167" s="73"/>
      <c r="B167" s="74"/>
      <c r="C167" s="67" t="s">
        <v>46</v>
      </c>
      <c r="D167" s="68"/>
      <c r="E167" s="28">
        <v>209</v>
      </c>
      <c r="F167" s="54">
        <v>10</v>
      </c>
      <c r="G167" s="55">
        <v>57</v>
      </c>
      <c r="H167" s="55">
        <v>113</v>
      </c>
      <c r="I167" s="55">
        <v>12</v>
      </c>
      <c r="J167" s="55">
        <v>2</v>
      </c>
      <c r="K167" s="56">
        <v>15</v>
      </c>
    </row>
    <row r="168" spans="1:11" ht="27" customHeight="1" x14ac:dyDescent="0.15">
      <c r="A168" s="73"/>
      <c r="B168" s="74"/>
      <c r="C168" s="67" t="s">
        <v>47</v>
      </c>
      <c r="D168" s="68"/>
      <c r="E168" s="28">
        <v>201</v>
      </c>
      <c r="F168" s="54">
        <v>7</v>
      </c>
      <c r="G168" s="55">
        <v>46</v>
      </c>
      <c r="H168" s="55">
        <v>122</v>
      </c>
      <c r="I168" s="55">
        <v>16</v>
      </c>
      <c r="J168" s="55">
        <v>3</v>
      </c>
      <c r="K168" s="56">
        <v>7</v>
      </c>
    </row>
    <row r="169" spans="1:11" ht="27" customHeight="1" x14ac:dyDescent="0.15">
      <c r="A169" s="75"/>
      <c r="B169" s="76"/>
      <c r="C169" s="69" t="s">
        <v>6</v>
      </c>
      <c r="D169" s="70"/>
      <c r="E169" s="37">
        <v>25</v>
      </c>
      <c r="F169" s="57">
        <v>3</v>
      </c>
      <c r="G169" s="58">
        <v>4</v>
      </c>
      <c r="H169" s="58">
        <v>13</v>
      </c>
      <c r="I169" s="58">
        <v>0</v>
      </c>
      <c r="J169" s="58">
        <v>0</v>
      </c>
      <c r="K169" s="59">
        <v>5</v>
      </c>
    </row>
    <row r="170" spans="1:11" ht="14.25" customHeight="1" x14ac:dyDescent="0.15">
      <c r="A170" s="71" t="s">
        <v>73</v>
      </c>
      <c r="B170" s="72"/>
      <c r="C170" s="77" t="s">
        <v>68</v>
      </c>
      <c r="D170" s="78"/>
      <c r="E170" s="33">
        <v>219</v>
      </c>
      <c r="F170" s="51">
        <v>12</v>
      </c>
      <c r="G170" s="52">
        <v>61</v>
      </c>
      <c r="H170" s="52">
        <v>110</v>
      </c>
      <c r="I170" s="52">
        <v>17</v>
      </c>
      <c r="J170" s="52">
        <v>6</v>
      </c>
      <c r="K170" s="53">
        <v>13</v>
      </c>
    </row>
    <row r="171" spans="1:11" ht="14.25" customHeight="1" x14ac:dyDescent="0.15">
      <c r="A171" s="73"/>
      <c r="B171" s="74"/>
      <c r="C171" s="67" t="s">
        <v>69</v>
      </c>
      <c r="D171" s="68"/>
      <c r="E171" s="28">
        <v>25</v>
      </c>
      <c r="F171" s="54">
        <v>3</v>
      </c>
      <c r="G171" s="55">
        <v>9</v>
      </c>
      <c r="H171" s="55">
        <v>11</v>
      </c>
      <c r="I171" s="55">
        <v>2</v>
      </c>
      <c r="J171" s="55">
        <v>0</v>
      </c>
      <c r="K171" s="56">
        <v>0</v>
      </c>
    </row>
    <row r="172" spans="1:11" ht="14.25" customHeight="1" x14ac:dyDescent="0.15">
      <c r="A172" s="73"/>
      <c r="B172" s="74"/>
      <c r="C172" s="67" t="s">
        <v>48</v>
      </c>
      <c r="D172" s="68"/>
      <c r="E172" s="28">
        <v>431</v>
      </c>
      <c r="F172" s="54">
        <v>64</v>
      </c>
      <c r="G172" s="55">
        <v>172</v>
      </c>
      <c r="H172" s="55">
        <v>155</v>
      </c>
      <c r="I172" s="55">
        <v>25</v>
      </c>
      <c r="J172" s="55">
        <v>5</v>
      </c>
      <c r="K172" s="56">
        <v>10</v>
      </c>
    </row>
    <row r="173" spans="1:11" ht="14.25" customHeight="1" x14ac:dyDescent="0.15">
      <c r="A173" s="73"/>
      <c r="B173" s="74"/>
      <c r="C173" s="67" t="s">
        <v>49</v>
      </c>
      <c r="D173" s="68"/>
      <c r="E173" s="28">
        <v>31</v>
      </c>
      <c r="F173" s="54">
        <v>4</v>
      </c>
      <c r="G173" s="55">
        <v>10</v>
      </c>
      <c r="H173" s="55">
        <v>14</v>
      </c>
      <c r="I173" s="55">
        <v>0</v>
      </c>
      <c r="J173" s="55">
        <v>3</v>
      </c>
      <c r="K173" s="56">
        <v>0</v>
      </c>
    </row>
    <row r="174" spans="1:11" ht="14.25" customHeight="1" x14ac:dyDescent="0.15">
      <c r="A174" s="73"/>
      <c r="B174" s="74"/>
      <c r="C174" s="67" t="s">
        <v>50</v>
      </c>
      <c r="D174" s="68"/>
      <c r="E174" s="28">
        <v>195</v>
      </c>
      <c r="F174" s="54">
        <v>12</v>
      </c>
      <c r="G174" s="55">
        <v>49</v>
      </c>
      <c r="H174" s="55">
        <v>119</v>
      </c>
      <c r="I174" s="55">
        <v>10</v>
      </c>
      <c r="J174" s="55">
        <v>1</v>
      </c>
      <c r="K174" s="56">
        <v>4</v>
      </c>
    </row>
    <row r="175" spans="1:11" ht="14.25" customHeight="1" x14ac:dyDescent="0.15">
      <c r="A175" s="73"/>
      <c r="B175" s="74"/>
      <c r="C175" s="67" t="s">
        <v>0</v>
      </c>
      <c r="D175" s="68"/>
      <c r="E175" s="28">
        <v>27</v>
      </c>
      <c r="F175" s="54">
        <v>2</v>
      </c>
      <c r="G175" s="55">
        <v>9</v>
      </c>
      <c r="H175" s="55">
        <v>13</v>
      </c>
      <c r="I175" s="55">
        <v>3</v>
      </c>
      <c r="J175" s="55">
        <v>0</v>
      </c>
      <c r="K175" s="56">
        <v>0</v>
      </c>
    </row>
    <row r="176" spans="1:11" ht="14.25" customHeight="1" x14ac:dyDescent="0.15">
      <c r="A176" s="75"/>
      <c r="B176" s="76"/>
      <c r="C176" s="67" t="s">
        <v>6</v>
      </c>
      <c r="D176" s="68"/>
      <c r="E176" s="37">
        <v>20</v>
      </c>
      <c r="F176" s="57">
        <v>3</v>
      </c>
      <c r="G176" s="58">
        <v>3</v>
      </c>
      <c r="H176" s="58">
        <v>10</v>
      </c>
      <c r="I176" s="58">
        <v>1</v>
      </c>
      <c r="J176" s="58">
        <v>0</v>
      </c>
      <c r="K176" s="59">
        <v>3</v>
      </c>
    </row>
    <row r="177" spans="1:11" ht="14.25" customHeight="1" x14ac:dyDescent="0.15">
      <c r="A177" s="71" t="s">
        <v>15</v>
      </c>
      <c r="B177" s="72"/>
      <c r="C177" s="77" t="s">
        <v>74</v>
      </c>
      <c r="D177" s="78"/>
      <c r="E177" s="33">
        <v>203</v>
      </c>
      <c r="F177" s="51">
        <v>17</v>
      </c>
      <c r="G177" s="52">
        <v>75</v>
      </c>
      <c r="H177" s="52">
        <v>88</v>
      </c>
      <c r="I177" s="52">
        <v>11</v>
      </c>
      <c r="J177" s="52">
        <v>2</v>
      </c>
      <c r="K177" s="53">
        <v>10</v>
      </c>
    </row>
    <row r="178" spans="1:11" ht="14.25" customHeight="1" x14ac:dyDescent="0.15">
      <c r="A178" s="73"/>
      <c r="B178" s="74"/>
      <c r="C178" s="67" t="s">
        <v>75</v>
      </c>
      <c r="D178" s="68"/>
      <c r="E178" s="28">
        <v>151</v>
      </c>
      <c r="F178" s="54">
        <v>20</v>
      </c>
      <c r="G178" s="55">
        <v>49</v>
      </c>
      <c r="H178" s="55">
        <v>70</v>
      </c>
      <c r="I178" s="55">
        <v>8</v>
      </c>
      <c r="J178" s="55">
        <v>2</v>
      </c>
      <c r="K178" s="56">
        <v>2</v>
      </c>
    </row>
    <row r="179" spans="1:11" ht="14.25" customHeight="1" x14ac:dyDescent="0.15">
      <c r="A179" s="73"/>
      <c r="B179" s="74"/>
      <c r="C179" s="67" t="s">
        <v>76</v>
      </c>
      <c r="D179" s="68"/>
      <c r="E179" s="28">
        <v>118</v>
      </c>
      <c r="F179" s="54">
        <v>15</v>
      </c>
      <c r="G179" s="55">
        <v>34</v>
      </c>
      <c r="H179" s="55">
        <v>57</v>
      </c>
      <c r="I179" s="55">
        <v>5</v>
      </c>
      <c r="J179" s="55">
        <v>1</v>
      </c>
      <c r="K179" s="56">
        <v>6</v>
      </c>
    </row>
    <row r="180" spans="1:11" ht="14.25" customHeight="1" x14ac:dyDescent="0.15">
      <c r="A180" s="73"/>
      <c r="B180" s="74"/>
      <c r="C180" s="67" t="s">
        <v>77</v>
      </c>
      <c r="D180" s="68"/>
      <c r="E180" s="28">
        <v>110</v>
      </c>
      <c r="F180" s="54">
        <v>10</v>
      </c>
      <c r="G180" s="55">
        <v>37</v>
      </c>
      <c r="H180" s="55">
        <v>46</v>
      </c>
      <c r="I180" s="55">
        <v>12</v>
      </c>
      <c r="J180" s="55">
        <v>3</v>
      </c>
      <c r="K180" s="56">
        <v>2</v>
      </c>
    </row>
    <row r="181" spans="1:11" ht="14.25" customHeight="1" x14ac:dyDescent="0.15">
      <c r="A181" s="73"/>
      <c r="B181" s="74"/>
      <c r="C181" s="67" t="s">
        <v>78</v>
      </c>
      <c r="D181" s="68"/>
      <c r="E181" s="28">
        <v>96</v>
      </c>
      <c r="F181" s="54">
        <v>11</v>
      </c>
      <c r="G181" s="55">
        <v>30</v>
      </c>
      <c r="H181" s="55">
        <v>46</v>
      </c>
      <c r="I181" s="55">
        <v>5</v>
      </c>
      <c r="J181" s="55">
        <v>0</v>
      </c>
      <c r="K181" s="56">
        <v>4</v>
      </c>
    </row>
    <row r="182" spans="1:11" ht="14.25" customHeight="1" x14ac:dyDescent="0.15">
      <c r="A182" s="73"/>
      <c r="B182" s="74"/>
      <c r="C182" s="67" t="s">
        <v>79</v>
      </c>
      <c r="D182" s="68"/>
      <c r="E182" s="28">
        <v>108</v>
      </c>
      <c r="F182" s="54">
        <v>7</v>
      </c>
      <c r="G182" s="55">
        <v>36</v>
      </c>
      <c r="H182" s="55">
        <v>57</v>
      </c>
      <c r="I182" s="55">
        <v>7</v>
      </c>
      <c r="J182" s="55">
        <v>0</v>
      </c>
      <c r="K182" s="56">
        <v>1</v>
      </c>
    </row>
    <row r="183" spans="1:11" ht="14.25" customHeight="1" x14ac:dyDescent="0.15">
      <c r="A183" s="73"/>
      <c r="B183" s="74"/>
      <c r="C183" s="67" t="s">
        <v>80</v>
      </c>
      <c r="D183" s="68"/>
      <c r="E183" s="28">
        <v>124</v>
      </c>
      <c r="F183" s="54">
        <v>17</v>
      </c>
      <c r="G183" s="55">
        <v>41</v>
      </c>
      <c r="H183" s="55">
        <v>47</v>
      </c>
      <c r="I183" s="55">
        <v>10</v>
      </c>
      <c r="J183" s="55">
        <v>6</v>
      </c>
      <c r="K183" s="56">
        <v>3</v>
      </c>
    </row>
    <row r="184" spans="1:11" ht="14.25" customHeight="1" x14ac:dyDescent="0.15">
      <c r="A184" s="73"/>
      <c r="B184" s="74"/>
      <c r="C184" s="67" t="s">
        <v>81</v>
      </c>
      <c r="D184" s="68"/>
      <c r="E184" s="28">
        <v>25</v>
      </c>
      <c r="F184" s="54">
        <v>1</v>
      </c>
      <c r="G184" s="55">
        <v>9</v>
      </c>
      <c r="H184" s="55">
        <v>14</v>
      </c>
      <c r="I184" s="55">
        <v>0</v>
      </c>
      <c r="J184" s="55">
        <v>1</v>
      </c>
      <c r="K184" s="56">
        <v>0</v>
      </c>
    </row>
    <row r="185" spans="1:11" ht="14.25" customHeight="1" x14ac:dyDescent="0.15">
      <c r="A185" s="75"/>
      <c r="B185" s="76"/>
      <c r="C185" s="67" t="s">
        <v>6</v>
      </c>
      <c r="D185" s="68"/>
      <c r="E185" s="37">
        <v>13</v>
      </c>
      <c r="F185" s="57">
        <v>2</v>
      </c>
      <c r="G185" s="58">
        <v>2</v>
      </c>
      <c r="H185" s="58">
        <v>7</v>
      </c>
      <c r="I185" s="58">
        <v>0</v>
      </c>
      <c r="J185" s="58">
        <v>0</v>
      </c>
      <c r="K185" s="59">
        <v>2</v>
      </c>
    </row>
    <row r="186" spans="1:11" ht="14.25" customHeight="1" x14ac:dyDescent="0.15">
      <c r="A186" s="71" t="s">
        <v>16</v>
      </c>
      <c r="B186" s="72"/>
      <c r="C186" s="77" t="s">
        <v>51</v>
      </c>
      <c r="D186" s="78"/>
      <c r="E186" s="33">
        <v>243</v>
      </c>
      <c r="F186" s="51">
        <v>26</v>
      </c>
      <c r="G186" s="52">
        <v>88</v>
      </c>
      <c r="H186" s="52">
        <v>102</v>
      </c>
      <c r="I186" s="52">
        <v>17</v>
      </c>
      <c r="J186" s="52">
        <v>4</v>
      </c>
      <c r="K186" s="53">
        <v>6</v>
      </c>
    </row>
    <row r="187" spans="1:11" ht="14.25" customHeight="1" x14ac:dyDescent="0.15">
      <c r="A187" s="73"/>
      <c r="B187" s="74"/>
      <c r="C187" s="67" t="s">
        <v>52</v>
      </c>
      <c r="D187" s="68"/>
      <c r="E187" s="28">
        <v>322</v>
      </c>
      <c r="F187" s="54">
        <v>42</v>
      </c>
      <c r="G187" s="55">
        <v>108</v>
      </c>
      <c r="H187" s="55">
        <v>139</v>
      </c>
      <c r="I187" s="55">
        <v>18</v>
      </c>
      <c r="J187" s="55">
        <v>4</v>
      </c>
      <c r="K187" s="56">
        <v>11</v>
      </c>
    </row>
    <row r="188" spans="1:11" ht="14.25" customHeight="1" x14ac:dyDescent="0.15">
      <c r="A188" s="73"/>
      <c r="B188" s="74"/>
      <c r="C188" s="67" t="s">
        <v>53</v>
      </c>
      <c r="D188" s="68"/>
      <c r="E188" s="28">
        <v>25</v>
      </c>
      <c r="F188" s="54">
        <v>0</v>
      </c>
      <c r="G188" s="55">
        <v>9</v>
      </c>
      <c r="H188" s="55">
        <v>11</v>
      </c>
      <c r="I188" s="55">
        <v>1</v>
      </c>
      <c r="J188" s="55">
        <v>2</v>
      </c>
      <c r="K188" s="56">
        <v>2</v>
      </c>
    </row>
    <row r="189" spans="1:11" ht="14.25" customHeight="1" x14ac:dyDescent="0.15">
      <c r="A189" s="73"/>
      <c r="B189" s="74"/>
      <c r="C189" s="67" t="s">
        <v>54</v>
      </c>
      <c r="D189" s="68"/>
      <c r="E189" s="28">
        <v>237</v>
      </c>
      <c r="F189" s="54">
        <v>21</v>
      </c>
      <c r="G189" s="55">
        <v>72</v>
      </c>
      <c r="H189" s="55">
        <v>121</v>
      </c>
      <c r="I189" s="55">
        <v>13</v>
      </c>
      <c r="J189" s="55">
        <v>3</v>
      </c>
      <c r="K189" s="56">
        <v>7</v>
      </c>
    </row>
    <row r="190" spans="1:11" ht="14.25" customHeight="1" x14ac:dyDescent="0.15">
      <c r="A190" s="73"/>
      <c r="B190" s="74"/>
      <c r="C190" s="67" t="s">
        <v>55</v>
      </c>
      <c r="D190" s="68"/>
      <c r="E190" s="28">
        <v>46</v>
      </c>
      <c r="F190" s="54">
        <v>4</v>
      </c>
      <c r="G190" s="55">
        <v>13</v>
      </c>
      <c r="H190" s="55">
        <v>24</v>
      </c>
      <c r="I190" s="55">
        <v>5</v>
      </c>
      <c r="J190" s="55">
        <v>0</v>
      </c>
      <c r="K190" s="56">
        <v>0</v>
      </c>
    </row>
    <row r="191" spans="1:11" ht="14.25" customHeight="1" x14ac:dyDescent="0.15">
      <c r="A191" s="73"/>
      <c r="B191" s="74"/>
      <c r="C191" s="67" t="s">
        <v>56</v>
      </c>
      <c r="D191" s="68"/>
      <c r="E191" s="28">
        <v>22</v>
      </c>
      <c r="F191" s="54">
        <v>0</v>
      </c>
      <c r="G191" s="55">
        <v>6</v>
      </c>
      <c r="H191" s="55">
        <v>15</v>
      </c>
      <c r="I191" s="55">
        <v>0</v>
      </c>
      <c r="J191" s="55">
        <v>1</v>
      </c>
      <c r="K191" s="56">
        <v>0</v>
      </c>
    </row>
    <row r="192" spans="1:11" ht="14.25" customHeight="1" x14ac:dyDescent="0.15">
      <c r="A192" s="73"/>
      <c r="B192" s="74"/>
      <c r="C192" s="67" t="s">
        <v>57</v>
      </c>
      <c r="D192" s="68"/>
      <c r="E192" s="28">
        <v>22</v>
      </c>
      <c r="F192" s="54">
        <v>4</v>
      </c>
      <c r="G192" s="55">
        <v>8</v>
      </c>
      <c r="H192" s="55">
        <v>9</v>
      </c>
      <c r="I192" s="55">
        <v>1</v>
      </c>
      <c r="J192" s="55">
        <v>0</v>
      </c>
      <c r="K192" s="56">
        <v>0</v>
      </c>
    </row>
    <row r="193" spans="1:11" ht="14.25" customHeight="1" x14ac:dyDescent="0.15">
      <c r="A193" s="73"/>
      <c r="B193" s="74"/>
      <c r="C193" s="67" t="s">
        <v>58</v>
      </c>
      <c r="D193" s="68"/>
      <c r="E193" s="28">
        <v>6</v>
      </c>
      <c r="F193" s="54">
        <v>0</v>
      </c>
      <c r="G193" s="55">
        <v>2</v>
      </c>
      <c r="H193" s="55">
        <v>1</v>
      </c>
      <c r="I193" s="55">
        <v>2</v>
      </c>
      <c r="J193" s="55">
        <v>0</v>
      </c>
      <c r="K193" s="56">
        <v>1</v>
      </c>
    </row>
    <row r="194" spans="1:11" ht="14.25" customHeight="1" x14ac:dyDescent="0.15">
      <c r="A194" s="73"/>
      <c r="B194" s="74"/>
      <c r="C194" s="67" t="s">
        <v>0</v>
      </c>
      <c r="D194" s="68"/>
      <c r="E194" s="28">
        <v>10</v>
      </c>
      <c r="F194" s="54">
        <v>1</v>
      </c>
      <c r="G194" s="55">
        <v>2</v>
      </c>
      <c r="H194" s="55">
        <v>4</v>
      </c>
      <c r="I194" s="55">
        <v>1</v>
      </c>
      <c r="J194" s="55">
        <v>1</v>
      </c>
      <c r="K194" s="56">
        <v>1</v>
      </c>
    </row>
    <row r="195" spans="1:11" ht="14.25" customHeight="1" x14ac:dyDescent="0.15">
      <c r="A195" s="75"/>
      <c r="B195" s="76"/>
      <c r="C195" s="69" t="s">
        <v>3</v>
      </c>
      <c r="D195" s="70"/>
      <c r="E195" s="37">
        <v>15</v>
      </c>
      <c r="F195" s="57">
        <v>2</v>
      </c>
      <c r="G195" s="58">
        <v>5</v>
      </c>
      <c r="H195" s="58">
        <v>6</v>
      </c>
      <c r="I195" s="58">
        <v>0</v>
      </c>
      <c r="J195" s="58">
        <v>0</v>
      </c>
      <c r="K195" s="59">
        <v>2</v>
      </c>
    </row>
    <row r="196" spans="1:11" ht="14.25" customHeight="1" x14ac:dyDescent="0.15">
      <c r="A196" s="71" t="s">
        <v>82</v>
      </c>
      <c r="B196" s="72"/>
      <c r="C196" s="77" t="s">
        <v>83</v>
      </c>
      <c r="D196" s="78"/>
      <c r="E196" s="33">
        <v>42</v>
      </c>
      <c r="F196" s="51">
        <v>6</v>
      </c>
      <c r="G196" s="52">
        <v>9</v>
      </c>
      <c r="H196" s="52">
        <v>24</v>
      </c>
      <c r="I196" s="52">
        <v>2</v>
      </c>
      <c r="J196" s="52">
        <v>0</v>
      </c>
      <c r="K196" s="53">
        <v>1</v>
      </c>
    </row>
    <row r="197" spans="1:11" ht="14.25" customHeight="1" x14ac:dyDescent="0.15">
      <c r="A197" s="73"/>
      <c r="B197" s="74"/>
      <c r="C197" s="67" t="s">
        <v>84</v>
      </c>
      <c r="D197" s="68"/>
      <c r="E197" s="28">
        <v>57</v>
      </c>
      <c r="F197" s="54">
        <v>7</v>
      </c>
      <c r="G197" s="55">
        <v>25</v>
      </c>
      <c r="H197" s="55">
        <v>19</v>
      </c>
      <c r="I197" s="55">
        <v>4</v>
      </c>
      <c r="J197" s="55">
        <v>2</v>
      </c>
      <c r="K197" s="56">
        <v>0</v>
      </c>
    </row>
    <row r="198" spans="1:11" ht="14.25" customHeight="1" x14ac:dyDescent="0.15">
      <c r="A198" s="73"/>
      <c r="B198" s="74"/>
      <c r="C198" s="67" t="s">
        <v>85</v>
      </c>
      <c r="D198" s="68"/>
      <c r="E198" s="28">
        <v>68</v>
      </c>
      <c r="F198" s="54">
        <v>4</v>
      </c>
      <c r="G198" s="55">
        <v>25</v>
      </c>
      <c r="H198" s="55">
        <v>34</v>
      </c>
      <c r="I198" s="55">
        <v>2</v>
      </c>
      <c r="J198" s="55">
        <v>0</v>
      </c>
      <c r="K198" s="56">
        <v>3</v>
      </c>
    </row>
    <row r="199" spans="1:11" ht="14.25" customHeight="1" x14ac:dyDescent="0.15">
      <c r="A199" s="73"/>
      <c r="B199" s="74"/>
      <c r="C199" s="67" t="s">
        <v>86</v>
      </c>
      <c r="D199" s="68"/>
      <c r="E199" s="28">
        <v>148</v>
      </c>
      <c r="F199" s="54">
        <v>17</v>
      </c>
      <c r="G199" s="55">
        <v>51</v>
      </c>
      <c r="H199" s="55">
        <v>63</v>
      </c>
      <c r="I199" s="55">
        <v>9</v>
      </c>
      <c r="J199" s="55">
        <v>4</v>
      </c>
      <c r="K199" s="56">
        <v>4</v>
      </c>
    </row>
    <row r="200" spans="1:11" ht="14.25" customHeight="1" x14ac:dyDescent="0.15">
      <c r="A200" s="73"/>
      <c r="B200" s="74"/>
      <c r="C200" s="67" t="s">
        <v>87</v>
      </c>
      <c r="D200" s="68"/>
      <c r="E200" s="28">
        <v>195</v>
      </c>
      <c r="F200" s="54">
        <v>26</v>
      </c>
      <c r="G200" s="55">
        <v>61</v>
      </c>
      <c r="H200" s="55">
        <v>88</v>
      </c>
      <c r="I200" s="55">
        <v>14</v>
      </c>
      <c r="J200" s="55">
        <v>1</v>
      </c>
      <c r="K200" s="56">
        <v>5</v>
      </c>
    </row>
    <row r="201" spans="1:11" ht="14.25" customHeight="1" x14ac:dyDescent="0.15">
      <c r="A201" s="73"/>
      <c r="B201" s="74"/>
      <c r="C201" s="67" t="s">
        <v>88</v>
      </c>
      <c r="D201" s="68"/>
      <c r="E201" s="28">
        <v>151</v>
      </c>
      <c r="F201" s="54">
        <v>19</v>
      </c>
      <c r="G201" s="55">
        <v>54</v>
      </c>
      <c r="H201" s="55">
        <v>65</v>
      </c>
      <c r="I201" s="55">
        <v>8</v>
      </c>
      <c r="J201" s="55">
        <v>3</v>
      </c>
      <c r="K201" s="56">
        <v>2</v>
      </c>
    </row>
    <row r="202" spans="1:11" ht="14.25" customHeight="1" x14ac:dyDescent="0.15">
      <c r="A202" s="73"/>
      <c r="B202" s="74"/>
      <c r="C202" s="67" t="s">
        <v>89</v>
      </c>
      <c r="D202" s="68"/>
      <c r="E202" s="28">
        <v>280</v>
      </c>
      <c r="F202" s="54">
        <v>20</v>
      </c>
      <c r="G202" s="55">
        <v>88</v>
      </c>
      <c r="H202" s="55">
        <v>136</v>
      </c>
      <c r="I202" s="55">
        <v>17</v>
      </c>
      <c r="J202" s="55">
        <v>5</v>
      </c>
      <c r="K202" s="56">
        <v>14</v>
      </c>
    </row>
    <row r="203" spans="1:11" ht="14.25" customHeight="1" x14ac:dyDescent="0.15">
      <c r="A203" s="75"/>
      <c r="B203" s="76"/>
      <c r="C203" s="69" t="s">
        <v>6</v>
      </c>
      <c r="D203" s="70"/>
      <c r="E203" s="37">
        <v>7</v>
      </c>
      <c r="F203" s="57">
        <v>1</v>
      </c>
      <c r="G203" s="58">
        <v>0</v>
      </c>
      <c r="H203" s="58">
        <v>3</v>
      </c>
      <c r="I203" s="58">
        <v>2</v>
      </c>
      <c r="J203" s="58">
        <v>0</v>
      </c>
      <c r="K203" s="59">
        <v>1</v>
      </c>
    </row>
    <row r="204" spans="1:11" ht="14.25" customHeight="1" x14ac:dyDescent="0.15">
      <c r="A204" s="71" t="s">
        <v>93</v>
      </c>
      <c r="B204" s="72"/>
      <c r="C204" s="77" t="s">
        <v>94</v>
      </c>
      <c r="D204" s="78"/>
      <c r="E204" s="33">
        <v>462</v>
      </c>
      <c r="F204" s="51">
        <v>66</v>
      </c>
      <c r="G204" s="52">
        <v>163</v>
      </c>
      <c r="H204" s="52">
        <v>195</v>
      </c>
      <c r="I204" s="52">
        <v>21</v>
      </c>
      <c r="J204" s="52">
        <v>5</v>
      </c>
      <c r="K204" s="53">
        <v>12</v>
      </c>
    </row>
    <row r="205" spans="1:11" ht="14.25" customHeight="1" x14ac:dyDescent="0.15">
      <c r="A205" s="73"/>
      <c r="B205" s="74"/>
      <c r="C205" s="67" t="s">
        <v>95</v>
      </c>
      <c r="D205" s="68"/>
      <c r="E205" s="28">
        <v>416</v>
      </c>
      <c r="F205" s="54">
        <v>32</v>
      </c>
      <c r="G205" s="55">
        <v>142</v>
      </c>
      <c r="H205" s="55">
        <v>197</v>
      </c>
      <c r="I205" s="55">
        <v>26</v>
      </c>
      <c r="J205" s="55">
        <v>5</v>
      </c>
      <c r="K205" s="56">
        <v>14</v>
      </c>
    </row>
    <row r="206" spans="1:11" ht="14.25" customHeight="1" x14ac:dyDescent="0.15">
      <c r="A206" s="73"/>
      <c r="B206" s="74"/>
      <c r="C206" s="67" t="s">
        <v>96</v>
      </c>
      <c r="D206" s="68"/>
      <c r="E206" s="28">
        <v>20</v>
      </c>
      <c r="F206" s="54">
        <v>1</v>
      </c>
      <c r="G206" s="55">
        <v>2</v>
      </c>
      <c r="H206" s="55">
        <v>10</v>
      </c>
      <c r="I206" s="55">
        <v>4</v>
      </c>
      <c r="J206" s="55">
        <v>3</v>
      </c>
      <c r="K206" s="56">
        <v>0</v>
      </c>
    </row>
    <row r="207" spans="1:11" ht="14.25" customHeight="1" x14ac:dyDescent="0.15">
      <c r="A207" s="73"/>
      <c r="B207" s="74"/>
      <c r="C207" s="67" t="s">
        <v>97</v>
      </c>
      <c r="D207" s="68"/>
      <c r="E207" s="28">
        <v>2</v>
      </c>
      <c r="F207" s="54">
        <v>0</v>
      </c>
      <c r="G207" s="55">
        <v>0</v>
      </c>
      <c r="H207" s="55">
        <v>1</v>
      </c>
      <c r="I207" s="55">
        <v>1</v>
      </c>
      <c r="J207" s="55">
        <v>0</v>
      </c>
      <c r="K207" s="56">
        <v>0</v>
      </c>
    </row>
    <row r="208" spans="1:11" ht="14.25" customHeight="1" x14ac:dyDescent="0.15">
      <c r="A208" s="73"/>
      <c r="B208" s="74"/>
      <c r="C208" s="67" t="s">
        <v>98</v>
      </c>
      <c r="D208" s="68"/>
      <c r="E208" s="28">
        <v>39</v>
      </c>
      <c r="F208" s="54">
        <v>1</v>
      </c>
      <c r="G208" s="55">
        <v>6</v>
      </c>
      <c r="H208" s="55">
        <v>24</v>
      </c>
      <c r="I208" s="55">
        <v>3</v>
      </c>
      <c r="J208" s="55">
        <v>2</v>
      </c>
      <c r="K208" s="56">
        <v>3</v>
      </c>
    </row>
    <row r="209" spans="1:11" ht="14.25" customHeight="1" x14ac:dyDescent="0.15">
      <c r="A209" s="75"/>
      <c r="B209" s="76"/>
      <c r="C209" s="69" t="s">
        <v>6</v>
      </c>
      <c r="D209" s="70"/>
      <c r="E209" s="37">
        <v>9</v>
      </c>
      <c r="F209" s="57">
        <v>0</v>
      </c>
      <c r="G209" s="58">
        <v>0</v>
      </c>
      <c r="H209" s="58">
        <v>5</v>
      </c>
      <c r="I209" s="58">
        <v>3</v>
      </c>
      <c r="J209" s="58">
        <v>0</v>
      </c>
      <c r="K209" s="59">
        <v>1</v>
      </c>
    </row>
    <row r="210" spans="1:11" ht="14.25" customHeight="1" x14ac:dyDescent="0.15">
      <c r="A210" s="71" t="s">
        <v>17</v>
      </c>
      <c r="B210" s="72"/>
      <c r="C210" s="77" t="s">
        <v>59</v>
      </c>
      <c r="D210" s="78"/>
      <c r="E210" s="33">
        <v>436</v>
      </c>
      <c r="F210" s="51">
        <v>78</v>
      </c>
      <c r="G210" s="52">
        <v>167</v>
      </c>
      <c r="H210" s="52">
        <v>162</v>
      </c>
      <c r="I210" s="52">
        <v>10</v>
      </c>
      <c r="J210" s="52">
        <v>6</v>
      </c>
      <c r="K210" s="53">
        <v>13</v>
      </c>
    </row>
    <row r="211" spans="1:11" ht="14.25" customHeight="1" x14ac:dyDescent="0.15">
      <c r="A211" s="73"/>
      <c r="B211" s="74"/>
      <c r="C211" s="67" t="s">
        <v>60</v>
      </c>
      <c r="D211" s="68"/>
      <c r="E211" s="28">
        <v>380</v>
      </c>
      <c r="F211" s="54">
        <v>18</v>
      </c>
      <c r="G211" s="55">
        <v>115</v>
      </c>
      <c r="H211" s="55">
        <v>202</v>
      </c>
      <c r="I211" s="55">
        <v>29</v>
      </c>
      <c r="J211" s="55">
        <v>5</v>
      </c>
      <c r="K211" s="56">
        <v>11</v>
      </c>
    </row>
    <row r="212" spans="1:11" ht="14.25" customHeight="1" x14ac:dyDescent="0.15">
      <c r="A212" s="73"/>
      <c r="B212" s="74"/>
      <c r="C212" s="67" t="s">
        <v>61</v>
      </c>
      <c r="D212" s="68"/>
      <c r="E212" s="28">
        <v>94</v>
      </c>
      <c r="F212" s="54">
        <v>2</v>
      </c>
      <c r="G212" s="55">
        <v>25</v>
      </c>
      <c r="H212" s="55">
        <v>47</v>
      </c>
      <c r="I212" s="55">
        <v>14</v>
      </c>
      <c r="J212" s="55">
        <v>3</v>
      </c>
      <c r="K212" s="56">
        <v>3</v>
      </c>
    </row>
    <row r="213" spans="1:11" ht="14.25" customHeight="1" x14ac:dyDescent="0.15">
      <c r="A213" s="73"/>
      <c r="B213" s="74"/>
      <c r="C213" s="67" t="s">
        <v>62</v>
      </c>
      <c r="D213" s="68"/>
      <c r="E213" s="28">
        <v>22</v>
      </c>
      <c r="F213" s="54">
        <v>2</v>
      </c>
      <c r="G213" s="55">
        <v>4</v>
      </c>
      <c r="H213" s="55">
        <v>10</v>
      </c>
      <c r="I213" s="55">
        <v>5</v>
      </c>
      <c r="J213" s="55">
        <v>0</v>
      </c>
      <c r="K213" s="56">
        <v>1</v>
      </c>
    </row>
    <row r="214" spans="1:11" ht="14.25" customHeight="1" x14ac:dyDescent="0.15">
      <c r="A214" s="73"/>
      <c r="B214" s="74"/>
      <c r="C214" s="67" t="s">
        <v>63</v>
      </c>
      <c r="D214" s="68"/>
      <c r="E214" s="28">
        <v>8</v>
      </c>
      <c r="F214" s="54">
        <v>0</v>
      </c>
      <c r="G214" s="55">
        <v>1</v>
      </c>
      <c r="H214" s="55">
        <v>6</v>
      </c>
      <c r="I214" s="55">
        <v>0</v>
      </c>
      <c r="J214" s="55">
        <v>1</v>
      </c>
      <c r="K214" s="56">
        <v>0</v>
      </c>
    </row>
    <row r="215" spans="1:11" ht="14.25" customHeight="1" x14ac:dyDescent="0.15">
      <c r="A215" s="75"/>
      <c r="B215" s="76"/>
      <c r="C215" s="69" t="s">
        <v>6</v>
      </c>
      <c r="D215" s="70"/>
      <c r="E215" s="37">
        <v>8</v>
      </c>
      <c r="F215" s="57">
        <v>0</v>
      </c>
      <c r="G215" s="58">
        <v>1</v>
      </c>
      <c r="H215" s="58">
        <v>5</v>
      </c>
      <c r="I215" s="58">
        <v>0</v>
      </c>
      <c r="J215" s="58">
        <v>0</v>
      </c>
      <c r="K215" s="59">
        <v>2</v>
      </c>
    </row>
    <row r="216" spans="1:11" ht="14.25" customHeight="1" x14ac:dyDescent="0.15">
      <c r="A216" s="71" t="s">
        <v>18</v>
      </c>
      <c r="B216" s="72"/>
      <c r="C216" s="77" t="s">
        <v>64</v>
      </c>
      <c r="D216" s="78"/>
      <c r="E216" s="33">
        <v>355</v>
      </c>
      <c r="F216" s="51">
        <v>77</v>
      </c>
      <c r="G216" s="52">
        <v>140</v>
      </c>
      <c r="H216" s="52">
        <v>112</v>
      </c>
      <c r="I216" s="52">
        <v>10</v>
      </c>
      <c r="J216" s="52">
        <v>2</v>
      </c>
      <c r="K216" s="53">
        <v>14</v>
      </c>
    </row>
    <row r="217" spans="1:11" ht="14.25" customHeight="1" x14ac:dyDescent="0.15">
      <c r="A217" s="73"/>
      <c r="B217" s="74"/>
      <c r="C217" s="67" t="s">
        <v>65</v>
      </c>
      <c r="D217" s="68"/>
      <c r="E217" s="28">
        <v>393</v>
      </c>
      <c r="F217" s="54">
        <v>16</v>
      </c>
      <c r="G217" s="55">
        <v>144</v>
      </c>
      <c r="H217" s="55">
        <v>201</v>
      </c>
      <c r="I217" s="55">
        <v>20</v>
      </c>
      <c r="J217" s="55">
        <v>6</v>
      </c>
      <c r="K217" s="56">
        <v>6</v>
      </c>
    </row>
    <row r="218" spans="1:11" ht="14.25" customHeight="1" x14ac:dyDescent="0.15">
      <c r="A218" s="73"/>
      <c r="B218" s="74"/>
      <c r="C218" s="67" t="s">
        <v>61</v>
      </c>
      <c r="D218" s="68"/>
      <c r="E218" s="28">
        <v>158</v>
      </c>
      <c r="F218" s="54">
        <v>5</v>
      </c>
      <c r="G218" s="55">
        <v>20</v>
      </c>
      <c r="H218" s="55">
        <v>99</v>
      </c>
      <c r="I218" s="55">
        <v>22</v>
      </c>
      <c r="J218" s="55">
        <v>4</v>
      </c>
      <c r="K218" s="56">
        <v>8</v>
      </c>
    </row>
    <row r="219" spans="1:11" ht="14.25" customHeight="1" x14ac:dyDescent="0.15">
      <c r="A219" s="73"/>
      <c r="B219" s="74"/>
      <c r="C219" s="67" t="s">
        <v>66</v>
      </c>
      <c r="D219" s="68"/>
      <c r="E219" s="28">
        <v>20</v>
      </c>
      <c r="F219" s="54">
        <v>0</v>
      </c>
      <c r="G219" s="55">
        <v>6</v>
      </c>
      <c r="H219" s="55">
        <v>10</v>
      </c>
      <c r="I219" s="55">
        <v>3</v>
      </c>
      <c r="J219" s="55">
        <v>1</v>
      </c>
      <c r="K219" s="56">
        <v>0</v>
      </c>
    </row>
    <row r="220" spans="1:11" ht="14.25" customHeight="1" x14ac:dyDescent="0.15">
      <c r="A220" s="73"/>
      <c r="B220" s="74"/>
      <c r="C220" s="67" t="s">
        <v>67</v>
      </c>
      <c r="D220" s="68"/>
      <c r="E220" s="28">
        <v>14</v>
      </c>
      <c r="F220" s="54">
        <v>2</v>
      </c>
      <c r="G220" s="55">
        <v>2</v>
      </c>
      <c r="H220" s="55">
        <v>5</v>
      </c>
      <c r="I220" s="55">
        <v>3</v>
      </c>
      <c r="J220" s="55">
        <v>2</v>
      </c>
      <c r="K220" s="56">
        <v>0</v>
      </c>
    </row>
    <row r="221" spans="1:11" ht="14.25" customHeight="1" x14ac:dyDescent="0.15">
      <c r="A221" s="75"/>
      <c r="B221" s="76"/>
      <c r="C221" s="69" t="s">
        <v>6</v>
      </c>
      <c r="D221" s="70"/>
      <c r="E221" s="37">
        <v>8</v>
      </c>
      <c r="F221" s="57">
        <v>0</v>
      </c>
      <c r="G221" s="58">
        <v>1</v>
      </c>
      <c r="H221" s="58">
        <v>5</v>
      </c>
      <c r="I221" s="58">
        <v>0</v>
      </c>
      <c r="J221" s="58">
        <v>0</v>
      </c>
      <c r="K221" s="59">
        <v>2</v>
      </c>
    </row>
    <row r="222" spans="1:11" ht="14.25" customHeight="1" x14ac:dyDescent="0.15">
      <c r="A222" s="79" t="s">
        <v>99</v>
      </c>
      <c r="B222" s="80"/>
      <c r="C222" s="77" t="s">
        <v>100</v>
      </c>
      <c r="D222" s="78"/>
      <c r="E222" s="33">
        <v>414</v>
      </c>
      <c r="F222" s="51">
        <v>47</v>
      </c>
      <c r="G222" s="52">
        <v>149</v>
      </c>
      <c r="H222" s="52">
        <v>176</v>
      </c>
      <c r="I222" s="52">
        <v>22</v>
      </c>
      <c r="J222" s="52">
        <v>7</v>
      </c>
      <c r="K222" s="53">
        <v>13</v>
      </c>
    </row>
    <row r="223" spans="1:11" ht="14.25" customHeight="1" x14ac:dyDescent="0.15">
      <c r="A223" s="81"/>
      <c r="B223" s="82"/>
      <c r="C223" s="67" t="s">
        <v>101</v>
      </c>
      <c r="D223" s="68"/>
      <c r="E223" s="28">
        <v>34</v>
      </c>
      <c r="F223" s="54">
        <v>3</v>
      </c>
      <c r="G223" s="55">
        <v>5</v>
      </c>
      <c r="H223" s="55">
        <v>17</v>
      </c>
      <c r="I223" s="55">
        <v>5</v>
      </c>
      <c r="J223" s="55">
        <v>3</v>
      </c>
      <c r="K223" s="56">
        <v>1</v>
      </c>
    </row>
    <row r="224" spans="1:11" ht="14.25" customHeight="1" x14ac:dyDescent="0.15">
      <c r="A224" s="81"/>
      <c r="B224" s="82"/>
      <c r="C224" s="67" t="s">
        <v>102</v>
      </c>
      <c r="D224" s="68"/>
      <c r="E224" s="28">
        <v>373</v>
      </c>
      <c r="F224" s="54">
        <v>37</v>
      </c>
      <c r="G224" s="55">
        <v>114</v>
      </c>
      <c r="H224" s="55">
        <v>187</v>
      </c>
      <c r="I224" s="55">
        <v>21</v>
      </c>
      <c r="J224" s="55">
        <v>2</v>
      </c>
      <c r="K224" s="56">
        <v>12</v>
      </c>
    </row>
    <row r="225" spans="1:11" ht="14.25" customHeight="1" x14ac:dyDescent="0.15">
      <c r="A225" s="81"/>
      <c r="B225" s="82"/>
      <c r="C225" s="67" t="s">
        <v>98</v>
      </c>
      <c r="D225" s="68"/>
      <c r="E225" s="28">
        <v>116</v>
      </c>
      <c r="F225" s="54">
        <v>11</v>
      </c>
      <c r="G225" s="55">
        <v>42</v>
      </c>
      <c r="H225" s="55">
        <v>48</v>
      </c>
      <c r="I225" s="55">
        <v>9</v>
      </c>
      <c r="J225" s="55">
        <v>3</v>
      </c>
      <c r="K225" s="56">
        <v>3</v>
      </c>
    </row>
    <row r="226" spans="1:11" ht="14.25" customHeight="1" x14ac:dyDescent="0.15">
      <c r="A226" s="83"/>
      <c r="B226" s="84"/>
      <c r="C226" s="69" t="s">
        <v>6</v>
      </c>
      <c r="D226" s="70"/>
      <c r="E226" s="37">
        <v>11</v>
      </c>
      <c r="F226" s="57">
        <v>2</v>
      </c>
      <c r="G226" s="58">
        <v>3</v>
      </c>
      <c r="H226" s="58">
        <v>4</v>
      </c>
      <c r="I226" s="58">
        <v>1</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630" priority="5">
      <formula>AND(F7=0,#REF!&gt;0,#REF!&lt;&gt;"")</formula>
    </cfRule>
  </conditionalFormatting>
  <conditionalFormatting sqref="F7:K115">
    <cfRule type="cellIs" priority="1" stopIfTrue="1" operator="equal">
      <formula>"-"</formula>
    </cfRule>
    <cfRule type="cellIs" dxfId="629" priority="2" operator="greaterThan">
      <formula>100</formula>
    </cfRule>
  </conditionalFormatting>
  <conditionalFormatting sqref="H8:H115">
    <cfRule type="expression" dxfId="628" priority="4">
      <formula>AND(H8=0,#REF!&gt;0,#REF!&lt;&gt;"")</formula>
    </cfRule>
  </conditionalFormatting>
  <conditionalFormatting sqref="H118:H226">
    <cfRule type="expression" dxfId="627" priority="6">
      <formula>AND(H118=0,#REF!&gt;0,#REF!&lt;&gt;"")</formula>
    </cfRule>
  </conditionalFormatting>
  <conditionalFormatting sqref="I8:J115 I118:J226">
    <cfRule type="expression" dxfId="626" priority="8">
      <formula>AND(I8=0,#REF!&gt;0,#REF!&lt;&gt;"")</formula>
    </cfRule>
  </conditionalFormatting>
  <conditionalFormatting sqref="K4:K115 K118:K226">
    <cfRule type="expression" dxfId="625" priority="7">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424</v>
      </c>
      <c r="B2" s="103"/>
      <c r="C2" s="103"/>
      <c r="D2" s="103"/>
      <c r="E2" s="103"/>
      <c r="F2" s="103"/>
      <c r="G2" s="103"/>
      <c r="H2" s="103"/>
      <c r="I2" s="103"/>
      <c r="J2" s="103"/>
      <c r="K2" s="103"/>
    </row>
    <row r="3" spans="1:42" ht="23.25" customHeight="1" x14ac:dyDescent="0.15">
      <c r="A3" s="104" t="s">
        <v>442</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426</v>
      </c>
      <c r="G5" s="19" t="s">
        <v>427</v>
      </c>
      <c r="H5" s="19" t="s">
        <v>61</v>
      </c>
      <c r="I5" s="19" t="s">
        <v>428</v>
      </c>
      <c r="J5" s="19" t="s">
        <v>429</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12</v>
      </c>
      <c r="G7" s="30">
        <f t="shared" si="1"/>
        <v>30.2</v>
      </c>
      <c r="H7" s="30">
        <f t="shared" si="1"/>
        <v>45.3</v>
      </c>
      <c r="I7" s="30">
        <f t="shared" si="1"/>
        <v>6.4</v>
      </c>
      <c r="J7" s="30">
        <f t="shared" si="1"/>
        <v>2</v>
      </c>
      <c r="K7" s="31">
        <f t="shared" si="1"/>
        <v>4.0999999999999996</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9</v>
      </c>
      <c r="G8" s="35">
        <f t="shared" si="1"/>
        <v>33.9</v>
      </c>
      <c r="H8" s="35">
        <f t="shared" si="1"/>
        <v>45</v>
      </c>
      <c r="I8" s="35">
        <f t="shared" si="1"/>
        <v>5.8</v>
      </c>
      <c r="J8" s="35">
        <f t="shared" si="1"/>
        <v>2.5</v>
      </c>
      <c r="K8" s="36">
        <f t="shared" si="1"/>
        <v>3.8</v>
      </c>
    </row>
    <row r="9" spans="1:42" ht="14.25" customHeight="1" x14ac:dyDescent="0.15">
      <c r="A9" s="98"/>
      <c r="B9" s="99"/>
      <c r="C9" s="67" t="s">
        <v>8</v>
      </c>
      <c r="D9" s="68"/>
      <c r="E9" s="28">
        <f t="shared" si="0"/>
        <v>531</v>
      </c>
      <c r="F9" s="29">
        <f t="shared" si="1"/>
        <v>14.5</v>
      </c>
      <c r="G9" s="30">
        <f t="shared" si="1"/>
        <v>27.7</v>
      </c>
      <c r="H9" s="30">
        <f t="shared" si="1"/>
        <v>45</v>
      </c>
      <c r="I9" s="30">
        <f t="shared" si="1"/>
        <v>7</v>
      </c>
      <c r="J9" s="30">
        <f t="shared" si="1"/>
        <v>1.7</v>
      </c>
      <c r="K9" s="31">
        <f t="shared" si="1"/>
        <v>4.0999999999999996</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8.3000000000000007</v>
      </c>
      <c r="G11" s="30">
        <f t="shared" si="1"/>
        <v>16.7</v>
      </c>
      <c r="H11" s="30">
        <f t="shared" si="1"/>
        <v>66.7</v>
      </c>
      <c r="I11" s="30">
        <f t="shared" si="1"/>
        <v>8.3000000000000007</v>
      </c>
      <c r="J11" s="30">
        <f t="shared" si="1"/>
        <v>0</v>
      </c>
      <c r="K11" s="31">
        <f t="shared" si="1"/>
        <v>0</v>
      </c>
    </row>
    <row r="12" spans="1:42" ht="14.25" customHeight="1" x14ac:dyDescent="0.15">
      <c r="A12" s="100"/>
      <c r="B12" s="101"/>
      <c r="C12" s="69" t="s">
        <v>3</v>
      </c>
      <c r="D12" s="70"/>
      <c r="E12" s="37">
        <f t="shared" si="0"/>
        <v>7</v>
      </c>
      <c r="F12" s="38">
        <f t="shared" si="1"/>
        <v>0</v>
      </c>
      <c r="G12" s="39">
        <f t="shared" si="1"/>
        <v>28.6</v>
      </c>
      <c r="H12" s="39">
        <f t="shared" si="1"/>
        <v>42.9</v>
      </c>
      <c r="I12" s="39">
        <f t="shared" si="1"/>
        <v>0</v>
      </c>
      <c r="J12" s="39">
        <f t="shared" si="1"/>
        <v>0</v>
      </c>
      <c r="K12" s="40">
        <f t="shared" si="1"/>
        <v>28.6</v>
      </c>
    </row>
    <row r="13" spans="1:42" ht="14.25" customHeight="1" x14ac:dyDescent="0.15">
      <c r="A13" s="89" t="s">
        <v>12</v>
      </c>
      <c r="B13" s="90"/>
      <c r="C13" s="77" t="s">
        <v>90</v>
      </c>
      <c r="D13" s="78"/>
      <c r="E13" s="33">
        <f t="shared" si="0"/>
        <v>7</v>
      </c>
      <c r="F13" s="34">
        <f t="shared" si="1"/>
        <v>42.9</v>
      </c>
      <c r="G13" s="35">
        <f t="shared" si="1"/>
        <v>42.9</v>
      </c>
      <c r="H13" s="35">
        <f t="shared" si="1"/>
        <v>0</v>
      </c>
      <c r="I13" s="35">
        <f t="shared" si="1"/>
        <v>14.3</v>
      </c>
      <c r="J13" s="35">
        <f t="shared" si="1"/>
        <v>0</v>
      </c>
      <c r="K13" s="36">
        <f t="shared" si="1"/>
        <v>0</v>
      </c>
    </row>
    <row r="14" spans="1:42" ht="14.25" customHeight="1" x14ac:dyDescent="0.15">
      <c r="A14" s="91"/>
      <c r="B14" s="92"/>
      <c r="C14" s="67" t="s">
        <v>20</v>
      </c>
      <c r="D14" s="68"/>
      <c r="E14" s="28">
        <f t="shared" si="0"/>
        <v>81</v>
      </c>
      <c r="F14" s="29">
        <f t="shared" si="1"/>
        <v>14.8</v>
      </c>
      <c r="G14" s="30">
        <f t="shared" si="1"/>
        <v>35.799999999999997</v>
      </c>
      <c r="H14" s="30">
        <f t="shared" si="1"/>
        <v>34.6</v>
      </c>
      <c r="I14" s="30">
        <f t="shared" si="1"/>
        <v>8.6</v>
      </c>
      <c r="J14" s="30">
        <f t="shared" si="1"/>
        <v>2.5</v>
      </c>
      <c r="K14" s="31">
        <f t="shared" si="1"/>
        <v>3.7</v>
      </c>
    </row>
    <row r="15" spans="1:42" ht="14.25" customHeight="1" x14ac:dyDescent="0.15">
      <c r="A15" s="91"/>
      <c r="B15" s="92"/>
      <c r="C15" s="67" t="s">
        <v>21</v>
      </c>
      <c r="D15" s="68"/>
      <c r="E15" s="28">
        <f t="shared" si="0"/>
        <v>160</v>
      </c>
      <c r="F15" s="29">
        <f t="shared" si="1"/>
        <v>18.100000000000001</v>
      </c>
      <c r="G15" s="30">
        <f t="shared" si="1"/>
        <v>34.4</v>
      </c>
      <c r="H15" s="30">
        <f t="shared" si="1"/>
        <v>35</v>
      </c>
      <c r="I15" s="30">
        <f t="shared" si="1"/>
        <v>8.8000000000000007</v>
      </c>
      <c r="J15" s="30">
        <f t="shared" si="1"/>
        <v>3.1</v>
      </c>
      <c r="K15" s="31">
        <f t="shared" si="1"/>
        <v>0.6</v>
      </c>
    </row>
    <row r="16" spans="1:42" ht="14.25" customHeight="1" x14ac:dyDescent="0.15">
      <c r="A16" s="91"/>
      <c r="B16" s="92"/>
      <c r="C16" s="67" t="s">
        <v>22</v>
      </c>
      <c r="D16" s="68"/>
      <c r="E16" s="28">
        <f t="shared" si="0"/>
        <v>210</v>
      </c>
      <c r="F16" s="29">
        <f t="shared" si="1"/>
        <v>15.2</v>
      </c>
      <c r="G16" s="30">
        <f t="shared" si="1"/>
        <v>31.9</v>
      </c>
      <c r="H16" s="30">
        <f t="shared" si="1"/>
        <v>43.8</v>
      </c>
      <c r="I16" s="30">
        <f t="shared" si="1"/>
        <v>5.7</v>
      </c>
      <c r="J16" s="30">
        <f t="shared" si="1"/>
        <v>1</v>
      </c>
      <c r="K16" s="31">
        <f t="shared" si="1"/>
        <v>2.4</v>
      </c>
    </row>
    <row r="17" spans="1:11" ht="14.25" customHeight="1" x14ac:dyDescent="0.15">
      <c r="A17" s="91"/>
      <c r="B17" s="92"/>
      <c r="C17" s="67" t="s">
        <v>23</v>
      </c>
      <c r="D17" s="68"/>
      <c r="E17" s="28">
        <f t="shared" si="0"/>
        <v>183</v>
      </c>
      <c r="F17" s="29">
        <f t="shared" ref="F17:K26" si="2">IFERROR(ROUND(F128/$E17*100,1),"-")</f>
        <v>12.6</v>
      </c>
      <c r="G17" s="30">
        <f t="shared" si="2"/>
        <v>29.5</v>
      </c>
      <c r="H17" s="30">
        <f t="shared" si="2"/>
        <v>49.2</v>
      </c>
      <c r="I17" s="30">
        <f t="shared" si="2"/>
        <v>3.8</v>
      </c>
      <c r="J17" s="30">
        <f t="shared" si="2"/>
        <v>1.6</v>
      </c>
      <c r="K17" s="31">
        <f t="shared" si="2"/>
        <v>3.3</v>
      </c>
    </row>
    <row r="18" spans="1:11" ht="14.25" customHeight="1" x14ac:dyDescent="0.15">
      <c r="A18" s="91"/>
      <c r="B18" s="92"/>
      <c r="C18" s="67" t="s">
        <v>24</v>
      </c>
      <c r="D18" s="68"/>
      <c r="E18" s="28">
        <f t="shared" si="0"/>
        <v>154</v>
      </c>
      <c r="F18" s="29">
        <f t="shared" si="2"/>
        <v>5.8</v>
      </c>
      <c r="G18" s="30">
        <f t="shared" si="2"/>
        <v>26</v>
      </c>
      <c r="H18" s="30">
        <f t="shared" si="2"/>
        <v>52.6</v>
      </c>
      <c r="I18" s="30">
        <f t="shared" si="2"/>
        <v>8.4</v>
      </c>
      <c r="J18" s="30">
        <f t="shared" si="2"/>
        <v>3.9</v>
      </c>
      <c r="K18" s="31">
        <f t="shared" si="2"/>
        <v>3.2</v>
      </c>
    </row>
    <row r="19" spans="1:11" ht="14.25" customHeight="1" x14ac:dyDescent="0.15">
      <c r="A19" s="91"/>
      <c r="B19" s="92"/>
      <c r="C19" s="67" t="s">
        <v>25</v>
      </c>
      <c r="D19" s="68"/>
      <c r="E19" s="28">
        <f t="shared" si="0"/>
        <v>143</v>
      </c>
      <c r="F19" s="29">
        <f t="shared" si="2"/>
        <v>4.2</v>
      </c>
      <c r="G19" s="30">
        <f t="shared" si="2"/>
        <v>24.5</v>
      </c>
      <c r="H19" s="30">
        <f t="shared" si="2"/>
        <v>53.8</v>
      </c>
      <c r="I19" s="30">
        <f t="shared" si="2"/>
        <v>4.9000000000000004</v>
      </c>
      <c r="J19" s="30">
        <f t="shared" si="2"/>
        <v>0.7</v>
      </c>
      <c r="K19" s="31">
        <f t="shared" si="2"/>
        <v>11.9</v>
      </c>
    </row>
    <row r="20" spans="1:11" ht="14.25" customHeight="1" x14ac:dyDescent="0.15">
      <c r="A20" s="91"/>
      <c r="B20" s="92"/>
      <c r="C20" s="67" t="s">
        <v>26</v>
      </c>
      <c r="D20" s="68"/>
      <c r="E20" s="28">
        <f t="shared" si="0"/>
        <v>3</v>
      </c>
      <c r="F20" s="29">
        <f t="shared" si="2"/>
        <v>0</v>
      </c>
      <c r="G20" s="30">
        <f t="shared" si="2"/>
        <v>33.299999999999997</v>
      </c>
      <c r="H20" s="30">
        <f t="shared" si="2"/>
        <v>66.7</v>
      </c>
      <c r="I20" s="30">
        <f t="shared" si="2"/>
        <v>0</v>
      </c>
      <c r="J20" s="30">
        <f t="shared" si="2"/>
        <v>0</v>
      </c>
      <c r="K20" s="31">
        <f t="shared" si="2"/>
        <v>0</v>
      </c>
    </row>
    <row r="21" spans="1:11" ht="14.25" customHeight="1" x14ac:dyDescent="0.15">
      <c r="A21" s="93"/>
      <c r="B21" s="94"/>
      <c r="C21" s="69" t="s">
        <v>6</v>
      </c>
      <c r="D21" s="70"/>
      <c r="E21" s="37">
        <f t="shared" si="0"/>
        <v>7</v>
      </c>
      <c r="F21" s="38">
        <f t="shared" si="2"/>
        <v>0</v>
      </c>
      <c r="G21" s="39">
        <f t="shared" si="2"/>
        <v>28.6</v>
      </c>
      <c r="H21" s="39">
        <f t="shared" si="2"/>
        <v>42.9</v>
      </c>
      <c r="I21" s="39">
        <f t="shared" si="2"/>
        <v>0</v>
      </c>
      <c r="J21" s="39">
        <f t="shared" si="2"/>
        <v>0</v>
      </c>
      <c r="K21" s="40">
        <f t="shared" si="2"/>
        <v>28.6</v>
      </c>
    </row>
    <row r="22" spans="1:11" ht="14.25" customHeight="1" x14ac:dyDescent="0.15">
      <c r="A22" s="71" t="s">
        <v>70</v>
      </c>
      <c r="B22" s="72"/>
      <c r="C22" s="86" t="s">
        <v>7</v>
      </c>
      <c r="D22" s="41" t="s">
        <v>71</v>
      </c>
      <c r="E22" s="33">
        <f t="shared" si="0"/>
        <v>34</v>
      </c>
      <c r="F22" s="34">
        <f t="shared" si="2"/>
        <v>14.7</v>
      </c>
      <c r="G22" s="35">
        <f t="shared" si="2"/>
        <v>38.200000000000003</v>
      </c>
      <c r="H22" s="35">
        <f t="shared" si="2"/>
        <v>26.5</v>
      </c>
      <c r="I22" s="35">
        <f t="shared" si="2"/>
        <v>11.8</v>
      </c>
      <c r="J22" s="35">
        <f t="shared" si="2"/>
        <v>2.9</v>
      </c>
      <c r="K22" s="36">
        <f t="shared" si="2"/>
        <v>5.9</v>
      </c>
    </row>
    <row r="23" spans="1:11" ht="14.25" customHeight="1" x14ac:dyDescent="0.15">
      <c r="A23" s="73"/>
      <c r="B23" s="74"/>
      <c r="C23" s="87"/>
      <c r="D23" s="42" t="s">
        <v>21</v>
      </c>
      <c r="E23" s="28">
        <f t="shared" si="0"/>
        <v>66</v>
      </c>
      <c r="F23" s="29">
        <f t="shared" si="2"/>
        <v>12.1</v>
      </c>
      <c r="G23" s="30">
        <f t="shared" si="2"/>
        <v>39.4</v>
      </c>
      <c r="H23" s="30">
        <f t="shared" si="2"/>
        <v>34.799999999999997</v>
      </c>
      <c r="I23" s="30">
        <f t="shared" si="2"/>
        <v>7.6</v>
      </c>
      <c r="J23" s="30">
        <f t="shared" si="2"/>
        <v>4.5</v>
      </c>
      <c r="K23" s="31">
        <f t="shared" si="2"/>
        <v>1.5</v>
      </c>
    </row>
    <row r="24" spans="1:11" ht="14.25" customHeight="1" x14ac:dyDescent="0.15">
      <c r="A24" s="73"/>
      <c r="B24" s="74"/>
      <c r="C24" s="87"/>
      <c r="D24" s="42" t="s">
        <v>22</v>
      </c>
      <c r="E24" s="28">
        <f t="shared" si="0"/>
        <v>85</v>
      </c>
      <c r="F24" s="29">
        <f t="shared" si="2"/>
        <v>12.9</v>
      </c>
      <c r="G24" s="30">
        <f t="shared" si="2"/>
        <v>34.1</v>
      </c>
      <c r="H24" s="30">
        <f t="shared" si="2"/>
        <v>41.2</v>
      </c>
      <c r="I24" s="30">
        <f t="shared" si="2"/>
        <v>7.1</v>
      </c>
      <c r="J24" s="30">
        <f t="shared" si="2"/>
        <v>1.2</v>
      </c>
      <c r="K24" s="31">
        <f t="shared" si="2"/>
        <v>3.5</v>
      </c>
    </row>
    <row r="25" spans="1:11" ht="14.25" customHeight="1" x14ac:dyDescent="0.15">
      <c r="A25" s="73"/>
      <c r="B25" s="74"/>
      <c r="C25" s="87"/>
      <c r="D25" s="42" t="s">
        <v>23</v>
      </c>
      <c r="E25" s="28">
        <f t="shared" si="0"/>
        <v>81</v>
      </c>
      <c r="F25" s="29">
        <f t="shared" si="2"/>
        <v>7.4</v>
      </c>
      <c r="G25" s="30">
        <f t="shared" si="2"/>
        <v>32.1</v>
      </c>
      <c r="H25" s="30">
        <f t="shared" si="2"/>
        <v>50.6</v>
      </c>
      <c r="I25" s="30">
        <f t="shared" si="2"/>
        <v>2.5</v>
      </c>
      <c r="J25" s="30">
        <f t="shared" si="2"/>
        <v>3.7</v>
      </c>
      <c r="K25" s="31">
        <f t="shared" si="2"/>
        <v>3.7</v>
      </c>
    </row>
    <row r="26" spans="1:11" ht="14.25" customHeight="1" x14ac:dyDescent="0.15">
      <c r="A26" s="73"/>
      <c r="B26" s="74"/>
      <c r="C26" s="87"/>
      <c r="D26" s="42" t="s">
        <v>24</v>
      </c>
      <c r="E26" s="28">
        <f t="shared" si="0"/>
        <v>69</v>
      </c>
      <c r="F26" s="29">
        <f t="shared" si="2"/>
        <v>5.8</v>
      </c>
      <c r="G26" s="30">
        <f t="shared" si="2"/>
        <v>26.1</v>
      </c>
      <c r="H26" s="30">
        <f t="shared" si="2"/>
        <v>56.5</v>
      </c>
      <c r="I26" s="30">
        <f t="shared" si="2"/>
        <v>7.2</v>
      </c>
      <c r="J26" s="30">
        <f t="shared" si="2"/>
        <v>2.9</v>
      </c>
      <c r="K26" s="31">
        <f t="shared" si="2"/>
        <v>1.4</v>
      </c>
    </row>
    <row r="27" spans="1:11" ht="14.25" customHeight="1" x14ac:dyDescent="0.15">
      <c r="A27" s="73"/>
      <c r="B27" s="74"/>
      <c r="C27" s="88"/>
      <c r="D27" s="42" t="s">
        <v>91</v>
      </c>
      <c r="E27" s="37">
        <f t="shared" si="0"/>
        <v>63</v>
      </c>
      <c r="F27" s="38">
        <f t="shared" ref="F27:K36" si="3">IFERROR(ROUND(F138/$E27*100,1),"-")</f>
        <v>3.2</v>
      </c>
      <c r="G27" s="39">
        <f t="shared" si="3"/>
        <v>36.5</v>
      </c>
      <c r="H27" s="39">
        <f t="shared" si="3"/>
        <v>50.8</v>
      </c>
      <c r="I27" s="39">
        <f t="shared" si="3"/>
        <v>1.6</v>
      </c>
      <c r="J27" s="39">
        <f t="shared" si="3"/>
        <v>0</v>
      </c>
      <c r="K27" s="40">
        <f t="shared" si="3"/>
        <v>7.9</v>
      </c>
    </row>
    <row r="28" spans="1:11" ht="14.25" customHeight="1" x14ac:dyDescent="0.15">
      <c r="A28" s="73"/>
      <c r="B28" s="74"/>
      <c r="C28" s="86" t="s">
        <v>8</v>
      </c>
      <c r="D28" s="41" t="s">
        <v>71</v>
      </c>
      <c r="E28" s="33">
        <f t="shared" si="0"/>
        <v>52</v>
      </c>
      <c r="F28" s="34">
        <f t="shared" si="3"/>
        <v>19.2</v>
      </c>
      <c r="G28" s="35">
        <f t="shared" si="3"/>
        <v>36.5</v>
      </c>
      <c r="H28" s="35">
        <f t="shared" si="3"/>
        <v>34.6</v>
      </c>
      <c r="I28" s="35">
        <f t="shared" si="3"/>
        <v>5.8</v>
      </c>
      <c r="J28" s="35">
        <f t="shared" si="3"/>
        <v>1.9</v>
      </c>
      <c r="K28" s="36">
        <f t="shared" si="3"/>
        <v>1.9</v>
      </c>
    </row>
    <row r="29" spans="1:11" ht="14.25" customHeight="1" x14ac:dyDescent="0.15">
      <c r="A29" s="73"/>
      <c r="B29" s="74"/>
      <c r="C29" s="87"/>
      <c r="D29" s="42" t="s">
        <v>21</v>
      </c>
      <c r="E29" s="28">
        <f t="shared" si="0"/>
        <v>92</v>
      </c>
      <c r="F29" s="29">
        <f t="shared" si="3"/>
        <v>22.8</v>
      </c>
      <c r="G29" s="30">
        <f t="shared" si="3"/>
        <v>29.3</v>
      </c>
      <c r="H29" s="30">
        <f t="shared" si="3"/>
        <v>35.9</v>
      </c>
      <c r="I29" s="30">
        <f t="shared" si="3"/>
        <v>9.8000000000000007</v>
      </c>
      <c r="J29" s="30">
        <f t="shared" si="3"/>
        <v>2.2000000000000002</v>
      </c>
      <c r="K29" s="31">
        <f t="shared" si="3"/>
        <v>0</v>
      </c>
    </row>
    <row r="30" spans="1:11" ht="14.25" customHeight="1" x14ac:dyDescent="0.15">
      <c r="A30" s="73"/>
      <c r="B30" s="74"/>
      <c r="C30" s="87"/>
      <c r="D30" s="42" t="s">
        <v>22</v>
      </c>
      <c r="E30" s="28">
        <f t="shared" si="0"/>
        <v>122</v>
      </c>
      <c r="F30" s="29">
        <f t="shared" si="3"/>
        <v>17.2</v>
      </c>
      <c r="G30" s="30">
        <f t="shared" si="3"/>
        <v>31.1</v>
      </c>
      <c r="H30" s="30">
        <f t="shared" si="3"/>
        <v>44.3</v>
      </c>
      <c r="I30" s="30">
        <f t="shared" si="3"/>
        <v>4.9000000000000004</v>
      </c>
      <c r="J30" s="30">
        <f t="shared" si="3"/>
        <v>0.8</v>
      </c>
      <c r="K30" s="31">
        <f t="shared" si="3"/>
        <v>1.6</v>
      </c>
    </row>
    <row r="31" spans="1:11" ht="14.25" customHeight="1" x14ac:dyDescent="0.15">
      <c r="A31" s="73"/>
      <c r="B31" s="74"/>
      <c r="C31" s="87"/>
      <c r="D31" s="42" t="s">
        <v>23</v>
      </c>
      <c r="E31" s="28">
        <f t="shared" si="0"/>
        <v>97</v>
      </c>
      <c r="F31" s="29">
        <f t="shared" si="3"/>
        <v>16.5</v>
      </c>
      <c r="G31" s="30">
        <f t="shared" si="3"/>
        <v>28.9</v>
      </c>
      <c r="H31" s="30">
        <f t="shared" si="3"/>
        <v>46.4</v>
      </c>
      <c r="I31" s="30">
        <f t="shared" si="3"/>
        <v>5.2</v>
      </c>
      <c r="J31" s="30">
        <f t="shared" si="3"/>
        <v>0</v>
      </c>
      <c r="K31" s="31">
        <f t="shared" si="3"/>
        <v>3.1</v>
      </c>
    </row>
    <row r="32" spans="1:11" ht="14.25" customHeight="1" x14ac:dyDescent="0.15">
      <c r="A32" s="73"/>
      <c r="B32" s="74"/>
      <c r="C32" s="87"/>
      <c r="D32" s="42" t="s">
        <v>24</v>
      </c>
      <c r="E32" s="28">
        <f t="shared" si="0"/>
        <v>85</v>
      </c>
      <c r="F32" s="29">
        <f t="shared" si="3"/>
        <v>5.9</v>
      </c>
      <c r="G32" s="30">
        <f t="shared" si="3"/>
        <v>25.9</v>
      </c>
      <c r="H32" s="30">
        <f t="shared" si="3"/>
        <v>49.4</v>
      </c>
      <c r="I32" s="30">
        <f t="shared" si="3"/>
        <v>9.4</v>
      </c>
      <c r="J32" s="30">
        <f t="shared" si="3"/>
        <v>4.7</v>
      </c>
      <c r="K32" s="31">
        <f t="shared" si="3"/>
        <v>4.7</v>
      </c>
    </row>
    <row r="33" spans="1:11" ht="14.25" customHeight="1" x14ac:dyDescent="0.15">
      <c r="A33" s="73"/>
      <c r="B33" s="74"/>
      <c r="C33" s="88"/>
      <c r="D33" s="42" t="s">
        <v>91</v>
      </c>
      <c r="E33" s="37">
        <f t="shared" ref="E33:E49" si="4">E144</f>
        <v>83</v>
      </c>
      <c r="F33" s="38">
        <f t="shared" si="3"/>
        <v>4.8</v>
      </c>
      <c r="G33" s="39">
        <f t="shared" si="3"/>
        <v>15.7</v>
      </c>
      <c r="H33" s="39">
        <f t="shared" si="3"/>
        <v>56.6</v>
      </c>
      <c r="I33" s="39">
        <f t="shared" si="3"/>
        <v>7.2</v>
      </c>
      <c r="J33" s="39">
        <f t="shared" si="3"/>
        <v>1.2</v>
      </c>
      <c r="K33" s="40">
        <f t="shared" si="3"/>
        <v>14.5</v>
      </c>
    </row>
    <row r="34" spans="1:11" ht="14.25" customHeight="1" x14ac:dyDescent="0.15">
      <c r="A34" s="89" t="s">
        <v>10</v>
      </c>
      <c r="B34" s="90"/>
      <c r="C34" s="77" t="s">
        <v>27</v>
      </c>
      <c r="D34" s="78"/>
      <c r="E34" s="33">
        <f t="shared" si="4"/>
        <v>446</v>
      </c>
      <c r="F34" s="34">
        <f t="shared" si="3"/>
        <v>14.1</v>
      </c>
      <c r="G34" s="35">
        <f t="shared" si="3"/>
        <v>31.2</v>
      </c>
      <c r="H34" s="35">
        <f t="shared" si="3"/>
        <v>42.8</v>
      </c>
      <c r="I34" s="35">
        <f t="shared" si="3"/>
        <v>7.6</v>
      </c>
      <c r="J34" s="35">
        <f t="shared" si="3"/>
        <v>1.8</v>
      </c>
      <c r="K34" s="36">
        <f t="shared" si="3"/>
        <v>2.5</v>
      </c>
    </row>
    <row r="35" spans="1:11" ht="14.25" customHeight="1" x14ac:dyDescent="0.15">
      <c r="A35" s="91"/>
      <c r="B35" s="92"/>
      <c r="C35" s="67" t="s">
        <v>28</v>
      </c>
      <c r="D35" s="68"/>
      <c r="E35" s="28">
        <f t="shared" si="4"/>
        <v>77</v>
      </c>
      <c r="F35" s="29">
        <f t="shared" si="3"/>
        <v>7.8</v>
      </c>
      <c r="G35" s="30">
        <f t="shared" si="3"/>
        <v>39</v>
      </c>
      <c r="H35" s="30">
        <f t="shared" si="3"/>
        <v>40.299999999999997</v>
      </c>
      <c r="I35" s="30">
        <f t="shared" si="3"/>
        <v>6.5</v>
      </c>
      <c r="J35" s="30">
        <f t="shared" si="3"/>
        <v>2.6</v>
      </c>
      <c r="K35" s="31">
        <f t="shared" si="3"/>
        <v>3.9</v>
      </c>
    </row>
    <row r="36" spans="1:11" ht="14.25" customHeight="1" x14ac:dyDescent="0.15">
      <c r="A36" s="91"/>
      <c r="B36" s="92"/>
      <c r="C36" s="67" t="s">
        <v>29</v>
      </c>
      <c r="D36" s="68"/>
      <c r="E36" s="28">
        <f t="shared" si="4"/>
        <v>47</v>
      </c>
      <c r="F36" s="29">
        <f t="shared" si="3"/>
        <v>8.5</v>
      </c>
      <c r="G36" s="30">
        <f t="shared" si="3"/>
        <v>34</v>
      </c>
      <c r="H36" s="30">
        <f t="shared" si="3"/>
        <v>53.2</v>
      </c>
      <c r="I36" s="30">
        <f t="shared" si="3"/>
        <v>2.1</v>
      </c>
      <c r="J36" s="30">
        <f t="shared" si="3"/>
        <v>0</v>
      </c>
      <c r="K36" s="31">
        <f t="shared" si="3"/>
        <v>2.1</v>
      </c>
    </row>
    <row r="37" spans="1:11" ht="14.25" customHeight="1" x14ac:dyDescent="0.15">
      <c r="A37" s="91"/>
      <c r="B37" s="92"/>
      <c r="C37" s="67" t="s">
        <v>30</v>
      </c>
      <c r="D37" s="68"/>
      <c r="E37" s="28">
        <f t="shared" si="4"/>
        <v>30</v>
      </c>
      <c r="F37" s="29">
        <f t="shared" ref="F37:K46" si="5">IFERROR(ROUND(F148/$E37*100,1),"-")</f>
        <v>20</v>
      </c>
      <c r="G37" s="30">
        <f t="shared" si="5"/>
        <v>23.3</v>
      </c>
      <c r="H37" s="30">
        <f t="shared" si="5"/>
        <v>53.3</v>
      </c>
      <c r="I37" s="30">
        <f t="shared" si="5"/>
        <v>3.3</v>
      </c>
      <c r="J37" s="30">
        <f t="shared" si="5"/>
        <v>0</v>
      </c>
      <c r="K37" s="31">
        <f t="shared" si="5"/>
        <v>0</v>
      </c>
    </row>
    <row r="38" spans="1:11" ht="14.25" customHeight="1" x14ac:dyDescent="0.15">
      <c r="A38" s="91"/>
      <c r="B38" s="92"/>
      <c r="C38" s="67" t="s">
        <v>31</v>
      </c>
      <c r="D38" s="68"/>
      <c r="E38" s="28">
        <f t="shared" si="4"/>
        <v>109</v>
      </c>
      <c r="F38" s="29">
        <f t="shared" si="5"/>
        <v>9.1999999999999993</v>
      </c>
      <c r="G38" s="30">
        <f t="shared" si="5"/>
        <v>33.9</v>
      </c>
      <c r="H38" s="30">
        <f t="shared" si="5"/>
        <v>43.1</v>
      </c>
      <c r="I38" s="30">
        <f t="shared" si="5"/>
        <v>5.5</v>
      </c>
      <c r="J38" s="30">
        <f t="shared" si="5"/>
        <v>2.8</v>
      </c>
      <c r="K38" s="31">
        <f t="shared" si="5"/>
        <v>5.5</v>
      </c>
    </row>
    <row r="39" spans="1:11" ht="14.25" customHeight="1" x14ac:dyDescent="0.15">
      <c r="A39" s="91"/>
      <c r="B39" s="92"/>
      <c r="C39" s="67" t="s">
        <v>32</v>
      </c>
      <c r="D39" s="68"/>
      <c r="E39" s="28">
        <f t="shared" si="4"/>
        <v>17</v>
      </c>
      <c r="F39" s="29">
        <f t="shared" si="5"/>
        <v>23.5</v>
      </c>
      <c r="G39" s="30">
        <f t="shared" si="5"/>
        <v>58.8</v>
      </c>
      <c r="H39" s="30">
        <f t="shared" si="5"/>
        <v>17.600000000000001</v>
      </c>
      <c r="I39" s="30">
        <f t="shared" si="5"/>
        <v>0</v>
      </c>
      <c r="J39" s="30">
        <f t="shared" si="5"/>
        <v>0</v>
      </c>
      <c r="K39" s="31">
        <f t="shared" si="5"/>
        <v>0</v>
      </c>
    </row>
    <row r="40" spans="1:11" ht="14.25" customHeight="1" x14ac:dyDescent="0.15">
      <c r="A40" s="91"/>
      <c r="B40" s="92"/>
      <c r="C40" s="67" t="s">
        <v>33</v>
      </c>
      <c r="D40" s="68"/>
      <c r="E40" s="28">
        <f t="shared" si="4"/>
        <v>104</v>
      </c>
      <c r="F40" s="29">
        <f t="shared" si="5"/>
        <v>14.4</v>
      </c>
      <c r="G40" s="30">
        <f t="shared" si="5"/>
        <v>25</v>
      </c>
      <c r="H40" s="30">
        <f t="shared" si="5"/>
        <v>45.2</v>
      </c>
      <c r="I40" s="30">
        <f t="shared" si="5"/>
        <v>4.8</v>
      </c>
      <c r="J40" s="30">
        <f t="shared" si="5"/>
        <v>1.9</v>
      </c>
      <c r="K40" s="31">
        <f t="shared" si="5"/>
        <v>8.6999999999999993</v>
      </c>
    </row>
    <row r="41" spans="1:11" ht="14.25" customHeight="1" x14ac:dyDescent="0.15">
      <c r="A41" s="91"/>
      <c r="B41" s="92"/>
      <c r="C41" s="67" t="s">
        <v>34</v>
      </c>
      <c r="D41" s="68"/>
      <c r="E41" s="28">
        <f t="shared" si="4"/>
        <v>89</v>
      </c>
      <c r="F41" s="29">
        <f t="shared" si="5"/>
        <v>6.7</v>
      </c>
      <c r="G41" s="30">
        <f t="shared" si="5"/>
        <v>15.7</v>
      </c>
      <c r="H41" s="30">
        <f t="shared" si="5"/>
        <v>62.9</v>
      </c>
      <c r="I41" s="30">
        <f t="shared" si="5"/>
        <v>7.9</v>
      </c>
      <c r="J41" s="30">
        <f t="shared" si="5"/>
        <v>0</v>
      </c>
      <c r="K41" s="31">
        <f t="shared" si="5"/>
        <v>6.7</v>
      </c>
    </row>
    <row r="42" spans="1:11" ht="14.25" customHeight="1" x14ac:dyDescent="0.15">
      <c r="A42" s="91"/>
      <c r="B42" s="92"/>
      <c r="C42" s="67" t="s">
        <v>0</v>
      </c>
      <c r="D42" s="68"/>
      <c r="E42" s="28">
        <f t="shared" si="4"/>
        <v>16</v>
      </c>
      <c r="F42" s="29">
        <f t="shared" si="5"/>
        <v>0</v>
      </c>
      <c r="G42" s="30">
        <f t="shared" si="5"/>
        <v>18.8</v>
      </c>
      <c r="H42" s="30">
        <f t="shared" si="5"/>
        <v>50</v>
      </c>
      <c r="I42" s="30">
        <f t="shared" si="5"/>
        <v>12.5</v>
      </c>
      <c r="J42" s="30">
        <f t="shared" si="5"/>
        <v>18.8</v>
      </c>
      <c r="K42" s="31">
        <f t="shared" si="5"/>
        <v>0</v>
      </c>
    </row>
    <row r="43" spans="1:11" ht="14.25" customHeight="1" x14ac:dyDescent="0.15">
      <c r="A43" s="91"/>
      <c r="B43" s="92"/>
      <c r="C43" s="69" t="s">
        <v>6</v>
      </c>
      <c r="D43" s="70"/>
      <c r="E43" s="37">
        <f t="shared" si="4"/>
        <v>13</v>
      </c>
      <c r="F43" s="38">
        <f t="shared" si="5"/>
        <v>0</v>
      </c>
      <c r="G43" s="39">
        <f t="shared" si="5"/>
        <v>30.8</v>
      </c>
      <c r="H43" s="39">
        <f t="shared" si="5"/>
        <v>38.5</v>
      </c>
      <c r="I43" s="39">
        <f t="shared" si="5"/>
        <v>0</v>
      </c>
      <c r="J43" s="39">
        <f t="shared" si="5"/>
        <v>7.7</v>
      </c>
      <c r="K43" s="40">
        <f t="shared" si="5"/>
        <v>23.1</v>
      </c>
    </row>
    <row r="44" spans="1:11" ht="14.25" customHeight="1" x14ac:dyDescent="0.15">
      <c r="A44" s="71" t="s">
        <v>11</v>
      </c>
      <c r="B44" s="72"/>
      <c r="C44" s="77" t="s">
        <v>35</v>
      </c>
      <c r="D44" s="78"/>
      <c r="E44" s="33">
        <f t="shared" si="4"/>
        <v>210</v>
      </c>
      <c r="F44" s="34">
        <f t="shared" si="5"/>
        <v>4.8</v>
      </c>
      <c r="G44" s="35">
        <f t="shared" si="5"/>
        <v>21.4</v>
      </c>
      <c r="H44" s="35">
        <f t="shared" si="5"/>
        <v>62.4</v>
      </c>
      <c r="I44" s="35">
        <f t="shared" si="5"/>
        <v>7.6</v>
      </c>
      <c r="J44" s="35">
        <f t="shared" si="5"/>
        <v>1</v>
      </c>
      <c r="K44" s="36">
        <f t="shared" si="5"/>
        <v>2.9</v>
      </c>
    </row>
    <row r="45" spans="1:11" ht="14.25" customHeight="1" x14ac:dyDescent="0.15">
      <c r="A45" s="73"/>
      <c r="B45" s="74"/>
      <c r="C45" s="67" t="s">
        <v>36</v>
      </c>
      <c r="D45" s="68"/>
      <c r="E45" s="28">
        <f t="shared" si="4"/>
        <v>284</v>
      </c>
      <c r="F45" s="29">
        <f t="shared" si="5"/>
        <v>6.7</v>
      </c>
      <c r="G45" s="30">
        <f t="shared" si="5"/>
        <v>26.8</v>
      </c>
      <c r="H45" s="30">
        <f t="shared" si="5"/>
        <v>51.8</v>
      </c>
      <c r="I45" s="30">
        <f t="shared" si="5"/>
        <v>6.7</v>
      </c>
      <c r="J45" s="30">
        <f t="shared" si="5"/>
        <v>2.5</v>
      </c>
      <c r="K45" s="31">
        <f t="shared" si="5"/>
        <v>5.6</v>
      </c>
    </row>
    <row r="46" spans="1:11" ht="14.25" customHeight="1" x14ac:dyDescent="0.15">
      <c r="A46" s="73"/>
      <c r="B46" s="74"/>
      <c r="C46" s="67" t="s">
        <v>37</v>
      </c>
      <c r="D46" s="68"/>
      <c r="E46" s="28">
        <f t="shared" si="4"/>
        <v>229</v>
      </c>
      <c r="F46" s="29">
        <f t="shared" si="5"/>
        <v>13.5</v>
      </c>
      <c r="G46" s="30">
        <f t="shared" si="5"/>
        <v>35.799999999999997</v>
      </c>
      <c r="H46" s="30">
        <f t="shared" si="5"/>
        <v>38.4</v>
      </c>
      <c r="I46" s="30">
        <f t="shared" si="5"/>
        <v>4.8</v>
      </c>
      <c r="J46" s="30">
        <f t="shared" si="5"/>
        <v>2.6</v>
      </c>
      <c r="K46" s="31">
        <f t="shared" si="5"/>
        <v>4.8</v>
      </c>
    </row>
    <row r="47" spans="1:11" ht="14.25" customHeight="1" x14ac:dyDescent="0.15">
      <c r="A47" s="73"/>
      <c r="B47" s="74"/>
      <c r="C47" s="67" t="s">
        <v>38</v>
      </c>
      <c r="D47" s="68"/>
      <c r="E47" s="28">
        <f t="shared" si="4"/>
        <v>162</v>
      </c>
      <c r="F47" s="29">
        <f t="shared" ref="F47:K56" si="6">IFERROR(ROUND(F158/$E47*100,1),"-")</f>
        <v>22.2</v>
      </c>
      <c r="G47" s="30">
        <f t="shared" si="6"/>
        <v>38.299999999999997</v>
      </c>
      <c r="H47" s="30">
        <f t="shared" si="6"/>
        <v>30.9</v>
      </c>
      <c r="I47" s="30">
        <f t="shared" si="6"/>
        <v>6.8</v>
      </c>
      <c r="J47" s="30">
        <f t="shared" si="6"/>
        <v>1.2</v>
      </c>
      <c r="K47" s="31">
        <f t="shared" si="6"/>
        <v>0.6</v>
      </c>
    </row>
    <row r="48" spans="1:11" ht="14.25" customHeight="1" x14ac:dyDescent="0.15">
      <c r="A48" s="73"/>
      <c r="B48" s="74"/>
      <c r="C48" s="67" t="s">
        <v>39</v>
      </c>
      <c r="D48" s="68"/>
      <c r="E48" s="28">
        <f t="shared" si="4"/>
        <v>43</v>
      </c>
      <c r="F48" s="29">
        <f t="shared" si="6"/>
        <v>34.9</v>
      </c>
      <c r="G48" s="30">
        <f t="shared" si="6"/>
        <v>32.6</v>
      </c>
      <c r="H48" s="30">
        <f t="shared" si="6"/>
        <v>18.600000000000001</v>
      </c>
      <c r="I48" s="30">
        <f t="shared" si="6"/>
        <v>7</v>
      </c>
      <c r="J48" s="30">
        <f t="shared" si="6"/>
        <v>4.7</v>
      </c>
      <c r="K48" s="31">
        <f t="shared" si="6"/>
        <v>2.2999999999999998</v>
      </c>
    </row>
    <row r="49" spans="1:11" ht="14.25" customHeight="1" x14ac:dyDescent="0.15">
      <c r="A49" s="73"/>
      <c r="B49" s="74"/>
      <c r="C49" s="67" t="s">
        <v>40</v>
      </c>
      <c r="D49" s="68"/>
      <c r="E49" s="28">
        <f t="shared" si="4"/>
        <v>9</v>
      </c>
      <c r="F49" s="29">
        <f t="shared" si="6"/>
        <v>22.2</v>
      </c>
      <c r="G49" s="30">
        <f t="shared" si="6"/>
        <v>44.4</v>
      </c>
      <c r="H49" s="30">
        <f t="shared" si="6"/>
        <v>22.2</v>
      </c>
      <c r="I49" s="30">
        <f t="shared" si="6"/>
        <v>11.1</v>
      </c>
      <c r="J49" s="30">
        <f t="shared" si="6"/>
        <v>0</v>
      </c>
      <c r="K49" s="31">
        <f t="shared" si="6"/>
        <v>0</v>
      </c>
    </row>
    <row r="50" spans="1:11" ht="14.25" customHeight="1" x14ac:dyDescent="0.15">
      <c r="A50" s="75"/>
      <c r="B50" s="76"/>
      <c r="C50" s="69" t="s">
        <v>6</v>
      </c>
      <c r="D50" s="70"/>
      <c r="E50" s="37">
        <f t="shared" ref="E50:E81" si="7">E161</f>
        <v>11</v>
      </c>
      <c r="F50" s="38">
        <f t="shared" si="6"/>
        <v>9.1</v>
      </c>
      <c r="G50" s="39">
        <f t="shared" si="6"/>
        <v>27.3</v>
      </c>
      <c r="H50" s="39">
        <f t="shared" si="6"/>
        <v>27.3</v>
      </c>
      <c r="I50" s="39">
        <f t="shared" si="6"/>
        <v>0</v>
      </c>
      <c r="J50" s="39">
        <f t="shared" si="6"/>
        <v>0</v>
      </c>
      <c r="K50" s="40">
        <f t="shared" si="6"/>
        <v>36.4</v>
      </c>
    </row>
    <row r="51" spans="1:11" ht="31.5" customHeight="1" x14ac:dyDescent="0.15">
      <c r="A51" s="71" t="s">
        <v>72</v>
      </c>
      <c r="B51" s="72"/>
      <c r="C51" s="77" t="s">
        <v>41</v>
      </c>
      <c r="D51" s="78"/>
      <c r="E51" s="33">
        <f t="shared" si="7"/>
        <v>140</v>
      </c>
      <c r="F51" s="34">
        <f t="shared" si="6"/>
        <v>12.1</v>
      </c>
      <c r="G51" s="35">
        <f t="shared" si="6"/>
        <v>28.6</v>
      </c>
      <c r="H51" s="35">
        <f t="shared" si="6"/>
        <v>43.6</v>
      </c>
      <c r="I51" s="35">
        <f t="shared" si="6"/>
        <v>11.4</v>
      </c>
      <c r="J51" s="35">
        <f t="shared" si="6"/>
        <v>2.1</v>
      </c>
      <c r="K51" s="36">
        <f t="shared" si="6"/>
        <v>2.1</v>
      </c>
    </row>
    <row r="52" spans="1:11" ht="31.5" customHeight="1" x14ac:dyDescent="0.15">
      <c r="A52" s="73"/>
      <c r="B52" s="74"/>
      <c r="C52" s="67" t="s">
        <v>42</v>
      </c>
      <c r="D52" s="68"/>
      <c r="E52" s="28">
        <f t="shared" si="7"/>
        <v>104</v>
      </c>
      <c r="F52" s="29">
        <f t="shared" si="6"/>
        <v>17.3</v>
      </c>
      <c r="G52" s="30">
        <f t="shared" si="6"/>
        <v>36.5</v>
      </c>
      <c r="H52" s="30">
        <f t="shared" si="6"/>
        <v>36.5</v>
      </c>
      <c r="I52" s="30">
        <f t="shared" si="6"/>
        <v>5.8</v>
      </c>
      <c r="J52" s="30">
        <f t="shared" si="6"/>
        <v>2.9</v>
      </c>
      <c r="K52" s="31">
        <f t="shared" si="6"/>
        <v>1</v>
      </c>
    </row>
    <row r="53" spans="1:11" ht="31.5" customHeight="1" x14ac:dyDescent="0.15">
      <c r="A53" s="73"/>
      <c r="B53" s="74"/>
      <c r="C53" s="67" t="s">
        <v>43</v>
      </c>
      <c r="D53" s="68"/>
      <c r="E53" s="28">
        <f t="shared" si="7"/>
        <v>114</v>
      </c>
      <c r="F53" s="29">
        <f t="shared" si="6"/>
        <v>28.9</v>
      </c>
      <c r="G53" s="30">
        <f t="shared" si="6"/>
        <v>45.6</v>
      </c>
      <c r="H53" s="30">
        <f t="shared" si="6"/>
        <v>16.7</v>
      </c>
      <c r="I53" s="30">
        <f t="shared" si="6"/>
        <v>4.4000000000000004</v>
      </c>
      <c r="J53" s="30">
        <f t="shared" si="6"/>
        <v>2.6</v>
      </c>
      <c r="K53" s="31">
        <f t="shared" si="6"/>
        <v>1.8</v>
      </c>
    </row>
    <row r="54" spans="1:11" ht="31.5" customHeight="1" x14ac:dyDescent="0.15">
      <c r="A54" s="73"/>
      <c r="B54" s="74"/>
      <c r="C54" s="67" t="s">
        <v>44</v>
      </c>
      <c r="D54" s="68"/>
      <c r="E54" s="28">
        <f t="shared" si="7"/>
        <v>68</v>
      </c>
      <c r="F54" s="29">
        <f t="shared" si="6"/>
        <v>23.5</v>
      </c>
      <c r="G54" s="30">
        <f t="shared" si="6"/>
        <v>32.4</v>
      </c>
      <c r="H54" s="30">
        <f t="shared" si="6"/>
        <v>38.200000000000003</v>
      </c>
      <c r="I54" s="30">
        <f t="shared" si="6"/>
        <v>2.9</v>
      </c>
      <c r="J54" s="30">
        <f t="shared" si="6"/>
        <v>2.9</v>
      </c>
      <c r="K54" s="31">
        <f t="shared" si="6"/>
        <v>0</v>
      </c>
    </row>
    <row r="55" spans="1:11" ht="31.5" customHeight="1" x14ac:dyDescent="0.15">
      <c r="A55" s="73"/>
      <c r="B55" s="74"/>
      <c r="C55" s="67" t="s">
        <v>45</v>
      </c>
      <c r="D55" s="68"/>
      <c r="E55" s="28">
        <f t="shared" si="7"/>
        <v>87</v>
      </c>
      <c r="F55" s="29">
        <f t="shared" si="6"/>
        <v>8</v>
      </c>
      <c r="G55" s="30">
        <f t="shared" si="6"/>
        <v>37.9</v>
      </c>
      <c r="H55" s="30">
        <f t="shared" si="6"/>
        <v>42.5</v>
      </c>
      <c r="I55" s="30">
        <f t="shared" si="6"/>
        <v>10.3</v>
      </c>
      <c r="J55" s="30">
        <f t="shared" si="6"/>
        <v>0</v>
      </c>
      <c r="K55" s="31">
        <f t="shared" si="6"/>
        <v>1.1000000000000001</v>
      </c>
    </row>
    <row r="56" spans="1:11" ht="31.5" customHeight="1" x14ac:dyDescent="0.15">
      <c r="A56" s="73"/>
      <c r="B56" s="74"/>
      <c r="C56" s="67" t="s">
        <v>46</v>
      </c>
      <c r="D56" s="68"/>
      <c r="E56" s="28">
        <f t="shared" si="7"/>
        <v>209</v>
      </c>
      <c r="F56" s="29">
        <f t="shared" si="6"/>
        <v>5.7</v>
      </c>
      <c r="G56" s="30">
        <f t="shared" si="6"/>
        <v>23.9</v>
      </c>
      <c r="H56" s="30">
        <f t="shared" si="6"/>
        <v>54.1</v>
      </c>
      <c r="I56" s="30">
        <f t="shared" si="6"/>
        <v>5.7</v>
      </c>
      <c r="J56" s="30">
        <f t="shared" si="6"/>
        <v>1.4</v>
      </c>
      <c r="K56" s="31">
        <f t="shared" si="6"/>
        <v>9.1</v>
      </c>
    </row>
    <row r="57" spans="1:11" ht="31.5" customHeight="1" x14ac:dyDescent="0.15">
      <c r="A57" s="73"/>
      <c r="B57" s="74"/>
      <c r="C57" s="67" t="s">
        <v>47</v>
      </c>
      <c r="D57" s="68"/>
      <c r="E57" s="28">
        <f t="shared" si="7"/>
        <v>201</v>
      </c>
      <c r="F57" s="29">
        <f t="shared" ref="F57:K66" si="8">IFERROR(ROUND(F168/$E57*100,1),"-")</f>
        <v>3.5</v>
      </c>
      <c r="G57" s="30">
        <f t="shared" si="8"/>
        <v>24.4</v>
      </c>
      <c r="H57" s="30">
        <f t="shared" si="8"/>
        <v>60.2</v>
      </c>
      <c r="I57" s="30">
        <f t="shared" si="8"/>
        <v>5.5</v>
      </c>
      <c r="J57" s="30">
        <f t="shared" si="8"/>
        <v>2.5</v>
      </c>
      <c r="K57" s="31">
        <f t="shared" si="8"/>
        <v>4</v>
      </c>
    </row>
    <row r="58" spans="1:11" ht="31.5" customHeight="1" x14ac:dyDescent="0.15">
      <c r="A58" s="75"/>
      <c r="B58" s="76"/>
      <c r="C58" s="69" t="s">
        <v>6</v>
      </c>
      <c r="D58" s="70"/>
      <c r="E58" s="37">
        <f t="shared" si="7"/>
        <v>25</v>
      </c>
      <c r="F58" s="38">
        <f t="shared" si="8"/>
        <v>16</v>
      </c>
      <c r="G58" s="39">
        <f t="shared" si="8"/>
        <v>8</v>
      </c>
      <c r="H58" s="39">
        <f t="shared" si="8"/>
        <v>56</v>
      </c>
      <c r="I58" s="39">
        <f t="shared" si="8"/>
        <v>0</v>
      </c>
      <c r="J58" s="39">
        <f t="shared" si="8"/>
        <v>0</v>
      </c>
      <c r="K58" s="40">
        <f t="shared" si="8"/>
        <v>20</v>
      </c>
    </row>
    <row r="59" spans="1:11" ht="14.25" customHeight="1" x14ac:dyDescent="0.15">
      <c r="A59" s="71" t="s">
        <v>73</v>
      </c>
      <c r="B59" s="72"/>
      <c r="C59" s="77" t="s">
        <v>68</v>
      </c>
      <c r="D59" s="78"/>
      <c r="E59" s="33">
        <f t="shared" si="7"/>
        <v>219</v>
      </c>
      <c r="F59" s="34">
        <f t="shared" si="8"/>
        <v>5.9</v>
      </c>
      <c r="G59" s="35">
        <f t="shared" si="8"/>
        <v>25.1</v>
      </c>
      <c r="H59" s="35">
        <f t="shared" si="8"/>
        <v>50.2</v>
      </c>
      <c r="I59" s="35">
        <f t="shared" si="8"/>
        <v>8.1999999999999993</v>
      </c>
      <c r="J59" s="35">
        <f t="shared" si="8"/>
        <v>3.7</v>
      </c>
      <c r="K59" s="36">
        <f t="shared" si="8"/>
        <v>6.8</v>
      </c>
    </row>
    <row r="60" spans="1:11" ht="14.25" customHeight="1" x14ac:dyDescent="0.15">
      <c r="A60" s="73"/>
      <c r="B60" s="74"/>
      <c r="C60" s="67" t="s">
        <v>69</v>
      </c>
      <c r="D60" s="68"/>
      <c r="E60" s="28">
        <f t="shared" si="7"/>
        <v>25</v>
      </c>
      <c r="F60" s="29">
        <f t="shared" si="8"/>
        <v>12</v>
      </c>
      <c r="G60" s="30">
        <f t="shared" si="8"/>
        <v>40</v>
      </c>
      <c r="H60" s="30">
        <f t="shared" si="8"/>
        <v>36</v>
      </c>
      <c r="I60" s="30">
        <f t="shared" si="8"/>
        <v>12</v>
      </c>
      <c r="J60" s="30">
        <f t="shared" si="8"/>
        <v>0</v>
      </c>
      <c r="K60" s="31">
        <f t="shared" si="8"/>
        <v>0</v>
      </c>
    </row>
    <row r="61" spans="1:11" ht="14.25" customHeight="1" x14ac:dyDescent="0.15">
      <c r="A61" s="73"/>
      <c r="B61" s="74"/>
      <c r="C61" s="67" t="s">
        <v>48</v>
      </c>
      <c r="D61" s="68"/>
      <c r="E61" s="28">
        <f t="shared" si="7"/>
        <v>431</v>
      </c>
      <c r="F61" s="29">
        <f t="shared" si="8"/>
        <v>18.600000000000001</v>
      </c>
      <c r="G61" s="30">
        <f t="shared" si="8"/>
        <v>36.700000000000003</v>
      </c>
      <c r="H61" s="30">
        <f t="shared" si="8"/>
        <v>35.5</v>
      </c>
      <c r="I61" s="30">
        <f t="shared" si="8"/>
        <v>5.0999999999999996</v>
      </c>
      <c r="J61" s="30">
        <f t="shared" si="8"/>
        <v>1.4</v>
      </c>
      <c r="K61" s="31">
        <f t="shared" si="8"/>
        <v>2.8</v>
      </c>
    </row>
    <row r="62" spans="1:11" ht="14.25" customHeight="1" x14ac:dyDescent="0.15">
      <c r="A62" s="73"/>
      <c r="B62" s="74"/>
      <c r="C62" s="67" t="s">
        <v>49</v>
      </c>
      <c r="D62" s="68"/>
      <c r="E62" s="28">
        <f t="shared" si="7"/>
        <v>31</v>
      </c>
      <c r="F62" s="29">
        <f t="shared" si="8"/>
        <v>12.9</v>
      </c>
      <c r="G62" s="30">
        <f t="shared" si="8"/>
        <v>32.299999999999997</v>
      </c>
      <c r="H62" s="30">
        <f t="shared" si="8"/>
        <v>41.9</v>
      </c>
      <c r="I62" s="30">
        <f t="shared" si="8"/>
        <v>0</v>
      </c>
      <c r="J62" s="30">
        <f t="shared" si="8"/>
        <v>6.5</v>
      </c>
      <c r="K62" s="31">
        <f t="shared" si="8"/>
        <v>6.5</v>
      </c>
    </row>
    <row r="63" spans="1:11" ht="14.25" customHeight="1" x14ac:dyDescent="0.15">
      <c r="A63" s="73"/>
      <c r="B63" s="74"/>
      <c r="C63" s="67" t="s">
        <v>50</v>
      </c>
      <c r="D63" s="68"/>
      <c r="E63" s="28">
        <f t="shared" si="7"/>
        <v>195</v>
      </c>
      <c r="F63" s="29">
        <f t="shared" si="8"/>
        <v>4.5999999999999996</v>
      </c>
      <c r="G63" s="30">
        <f t="shared" si="8"/>
        <v>21</v>
      </c>
      <c r="H63" s="30">
        <f t="shared" si="8"/>
        <v>63.6</v>
      </c>
      <c r="I63" s="30">
        <f t="shared" si="8"/>
        <v>6.7</v>
      </c>
      <c r="J63" s="30">
        <f t="shared" si="8"/>
        <v>1</v>
      </c>
      <c r="K63" s="31">
        <f t="shared" si="8"/>
        <v>3.1</v>
      </c>
    </row>
    <row r="64" spans="1:11" ht="14.25" customHeight="1" x14ac:dyDescent="0.15">
      <c r="A64" s="73"/>
      <c r="B64" s="74"/>
      <c r="C64" s="67" t="s">
        <v>0</v>
      </c>
      <c r="D64" s="68"/>
      <c r="E64" s="28">
        <f t="shared" si="7"/>
        <v>27</v>
      </c>
      <c r="F64" s="29">
        <f t="shared" si="8"/>
        <v>7.4</v>
      </c>
      <c r="G64" s="30">
        <f t="shared" si="8"/>
        <v>33.299999999999997</v>
      </c>
      <c r="H64" s="30">
        <f t="shared" si="8"/>
        <v>44.4</v>
      </c>
      <c r="I64" s="30">
        <f t="shared" si="8"/>
        <v>11.1</v>
      </c>
      <c r="J64" s="30">
        <f t="shared" si="8"/>
        <v>3.7</v>
      </c>
      <c r="K64" s="31">
        <f t="shared" si="8"/>
        <v>0</v>
      </c>
    </row>
    <row r="65" spans="1:11" ht="14.25" customHeight="1" x14ac:dyDescent="0.15">
      <c r="A65" s="75"/>
      <c r="B65" s="76"/>
      <c r="C65" s="67" t="s">
        <v>6</v>
      </c>
      <c r="D65" s="68"/>
      <c r="E65" s="37">
        <f t="shared" si="7"/>
        <v>20</v>
      </c>
      <c r="F65" s="38">
        <f t="shared" si="8"/>
        <v>15</v>
      </c>
      <c r="G65" s="39">
        <f t="shared" si="8"/>
        <v>15</v>
      </c>
      <c r="H65" s="39">
        <f t="shared" si="8"/>
        <v>40</v>
      </c>
      <c r="I65" s="39">
        <f t="shared" si="8"/>
        <v>10</v>
      </c>
      <c r="J65" s="39">
        <f t="shared" si="8"/>
        <v>0</v>
      </c>
      <c r="K65" s="40">
        <f t="shared" si="8"/>
        <v>20</v>
      </c>
    </row>
    <row r="66" spans="1:11" ht="14.25" customHeight="1" x14ac:dyDescent="0.15">
      <c r="A66" s="71" t="s">
        <v>15</v>
      </c>
      <c r="B66" s="72"/>
      <c r="C66" s="77" t="s">
        <v>74</v>
      </c>
      <c r="D66" s="78"/>
      <c r="E66" s="33">
        <f t="shared" si="7"/>
        <v>203</v>
      </c>
      <c r="F66" s="34">
        <f t="shared" si="8"/>
        <v>11.8</v>
      </c>
      <c r="G66" s="35">
        <f t="shared" si="8"/>
        <v>31</v>
      </c>
      <c r="H66" s="35">
        <f t="shared" si="8"/>
        <v>43.8</v>
      </c>
      <c r="I66" s="35">
        <f t="shared" si="8"/>
        <v>5.4</v>
      </c>
      <c r="J66" s="35">
        <f t="shared" si="8"/>
        <v>2.5</v>
      </c>
      <c r="K66" s="36">
        <f t="shared" si="8"/>
        <v>5.4</v>
      </c>
    </row>
    <row r="67" spans="1:11" ht="14.25" customHeight="1" x14ac:dyDescent="0.15">
      <c r="A67" s="73"/>
      <c r="B67" s="74"/>
      <c r="C67" s="67" t="s">
        <v>75</v>
      </c>
      <c r="D67" s="68"/>
      <c r="E67" s="28">
        <f t="shared" si="7"/>
        <v>151</v>
      </c>
      <c r="F67" s="29">
        <f t="shared" ref="F67:K67" si="9">IFERROR(ROUND(F178/$E67*100,1),"-")</f>
        <v>13.2</v>
      </c>
      <c r="G67" s="30">
        <f t="shared" si="9"/>
        <v>25.2</v>
      </c>
      <c r="H67" s="30">
        <f t="shared" si="9"/>
        <v>51.7</v>
      </c>
      <c r="I67" s="30">
        <f t="shared" si="9"/>
        <v>6</v>
      </c>
      <c r="J67" s="30">
        <f t="shared" si="9"/>
        <v>0.7</v>
      </c>
      <c r="K67" s="31">
        <f t="shared" si="9"/>
        <v>3.3</v>
      </c>
    </row>
    <row r="68" spans="1:11" ht="14.25" customHeight="1" x14ac:dyDescent="0.15">
      <c r="A68" s="73"/>
      <c r="B68" s="74"/>
      <c r="C68" s="67" t="s">
        <v>76</v>
      </c>
      <c r="D68" s="68"/>
      <c r="E68" s="28">
        <f t="shared" si="7"/>
        <v>118</v>
      </c>
      <c r="F68" s="29">
        <f t="shared" ref="F68:K68" si="10">IFERROR(ROUND(F179/$E68*100,1),"-")</f>
        <v>10.199999999999999</v>
      </c>
      <c r="G68" s="30">
        <f t="shared" si="10"/>
        <v>26.3</v>
      </c>
      <c r="H68" s="30">
        <f t="shared" si="10"/>
        <v>50</v>
      </c>
      <c r="I68" s="30">
        <f t="shared" si="10"/>
        <v>5.9</v>
      </c>
      <c r="J68" s="30">
        <f t="shared" si="10"/>
        <v>2.5</v>
      </c>
      <c r="K68" s="31">
        <f t="shared" si="10"/>
        <v>5.0999999999999996</v>
      </c>
    </row>
    <row r="69" spans="1:11" ht="14.25" customHeight="1" x14ac:dyDescent="0.15">
      <c r="A69" s="73"/>
      <c r="B69" s="74"/>
      <c r="C69" s="67" t="s">
        <v>77</v>
      </c>
      <c r="D69" s="68"/>
      <c r="E69" s="28">
        <f t="shared" si="7"/>
        <v>110</v>
      </c>
      <c r="F69" s="29">
        <f t="shared" ref="F69:K69" si="11">IFERROR(ROUND(F180/$E69*100,1),"-")</f>
        <v>16.399999999999999</v>
      </c>
      <c r="G69" s="30">
        <f t="shared" si="11"/>
        <v>30.9</v>
      </c>
      <c r="H69" s="30">
        <f t="shared" si="11"/>
        <v>41.8</v>
      </c>
      <c r="I69" s="30">
        <f t="shared" si="11"/>
        <v>6.4</v>
      </c>
      <c r="J69" s="30">
        <f t="shared" si="11"/>
        <v>2.7</v>
      </c>
      <c r="K69" s="31">
        <f t="shared" si="11"/>
        <v>1.8</v>
      </c>
    </row>
    <row r="70" spans="1:11" ht="14.25" customHeight="1" x14ac:dyDescent="0.15">
      <c r="A70" s="73"/>
      <c r="B70" s="74"/>
      <c r="C70" s="67" t="s">
        <v>78</v>
      </c>
      <c r="D70" s="68"/>
      <c r="E70" s="28">
        <f t="shared" si="7"/>
        <v>96</v>
      </c>
      <c r="F70" s="29">
        <f t="shared" ref="F70:K70" si="12">IFERROR(ROUND(F181/$E70*100,1),"-")</f>
        <v>13.5</v>
      </c>
      <c r="G70" s="30">
        <f t="shared" si="12"/>
        <v>29.2</v>
      </c>
      <c r="H70" s="30">
        <f t="shared" si="12"/>
        <v>45.8</v>
      </c>
      <c r="I70" s="30">
        <f t="shared" si="12"/>
        <v>5.2</v>
      </c>
      <c r="J70" s="30">
        <f t="shared" si="12"/>
        <v>1</v>
      </c>
      <c r="K70" s="31">
        <f t="shared" si="12"/>
        <v>5.2</v>
      </c>
    </row>
    <row r="71" spans="1:11" ht="14.25" customHeight="1" x14ac:dyDescent="0.15">
      <c r="A71" s="73"/>
      <c r="B71" s="74"/>
      <c r="C71" s="67" t="s">
        <v>79</v>
      </c>
      <c r="D71" s="68"/>
      <c r="E71" s="28">
        <f t="shared" si="7"/>
        <v>108</v>
      </c>
      <c r="F71" s="29">
        <f t="shared" ref="F71:K71" si="13">IFERROR(ROUND(F182/$E71*100,1),"-")</f>
        <v>8.3000000000000007</v>
      </c>
      <c r="G71" s="30">
        <f t="shared" si="13"/>
        <v>36.1</v>
      </c>
      <c r="H71" s="30">
        <f t="shared" si="13"/>
        <v>44.4</v>
      </c>
      <c r="I71" s="30">
        <f t="shared" si="13"/>
        <v>10.199999999999999</v>
      </c>
      <c r="J71" s="30">
        <f t="shared" si="13"/>
        <v>0</v>
      </c>
      <c r="K71" s="31">
        <f t="shared" si="13"/>
        <v>0.9</v>
      </c>
    </row>
    <row r="72" spans="1:11" ht="14.25" customHeight="1" x14ac:dyDescent="0.15">
      <c r="A72" s="73"/>
      <c r="B72" s="74"/>
      <c r="C72" s="67" t="s">
        <v>80</v>
      </c>
      <c r="D72" s="68"/>
      <c r="E72" s="28">
        <f t="shared" si="7"/>
        <v>124</v>
      </c>
      <c r="F72" s="29">
        <f t="shared" ref="F72:K72" si="14">IFERROR(ROUND(F183/$E72*100,1),"-")</f>
        <v>11.3</v>
      </c>
      <c r="G72" s="30">
        <f t="shared" si="14"/>
        <v>33.1</v>
      </c>
      <c r="H72" s="30">
        <f t="shared" si="14"/>
        <v>38.700000000000003</v>
      </c>
      <c r="I72" s="30">
        <f t="shared" si="14"/>
        <v>8.1</v>
      </c>
      <c r="J72" s="30">
        <f t="shared" si="14"/>
        <v>4</v>
      </c>
      <c r="K72" s="31">
        <f t="shared" si="14"/>
        <v>4.8</v>
      </c>
    </row>
    <row r="73" spans="1:11" ht="14.25" customHeight="1" x14ac:dyDescent="0.15">
      <c r="A73" s="73"/>
      <c r="B73" s="74"/>
      <c r="C73" s="67" t="s">
        <v>81</v>
      </c>
      <c r="D73" s="68"/>
      <c r="E73" s="28">
        <f t="shared" si="7"/>
        <v>25</v>
      </c>
      <c r="F73" s="29">
        <f t="shared" ref="F73:K73" si="15">IFERROR(ROUND(F184/$E73*100,1),"-")</f>
        <v>12</v>
      </c>
      <c r="G73" s="30">
        <f t="shared" si="15"/>
        <v>36</v>
      </c>
      <c r="H73" s="30">
        <f t="shared" si="15"/>
        <v>44</v>
      </c>
      <c r="I73" s="30">
        <f t="shared" si="15"/>
        <v>4</v>
      </c>
      <c r="J73" s="30">
        <f t="shared" si="15"/>
        <v>4</v>
      </c>
      <c r="K73" s="31">
        <f t="shared" si="15"/>
        <v>0</v>
      </c>
    </row>
    <row r="74" spans="1:11" ht="14.25" customHeight="1" x14ac:dyDescent="0.15">
      <c r="A74" s="75"/>
      <c r="B74" s="76"/>
      <c r="C74" s="67" t="s">
        <v>6</v>
      </c>
      <c r="D74" s="68"/>
      <c r="E74" s="37">
        <f t="shared" si="7"/>
        <v>13</v>
      </c>
      <c r="F74" s="38">
        <f t="shared" ref="F74:K74" si="16">IFERROR(ROUND(F185/$E74*100,1),"-")</f>
        <v>7.7</v>
      </c>
      <c r="G74" s="39">
        <f t="shared" si="16"/>
        <v>23.1</v>
      </c>
      <c r="H74" s="39">
        <f t="shared" si="16"/>
        <v>46.2</v>
      </c>
      <c r="I74" s="39">
        <f t="shared" si="16"/>
        <v>0</v>
      </c>
      <c r="J74" s="39">
        <f t="shared" si="16"/>
        <v>0</v>
      </c>
      <c r="K74" s="40">
        <f t="shared" si="16"/>
        <v>23.1</v>
      </c>
    </row>
    <row r="75" spans="1:11" ht="14.25" customHeight="1" x14ac:dyDescent="0.15">
      <c r="A75" s="71" t="s">
        <v>16</v>
      </c>
      <c r="B75" s="72"/>
      <c r="C75" s="77" t="s">
        <v>51</v>
      </c>
      <c r="D75" s="78"/>
      <c r="E75" s="33">
        <f t="shared" si="7"/>
        <v>243</v>
      </c>
      <c r="F75" s="34">
        <f t="shared" ref="F75:K75" si="17">IFERROR(ROUND(F186/$E75*100,1),"-")</f>
        <v>11.1</v>
      </c>
      <c r="G75" s="35">
        <f t="shared" si="17"/>
        <v>36.6</v>
      </c>
      <c r="H75" s="35">
        <f t="shared" si="17"/>
        <v>41.2</v>
      </c>
      <c r="I75" s="35">
        <f t="shared" si="17"/>
        <v>5.8</v>
      </c>
      <c r="J75" s="35">
        <f t="shared" si="17"/>
        <v>1.6</v>
      </c>
      <c r="K75" s="36">
        <f t="shared" si="17"/>
        <v>3.7</v>
      </c>
    </row>
    <row r="76" spans="1:11" ht="14.25" customHeight="1" x14ac:dyDescent="0.15">
      <c r="A76" s="73"/>
      <c r="B76" s="74"/>
      <c r="C76" s="67" t="s">
        <v>52</v>
      </c>
      <c r="D76" s="68"/>
      <c r="E76" s="28">
        <f t="shared" si="7"/>
        <v>322</v>
      </c>
      <c r="F76" s="29">
        <f t="shared" ref="F76:K76" si="18">IFERROR(ROUND(F187/$E76*100,1),"-")</f>
        <v>15.2</v>
      </c>
      <c r="G76" s="30">
        <f t="shared" si="18"/>
        <v>29.2</v>
      </c>
      <c r="H76" s="30">
        <f t="shared" si="18"/>
        <v>44.1</v>
      </c>
      <c r="I76" s="30">
        <f t="shared" si="18"/>
        <v>5</v>
      </c>
      <c r="J76" s="30">
        <f t="shared" si="18"/>
        <v>2.2000000000000002</v>
      </c>
      <c r="K76" s="31">
        <f t="shared" si="18"/>
        <v>4.3</v>
      </c>
    </row>
    <row r="77" spans="1:11" ht="14.25" customHeight="1" x14ac:dyDescent="0.15">
      <c r="A77" s="73"/>
      <c r="B77" s="74"/>
      <c r="C77" s="67" t="s">
        <v>53</v>
      </c>
      <c r="D77" s="68"/>
      <c r="E77" s="28">
        <f t="shared" si="7"/>
        <v>25</v>
      </c>
      <c r="F77" s="29">
        <f t="shared" ref="F77:K77" si="19">IFERROR(ROUND(F188/$E77*100,1),"-")</f>
        <v>0</v>
      </c>
      <c r="G77" s="30">
        <f t="shared" si="19"/>
        <v>36</v>
      </c>
      <c r="H77" s="30">
        <f t="shared" si="19"/>
        <v>40</v>
      </c>
      <c r="I77" s="30">
        <f t="shared" si="19"/>
        <v>12</v>
      </c>
      <c r="J77" s="30">
        <f t="shared" si="19"/>
        <v>4</v>
      </c>
      <c r="K77" s="31">
        <f t="shared" si="19"/>
        <v>8</v>
      </c>
    </row>
    <row r="78" spans="1:11" ht="14.25" customHeight="1" x14ac:dyDescent="0.15">
      <c r="A78" s="73"/>
      <c r="B78" s="74"/>
      <c r="C78" s="67" t="s">
        <v>54</v>
      </c>
      <c r="D78" s="68"/>
      <c r="E78" s="28">
        <f t="shared" si="7"/>
        <v>237</v>
      </c>
      <c r="F78" s="29">
        <f t="shared" ref="F78:K78" si="20">IFERROR(ROUND(F189/$E78*100,1),"-")</f>
        <v>9.6999999999999993</v>
      </c>
      <c r="G78" s="30">
        <f t="shared" si="20"/>
        <v>27.4</v>
      </c>
      <c r="H78" s="30">
        <f t="shared" si="20"/>
        <v>49.4</v>
      </c>
      <c r="I78" s="30">
        <f t="shared" si="20"/>
        <v>8</v>
      </c>
      <c r="J78" s="30">
        <f t="shared" si="20"/>
        <v>2.1</v>
      </c>
      <c r="K78" s="31">
        <f t="shared" si="20"/>
        <v>3.4</v>
      </c>
    </row>
    <row r="79" spans="1:11" ht="14.25" customHeight="1" x14ac:dyDescent="0.15">
      <c r="A79" s="73"/>
      <c r="B79" s="74"/>
      <c r="C79" s="67" t="s">
        <v>55</v>
      </c>
      <c r="D79" s="68"/>
      <c r="E79" s="28">
        <f t="shared" si="7"/>
        <v>46</v>
      </c>
      <c r="F79" s="29">
        <f t="shared" ref="F79:K79" si="21">IFERROR(ROUND(F190/$E79*100,1),"-")</f>
        <v>10.9</v>
      </c>
      <c r="G79" s="30">
        <f t="shared" si="21"/>
        <v>26.1</v>
      </c>
      <c r="H79" s="30">
        <f t="shared" si="21"/>
        <v>54.3</v>
      </c>
      <c r="I79" s="30">
        <f t="shared" si="21"/>
        <v>8.6999999999999993</v>
      </c>
      <c r="J79" s="30">
        <f t="shared" si="21"/>
        <v>0</v>
      </c>
      <c r="K79" s="31">
        <f t="shared" si="21"/>
        <v>0</v>
      </c>
    </row>
    <row r="80" spans="1:11" ht="14.25" customHeight="1" x14ac:dyDescent="0.15">
      <c r="A80" s="73"/>
      <c r="B80" s="74"/>
      <c r="C80" s="67" t="s">
        <v>56</v>
      </c>
      <c r="D80" s="68"/>
      <c r="E80" s="28">
        <f t="shared" si="7"/>
        <v>22</v>
      </c>
      <c r="F80" s="29">
        <f t="shared" ref="F80:K80" si="22">IFERROR(ROUND(F191/$E80*100,1),"-")</f>
        <v>4.5</v>
      </c>
      <c r="G80" s="30">
        <f t="shared" si="22"/>
        <v>18.2</v>
      </c>
      <c r="H80" s="30">
        <f t="shared" si="22"/>
        <v>63.6</v>
      </c>
      <c r="I80" s="30">
        <f t="shared" si="22"/>
        <v>9.1</v>
      </c>
      <c r="J80" s="30">
        <f t="shared" si="22"/>
        <v>0</v>
      </c>
      <c r="K80" s="31">
        <f t="shared" si="22"/>
        <v>4.5</v>
      </c>
    </row>
    <row r="81" spans="1:11" ht="14.25" customHeight="1" x14ac:dyDescent="0.15">
      <c r="A81" s="73"/>
      <c r="B81" s="74"/>
      <c r="C81" s="67" t="s">
        <v>57</v>
      </c>
      <c r="D81" s="68"/>
      <c r="E81" s="28">
        <f t="shared" si="7"/>
        <v>22</v>
      </c>
      <c r="F81" s="29">
        <f t="shared" ref="F81:K81" si="23">IFERROR(ROUND(F192/$E81*100,1),"-")</f>
        <v>18.2</v>
      </c>
      <c r="G81" s="30">
        <f t="shared" si="23"/>
        <v>31.8</v>
      </c>
      <c r="H81" s="30">
        <f t="shared" si="23"/>
        <v>40.9</v>
      </c>
      <c r="I81" s="30">
        <f t="shared" si="23"/>
        <v>9.1</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0</v>
      </c>
      <c r="G82" s="30">
        <f t="shared" si="25"/>
        <v>16.7</v>
      </c>
      <c r="H82" s="30">
        <f t="shared" si="25"/>
        <v>33.299999999999997</v>
      </c>
      <c r="I82" s="30">
        <f t="shared" si="25"/>
        <v>16.7</v>
      </c>
      <c r="J82" s="30">
        <f t="shared" si="25"/>
        <v>16.7</v>
      </c>
      <c r="K82" s="31">
        <f t="shared" si="25"/>
        <v>16.7</v>
      </c>
    </row>
    <row r="83" spans="1:11" ht="14.25" customHeight="1" x14ac:dyDescent="0.15">
      <c r="A83" s="73"/>
      <c r="B83" s="74"/>
      <c r="C83" s="67" t="s">
        <v>0</v>
      </c>
      <c r="D83" s="68"/>
      <c r="E83" s="28">
        <f t="shared" si="24"/>
        <v>10</v>
      </c>
      <c r="F83" s="29">
        <f t="shared" ref="F83:K83" si="26">IFERROR(ROUND(F194/$E83*100,1),"-")</f>
        <v>20</v>
      </c>
      <c r="G83" s="30">
        <f t="shared" si="26"/>
        <v>20</v>
      </c>
      <c r="H83" s="30">
        <f t="shared" si="26"/>
        <v>40</v>
      </c>
      <c r="I83" s="30">
        <f t="shared" si="26"/>
        <v>0</v>
      </c>
      <c r="J83" s="30">
        <f t="shared" si="26"/>
        <v>10</v>
      </c>
      <c r="K83" s="31">
        <f t="shared" si="26"/>
        <v>10</v>
      </c>
    </row>
    <row r="84" spans="1:11" ht="14.25" customHeight="1" x14ac:dyDescent="0.15">
      <c r="A84" s="75"/>
      <c r="B84" s="76"/>
      <c r="C84" s="69" t="s">
        <v>3</v>
      </c>
      <c r="D84" s="70"/>
      <c r="E84" s="37">
        <f t="shared" si="24"/>
        <v>15</v>
      </c>
      <c r="F84" s="38">
        <f t="shared" ref="F84:K84" si="27">IFERROR(ROUND(F195/$E84*100,1),"-")</f>
        <v>20</v>
      </c>
      <c r="G84" s="39">
        <f t="shared" si="27"/>
        <v>20</v>
      </c>
      <c r="H84" s="39">
        <f t="shared" si="27"/>
        <v>40</v>
      </c>
      <c r="I84" s="39">
        <f t="shared" si="27"/>
        <v>0</v>
      </c>
      <c r="J84" s="39">
        <f t="shared" si="27"/>
        <v>0</v>
      </c>
      <c r="K84" s="40">
        <f t="shared" si="27"/>
        <v>20</v>
      </c>
    </row>
    <row r="85" spans="1:11" ht="14.25" customHeight="1" x14ac:dyDescent="0.15">
      <c r="A85" s="71" t="s">
        <v>82</v>
      </c>
      <c r="B85" s="72"/>
      <c r="C85" s="77" t="s">
        <v>83</v>
      </c>
      <c r="D85" s="78"/>
      <c r="E85" s="33">
        <f t="shared" si="24"/>
        <v>42</v>
      </c>
      <c r="F85" s="34">
        <f t="shared" ref="F85:K85" si="28">IFERROR(ROUND(F196/$E85*100,1),"-")</f>
        <v>14.3</v>
      </c>
      <c r="G85" s="35">
        <f t="shared" si="28"/>
        <v>26.2</v>
      </c>
      <c r="H85" s="35">
        <f t="shared" si="28"/>
        <v>52.4</v>
      </c>
      <c r="I85" s="35">
        <f t="shared" si="28"/>
        <v>7.1</v>
      </c>
      <c r="J85" s="35">
        <f t="shared" si="28"/>
        <v>0</v>
      </c>
      <c r="K85" s="36">
        <f t="shared" si="28"/>
        <v>0</v>
      </c>
    </row>
    <row r="86" spans="1:11" ht="14.25" customHeight="1" x14ac:dyDescent="0.15">
      <c r="A86" s="73"/>
      <c r="B86" s="74"/>
      <c r="C86" s="67" t="s">
        <v>84</v>
      </c>
      <c r="D86" s="68"/>
      <c r="E86" s="28">
        <f t="shared" si="24"/>
        <v>57</v>
      </c>
      <c r="F86" s="29">
        <f t="shared" ref="F86:K86" si="29">IFERROR(ROUND(F197/$E86*100,1),"-")</f>
        <v>12.3</v>
      </c>
      <c r="G86" s="30">
        <f t="shared" si="29"/>
        <v>38.6</v>
      </c>
      <c r="H86" s="30">
        <f t="shared" si="29"/>
        <v>26.3</v>
      </c>
      <c r="I86" s="30">
        <f t="shared" si="29"/>
        <v>14</v>
      </c>
      <c r="J86" s="30">
        <f t="shared" si="29"/>
        <v>5.3</v>
      </c>
      <c r="K86" s="31">
        <f t="shared" si="29"/>
        <v>3.5</v>
      </c>
    </row>
    <row r="87" spans="1:11" ht="14.25" customHeight="1" x14ac:dyDescent="0.15">
      <c r="A87" s="73"/>
      <c r="B87" s="74"/>
      <c r="C87" s="67" t="s">
        <v>85</v>
      </c>
      <c r="D87" s="68"/>
      <c r="E87" s="28">
        <f t="shared" si="24"/>
        <v>68</v>
      </c>
      <c r="F87" s="29">
        <f t="shared" ref="F87:K87" si="30">IFERROR(ROUND(F198/$E87*100,1),"-")</f>
        <v>10.3</v>
      </c>
      <c r="G87" s="30">
        <f t="shared" si="30"/>
        <v>33.799999999999997</v>
      </c>
      <c r="H87" s="30">
        <f t="shared" si="30"/>
        <v>45.6</v>
      </c>
      <c r="I87" s="30">
        <f t="shared" si="30"/>
        <v>4.4000000000000004</v>
      </c>
      <c r="J87" s="30">
        <f t="shared" si="30"/>
        <v>1.5</v>
      </c>
      <c r="K87" s="31">
        <f t="shared" si="30"/>
        <v>4.4000000000000004</v>
      </c>
    </row>
    <row r="88" spans="1:11" ht="14.25" customHeight="1" x14ac:dyDescent="0.15">
      <c r="A88" s="73"/>
      <c r="B88" s="74"/>
      <c r="C88" s="67" t="s">
        <v>86</v>
      </c>
      <c r="D88" s="68"/>
      <c r="E88" s="28">
        <f t="shared" si="24"/>
        <v>148</v>
      </c>
      <c r="F88" s="29">
        <f t="shared" ref="F88:K88" si="31">IFERROR(ROUND(F199/$E88*100,1),"-")</f>
        <v>12.8</v>
      </c>
      <c r="G88" s="30">
        <f t="shared" si="31"/>
        <v>27.7</v>
      </c>
      <c r="H88" s="30">
        <f t="shared" si="31"/>
        <v>48</v>
      </c>
      <c r="I88" s="30">
        <f t="shared" si="31"/>
        <v>5.4</v>
      </c>
      <c r="J88" s="30">
        <f t="shared" si="31"/>
        <v>4.0999999999999996</v>
      </c>
      <c r="K88" s="31">
        <f t="shared" si="31"/>
        <v>2</v>
      </c>
    </row>
    <row r="89" spans="1:11" ht="14.25" customHeight="1" x14ac:dyDescent="0.15">
      <c r="A89" s="73"/>
      <c r="B89" s="74"/>
      <c r="C89" s="67" t="s">
        <v>87</v>
      </c>
      <c r="D89" s="68"/>
      <c r="E89" s="28">
        <f t="shared" si="24"/>
        <v>195</v>
      </c>
      <c r="F89" s="29">
        <f t="shared" ref="F89:K89" si="32">IFERROR(ROUND(F200/$E89*100,1),"-")</f>
        <v>15.4</v>
      </c>
      <c r="G89" s="30">
        <f t="shared" si="32"/>
        <v>31.8</v>
      </c>
      <c r="H89" s="30">
        <f t="shared" si="32"/>
        <v>43.1</v>
      </c>
      <c r="I89" s="30">
        <f t="shared" si="32"/>
        <v>6.2</v>
      </c>
      <c r="J89" s="30">
        <f t="shared" si="32"/>
        <v>0.5</v>
      </c>
      <c r="K89" s="31">
        <f t="shared" si="32"/>
        <v>3.1</v>
      </c>
    </row>
    <row r="90" spans="1:11" ht="14.25" customHeight="1" x14ac:dyDescent="0.15">
      <c r="A90" s="73"/>
      <c r="B90" s="74"/>
      <c r="C90" s="67" t="s">
        <v>88</v>
      </c>
      <c r="D90" s="68"/>
      <c r="E90" s="28">
        <f t="shared" si="24"/>
        <v>151</v>
      </c>
      <c r="F90" s="29">
        <f t="shared" ref="F90:K90" si="33">IFERROR(ROUND(F201/$E90*100,1),"-")</f>
        <v>15.2</v>
      </c>
      <c r="G90" s="30">
        <f t="shared" si="33"/>
        <v>27.8</v>
      </c>
      <c r="H90" s="30">
        <f t="shared" si="33"/>
        <v>42.4</v>
      </c>
      <c r="I90" s="30">
        <f t="shared" si="33"/>
        <v>7.3</v>
      </c>
      <c r="J90" s="30">
        <f t="shared" si="33"/>
        <v>2</v>
      </c>
      <c r="K90" s="31">
        <f t="shared" si="33"/>
        <v>5.3</v>
      </c>
    </row>
    <row r="91" spans="1:11" ht="14.25" customHeight="1" x14ac:dyDescent="0.15">
      <c r="A91" s="73"/>
      <c r="B91" s="74"/>
      <c r="C91" s="67" t="s">
        <v>89</v>
      </c>
      <c r="D91" s="68"/>
      <c r="E91" s="28">
        <f t="shared" si="24"/>
        <v>280</v>
      </c>
      <c r="F91" s="29">
        <f t="shared" ref="F91:K91" si="34">IFERROR(ROUND(F202/$E91*100,1),"-")</f>
        <v>7.5</v>
      </c>
      <c r="G91" s="30">
        <f t="shared" si="34"/>
        <v>30.4</v>
      </c>
      <c r="H91" s="30">
        <f t="shared" si="34"/>
        <v>49.6</v>
      </c>
      <c r="I91" s="30">
        <f t="shared" si="34"/>
        <v>5</v>
      </c>
      <c r="J91" s="30">
        <f t="shared" si="34"/>
        <v>1.8</v>
      </c>
      <c r="K91" s="31">
        <f t="shared" si="34"/>
        <v>5.7</v>
      </c>
    </row>
    <row r="92" spans="1:11" ht="14.25" customHeight="1" x14ac:dyDescent="0.15">
      <c r="A92" s="75"/>
      <c r="B92" s="76"/>
      <c r="C92" s="69" t="s">
        <v>6</v>
      </c>
      <c r="D92" s="70"/>
      <c r="E92" s="37">
        <f t="shared" si="24"/>
        <v>7</v>
      </c>
      <c r="F92" s="38">
        <f t="shared" ref="F92:K92" si="35">IFERROR(ROUND(F203/$E92*100,1),"-")</f>
        <v>14.3</v>
      </c>
      <c r="G92" s="39">
        <f t="shared" si="35"/>
        <v>0</v>
      </c>
      <c r="H92" s="39">
        <f t="shared" si="35"/>
        <v>42.9</v>
      </c>
      <c r="I92" s="39">
        <f t="shared" si="35"/>
        <v>28.6</v>
      </c>
      <c r="J92" s="39">
        <f t="shared" si="35"/>
        <v>0</v>
      </c>
      <c r="K92" s="40">
        <f t="shared" si="35"/>
        <v>14.3</v>
      </c>
    </row>
    <row r="93" spans="1:11" ht="14.25" customHeight="1" x14ac:dyDescent="0.15">
      <c r="A93" s="71" t="s">
        <v>93</v>
      </c>
      <c r="B93" s="72"/>
      <c r="C93" s="77" t="s">
        <v>94</v>
      </c>
      <c r="D93" s="78"/>
      <c r="E93" s="33">
        <f t="shared" si="24"/>
        <v>462</v>
      </c>
      <c r="F93" s="34">
        <f t="shared" ref="F93:K93" si="36">IFERROR(ROUND(F204/$E93*100,1),"-")</f>
        <v>16.2</v>
      </c>
      <c r="G93" s="35">
        <f t="shared" si="36"/>
        <v>34.4</v>
      </c>
      <c r="H93" s="35">
        <f t="shared" si="36"/>
        <v>39.200000000000003</v>
      </c>
      <c r="I93" s="35">
        <f t="shared" si="36"/>
        <v>4.3</v>
      </c>
      <c r="J93" s="35">
        <f t="shared" si="36"/>
        <v>1.3</v>
      </c>
      <c r="K93" s="36">
        <f t="shared" si="36"/>
        <v>4.5</v>
      </c>
    </row>
    <row r="94" spans="1:11" ht="14.25" customHeight="1" x14ac:dyDescent="0.15">
      <c r="A94" s="73"/>
      <c r="B94" s="74"/>
      <c r="C94" s="67" t="s">
        <v>95</v>
      </c>
      <c r="D94" s="68"/>
      <c r="E94" s="28">
        <f t="shared" si="24"/>
        <v>416</v>
      </c>
      <c r="F94" s="29">
        <f t="shared" ref="F94:K94" si="37">IFERROR(ROUND(F205/$E94*100,1),"-")</f>
        <v>9.4</v>
      </c>
      <c r="G94" s="30">
        <f t="shared" si="37"/>
        <v>28.1</v>
      </c>
      <c r="H94" s="30">
        <f t="shared" si="37"/>
        <v>50.2</v>
      </c>
      <c r="I94" s="30">
        <f t="shared" si="37"/>
        <v>7.7</v>
      </c>
      <c r="J94" s="30">
        <f t="shared" si="37"/>
        <v>1.2</v>
      </c>
      <c r="K94" s="31">
        <f t="shared" si="37"/>
        <v>3.4</v>
      </c>
    </row>
    <row r="95" spans="1:11" ht="14.25" customHeight="1" x14ac:dyDescent="0.15">
      <c r="A95" s="73"/>
      <c r="B95" s="74"/>
      <c r="C95" s="67" t="s">
        <v>96</v>
      </c>
      <c r="D95" s="68"/>
      <c r="E95" s="28">
        <f t="shared" si="24"/>
        <v>20</v>
      </c>
      <c r="F95" s="29">
        <f t="shared" ref="F95:K95" si="38">IFERROR(ROUND(F206/$E95*100,1),"-")</f>
        <v>0</v>
      </c>
      <c r="G95" s="30">
        <f t="shared" si="38"/>
        <v>10</v>
      </c>
      <c r="H95" s="30">
        <f t="shared" si="38"/>
        <v>55</v>
      </c>
      <c r="I95" s="30">
        <f t="shared" si="38"/>
        <v>15</v>
      </c>
      <c r="J95" s="30">
        <f t="shared" si="38"/>
        <v>20</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0</v>
      </c>
      <c r="I96" s="30">
        <f t="shared" si="39"/>
        <v>50</v>
      </c>
      <c r="J96" s="30">
        <f t="shared" si="39"/>
        <v>50</v>
      </c>
      <c r="K96" s="31">
        <f t="shared" si="39"/>
        <v>0</v>
      </c>
    </row>
    <row r="97" spans="1:11" ht="14.25" customHeight="1" x14ac:dyDescent="0.15">
      <c r="A97" s="73"/>
      <c r="B97" s="74"/>
      <c r="C97" s="67" t="s">
        <v>98</v>
      </c>
      <c r="D97" s="68"/>
      <c r="E97" s="28">
        <f t="shared" si="24"/>
        <v>39</v>
      </c>
      <c r="F97" s="29">
        <f t="shared" ref="F97:K97" si="40">IFERROR(ROUND(F208/$E97*100,1),"-")</f>
        <v>0</v>
      </c>
      <c r="G97" s="30">
        <f t="shared" si="40"/>
        <v>20.5</v>
      </c>
      <c r="H97" s="30">
        <f t="shared" si="40"/>
        <v>61.5</v>
      </c>
      <c r="I97" s="30">
        <f t="shared" si="40"/>
        <v>5.0999999999999996</v>
      </c>
      <c r="J97" s="30">
        <f t="shared" si="40"/>
        <v>5.0999999999999996</v>
      </c>
      <c r="K97" s="31">
        <f t="shared" si="40"/>
        <v>7.7</v>
      </c>
    </row>
    <row r="98" spans="1:11" ht="14.25" customHeight="1" x14ac:dyDescent="0.15">
      <c r="A98" s="75"/>
      <c r="B98" s="76"/>
      <c r="C98" s="69" t="s">
        <v>6</v>
      </c>
      <c r="D98" s="70"/>
      <c r="E98" s="37">
        <f t="shared" si="24"/>
        <v>9</v>
      </c>
      <c r="F98" s="38">
        <f t="shared" ref="F98:K98" si="41">IFERROR(ROUND(F209/$E98*100,1),"-")</f>
        <v>0</v>
      </c>
      <c r="G98" s="39">
        <f t="shared" si="41"/>
        <v>0</v>
      </c>
      <c r="H98" s="39">
        <f t="shared" si="41"/>
        <v>44.4</v>
      </c>
      <c r="I98" s="39">
        <f t="shared" si="41"/>
        <v>33.299999999999997</v>
      </c>
      <c r="J98" s="39">
        <f t="shared" si="41"/>
        <v>11.1</v>
      </c>
      <c r="K98" s="40">
        <f t="shared" si="41"/>
        <v>11.1</v>
      </c>
    </row>
    <row r="99" spans="1:11" ht="14.25" customHeight="1" x14ac:dyDescent="0.15">
      <c r="A99" s="71" t="s">
        <v>17</v>
      </c>
      <c r="B99" s="72"/>
      <c r="C99" s="77" t="s">
        <v>59</v>
      </c>
      <c r="D99" s="78"/>
      <c r="E99" s="33">
        <f t="shared" si="24"/>
        <v>436</v>
      </c>
      <c r="F99" s="34">
        <f t="shared" ref="F99:K99" si="42">IFERROR(ROUND(F210/$E99*100,1),"-")</f>
        <v>20.399999999999999</v>
      </c>
      <c r="G99" s="35">
        <f t="shared" si="42"/>
        <v>33.5</v>
      </c>
      <c r="H99" s="35">
        <f t="shared" si="42"/>
        <v>35.799999999999997</v>
      </c>
      <c r="I99" s="35">
        <f t="shared" si="42"/>
        <v>4.0999999999999996</v>
      </c>
      <c r="J99" s="35">
        <f t="shared" si="42"/>
        <v>1.6</v>
      </c>
      <c r="K99" s="36">
        <f t="shared" si="42"/>
        <v>4.5999999999999996</v>
      </c>
    </row>
    <row r="100" spans="1:11" ht="14.25" customHeight="1" x14ac:dyDescent="0.15">
      <c r="A100" s="73"/>
      <c r="B100" s="74"/>
      <c r="C100" s="67" t="s">
        <v>60</v>
      </c>
      <c r="D100" s="68"/>
      <c r="E100" s="28">
        <f t="shared" si="24"/>
        <v>380</v>
      </c>
      <c r="F100" s="29">
        <f t="shared" ref="F100:K100" si="43">IFERROR(ROUND(F211/$E100*100,1),"-")</f>
        <v>6.1</v>
      </c>
      <c r="G100" s="30">
        <f t="shared" si="43"/>
        <v>30.8</v>
      </c>
      <c r="H100" s="30">
        <f t="shared" si="43"/>
        <v>51.1</v>
      </c>
      <c r="I100" s="30">
        <f t="shared" si="43"/>
        <v>7.4</v>
      </c>
      <c r="J100" s="30">
        <f t="shared" si="43"/>
        <v>1.3</v>
      </c>
      <c r="K100" s="31">
        <f t="shared" si="43"/>
        <v>3.4</v>
      </c>
    </row>
    <row r="101" spans="1:11" ht="14.25" customHeight="1" x14ac:dyDescent="0.15">
      <c r="A101" s="73"/>
      <c r="B101" s="74"/>
      <c r="C101" s="67" t="s">
        <v>61</v>
      </c>
      <c r="D101" s="68"/>
      <c r="E101" s="28">
        <f t="shared" si="24"/>
        <v>94</v>
      </c>
      <c r="F101" s="29">
        <f t="shared" ref="F101:K101" si="44">IFERROR(ROUND(F212/$E101*100,1),"-")</f>
        <v>2.1</v>
      </c>
      <c r="G101" s="30">
        <f t="shared" si="44"/>
        <v>19.100000000000001</v>
      </c>
      <c r="H101" s="30">
        <f t="shared" si="44"/>
        <v>60.6</v>
      </c>
      <c r="I101" s="30">
        <f t="shared" si="44"/>
        <v>11.7</v>
      </c>
      <c r="J101" s="30">
        <f t="shared" si="44"/>
        <v>3.2</v>
      </c>
      <c r="K101" s="31">
        <f t="shared" si="44"/>
        <v>3.2</v>
      </c>
    </row>
    <row r="102" spans="1:11" ht="14.25" customHeight="1" x14ac:dyDescent="0.15">
      <c r="A102" s="73"/>
      <c r="B102" s="74"/>
      <c r="C102" s="67" t="s">
        <v>62</v>
      </c>
      <c r="D102" s="68"/>
      <c r="E102" s="28">
        <f t="shared" si="24"/>
        <v>22</v>
      </c>
      <c r="F102" s="29">
        <f t="shared" ref="F102:K102" si="45">IFERROR(ROUND(F213/$E102*100,1),"-")</f>
        <v>0</v>
      </c>
      <c r="G102" s="30">
        <f t="shared" si="45"/>
        <v>9.1</v>
      </c>
      <c r="H102" s="30">
        <f t="shared" si="45"/>
        <v>59.1</v>
      </c>
      <c r="I102" s="30">
        <f t="shared" si="45"/>
        <v>18.2</v>
      </c>
      <c r="J102" s="30">
        <f t="shared" si="45"/>
        <v>9.1</v>
      </c>
      <c r="K102" s="31">
        <f t="shared" si="45"/>
        <v>4.5</v>
      </c>
    </row>
    <row r="103" spans="1:11" ht="14.25" customHeight="1" x14ac:dyDescent="0.15">
      <c r="A103" s="73"/>
      <c r="B103" s="74"/>
      <c r="C103" s="67" t="s">
        <v>63</v>
      </c>
      <c r="D103" s="68"/>
      <c r="E103" s="28">
        <f t="shared" si="24"/>
        <v>8</v>
      </c>
      <c r="F103" s="29">
        <f t="shared" ref="F103:K103" si="46">IFERROR(ROUND(F214/$E103*100,1),"-")</f>
        <v>0</v>
      </c>
      <c r="G103" s="30">
        <f t="shared" si="46"/>
        <v>25</v>
      </c>
      <c r="H103" s="30">
        <f t="shared" si="46"/>
        <v>50</v>
      </c>
      <c r="I103" s="30">
        <f t="shared" si="46"/>
        <v>0</v>
      </c>
      <c r="J103" s="30">
        <f t="shared" si="46"/>
        <v>25</v>
      </c>
      <c r="K103" s="31">
        <f t="shared" si="46"/>
        <v>0</v>
      </c>
    </row>
    <row r="104" spans="1:11" ht="14.25" customHeight="1" x14ac:dyDescent="0.15">
      <c r="A104" s="75"/>
      <c r="B104" s="76"/>
      <c r="C104" s="69" t="s">
        <v>6</v>
      </c>
      <c r="D104" s="70"/>
      <c r="E104" s="37">
        <f t="shared" si="24"/>
        <v>8</v>
      </c>
      <c r="F104" s="38">
        <f t="shared" ref="F104:K104" si="47">IFERROR(ROUND(F215/$E104*100,1),"-")</f>
        <v>0</v>
      </c>
      <c r="G104" s="39">
        <f t="shared" si="47"/>
        <v>12.5</v>
      </c>
      <c r="H104" s="39">
        <f t="shared" si="47"/>
        <v>62.5</v>
      </c>
      <c r="I104" s="39">
        <f t="shared" si="47"/>
        <v>0</v>
      </c>
      <c r="J104" s="39">
        <f t="shared" si="47"/>
        <v>0</v>
      </c>
      <c r="K104" s="40">
        <f t="shared" si="47"/>
        <v>25</v>
      </c>
    </row>
    <row r="105" spans="1:11" ht="14.25" customHeight="1" x14ac:dyDescent="0.15">
      <c r="A105" s="71" t="s">
        <v>18</v>
      </c>
      <c r="B105" s="72"/>
      <c r="C105" s="77" t="s">
        <v>64</v>
      </c>
      <c r="D105" s="78"/>
      <c r="E105" s="33">
        <f t="shared" si="24"/>
        <v>355</v>
      </c>
      <c r="F105" s="34">
        <f t="shared" ref="F105:K105" si="48">IFERROR(ROUND(F216/$E105*100,1),"-")</f>
        <v>24.2</v>
      </c>
      <c r="G105" s="35">
        <f t="shared" si="48"/>
        <v>36.9</v>
      </c>
      <c r="H105" s="35">
        <f t="shared" si="48"/>
        <v>29.9</v>
      </c>
      <c r="I105" s="35">
        <f t="shared" si="48"/>
        <v>2.8</v>
      </c>
      <c r="J105" s="35">
        <f t="shared" si="48"/>
        <v>1.1000000000000001</v>
      </c>
      <c r="K105" s="36">
        <f t="shared" si="48"/>
        <v>5.0999999999999996</v>
      </c>
    </row>
    <row r="106" spans="1:11" ht="14.25" customHeight="1" x14ac:dyDescent="0.15">
      <c r="A106" s="73"/>
      <c r="B106" s="74"/>
      <c r="C106" s="67" t="s">
        <v>65</v>
      </c>
      <c r="D106" s="68"/>
      <c r="E106" s="28">
        <f t="shared" si="24"/>
        <v>393</v>
      </c>
      <c r="F106" s="29">
        <f t="shared" ref="F106:K106" si="49">IFERROR(ROUND(F217/$E106*100,1),"-")</f>
        <v>5.0999999999999996</v>
      </c>
      <c r="G106" s="30">
        <f t="shared" si="49"/>
        <v>33.299999999999997</v>
      </c>
      <c r="H106" s="30">
        <f t="shared" si="49"/>
        <v>52.7</v>
      </c>
      <c r="I106" s="30">
        <f t="shared" si="49"/>
        <v>5.3</v>
      </c>
      <c r="J106" s="30">
        <f t="shared" si="49"/>
        <v>1.5</v>
      </c>
      <c r="K106" s="31">
        <f t="shared" si="49"/>
        <v>2</v>
      </c>
    </row>
    <row r="107" spans="1:11" ht="14.25" customHeight="1" x14ac:dyDescent="0.15">
      <c r="A107" s="73"/>
      <c r="B107" s="74"/>
      <c r="C107" s="67" t="s">
        <v>61</v>
      </c>
      <c r="D107" s="68"/>
      <c r="E107" s="28">
        <f t="shared" si="24"/>
        <v>158</v>
      </c>
      <c r="F107" s="29">
        <f t="shared" ref="F107:K107" si="50">IFERROR(ROUND(F218/$E107*100,1),"-")</f>
        <v>3.8</v>
      </c>
      <c r="G107" s="30">
        <f t="shared" si="50"/>
        <v>10.8</v>
      </c>
      <c r="H107" s="30">
        <f t="shared" si="50"/>
        <v>60.8</v>
      </c>
      <c r="I107" s="30">
        <f t="shared" si="50"/>
        <v>15.2</v>
      </c>
      <c r="J107" s="30">
        <f t="shared" si="50"/>
        <v>2.5</v>
      </c>
      <c r="K107" s="31">
        <f t="shared" si="50"/>
        <v>7</v>
      </c>
    </row>
    <row r="108" spans="1:11" ht="14.25" customHeight="1" x14ac:dyDescent="0.15">
      <c r="A108" s="73"/>
      <c r="B108" s="74"/>
      <c r="C108" s="67" t="s">
        <v>66</v>
      </c>
      <c r="D108" s="68"/>
      <c r="E108" s="28">
        <f t="shared" si="24"/>
        <v>20</v>
      </c>
      <c r="F108" s="29">
        <f t="shared" ref="F108:K108" si="51">IFERROR(ROUND(F219/$E108*100,1),"-")</f>
        <v>5</v>
      </c>
      <c r="G108" s="30">
        <f t="shared" si="51"/>
        <v>15</v>
      </c>
      <c r="H108" s="30">
        <f t="shared" si="51"/>
        <v>55</v>
      </c>
      <c r="I108" s="30">
        <f t="shared" si="51"/>
        <v>20</v>
      </c>
      <c r="J108" s="30">
        <f t="shared" si="51"/>
        <v>5</v>
      </c>
      <c r="K108" s="31">
        <f t="shared" si="51"/>
        <v>0</v>
      </c>
    </row>
    <row r="109" spans="1:11" ht="14.25" customHeight="1" x14ac:dyDescent="0.15">
      <c r="A109" s="73"/>
      <c r="B109" s="74"/>
      <c r="C109" s="67" t="s">
        <v>67</v>
      </c>
      <c r="D109" s="68"/>
      <c r="E109" s="28">
        <f t="shared" si="24"/>
        <v>14</v>
      </c>
      <c r="F109" s="29">
        <f t="shared" ref="F109:K109" si="52">IFERROR(ROUND(F220/$E109*100,1),"-")</f>
        <v>7.1</v>
      </c>
      <c r="G109" s="30">
        <f t="shared" si="52"/>
        <v>21.4</v>
      </c>
      <c r="H109" s="30">
        <f t="shared" si="52"/>
        <v>28.6</v>
      </c>
      <c r="I109" s="30">
        <f t="shared" si="52"/>
        <v>14.3</v>
      </c>
      <c r="J109" s="30">
        <f t="shared" si="52"/>
        <v>28.6</v>
      </c>
      <c r="K109" s="31">
        <f t="shared" si="52"/>
        <v>0</v>
      </c>
    </row>
    <row r="110" spans="1:11" ht="14.25" customHeight="1" x14ac:dyDescent="0.15">
      <c r="A110" s="75"/>
      <c r="B110" s="76"/>
      <c r="C110" s="69" t="s">
        <v>6</v>
      </c>
      <c r="D110" s="70"/>
      <c r="E110" s="37">
        <f t="shared" si="24"/>
        <v>8</v>
      </c>
      <c r="F110" s="38">
        <f t="shared" ref="F110:K110" si="53">IFERROR(ROUND(F221/$E110*100,1),"-")</f>
        <v>0</v>
      </c>
      <c r="G110" s="39">
        <f t="shared" si="53"/>
        <v>12.5</v>
      </c>
      <c r="H110" s="39">
        <f t="shared" si="53"/>
        <v>62.5</v>
      </c>
      <c r="I110" s="39">
        <f t="shared" si="53"/>
        <v>0</v>
      </c>
      <c r="J110" s="39">
        <f t="shared" si="53"/>
        <v>0</v>
      </c>
      <c r="K110" s="40">
        <f t="shared" si="53"/>
        <v>25</v>
      </c>
    </row>
    <row r="111" spans="1:11" ht="14.25" customHeight="1" x14ac:dyDescent="0.15">
      <c r="A111" s="79" t="s">
        <v>99</v>
      </c>
      <c r="B111" s="80"/>
      <c r="C111" s="77" t="s">
        <v>100</v>
      </c>
      <c r="D111" s="78"/>
      <c r="E111" s="33">
        <f t="shared" si="24"/>
        <v>414</v>
      </c>
      <c r="F111" s="34">
        <f t="shared" ref="F111:K111" si="54">IFERROR(ROUND(F222/$E111*100,1),"-")</f>
        <v>12.6</v>
      </c>
      <c r="G111" s="35">
        <f t="shared" si="54"/>
        <v>34.299999999999997</v>
      </c>
      <c r="H111" s="35">
        <f t="shared" si="54"/>
        <v>42.3</v>
      </c>
      <c r="I111" s="35">
        <f t="shared" si="54"/>
        <v>5.0999999999999996</v>
      </c>
      <c r="J111" s="35">
        <f t="shared" si="54"/>
        <v>1.7</v>
      </c>
      <c r="K111" s="36">
        <f t="shared" si="54"/>
        <v>4.0999999999999996</v>
      </c>
    </row>
    <row r="112" spans="1:11" ht="14.25" customHeight="1" x14ac:dyDescent="0.15">
      <c r="A112" s="81"/>
      <c r="B112" s="82"/>
      <c r="C112" s="67" t="s">
        <v>101</v>
      </c>
      <c r="D112" s="68"/>
      <c r="E112" s="28">
        <f t="shared" si="24"/>
        <v>34</v>
      </c>
      <c r="F112" s="29">
        <f t="shared" ref="F112:K112" si="55">IFERROR(ROUND(F223/$E112*100,1),"-")</f>
        <v>8.8000000000000007</v>
      </c>
      <c r="G112" s="30">
        <f t="shared" si="55"/>
        <v>11.8</v>
      </c>
      <c r="H112" s="30">
        <f t="shared" si="55"/>
        <v>55.9</v>
      </c>
      <c r="I112" s="30">
        <f t="shared" si="55"/>
        <v>14.7</v>
      </c>
      <c r="J112" s="30">
        <f t="shared" si="55"/>
        <v>5.9</v>
      </c>
      <c r="K112" s="31">
        <f t="shared" si="55"/>
        <v>2.9</v>
      </c>
    </row>
    <row r="113" spans="1:11" ht="14.25" customHeight="1" x14ac:dyDescent="0.15">
      <c r="A113" s="81"/>
      <c r="B113" s="82"/>
      <c r="C113" s="67" t="s">
        <v>102</v>
      </c>
      <c r="D113" s="68"/>
      <c r="E113" s="28">
        <f t="shared" si="24"/>
        <v>373</v>
      </c>
      <c r="F113" s="29">
        <f t="shared" ref="F113:K113" si="56">IFERROR(ROUND(F224/$E113*100,1),"-")</f>
        <v>12.1</v>
      </c>
      <c r="G113" s="30">
        <f t="shared" si="56"/>
        <v>26.8</v>
      </c>
      <c r="H113" s="30">
        <f t="shared" si="56"/>
        <v>47.7</v>
      </c>
      <c r="I113" s="30">
        <f t="shared" si="56"/>
        <v>7.5</v>
      </c>
      <c r="J113" s="30">
        <f t="shared" si="56"/>
        <v>1.6</v>
      </c>
      <c r="K113" s="31">
        <f t="shared" si="56"/>
        <v>4.3</v>
      </c>
    </row>
    <row r="114" spans="1:11" ht="14.25" customHeight="1" x14ac:dyDescent="0.15">
      <c r="A114" s="81"/>
      <c r="B114" s="82"/>
      <c r="C114" s="67" t="s">
        <v>98</v>
      </c>
      <c r="D114" s="68"/>
      <c r="E114" s="28">
        <f t="shared" ref="E114:E115" si="57">E225</f>
        <v>116</v>
      </c>
      <c r="F114" s="29">
        <f t="shared" ref="F114:K114" si="58">IFERROR(ROUND(F225/$E114*100,1),"-")</f>
        <v>10.3</v>
      </c>
      <c r="G114" s="30">
        <f t="shared" si="58"/>
        <v>31.9</v>
      </c>
      <c r="H114" s="30">
        <f t="shared" si="58"/>
        <v>46.6</v>
      </c>
      <c r="I114" s="30">
        <f t="shared" si="58"/>
        <v>4.3</v>
      </c>
      <c r="J114" s="30">
        <f t="shared" si="58"/>
        <v>3.4</v>
      </c>
      <c r="K114" s="31">
        <f t="shared" si="58"/>
        <v>3.4</v>
      </c>
    </row>
    <row r="115" spans="1:11" ht="14.25" customHeight="1" x14ac:dyDescent="0.15">
      <c r="A115" s="83"/>
      <c r="B115" s="84"/>
      <c r="C115" s="69" t="s">
        <v>6</v>
      </c>
      <c r="D115" s="70"/>
      <c r="E115" s="37">
        <f t="shared" si="57"/>
        <v>11</v>
      </c>
      <c r="F115" s="38">
        <f t="shared" ref="F115:K115" si="59">IFERROR(ROUND(F226/$E115*100,1),"-")</f>
        <v>18.2</v>
      </c>
      <c r="G115" s="39">
        <f t="shared" si="59"/>
        <v>27.3</v>
      </c>
      <c r="H115" s="39">
        <f t="shared" si="59"/>
        <v>27.3</v>
      </c>
      <c r="I115" s="39">
        <f t="shared" si="59"/>
        <v>18.2</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114</v>
      </c>
      <c r="G118" s="49">
        <v>286</v>
      </c>
      <c r="H118" s="49">
        <v>429</v>
      </c>
      <c r="I118" s="49">
        <v>61</v>
      </c>
      <c r="J118" s="49">
        <v>19</v>
      </c>
      <c r="K118" s="50">
        <v>39</v>
      </c>
    </row>
    <row r="119" spans="1:11" ht="14.25" customHeight="1" x14ac:dyDescent="0.15">
      <c r="A119" s="96" t="s">
        <v>9</v>
      </c>
      <c r="B119" s="97"/>
      <c r="C119" s="77" t="s">
        <v>7</v>
      </c>
      <c r="D119" s="78"/>
      <c r="E119" s="33">
        <v>398</v>
      </c>
      <c r="F119" s="51">
        <v>36</v>
      </c>
      <c r="G119" s="52">
        <v>135</v>
      </c>
      <c r="H119" s="52">
        <v>179</v>
      </c>
      <c r="I119" s="52">
        <v>23</v>
      </c>
      <c r="J119" s="52">
        <v>10</v>
      </c>
      <c r="K119" s="53">
        <v>15</v>
      </c>
    </row>
    <row r="120" spans="1:11" ht="14.25" customHeight="1" x14ac:dyDescent="0.15">
      <c r="A120" s="98"/>
      <c r="B120" s="99"/>
      <c r="C120" s="67" t="s">
        <v>8</v>
      </c>
      <c r="D120" s="68"/>
      <c r="E120" s="28">
        <v>531</v>
      </c>
      <c r="F120" s="54">
        <v>77</v>
      </c>
      <c r="G120" s="55">
        <v>147</v>
      </c>
      <c r="H120" s="55">
        <v>239</v>
      </c>
      <c r="I120" s="55">
        <v>37</v>
      </c>
      <c r="J120" s="55">
        <v>9</v>
      </c>
      <c r="K120" s="56">
        <v>22</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1</v>
      </c>
      <c r="G122" s="55">
        <v>2</v>
      </c>
      <c r="H122" s="55">
        <v>8</v>
      </c>
      <c r="I122" s="55">
        <v>1</v>
      </c>
      <c r="J122" s="55">
        <v>0</v>
      </c>
      <c r="K122" s="56">
        <v>0</v>
      </c>
    </row>
    <row r="123" spans="1:11" ht="14.25" customHeight="1" x14ac:dyDescent="0.15">
      <c r="A123" s="100"/>
      <c r="B123" s="101"/>
      <c r="C123" s="69" t="s">
        <v>3</v>
      </c>
      <c r="D123" s="70"/>
      <c r="E123" s="37">
        <v>7</v>
      </c>
      <c r="F123" s="57">
        <v>0</v>
      </c>
      <c r="G123" s="58">
        <v>2</v>
      </c>
      <c r="H123" s="58">
        <v>3</v>
      </c>
      <c r="I123" s="58">
        <v>0</v>
      </c>
      <c r="J123" s="58">
        <v>0</v>
      </c>
      <c r="K123" s="59">
        <v>2</v>
      </c>
    </row>
    <row r="124" spans="1:11" ht="14.25" customHeight="1" x14ac:dyDescent="0.15">
      <c r="A124" s="89" t="s">
        <v>12</v>
      </c>
      <c r="B124" s="90"/>
      <c r="C124" s="77" t="s">
        <v>19</v>
      </c>
      <c r="D124" s="78"/>
      <c r="E124" s="33">
        <v>7</v>
      </c>
      <c r="F124" s="51">
        <v>3</v>
      </c>
      <c r="G124" s="52">
        <v>3</v>
      </c>
      <c r="H124" s="52">
        <v>0</v>
      </c>
      <c r="I124" s="52">
        <v>1</v>
      </c>
      <c r="J124" s="52">
        <v>0</v>
      </c>
      <c r="K124" s="53">
        <v>0</v>
      </c>
    </row>
    <row r="125" spans="1:11" ht="14.25" customHeight="1" x14ac:dyDescent="0.15">
      <c r="A125" s="91"/>
      <c r="B125" s="92"/>
      <c r="C125" s="67" t="s">
        <v>20</v>
      </c>
      <c r="D125" s="68"/>
      <c r="E125" s="28">
        <v>81</v>
      </c>
      <c r="F125" s="54">
        <v>12</v>
      </c>
      <c r="G125" s="55">
        <v>29</v>
      </c>
      <c r="H125" s="55">
        <v>28</v>
      </c>
      <c r="I125" s="55">
        <v>7</v>
      </c>
      <c r="J125" s="55">
        <v>2</v>
      </c>
      <c r="K125" s="56">
        <v>3</v>
      </c>
    </row>
    <row r="126" spans="1:11" ht="14.25" customHeight="1" x14ac:dyDescent="0.15">
      <c r="A126" s="91"/>
      <c r="B126" s="92"/>
      <c r="C126" s="67" t="s">
        <v>21</v>
      </c>
      <c r="D126" s="68"/>
      <c r="E126" s="28">
        <v>160</v>
      </c>
      <c r="F126" s="54">
        <v>29</v>
      </c>
      <c r="G126" s="55">
        <v>55</v>
      </c>
      <c r="H126" s="55">
        <v>56</v>
      </c>
      <c r="I126" s="55">
        <v>14</v>
      </c>
      <c r="J126" s="55">
        <v>5</v>
      </c>
      <c r="K126" s="56">
        <v>1</v>
      </c>
    </row>
    <row r="127" spans="1:11" ht="14.25" customHeight="1" x14ac:dyDescent="0.15">
      <c r="A127" s="91"/>
      <c r="B127" s="92"/>
      <c r="C127" s="67" t="s">
        <v>22</v>
      </c>
      <c r="D127" s="68"/>
      <c r="E127" s="28">
        <v>210</v>
      </c>
      <c r="F127" s="54">
        <v>32</v>
      </c>
      <c r="G127" s="55">
        <v>67</v>
      </c>
      <c r="H127" s="55">
        <v>92</v>
      </c>
      <c r="I127" s="55">
        <v>12</v>
      </c>
      <c r="J127" s="55">
        <v>2</v>
      </c>
      <c r="K127" s="56">
        <v>5</v>
      </c>
    </row>
    <row r="128" spans="1:11" ht="14.25" customHeight="1" x14ac:dyDescent="0.15">
      <c r="A128" s="91"/>
      <c r="B128" s="92"/>
      <c r="C128" s="67" t="s">
        <v>23</v>
      </c>
      <c r="D128" s="68"/>
      <c r="E128" s="28">
        <v>183</v>
      </c>
      <c r="F128" s="54">
        <v>23</v>
      </c>
      <c r="G128" s="55">
        <v>54</v>
      </c>
      <c r="H128" s="55">
        <v>90</v>
      </c>
      <c r="I128" s="55">
        <v>7</v>
      </c>
      <c r="J128" s="55">
        <v>3</v>
      </c>
      <c r="K128" s="56">
        <v>6</v>
      </c>
    </row>
    <row r="129" spans="1:11" ht="14.25" customHeight="1" x14ac:dyDescent="0.15">
      <c r="A129" s="91"/>
      <c r="B129" s="92"/>
      <c r="C129" s="67" t="s">
        <v>24</v>
      </c>
      <c r="D129" s="68"/>
      <c r="E129" s="28">
        <v>154</v>
      </c>
      <c r="F129" s="54">
        <v>9</v>
      </c>
      <c r="G129" s="55">
        <v>40</v>
      </c>
      <c r="H129" s="55">
        <v>81</v>
      </c>
      <c r="I129" s="55">
        <v>13</v>
      </c>
      <c r="J129" s="55">
        <v>6</v>
      </c>
      <c r="K129" s="56">
        <v>5</v>
      </c>
    </row>
    <row r="130" spans="1:11" ht="14.25" customHeight="1" x14ac:dyDescent="0.15">
      <c r="A130" s="91"/>
      <c r="B130" s="92"/>
      <c r="C130" s="67" t="s">
        <v>25</v>
      </c>
      <c r="D130" s="68"/>
      <c r="E130" s="28">
        <v>143</v>
      </c>
      <c r="F130" s="54">
        <v>6</v>
      </c>
      <c r="G130" s="55">
        <v>35</v>
      </c>
      <c r="H130" s="55">
        <v>77</v>
      </c>
      <c r="I130" s="55">
        <v>7</v>
      </c>
      <c r="J130" s="55">
        <v>1</v>
      </c>
      <c r="K130" s="56">
        <v>17</v>
      </c>
    </row>
    <row r="131" spans="1:11" ht="14.25" customHeight="1" x14ac:dyDescent="0.15">
      <c r="A131" s="91"/>
      <c r="B131" s="92"/>
      <c r="C131" s="67" t="s">
        <v>26</v>
      </c>
      <c r="D131" s="68"/>
      <c r="E131" s="28">
        <v>3</v>
      </c>
      <c r="F131" s="54">
        <v>0</v>
      </c>
      <c r="G131" s="55">
        <v>1</v>
      </c>
      <c r="H131" s="55">
        <v>2</v>
      </c>
      <c r="I131" s="55">
        <v>0</v>
      </c>
      <c r="J131" s="55">
        <v>0</v>
      </c>
      <c r="K131" s="56">
        <v>0</v>
      </c>
    </row>
    <row r="132" spans="1:11" ht="14.25" customHeight="1" x14ac:dyDescent="0.15">
      <c r="A132" s="93"/>
      <c r="B132" s="94"/>
      <c r="C132" s="69" t="s">
        <v>6</v>
      </c>
      <c r="D132" s="70"/>
      <c r="E132" s="37">
        <v>7</v>
      </c>
      <c r="F132" s="57">
        <v>0</v>
      </c>
      <c r="G132" s="58">
        <v>2</v>
      </c>
      <c r="H132" s="58">
        <v>3</v>
      </c>
      <c r="I132" s="58">
        <v>0</v>
      </c>
      <c r="J132" s="58">
        <v>0</v>
      </c>
      <c r="K132" s="59">
        <v>2</v>
      </c>
    </row>
    <row r="133" spans="1:11" ht="14.25" customHeight="1" x14ac:dyDescent="0.15">
      <c r="A133" s="71" t="s">
        <v>70</v>
      </c>
      <c r="B133" s="72"/>
      <c r="C133" s="86" t="s">
        <v>7</v>
      </c>
      <c r="D133" s="41" t="s">
        <v>71</v>
      </c>
      <c r="E133" s="33">
        <v>34</v>
      </c>
      <c r="F133" s="51">
        <v>5</v>
      </c>
      <c r="G133" s="52">
        <v>13</v>
      </c>
      <c r="H133" s="52">
        <v>9</v>
      </c>
      <c r="I133" s="52">
        <v>4</v>
      </c>
      <c r="J133" s="52">
        <v>1</v>
      </c>
      <c r="K133" s="53">
        <v>2</v>
      </c>
    </row>
    <row r="134" spans="1:11" ht="14.25" customHeight="1" x14ac:dyDescent="0.15">
      <c r="A134" s="73"/>
      <c r="B134" s="74"/>
      <c r="C134" s="87"/>
      <c r="D134" s="42" t="s">
        <v>21</v>
      </c>
      <c r="E134" s="28">
        <v>66</v>
      </c>
      <c r="F134" s="54">
        <v>8</v>
      </c>
      <c r="G134" s="55">
        <v>26</v>
      </c>
      <c r="H134" s="55">
        <v>23</v>
      </c>
      <c r="I134" s="55">
        <v>5</v>
      </c>
      <c r="J134" s="55">
        <v>3</v>
      </c>
      <c r="K134" s="56">
        <v>1</v>
      </c>
    </row>
    <row r="135" spans="1:11" ht="14.25" customHeight="1" x14ac:dyDescent="0.15">
      <c r="A135" s="73"/>
      <c r="B135" s="74"/>
      <c r="C135" s="87"/>
      <c r="D135" s="42" t="s">
        <v>22</v>
      </c>
      <c r="E135" s="28">
        <v>85</v>
      </c>
      <c r="F135" s="54">
        <v>11</v>
      </c>
      <c r="G135" s="55">
        <v>29</v>
      </c>
      <c r="H135" s="55">
        <v>35</v>
      </c>
      <c r="I135" s="55">
        <v>6</v>
      </c>
      <c r="J135" s="55">
        <v>1</v>
      </c>
      <c r="K135" s="56">
        <v>3</v>
      </c>
    </row>
    <row r="136" spans="1:11" ht="14.25" customHeight="1" x14ac:dyDescent="0.15">
      <c r="A136" s="73"/>
      <c r="B136" s="74"/>
      <c r="C136" s="87"/>
      <c r="D136" s="42" t="s">
        <v>23</v>
      </c>
      <c r="E136" s="28">
        <v>81</v>
      </c>
      <c r="F136" s="54">
        <v>6</v>
      </c>
      <c r="G136" s="55">
        <v>26</v>
      </c>
      <c r="H136" s="55">
        <v>41</v>
      </c>
      <c r="I136" s="55">
        <v>2</v>
      </c>
      <c r="J136" s="55">
        <v>3</v>
      </c>
      <c r="K136" s="56">
        <v>3</v>
      </c>
    </row>
    <row r="137" spans="1:11" ht="14.25" customHeight="1" x14ac:dyDescent="0.15">
      <c r="A137" s="73"/>
      <c r="B137" s="74"/>
      <c r="C137" s="87"/>
      <c r="D137" s="42" t="s">
        <v>24</v>
      </c>
      <c r="E137" s="28">
        <v>69</v>
      </c>
      <c r="F137" s="54">
        <v>4</v>
      </c>
      <c r="G137" s="55">
        <v>18</v>
      </c>
      <c r="H137" s="55">
        <v>39</v>
      </c>
      <c r="I137" s="55">
        <v>5</v>
      </c>
      <c r="J137" s="55">
        <v>2</v>
      </c>
      <c r="K137" s="56">
        <v>1</v>
      </c>
    </row>
    <row r="138" spans="1:11" ht="14.25" customHeight="1" x14ac:dyDescent="0.15">
      <c r="A138" s="73"/>
      <c r="B138" s="74"/>
      <c r="C138" s="88"/>
      <c r="D138" s="42" t="s">
        <v>91</v>
      </c>
      <c r="E138" s="28">
        <v>63</v>
      </c>
      <c r="F138" s="54">
        <v>2</v>
      </c>
      <c r="G138" s="55">
        <v>23</v>
      </c>
      <c r="H138" s="55">
        <v>32</v>
      </c>
      <c r="I138" s="55">
        <v>1</v>
      </c>
      <c r="J138" s="55">
        <v>0</v>
      </c>
      <c r="K138" s="56">
        <v>5</v>
      </c>
    </row>
    <row r="139" spans="1:11" ht="14.25" customHeight="1" x14ac:dyDescent="0.15">
      <c r="A139" s="73"/>
      <c r="B139" s="74"/>
      <c r="C139" s="86" t="s">
        <v>8</v>
      </c>
      <c r="D139" s="41" t="s">
        <v>71</v>
      </c>
      <c r="E139" s="33">
        <v>52</v>
      </c>
      <c r="F139" s="51">
        <v>10</v>
      </c>
      <c r="G139" s="52">
        <v>19</v>
      </c>
      <c r="H139" s="52">
        <v>18</v>
      </c>
      <c r="I139" s="52">
        <v>3</v>
      </c>
      <c r="J139" s="52">
        <v>1</v>
      </c>
      <c r="K139" s="53">
        <v>1</v>
      </c>
    </row>
    <row r="140" spans="1:11" ht="14.25" customHeight="1" x14ac:dyDescent="0.15">
      <c r="A140" s="73"/>
      <c r="B140" s="74"/>
      <c r="C140" s="87"/>
      <c r="D140" s="42" t="s">
        <v>21</v>
      </c>
      <c r="E140" s="28">
        <v>92</v>
      </c>
      <c r="F140" s="54">
        <v>21</v>
      </c>
      <c r="G140" s="55">
        <v>27</v>
      </c>
      <c r="H140" s="55">
        <v>33</v>
      </c>
      <c r="I140" s="55">
        <v>9</v>
      </c>
      <c r="J140" s="55">
        <v>2</v>
      </c>
      <c r="K140" s="56">
        <v>0</v>
      </c>
    </row>
    <row r="141" spans="1:11" ht="14.25" customHeight="1" x14ac:dyDescent="0.15">
      <c r="A141" s="73"/>
      <c r="B141" s="74"/>
      <c r="C141" s="87"/>
      <c r="D141" s="42" t="s">
        <v>22</v>
      </c>
      <c r="E141" s="28">
        <v>122</v>
      </c>
      <c r="F141" s="54">
        <v>21</v>
      </c>
      <c r="G141" s="55">
        <v>38</v>
      </c>
      <c r="H141" s="55">
        <v>54</v>
      </c>
      <c r="I141" s="55">
        <v>6</v>
      </c>
      <c r="J141" s="55">
        <v>1</v>
      </c>
      <c r="K141" s="56">
        <v>2</v>
      </c>
    </row>
    <row r="142" spans="1:11" ht="14.25" customHeight="1" x14ac:dyDescent="0.15">
      <c r="A142" s="73"/>
      <c r="B142" s="74"/>
      <c r="C142" s="87"/>
      <c r="D142" s="42" t="s">
        <v>23</v>
      </c>
      <c r="E142" s="28">
        <v>97</v>
      </c>
      <c r="F142" s="54">
        <v>16</v>
      </c>
      <c r="G142" s="55">
        <v>28</v>
      </c>
      <c r="H142" s="55">
        <v>45</v>
      </c>
      <c r="I142" s="55">
        <v>5</v>
      </c>
      <c r="J142" s="55">
        <v>0</v>
      </c>
      <c r="K142" s="56">
        <v>3</v>
      </c>
    </row>
    <row r="143" spans="1:11" ht="14.25" customHeight="1" x14ac:dyDescent="0.15">
      <c r="A143" s="73"/>
      <c r="B143" s="74"/>
      <c r="C143" s="87"/>
      <c r="D143" s="42" t="s">
        <v>24</v>
      </c>
      <c r="E143" s="28">
        <v>85</v>
      </c>
      <c r="F143" s="54">
        <v>5</v>
      </c>
      <c r="G143" s="55">
        <v>22</v>
      </c>
      <c r="H143" s="55">
        <v>42</v>
      </c>
      <c r="I143" s="55">
        <v>8</v>
      </c>
      <c r="J143" s="55">
        <v>4</v>
      </c>
      <c r="K143" s="56">
        <v>4</v>
      </c>
    </row>
    <row r="144" spans="1:11" ht="14.25" customHeight="1" x14ac:dyDescent="0.15">
      <c r="A144" s="73"/>
      <c r="B144" s="74"/>
      <c r="C144" s="88"/>
      <c r="D144" s="42" t="s">
        <v>91</v>
      </c>
      <c r="E144" s="28">
        <v>83</v>
      </c>
      <c r="F144" s="54">
        <v>4</v>
      </c>
      <c r="G144" s="55">
        <v>13</v>
      </c>
      <c r="H144" s="55">
        <v>47</v>
      </c>
      <c r="I144" s="55">
        <v>6</v>
      </c>
      <c r="J144" s="55">
        <v>1</v>
      </c>
      <c r="K144" s="56">
        <v>12</v>
      </c>
    </row>
    <row r="145" spans="1:11" ht="14.25" customHeight="1" x14ac:dyDescent="0.15">
      <c r="A145" s="89" t="s">
        <v>10</v>
      </c>
      <c r="B145" s="90"/>
      <c r="C145" s="77" t="s">
        <v>27</v>
      </c>
      <c r="D145" s="78"/>
      <c r="E145" s="33">
        <v>446</v>
      </c>
      <c r="F145" s="51">
        <v>63</v>
      </c>
      <c r="G145" s="52">
        <v>139</v>
      </c>
      <c r="H145" s="52">
        <v>191</v>
      </c>
      <c r="I145" s="52">
        <v>34</v>
      </c>
      <c r="J145" s="52">
        <v>8</v>
      </c>
      <c r="K145" s="53">
        <v>11</v>
      </c>
    </row>
    <row r="146" spans="1:11" ht="14.25" customHeight="1" x14ac:dyDescent="0.15">
      <c r="A146" s="91"/>
      <c r="B146" s="92"/>
      <c r="C146" s="67" t="s">
        <v>28</v>
      </c>
      <c r="D146" s="68"/>
      <c r="E146" s="28">
        <v>77</v>
      </c>
      <c r="F146" s="54">
        <v>6</v>
      </c>
      <c r="G146" s="55">
        <v>30</v>
      </c>
      <c r="H146" s="55">
        <v>31</v>
      </c>
      <c r="I146" s="55">
        <v>5</v>
      </c>
      <c r="J146" s="55">
        <v>2</v>
      </c>
      <c r="K146" s="56">
        <v>3</v>
      </c>
    </row>
    <row r="147" spans="1:11" ht="14.25" customHeight="1" x14ac:dyDescent="0.15">
      <c r="A147" s="91"/>
      <c r="B147" s="92"/>
      <c r="C147" s="67" t="s">
        <v>29</v>
      </c>
      <c r="D147" s="68"/>
      <c r="E147" s="28">
        <v>47</v>
      </c>
      <c r="F147" s="54">
        <v>4</v>
      </c>
      <c r="G147" s="55">
        <v>16</v>
      </c>
      <c r="H147" s="55">
        <v>25</v>
      </c>
      <c r="I147" s="55">
        <v>1</v>
      </c>
      <c r="J147" s="55">
        <v>0</v>
      </c>
      <c r="K147" s="56">
        <v>1</v>
      </c>
    </row>
    <row r="148" spans="1:11" ht="14.25" customHeight="1" x14ac:dyDescent="0.15">
      <c r="A148" s="91"/>
      <c r="B148" s="92"/>
      <c r="C148" s="67" t="s">
        <v>30</v>
      </c>
      <c r="D148" s="68"/>
      <c r="E148" s="28">
        <v>30</v>
      </c>
      <c r="F148" s="54">
        <v>6</v>
      </c>
      <c r="G148" s="55">
        <v>7</v>
      </c>
      <c r="H148" s="55">
        <v>16</v>
      </c>
      <c r="I148" s="55">
        <v>1</v>
      </c>
      <c r="J148" s="55">
        <v>0</v>
      </c>
      <c r="K148" s="56">
        <v>0</v>
      </c>
    </row>
    <row r="149" spans="1:11" ht="14.25" customHeight="1" x14ac:dyDescent="0.15">
      <c r="A149" s="91"/>
      <c r="B149" s="92"/>
      <c r="C149" s="67" t="s">
        <v>31</v>
      </c>
      <c r="D149" s="68"/>
      <c r="E149" s="28">
        <v>109</v>
      </c>
      <c r="F149" s="54">
        <v>10</v>
      </c>
      <c r="G149" s="55">
        <v>37</v>
      </c>
      <c r="H149" s="55">
        <v>47</v>
      </c>
      <c r="I149" s="55">
        <v>6</v>
      </c>
      <c r="J149" s="55">
        <v>3</v>
      </c>
      <c r="K149" s="56">
        <v>6</v>
      </c>
    </row>
    <row r="150" spans="1:11" ht="14.25" customHeight="1" x14ac:dyDescent="0.15">
      <c r="A150" s="91"/>
      <c r="B150" s="92"/>
      <c r="C150" s="67" t="s">
        <v>32</v>
      </c>
      <c r="D150" s="68"/>
      <c r="E150" s="28">
        <v>17</v>
      </c>
      <c r="F150" s="54">
        <v>4</v>
      </c>
      <c r="G150" s="55">
        <v>10</v>
      </c>
      <c r="H150" s="55">
        <v>3</v>
      </c>
      <c r="I150" s="55">
        <v>0</v>
      </c>
      <c r="J150" s="55">
        <v>0</v>
      </c>
      <c r="K150" s="56">
        <v>0</v>
      </c>
    </row>
    <row r="151" spans="1:11" ht="14.25" customHeight="1" x14ac:dyDescent="0.15">
      <c r="A151" s="91"/>
      <c r="B151" s="92"/>
      <c r="C151" s="67" t="s">
        <v>33</v>
      </c>
      <c r="D151" s="68"/>
      <c r="E151" s="28">
        <v>104</v>
      </c>
      <c r="F151" s="54">
        <v>15</v>
      </c>
      <c r="G151" s="55">
        <v>26</v>
      </c>
      <c r="H151" s="55">
        <v>47</v>
      </c>
      <c r="I151" s="55">
        <v>5</v>
      </c>
      <c r="J151" s="55">
        <v>2</v>
      </c>
      <c r="K151" s="56">
        <v>9</v>
      </c>
    </row>
    <row r="152" spans="1:11" ht="14.25" customHeight="1" x14ac:dyDescent="0.15">
      <c r="A152" s="91"/>
      <c r="B152" s="92"/>
      <c r="C152" s="67" t="s">
        <v>34</v>
      </c>
      <c r="D152" s="68"/>
      <c r="E152" s="28">
        <v>89</v>
      </c>
      <c r="F152" s="54">
        <v>6</v>
      </c>
      <c r="G152" s="55">
        <v>14</v>
      </c>
      <c r="H152" s="55">
        <v>56</v>
      </c>
      <c r="I152" s="55">
        <v>7</v>
      </c>
      <c r="J152" s="55">
        <v>0</v>
      </c>
      <c r="K152" s="56">
        <v>6</v>
      </c>
    </row>
    <row r="153" spans="1:11" ht="14.25" customHeight="1" x14ac:dyDescent="0.15">
      <c r="A153" s="91"/>
      <c r="B153" s="92"/>
      <c r="C153" s="67" t="s">
        <v>0</v>
      </c>
      <c r="D153" s="68"/>
      <c r="E153" s="28">
        <v>16</v>
      </c>
      <c r="F153" s="54">
        <v>0</v>
      </c>
      <c r="G153" s="55">
        <v>3</v>
      </c>
      <c r="H153" s="55">
        <v>8</v>
      </c>
      <c r="I153" s="55">
        <v>2</v>
      </c>
      <c r="J153" s="55">
        <v>3</v>
      </c>
      <c r="K153" s="56">
        <v>0</v>
      </c>
    </row>
    <row r="154" spans="1:11" ht="14.25" customHeight="1" x14ac:dyDescent="0.15">
      <c r="A154" s="91"/>
      <c r="B154" s="92"/>
      <c r="C154" s="69" t="s">
        <v>6</v>
      </c>
      <c r="D154" s="70"/>
      <c r="E154" s="37">
        <v>13</v>
      </c>
      <c r="F154" s="57">
        <v>0</v>
      </c>
      <c r="G154" s="58">
        <v>4</v>
      </c>
      <c r="H154" s="58">
        <v>5</v>
      </c>
      <c r="I154" s="58">
        <v>0</v>
      </c>
      <c r="J154" s="58">
        <v>1</v>
      </c>
      <c r="K154" s="59">
        <v>3</v>
      </c>
    </row>
    <row r="155" spans="1:11" ht="14.25" customHeight="1" x14ac:dyDescent="0.15">
      <c r="A155" s="71" t="s">
        <v>11</v>
      </c>
      <c r="B155" s="72"/>
      <c r="C155" s="77" t="s">
        <v>35</v>
      </c>
      <c r="D155" s="78"/>
      <c r="E155" s="33">
        <v>210</v>
      </c>
      <c r="F155" s="51">
        <v>10</v>
      </c>
      <c r="G155" s="52">
        <v>45</v>
      </c>
      <c r="H155" s="52">
        <v>131</v>
      </c>
      <c r="I155" s="52">
        <v>16</v>
      </c>
      <c r="J155" s="52">
        <v>2</v>
      </c>
      <c r="K155" s="53">
        <v>6</v>
      </c>
    </row>
    <row r="156" spans="1:11" ht="14.25" customHeight="1" x14ac:dyDescent="0.15">
      <c r="A156" s="73"/>
      <c r="B156" s="74"/>
      <c r="C156" s="67" t="s">
        <v>36</v>
      </c>
      <c r="D156" s="68"/>
      <c r="E156" s="28">
        <v>284</v>
      </c>
      <c r="F156" s="54">
        <v>19</v>
      </c>
      <c r="G156" s="55">
        <v>76</v>
      </c>
      <c r="H156" s="55">
        <v>147</v>
      </c>
      <c r="I156" s="55">
        <v>19</v>
      </c>
      <c r="J156" s="55">
        <v>7</v>
      </c>
      <c r="K156" s="56">
        <v>16</v>
      </c>
    </row>
    <row r="157" spans="1:11" ht="14.25" customHeight="1" x14ac:dyDescent="0.15">
      <c r="A157" s="73"/>
      <c r="B157" s="74"/>
      <c r="C157" s="67" t="s">
        <v>37</v>
      </c>
      <c r="D157" s="68"/>
      <c r="E157" s="28">
        <v>229</v>
      </c>
      <c r="F157" s="54">
        <v>31</v>
      </c>
      <c r="G157" s="55">
        <v>82</v>
      </c>
      <c r="H157" s="55">
        <v>88</v>
      </c>
      <c r="I157" s="55">
        <v>11</v>
      </c>
      <c r="J157" s="55">
        <v>6</v>
      </c>
      <c r="K157" s="56">
        <v>11</v>
      </c>
    </row>
    <row r="158" spans="1:11" ht="14.25" customHeight="1" x14ac:dyDescent="0.15">
      <c r="A158" s="73"/>
      <c r="B158" s="74"/>
      <c r="C158" s="67" t="s">
        <v>38</v>
      </c>
      <c r="D158" s="68"/>
      <c r="E158" s="28">
        <v>162</v>
      </c>
      <c r="F158" s="54">
        <v>36</v>
      </c>
      <c r="G158" s="55">
        <v>62</v>
      </c>
      <c r="H158" s="55">
        <v>50</v>
      </c>
      <c r="I158" s="55">
        <v>11</v>
      </c>
      <c r="J158" s="55">
        <v>2</v>
      </c>
      <c r="K158" s="56">
        <v>1</v>
      </c>
    </row>
    <row r="159" spans="1:11" ht="14.25" customHeight="1" x14ac:dyDescent="0.15">
      <c r="A159" s="73"/>
      <c r="B159" s="74"/>
      <c r="C159" s="67" t="s">
        <v>39</v>
      </c>
      <c r="D159" s="68"/>
      <c r="E159" s="28">
        <v>43</v>
      </c>
      <c r="F159" s="54">
        <v>15</v>
      </c>
      <c r="G159" s="55">
        <v>14</v>
      </c>
      <c r="H159" s="55">
        <v>8</v>
      </c>
      <c r="I159" s="55">
        <v>3</v>
      </c>
      <c r="J159" s="55">
        <v>2</v>
      </c>
      <c r="K159" s="56">
        <v>1</v>
      </c>
    </row>
    <row r="160" spans="1:11" ht="14.25" customHeight="1" x14ac:dyDescent="0.15">
      <c r="A160" s="73"/>
      <c r="B160" s="74"/>
      <c r="C160" s="67" t="s">
        <v>40</v>
      </c>
      <c r="D160" s="68"/>
      <c r="E160" s="28">
        <v>9</v>
      </c>
      <c r="F160" s="54">
        <v>2</v>
      </c>
      <c r="G160" s="55">
        <v>4</v>
      </c>
      <c r="H160" s="55">
        <v>2</v>
      </c>
      <c r="I160" s="55">
        <v>1</v>
      </c>
      <c r="J160" s="55">
        <v>0</v>
      </c>
      <c r="K160" s="56">
        <v>0</v>
      </c>
    </row>
    <row r="161" spans="1:11" ht="14.25" customHeight="1" x14ac:dyDescent="0.15">
      <c r="A161" s="75"/>
      <c r="B161" s="76"/>
      <c r="C161" s="69" t="s">
        <v>6</v>
      </c>
      <c r="D161" s="70"/>
      <c r="E161" s="37">
        <v>11</v>
      </c>
      <c r="F161" s="57">
        <v>1</v>
      </c>
      <c r="G161" s="58">
        <v>3</v>
      </c>
      <c r="H161" s="58">
        <v>3</v>
      </c>
      <c r="I161" s="58">
        <v>0</v>
      </c>
      <c r="J161" s="58">
        <v>0</v>
      </c>
      <c r="K161" s="59">
        <v>4</v>
      </c>
    </row>
    <row r="162" spans="1:11" ht="27" customHeight="1" x14ac:dyDescent="0.15">
      <c r="A162" s="71" t="s">
        <v>72</v>
      </c>
      <c r="B162" s="72"/>
      <c r="C162" s="77" t="s">
        <v>41</v>
      </c>
      <c r="D162" s="78"/>
      <c r="E162" s="33">
        <v>140</v>
      </c>
      <c r="F162" s="51">
        <v>17</v>
      </c>
      <c r="G162" s="52">
        <v>40</v>
      </c>
      <c r="H162" s="52">
        <v>61</v>
      </c>
      <c r="I162" s="52">
        <v>16</v>
      </c>
      <c r="J162" s="52">
        <v>3</v>
      </c>
      <c r="K162" s="53">
        <v>3</v>
      </c>
    </row>
    <row r="163" spans="1:11" ht="27" customHeight="1" x14ac:dyDescent="0.15">
      <c r="A163" s="73"/>
      <c r="B163" s="74"/>
      <c r="C163" s="67" t="s">
        <v>42</v>
      </c>
      <c r="D163" s="68"/>
      <c r="E163" s="28">
        <v>104</v>
      </c>
      <c r="F163" s="54">
        <v>18</v>
      </c>
      <c r="G163" s="55">
        <v>38</v>
      </c>
      <c r="H163" s="55">
        <v>38</v>
      </c>
      <c r="I163" s="55">
        <v>6</v>
      </c>
      <c r="J163" s="55">
        <v>3</v>
      </c>
      <c r="K163" s="56">
        <v>1</v>
      </c>
    </row>
    <row r="164" spans="1:11" ht="27" customHeight="1" x14ac:dyDescent="0.15">
      <c r="A164" s="73"/>
      <c r="B164" s="74"/>
      <c r="C164" s="67" t="s">
        <v>43</v>
      </c>
      <c r="D164" s="68"/>
      <c r="E164" s="28">
        <v>114</v>
      </c>
      <c r="F164" s="54">
        <v>33</v>
      </c>
      <c r="G164" s="55">
        <v>52</v>
      </c>
      <c r="H164" s="55">
        <v>19</v>
      </c>
      <c r="I164" s="55">
        <v>5</v>
      </c>
      <c r="J164" s="55">
        <v>3</v>
      </c>
      <c r="K164" s="56">
        <v>2</v>
      </c>
    </row>
    <row r="165" spans="1:11" ht="27" customHeight="1" x14ac:dyDescent="0.15">
      <c r="A165" s="73"/>
      <c r="B165" s="74"/>
      <c r="C165" s="67" t="s">
        <v>44</v>
      </c>
      <c r="D165" s="68"/>
      <c r="E165" s="28">
        <v>68</v>
      </c>
      <c r="F165" s="54">
        <v>16</v>
      </c>
      <c r="G165" s="55">
        <v>22</v>
      </c>
      <c r="H165" s="55">
        <v>26</v>
      </c>
      <c r="I165" s="55">
        <v>2</v>
      </c>
      <c r="J165" s="55">
        <v>2</v>
      </c>
      <c r="K165" s="56">
        <v>0</v>
      </c>
    </row>
    <row r="166" spans="1:11" ht="27" customHeight="1" x14ac:dyDescent="0.15">
      <c r="A166" s="73"/>
      <c r="B166" s="74"/>
      <c r="C166" s="67" t="s">
        <v>45</v>
      </c>
      <c r="D166" s="68"/>
      <c r="E166" s="28">
        <v>87</v>
      </c>
      <c r="F166" s="54">
        <v>7</v>
      </c>
      <c r="G166" s="55">
        <v>33</v>
      </c>
      <c r="H166" s="55">
        <v>37</v>
      </c>
      <c r="I166" s="55">
        <v>9</v>
      </c>
      <c r="J166" s="55">
        <v>0</v>
      </c>
      <c r="K166" s="56">
        <v>1</v>
      </c>
    </row>
    <row r="167" spans="1:11" ht="27" customHeight="1" x14ac:dyDescent="0.15">
      <c r="A167" s="73"/>
      <c r="B167" s="74"/>
      <c r="C167" s="67" t="s">
        <v>46</v>
      </c>
      <c r="D167" s="68"/>
      <c r="E167" s="28">
        <v>209</v>
      </c>
      <c r="F167" s="54">
        <v>12</v>
      </c>
      <c r="G167" s="55">
        <v>50</v>
      </c>
      <c r="H167" s="55">
        <v>113</v>
      </c>
      <c r="I167" s="55">
        <v>12</v>
      </c>
      <c r="J167" s="55">
        <v>3</v>
      </c>
      <c r="K167" s="56">
        <v>19</v>
      </c>
    </row>
    <row r="168" spans="1:11" ht="27" customHeight="1" x14ac:dyDescent="0.15">
      <c r="A168" s="73"/>
      <c r="B168" s="74"/>
      <c r="C168" s="67" t="s">
        <v>47</v>
      </c>
      <c r="D168" s="68"/>
      <c r="E168" s="28">
        <v>201</v>
      </c>
      <c r="F168" s="54">
        <v>7</v>
      </c>
      <c r="G168" s="55">
        <v>49</v>
      </c>
      <c r="H168" s="55">
        <v>121</v>
      </c>
      <c r="I168" s="55">
        <v>11</v>
      </c>
      <c r="J168" s="55">
        <v>5</v>
      </c>
      <c r="K168" s="56">
        <v>8</v>
      </c>
    </row>
    <row r="169" spans="1:11" ht="27" customHeight="1" x14ac:dyDescent="0.15">
      <c r="A169" s="75"/>
      <c r="B169" s="76"/>
      <c r="C169" s="69" t="s">
        <v>6</v>
      </c>
      <c r="D169" s="70"/>
      <c r="E169" s="37">
        <v>25</v>
      </c>
      <c r="F169" s="57">
        <v>4</v>
      </c>
      <c r="G169" s="58">
        <v>2</v>
      </c>
      <c r="H169" s="58">
        <v>14</v>
      </c>
      <c r="I169" s="58">
        <v>0</v>
      </c>
      <c r="J169" s="58">
        <v>0</v>
      </c>
      <c r="K169" s="59">
        <v>5</v>
      </c>
    </row>
    <row r="170" spans="1:11" ht="14.25" customHeight="1" x14ac:dyDescent="0.15">
      <c r="A170" s="71" t="s">
        <v>73</v>
      </c>
      <c r="B170" s="72"/>
      <c r="C170" s="77" t="s">
        <v>68</v>
      </c>
      <c r="D170" s="78"/>
      <c r="E170" s="33">
        <v>219</v>
      </c>
      <c r="F170" s="51">
        <v>13</v>
      </c>
      <c r="G170" s="52">
        <v>55</v>
      </c>
      <c r="H170" s="52">
        <v>110</v>
      </c>
      <c r="I170" s="52">
        <v>18</v>
      </c>
      <c r="J170" s="52">
        <v>8</v>
      </c>
      <c r="K170" s="53">
        <v>15</v>
      </c>
    </row>
    <row r="171" spans="1:11" ht="14.25" customHeight="1" x14ac:dyDescent="0.15">
      <c r="A171" s="73"/>
      <c r="B171" s="74"/>
      <c r="C171" s="67" t="s">
        <v>69</v>
      </c>
      <c r="D171" s="68"/>
      <c r="E171" s="28">
        <v>25</v>
      </c>
      <c r="F171" s="54">
        <v>3</v>
      </c>
      <c r="G171" s="55">
        <v>10</v>
      </c>
      <c r="H171" s="55">
        <v>9</v>
      </c>
      <c r="I171" s="55">
        <v>3</v>
      </c>
      <c r="J171" s="55">
        <v>0</v>
      </c>
      <c r="K171" s="56">
        <v>0</v>
      </c>
    </row>
    <row r="172" spans="1:11" ht="14.25" customHeight="1" x14ac:dyDescent="0.15">
      <c r="A172" s="73"/>
      <c r="B172" s="74"/>
      <c r="C172" s="67" t="s">
        <v>48</v>
      </c>
      <c r="D172" s="68"/>
      <c r="E172" s="28">
        <v>431</v>
      </c>
      <c r="F172" s="54">
        <v>80</v>
      </c>
      <c r="G172" s="55">
        <v>158</v>
      </c>
      <c r="H172" s="55">
        <v>153</v>
      </c>
      <c r="I172" s="55">
        <v>22</v>
      </c>
      <c r="J172" s="55">
        <v>6</v>
      </c>
      <c r="K172" s="56">
        <v>12</v>
      </c>
    </row>
    <row r="173" spans="1:11" ht="14.25" customHeight="1" x14ac:dyDescent="0.15">
      <c r="A173" s="73"/>
      <c r="B173" s="74"/>
      <c r="C173" s="67" t="s">
        <v>49</v>
      </c>
      <c r="D173" s="68"/>
      <c r="E173" s="28">
        <v>31</v>
      </c>
      <c r="F173" s="54">
        <v>4</v>
      </c>
      <c r="G173" s="55">
        <v>10</v>
      </c>
      <c r="H173" s="55">
        <v>13</v>
      </c>
      <c r="I173" s="55">
        <v>0</v>
      </c>
      <c r="J173" s="55">
        <v>2</v>
      </c>
      <c r="K173" s="56">
        <v>2</v>
      </c>
    </row>
    <row r="174" spans="1:11" ht="14.25" customHeight="1" x14ac:dyDescent="0.15">
      <c r="A174" s="73"/>
      <c r="B174" s="74"/>
      <c r="C174" s="67" t="s">
        <v>50</v>
      </c>
      <c r="D174" s="68"/>
      <c r="E174" s="28">
        <v>195</v>
      </c>
      <c r="F174" s="54">
        <v>9</v>
      </c>
      <c r="G174" s="55">
        <v>41</v>
      </c>
      <c r="H174" s="55">
        <v>124</v>
      </c>
      <c r="I174" s="55">
        <v>13</v>
      </c>
      <c r="J174" s="55">
        <v>2</v>
      </c>
      <c r="K174" s="56">
        <v>6</v>
      </c>
    </row>
    <row r="175" spans="1:11" ht="14.25" customHeight="1" x14ac:dyDescent="0.15">
      <c r="A175" s="73"/>
      <c r="B175" s="74"/>
      <c r="C175" s="67" t="s">
        <v>0</v>
      </c>
      <c r="D175" s="68"/>
      <c r="E175" s="28">
        <v>27</v>
      </c>
      <c r="F175" s="54">
        <v>2</v>
      </c>
      <c r="G175" s="55">
        <v>9</v>
      </c>
      <c r="H175" s="55">
        <v>12</v>
      </c>
      <c r="I175" s="55">
        <v>3</v>
      </c>
      <c r="J175" s="55">
        <v>1</v>
      </c>
      <c r="K175" s="56">
        <v>0</v>
      </c>
    </row>
    <row r="176" spans="1:11" ht="14.25" customHeight="1" x14ac:dyDescent="0.15">
      <c r="A176" s="75"/>
      <c r="B176" s="76"/>
      <c r="C176" s="67" t="s">
        <v>6</v>
      </c>
      <c r="D176" s="68"/>
      <c r="E176" s="37">
        <v>20</v>
      </c>
      <c r="F176" s="57">
        <v>3</v>
      </c>
      <c r="G176" s="58">
        <v>3</v>
      </c>
      <c r="H176" s="58">
        <v>8</v>
      </c>
      <c r="I176" s="58">
        <v>2</v>
      </c>
      <c r="J176" s="58">
        <v>0</v>
      </c>
      <c r="K176" s="59">
        <v>4</v>
      </c>
    </row>
    <row r="177" spans="1:11" ht="14.25" customHeight="1" x14ac:dyDescent="0.15">
      <c r="A177" s="71" t="s">
        <v>15</v>
      </c>
      <c r="B177" s="72"/>
      <c r="C177" s="77" t="s">
        <v>74</v>
      </c>
      <c r="D177" s="78"/>
      <c r="E177" s="33">
        <v>203</v>
      </c>
      <c r="F177" s="51">
        <v>24</v>
      </c>
      <c r="G177" s="52">
        <v>63</v>
      </c>
      <c r="H177" s="52">
        <v>89</v>
      </c>
      <c r="I177" s="52">
        <v>11</v>
      </c>
      <c r="J177" s="52">
        <v>5</v>
      </c>
      <c r="K177" s="53">
        <v>11</v>
      </c>
    </row>
    <row r="178" spans="1:11" ht="14.25" customHeight="1" x14ac:dyDescent="0.15">
      <c r="A178" s="73"/>
      <c r="B178" s="74"/>
      <c r="C178" s="67" t="s">
        <v>75</v>
      </c>
      <c r="D178" s="68"/>
      <c r="E178" s="28">
        <v>151</v>
      </c>
      <c r="F178" s="54">
        <v>20</v>
      </c>
      <c r="G178" s="55">
        <v>38</v>
      </c>
      <c r="H178" s="55">
        <v>78</v>
      </c>
      <c r="I178" s="55">
        <v>9</v>
      </c>
      <c r="J178" s="55">
        <v>1</v>
      </c>
      <c r="K178" s="56">
        <v>5</v>
      </c>
    </row>
    <row r="179" spans="1:11" ht="14.25" customHeight="1" x14ac:dyDescent="0.15">
      <c r="A179" s="73"/>
      <c r="B179" s="74"/>
      <c r="C179" s="67" t="s">
        <v>76</v>
      </c>
      <c r="D179" s="68"/>
      <c r="E179" s="28">
        <v>118</v>
      </c>
      <c r="F179" s="54">
        <v>12</v>
      </c>
      <c r="G179" s="55">
        <v>31</v>
      </c>
      <c r="H179" s="55">
        <v>59</v>
      </c>
      <c r="I179" s="55">
        <v>7</v>
      </c>
      <c r="J179" s="55">
        <v>3</v>
      </c>
      <c r="K179" s="56">
        <v>6</v>
      </c>
    </row>
    <row r="180" spans="1:11" ht="14.25" customHeight="1" x14ac:dyDescent="0.15">
      <c r="A180" s="73"/>
      <c r="B180" s="74"/>
      <c r="C180" s="67" t="s">
        <v>77</v>
      </c>
      <c r="D180" s="68"/>
      <c r="E180" s="28">
        <v>110</v>
      </c>
      <c r="F180" s="54">
        <v>18</v>
      </c>
      <c r="G180" s="55">
        <v>34</v>
      </c>
      <c r="H180" s="55">
        <v>46</v>
      </c>
      <c r="I180" s="55">
        <v>7</v>
      </c>
      <c r="J180" s="55">
        <v>3</v>
      </c>
      <c r="K180" s="56">
        <v>2</v>
      </c>
    </row>
    <row r="181" spans="1:11" ht="14.25" customHeight="1" x14ac:dyDescent="0.15">
      <c r="A181" s="73"/>
      <c r="B181" s="74"/>
      <c r="C181" s="67" t="s">
        <v>78</v>
      </c>
      <c r="D181" s="68"/>
      <c r="E181" s="28">
        <v>96</v>
      </c>
      <c r="F181" s="54">
        <v>13</v>
      </c>
      <c r="G181" s="55">
        <v>28</v>
      </c>
      <c r="H181" s="55">
        <v>44</v>
      </c>
      <c r="I181" s="55">
        <v>5</v>
      </c>
      <c r="J181" s="55">
        <v>1</v>
      </c>
      <c r="K181" s="56">
        <v>5</v>
      </c>
    </row>
    <row r="182" spans="1:11" ht="14.25" customHeight="1" x14ac:dyDescent="0.15">
      <c r="A182" s="73"/>
      <c r="B182" s="74"/>
      <c r="C182" s="67" t="s">
        <v>79</v>
      </c>
      <c r="D182" s="68"/>
      <c r="E182" s="28">
        <v>108</v>
      </c>
      <c r="F182" s="54">
        <v>9</v>
      </c>
      <c r="G182" s="55">
        <v>39</v>
      </c>
      <c r="H182" s="55">
        <v>48</v>
      </c>
      <c r="I182" s="55">
        <v>11</v>
      </c>
      <c r="J182" s="55">
        <v>0</v>
      </c>
      <c r="K182" s="56">
        <v>1</v>
      </c>
    </row>
    <row r="183" spans="1:11" ht="14.25" customHeight="1" x14ac:dyDescent="0.15">
      <c r="A183" s="73"/>
      <c r="B183" s="74"/>
      <c r="C183" s="67" t="s">
        <v>80</v>
      </c>
      <c r="D183" s="68"/>
      <c r="E183" s="28">
        <v>124</v>
      </c>
      <c r="F183" s="54">
        <v>14</v>
      </c>
      <c r="G183" s="55">
        <v>41</v>
      </c>
      <c r="H183" s="55">
        <v>48</v>
      </c>
      <c r="I183" s="55">
        <v>10</v>
      </c>
      <c r="J183" s="55">
        <v>5</v>
      </c>
      <c r="K183" s="56">
        <v>6</v>
      </c>
    </row>
    <row r="184" spans="1:11" ht="14.25" customHeight="1" x14ac:dyDescent="0.15">
      <c r="A184" s="73"/>
      <c r="B184" s="74"/>
      <c r="C184" s="67" t="s">
        <v>81</v>
      </c>
      <c r="D184" s="68"/>
      <c r="E184" s="28">
        <v>25</v>
      </c>
      <c r="F184" s="54">
        <v>3</v>
      </c>
      <c r="G184" s="55">
        <v>9</v>
      </c>
      <c r="H184" s="55">
        <v>11</v>
      </c>
      <c r="I184" s="55">
        <v>1</v>
      </c>
      <c r="J184" s="55">
        <v>1</v>
      </c>
      <c r="K184" s="56">
        <v>0</v>
      </c>
    </row>
    <row r="185" spans="1:11" ht="14.25" customHeight="1" x14ac:dyDescent="0.15">
      <c r="A185" s="75"/>
      <c r="B185" s="76"/>
      <c r="C185" s="67" t="s">
        <v>6</v>
      </c>
      <c r="D185" s="68"/>
      <c r="E185" s="37">
        <v>13</v>
      </c>
      <c r="F185" s="57">
        <v>1</v>
      </c>
      <c r="G185" s="58">
        <v>3</v>
      </c>
      <c r="H185" s="58">
        <v>6</v>
      </c>
      <c r="I185" s="58">
        <v>0</v>
      </c>
      <c r="J185" s="58">
        <v>0</v>
      </c>
      <c r="K185" s="59">
        <v>3</v>
      </c>
    </row>
    <row r="186" spans="1:11" ht="14.25" customHeight="1" x14ac:dyDescent="0.15">
      <c r="A186" s="71" t="s">
        <v>16</v>
      </c>
      <c r="B186" s="72"/>
      <c r="C186" s="77" t="s">
        <v>51</v>
      </c>
      <c r="D186" s="78"/>
      <c r="E186" s="33">
        <v>243</v>
      </c>
      <c r="F186" s="51">
        <v>27</v>
      </c>
      <c r="G186" s="52">
        <v>89</v>
      </c>
      <c r="H186" s="52">
        <v>100</v>
      </c>
      <c r="I186" s="52">
        <v>14</v>
      </c>
      <c r="J186" s="52">
        <v>4</v>
      </c>
      <c r="K186" s="53">
        <v>9</v>
      </c>
    </row>
    <row r="187" spans="1:11" ht="14.25" customHeight="1" x14ac:dyDescent="0.15">
      <c r="A187" s="73"/>
      <c r="B187" s="74"/>
      <c r="C187" s="67" t="s">
        <v>52</v>
      </c>
      <c r="D187" s="68"/>
      <c r="E187" s="28">
        <v>322</v>
      </c>
      <c r="F187" s="54">
        <v>49</v>
      </c>
      <c r="G187" s="55">
        <v>94</v>
      </c>
      <c r="H187" s="55">
        <v>142</v>
      </c>
      <c r="I187" s="55">
        <v>16</v>
      </c>
      <c r="J187" s="55">
        <v>7</v>
      </c>
      <c r="K187" s="56">
        <v>14</v>
      </c>
    </row>
    <row r="188" spans="1:11" ht="14.25" customHeight="1" x14ac:dyDescent="0.15">
      <c r="A188" s="73"/>
      <c r="B188" s="74"/>
      <c r="C188" s="67" t="s">
        <v>53</v>
      </c>
      <c r="D188" s="68"/>
      <c r="E188" s="28">
        <v>25</v>
      </c>
      <c r="F188" s="54">
        <v>0</v>
      </c>
      <c r="G188" s="55">
        <v>9</v>
      </c>
      <c r="H188" s="55">
        <v>10</v>
      </c>
      <c r="I188" s="55">
        <v>3</v>
      </c>
      <c r="J188" s="55">
        <v>1</v>
      </c>
      <c r="K188" s="56">
        <v>2</v>
      </c>
    </row>
    <row r="189" spans="1:11" ht="14.25" customHeight="1" x14ac:dyDescent="0.15">
      <c r="A189" s="73"/>
      <c r="B189" s="74"/>
      <c r="C189" s="67" t="s">
        <v>54</v>
      </c>
      <c r="D189" s="68"/>
      <c r="E189" s="28">
        <v>237</v>
      </c>
      <c r="F189" s="54">
        <v>23</v>
      </c>
      <c r="G189" s="55">
        <v>65</v>
      </c>
      <c r="H189" s="55">
        <v>117</v>
      </c>
      <c r="I189" s="55">
        <v>19</v>
      </c>
      <c r="J189" s="55">
        <v>5</v>
      </c>
      <c r="K189" s="56">
        <v>8</v>
      </c>
    </row>
    <row r="190" spans="1:11" ht="14.25" customHeight="1" x14ac:dyDescent="0.15">
      <c r="A190" s="73"/>
      <c r="B190" s="74"/>
      <c r="C190" s="67" t="s">
        <v>55</v>
      </c>
      <c r="D190" s="68"/>
      <c r="E190" s="28">
        <v>46</v>
      </c>
      <c r="F190" s="54">
        <v>5</v>
      </c>
      <c r="G190" s="55">
        <v>12</v>
      </c>
      <c r="H190" s="55">
        <v>25</v>
      </c>
      <c r="I190" s="55">
        <v>4</v>
      </c>
      <c r="J190" s="55">
        <v>0</v>
      </c>
      <c r="K190" s="56">
        <v>0</v>
      </c>
    </row>
    <row r="191" spans="1:11" ht="14.25" customHeight="1" x14ac:dyDescent="0.15">
      <c r="A191" s="73"/>
      <c r="B191" s="74"/>
      <c r="C191" s="67" t="s">
        <v>56</v>
      </c>
      <c r="D191" s="68"/>
      <c r="E191" s="28">
        <v>22</v>
      </c>
      <c r="F191" s="54">
        <v>1</v>
      </c>
      <c r="G191" s="55">
        <v>4</v>
      </c>
      <c r="H191" s="55">
        <v>14</v>
      </c>
      <c r="I191" s="55">
        <v>2</v>
      </c>
      <c r="J191" s="55">
        <v>0</v>
      </c>
      <c r="K191" s="56">
        <v>1</v>
      </c>
    </row>
    <row r="192" spans="1:11" ht="14.25" customHeight="1" x14ac:dyDescent="0.15">
      <c r="A192" s="73"/>
      <c r="B192" s="74"/>
      <c r="C192" s="67" t="s">
        <v>57</v>
      </c>
      <c r="D192" s="68"/>
      <c r="E192" s="28">
        <v>22</v>
      </c>
      <c r="F192" s="54">
        <v>4</v>
      </c>
      <c r="G192" s="55">
        <v>7</v>
      </c>
      <c r="H192" s="55">
        <v>9</v>
      </c>
      <c r="I192" s="55">
        <v>2</v>
      </c>
      <c r="J192" s="55">
        <v>0</v>
      </c>
      <c r="K192" s="56">
        <v>0</v>
      </c>
    </row>
    <row r="193" spans="1:11" ht="14.25" customHeight="1" x14ac:dyDescent="0.15">
      <c r="A193" s="73"/>
      <c r="B193" s="74"/>
      <c r="C193" s="67" t="s">
        <v>58</v>
      </c>
      <c r="D193" s="68"/>
      <c r="E193" s="28">
        <v>6</v>
      </c>
      <c r="F193" s="54">
        <v>0</v>
      </c>
      <c r="G193" s="55">
        <v>1</v>
      </c>
      <c r="H193" s="55">
        <v>2</v>
      </c>
      <c r="I193" s="55">
        <v>1</v>
      </c>
      <c r="J193" s="55">
        <v>1</v>
      </c>
      <c r="K193" s="56">
        <v>1</v>
      </c>
    </row>
    <row r="194" spans="1:11" ht="14.25" customHeight="1" x14ac:dyDescent="0.15">
      <c r="A194" s="73"/>
      <c r="B194" s="74"/>
      <c r="C194" s="67" t="s">
        <v>0</v>
      </c>
      <c r="D194" s="68"/>
      <c r="E194" s="28">
        <v>10</v>
      </c>
      <c r="F194" s="54">
        <v>2</v>
      </c>
      <c r="G194" s="55">
        <v>2</v>
      </c>
      <c r="H194" s="55">
        <v>4</v>
      </c>
      <c r="I194" s="55">
        <v>0</v>
      </c>
      <c r="J194" s="55">
        <v>1</v>
      </c>
      <c r="K194" s="56">
        <v>1</v>
      </c>
    </row>
    <row r="195" spans="1:11" ht="14.25" customHeight="1" x14ac:dyDescent="0.15">
      <c r="A195" s="75"/>
      <c r="B195" s="76"/>
      <c r="C195" s="69" t="s">
        <v>3</v>
      </c>
      <c r="D195" s="70"/>
      <c r="E195" s="37">
        <v>15</v>
      </c>
      <c r="F195" s="57">
        <v>3</v>
      </c>
      <c r="G195" s="58">
        <v>3</v>
      </c>
      <c r="H195" s="58">
        <v>6</v>
      </c>
      <c r="I195" s="58">
        <v>0</v>
      </c>
      <c r="J195" s="58">
        <v>0</v>
      </c>
      <c r="K195" s="59">
        <v>3</v>
      </c>
    </row>
    <row r="196" spans="1:11" ht="14.25" customHeight="1" x14ac:dyDescent="0.15">
      <c r="A196" s="71" t="s">
        <v>82</v>
      </c>
      <c r="B196" s="72"/>
      <c r="C196" s="77" t="s">
        <v>83</v>
      </c>
      <c r="D196" s="78"/>
      <c r="E196" s="33">
        <v>42</v>
      </c>
      <c r="F196" s="51">
        <v>6</v>
      </c>
      <c r="G196" s="52">
        <v>11</v>
      </c>
      <c r="H196" s="52">
        <v>22</v>
      </c>
      <c r="I196" s="52">
        <v>3</v>
      </c>
      <c r="J196" s="52">
        <v>0</v>
      </c>
      <c r="K196" s="53">
        <v>0</v>
      </c>
    </row>
    <row r="197" spans="1:11" ht="14.25" customHeight="1" x14ac:dyDescent="0.15">
      <c r="A197" s="73"/>
      <c r="B197" s="74"/>
      <c r="C197" s="67" t="s">
        <v>84</v>
      </c>
      <c r="D197" s="68"/>
      <c r="E197" s="28">
        <v>57</v>
      </c>
      <c r="F197" s="54">
        <v>7</v>
      </c>
      <c r="G197" s="55">
        <v>22</v>
      </c>
      <c r="H197" s="55">
        <v>15</v>
      </c>
      <c r="I197" s="55">
        <v>8</v>
      </c>
      <c r="J197" s="55">
        <v>3</v>
      </c>
      <c r="K197" s="56">
        <v>2</v>
      </c>
    </row>
    <row r="198" spans="1:11" ht="14.25" customHeight="1" x14ac:dyDescent="0.15">
      <c r="A198" s="73"/>
      <c r="B198" s="74"/>
      <c r="C198" s="67" t="s">
        <v>85</v>
      </c>
      <c r="D198" s="68"/>
      <c r="E198" s="28">
        <v>68</v>
      </c>
      <c r="F198" s="54">
        <v>7</v>
      </c>
      <c r="G198" s="55">
        <v>23</v>
      </c>
      <c r="H198" s="55">
        <v>31</v>
      </c>
      <c r="I198" s="55">
        <v>3</v>
      </c>
      <c r="J198" s="55">
        <v>1</v>
      </c>
      <c r="K198" s="56">
        <v>3</v>
      </c>
    </row>
    <row r="199" spans="1:11" ht="14.25" customHeight="1" x14ac:dyDescent="0.15">
      <c r="A199" s="73"/>
      <c r="B199" s="74"/>
      <c r="C199" s="67" t="s">
        <v>86</v>
      </c>
      <c r="D199" s="68"/>
      <c r="E199" s="28">
        <v>148</v>
      </c>
      <c r="F199" s="54">
        <v>19</v>
      </c>
      <c r="G199" s="55">
        <v>41</v>
      </c>
      <c r="H199" s="55">
        <v>71</v>
      </c>
      <c r="I199" s="55">
        <v>8</v>
      </c>
      <c r="J199" s="55">
        <v>6</v>
      </c>
      <c r="K199" s="56">
        <v>3</v>
      </c>
    </row>
    <row r="200" spans="1:11" ht="14.25" customHeight="1" x14ac:dyDescent="0.15">
      <c r="A200" s="73"/>
      <c r="B200" s="74"/>
      <c r="C200" s="67" t="s">
        <v>87</v>
      </c>
      <c r="D200" s="68"/>
      <c r="E200" s="28">
        <v>195</v>
      </c>
      <c r="F200" s="54">
        <v>30</v>
      </c>
      <c r="G200" s="55">
        <v>62</v>
      </c>
      <c r="H200" s="55">
        <v>84</v>
      </c>
      <c r="I200" s="55">
        <v>12</v>
      </c>
      <c r="J200" s="55">
        <v>1</v>
      </c>
      <c r="K200" s="56">
        <v>6</v>
      </c>
    </row>
    <row r="201" spans="1:11" ht="14.25" customHeight="1" x14ac:dyDescent="0.15">
      <c r="A201" s="73"/>
      <c r="B201" s="74"/>
      <c r="C201" s="67" t="s">
        <v>88</v>
      </c>
      <c r="D201" s="68"/>
      <c r="E201" s="28">
        <v>151</v>
      </c>
      <c r="F201" s="54">
        <v>23</v>
      </c>
      <c r="G201" s="55">
        <v>42</v>
      </c>
      <c r="H201" s="55">
        <v>64</v>
      </c>
      <c r="I201" s="55">
        <v>11</v>
      </c>
      <c r="J201" s="55">
        <v>3</v>
      </c>
      <c r="K201" s="56">
        <v>8</v>
      </c>
    </row>
    <row r="202" spans="1:11" ht="14.25" customHeight="1" x14ac:dyDescent="0.15">
      <c r="A202" s="73"/>
      <c r="B202" s="74"/>
      <c r="C202" s="67" t="s">
        <v>89</v>
      </c>
      <c r="D202" s="68"/>
      <c r="E202" s="28">
        <v>280</v>
      </c>
      <c r="F202" s="54">
        <v>21</v>
      </c>
      <c r="G202" s="55">
        <v>85</v>
      </c>
      <c r="H202" s="55">
        <v>139</v>
      </c>
      <c r="I202" s="55">
        <v>14</v>
      </c>
      <c r="J202" s="55">
        <v>5</v>
      </c>
      <c r="K202" s="56">
        <v>16</v>
      </c>
    </row>
    <row r="203" spans="1:11" ht="14.25" customHeight="1" x14ac:dyDescent="0.15">
      <c r="A203" s="75"/>
      <c r="B203" s="76"/>
      <c r="C203" s="69" t="s">
        <v>6</v>
      </c>
      <c r="D203" s="70"/>
      <c r="E203" s="37">
        <v>7</v>
      </c>
      <c r="F203" s="57">
        <v>1</v>
      </c>
      <c r="G203" s="58">
        <v>0</v>
      </c>
      <c r="H203" s="58">
        <v>3</v>
      </c>
      <c r="I203" s="58">
        <v>2</v>
      </c>
      <c r="J203" s="58">
        <v>0</v>
      </c>
      <c r="K203" s="59">
        <v>1</v>
      </c>
    </row>
    <row r="204" spans="1:11" ht="14.25" customHeight="1" x14ac:dyDescent="0.15">
      <c r="A204" s="71" t="s">
        <v>93</v>
      </c>
      <c r="B204" s="72"/>
      <c r="C204" s="77" t="s">
        <v>94</v>
      </c>
      <c r="D204" s="78"/>
      <c r="E204" s="33">
        <v>462</v>
      </c>
      <c r="F204" s="51">
        <v>75</v>
      </c>
      <c r="G204" s="52">
        <v>159</v>
      </c>
      <c r="H204" s="52">
        <v>181</v>
      </c>
      <c r="I204" s="52">
        <v>20</v>
      </c>
      <c r="J204" s="52">
        <v>6</v>
      </c>
      <c r="K204" s="53">
        <v>21</v>
      </c>
    </row>
    <row r="205" spans="1:11" ht="14.25" customHeight="1" x14ac:dyDescent="0.15">
      <c r="A205" s="73"/>
      <c r="B205" s="74"/>
      <c r="C205" s="67" t="s">
        <v>95</v>
      </c>
      <c r="D205" s="68"/>
      <c r="E205" s="28">
        <v>416</v>
      </c>
      <c r="F205" s="54">
        <v>39</v>
      </c>
      <c r="G205" s="55">
        <v>117</v>
      </c>
      <c r="H205" s="55">
        <v>209</v>
      </c>
      <c r="I205" s="55">
        <v>32</v>
      </c>
      <c r="J205" s="55">
        <v>5</v>
      </c>
      <c r="K205" s="56">
        <v>14</v>
      </c>
    </row>
    <row r="206" spans="1:11" ht="14.25" customHeight="1" x14ac:dyDescent="0.15">
      <c r="A206" s="73"/>
      <c r="B206" s="74"/>
      <c r="C206" s="67" t="s">
        <v>96</v>
      </c>
      <c r="D206" s="68"/>
      <c r="E206" s="28">
        <v>20</v>
      </c>
      <c r="F206" s="54">
        <v>0</v>
      </c>
      <c r="G206" s="55">
        <v>2</v>
      </c>
      <c r="H206" s="55">
        <v>11</v>
      </c>
      <c r="I206" s="55">
        <v>3</v>
      </c>
      <c r="J206" s="55">
        <v>4</v>
      </c>
      <c r="K206" s="56">
        <v>0</v>
      </c>
    </row>
    <row r="207" spans="1:11" ht="14.25" customHeight="1" x14ac:dyDescent="0.15">
      <c r="A207" s="73"/>
      <c r="B207" s="74"/>
      <c r="C207" s="67" t="s">
        <v>97</v>
      </c>
      <c r="D207" s="68"/>
      <c r="E207" s="28">
        <v>2</v>
      </c>
      <c r="F207" s="54">
        <v>0</v>
      </c>
      <c r="G207" s="55">
        <v>0</v>
      </c>
      <c r="H207" s="55">
        <v>0</v>
      </c>
      <c r="I207" s="55">
        <v>1</v>
      </c>
      <c r="J207" s="55">
        <v>1</v>
      </c>
      <c r="K207" s="56">
        <v>0</v>
      </c>
    </row>
    <row r="208" spans="1:11" ht="14.25" customHeight="1" x14ac:dyDescent="0.15">
      <c r="A208" s="73"/>
      <c r="B208" s="74"/>
      <c r="C208" s="67" t="s">
        <v>98</v>
      </c>
      <c r="D208" s="68"/>
      <c r="E208" s="28">
        <v>39</v>
      </c>
      <c r="F208" s="54">
        <v>0</v>
      </c>
      <c r="G208" s="55">
        <v>8</v>
      </c>
      <c r="H208" s="55">
        <v>24</v>
      </c>
      <c r="I208" s="55">
        <v>2</v>
      </c>
      <c r="J208" s="55">
        <v>2</v>
      </c>
      <c r="K208" s="56">
        <v>3</v>
      </c>
    </row>
    <row r="209" spans="1:11" ht="14.25" customHeight="1" x14ac:dyDescent="0.15">
      <c r="A209" s="75"/>
      <c r="B209" s="76"/>
      <c r="C209" s="69" t="s">
        <v>6</v>
      </c>
      <c r="D209" s="70"/>
      <c r="E209" s="37">
        <v>9</v>
      </c>
      <c r="F209" s="57">
        <v>0</v>
      </c>
      <c r="G209" s="58">
        <v>0</v>
      </c>
      <c r="H209" s="58">
        <v>4</v>
      </c>
      <c r="I209" s="58">
        <v>3</v>
      </c>
      <c r="J209" s="58">
        <v>1</v>
      </c>
      <c r="K209" s="59">
        <v>1</v>
      </c>
    </row>
    <row r="210" spans="1:11" ht="14.25" customHeight="1" x14ac:dyDescent="0.15">
      <c r="A210" s="71" t="s">
        <v>17</v>
      </c>
      <c r="B210" s="72"/>
      <c r="C210" s="77" t="s">
        <v>59</v>
      </c>
      <c r="D210" s="78"/>
      <c r="E210" s="33">
        <v>436</v>
      </c>
      <c r="F210" s="51">
        <v>89</v>
      </c>
      <c r="G210" s="52">
        <v>146</v>
      </c>
      <c r="H210" s="52">
        <v>156</v>
      </c>
      <c r="I210" s="52">
        <v>18</v>
      </c>
      <c r="J210" s="52">
        <v>7</v>
      </c>
      <c r="K210" s="53">
        <v>20</v>
      </c>
    </row>
    <row r="211" spans="1:11" ht="14.25" customHeight="1" x14ac:dyDescent="0.15">
      <c r="A211" s="73"/>
      <c r="B211" s="74"/>
      <c r="C211" s="67" t="s">
        <v>60</v>
      </c>
      <c r="D211" s="68"/>
      <c r="E211" s="28">
        <v>380</v>
      </c>
      <c r="F211" s="54">
        <v>23</v>
      </c>
      <c r="G211" s="55">
        <v>117</v>
      </c>
      <c r="H211" s="55">
        <v>194</v>
      </c>
      <c r="I211" s="55">
        <v>28</v>
      </c>
      <c r="J211" s="55">
        <v>5</v>
      </c>
      <c r="K211" s="56">
        <v>13</v>
      </c>
    </row>
    <row r="212" spans="1:11" ht="14.25" customHeight="1" x14ac:dyDescent="0.15">
      <c r="A212" s="73"/>
      <c r="B212" s="74"/>
      <c r="C212" s="67" t="s">
        <v>61</v>
      </c>
      <c r="D212" s="68"/>
      <c r="E212" s="28">
        <v>94</v>
      </c>
      <c r="F212" s="54">
        <v>2</v>
      </c>
      <c r="G212" s="55">
        <v>18</v>
      </c>
      <c r="H212" s="55">
        <v>57</v>
      </c>
      <c r="I212" s="55">
        <v>11</v>
      </c>
      <c r="J212" s="55">
        <v>3</v>
      </c>
      <c r="K212" s="56">
        <v>3</v>
      </c>
    </row>
    <row r="213" spans="1:11" ht="14.25" customHeight="1" x14ac:dyDescent="0.15">
      <c r="A213" s="73"/>
      <c r="B213" s="74"/>
      <c r="C213" s="67" t="s">
        <v>62</v>
      </c>
      <c r="D213" s="68"/>
      <c r="E213" s="28">
        <v>22</v>
      </c>
      <c r="F213" s="54">
        <v>0</v>
      </c>
      <c r="G213" s="55">
        <v>2</v>
      </c>
      <c r="H213" s="55">
        <v>13</v>
      </c>
      <c r="I213" s="55">
        <v>4</v>
      </c>
      <c r="J213" s="55">
        <v>2</v>
      </c>
      <c r="K213" s="56">
        <v>1</v>
      </c>
    </row>
    <row r="214" spans="1:11" ht="14.25" customHeight="1" x14ac:dyDescent="0.15">
      <c r="A214" s="73"/>
      <c r="B214" s="74"/>
      <c r="C214" s="67" t="s">
        <v>63</v>
      </c>
      <c r="D214" s="68"/>
      <c r="E214" s="28">
        <v>8</v>
      </c>
      <c r="F214" s="54">
        <v>0</v>
      </c>
      <c r="G214" s="55">
        <v>2</v>
      </c>
      <c r="H214" s="55">
        <v>4</v>
      </c>
      <c r="I214" s="55">
        <v>0</v>
      </c>
      <c r="J214" s="55">
        <v>2</v>
      </c>
      <c r="K214" s="56">
        <v>0</v>
      </c>
    </row>
    <row r="215" spans="1:11" ht="14.25" customHeight="1" x14ac:dyDescent="0.15">
      <c r="A215" s="75"/>
      <c r="B215" s="76"/>
      <c r="C215" s="69" t="s">
        <v>6</v>
      </c>
      <c r="D215" s="70"/>
      <c r="E215" s="37">
        <v>8</v>
      </c>
      <c r="F215" s="57">
        <v>0</v>
      </c>
      <c r="G215" s="58">
        <v>1</v>
      </c>
      <c r="H215" s="58">
        <v>5</v>
      </c>
      <c r="I215" s="58">
        <v>0</v>
      </c>
      <c r="J215" s="58">
        <v>0</v>
      </c>
      <c r="K215" s="59">
        <v>2</v>
      </c>
    </row>
    <row r="216" spans="1:11" ht="14.25" customHeight="1" x14ac:dyDescent="0.15">
      <c r="A216" s="71" t="s">
        <v>18</v>
      </c>
      <c r="B216" s="72"/>
      <c r="C216" s="77" t="s">
        <v>64</v>
      </c>
      <c r="D216" s="78"/>
      <c r="E216" s="33">
        <v>355</v>
      </c>
      <c r="F216" s="51">
        <v>86</v>
      </c>
      <c r="G216" s="52">
        <v>131</v>
      </c>
      <c r="H216" s="52">
        <v>106</v>
      </c>
      <c r="I216" s="52">
        <v>10</v>
      </c>
      <c r="J216" s="52">
        <v>4</v>
      </c>
      <c r="K216" s="53">
        <v>18</v>
      </c>
    </row>
    <row r="217" spans="1:11" ht="14.25" customHeight="1" x14ac:dyDescent="0.15">
      <c r="A217" s="73"/>
      <c r="B217" s="74"/>
      <c r="C217" s="67" t="s">
        <v>65</v>
      </c>
      <c r="D217" s="68"/>
      <c r="E217" s="28">
        <v>393</v>
      </c>
      <c r="F217" s="54">
        <v>20</v>
      </c>
      <c r="G217" s="55">
        <v>131</v>
      </c>
      <c r="H217" s="55">
        <v>207</v>
      </c>
      <c r="I217" s="55">
        <v>21</v>
      </c>
      <c r="J217" s="55">
        <v>6</v>
      </c>
      <c r="K217" s="56">
        <v>8</v>
      </c>
    </row>
    <row r="218" spans="1:11" ht="14.25" customHeight="1" x14ac:dyDescent="0.15">
      <c r="A218" s="73"/>
      <c r="B218" s="74"/>
      <c r="C218" s="67" t="s">
        <v>61</v>
      </c>
      <c r="D218" s="68"/>
      <c r="E218" s="28">
        <v>158</v>
      </c>
      <c r="F218" s="54">
        <v>6</v>
      </c>
      <c r="G218" s="55">
        <v>17</v>
      </c>
      <c r="H218" s="55">
        <v>96</v>
      </c>
      <c r="I218" s="55">
        <v>24</v>
      </c>
      <c r="J218" s="55">
        <v>4</v>
      </c>
      <c r="K218" s="56">
        <v>11</v>
      </c>
    </row>
    <row r="219" spans="1:11" ht="14.25" customHeight="1" x14ac:dyDescent="0.15">
      <c r="A219" s="73"/>
      <c r="B219" s="74"/>
      <c r="C219" s="67" t="s">
        <v>66</v>
      </c>
      <c r="D219" s="68"/>
      <c r="E219" s="28">
        <v>20</v>
      </c>
      <c r="F219" s="54">
        <v>1</v>
      </c>
      <c r="G219" s="55">
        <v>3</v>
      </c>
      <c r="H219" s="55">
        <v>11</v>
      </c>
      <c r="I219" s="55">
        <v>4</v>
      </c>
      <c r="J219" s="55">
        <v>1</v>
      </c>
      <c r="K219" s="56">
        <v>0</v>
      </c>
    </row>
    <row r="220" spans="1:11" ht="14.25" customHeight="1" x14ac:dyDescent="0.15">
      <c r="A220" s="73"/>
      <c r="B220" s="74"/>
      <c r="C220" s="67" t="s">
        <v>67</v>
      </c>
      <c r="D220" s="68"/>
      <c r="E220" s="28">
        <v>14</v>
      </c>
      <c r="F220" s="54">
        <v>1</v>
      </c>
      <c r="G220" s="55">
        <v>3</v>
      </c>
      <c r="H220" s="55">
        <v>4</v>
      </c>
      <c r="I220" s="55">
        <v>2</v>
      </c>
      <c r="J220" s="55">
        <v>4</v>
      </c>
      <c r="K220" s="56">
        <v>0</v>
      </c>
    </row>
    <row r="221" spans="1:11" ht="14.25" customHeight="1" x14ac:dyDescent="0.15">
      <c r="A221" s="75"/>
      <c r="B221" s="76"/>
      <c r="C221" s="69" t="s">
        <v>6</v>
      </c>
      <c r="D221" s="70"/>
      <c r="E221" s="37">
        <v>8</v>
      </c>
      <c r="F221" s="57">
        <v>0</v>
      </c>
      <c r="G221" s="58">
        <v>1</v>
      </c>
      <c r="H221" s="58">
        <v>5</v>
      </c>
      <c r="I221" s="58">
        <v>0</v>
      </c>
      <c r="J221" s="58">
        <v>0</v>
      </c>
      <c r="K221" s="59">
        <v>2</v>
      </c>
    </row>
    <row r="222" spans="1:11" ht="14.25" customHeight="1" x14ac:dyDescent="0.15">
      <c r="A222" s="79" t="s">
        <v>99</v>
      </c>
      <c r="B222" s="80"/>
      <c r="C222" s="77" t="s">
        <v>100</v>
      </c>
      <c r="D222" s="78"/>
      <c r="E222" s="33">
        <v>414</v>
      </c>
      <c r="F222" s="51">
        <v>52</v>
      </c>
      <c r="G222" s="52">
        <v>142</v>
      </c>
      <c r="H222" s="52">
        <v>175</v>
      </c>
      <c r="I222" s="52">
        <v>21</v>
      </c>
      <c r="J222" s="52">
        <v>7</v>
      </c>
      <c r="K222" s="53">
        <v>17</v>
      </c>
    </row>
    <row r="223" spans="1:11" ht="14.25" customHeight="1" x14ac:dyDescent="0.15">
      <c r="A223" s="81"/>
      <c r="B223" s="82"/>
      <c r="C223" s="67" t="s">
        <v>101</v>
      </c>
      <c r="D223" s="68"/>
      <c r="E223" s="28">
        <v>34</v>
      </c>
      <c r="F223" s="54">
        <v>3</v>
      </c>
      <c r="G223" s="55">
        <v>4</v>
      </c>
      <c r="H223" s="55">
        <v>19</v>
      </c>
      <c r="I223" s="55">
        <v>5</v>
      </c>
      <c r="J223" s="55">
        <v>2</v>
      </c>
      <c r="K223" s="56">
        <v>1</v>
      </c>
    </row>
    <row r="224" spans="1:11" ht="14.25" customHeight="1" x14ac:dyDescent="0.15">
      <c r="A224" s="81"/>
      <c r="B224" s="82"/>
      <c r="C224" s="67" t="s">
        <v>102</v>
      </c>
      <c r="D224" s="68"/>
      <c r="E224" s="28">
        <v>373</v>
      </c>
      <c r="F224" s="54">
        <v>45</v>
      </c>
      <c r="G224" s="55">
        <v>100</v>
      </c>
      <c r="H224" s="55">
        <v>178</v>
      </c>
      <c r="I224" s="55">
        <v>28</v>
      </c>
      <c r="J224" s="55">
        <v>6</v>
      </c>
      <c r="K224" s="56">
        <v>16</v>
      </c>
    </row>
    <row r="225" spans="1:11" ht="14.25" customHeight="1" x14ac:dyDescent="0.15">
      <c r="A225" s="81"/>
      <c r="B225" s="82"/>
      <c r="C225" s="67" t="s">
        <v>98</v>
      </c>
      <c r="D225" s="68"/>
      <c r="E225" s="28">
        <v>116</v>
      </c>
      <c r="F225" s="54">
        <v>12</v>
      </c>
      <c r="G225" s="55">
        <v>37</v>
      </c>
      <c r="H225" s="55">
        <v>54</v>
      </c>
      <c r="I225" s="55">
        <v>5</v>
      </c>
      <c r="J225" s="55">
        <v>4</v>
      </c>
      <c r="K225" s="56">
        <v>4</v>
      </c>
    </row>
    <row r="226" spans="1:11" ht="14.25" customHeight="1" x14ac:dyDescent="0.15">
      <c r="A226" s="83"/>
      <c r="B226" s="84"/>
      <c r="C226" s="69" t="s">
        <v>6</v>
      </c>
      <c r="D226" s="70"/>
      <c r="E226" s="37">
        <v>11</v>
      </c>
      <c r="F226" s="57">
        <v>2</v>
      </c>
      <c r="G226" s="58">
        <v>3</v>
      </c>
      <c r="H226" s="58">
        <v>3</v>
      </c>
      <c r="I226" s="58">
        <v>2</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624" priority="5">
      <formula>AND(F7=0,#REF!&gt;0,#REF!&lt;&gt;"")</formula>
    </cfRule>
  </conditionalFormatting>
  <conditionalFormatting sqref="F7:K115">
    <cfRule type="cellIs" priority="1" stopIfTrue="1" operator="equal">
      <formula>"-"</formula>
    </cfRule>
    <cfRule type="cellIs" dxfId="623" priority="2" operator="greaterThan">
      <formula>100</formula>
    </cfRule>
  </conditionalFormatting>
  <conditionalFormatting sqref="H8:H115">
    <cfRule type="expression" dxfId="622" priority="4">
      <formula>AND(H8=0,#REF!&gt;0,#REF!&lt;&gt;"")</formula>
    </cfRule>
  </conditionalFormatting>
  <conditionalFormatting sqref="H118:H226">
    <cfRule type="expression" dxfId="621" priority="6">
      <formula>AND(H118=0,#REF!&gt;0,#REF!&lt;&gt;"")</formula>
    </cfRule>
  </conditionalFormatting>
  <conditionalFormatting sqref="I8:J115 I118:J226">
    <cfRule type="expression" dxfId="620" priority="8">
      <formula>AND(I8=0,#REF!&gt;0,#REF!&lt;&gt;"")</formula>
    </cfRule>
  </conditionalFormatting>
  <conditionalFormatting sqref="K4:K115 K118:K226">
    <cfRule type="expression" dxfId="619" priority="7">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22" width="7.5703125" style="5" customWidth="1"/>
    <col min="23" max="23" width="2.28515625" style="5" customWidth="1"/>
    <col min="24" max="35" width="2.7109375" style="5" customWidth="1"/>
    <col min="36" max="40" width="9.140625" style="5" customWidth="1"/>
    <col min="41" max="16384" width="9.140625" style="5"/>
  </cols>
  <sheetData>
    <row r="1" spans="1:42" ht="20.100000000000001" customHeight="1" x14ac:dyDescent="0.15">
      <c r="A1" s="102"/>
      <c r="B1" s="102"/>
      <c r="C1" s="102"/>
      <c r="D1" s="102"/>
      <c r="E1" s="102"/>
      <c r="F1" s="102"/>
      <c r="G1" s="102"/>
      <c r="H1" s="102"/>
      <c r="I1" s="102"/>
      <c r="J1" s="102"/>
      <c r="K1" s="102"/>
      <c r="L1" s="102"/>
      <c r="M1" s="102"/>
      <c r="N1" s="102"/>
      <c r="O1" s="102"/>
      <c r="P1" s="102"/>
      <c r="Q1" s="102"/>
      <c r="R1" s="102"/>
      <c r="S1" s="102"/>
      <c r="T1" s="102"/>
      <c r="U1" s="102"/>
      <c r="V1" s="102"/>
    </row>
    <row r="2" spans="1:42" ht="23.25" customHeight="1" x14ac:dyDescent="0.15">
      <c r="A2" s="103" t="s">
        <v>497</v>
      </c>
      <c r="B2" s="103"/>
      <c r="C2" s="103"/>
      <c r="D2" s="103"/>
      <c r="E2" s="103"/>
      <c r="F2" s="103"/>
      <c r="G2" s="103"/>
      <c r="H2" s="103"/>
      <c r="I2" s="103"/>
      <c r="J2" s="103"/>
      <c r="K2" s="103"/>
      <c r="L2" s="103"/>
      <c r="M2" s="103"/>
      <c r="N2" s="103"/>
      <c r="O2" s="103"/>
      <c r="P2" s="103"/>
      <c r="Q2" s="103"/>
      <c r="R2" s="103"/>
      <c r="S2" s="103"/>
      <c r="T2" s="103"/>
      <c r="U2" s="103"/>
      <c r="V2" s="103"/>
    </row>
    <row r="3" spans="1:42" ht="23.25" customHeight="1" x14ac:dyDescent="0.15">
      <c r="A3" s="104"/>
      <c r="B3" s="104"/>
      <c r="C3" s="104"/>
      <c r="D3" s="104"/>
      <c r="E3" s="104"/>
      <c r="F3" s="104"/>
      <c r="G3" s="104"/>
      <c r="H3" s="104"/>
      <c r="I3" s="104"/>
      <c r="J3" s="104"/>
      <c r="K3" s="104"/>
      <c r="L3" s="104"/>
      <c r="M3" s="104"/>
      <c r="N3" s="104"/>
      <c r="O3" s="104"/>
      <c r="P3" s="104"/>
      <c r="Q3" s="104"/>
      <c r="R3" s="104"/>
      <c r="S3" s="104"/>
      <c r="T3" s="104"/>
      <c r="U3" s="104"/>
      <c r="V3" s="104"/>
    </row>
    <row r="4" spans="1:42" ht="3.75" customHeight="1" x14ac:dyDescent="0.15">
      <c r="A4" s="8"/>
      <c r="B4" s="9"/>
      <c r="C4" s="10"/>
      <c r="D4" s="10"/>
      <c r="E4" s="11"/>
      <c r="F4" s="12"/>
      <c r="G4" s="13"/>
      <c r="H4" s="13"/>
      <c r="I4" s="13"/>
      <c r="J4" s="13"/>
      <c r="K4" s="13"/>
      <c r="L4" s="13"/>
      <c r="M4" s="13"/>
      <c r="N4" s="13"/>
      <c r="O4" s="13"/>
      <c r="P4" s="13"/>
      <c r="Q4" s="13"/>
      <c r="R4" s="13"/>
      <c r="S4" s="13"/>
      <c r="T4" s="13"/>
      <c r="U4" s="13"/>
      <c r="V4" s="14"/>
    </row>
    <row r="5" spans="1:42" ht="159.75" customHeight="1" x14ac:dyDescent="0.15">
      <c r="A5" s="15"/>
      <c r="B5" s="105"/>
      <c r="C5" s="105"/>
      <c r="D5" s="16"/>
      <c r="E5" s="17" t="s">
        <v>1</v>
      </c>
      <c r="F5" s="18" t="s">
        <v>498</v>
      </c>
      <c r="G5" s="19" t="s">
        <v>499</v>
      </c>
      <c r="H5" s="19" t="s">
        <v>500</v>
      </c>
      <c r="I5" s="19" t="s">
        <v>501</v>
      </c>
      <c r="J5" s="19" t="s">
        <v>502</v>
      </c>
      <c r="K5" s="19" t="s">
        <v>503</v>
      </c>
      <c r="L5" s="19" t="s">
        <v>504</v>
      </c>
      <c r="M5" s="60" t="s">
        <v>505</v>
      </c>
      <c r="N5" s="60" t="s">
        <v>506</v>
      </c>
      <c r="O5" s="60" t="s">
        <v>507</v>
      </c>
      <c r="P5" s="60" t="s">
        <v>508</v>
      </c>
      <c r="Q5" s="60" t="s">
        <v>509</v>
      </c>
      <c r="R5" s="60" t="s">
        <v>510</v>
      </c>
      <c r="S5" s="60" t="s">
        <v>511</v>
      </c>
      <c r="T5" s="60" t="s">
        <v>0</v>
      </c>
      <c r="U5" s="60" t="s">
        <v>98</v>
      </c>
      <c r="V5" s="20" t="s">
        <v>3</v>
      </c>
    </row>
    <row r="6" spans="1:42" ht="3.95" customHeight="1" x14ac:dyDescent="0.15">
      <c r="A6" s="21"/>
      <c r="B6" s="22"/>
      <c r="C6" s="7"/>
      <c r="D6" s="7"/>
      <c r="E6" s="23"/>
      <c r="F6" s="24"/>
      <c r="G6" s="25"/>
      <c r="H6" s="25"/>
      <c r="I6" s="25"/>
      <c r="J6" s="25"/>
      <c r="K6" s="25"/>
      <c r="L6" s="25"/>
      <c r="M6" s="25"/>
      <c r="N6" s="25"/>
      <c r="O6" s="25"/>
      <c r="P6" s="25"/>
      <c r="Q6" s="25"/>
      <c r="R6" s="25"/>
      <c r="S6" s="25"/>
      <c r="T6" s="25"/>
      <c r="U6" s="25"/>
      <c r="V6" s="26"/>
    </row>
    <row r="7" spans="1:42" ht="14.25" customHeight="1" x14ac:dyDescent="0.15">
      <c r="A7" s="8"/>
      <c r="B7" s="95" t="s">
        <v>2</v>
      </c>
      <c r="C7" s="95"/>
      <c r="D7" s="27"/>
      <c r="E7" s="28">
        <f t="shared" ref="E7:E32" si="0">E118</f>
        <v>878</v>
      </c>
      <c r="F7" s="29">
        <f t="shared" ref="F7:V7" si="1">IFERROR(ROUND(F118/$E7*100,1),"-")</f>
        <v>51.9</v>
      </c>
      <c r="G7" s="30">
        <f t="shared" si="1"/>
        <v>35</v>
      </c>
      <c r="H7" s="30">
        <f t="shared" si="1"/>
        <v>42.5</v>
      </c>
      <c r="I7" s="30">
        <f t="shared" si="1"/>
        <v>54</v>
      </c>
      <c r="J7" s="30">
        <f t="shared" si="1"/>
        <v>86.8</v>
      </c>
      <c r="K7" s="30">
        <f t="shared" si="1"/>
        <v>58.2</v>
      </c>
      <c r="L7" s="30">
        <f t="shared" si="1"/>
        <v>12.6</v>
      </c>
      <c r="M7" s="30">
        <f t="shared" si="1"/>
        <v>3.4</v>
      </c>
      <c r="N7" s="30">
        <f t="shared" si="1"/>
        <v>28.1</v>
      </c>
      <c r="O7" s="30">
        <f t="shared" si="1"/>
        <v>16.7</v>
      </c>
      <c r="P7" s="30">
        <f t="shared" si="1"/>
        <v>10.7</v>
      </c>
      <c r="Q7" s="30">
        <f t="shared" si="1"/>
        <v>6.8</v>
      </c>
      <c r="R7" s="30">
        <f t="shared" si="1"/>
        <v>11.3</v>
      </c>
      <c r="S7" s="30">
        <f t="shared" si="1"/>
        <v>35.4</v>
      </c>
      <c r="T7" s="30">
        <f t="shared" si="1"/>
        <v>2.1</v>
      </c>
      <c r="U7" s="30">
        <f t="shared" si="1"/>
        <v>0</v>
      </c>
      <c r="V7" s="31">
        <f t="shared" si="1"/>
        <v>0.1</v>
      </c>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367</v>
      </c>
      <c r="F8" s="34">
        <f t="shared" ref="F8:V8" si="2">IFERROR(ROUND(F119/$E8*100,1),"-")</f>
        <v>56.9</v>
      </c>
      <c r="G8" s="35">
        <f t="shared" si="2"/>
        <v>38.1</v>
      </c>
      <c r="H8" s="35">
        <f t="shared" si="2"/>
        <v>42</v>
      </c>
      <c r="I8" s="35">
        <f t="shared" si="2"/>
        <v>53.1</v>
      </c>
      <c r="J8" s="35">
        <f t="shared" si="2"/>
        <v>86.1</v>
      </c>
      <c r="K8" s="35">
        <f t="shared" si="2"/>
        <v>56.9</v>
      </c>
      <c r="L8" s="35">
        <f t="shared" si="2"/>
        <v>10.9</v>
      </c>
      <c r="M8" s="35">
        <f t="shared" si="2"/>
        <v>1.6</v>
      </c>
      <c r="N8" s="35">
        <f t="shared" si="2"/>
        <v>24.3</v>
      </c>
      <c r="O8" s="35">
        <f t="shared" si="2"/>
        <v>12.8</v>
      </c>
      <c r="P8" s="35">
        <f t="shared" si="2"/>
        <v>9.8000000000000007</v>
      </c>
      <c r="Q8" s="35">
        <f t="shared" si="2"/>
        <v>5.2</v>
      </c>
      <c r="R8" s="35">
        <f t="shared" si="2"/>
        <v>10.9</v>
      </c>
      <c r="S8" s="35">
        <f t="shared" si="2"/>
        <v>33</v>
      </c>
      <c r="T8" s="35">
        <f t="shared" si="2"/>
        <v>1.6</v>
      </c>
      <c r="U8" s="35">
        <f t="shared" si="2"/>
        <v>0</v>
      </c>
      <c r="V8" s="36">
        <f t="shared" si="2"/>
        <v>0.3</v>
      </c>
    </row>
    <row r="9" spans="1:42" ht="14.25" customHeight="1" x14ac:dyDescent="0.15">
      <c r="A9" s="98"/>
      <c r="B9" s="99"/>
      <c r="C9" s="67" t="s">
        <v>8</v>
      </c>
      <c r="D9" s="68"/>
      <c r="E9" s="28">
        <f t="shared" si="0"/>
        <v>495</v>
      </c>
      <c r="F9" s="29">
        <f t="shared" ref="F9:V9" si="3">IFERROR(ROUND(F120/$E9*100,1),"-")</f>
        <v>47.9</v>
      </c>
      <c r="G9" s="30">
        <f t="shared" si="3"/>
        <v>32.700000000000003</v>
      </c>
      <c r="H9" s="30">
        <f t="shared" si="3"/>
        <v>43.2</v>
      </c>
      <c r="I9" s="30">
        <f t="shared" si="3"/>
        <v>55.2</v>
      </c>
      <c r="J9" s="30">
        <f t="shared" si="3"/>
        <v>87.7</v>
      </c>
      <c r="K9" s="30">
        <f t="shared" si="3"/>
        <v>59.8</v>
      </c>
      <c r="L9" s="30">
        <f t="shared" si="3"/>
        <v>13.9</v>
      </c>
      <c r="M9" s="30">
        <f t="shared" si="3"/>
        <v>4.8</v>
      </c>
      <c r="N9" s="30">
        <f t="shared" si="3"/>
        <v>31.3</v>
      </c>
      <c r="O9" s="30">
        <f t="shared" si="3"/>
        <v>20.2</v>
      </c>
      <c r="P9" s="30">
        <f t="shared" si="3"/>
        <v>11.5</v>
      </c>
      <c r="Q9" s="30">
        <f t="shared" si="3"/>
        <v>8.3000000000000007</v>
      </c>
      <c r="R9" s="30">
        <f t="shared" si="3"/>
        <v>11.7</v>
      </c>
      <c r="S9" s="30">
        <f t="shared" si="3"/>
        <v>37.799999999999997</v>
      </c>
      <c r="T9" s="30">
        <f t="shared" si="3"/>
        <v>2.2000000000000002</v>
      </c>
      <c r="U9" s="30">
        <f t="shared" si="3"/>
        <v>0</v>
      </c>
      <c r="V9" s="31">
        <f t="shared" si="3"/>
        <v>0</v>
      </c>
    </row>
    <row r="10" spans="1:42" ht="14.25" customHeight="1" x14ac:dyDescent="0.15">
      <c r="A10" s="98"/>
      <c r="B10" s="99"/>
      <c r="C10" s="67" t="s">
        <v>13</v>
      </c>
      <c r="D10" s="68"/>
      <c r="E10" s="28">
        <f t="shared" si="0"/>
        <v>0</v>
      </c>
      <c r="F10" s="29" t="str">
        <f t="shared" ref="F10:V10" si="4">IFERROR(ROUND(F121/$E10*100,1),"-")</f>
        <v>-</v>
      </c>
      <c r="G10" s="30" t="str">
        <f t="shared" si="4"/>
        <v>-</v>
      </c>
      <c r="H10" s="30" t="str">
        <f t="shared" si="4"/>
        <v>-</v>
      </c>
      <c r="I10" s="30" t="str">
        <f t="shared" si="4"/>
        <v>-</v>
      </c>
      <c r="J10" s="30" t="str">
        <f t="shared" si="4"/>
        <v>-</v>
      </c>
      <c r="K10" s="30" t="str">
        <f t="shared" si="4"/>
        <v>-</v>
      </c>
      <c r="L10" s="30" t="str">
        <f t="shared" si="4"/>
        <v>-</v>
      </c>
      <c r="M10" s="30" t="str">
        <f t="shared" si="4"/>
        <v>-</v>
      </c>
      <c r="N10" s="30" t="str">
        <f t="shared" si="4"/>
        <v>-</v>
      </c>
      <c r="O10" s="30" t="str">
        <f t="shared" si="4"/>
        <v>-</v>
      </c>
      <c r="P10" s="30" t="str">
        <f t="shared" si="4"/>
        <v>-</v>
      </c>
      <c r="Q10" s="30" t="str">
        <f t="shared" si="4"/>
        <v>-</v>
      </c>
      <c r="R10" s="30" t="str">
        <f t="shared" si="4"/>
        <v>-</v>
      </c>
      <c r="S10" s="30" t="str">
        <f t="shared" si="4"/>
        <v>-</v>
      </c>
      <c r="T10" s="30" t="str">
        <f t="shared" si="4"/>
        <v>-</v>
      </c>
      <c r="U10" s="30" t="str">
        <f t="shared" si="4"/>
        <v>-</v>
      </c>
      <c r="V10" s="31" t="str">
        <f t="shared" si="4"/>
        <v>-</v>
      </c>
    </row>
    <row r="11" spans="1:42" ht="14.25" customHeight="1" x14ac:dyDescent="0.15">
      <c r="A11" s="98"/>
      <c r="B11" s="99"/>
      <c r="C11" s="67" t="s">
        <v>14</v>
      </c>
      <c r="D11" s="68"/>
      <c r="E11" s="28">
        <f t="shared" si="0"/>
        <v>10</v>
      </c>
      <c r="F11" s="29">
        <f t="shared" ref="F11:V11" si="5">IFERROR(ROUND(F122/$E11*100,1),"-")</f>
        <v>40</v>
      </c>
      <c r="G11" s="30">
        <f t="shared" si="5"/>
        <v>50</v>
      </c>
      <c r="H11" s="30">
        <f t="shared" si="5"/>
        <v>40</v>
      </c>
      <c r="I11" s="30">
        <f t="shared" si="5"/>
        <v>50</v>
      </c>
      <c r="J11" s="30">
        <f t="shared" si="5"/>
        <v>80</v>
      </c>
      <c r="K11" s="30">
        <f t="shared" si="5"/>
        <v>50</v>
      </c>
      <c r="L11" s="30">
        <f t="shared" si="5"/>
        <v>10</v>
      </c>
      <c r="M11" s="30">
        <f t="shared" si="5"/>
        <v>0</v>
      </c>
      <c r="N11" s="30">
        <f t="shared" si="5"/>
        <v>20</v>
      </c>
      <c r="O11" s="30">
        <f t="shared" si="5"/>
        <v>0</v>
      </c>
      <c r="P11" s="30">
        <f t="shared" si="5"/>
        <v>10</v>
      </c>
      <c r="Q11" s="30">
        <f t="shared" si="5"/>
        <v>0</v>
      </c>
      <c r="R11" s="30">
        <f t="shared" si="5"/>
        <v>10</v>
      </c>
      <c r="S11" s="30">
        <f t="shared" si="5"/>
        <v>10</v>
      </c>
      <c r="T11" s="30">
        <f t="shared" si="5"/>
        <v>10</v>
      </c>
      <c r="U11" s="30">
        <f t="shared" si="5"/>
        <v>0</v>
      </c>
      <c r="V11" s="31">
        <f t="shared" si="5"/>
        <v>0</v>
      </c>
    </row>
    <row r="12" spans="1:42" ht="14.25" customHeight="1" x14ac:dyDescent="0.15">
      <c r="A12" s="100"/>
      <c r="B12" s="101"/>
      <c r="C12" s="69" t="s">
        <v>3</v>
      </c>
      <c r="D12" s="70"/>
      <c r="E12" s="37">
        <f t="shared" si="0"/>
        <v>6</v>
      </c>
      <c r="F12" s="38">
        <f t="shared" ref="F12:V12" si="6">IFERROR(ROUND(F123/$E12*100,1),"-")</f>
        <v>100</v>
      </c>
      <c r="G12" s="39">
        <f t="shared" si="6"/>
        <v>0</v>
      </c>
      <c r="H12" s="39">
        <f t="shared" si="6"/>
        <v>16.7</v>
      </c>
      <c r="I12" s="39">
        <f t="shared" si="6"/>
        <v>16.7</v>
      </c>
      <c r="J12" s="39">
        <f t="shared" si="6"/>
        <v>66.7</v>
      </c>
      <c r="K12" s="39">
        <f t="shared" si="6"/>
        <v>16.7</v>
      </c>
      <c r="L12" s="39">
        <f t="shared" si="6"/>
        <v>16.7</v>
      </c>
      <c r="M12" s="39">
        <f t="shared" si="6"/>
        <v>0</v>
      </c>
      <c r="N12" s="39">
        <f t="shared" si="6"/>
        <v>16.7</v>
      </c>
      <c r="O12" s="39">
        <f t="shared" si="6"/>
        <v>0</v>
      </c>
      <c r="P12" s="39">
        <f t="shared" si="6"/>
        <v>0</v>
      </c>
      <c r="Q12" s="39">
        <f t="shared" si="6"/>
        <v>0</v>
      </c>
      <c r="R12" s="39">
        <f t="shared" si="6"/>
        <v>0</v>
      </c>
      <c r="S12" s="39">
        <f t="shared" si="6"/>
        <v>33.299999999999997</v>
      </c>
      <c r="T12" s="39">
        <f t="shared" si="6"/>
        <v>0</v>
      </c>
      <c r="U12" s="39">
        <f t="shared" si="6"/>
        <v>0</v>
      </c>
      <c r="V12" s="40">
        <f t="shared" si="6"/>
        <v>0</v>
      </c>
    </row>
    <row r="13" spans="1:42" ht="14.25" customHeight="1" x14ac:dyDescent="0.15">
      <c r="A13" s="89" t="s">
        <v>12</v>
      </c>
      <c r="B13" s="90"/>
      <c r="C13" s="77" t="s">
        <v>19</v>
      </c>
      <c r="D13" s="78"/>
      <c r="E13" s="33">
        <f t="shared" si="0"/>
        <v>6</v>
      </c>
      <c r="F13" s="34">
        <f t="shared" ref="F13:V13" si="7">IFERROR(ROUND(F124/$E13*100,1),"-")</f>
        <v>33.299999999999997</v>
      </c>
      <c r="G13" s="35">
        <f t="shared" si="7"/>
        <v>33.299999999999997</v>
      </c>
      <c r="H13" s="35">
        <f t="shared" si="7"/>
        <v>50</v>
      </c>
      <c r="I13" s="35">
        <f t="shared" si="7"/>
        <v>50</v>
      </c>
      <c r="J13" s="35">
        <f t="shared" si="7"/>
        <v>83.3</v>
      </c>
      <c r="K13" s="35">
        <f t="shared" si="7"/>
        <v>50</v>
      </c>
      <c r="L13" s="35">
        <f t="shared" si="7"/>
        <v>0</v>
      </c>
      <c r="M13" s="35">
        <f t="shared" si="7"/>
        <v>0</v>
      </c>
      <c r="N13" s="35">
        <f t="shared" si="7"/>
        <v>33.299999999999997</v>
      </c>
      <c r="O13" s="35">
        <f t="shared" si="7"/>
        <v>0</v>
      </c>
      <c r="P13" s="35">
        <f t="shared" si="7"/>
        <v>16.7</v>
      </c>
      <c r="Q13" s="35">
        <f t="shared" si="7"/>
        <v>0</v>
      </c>
      <c r="R13" s="35">
        <f t="shared" si="7"/>
        <v>0</v>
      </c>
      <c r="S13" s="35">
        <f t="shared" si="7"/>
        <v>16.7</v>
      </c>
      <c r="T13" s="35">
        <f t="shared" si="7"/>
        <v>0</v>
      </c>
      <c r="U13" s="35">
        <f t="shared" si="7"/>
        <v>0</v>
      </c>
      <c r="V13" s="36">
        <f t="shared" si="7"/>
        <v>0</v>
      </c>
    </row>
    <row r="14" spans="1:42" ht="14.25" customHeight="1" x14ac:dyDescent="0.15">
      <c r="A14" s="91"/>
      <c r="B14" s="92"/>
      <c r="C14" s="67" t="s">
        <v>20</v>
      </c>
      <c r="D14" s="68"/>
      <c r="E14" s="28">
        <f t="shared" si="0"/>
        <v>76</v>
      </c>
      <c r="F14" s="29">
        <f t="shared" ref="F14:V14" si="8">IFERROR(ROUND(F125/$E14*100,1),"-")</f>
        <v>35.5</v>
      </c>
      <c r="G14" s="30">
        <f t="shared" si="8"/>
        <v>34.200000000000003</v>
      </c>
      <c r="H14" s="30">
        <f t="shared" si="8"/>
        <v>52.6</v>
      </c>
      <c r="I14" s="30">
        <f t="shared" si="8"/>
        <v>65.8</v>
      </c>
      <c r="J14" s="30">
        <f t="shared" si="8"/>
        <v>86.8</v>
      </c>
      <c r="K14" s="30">
        <f t="shared" si="8"/>
        <v>48.7</v>
      </c>
      <c r="L14" s="30">
        <f t="shared" si="8"/>
        <v>6.6</v>
      </c>
      <c r="M14" s="30">
        <f t="shared" si="8"/>
        <v>1.3</v>
      </c>
      <c r="N14" s="30">
        <f t="shared" si="8"/>
        <v>34.200000000000003</v>
      </c>
      <c r="O14" s="30">
        <f t="shared" si="8"/>
        <v>9.1999999999999993</v>
      </c>
      <c r="P14" s="30">
        <f t="shared" si="8"/>
        <v>9.1999999999999993</v>
      </c>
      <c r="Q14" s="30">
        <f t="shared" si="8"/>
        <v>2.6</v>
      </c>
      <c r="R14" s="30">
        <f t="shared" si="8"/>
        <v>5.3</v>
      </c>
      <c r="S14" s="30">
        <f t="shared" si="8"/>
        <v>32.9</v>
      </c>
      <c r="T14" s="30">
        <f t="shared" si="8"/>
        <v>2.6</v>
      </c>
      <c r="U14" s="30">
        <f t="shared" si="8"/>
        <v>0</v>
      </c>
      <c r="V14" s="31">
        <f t="shared" si="8"/>
        <v>0</v>
      </c>
    </row>
    <row r="15" spans="1:42" ht="14.25" customHeight="1" x14ac:dyDescent="0.15">
      <c r="A15" s="91"/>
      <c r="B15" s="92"/>
      <c r="C15" s="67" t="s">
        <v>21</v>
      </c>
      <c r="D15" s="68"/>
      <c r="E15" s="28">
        <f t="shared" si="0"/>
        <v>147</v>
      </c>
      <c r="F15" s="29">
        <f t="shared" ref="F15:V15" si="9">IFERROR(ROUND(F126/$E15*100,1),"-")</f>
        <v>40.1</v>
      </c>
      <c r="G15" s="30">
        <f t="shared" si="9"/>
        <v>49.7</v>
      </c>
      <c r="H15" s="30">
        <f t="shared" si="9"/>
        <v>43.5</v>
      </c>
      <c r="I15" s="30">
        <f t="shared" si="9"/>
        <v>62.6</v>
      </c>
      <c r="J15" s="30">
        <f t="shared" si="9"/>
        <v>84.4</v>
      </c>
      <c r="K15" s="30">
        <f t="shared" si="9"/>
        <v>56.5</v>
      </c>
      <c r="L15" s="30">
        <f t="shared" si="9"/>
        <v>6.1</v>
      </c>
      <c r="M15" s="30">
        <f t="shared" si="9"/>
        <v>2.7</v>
      </c>
      <c r="N15" s="30">
        <f t="shared" si="9"/>
        <v>34.700000000000003</v>
      </c>
      <c r="O15" s="30">
        <f t="shared" si="9"/>
        <v>32</v>
      </c>
      <c r="P15" s="30">
        <f t="shared" si="9"/>
        <v>16.3</v>
      </c>
      <c r="Q15" s="30">
        <f t="shared" si="9"/>
        <v>1.4</v>
      </c>
      <c r="R15" s="30">
        <f t="shared" si="9"/>
        <v>10.9</v>
      </c>
      <c r="S15" s="30">
        <f t="shared" si="9"/>
        <v>34.700000000000003</v>
      </c>
      <c r="T15" s="30">
        <f t="shared" si="9"/>
        <v>0.7</v>
      </c>
      <c r="U15" s="30">
        <f t="shared" si="9"/>
        <v>0</v>
      </c>
      <c r="V15" s="31">
        <f t="shared" si="9"/>
        <v>0</v>
      </c>
    </row>
    <row r="16" spans="1:42" ht="14.25" customHeight="1" x14ac:dyDescent="0.15">
      <c r="A16" s="91"/>
      <c r="B16" s="92"/>
      <c r="C16" s="67" t="s">
        <v>22</v>
      </c>
      <c r="D16" s="68"/>
      <c r="E16" s="28">
        <f t="shared" si="0"/>
        <v>197</v>
      </c>
      <c r="F16" s="29">
        <f t="shared" ref="F16:V16" si="10">IFERROR(ROUND(F127/$E16*100,1),"-")</f>
        <v>52.3</v>
      </c>
      <c r="G16" s="30">
        <f t="shared" si="10"/>
        <v>42.6</v>
      </c>
      <c r="H16" s="30">
        <f t="shared" si="10"/>
        <v>36</v>
      </c>
      <c r="I16" s="30">
        <f t="shared" si="10"/>
        <v>54.3</v>
      </c>
      <c r="J16" s="30">
        <f t="shared" si="10"/>
        <v>86.8</v>
      </c>
      <c r="K16" s="30">
        <f t="shared" si="10"/>
        <v>53.8</v>
      </c>
      <c r="L16" s="30">
        <f t="shared" si="10"/>
        <v>13.2</v>
      </c>
      <c r="M16" s="30">
        <f t="shared" si="10"/>
        <v>2</v>
      </c>
      <c r="N16" s="30">
        <f t="shared" si="10"/>
        <v>28.9</v>
      </c>
      <c r="O16" s="30">
        <f t="shared" si="10"/>
        <v>30.5</v>
      </c>
      <c r="P16" s="30">
        <f t="shared" si="10"/>
        <v>16.8</v>
      </c>
      <c r="Q16" s="30">
        <f t="shared" si="10"/>
        <v>4.0999999999999996</v>
      </c>
      <c r="R16" s="30">
        <f t="shared" si="10"/>
        <v>4.5999999999999996</v>
      </c>
      <c r="S16" s="30">
        <f t="shared" si="10"/>
        <v>33.5</v>
      </c>
      <c r="T16" s="30">
        <f t="shared" si="10"/>
        <v>1.5</v>
      </c>
      <c r="U16" s="30">
        <f t="shared" si="10"/>
        <v>0</v>
      </c>
      <c r="V16" s="31">
        <f t="shared" si="10"/>
        <v>0.5</v>
      </c>
    </row>
    <row r="17" spans="1:22" ht="14.25" customHeight="1" x14ac:dyDescent="0.15">
      <c r="A17" s="91"/>
      <c r="B17" s="92"/>
      <c r="C17" s="67" t="s">
        <v>23</v>
      </c>
      <c r="D17" s="68"/>
      <c r="E17" s="28">
        <f t="shared" si="0"/>
        <v>171</v>
      </c>
      <c r="F17" s="29">
        <f t="shared" ref="F17:V17" si="11">IFERROR(ROUND(F128/$E17*100,1),"-")</f>
        <v>53.2</v>
      </c>
      <c r="G17" s="30">
        <f t="shared" si="11"/>
        <v>39.200000000000003</v>
      </c>
      <c r="H17" s="30">
        <f t="shared" si="11"/>
        <v>47.4</v>
      </c>
      <c r="I17" s="30">
        <f t="shared" si="11"/>
        <v>55</v>
      </c>
      <c r="J17" s="30">
        <f t="shared" si="11"/>
        <v>87.7</v>
      </c>
      <c r="K17" s="30">
        <f t="shared" si="11"/>
        <v>59.6</v>
      </c>
      <c r="L17" s="30">
        <f t="shared" si="11"/>
        <v>13.5</v>
      </c>
      <c r="M17" s="30">
        <f t="shared" si="11"/>
        <v>4.0999999999999996</v>
      </c>
      <c r="N17" s="30">
        <f t="shared" si="11"/>
        <v>29.2</v>
      </c>
      <c r="O17" s="30">
        <f t="shared" si="11"/>
        <v>11.7</v>
      </c>
      <c r="P17" s="30">
        <f t="shared" si="11"/>
        <v>9.9</v>
      </c>
      <c r="Q17" s="30">
        <f t="shared" si="11"/>
        <v>5.8</v>
      </c>
      <c r="R17" s="30">
        <f t="shared" si="11"/>
        <v>13.5</v>
      </c>
      <c r="S17" s="30">
        <f t="shared" si="11"/>
        <v>34.5</v>
      </c>
      <c r="T17" s="30">
        <f t="shared" si="11"/>
        <v>3.5</v>
      </c>
      <c r="U17" s="30">
        <f t="shared" si="11"/>
        <v>0</v>
      </c>
      <c r="V17" s="31">
        <f t="shared" si="11"/>
        <v>0</v>
      </c>
    </row>
    <row r="18" spans="1:22" ht="14.25" customHeight="1" x14ac:dyDescent="0.15">
      <c r="A18" s="91"/>
      <c r="B18" s="92"/>
      <c r="C18" s="67" t="s">
        <v>24</v>
      </c>
      <c r="D18" s="68"/>
      <c r="E18" s="28">
        <f t="shared" si="0"/>
        <v>141</v>
      </c>
      <c r="F18" s="29">
        <f t="shared" ref="F18:V18" si="12">IFERROR(ROUND(F129/$E18*100,1),"-")</f>
        <v>59.6</v>
      </c>
      <c r="G18" s="30">
        <f t="shared" si="12"/>
        <v>27</v>
      </c>
      <c r="H18" s="30">
        <f t="shared" si="12"/>
        <v>41.1</v>
      </c>
      <c r="I18" s="30">
        <f t="shared" si="12"/>
        <v>48.9</v>
      </c>
      <c r="J18" s="30">
        <f t="shared" si="12"/>
        <v>88.7</v>
      </c>
      <c r="K18" s="30">
        <f t="shared" si="12"/>
        <v>62.4</v>
      </c>
      <c r="L18" s="30">
        <f t="shared" si="12"/>
        <v>15.6</v>
      </c>
      <c r="M18" s="30">
        <f t="shared" si="12"/>
        <v>2.8</v>
      </c>
      <c r="N18" s="30">
        <f t="shared" si="12"/>
        <v>27</v>
      </c>
      <c r="O18" s="30">
        <f t="shared" si="12"/>
        <v>3.5</v>
      </c>
      <c r="P18" s="30">
        <f t="shared" si="12"/>
        <v>4.3</v>
      </c>
      <c r="Q18" s="30">
        <f t="shared" si="12"/>
        <v>7.8</v>
      </c>
      <c r="R18" s="30">
        <f t="shared" si="12"/>
        <v>12.8</v>
      </c>
      <c r="S18" s="30">
        <f t="shared" si="12"/>
        <v>36.9</v>
      </c>
      <c r="T18" s="30">
        <f t="shared" si="12"/>
        <v>3.5</v>
      </c>
      <c r="U18" s="30">
        <f t="shared" si="12"/>
        <v>0</v>
      </c>
      <c r="V18" s="31">
        <f t="shared" si="12"/>
        <v>0</v>
      </c>
    </row>
    <row r="19" spans="1:22" ht="14.25" customHeight="1" x14ac:dyDescent="0.15">
      <c r="A19" s="91"/>
      <c r="B19" s="92"/>
      <c r="C19" s="67" t="s">
        <v>25</v>
      </c>
      <c r="D19" s="68"/>
      <c r="E19" s="28">
        <f t="shared" si="0"/>
        <v>131</v>
      </c>
      <c r="F19" s="29">
        <f t="shared" ref="F19:V19" si="13">IFERROR(ROUND(F130/$E19*100,1),"-")</f>
        <v>63.4</v>
      </c>
      <c r="G19" s="30">
        <f t="shared" si="13"/>
        <v>10.7</v>
      </c>
      <c r="H19" s="30">
        <f t="shared" si="13"/>
        <v>39.700000000000003</v>
      </c>
      <c r="I19" s="30">
        <f t="shared" si="13"/>
        <v>45</v>
      </c>
      <c r="J19" s="30">
        <f t="shared" si="13"/>
        <v>87</v>
      </c>
      <c r="K19" s="30">
        <f t="shared" si="13"/>
        <v>69.5</v>
      </c>
      <c r="L19" s="30">
        <f t="shared" si="13"/>
        <v>18.3</v>
      </c>
      <c r="M19" s="30">
        <f t="shared" si="13"/>
        <v>7.6</v>
      </c>
      <c r="N19" s="30">
        <f t="shared" si="13"/>
        <v>16.8</v>
      </c>
      <c r="O19" s="30">
        <f t="shared" si="13"/>
        <v>6.1</v>
      </c>
      <c r="P19" s="30">
        <f t="shared" si="13"/>
        <v>4.5999999999999996</v>
      </c>
      <c r="Q19" s="30">
        <f t="shared" si="13"/>
        <v>19.100000000000001</v>
      </c>
      <c r="R19" s="30">
        <f t="shared" si="13"/>
        <v>22.1</v>
      </c>
      <c r="S19" s="30">
        <f t="shared" si="13"/>
        <v>42.7</v>
      </c>
      <c r="T19" s="30">
        <f t="shared" si="13"/>
        <v>0.8</v>
      </c>
      <c r="U19" s="30">
        <f t="shared" si="13"/>
        <v>0</v>
      </c>
      <c r="V19" s="31">
        <f t="shared" si="13"/>
        <v>0</v>
      </c>
    </row>
    <row r="20" spans="1:22" ht="14.25" customHeight="1" x14ac:dyDescent="0.15">
      <c r="A20" s="91"/>
      <c r="B20" s="92"/>
      <c r="C20" s="67" t="s">
        <v>26</v>
      </c>
      <c r="D20" s="68"/>
      <c r="E20" s="28">
        <f t="shared" si="0"/>
        <v>3</v>
      </c>
      <c r="F20" s="29">
        <f t="shared" ref="F20:V20" si="14">IFERROR(ROUND(F131/$E20*100,1),"-")</f>
        <v>66.7</v>
      </c>
      <c r="G20" s="30">
        <f t="shared" si="14"/>
        <v>66.7</v>
      </c>
      <c r="H20" s="30">
        <f t="shared" si="14"/>
        <v>66.7</v>
      </c>
      <c r="I20" s="30">
        <f t="shared" si="14"/>
        <v>0</v>
      </c>
      <c r="J20" s="30">
        <f t="shared" si="14"/>
        <v>100</v>
      </c>
      <c r="K20" s="30">
        <f t="shared" si="14"/>
        <v>0</v>
      </c>
      <c r="L20" s="30">
        <f t="shared" si="14"/>
        <v>33.299999999999997</v>
      </c>
      <c r="M20" s="30">
        <f t="shared" si="14"/>
        <v>0</v>
      </c>
      <c r="N20" s="30">
        <f t="shared" si="14"/>
        <v>0</v>
      </c>
      <c r="O20" s="30">
        <f t="shared" si="14"/>
        <v>0</v>
      </c>
      <c r="P20" s="30">
        <f t="shared" si="14"/>
        <v>0</v>
      </c>
      <c r="Q20" s="30">
        <f t="shared" si="14"/>
        <v>66.7</v>
      </c>
      <c r="R20" s="30">
        <f t="shared" si="14"/>
        <v>0</v>
      </c>
      <c r="S20" s="30">
        <f t="shared" si="14"/>
        <v>0</v>
      </c>
      <c r="T20" s="30">
        <f t="shared" si="14"/>
        <v>0</v>
      </c>
      <c r="U20" s="30">
        <f t="shared" si="14"/>
        <v>0</v>
      </c>
      <c r="V20" s="31">
        <f t="shared" si="14"/>
        <v>0</v>
      </c>
    </row>
    <row r="21" spans="1:22" ht="14.25" customHeight="1" x14ac:dyDescent="0.15">
      <c r="A21" s="93"/>
      <c r="B21" s="94"/>
      <c r="C21" s="69" t="s">
        <v>6</v>
      </c>
      <c r="D21" s="70"/>
      <c r="E21" s="37">
        <f t="shared" si="0"/>
        <v>6</v>
      </c>
      <c r="F21" s="38">
        <f t="shared" ref="F21:V21" si="15">IFERROR(ROUND(F132/$E21*100,1),"-")</f>
        <v>83.3</v>
      </c>
      <c r="G21" s="39">
        <f t="shared" si="15"/>
        <v>16.7</v>
      </c>
      <c r="H21" s="39">
        <f t="shared" si="15"/>
        <v>33.299999999999997</v>
      </c>
      <c r="I21" s="39">
        <f t="shared" si="15"/>
        <v>0</v>
      </c>
      <c r="J21" s="39">
        <f t="shared" si="15"/>
        <v>66.7</v>
      </c>
      <c r="K21" s="39">
        <f t="shared" si="15"/>
        <v>16.7</v>
      </c>
      <c r="L21" s="39">
        <f t="shared" si="15"/>
        <v>16.7</v>
      </c>
      <c r="M21" s="39">
        <f t="shared" si="15"/>
        <v>0</v>
      </c>
      <c r="N21" s="39">
        <f t="shared" si="15"/>
        <v>16.7</v>
      </c>
      <c r="O21" s="39">
        <f t="shared" si="15"/>
        <v>0</v>
      </c>
      <c r="P21" s="39">
        <f t="shared" si="15"/>
        <v>0</v>
      </c>
      <c r="Q21" s="39">
        <f t="shared" si="15"/>
        <v>0</v>
      </c>
      <c r="R21" s="39">
        <f t="shared" si="15"/>
        <v>0</v>
      </c>
      <c r="S21" s="39">
        <f t="shared" si="15"/>
        <v>16.7</v>
      </c>
      <c r="T21" s="39">
        <f t="shared" si="15"/>
        <v>0</v>
      </c>
      <c r="U21" s="39">
        <f t="shared" si="15"/>
        <v>0</v>
      </c>
      <c r="V21" s="40">
        <f t="shared" si="15"/>
        <v>0</v>
      </c>
    </row>
    <row r="22" spans="1:22" ht="14.25" customHeight="1" x14ac:dyDescent="0.15">
      <c r="A22" s="71" t="s">
        <v>70</v>
      </c>
      <c r="B22" s="72"/>
      <c r="C22" s="86" t="s">
        <v>7</v>
      </c>
      <c r="D22" s="41" t="s">
        <v>71</v>
      </c>
      <c r="E22" s="33">
        <f t="shared" si="0"/>
        <v>31</v>
      </c>
      <c r="F22" s="34">
        <f t="shared" ref="F22:V22" si="16">IFERROR(ROUND(F133/$E22*100,1),"-")</f>
        <v>38.700000000000003</v>
      </c>
      <c r="G22" s="35">
        <f t="shared" si="16"/>
        <v>25.8</v>
      </c>
      <c r="H22" s="35">
        <f t="shared" si="16"/>
        <v>48.4</v>
      </c>
      <c r="I22" s="35">
        <f t="shared" si="16"/>
        <v>77.400000000000006</v>
      </c>
      <c r="J22" s="35">
        <f t="shared" si="16"/>
        <v>83.9</v>
      </c>
      <c r="K22" s="35">
        <f t="shared" si="16"/>
        <v>58.1</v>
      </c>
      <c r="L22" s="35">
        <f t="shared" si="16"/>
        <v>9.6999999999999993</v>
      </c>
      <c r="M22" s="35">
        <f t="shared" si="16"/>
        <v>0</v>
      </c>
      <c r="N22" s="35">
        <f t="shared" si="16"/>
        <v>35.5</v>
      </c>
      <c r="O22" s="35">
        <f t="shared" si="16"/>
        <v>3.2</v>
      </c>
      <c r="P22" s="35">
        <f t="shared" si="16"/>
        <v>6.5</v>
      </c>
      <c r="Q22" s="35">
        <f t="shared" si="16"/>
        <v>3.2</v>
      </c>
      <c r="R22" s="35">
        <f t="shared" si="16"/>
        <v>0</v>
      </c>
      <c r="S22" s="35">
        <f t="shared" si="16"/>
        <v>29</v>
      </c>
      <c r="T22" s="35">
        <f t="shared" si="16"/>
        <v>0</v>
      </c>
      <c r="U22" s="35">
        <f t="shared" si="16"/>
        <v>0</v>
      </c>
      <c r="V22" s="36">
        <f t="shared" si="16"/>
        <v>0</v>
      </c>
    </row>
    <row r="23" spans="1:22" ht="14.25" customHeight="1" x14ac:dyDescent="0.15">
      <c r="A23" s="73"/>
      <c r="B23" s="74"/>
      <c r="C23" s="87"/>
      <c r="D23" s="42" t="s">
        <v>21</v>
      </c>
      <c r="E23" s="28">
        <f t="shared" si="0"/>
        <v>60</v>
      </c>
      <c r="F23" s="29">
        <f t="shared" ref="F23:V23" si="17">IFERROR(ROUND(F134/$E23*100,1),"-")</f>
        <v>40</v>
      </c>
      <c r="G23" s="30">
        <f t="shared" si="17"/>
        <v>56.7</v>
      </c>
      <c r="H23" s="30">
        <f t="shared" si="17"/>
        <v>36.700000000000003</v>
      </c>
      <c r="I23" s="30">
        <f t="shared" si="17"/>
        <v>51.7</v>
      </c>
      <c r="J23" s="30">
        <f t="shared" si="17"/>
        <v>88.3</v>
      </c>
      <c r="K23" s="30">
        <f t="shared" si="17"/>
        <v>55</v>
      </c>
      <c r="L23" s="30">
        <f t="shared" si="17"/>
        <v>6.7</v>
      </c>
      <c r="M23" s="30">
        <f t="shared" si="17"/>
        <v>0</v>
      </c>
      <c r="N23" s="30">
        <f t="shared" si="17"/>
        <v>26.7</v>
      </c>
      <c r="O23" s="30">
        <f t="shared" si="17"/>
        <v>30</v>
      </c>
      <c r="P23" s="30">
        <f t="shared" si="17"/>
        <v>8.3000000000000007</v>
      </c>
      <c r="Q23" s="30">
        <f t="shared" si="17"/>
        <v>0</v>
      </c>
      <c r="R23" s="30">
        <f t="shared" si="17"/>
        <v>8.3000000000000007</v>
      </c>
      <c r="S23" s="30">
        <f t="shared" si="17"/>
        <v>28.3</v>
      </c>
      <c r="T23" s="30">
        <f t="shared" si="17"/>
        <v>0</v>
      </c>
      <c r="U23" s="30">
        <f t="shared" si="17"/>
        <v>0</v>
      </c>
      <c r="V23" s="31">
        <f t="shared" si="17"/>
        <v>0</v>
      </c>
    </row>
    <row r="24" spans="1:22" ht="14.25" customHeight="1" x14ac:dyDescent="0.15">
      <c r="A24" s="73"/>
      <c r="B24" s="74"/>
      <c r="C24" s="87"/>
      <c r="D24" s="42" t="s">
        <v>22</v>
      </c>
      <c r="E24" s="28">
        <f t="shared" si="0"/>
        <v>82</v>
      </c>
      <c r="F24" s="29">
        <f t="shared" ref="F24:V24" si="18">IFERROR(ROUND(F135/$E24*100,1),"-")</f>
        <v>54.9</v>
      </c>
      <c r="G24" s="30">
        <f t="shared" si="18"/>
        <v>45.1</v>
      </c>
      <c r="H24" s="30">
        <f t="shared" si="18"/>
        <v>40.200000000000003</v>
      </c>
      <c r="I24" s="30">
        <f t="shared" si="18"/>
        <v>52.4</v>
      </c>
      <c r="J24" s="30">
        <f t="shared" si="18"/>
        <v>84.1</v>
      </c>
      <c r="K24" s="30">
        <f t="shared" si="18"/>
        <v>52.4</v>
      </c>
      <c r="L24" s="30">
        <f t="shared" si="18"/>
        <v>9.8000000000000007</v>
      </c>
      <c r="M24" s="30">
        <f t="shared" si="18"/>
        <v>0</v>
      </c>
      <c r="N24" s="30">
        <f t="shared" si="18"/>
        <v>19.5</v>
      </c>
      <c r="O24" s="30">
        <f t="shared" si="18"/>
        <v>18.3</v>
      </c>
      <c r="P24" s="30">
        <f t="shared" si="18"/>
        <v>20.7</v>
      </c>
      <c r="Q24" s="30">
        <f t="shared" si="18"/>
        <v>0</v>
      </c>
      <c r="R24" s="30">
        <f t="shared" si="18"/>
        <v>4.9000000000000004</v>
      </c>
      <c r="S24" s="30">
        <f t="shared" si="18"/>
        <v>28</v>
      </c>
      <c r="T24" s="30">
        <f t="shared" si="18"/>
        <v>1.2</v>
      </c>
      <c r="U24" s="30">
        <f t="shared" si="18"/>
        <v>0</v>
      </c>
      <c r="V24" s="31">
        <f t="shared" si="18"/>
        <v>1.2</v>
      </c>
    </row>
    <row r="25" spans="1:22" ht="14.25" customHeight="1" x14ac:dyDescent="0.15">
      <c r="A25" s="73"/>
      <c r="B25" s="74"/>
      <c r="C25" s="87"/>
      <c r="D25" s="42" t="s">
        <v>23</v>
      </c>
      <c r="E25" s="28">
        <f t="shared" si="0"/>
        <v>74</v>
      </c>
      <c r="F25" s="29">
        <f t="shared" ref="F25:V25" si="19">IFERROR(ROUND(F136/$E25*100,1),"-")</f>
        <v>56.8</v>
      </c>
      <c r="G25" s="30">
        <f t="shared" si="19"/>
        <v>41.9</v>
      </c>
      <c r="H25" s="30">
        <f t="shared" si="19"/>
        <v>44.6</v>
      </c>
      <c r="I25" s="30">
        <f t="shared" si="19"/>
        <v>55.4</v>
      </c>
      <c r="J25" s="30">
        <f t="shared" si="19"/>
        <v>87.8</v>
      </c>
      <c r="K25" s="30">
        <f t="shared" si="19"/>
        <v>59.5</v>
      </c>
      <c r="L25" s="30">
        <f t="shared" si="19"/>
        <v>8.1</v>
      </c>
      <c r="M25" s="30">
        <f t="shared" si="19"/>
        <v>1.4</v>
      </c>
      <c r="N25" s="30">
        <f t="shared" si="19"/>
        <v>23</v>
      </c>
      <c r="O25" s="30">
        <f t="shared" si="19"/>
        <v>10.8</v>
      </c>
      <c r="P25" s="30">
        <f t="shared" si="19"/>
        <v>9.5</v>
      </c>
      <c r="Q25" s="30">
        <f t="shared" si="19"/>
        <v>4.0999999999999996</v>
      </c>
      <c r="R25" s="30">
        <f t="shared" si="19"/>
        <v>13.5</v>
      </c>
      <c r="S25" s="30">
        <f t="shared" si="19"/>
        <v>27</v>
      </c>
      <c r="T25" s="30">
        <f t="shared" si="19"/>
        <v>1.4</v>
      </c>
      <c r="U25" s="30">
        <f t="shared" si="19"/>
        <v>0</v>
      </c>
      <c r="V25" s="31">
        <f t="shared" si="19"/>
        <v>0</v>
      </c>
    </row>
    <row r="26" spans="1:22" ht="14.25" customHeight="1" x14ac:dyDescent="0.15">
      <c r="A26" s="73"/>
      <c r="B26" s="74"/>
      <c r="C26" s="87"/>
      <c r="D26" s="42" t="s">
        <v>24</v>
      </c>
      <c r="E26" s="28">
        <f t="shared" si="0"/>
        <v>62</v>
      </c>
      <c r="F26" s="29">
        <f t="shared" ref="F26:V26" si="20">IFERROR(ROUND(F137/$E26*100,1),"-")</f>
        <v>66.099999999999994</v>
      </c>
      <c r="G26" s="30">
        <f t="shared" si="20"/>
        <v>30.6</v>
      </c>
      <c r="H26" s="30">
        <f t="shared" si="20"/>
        <v>41.9</v>
      </c>
      <c r="I26" s="30">
        <f t="shared" si="20"/>
        <v>46.8</v>
      </c>
      <c r="J26" s="30">
        <f t="shared" si="20"/>
        <v>82.3</v>
      </c>
      <c r="K26" s="30">
        <f t="shared" si="20"/>
        <v>58.1</v>
      </c>
      <c r="L26" s="30">
        <f t="shared" si="20"/>
        <v>14.5</v>
      </c>
      <c r="M26" s="30">
        <f t="shared" si="20"/>
        <v>3.2</v>
      </c>
      <c r="N26" s="30">
        <f t="shared" si="20"/>
        <v>27.4</v>
      </c>
      <c r="O26" s="30">
        <f t="shared" si="20"/>
        <v>4.8</v>
      </c>
      <c r="P26" s="30">
        <f t="shared" si="20"/>
        <v>4.8</v>
      </c>
      <c r="Q26" s="30">
        <f t="shared" si="20"/>
        <v>9.6999999999999993</v>
      </c>
      <c r="R26" s="30">
        <f t="shared" si="20"/>
        <v>11.3</v>
      </c>
      <c r="S26" s="30">
        <f t="shared" si="20"/>
        <v>40.299999999999997</v>
      </c>
      <c r="T26" s="30">
        <f t="shared" si="20"/>
        <v>6.5</v>
      </c>
      <c r="U26" s="30">
        <f t="shared" si="20"/>
        <v>0</v>
      </c>
      <c r="V26" s="31">
        <f t="shared" si="20"/>
        <v>0</v>
      </c>
    </row>
    <row r="27" spans="1:22" ht="14.25" customHeight="1" x14ac:dyDescent="0.15">
      <c r="A27" s="73"/>
      <c r="B27" s="74"/>
      <c r="C27" s="88"/>
      <c r="D27" s="42" t="s">
        <v>91</v>
      </c>
      <c r="E27" s="37">
        <f t="shared" si="0"/>
        <v>58</v>
      </c>
      <c r="F27" s="38">
        <f t="shared" ref="F27:V27" si="21">IFERROR(ROUND(F138/$E27*100,1),"-")</f>
        <v>77.599999999999994</v>
      </c>
      <c r="G27" s="39">
        <f t="shared" si="21"/>
        <v>19</v>
      </c>
      <c r="H27" s="39">
        <f t="shared" si="21"/>
        <v>43.1</v>
      </c>
      <c r="I27" s="39">
        <f t="shared" si="21"/>
        <v>46.6</v>
      </c>
      <c r="J27" s="39">
        <f t="shared" si="21"/>
        <v>89.7</v>
      </c>
      <c r="K27" s="39">
        <f t="shared" si="21"/>
        <v>60.3</v>
      </c>
      <c r="L27" s="39">
        <f t="shared" si="21"/>
        <v>17.2</v>
      </c>
      <c r="M27" s="39">
        <f t="shared" si="21"/>
        <v>5.2</v>
      </c>
      <c r="N27" s="39">
        <f t="shared" si="21"/>
        <v>20.7</v>
      </c>
      <c r="O27" s="39">
        <f t="shared" si="21"/>
        <v>3.4</v>
      </c>
      <c r="P27" s="39">
        <f t="shared" si="21"/>
        <v>3.4</v>
      </c>
      <c r="Q27" s="39">
        <f t="shared" si="21"/>
        <v>15.5</v>
      </c>
      <c r="R27" s="39">
        <f t="shared" si="21"/>
        <v>24.1</v>
      </c>
      <c r="S27" s="39">
        <f t="shared" si="21"/>
        <v>46.6</v>
      </c>
      <c r="T27" s="39">
        <f t="shared" si="21"/>
        <v>0</v>
      </c>
      <c r="U27" s="39">
        <f t="shared" si="21"/>
        <v>0</v>
      </c>
      <c r="V27" s="40">
        <f t="shared" si="21"/>
        <v>0</v>
      </c>
    </row>
    <row r="28" spans="1:22" ht="14.25" customHeight="1" x14ac:dyDescent="0.15">
      <c r="A28" s="73"/>
      <c r="B28" s="74"/>
      <c r="C28" s="86" t="s">
        <v>8</v>
      </c>
      <c r="D28" s="41" t="s">
        <v>71</v>
      </c>
      <c r="E28" s="33">
        <f t="shared" si="0"/>
        <v>50</v>
      </c>
      <c r="F28" s="34">
        <f t="shared" ref="F28:V28" si="22">IFERROR(ROUND(F139/$E28*100,1),"-")</f>
        <v>34</v>
      </c>
      <c r="G28" s="35">
        <f t="shared" si="22"/>
        <v>40</v>
      </c>
      <c r="H28" s="35">
        <f t="shared" si="22"/>
        <v>56</v>
      </c>
      <c r="I28" s="35">
        <f t="shared" si="22"/>
        <v>56</v>
      </c>
      <c r="J28" s="35">
        <f t="shared" si="22"/>
        <v>88</v>
      </c>
      <c r="K28" s="35">
        <f t="shared" si="22"/>
        <v>44</v>
      </c>
      <c r="L28" s="35">
        <f t="shared" si="22"/>
        <v>4</v>
      </c>
      <c r="M28" s="35">
        <f t="shared" si="22"/>
        <v>2</v>
      </c>
      <c r="N28" s="35">
        <f t="shared" si="22"/>
        <v>34</v>
      </c>
      <c r="O28" s="35">
        <f t="shared" si="22"/>
        <v>12</v>
      </c>
      <c r="P28" s="35">
        <f t="shared" si="22"/>
        <v>12</v>
      </c>
      <c r="Q28" s="35">
        <f t="shared" si="22"/>
        <v>2</v>
      </c>
      <c r="R28" s="35">
        <f t="shared" si="22"/>
        <v>8</v>
      </c>
      <c r="S28" s="35">
        <f t="shared" si="22"/>
        <v>34</v>
      </c>
      <c r="T28" s="35">
        <f t="shared" si="22"/>
        <v>4</v>
      </c>
      <c r="U28" s="35">
        <f t="shared" si="22"/>
        <v>0</v>
      </c>
      <c r="V28" s="36">
        <f t="shared" si="22"/>
        <v>0</v>
      </c>
    </row>
    <row r="29" spans="1:22" ht="14.25" customHeight="1" x14ac:dyDescent="0.15">
      <c r="A29" s="73"/>
      <c r="B29" s="74"/>
      <c r="C29" s="87"/>
      <c r="D29" s="42" t="s">
        <v>21</v>
      </c>
      <c r="E29" s="28">
        <f t="shared" si="0"/>
        <v>85</v>
      </c>
      <c r="F29" s="29">
        <f t="shared" ref="F29:V29" si="23">IFERROR(ROUND(F140/$E29*100,1),"-")</f>
        <v>40</v>
      </c>
      <c r="G29" s="30">
        <f t="shared" si="23"/>
        <v>44.7</v>
      </c>
      <c r="H29" s="30">
        <f t="shared" si="23"/>
        <v>49.4</v>
      </c>
      <c r="I29" s="30">
        <f t="shared" si="23"/>
        <v>71.8</v>
      </c>
      <c r="J29" s="30">
        <f t="shared" si="23"/>
        <v>82.4</v>
      </c>
      <c r="K29" s="30">
        <f t="shared" si="23"/>
        <v>58.8</v>
      </c>
      <c r="L29" s="30">
        <f t="shared" si="23"/>
        <v>5.9</v>
      </c>
      <c r="M29" s="30">
        <f t="shared" si="23"/>
        <v>4.7</v>
      </c>
      <c r="N29" s="30">
        <f t="shared" si="23"/>
        <v>41.2</v>
      </c>
      <c r="O29" s="30">
        <f t="shared" si="23"/>
        <v>34.1</v>
      </c>
      <c r="P29" s="30">
        <f t="shared" si="23"/>
        <v>22.4</v>
      </c>
      <c r="Q29" s="30">
        <f t="shared" si="23"/>
        <v>2.4</v>
      </c>
      <c r="R29" s="30">
        <f t="shared" si="23"/>
        <v>12.9</v>
      </c>
      <c r="S29" s="30">
        <f t="shared" si="23"/>
        <v>40</v>
      </c>
      <c r="T29" s="30">
        <f t="shared" si="23"/>
        <v>0</v>
      </c>
      <c r="U29" s="30">
        <f t="shared" si="23"/>
        <v>0</v>
      </c>
      <c r="V29" s="31">
        <f t="shared" si="23"/>
        <v>0</v>
      </c>
    </row>
    <row r="30" spans="1:22" ht="14.25" customHeight="1" x14ac:dyDescent="0.15">
      <c r="A30" s="73"/>
      <c r="B30" s="74"/>
      <c r="C30" s="87"/>
      <c r="D30" s="42" t="s">
        <v>22</v>
      </c>
      <c r="E30" s="28">
        <f t="shared" si="0"/>
        <v>113</v>
      </c>
      <c r="F30" s="29">
        <f t="shared" ref="F30:V30" si="24">IFERROR(ROUND(F141/$E30*100,1),"-")</f>
        <v>50.4</v>
      </c>
      <c r="G30" s="30">
        <f t="shared" si="24"/>
        <v>39.799999999999997</v>
      </c>
      <c r="H30" s="30">
        <f t="shared" si="24"/>
        <v>32.700000000000003</v>
      </c>
      <c r="I30" s="30">
        <f t="shared" si="24"/>
        <v>55.8</v>
      </c>
      <c r="J30" s="30">
        <f t="shared" si="24"/>
        <v>89.4</v>
      </c>
      <c r="K30" s="30">
        <f t="shared" si="24"/>
        <v>54.9</v>
      </c>
      <c r="L30" s="30">
        <f t="shared" si="24"/>
        <v>15.9</v>
      </c>
      <c r="M30" s="30">
        <f t="shared" si="24"/>
        <v>3.5</v>
      </c>
      <c r="N30" s="30">
        <f t="shared" si="24"/>
        <v>35.4</v>
      </c>
      <c r="O30" s="30">
        <f t="shared" si="24"/>
        <v>39.799999999999997</v>
      </c>
      <c r="P30" s="30">
        <f t="shared" si="24"/>
        <v>14.2</v>
      </c>
      <c r="Q30" s="30">
        <f t="shared" si="24"/>
        <v>7.1</v>
      </c>
      <c r="R30" s="30">
        <f t="shared" si="24"/>
        <v>4.4000000000000004</v>
      </c>
      <c r="S30" s="30">
        <f t="shared" si="24"/>
        <v>38.1</v>
      </c>
      <c r="T30" s="30">
        <f t="shared" si="24"/>
        <v>1.8</v>
      </c>
      <c r="U30" s="30">
        <f t="shared" si="24"/>
        <v>0</v>
      </c>
      <c r="V30" s="31">
        <f t="shared" si="24"/>
        <v>0</v>
      </c>
    </row>
    <row r="31" spans="1:22" ht="14.25" customHeight="1" x14ac:dyDescent="0.15">
      <c r="A31" s="73"/>
      <c r="B31" s="74"/>
      <c r="C31" s="87"/>
      <c r="D31" s="42" t="s">
        <v>23</v>
      </c>
      <c r="E31" s="28">
        <f t="shared" si="0"/>
        <v>92</v>
      </c>
      <c r="F31" s="29">
        <f t="shared" ref="F31:V31" si="25">IFERROR(ROUND(F142/$E31*100,1),"-")</f>
        <v>50</v>
      </c>
      <c r="G31" s="30">
        <f t="shared" si="25"/>
        <v>38</v>
      </c>
      <c r="H31" s="30">
        <f t="shared" si="25"/>
        <v>50</v>
      </c>
      <c r="I31" s="30">
        <f t="shared" si="25"/>
        <v>53.3</v>
      </c>
      <c r="J31" s="30">
        <f t="shared" si="25"/>
        <v>87</v>
      </c>
      <c r="K31" s="30">
        <f t="shared" si="25"/>
        <v>58.7</v>
      </c>
      <c r="L31" s="30">
        <f t="shared" si="25"/>
        <v>17.399999999999999</v>
      </c>
      <c r="M31" s="30">
        <f t="shared" si="25"/>
        <v>6.5</v>
      </c>
      <c r="N31" s="30">
        <f t="shared" si="25"/>
        <v>34.799999999999997</v>
      </c>
      <c r="O31" s="30">
        <f t="shared" si="25"/>
        <v>13</v>
      </c>
      <c r="P31" s="30">
        <f t="shared" si="25"/>
        <v>9.8000000000000007</v>
      </c>
      <c r="Q31" s="30">
        <f t="shared" si="25"/>
        <v>7.6</v>
      </c>
      <c r="R31" s="30">
        <f t="shared" si="25"/>
        <v>13</v>
      </c>
      <c r="S31" s="30">
        <f t="shared" si="25"/>
        <v>40.200000000000003</v>
      </c>
      <c r="T31" s="30">
        <f t="shared" si="25"/>
        <v>5.4</v>
      </c>
      <c r="U31" s="30">
        <f t="shared" si="25"/>
        <v>0</v>
      </c>
      <c r="V31" s="31">
        <f t="shared" si="25"/>
        <v>0</v>
      </c>
    </row>
    <row r="32" spans="1:22" ht="14.25" customHeight="1" x14ac:dyDescent="0.15">
      <c r="A32" s="73"/>
      <c r="B32" s="74"/>
      <c r="C32" s="87"/>
      <c r="D32" s="42" t="s">
        <v>24</v>
      </c>
      <c r="E32" s="28">
        <f t="shared" si="0"/>
        <v>79</v>
      </c>
      <c r="F32" s="29">
        <f t="shared" ref="F32:V32" si="26">IFERROR(ROUND(F143/$E32*100,1),"-")</f>
        <v>54.4</v>
      </c>
      <c r="G32" s="30">
        <f t="shared" si="26"/>
        <v>24.1</v>
      </c>
      <c r="H32" s="30">
        <f t="shared" si="26"/>
        <v>40.5</v>
      </c>
      <c r="I32" s="30">
        <f t="shared" si="26"/>
        <v>50.6</v>
      </c>
      <c r="J32" s="30">
        <f t="shared" si="26"/>
        <v>93.7</v>
      </c>
      <c r="K32" s="30">
        <f t="shared" si="26"/>
        <v>65.8</v>
      </c>
      <c r="L32" s="30">
        <f t="shared" si="26"/>
        <v>16.5</v>
      </c>
      <c r="M32" s="30">
        <f t="shared" si="26"/>
        <v>2.5</v>
      </c>
      <c r="N32" s="30">
        <f t="shared" si="26"/>
        <v>26.6</v>
      </c>
      <c r="O32" s="30">
        <f t="shared" si="26"/>
        <v>2.5</v>
      </c>
      <c r="P32" s="30">
        <f t="shared" si="26"/>
        <v>3.8</v>
      </c>
      <c r="Q32" s="30">
        <f t="shared" si="26"/>
        <v>6.3</v>
      </c>
      <c r="R32" s="30">
        <f t="shared" si="26"/>
        <v>13.9</v>
      </c>
      <c r="S32" s="30">
        <f t="shared" si="26"/>
        <v>34.200000000000003</v>
      </c>
      <c r="T32" s="30">
        <f t="shared" si="26"/>
        <v>1.3</v>
      </c>
      <c r="U32" s="30">
        <f t="shared" si="26"/>
        <v>0</v>
      </c>
      <c r="V32" s="31">
        <f t="shared" si="26"/>
        <v>0</v>
      </c>
    </row>
    <row r="33" spans="1:22" ht="14.25" customHeight="1" x14ac:dyDescent="0.15">
      <c r="A33" s="73"/>
      <c r="B33" s="74"/>
      <c r="C33" s="88"/>
      <c r="D33" s="42" t="s">
        <v>91</v>
      </c>
      <c r="E33" s="37">
        <f t="shared" ref="E33:E49" si="27">E144</f>
        <v>76</v>
      </c>
      <c r="F33" s="38">
        <f t="shared" ref="F33:V33" si="28">IFERROR(ROUND(F144/$E33*100,1),"-")</f>
        <v>52.6</v>
      </c>
      <c r="G33" s="39">
        <f t="shared" si="28"/>
        <v>6.6</v>
      </c>
      <c r="H33" s="39">
        <f t="shared" si="28"/>
        <v>38.200000000000003</v>
      </c>
      <c r="I33" s="39">
        <f t="shared" si="28"/>
        <v>42.1</v>
      </c>
      <c r="J33" s="39">
        <f t="shared" si="28"/>
        <v>85.5</v>
      </c>
      <c r="K33" s="39">
        <f t="shared" si="28"/>
        <v>73.7</v>
      </c>
      <c r="L33" s="39">
        <f t="shared" si="28"/>
        <v>19.7</v>
      </c>
      <c r="M33" s="39">
        <f t="shared" si="28"/>
        <v>9.1999999999999993</v>
      </c>
      <c r="N33" s="39">
        <f t="shared" si="28"/>
        <v>13.2</v>
      </c>
      <c r="O33" s="39">
        <f t="shared" si="28"/>
        <v>7.9</v>
      </c>
      <c r="P33" s="39">
        <f t="shared" si="28"/>
        <v>5.3</v>
      </c>
      <c r="Q33" s="39">
        <f t="shared" si="28"/>
        <v>23.7</v>
      </c>
      <c r="R33" s="39">
        <f t="shared" si="28"/>
        <v>19.7</v>
      </c>
      <c r="S33" s="39">
        <f t="shared" si="28"/>
        <v>38.200000000000003</v>
      </c>
      <c r="T33" s="39">
        <f t="shared" si="28"/>
        <v>1.3</v>
      </c>
      <c r="U33" s="39">
        <f t="shared" si="28"/>
        <v>0</v>
      </c>
      <c r="V33" s="40">
        <f t="shared" si="28"/>
        <v>0</v>
      </c>
    </row>
    <row r="34" spans="1:22" ht="14.25" customHeight="1" x14ac:dyDescent="0.15">
      <c r="A34" s="89" t="s">
        <v>10</v>
      </c>
      <c r="B34" s="90"/>
      <c r="C34" s="77" t="s">
        <v>27</v>
      </c>
      <c r="D34" s="78"/>
      <c r="E34" s="33">
        <f t="shared" si="27"/>
        <v>422</v>
      </c>
      <c r="F34" s="34">
        <f t="shared" ref="F34:V34" si="29">IFERROR(ROUND(F145/$E34*100,1),"-")</f>
        <v>45.5</v>
      </c>
      <c r="G34" s="35">
        <f t="shared" si="29"/>
        <v>43.8</v>
      </c>
      <c r="H34" s="35">
        <f t="shared" si="29"/>
        <v>41.9</v>
      </c>
      <c r="I34" s="35">
        <f t="shared" si="29"/>
        <v>60.9</v>
      </c>
      <c r="J34" s="35">
        <f t="shared" si="29"/>
        <v>87.2</v>
      </c>
      <c r="K34" s="35">
        <f t="shared" si="29"/>
        <v>55.9</v>
      </c>
      <c r="L34" s="35">
        <f t="shared" si="29"/>
        <v>8.1</v>
      </c>
      <c r="M34" s="35">
        <f t="shared" si="29"/>
        <v>2.1</v>
      </c>
      <c r="N34" s="35">
        <f t="shared" si="29"/>
        <v>31.5</v>
      </c>
      <c r="O34" s="35">
        <f t="shared" si="29"/>
        <v>19.2</v>
      </c>
      <c r="P34" s="35">
        <f t="shared" si="29"/>
        <v>10.9</v>
      </c>
      <c r="Q34" s="35">
        <f t="shared" si="29"/>
        <v>3.3</v>
      </c>
      <c r="R34" s="35">
        <f t="shared" si="29"/>
        <v>9</v>
      </c>
      <c r="S34" s="35">
        <f t="shared" si="29"/>
        <v>35.299999999999997</v>
      </c>
      <c r="T34" s="35">
        <f t="shared" si="29"/>
        <v>1.4</v>
      </c>
      <c r="U34" s="35">
        <f t="shared" si="29"/>
        <v>0</v>
      </c>
      <c r="V34" s="36">
        <f t="shared" si="29"/>
        <v>0.2</v>
      </c>
    </row>
    <row r="35" spans="1:22" ht="14.25" customHeight="1" x14ac:dyDescent="0.15">
      <c r="A35" s="91"/>
      <c r="B35" s="92"/>
      <c r="C35" s="67" t="s">
        <v>28</v>
      </c>
      <c r="D35" s="68"/>
      <c r="E35" s="28">
        <f t="shared" si="27"/>
        <v>70</v>
      </c>
      <c r="F35" s="29">
        <f t="shared" ref="F35:V35" si="30">IFERROR(ROUND(F146/$E35*100,1),"-")</f>
        <v>62.9</v>
      </c>
      <c r="G35" s="30">
        <f t="shared" si="30"/>
        <v>48.6</v>
      </c>
      <c r="H35" s="30">
        <f t="shared" si="30"/>
        <v>44.3</v>
      </c>
      <c r="I35" s="30">
        <f t="shared" si="30"/>
        <v>51.4</v>
      </c>
      <c r="J35" s="30">
        <f t="shared" si="30"/>
        <v>87.1</v>
      </c>
      <c r="K35" s="30">
        <f t="shared" si="30"/>
        <v>64.3</v>
      </c>
      <c r="L35" s="30">
        <f t="shared" si="30"/>
        <v>20</v>
      </c>
      <c r="M35" s="30">
        <f t="shared" si="30"/>
        <v>4.3</v>
      </c>
      <c r="N35" s="30">
        <f t="shared" si="30"/>
        <v>24.3</v>
      </c>
      <c r="O35" s="30">
        <f t="shared" si="30"/>
        <v>11.4</v>
      </c>
      <c r="P35" s="30">
        <f t="shared" si="30"/>
        <v>12.9</v>
      </c>
      <c r="Q35" s="30">
        <f t="shared" si="30"/>
        <v>7.1</v>
      </c>
      <c r="R35" s="30">
        <f t="shared" si="30"/>
        <v>12.9</v>
      </c>
      <c r="S35" s="30">
        <f t="shared" si="30"/>
        <v>32.9</v>
      </c>
      <c r="T35" s="30">
        <f t="shared" si="30"/>
        <v>5.7</v>
      </c>
      <c r="U35" s="30">
        <f t="shared" si="30"/>
        <v>0</v>
      </c>
      <c r="V35" s="31">
        <f t="shared" si="30"/>
        <v>0</v>
      </c>
    </row>
    <row r="36" spans="1:22" ht="14.25" customHeight="1" x14ac:dyDescent="0.15">
      <c r="A36" s="91"/>
      <c r="B36" s="92"/>
      <c r="C36" s="67" t="s">
        <v>29</v>
      </c>
      <c r="D36" s="68"/>
      <c r="E36" s="28">
        <f t="shared" si="27"/>
        <v>44</v>
      </c>
      <c r="F36" s="29">
        <f t="shared" ref="F36:V36" si="31">IFERROR(ROUND(F147/$E36*100,1),"-")</f>
        <v>47.7</v>
      </c>
      <c r="G36" s="30">
        <f t="shared" si="31"/>
        <v>54.5</v>
      </c>
      <c r="H36" s="30">
        <f t="shared" si="31"/>
        <v>47.7</v>
      </c>
      <c r="I36" s="30">
        <f t="shared" si="31"/>
        <v>43.2</v>
      </c>
      <c r="J36" s="30">
        <f t="shared" si="31"/>
        <v>84.1</v>
      </c>
      <c r="K36" s="30">
        <f t="shared" si="31"/>
        <v>52.3</v>
      </c>
      <c r="L36" s="30">
        <f t="shared" si="31"/>
        <v>25</v>
      </c>
      <c r="M36" s="30">
        <f t="shared" si="31"/>
        <v>4.5</v>
      </c>
      <c r="N36" s="30">
        <f t="shared" si="31"/>
        <v>25</v>
      </c>
      <c r="O36" s="30">
        <f t="shared" si="31"/>
        <v>13.6</v>
      </c>
      <c r="P36" s="30">
        <f t="shared" si="31"/>
        <v>11.4</v>
      </c>
      <c r="Q36" s="30">
        <f t="shared" si="31"/>
        <v>9.1</v>
      </c>
      <c r="R36" s="30">
        <f t="shared" si="31"/>
        <v>13.6</v>
      </c>
      <c r="S36" s="30">
        <f t="shared" si="31"/>
        <v>31.8</v>
      </c>
      <c r="T36" s="30">
        <f t="shared" si="31"/>
        <v>0</v>
      </c>
      <c r="U36" s="30">
        <f t="shared" si="31"/>
        <v>0</v>
      </c>
      <c r="V36" s="31">
        <f t="shared" si="31"/>
        <v>0</v>
      </c>
    </row>
    <row r="37" spans="1:22" ht="14.25" customHeight="1" x14ac:dyDescent="0.15">
      <c r="A37" s="91"/>
      <c r="B37" s="92"/>
      <c r="C37" s="67" t="s">
        <v>30</v>
      </c>
      <c r="D37" s="68"/>
      <c r="E37" s="28">
        <f t="shared" si="27"/>
        <v>25</v>
      </c>
      <c r="F37" s="29">
        <f t="shared" ref="F37:V37" si="32">IFERROR(ROUND(F148/$E37*100,1),"-")</f>
        <v>68</v>
      </c>
      <c r="G37" s="30">
        <f t="shared" si="32"/>
        <v>56</v>
      </c>
      <c r="H37" s="30">
        <f t="shared" si="32"/>
        <v>60</v>
      </c>
      <c r="I37" s="30">
        <f t="shared" si="32"/>
        <v>56</v>
      </c>
      <c r="J37" s="30">
        <f t="shared" si="32"/>
        <v>80</v>
      </c>
      <c r="K37" s="30">
        <f t="shared" si="32"/>
        <v>52</v>
      </c>
      <c r="L37" s="30">
        <f t="shared" si="32"/>
        <v>12</v>
      </c>
      <c r="M37" s="30">
        <f t="shared" si="32"/>
        <v>4</v>
      </c>
      <c r="N37" s="30">
        <f t="shared" si="32"/>
        <v>32</v>
      </c>
      <c r="O37" s="30">
        <f t="shared" si="32"/>
        <v>28</v>
      </c>
      <c r="P37" s="30">
        <f t="shared" si="32"/>
        <v>24</v>
      </c>
      <c r="Q37" s="30">
        <f t="shared" si="32"/>
        <v>0</v>
      </c>
      <c r="R37" s="30">
        <f t="shared" si="32"/>
        <v>12</v>
      </c>
      <c r="S37" s="30">
        <f t="shared" si="32"/>
        <v>36</v>
      </c>
      <c r="T37" s="30">
        <f t="shared" si="32"/>
        <v>0</v>
      </c>
      <c r="U37" s="30">
        <f t="shared" si="32"/>
        <v>0</v>
      </c>
      <c r="V37" s="31">
        <f t="shared" si="32"/>
        <v>0</v>
      </c>
    </row>
    <row r="38" spans="1:22" ht="14.25" customHeight="1" x14ac:dyDescent="0.15">
      <c r="A38" s="91"/>
      <c r="B38" s="92"/>
      <c r="C38" s="67" t="s">
        <v>31</v>
      </c>
      <c r="D38" s="68"/>
      <c r="E38" s="28">
        <f t="shared" si="27"/>
        <v>101</v>
      </c>
      <c r="F38" s="29">
        <f t="shared" ref="F38:V38" si="33">IFERROR(ROUND(F149/$E38*100,1),"-")</f>
        <v>56.4</v>
      </c>
      <c r="G38" s="30">
        <f t="shared" si="33"/>
        <v>29.7</v>
      </c>
      <c r="H38" s="30">
        <f t="shared" si="33"/>
        <v>38.6</v>
      </c>
      <c r="I38" s="30">
        <f t="shared" si="33"/>
        <v>42.6</v>
      </c>
      <c r="J38" s="30">
        <f t="shared" si="33"/>
        <v>87.1</v>
      </c>
      <c r="K38" s="30">
        <f t="shared" si="33"/>
        <v>50.5</v>
      </c>
      <c r="L38" s="30">
        <f t="shared" si="33"/>
        <v>12.9</v>
      </c>
      <c r="M38" s="30">
        <f t="shared" si="33"/>
        <v>4</v>
      </c>
      <c r="N38" s="30">
        <f t="shared" si="33"/>
        <v>25.7</v>
      </c>
      <c r="O38" s="30">
        <f t="shared" si="33"/>
        <v>14.9</v>
      </c>
      <c r="P38" s="30">
        <f t="shared" si="33"/>
        <v>9.9</v>
      </c>
      <c r="Q38" s="30">
        <f t="shared" si="33"/>
        <v>6.9</v>
      </c>
      <c r="R38" s="30">
        <f t="shared" si="33"/>
        <v>9.9</v>
      </c>
      <c r="S38" s="30">
        <f t="shared" si="33"/>
        <v>36.6</v>
      </c>
      <c r="T38" s="30">
        <f t="shared" si="33"/>
        <v>2</v>
      </c>
      <c r="U38" s="30">
        <f t="shared" si="33"/>
        <v>0</v>
      </c>
      <c r="V38" s="31">
        <f t="shared" si="33"/>
        <v>0</v>
      </c>
    </row>
    <row r="39" spans="1:22" ht="14.25" customHeight="1" x14ac:dyDescent="0.15">
      <c r="A39" s="91"/>
      <c r="B39" s="92"/>
      <c r="C39" s="67" t="s">
        <v>32</v>
      </c>
      <c r="D39" s="68"/>
      <c r="E39" s="28">
        <f t="shared" si="27"/>
        <v>16</v>
      </c>
      <c r="F39" s="29">
        <f t="shared" ref="F39:V39" si="34">IFERROR(ROUND(F150/$E39*100,1),"-")</f>
        <v>50</v>
      </c>
      <c r="G39" s="30">
        <f t="shared" si="34"/>
        <v>12.5</v>
      </c>
      <c r="H39" s="30">
        <f t="shared" si="34"/>
        <v>56.3</v>
      </c>
      <c r="I39" s="30">
        <f t="shared" si="34"/>
        <v>50</v>
      </c>
      <c r="J39" s="30">
        <f t="shared" si="34"/>
        <v>87.5</v>
      </c>
      <c r="K39" s="30">
        <f t="shared" si="34"/>
        <v>56.3</v>
      </c>
      <c r="L39" s="30">
        <f t="shared" si="34"/>
        <v>6.3</v>
      </c>
      <c r="M39" s="30">
        <f t="shared" si="34"/>
        <v>0</v>
      </c>
      <c r="N39" s="30">
        <f t="shared" si="34"/>
        <v>43.8</v>
      </c>
      <c r="O39" s="30">
        <f t="shared" si="34"/>
        <v>12.5</v>
      </c>
      <c r="P39" s="30">
        <f t="shared" si="34"/>
        <v>18.8</v>
      </c>
      <c r="Q39" s="30">
        <f t="shared" si="34"/>
        <v>0</v>
      </c>
      <c r="R39" s="30">
        <f t="shared" si="34"/>
        <v>12.5</v>
      </c>
      <c r="S39" s="30">
        <f t="shared" si="34"/>
        <v>37.5</v>
      </c>
      <c r="T39" s="30">
        <f t="shared" si="34"/>
        <v>6.3</v>
      </c>
      <c r="U39" s="30">
        <f t="shared" si="34"/>
        <v>0</v>
      </c>
      <c r="V39" s="31">
        <f t="shared" si="34"/>
        <v>0</v>
      </c>
    </row>
    <row r="40" spans="1:22" ht="14.25" customHeight="1" x14ac:dyDescent="0.15">
      <c r="A40" s="91"/>
      <c r="B40" s="92"/>
      <c r="C40" s="67" t="s">
        <v>33</v>
      </c>
      <c r="D40" s="68"/>
      <c r="E40" s="28">
        <f t="shared" si="27"/>
        <v>97</v>
      </c>
      <c r="F40" s="29">
        <f t="shared" ref="F40:V40" si="35">IFERROR(ROUND(F151/$E40*100,1),"-")</f>
        <v>51.5</v>
      </c>
      <c r="G40" s="30">
        <f t="shared" si="35"/>
        <v>7.2</v>
      </c>
      <c r="H40" s="30">
        <f t="shared" si="35"/>
        <v>41.2</v>
      </c>
      <c r="I40" s="30">
        <f t="shared" si="35"/>
        <v>49.5</v>
      </c>
      <c r="J40" s="30">
        <f t="shared" si="35"/>
        <v>86.6</v>
      </c>
      <c r="K40" s="30">
        <f t="shared" si="35"/>
        <v>71.099999999999994</v>
      </c>
      <c r="L40" s="30">
        <f t="shared" si="35"/>
        <v>23.7</v>
      </c>
      <c r="M40" s="30">
        <f t="shared" si="35"/>
        <v>8.1999999999999993</v>
      </c>
      <c r="N40" s="30">
        <f t="shared" si="35"/>
        <v>22.7</v>
      </c>
      <c r="O40" s="30">
        <f t="shared" si="35"/>
        <v>20.6</v>
      </c>
      <c r="P40" s="30">
        <f t="shared" si="35"/>
        <v>9.3000000000000007</v>
      </c>
      <c r="Q40" s="30">
        <f t="shared" si="35"/>
        <v>16.5</v>
      </c>
      <c r="R40" s="30">
        <f t="shared" si="35"/>
        <v>15.5</v>
      </c>
      <c r="S40" s="30">
        <f t="shared" si="35"/>
        <v>34</v>
      </c>
      <c r="T40" s="30">
        <f t="shared" si="35"/>
        <v>4.0999999999999996</v>
      </c>
      <c r="U40" s="30">
        <f t="shared" si="35"/>
        <v>0</v>
      </c>
      <c r="V40" s="31">
        <f t="shared" si="35"/>
        <v>0</v>
      </c>
    </row>
    <row r="41" spans="1:22" ht="14.25" customHeight="1" x14ac:dyDescent="0.15">
      <c r="A41" s="91"/>
      <c r="B41" s="92"/>
      <c r="C41" s="67" t="s">
        <v>34</v>
      </c>
      <c r="D41" s="68"/>
      <c r="E41" s="28">
        <f t="shared" si="27"/>
        <v>78</v>
      </c>
      <c r="F41" s="29">
        <f t="shared" ref="F41:V41" si="36">IFERROR(ROUND(F152/$E41*100,1),"-")</f>
        <v>64.099999999999994</v>
      </c>
      <c r="G41" s="30">
        <f t="shared" si="36"/>
        <v>3.8</v>
      </c>
      <c r="H41" s="30">
        <f t="shared" si="36"/>
        <v>42.3</v>
      </c>
      <c r="I41" s="30">
        <f t="shared" si="36"/>
        <v>50</v>
      </c>
      <c r="J41" s="30">
        <f t="shared" si="36"/>
        <v>88.5</v>
      </c>
      <c r="K41" s="30">
        <f t="shared" si="36"/>
        <v>65.400000000000006</v>
      </c>
      <c r="L41" s="30">
        <f t="shared" si="36"/>
        <v>10.3</v>
      </c>
      <c r="M41" s="30">
        <f t="shared" si="36"/>
        <v>3.8</v>
      </c>
      <c r="N41" s="30">
        <f t="shared" si="36"/>
        <v>23.1</v>
      </c>
      <c r="O41" s="30">
        <f t="shared" si="36"/>
        <v>6.4</v>
      </c>
      <c r="P41" s="30">
        <f t="shared" si="36"/>
        <v>6.4</v>
      </c>
      <c r="Q41" s="30">
        <f t="shared" si="36"/>
        <v>15.4</v>
      </c>
      <c r="R41" s="30">
        <f t="shared" si="36"/>
        <v>15.4</v>
      </c>
      <c r="S41" s="30">
        <f t="shared" si="36"/>
        <v>41</v>
      </c>
      <c r="T41" s="30">
        <f t="shared" si="36"/>
        <v>1.3</v>
      </c>
      <c r="U41" s="30">
        <f t="shared" si="36"/>
        <v>0</v>
      </c>
      <c r="V41" s="31">
        <f t="shared" si="36"/>
        <v>0</v>
      </c>
    </row>
    <row r="42" spans="1:22" ht="14.25" customHeight="1" x14ac:dyDescent="0.15">
      <c r="A42" s="91"/>
      <c r="B42" s="92"/>
      <c r="C42" s="67" t="s">
        <v>0</v>
      </c>
      <c r="D42" s="68"/>
      <c r="E42" s="28">
        <f t="shared" si="27"/>
        <v>14</v>
      </c>
      <c r="F42" s="29">
        <f t="shared" ref="F42:V42" si="37">IFERROR(ROUND(F153/$E42*100,1),"-")</f>
        <v>64.3</v>
      </c>
      <c r="G42" s="30">
        <f t="shared" si="37"/>
        <v>42.9</v>
      </c>
      <c r="H42" s="30">
        <f t="shared" si="37"/>
        <v>35.700000000000003</v>
      </c>
      <c r="I42" s="30">
        <f t="shared" si="37"/>
        <v>57.1</v>
      </c>
      <c r="J42" s="30">
        <f t="shared" si="37"/>
        <v>85.7</v>
      </c>
      <c r="K42" s="30">
        <f t="shared" si="37"/>
        <v>64.3</v>
      </c>
      <c r="L42" s="30">
        <f t="shared" si="37"/>
        <v>21.4</v>
      </c>
      <c r="M42" s="30">
        <f t="shared" si="37"/>
        <v>0</v>
      </c>
      <c r="N42" s="30">
        <f t="shared" si="37"/>
        <v>28.6</v>
      </c>
      <c r="O42" s="30">
        <f t="shared" si="37"/>
        <v>14.3</v>
      </c>
      <c r="P42" s="30">
        <f t="shared" si="37"/>
        <v>7.1</v>
      </c>
      <c r="Q42" s="30">
        <f t="shared" si="37"/>
        <v>7.1</v>
      </c>
      <c r="R42" s="30">
        <f t="shared" si="37"/>
        <v>21.4</v>
      </c>
      <c r="S42" s="30">
        <f t="shared" si="37"/>
        <v>35.700000000000003</v>
      </c>
      <c r="T42" s="30">
        <f t="shared" si="37"/>
        <v>0</v>
      </c>
      <c r="U42" s="30">
        <f t="shared" si="37"/>
        <v>0</v>
      </c>
      <c r="V42" s="31">
        <f t="shared" si="37"/>
        <v>0</v>
      </c>
    </row>
    <row r="43" spans="1:22" ht="14.25" customHeight="1" x14ac:dyDescent="0.15">
      <c r="A43" s="91"/>
      <c r="B43" s="92"/>
      <c r="C43" s="69" t="s">
        <v>6</v>
      </c>
      <c r="D43" s="70"/>
      <c r="E43" s="37">
        <f t="shared" si="27"/>
        <v>11</v>
      </c>
      <c r="F43" s="38">
        <f t="shared" ref="F43:V43" si="38">IFERROR(ROUND(F154/$E43*100,1),"-")</f>
        <v>72.7</v>
      </c>
      <c r="G43" s="39">
        <f t="shared" si="38"/>
        <v>18.2</v>
      </c>
      <c r="H43" s="39">
        <f t="shared" si="38"/>
        <v>27.3</v>
      </c>
      <c r="I43" s="39">
        <f t="shared" si="38"/>
        <v>18.2</v>
      </c>
      <c r="J43" s="39">
        <f t="shared" si="38"/>
        <v>81.8</v>
      </c>
      <c r="K43" s="39">
        <f t="shared" si="38"/>
        <v>45.5</v>
      </c>
      <c r="L43" s="39">
        <f t="shared" si="38"/>
        <v>9.1</v>
      </c>
      <c r="M43" s="39">
        <f t="shared" si="38"/>
        <v>0</v>
      </c>
      <c r="N43" s="39">
        <f t="shared" si="38"/>
        <v>9.1</v>
      </c>
      <c r="O43" s="39">
        <f t="shared" si="38"/>
        <v>9.1</v>
      </c>
      <c r="P43" s="39">
        <f t="shared" si="38"/>
        <v>0</v>
      </c>
      <c r="Q43" s="39">
        <f t="shared" si="38"/>
        <v>9.1</v>
      </c>
      <c r="R43" s="39">
        <f t="shared" si="38"/>
        <v>9.1</v>
      </c>
      <c r="S43" s="39">
        <f t="shared" si="38"/>
        <v>27.3</v>
      </c>
      <c r="T43" s="39">
        <f t="shared" si="38"/>
        <v>0</v>
      </c>
      <c r="U43" s="39">
        <f t="shared" si="38"/>
        <v>0</v>
      </c>
      <c r="V43" s="40">
        <f t="shared" si="38"/>
        <v>0</v>
      </c>
    </row>
    <row r="44" spans="1:22" ht="14.25" customHeight="1" x14ac:dyDescent="0.15">
      <c r="A44" s="71" t="s">
        <v>11</v>
      </c>
      <c r="B44" s="72"/>
      <c r="C44" s="77" t="s">
        <v>35</v>
      </c>
      <c r="D44" s="78"/>
      <c r="E44" s="33">
        <f t="shared" si="27"/>
        <v>197</v>
      </c>
      <c r="F44" s="34">
        <f t="shared" ref="F44:V44" si="39">IFERROR(ROUND(F155/$E44*100,1),"-")</f>
        <v>44.7</v>
      </c>
      <c r="G44" s="35">
        <f t="shared" si="39"/>
        <v>43.1</v>
      </c>
      <c r="H44" s="35">
        <f t="shared" si="39"/>
        <v>39.1</v>
      </c>
      <c r="I44" s="35">
        <f t="shared" si="39"/>
        <v>53.3</v>
      </c>
      <c r="J44" s="35">
        <f t="shared" si="39"/>
        <v>85.8</v>
      </c>
      <c r="K44" s="35">
        <f t="shared" si="39"/>
        <v>58.4</v>
      </c>
      <c r="L44" s="35">
        <f t="shared" si="39"/>
        <v>5.0999999999999996</v>
      </c>
      <c r="M44" s="35">
        <f t="shared" si="39"/>
        <v>3.6</v>
      </c>
      <c r="N44" s="35">
        <f t="shared" si="39"/>
        <v>29.9</v>
      </c>
      <c r="O44" s="35">
        <f t="shared" si="39"/>
        <v>2.5</v>
      </c>
      <c r="P44" s="35">
        <f t="shared" si="39"/>
        <v>1.5</v>
      </c>
      <c r="Q44" s="35">
        <f t="shared" si="39"/>
        <v>3.6</v>
      </c>
      <c r="R44" s="35">
        <f t="shared" si="39"/>
        <v>9.1</v>
      </c>
      <c r="S44" s="35">
        <f t="shared" si="39"/>
        <v>35</v>
      </c>
      <c r="T44" s="35">
        <f t="shared" si="39"/>
        <v>1</v>
      </c>
      <c r="U44" s="35">
        <f t="shared" si="39"/>
        <v>0</v>
      </c>
      <c r="V44" s="36">
        <f t="shared" si="39"/>
        <v>0.5</v>
      </c>
    </row>
    <row r="45" spans="1:22" ht="14.25" customHeight="1" x14ac:dyDescent="0.15">
      <c r="A45" s="73"/>
      <c r="B45" s="74"/>
      <c r="C45" s="67" t="s">
        <v>36</v>
      </c>
      <c r="D45" s="68"/>
      <c r="E45" s="28">
        <f t="shared" si="27"/>
        <v>257</v>
      </c>
      <c r="F45" s="29">
        <f t="shared" ref="F45:V45" si="40">IFERROR(ROUND(F156/$E45*100,1),"-")</f>
        <v>44.7</v>
      </c>
      <c r="G45" s="30">
        <f t="shared" si="40"/>
        <v>31.5</v>
      </c>
      <c r="H45" s="30">
        <f t="shared" si="40"/>
        <v>43.6</v>
      </c>
      <c r="I45" s="30">
        <f t="shared" si="40"/>
        <v>50.2</v>
      </c>
      <c r="J45" s="30">
        <f t="shared" si="40"/>
        <v>87.9</v>
      </c>
      <c r="K45" s="30">
        <f t="shared" si="40"/>
        <v>61.9</v>
      </c>
      <c r="L45" s="30">
        <f t="shared" si="40"/>
        <v>13.2</v>
      </c>
      <c r="M45" s="30">
        <f t="shared" si="40"/>
        <v>3.9</v>
      </c>
      <c r="N45" s="30">
        <f t="shared" si="40"/>
        <v>26.5</v>
      </c>
      <c r="O45" s="30">
        <f t="shared" si="40"/>
        <v>5.0999999999999996</v>
      </c>
      <c r="P45" s="30">
        <f t="shared" si="40"/>
        <v>3.9</v>
      </c>
      <c r="Q45" s="30">
        <f t="shared" si="40"/>
        <v>8.1999999999999993</v>
      </c>
      <c r="R45" s="30">
        <f t="shared" si="40"/>
        <v>14.4</v>
      </c>
      <c r="S45" s="30">
        <f t="shared" si="40"/>
        <v>35.4</v>
      </c>
      <c r="T45" s="30">
        <f t="shared" si="40"/>
        <v>2.2999999999999998</v>
      </c>
      <c r="U45" s="30">
        <f t="shared" si="40"/>
        <v>0</v>
      </c>
      <c r="V45" s="31">
        <f t="shared" si="40"/>
        <v>0</v>
      </c>
    </row>
    <row r="46" spans="1:22" ht="14.25" customHeight="1" x14ac:dyDescent="0.15">
      <c r="A46" s="73"/>
      <c r="B46" s="74"/>
      <c r="C46" s="67" t="s">
        <v>37</v>
      </c>
      <c r="D46" s="68"/>
      <c r="E46" s="28">
        <f t="shared" si="27"/>
        <v>209</v>
      </c>
      <c r="F46" s="29">
        <f t="shared" ref="F46:V46" si="41">IFERROR(ROUND(F157/$E46*100,1),"-")</f>
        <v>56.9</v>
      </c>
      <c r="G46" s="30">
        <f t="shared" si="41"/>
        <v>33.5</v>
      </c>
      <c r="H46" s="30">
        <f t="shared" si="41"/>
        <v>42.6</v>
      </c>
      <c r="I46" s="30">
        <f t="shared" si="41"/>
        <v>57.9</v>
      </c>
      <c r="J46" s="30">
        <f t="shared" si="41"/>
        <v>88</v>
      </c>
      <c r="K46" s="30">
        <f t="shared" si="41"/>
        <v>57.4</v>
      </c>
      <c r="L46" s="30">
        <f t="shared" si="41"/>
        <v>14.8</v>
      </c>
      <c r="M46" s="30">
        <f t="shared" si="41"/>
        <v>3.8</v>
      </c>
      <c r="N46" s="30">
        <f t="shared" si="41"/>
        <v>27.8</v>
      </c>
      <c r="O46" s="30">
        <f t="shared" si="41"/>
        <v>26.3</v>
      </c>
      <c r="P46" s="30">
        <f t="shared" si="41"/>
        <v>16.3</v>
      </c>
      <c r="Q46" s="30">
        <f t="shared" si="41"/>
        <v>7.7</v>
      </c>
      <c r="R46" s="30">
        <f t="shared" si="41"/>
        <v>12.4</v>
      </c>
      <c r="S46" s="30">
        <f t="shared" si="41"/>
        <v>34.4</v>
      </c>
      <c r="T46" s="30">
        <f t="shared" si="41"/>
        <v>2.9</v>
      </c>
      <c r="U46" s="30">
        <f t="shared" si="41"/>
        <v>0</v>
      </c>
      <c r="V46" s="31">
        <f t="shared" si="41"/>
        <v>0</v>
      </c>
    </row>
    <row r="47" spans="1:22" ht="14.25" customHeight="1" x14ac:dyDescent="0.15">
      <c r="A47" s="73"/>
      <c r="B47" s="74"/>
      <c r="C47" s="67" t="s">
        <v>38</v>
      </c>
      <c r="D47" s="68"/>
      <c r="E47" s="28">
        <f t="shared" si="27"/>
        <v>156</v>
      </c>
      <c r="F47" s="29">
        <f t="shared" ref="F47:V47" si="42">IFERROR(ROUND(F158/$E47*100,1),"-")</f>
        <v>60.3</v>
      </c>
      <c r="G47" s="30">
        <f t="shared" si="42"/>
        <v>34</v>
      </c>
      <c r="H47" s="30">
        <f t="shared" si="42"/>
        <v>42.3</v>
      </c>
      <c r="I47" s="30">
        <f t="shared" si="42"/>
        <v>59</v>
      </c>
      <c r="J47" s="30">
        <f t="shared" si="42"/>
        <v>84.6</v>
      </c>
      <c r="K47" s="30">
        <f t="shared" si="42"/>
        <v>57.1</v>
      </c>
      <c r="L47" s="30">
        <f t="shared" si="42"/>
        <v>14.1</v>
      </c>
      <c r="M47" s="30">
        <f t="shared" si="42"/>
        <v>1.9</v>
      </c>
      <c r="N47" s="30">
        <f t="shared" si="42"/>
        <v>26.3</v>
      </c>
      <c r="O47" s="30">
        <f t="shared" si="42"/>
        <v>34.6</v>
      </c>
      <c r="P47" s="30">
        <f t="shared" si="42"/>
        <v>21.2</v>
      </c>
      <c r="Q47" s="30">
        <f t="shared" si="42"/>
        <v>4.5</v>
      </c>
      <c r="R47" s="30">
        <f t="shared" si="42"/>
        <v>6.4</v>
      </c>
      <c r="S47" s="30">
        <f t="shared" si="42"/>
        <v>34</v>
      </c>
      <c r="T47" s="30">
        <f t="shared" si="42"/>
        <v>2.6</v>
      </c>
      <c r="U47" s="30">
        <f t="shared" si="42"/>
        <v>0</v>
      </c>
      <c r="V47" s="31">
        <f t="shared" si="42"/>
        <v>0</v>
      </c>
    </row>
    <row r="48" spans="1:22" ht="14.25" customHeight="1" x14ac:dyDescent="0.15">
      <c r="A48" s="73"/>
      <c r="B48" s="74"/>
      <c r="C48" s="67" t="s">
        <v>39</v>
      </c>
      <c r="D48" s="68"/>
      <c r="E48" s="28">
        <f t="shared" si="27"/>
        <v>40</v>
      </c>
      <c r="F48" s="29">
        <f t="shared" ref="F48:V48" si="43">IFERROR(ROUND(F159/$E48*100,1),"-")</f>
        <v>60</v>
      </c>
      <c r="G48" s="30">
        <f t="shared" si="43"/>
        <v>37.5</v>
      </c>
      <c r="H48" s="30">
        <f t="shared" si="43"/>
        <v>55</v>
      </c>
      <c r="I48" s="30">
        <f t="shared" si="43"/>
        <v>52.5</v>
      </c>
      <c r="J48" s="30">
        <f t="shared" si="43"/>
        <v>87.5</v>
      </c>
      <c r="K48" s="30">
        <f t="shared" si="43"/>
        <v>52.5</v>
      </c>
      <c r="L48" s="30">
        <f t="shared" si="43"/>
        <v>27.5</v>
      </c>
      <c r="M48" s="30">
        <f t="shared" si="43"/>
        <v>5</v>
      </c>
      <c r="N48" s="30">
        <f t="shared" si="43"/>
        <v>42.5</v>
      </c>
      <c r="O48" s="30">
        <f t="shared" si="43"/>
        <v>47.5</v>
      </c>
      <c r="P48" s="30">
        <f t="shared" si="43"/>
        <v>32.5</v>
      </c>
      <c r="Q48" s="30">
        <f t="shared" si="43"/>
        <v>17.5</v>
      </c>
      <c r="R48" s="30">
        <f t="shared" si="43"/>
        <v>17.5</v>
      </c>
      <c r="S48" s="30">
        <f t="shared" si="43"/>
        <v>52.5</v>
      </c>
      <c r="T48" s="30">
        <f t="shared" si="43"/>
        <v>0</v>
      </c>
      <c r="U48" s="30">
        <f t="shared" si="43"/>
        <v>0</v>
      </c>
      <c r="V48" s="31">
        <f t="shared" si="43"/>
        <v>0</v>
      </c>
    </row>
    <row r="49" spans="1:22" ht="14.25" customHeight="1" x14ac:dyDescent="0.15">
      <c r="A49" s="73"/>
      <c r="B49" s="74"/>
      <c r="C49" s="67" t="s">
        <v>40</v>
      </c>
      <c r="D49" s="68"/>
      <c r="E49" s="28">
        <f t="shared" si="27"/>
        <v>9</v>
      </c>
      <c r="F49" s="29">
        <f t="shared" ref="F49:V49" si="44">IFERROR(ROUND(F160/$E49*100,1),"-")</f>
        <v>77.8</v>
      </c>
      <c r="G49" s="30">
        <f t="shared" si="44"/>
        <v>22.2</v>
      </c>
      <c r="H49" s="30">
        <f t="shared" si="44"/>
        <v>44.4</v>
      </c>
      <c r="I49" s="30">
        <f t="shared" si="44"/>
        <v>33.299999999999997</v>
      </c>
      <c r="J49" s="30">
        <f t="shared" si="44"/>
        <v>88.9</v>
      </c>
      <c r="K49" s="30">
        <f t="shared" si="44"/>
        <v>44.4</v>
      </c>
      <c r="L49" s="30">
        <f t="shared" si="44"/>
        <v>22.2</v>
      </c>
      <c r="M49" s="30">
        <f t="shared" si="44"/>
        <v>0</v>
      </c>
      <c r="N49" s="30">
        <f t="shared" si="44"/>
        <v>33.299999999999997</v>
      </c>
      <c r="O49" s="30">
        <f t="shared" si="44"/>
        <v>0</v>
      </c>
      <c r="P49" s="30">
        <f t="shared" si="44"/>
        <v>11.1</v>
      </c>
      <c r="Q49" s="30">
        <f t="shared" si="44"/>
        <v>11.1</v>
      </c>
      <c r="R49" s="30">
        <f t="shared" si="44"/>
        <v>0</v>
      </c>
      <c r="S49" s="30">
        <f t="shared" si="44"/>
        <v>11.1</v>
      </c>
      <c r="T49" s="30">
        <f t="shared" si="44"/>
        <v>0</v>
      </c>
      <c r="U49" s="30">
        <f t="shared" si="44"/>
        <v>0</v>
      </c>
      <c r="V49" s="31">
        <f t="shared" si="44"/>
        <v>0</v>
      </c>
    </row>
    <row r="50" spans="1:22" ht="14.25" customHeight="1" x14ac:dyDescent="0.15">
      <c r="A50" s="75"/>
      <c r="B50" s="76"/>
      <c r="C50" s="69" t="s">
        <v>6</v>
      </c>
      <c r="D50" s="70"/>
      <c r="E50" s="37">
        <f t="shared" ref="E50:E81" si="45">E161</f>
        <v>10</v>
      </c>
      <c r="F50" s="38">
        <f t="shared" ref="F50:V50" si="46">IFERROR(ROUND(F161/$E50*100,1),"-")</f>
        <v>90</v>
      </c>
      <c r="G50" s="39">
        <f t="shared" si="46"/>
        <v>10</v>
      </c>
      <c r="H50" s="39">
        <f t="shared" si="46"/>
        <v>30</v>
      </c>
      <c r="I50" s="39">
        <f t="shared" si="46"/>
        <v>30</v>
      </c>
      <c r="J50" s="39">
        <f t="shared" si="46"/>
        <v>80</v>
      </c>
      <c r="K50" s="39">
        <f t="shared" si="46"/>
        <v>30</v>
      </c>
      <c r="L50" s="39">
        <f t="shared" si="46"/>
        <v>10</v>
      </c>
      <c r="M50" s="39">
        <f t="shared" si="46"/>
        <v>0</v>
      </c>
      <c r="N50" s="39">
        <f t="shared" si="46"/>
        <v>10</v>
      </c>
      <c r="O50" s="39">
        <f t="shared" si="46"/>
        <v>10</v>
      </c>
      <c r="P50" s="39">
        <f t="shared" si="46"/>
        <v>0</v>
      </c>
      <c r="Q50" s="39">
        <f t="shared" si="46"/>
        <v>10</v>
      </c>
      <c r="R50" s="39">
        <f t="shared" si="46"/>
        <v>10</v>
      </c>
      <c r="S50" s="39">
        <f t="shared" si="46"/>
        <v>40</v>
      </c>
      <c r="T50" s="39">
        <f t="shared" si="46"/>
        <v>0</v>
      </c>
      <c r="U50" s="39">
        <f t="shared" si="46"/>
        <v>0</v>
      </c>
      <c r="V50" s="40">
        <f t="shared" si="46"/>
        <v>0</v>
      </c>
    </row>
    <row r="51" spans="1:22" ht="31.5" customHeight="1" x14ac:dyDescent="0.15">
      <c r="A51" s="71" t="s">
        <v>72</v>
      </c>
      <c r="B51" s="72"/>
      <c r="C51" s="77" t="s">
        <v>41</v>
      </c>
      <c r="D51" s="78"/>
      <c r="E51" s="33">
        <f t="shared" si="45"/>
        <v>129</v>
      </c>
      <c r="F51" s="34">
        <f t="shared" ref="F51:V51" si="47">IFERROR(ROUND(F162/$E51*100,1),"-")</f>
        <v>45</v>
      </c>
      <c r="G51" s="35">
        <f t="shared" si="47"/>
        <v>41.9</v>
      </c>
      <c r="H51" s="35">
        <f t="shared" si="47"/>
        <v>49.6</v>
      </c>
      <c r="I51" s="35">
        <f t="shared" si="47"/>
        <v>63.6</v>
      </c>
      <c r="J51" s="35">
        <f t="shared" si="47"/>
        <v>86.8</v>
      </c>
      <c r="K51" s="35">
        <f t="shared" si="47"/>
        <v>53.5</v>
      </c>
      <c r="L51" s="35">
        <f t="shared" si="47"/>
        <v>5.4</v>
      </c>
      <c r="M51" s="35">
        <f t="shared" si="47"/>
        <v>0.8</v>
      </c>
      <c r="N51" s="35">
        <f t="shared" si="47"/>
        <v>32.6</v>
      </c>
      <c r="O51" s="35">
        <f t="shared" si="47"/>
        <v>6.2</v>
      </c>
      <c r="P51" s="35">
        <f t="shared" si="47"/>
        <v>6.2</v>
      </c>
      <c r="Q51" s="35">
        <f t="shared" si="47"/>
        <v>2.2999999999999998</v>
      </c>
      <c r="R51" s="35">
        <f t="shared" si="47"/>
        <v>7.8</v>
      </c>
      <c r="S51" s="35">
        <f t="shared" si="47"/>
        <v>27.9</v>
      </c>
      <c r="T51" s="35">
        <f t="shared" si="47"/>
        <v>0.8</v>
      </c>
      <c r="U51" s="35">
        <f t="shared" si="47"/>
        <v>0</v>
      </c>
      <c r="V51" s="36">
        <f t="shared" si="47"/>
        <v>0</v>
      </c>
    </row>
    <row r="52" spans="1:22" ht="31.5" customHeight="1" x14ac:dyDescent="0.15">
      <c r="A52" s="73"/>
      <c r="B52" s="74"/>
      <c r="C52" s="67" t="s">
        <v>42</v>
      </c>
      <c r="D52" s="68"/>
      <c r="E52" s="28">
        <f t="shared" si="45"/>
        <v>97</v>
      </c>
      <c r="F52" s="29">
        <f t="shared" ref="F52:V52" si="48">IFERROR(ROUND(F163/$E52*100,1),"-")</f>
        <v>39.200000000000003</v>
      </c>
      <c r="G52" s="30">
        <f t="shared" si="48"/>
        <v>45.4</v>
      </c>
      <c r="H52" s="30">
        <f t="shared" si="48"/>
        <v>39.200000000000003</v>
      </c>
      <c r="I52" s="30">
        <f t="shared" si="48"/>
        <v>63.9</v>
      </c>
      <c r="J52" s="30">
        <f t="shared" si="48"/>
        <v>80.400000000000006</v>
      </c>
      <c r="K52" s="30">
        <f t="shared" si="48"/>
        <v>48.5</v>
      </c>
      <c r="L52" s="30">
        <f t="shared" si="48"/>
        <v>5.2</v>
      </c>
      <c r="M52" s="30">
        <f t="shared" si="48"/>
        <v>1</v>
      </c>
      <c r="N52" s="30">
        <f t="shared" si="48"/>
        <v>32</v>
      </c>
      <c r="O52" s="30">
        <f t="shared" si="48"/>
        <v>34</v>
      </c>
      <c r="P52" s="30">
        <f t="shared" si="48"/>
        <v>19.600000000000001</v>
      </c>
      <c r="Q52" s="30">
        <f t="shared" si="48"/>
        <v>2.1</v>
      </c>
      <c r="R52" s="30">
        <f t="shared" si="48"/>
        <v>9.3000000000000007</v>
      </c>
      <c r="S52" s="30">
        <f t="shared" si="48"/>
        <v>36.1</v>
      </c>
      <c r="T52" s="30">
        <f t="shared" si="48"/>
        <v>1</v>
      </c>
      <c r="U52" s="30">
        <f t="shared" si="48"/>
        <v>0</v>
      </c>
      <c r="V52" s="31">
        <f t="shared" si="48"/>
        <v>0</v>
      </c>
    </row>
    <row r="53" spans="1:22" ht="31.5" customHeight="1" x14ac:dyDescent="0.15">
      <c r="A53" s="73"/>
      <c r="B53" s="74"/>
      <c r="C53" s="67" t="s">
        <v>43</v>
      </c>
      <c r="D53" s="68"/>
      <c r="E53" s="28">
        <f t="shared" si="45"/>
        <v>108</v>
      </c>
      <c r="F53" s="29">
        <f t="shared" ref="F53:V53" si="49">IFERROR(ROUND(F164/$E53*100,1),"-")</f>
        <v>50</v>
      </c>
      <c r="G53" s="30">
        <f t="shared" si="49"/>
        <v>36.1</v>
      </c>
      <c r="H53" s="30">
        <f t="shared" si="49"/>
        <v>40.700000000000003</v>
      </c>
      <c r="I53" s="30">
        <f t="shared" si="49"/>
        <v>63</v>
      </c>
      <c r="J53" s="30">
        <f t="shared" si="49"/>
        <v>88</v>
      </c>
      <c r="K53" s="30">
        <f t="shared" si="49"/>
        <v>57.4</v>
      </c>
      <c r="L53" s="30">
        <f t="shared" si="49"/>
        <v>15.7</v>
      </c>
      <c r="M53" s="30">
        <f t="shared" si="49"/>
        <v>2.8</v>
      </c>
      <c r="N53" s="30">
        <f t="shared" si="49"/>
        <v>32.4</v>
      </c>
      <c r="O53" s="30">
        <f t="shared" si="49"/>
        <v>58.3</v>
      </c>
      <c r="P53" s="30">
        <f t="shared" si="49"/>
        <v>33.299999999999997</v>
      </c>
      <c r="Q53" s="30">
        <f t="shared" si="49"/>
        <v>3.7</v>
      </c>
      <c r="R53" s="30">
        <f t="shared" si="49"/>
        <v>5.6</v>
      </c>
      <c r="S53" s="30">
        <f t="shared" si="49"/>
        <v>36.1</v>
      </c>
      <c r="T53" s="30">
        <f t="shared" si="49"/>
        <v>6.5</v>
      </c>
      <c r="U53" s="30">
        <f t="shared" si="49"/>
        <v>0</v>
      </c>
      <c r="V53" s="31">
        <f t="shared" si="49"/>
        <v>0</v>
      </c>
    </row>
    <row r="54" spans="1:22" ht="31.5" customHeight="1" x14ac:dyDescent="0.15">
      <c r="A54" s="73"/>
      <c r="B54" s="74"/>
      <c r="C54" s="67" t="s">
        <v>44</v>
      </c>
      <c r="D54" s="68"/>
      <c r="E54" s="28">
        <f t="shared" si="45"/>
        <v>63</v>
      </c>
      <c r="F54" s="29">
        <f t="shared" ref="F54:V54" si="50">IFERROR(ROUND(F165/$E54*100,1),"-")</f>
        <v>58.7</v>
      </c>
      <c r="G54" s="30">
        <f t="shared" si="50"/>
        <v>39.700000000000003</v>
      </c>
      <c r="H54" s="30">
        <f t="shared" si="50"/>
        <v>49.2</v>
      </c>
      <c r="I54" s="30">
        <f t="shared" si="50"/>
        <v>63.5</v>
      </c>
      <c r="J54" s="30">
        <f t="shared" si="50"/>
        <v>84.1</v>
      </c>
      <c r="K54" s="30">
        <f t="shared" si="50"/>
        <v>57.1</v>
      </c>
      <c r="L54" s="30">
        <f t="shared" si="50"/>
        <v>25.4</v>
      </c>
      <c r="M54" s="30">
        <f t="shared" si="50"/>
        <v>4.8</v>
      </c>
      <c r="N54" s="30">
        <f t="shared" si="50"/>
        <v>36.5</v>
      </c>
      <c r="O54" s="30">
        <f t="shared" si="50"/>
        <v>31.7</v>
      </c>
      <c r="P54" s="30">
        <f t="shared" si="50"/>
        <v>25.4</v>
      </c>
      <c r="Q54" s="30">
        <f t="shared" si="50"/>
        <v>11.1</v>
      </c>
      <c r="R54" s="30">
        <f t="shared" si="50"/>
        <v>17.5</v>
      </c>
      <c r="S54" s="30">
        <f t="shared" si="50"/>
        <v>41.3</v>
      </c>
      <c r="T54" s="30">
        <f t="shared" si="50"/>
        <v>3.2</v>
      </c>
      <c r="U54" s="30">
        <f t="shared" si="50"/>
        <v>0</v>
      </c>
      <c r="V54" s="31">
        <f t="shared" si="50"/>
        <v>0</v>
      </c>
    </row>
    <row r="55" spans="1:22" ht="31.5" customHeight="1" x14ac:dyDescent="0.15">
      <c r="A55" s="73"/>
      <c r="B55" s="74"/>
      <c r="C55" s="67" t="s">
        <v>45</v>
      </c>
      <c r="D55" s="68"/>
      <c r="E55" s="28">
        <f t="shared" si="45"/>
        <v>79</v>
      </c>
      <c r="F55" s="29">
        <f t="shared" ref="F55:V55" si="51">IFERROR(ROUND(F166/$E55*100,1),"-")</f>
        <v>54.4</v>
      </c>
      <c r="G55" s="30">
        <f t="shared" si="51"/>
        <v>30.4</v>
      </c>
      <c r="H55" s="30">
        <f t="shared" si="51"/>
        <v>40.5</v>
      </c>
      <c r="I55" s="30">
        <f t="shared" si="51"/>
        <v>36.700000000000003</v>
      </c>
      <c r="J55" s="30">
        <f t="shared" si="51"/>
        <v>87.3</v>
      </c>
      <c r="K55" s="30">
        <f t="shared" si="51"/>
        <v>55.7</v>
      </c>
      <c r="L55" s="30">
        <f t="shared" si="51"/>
        <v>16.5</v>
      </c>
      <c r="M55" s="30">
        <f t="shared" si="51"/>
        <v>3.8</v>
      </c>
      <c r="N55" s="30">
        <f t="shared" si="51"/>
        <v>26.6</v>
      </c>
      <c r="O55" s="30">
        <f t="shared" si="51"/>
        <v>5.0999999999999996</v>
      </c>
      <c r="P55" s="30">
        <f t="shared" si="51"/>
        <v>3.8</v>
      </c>
      <c r="Q55" s="30">
        <f t="shared" si="51"/>
        <v>7.6</v>
      </c>
      <c r="R55" s="30">
        <f t="shared" si="51"/>
        <v>6.3</v>
      </c>
      <c r="S55" s="30">
        <f t="shared" si="51"/>
        <v>36.700000000000003</v>
      </c>
      <c r="T55" s="30">
        <f t="shared" si="51"/>
        <v>1.3</v>
      </c>
      <c r="U55" s="30">
        <f t="shared" si="51"/>
        <v>0</v>
      </c>
      <c r="V55" s="31">
        <f t="shared" si="51"/>
        <v>0</v>
      </c>
    </row>
    <row r="56" spans="1:22" ht="31.5" customHeight="1" x14ac:dyDescent="0.15">
      <c r="A56" s="73"/>
      <c r="B56" s="74"/>
      <c r="C56" s="67" t="s">
        <v>46</v>
      </c>
      <c r="D56" s="68"/>
      <c r="E56" s="28">
        <f t="shared" si="45"/>
        <v>195</v>
      </c>
      <c r="F56" s="29">
        <f t="shared" ref="F56:V56" si="52">IFERROR(ROUND(F167/$E56*100,1),"-")</f>
        <v>63.6</v>
      </c>
      <c r="G56" s="30">
        <f t="shared" si="52"/>
        <v>18.5</v>
      </c>
      <c r="H56" s="30">
        <f t="shared" si="52"/>
        <v>45.1</v>
      </c>
      <c r="I56" s="30">
        <f t="shared" si="52"/>
        <v>49.7</v>
      </c>
      <c r="J56" s="30">
        <f t="shared" si="52"/>
        <v>88.7</v>
      </c>
      <c r="K56" s="30">
        <f t="shared" si="52"/>
        <v>67.7</v>
      </c>
      <c r="L56" s="30">
        <f t="shared" si="52"/>
        <v>19</v>
      </c>
      <c r="M56" s="30">
        <f t="shared" si="52"/>
        <v>5.6</v>
      </c>
      <c r="N56" s="30">
        <f t="shared" si="52"/>
        <v>21</v>
      </c>
      <c r="O56" s="30">
        <f t="shared" si="52"/>
        <v>5.6</v>
      </c>
      <c r="P56" s="30">
        <f t="shared" si="52"/>
        <v>4.0999999999999996</v>
      </c>
      <c r="Q56" s="30">
        <f t="shared" si="52"/>
        <v>14.4</v>
      </c>
      <c r="R56" s="30">
        <f t="shared" si="52"/>
        <v>21</v>
      </c>
      <c r="S56" s="30">
        <f t="shared" si="52"/>
        <v>40.5</v>
      </c>
      <c r="T56" s="30">
        <f t="shared" si="52"/>
        <v>2.1</v>
      </c>
      <c r="U56" s="30">
        <f t="shared" si="52"/>
        <v>0</v>
      </c>
      <c r="V56" s="31">
        <f t="shared" si="52"/>
        <v>0</v>
      </c>
    </row>
    <row r="57" spans="1:22" ht="31.5" customHeight="1" x14ac:dyDescent="0.15">
      <c r="A57" s="73"/>
      <c r="B57" s="74"/>
      <c r="C57" s="67" t="s">
        <v>47</v>
      </c>
      <c r="D57" s="68"/>
      <c r="E57" s="28">
        <f t="shared" si="45"/>
        <v>185</v>
      </c>
      <c r="F57" s="29">
        <f t="shared" ref="F57:V57" si="53">IFERROR(ROUND(F168/$E57*100,1),"-")</f>
        <v>46.5</v>
      </c>
      <c r="G57" s="30">
        <f t="shared" si="53"/>
        <v>41.6</v>
      </c>
      <c r="H57" s="30">
        <f t="shared" si="53"/>
        <v>37.299999999999997</v>
      </c>
      <c r="I57" s="30">
        <f t="shared" si="53"/>
        <v>47</v>
      </c>
      <c r="J57" s="30">
        <f t="shared" si="53"/>
        <v>88.1</v>
      </c>
      <c r="K57" s="30">
        <f t="shared" si="53"/>
        <v>60</v>
      </c>
      <c r="L57" s="30">
        <f t="shared" si="53"/>
        <v>8.1</v>
      </c>
      <c r="M57" s="30">
        <f t="shared" si="53"/>
        <v>3.8</v>
      </c>
      <c r="N57" s="30">
        <f t="shared" si="53"/>
        <v>26.5</v>
      </c>
      <c r="O57" s="30">
        <f t="shared" si="53"/>
        <v>3.2</v>
      </c>
      <c r="P57" s="30">
        <f t="shared" si="53"/>
        <v>1.6</v>
      </c>
      <c r="Q57" s="30">
        <f t="shared" si="53"/>
        <v>4.9000000000000004</v>
      </c>
      <c r="R57" s="30">
        <f t="shared" si="53"/>
        <v>7.6</v>
      </c>
      <c r="S57" s="30">
        <f t="shared" si="53"/>
        <v>31.9</v>
      </c>
      <c r="T57" s="30">
        <f t="shared" si="53"/>
        <v>0.5</v>
      </c>
      <c r="U57" s="30">
        <f t="shared" si="53"/>
        <v>0</v>
      </c>
      <c r="V57" s="31">
        <f t="shared" si="53"/>
        <v>0.5</v>
      </c>
    </row>
    <row r="58" spans="1:22" ht="31.5" customHeight="1" x14ac:dyDescent="0.15">
      <c r="A58" s="75"/>
      <c r="B58" s="76"/>
      <c r="C58" s="69" t="s">
        <v>6</v>
      </c>
      <c r="D58" s="70"/>
      <c r="E58" s="37">
        <f t="shared" si="45"/>
        <v>22</v>
      </c>
      <c r="F58" s="38">
        <f t="shared" ref="F58:V58" si="54">IFERROR(ROUND(F169/$E58*100,1),"-")</f>
        <v>72.7</v>
      </c>
      <c r="G58" s="39">
        <f t="shared" si="54"/>
        <v>36.4</v>
      </c>
      <c r="H58" s="39">
        <f t="shared" si="54"/>
        <v>31.8</v>
      </c>
      <c r="I58" s="39">
        <f t="shared" si="54"/>
        <v>40.9</v>
      </c>
      <c r="J58" s="39">
        <f t="shared" si="54"/>
        <v>86.4</v>
      </c>
      <c r="K58" s="39">
        <f t="shared" si="54"/>
        <v>45.5</v>
      </c>
      <c r="L58" s="39">
        <f t="shared" si="54"/>
        <v>4.5</v>
      </c>
      <c r="M58" s="39">
        <f t="shared" si="54"/>
        <v>4.5</v>
      </c>
      <c r="N58" s="39">
        <f t="shared" si="54"/>
        <v>22.7</v>
      </c>
      <c r="O58" s="39">
        <f t="shared" si="54"/>
        <v>9.1</v>
      </c>
      <c r="P58" s="39">
        <f t="shared" si="54"/>
        <v>4.5</v>
      </c>
      <c r="Q58" s="39">
        <f t="shared" si="54"/>
        <v>4.5</v>
      </c>
      <c r="R58" s="39">
        <f t="shared" si="54"/>
        <v>13.6</v>
      </c>
      <c r="S58" s="39">
        <f t="shared" si="54"/>
        <v>36.4</v>
      </c>
      <c r="T58" s="39">
        <f t="shared" si="54"/>
        <v>4.5</v>
      </c>
      <c r="U58" s="39">
        <f t="shared" si="54"/>
        <v>0</v>
      </c>
      <c r="V58" s="40">
        <f t="shared" si="54"/>
        <v>0</v>
      </c>
    </row>
    <row r="59" spans="1:22" ht="14.25" customHeight="1" x14ac:dyDescent="0.15">
      <c r="A59" s="71" t="s">
        <v>73</v>
      </c>
      <c r="B59" s="72"/>
      <c r="C59" s="77" t="s">
        <v>68</v>
      </c>
      <c r="D59" s="78"/>
      <c r="E59" s="33">
        <f t="shared" si="45"/>
        <v>203</v>
      </c>
      <c r="F59" s="34">
        <f t="shared" ref="F59:V59" si="55">IFERROR(ROUND(F170/$E59*100,1),"-")</f>
        <v>43.3</v>
      </c>
      <c r="G59" s="35">
        <f t="shared" si="55"/>
        <v>32</v>
      </c>
      <c r="H59" s="35">
        <f t="shared" si="55"/>
        <v>47.3</v>
      </c>
      <c r="I59" s="35">
        <f t="shared" si="55"/>
        <v>51.2</v>
      </c>
      <c r="J59" s="35">
        <f t="shared" si="55"/>
        <v>89.7</v>
      </c>
      <c r="K59" s="35">
        <f t="shared" si="55"/>
        <v>64</v>
      </c>
      <c r="L59" s="35">
        <f t="shared" si="55"/>
        <v>14.3</v>
      </c>
      <c r="M59" s="35">
        <f t="shared" si="55"/>
        <v>3.4</v>
      </c>
      <c r="N59" s="35">
        <f t="shared" si="55"/>
        <v>25.6</v>
      </c>
      <c r="O59" s="35">
        <f t="shared" si="55"/>
        <v>5.4</v>
      </c>
      <c r="P59" s="35">
        <f t="shared" si="55"/>
        <v>5.9</v>
      </c>
      <c r="Q59" s="35">
        <f t="shared" si="55"/>
        <v>8.9</v>
      </c>
      <c r="R59" s="35">
        <f t="shared" si="55"/>
        <v>14.8</v>
      </c>
      <c r="S59" s="35">
        <f t="shared" si="55"/>
        <v>36.5</v>
      </c>
      <c r="T59" s="35">
        <f t="shared" si="55"/>
        <v>2</v>
      </c>
      <c r="U59" s="35">
        <f t="shared" si="55"/>
        <v>0</v>
      </c>
      <c r="V59" s="36">
        <f t="shared" si="55"/>
        <v>0</v>
      </c>
    </row>
    <row r="60" spans="1:22" ht="14.25" customHeight="1" x14ac:dyDescent="0.15">
      <c r="A60" s="73"/>
      <c r="B60" s="74"/>
      <c r="C60" s="67" t="s">
        <v>69</v>
      </c>
      <c r="D60" s="68"/>
      <c r="E60" s="28">
        <f t="shared" si="45"/>
        <v>20</v>
      </c>
      <c r="F60" s="29">
        <f t="shared" ref="F60:V60" si="56">IFERROR(ROUND(F171/$E60*100,1),"-")</f>
        <v>50</v>
      </c>
      <c r="G60" s="30">
        <f t="shared" si="56"/>
        <v>35</v>
      </c>
      <c r="H60" s="30">
        <f t="shared" si="56"/>
        <v>45</v>
      </c>
      <c r="I60" s="30">
        <f t="shared" si="56"/>
        <v>45</v>
      </c>
      <c r="J60" s="30">
        <f t="shared" si="56"/>
        <v>90</v>
      </c>
      <c r="K60" s="30">
        <f t="shared" si="56"/>
        <v>60</v>
      </c>
      <c r="L60" s="30">
        <f t="shared" si="56"/>
        <v>10</v>
      </c>
      <c r="M60" s="30">
        <f t="shared" si="56"/>
        <v>5</v>
      </c>
      <c r="N60" s="30">
        <f t="shared" si="56"/>
        <v>30</v>
      </c>
      <c r="O60" s="30">
        <f t="shared" si="56"/>
        <v>5</v>
      </c>
      <c r="P60" s="30">
        <f t="shared" si="56"/>
        <v>0</v>
      </c>
      <c r="Q60" s="30">
        <f t="shared" si="56"/>
        <v>5</v>
      </c>
      <c r="R60" s="30">
        <f t="shared" si="56"/>
        <v>25</v>
      </c>
      <c r="S60" s="30">
        <f t="shared" si="56"/>
        <v>40</v>
      </c>
      <c r="T60" s="30">
        <f t="shared" si="56"/>
        <v>5</v>
      </c>
      <c r="U60" s="30">
        <f t="shared" si="56"/>
        <v>0</v>
      </c>
      <c r="V60" s="31">
        <f t="shared" si="56"/>
        <v>0</v>
      </c>
    </row>
    <row r="61" spans="1:22" ht="14.25" customHeight="1" x14ac:dyDescent="0.15">
      <c r="A61" s="73"/>
      <c r="B61" s="74"/>
      <c r="C61" s="67" t="s">
        <v>48</v>
      </c>
      <c r="D61" s="68"/>
      <c r="E61" s="28">
        <f t="shared" si="45"/>
        <v>399</v>
      </c>
      <c r="F61" s="29">
        <f t="shared" ref="F61:V61" si="57">IFERROR(ROUND(F172/$E61*100,1),"-")</f>
        <v>57.4</v>
      </c>
      <c r="G61" s="30">
        <f t="shared" si="57"/>
        <v>34.799999999999997</v>
      </c>
      <c r="H61" s="30">
        <f t="shared" si="57"/>
        <v>42.6</v>
      </c>
      <c r="I61" s="30">
        <f t="shared" si="57"/>
        <v>57.6</v>
      </c>
      <c r="J61" s="30">
        <f t="shared" si="57"/>
        <v>86.5</v>
      </c>
      <c r="K61" s="30">
        <f t="shared" si="57"/>
        <v>57.4</v>
      </c>
      <c r="L61" s="30">
        <f t="shared" si="57"/>
        <v>14.8</v>
      </c>
      <c r="M61" s="30">
        <f t="shared" si="57"/>
        <v>3</v>
      </c>
      <c r="N61" s="30">
        <f t="shared" si="57"/>
        <v>29.1</v>
      </c>
      <c r="O61" s="30">
        <f t="shared" si="57"/>
        <v>29.8</v>
      </c>
      <c r="P61" s="30">
        <f t="shared" si="57"/>
        <v>18.5</v>
      </c>
      <c r="Q61" s="30">
        <f t="shared" si="57"/>
        <v>7.3</v>
      </c>
      <c r="R61" s="30">
        <f t="shared" si="57"/>
        <v>10.3</v>
      </c>
      <c r="S61" s="30">
        <f t="shared" si="57"/>
        <v>36.299999999999997</v>
      </c>
      <c r="T61" s="30">
        <f t="shared" si="57"/>
        <v>2.2999999999999998</v>
      </c>
      <c r="U61" s="30">
        <f t="shared" si="57"/>
        <v>0</v>
      </c>
      <c r="V61" s="31">
        <f t="shared" si="57"/>
        <v>0</v>
      </c>
    </row>
    <row r="62" spans="1:22" ht="14.25" customHeight="1" x14ac:dyDescent="0.15">
      <c r="A62" s="73"/>
      <c r="B62" s="74"/>
      <c r="C62" s="67" t="s">
        <v>49</v>
      </c>
      <c r="D62" s="68"/>
      <c r="E62" s="28">
        <f t="shared" si="45"/>
        <v>30</v>
      </c>
      <c r="F62" s="29">
        <f t="shared" ref="F62:V62" si="58">IFERROR(ROUND(F173/$E62*100,1),"-")</f>
        <v>73.3</v>
      </c>
      <c r="G62" s="30">
        <f t="shared" si="58"/>
        <v>23.3</v>
      </c>
      <c r="H62" s="30">
        <f t="shared" si="58"/>
        <v>50</v>
      </c>
      <c r="I62" s="30">
        <f t="shared" si="58"/>
        <v>43.3</v>
      </c>
      <c r="J62" s="30">
        <f t="shared" si="58"/>
        <v>73.3</v>
      </c>
      <c r="K62" s="30">
        <f t="shared" si="58"/>
        <v>43.3</v>
      </c>
      <c r="L62" s="30">
        <f t="shared" si="58"/>
        <v>16.7</v>
      </c>
      <c r="M62" s="30">
        <f t="shared" si="58"/>
        <v>3.3</v>
      </c>
      <c r="N62" s="30">
        <f t="shared" si="58"/>
        <v>30</v>
      </c>
      <c r="O62" s="30">
        <f t="shared" si="58"/>
        <v>16.7</v>
      </c>
      <c r="P62" s="30">
        <f t="shared" si="58"/>
        <v>10</v>
      </c>
      <c r="Q62" s="30">
        <f t="shared" si="58"/>
        <v>6.7</v>
      </c>
      <c r="R62" s="30">
        <f t="shared" si="58"/>
        <v>10</v>
      </c>
      <c r="S62" s="30">
        <f t="shared" si="58"/>
        <v>20</v>
      </c>
      <c r="T62" s="30">
        <f t="shared" si="58"/>
        <v>6.7</v>
      </c>
      <c r="U62" s="30">
        <f t="shared" si="58"/>
        <v>0</v>
      </c>
      <c r="V62" s="31">
        <f t="shared" si="58"/>
        <v>0</v>
      </c>
    </row>
    <row r="63" spans="1:22" ht="14.25" customHeight="1" x14ac:dyDescent="0.15">
      <c r="A63" s="73"/>
      <c r="B63" s="74"/>
      <c r="C63" s="67" t="s">
        <v>50</v>
      </c>
      <c r="D63" s="68"/>
      <c r="E63" s="28">
        <f t="shared" si="45"/>
        <v>181</v>
      </c>
      <c r="F63" s="29">
        <f t="shared" ref="F63:V63" si="59">IFERROR(ROUND(F174/$E63*100,1),"-")</f>
        <v>43.1</v>
      </c>
      <c r="G63" s="30">
        <f t="shared" si="59"/>
        <v>42.5</v>
      </c>
      <c r="H63" s="30">
        <f t="shared" si="59"/>
        <v>38.1</v>
      </c>
      <c r="I63" s="30">
        <f t="shared" si="59"/>
        <v>53</v>
      </c>
      <c r="J63" s="30">
        <f t="shared" si="59"/>
        <v>86.7</v>
      </c>
      <c r="K63" s="30">
        <f t="shared" si="59"/>
        <v>57.5</v>
      </c>
      <c r="L63" s="30">
        <f t="shared" si="59"/>
        <v>5.5</v>
      </c>
      <c r="M63" s="30">
        <f t="shared" si="59"/>
        <v>4.4000000000000004</v>
      </c>
      <c r="N63" s="30">
        <f t="shared" si="59"/>
        <v>31.5</v>
      </c>
      <c r="O63" s="30">
        <f t="shared" si="59"/>
        <v>2.2000000000000002</v>
      </c>
      <c r="P63" s="30">
        <f t="shared" si="59"/>
        <v>1.1000000000000001</v>
      </c>
      <c r="Q63" s="30">
        <f t="shared" si="59"/>
        <v>3.9</v>
      </c>
      <c r="R63" s="30">
        <f t="shared" si="59"/>
        <v>8.3000000000000007</v>
      </c>
      <c r="S63" s="30">
        <f t="shared" si="59"/>
        <v>33.700000000000003</v>
      </c>
      <c r="T63" s="30">
        <f t="shared" si="59"/>
        <v>1.1000000000000001</v>
      </c>
      <c r="U63" s="30">
        <f t="shared" si="59"/>
        <v>0</v>
      </c>
      <c r="V63" s="31">
        <f t="shared" si="59"/>
        <v>0.6</v>
      </c>
    </row>
    <row r="64" spans="1:22" ht="14.25" customHeight="1" x14ac:dyDescent="0.15">
      <c r="A64" s="73"/>
      <c r="B64" s="74"/>
      <c r="C64" s="67" t="s">
        <v>0</v>
      </c>
      <c r="D64" s="68"/>
      <c r="E64" s="28">
        <f t="shared" si="45"/>
        <v>26</v>
      </c>
      <c r="F64" s="29">
        <f t="shared" ref="F64:V64" si="60">IFERROR(ROUND(F175/$E64*100,1),"-")</f>
        <v>53.8</v>
      </c>
      <c r="G64" s="30">
        <f t="shared" si="60"/>
        <v>19.2</v>
      </c>
      <c r="H64" s="30">
        <f t="shared" si="60"/>
        <v>30.8</v>
      </c>
      <c r="I64" s="30">
        <f t="shared" si="60"/>
        <v>53.8</v>
      </c>
      <c r="J64" s="30">
        <f t="shared" si="60"/>
        <v>84.6</v>
      </c>
      <c r="K64" s="30">
        <f t="shared" si="60"/>
        <v>50</v>
      </c>
      <c r="L64" s="30">
        <f t="shared" si="60"/>
        <v>15.4</v>
      </c>
      <c r="M64" s="30">
        <f t="shared" si="60"/>
        <v>3.8</v>
      </c>
      <c r="N64" s="30">
        <f t="shared" si="60"/>
        <v>19.2</v>
      </c>
      <c r="O64" s="30">
        <f t="shared" si="60"/>
        <v>15.4</v>
      </c>
      <c r="P64" s="30">
        <f t="shared" si="60"/>
        <v>11.5</v>
      </c>
      <c r="Q64" s="30">
        <f t="shared" si="60"/>
        <v>7.7</v>
      </c>
      <c r="R64" s="30">
        <f t="shared" si="60"/>
        <v>7.7</v>
      </c>
      <c r="S64" s="30">
        <f t="shared" si="60"/>
        <v>26.9</v>
      </c>
      <c r="T64" s="30">
        <f t="shared" si="60"/>
        <v>0</v>
      </c>
      <c r="U64" s="30">
        <f t="shared" si="60"/>
        <v>0</v>
      </c>
      <c r="V64" s="31">
        <f t="shared" si="60"/>
        <v>0</v>
      </c>
    </row>
    <row r="65" spans="1:22" ht="14.25" customHeight="1" x14ac:dyDescent="0.15">
      <c r="A65" s="75"/>
      <c r="B65" s="76"/>
      <c r="C65" s="67" t="s">
        <v>6</v>
      </c>
      <c r="D65" s="68"/>
      <c r="E65" s="37">
        <f t="shared" si="45"/>
        <v>19</v>
      </c>
      <c r="F65" s="38">
        <f t="shared" ref="F65:V65" si="61">IFERROR(ROUND(F176/$E65*100,1),"-")</f>
        <v>78.900000000000006</v>
      </c>
      <c r="G65" s="39">
        <f t="shared" si="61"/>
        <v>36.799999999999997</v>
      </c>
      <c r="H65" s="39">
        <f t="shared" si="61"/>
        <v>31.6</v>
      </c>
      <c r="I65" s="39">
        <f t="shared" si="61"/>
        <v>42.1</v>
      </c>
      <c r="J65" s="39">
        <f t="shared" si="61"/>
        <v>84.2</v>
      </c>
      <c r="K65" s="39">
        <f t="shared" si="61"/>
        <v>52.6</v>
      </c>
      <c r="L65" s="39">
        <f t="shared" si="61"/>
        <v>10.5</v>
      </c>
      <c r="M65" s="39">
        <f t="shared" si="61"/>
        <v>0</v>
      </c>
      <c r="N65" s="39">
        <f t="shared" si="61"/>
        <v>10.5</v>
      </c>
      <c r="O65" s="39">
        <f t="shared" si="61"/>
        <v>15.8</v>
      </c>
      <c r="P65" s="39">
        <f t="shared" si="61"/>
        <v>0</v>
      </c>
      <c r="Q65" s="39">
        <f t="shared" si="61"/>
        <v>5.3</v>
      </c>
      <c r="R65" s="39">
        <f t="shared" si="61"/>
        <v>15.8</v>
      </c>
      <c r="S65" s="39">
        <f t="shared" si="61"/>
        <v>52.6</v>
      </c>
      <c r="T65" s="39">
        <f t="shared" si="61"/>
        <v>0</v>
      </c>
      <c r="U65" s="39">
        <f t="shared" si="61"/>
        <v>0</v>
      </c>
      <c r="V65" s="40">
        <f t="shared" si="61"/>
        <v>0</v>
      </c>
    </row>
    <row r="66" spans="1:22" ht="14.25" customHeight="1" x14ac:dyDescent="0.15">
      <c r="A66" s="71" t="s">
        <v>15</v>
      </c>
      <c r="B66" s="72"/>
      <c r="C66" s="77" t="s">
        <v>74</v>
      </c>
      <c r="D66" s="78"/>
      <c r="E66" s="33">
        <f t="shared" si="45"/>
        <v>183</v>
      </c>
      <c r="F66" s="34">
        <f t="shared" ref="F66:V66" si="62">IFERROR(ROUND(F177/$E66*100,1),"-")</f>
        <v>48.6</v>
      </c>
      <c r="G66" s="35">
        <f t="shared" si="62"/>
        <v>34.4</v>
      </c>
      <c r="H66" s="35">
        <f t="shared" si="62"/>
        <v>48.1</v>
      </c>
      <c r="I66" s="35">
        <f t="shared" si="62"/>
        <v>53</v>
      </c>
      <c r="J66" s="35">
        <f t="shared" si="62"/>
        <v>86.9</v>
      </c>
      <c r="K66" s="35">
        <f t="shared" si="62"/>
        <v>52.5</v>
      </c>
      <c r="L66" s="35">
        <f t="shared" si="62"/>
        <v>14.2</v>
      </c>
      <c r="M66" s="35">
        <f t="shared" si="62"/>
        <v>2.7</v>
      </c>
      <c r="N66" s="35">
        <f t="shared" si="62"/>
        <v>27.3</v>
      </c>
      <c r="O66" s="35">
        <f t="shared" si="62"/>
        <v>14.2</v>
      </c>
      <c r="P66" s="35">
        <f t="shared" si="62"/>
        <v>9.8000000000000007</v>
      </c>
      <c r="Q66" s="35">
        <f t="shared" si="62"/>
        <v>6.6</v>
      </c>
      <c r="R66" s="35">
        <f t="shared" si="62"/>
        <v>11.5</v>
      </c>
      <c r="S66" s="35">
        <f t="shared" si="62"/>
        <v>29</v>
      </c>
      <c r="T66" s="35">
        <f t="shared" si="62"/>
        <v>1.1000000000000001</v>
      </c>
      <c r="U66" s="35">
        <f t="shared" si="62"/>
        <v>0</v>
      </c>
      <c r="V66" s="36">
        <f t="shared" si="62"/>
        <v>0</v>
      </c>
    </row>
    <row r="67" spans="1:22" ht="14.25" customHeight="1" x14ac:dyDescent="0.15">
      <c r="A67" s="73"/>
      <c r="B67" s="74"/>
      <c r="C67" s="67" t="s">
        <v>75</v>
      </c>
      <c r="D67" s="68"/>
      <c r="E67" s="28">
        <f t="shared" si="45"/>
        <v>144</v>
      </c>
      <c r="F67" s="29">
        <f t="shared" ref="F67:V67" si="63">IFERROR(ROUND(F178/$E67*100,1),"-")</f>
        <v>45.1</v>
      </c>
      <c r="G67" s="30">
        <f t="shared" si="63"/>
        <v>43.1</v>
      </c>
      <c r="H67" s="30">
        <f t="shared" si="63"/>
        <v>45.8</v>
      </c>
      <c r="I67" s="30">
        <f t="shared" si="63"/>
        <v>52.1</v>
      </c>
      <c r="J67" s="30">
        <f t="shared" si="63"/>
        <v>90.3</v>
      </c>
      <c r="K67" s="30">
        <f t="shared" si="63"/>
        <v>50</v>
      </c>
      <c r="L67" s="30">
        <f t="shared" si="63"/>
        <v>10.4</v>
      </c>
      <c r="M67" s="30">
        <f t="shared" si="63"/>
        <v>1.4</v>
      </c>
      <c r="N67" s="30">
        <f t="shared" si="63"/>
        <v>19.399999999999999</v>
      </c>
      <c r="O67" s="30">
        <f t="shared" si="63"/>
        <v>13.9</v>
      </c>
      <c r="P67" s="30">
        <f t="shared" si="63"/>
        <v>13.2</v>
      </c>
      <c r="Q67" s="30">
        <f t="shared" si="63"/>
        <v>6.3</v>
      </c>
      <c r="R67" s="30">
        <f t="shared" si="63"/>
        <v>12.5</v>
      </c>
      <c r="S67" s="30">
        <f t="shared" si="63"/>
        <v>37.5</v>
      </c>
      <c r="T67" s="30">
        <f t="shared" si="63"/>
        <v>2.1</v>
      </c>
      <c r="U67" s="30">
        <f t="shared" si="63"/>
        <v>0</v>
      </c>
      <c r="V67" s="31">
        <f t="shared" si="63"/>
        <v>0.7</v>
      </c>
    </row>
    <row r="68" spans="1:22" ht="14.25" customHeight="1" x14ac:dyDescent="0.15">
      <c r="A68" s="73"/>
      <c r="B68" s="74"/>
      <c r="C68" s="67" t="s">
        <v>76</v>
      </c>
      <c r="D68" s="68"/>
      <c r="E68" s="28">
        <f t="shared" si="45"/>
        <v>113</v>
      </c>
      <c r="F68" s="29">
        <f t="shared" ref="F68:V68" si="64">IFERROR(ROUND(F179/$E68*100,1),"-")</f>
        <v>50.4</v>
      </c>
      <c r="G68" s="30">
        <f t="shared" si="64"/>
        <v>41.6</v>
      </c>
      <c r="H68" s="30">
        <f t="shared" si="64"/>
        <v>39.799999999999997</v>
      </c>
      <c r="I68" s="30">
        <f t="shared" si="64"/>
        <v>53.1</v>
      </c>
      <c r="J68" s="30">
        <f t="shared" si="64"/>
        <v>85.8</v>
      </c>
      <c r="K68" s="30">
        <f t="shared" si="64"/>
        <v>65.5</v>
      </c>
      <c r="L68" s="30">
        <f t="shared" si="64"/>
        <v>8.8000000000000007</v>
      </c>
      <c r="M68" s="30">
        <f t="shared" si="64"/>
        <v>2.7</v>
      </c>
      <c r="N68" s="30">
        <f t="shared" si="64"/>
        <v>26.5</v>
      </c>
      <c r="O68" s="30">
        <f t="shared" si="64"/>
        <v>22.1</v>
      </c>
      <c r="P68" s="30">
        <f t="shared" si="64"/>
        <v>12.4</v>
      </c>
      <c r="Q68" s="30">
        <f t="shared" si="64"/>
        <v>5.3</v>
      </c>
      <c r="R68" s="30">
        <f t="shared" si="64"/>
        <v>6.2</v>
      </c>
      <c r="S68" s="30">
        <f t="shared" si="64"/>
        <v>34.5</v>
      </c>
      <c r="T68" s="30">
        <f t="shared" si="64"/>
        <v>3.5</v>
      </c>
      <c r="U68" s="30">
        <f t="shared" si="64"/>
        <v>0</v>
      </c>
      <c r="V68" s="31">
        <f t="shared" si="64"/>
        <v>0</v>
      </c>
    </row>
    <row r="69" spans="1:22" ht="14.25" customHeight="1" x14ac:dyDescent="0.15">
      <c r="A69" s="73"/>
      <c r="B69" s="74"/>
      <c r="C69" s="67" t="s">
        <v>77</v>
      </c>
      <c r="D69" s="68"/>
      <c r="E69" s="28">
        <f t="shared" si="45"/>
        <v>100</v>
      </c>
      <c r="F69" s="29">
        <f t="shared" ref="F69:V69" si="65">IFERROR(ROUND(F180/$E69*100,1),"-")</f>
        <v>55</v>
      </c>
      <c r="G69" s="30">
        <f t="shared" si="65"/>
        <v>36</v>
      </c>
      <c r="H69" s="30">
        <f t="shared" si="65"/>
        <v>34</v>
      </c>
      <c r="I69" s="30">
        <f t="shared" si="65"/>
        <v>49</v>
      </c>
      <c r="J69" s="30">
        <f t="shared" si="65"/>
        <v>87</v>
      </c>
      <c r="K69" s="30">
        <f t="shared" si="65"/>
        <v>49</v>
      </c>
      <c r="L69" s="30">
        <f t="shared" si="65"/>
        <v>8</v>
      </c>
      <c r="M69" s="30">
        <f t="shared" si="65"/>
        <v>0</v>
      </c>
      <c r="N69" s="30">
        <f t="shared" si="65"/>
        <v>20</v>
      </c>
      <c r="O69" s="30">
        <f t="shared" si="65"/>
        <v>16</v>
      </c>
      <c r="P69" s="30">
        <f t="shared" si="65"/>
        <v>10</v>
      </c>
      <c r="Q69" s="30">
        <f t="shared" si="65"/>
        <v>7</v>
      </c>
      <c r="R69" s="30">
        <f t="shared" si="65"/>
        <v>11</v>
      </c>
      <c r="S69" s="30">
        <f t="shared" si="65"/>
        <v>35</v>
      </c>
      <c r="T69" s="30">
        <f t="shared" si="65"/>
        <v>1</v>
      </c>
      <c r="U69" s="30">
        <f t="shared" si="65"/>
        <v>0</v>
      </c>
      <c r="V69" s="31">
        <f t="shared" si="65"/>
        <v>0</v>
      </c>
    </row>
    <row r="70" spans="1:22" ht="14.25" customHeight="1" x14ac:dyDescent="0.15">
      <c r="A70" s="73"/>
      <c r="B70" s="74"/>
      <c r="C70" s="67" t="s">
        <v>78</v>
      </c>
      <c r="D70" s="68"/>
      <c r="E70" s="28">
        <f t="shared" si="45"/>
        <v>85</v>
      </c>
      <c r="F70" s="29">
        <f t="shared" ref="F70:V70" si="66">IFERROR(ROUND(F181/$E70*100,1),"-")</f>
        <v>52.9</v>
      </c>
      <c r="G70" s="30">
        <f t="shared" si="66"/>
        <v>23.5</v>
      </c>
      <c r="H70" s="30">
        <f t="shared" si="66"/>
        <v>36.5</v>
      </c>
      <c r="I70" s="30">
        <f t="shared" si="66"/>
        <v>57.6</v>
      </c>
      <c r="J70" s="30">
        <f t="shared" si="66"/>
        <v>87.1</v>
      </c>
      <c r="K70" s="30">
        <f t="shared" si="66"/>
        <v>65.900000000000006</v>
      </c>
      <c r="L70" s="30">
        <f t="shared" si="66"/>
        <v>17.600000000000001</v>
      </c>
      <c r="M70" s="30">
        <f t="shared" si="66"/>
        <v>3.5</v>
      </c>
      <c r="N70" s="30">
        <f t="shared" si="66"/>
        <v>37.6</v>
      </c>
      <c r="O70" s="30">
        <f t="shared" si="66"/>
        <v>17.600000000000001</v>
      </c>
      <c r="P70" s="30">
        <f t="shared" si="66"/>
        <v>9.4</v>
      </c>
      <c r="Q70" s="30">
        <f t="shared" si="66"/>
        <v>2.4</v>
      </c>
      <c r="R70" s="30">
        <f t="shared" si="66"/>
        <v>9.4</v>
      </c>
      <c r="S70" s="30">
        <f t="shared" si="66"/>
        <v>37.6</v>
      </c>
      <c r="T70" s="30">
        <f t="shared" si="66"/>
        <v>2.4</v>
      </c>
      <c r="U70" s="30">
        <f t="shared" si="66"/>
        <v>0</v>
      </c>
      <c r="V70" s="31">
        <f t="shared" si="66"/>
        <v>0</v>
      </c>
    </row>
    <row r="71" spans="1:22" ht="14.25" customHeight="1" x14ac:dyDescent="0.15">
      <c r="A71" s="73"/>
      <c r="B71" s="74"/>
      <c r="C71" s="67" t="s">
        <v>79</v>
      </c>
      <c r="D71" s="68"/>
      <c r="E71" s="28">
        <f t="shared" si="45"/>
        <v>99</v>
      </c>
      <c r="F71" s="29">
        <f t="shared" ref="F71:V71" si="67">IFERROR(ROUND(F182/$E71*100,1),"-")</f>
        <v>54.5</v>
      </c>
      <c r="G71" s="30">
        <f t="shared" si="67"/>
        <v>28.3</v>
      </c>
      <c r="H71" s="30">
        <f t="shared" si="67"/>
        <v>39.4</v>
      </c>
      <c r="I71" s="30">
        <f t="shared" si="67"/>
        <v>50.5</v>
      </c>
      <c r="J71" s="30">
        <f t="shared" si="67"/>
        <v>97</v>
      </c>
      <c r="K71" s="30">
        <f t="shared" si="67"/>
        <v>61.6</v>
      </c>
      <c r="L71" s="30">
        <f t="shared" si="67"/>
        <v>13.1</v>
      </c>
      <c r="M71" s="30">
        <f t="shared" si="67"/>
        <v>8.1</v>
      </c>
      <c r="N71" s="30">
        <f t="shared" si="67"/>
        <v>34.299999999999997</v>
      </c>
      <c r="O71" s="30">
        <f t="shared" si="67"/>
        <v>21.2</v>
      </c>
      <c r="P71" s="30">
        <f t="shared" si="67"/>
        <v>13.1</v>
      </c>
      <c r="Q71" s="30">
        <f t="shared" si="67"/>
        <v>8.1</v>
      </c>
      <c r="R71" s="30">
        <f t="shared" si="67"/>
        <v>9.1</v>
      </c>
      <c r="S71" s="30">
        <f t="shared" si="67"/>
        <v>39.4</v>
      </c>
      <c r="T71" s="30">
        <f t="shared" si="67"/>
        <v>2</v>
      </c>
      <c r="U71" s="30">
        <f t="shared" si="67"/>
        <v>0</v>
      </c>
      <c r="V71" s="31">
        <f t="shared" si="67"/>
        <v>0</v>
      </c>
    </row>
    <row r="72" spans="1:22" ht="14.25" customHeight="1" x14ac:dyDescent="0.15">
      <c r="A72" s="73"/>
      <c r="B72" s="74"/>
      <c r="C72" s="67" t="s">
        <v>80</v>
      </c>
      <c r="D72" s="68"/>
      <c r="E72" s="28">
        <f t="shared" si="45"/>
        <v>117</v>
      </c>
      <c r="F72" s="29">
        <f t="shared" ref="F72:V72" si="68">IFERROR(ROUND(F183/$E72*100,1),"-")</f>
        <v>55.6</v>
      </c>
      <c r="G72" s="30">
        <f t="shared" si="68"/>
        <v>32.5</v>
      </c>
      <c r="H72" s="30">
        <f t="shared" si="68"/>
        <v>44.4</v>
      </c>
      <c r="I72" s="30">
        <f t="shared" si="68"/>
        <v>61.5</v>
      </c>
      <c r="J72" s="30">
        <f t="shared" si="68"/>
        <v>83.8</v>
      </c>
      <c r="K72" s="30">
        <f t="shared" si="68"/>
        <v>74.400000000000006</v>
      </c>
      <c r="L72" s="30">
        <f t="shared" si="68"/>
        <v>17.100000000000001</v>
      </c>
      <c r="M72" s="30">
        <f t="shared" si="68"/>
        <v>7.7</v>
      </c>
      <c r="N72" s="30">
        <f t="shared" si="68"/>
        <v>39.299999999999997</v>
      </c>
      <c r="O72" s="30">
        <f t="shared" si="68"/>
        <v>16.2</v>
      </c>
      <c r="P72" s="30">
        <f t="shared" si="68"/>
        <v>8.5</v>
      </c>
      <c r="Q72" s="30">
        <f t="shared" si="68"/>
        <v>7.7</v>
      </c>
      <c r="R72" s="30">
        <f t="shared" si="68"/>
        <v>16.2</v>
      </c>
      <c r="S72" s="30">
        <f t="shared" si="68"/>
        <v>37.6</v>
      </c>
      <c r="T72" s="30">
        <f t="shared" si="68"/>
        <v>1.7</v>
      </c>
      <c r="U72" s="30">
        <f t="shared" si="68"/>
        <v>0</v>
      </c>
      <c r="V72" s="31">
        <f t="shared" si="68"/>
        <v>0</v>
      </c>
    </row>
    <row r="73" spans="1:22" ht="14.25" customHeight="1" x14ac:dyDescent="0.15">
      <c r="A73" s="73"/>
      <c r="B73" s="74"/>
      <c r="C73" s="67" t="s">
        <v>81</v>
      </c>
      <c r="D73" s="68"/>
      <c r="E73" s="28">
        <f t="shared" si="45"/>
        <v>25</v>
      </c>
      <c r="F73" s="29">
        <f t="shared" ref="F73:V73" si="69">IFERROR(ROUND(F184/$E73*100,1),"-")</f>
        <v>68</v>
      </c>
      <c r="G73" s="30">
        <f t="shared" si="69"/>
        <v>44</v>
      </c>
      <c r="H73" s="30">
        <f t="shared" si="69"/>
        <v>56</v>
      </c>
      <c r="I73" s="30">
        <f t="shared" si="69"/>
        <v>68</v>
      </c>
      <c r="J73" s="30">
        <f t="shared" si="69"/>
        <v>48</v>
      </c>
      <c r="K73" s="30">
        <f t="shared" si="69"/>
        <v>48</v>
      </c>
      <c r="L73" s="30">
        <f t="shared" si="69"/>
        <v>8</v>
      </c>
      <c r="M73" s="30">
        <f t="shared" si="69"/>
        <v>0</v>
      </c>
      <c r="N73" s="30">
        <f t="shared" si="69"/>
        <v>24</v>
      </c>
      <c r="O73" s="30">
        <f t="shared" si="69"/>
        <v>16</v>
      </c>
      <c r="P73" s="30">
        <f t="shared" si="69"/>
        <v>8</v>
      </c>
      <c r="Q73" s="30">
        <f t="shared" si="69"/>
        <v>24</v>
      </c>
      <c r="R73" s="30">
        <f t="shared" si="69"/>
        <v>16</v>
      </c>
      <c r="S73" s="30">
        <f t="shared" si="69"/>
        <v>40</v>
      </c>
      <c r="T73" s="30">
        <f t="shared" si="69"/>
        <v>8</v>
      </c>
      <c r="U73" s="30">
        <f t="shared" si="69"/>
        <v>0</v>
      </c>
      <c r="V73" s="31">
        <f t="shared" si="69"/>
        <v>0</v>
      </c>
    </row>
    <row r="74" spans="1:22" ht="14.25" customHeight="1" x14ac:dyDescent="0.15">
      <c r="A74" s="75"/>
      <c r="B74" s="76"/>
      <c r="C74" s="67" t="s">
        <v>6</v>
      </c>
      <c r="D74" s="68"/>
      <c r="E74" s="37">
        <f t="shared" si="45"/>
        <v>12</v>
      </c>
      <c r="F74" s="38">
        <f t="shared" ref="F74:V74" si="70">IFERROR(ROUND(F185/$E74*100,1),"-")</f>
        <v>75</v>
      </c>
      <c r="G74" s="39">
        <f t="shared" si="70"/>
        <v>16.7</v>
      </c>
      <c r="H74" s="39">
        <f t="shared" si="70"/>
        <v>33.299999999999997</v>
      </c>
      <c r="I74" s="39">
        <f t="shared" si="70"/>
        <v>41.7</v>
      </c>
      <c r="J74" s="39">
        <f t="shared" si="70"/>
        <v>75</v>
      </c>
      <c r="K74" s="39">
        <f t="shared" si="70"/>
        <v>33.299999999999997</v>
      </c>
      <c r="L74" s="39">
        <f t="shared" si="70"/>
        <v>16.7</v>
      </c>
      <c r="M74" s="39">
        <f t="shared" si="70"/>
        <v>0</v>
      </c>
      <c r="N74" s="39">
        <f t="shared" si="70"/>
        <v>8.3000000000000007</v>
      </c>
      <c r="O74" s="39">
        <f t="shared" si="70"/>
        <v>8.3000000000000007</v>
      </c>
      <c r="P74" s="39">
        <f t="shared" si="70"/>
        <v>0</v>
      </c>
      <c r="Q74" s="39">
        <f t="shared" si="70"/>
        <v>8.3000000000000007</v>
      </c>
      <c r="R74" s="39">
        <f t="shared" si="70"/>
        <v>16.7</v>
      </c>
      <c r="S74" s="39">
        <f t="shared" si="70"/>
        <v>41.7</v>
      </c>
      <c r="T74" s="39">
        <f t="shared" si="70"/>
        <v>0</v>
      </c>
      <c r="U74" s="39">
        <f t="shared" si="70"/>
        <v>0</v>
      </c>
      <c r="V74" s="40">
        <f t="shared" si="70"/>
        <v>0</v>
      </c>
    </row>
    <row r="75" spans="1:22" ht="14.25" customHeight="1" x14ac:dyDescent="0.15">
      <c r="A75" s="71" t="s">
        <v>16</v>
      </c>
      <c r="B75" s="72"/>
      <c r="C75" s="77" t="s">
        <v>51</v>
      </c>
      <c r="D75" s="78"/>
      <c r="E75" s="33">
        <f t="shared" si="45"/>
        <v>221</v>
      </c>
      <c r="F75" s="34">
        <f t="shared" ref="F75:V75" si="71">IFERROR(ROUND(F186/$E75*100,1),"-")</f>
        <v>67.400000000000006</v>
      </c>
      <c r="G75" s="35">
        <f t="shared" si="71"/>
        <v>24.9</v>
      </c>
      <c r="H75" s="35">
        <f t="shared" si="71"/>
        <v>48</v>
      </c>
      <c r="I75" s="35">
        <f t="shared" si="71"/>
        <v>50.2</v>
      </c>
      <c r="J75" s="35">
        <f t="shared" si="71"/>
        <v>87.8</v>
      </c>
      <c r="K75" s="35">
        <f t="shared" si="71"/>
        <v>56.1</v>
      </c>
      <c r="L75" s="35">
        <f t="shared" si="71"/>
        <v>23.1</v>
      </c>
      <c r="M75" s="35">
        <f t="shared" si="71"/>
        <v>5.4</v>
      </c>
      <c r="N75" s="35">
        <f t="shared" si="71"/>
        <v>25.8</v>
      </c>
      <c r="O75" s="35">
        <f t="shared" si="71"/>
        <v>16.3</v>
      </c>
      <c r="P75" s="35">
        <f t="shared" si="71"/>
        <v>11.3</v>
      </c>
      <c r="Q75" s="35">
        <f t="shared" si="71"/>
        <v>10.4</v>
      </c>
      <c r="R75" s="35">
        <f t="shared" si="71"/>
        <v>12.2</v>
      </c>
      <c r="S75" s="35">
        <f t="shared" si="71"/>
        <v>34.799999999999997</v>
      </c>
      <c r="T75" s="35">
        <f t="shared" si="71"/>
        <v>2.2999999999999998</v>
      </c>
      <c r="U75" s="35">
        <f t="shared" si="71"/>
        <v>0</v>
      </c>
      <c r="V75" s="36">
        <f t="shared" si="71"/>
        <v>0</v>
      </c>
    </row>
    <row r="76" spans="1:22" ht="14.25" customHeight="1" x14ac:dyDescent="0.15">
      <c r="A76" s="73"/>
      <c r="B76" s="74"/>
      <c r="C76" s="67" t="s">
        <v>52</v>
      </c>
      <c r="D76" s="68"/>
      <c r="E76" s="28">
        <f t="shared" si="45"/>
        <v>306</v>
      </c>
      <c r="F76" s="29">
        <f t="shared" ref="F76:V76" si="72">IFERROR(ROUND(F187/$E76*100,1),"-")</f>
        <v>49.3</v>
      </c>
      <c r="G76" s="30">
        <f t="shared" si="72"/>
        <v>31</v>
      </c>
      <c r="H76" s="30">
        <f t="shared" si="72"/>
        <v>52</v>
      </c>
      <c r="I76" s="30">
        <f t="shared" si="72"/>
        <v>56.9</v>
      </c>
      <c r="J76" s="30">
        <f t="shared" si="72"/>
        <v>88.6</v>
      </c>
      <c r="K76" s="30">
        <f t="shared" si="72"/>
        <v>60.1</v>
      </c>
      <c r="L76" s="30">
        <f t="shared" si="72"/>
        <v>9.1999999999999993</v>
      </c>
      <c r="M76" s="30">
        <f t="shared" si="72"/>
        <v>2.2999999999999998</v>
      </c>
      <c r="N76" s="30">
        <f t="shared" si="72"/>
        <v>27.1</v>
      </c>
      <c r="O76" s="30">
        <f t="shared" si="72"/>
        <v>19.3</v>
      </c>
      <c r="P76" s="30">
        <f t="shared" si="72"/>
        <v>12.4</v>
      </c>
      <c r="Q76" s="30">
        <f t="shared" si="72"/>
        <v>7.2</v>
      </c>
      <c r="R76" s="30">
        <f t="shared" si="72"/>
        <v>13.7</v>
      </c>
      <c r="S76" s="30">
        <f t="shared" si="72"/>
        <v>34.6</v>
      </c>
      <c r="T76" s="30">
        <f t="shared" si="72"/>
        <v>1.3</v>
      </c>
      <c r="U76" s="30">
        <f t="shared" si="72"/>
        <v>0</v>
      </c>
      <c r="V76" s="31">
        <f t="shared" si="72"/>
        <v>0</v>
      </c>
    </row>
    <row r="77" spans="1:22" ht="14.25" customHeight="1" x14ac:dyDescent="0.15">
      <c r="A77" s="73"/>
      <c r="B77" s="74"/>
      <c r="C77" s="67" t="s">
        <v>53</v>
      </c>
      <c r="D77" s="68"/>
      <c r="E77" s="28">
        <f t="shared" si="45"/>
        <v>23</v>
      </c>
      <c r="F77" s="29">
        <f t="shared" ref="F77:V77" si="73">IFERROR(ROUND(F188/$E77*100,1),"-")</f>
        <v>56.5</v>
      </c>
      <c r="G77" s="30">
        <f t="shared" si="73"/>
        <v>34.799999999999997</v>
      </c>
      <c r="H77" s="30">
        <f t="shared" si="73"/>
        <v>26.1</v>
      </c>
      <c r="I77" s="30">
        <f t="shared" si="73"/>
        <v>60.9</v>
      </c>
      <c r="J77" s="30">
        <f t="shared" si="73"/>
        <v>87</v>
      </c>
      <c r="K77" s="30">
        <f t="shared" si="73"/>
        <v>65.2</v>
      </c>
      <c r="L77" s="30">
        <f t="shared" si="73"/>
        <v>17.399999999999999</v>
      </c>
      <c r="M77" s="30">
        <f t="shared" si="73"/>
        <v>0</v>
      </c>
      <c r="N77" s="30">
        <f t="shared" si="73"/>
        <v>26.1</v>
      </c>
      <c r="O77" s="30">
        <f t="shared" si="73"/>
        <v>17.399999999999999</v>
      </c>
      <c r="P77" s="30">
        <f t="shared" si="73"/>
        <v>17.399999999999999</v>
      </c>
      <c r="Q77" s="30">
        <f t="shared" si="73"/>
        <v>21.7</v>
      </c>
      <c r="R77" s="30">
        <f t="shared" si="73"/>
        <v>21.7</v>
      </c>
      <c r="S77" s="30">
        <f t="shared" si="73"/>
        <v>47.8</v>
      </c>
      <c r="T77" s="30">
        <f t="shared" si="73"/>
        <v>0</v>
      </c>
      <c r="U77" s="30">
        <f t="shared" si="73"/>
        <v>0</v>
      </c>
      <c r="V77" s="31">
        <f t="shared" si="73"/>
        <v>0</v>
      </c>
    </row>
    <row r="78" spans="1:22" ht="14.25" customHeight="1" x14ac:dyDescent="0.15">
      <c r="A78" s="73"/>
      <c r="B78" s="74"/>
      <c r="C78" s="67" t="s">
        <v>54</v>
      </c>
      <c r="D78" s="68"/>
      <c r="E78" s="28">
        <f t="shared" si="45"/>
        <v>222</v>
      </c>
      <c r="F78" s="29">
        <f t="shared" ref="F78:V78" si="74">IFERROR(ROUND(F189/$E78*100,1),"-")</f>
        <v>41</v>
      </c>
      <c r="G78" s="30">
        <f t="shared" si="74"/>
        <v>46.8</v>
      </c>
      <c r="H78" s="30">
        <f t="shared" si="74"/>
        <v>30.2</v>
      </c>
      <c r="I78" s="30">
        <f t="shared" si="74"/>
        <v>57.2</v>
      </c>
      <c r="J78" s="30">
        <f t="shared" si="74"/>
        <v>84.7</v>
      </c>
      <c r="K78" s="30">
        <f t="shared" si="74"/>
        <v>59.9</v>
      </c>
      <c r="L78" s="30">
        <f t="shared" si="74"/>
        <v>8.1</v>
      </c>
      <c r="M78" s="30">
        <f t="shared" si="74"/>
        <v>3.6</v>
      </c>
      <c r="N78" s="30">
        <f t="shared" si="74"/>
        <v>32.4</v>
      </c>
      <c r="O78" s="30">
        <f t="shared" si="74"/>
        <v>11.7</v>
      </c>
      <c r="P78" s="30">
        <f t="shared" si="74"/>
        <v>6.3</v>
      </c>
      <c r="Q78" s="30">
        <f t="shared" si="74"/>
        <v>2.2999999999999998</v>
      </c>
      <c r="R78" s="30">
        <f t="shared" si="74"/>
        <v>6.3</v>
      </c>
      <c r="S78" s="30">
        <f t="shared" si="74"/>
        <v>32.9</v>
      </c>
      <c r="T78" s="30">
        <f t="shared" si="74"/>
        <v>2.7</v>
      </c>
      <c r="U78" s="30">
        <f t="shared" si="74"/>
        <v>0</v>
      </c>
      <c r="V78" s="31">
        <f t="shared" si="74"/>
        <v>0.5</v>
      </c>
    </row>
    <row r="79" spans="1:22" ht="14.25" customHeight="1" x14ac:dyDescent="0.15">
      <c r="A79" s="73"/>
      <c r="B79" s="74"/>
      <c r="C79" s="67" t="s">
        <v>55</v>
      </c>
      <c r="D79" s="68"/>
      <c r="E79" s="28">
        <f t="shared" si="45"/>
        <v>41</v>
      </c>
      <c r="F79" s="29">
        <f t="shared" ref="F79:V79" si="75">IFERROR(ROUND(F190/$E79*100,1),"-")</f>
        <v>48.8</v>
      </c>
      <c r="G79" s="30">
        <f t="shared" si="75"/>
        <v>41.5</v>
      </c>
      <c r="H79" s="30">
        <f t="shared" si="75"/>
        <v>24.4</v>
      </c>
      <c r="I79" s="30">
        <f t="shared" si="75"/>
        <v>56.1</v>
      </c>
      <c r="J79" s="30">
        <f t="shared" si="75"/>
        <v>87.8</v>
      </c>
      <c r="K79" s="30">
        <f t="shared" si="75"/>
        <v>43.9</v>
      </c>
      <c r="L79" s="30">
        <f t="shared" si="75"/>
        <v>2.4</v>
      </c>
      <c r="M79" s="30">
        <f t="shared" si="75"/>
        <v>2.4</v>
      </c>
      <c r="N79" s="30">
        <f t="shared" si="75"/>
        <v>39</v>
      </c>
      <c r="O79" s="30">
        <f t="shared" si="75"/>
        <v>12.2</v>
      </c>
      <c r="P79" s="30">
        <f t="shared" si="75"/>
        <v>4.9000000000000004</v>
      </c>
      <c r="Q79" s="30">
        <f t="shared" si="75"/>
        <v>0</v>
      </c>
      <c r="R79" s="30">
        <f t="shared" si="75"/>
        <v>7.3</v>
      </c>
      <c r="S79" s="30">
        <f t="shared" si="75"/>
        <v>51.2</v>
      </c>
      <c r="T79" s="30">
        <f t="shared" si="75"/>
        <v>0</v>
      </c>
      <c r="U79" s="30">
        <f t="shared" si="75"/>
        <v>0</v>
      </c>
      <c r="V79" s="31">
        <f t="shared" si="75"/>
        <v>0</v>
      </c>
    </row>
    <row r="80" spans="1:22" ht="14.25" customHeight="1" x14ac:dyDescent="0.15">
      <c r="A80" s="73"/>
      <c r="B80" s="74"/>
      <c r="C80" s="67" t="s">
        <v>56</v>
      </c>
      <c r="D80" s="68"/>
      <c r="E80" s="28">
        <f t="shared" si="45"/>
        <v>20</v>
      </c>
      <c r="F80" s="29">
        <f t="shared" ref="F80:V80" si="76">IFERROR(ROUND(F191/$E80*100,1),"-")</f>
        <v>65</v>
      </c>
      <c r="G80" s="30">
        <f t="shared" si="76"/>
        <v>30</v>
      </c>
      <c r="H80" s="30">
        <f t="shared" si="76"/>
        <v>45</v>
      </c>
      <c r="I80" s="30">
        <f t="shared" si="76"/>
        <v>40</v>
      </c>
      <c r="J80" s="30">
        <f t="shared" si="76"/>
        <v>75</v>
      </c>
      <c r="K80" s="30">
        <f t="shared" si="76"/>
        <v>65</v>
      </c>
      <c r="L80" s="30">
        <f t="shared" si="76"/>
        <v>20</v>
      </c>
      <c r="M80" s="30">
        <f t="shared" si="76"/>
        <v>5</v>
      </c>
      <c r="N80" s="30">
        <f t="shared" si="76"/>
        <v>30</v>
      </c>
      <c r="O80" s="30">
        <f t="shared" si="76"/>
        <v>20</v>
      </c>
      <c r="P80" s="30">
        <f t="shared" si="76"/>
        <v>5</v>
      </c>
      <c r="Q80" s="30">
        <f t="shared" si="76"/>
        <v>10</v>
      </c>
      <c r="R80" s="30">
        <f t="shared" si="76"/>
        <v>10</v>
      </c>
      <c r="S80" s="30">
        <f t="shared" si="76"/>
        <v>25</v>
      </c>
      <c r="T80" s="30">
        <f t="shared" si="76"/>
        <v>0</v>
      </c>
      <c r="U80" s="30">
        <f t="shared" si="76"/>
        <v>0</v>
      </c>
      <c r="V80" s="31">
        <f t="shared" si="76"/>
        <v>0</v>
      </c>
    </row>
    <row r="81" spans="1:22" ht="14.25" customHeight="1" x14ac:dyDescent="0.15">
      <c r="A81" s="73"/>
      <c r="B81" s="74"/>
      <c r="C81" s="67" t="s">
        <v>57</v>
      </c>
      <c r="D81" s="68"/>
      <c r="E81" s="28">
        <f t="shared" si="45"/>
        <v>18</v>
      </c>
      <c r="F81" s="29">
        <f t="shared" ref="F81:V81" si="77">IFERROR(ROUND(F192/$E81*100,1),"-")</f>
        <v>11.1</v>
      </c>
      <c r="G81" s="30">
        <f t="shared" si="77"/>
        <v>77.8</v>
      </c>
      <c r="H81" s="30">
        <f t="shared" si="77"/>
        <v>33.299999999999997</v>
      </c>
      <c r="I81" s="30">
        <f t="shared" si="77"/>
        <v>33.299999999999997</v>
      </c>
      <c r="J81" s="30">
        <f t="shared" si="77"/>
        <v>83.3</v>
      </c>
      <c r="K81" s="30">
        <f t="shared" si="77"/>
        <v>55.6</v>
      </c>
      <c r="L81" s="30">
        <f t="shared" si="77"/>
        <v>0</v>
      </c>
      <c r="M81" s="30">
        <f t="shared" si="77"/>
        <v>0</v>
      </c>
      <c r="N81" s="30">
        <f t="shared" si="77"/>
        <v>5.6</v>
      </c>
      <c r="O81" s="30">
        <f t="shared" si="77"/>
        <v>33.299999999999997</v>
      </c>
      <c r="P81" s="30">
        <f t="shared" si="77"/>
        <v>27.8</v>
      </c>
      <c r="Q81" s="30">
        <f t="shared" si="77"/>
        <v>0</v>
      </c>
      <c r="R81" s="30">
        <f t="shared" si="77"/>
        <v>0</v>
      </c>
      <c r="S81" s="30">
        <f t="shared" si="77"/>
        <v>27.8</v>
      </c>
      <c r="T81" s="30">
        <f t="shared" si="77"/>
        <v>5.6</v>
      </c>
      <c r="U81" s="30">
        <f t="shared" si="77"/>
        <v>0</v>
      </c>
      <c r="V81" s="31">
        <f t="shared" si="77"/>
        <v>0</v>
      </c>
    </row>
    <row r="82" spans="1:22" ht="14.25" customHeight="1" x14ac:dyDescent="0.15">
      <c r="A82" s="73"/>
      <c r="B82" s="74"/>
      <c r="C82" s="67" t="s">
        <v>58</v>
      </c>
      <c r="D82" s="68"/>
      <c r="E82" s="28">
        <f t="shared" ref="E82:E113" si="78">E193</f>
        <v>4</v>
      </c>
      <c r="F82" s="29">
        <f t="shared" ref="F82:V82" si="79">IFERROR(ROUND(F193/$E82*100,1),"-")</f>
        <v>50</v>
      </c>
      <c r="G82" s="30">
        <f t="shared" si="79"/>
        <v>25</v>
      </c>
      <c r="H82" s="30">
        <f t="shared" si="79"/>
        <v>0</v>
      </c>
      <c r="I82" s="30">
        <f t="shared" si="79"/>
        <v>25</v>
      </c>
      <c r="J82" s="30">
        <f t="shared" si="79"/>
        <v>100</v>
      </c>
      <c r="K82" s="30">
        <f t="shared" si="79"/>
        <v>100</v>
      </c>
      <c r="L82" s="30">
        <f t="shared" si="79"/>
        <v>0</v>
      </c>
      <c r="M82" s="30">
        <f t="shared" si="79"/>
        <v>0</v>
      </c>
      <c r="N82" s="30">
        <f t="shared" si="79"/>
        <v>0</v>
      </c>
      <c r="O82" s="30">
        <f t="shared" si="79"/>
        <v>0</v>
      </c>
      <c r="P82" s="30">
        <f t="shared" si="79"/>
        <v>0</v>
      </c>
      <c r="Q82" s="30">
        <f t="shared" si="79"/>
        <v>0</v>
      </c>
      <c r="R82" s="30">
        <f t="shared" si="79"/>
        <v>50</v>
      </c>
      <c r="S82" s="30">
        <f t="shared" si="79"/>
        <v>50</v>
      </c>
      <c r="T82" s="30">
        <f t="shared" si="79"/>
        <v>0</v>
      </c>
      <c r="U82" s="30">
        <f t="shared" si="79"/>
        <v>0</v>
      </c>
      <c r="V82" s="31">
        <f t="shared" si="79"/>
        <v>0</v>
      </c>
    </row>
    <row r="83" spans="1:22" ht="14.25" customHeight="1" x14ac:dyDescent="0.15">
      <c r="A83" s="73"/>
      <c r="B83" s="74"/>
      <c r="C83" s="67" t="s">
        <v>0</v>
      </c>
      <c r="D83" s="68"/>
      <c r="E83" s="28">
        <f t="shared" si="78"/>
        <v>9</v>
      </c>
      <c r="F83" s="29">
        <f t="shared" ref="F83:V83" si="80">IFERROR(ROUND(F194/$E83*100,1),"-")</f>
        <v>33.299999999999997</v>
      </c>
      <c r="G83" s="30">
        <f t="shared" si="80"/>
        <v>33.299999999999997</v>
      </c>
      <c r="H83" s="30">
        <f t="shared" si="80"/>
        <v>44.4</v>
      </c>
      <c r="I83" s="30">
        <f t="shared" si="80"/>
        <v>44.4</v>
      </c>
      <c r="J83" s="30">
        <f t="shared" si="80"/>
        <v>88.9</v>
      </c>
      <c r="K83" s="30">
        <f t="shared" si="80"/>
        <v>55.6</v>
      </c>
      <c r="L83" s="30">
        <f t="shared" si="80"/>
        <v>22.2</v>
      </c>
      <c r="M83" s="30">
        <f t="shared" si="80"/>
        <v>11.1</v>
      </c>
      <c r="N83" s="30">
        <f t="shared" si="80"/>
        <v>22.2</v>
      </c>
      <c r="O83" s="30">
        <f t="shared" si="80"/>
        <v>22.2</v>
      </c>
      <c r="P83" s="30">
        <f t="shared" si="80"/>
        <v>22.2</v>
      </c>
      <c r="Q83" s="30">
        <f t="shared" si="80"/>
        <v>11.1</v>
      </c>
      <c r="R83" s="30">
        <f t="shared" si="80"/>
        <v>22.2</v>
      </c>
      <c r="S83" s="30">
        <f t="shared" si="80"/>
        <v>44.4</v>
      </c>
      <c r="T83" s="30">
        <f t="shared" si="80"/>
        <v>11.1</v>
      </c>
      <c r="U83" s="30">
        <f t="shared" si="80"/>
        <v>0</v>
      </c>
      <c r="V83" s="31">
        <f t="shared" si="80"/>
        <v>0</v>
      </c>
    </row>
    <row r="84" spans="1:22" ht="14.25" customHeight="1" x14ac:dyDescent="0.15">
      <c r="A84" s="75"/>
      <c r="B84" s="76"/>
      <c r="C84" s="69" t="s">
        <v>3</v>
      </c>
      <c r="D84" s="70"/>
      <c r="E84" s="37">
        <f t="shared" si="78"/>
        <v>14</v>
      </c>
      <c r="F84" s="38">
        <f t="shared" ref="F84:V84" si="81">IFERROR(ROUND(F195/$E84*100,1),"-")</f>
        <v>85.7</v>
      </c>
      <c r="G84" s="39">
        <f t="shared" si="81"/>
        <v>28.6</v>
      </c>
      <c r="H84" s="39">
        <f t="shared" si="81"/>
        <v>42.9</v>
      </c>
      <c r="I84" s="39">
        <f t="shared" si="81"/>
        <v>42.9</v>
      </c>
      <c r="J84" s="39">
        <f t="shared" si="81"/>
        <v>78.599999999999994</v>
      </c>
      <c r="K84" s="39">
        <f t="shared" si="81"/>
        <v>35.700000000000003</v>
      </c>
      <c r="L84" s="39">
        <f t="shared" si="81"/>
        <v>21.4</v>
      </c>
      <c r="M84" s="39">
        <f t="shared" si="81"/>
        <v>0</v>
      </c>
      <c r="N84" s="39">
        <f t="shared" si="81"/>
        <v>28.6</v>
      </c>
      <c r="O84" s="39">
        <f t="shared" si="81"/>
        <v>35.700000000000003</v>
      </c>
      <c r="P84" s="39">
        <f t="shared" si="81"/>
        <v>21.4</v>
      </c>
      <c r="Q84" s="39">
        <f t="shared" si="81"/>
        <v>14.3</v>
      </c>
      <c r="R84" s="39">
        <f t="shared" si="81"/>
        <v>14.3</v>
      </c>
      <c r="S84" s="39">
        <f t="shared" si="81"/>
        <v>50</v>
      </c>
      <c r="T84" s="39">
        <f t="shared" si="81"/>
        <v>7.1</v>
      </c>
      <c r="U84" s="39">
        <f t="shared" si="81"/>
        <v>0</v>
      </c>
      <c r="V84" s="40">
        <f t="shared" si="81"/>
        <v>0</v>
      </c>
    </row>
    <row r="85" spans="1:22" ht="14.25" customHeight="1" x14ac:dyDescent="0.15">
      <c r="A85" s="71" t="s">
        <v>82</v>
      </c>
      <c r="B85" s="72"/>
      <c r="C85" s="77" t="s">
        <v>83</v>
      </c>
      <c r="D85" s="78"/>
      <c r="E85" s="33">
        <f t="shared" si="78"/>
        <v>34</v>
      </c>
      <c r="F85" s="34">
        <f t="shared" ref="F85:V85" si="82">IFERROR(ROUND(F196/$E85*100,1),"-")</f>
        <v>2.9</v>
      </c>
      <c r="G85" s="35">
        <f t="shared" si="82"/>
        <v>41.2</v>
      </c>
      <c r="H85" s="35">
        <f t="shared" si="82"/>
        <v>38.200000000000003</v>
      </c>
      <c r="I85" s="35">
        <f t="shared" si="82"/>
        <v>64.7</v>
      </c>
      <c r="J85" s="35">
        <f t="shared" si="82"/>
        <v>88.2</v>
      </c>
      <c r="K85" s="35">
        <f t="shared" si="82"/>
        <v>32.4</v>
      </c>
      <c r="L85" s="35">
        <f t="shared" si="82"/>
        <v>2.9</v>
      </c>
      <c r="M85" s="35">
        <f t="shared" si="82"/>
        <v>5.9</v>
      </c>
      <c r="N85" s="35">
        <f t="shared" si="82"/>
        <v>35.299999999999997</v>
      </c>
      <c r="O85" s="35">
        <f t="shared" si="82"/>
        <v>8.8000000000000007</v>
      </c>
      <c r="P85" s="35">
        <f t="shared" si="82"/>
        <v>2.9</v>
      </c>
      <c r="Q85" s="35">
        <f t="shared" si="82"/>
        <v>2.9</v>
      </c>
      <c r="R85" s="35">
        <f t="shared" si="82"/>
        <v>11.8</v>
      </c>
      <c r="S85" s="35">
        <f t="shared" si="82"/>
        <v>32.4</v>
      </c>
      <c r="T85" s="35">
        <f t="shared" si="82"/>
        <v>2.9</v>
      </c>
      <c r="U85" s="35">
        <f t="shared" si="82"/>
        <v>0</v>
      </c>
      <c r="V85" s="36">
        <f t="shared" si="82"/>
        <v>0</v>
      </c>
    </row>
    <row r="86" spans="1:22" ht="14.25" customHeight="1" x14ac:dyDescent="0.15">
      <c r="A86" s="73"/>
      <c r="B86" s="74"/>
      <c r="C86" s="67" t="s">
        <v>84</v>
      </c>
      <c r="D86" s="68"/>
      <c r="E86" s="28">
        <f t="shared" si="78"/>
        <v>53</v>
      </c>
      <c r="F86" s="29">
        <f t="shared" ref="F86:V86" si="83">IFERROR(ROUND(F197/$E86*100,1),"-")</f>
        <v>18.899999999999999</v>
      </c>
      <c r="G86" s="30">
        <f t="shared" si="83"/>
        <v>52.8</v>
      </c>
      <c r="H86" s="30">
        <f t="shared" si="83"/>
        <v>39.6</v>
      </c>
      <c r="I86" s="30">
        <f t="shared" si="83"/>
        <v>49.1</v>
      </c>
      <c r="J86" s="30">
        <f t="shared" si="83"/>
        <v>81.099999999999994</v>
      </c>
      <c r="K86" s="30">
        <f t="shared" si="83"/>
        <v>60.4</v>
      </c>
      <c r="L86" s="30">
        <f t="shared" si="83"/>
        <v>9.4</v>
      </c>
      <c r="M86" s="30">
        <f t="shared" si="83"/>
        <v>1.9</v>
      </c>
      <c r="N86" s="30">
        <f t="shared" si="83"/>
        <v>35.799999999999997</v>
      </c>
      <c r="O86" s="30">
        <f t="shared" si="83"/>
        <v>20.8</v>
      </c>
      <c r="P86" s="30">
        <f t="shared" si="83"/>
        <v>13.2</v>
      </c>
      <c r="Q86" s="30">
        <f t="shared" si="83"/>
        <v>1.9</v>
      </c>
      <c r="R86" s="30">
        <f t="shared" si="83"/>
        <v>9.4</v>
      </c>
      <c r="S86" s="30">
        <f t="shared" si="83"/>
        <v>35.799999999999997</v>
      </c>
      <c r="T86" s="30">
        <f t="shared" si="83"/>
        <v>1.9</v>
      </c>
      <c r="U86" s="30">
        <f t="shared" si="83"/>
        <v>0</v>
      </c>
      <c r="V86" s="31">
        <f t="shared" si="83"/>
        <v>0</v>
      </c>
    </row>
    <row r="87" spans="1:22" ht="14.25" customHeight="1" x14ac:dyDescent="0.15">
      <c r="A87" s="73"/>
      <c r="B87" s="74"/>
      <c r="C87" s="67" t="s">
        <v>85</v>
      </c>
      <c r="D87" s="68"/>
      <c r="E87" s="28">
        <f t="shared" si="78"/>
        <v>63</v>
      </c>
      <c r="F87" s="29">
        <f t="shared" ref="F87:V87" si="84">IFERROR(ROUND(F198/$E87*100,1),"-")</f>
        <v>22.2</v>
      </c>
      <c r="G87" s="30">
        <f t="shared" si="84"/>
        <v>46</v>
      </c>
      <c r="H87" s="30">
        <f t="shared" si="84"/>
        <v>50.8</v>
      </c>
      <c r="I87" s="30">
        <f t="shared" si="84"/>
        <v>66.7</v>
      </c>
      <c r="J87" s="30">
        <f t="shared" si="84"/>
        <v>85.7</v>
      </c>
      <c r="K87" s="30">
        <f t="shared" si="84"/>
        <v>52.4</v>
      </c>
      <c r="L87" s="30">
        <f t="shared" si="84"/>
        <v>1.6</v>
      </c>
      <c r="M87" s="30">
        <f t="shared" si="84"/>
        <v>1.6</v>
      </c>
      <c r="N87" s="30">
        <f t="shared" si="84"/>
        <v>30.2</v>
      </c>
      <c r="O87" s="30">
        <f t="shared" si="84"/>
        <v>12.7</v>
      </c>
      <c r="P87" s="30">
        <f t="shared" si="84"/>
        <v>7.9</v>
      </c>
      <c r="Q87" s="30">
        <f t="shared" si="84"/>
        <v>1.6</v>
      </c>
      <c r="R87" s="30">
        <f t="shared" si="84"/>
        <v>9.5</v>
      </c>
      <c r="S87" s="30">
        <f t="shared" si="84"/>
        <v>28.6</v>
      </c>
      <c r="T87" s="30">
        <f t="shared" si="84"/>
        <v>0</v>
      </c>
      <c r="U87" s="30">
        <f t="shared" si="84"/>
        <v>0</v>
      </c>
      <c r="V87" s="31">
        <f t="shared" si="84"/>
        <v>0</v>
      </c>
    </row>
    <row r="88" spans="1:22" ht="14.25" customHeight="1" x14ac:dyDescent="0.15">
      <c r="A88" s="73"/>
      <c r="B88" s="74"/>
      <c r="C88" s="67" t="s">
        <v>86</v>
      </c>
      <c r="D88" s="68"/>
      <c r="E88" s="28">
        <f t="shared" si="78"/>
        <v>139</v>
      </c>
      <c r="F88" s="29">
        <f t="shared" ref="F88:V88" si="85">IFERROR(ROUND(F199/$E88*100,1),"-")</f>
        <v>35.299999999999997</v>
      </c>
      <c r="G88" s="30">
        <f t="shared" si="85"/>
        <v>41</v>
      </c>
      <c r="H88" s="30">
        <f t="shared" si="85"/>
        <v>41</v>
      </c>
      <c r="I88" s="30">
        <f t="shared" si="85"/>
        <v>59</v>
      </c>
      <c r="J88" s="30">
        <f t="shared" si="85"/>
        <v>89.2</v>
      </c>
      <c r="K88" s="30">
        <f t="shared" si="85"/>
        <v>56.1</v>
      </c>
      <c r="L88" s="30">
        <f t="shared" si="85"/>
        <v>7.2</v>
      </c>
      <c r="M88" s="30">
        <f t="shared" si="85"/>
        <v>1.4</v>
      </c>
      <c r="N88" s="30">
        <f t="shared" si="85"/>
        <v>25.2</v>
      </c>
      <c r="O88" s="30">
        <f t="shared" si="85"/>
        <v>16.5</v>
      </c>
      <c r="P88" s="30">
        <f t="shared" si="85"/>
        <v>11.5</v>
      </c>
      <c r="Q88" s="30">
        <f t="shared" si="85"/>
        <v>2.9</v>
      </c>
      <c r="R88" s="30">
        <f t="shared" si="85"/>
        <v>7.2</v>
      </c>
      <c r="S88" s="30">
        <f t="shared" si="85"/>
        <v>30.2</v>
      </c>
      <c r="T88" s="30">
        <f t="shared" si="85"/>
        <v>3.6</v>
      </c>
      <c r="U88" s="30">
        <f t="shared" si="85"/>
        <v>0</v>
      </c>
      <c r="V88" s="31">
        <f t="shared" si="85"/>
        <v>0</v>
      </c>
    </row>
    <row r="89" spans="1:22" ht="14.25" customHeight="1" x14ac:dyDescent="0.15">
      <c r="A89" s="73"/>
      <c r="B89" s="74"/>
      <c r="C89" s="67" t="s">
        <v>87</v>
      </c>
      <c r="D89" s="68"/>
      <c r="E89" s="28">
        <f t="shared" si="78"/>
        <v>186</v>
      </c>
      <c r="F89" s="29">
        <f t="shared" ref="F89:V89" si="86">IFERROR(ROUND(F200/$E89*100,1),"-")</f>
        <v>48.4</v>
      </c>
      <c r="G89" s="30">
        <f t="shared" si="86"/>
        <v>38.200000000000003</v>
      </c>
      <c r="H89" s="30">
        <f t="shared" si="86"/>
        <v>45.2</v>
      </c>
      <c r="I89" s="30">
        <f t="shared" si="86"/>
        <v>54.8</v>
      </c>
      <c r="J89" s="30">
        <f t="shared" si="86"/>
        <v>87.1</v>
      </c>
      <c r="K89" s="30">
        <f t="shared" si="86"/>
        <v>56.5</v>
      </c>
      <c r="L89" s="30">
        <f t="shared" si="86"/>
        <v>11.8</v>
      </c>
      <c r="M89" s="30">
        <f t="shared" si="86"/>
        <v>1.6</v>
      </c>
      <c r="N89" s="30">
        <f t="shared" si="86"/>
        <v>26.9</v>
      </c>
      <c r="O89" s="30">
        <f t="shared" si="86"/>
        <v>26.9</v>
      </c>
      <c r="P89" s="30">
        <f t="shared" si="86"/>
        <v>16.7</v>
      </c>
      <c r="Q89" s="30">
        <f t="shared" si="86"/>
        <v>4.3</v>
      </c>
      <c r="R89" s="30">
        <f t="shared" si="86"/>
        <v>7.5</v>
      </c>
      <c r="S89" s="30">
        <f t="shared" si="86"/>
        <v>32.799999999999997</v>
      </c>
      <c r="T89" s="30">
        <f t="shared" si="86"/>
        <v>0.5</v>
      </c>
      <c r="U89" s="30">
        <f t="shared" si="86"/>
        <v>0</v>
      </c>
      <c r="V89" s="31">
        <f t="shared" si="86"/>
        <v>0.5</v>
      </c>
    </row>
    <row r="90" spans="1:22" ht="14.25" customHeight="1" x14ac:dyDescent="0.15">
      <c r="A90" s="73"/>
      <c r="B90" s="74"/>
      <c r="C90" s="67" t="s">
        <v>88</v>
      </c>
      <c r="D90" s="68"/>
      <c r="E90" s="28">
        <f t="shared" si="78"/>
        <v>143</v>
      </c>
      <c r="F90" s="29">
        <f t="shared" ref="F90:V90" si="87">IFERROR(ROUND(F201/$E90*100,1),"-")</f>
        <v>61.5</v>
      </c>
      <c r="G90" s="30">
        <f t="shared" si="87"/>
        <v>39.200000000000003</v>
      </c>
      <c r="H90" s="30">
        <f t="shared" si="87"/>
        <v>43.4</v>
      </c>
      <c r="I90" s="30">
        <f t="shared" si="87"/>
        <v>51</v>
      </c>
      <c r="J90" s="30">
        <f t="shared" si="87"/>
        <v>88.1</v>
      </c>
      <c r="K90" s="30">
        <f t="shared" si="87"/>
        <v>61.5</v>
      </c>
      <c r="L90" s="30">
        <f t="shared" si="87"/>
        <v>9.8000000000000007</v>
      </c>
      <c r="M90" s="30">
        <f t="shared" si="87"/>
        <v>4.2</v>
      </c>
      <c r="N90" s="30">
        <f t="shared" si="87"/>
        <v>32.200000000000003</v>
      </c>
      <c r="O90" s="30">
        <f t="shared" si="87"/>
        <v>18.899999999999999</v>
      </c>
      <c r="P90" s="30">
        <f t="shared" si="87"/>
        <v>11.9</v>
      </c>
      <c r="Q90" s="30">
        <f t="shared" si="87"/>
        <v>9.1</v>
      </c>
      <c r="R90" s="30">
        <f t="shared" si="87"/>
        <v>11.9</v>
      </c>
      <c r="S90" s="30">
        <f t="shared" si="87"/>
        <v>39.9</v>
      </c>
      <c r="T90" s="30">
        <f t="shared" si="87"/>
        <v>1.4</v>
      </c>
      <c r="U90" s="30">
        <f t="shared" si="87"/>
        <v>0</v>
      </c>
      <c r="V90" s="31">
        <f t="shared" si="87"/>
        <v>0</v>
      </c>
    </row>
    <row r="91" spans="1:22" ht="14.25" customHeight="1" x14ac:dyDescent="0.15">
      <c r="A91" s="73"/>
      <c r="B91" s="74"/>
      <c r="C91" s="67" t="s">
        <v>89</v>
      </c>
      <c r="D91" s="68"/>
      <c r="E91" s="28">
        <f t="shared" si="78"/>
        <v>258</v>
      </c>
      <c r="F91" s="29">
        <f t="shared" ref="F91:V91" si="88">IFERROR(ROUND(F202/$E91*100,1),"-")</f>
        <v>78.7</v>
      </c>
      <c r="G91" s="30">
        <f t="shared" si="88"/>
        <v>20.2</v>
      </c>
      <c r="H91" s="30">
        <f t="shared" si="88"/>
        <v>39.5</v>
      </c>
      <c r="I91" s="30">
        <f t="shared" si="88"/>
        <v>48.8</v>
      </c>
      <c r="J91" s="30">
        <f t="shared" si="88"/>
        <v>85.7</v>
      </c>
      <c r="K91" s="30">
        <f t="shared" si="88"/>
        <v>63.2</v>
      </c>
      <c r="L91" s="30">
        <f t="shared" si="88"/>
        <v>22.5</v>
      </c>
      <c r="M91" s="30">
        <f t="shared" si="88"/>
        <v>5.4</v>
      </c>
      <c r="N91" s="30">
        <f t="shared" si="88"/>
        <v>25.2</v>
      </c>
      <c r="O91" s="30">
        <f t="shared" si="88"/>
        <v>9.6999999999999993</v>
      </c>
      <c r="P91" s="30">
        <f t="shared" si="88"/>
        <v>6.6</v>
      </c>
      <c r="Q91" s="30">
        <f t="shared" si="88"/>
        <v>12.4</v>
      </c>
      <c r="R91" s="30">
        <f t="shared" si="88"/>
        <v>16.7</v>
      </c>
      <c r="S91" s="30">
        <f t="shared" si="88"/>
        <v>39.5</v>
      </c>
      <c r="T91" s="30">
        <f t="shared" si="88"/>
        <v>2.7</v>
      </c>
      <c r="U91" s="30">
        <f t="shared" si="88"/>
        <v>0</v>
      </c>
      <c r="V91" s="31">
        <f t="shared" si="88"/>
        <v>0</v>
      </c>
    </row>
    <row r="92" spans="1:22" ht="14.25" customHeight="1" x14ac:dyDescent="0.15">
      <c r="A92" s="75"/>
      <c r="B92" s="76"/>
      <c r="C92" s="69" t="s">
        <v>6</v>
      </c>
      <c r="D92" s="70"/>
      <c r="E92" s="37">
        <f t="shared" si="78"/>
        <v>2</v>
      </c>
      <c r="F92" s="38">
        <f t="shared" ref="F92:V92" si="89">IFERROR(ROUND(F203/$E92*100,1),"-")</f>
        <v>50</v>
      </c>
      <c r="G92" s="39">
        <f t="shared" si="89"/>
        <v>0</v>
      </c>
      <c r="H92" s="39">
        <f t="shared" si="89"/>
        <v>100</v>
      </c>
      <c r="I92" s="39">
        <f t="shared" si="89"/>
        <v>50</v>
      </c>
      <c r="J92" s="39">
        <f t="shared" si="89"/>
        <v>100</v>
      </c>
      <c r="K92" s="39">
        <f t="shared" si="89"/>
        <v>50</v>
      </c>
      <c r="L92" s="39">
        <f t="shared" si="89"/>
        <v>0</v>
      </c>
      <c r="M92" s="39">
        <f t="shared" si="89"/>
        <v>50</v>
      </c>
      <c r="N92" s="39">
        <f t="shared" si="89"/>
        <v>50</v>
      </c>
      <c r="O92" s="39">
        <f t="shared" si="89"/>
        <v>0</v>
      </c>
      <c r="P92" s="39">
        <f t="shared" si="89"/>
        <v>0</v>
      </c>
      <c r="Q92" s="39">
        <f t="shared" si="89"/>
        <v>0</v>
      </c>
      <c r="R92" s="39">
        <f t="shared" si="89"/>
        <v>0</v>
      </c>
      <c r="S92" s="39">
        <f t="shared" si="89"/>
        <v>50</v>
      </c>
      <c r="T92" s="39">
        <f t="shared" si="89"/>
        <v>50</v>
      </c>
      <c r="U92" s="39">
        <f t="shared" si="89"/>
        <v>0</v>
      </c>
      <c r="V92" s="40">
        <f t="shared" si="89"/>
        <v>0</v>
      </c>
    </row>
    <row r="93" spans="1:22" ht="14.25" customHeight="1" x14ac:dyDescent="0.15">
      <c r="A93" s="71" t="s">
        <v>93</v>
      </c>
      <c r="B93" s="72"/>
      <c r="C93" s="77" t="s">
        <v>94</v>
      </c>
      <c r="D93" s="78"/>
      <c r="E93" s="33">
        <f t="shared" si="78"/>
        <v>462</v>
      </c>
      <c r="F93" s="34">
        <f t="shared" ref="F93:V93" si="90">IFERROR(ROUND(F204/$E93*100,1),"-")</f>
        <v>65.599999999999994</v>
      </c>
      <c r="G93" s="35">
        <f t="shared" si="90"/>
        <v>29.2</v>
      </c>
      <c r="H93" s="35">
        <f t="shared" si="90"/>
        <v>47.4</v>
      </c>
      <c r="I93" s="35">
        <f t="shared" si="90"/>
        <v>58.4</v>
      </c>
      <c r="J93" s="35">
        <f t="shared" si="90"/>
        <v>90.3</v>
      </c>
      <c r="K93" s="35">
        <f t="shared" si="90"/>
        <v>66.2</v>
      </c>
      <c r="L93" s="35">
        <f t="shared" si="90"/>
        <v>18</v>
      </c>
      <c r="M93" s="35">
        <f t="shared" si="90"/>
        <v>4.5</v>
      </c>
      <c r="N93" s="35">
        <f t="shared" si="90"/>
        <v>32.299999999999997</v>
      </c>
      <c r="O93" s="35">
        <f t="shared" si="90"/>
        <v>19.3</v>
      </c>
      <c r="P93" s="35">
        <f t="shared" si="90"/>
        <v>13</v>
      </c>
      <c r="Q93" s="35">
        <f t="shared" si="90"/>
        <v>10.6</v>
      </c>
      <c r="R93" s="35">
        <f t="shared" si="90"/>
        <v>13.4</v>
      </c>
      <c r="S93" s="35">
        <f t="shared" si="90"/>
        <v>40.5</v>
      </c>
      <c r="T93" s="35">
        <f t="shared" si="90"/>
        <v>1.9</v>
      </c>
      <c r="U93" s="35">
        <f t="shared" si="90"/>
        <v>0</v>
      </c>
      <c r="V93" s="36">
        <f t="shared" si="90"/>
        <v>0.2</v>
      </c>
    </row>
    <row r="94" spans="1:22" ht="14.25" customHeight="1" x14ac:dyDescent="0.15">
      <c r="A94" s="73"/>
      <c r="B94" s="74"/>
      <c r="C94" s="67" t="s">
        <v>95</v>
      </c>
      <c r="D94" s="68"/>
      <c r="E94" s="28">
        <f t="shared" si="78"/>
        <v>416</v>
      </c>
      <c r="F94" s="29">
        <f t="shared" ref="F94:V94" si="91">IFERROR(ROUND(F205/$E94*100,1),"-")</f>
        <v>36.799999999999997</v>
      </c>
      <c r="G94" s="30">
        <f t="shared" si="91"/>
        <v>41.3</v>
      </c>
      <c r="H94" s="30">
        <f t="shared" si="91"/>
        <v>37</v>
      </c>
      <c r="I94" s="30">
        <f t="shared" si="91"/>
        <v>49</v>
      </c>
      <c r="J94" s="30">
        <f t="shared" si="91"/>
        <v>82.9</v>
      </c>
      <c r="K94" s="30">
        <f t="shared" si="91"/>
        <v>49.3</v>
      </c>
      <c r="L94" s="30">
        <f t="shared" si="91"/>
        <v>6.7</v>
      </c>
      <c r="M94" s="30">
        <f t="shared" si="91"/>
        <v>2.2000000000000002</v>
      </c>
      <c r="N94" s="30">
        <f t="shared" si="91"/>
        <v>23.6</v>
      </c>
      <c r="O94" s="30">
        <f t="shared" si="91"/>
        <v>13.9</v>
      </c>
      <c r="P94" s="30">
        <f t="shared" si="91"/>
        <v>8.1999999999999993</v>
      </c>
      <c r="Q94" s="30">
        <f t="shared" si="91"/>
        <v>2.6</v>
      </c>
      <c r="R94" s="30">
        <f t="shared" si="91"/>
        <v>8.9</v>
      </c>
      <c r="S94" s="30">
        <f t="shared" si="91"/>
        <v>29.8</v>
      </c>
      <c r="T94" s="30">
        <f t="shared" si="91"/>
        <v>2.2000000000000002</v>
      </c>
      <c r="U94" s="30">
        <f t="shared" si="91"/>
        <v>0</v>
      </c>
      <c r="V94" s="31">
        <f t="shared" si="91"/>
        <v>0</v>
      </c>
    </row>
    <row r="95" spans="1:22" ht="14.25" customHeight="1" x14ac:dyDescent="0.15">
      <c r="A95" s="73"/>
      <c r="B95" s="74"/>
      <c r="C95" s="67" t="s">
        <v>96</v>
      </c>
      <c r="D95" s="68"/>
      <c r="E95" s="28">
        <f t="shared" si="78"/>
        <v>0</v>
      </c>
      <c r="F95" s="29" t="str">
        <f t="shared" ref="F95:V95" si="92">IFERROR(ROUND(F206/$E95*100,1),"-")</f>
        <v>-</v>
      </c>
      <c r="G95" s="30" t="str">
        <f t="shared" si="92"/>
        <v>-</v>
      </c>
      <c r="H95" s="30" t="str">
        <f t="shared" si="92"/>
        <v>-</v>
      </c>
      <c r="I95" s="30" t="str">
        <f t="shared" si="92"/>
        <v>-</v>
      </c>
      <c r="J95" s="30" t="str">
        <f t="shared" si="92"/>
        <v>-</v>
      </c>
      <c r="K95" s="30" t="str">
        <f t="shared" si="92"/>
        <v>-</v>
      </c>
      <c r="L95" s="30" t="str">
        <f t="shared" si="92"/>
        <v>-</v>
      </c>
      <c r="M95" s="30" t="str">
        <f t="shared" si="92"/>
        <v>-</v>
      </c>
      <c r="N95" s="30" t="str">
        <f t="shared" si="92"/>
        <v>-</v>
      </c>
      <c r="O95" s="30" t="str">
        <f t="shared" si="92"/>
        <v>-</v>
      </c>
      <c r="P95" s="30" t="str">
        <f t="shared" si="92"/>
        <v>-</v>
      </c>
      <c r="Q95" s="30" t="str">
        <f t="shared" si="92"/>
        <v>-</v>
      </c>
      <c r="R95" s="30" t="str">
        <f t="shared" si="92"/>
        <v>-</v>
      </c>
      <c r="S95" s="30" t="str">
        <f t="shared" si="92"/>
        <v>-</v>
      </c>
      <c r="T95" s="30" t="str">
        <f t="shared" si="92"/>
        <v>-</v>
      </c>
      <c r="U95" s="30" t="str">
        <f t="shared" si="92"/>
        <v>-</v>
      </c>
      <c r="V95" s="31" t="str">
        <f t="shared" si="92"/>
        <v>-</v>
      </c>
    </row>
    <row r="96" spans="1:22" ht="14.25" customHeight="1" x14ac:dyDescent="0.15">
      <c r="A96" s="73"/>
      <c r="B96" s="74"/>
      <c r="C96" s="67" t="s">
        <v>97</v>
      </c>
      <c r="D96" s="68"/>
      <c r="E96" s="28">
        <f t="shared" si="78"/>
        <v>0</v>
      </c>
      <c r="F96" s="29" t="str">
        <f t="shared" ref="F96:V96" si="93">IFERROR(ROUND(F207/$E96*100,1),"-")</f>
        <v>-</v>
      </c>
      <c r="G96" s="30" t="str">
        <f t="shared" si="93"/>
        <v>-</v>
      </c>
      <c r="H96" s="30" t="str">
        <f t="shared" si="93"/>
        <v>-</v>
      </c>
      <c r="I96" s="30" t="str">
        <f t="shared" si="93"/>
        <v>-</v>
      </c>
      <c r="J96" s="30" t="str">
        <f t="shared" si="93"/>
        <v>-</v>
      </c>
      <c r="K96" s="30" t="str">
        <f t="shared" si="93"/>
        <v>-</v>
      </c>
      <c r="L96" s="30" t="str">
        <f t="shared" si="93"/>
        <v>-</v>
      </c>
      <c r="M96" s="30" t="str">
        <f t="shared" si="93"/>
        <v>-</v>
      </c>
      <c r="N96" s="30" t="str">
        <f t="shared" si="93"/>
        <v>-</v>
      </c>
      <c r="O96" s="30" t="str">
        <f t="shared" si="93"/>
        <v>-</v>
      </c>
      <c r="P96" s="30" t="str">
        <f t="shared" si="93"/>
        <v>-</v>
      </c>
      <c r="Q96" s="30" t="str">
        <f t="shared" si="93"/>
        <v>-</v>
      </c>
      <c r="R96" s="30" t="str">
        <f t="shared" si="93"/>
        <v>-</v>
      </c>
      <c r="S96" s="30" t="str">
        <f t="shared" si="93"/>
        <v>-</v>
      </c>
      <c r="T96" s="30" t="str">
        <f t="shared" si="93"/>
        <v>-</v>
      </c>
      <c r="U96" s="30" t="str">
        <f t="shared" si="93"/>
        <v>-</v>
      </c>
      <c r="V96" s="31" t="str">
        <f t="shared" si="93"/>
        <v>-</v>
      </c>
    </row>
    <row r="97" spans="1:22" ht="14.25" customHeight="1" x14ac:dyDescent="0.15">
      <c r="A97" s="73"/>
      <c r="B97" s="74"/>
      <c r="C97" s="67" t="s">
        <v>98</v>
      </c>
      <c r="D97" s="68"/>
      <c r="E97" s="28">
        <f t="shared" si="78"/>
        <v>0</v>
      </c>
      <c r="F97" s="29" t="str">
        <f t="shared" ref="F97:V97" si="94">IFERROR(ROUND(F208/$E97*100,1),"-")</f>
        <v>-</v>
      </c>
      <c r="G97" s="30" t="str">
        <f t="shared" si="94"/>
        <v>-</v>
      </c>
      <c r="H97" s="30" t="str">
        <f t="shared" si="94"/>
        <v>-</v>
      </c>
      <c r="I97" s="30" t="str">
        <f t="shared" si="94"/>
        <v>-</v>
      </c>
      <c r="J97" s="30" t="str">
        <f t="shared" si="94"/>
        <v>-</v>
      </c>
      <c r="K97" s="30" t="str">
        <f t="shared" si="94"/>
        <v>-</v>
      </c>
      <c r="L97" s="30" t="str">
        <f t="shared" si="94"/>
        <v>-</v>
      </c>
      <c r="M97" s="30" t="str">
        <f t="shared" si="94"/>
        <v>-</v>
      </c>
      <c r="N97" s="30" t="str">
        <f t="shared" si="94"/>
        <v>-</v>
      </c>
      <c r="O97" s="30" t="str">
        <f t="shared" si="94"/>
        <v>-</v>
      </c>
      <c r="P97" s="30" t="str">
        <f t="shared" si="94"/>
        <v>-</v>
      </c>
      <c r="Q97" s="30" t="str">
        <f t="shared" si="94"/>
        <v>-</v>
      </c>
      <c r="R97" s="30" t="str">
        <f t="shared" si="94"/>
        <v>-</v>
      </c>
      <c r="S97" s="30" t="str">
        <f t="shared" si="94"/>
        <v>-</v>
      </c>
      <c r="T97" s="30" t="str">
        <f t="shared" si="94"/>
        <v>-</v>
      </c>
      <c r="U97" s="30" t="str">
        <f t="shared" si="94"/>
        <v>-</v>
      </c>
      <c r="V97" s="31" t="str">
        <f t="shared" si="94"/>
        <v>-</v>
      </c>
    </row>
    <row r="98" spans="1:22" ht="14.25" customHeight="1" x14ac:dyDescent="0.15">
      <c r="A98" s="75"/>
      <c r="B98" s="76"/>
      <c r="C98" s="69" t="s">
        <v>6</v>
      </c>
      <c r="D98" s="70"/>
      <c r="E98" s="37">
        <f t="shared" si="78"/>
        <v>0</v>
      </c>
      <c r="F98" s="38" t="str">
        <f t="shared" ref="F98:V98" si="95">IFERROR(ROUND(F209/$E98*100,1),"-")</f>
        <v>-</v>
      </c>
      <c r="G98" s="39" t="str">
        <f t="shared" si="95"/>
        <v>-</v>
      </c>
      <c r="H98" s="39" t="str">
        <f t="shared" si="95"/>
        <v>-</v>
      </c>
      <c r="I98" s="39" t="str">
        <f t="shared" si="95"/>
        <v>-</v>
      </c>
      <c r="J98" s="39" t="str">
        <f t="shared" si="95"/>
        <v>-</v>
      </c>
      <c r="K98" s="39" t="str">
        <f t="shared" si="95"/>
        <v>-</v>
      </c>
      <c r="L98" s="39" t="str">
        <f t="shared" si="95"/>
        <v>-</v>
      </c>
      <c r="M98" s="39" t="str">
        <f t="shared" si="95"/>
        <v>-</v>
      </c>
      <c r="N98" s="39" t="str">
        <f t="shared" si="95"/>
        <v>-</v>
      </c>
      <c r="O98" s="39" t="str">
        <f t="shared" si="95"/>
        <v>-</v>
      </c>
      <c r="P98" s="39" t="str">
        <f t="shared" si="95"/>
        <v>-</v>
      </c>
      <c r="Q98" s="39" t="str">
        <f t="shared" si="95"/>
        <v>-</v>
      </c>
      <c r="R98" s="39" t="str">
        <f t="shared" si="95"/>
        <v>-</v>
      </c>
      <c r="S98" s="39" t="str">
        <f t="shared" si="95"/>
        <v>-</v>
      </c>
      <c r="T98" s="39" t="str">
        <f t="shared" si="95"/>
        <v>-</v>
      </c>
      <c r="U98" s="39" t="str">
        <f t="shared" si="95"/>
        <v>-</v>
      </c>
      <c r="V98" s="40" t="str">
        <f t="shared" si="95"/>
        <v>-</v>
      </c>
    </row>
    <row r="99" spans="1:22" ht="14.25" customHeight="1" x14ac:dyDescent="0.15">
      <c r="A99" s="71" t="s">
        <v>17</v>
      </c>
      <c r="B99" s="72"/>
      <c r="C99" s="77" t="s">
        <v>59</v>
      </c>
      <c r="D99" s="78"/>
      <c r="E99" s="33">
        <f t="shared" si="78"/>
        <v>419</v>
      </c>
      <c r="F99" s="34">
        <f t="shared" ref="F99:V99" si="96">IFERROR(ROUND(F210/$E99*100,1),"-")</f>
        <v>53.7</v>
      </c>
      <c r="G99" s="35">
        <f t="shared" si="96"/>
        <v>36</v>
      </c>
      <c r="H99" s="35">
        <f t="shared" si="96"/>
        <v>51.6</v>
      </c>
      <c r="I99" s="35">
        <f t="shared" si="96"/>
        <v>59.7</v>
      </c>
      <c r="J99" s="35">
        <f t="shared" si="96"/>
        <v>89</v>
      </c>
      <c r="K99" s="35">
        <f t="shared" si="96"/>
        <v>61.6</v>
      </c>
      <c r="L99" s="35">
        <f t="shared" si="96"/>
        <v>16.7</v>
      </c>
      <c r="M99" s="35">
        <f t="shared" si="96"/>
        <v>4.0999999999999996</v>
      </c>
      <c r="N99" s="35">
        <f t="shared" si="96"/>
        <v>33.9</v>
      </c>
      <c r="O99" s="35">
        <f t="shared" si="96"/>
        <v>24.3</v>
      </c>
      <c r="P99" s="35">
        <f t="shared" si="96"/>
        <v>15.3</v>
      </c>
      <c r="Q99" s="35">
        <f t="shared" si="96"/>
        <v>9.1</v>
      </c>
      <c r="R99" s="35">
        <f t="shared" si="96"/>
        <v>15.3</v>
      </c>
      <c r="S99" s="35">
        <f t="shared" si="96"/>
        <v>40.1</v>
      </c>
      <c r="T99" s="35">
        <f t="shared" si="96"/>
        <v>3.1</v>
      </c>
      <c r="U99" s="35">
        <f t="shared" si="96"/>
        <v>0</v>
      </c>
      <c r="V99" s="36">
        <f t="shared" si="96"/>
        <v>0</v>
      </c>
    </row>
    <row r="100" spans="1:22" ht="14.25" customHeight="1" x14ac:dyDescent="0.15">
      <c r="A100" s="73"/>
      <c r="B100" s="74"/>
      <c r="C100" s="67" t="s">
        <v>60</v>
      </c>
      <c r="D100" s="68"/>
      <c r="E100" s="28">
        <f t="shared" si="78"/>
        <v>347</v>
      </c>
      <c r="F100" s="29">
        <f t="shared" ref="F100:V100" si="97">IFERROR(ROUND(F211/$E100*100,1),"-")</f>
        <v>49.9</v>
      </c>
      <c r="G100" s="30">
        <f t="shared" si="97"/>
        <v>31.4</v>
      </c>
      <c r="H100" s="30">
        <f t="shared" si="97"/>
        <v>38</v>
      </c>
      <c r="I100" s="30">
        <f t="shared" si="97"/>
        <v>51.9</v>
      </c>
      <c r="J100" s="30">
        <f t="shared" si="97"/>
        <v>87</v>
      </c>
      <c r="K100" s="30">
        <f t="shared" si="97"/>
        <v>57.1</v>
      </c>
      <c r="L100" s="30">
        <f t="shared" si="97"/>
        <v>8.1</v>
      </c>
      <c r="M100" s="30">
        <f t="shared" si="97"/>
        <v>3.5</v>
      </c>
      <c r="N100" s="30">
        <f t="shared" si="97"/>
        <v>24.5</v>
      </c>
      <c r="O100" s="30">
        <f t="shared" si="97"/>
        <v>11.5</v>
      </c>
      <c r="P100" s="30">
        <f t="shared" si="97"/>
        <v>7.5</v>
      </c>
      <c r="Q100" s="30">
        <f t="shared" si="97"/>
        <v>5.2</v>
      </c>
      <c r="R100" s="30">
        <f t="shared" si="97"/>
        <v>8.4</v>
      </c>
      <c r="S100" s="30">
        <f t="shared" si="97"/>
        <v>31.4</v>
      </c>
      <c r="T100" s="30">
        <f t="shared" si="97"/>
        <v>1.2</v>
      </c>
      <c r="U100" s="30">
        <f t="shared" si="97"/>
        <v>0</v>
      </c>
      <c r="V100" s="31">
        <f t="shared" si="97"/>
        <v>0</v>
      </c>
    </row>
    <row r="101" spans="1:22" ht="14.25" customHeight="1" x14ac:dyDescent="0.15">
      <c r="A101" s="73"/>
      <c r="B101" s="74"/>
      <c r="C101" s="67" t="s">
        <v>61</v>
      </c>
      <c r="D101" s="68"/>
      <c r="E101" s="28">
        <f t="shared" si="78"/>
        <v>85</v>
      </c>
      <c r="F101" s="29">
        <f t="shared" ref="F101:V101" si="98">IFERROR(ROUND(F212/$E101*100,1),"-")</f>
        <v>50.6</v>
      </c>
      <c r="G101" s="30">
        <f t="shared" si="98"/>
        <v>43.5</v>
      </c>
      <c r="H101" s="30">
        <f t="shared" si="98"/>
        <v>22.4</v>
      </c>
      <c r="I101" s="30">
        <f t="shared" si="98"/>
        <v>43.5</v>
      </c>
      <c r="J101" s="30">
        <f t="shared" si="98"/>
        <v>75.3</v>
      </c>
      <c r="K101" s="30">
        <f t="shared" si="98"/>
        <v>50.6</v>
      </c>
      <c r="L101" s="30">
        <f t="shared" si="98"/>
        <v>12.9</v>
      </c>
      <c r="M101" s="30">
        <f t="shared" si="98"/>
        <v>1.2</v>
      </c>
      <c r="N101" s="30">
        <f t="shared" si="98"/>
        <v>17.600000000000001</v>
      </c>
      <c r="O101" s="30">
        <f t="shared" si="98"/>
        <v>3.5</v>
      </c>
      <c r="P101" s="30">
        <f t="shared" si="98"/>
        <v>2.4</v>
      </c>
      <c r="Q101" s="30">
        <f t="shared" si="98"/>
        <v>4.7</v>
      </c>
      <c r="R101" s="30">
        <f t="shared" si="98"/>
        <v>7.1</v>
      </c>
      <c r="S101" s="30">
        <f t="shared" si="98"/>
        <v>30.6</v>
      </c>
      <c r="T101" s="30">
        <f t="shared" si="98"/>
        <v>0</v>
      </c>
      <c r="U101" s="30">
        <f t="shared" si="98"/>
        <v>0</v>
      </c>
      <c r="V101" s="31">
        <f t="shared" si="98"/>
        <v>1.2</v>
      </c>
    </row>
    <row r="102" spans="1:22" ht="14.25" customHeight="1" x14ac:dyDescent="0.15">
      <c r="A102" s="73"/>
      <c r="B102" s="74"/>
      <c r="C102" s="67" t="s">
        <v>62</v>
      </c>
      <c r="D102" s="68"/>
      <c r="E102" s="28">
        <f t="shared" si="78"/>
        <v>18</v>
      </c>
      <c r="F102" s="29">
        <f t="shared" ref="F102:V102" si="99">IFERROR(ROUND(F213/$E102*100,1),"-")</f>
        <v>61.1</v>
      </c>
      <c r="G102" s="30">
        <f t="shared" si="99"/>
        <v>33.299999999999997</v>
      </c>
      <c r="H102" s="30">
        <f t="shared" si="99"/>
        <v>27.8</v>
      </c>
      <c r="I102" s="30">
        <f t="shared" si="99"/>
        <v>33.299999999999997</v>
      </c>
      <c r="J102" s="30">
        <f t="shared" si="99"/>
        <v>83.3</v>
      </c>
      <c r="K102" s="30">
        <f t="shared" si="99"/>
        <v>50</v>
      </c>
      <c r="L102" s="30">
        <f t="shared" si="99"/>
        <v>11.1</v>
      </c>
      <c r="M102" s="30">
        <f t="shared" si="99"/>
        <v>0</v>
      </c>
      <c r="N102" s="30">
        <f t="shared" si="99"/>
        <v>16.7</v>
      </c>
      <c r="O102" s="30">
        <f t="shared" si="99"/>
        <v>11.1</v>
      </c>
      <c r="P102" s="30">
        <f t="shared" si="99"/>
        <v>11.1</v>
      </c>
      <c r="Q102" s="30">
        <f t="shared" si="99"/>
        <v>0</v>
      </c>
      <c r="R102" s="30">
        <f t="shared" si="99"/>
        <v>0</v>
      </c>
      <c r="S102" s="30">
        <f t="shared" si="99"/>
        <v>27.8</v>
      </c>
      <c r="T102" s="30">
        <f t="shared" si="99"/>
        <v>5.6</v>
      </c>
      <c r="U102" s="30">
        <f t="shared" si="99"/>
        <v>0</v>
      </c>
      <c r="V102" s="31">
        <f t="shared" si="99"/>
        <v>0</v>
      </c>
    </row>
    <row r="103" spans="1:22" ht="14.25" customHeight="1" x14ac:dyDescent="0.15">
      <c r="A103" s="73"/>
      <c r="B103" s="74"/>
      <c r="C103" s="67" t="s">
        <v>63</v>
      </c>
      <c r="D103" s="68"/>
      <c r="E103" s="28">
        <f t="shared" si="78"/>
        <v>3</v>
      </c>
      <c r="F103" s="29">
        <f t="shared" ref="F103:V103" si="100">IFERROR(ROUND(F214/$E103*100,1),"-")</f>
        <v>33.299999999999997</v>
      </c>
      <c r="G103" s="30">
        <f t="shared" si="100"/>
        <v>100</v>
      </c>
      <c r="H103" s="30">
        <f t="shared" si="100"/>
        <v>0</v>
      </c>
      <c r="I103" s="30">
        <f t="shared" si="100"/>
        <v>33.299999999999997</v>
      </c>
      <c r="J103" s="30">
        <f t="shared" si="100"/>
        <v>66.7</v>
      </c>
      <c r="K103" s="30">
        <f t="shared" si="100"/>
        <v>33.299999999999997</v>
      </c>
      <c r="L103" s="30">
        <f t="shared" si="100"/>
        <v>0</v>
      </c>
      <c r="M103" s="30">
        <f t="shared" si="100"/>
        <v>0</v>
      </c>
      <c r="N103" s="30">
        <f t="shared" si="100"/>
        <v>0</v>
      </c>
      <c r="O103" s="30">
        <f t="shared" si="100"/>
        <v>0</v>
      </c>
      <c r="P103" s="30">
        <f t="shared" si="100"/>
        <v>0</v>
      </c>
      <c r="Q103" s="30">
        <f t="shared" si="100"/>
        <v>0</v>
      </c>
      <c r="R103" s="30">
        <f t="shared" si="100"/>
        <v>0</v>
      </c>
      <c r="S103" s="30">
        <f t="shared" si="100"/>
        <v>33.299999999999997</v>
      </c>
      <c r="T103" s="30">
        <f t="shared" si="100"/>
        <v>0</v>
      </c>
      <c r="U103" s="30">
        <f t="shared" si="100"/>
        <v>0</v>
      </c>
      <c r="V103" s="31">
        <f t="shared" si="100"/>
        <v>0</v>
      </c>
    </row>
    <row r="104" spans="1:22" ht="14.25" customHeight="1" x14ac:dyDescent="0.15">
      <c r="A104" s="75"/>
      <c r="B104" s="76"/>
      <c r="C104" s="69" t="s">
        <v>6</v>
      </c>
      <c r="D104" s="70"/>
      <c r="E104" s="37">
        <f t="shared" si="78"/>
        <v>6</v>
      </c>
      <c r="F104" s="38">
        <f t="shared" ref="F104:V104" si="101">IFERROR(ROUND(F215/$E104*100,1),"-")</f>
        <v>50</v>
      </c>
      <c r="G104" s="39">
        <f t="shared" si="101"/>
        <v>16.7</v>
      </c>
      <c r="H104" s="39">
        <f t="shared" si="101"/>
        <v>16.7</v>
      </c>
      <c r="I104" s="39">
        <f t="shared" si="101"/>
        <v>0</v>
      </c>
      <c r="J104" s="39">
        <f t="shared" si="101"/>
        <v>100</v>
      </c>
      <c r="K104" s="39">
        <f t="shared" si="101"/>
        <v>33.299999999999997</v>
      </c>
      <c r="L104" s="39">
        <f t="shared" si="101"/>
        <v>0</v>
      </c>
      <c r="M104" s="39">
        <f t="shared" si="101"/>
        <v>0</v>
      </c>
      <c r="N104" s="39">
        <f t="shared" si="101"/>
        <v>33.299999999999997</v>
      </c>
      <c r="O104" s="39">
        <f t="shared" si="101"/>
        <v>0</v>
      </c>
      <c r="P104" s="39">
        <f t="shared" si="101"/>
        <v>0</v>
      </c>
      <c r="Q104" s="39">
        <f t="shared" si="101"/>
        <v>0</v>
      </c>
      <c r="R104" s="39">
        <f t="shared" si="101"/>
        <v>0</v>
      </c>
      <c r="S104" s="39">
        <f t="shared" si="101"/>
        <v>33.299999999999997</v>
      </c>
      <c r="T104" s="39">
        <f t="shared" si="101"/>
        <v>0</v>
      </c>
      <c r="U104" s="39">
        <f t="shared" si="101"/>
        <v>0</v>
      </c>
      <c r="V104" s="40">
        <f t="shared" si="101"/>
        <v>0</v>
      </c>
    </row>
    <row r="105" spans="1:22" ht="14.25" customHeight="1" x14ac:dyDescent="0.15">
      <c r="A105" s="71" t="s">
        <v>18</v>
      </c>
      <c r="B105" s="72"/>
      <c r="C105" s="77" t="s">
        <v>64</v>
      </c>
      <c r="D105" s="78"/>
      <c r="E105" s="33">
        <f t="shared" si="78"/>
        <v>349</v>
      </c>
      <c r="F105" s="34">
        <f t="shared" ref="F105:V105" si="102">IFERROR(ROUND(F216/$E105*100,1),"-")</f>
        <v>58.2</v>
      </c>
      <c r="G105" s="35">
        <f t="shared" si="102"/>
        <v>36.1</v>
      </c>
      <c r="H105" s="35">
        <f t="shared" si="102"/>
        <v>49.6</v>
      </c>
      <c r="I105" s="35">
        <f t="shared" si="102"/>
        <v>65.3</v>
      </c>
      <c r="J105" s="35">
        <f t="shared" si="102"/>
        <v>88.5</v>
      </c>
      <c r="K105" s="35">
        <f t="shared" si="102"/>
        <v>64.8</v>
      </c>
      <c r="L105" s="35">
        <f t="shared" si="102"/>
        <v>18.100000000000001</v>
      </c>
      <c r="M105" s="35">
        <f t="shared" si="102"/>
        <v>4.5999999999999996</v>
      </c>
      <c r="N105" s="35">
        <f t="shared" si="102"/>
        <v>40.1</v>
      </c>
      <c r="O105" s="35">
        <f t="shared" si="102"/>
        <v>25.8</v>
      </c>
      <c r="P105" s="35">
        <f t="shared" si="102"/>
        <v>13.8</v>
      </c>
      <c r="Q105" s="35">
        <f t="shared" si="102"/>
        <v>8.6</v>
      </c>
      <c r="R105" s="35">
        <f t="shared" si="102"/>
        <v>14.3</v>
      </c>
      <c r="S105" s="35">
        <f t="shared" si="102"/>
        <v>45</v>
      </c>
      <c r="T105" s="35">
        <f t="shared" si="102"/>
        <v>3.2</v>
      </c>
      <c r="U105" s="35">
        <f t="shared" si="102"/>
        <v>0</v>
      </c>
      <c r="V105" s="36">
        <f t="shared" si="102"/>
        <v>0</v>
      </c>
    </row>
    <row r="106" spans="1:22" ht="14.25" customHeight="1" x14ac:dyDescent="0.15">
      <c r="A106" s="73"/>
      <c r="B106" s="74"/>
      <c r="C106" s="67" t="s">
        <v>65</v>
      </c>
      <c r="D106" s="68"/>
      <c r="E106" s="28">
        <f t="shared" si="78"/>
        <v>380</v>
      </c>
      <c r="F106" s="29">
        <f t="shared" ref="F106:V106" si="103">IFERROR(ROUND(F217/$E106*100,1),"-")</f>
        <v>50.5</v>
      </c>
      <c r="G106" s="30">
        <f t="shared" si="103"/>
        <v>36.299999999999997</v>
      </c>
      <c r="H106" s="30">
        <f t="shared" si="103"/>
        <v>41.8</v>
      </c>
      <c r="I106" s="30">
        <f t="shared" si="103"/>
        <v>52.6</v>
      </c>
      <c r="J106" s="30">
        <f t="shared" si="103"/>
        <v>88.7</v>
      </c>
      <c r="K106" s="30">
        <f t="shared" si="103"/>
        <v>54.5</v>
      </c>
      <c r="L106" s="30">
        <f t="shared" si="103"/>
        <v>10</v>
      </c>
      <c r="M106" s="30">
        <f t="shared" si="103"/>
        <v>2.6</v>
      </c>
      <c r="N106" s="30">
        <f t="shared" si="103"/>
        <v>23.7</v>
      </c>
      <c r="O106" s="30">
        <f t="shared" si="103"/>
        <v>12.9</v>
      </c>
      <c r="P106" s="30">
        <f t="shared" si="103"/>
        <v>10.5</v>
      </c>
      <c r="Q106" s="30">
        <f t="shared" si="103"/>
        <v>6.6</v>
      </c>
      <c r="R106" s="30">
        <f t="shared" si="103"/>
        <v>9.6999999999999993</v>
      </c>
      <c r="S106" s="30">
        <f t="shared" si="103"/>
        <v>31.3</v>
      </c>
      <c r="T106" s="30">
        <f t="shared" si="103"/>
        <v>1.1000000000000001</v>
      </c>
      <c r="U106" s="30">
        <f t="shared" si="103"/>
        <v>0</v>
      </c>
      <c r="V106" s="31">
        <f t="shared" si="103"/>
        <v>0.3</v>
      </c>
    </row>
    <row r="107" spans="1:22" ht="14.25" customHeight="1" x14ac:dyDescent="0.15">
      <c r="A107" s="73"/>
      <c r="B107" s="74"/>
      <c r="C107" s="67" t="s">
        <v>61</v>
      </c>
      <c r="D107" s="68"/>
      <c r="E107" s="28">
        <f t="shared" si="78"/>
        <v>129</v>
      </c>
      <c r="F107" s="29">
        <f t="shared" ref="F107:V107" si="104">IFERROR(ROUND(F218/$E107*100,1),"-")</f>
        <v>43.4</v>
      </c>
      <c r="G107" s="30">
        <f t="shared" si="104"/>
        <v>28.7</v>
      </c>
      <c r="H107" s="30">
        <f t="shared" si="104"/>
        <v>27.9</v>
      </c>
      <c r="I107" s="30">
        <f t="shared" si="104"/>
        <v>31.8</v>
      </c>
      <c r="J107" s="30">
        <f t="shared" si="104"/>
        <v>76.7</v>
      </c>
      <c r="K107" s="30">
        <f t="shared" si="104"/>
        <v>55.8</v>
      </c>
      <c r="L107" s="30">
        <f t="shared" si="104"/>
        <v>6.2</v>
      </c>
      <c r="M107" s="30">
        <f t="shared" si="104"/>
        <v>2.2999999999999998</v>
      </c>
      <c r="N107" s="30">
        <f t="shared" si="104"/>
        <v>10.1</v>
      </c>
      <c r="O107" s="30">
        <f t="shared" si="104"/>
        <v>4.7</v>
      </c>
      <c r="P107" s="30">
        <f t="shared" si="104"/>
        <v>3.1</v>
      </c>
      <c r="Q107" s="30">
        <f t="shared" si="104"/>
        <v>3.1</v>
      </c>
      <c r="R107" s="30">
        <f t="shared" si="104"/>
        <v>8.5</v>
      </c>
      <c r="S107" s="30">
        <f t="shared" si="104"/>
        <v>24</v>
      </c>
      <c r="T107" s="30">
        <f t="shared" si="104"/>
        <v>1.6</v>
      </c>
      <c r="U107" s="30">
        <f t="shared" si="104"/>
        <v>0</v>
      </c>
      <c r="V107" s="31">
        <f t="shared" si="104"/>
        <v>0</v>
      </c>
    </row>
    <row r="108" spans="1:22" ht="14.25" customHeight="1" x14ac:dyDescent="0.15">
      <c r="A108" s="73"/>
      <c r="B108" s="74"/>
      <c r="C108" s="67" t="s">
        <v>66</v>
      </c>
      <c r="D108" s="68"/>
      <c r="E108" s="28">
        <f t="shared" si="78"/>
        <v>11</v>
      </c>
      <c r="F108" s="29">
        <f t="shared" ref="F108:V108" si="105">IFERROR(ROUND(F219/$E108*100,1),"-")</f>
        <v>18.2</v>
      </c>
      <c r="G108" s="30">
        <f t="shared" si="105"/>
        <v>36.4</v>
      </c>
      <c r="H108" s="30">
        <f t="shared" si="105"/>
        <v>36.4</v>
      </c>
      <c r="I108" s="30">
        <f t="shared" si="105"/>
        <v>27.3</v>
      </c>
      <c r="J108" s="30">
        <f t="shared" si="105"/>
        <v>72.7</v>
      </c>
      <c r="K108" s="30">
        <f t="shared" si="105"/>
        <v>27.3</v>
      </c>
      <c r="L108" s="30">
        <f t="shared" si="105"/>
        <v>9.1</v>
      </c>
      <c r="M108" s="30">
        <f t="shared" si="105"/>
        <v>0</v>
      </c>
      <c r="N108" s="30">
        <f t="shared" si="105"/>
        <v>9.1</v>
      </c>
      <c r="O108" s="30">
        <f t="shared" si="105"/>
        <v>9.1</v>
      </c>
      <c r="P108" s="30">
        <f t="shared" si="105"/>
        <v>0</v>
      </c>
      <c r="Q108" s="30">
        <f t="shared" si="105"/>
        <v>0</v>
      </c>
      <c r="R108" s="30">
        <f t="shared" si="105"/>
        <v>0</v>
      </c>
      <c r="S108" s="30">
        <f t="shared" si="105"/>
        <v>18.2</v>
      </c>
      <c r="T108" s="30">
        <f t="shared" si="105"/>
        <v>0</v>
      </c>
      <c r="U108" s="30">
        <f t="shared" si="105"/>
        <v>0</v>
      </c>
      <c r="V108" s="31">
        <f t="shared" si="105"/>
        <v>0</v>
      </c>
    </row>
    <row r="109" spans="1:22" ht="14.25" customHeight="1" x14ac:dyDescent="0.15">
      <c r="A109" s="73"/>
      <c r="B109" s="74"/>
      <c r="C109" s="67" t="s">
        <v>67</v>
      </c>
      <c r="D109" s="68"/>
      <c r="E109" s="28">
        <f t="shared" si="78"/>
        <v>4</v>
      </c>
      <c r="F109" s="29">
        <f t="shared" ref="F109:V109" si="106">IFERROR(ROUND(F220/$E109*100,1),"-")</f>
        <v>25</v>
      </c>
      <c r="G109" s="30">
        <f t="shared" si="106"/>
        <v>50</v>
      </c>
      <c r="H109" s="30">
        <f t="shared" si="106"/>
        <v>25</v>
      </c>
      <c r="I109" s="30">
        <f t="shared" si="106"/>
        <v>50</v>
      </c>
      <c r="J109" s="30">
        <f t="shared" si="106"/>
        <v>100</v>
      </c>
      <c r="K109" s="30">
        <f t="shared" si="106"/>
        <v>50</v>
      </c>
      <c r="L109" s="30">
        <f t="shared" si="106"/>
        <v>25</v>
      </c>
      <c r="M109" s="30">
        <f t="shared" si="106"/>
        <v>25</v>
      </c>
      <c r="N109" s="30">
        <f t="shared" si="106"/>
        <v>25</v>
      </c>
      <c r="O109" s="30">
        <f t="shared" si="106"/>
        <v>25</v>
      </c>
      <c r="P109" s="30">
        <f t="shared" si="106"/>
        <v>50</v>
      </c>
      <c r="Q109" s="30">
        <f t="shared" si="106"/>
        <v>25</v>
      </c>
      <c r="R109" s="30">
        <f t="shared" si="106"/>
        <v>25</v>
      </c>
      <c r="S109" s="30">
        <f t="shared" si="106"/>
        <v>25</v>
      </c>
      <c r="T109" s="30">
        <f t="shared" si="106"/>
        <v>25</v>
      </c>
      <c r="U109" s="30">
        <f t="shared" si="106"/>
        <v>0</v>
      </c>
      <c r="V109" s="31">
        <f t="shared" si="106"/>
        <v>0</v>
      </c>
    </row>
    <row r="110" spans="1:22" ht="14.25" customHeight="1" x14ac:dyDescent="0.15">
      <c r="A110" s="75"/>
      <c r="B110" s="76"/>
      <c r="C110" s="69" t="s">
        <v>6</v>
      </c>
      <c r="D110" s="70"/>
      <c r="E110" s="37">
        <f t="shared" si="78"/>
        <v>5</v>
      </c>
      <c r="F110" s="38">
        <f t="shared" ref="F110:V110" si="107">IFERROR(ROUND(F221/$E110*100,1),"-")</f>
        <v>40</v>
      </c>
      <c r="G110" s="39">
        <f t="shared" si="107"/>
        <v>0</v>
      </c>
      <c r="H110" s="39">
        <f t="shared" si="107"/>
        <v>0</v>
      </c>
      <c r="I110" s="39">
        <f t="shared" si="107"/>
        <v>0</v>
      </c>
      <c r="J110" s="39">
        <f t="shared" si="107"/>
        <v>100</v>
      </c>
      <c r="K110" s="39">
        <f t="shared" si="107"/>
        <v>20</v>
      </c>
      <c r="L110" s="39">
        <f t="shared" si="107"/>
        <v>0</v>
      </c>
      <c r="M110" s="39">
        <f t="shared" si="107"/>
        <v>0</v>
      </c>
      <c r="N110" s="39">
        <f t="shared" si="107"/>
        <v>40</v>
      </c>
      <c r="O110" s="39">
        <f t="shared" si="107"/>
        <v>0</v>
      </c>
      <c r="P110" s="39">
        <f t="shared" si="107"/>
        <v>0</v>
      </c>
      <c r="Q110" s="39">
        <f t="shared" si="107"/>
        <v>0</v>
      </c>
      <c r="R110" s="39">
        <f t="shared" si="107"/>
        <v>0</v>
      </c>
      <c r="S110" s="39">
        <f t="shared" si="107"/>
        <v>20</v>
      </c>
      <c r="T110" s="39">
        <f t="shared" si="107"/>
        <v>0</v>
      </c>
      <c r="U110" s="39">
        <f t="shared" si="107"/>
        <v>0</v>
      </c>
      <c r="V110" s="40">
        <f t="shared" si="107"/>
        <v>0</v>
      </c>
    </row>
    <row r="111" spans="1:22" ht="14.25" customHeight="1" x14ac:dyDescent="0.15">
      <c r="A111" s="79" t="s">
        <v>99</v>
      </c>
      <c r="B111" s="80"/>
      <c r="C111" s="77" t="s">
        <v>100</v>
      </c>
      <c r="D111" s="78"/>
      <c r="E111" s="33">
        <f t="shared" si="78"/>
        <v>387</v>
      </c>
      <c r="F111" s="34">
        <f t="shared" ref="F111:V111" si="108">IFERROR(ROUND(F222/$E111*100,1),"-")</f>
        <v>59.2</v>
      </c>
      <c r="G111" s="35">
        <f t="shared" si="108"/>
        <v>28.2</v>
      </c>
      <c r="H111" s="35">
        <f t="shared" si="108"/>
        <v>47.3</v>
      </c>
      <c r="I111" s="35">
        <f t="shared" si="108"/>
        <v>53.7</v>
      </c>
      <c r="J111" s="35">
        <f t="shared" si="108"/>
        <v>88.1</v>
      </c>
      <c r="K111" s="35">
        <f t="shared" si="108"/>
        <v>59.7</v>
      </c>
      <c r="L111" s="35">
        <f t="shared" si="108"/>
        <v>20.9</v>
      </c>
      <c r="M111" s="35">
        <f t="shared" si="108"/>
        <v>4.7</v>
      </c>
      <c r="N111" s="35">
        <f t="shared" si="108"/>
        <v>25.6</v>
      </c>
      <c r="O111" s="35">
        <f t="shared" si="108"/>
        <v>17.3</v>
      </c>
      <c r="P111" s="35">
        <f t="shared" si="108"/>
        <v>12.7</v>
      </c>
      <c r="Q111" s="35">
        <f t="shared" si="108"/>
        <v>10.9</v>
      </c>
      <c r="R111" s="35">
        <f t="shared" si="108"/>
        <v>14</v>
      </c>
      <c r="S111" s="35">
        <f t="shared" si="108"/>
        <v>37.200000000000003</v>
      </c>
      <c r="T111" s="35">
        <f t="shared" si="108"/>
        <v>2.1</v>
      </c>
      <c r="U111" s="35">
        <f t="shared" si="108"/>
        <v>0</v>
      </c>
      <c r="V111" s="36">
        <f t="shared" si="108"/>
        <v>0</v>
      </c>
    </row>
    <row r="112" spans="1:22" ht="14.25" customHeight="1" x14ac:dyDescent="0.15">
      <c r="A112" s="81"/>
      <c r="B112" s="82"/>
      <c r="C112" s="67" t="s">
        <v>101</v>
      </c>
      <c r="D112" s="68"/>
      <c r="E112" s="28">
        <f t="shared" si="78"/>
        <v>31</v>
      </c>
      <c r="F112" s="29">
        <f t="shared" ref="F112:V112" si="109">IFERROR(ROUND(F223/$E112*100,1),"-")</f>
        <v>58.1</v>
      </c>
      <c r="G112" s="30">
        <f t="shared" si="109"/>
        <v>22.6</v>
      </c>
      <c r="H112" s="30">
        <f t="shared" si="109"/>
        <v>29</v>
      </c>
      <c r="I112" s="30">
        <f t="shared" si="109"/>
        <v>38.700000000000003</v>
      </c>
      <c r="J112" s="30">
        <f t="shared" si="109"/>
        <v>77.400000000000006</v>
      </c>
      <c r="K112" s="30">
        <f t="shared" si="109"/>
        <v>51.6</v>
      </c>
      <c r="L112" s="30">
        <f t="shared" si="109"/>
        <v>12.9</v>
      </c>
      <c r="M112" s="30">
        <f t="shared" si="109"/>
        <v>0</v>
      </c>
      <c r="N112" s="30">
        <f t="shared" si="109"/>
        <v>25.8</v>
      </c>
      <c r="O112" s="30">
        <f t="shared" si="109"/>
        <v>19.399999999999999</v>
      </c>
      <c r="P112" s="30">
        <f t="shared" si="109"/>
        <v>9.6999999999999993</v>
      </c>
      <c r="Q112" s="30">
        <f t="shared" si="109"/>
        <v>3.2</v>
      </c>
      <c r="R112" s="30">
        <f t="shared" si="109"/>
        <v>9.6999999999999993</v>
      </c>
      <c r="S112" s="30">
        <f t="shared" si="109"/>
        <v>25.8</v>
      </c>
      <c r="T112" s="30">
        <f t="shared" si="109"/>
        <v>3.2</v>
      </c>
      <c r="U112" s="30">
        <f t="shared" si="109"/>
        <v>0</v>
      </c>
      <c r="V112" s="31">
        <f t="shared" si="109"/>
        <v>0</v>
      </c>
    </row>
    <row r="113" spans="1:22" ht="14.25" customHeight="1" x14ac:dyDescent="0.15">
      <c r="A113" s="81"/>
      <c r="B113" s="82"/>
      <c r="C113" s="67" t="s">
        <v>102</v>
      </c>
      <c r="D113" s="68"/>
      <c r="E113" s="28">
        <f t="shared" si="78"/>
        <v>353</v>
      </c>
      <c r="F113" s="29">
        <f t="shared" ref="F113:V113" si="110">IFERROR(ROUND(F224/$E113*100,1),"-")</f>
        <v>46.5</v>
      </c>
      <c r="G113" s="30">
        <f t="shared" si="110"/>
        <v>44.2</v>
      </c>
      <c r="H113" s="30">
        <f t="shared" si="110"/>
        <v>39.4</v>
      </c>
      <c r="I113" s="30">
        <f t="shared" si="110"/>
        <v>56.1</v>
      </c>
      <c r="J113" s="30">
        <f t="shared" si="110"/>
        <v>85.8</v>
      </c>
      <c r="K113" s="30">
        <f t="shared" si="110"/>
        <v>57.8</v>
      </c>
      <c r="L113" s="30">
        <f t="shared" si="110"/>
        <v>4.8</v>
      </c>
      <c r="M113" s="30">
        <f t="shared" si="110"/>
        <v>2.8</v>
      </c>
      <c r="N113" s="30">
        <f t="shared" si="110"/>
        <v>31.2</v>
      </c>
      <c r="O113" s="30">
        <f t="shared" si="110"/>
        <v>17.3</v>
      </c>
      <c r="P113" s="30">
        <f t="shared" si="110"/>
        <v>10.5</v>
      </c>
      <c r="Q113" s="30">
        <f t="shared" si="110"/>
        <v>3.4</v>
      </c>
      <c r="R113" s="30">
        <f t="shared" si="110"/>
        <v>8.1999999999999993</v>
      </c>
      <c r="S113" s="30">
        <f t="shared" si="110"/>
        <v>33.700000000000003</v>
      </c>
      <c r="T113" s="30">
        <f t="shared" si="110"/>
        <v>2.2999999999999998</v>
      </c>
      <c r="U113" s="30">
        <f t="shared" si="110"/>
        <v>0</v>
      </c>
      <c r="V113" s="31">
        <f t="shared" si="110"/>
        <v>0.3</v>
      </c>
    </row>
    <row r="114" spans="1:22" ht="14.25" customHeight="1" x14ac:dyDescent="0.15">
      <c r="A114" s="81"/>
      <c r="B114" s="82"/>
      <c r="C114" s="67" t="s">
        <v>98</v>
      </c>
      <c r="D114" s="68"/>
      <c r="E114" s="28">
        <f t="shared" ref="E114:E115" si="111">E225</f>
        <v>98</v>
      </c>
      <c r="F114" s="29">
        <f t="shared" ref="F114:V114" si="112">IFERROR(ROUND(F225/$E114*100,1),"-")</f>
        <v>41.8</v>
      </c>
      <c r="G114" s="30">
        <f t="shared" si="112"/>
        <v>33.700000000000003</v>
      </c>
      <c r="H114" s="30">
        <f t="shared" si="112"/>
        <v>37.799999999999997</v>
      </c>
      <c r="I114" s="30">
        <f t="shared" si="112"/>
        <v>53.1</v>
      </c>
      <c r="J114" s="30">
        <f t="shared" si="112"/>
        <v>86.7</v>
      </c>
      <c r="K114" s="30">
        <f t="shared" si="112"/>
        <v>57.1</v>
      </c>
      <c r="L114" s="30">
        <f t="shared" si="112"/>
        <v>6.1</v>
      </c>
      <c r="M114" s="30">
        <f t="shared" si="112"/>
        <v>1</v>
      </c>
      <c r="N114" s="30">
        <f t="shared" si="112"/>
        <v>28.6</v>
      </c>
      <c r="O114" s="30">
        <f t="shared" si="112"/>
        <v>12.2</v>
      </c>
      <c r="P114" s="30">
        <f t="shared" si="112"/>
        <v>5.0999999999999996</v>
      </c>
      <c r="Q114" s="30">
        <f t="shared" si="112"/>
        <v>5.0999999999999996</v>
      </c>
      <c r="R114" s="30">
        <f t="shared" si="112"/>
        <v>13.3</v>
      </c>
      <c r="S114" s="30">
        <f t="shared" si="112"/>
        <v>37.799999999999997</v>
      </c>
      <c r="T114" s="30">
        <f t="shared" si="112"/>
        <v>1</v>
      </c>
      <c r="U114" s="30">
        <f t="shared" si="112"/>
        <v>0</v>
      </c>
      <c r="V114" s="31">
        <f t="shared" si="112"/>
        <v>0</v>
      </c>
    </row>
    <row r="115" spans="1:22" ht="14.25" customHeight="1" x14ac:dyDescent="0.15">
      <c r="A115" s="83"/>
      <c r="B115" s="84"/>
      <c r="C115" s="69" t="s">
        <v>6</v>
      </c>
      <c r="D115" s="70"/>
      <c r="E115" s="37">
        <f t="shared" si="111"/>
        <v>9</v>
      </c>
      <c r="F115" s="38">
        <f t="shared" ref="F115:V115" si="113">IFERROR(ROUND(F226/$E115*100,1),"-")</f>
        <v>44.4</v>
      </c>
      <c r="G115" s="39">
        <f t="shared" si="113"/>
        <v>22.2</v>
      </c>
      <c r="H115" s="39">
        <f t="shared" si="113"/>
        <v>55.6</v>
      </c>
      <c r="I115" s="39">
        <f t="shared" si="113"/>
        <v>44.4</v>
      </c>
      <c r="J115" s="39">
        <f t="shared" si="113"/>
        <v>100</v>
      </c>
      <c r="K115" s="39">
        <f t="shared" si="113"/>
        <v>44.4</v>
      </c>
      <c r="L115" s="39">
        <f t="shared" si="113"/>
        <v>33.299999999999997</v>
      </c>
      <c r="M115" s="39">
        <f t="shared" si="113"/>
        <v>11.1</v>
      </c>
      <c r="N115" s="39">
        <f t="shared" si="113"/>
        <v>22.2</v>
      </c>
      <c r="O115" s="39">
        <f t="shared" si="113"/>
        <v>11.1</v>
      </c>
      <c r="P115" s="39">
        <f t="shared" si="113"/>
        <v>0</v>
      </c>
      <c r="Q115" s="39">
        <f t="shared" si="113"/>
        <v>0</v>
      </c>
      <c r="R115" s="39">
        <f t="shared" si="113"/>
        <v>0</v>
      </c>
      <c r="S115" s="39">
        <f t="shared" si="113"/>
        <v>33.299999999999997</v>
      </c>
      <c r="T115" s="39">
        <f t="shared" si="113"/>
        <v>0</v>
      </c>
      <c r="U115" s="39">
        <f t="shared" si="113"/>
        <v>0</v>
      </c>
      <c r="V115" s="40">
        <f t="shared" si="113"/>
        <v>0</v>
      </c>
    </row>
    <row r="116" spans="1:22" ht="15" customHeight="1" x14ac:dyDescent="0.15">
      <c r="A116" s="85" t="s">
        <v>5</v>
      </c>
      <c r="B116" s="85"/>
      <c r="C116" s="85"/>
      <c r="D116" s="44"/>
      <c r="E116" s="45"/>
      <c r="F116" s="46"/>
      <c r="G116" s="46"/>
      <c r="H116" s="46"/>
      <c r="I116" s="46"/>
      <c r="J116" s="46"/>
      <c r="K116" s="46"/>
      <c r="L116" s="46"/>
      <c r="M116" s="46"/>
      <c r="N116" s="46"/>
      <c r="O116" s="46"/>
      <c r="P116" s="46"/>
      <c r="Q116" s="46"/>
      <c r="R116" s="46"/>
      <c r="S116" s="46"/>
      <c r="T116" s="46"/>
      <c r="U116" s="46"/>
      <c r="V116" s="46"/>
    </row>
    <row r="117" spans="1:22" ht="5.25" customHeight="1" x14ac:dyDescent="0.15"/>
    <row r="118" spans="1:22" ht="14.25" customHeight="1" x14ac:dyDescent="0.15">
      <c r="A118" s="8"/>
      <c r="B118" s="95" t="s">
        <v>2</v>
      </c>
      <c r="C118" s="95"/>
      <c r="D118" s="27"/>
      <c r="E118" s="47">
        <v>878</v>
      </c>
      <c r="F118" s="48">
        <v>456</v>
      </c>
      <c r="G118" s="49">
        <v>307</v>
      </c>
      <c r="H118" s="49">
        <v>373</v>
      </c>
      <c r="I118" s="49">
        <v>474</v>
      </c>
      <c r="J118" s="49">
        <v>762</v>
      </c>
      <c r="K118" s="49">
        <v>511</v>
      </c>
      <c r="L118" s="49">
        <v>111</v>
      </c>
      <c r="M118" s="49">
        <v>30</v>
      </c>
      <c r="N118" s="49">
        <v>247</v>
      </c>
      <c r="O118" s="49">
        <v>147</v>
      </c>
      <c r="P118" s="61">
        <v>94</v>
      </c>
      <c r="Q118" s="61">
        <v>60</v>
      </c>
      <c r="R118" s="61">
        <v>99</v>
      </c>
      <c r="S118" s="61">
        <v>311</v>
      </c>
      <c r="T118" s="61">
        <v>18</v>
      </c>
      <c r="U118" s="61">
        <v>0</v>
      </c>
      <c r="V118" s="50">
        <v>1</v>
      </c>
    </row>
    <row r="119" spans="1:22" ht="14.25" customHeight="1" x14ac:dyDescent="0.15">
      <c r="A119" s="96" t="s">
        <v>9</v>
      </c>
      <c r="B119" s="97"/>
      <c r="C119" s="77" t="s">
        <v>7</v>
      </c>
      <c r="D119" s="78"/>
      <c r="E119" s="33">
        <v>367</v>
      </c>
      <c r="F119" s="51">
        <v>209</v>
      </c>
      <c r="G119" s="52">
        <v>140</v>
      </c>
      <c r="H119" s="52">
        <v>154</v>
      </c>
      <c r="I119" s="52">
        <v>195</v>
      </c>
      <c r="J119" s="52">
        <v>316</v>
      </c>
      <c r="K119" s="52">
        <v>209</v>
      </c>
      <c r="L119" s="52">
        <v>40</v>
      </c>
      <c r="M119" s="52">
        <v>6</v>
      </c>
      <c r="N119" s="52">
        <v>89</v>
      </c>
      <c r="O119" s="52">
        <v>47</v>
      </c>
      <c r="P119" s="62">
        <v>36</v>
      </c>
      <c r="Q119" s="62">
        <v>19</v>
      </c>
      <c r="R119" s="62">
        <v>40</v>
      </c>
      <c r="S119" s="62">
        <v>121</v>
      </c>
      <c r="T119" s="62">
        <v>6</v>
      </c>
      <c r="U119" s="62">
        <v>0</v>
      </c>
      <c r="V119" s="53">
        <v>1</v>
      </c>
    </row>
    <row r="120" spans="1:22" ht="14.25" customHeight="1" x14ac:dyDescent="0.15">
      <c r="A120" s="98"/>
      <c r="B120" s="99"/>
      <c r="C120" s="67" t="s">
        <v>8</v>
      </c>
      <c r="D120" s="68"/>
      <c r="E120" s="28">
        <v>495</v>
      </c>
      <c r="F120" s="54">
        <v>237</v>
      </c>
      <c r="G120" s="55">
        <v>162</v>
      </c>
      <c r="H120" s="55">
        <v>214</v>
      </c>
      <c r="I120" s="55">
        <v>273</v>
      </c>
      <c r="J120" s="55">
        <v>434</v>
      </c>
      <c r="K120" s="55">
        <v>296</v>
      </c>
      <c r="L120" s="55">
        <v>69</v>
      </c>
      <c r="M120" s="55">
        <v>24</v>
      </c>
      <c r="N120" s="55">
        <v>155</v>
      </c>
      <c r="O120" s="55">
        <v>100</v>
      </c>
      <c r="P120" s="63">
        <v>57</v>
      </c>
      <c r="Q120" s="63">
        <v>41</v>
      </c>
      <c r="R120" s="63">
        <v>58</v>
      </c>
      <c r="S120" s="63">
        <v>187</v>
      </c>
      <c r="T120" s="63">
        <v>11</v>
      </c>
      <c r="U120" s="63">
        <v>0</v>
      </c>
      <c r="V120" s="56">
        <v>0</v>
      </c>
    </row>
    <row r="121" spans="1:22" ht="14.25" customHeight="1" x14ac:dyDescent="0.15">
      <c r="A121" s="98"/>
      <c r="B121" s="99"/>
      <c r="C121" s="67" t="s">
        <v>13</v>
      </c>
      <c r="D121" s="68"/>
      <c r="E121" s="28">
        <v>0</v>
      </c>
      <c r="F121" s="54">
        <v>0</v>
      </c>
      <c r="G121" s="55">
        <v>0</v>
      </c>
      <c r="H121" s="55">
        <v>0</v>
      </c>
      <c r="I121" s="55">
        <v>0</v>
      </c>
      <c r="J121" s="55">
        <v>0</v>
      </c>
      <c r="K121" s="55">
        <v>0</v>
      </c>
      <c r="L121" s="55">
        <v>0</v>
      </c>
      <c r="M121" s="55">
        <v>0</v>
      </c>
      <c r="N121" s="55">
        <v>0</v>
      </c>
      <c r="O121" s="55">
        <v>0</v>
      </c>
      <c r="P121" s="63">
        <v>0</v>
      </c>
      <c r="Q121" s="63">
        <v>0</v>
      </c>
      <c r="R121" s="63">
        <v>0</v>
      </c>
      <c r="S121" s="63">
        <v>0</v>
      </c>
      <c r="T121" s="63">
        <v>0</v>
      </c>
      <c r="U121" s="63">
        <v>0</v>
      </c>
      <c r="V121" s="56">
        <v>0</v>
      </c>
    </row>
    <row r="122" spans="1:22" ht="14.25" customHeight="1" x14ac:dyDescent="0.15">
      <c r="A122" s="98"/>
      <c r="B122" s="99"/>
      <c r="C122" s="67" t="s">
        <v>14</v>
      </c>
      <c r="D122" s="68"/>
      <c r="E122" s="28">
        <v>10</v>
      </c>
      <c r="F122" s="54">
        <v>4</v>
      </c>
      <c r="G122" s="55">
        <v>5</v>
      </c>
      <c r="H122" s="55">
        <v>4</v>
      </c>
      <c r="I122" s="55">
        <v>5</v>
      </c>
      <c r="J122" s="55">
        <v>8</v>
      </c>
      <c r="K122" s="55">
        <v>5</v>
      </c>
      <c r="L122" s="55">
        <v>1</v>
      </c>
      <c r="M122" s="55">
        <v>0</v>
      </c>
      <c r="N122" s="55">
        <v>2</v>
      </c>
      <c r="O122" s="55">
        <v>0</v>
      </c>
      <c r="P122" s="63">
        <v>1</v>
      </c>
      <c r="Q122" s="63">
        <v>0</v>
      </c>
      <c r="R122" s="63">
        <v>1</v>
      </c>
      <c r="S122" s="63">
        <v>1</v>
      </c>
      <c r="T122" s="63">
        <v>1</v>
      </c>
      <c r="U122" s="63">
        <v>0</v>
      </c>
      <c r="V122" s="56">
        <v>0</v>
      </c>
    </row>
    <row r="123" spans="1:22" ht="14.25" customHeight="1" x14ac:dyDescent="0.15">
      <c r="A123" s="100"/>
      <c r="B123" s="101"/>
      <c r="C123" s="69" t="s">
        <v>3</v>
      </c>
      <c r="D123" s="70"/>
      <c r="E123" s="37">
        <v>6</v>
      </c>
      <c r="F123" s="57">
        <v>6</v>
      </c>
      <c r="G123" s="58">
        <v>0</v>
      </c>
      <c r="H123" s="58">
        <v>1</v>
      </c>
      <c r="I123" s="58">
        <v>1</v>
      </c>
      <c r="J123" s="58">
        <v>4</v>
      </c>
      <c r="K123" s="58">
        <v>1</v>
      </c>
      <c r="L123" s="58">
        <v>1</v>
      </c>
      <c r="M123" s="58">
        <v>0</v>
      </c>
      <c r="N123" s="58">
        <v>1</v>
      </c>
      <c r="O123" s="58">
        <v>0</v>
      </c>
      <c r="P123" s="64">
        <v>0</v>
      </c>
      <c r="Q123" s="64">
        <v>0</v>
      </c>
      <c r="R123" s="64">
        <v>0</v>
      </c>
      <c r="S123" s="64">
        <v>2</v>
      </c>
      <c r="T123" s="64">
        <v>0</v>
      </c>
      <c r="U123" s="64">
        <v>0</v>
      </c>
      <c r="V123" s="59">
        <v>0</v>
      </c>
    </row>
    <row r="124" spans="1:22" ht="14.25" customHeight="1" x14ac:dyDescent="0.15">
      <c r="A124" s="89" t="s">
        <v>12</v>
      </c>
      <c r="B124" s="90"/>
      <c r="C124" s="77" t="s">
        <v>19</v>
      </c>
      <c r="D124" s="78"/>
      <c r="E124" s="33">
        <v>6</v>
      </c>
      <c r="F124" s="51">
        <v>2</v>
      </c>
      <c r="G124" s="52">
        <v>2</v>
      </c>
      <c r="H124" s="52">
        <v>3</v>
      </c>
      <c r="I124" s="52">
        <v>3</v>
      </c>
      <c r="J124" s="52">
        <v>5</v>
      </c>
      <c r="K124" s="52">
        <v>3</v>
      </c>
      <c r="L124" s="52">
        <v>0</v>
      </c>
      <c r="M124" s="52">
        <v>0</v>
      </c>
      <c r="N124" s="52">
        <v>2</v>
      </c>
      <c r="O124" s="52">
        <v>0</v>
      </c>
      <c r="P124" s="62">
        <v>1</v>
      </c>
      <c r="Q124" s="62">
        <v>0</v>
      </c>
      <c r="R124" s="62">
        <v>0</v>
      </c>
      <c r="S124" s="62">
        <v>1</v>
      </c>
      <c r="T124" s="62">
        <v>0</v>
      </c>
      <c r="U124" s="62">
        <v>0</v>
      </c>
      <c r="V124" s="53">
        <v>0</v>
      </c>
    </row>
    <row r="125" spans="1:22" ht="14.25" customHeight="1" x14ac:dyDescent="0.15">
      <c r="A125" s="91"/>
      <c r="B125" s="92"/>
      <c r="C125" s="67" t="s">
        <v>20</v>
      </c>
      <c r="D125" s="68"/>
      <c r="E125" s="28">
        <v>76</v>
      </c>
      <c r="F125" s="54">
        <v>27</v>
      </c>
      <c r="G125" s="55">
        <v>26</v>
      </c>
      <c r="H125" s="55">
        <v>40</v>
      </c>
      <c r="I125" s="55">
        <v>50</v>
      </c>
      <c r="J125" s="55">
        <v>66</v>
      </c>
      <c r="K125" s="55">
        <v>37</v>
      </c>
      <c r="L125" s="55">
        <v>5</v>
      </c>
      <c r="M125" s="55">
        <v>1</v>
      </c>
      <c r="N125" s="55">
        <v>26</v>
      </c>
      <c r="O125" s="55">
        <v>7</v>
      </c>
      <c r="P125" s="63">
        <v>7</v>
      </c>
      <c r="Q125" s="63">
        <v>2</v>
      </c>
      <c r="R125" s="63">
        <v>4</v>
      </c>
      <c r="S125" s="63">
        <v>25</v>
      </c>
      <c r="T125" s="63">
        <v>2</v>
      </c>
      <c r="U125" s="63">
        <v>0</v>
      </c>
      <c r="V125" s="56">
        <v>0</v>
      </c>
    </row>
    <row r="126" spans="1:22" ht="14.25" customHeight="1" x14ac:dyDescent="0.15">
      <c r="A126" s="91"/>
      <c r="B126" s="92"/>
      <c r="C126" s="67" t="s">
        <v>21</v>
      </c>
      <c r="D126" s="68"/>
      <c r="E126" s="28">
        <v>147</v>
      </c>
      <c r="F126" s="54">
        <v>59</v>
      </c>
      <c r="G126" s="55">
        <v>73</v>
      </c>
      <c r="H126" s="55">
        <v>64</v>
      </c>
      <c r="I126" s="55">
        <v>92</v>
      </c>
      <c r="J126" s="55">
        <v>124</v>
      </c>
      <c r="K126" s="55">
        <v>83</v>
      </c>
      <c r="L126" s="55">
        <v>9</v>
      </c>
      <c r="M126" s="55">
        <v>4</v>
      </c>
      <c r="N126" s="55">
        <v>51</v>
      </c>
      <c r="O126" s="55">
        <v>47</v>
      </c>
      <c r="P126" s="63">
        <v>24</v>
      </c>
      <c r="Q126" s="63">
        <v>2</v>
      </c>
      <c r="R126" s="63">
        <v>16</v>
      </c>
      <c r="S126" s="63">
        <v>51</v>
      </c>
      <c r="T126" s="63">
        <v>1</v>
      </c>
      <c r="U126" s="63">
        <v>0</v>
      </c>
      <c r="V126" s="56">
        <v>0</v>
      </c>
    </row>
    <row r="127" spans="1:22" ht="14.25" customHeight="1" x14ac:dyDescent="0.15">
      <c r="A127" s="91"/>
      <c r="B127" s="92"/>
      <c r="C127" s="67" t="s">
        <v>22</v>
      </c>
      <c r="D127" s="68"/>
      <c r="E127" s="28">
        <v>197</v>
      </c>
      <c r="F127" s="54">
        <v>103</v>
      </c>
      <c r="G127" s="55">
        <v>84</v>
      </c>
      <c r="H127" s="55">
        <v>71</v>
      </c>
      <c r="I127" s="55">
        <v>107</v>
      </c>
      <c r="J127" s="55">
        <v>171</v>
      </c>
      <c r="K127" s="55">
        <v>106</v>
      </c>
      <c r="L127" s="55">
        <v>26</v>
      </c>
      <c r="M127" s="55">
        <v>4</v>
      </c>
      <c r="N127" s="55">
        <v>57</v>
      </c>
      <c r="O127" s="55">
        <v>60</v>
      </c>
      <c r="P127" s="63">
        <v>33</v>
      </c>
      <c r="Q127" s="63">
        <v>8</v>
      </c>
      <c r="R127" s="63">
        <v>9</v>
      </c>
      <c r="S127" s="63">
        <v>66</v>
      </c>
      <c r="T127" s="63">
        <v>3</v>
      </c>
      <c r="U127" s="63">
        <v>0</v>
      </c>
      <c r="V127" s="56">
        <v>1</v>
      </c>
    </row>
    <row r="128" spans="1:22" ht="14.25" customHeight="1" x14ac:dyDescent="0.15">
      <c r="A128" s="91"/>
      <c r="B128" s="92"/>
      <c r="C128" s="67" t="s">
        <v>23</v>
      </c>
      <c r="D128" s="68"/>
      <c r="E128" s="28">
        <v>171</v>
      </c>
      <c r="F128" s="54">
        <v>91</v>
      </c>
      <c r="G128" s="55">
        <v>67</v>
      </c>
      <c r="H128" s="55">
        <v>81</v>
      </c>
      <c r="I128" s="55">
        <v>94</v>
      </c>
      <c r="J128" s="55">
        <v>150</v>
      </c>
      <c r="K128" s="55">
        <v>102</v>
      </c>
      <c r="L128" s="55">
        <v>23</v>
      </c>
      <c r="M128" s="55">
        <v>7</v>
      </c>
      <c r="N128" s="55">
        <v>50</v>
      </c>
      <c r="O128" s="55">
        <v>20</v>
      </c>
      <c r="P128" s="63">
        <v>17</v>
      </c>
      <c r="Q128" s="63">
        <v>10</v>
      </c>
      <c r="R128" s="63">
        <v>23</v>
      </c>
      <c r="S128" s="63">
        <v>59</v>
      </c>
      <c r="T128" s="63">
        <v>6</v>
      </c>
      <c r="U128" s="63">
        <v>0</v>
      </c>
      <c r="V128" s="56">
        <v>0</v>
      </c>
    </row>
    <row r="129" spans="1:22" ht="14.25" customHeight="1" x14ac:dyDescent="0.15">
      <c r="A129" s="91"/>
      <c r="B129" s="92"/>
      <c r="C129" s="67" t="s">
        <v>24</v>
      </c>
      <c r="D129" s="68"/>
      <c r="E129" s="28">
        <v>141</v>
      </c>
      <c r="F129" s="54">
        <v>84</v>
      </c>
      <c r="G129" s="55">
        <v>38</v>
      </c>
      <c r="H129" s="55">
        <v>58</v>
      </c>
      <c r="I129" s="55">
        <v>69</v>
      </c>
      <c r="J129" s="55">
        <v>125</v>
      </c>
      <c r="K129" s="55">
        <v>88</v>
      </c>
      <c r="L129" s="55">
        <v>22</v>
      </c>
      <c r="M129" s="55">
        <v>4</v>
      </c>
      <c r="N129" s="55">
        <v>38</v>
      </c>
      <c r="O129" s="55">
        <v>5</v>
      </c>
      <c r="P129" s="63">
        <v>6</v>
      </c>
      <c r="Q129" s="63">
        <v>11</v>
      </c>
      <c r="R129" s="63">
        <v>18</v>
      </c>
      <c r="S129" s="63">
        <v>52</v>
      </c>
      <c r="T129" s="63">
        <v>5</v>
      </c>
      <c r="U129" s="63">
        <v>0</v>
      </c>
      <c r="V129" s="56">
        <v>0</v>
      </c>
    </row>
    <row r="130" spans="1:22" ht="14.25" customHeight="1" x14ac:dyDescent="0.15">
      <c r="A130" s="91"/>
      <c r="B130" s="92"/>
      <c r="C130" s="67" t="s">
        <v>25</v>
      </c>
      <c r="D130" s="68"/>
      <c r="E130" s="28">
        <v>131</v>
      </c>
      <c r="F130" s="54">
        <v>83</v>
      </c>
      <c r="G130" s="55">
        <v>14</v>
      </c>
      <c r="H130" s="55">
        <v>52</v>
      </c>
      <c r="I130" s="55">
        <v>59</v>
      </c>
      <c r="J130" s="55">
        <v>114</v>
      </c>
      <c r="K130" s="55">
        <v>91</v>
      </c>
      <c r="L130" s="55">
        <v>24</v>
      </c>
      <c r="M130" s="55">
        <v>10</v>
      </c>
      <c r="N130" s="55">
        <v>22</v>
      </c>
      <c r="O130" s="55">
        <v>8</v>
      </c>
      <c r="P130" s="63">
        <v>6</v>
      </c>
      <c r="Q130" s="63">
        <v>25</v>
      </c>
      <c r="R130" s="63">
        <v>29</v>
      </c>
      <c r="S130" s="63">
        <v>56</v>
      </c>
      <c r="T130" s="63">
        <v>1</v>
      </c>
      <c r="U130" s="63">
        <v>0</v>
      </c>
      <c r="V130" s="56">
        <v>0</v>
      </c>
    </row>
    <row r="131" spans="1:22" ht="14.25" customHeight="1" x14ac:dyDescent="0.15">
      <c r="A131" s="91"/>
      <c r="B131" s="92"/>
      <c r="C131" s="67" t="s">
        <v>26</v>
      </c>
      <c r="D131" s="68"/>
      <c r="E131" s="28">
        <v>3</v>
      </c>
      <c r="F131" s="54">
        <v>2</v>
      </c>
      <c r="G131" s="55">
        <v>2</v>
      </c>
      <c r="H131" s="55">
        <v>2</v>
      </c>
      <c r="I131" s="55">
        <v>0</v>
      </c>
      <c r="J131" s="55">
        <v>3</v>
      </c>
      <c r="K131" s="55">
        <v>0</v>
      </c>
      <c r="L131" s="55">
        <v>1</v>
      </c>
      <c r="M131" s="55">
        <v>0</v>
      </c>
      <c r="N131" s="55">
        <v>0</v>
      </c>
      <c r="O131" s="55">
        <v>0</v>
      </c>
      <c r="P131" s="63">
        <v>0</v>
      </c>
      <c r="Q131" s="63">
        <v>2</v>
      </c>
      <c r="R131" s="63">
        <v>0</v>
      </c>
      <c r="S131" s="63">
        <v>0</v>
      </c>
      <c r="T131" s="63">
        <v>0</v>
      </c>
      <c r="U131" s="63">
        <v>0</v>
      </c>
      <c r="V131" s="56">
        <v>0</v>
      </c>
    </row>
    <row r="132" spans="1:22" ht="14.25" customHeight="1" x14ac:dyDescent="0.15">
      <c r="A132" s="93"/>
      <c r="B132" s="94"/>
      <c r="C132" s="69" t="s">
        <v>6</v>
      </c>
      <c r="D132" s="70"/>
      <c r="E132" s="37">
        <v>6</v>
      </c>
      <c r="F132" s="57">
        <v>5</v>
      </c>
      <c r="G132" s="58">
        <v>1</v>
      </c>
      <c r="H132" s="58">
        <v>2</v>
      </c>
      <c r="I132" s="58">
        <v>0</v>
      </c>
      <c r="J132" s="58">
        <v>4</v>
      </c>
      <c r="K132" s="58">
        <v>1</v>
      </c>
      <c r="L132" s="58">
        <v>1</v>
      </c>
      <c r="M132" s="58">
        <v>0</v>
      </c>
      <c r="N132" s="58">
        <v>1</v>
      </c>
      <c r="O132" s="58">
        <v>0</v>
      </c>
      <c r="P132" s="64">
        <v>0</v>
      </c>
      <c r="Q132" s="64">
        <v>0</v>
      </c>
      <c r="R132" s="64">
        <v>0</v>
      </c>
      <c r="S132" s="64">
        <v>1</v>
      </c>
      <c r="T132" s="64">
        <v>0</v>
      </c>
      <c r="U132" s="64">
        <v>0</v>
      </c>
      <c r="V132" s="59">
        <v>0</v>
      </c>
    </row>
    <row r="133" spans="1:22" ht="14.25" customHeight="1" x14ac:dyDescent="0.15">
      <c r="A133" s="71" t="s">
        <v>70</v>
      </c>
      <c r="B133" s="72"/>
      <c r="C133" s="86" t="s">
        <v>7</v>
      </c>
      <c r="D133" s="41" t="s">
        <v>71</v>
      </c>
      <c r="E133" s="33">
        <v>31</v>
      </c>
      <c r="F133" s="51">
        <v>12</v>
      </c>
      <c r="G133" s="52">
        <v>8</v>
      </c>
      <c r="H133" s="52">
        <v>15</v>
      </c>
      <c r="I133" s="52">
        <v>24</v>
      </c>
      <c r="J133" s="52">
        <v>26</v>
      </c>
      <c r="K133" s="52">
        <v>18</v>
      </c>
      <c r="L133" s="52">
        <v>3</v>
      </c>
      <c r="M133" s="52">
        <v>0</v>
      </c>
      <c r="N133" s="52">
        <v>11</v>
      </c>
      <c r="O133" s="52">
        <v>1</v>
      </c>
      <c r="P133" s="62">
        <v>2</v>
      </c>
      <c r="Q133" s="62">
        <v>1</v>
      </c>
      <c r="R133" s="62">
        <v>0</v>
      </c>
      <c r="S133" s="62">
        <v>9</v>
      </c>
      <c r="T133" s="62">
        <v>0</v>
      </c>
      <c r="U133" s="62">
        <v>0</v>
      </c>
      <c r="V133" s="53">
        <v>0</v>
      </c>
    </row>
    <row r="134" spans="1:22" ht="14.25" customHeight="1" x14ac:dyDescent="0.15">
      <c r="A134" s="73"/>
      <c r="B134" s="74"/>
      <c r="C134" s="87"/>
      <c r="D134" s="42" t="s">
        <v>21</v>
      </c>
      <c r="E134" s="28">
        <v>60</v>
      </c>
      <c r="F134" s="54">
        <v>24</v>
      </c>
      <c r="G134" s="55">
        <v>34</v>
      </c>
      <c r="H134" s="55">
        <v>22</v>
      </c>
      <c r="I134" s="55">
        <v>31</v>
      </c>
      <c r="J134" s="55">
        <v>53</v>
      </c>
      <c r="K134" s="55">
        <v>33</v>
      </c>
      <c r="L134" s="55">
        <v>4</v>
      </c>
      <c r="M134" s="55">
        <v>0</v>
      </c>
      <c r="N134" s="55">
        <v>16</v>
      </c>
      <c r="O134" s="55">
        <v>18</v>
      </c>
      <c r="P134" s="63">
        <v>5</v>
      </c>
      <c r="Q134" s="63">
        <v>0</v>
      </c>
      <c r="R134" s="63">
        <v>5</v>
      </c>
      <c r="S134" s="63">
        <v>17</v>
      </c>
      <c r="T134" s="63">
        <v>0</v>
      </c>
      <c r="U134" s="63">
        <v>0</v>
      </c>
      <c r="V134" s="56">
        <v>0</v>
      </c>
    </row>
    <row r="135" spans="1:22" ht="14.25" customHeight="1" x14ac:dyDescent="0.15">
      <c r="A135" s="73"/>
      <c r="B135" s="74"/>
      <c r="C135" s="87"/>
      <c r="D135" s="42" t="s">
        <v>22</v>
      </c>
      <c r="E135" s="28">
        <v>82</v>
      </c>
      <c r="F135" s="54">
        <v>45</v>
      </c>
      <c r="G135" s="55">
        <v>37</v>
      </c>
      <c r="H135" s="55">
        <v>33</v>
      </c>
      <c r="I135" s="55">
        <v>43</v>
      </c>
      <c r="J135" s="55">
        <v>69</v>
      </c>
      <c r="K135" s="55">
        <v>43</v>
      </c>
      <c r="L135" s="55">
        <v>8</v>
      </c>
      <c r="M135" s="55">
        <v>0</v>
      </c>
      <c r="N135" s="55">
        <v>16</v>
      </c>
      <c r="O135" s="55">
        <v>15</v>
      </c>
      <c r="P135" s="63">
        <v>17</v>
      </c>
      <c r="Q135" s="63">
        <v>0</v>
      </c>
      <c r="R135" s="63">
        <v>4</v>
      </c>
      <c r="S135" s="63">
        <v>23</v>
      </c>
      <c r="T135" s="63">
        <v>1</v>
      </c>
      <c r="U135" s="63">
        <v>0</v>
      </c>
      <c r="V135" s="56">
        <v>1</v>
      </c>
    </row>
    <row r="136" spans="1:22" ht="14.25" customHeight="1" x14ac:dyDescent="0.15">
      <c r="A136" s="73"/>
      <c r="B136" s="74"/>
      <c r="C136" s="87"/>
      <c r="D136" s="42" t="s">
        <v>23</v>
      </c>
      <c r="E136" s="28">
        <v>74</v>
      </c>
      <c r="F136" s="54">
        <v>42</v>
      </c>
      <c r="G136" s="55">
        <v>31</v>
      </c>
      <c r="H136" s="55">
        <v>33</v>
      </c>
      <c r="I136" s="55">
        <v>41</v>
      </c>
      <c r="J136" s="55">
        <v>65</v>
      </c>
      <c r="K136" s="55">
        <v>44</v>
      </c>
      <c r="L136" s="55">
        <v>6</v>
      </c>
      <c r="M136" s="55">
        <v>1</v>
      </c>
      <c r="N136" s="55">
        <v>17</v>
      </c>
      <c r="O136" s="55">
        <v>8</v>
      </c>
      <c r="P136" s="63">
        <v>7</v>
      </c>
      <c r="Q136" s="63">
        <v>3</v>
      </c>
      <c r="R136" s="63">
        <v>10</v>
      </c>
      <c r="S136" s="63">
        <v>20</v>
      </c>
      <c r="T136" s="63">
        <v>1</v>
      </c>
      <c r="U136" s="63">
        <v>0</v>
      </c>
      <c r="V136" s="56">
        <v>0</v>
      </c>
    </row>
    <row r="137" spans="1:22" ht="14.25" customHeight="1" x14ac:dyDescent="0.15">
      <c r="A137" s="73"/>
      <c r="B137" s="74"/>
      <c r="C137" s="87"/>
      <c r="D137" s="42" t="s">
        <v>24</v>
      </c>
      <c r="E137" s="28">
        <v>62</v>
      </c>
      <c r="F137" s="54">
        <v>41</v>
      </c>
      <c r="G137" s="55">
        <v>19</v>
      </c>
      <c r="H137" s="55">
        <v>26</v>
      </c>
      <c r="I137" s="55">
        <v>29</v>
      </c>
      <c r="J137" s="55">
        <v>51</v>
      </c>
      <c r="K137" s="55">
        <v>36</v>
      </c>
      <c r="L137" s="55">
        <v>9</v>
      </c>
      <c r="M137" s="55">
        <v>2</v>
      </c>
      <c r="N137" s="55">
        <v>17</v>
      </c>
      <c r="O137" s="55">
        <v>3</v>
      </c>
      <c r="P137" s="63">
        <v>3</v>
      </c>
      <c r="Q137" s="63">
        <v>6</v>
      </c>
      <c r="R137" s="63">
        <v>7</v>
      </c>
      <c r="S137" s="63">
        <v>25</v>
      </c>
      <c r="T137" s="63">
        <v>4</v>
      </c>
      <c r="U137" s="63">
        <v>0</v>
      </c>
      <c r="V137" s="56">
        <v>0</v>
      </c>
    </row>
    <row r="138" spans="1:22" ht="14.25" customHeight="1" x14ac:dyDescent="0.15">
      <c r="A138" s="73"/>
      <c r="B138" s="74"/>
      <c r="C138" s="88"/>
      <c r="D138" s="42" t="s">
        <v>91</v>
      </c>
      <c r="E138" s="28">
        <v>58</v>
      </c>
      <c r="F138" s="54">
        <v>45</v>
      </c>
      <c r="G138" s="55">
        <v>11</v>
      </c>
      <c r="H138" s="55">
        <v>25</v>
      </c>
      <c r="I138" s="55">
        <v>27</v>
      </c>
      <c r="J138" s="55">
        <v>52</v>
      </c>
      <c r="K138" s="55">
        <v>35</v>
      </c>
      <c r="L138" s="55">
        <v>10</v>
      </c>
      <c r="M138" s="55">
        <v>3</v>
      </c>
      <c r="N138" s="55">
        <v>12</v>
      </c>
      <c r="O138" s="55">
        <v>2</v>
      </c>
      <c r="P138" s="63">
        <v>2</v>
      </c>
      <c r="Q138" s="63">
        <v>9</v>
      </c>
      <c r="R138" s="63">
        <v>14</v>
      </c>
      <c r="S138" s="63">
        <v>27</v>
      </c>
      <c r="T138" s="63">
        <v>0</v>
      </c>
      <c r="U138" s="63">
        <v>0</v>
      </c>
      <c r="V138" s="56">
        <v>0</v>
      </c>
    </row>
    <row r="139" spans="1:22" ht="14.25" customHeight="1" x14ac:dyDescent="0.15">
      <c r="A139" s="73"/>
      <c r="B139" s="74"/>
      <c r="C139" s="86" t="s">
        <v>8</v>
      </c>
      <c r="D139" s="41" t="s">
        <v>71</v>
      </c>
      <c r="E139" s="33">
        <v>50</v>
      </c>
      <c r="F139" s="51">
        <v>17</v>
      </c>
      <c r="G139" s="52">
        <v>20</v>
      </c>
      <c r="H139" s="52">
        <v>28</v>
      </c>
      <c r="I139" s="52">
        <v>28</v>
      </c>
      <c r="J139" s="52">
        <v>44</v>
      </c>
      <c r="K139" s="52">
        <v>22</v>
      </c>
      <c r="L139" s="52">
        <v>2</v>
      </c>
      <c r="M139" s="52">
        <v>1</v>
      </c>
      <c r="N139" s="52">
        <v>17</v>
      </c>
      <c r="O139" s="52">
        <v>6</v>
      </c>
      <c r="P139" s="62">
        <v>6</v>
      </c>
      <c r="Q139" s="62">
        <v>1</v>
      </c>
      <c r="R139" s="62">
        <v>4</v>
      </c>
      <c r="S139" s="62">
        <v>17</v>
      </c>
      <c r="T139" s="62">
        <v>2</v>
      </c>
      <c r="U139" s="62">
        <v>0</v>
      </c>
      <c r="V139" s="53">
        <v>0</v>
      </c>
    </row>
    <row r="140" spans="1:22" ht="14.25" customHeight="1" x14ac:dyDescent="0.15">
      <c r="A140" s="73"/>
      <c r="B140" s="74"/>
      <c r="C140" s="87"/>
      <c r="D140" s="42" t="s">
        <v>21</v>
      </c>
      <c r="E140" s="28">
        <v>85</v>
      </c>
      <c r="F140" s="54">
        <v>34</v>
      </c>
      <c r="G140" s="55">
        <v>38</v>
      </c>
      <c r="H140" s="55">
        <v>42</v>
      </c>
      <c r="I140" s="55">
        <v>61</v>
      </c>
      <c r="J140" s="55">
        <v>70</v>
      </c>
      <c r="K140" s="55">
        <v>50</v>
      </c>
      <c r="L140" s="55">
        <v>5</v>
      </c>
      <c r="M140" s="55">
        <v>4</v>
      </c>
      <c r="N140" s="55">
        <v>35</v>
      </c>
      <c r="O140" s="55">
        <v>29</v>
      </c>
      <c r="P140" s="63">
        <v>19</v>
      </c>
      <c r="Q140" s="63">
        <v>2</v>
      </c>
      <c r="R140" s="63">
        <v>11</v>
      </c>
      <c r="S140" s="63">
        <v>34</v>
      </c>
      <c r="T140" s="63">
        <v>0</v>
      </c>
      <c r="U140" s="63">
        <v>0</v>
      </c>
      <c r="V140" s="56">
        <v>0</v>
      </c>
    </row>
    <row r="141" spans="1:22" ht="14.25" customHeight="1" x14ac:dyDescent="0.15">
      <c r="A141" s="73"/>
      <c r="B141" s="74"/>
      <c r="C141" s="87"/>
      <c r="D141" s="42" t="s">
        <v>22</v>
      </c>
      <c r="E141" s="28">
        <v>113</v>
      </c>
      <c r="F141" s="54">
        <v>57</v>
      </c>
      <c r="G141" s="55">
        <v>45</v>
      </c>
      <c r="H141" s="55">
        <v>37</v>
      </c>
      <c r="I141" s="55">
        <v>63</v>
      </c>
      <c r="J141" s="55">
        <v>101</v>
      </c>
      <c r="K141" s="55">
        <v>62</v>
      </c>
      <c r="L141" s="55">
        <v>18</v>
      </c>
      <c r="M141" s="55">
        <v>4</v>
      </c>
      <c r="N141" s="55">
        <v>40</v>
      </c>
      <c r="O141" s="55">
        <v>45</v>
      </c>
      <c r="P141" s="63">
        <v>16</v>
      </c>
      <c r="Q141" s="63">
        <v>8</v>
      </c>
      <c r="R141" s="63">
        <v>5</v>
      </c>
      <c r="S141" s="63">
        <v>43</v>
      </c>
      <c r="T141" s="63">
        <v>2</v>
      </c>
      <c r="U141" s="63">
        <v>0</v>
      </c>
      <c r="V141" s="56">
        <v>0</v>
      </c>
    </row>
    <row r="142" spans="1:22" ht="14.25" customHeight="1" x14ac:dyDescent="0.15">
      <c r="A142" s="73"/>
      <c r="B142" s="74"/>
      <c r="C142" s="87"/>
      <c r="D142" s="42" t="s">
        <v>23</v>
      </c>
      <c r="E142" s="28">
        <v>92</v>
      </c>
      <c r="F142" s="54">
        <v>46</v>
      </c>
      <c r="G142" s="55">
        <v>35</v>
      </c>
      <c r="H142" s="55">
        <v>46</v>
      </c>
      <c r="I142" s="55">
        <v>49</v>
      </c>
      <c r="J142" s="55">
        <v>80</v>
      </c>
      <c r="K142" s="55">
        <v>54</v>
      </c>
      <c r="L142" s="55">
        <v>16</v>
      </c>
      <c r="M142" s="55">
        <v>6</v>
      </c>
      <c r="N142" s="55">
        <v>32</v>
      </c>
      <c r="O142" s="55">
        <v>12</v>
      </c>
      <c r="P142" s="63">
        <v>9</v>
      </c>
      <c r="Q142" s="63">
        <v>7</v>
      </c>
      <c r="R142" s="63">
        <v>12</v>
      </c>
      <c r="S142" s="63">
        <v>37</v>
      </c>
      <c r="T142" s="63">
        <v>5</v>
      </c>
      <c r="U142" s="63">
        <v>0</v>
      </c>
      <c r="V142" s="56">
        <v>0</v>
      </c>
    </row>
    <row r="143" spans="1:22" ht="14.25" customHeight="1" x14ac:dyDescent="0.15">
      <c r="A143" s="73"/>
      <c r="B143" s="74"/>
      <c r="C143" s="87"/>
      <c r="D143" s="42" t="s">
        <v>24</v>
      </c>
      <c r="E143" s="28">
        <v>79</v>
      </c>
      <c r="F143" s="54">
        <v>43</v>
      </c>
      <c r="G143" s="55">
        <v>19</v>
      </c>
      <c r="H143" s="55">
        <v>32</v>
      </c>
      <c r="I143" s="55">
        <v>40</v>
      </c>
      <c r="J143" s="55">
        <v>74</v>
      </c>
      <c r="K143" s="55">
        <v>52</v>
      </c>
      <c r="L143" s="55">
        <v>13</v>
      </c>
      <c r="M143" s="55">
        <v>2</v>
      </c>
      <c r="N143" s="55">
        <v>21</v>
      </c>
      <c r="O143" s="55">
        <v>2</v>
      </c>
      <c r="P143" s="63">
        <v>3</v>
      </c>
      <c r="Q143" s="63">
        <v>5</v>
      </c>
      <c r="R143" s="63">
        <v>11</v>
      </c>
      <c r="S143" s="63">
        <v>27</v>
      </c>
      <c r="T143" s="63">
        <v>1</v>
      </c>
      <c r="U143" s="63">
        <v>0</v>
      </c>
      <c r="V143" s="56">
        <v>0</v>
      </c>
    </row>
    <row r="144" spans="1:22" ht="14.25" customHeight="1" x14ac:dyDescent="0.15">
      <c r="A144" s="73"/>
      <c r="B144" s="74"/>
      <c r="C144" s="88"/>
      <c r="D144" s="42" t="s">
        <v>91</v>
      </c>
      <c r="E144" s="28">
        <v>76</v>
      </c>
      <c r="F144" s="54">
        <v>40</v>
      </c>
      <c r="G144" s="55">
        <v>5</v>
      </c>
      <c r="H144" s="55">
        <v>29</v>
      </c>
      <c r="I144" s="55">
        <v>32</v>
      </c>
      <c r="J144" s="55">
        <v>65</v>
      </c>
      <c r="K144" s="55">
        <v>56</v>
      </c>
      <c r="L144" s="55">
        <v>15</v>
      </c>
      <c r="M144" s="55">
        <v>7</v>
      </c>
      <c r="N144" s="55">
        <v>10</v>
      </c>
      <c r="O144" s="55">
        <v>6</v>
      </c>
      <c r="P144" s="63">
        <v>4</v>
      </c>
      <c r="Q144" s="63">
        <v>18</v>
      </c>
      <c r="R144" s="63">
        <v>15</v>
      </c>
      <c r="S144" s="63">
        <v>29</v>
      </c>
      <c r="T144" s="63">
        <v>1</v>
      </c>
      <c r="U144" s="63">
        <v>0</v>
      </c>
      <c r="V144" s="56">
        <v>0</v>
      </c>
    </row>
    <row r="145" spans="1:22" ht="14.25" customHeight="1" x14ac:dyDescent="0.15">
      <c r="A145" s="89" t="s">
        <v>10</v>
      </c>
      <c r="B145" s="90"/>
      <c r="C145" s="77" t="s">
        <v>27</v>
      </c>
      <c r="D145" s="78"/>
      <c r="E145" s="33">
        <v>422</v>
      </c>
      <c r="F145" s="51">
        <v>192</v>
      </c>
      <c r="G145" s="52">
        <v>185</v>
      </c>
      <c r="H145" s="52">
        <v>177</v>
      </c>
      <c r="I145" s="52">
        <v>257</v>
      </c>
      <c r="J145" s="52">
        <v>368</v>
      </c>
      <c r="K145" s="52">
        <v>236</v>
      </c>
      <c r="L145" s="52">
        <v>34</v>
      </c>
      <c r="M145" s="52">
        <v>9</v>
      </c>
      <c r="N145" s="52">
        <v>133</v>
      </c>
      <c r="O145" s="52">
        <v>81</v>
      </c>
      <c r="P145" s="62">
        <v>46</v>
      </c>
      <c r="Q145" s="62">
        <v>14</v>
      </c>
      <c r="R145" s="62">
        <v>38</v>
      </c>
      <c r="S145" s="62">
        <v>149</v>
      </c>
      <c r="T145" s="62">
        <v>6</v>
      </c>
      <c r="U145" s="62">
        <v>0</v>
      </c>
      <c r="V145" s="53">
        <v>1</v>
      </c>
    </row>
    <row r="146" spans="1:22" ht="14.25" customHeight="1" x14ac:dyDescent="0.15">
      <c r="A146" s="91"/>
      <c r="B146" s="92"/>
      <c r="C146" s="67" t="s">
        <v>28</v>
      </c>
      <c r="D146" s="68"/>
      <c r="E146" s="28">
        <v>70</v>
      </c>
      <c r="F146" s="54">
        <v>44</v>
      </c>
      <c r="G146" s="55">
        <v>34</v>
      </c>
      <c r="H146" s="55">
        <v>31</v>
      </c>
      <c r="I146" s="55">
        <v>36</v>
      </c>
      <c r="J146" s="55">
        <v>61</v>
      </c>
      <c r="K146" s="55">
        <v>45</v>
      </c>
      <c r="L146" s="55">
        <v>14</v>
      </c>
      <c r="M146" s="55">
        <v>3</v>
      </c>
      <c r="N146" s="55">
        <v>17</v>
      </c>
      <c r="O146" s="55">
        <v>8</v>
      </c>
      <c r="P146" s="63">
        <v>9</v>
      </c>
      <c r="Q146" s="63">
        <v>5</v>
      </c>
      <c r="R146" s="63">
        <v>9</v>
      </c>
      <c r="S146" s="63">
        <v>23</v>
      </c>
      <c r="T146" s="63">
        <v>4</v>
      </c>
      <c r="U146" s="63">
        <v>0</v>
      </c>
      <c r="V146" s="56">
        <v>0</v>
      </c>
    </row>
    <row r="147" spans="1:22" ht="14.25" customHeight="1" x14ac:dyDescent="0.15">
      <c r="A147" s="91"/>
      <c r="B147" s="92"/>
      <c r="C147" s="67" t="s">
        <v>29</v>
      </c>
      <c r="D147" s="68"/>
      <c r="E147" s="28">
        <v>44</v>
      </c>
      <c r="F147" s="54">
        <v>21</v>
      </c>
      <c r="G147" s="55">
        <v>24</v>
      </c>
      <c r="H147" s="55">
        <v>21</v>
      </c>
      <c r="I147" s="55">
        <v>19</v>
      </c>
      <c r="J147" s="55">
        <v>37</v>
      </c>
      <c r="K147" s="55">
        <v>23</v>
      </c>
      <c r="L147" s="55">
        <v>11</v>
      </c>
      <c r="M147" s="55">
        <v>2</v>
      </c>
      <c r="N147" s="55">
        <v>11</v>
      </c>
      <c r="O147" s="55">
        <v>6</v>
      </c>
      <c r="P147" s="63">
        <v>5</v>
      </c>
      <c r="Q147" s="63">
        <v>4</v>
      </c>
      <c r="R147" s="63">
        <v>6</v>
      </c>
      <c r="S147" s="63">
        <v>14</v>
      </c>
      <c r="T147" s="63">
        <v>0</v>
      </c>
      <c r="U147" s="63">
        <v>0</v>
      </c>
      <c r="V147" s="56">
        <v>0</v>
      </c>
    </row>
    <row r="148" spans="1:22" ht="14.25" customHeight="1" x14ac:dyDescent="0.15">
      <c r="A148" s="91"/>
      <c r="B148" s="92"/>
      <c r="C148" s="67" t="s">
        <v>30</v>
      </c>
      <c r="D148" s="68"/>
      <c r="E148" s="28">
        <v>25</v>
      </c>
      <c r="F148" s="54">
        <v>17</v>
      </c>
      <c r="G148" s="55">
        <v>14</v>
      </c>
      <c r="H148" s="55">
        <v>15</v>
      </c>
      <c r="I148" s="55">
        <v>14</v>
      </c>
      <c r="J148" s="55">
        <v>20</v>
      </c>
      <c r="K148" s="55">
        <v>13</v>
      </c>
      <c r="L148" s="55">
        <v>3</v>
      </c>
      <c r="M148" s="55">
        <v>1</v>
      </c>
      <c r="N148" s="55">
        <v>8</v>
      </c>
      <c r="O148" s="55">
        <v>7</v>
      </c>
      <c r="P148" s="63">
        <v>6</v>
      </c>
      <c r="Q148" s="63">
        <v>0</v>
      </c>
      <c r="R148" s="63">
        <v>3</v>
      </c>
      <c r="S148" s="63">
        <v>9</v>
      </c>
      <c r="T148" s="63">
        <v>0</v>
      </c>
      <c r="U148" s="63">
        <v>0</v>
      </c>
      <c r="V148" s="56">
        <v>0</v>
      </c>
    </row>
    <row r="149" spans="1:22" ht="14.25" customHeight="1" x14ac:dyDescent="0.15">
      <c r="A149" s="91"/>
      <c r="B149" s="92"/>
      <c r="C149" s="67" t="s">
        <v>31</v>
      </c>
      <c r="D149" s="68"/>
      <c r="E149" s="28">
        <v>101</v>
      </c>
      <c r="F149" s="54">
        <v>57</v>
      </c>
      <c r="G149" s="55">
        <v>30</v>
      </c>
      <c r="H149" s="55">
        <v>39</v>
      </c>
      <c r="I149" s="55">
        <v>43</v>
      </c>
      <c r="J149" s="55">
        <v>88</v>
      </c>
      <c r="K149" s="55">
        <v>51</v>
      </c>
      <c r="L149" s="55">
        <v>13</v>
      </c>
      <c r="M149" s="55">
        <v>4</v>
      </c>
      <c r="N149" s="55">
        <v>26</v>
      </c>
      <c r="O149" s="55">
        <v>15</v>
      </c>
      <c r="P149" s="63">
        <v>10</v>
      </c>
      <c r="Q149" s="63">
        <v>7</v>
      </c>
      <c r="R149" s="63">
        <v>10</v>
      </c>
      <c r="S149" s="63">
        <v>37</v>
      </c>
      <c r="T149" s="63">
        <v>2</v>
      </c>
      <c r="U149" s="63">
        <v>0</v>
      </c>
      <c r="V149" s="56">
        <v>0</v>
      </c>
    </row>
    <row r="150" spans="1:22" ht="14.25" customHeight="1" x14ac:dyDescent="0.15">
      <c r="A150" s="91"/>
      <c r="B150" s="92"/>
      <c r="C150" s="67" t="s">
        <v>32</v>
      </c>
      <c r="D150" s="68"/>
      <c r="E150" s="28">
        <v>16</v>
      </c>
      <c r="F150" s="54">
        <v>8</v>
      </c>
      <c r="G150" s="55">
        <v>2</v>
      </c>
      <c r="H150" s="55">
        <v>9</v>
      </c>
      <c r="I150" s="55">
        <v>8</v>
      </c>
      <c r="J150" s="55">
        <v>14</v>
      </c>
      <c r="K150" s="55">
        <v>9</v>
      </c>
      <c r="L150" s="55">
        <v>1</v>
      </c>
      <c r="M150" s="55">
        <v>0</v>
      </c>
      <c r="N150" s="55">
        <v>7</v>
      </c>
      <c r="O150" s="55">
        <v>2</v>
      </c>
      <c r="P150" s="63">
        <v>3</v>
      </c>
      <c r="Q150" s="63">
        <v>0</v>
      </c>
      <c r="R150" s="63">
        <v>2</v>
      </c>
      <c r="S150" s="63">
        <v>6</v>
      </c>
      <c r="T150" s="63">
        <v>1</v>
      </c>
      <c r="U150" s="63">
        <v>0</v>
      </c>
      <c r="V150" s="56">
        <v>0</v>
      </c>
    </row>
    <row r="151" spans="1:22" ht="14.25" customHeight="1" x14ac:dyDescent="0.15">
      <c r="A151" s="91"/>
      <c r="B151" s="92"/>
      <c r="C151" s="67" t="s">
        <v>33</v>
      </c>
      <c r="D151" s="68"/>
      <c r="E151" s="28">
        <v>97</v>
      </c>
      <c r="F151" s="54">
        <v>50</v>
      </c>
      <c r="G151" s="55">
        <v>7</v>
      </c>
      <c r="H151" s="55">
        <v>40</v>
      </c>
      <c r="I151" s="55">
        <v>48</v>
      </c>
      <c r="J151" s="55">
        <v>84</v>
      </c>
      <c r="K151" s="55">
        <v>69</v>
      </c>
      <c r="L151" s="55">
        <v>23</v>
      </c>
      <c r="M151" s="55">
        <v>8</v>
      </c>
      <c r="N151" s="55">
        <v>22</v>
      </c>
      <c r="O151" s="55">
        <v>20</v>
      </c>
      <c r="P151" s="63">
        <v>9</v>
      </c>
      <c r="Q151" s="63">
        <v>16</v>
      </c>
      <c r="R151" s="63">
        <v>15</v>
      </c>
      <c r="S151" s="63">
        <v>33</v>
      </c>
      <c r="T151" s="63">
        <v>4</v>
      </c>
      <c r="U151" s="63">
        <v>0</v>
      </c>
      <c r="V151" s="56">
        <v>0</v>
      </c>
    </row>
    <row r="152" spans="1:22" ht="14.25" customHeight="1" x14ac:dyDescent="0.15">
      <c r="A152" s="91"/>
      <c r="B152" s="92"/>
      <c r="C152" s="67" t="s">
        <v>34</v>
      </c>
      <c r="D152" s="68"/>
      <c r="E152" s="28">
        <v>78</v>
      </c>
      <c r="F152" s="54">
        <v>50</v>
      </c>
      <c r="G152" s="55">
        <v>3</v>
      </c>
      <c r="H152" s="55">
        <v>33</v>
      </c>
      <c r="I152" s="55">
        <v>39</v>
      </c>
      <c r="J152" s="55">
        <v>69</v>
      </c>
      <c r="K152" s="55">
        <v>51</v>
      </c>
      <c r="L152" s="55">
        <v>8</v>
      </c>
      <c r="M152" s="55">
        <v>3</v>
      </c>
      <c r="N152" s="55">
        <v>18</v>
      </c>
      <c r="O152" s="55">
        <v>5</v>
      </c>
      <c r="P152" s="63">
        <v>5</v>
      </c>
      <c r="Q152" s="63">
        <v>12</v>
      </c>
      <c r="R152" s="63">
        <v>12</v>
      </c>
      <c r="S152" s="63">
        <v>32</v>
      </c>
      <c r="T152" s="63">
        <v>1</v>
      </c>
      <c r="U152" s="63">
        <v>0</v>
      </c>
      <c r="V152" s="56">
        <v>0</v>
      </c>
    </row>
    <row r="153" spans="1:22" ht="14.25" customHeight="1" x14ac:dyDescent="0.15">
      <c r="A153" s="91"/>
      <c r="B153" s="92"/>
      <c r="C153" s="67" t="s">
        <v>0</v>
      </c>
      <c r="D153" s="68"/>
      <c r="E153" s="28">
        <v>14</v>
      </c>
      <c r="F153" s="54">
        <v>9</v>
      </c>
      <c r="G153" s="55">
        <v>6</v>
      </c>
      <c r="H153" s="55">
        <v>5</v>
      </c>
      <c r="I153" s="55">
        <v>8</v>
      </c>
      <c r="J153" s="55">
        <v>12</v>
      </c>
      <c r="K153" s="55">
        <v>9</v>
      </c>
      <c r="L153" s="55">
        <v>3</v>
      </c>
      <c r="M153" s="55">
        <v>0</v>
      </c>
      <c r="N153" s="55">
        <v>4</v>
      </c>
      <c r="O153" s="55">
        <v>2</v>
      </c>
      <c r="P153" s="63">
        <v>1</v>
      </c>
      <c r="Q153" s="63">
        <v>1</v>
      </c>
      <c r="R153" s="63">
        <v>3</v>
      </c>
      <c r="S153" s="63">
        <v>5</v>
      </c>
      <c r="T153" s="63">
        <v>0</v>
      </c>
      <c r="U153" s="63">
        <v>0</v>
      </c>
      <c r="V153" s="56">
        <v>0</v>
      </c>
    </row>
    <row r="154" spans="1:22" ht="14.25" customHeight="1" x14ac:dyDescent="0.15">
      <c r="A154" s="91"/>
      <c r="B154" s="92"/>
      <c r="C154" s="69" t="s">
        <v>6</v>
      </c>
      <c r="D154" s="70"/>
      <c r="E154" s="37">
        <v>11</v>
      </c>
      <c r="F154" s="57">
        <v>8</v>
      </c>
      <c r="G154" s="58">
        <v>2</v>
      </c>
      <c r="H154" s="58">
        <v>3</v>
      </c>
      <c r="I154" s="58">
        <v>2</v>
      </c>
      <c r="J154" s="58">
        <v>9</v>
      </c>
      <c r="K154" s="58">
        <v>5</v>
      </c>
      <c r="L154" s="58">
        <v>1</v>
      </c>
      <c r="M154" s="58">
        <v>0</v>
      </c>
      <c r="N154" s="58">
        <v>1</v>
      </c>
      <c r="O154" s="58">
        <v>1</v>
      </c>
      <c r="P154" s="64">
        <v>0</v>
      </c>
      <c r="Q154" s="64">
        <v>1</v>
      </c>
      <c r="R154" s="64">
        <v>1</v>
      </c>
      <c r="S154" s="64">
        <v>3</v>
      </c>
      <c r="T154" s="64">
        <v>0</v>
      </c>
      <c r="U154" s="64">
        <v>0</v>
      </c>
      <c r="V154" s="59">
        <v>0</v>
      </c>
    </row>
    <row r="155" spans="1:22" ht="14.25" customHeight="1" x14ac:dyDescent="0.15">
      <c r="A155" s="71" t="s">
        <v>11</v>
      </c>
      <c r="B155" s="72"/>
      <c r="C155" s="77" t="s">
        <v>35</v>
      </c>
      <c r="D155" s="78"/>
      <c r="E155" s="33">
        <v>197</v>
      </c>
      <c r="F155" s="51">
        <v>88</v>
      </c>
      <c r="G155" s="52">
        <v>85</v>
      </c>
      <c r="H155" s="52">
        <v>77</v>
      </c>
      <c r="I155" s="52">
        <v>105</v>
      </c>
      <c r="J155" s="52">
        <v>169</v>
      </c>
      <c r="K155" s="52">
        <v>115</v>
      </c>
      <c r="L155" s="52">
        <v>10</v>
      </c>
      <c r="M155" s="52">
        <v>7</v>
      </c>
      <c r="N155" s="52">
        <v>59</v>
      </c>
      <c r="O155" s="52">
        <v>5</v>
      </c>
      <c r="P155" s="62">
        <v>3</v>
      </c>
      <c r="Q155" s="62">
        <v>7</v>
      </c>
      <c r="R155" s="62">
        <v>18</v>
      </c>
      <c r="S155" s="62">
        <v>69</v>
      </c>
      <c r="T155" s="62">
        <v>2</v>
      </c>
      <c r="U155" s="62">
        <v>0</v>
      </c>
      <c r="V155" s="53">
        <v>1</v>
      </c>
    </row>
    <row r="156" spans="1:22" ht="14.25" customHeight="1" x14ac:dyDescent="0.15">
      <c r="A156" s="73"/>
      <c r="B156" s="74"/>
      <c r="C156" s="67" t="s">
        <v>36</v>
      </c>
      <c r="D156" s="68"/>
      <c r="E156" s="28">
        <v>257</v>
      </c>
      <c r="F156" s="54">
        <v>115</v>
      </c>
      <c r="G156" s="55">
        <v>81</v>
      </c>
      <c r="H156" s="55">
        <v>112</v>
      </c>
      <c r="I156" s="55">
        <v>129</v>
      </c>
      <c r="J156" s="55">
        <v>226</v>
      </c>
      <c r="K156" s="55">
        <v>159</v>
      </c>
      <c r="L156" s="55">
        <v>34</v>
      </c>
      <c r="M156" s="55">
        <v>10</v>
      </c>
      <c r="N156" s="55">
        <v>68</v>
      </c>
      <c r="O156" s="55">
        <v>13</v>
      </c>
      <c r="P156" s="63">
        <v>10</v>
      </c>
      <c r="Q156" s="63">
        <v>21</v>
      </c>
      <c r="R156" s="63">
        <v>37</v>
      </c>
      <c r="S156" s="63">
        <v>91</v>
      </c>
      <c r="T156" s="63">
        <v>6</v>
      </c>
      <c r="U156" s="63">
        <v>0</v>
      </c>
      <c r="V156" s="56">
        <v>0</v>
      </c>
    </row>
    <row r="157" spans="1:22" ht="14.25" customHeight="1" x14ac:dyDescent="0.15">
      <c r="A157" s="73"/>
      <c r="B157" s="74"/>
      <c r="C157" s="67" t="s">
        <v>37</v>
      </c>
      <c r="D157" s="68"/>
      <c r="E157" s="28">
        <v>209</v>
      </c>
      <c r="F157" s="54">
        <v>119</v>
      </c>
      <c r="G157" s="55">
        <v>70</v>
      </c>
      <c r="H157" s="55">
        <v>89</v>
      </c>
      <c r="I157" s="55">
        <v>121</v>
      </c>
      <c r="J157" s="55">
        <v>184</v>
      </c>
      <c r="K157" s="55">
        <v>120</v>
      </c>
      <c r="L157" s="55">
        <v>31</v>
      </c>
      <c r="M157" s="55">
        <v>8</v>
      </c>
      <c r="N157" s="55">
        <v>58</v>
      </c>
      <c r="O157" s="55">
        <v>55</v>
      </c>
      <c r="P157" s="63">
        <v>34</v>
      </c>
      <c r="Q157" s="63">
        <v>16</v>
      </c>
      <c r="R157" s="63">
        <v>26</v>
      </c>
      <c r="S157" s="63">
        <v>72</v>
      </c>
      <c r="T157" s="63">
        <v>6</v>
      </c>
      <c r="U157" s="63">
        <v>0</v>
      </c>
      <c r="V157" s="56">
        <v>0</v>
      </c>
    </row>
    <row r="158" spans="1:22" ht="14.25" customHeight="1" x14ac:dyDescent="0.15">
      <c r="A158" s="73"/>
      <c r="B158" s="74"/>
      <c r="C158" s="67" t="s">
        <v>38</v>
      </c>
      <c r="D158" s="68"/>
      <c r="E158" s="28">
        <v>156</v>
      </c>
      <c r="F158" s="54">
        <v>94</v>
      </c>
      <c r="G158" s="55">
        <v>53</v>
      </c>
      <c r="H158" s="55">
        <v>66</v>
      </c>
      <c r="I158" s="55">
        <v>92</v>
      </c>
      <c r="J158" s="55">
        <v>132</v>
      </c>
      <c r="K158" s="55">
        <v>89</v>
      </c>
      <c r="L158" s="55">
        <v>22</v>
      </c>
      <c r="M158" s="55">
        <v>3</v>
      </c>
      <c r="N158" s="55">
        <v>41</v>
      </c>
      <c r="O158" s="55">
        <v>54</v>
      </c>
      <c r="P158" s="63">
        <v>33</v>
      </c>
      <c r="Q158" s="63">
        <v>7</v>
      </c>
      <c r="R158" s="63">
        <v>10</v>
      </c>
      <c r="S158" s="63">
        <v>53</v>
      </c>
      <c r="T158" s="63">
        <v>4</v>
      </c>
      <c r="U158" s="63">
        <v>0</v>
      </c>
      <c r="V158" s="56">
        <v>0</v>
      </c>
    </row>
    <row r="159" spans="1:22" ht="14.25" customHeight="1" x14ac:dyDescent="0.15">
      <c r="A159" s="73"/>
      <c r="B159" s="74"/>
      <c r="C159" s="67" t="s">
        <v>39</v>
      </c>
      <c r="D159" s="68"/>
      <c r="E159" s="28">
        <v>40</v>
      </c>
      <c r="F159" s="54">
        <v>24</v>
      </c>
      <c r="G159" s="55">
        <v>15</v>
      </c>
      <c r="H159" s="55">
        <v>22</v>
      </c>
      <c r="I159" s="55">
        <v>21</v>
      </c>
      <c r="J159" s="55">
        <v>35</v>
      </c>
      <c r="K159" s="55">
        <v>21</v>
      </c>
      <c r="L159" s="55">
        <v>11</v>
      </c>
      <c r="M159" s="55">
        <v>2</v>
      </c>
      <c r="N159" s="55">
        <v>17</v>
      </c>
      <c r="O159" s="55">
        <v>19</v>
      </c>
      <c r="P159" s="63">
        <v>13</v>
      </c>
      <c r="Q159" s="63">
        <v>7</v>
      </c>
      <c r="R159" s="63">
        <v>7</v>
      </c>
      <c r="S159" s="63">
        <v>21</v>
      </c>
      <c r="T159" s="63">
        <v>0</v>
      </c>
      <c r="U159" s="63">
        <v>0</v>
      </c>
      <c r="V159" s="56">
        <v>0</v>
      </c>
    </row>
    <row r="160" spans="1:22" ht="14.25" customHeight="1" x14ac:dyDescent="0.15">
      <c r="A160" s="73"/>
      <c r="B160" s="74"/>
      <c r="C160" s="67" t="s">
        <v>40</v>
      </c>
      <c r="D160" s="68"/>
      <c r="E160" s="28">
        <v>9</v>
      </c>
      <c r="F160" s="54">
        <v>7</v>
      </c>
      <c r="G160" s="55">
        <v>2</v>
      </c>
      <c r="H160" s="55">
        <v>4</v>
      </c>
      <c r="I160" s="55">
        <v>3</v>
      </c>
      <c r="J160" s="55">
        <v>8</v>
      </c>
      <c r="K160" s="55">
        <v>4</v>
      </c>
      <c r="L160" s="55">
        <v>2</v>
      </c>
      <c r="M160" s="55">
        <v>0</v>
      </c>
      <c r="N160" s="55">
        <v>3</v>
      </c>
      <c r="O160" s="55">
        <v>0</v>
      </c>
      <c r="P160" s="63">
        <v>1</v>
      </c>
      <c r="Q160" s="63">
        <v>1</v>
      </c>
      <c r="R160" s="63">
        <v>0</v>
      </c>
      <c r="S160" s="63">
        <v>1</v>
      </c>
      <c r="T160" s="63">
        <v>0</v>
      </c>
      <c r="U160" s="63">
        <v>0</v>
      </c>
      <c r="V160" s="56">
        <v>0</v>
      </c>
    </row>
    <row r="161" spans="1:22" ht="14.25" customHeight="1" x14ac:dyDescent="0.15">
      <c r="A161" s="75"/>
      <c r="B161" s="76"/>
      <c r="C161" s="69" t="s">
        <v>6</v>
      </c>
      <c r="D161" s="70"/>
      <c r="E161" s="37">
        <v>10</v>
      </c>
      <c r="F161" s="57">
        <v>9</v>
      </c>
      <c r="G161" s="58">
        <v>1</v>
      </c>
      <c r="H161" s="58">
        <v>3</v>
      </c>
      <c r="I161" s="58">
        <v>3</v>
      </c>
      <c r="J161" s="58">
        <v>8</v>
      </c>
      <c r="K161" s="58">
        <v>3</v>
      </c>
      <c r="L161" s="58">
        <v>1</v>
      </c>
      <c r="M161" s="58">
        <v>0</v>
      </c>
      <c r="N161" s="58">
        <v>1</v>
      </c>
      <c r="O161" s="58">
        <v>1</v>
      </c>
      <c r="P161" s="64">
        <v>0</v>
      </c>
      <c r="Q161" s="64">
        <v>1</v>
      </c>
      <c r="R161" s="64">
        <v>1</v>
      </c>
      <c r="S161" s="64">
        <v>4</v>
      </c>
      <c r="T161" s="64">
        <v>0</v>
      </c>
      <c r="U161" s="64">
        <v>0</v>
      </c>
      <c r="V161" s="59">
        <v>0</v>
      </c>
    </row>
    <row r="162" spans="1:22" ht="27" customHeight="1" x14ac:dyDescent="0.15">
      <c r="A162" s="71" t="s">
        <v>72</v>
      </c>
      <c r="B162" s="72"/>
      <c r="C162" s="77" t="s">
        <v>41</v>
      </c>
      <c r="D162" s="78"/>
      <c r="E162" s="33">
        <v>129</v>
      </c>
      <c r="F162" s="51">
        <v>58</v>
      </c>
      <c r="G162" s="52">
        <v>54</v>
      </c>
      <c r="H162" s="52">
        <v>64</v>
      </c>
      <c r="I162" s="52">
        <v>82</v>
      </c>
      <c r="J162" s="52">
        <v>112</v>
      </c>
      <c r="K162" s="52">
        <v>69</v>
      </c>
      <c r="L162" s="52">
        <v>7</v>
      </c>
      <c r="M162" s="52">
        <v>1</v>
      </c>
      <c r="N162" s="52">
        <v>42</v>
      </c>
      <c r="O162" s="52">
        <v>8</v>
      </c>
      <c r="P162" s="62">
        <v>8</v>
      </c>
      <c r="Q162" s="62">
        <v>3</v>
      </c>
      <c r="R162" s="62">
        <v>10</v>
      </c>
      <c r="S162" s="62">
        <v>36</v>
      </c>
      <c r="T162" s="62">
        <v>1</v>
      </c>
      <c r="U162" s="62">
        <v>0</v>
      </c>
      <c r="V162" s="53">
        <v>0</v>
      </c>
    </row>
    <row r="163" spans="1:22" ht="27" customHeight="1" x14ac:dyDescent="0.15">
      <c r="A163" s="73"/>
      <c r="B163" s="74"/>
      <c r="C163" s="67" t="s">
        <v>42</v>
      </c>
      <c r="D163" s="68"/>
      <c r="E163" s="28">
        <v>97</v>
      </c>
      <c r="F163" s="54">
        <v>38</v>
      </c>
      <c r="G163" s="55">
        <v>44</v>
      </c>
      <c r="H163" s="55">
        <v>38</v>
      </c>
      <c r="I163" s="55">
        <v>62</v>
      </c>
      <c r="J163" s="55">
        <v>78</v>
      </c>
      <c r="K163" s="55">
        <v>47</v>
      </c>
      <c r="L163" s="55">
        <v>5</v>
      </c>
      <c r="M163" s="55">
        <v>1</v>
      </c>
      <c r="N163" s="55">
        <v>31</v>
      </c>
      <c r="O163" s="55">
        <v>33</v>
      </c>
      <c r="P163" s="63">
        <v>19</v>
      </c>
      <c r="Q163" s="63">
        <v>2</v>
      </c>
      <c r="R163" s="63">
        <v>9</v>
      </c>
      <c r="S163" s="63">
        <v>35</v>
      </c>
      <c r="T163" s="63">
        <v>1</v>
      </c>
      <c r="U163" s="63">
        <v>0</v>
      </c>
      <c r="V163" s="56">
        <v>0</v>
      </c>
    </row>
    <row r="164" spans="1:22" ht="27" customHeight="1" x14ac:dyDescent="0.15">
      <c r="A164" s="73"/>
      <c r="B164" s="74"/>
      <c r="C164" s="67" t="s">
        <v>43</v>
      </c>
      <c r="D164" s="68"/>
      <c r="E164" s="28">
        <v>108</v>
      </c>
      <c r="F164" s="54">
        <v>54</v>
      </c>
      <c r="G164" s="55">
        <v>39</v>
      </c>
      <c r="H164" s="55">
        <v>44</v>
      </c>
      <c r="I164" s="55">
        <v>68</v>
      </c>
      <c r="J164" s="55">
        <v>95</v>
      </c>
      <c r="K164" s="55">
        <v>62</v>
      </c>
      <c r="L164" s="55">
        <v>17</v>
      </c>
      <c r="M164" s="55">
        <v>3</v>
      </c>
      <c r="N164" s="55">
        <v>35</v>
      </c>
      <c r="O164" s="55">
        <v>63</v>
      </c>
      <c r="P164" s="63">
        <v>36</v>
      </c>
      <c r="Q164" s="63">
        <v>4</v>
      </c>
      <c r="R164" s="63">
        <v>6</v>
      </c>
      <c r="S164" s="63">
        <v>39</v>
      </c>
      <c r="T164" s="63">
        <v>7</v>
      </c>
      <c r="U164" s="63">
        <v>0</v>
      </c>
      <c r="V164" s="56">
        <v>0</v>
      </c>
    </row>
    <row r="165" spans="1:22" ht="27" customHeight="1" x14ac:dyDescent="0.15">
      <c r="A165" s="73"/>
      <c r="B165" s="74"/>
      <c r="C165" s="67" t="s">
        <v>44</v>
      </c>
      <c r="D165" s="68"/>
      <c r="E165" s="28">
        <v>63</v>
      </c>
      <c r="F165" s="54">
        <v>37</v>
      </c>
      <c r="G165" s="55">
        <v>25</v>
      </c>
      <c r="H165" s="55">
        <v>31</v>
      </c>
      <c r="I165" s="55">
        <v>40</v>
      </c>
      <c r="J165" s="55">
        <v>53</v>
      </c>
      <c r="K165" s="55">
        <v>36</v>
      </c>
      <c r="L165" s="55">
        <v>16</v>
      </c>
      <c r="M165" s="55">
        <v>3</v>
      </c>
      <c r="N165" s="55">
        <v>23</v>
      </c>
      <c r="O165" s="55">
        <v>20</v>
      </c>
      <c r="P165" s="63">
        <v>16</v>
      </c>
      <c r="Q165" s="63">
        <v>7</v>
      </c>
      <c r="R165" s="63">
        <v>11</v>
      </c>
      <c r="S165" s="63">
        <v>26</v>
      </c>
      <c r="T165" s="63">
        <v>2</v>
      </c>
      <c r="U165" s="63">
        <v>0</v>
      </c>
      <c r="V165" s="56">
        <v>0</v>
      </c>
    </row>
    <row r="166" spans="1:22" ht="27" customHeight="1" x14ac:dyDescent="0.15">
      <c r="A166" s="73"/>
      <c r="B166" s="74"/>
      <c r="C166" s="67" t="s">
        <v>45</v>
      </c>
      <c r="D166" s="68"/>
      <c r="E166" s="28">
        <v>79</v>
      </c>
      <c r="F166" s="54">
        <v>43</v>
      </c>
      <c r="G166" s="55">
        <v>24</v>
      </c>
      <c r="H166" s="55">
        <v>32</v>
      </c>
      <c r="I166" s="55">
        <v>29</v>
      </c>
      <c r="J166" s="55">
        <v>69</v>
      </c>
      <c r="K166" s="55">
        <v>44</v>
      </c>
      <c r="L166" s="55">
        <v>13</v>
      </c>
      <c r="M166" s="55">
        <v>3</v>
      </c>
      <c r="N166" s="55">
        <v>21</v>
      </c>
      <c r="O166" s="55">
        <v>4</v>
      </c>
      <c r="P166" s="63">
        <v>3</v>
      </c>
      <c r="Q166" s="63">
        <v>6</v>
      </c>
      <c r="R166" s="63">
        <v>5</v>
      </c>
      <c r="S166" s="63">
        <v>29</v>
      </c>
      <c r="T166" s="63">
        <v>1</v>
      </c>
      <c r="U166" s="63">
        <v>0</v>
      </c>
      <c r="V166" s="56">
        <v>0</v>
      </c>
    </row>
    <row r="167" spans="1:22" ht="27" customHeight="1" x14ac:dyDescent="0.15">
      <c r="A167" s="73"/>
      <c r="B167" s="74"/>
      <c r="C167" s="67" t="s">
        <v>46</v>
      </c>
      <c r="D167" s="68"/>
      <c r="E167" s="28">
        <v>195</v>
      </c>
      <c r="F167" s="54">
        <v>124</v>
      </c>
      <c r="G167" s="55">
        <v>36</v>
      </c>
      <c r="H167" s="55">
        <v>88</v>
      </c>
      <c r="I167" s="55">
        <v>97</v>
      </c>
      <c r="J167" s="55">
        <v>173</v>
      </c>
      <c r="K167" s="55">
        <v>132</v>
      </c>
      <c r="L167" s="55">
        <v>37</v>
      </c>
      <c r="M167" s="55">
        <v>11</v>
      </c>
      <c r="N167" s="55">
        <v>41</v>
      </c>
      <c r="O167" s="55">
        <v>11</v>
      </c>
      <c r="P167" s="63">
        <v>8</v>
      </c>
      <c r="Q167" s="63">
        <v>28</v>
      </c>
      <c r="R167" s="63">
        <v>41</v>
      </c>
      <c r="S167" s="63">
        <v>79</v>
      </c>
      <c r="T167" s="63">
        <v>4</v>
      </c>
      <c r="U167" s="63">
        <v>0</v>
      </c>
      <c r="V167" s="56">
        <v>0</v>
      </c>
    </row>
    <row r="168" spans="1:22" ht="27" customHeight="1" x14ac:dyDescent="0.15">
      <c r="A168" s="73"/>
      <c r="B168" s="74"/>
      <c r="C168" s="67" t="s">
        <v>47</v>
      </c>
      <c r="D168" s="68"/>
      <c r="E168" s="28">
        <v>185</v>
      </c>
      <c r="F168" s="54">
        <v>86</v>
      </c>
      <c r="G168" s="55">
        <v>77</v>
      </c>
      <c r="H168" s="55">
        <v>69</v>
      </c>
      <c r="I168" s="55">
        <v>87</v>
      </c>
      <c r="J168" s="55">
        <v>163</v>
      </c>
      <c r="K168" s="55">
        <v>111</v>
      </c>
      <c r="L168" s="55">
        <v>15</v>
      </c>
      <c r="M168" s="55">
        <v>7</v>
      </c>
      <c r="N168" s="55">
        <v>49</v>
      </c>
      <c r="O168" s="55">
        <v>6</v>
      </c>
      <c r="P168" s="63">
        <v>3</v>
      </c>
      <c r="Q168" s="63">
        <v>9</v>
      </c>
      <c r="R168" s="63">
        <v>14</v>
      </c>
      <c r="S168" s="63">
        <v>59</v>
      </c>
      <c r="T168" s="63">
        <v>1</v>
      </c>
      <c r="U168" s="63">
        <v>0</v>
      </c>
      <c r="V168" s="56">
        <v>1</v>
      </c>
    </row>
    <row r="169" spans="1:22" ht="27" customHeight="1" x14ac:dyDescent="0.15">
      <c r="A169" s="75"/>
      <c r="B169" s="76"/>
      <c r="C169" s="69" t="s">
        <v>6</v>
      </c>
      <c r="D169" s="70"/>
      <c r="E169" s="37">
        <v>22</v>
      </c>
      <c r="F169" s="57">
        <v>16</v>
      </c>
      <c r="G169" s="58">
        <v>8</v>
      </c>
      <c r="H169" s="58">
        <v>7</v>
      </c>
      <c r="I169" s="58">
        <v>9</v>
      </c>
      <c r="J169" s="58">
        <v>19</v>
      </c>
      <c r="K169" s="58">
        <v>10</v>
      </c>
      <c r="L169" s="58">
        <v>1</v>
      </c>
      <c r="M169" s="58">
        <v>1</v>
      </c>
      <c r="N169" s="58">
        <v>5</v>
      </c>
      <c r="O169" s="58">
        <v>2</v>
      </c>
      <c r="P169" s="64">
        <v>1</v>
      </c>
      <c r="Q169" s="64">
        <v>1</v>
      </c>
      <c r="R169" s="64">
        <v>3</v>
      </c>
      <c r="S169" s="64">
        <v>8</v>
      </c>
      <c r="T169" s="64">
        <v>1</v>
      </c>
      <c r="U169" s="64">
        <v>0</v>
      </c>
      <c r="V169" s="59">
        <v>0</v>
      </c>
    </row>
    <row r="170" spans="1:22" ht="14.25" customHeight="1" x14ac:dyDescent="0.15">
      <c r="A170" s="71" t="s">
        <v>73</v>
      </c>
      <c r="B170" s="72"/>
      <c r="C170" s="77" t="s">
        <v>68</v>
      </c>
      <c r="D170" s="78"/>
      <c r="E170" s="33">
        <v>203</v>
      </c>
      <c r="F170" s="51">
        <v>88</v>
      </c>
      <c r="G170" s="52">
        <v>65</v>
      </c>
      <c r="H170" s="52">
        <v>96</v>
      </c>
      <c r="I170" s="52">
        <v>104</v>
      </c>
      <c r="J170" s="52">
        <v>182</v>
      </c>
      <c r="K170" s="52">
        <v>130</v>
      </c>
      <c r="L170" s="52">
        <v>29</v>
      </c>
      <c r="M170" s="52">
        <v>7</v>
      </c>
      <c r="N170" s="52">
        <v>52</v>
      </c>
      <c r="O170" s="52">
        <v>11</v>
      </c>
      <c r="P170" s="62">
        <v>12</v>
      </c>
      <c r="Q170" s="62">
        <v>18</v>
      </c>
      <c r="R170" s="62">
        <v>30</v>
      </c>
      <c r="S170" s="62">
        <v>74</v>
      </c>
      <c r="T170" s="62">
        <v>4</v>
      </c>
      <c r="U170" s="62">
        <v>0</v>
      </c>
      <c r="V170" s="53">
        <v>0</v>
      </c>
    </row>
    <row r="171" spans="1:22" ht="14.25" customHeight="1" x14ac:dyDescent="0.15">
      <c r="A171" s="73"/>
      <c r="B171" s="74"/>
      <c r="C171" s="67" t="s">
        <v>69</v>
      </c>
      <c r="D171" s="68"/>
      <c r="E171" s="28">
        <v>20</v>
      </c>
      <c r="F171" s="54">
        <v>10</v>
      </c>
      <c r="G171" s="55">
        <v>7</v>
      </c>
      <c r="H171" s="55">
        <v>9</v>
      </c>
      <c r="I171" s="55">
        <v>9</v>
      </c>
      <c r="J171" s="55">
        <v>18</v>
      </c>
      <c r="K171" s="55">
        <v>12</v>
      </c>
      <c r="L171" s="55">
        <v>2</v>
      </c>
      <c r="M171" s="55">
        <v>1</v>
      </c>
      <c r="N171" s="55">
        <v>6</v>
      </c>
      <c r="O171" s="55">
        <v>1</v>
      </c>
      <c r="P171" s="63">
        <v>0</v>
      </c>
      <c r="Q171" s="63">
        <v>1</v>
      </c>
      <c r="R171" s="63">
        <v>5</v>
      </c>
      <c r="S171" s="63">
        <v>8</v>
      </c>
      <c r="T171" s="63">
        <v>1</v>
      </c>
      <c r="U171" s="63">
        <v>0</v>
      </c>
      <c r="V171" s="56">
        <v>0</v>
      </c>
    </row>
    <row r="172" spans="1:22" ht="14.25" customHeight="1" x14ac:dyDescent="0.15">
      <c r="A172" s="73"/>
      <c r="B172" s="74"/>
      <c r="C172" s="67" t="s">
        <v>48</v>
      </c>
      <c r="D172" s="68"/>
      <c r="E172" s="28">
        <v>399</v>
      </c>
      <c r="F172" s="54">
        <v>229</v>
      </c>
      <c r="G172" s="55">
        <v>139</v>
      </c>
      <c r="H172" s="55">
        <v>170</v>
      </c>
      <c r="I172" s="55">
        <v>230</v>
      </c>
      <c r="J172" s="55">
        <v>345</v>
      </c>
      <c r="K172" s="55">
        <v>229</v>
      </c>
      <c r="L172" s="55">
        <v>59</v>
      </c>
      <c r="M172" s="55">
        <v>12</v>
      </c>
      <c r="N172" s="55">
        <v>116</v>
      </c>
      <c r="O172" s="55">
        <v>119</v>
      </c>
      <c r="P172" s="63">
        <v>74</v>
      </c>
      <c r="Q172" s="63">
        <v>29</v>
      </c>
      <c r="R172" s="63">
        <v>41</v>
      </c>
      <c r="S172" s="63">
        <v>145</v>
      </c>
      <c r="T172" s="63">
        <v>9</v>
      </c>
      <c r="U172" s="63">
        <v>0</v>
      </c>
      <c r="V172" s="56">
        <v>0</v>
      </c>
    </row>
    <row r="173" spans="1:22" ht="14.25" customHeight="1" x14ac:dyDescent="0.15">
      <c r="A173" s="73"/>
      <c r="B173" s="74"/>
      <c r="C173" s="67" t="s">
        <v>49</v>
      </c>
      <c r="D173" s="68"/>
      <c r="E173" s="28">
        <v>30</v>
      </c>
      <c r="F173" s="54">
        <v>22</v>
      </c>
      <c r="G173" s="55">
        <v>7</v>
      </c>
      <c r="H173" s="55">
        <v>15</v>
      </c>
      <c r="I173" s="55">
        <v>13</v>
      </c>
      <c r="J173" s="55">
        <v>22</v>
      </c>
      <c r="K173" s="55">
        <v>13</v>
      </c>
      <c r="L173" s="55">
        <v>5</v>
      </c>
      <c r="M173" s="55">
        <v>1</v>
      </c>
      <c r="N173" s="55">
        <v>9</v>
      </c>
      <c r="O173" s="55">
        <v>5</v>
      </c>
      <c r="P173" s="63">
        <v>3</v>
      </c>
      <c r="Q173" s="63">
        <v>2</v>
      </c>
      <c r="R173" s="63">
        <v>3</v>
      </c>
      <c r="S173" s="63">
        <v>6</v>
      </c>
      <c r="T173" s="63">
        <v>2</v>
      </c>
      <c r="U173" s="63">
        <v>0</v>
      </c>
      <c r="V173" s="56">
        <v>0</v>
      </c>
    </row>
    <row r="174" spans="1:22" ht="14.25" customHeight="1" x14ac:dyDescent="0.15">
      <c r="A174" s="73"/>
      <c r="B174" s="74"/>
      <c r="C174" s="67" t="s">
        <v>50</v>
      </c>
      <c r="D174" s="68"/>
      <c r="E174" s="28">
        <v>181</v>
      </c>
      <c r="F174" s="54">
        <v>78</v>
      </c>
      <c r="G174" s="55">
        <v>77</v>
      </c>
      <c r="H174" s="55">
        <v>69</v>
      </c>
      <c r="I174" s="55">
        <v>96</v>
      </c>
      <c r="J174" s="55">
        <v>157</v>
      </c>
      <c r="K174" s="55">
        <v>104</v>
      </c>
      <c r="L174" s="55">
        <v>10</v>
      </c>
      <c r="M174" s="55">
        <v>8</v>
      </c>
      <c r="N174" s="55">
        <v>57</v>
      </c>
      <c r="O174" s="55">
        <v>4</v>
      </c>
      <c r="P174" s="63">
        <v>2</v>
      </c>
      <c r="Q174" s="63">
        <v>7</v>
      </c>
      <c r="R174" s="63">
        <v>15</v>
      </c>
      <c r="S174" s="63">
        <v>61</v>
      </c>
      <c r="T174" s="63">
        <v>2</v>
      </c>
      <c r="U174" s="63">
        <v>0</v>
      </c>
      <c r="V174" s="56">
        <v>1</v>
      </c>
    </row>
    <row r="175" spans="1:22" ht="14.25" customHeight="1" x14ac:dyDescent="0.15">
      <c r="A175" s="73"/>
      <c r="B175" s="74"/>
      <c r="C175" s="67" t="s">
        <v>0</v>
      </c>
      <c r="D175" s="68"/>
      <c r="E175" s="28">
        <v>26</v>
      </c>
      <c r="F175" s="54">
        <v>14</v>
      </c>
      <c r="G175" s="55">
        <v>5</v>
      </c>
      <c r="H175" s="55">
        <v>8</v>
      </c>
      <c r="I175" s="55">
        <v>14</v>
      </c>
      <c r="J175" s="55">
        <v>22</v>
      </c>
      <c r="K175" s="55">
        <v>13</v>
      </c>
      <c r="L175" s="55">
        <v>4</v>
      </c>
      <c r="M175" s="55">
        <v>1</v>
      </c>
      <c r="N175" s="55">
        <v>5</v>
      </c>
      <c r="O175" s="55">
        <v>4</v>
      </c>
      <c r="P175" s="63">
        <v>3</v>
      </c>
      <c r="Q175" s="63">
        <v>2</v>
      </c>
      <c r="R175" s="63">
        <v>2</v>
      </c>
      <c r="S175" s="63">
        <v>7</v>
      </c>
      <c r="T175" s="63">
        <v>0</v>
      </c>
      <c r="U175" s="63">
        <v>0</v>
      </c>
      <c r="V175" s="56">
        <v>0</v>
      </c>
    </row>
    <row r="176" spans="1:22" ht="14.25" customHeight="1" x14ac:dyDescent="0.15">
      <c r="A176" s="75"/>
      <c r="B176" s="76"/>
      <c r="C176" s="67" t="s">
        <v>6</v>
      </c>
      <c r="D176" s="68"/>
      <c r="E176" s="37">
        <v>19</v>
      </c>
      <c r="F176" s="57">
        <v>15</v>
      </c>
      <c r="G176" s="58">
        <v>7</v>
      </c>
      <c r="H176" s="58">
        <v>6</v>
      </c>
      <c r="I176" s="58">
        <v>8</v>
      </c>
      <c r="J176" s="58">
        <v>16</v>
      </c>
      <c r="K176" s="58">
        <v>10</v>
      </c>
      <c r="L176" s="58">
        <v>2</v>
      </c>
      <c r="M176" s="58">
        <v>0</v>
      </c>
      <c r="N176" s="58">
        <v>2</v>
      </c>
      <c r="O176" s="58">
        <v>3</v>
      </c>
      <c r="P176" s="64">
        <v>0</v>
      </c>
      <c r="Q176" s="64">
        <v>1</v>
      </c>
      <c r="R176" s="64">
        <v>3</v>
      </c>
      <c r="S176" s="64">
        <v>10</v>
      </c>
      <c r="T176" s="64">
        <v>0</v>
      </c>
      <c r="U176" s="64">
        <v>0</v>
      </c>
      <c r="V176" s="59">
        <v>0</v>
      </c>
    </row>
    <row r="177" spans="1:22" ht="14.25" customHeight="1" x14ac:dyDescent="0.15">
      <c r="A177" s="71" t="s">
        <v>15</v>
      </c>
      <c r="B177" s="72"/>
      <c r="C177" s="77" t="s">
        <v>74</v>
      </c>
      <c r="D177" s="78"/>
      <c r="E177" s="33">
        <v>183</v>
      </c>
      <c r="F177" s="51">
        <v>89</v>
      </c>
      <c r="G177" s="52">
        <v>63</v>
      </c>
      <c r="H177" s="52">
        <v>88</v>
      </c>
      <c r="I177" s="52">
        <v>97</v>
      </c>
      <c r="J177" s="52">
        <v>159</v>
      </c>
      <c r="K177" s="52">
        <v>96</v>
      </c>
      <c r="L177" s="52">
        <v>26</v>
      </c>
      <c r="M177" s="52">
        <v>5</v>
      </c>
      <c r="N177" s="52">
        <v>50</v>
      </c>
      <c r="O177" s="52">
        <v>26</v>
      </c>
      <c r="P177" s="62">
        <v>18</v>
      </c>
      <c r="Q177" s="62">
        <v>12</v>
      </c>
      <c r="R177" s="62">
        <v>21</v>
      </c>
      <c r="S177" s="62">
        <v>53</v>
      </c>
      <c r="T177" s="62">
        <v>2</v>
      </c>
      <c r="U177" s="62">
        <v>0</v>
      </c>
      <c r="V177" s="53">
        <v>0</v>
      </c>
    </row>
    <row r="178" spans="1:22" ht="14.25" customHeight="1" x14ac:dyDescent="0.15">
      <c r="A178" s="73"/>
      <c r="B178" s="74"/>
      <c r="C178" s="67" t="s">
        <v>75</v>
      </c>
      <c r="D178" s="68"/>
      <c r="E178" s="28">
        <v>144</v>
      </c>
      <c r="F178" s="54">
        <v>65</v>
      </c>
      <c r="G178" s="55">
        <v>62</v>
      </c>
      <c r="H178" s="55">
        <v>66</v>
      </c>
      <c r="I178" s="55">
        <v>75</v>
      </c>
      <c r="J178" s="55">
        <v>130</v>
      </c>
      <c r="K178" s="55">
        <v>72</v>
      </c>
      <c r="L178" s="55">
        <v>15</v>
      </c>
      <c r="M178" s="55">
        <v>2</v>
      </c>
      <c r="N178" s="55">
        <v>28</v>
      </c>
      <c r="O178" s="55">
        <v>20</v>
      </c>
      <c r="P178" s="63">
        <v>19</v>
      </c>
      <c r="Q178" s="63">
        <v>9</v>
      </c>
      <c r="R178" s="63">
        <v>18</v>
      </c>
      <c r="S178" s="63">
        <v>54</v>
      </c>
      <c r="T178" s="63">
        <v>3</v>
      </c>
      <c r="U178" s="63">
        <v>0</v>
      </c>
      <c r="V178" s="56">
        <v>1</v>
      </c>
    </row>
    <row r="179" spans="1:22" ht="14.25" customHeight="1" x14ac:dyDescent="0.15">
      <c r="A179" s="73"/>
      <c r="B179" s="74"/>
      <c r="C179" s="67" t="s">
        <v>76</v>
      </c>
      <c r="D179" s="68"/>
      <c r="E179" s="28">
        <v>113</v>
      </c>
      <c r="F179" s="54">
        <v>57</v>
      </c>
      <c r="G179" s="55">
        <v>47</v>
      </c>
      <c r="H179" s="55">
        <v>45</v>
      </c>
      <c r="I179" s="55">
        <v>60</v>
      </c>
      <c r="J179" s="55">
        <v>97</v>
      </c>
      <c r="K179" s="55">
        <v>74</v>
      </c>
      <c r="L179" s="55">
        <v>10</v>
      </c>
      <c r="M179" s="55">
        <v>3</v>
      </c>
      <c r="N179" s="55">
        <v>30</v>
      </c>
      <c r="O179" s="55">
        <v>25</v>
      </c>
      <c r="P179" s="63">
        <v>14</v>
      </c>
      <c r="Q179" s="63">
        <v>6</v>
      </c>
      <c r="R179" s="63">
        <v>7</v>
      </c>
      <c r="S179" s="63">
        <v>39</v>
      </c>
      <c r="T179" s="63">
        <v>4</v>
      </c>
      <c r="U179" s="63">
        <v>0</v>
      </c>
      <c r="V179" s="56">
        <v>0</v>
      </c>
    </row>
    <row r="180" spans="1:22" ht="14.25" customHeight="1" x14ac:dyDescent="0.15">
      <c r="A180" s="73"/>
      <c r="B180" s="74"/>
      <c r="C180" s="67" t="s">
        <v>77</v>
      </c>
      <c r="D180" s="68"/>
      <c r="E180" s="28">
        <v>100</v>
      </c>
      <c r="F180" s="54">
        <v>55</v>
      </c>
      <c r="G180" s="55">
        <v>36</v>
      </c>
      <c r="H180" s="55">
        <v>34</v>
      </c>
      <c r="I180" s="55">
        <v>49</v>
      </c>
      <c r="J180" s="55">
        <v>87</v>
      </c>
      <c r="K180" s="55">
        <v>49</v>
      </c>
      <c r="L180" s="55">
        <v>8</v>
      </c>
      <c r="M180" s="55">
        <v>0</v>
      </c>
      <c r="N180" s="55">
        <v>20</v>
      </c>
      <c r="O180" s="55">
        <v>16</v>
      </c>
      <c r="P180" s="63">
        <v>10</v>
      </c>
      <c r="Q180" s="63">
        <v>7</v>
      </c>
      <c r="R180" s="63">
        <v>11</v>
      </c>
      <c r="S180" s="63">
        <v>35</v>
      </c>
      <c r="T180" s="63">
        <v>1</v>
      </c>
      <c r="U180" s="63">
        <v>0</v>
      </c>
      <c r="V180" s="56">
        <v>0</v>
      </c>
    </row>
    <row r="181" spans="1:22" ht="14.25" customHeight="1" x14ac:dyDescent="0.15">
      <c r="A181" s="73"/>
      <c r="B181" s="74"/>
      <c r="C181" s="67" t="s">
        <v>78</v>
      </c>
      <c r="D181" s="68"/>
      <c r="E181" s="28">
        <v>85</v>
      </c>
      <c r="F181" s="54">
        <v>45</v>
      </c>
      <c r="G181" s="55">
        <v>20</v>
      </c>
      <c r="H181" s="55">
        <v>31</v>
      </c>
      <c r="I181" s="55">
        <v>49</v>
      </c>
      <c r="J181" s="55">
        <v>74</v>
      </c>
      <c r="K181" s="55">
        <v>56</v>
      </c>
      <c r="L181" s="55">
        <v>15</v>
      </c>
      <c r="M181" s="55">
        <v>3</v>
      </c>
      <c r="N181" s="55">
        <v>32</v>
      </c>
      <c r="O181" s="55">
        <v>15</v>
      </c>
      <c r="P181" s="63">
        <v>8</v>
      </c>
      <c r="Q181" s="63">
        <v>2</v>
      </c>
      <c r="R181" s="63">
        <v>8</v>
      </c>
      <c r="S181" s="63">
        <v>32</v>
      </c>
      <c r="T181" s="63">
        <v>2</v>
      </c>
      <c r="U181" s="63">
        <v>0</v>
      </c>
      <c r="V181" s="56">
        <v>0</v>
      </c>
    </row>
    <row r="182" spans="1:22" ht="14.25" customHeight="1" x14ac:dyDescent="0.15">
      <c r="A182" s="73"/>
      <c r="B182" s="74"/>
      <c r="C182" s="67" t="s">
        <v>79</v>
      </c>
      <c r="D182" s="68"/>
      <c r="E182" s="28">
        <v>99</v>
      </c>
      <c r="F182" s="54">
        <v>54</v>
      </c>
      <c r="G182" s="55">
        <v>28</v>
      </c>
      <c r="H182" s="55">
        <v>39</v>
      </c>
      <c r="I182" s="55">
        <v>50</v>
      </c>
      <c r="J182" s="55">
        <v>96</v>
      </c>
      <c r="K182" s="55">
        <v>61</v>
      </c>
      <c r="L182" s="55">
        <v>13</v>
      </c>
      <c r="M182" s="55">
        <v>8</v>
      </c>
      <c r="N182" s="55">
        <v>34</v>
      </c>
      <c r="O182" s="55">
        <v>21</v>
      </c>
      <c r="P182" s="63">
        <v>13</v>
      </c>
      <c r="Q182" s="63">
        <v>8</v>
      </c>
      <c r="R182" s="63">
        <v>9</v>
      </c>
      <c r="S182" s="63">
        <v>39</v>
      </c>
      <c r="T182" s="63">
        <v>2</v>
      </c>
      <c r="U182" s="63">
        <v>0</v>
      </c>
      <c r="V182" s="56">
        <v>0</v>
      </c>
    </row>
    <row r="183" spans="1:22" ht="14.25" customHeight="1" x14ac:dyDescent="0.15">
      <c r="A183" s="73"/>
      <c r="B183" s="74"/>
      <c r="C183" s="67" t="s">
        <v>80</v>
      </c>
      <c r="D183" s="68"/>
      <c r="E183" s="28">
        <v>117</v>
      </c>
      <c r="F183" s="54">
        <v>65</v>
      </c>
      <c r="G183" s="55">
        <v>38</v>
      </c>
      <c r="H183" s="55">
        <v>52</v>
      </c>
      <c r="I183" s="55">
        <v>72</v>
      </c>
      <c r="J183" s="55">
        <v>98</v>
      </c>
      <c r="K183" s="55">
        <v>87</v>
      </c>
      <c r="L183" s="55">
        <v>20</v>
      </c>
      <c r="M183" s="55">
        <v>9</v>
      </c>
      <c r="N183" s="55">
        <v>46</v>
      </c>
      <c r="O183" s="55">
        <v>19</v>
      </c>
      <c r="P183" s="63">
        <v>10</v>
      </c>
      <c r="Q183" s="63">
        <v>9</v>
      </c>
      <c r="R183" s="63">
        <v>19</v>
      </c>
      <c r="S183" s="63">
        <v>44</v>
      </c>
      <c r="T183" s="63">
        <v>2</v>
      </c>
      <c r="U183" s="63">
        <v>0</v>
      </c>
      <c r="V183" s="56">
        <v>0</v>
      </c>
    </row>
    <row r="184" spans="1:22" ht="14.25" customHeight="1" x14ac:dyDescent="0.15">
      <c r="A184" s="73"/>
      <c r="B184" s="74"/>
      <c r="C184" s="67" t="s">
        <v>81</v>
      </c>
      <c r="D184" s="68"/>
      <c r="E184" s="28">
        <v>25</v>
      </c>
      <c r="F184" s="54">
        <v>17</v>
      </c>
      <c r="G184" s="55">
        <v>11</v>
      </c>
      <c r="H184" s="55">
        <v>14</v>
      </c>
      <c r="I184" s="55">
        <v>17</v>
      </c>
      <c r="J184" s="55">
        <v>12</v>
      </c>
      <c r="K184" s="55">
        <v>12</v>
      </c>
      <c r="L184" s="55">
        <v>2</v>
      </c>
      <c r="M184" s="55">
        <v>0</v>
      </c>
      <c r="N184" s="55">
        <v>6</v>
      </c>
      <c r="O184" s="55">
        <v>4</v>
      </c>
      <c r="P184" s="63">
        <v>2</v>
      </c>
      <c r="Q184" s="63">
        <v>6</v>
      </c>
      <c r="R184" s="63">
        <v>4</v>
      </c>
      <c r="S184" s="63">
        <v>10</v>
      </c>
      <c r="T184" s="63">
        <v>2</v>
      </c>
      <c r="U184" s="63">
        <v>0</v>
      </c>
      <c r="V184" s="56">
        <v>0</v>
      </c>
    </row>
    <row r="185" spans="1:22" ht="14.25" customHeight="1" x14ac:dyDescent="0.15">
      <c r="A185" s="75"/>
      <c r="B185" s="76"/>
      <c r="C185" s="67" t="s">
        <v>6</v>
      </c>
      <c r="D185" s="68"/>
      <c r="E185" s="37">
        <v>12</v>
      </c>
      <c r="F185" s="57">
        <v>9</v>
      </c>
      <c r="G185" s="58">
        <v>2</v>
      </c>
      <c r="H185" s="58">
        <v>4</v>
      </c>
      <c r="I185" s="58">
        <v>5</v>
      </c>
      <c r="J185" s="58">
        <v>9</v>
      </c>
      <c r="K185" s="58">
        <v>4</v>
      </c>
      <c r="L185" s="58">
        <v>2</v>
      </c>
      <c r="M185" s="58">
        <v>0</v>
      </c>
      <c r="N185" s="58">
        <v>1</v>
      </c>
      <c r="O185" s="58">
        <v>1</v>
      </c>
      <c r="P185" s="64">
        <v>0</v>
      </c>
      <c r="Q185" s="64">
        <v>1</v>
      </c>
      <c r="R185" s="64">
        <v>2</v>
      </c>
      <c r="S185" s="64">
        <v>5</v>
      </c>
      <c r="T185" s="64">
        <v>0</v>
      </c>
      <c r="U185" s="64">
        <v>0</v>
      </c>
      <c r="V185" s="59">
        <v>0</v>
      </c>
    </row>
    <row r="186" spans="1:22" ht="14.25" customHeight="1" x14ac:dyDescent="0.15">
      <c r="A186" s="71" t="s">
        <v>16</v>
      </c>
      <c r="B186" s="72"/>
      <c r="C186" s="77" t="s">
        <v>51</v>
      </c>
      <c r="D186" s="78"/>
      <c r="E186" s="33">
        <v>221</v>
      </c>
      <c r="F186" s="51">
        <v>149</v>
      </c>
      <c r="G186" s="52">
        <v>55</v>
      </c>
      <c r="H186" s="52">
        <v>106</v>
      </c>
      <c r="I186" s="52">
        <v>111</v>
      </c>
      <c r="J186" s="52">
        <v>194</v>
      </c>
      <c r="K186" s="52">
        <v>124</v>
      </c>
      <c r="L186" s="52">
        <v>51</v>
      </c>
      <c r="M186" s="52">
        <v>12</v>
      </c>
      <c r="N186" s="52">
        <v>57</v>
      </c>
      <c r="O186" s="52">
        <v>36</v>
      </c>
      <c r="P186" s="62">
        <v>25</v>
      </c>
      <c r="Q186" s="62">
        <v>23</v>
      </c>
      <c r="R186" s="62">
        <v>27</v>
      </c>
      <c r="S186" s="62">
        <v>77</v>
      </c>
      <c r="T186" s="62">
        <v>5</v>
      </c>
      <c r="U186" s="62">
        <v>0</v>
      </c>
      <c r="V186" s="53">
        <v>0</v>
      </c>
    </row>
    <row r="187" spans="1:22" ht="14.25" customHeight="1" x14ac:dyDescent="0.15">
      <c r="A187" s="73"/>
      <c r="B187" s="74"/>
      <c r="C187" s="67" t="s">
        <v>52</v>
      </c>
      <c r="D187" s="68"/>
      <c r="E187" s="28">
        <v>306</v>
      </c>
      <c r="F187" s="54">
        <v>151</v>
      </c>
      <c r="G187" s="55">
        <v>95</v>
      </c>
      <c r="H187" s="55">
        <v>159</v>
      </c>
      <c r="I187" s="55">
        <v>174</v>
      </c>
      <c r="J187" s="55">
        <v>271</v>
      </c>
      <c r="K187" s="55">
        <v>184</v>
      </c>
      <c r="L187" s="55">
        <v>28</v>
      </c>
      <c r="M187" s="55">
        <v>7</v>
      </c>
      <c r="N187" s="55">
        <v>83</v>
      </c>
      <c r="O187" s="55">
        <v>59</v>
      </c>
      <c r="P187" s="63">
        <v>38</v>
      </c>
      <c r="Q187" s="63">
        <v>22</v>
      </c>
      <c r="R187" s="63">
        <v>42</v>
      </c>
      <c r="S187" s="63">
        <v>106</v>
      </c>
      <c r="T187" s="63">
        <v>4</v>
      </c>
      <c r="U187" s="63">
        <v>0</v>
      </c>
      <c r="V187" s="56">
        <v>0</v>
      </c>
    </row>
    <row r="188" spans="1:22" ht="14.25" customHeight="1" x14ac:dyDescent="0.15">
      <c r="A188" s="73"/>
      <c r="B188" s="74"/>
      <c r="C188" s="67" t="s">
        <v>53</v>
      </c>
      <c r="D188" s="68"/>
      <c r="E188" s="28">
        <v>23</v>
      </c>
      <c r="F188" s="54">
        <v>13</v>
      </c>
      <c r="G188" s="55">
        <v>8</v>
      </c>
      <c r="H188" s="55">
        <v>6</v>
      </c>
      <c r="I188" s="55">
        <v>14</v>
      </c>
      <c r="J188" s="55">
        <v>20</v>
      </c>
      <c r="K188" s="55">
        <v>15</v>
      </c>
      <c r="L188" s="55">
        <v>4</v>
      </c>
      <c r="M188" s="55">
        <v>0</v>
      </c>
      <c r="N188" s="55">
        <v>6</v>
      </c>
      <c r="O188" s="55">
        <v>4</v>
      </c>
      <c r="P188" s="63">
        <v>4</v>
      </c>
      <c r="Q188" s="63">
        <v>5</v>
      </c>
      <c r="R188" s="63">
        <v>5</v>
      </c>
      <c r="S188" s="63">
        <v>11</v>
      </c>
      <c r="T188" s="63">
        <v>0</v>
      </c>
      <c r="U188" s="63">
        <v>0</v>
      </c>
      <c r="V188" s="56">
        <v>0</v>
      </c>
    </row>
    <row r="189" spans="1:22" ht="14.25" customHeight="1" x14ac:dyDescent="0.15">
      <c r="A189" s="73"/>
      <c r="B189" s="74"/>
      <c r="C189" s="67" t="s">
        <v>54</v>
      </c>
      <c r="D189" s="68"/>
      <c r="E189" s="28">
        <v>222</v>
      </c>
      <c r="F189" s="54">
        <v>91</v>
      </c>
      <c r="G189" s="55">
        <v>104</v>
      </c>
      <c r="H189" s="55">
        <v>67</v>
      </c>
      <c r="I189" s="55">
        <v>127</v>
      </c>
      <c r="J189" s="55">
        <v>188</v>
      </c>
      <c r="K189" s="55">
        <v>133</v>
      </c>
      <c r="L189" s="55">
        <v>18</v>
      </c>
      <c r="M189" s="55">
        <v>8</v>
      </c>
      <c r="N189" s="55">
        <v>72</v>
      </c>
      <c r="O189" s="55">
        <v>26</v>
      </c>
      <c r="P189" s="63">
        <v>14</v>
      </c>
      <c r="Q189" s="63">
        <v>5</v>
      </c>
      <c r="R189" s="63">
        <v>14</v>
      </c>
      <c r="S189" s="63">
        <v>73</v>
      </c>
      <c r="T189" s="63">
        <v>6</v>
      </c>
      <c r="U189" s="63">
        <v>0</v>
      </c>
      <c r="V189" s="56">
        <v>1</v>
      </c>
    </row>
    <row r="190" spans="1:22" ht="14.25" customHeight="1" x14ac:dyDescent="0.15">
      <c r="A190" s="73"/>
      <c r="B190" s="74"/>
      <c r="C190" s="67" t="s">
        <v>55</v>
      </c>
      <c r="D190" s="68"/>
      <c r="E190" s="28">
        <v>41</v>
      </c>
      <c r="F190" s="54">
        <v>20</v>
      </c>
      <c r="G190" s="55">
        <v>17</v>
      </c>
      <c r="H190" s="55">
        <v>10</v>
      </c>
      <c r="I190" s="55">
        <v>23</v>
      </c>
      <c r="J190" s="55">
        <v>36</v>
      </c>
      <c r="K190" s="55">
        <v>18</v>
      </c>
      <c r="L190" s="55">
        <v>1</v>
      </c>
      <c r="M190" s="55">
        <v>1</v>
      </c>
      <c r="N190" s="55">
        <v>16</v>
      </c>
      <c r="O190" s="55">
        <v>5</v>
      </c>
      <c r="P190" s="63">
        <v>2</v>
      </c>
      <c r="Q190" s="63">
        <v>0</v>
      </c>
      <c r="R190" s="63">
        <v>3</v>
      </c>
      <c r="S190" s="63">
        <v>21</v>
      </c>
      <c r="T190" s="63">
        <v>0</v>
      </c>
      <c r="U190" s="63">
        <v>0</v>
      </c>
      <c r="V190" s="56">
        <v>0</v>
      </c>
    </row>
    <row r="191" spans="1:22" ht="14.25" customHeight="1" x14ac:dyDescent="0.15">
      <c r="A191" s="73"/>
      <c r="B191" s="74"/>
      <c r="C191" s="67" t="s">
        <v>56</v>
      </c>
      <c r="D191" s="68"/>
      <c r="E191" s="28">
        <v>20</v>
      </c>
      <c r="F191" s="54">
        <v>13</v>
      </c>
      <c r="G191" s="55">
        <v>6</v>
      </c>
      <c r="H191" s="55">
        <v>9</v>
      </c>
      <c r="I191" s="55">
        <v>8</v>
      </c>
      <c r="J191" s="55">
        <v>15</v>
      </c>
      <c r="K191" s="55">
        <v>13</v>
      </c>
      <c r="L191" s="55">
        <v>4</v>
      </c>
      <c r="M191" s="55">
        <v>1</v>
      </c>
      <c r="N191" s="55">
        <v>6</v>
      </c>
      <c r="O191" s="55">
        <v>4</v>
      </c>
      <c r="P191" s="63">
        <v>1</v>
      </c>
      <c r="Q191" s="63">
        <v>2</v>
      </c>
      <c r="R191" s="63">
        <v>2</v>
      </c>
      <c r="S191" s="63">
        <v>5</v>
      </c>
      <c r="T191" s="63">
        <v>0</v>
      </c>
      <c r="U191" s="63">
        <v>0</v>
      </c>
      <c r="V191" s="56">
        <v>0</v>
      </c>
    </row>
    <row r="192" spans="1:22" ht="14.25" customHeight="1" x14ac:dyDescent="0.15">
      <c r="A192" s="73"/>
      <c r="B192" s="74"/>
      <c r="C192" s="67" t="s">
        <v>57</v>
      </c>
      <c r="D192" s="68"/>
      <c r="E192" s="28">
        <v>18</v>
      </c>
      <c r="F192" s="54">
        <v>2</v>
      </c>
      <c r="G192" s="55">
        <v>14</v>
      </c>
      <c r="H192" s="55">
        <v>6</v>
      </c>
      <c r="I192" s="55">
        <v>6</v>
      </c>
      <c r="J192" s="55">
        <v>15</v>
      </c>
      <c r="K192" s="55">
        <v>10</v>
      </c>
      <c r="L192" s="55">
        <v>0</v>
      </c>
      <c r="M192" s="55">
        <v>0</v>
      </c>
      <c r="N192" s="55">
        <v>1</v>
      </c>
      <c r="O192" s="55">
        <v>6</v>
      </c>
      <c r="P192" s="63">
        <v>5</v>
      </c>
      <c r="Q192" s="63">
        <v>0</v>
      </c>
      <c r="R192" s="63">
        <v>0</v>
      </c>
      <c r="S192" s="63">
        <v>5</v>
      </c>
      <c r="T192" s="63">
        <v>1</v>
      </c>
      <c r="U192" s="63">
        <v>0</v>
      </c>
      <c r="V192" s="56">
        <v>0</v>
      </c>
    </row>
    <row r="193" spans="1:22" ht="14.25" customHeight="1" x14ac:dyDescent="0.15">
      <c r="A193" s="73"/>
      <c r="B193" s="74"/>
      <c r="C193" s="67" t="s">
        <v>58</v>
      </c>
      <c r="D193" s="68"/>
      <c r="E193" s="28">
        <v>4</v>
      </c>
      <c r="F193" s="54">
        <v>2</v>
      </c>
      <c r="G193" s="55">
        <v>1</v>
      </c>
      <c r="H193" s="55">
        <v>0</v>
      </c>
      <c r="I193" s="55">
        <v>1</v>
      </c>
      <c r="J193" s="55">
        <v>4</v>
      </c>
      <c r="K193" s="55">
        <v>4</v>
      </c>
      <c r="L193" s="55">
        <v>0</v>
      </c>
      <c r="M193" s="55">
        <v>0</v>
      </c>
      <c r="N193" s="55">
        <v>0</v>
      </c>
      <c r="O193" s="55">
        <v>0</v>
      </c>
      <c r="P193" s="63">
        <v>0</v>
      </c>
      <c r="Q193" s="63">
        <v>0</v>
      </c>
      <c r="R193" s="63">
        <v>2</v>
      </c>
      <c r="S193" s="63">
        <v>2</v>
      </c>
      <c r="T193" s="63">
        <v>0</v>
      </c>
      <c r="U193" s="63">
        <v>0</v>
      </c>
      <c r="V193" s="56">
        <v>0</v>
      </c>
    </row>
    <row r="194" spans="1:22" ht="14.25" customHeight="1" x14ac:dyDescent="0.15">
      <c r="A194" s="73"/>
      <c r="B194" s="74"/>
      <c r="C194" s="67" t="s">
        <v>0</v>
      </c>
      <c r="D194" s="68"/>
      <c r="E194" s="28">
        <v>9</v>
      </c>
      <c r="F194" s="54">
        <v>3</v>
      </c>
      <c r="G194" s="55">
        <v>3</v>
      </c>
      <c r="H194" s="55">
        <v>4</v>
      </c>
      <c r="I194" s="55">
        <v>4</v>
      </c>
      <c r="J194" s="55">
        <v>8</v>
      </c>
      <c r="K194" s="55">
        <v>5</v>
      </c>
      <c r="L194" s="55">
        <v>2</v>
      </c>
      <c r="M194" s="55">
        <v>1</v>
      </c>
      <c r="N194" s="55">
        <v>2</v>
      </c>
      <c r="O194" s="55">
        <v>2</v>
      </c>
      <c r="P194" s="63">
        <v>2</v>
      </c>
      <c r="Q194" s="63">
        <v>1</v>
      </c>
      <c r="R194" s="63">
        <v>2</v>
      </c>
      <c r="S194" s="63">
        <v>4</v>
      </c>
      <c r="T194" s="63">
        <v>1</v>
      </c>
      <c r="U194" s="63">
        <v>0</v>
      </c>
      <c r="V194" s="56">
        <v>0</v>
      </c>
    </row>
    <row r="195" spans="1:22" ht="14.25" customHeight="1" x14ac:dyDescent="0.15">
      <c r="A195" s="75"/>
      <c r="B195" s="76"/>
      <c r="C195" s="69" t="s">
        <v>3</v>
      </c>
      <c r="D195" s="70"/>
      <c r="E195" s="37">
        <v>14</v>
      </c>
      <c r="F195" s="57">
        <v>12</v>
      </c>
      <c r="G195" s="58">
        <v>4</v>
      </c>
      <c r="H195" s="58">
        <v>6</v>
      </c>
      <c r="I195" s="58">
        <v>6</v>
      </c>
      <c r="J195" s="58">
        <v>11</v>
      </c>
      <c r="K195" s="58">
        <v>5</v>
      </c>
      <c r="L195" s="58">
        <v>3</v>
      </c>
      <c r="M195" s="58">
        <v>0</v>
      </c>
      <c r="N195" s="58">
        <v>4</v>
      </c>
      <c r="O195" s="58">
        <v>5</v>
      </c>
      <c r="P195" s="64">
        <v>3</v>
      </c>
      <c r="Q195" s="64">
        <v>2</v>
      </c>
      <c r="R195" s="64">
        <v>2</v>
      </c>
      <c r="S195" s="64">
        <v>7</v>
      </c>
      <c r="T195" s="64">
        <v>1</v>
      </c>
      <c r="U195" s="64">
        <v>0</v>
      </c>
      <c r="V195" s="59">
        <v>0</v>
      </c>
    </row>
    <row r="196" spans="1:22" ht="14.25" customHeight="1" x14ac:dyDescent="0.15">
      <c r="A196" s="71" t="s">
        <v>82</v>
      </c>
      <c r="B196" s="72"/>
      <c r="C196" s="77" t="s">
        <v>83</v>
      </c>
      <c r="D196" s="78"/>
      <c r="E196" s="33">
        <v>34</v>
      </c>
      <c r="F196" s="51">
        <v>1</v>
      </c>
      <c r="G196" s="52">
        <v>14</v>
      </c>
      <c r="H196" s="52">
        <v>13</v>
      </c>
      <c r="I196" s="52">
        <v>22</v>
      </c>
      <c r="J196" s="52">
        <v>30</v>
      </c>
      <c r="K196" s="52">
        <v>11</v>
      </c>
      <c r="L196" s="52">
        <v>1</v>
      </c>
      <c r="M196" s="52">
        <v>2</v>
      </c>
      <c r="N196" s="52">
        <v>12</v>
      </c>
      <c r="O196" s="52">
        <v>3</v>
      </c>
      <c r="P196" s="62">
        <v>1</v>
      </c>
      <c r="Q196" s="62">
        <v>1</v>
      </c>
      <c r="R196" s="62">
        <v>4</v>
      </c>
      <c r="S196" s="62">
        <v>11</v>
      </c>
      <c r="T196" s="62">
        <v>1</v>
      </c>
      <c r="U196" s="62">
        <v>0</v>
      </c>
      <c r="V196" s="53">
        <v>0</v>
      </c>
    </row>
    <row r="197" spans="1:22" ht="14.25" customHeight="1" x14ac:dyDescent="0.15">
      <c r="A197" s="73"/>
      <c r="B197" s="74"/>
      <c r="C197" s="67" t="s">
        <v>84</v>
      </c>
      <c r="D197" s="68"/>
      <c r="E197" s="28">
        <v>53</v>
      </c>
      <c r="F197" s="54">
        <v>10</v>
      </c>
      <c r="G197" s="55">
        <v>28</v>
      </c>
      <c r="H197" s="55">
        <v>21</v>
      </c>
      <c r="I197" s="55">
        <v>26</v>
      </c>
      <c r="J197" s="55">
        <v>43</v>
      </c>
      <c r="K197" s="55">
        <v>32</v>
      </c>
      <c r="L197" s="55">
        <v>5</v>
      </c>
      <c r="M197" s="55">
        <v>1</v>
      </c>
      <c r="N197" s="55">
        <v>19</v>
      </c>
      <c r="O197" s="55">
        <v>11</v>
      </c>
      <c r="P197" s="63">
        <v>7</v>
      </c>
      <c r="Q197" s="63">
        <v>1</v>
      </c>
      <c r="R197" s="63">
        <v>5</v>
      </c>
      <c r="S197" s="63">
        <v>19</v>
      </c>
      <c r="T197" s="63">
        <v>1</v>
      </c>
      <c r="U197" s="63">
        <v>0</v>
      </c>
      <c r="V197" s="56">
        <v>0</v>
      </c>
    </row>
    <row r="198" spans="1:22" ht="14.25" customHeight="1" x14ac:dyDescent="0.15">
      <c r="A198" s="73"/>
      <c r="B198" s="74"/>
      <c r="C198" s="67" t="s">
        <v>85</v>
      </c>
      <c r="D198" s="68"/>
      <c r="E198" s="28">
        <v>63</v>
      </c>
      <c r="F198" s="54">
        <v>14</v>
      </c>
      <c r="G198" s="55">
        <v>29</v>
      </c>
      <c r="H198" s="55">
        <v>32</v>
      </c>
      <c r="I198" s="55">
        <v>42</v>
      </c>
      <c r="J198" s="55">
        <v>54</v>
      </c>
      <c r="K198" s="55">
        <v>33</v>
      </c>
      <c r="L198" s="55">
        <v>1</v>
      </c>
      <c r="M198" s="55">
        <v>1</v>
      </c>
      <c r="N198" s="55">
        <v>19</v>
      </c>
      <c r="O198" s="55">
        <v>8</v>
      </c>
      <c r="P198" s="63">
        <v>5</v>
      </c>
      <c r="Q198" s="63">
        <v>1</v>
      </c>
      <c r="R198" s="63">
        <v>6</v>
      </c>
      <c r="S198" s="63">
        <v>18</v>
      </c>
      <c r="T198" s="63">
        <v>0</v>
      </c>
      <c r="U198" s="63">
        <v>0</v>
      </c>
      <c r="V198" s="56">
        <v>0</v>
      </c>
    </row>
    <row r="199" spans="1:22" ht="14.25" customHeight="1" x14ac:dyDescent="0.15">
      <c r="A199" s="73"/>
      <c r="B199" s="74"/>
      <c r="C199" s="67" t="s">
        <v>86</v>
      </c>
      <c r="D199" s="68"/>
      <c r="E199" s="28">
        <v>139</v>
      </c>
      <c r="F199" s="54">
        <v>49</v>
      </c>
      <c r="G199" s="55">
        <v>57</v>
      </c>
      <c r="H199" s="55">
        <v>57</v>
      </c>
      <c r="I199" s="55">
        <v>82</v>
      </c>
      <c r="J199" s="55">
        <v>124</v>
      </c>
      <c r="K199" s="55">
        <v>78</v>
      </c>
      <c r="L199" s="55">
        <v>10</v>
      </c>
      <c r="M199" s="55">
        <v>2</v>
      </c>
      <c r="N199" s="55">
        <v>35</v>
      </c>
      <c r="O199" s="55">
        <v>23</v>
      </c>
      <c r="P199" s="63">
        <v>16</v>
      </c>
      <c r="Q199" s="63">
        <v>4</v>
      </c>
      <c r="R199" s="63">
        <v>10</v>
      </c>
      <c r="S199" s="63">
        <v>42</v>
      </c>
      <c r="T199" s="63">
        <v>5</v>
      </c>
      <c r="U199" s="63">
        <v>0</v>
      </c>
      <c r="V199" s="56">
        <v>0</v>
      </c>
    </row>
    <row r="200" spans="1:22" ht="14.25" customHeight="1" x14ac:dyDescent="0.15">
      <c r="A200" s="73"/>
      <c r="B200" s="74"/>
      <c r="C200" s="67" t="s">
        <v>87</v>
      </c>
      <c r="D200" s="68"/>
      <c r="E200" s="28">
        <v>186</v>
      </c>
      <c r="F200" s="54">
        <v>90</v>
      </c>
      <c r="G200" s="55">
        <v>71</v>
      </c>
      <c r="H200" s="55">
        <v>84</v>
      </c>
      <c r="I200" s="55">
        <v>102</v>
      </c>
      <c r="J200" s="55">
        <v>162</v>
      </c>
      <c r="K200" s="55">
        <v>105</v>
      </c>
      <c r="L200" s="55">
        <v>22</v>
      </c>
      <c r="M200" s="55">
        <v>3</v>
      </c>
      <c r="N200" s="55">
        <v>50</v>
      </c>
      <c r="O200" s="55">
        <v>50</v>
      </c>
      <c r="P200" s="63">
        <v>31</v>
      </c>
      <c r="Q200" s="63">
        <v>8</v>
      </c>
      <c r="R200" s="63">
        <v>14</v>
      </c>
      <c r="S200" s="63">
        <v>61</v>
      </c>
      <c r="T200" s="63">
        <v>1</v>
      </c>
      <c r="U200" s="63">
        <v>0</v>
      </c>
      <c r="V200" s="56">
        <v>1</v>
      </c>
    </row>
    <row r="201" spans="1:22" ht="14.25" customHeight="1" x14ac:dyDescent="0.15">
      <c r="A201" s="73"/>
      <c r="B201" s="74"/>
      <c r="C201" s="67" t="s">
        <v>88</v>
      </c>
      <c r="D201" s="68"/>
      <c r="E201" s="28">
        <v>143</v>
      </c>
      <c r="F201" s="54">
        <v>88</v>
      </c>
      <c r="G201" s="55">
        <v>56</v>
      </c>
      <c r="H201" s="55">
        <v>62</v>
      </c>
      <c r="I201" s="55">
        <v>73</v>
      </c>
      <c r="J201" s="55">
        <v>126</v>
      </c>
      <c r="K201" s="55">
        <v>88</v>
      </c>
      <c r="L201" s="55">
        <v>14</v>
      </c>
      <c r="M201" s="55">
        <v>6</v>
      </c>
      <c r="N201" s="55">
        <v>46</v>
      </c>
      <c r="O201" s="55">
        <v>27</v>
      </c>
      <c r="P201" s="63">
        <v>17</v>
      </c>
      <c r="Q201" s="63">
        <v>13</v>
      </c>
      <c r="R201" s="63">
        <v>17</v>
      </c>
      <c r="S201" s="63">
        <v>57</v>
      </c>
      <c r="T201" s="63">
        <v>2</v>
      </c>
      <c r="U201" s="63">
        <v>0</v>
      </c>
      <c r="V201" s="56">
        <v>0</v>
      </c>
    </row>
    <row r="202" spans="1:22" ht="14.25" customHeight="1" x14ac:dyDescent="0.15">
      <c r="A202" s="73"/>
      <c r="B202" s="74"/>
      <c r="C202" s="67" t="s">
        <v>89</v>
      </c>
      <c r="D202" s="68"/>
      <c r="E202" s="28">
        <v>258</v>
      </c>
      <c r="F202" s="54">
        <v>203</v>
      </c>
      <c r="G202" s="55">
        <v>52</v>
      </c>
      <c r="H202" s="55">
        <v>102</v>
      </c>
      <c r="I202" s="55">
        <v>126</v>
      </c>
      <c r="J202" s="55">
        <v>221</v>
      </c>
      <c r="K202" s="55">
        <v>163</v>
      </c>
      <c r="L202" s="55">
        <v>58</v>
      </c>
      <c r="M202" s="55">
        <v>14</v>
      </c>
      <c r="N202" s="55">
        <v>65</v>
      </c>
      <c r="O202" s="55">
        <v>25</v>
      </c>
      <c r="P202" s="63">
        <v>17</v>
      </c>
      <c r="Q202" s="63">
        <v>32</v>
      </c>
      <c r="R202" s="63">
        <v>43</v>
      </c>
      <c r="S202" s="63">
        <v>102</v>
      </c>
      <c r="T202" s="63">
        <v>7</v>
      </c>
      <c r="U202" s="63">
        <v>0</v>
      </c>
      <c r="V202" s="56">
        <v>0</v>
      </c>
    </row>
    <row r="203" spans="1:22" ht="14.25" customHeight="1" x14ac:dyDescent="0.15">
      <c r="A203" s="75"/>
      <c r="B203" s="76"/>
      <c r="C203" s="69" t="s">
        <v>6</v>
      </c>
      <c r="D203" s="70"/>
      <c r="E203" s="37">
        <v>2</v>
      </c>
      <c r="F203" s="57">
        <v>1</v>
      </c>
      <c r="G203" s="58">
        <v>0</v>
      </c>
      <c r="H203" s="58">
        <v>2</v>
      </c>
      <c r="I203" s="58">
        <v>1</v>
      </c>
      <c r="J203" s="58">
        <v>2</v>
      </c>
      <c r="K203" s="58">
        <v>1</v>
      </c>
      <c r="L203" s="58">
        <v>0</v>
      </c>
      <c r="M203" s="58">
        <v>1</v>
      </c>
      <c r="N203" s="58">
        <v>1</v>
      </c>
      <c r="O203" s="58">
        <v>0</v>
      </c>
      <c r="P203" s="64">
        <v>0</v>
      </c>
      <c r="Q203" s="64">
        <v>0</v>
      </c>
      <c r="R203" s="64">
        <v>0</v>
      </c>
      <c r="S203" s="64">
        <v>1</v>
      </c>
      <c r="T203" s="64">
        <v>1</v>
      </c>
      <c r="U203" s="64">
        <v>0</v>
      </c>
      <c r="V203" s="59">
        <v>0</v>
      </c>
    </row>
    <row r="204" spans="1:22" ht="14.25" customHeight="1" x14ac:dyDescent="0.15">
      <c r="A204" s="71" t="s">
        <v>93</v>
      </c>
      <c r="B204" s="72"/>
      <c r="C204" s="77" t="s">
        <v>94</v>
      </c>
      <c r="D204" s="78"/>
      <c r="E204" s="33">
        <v>462</v>
      </c>
      <c r="F204" s="51">
        <v>303</v>
      </c>
      <c r="G204" s="52">
        <v>135</v>
      </c>
      <c r="H204" s="52">
        <v>219</v>
      </c>
      <c r="I204" s="52">
        <v>270</v>
      </c>
      <c r="J204" s="52">
        <v>417</v>
      </c>
      <c r="K204" s="52">
        <v>306</v>
      </c>
      <c r="L204" s="52">
        <v>83</v>
      </c>
      <c r="M204" s="52">
        <v>21</v>
      </c>
      <c r="N204" s="52">
        <v>149</v>
      </c>
      <c r="O204" s="52">
        <v>89</v>
      </c>
      <c r="P204" s="62">
        <v>60</v>
      </c>
      <c r="Q204" s="62">
        <v>49</v>
      </c>
      <c r="R204" s="62">
        <v>62</v>
      </c>
      <c r="S204" s="62">
        <v>187</v>
      </c>
      <c r="T204" s="62">
        <v>9</v>
      </c>
      <c r="U204" s="62">
        <v>0</v>
      </c>
      <c r="V204" s="53">
        <v>1</v>
      </c>
    </row>
    <row r="205" spans="1:22" ht="14.25" customHeight="1" x14ac:dyDescent="0.15">
      <c r="A205" s="73"/>
      <c r="B205" s="74"/>
      <c r="C205" s="67" t="s">
        <v>95</v>
      </c>
      <c r="D205" s="68"/>
      <c r="E205" s="28">
        <v>416</v>
      </c>
      <c r="F205" s="54">
        <v>153</v>
      </c>
      <c r="G205" s="55">
        <v>172</v>
      </c>
      <c r="H205" s="55">
        <v>154</v>
      </c>
      <c r="I205" s="55">
        <v>204</v>
      </c>
      <c r="J205" s="55">
        <v>345</v>
      </c>
      <c r="K205" s="55">
        <v>205</v>
      </c>
      <c r="L205" s="55">
        <v>28</v>
      </c>
      <c r="M205" s="55">
        <v>9</v>
      </c>
      <c r="N205" s="55">
        <v>98</v>
      </c>
      <c r="O205" s="55">
        <v>58</v>
      </c>
      <c r="P205" s="63">
        <v>34</v>
      </c>
      <c r="Q205" s="63">
        <v>11</v>
      </c>
      <c r="R205" s="63">
        <v>37</v>
      </c>
      <c r="S205" s="63">
        <v>124</v>
      </c>
      <c r="T205" s="63">
        <v>9</v>
      </c>
      <c r="U205" s="63">
        <v>0</v>
      </c>
      <c r="V205" s="56">
        <v>0</v>
      </c>
    </row>
    <row r="206" spans="1:22" ht="14.25" customHeight="1" x14ac:dyDescent="0.15">
      <c r="A206" s="73"/>
      <c r="B206" s="74"/>
      <c r="C206" s="67" t="s">
        <v>96</v>
      </c>
      <c r="D206" s="68"/>
      <c r="E206" s="28">
        <v>0</v>
      </c>
      <c r="F206" s="54">
        <v>0</v>
      </c>
      <c r="G206" s="55">
        <v>0</v>
      </c>
      <c r="H206" s="55">
        <v>0</v>
      </c>
      <c r="I206" s="55">
        <v>0</v>
      </c>
      <c r="J206" s="55">
        <v>0</v>
      </c>
      <c r="K206" s="55">
        <v>0</v>
      </c>
      <c r="L206" s="55">
        <v>0</v>
      </c>
      <c r="M206" s="55">
        <v>0</v>
      </c>
      <c r="N206" s="55">
        <v>0</v>
      </c>
      <c r="O206" s="55">
        <v>0</v>
      </c>
      <c r="P206" s="63">
        <v>0</v>
      </c>
      <c r="Q206" s="63">
        <v>0</v>
      </c>
      <c r="R206" s="63">
        <v>0</v>
      </c>
      <c r="S206" s="63">
        <v>0</v>
      </c>
      <c r="T206" s="63">
        <v>0</v>
      </c>
      <c r="U206" s="63">
        <v>0</v>
      </c>
      <c r="V206" s="56">
        <v>0</v>
      </c>
    </row>
    <row r="207" spans="1:22" ht="14.25" customHeight="1" x14ac:dyDescent="0.15">
      <c r="A207" s="73"/>
      <c r="B207" s="74"/>
      <c r="C207" s="67" t="s">
        <v>97</v>
      </c>
      <c r="D207" s="68"/>
      <c r="E207" s="28">
        <v>0</v>
      </c>
      <c r="F207" s="54">
        <v>0</v>
      </c>
      <c r="G207" s="55">
        <v>0</v>
      </c>
      <c r="H207" s="55">
        <v>0</v>
      </c>
      <c r="I207" s="55">
        <v>0</v>
      </c>
      <c r="J207" s="55">
        <v>0</v>
      </c>
      <c r="K207" s="55">
        <v>0</v>
      </c>
      <c r="L207" s="55">
        <v>0</v>
      </c>
      <c r="M207" s="55">
        <v>0</v>
      </c>
      <c r="N207" s="55">
        <v>0</v>
      </c>
      <c r="O207" s="55">
        <v>0</v>
      </c>
      <c r="P207" s="63">
        <v>0</v>
      </c>
      <c r="Q207" s="63">
        <v>0</v>
      </c>
      <c r="R207" s="63">
        <v>0</v>
      </c>
      <c r="S207" s="63">
        <v>0</v>
      </c>
      <c r="T207" s="63">
        <v>0</v>
      </c>
      <c r="U207" s="63">
        <v>0</v>
      </c>
      <c r="V207" s="56">
        <v>0</v>
      </c>
    </row>
    <row r="208" spans="1:22" ht="14.25" customHeight="1" x14ac:dyDescent="0.15">
      <c r="A208" s="73"/>
      <c r="B208" s="74"/>
      <c r="C208" s="67" t="s">
        <v>98</v>
      </c>
      <c r="D208" s="68"/>
      <c r="E208" s="28">
        <v>0</v>
      </c>
      <c r="F208" s="54">
        <v>0</v>
      </c>
      <c r="G208" s="55">
        <v>0</v>
      </c>
      <c r="H208" s="55">
        <v>0</v>
      </c>
      <c r="I208" s="55">
        <v>0</v>
      </c>
      <c r="J208" s="55">
        <v>0</v>
      </c>
      <c r="K208" s="55">
        <v>0</v>
      </c>
      <c r="L208" s="55">
        <v>0</v>
      </c>
      <c r="M208" s="55">
        <v>0</v>
      </c>
      <c r="N208" s="55">
        <v>0</v>
      </c>
      <c r="O208" s="55">
        <v>0</v>
      </c>
      <c r="P208" s="63">
        <v>0</v>
      </c>
      <c r="Q208" s="63">
        <v>0</v>
      </c>
      <c r="R208" s="63">
        <v>0</v>
      </c>
      <c r="S208" s="63">
        <v>0</v>
      </c>
      <c r="T208" s="63">
        <v>0</v>
      </c>
      <c r="U208" s="63">
        <v>0</v>
      </c>
      <c r="V208" s="56">
        <v>0</v>
      </c>
    </row>
    <row r="209" spans="1:22" ht="14.25" customHeight="1" x14ac:dyDescent="0.15">
      <c r="A209" s="75"/>
      <c r="B209" s="76"/>
      <c r="C209" s="69" t="s">
        <v>6</v>
      </c>
      <c r="D209" s="70"/>
      <c r="E209" s="37">
        <v>0</v>
      </c>
      <c r="F209" s="57">
        <v>0</v>
      </c>
      <c r="G209" s="58">
        <v>0</v>
      </c>
      <c r="H209" s="58">
        <v>0</v>
      </c>
      <c r="I209" s="58">
        <v>0</v>
      </c>
      <c r="J209" s="58">
        <v>0</v>
      </c>
      <c r="K209" s="58">
        <v>0</v>
      </c>
      <c r="L209" s="58">
        <v>0</v>
      </c>
      <c r="M209" s="58">
        <v>0</v>
      </c>
      <c r="N209" s="58">
        <v>0</v>
      </c>
      <c r="O209" s="58">
        <v>0</v>
      </c>
      <c r="P209" s="64">
        <v>0</v>
      </c>
      <c r="Q209" s="64">
        <v>0</v>
      </c>
      <c r="R209" s="64">
        <v>0</v>
      </c>
      <c r="S209" s="64">
        <v>0</v>
      </c>
      <c r="T209" s="64">
        <v>0</v>
      </c>
      <c r="U209" s="64">
        <v>0</v>
      </c>
      <c r="V209" s="59">
        <v>0</v>
      </c>
    </row>
    <row r="210" spans="1:22" ht="14.25" customHeight="1" x14ac:dyDescent="0.15">
      <c r="A210" s="71" t="s">
        <v>17</v>
      </c>
      <c r="B210" s="72"/>
      <c r="C210" s="77" t="s">
        <v>59</v>
      </c>
      <c r="D210" s="78"/>
      <c r="E210" s="33">
        <v>419</v>
      </c>
      <c r="F210" s="51">
        <v>225</v>
      </c>
      <c r="G210" s="52">
        <v>151</v>
      </c>
      <c r="H210" s="52">
        <v>216</v>
      </c>
      <c r="I210" s="52">
        <v>250</v>
      </c>
      <c r="J210" s="52">
        <v>373</v>
      </c>
      <c r="K210" s="52">
        <v>258</v>
      </c>
      <c r="L210" s="52">
        <v>70</v>
      </c>
      <c r="M210" s="52">
        <v>17</v>
      </c>
      <c r="N210" s="52">
        <v>142</v>
      </c>
      <c r="O210" s="52">
        <v>102</v>
      </c>
      <c r="P210" s="62">
        <v>64</v>
      </c>
      <c r="Q210" s="62">
        <v>38</v>
      </c>
      <c r="R210" s="62">
        <v>64</v>
      </c>
      <c r="S210" s="62">
        <v>168</v>
      </c>
      <c r="T210" s="62">
        <v>13</v>
      </c>
      <c r="U210" s="62">
        <v>0</v>
      </c>
      <c r="V210" s="53">
        <v>0</v>
      </c>
    </row>
    <row r="211" spans="1:22" ht="14.25" customHeight="1" x14ac:dyDescent="0.15">
      <c r="A211" s="73"/>
      <c r="B211" s="74"/>
      <c r="C211" s="67" t="s">
        <v>60</v>
      </c>
      <c r="D211" s="68"/>
      <c r="E211" s="28">
        <v>347</v>
      </c>
      <c r="F211" s="54">
        <v>173</v>
      </c>
      <c r="G211" s="55">
        <v>109</v>
      </c>
      <c r="H211" s="55">
        <v>132</v>
      </c>
      <c r="I211" s="55">
        <v>180</v>
      </c>
      <c r="J211" s="55">
        <v>302</v>
      </c>
      <c r="K211" s="55">
        <v>198</v>
      </c>
      <c r="L211" s="55">
        <v>28</v>
      </c>
      <c r="M211" s="55">
        <v>12</v>
      </c>
      <c r="N211" s="55">
        <v>85</v>
      </c>
      <c r="O211" s="55">
        <v>40</v>
      </c>
      <c r="P211" s="63">
        <v>26</v>
      </c>
      <c r="Q211" s="63">
        <v>18</v>
      </c>
      <c r="R211" s="63">
        <v>29</v>
      </c>
      <c r="S211" s="63">
        <v>109</v>
      </c>
      <c r="T211" s="63">
        <v>4</v>
      </c>
      <c r="U211" s="63">
        <v>0</v>
      </c>
      <c r="V211" s="56">
        <v>0</v>
      </c>
    </row>
    <row r="212" spans="1:22" ht="14.25" customHeight="1" x14ac:dyDescent="0.15">
      <c r="A212" s="73"/>
      <c r="B212" s="74"/>
      <c r="C212" s="67" t="s">
        <v>61</v>
      </c>
      <c r="D212" s="68"/>
      <c r="E212" s="28">
        <v>85</v>
      </c>
      <c r="F212" s="54">
        <v>43</v>
      </c>
      <c r="G212" s="55">
        <v>37</v>
      </c>
      <c r="H212" s="55">
        <v>19</v>
      </c>
      <c r="I212" s="55">
        <v>37</v>
      </c>
      <c r="J212" s="55">
        <v>64</v>
      </c>
      <c r="K212" s="55">
        <v>43</v>
      </c>
      <c r="L212" s="55">
        <v>11</v>
      </c>
      <c r="M212" s="55">
        <v>1</v>
      </c>
      <c r="N212" s="55">
        <v>15</v>
      </c>
      <c r="O212" s="55">
        <v>3</v>
      </c>
      <c r="P212" s="63">
        <v>2</v>
      </c>
      <c r="Q212" s="63">
        <v>4</v>
      </c>
      <c r="R212" s="63">
        <v>6</v>
      </c>
      <c r="S212" s="63">
        <v>26</v>
      </c>
      <c r="T212" s="63">
        <v>0</v>
      </c>
      <c r="U212" s="63">
        <v>0</v>
      </c>
      <c r="V212" s="56">
        <v>1</v>
      </c>
    </row>
    <row r="213" spans="1:22" ht="14.25" customHeight="1" x14ac:dyDescent="0.15">
      <c r="A213" s="73"/>
      <c r="B213" s="74"/>
      <c r="C213" s="67" t="s">
        <v>62</v>
      </c>
      <c r="D213" s="68"/>
      <c r="E213" s="28">
        <v>18</v>
      </c>
      <c r="F213" s="54">
        <v>11</v>
      </c>
      <c r="G213" s="55">
        <v>6</v>
      </c>
      <c r="H213" s="55">
        <v>5</v>
      </c>
      <c r="I213" s="55">
        <v>6</v>
      </c>
      <c r="J213" s="55">
        <v>15</v>
      </c>
      <c r="K213" s="55">
        <v>9</v>
      </c>
      <c r="L213" s="55">
        <v>2</v>
      </c>
      <c r="M213" s="55">
        <v>0</v>
      </c>
      <c r="N213" s="55">
        <v>3</v>
      </c>
      <c r="O213" s="55">
        <v>2</v>
      </c>
      <c r="P213" s="63">
        <v>2</v>
      </c>
      <c r="Q213" s="63">
        <v>0</v>
      </c>
      <c r="R213" s="63">
        <v>0</v>
      </c>
      <c r="S213" s="63">
        <v>5</v>
      </c>
      <c r="T213" s="63">
        <v>1</v>
      </c>
      <c r="U213" s="63">
        <v>0</v>
      </c>
      <c r="V213" s="56">
        <v>0</v>
      </c>
    </row>
    <row r="214" spans="1:22" ht="14.25" customHeight="1" x14ac:dyDescent="0.15">
      <c r="A214" s="73"/>
      <c r="B214" s="74"/>
      <c r="C214" s="67" t="s">
        <v>63</v>
      </c>
      <c r="D214" s="68"/>
      <c r="E214" s="28">
        <v>3</v>
      </c>
      <c r="F214" s="54">
        <v>1</v>
      </c>
      <c r="G214" s="55">
        <v>3</v>
      </c>
      <c r="H214" s="55">
        <v>0</v>
      </c>
      <c r="I214" s="55">
        <v>1</v>
      </c>
      <c r="J214" s="55">
        <v>2</v>
      </c>
      <c r="K214" s="55">
        <v>1</v>
      </c>
      <c r="L214" s="55">
        <v>0</v>
      </c>
      <c r="M214" s="55">
        <v>0</v>
      </c>
      <c r="N214" s="55">
        <v>0</v>
      </c>
      <c r="O214" s="55">
        <v>0</v>
      </c>
      <c r="P214" s="63">
        <v>0</v>
      </c>
      <c r="Q214" s="63">
        <v>0</v>
      </c>
      <c r="R214" s="63">
        <v>0</v>
      </c>
      <c r="S214" s="63">
        <v>1</v>
      </c>
      <c r="T214" s="63">
        <v>0</v>
      </c>
      <c r="U214" s="63">
        <v>0</v>
      </c>
      <c r="V214" s="56">
        <v>0</v>
      </c>
    </row>
    <row r="215" spans="1:22" ht="14.25" customHeight="1" x14ac:dyDescent="0.15">
      <c r="A215" s="75"/>
      <c r="B215" s="76"/>
      <c r="C215" s="69" t="s">
        <v>6</v>
      </c>
      <c r="D215" s="70"/>
      <c r="E215" s="37">
        <v>6</v>
      </c>
      <c r="F215" s="57">
        <v>3</v>
      </c>
      <c r="G215" s="58">
        <v>1</v>
      </c>
      <c r="H215" s="58">
        <v>1</v>
      </c>
      <c r="I215" s="58">
        <v>0</v>
      </c>
      <c r="J215" s="58">
        <v>6</v>
      </c>
      <c r="K215" s="58">
        <v>2</v>
      </c>
      <c r="L215" s="58">
        <v>0</v>
      </c>
      <c r="M215" s="58">
        <v>0</v>
      </c>
      <c r="N215" s="58">
        <v>2</v>
      </c>
      <c r="O215" s="58">
        <v>0</v>
      </c>
      <c r="P215" s="64">
        <v>0</v>
      </c>
      <c r="Q215" s="64">
        <v>0</v>
      </c>
      <c r="R215" s="64">
        <v>0</v>
      </c>
      <c r="S215" s="64">
        <v>2</v>
      </c>
      <c r="T215" s="64">
        <v>0</v>
      </c>
      <c r="U215" s="64">
        <v>0</v>
      </c>
      <c r="V215" s="59">
        <v>0</v>
      </c>
    </row>
    <row r="216" spans="1:22" ht="14.25" customHeight="1" x14ac:dyDescent="0.15">
      <c r="A216" s="71" t="s">
        <v>18</v>
      </c>
      <c r="B216" s="72"/>
      <c r="C216" s="77" t="s">
        <v>64</v>
      </c>
      <c r="D216" s="78"/>
      <c r="E216" s="33">
        <v>349</v>
      </c>
      <c r="F216" s="51">
        <v>203</v>
      </c>
      <c r="G216" s="52">
        <v>126</v>
      </c>
      <c r="H216" s="52">
        <v>173</v>
      </c>
      <c r="I216" s="52">
        <v>228</v>
      </c>
      <c r="J216" s="52">
        <v>309</v>
      </c>
      <c r="K216" s="52">
        <v>226</v>
      </c>
      <c r="L216" s="52">
        <v>63</v>
      </c>
      <c r="M216" s="52">
        <v>16</v>
      </c>
      <c r="N216" s="52">
        <v>140</v>
      </c>
      <c r="O216" s="52">
        <v>90</v>
      </c>
      <c r="P216" s="62">
        <v>48</v>
      </c>
      <c r="Q216" s="62">
        <v>30</v>
      </c>
      <c r="R216" s="62">
        <v>50</v>
      </c>
      <c r="S216" s="62">
        <v>157</v>
      </c>
      <c r="T216" s="62">
        <v>11</v>
      </c>
      <c r="U216" s="62">
        <v>0</v>
      </c>
      <c r="V216" s="53">
        <v>0</v>
      </c>
    </row>
    <row r="217" spans="1:22" ht="14.25" customHeight="1" x14ac:dyDescent="0.15">
      <c r="A217" s="73"/>
      <c r="B217" s="74"/>
      <c r="C217" s="67" t="s">
        <v>65</v>
      </c>
      <c r="D217" s="68"/>
      <c r="E217" s="28">
        <v>380</v>
      </c>
      <c r="F217" s="54">
        <v>192</v>
      </c>
      <c r="G217" s="55">
        <v>138</v>
      </c>
      <c r="H217" s="55">
        <v>159</v>
      </c>
      <c r="I217" s="55">
        <v>200</v>
      </c>
      <c r="J217" s="55">
        <v>337</v>
      </c>
      <c r="K217" s="55">
        <v>207</v>
      </c>
      <c r="L217" s="55">
        <v>38</v>
      </c>
      <c r="M217" s="55">
        <v>10</v>
      </c>
      <c r="N217" s="55">
        <v>90</v>
      </c>
      <c r="O217" s="55">
        <v>49</v>
      </c>
      <c r="P217" s="63">
        <v>40</v>
      </c>
      <c r="Q217" s="63">
        <v>25</v>
      </c>
      <c r="R217" s="63">
        <v>37</v>
      </c>
      <c r="S217" s="63">
        <v>119</v>
      </c>
      <c r="T217" s="63">
        <v>4</v>
      </c>
      <c r="U217" s="63">
        <v>0</v>
      </c>
      <c r="V217" s="56">
        <v>1</v>
      </c>
    </row>
    <row r="218" spans="1:22" ht="14.25" customHeight="1" x14ac:dyDescent="0.15">
      <c r="A218" s="73"/>
      <c r="B218" s="74"/>
      <c r="C218" s="67" t="s">
        <v>61</v>
      </c>
      <c r="D218" s="68"/>
      <c r="E218" s="28">
        <v>129</v>
      </c>
      <c r="F218" s="54">
        <v>56</v>
      </c>
      <c r="G218" s="55">
        <v>37</v>
      </c>
      <c r="H218" s="55">
        <v>36</v>
      </c>
      <c r="I218" s="55">
        <v>41</v>
      </c>
      <c r="J218" s="55">
        <v>99</v>
      </c>
      <c r="K218" s="55">
        <v>72</v>
      </c>
      <c r="L218" s="55">
        <v>8</v>
      </c>
      <c r="M218" s="55">
        <v>3</v>
      </c>
      <c r="N218" s="55">
        <v>13</v>
      </c>
      <c r="O218" s="55">
        <v>6</v>
      </c>
      <c r="P218" s="63">
        <v>4</v>
      </c>
      <c r="Q218" s="63">
        <v>4</v>
      </c>
      <c r="R218" s="63">
        <v>11</v>
      </c>
      <c r="S218" s="63">
        <v>31</v>
      </c>
      <c r="T218" s="63">
        <v>2</v>
      </c>
      <c r="U218" s="63">
        <v>0</v>
      </c>
      <c r="V218" s="56">
        <v>0</v>
      </c>
    </row>
    <row r="219" spans="1:22" ht="14.25" customHeight="1" x14ac:dyDescent="0.15">
      <c r="A219" s="73"/>
      <c r="B219" s="74"/>
      <c r="C219" s="67" t="s">
        <v>66</v>
      </c>
      <c r="D219" s="68"/>
      <c r="E219" s="28">
        <v>11</v>
      </c>
      <c r="F219" s="54">
        <v>2</v>
      </c>
      <c r="G219" s="55">
        <v>4</v>
      </c>
      <c r="H219" s="55">
        <v>4</v>
      </c>
      <c r="I219" s="55">
        <v>3</v>
      </c>
      <c r="J219" s="55">
        <v>8</v>
      </c>
      <c r="K219" s="55">
        <v>3</v>
      </c>
      <c r="L219" s="55">
        <v>1</v>
      </c>
      <c r="M219" s="55">
        <v>0</v>
      </c>
      <c r="N219" s="55">
        <v>1</v>
      </c>
      <c r="O219" s="55">
        <v>1</v>
      </c>
      <c r="P219" s="63">
        <v>0</v>
      </c>
      <c r="Q219" s="63">
        <v>0</v>
      </c>
      <c r="R219" s="63">
        <v>0</v>
      </c>
      <c r="S219" s="63">
        <v>2</v>
      </c>
      <c r="T219" s="63">
        <v>0</v>
      </c>
      <c r="U219" s="63">
        <v>0</v>
      </c>
      <c r="V219" s="56">
        <v>0</v>
      </c>
    </row>
    <row r="220" spans="1:22" ht="14.25" customHeight="1" x14ac:dyDescent="0.15">
      <c r="A220" s="73"/>
      <c r="B220" s="74"/>
      <c r="C220" s="67" t="s">
        <v>67</v>
      </c>
      <c r="D220" s="68"/>
      <c r="E220" s="28">
        <v>4</v>
      </c>
      <c r="F220" s="54">
        <v>1</v>
      </c>
      <c r="G220" s="55">
        <v>2</v>
      </c>
      <c r="H220" s="55">
        <v>1</v>
      </c>
      <c r="I220" s="55">
        <v>2</v>
      </c>
      <c r="J220" s="55">
        <v>4</v>
      </c>
      <c r="K220" s="55">
        <v>2</v>
      </c>
      <c r="L220" s="55">
        <v>1</v>
      </c>
      <c r="M220" s="55">
        <v>1</v>
      </c>
      <c r="N220" s="55">
        <v>1</v>
      </c>
      <c r="O220" s="55">
        <v>1</v>
      </c>
      <c r="P220" s="63">
        <v>2</v>
      </c>
      <c r="Q220" s="63">
        <v>1</v>
      </c>
      <c r="R220" s="63">
        <v>1</v>
      </c>
      <c r="S220" s="63">
        <v>1</v>
      </c>
      <c r="T220" s="63">
        <v>1</v>
      </c>
      <c r="U220" s="63">
        <v>0</v>
      </c>
      <c r="V220" s="56">
        <v>0</v>
      </c>
    </row>
    <row r="221" spans="1:22" ht="14.25" customHeight="1" x14ac:dyDescent="0.15">
      <c r="A221" s="75"/>
      <c r="B221" s="76"/>
      <c r="C221" s="69" t="s">
        <v>6</v>
      </c>
      <c r="D221" s="70"/>
      <c r="E221" s="37">
        <v>5</v>
      </c>
      <c r="F221" s="57">
        <v>2</v>
      </c>
      <c r="G221" s="58">
        <v>0</v>
      </c>
      <c r="H221" s="58">
        <v>0</v>
      </c>
      <c r="I221" s="58">
        <v>0</v>
      </c>
      <c r="J221" s="58">
        <v>5</v>
      </c>
      <c r="K221" s="58">
        <v>1</v>
      </c>
      <c r="L221" s="58">
        <v>0</v>
      </c>
      <c r="M221" s="58">
        <v>0</v>
      </c>
      <c r="N221" s="58">
        <v>2</v>
      </c>
      <c r="O221" s="58">
        <v>0</v>
      </c>
      <c r="P221" s="64">
        <v>0</v>
      </c>
      <c r="Q221" s="64">
        <v>0</v>
      </c>
      <c r="R221" s="64">
        <v>0</v>
      </c>
      <c r="S221" s="64">
        <v>1</v>
      </c>
      <c r="T221" s="64">
        <v>0</v>
      </c>
      <c r="U221" s="64">
        <v>0</v>
      </c>
      <c r="V221" s="59">
        <v>0</v>
      </c>
    </row>
    <row r="222" spans="1:22" ht="14.25" customHeight="1" x14ac:dyDescent="0.15">
      <c r="A222" s="79" t="s">
        <v>99</v>
      </c>
      <c r="B222" s="80"/>
      <c r="C222" s="77" t="s">
        <v>100</v>
      </c>
      <c r="D222" s="78"/>
      <c r="E222" s="33">
        <v>387</v>
      </c>
      <c r="F222" s="51">
        <v>229</v>
      </c>
      <c r="G222" s="52">
        <v>109</v>
      </c>
      <c r="H222" s="52">
        <v>183</v>
      </c>
      <c r="I222" s="52">
        <v>208</v>
      </c>
      <c r="J222" s="52">
        <v>341</v>
      </c>
      <c r="K222" s="52">
        <v>231</v>
      </c>
      <c r="L222" s="52">
        <v>81</v>
      </c>
      <c r="M222" s="52">
        <v>18</v>
      </c>
      <c r="N222" s="52">
        <v>99</v>
      </c>
      <c r="O222" s="52">
        <v>67</v>
      </c>
      <c r="P222" s="62">
        <v>49</v>
      </c>
      <c r="Q222" s="62">
        <v>42</v>
      </c>
      <c r="R222" s="62">
        <v>54</v>
      </c>
      <c r="S222" s="62">
        <v>144</v>
      </c>
      <c r="T222" s="62">
        <v>8</v>
      </c>
      <c r="U222" s="62">
        <v>0</v>
      </c>
      <c r="V222" s="53">
        <v>0</v>
      </c>
    </row>
    <row r="223" spans="1:22" ht="14.25" customHeight="1" x14ac:dyDescent="0.15">
      <c r="A223" s="81"/>
      <c r="B223" s="82"/>
      <c r="C223" s="67" t="s">
        <v>101</v>
      </c>
      <c r="D223" s="68"/>
      <c r="E223" s="28">
        <v>31</v>
      </c>
      <c r="F223" s="54">
        <v>18</v>
      </c>
      <c r="G223" s="55">
        <v>7</v>
      </c>
      <c r="H223" s="55">
        <v>9</v>
      </c>
      <c r="I223" s="55">
        <v>12</v>
      </c>
      <c r="J223" s="55">
        <v>24</v>
      </c>
      <c r="K223" s="55">
        <v>16</v>
      </c>
      <c r="L223" s="55">
        <v>4</v>
      </c>
      <c r="M223" s="55">
        <v>0</v>
      </c>
      <c r="N223" s="55">
        <v>8</v>
      </c>
      <c r="O223" s="55">
        <v>6</v>
      </c>
      <c r="P223" s="63">
        <v>3</v>
      </c>
      <c r="Q223" s="63">
        <v>1</v>
      </c>
      <c r="R223" s="63">
        <v>3</v>
      </c>
      <c r="S223" s="63">
        <v>8</v>
      </c>
      <c r="T223" s="63">
        <v>1</v>
      </c>
      <c r="U223" s="63">
        <v>0</v>
      </c>
      <c r="V223" s="56">
        <v>0</v>
      </c>
    </row>
    <row r="224" spans="1:22" ht="14.25" customHeight="1" x14ac:dyDescent="0.15">
      <c r="A224" s="81"/>
      <c r="B224" s="82"/>
      <c r="C224" s="67" t="s">
        <v>102</v>
      </c>
      <c r="D224" s="68"/>
      <c r="E224" s="28">
        <v>353</v>
      </c>
      <c r="F224" s="54">
        <v>164</v>
      </c>
      <c r="G224" s="55">
        <v>156</v>
      </c>
      <c r="H224" s="55">
        <v>139</v>
      </c>
      <c r="I224" s="55">
        <v>198</v>
      </c>
      <c r="J224" s="55">
        <v>303</v>
      </c>
      <c r="K224" s="55">
        <v>204</v>
      </c>
      <c r="L224" s="55">
        <v>17</v>
      </c>
      <c r="M224" s="55">
        <v>10</v>
      </c>
      <c r="N224" s="55">
        <v>110</v>
      </c>
      <c r="O224" s="55">
        <v>61</v>
      </c>
      <c r="P224" s="63">
        <v>37</v>
      </c>
      <c r="Q224" s="63">
        <v>12</v>
      </c>
      <c r="R224" s="63">
        <v>29</v>
      </c>
      <c r="S224" s="63">
        <v>119</v>
      </c>
      <c r="T224" s="63">
        <v>8</v>
      </c>
      <c r="U224" s="63">
        <v>0</v>
      </c>
      <c r="V224" s="56">
        <v>1</v>
      </c>
    </row>
    <row r="225" spans="1:22" ht="14.25" customHeight="1" x14ac:dyDescent="0.15">
      <c r="A225" s="81"/>
      <c r="B225" s="82"/>
      <c r="C225" s="67" t="s">
        <v>98</v>
      </c>
      <c r="D225" s="68"/>
      <c r="E225" s="28">
        <v>98</v>
      </c>
      <c r="F225" s="54">
        <v>41</v>
      </c>
      <c r="G225" s="55">
        <v>33</v>
      </c>
      <c r="H225" s="55">
        <v>37</v>
      </c>
      <c r="I225" s="55">
        <v>52</v>
      </c>
      <c r="J225" s="55">
        <v>85</v>
      </c>
      <c r="K225" s="55">
        <v>56</v>
      </c>
      <c r="L225" s="55">
        <v>6</v>
      </c>
      <c r="M225" s="55">
        <v>1</v>
      </c>
      <c r="N225" s="55">
        <v>28</v>
      </c>
      <c r="O225" s="55">
        <v>12</v>
      </c>
      <c r="P225" s="63">
        <v>5</v>
      </c>
      <c r="Q225" s="63">
        <v>5</v>
      </c>
      <c r="R225" s="63">
        <v>13</v>
      </c>
      <c r="S225" s="63">
        <v>37</v>
      </c>
      <c r="T225" s="63">
        <v>1</v>
      </c>
      <c r="U225" s="63">
        <v>0</v>
      </c>
      <c r="V225" s="56">
        <v>0</v>
      </c>
    </row>
    <row r="226" spans="1:22" ht="14.25" customHeight="1" x14ac:dyDescent="0.15">
      <c r="A226" s="83"/>
      <c r="B226" s="84"/>
      <c r="C226" s="69" t="s">
        <v>6</v>
      </c>
      <c r="D226" s="70"/>
      <c r="E226" s="37">
        <v>9</v>
      </c>
      <c r="F226" s="57">
        <v>4</v>
      </c>
      <c r="G226" s="58">
        <v>2</v>
      </c>
      <c r="H226" s="58">
        <v>5</v>
      </c>
      <c r="I226" s="58">
        <v>4</v>
      </c>
      <c r="J226" s="58">
        <v>9</v>
      </c>
      <c r="K226" s="58">
        <v>4</v>
      </c>
      <c r="L226" s="58">
        <v>3</v>
      </c>
      <c r="M226" s="58">
        <v>1</v>
      </c>
      <c r="N226" s="58">
        <v>2</v>
      </c>
      <c r="O226" s="58">
        <v>1</v>
      </c>
      <c r="P226" s="64">
        <v>0</v>
      </c>
      <c r="Q226" s="64">
        <v>0</v>
      </c>
      <c r="R226" s="64">
        <v>0</v>
      </c>
      <c r="S226" s="64">
        <v>3</v>
      </c>
      <c r="T226" s="64">
        <v>0</v>
      </c>
      <c r="U226" s="64">
        <v>0</v>
      </c>
      <c r="V226" s="59">
        <v>0</v>
      </c>
    </row>
    <row r="227" spans="1:22" x14ac:dyDescent="0.15">
      <c r="A227" s="85" t="s">
        <v>4</v>
      </c>
      <c r="B227" s="85"/>
      <c r="C227" s="85"/>
      <c r="D227" s="44"/>
      <c r="E227" s="45"/>
      <c r="F227" s="46"/>
      <c r="G227" s="46"/>
      <c r="H227" s="46"/>
      <c r="I227" s="46"/>
      <c r="J227" s="46"/>
      <c r="K227" s="46"/>
      <c r="L227" s="46"/>
      <c r="M227" s="46"/>
      <c r="N227" s="46"/>
      <c r="O227" s="46"/>
      <c r="P227" s="46"/>
      <c r="Q227" s="46"/>
      <c r="R227" s="46"/>
      <c r="S227" s="46"/>
      <c r="T227" s="46"/>
      <c r="U227" s="46"/>
      <c r="V227" s="46"/>
    </row>
    <row r="228" spans="1:22" x14ac:dyDescent="0.15">
      <c r="A228" s="43"/>
      <c r="B228" s="43"/>
      <c r="C228" s="43"/>
      <c r="D228" s="44"/>
      <c r="E228" s="45"/>
      <c r="F228" s="46"/>
      <c r="G228" s="46"/>
      <c r="H228" s="46"/>
      <c r="I228" s="46"/>
      <c r="J228" s="46"/>
      <c r="K228" s="46"/>
      <c r="L228" s="46"/>
      <c r="M228" s="46"/>
      <c r="N228" s="46"/>
      <c r="O228" s="46"/>
      <c r="P228" s="46"/>
      <c r="Q228" s="46"/>
      <c r="R228" s="46"/>
      <c r="S228" s="46"/>
      <c r="T228" s="46"/>
      <c r="U228" s="46"/>
      <c r="V228" s="46"/>
    </row>
  </sheetData>
  <mergeCells count="232">
    <mergeCell ref="A1:V1"/>
    <mergeCell ref="A2:V2"/>
    <mergeCell ref="A3:V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897" priority="4">
      <formula>AND(F7=0,#REF!&gt;0,#REF!&lt;&gt;"")</formula>
    </cfRule>
  </conditionalFormatting>
  <conditionalFormatting sqref="F4:L6 G7:L7">
    <cfRule type="expression" dxfId="896" priority="7">
      <formula>AND(F4=0,X4&gt;0,X4&lt;&gt;"")</formula>
    </cfRule>
  </conditionalFormatting>
  <conditionalFormatting sqref="F4:V115 F118:V226">
    <cfRule type="expression" dxfId="895" priority="5">
      <formula>#REF!=""</formula>
    </cfRule>
    <cfRule type="expression" dxfId="894" priority="6">
      <formula>#REF!=""</formula>
    </cfRule>
  </conditionalFormatting>
  <conditionalFormatting sqref="H8:H115">
    <cfRule type="expression" dxfId="893" priority="2">
      <formula>AND(H8=0,#REF!&gt;0,#REF!&lt;&gt;"")</formula>
    </cfRule>
  </conditionalFormatting>
  <conditionalFormatting sqref="M8:O115 H118:H226 M118:O226">
    <cfRule type="expression" dxfId="892" priority="8">
      <formula>AND(H8=0,#REF!&gt;0,#REF!&lt;&gt;"")</formula>
    </cfRule>
  </conditionalFormatting>
  <conditionalFormatting sqref="M4:Q7 P8:Q115 P118:Q226">
    <cfRule type="expression" dxfId="891" priority="9">
      <formula>AND(M4=0,Y4&gt;0,Y4&lt;&gt;"")</formula>
    </cfRule>
  </conditionalFormatting>
  <conditionalFormatting sqref="R4:S115 U4:U115 R118:S226 U118:U226">
    <cfRule type="expression" dxfId="890" priority="11">
      <formula>AND(R4=0,AB4&gt;0,AB4&lt;&gt;"")</formula>
    </cfRule>
  </conditionalFormatting>
  <conditionalFormatting sqref="T4:T115 I8:L115 I118:L226 T118:T226">
    <cfRule type="expression" dxfId="889" priority="3">
      <formula>AND(I4=0,R4&gt;0,R4&lt;&gt;"")</formula>
    </cfRule>
  </conditionalFormatting>
  <conditionalFormatting sqref="V4:V115 V118:V226">
    <cfRule type="expression" dxfId="888" priority="14">
      <formula>AND(V4=0,AJ4&gt;0,AJ4&lt;&gt;"")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colBreaks count="1" manualBreakCount="1">
    <brk id="15" max="124"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424</v>
      </c>
      <c r="B2" s="103"/>
      <c r="C2" s="103"/>
      <c r="D2" s="103"/>
      <c r="E2" s="103"/>
      <c r="F2" s="103"/>
      <c r="G2" s="103"/>
      <c r="H2" s="103"/>
      <c r="I2" s="103"/>
      <c r="J2" s="103"/>
      <c r="K2" s="103"/>
    </row>
    <row r="3" spans="1:42" ht="23.25" customHeight="1" x14ac:dyDescent="0.15">
      <c r="A3" s="104" t="s">
        <v>441</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426</v>
      </c>
      <c r="G5" s="19" t="s">
        <v>427</v>
      </c>
      <c r="H5" s="19" t="s">
        <v>61</v>
      </c>
      <c r="I5" s="19" t="s">
        <v>428</v>
      </c>
      <c r="J5" s="19" t="s">
        <v>429</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12.9</v>
      </c>
      <c r="G7" s="30">
        <f t="shared" si="1"/>
        <v>34.799999999999997</v>
      </c>
      <c r="H7" s="30">
        <f t="shared" si="1"/>
        <v>42.9</v>
      </c>
      <c r="I7" s="30">
        <f t="shared" si="1"/>
        <v>5</v>
      </c>
      <c r="J7" s="30">
        <f t="shared" si="1"/>
        <v>1.1000000000000001</v>
      </c>
      <c r="K7" s="31">
        <f t="shared" si="1"/>
        <v>3.4</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12.8</v>
      </c>
      <c r="G8" s="35">
        <f t="shared" si="1"/>
        <v>35.9</v>
      </c>
      <c r="H8" s="35">
        <f t="shared" si="1"/>
        <v>44</v>
      </c>
      <c r="I8" s="35">
        <f t="shared" si="1"/>
        <v>3.8</v>
      </c>
      <c r="J8" s="35">
        <f t="shared" si="1"/>
        <v>0.8</v>
      </c>
      <c r="K8" s="36">
        <f t="shared" si="1"/>
        <v>2.8</v>
      </c>
    </row>
    <row r="9" spans="1:42" ht="14.25" customHeight="1" x14ac:dyDescent="0.15">
      <c r="A9" s="98"/>
      <c r="B9" s="99"/>
      <c r="C9" s="67" t="s">
        <v>8</v>
      </c>
      <c r="D9" s="68"/>
      <c r="E9" s="28">
        <f t="shared" si="0"/>
        <v>531</v>
      </c>
      <c r="F9" s="29">
        <f t="shared" si="1"/>
        <v>13.2</v>
      </c>
      <c r="G9" s="30">
        <f t="shared" si="1"/>
        <v>33.9</v>
      </c>
      <c r="H9" s="30">
        <f t="shared" si="1"/>
        <v>42.2</v>
      </c>
      <c r="I9" s="30">
        <f t="shared" si="1"/>
        <v>5.8</v>
      </c>
      <c r="J9" s="30">
        <f t="shared" si="1"/>
        <v>1.3</v>
      </c>
      <c r="K9" s="31">
        <f t="shared" si="1"/>
        <v>3.6</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8.3000000000000007</v>
      </c>
      <c r="G11" s="30">
        <f t="shared" si="1"/>
        <v>33.299999999999997</v>
      </c>
      <c r="H11" s="30">
        <f t="shared" si="1"/>
        <v>50</v>
      </c>
      <c r="I11" s="30">
        <f t="shared" si="1"/>
        <v>8.3000000000000007</v>
      </c>
      <c r="J11" s="30">
        <f t="shared" si="1"/>
        <v>0</v>
      </c>
      <c r="K11" s="31">
        <f t="shared" si="1"/>
        <v>0</v>
      </c>
    </row>
    <row r="12" spans="1:42" ht="14.25" customHeight="1" x14ac:dyDescent="0.15">
      <c r="A12" s="100"/>
      <c r="B12" s="101"/>
      <c r="C12" s="69" t="s">
        <v>3</v>
      </c>
      <c r="D12" s="70"/>
      <c r="E12" s="37">
        <f t="shared" si="0"/>
        <v>7</v>
      </c>
      <c r="F12" s="38">
        <f t="shared" si="1"/>
        <v>0</v>
      </c>
      <c r="G12" s="39">
        <f t="shared" si="1"/>
        <v>42.9</v>
      </c>
      <c r="H12" s="39">
        <f t="shared" si="1"/>
        <v>28.6</v>
      </c>
      <c r="I12" s="39">
        <f t="shared" si="1"/>
        <v>0</v>
      </c>
      <c r="J12" s="39">
        <f t="shared" si="1"/>
        <v>0</v>
      </c>
      <c r="K12" s="40">
        <f t="shared" si="1"/>
        <v>28.6</v>
      </c>
    </row>
    <row r="13" spans="1:42" ht="14.25" customHeight="1" x14ac:dyDescent="0.15">
      <c r="A13" s="89" t="s">
        <v>12</v>
      </c>
      <c r="B13" s="90"/>
      <c r="C13" s="77" t="s">
        <v>90</v>
      </c>
      <c r="D13" s="78"/>
      <c r="E13" s="33">
        <f t="shared" si="0"/>
        <v>7</v>
      </c>
      <c r="F13" s="34">
        <f t="shared" si="1"/>
        <v>57.1</v>
      </c>
      <c r="G13" s="35">
        <f t="shared" si="1"/>
        <v>28.6</v>
      </c>
      <c r="H13" s="35">
        <f t="shared" si="1"/>
        <v>0</v>
      </c>
      <c r="I13" s="35">
        <f t="shared" si="1"/>
        <v>14.3</v>
      </c>
      <c r="J13" s="35">
        <f t="shared" si="1"/>
        <v>0</v>
      </c>
      <c r="K13" s="36">
        <f t="shared" si="1"/>
        <v>0</v>
      </c>
    </row>
    <row r="14" spans="1:42" ht="14.25" customHeight="1" x14ac:dyDescent="0.15">
      <c r="A14" s="91"/>
      <c r="B14" s="92"/>
      <c r="C14" s="67" t="s">
        <v>20</v>
      </c>
      <c r="D14" s="68"/>
      <c r="E14" s="28">
        <f t="shared" si="0"/>
        <v>81</v>
      </c>
      <c r="F14" s="29">
        <f t="shared" si="1"/>
        <v>21</v>
      </c>
      <c r="G14" s="30">
        <f t="shared" si="1"/>
        <v>34.6</v>
      </c>
      <c r="H14" s="30">
        <f t="shared" si="1"/>
        <v>39.5</v>
      </c>
      <c r="I14" s="30">
        <f t="shared" si="1"/>
        <v>1.2</v>
      </c>
      <c r="J14" s="30">
        <f t="shared" si="1"/>
        <v>1.2</v>
      </c>
      <c r="K14" s="31">
        <f t="shared" si="1"/>
        <v>2.5</v>
      </c>
    </row>
    <row r="15" spans="1:42" ht="14.25" customHeight="1" x14ac:dyDescent="0.15">
      <c r="A15" s="91"/>
      <c r="B15" s="92"/>
      <c r="C15" s="67" t="s">
        <v>21</v>
      </c>
      <c r="D15" s="68"/>
      <c r="E15" s="28">
        <f t="shared" si="0"/>
        <v>160</v>
      </c>
      <c r="F15" s="29">
        <f t="shared" si="1"/>
        <v>14.4</v>
      </c>
      <c r="G15" s="30">
        <f t="shared" si="1"/>
        <v>41.9</v>
      </c>
      <c r="H15" s="30">
        <f t="shared" si="1"/>
        <v>38.799999999999997</v>
      </c>
      <c r="I15" s="30">
        <f t="shared" si="1"/>
        <v>3.1</v>
      </c>
      <c r="J15" s="30">
        <f t="shared" si="1"/>
        <v>0.6</v>
      </c>
      <c r="K15" s="31">
        <f t="shared" si="1"/>
        <v>1.3</v>
      </c>
    </row>
    <row r="16" spans="1:42" ht="14.25" customHeight="1" x14ac:dyDescent="0.15">
      <c r="A16" s="91"/>
      <c r="B16" s="92"/>
      <c r="C16" s="67" t="s">
        <v>22</v>
      </c>
      <c r="D16" s="68"/>
      <c r="E16" s="28">
        <f t="shared" si="0"/>
        <v>210</v>
      </c>
      <c r="F16" s="29">
        <f t="shared" si="1"/>
        <v>14.3</v>
      </c>
      <c r="G16" s="30">
        <f t="shared" si="1"/>
        <v>36.200000000000003</v>
      </c>
      <c r="H16" s="30">
        <f t="shared" si="1"/>
        <v>40.5</v>
      </c>
      <c r="I16" s="30">
        <f t="shared" si="1"/>
        <v>6.7</v>
      </c>
      <c r="J16" s="30">
        <f t="shared" si="1"/>
        <v>1</v>
      </c>
      <c r="K16" s="31">
        <f t="shared" si="1"/>
        <v>1.4</v>
      </c>
    </row>
    <row r="17" spans="1:11" ht="14.25" customHeight="1" x14ac:dyDescent="0.15">
      <c r="A17" s="91"/>
      <c r="B17" s="92"/>
      <c r="C17" s="67" t="s">
        <v>23</v>
      </c>
      <c r="D17" s="68"/>
      <c r="E17" s="28">
        <f t="shared" si="0"/>
        <v>183</v>
      </c>
      <c r="F17" s="29">
        <f t="shared" ref="F17:K26" si="2">IFERROR(ROUND(F128/$E17*100,1),"-")</f>
        <v>13.1</v>
      </c>
      <c r="G17" s="30">
        <f t="shared" si="2"/>
        <v>32.200000000000003</v>
      </c>
      <c r="H17" s="30">
        <f t="shared" si="2"/>
        <v>47</v>
      </c>
      <c r="I17" s="30">
        <f t="shared" si="2"/>
        <v>4.4000000000000004</v>
      </c>
      <c r="J17" s="30">
        <f t="shared" si="2"/>
        <v>1.1000000000000001</v>
      </c>
      <c r="K17" s="31">
        <f t="shared" si="2"/>
        <v>2.2000000000000002</v>
      </c>
    </row>
    <row r="18" spans="1:11" ht="14.25" customHeight="1" x14ac:dyDescent="0.15">
      <c r="A18" s="91"/>
      <c r="B18" s="92"/>
      <c r="C18" s="67" t="s">
        <v>24</v>
      </c>
      <c r="D18" s="68"/>
      <c r="E18" s="28">
        <f t="shared" si="0"/>
        <v>154</v>
      </c>
      <c r="F18" s="29">
        <f t="shared" si="2"/>
        <v>7.1</v>
      </c>
      <c r="G18" s="30">
        <f t="shared" si="2"/>
        <v>29.2</v>
      </c>
      <c r="H18" s="30">
        <f t="shared" si="2"/>
        <v>50</v>
      </c>
      <c r="I18" s="30">
        <f t="shared" si="2"/>
        <v>7.8</v>
      </c>
      <c r="J18" s="30">
        <f t="shared" si="2"/>
        <v>1.9</v>
      </c>
      <c r="K18" s="31">
        <f t="shared" si="2"/>
        <v>3.9</v>
      </c>
    </row>
    <row r="19" spans="1:11" ht="14.25" customHeight="1" x14ac:dyDescent="0.15">
      <c r="A19" s="91"/>
      <c r="B19" s="92"/>
      <c r="C19" s="67" t="s">
        <v>25</v>
      </c>
      <c r="D19" s="68"/>
      <c r="E19" s="28">
        <f t="shared" si="0"/>
        <v>143</v>
      </c>
      <c r="F19" s="29">
        <f t="shared" si="2"/>
        <v>9.1</v>
      </c>
      <c r="G19" s="30">
        <f t="shared" si="2"/>
        <v>35</v>
      </c>
      <c r="H19" s="30">
        <f t="shared" si="2"/>
        <v>42</v>
      </c>
      <c r="I19" s="30">
        <f t="shared" si="2"/>
        <v>4.2</v>
      </c>
      <c r="J19" s="30">
        <f t="shared" si="2"/>
        <v>0.7</v>
      </c>
      <c r="K19" s="31">
        <f t="shared" si="2"/>
        <v>9.1</v>
      </c>
    </row>
    <row r="20" spans="1:11" ht="14.25" customHeight="1" x14ac:dyDescent="0.15">
      <c r="A20" s="91"/>
      <c r="B20" s="92"/>
      <c r="C20" s="67" t="s">
        <v>26</v>
      </c>
      <c r="D20" s="68"/>
      <c r="E20" s="28">
        <f t="shared" si="0"/>
        <v>3</v>
      </c>
      <c r="F20" s="29">
        <f t="shared" si="2"/>
        <v>0</v>
      </c>
      <c r="G20" s="30">
        <f t="shared" si="2"/>
        <v>33.299999999999997</v>
      </c>
      <c r="H20" s="30">
        <f t="shared" si="2"/>
        <v>66.7</v>
      </c>
      <c r="I20" s="30">
        <f t="shared" si="2"/>
        <v>0</v>
      </c>
      <c r="J20" s="30">
        <f t="shared" si="2"/>
        <v>0</v>
      </c>
      <c r="K20" s="31">
        <f t="shared" si="2"/>
        <v>0</v>
      </c>
    </row>
    <row r="21" spans="1:11" ht="14.25" customHeight="1" x14ac:dyDescent="0.15">
      <c r="A21" s="93"/>
      <c r="B21" s="94"/>
      <c r="C21" s="69" t="s">
        <v>6</v>
      </c>
      <c r="D21" s="70"/>
      <c r="E21" s="37">
        <f t="shared" si="0"/>
        <v>7</v>
      </c>
      <c r="F21" s="38">
        <f t="shared" si="2"/>
        <v>0</v>
      </c>
      <c r="G21" s="39">
        <f t="shared" si="2"/>
        <v>28.6</v>
      </c>
      <c r="H21" s="39">
        <f t="shared" si="2"/>
        <v>42.9</v>
      </c>
      <c r="I21" s="39">
        <f t="shared" si="2"/>
        <v>0</v>
      </c>
      <c r="J21" s="39">
        <f t="shared" si="2"/>
        <v>0</v>
      </c>
      <c r="K21" s="40">
        <f t="shared" si="2"/>
        <v>28.6</v>
      </c>
    </row>
    <row r="22" spans="1:11" ht="14.25" customHeight="1" x14ac:dyDescent="0.15">
      <c r="A22" s="71" t="s">
        <v>70</v>
      </c>
      <c r="B22" s="72"/>
      <c r="C22" s="86" t="s">
        <v>7</v>
      </c>
      <c r="D22" s="41" t="s">
        <v>71</v>
      </c>
      <c r="E22" s="33">
        <f t="shared" si="0"/>
        <v>34</v>
      </c>
      <c r="F22" s="34">
        <f t="shared" si="2"/>
        <v>26.5</v>
      </c>
      <c r="G22" s="35">
        <f t="shared" si="2"/>
        <v>26.5</v>
      </c>
      <c r="H22" s="35">
        <f t="shared" si="2"/>
        <v>41.2</v>
      </c>
      <c r="I22" s="35">
        <f t="shared" si="2"/>
        <v>0</v>
      </c>
      <c r="J22" s="35">
        <f t="shared" si="2"/>
        <v>2.9</v>
      </c>
      <c r="K22" s="36">
        <f t="shared" si="2"/>
        <v>2.9</v>
      </c>
    </row>
    <row r="23" spans="1:11" ht="14.25" customHeight="1" x14ac:dyDescent="0.15">
      <c r="A23" s="73"/>
      <c r="B23" s="74"/>
      <c r="C23" s="87"/>
      <c r="D23" s="42" t="s">
        <v>21</v>
      </c>
      <c r="E23" s="28">
        <f t="shared" si="0"/>
        <v>66</v>
      </c>
      <c r="F23" s="29">
        <f t="shared" si="2"/>
        <v>12.1</v>
      </c>
      <c r="G23" s="30">
        <f t="shared" si="2"/>
        <v>42.4</v>
      </c>
      <c r="H23" s="30">
        <f t="shared" si="2"/>
        <v>37.9</v>
      </c>
      <c r="I23" s="30">
        <f t="shared" si="2"/>
        <v>4.5</v>
      </c>
      <c r="J23" s="30">
        <f t="shared" si="2"/>
        <v>1.5</v>
      </c>
      <c r="K23" s="31">
        <f t="shared" si="2"/>
        <v>1.5</v>
      </c>
    </row>
    <row r="24" spans="1:11" ht="14.25" customHeight="1" x14ac:dyDescent="0.15">
      <c r="A24" s="73"/>
      <c r="B24" s="74"/>
      <c r="C24" s="87"/>
      <c r="D24" s="42" t="s">
        <v>22</v>
      </c>
      <c r="E24" s="28">
        <f t="shared" si="0"/>
        <v>85</v>
      </c>
      <c r="F24" s="29">
        <f t="shared" si="2"/>
        <v>15.3</v>
      </c>
      <c r="G24" s="30">
        <f t="shared" si="2"/>
        <v>36.5</v>
      </c>
      <c r="H24" s="30">
        <f t="shared" si="2"/>
        <v>40</v>
      </c>
      <c r="I24" s="30">
        <f t="shared" si="2"/>
        <v>5.9</v>
      </c>
      <c r="J24" s="30">
        <f t="shared" si="2"/>
        <v>0</v>
      </c>
      <c r="K24" s="31">
        <f t="shared" si="2"/>
        <v>2.4</v>
      </c>
    </row>
    <row r="25" spans="1:11" ht="14.25" customHeight="1" x14ac:dyDescent="0.15">
      <c r="A25" s="73"/>
      <c r="B25" s="74"/>
      <c r="C25" s="87"/>
      <c r="D25" s="42" t="s">
        <v>23</v>
      </c>
      <c r="E25" s="28">
        <f t="shared" si="0"/>
        <v>81</v>
      </c>
      <c r="F25" s="29">
        <f t="shared" si="2"/>
        <v>9.9</v>
      </c>
      <c r="G25" s="30">
        <f t="shared" si="2"/>
        <v>32.1</v>
      </c>
      <c r="H25" s="30">
        <f t="shared" si="2"/>
        <v>51.9</v>
      </c>
      <c r="I25" s="30">
        <f t="shared" si="2"/>
        <v>2.5</v>
      </c>
      <c r="J25" s="30">
        <f t="shared" si="2"/>
        <v>1.2</v>
      </c>
      <c r="K25" s="31">
        <f t="shared" si="2"/>
        <v>2.5</v>
      </c>
    </row>
    <row r="26" spans="1:11" ht="14.25" customHeight="1" x14ac:dyDescent="0.15">
      <c r="A26" s="73"/>
      <c r="B26" s="74"/>
      <c r="C26" s="87"/>
      <c r="D26" s="42" t="s">
        <v>24</v>
      </c>
      <c r="E26" s="28">
        <f t="shared" si="0"/>
        <v>69</v>
      </c>
      <c r="F26" s="29">
        <f t="shared" si="2"/>
        <v>8.6999999999999993</v>
      </c>
      <c r="G26" s="30">
        <f t="shared" si="2"/>
        <v>31.9</v>
      </c>
      <c r="H26" s="30">
        <f t="shared" si="2"/>
        <v>50.7</v>
      </c>
      <c r="I26" s="30">
        <f t="shared" si="2"/>
        <v>7.2</v>
      </c>
      <c r="J26" s="30">
        <f t="shared" si="2"/>
        <v>0</v>
      </c>
      <c r="K26" s="31">
        <f t="shared" si="2"/>
        <v>1.4</v>
      </c>
    </row>
    <row r="27" spans="1:11" ht="14.25" customHeight="1" x14ac:dyDescent="0.15">
      <c r="A27" s="73"/>
      <c r="B27" s="74"/>
      <c r="C27" s="88"/>
      <c r="D27" s="42" t="s">
        <v>91</v>
      </c>
      <c r="E27" s="37">
        <f t="shared" si="0"/>
        <v>63</v>
      </c>
      <c r="F27" s="38">
        <f t="shared" ref="F27:K36" si="3">IFERROR(ROUND(F138/$E27*100,1),"-")</f>
        <v>11.1</v>
      </c>
      <c r="G27" s="39">
        <f t="shared" si="3"/>
        <v>42.9</v>
      </c>
      <c r="H27" s="39">
        <f t="shared" si="3"/>
        <v>39.700000000000003</v>
      </c>
      <c r="I27" s="39">
        <f t="shared" si="3"/>
        <v>0</v>
      </c>
      <c r="J27" s="39">
        <f t="shared" si="3"/>
        <v>0</v>
      </c>
      <c r="K27" s="40">
        <f t="shared" si="3"/>
        <v>6.3</v>
      </c>
    </row>
    <row r="28" spans="1:11" ht="14.25" customHeight="1" x14ac:dyDescent="0.15">
      <c r="A28" s="73"/>
      <c r="B28" s="74"/>
      <c r="C28" s="86" t="s">
        <v>8</v>
      </c>
      <c r="D28" s="41" t="s">
        <v>71</v>
      </c>
      <c r="E28" s="33">
        <f t="shared" si="0"/>
        <v>52</v>
      </c>
      <c r="F28" s="34">
        <f t="shared" si="3"/>
        <v>23.1</v>
      </c>
      <c r="G28" s="35">
        <f t="shared" si="3"/>
        <v>40.4</v>
      </c>
      <c r="H28" s="35">
        <f t="shared" si="3"/>
        <v>32.700000000000003</v>
      </c>
      <c r="I28" s="35">
        <f t="shared" si="3"/>
        <v>1.9</v>
      </c>
      <c r="J28" s="35">
        <f t="shared" si="3"/>
        <v>0</v>
      </c>
      <c r="K28" s="36">
        <f t="shared" si="3"/>
        <v>1.9</v>
      </c>
    </row>
    <row r="29" spans="1:11" ht="14.25" customHeight="1" x14ac:dyDescent="0.15">
      <c r="A29" s="73"/>
      <c r="B29" s="74"/>
      <c r="C29" s="87"/>
      <c r="D29" s="42" t="s">
        <v>21</v>
      </c>
      <c r="E29" s="28">
        <f t="shared" si="0"/>
        <v>92</v>
      </c>
      <c r="F29" s="29">
        <f t="shared" si="3"/>
        <v>16.3</v>
      </c>
      <c r="G29" s="30">
        <f t="shared" si="3"/>
        <v>40.200000000000003</v>
      </c>
      <c r="H29" s="30">
        <f t="shared" si="3"/>
        <v>40.200000000000003</v>
      </c>
      <c r="I29" s="30">
        <f t="shared" si="3"/>
        <v>2.2000000000000002</v>
      </c>
      <c r="J29" s="30">
        <f t="shared" si="3"/>
        <v>0</v>
      </c>
      <c r="K29" s="31">
        <f t="shared" si="3"/>
        <v>1.1000000000000001</v>
      </c>
    </row>
    <row r="30" spans="1:11" ht="14.25" customHeight="1" x14ac:dyDescent="0.15">
      <c r="A30" s="73"/>
      <c r="B30" s="74"/>
      <c r="C30" s="87"/>
      <c r="D30" s="42" t="s">
        <v>22</v>
      </c>
      <c r="E30" s="28">
        <f t="shared" si="0"/>
        <v>122</v>
      </c>
      <c r="F30" s="29">
        <f t="shared" si="3"/>
        <v>13.9</v>
      </c>
      <c r="G30" s="30">
        <f t="shared" si="3"/>
        <v>36.9</v>
      </c>
      <c r="H30" s="30">
        <f t="shared" si="3"/>
        <v>39.299999999999997</v>
      </c>
      <c r="I30" s="30">
        <f t="shared" si="3"/>
        <v>7.4</v>
      </c>
      <c r="J30" s="30">
        <f t="shared" si="3"/>
        <v>1.6</v>
      </c>
      <c r="K30" s="31">
        <f t="shared" si="3"/>
        <v>0.8</v>
      </c>
    </row>
    <row r="31" spans="1:11" ht="14.25" customHeight="1" x14ac:dyDescent="0.15">
      <c r="A31" s="73"/>
      <c r="B31" s="74"/>
      <c r="C31" s="87"/>
      <c r="D31" s="42" t="s">
        <v>23</v>
      </c>
      <c r="E31" s="28">
        <f t="shared" si="0"/>
        <v>97</v>
      </c>
      <c r="F31" s="29">
        <f t="shared" si="3"/>
        <v>15.5</v>
      </c>
      <c r="G31" s="30">
        <f t="shared" si="3"/>
        <v>30.9</v>
      </c>
      <c r="H31" s="30">
        <f t="shared" si="3"/>
        <v>44.3</v>
      </c>
      <c r="I31" s="30">
        <f t="shared" si="3"/>
        <v>6.2</v>
      </c>
      <c r="J31" s="30">
        <f t="shared" si="3"/>
        <v>1</v>
      </c>
      <c r="K31" s="31">
        <f t="shared" si="3"/>
        <v>2.1</v>
      </c>
    </row>
    <row r="32" spans="1:11" ht="14.25" customHeight="1" x14ac:dyDescent="0.15">
      <c r="A32" s="73"/>
      <c r="B32" s="74"/>
      <c r="C32" s="87"/>
      <c r="D32" s="42" t="s">
        <v>24</v>
      </c>
      <c r="E32" s="28">
        <f t="shared" si="0"/>
        <v>85</v>
      </c>
      <c r="F32" s="29">
        <f t="shared" si="3"/>
        <v>5.9</v>
      </c>
      <c r="G32" s="30">
        <f t="shared" si="3"/>
        <v>27.1</v>
      </c>
      <c r="H32" s="30">
        <f t="shared" si="3"/>
        <v>49.4</v>
      </c>
      <c r="I32" s="30">
        <f t="shared" si="3"/>
        <v>8.1999999999999993</v>
      </c>
      <c r="J32" s="30">
        <f t="shared" si="3"/>
        <v>3.5</v>
      </c>
      <c r="K32" s="31">
        <f t="shared" si="3"/>
        <v>5.9</v>
      </c>
    </row>
    <row r="33" spans="1:11" ht="14.25" customHeight="1" x14ac:dyDescent="0.15">
      <c r="A33" s="73"/>
      <c r="B33" s="74"/>
      <c r="C33" s="88"/>
      <c r="D33" s="42" t="s">
        <v>91</v>
      </c>
      <c r="E33" s="37">
        <f t="shared" ref="E33:E49" si="4">E144</f>
        <v>83</v>
      </c>
      <c r="F33" s="38">
        <f t="shared" si="3"/>
        <v>7.2</v>
      </c>
      <c r="G33" s="39">
        <f t="shared" si="3"/>
        <v>28.9</v>
      </c>
      <c r="H33" s="39">
        <f t="shared" si="3"/>
        <v>44.6</v>
      </c>
      <c r="I33" s="39">
        <f t="shared" si="3"/>
        <v>7.2</v>
      </c>
      <c r="J33" s="39">
        <f t="shared" si="3"/>
        <v>1.2</v>
      </c>
      <c r="K33" s="40">
        <f t="shared" si="3"/>
        <v>10.8</v>
      </c>
    </row>
    <row r="34" spans="1:11" ht="14.25" customHeight="1" x14ac:dyDescent="0.15">
      <c r="A34" s="89" t="s">
        <v>10</v>
      </c>
      <c r="B34" s="90"/>
      <c r="C34" s="77" t="s">
        <v>27</v>
      </c>
      <c r="D34" s="78"/>
      <c r="E34" s="33">
        <f t="shared" si="4"/>
        <v>446</v>
      </c>
      <c r="F34" s="34">
        <f t="shared" si="3"/>
        <v>14.1</v>
      </c>
      <c r="G34" s="35">
        <f t="shared" si="3"/>
        <v>36.799999999999997</v>
      </c>
      <c r="H34" s="35">
        <f t="shared" si="3"/>
        <v>41.7</v>
      </c>
      <c r="I34" s="35">
        <f t="shared" si="3"/>
        <v>4.7</v>
      </c>
      <c r="J34" s="35">
        <f t="shared" si="3"/>
        <v>0.7</v>
      </c>
      <c r="K34" s="36">
        <f t="shared" si="3"/>
        <v>2</v>
      </c>
    </row>
    <row r="35" spans="1:11" ht="14.25" customHeight="1" x14ac:dyDescent="0.15">
      <c r="A35" s="91"/>
      <c r="B35" s="92"/>
      <c r="C35" s="67" t="s">
        <v>28</v>
      </c>
      <c r="D35" s="68"/>
      <c r="E35" s="28">
        <f t="shared" si="4"/>
        <v>77</v>
      </c>
      <c r="F35" s="29">
        <f t="shared" si="3"/>
        <v>11.7</v>
      </c>
      <c r="G35" s="30">
        <f t="shared" si="3"/>
        <v>42.9</v>
      </c>
      <c r="H35" s="30">
        <f t="shared" si="3"/>
        <v>35.1</v>
      </c>
      <c r="I35" s="30">
        <f t="shared" si="3"/>
        <v>6.5</v>
      </c>
      <c r="J35" s="30">
        <f t="shared" si="3"/>
        <v>2.6</v>
      </c>
      <c r="K35" s="31">
        <f t="shared" si="3"/>
        <v>1.3</v>
      </c>
    </row>
    <row r="36" spans="1:11" ht="14.25" customHeight="1" x14ac:dyDescent="0.15">
      <c r="A36" s="91"/>
      <c r="B36" s="92"/>
      <c r="C36" s="67" t="s">
        <v>29</v>
      </c>
      <c r="D36" s="68"/>
      <c r="E36" s="28">
        <f t="shared" si="4"/>
        <v>47</v>
      </c>
      <c r="F36" s="29">
        <f t="shared" si="3"/>
        <v>14.9</v>
      </c>
      <c r="G36" s="30">
        <f t="shared" si="3"/>
        <v>38.299999999999997</v>
      </c>
      <c r="H36" s="30">
        <f t="shared" si="3"/>
        <v>40.4</v>
      </c>
      <c r="I36" s="30">
        <f t="shared" si="3"/>
        <v>4.3</v>
      </c>
      <c r="J36" s="30">
        <f t="shared" si="3"/>
        <v>0</v>
      </c>
      <c r="K36" s="31">
        <f t="shared" si="3"/>
        <v>2.1</v>
      </c>
    </row>
    <row r="37" spans="1:11" ht="14.25" customHeight="1" x14ac:dyDescent="0.15">
      <c r="A37" s="91"/>
      <c r="B37" s="92"/>
      <c r="C37" s="67" t="s">
        <v>30</v>
      </c>
      <c r="D37" s="68"/>
      <c r="E37" s="28">
        <f t="shared" si="4"/>
        <v>30</v>
      </c>
      <c r="F37" s="29">
        <f t="shared" ref="F37:K46" si="5">IFERROR(ROUND(F148/$E37*100,1),"-")</f>
        <v>16.7</v>
      </c>
      <c r="G37" s="30">
        <f t="shared" si="5"/>
        <v>33.299999999999997</v>
      </c>
      <c r="H37" s="30">
        <f t="shared" si="5"/>
        <v>50</v>
      </c>
      <c r="I37" s="30">
        <f t="shared" si="5"/>
        <v>0</v>
      </c>
      <c r="J37" s="30">
        <f t="shared" si="5"/>
        <v>0</v>
      </c>
      <c r="K37" s="31">
        <f t="shared" si="5"/>
        <v>0</v>
      </c>
    </row>
    <row r="38" spans="1:11" ht="14.25" customHeight="1" x14ac:dyDescent="0.15">
      <c r="A38" s="91"/>
      <c r="B38" s="92"/>
      <c r="C38" s="67" t="s">
        <v>31</v>
      </c>
      <c r="D38" s="68"/>
      <c r="E38" s="28">
        <f t="shared" si="4"/>
        <v>109</v>
      </c>
      <c r="F38" s="29">
        <f t="shared" si="5"/>
        <v>8.3000000000000007</v>
      </c>
      <c r="G38" s="30">
        <f t="shared" si="5"/>
        <v>29.4</v>
      </c>
      <c r="H38" s="30">
        <f t="shared" si="5"/>
        <v>45.9</v>
      </c>
      <c r="I38" s="30">
        <f t="shared" si="5"/>
        <v>7.3</v>
      </c>
      <c r="J38" s="30">
        <f t="shared" si="5"/>
        <v>1.8</v>
      </c>
      <c r="K38" s="31">
        <f t="shared" si="5"/>
        <v>7.3</v>
      </c>
    </row>
    <row r="39" spans="1:11" ht="14.25" customHeight="1" x14ac:dyDescent="0.15">
      <c r="A39" s="91"/>
      <c r="B39" s="92"/>
      <c r="C39" s="67" t="s">
        <v>32</v>
      </c>
      <c r="D39" s="68"/>
      <c r="E39" s="28">
        <f t="shared" si="4"/>
        <v>17</v>
      </c>
      <c r="F39" s="29">
        <f t="shared" si="5"/>
        <v>47.1</v>
      </c>
      <c r="G39" s="30">
        <f t="shared" si="5"/>
        <v>41.2</v>
      </c>
      <c r="H39" s="30">
        <f t="shared" si="5"/>
        <v>11.8</v>
      </c>
      <c r="I39" s="30">
        <f t="shared" si="5"/>
        <v>0</v>
      </c>
      <c r="J39" s="30">
        <f t="shared" si="5"/>
        <v>0</v>
      </c>
      <c r="K39" s="31">
        <f t="shared" si="5"/>
        <v>0</v>
      </c>
    </row>
    <row r="40" spans="1:11" ht="14.25" customHeight="1" x14ac:dyDescent="0.15">
      <c r="A40" s="91"/>
      <c r="B40" s="92"/>
      <c r="C40" s="67" t="s">
        <v>33</v>
      </c>
      <c r="D40" s="68"/>
      <c r="E40" s="28">
        <f t="shared" si="4"/>
        <v>104</v>
      </c>
      <c r="F40" s="29">
        <f t="shared" si="5"/>
        <v>12.5</v>
      </c>
      <c r="G40" s="30">
        <f t="shared" si="5"/>
        <v>29.8</v>
      </c>
      <c r="H40" s="30">
        <f t="shared" si="5"/>
        <v>43.3</v>
      </c>
      <c r="I40" s="30">
        <f t="shared" si="5"/>
        <v>5.8</v>
      </c>
      <c r="J40" s="30">
        <f t="shared" si="5"/>
        <v>1.9</v>
      </c>
      <c r="K40" s="31">
        <f t="shared" si="5"/>
        <v>6.7</v>
      </c>
    </row>
    <row r="41" spans="1:11" ht="14.25" customHeight="1" x14ac:dyDescent="0.15">
      <c r="A41" s="91"/>
      <c r="B41" s="92"/>
      <c r="C41" s="67" t="s">
        <v>34</v>
      </c>
      <c r="D41" s="68"/>
      <c r="E41" s="28">
        <f t="shared" si="4"/>
        <v>89</v>
      </c>
      <c r="F41" s="29">
        <f t="shared" si="5"/>
        <v>7.9</v>
      </c>
      <c r="G41" s="30">
        <f t="shared" si="5"/>
        <v>31.5</v>
      </c>
      <c r="H41" s="30">
        <f t="shared" si="5"/>
        <v>52.8</v>
      </c>
      <c r="I41" s="30">
        <f t="shared" si="5"/>
        <v>4.5</v>
      </c>
      <c r="J41" s="30">
        <f t="shared" si="5"/>
        <v>0</v>
      </c>
      <c r="K41" s="31">
        <f t="shared" si="5"/>
        <v>3.4</v>
      </c>
    </row>
    <row r="42" spans="1:11" ht="14.25" customHeight="1" x14ac:dyDescent="0.15">
      <c r="A42" s="91"/>
      <c r="B42" s="92"/>
      <c r="C42" s="67" t="s">
        <v>0</v>
      </c>
      <c r="D42" s="68"/>
      <c r="E42" s="28">
        <f t="shared" si="4"/>
        <v>16</v>
      </c>
      <c r="F42" s="29">
        <f t="shared" si="5"/>
        <v>6.3</v>
      </c>
      <c r="G42" s="30">
        <f t="shared" si="5"/>
        <v>12.5</v>
      </c>
      <c r="H42" s="30">
        <f t="shared" si="5"/>
        <v>68.8</v>
      </c>
      <c r="I42" s="30">
        <f t="shared" si="5"/>
        <v>6.3</v>
      </c>
      <c r="J42" s="30">
        <f t="shared" si="5"/>
        <v>6.3</v>
      </c>
      <c r="K42" s="31">
        <f t="shared" si="5"/>
        <v>0</v>
      </c>
    </row>
    <row r="43" spans="1:11" ht="14.25" customHeight="1" x14ac:dyDescent="0.15">
      <c r="A43" s="91"/>
      <c r="B43" s="92"/>
      <c r="C43" s="69" t="s">
        <v>6</v>
      </c>
      <c r="D43" s="70"/>
      <c r="E43" s="37">
        <f t="shared" si="4"/>
        <v>13</v>
      </c>
      <c r="F43" s="38">
        <f t="shared" si="5"/>
        <v>0</v>
      </c>
      <c r="G43" s="39">
        <f t="shared" si="5"/>
        <v>38.5</v>
      </c>
      <c r="H43" s="39">
        <f t="shared" si="5"/>
        <v>38.5</v>
      </c>
      <c r="I43" s="39">
        <f t="shared" si="5"/>
        <v>0</v>
      </c>
      <c r="J43" s="39">
        <f t="shared" si="5"/>
        <v>0</v>
      </c>
      <c r="K43" s="40">
        <f t="shared" si="5"/>
        <v>23.1</v>
      </c>
    </row>
    <row r="44" spans="1:11" ht="14.25" customHeight="1" x14ac:dyDescent="0.15">
      <c r="A44" s="71" t="s">
        <v>11</v>
      </c>
      <c r="B44" s="72"/>
      <c r="C44" s="77" t="s">
        <v>35</v>
      </c>
      <c r="D44" s="78"/>
      <c r="E44" s="33">
        <f t="shared" si="4"/>
        <v>210</v>
      </c>
      <c r="F44" s="34">
        <f t="shared" si="5"/>
        <v>7.6</v>
      </c>
      <c r="G44" s="35">
        <f t="shared" si="5"/>
        <v>26.7</v>
      </c>
      <c r="H44" s="35">
        <f t="shared" si="5"/>
        <v>56.7</v>
      </c>
      <c r="I44" s="35">
        <f t="shared" si="5"/>
        <v>6.2</v>
      </c>
      <c r="J44" s="35">
        <f t="shared" si="5"/>
        <v>0.5</v>
      </c>
      <c r="K44" s="36">
        <f t="shared" si="5"/>
        <v>2.4</v>
      </c>
    </row>
    <row r="45" spans="1:11" ht="14.25" customHeight="1" x14ac:dyDescent="0.15">
      <c r="A45" s="73"/>
      <c r="B45" s="74"/>
      <c r="C45" s="67" t="s">
        <v>36</v>
      </c>
      <c r="D45" s="68"/>
      <c r="E45" s="28">
        <f t="shared" si="4"/>
        <v>284</v>
      </c>
      <c r="F45" s="29">
        <f t="shared" si="5"/>
        <v>8.5</v>
      </c>
      <c r="G45" s="30">
        <f t="shared" si="5"/>
        <v>34.9</v>
      </c>
      <c r="H45" s="30">
        <f t="shared" si="5"/>
        <v>46.5</v>
      </c>
      <c r="I45" s="30">
        <f t="shared" si="5"/>
        <v>4.2</v>
      </c>
      <c r="J45" s="30">
        <f t="shared" si="5"/>
        <v>1.4</v>
      </c>
      <c r="K45" s="31">
        <f t="shared" si="5"/>
        <v>4.5999999999999996</v>
      </c>
    </row>
    <row r="46" spans="1:11" ht="14.25" customHeight="1" x14ac:dyDescent="0.15">
      <c r="A46" s="73"/>
      <c r="B46" s="74"/>
      <c r="C46" s="67" t="s">
        <v>37</v>
      </c>
      <c r="D46" s="68"/>
      <c r="E46" s="28">
        <f t="shared" si="4"/>
        <v>229</v>
      </c>
      <c r="F46" s="29">
        <f t="shared" si="5"/>
        <v>12.7</v>
      </c>
      <c r="G46" s="30">
        <f t="shared" si="5"/>
        <v>40.200000000000003</v>
      </c>
      <c r="H46" s="30">
        <f t="shared" si="5"/>
        <v>39.299999999999997</v>
      </c>
      <c r="I46" s="30">
        <f t="shared" si="5"/>
        <v>3.9</v>
      </c>
      <c r="J46" s="30">
        <f t="shared" si="5"/>
        <v>0.4</v>
      </c>
      <c r="K46" s="31">
        <f t="shared" si="5"/>
        <v>3.5</v>
      </c>
    </row>
    <row r="47" spans="1:11" ht="14.25" customHeight="1" x14ac:dyDescent="0.15">
      <c r="A47" s="73"/>
      <c r="B47" s="74"/>
      <c r="C47" s="67" t="s">
        <v>38</v>
      </c>
      <c r="D47" s="68"/>
      <c r="E47" s="28">
        <f t="shared" si="4"/>
        <v>162</v>
      </c>
      <c r="F47" s="29">
        <f t="shared" ref="F47:K56" si="6">IFERROR(ROUND(F158/$E47*100,1),"-")</f>
        <v>22.2</v>
      </c>
      <c r="G47" s="30">
        <f t="shared" si="6"/>
        <v>38.299999999999997</v>
      </c>
      <c r="H47" s="30">
        <f t="shared" si="6"/>
        <v>30.2</v>
      </c>
      <c r="I47" s="30">
        <f t="shared" si="6"/>
        <v>6.2</v>
      </c>
      <c r="J47" s="30">
        <f t="shared" si="6"/>
        <v>1.9</v>
      </c>
      <c r="K47" s="31">
        <f t="shared" si="6"/>
        <v>1.2</v>
      </c>
    </row>
    <row r="48" spans="1:11" ht="14.25" customHeight="1" x14ac:dyDescent="0.15">
      <c r="A48" s="73"/>
      <c r="B48" s="74"/>
      <c r="C48" s="67" t="s">
        <v>39</v>
      </c>
      <c r="D48" s="68"/>
      <c r="E48" s="28">
        <f t="shared" si="4"/>
        <v>43</v>
      </c>
      <c r="F48" s="29">
        <f t="shared" si="6"/>
        <v>34.9</v>
      </c>
      <c r="G48" s="30">
        <f t="shared" si="6"/>
        <v>30.2</v>
      </c>
      <c r="H48" s="30">
        <f t="shared" si="6"/>
        <v>25.6</v>
      </c>
      <c r="I48" s="30">
        <f t="shared" si="6"/>
        <v>4.7</v>
      </c>
      <c r="J48" s="30">
        <f t="shared" si="6"/>
        <v>2.2999999999999998</v>
      </c>
      <c r="K48" s="31">
        <f t="shared" si="6"/>
        <v>2.2999999999999998</v>
      </c>
    </row>
    <row r="49" spans="1:11" ht="14.25" customHeight="1" x14ac:dyDescent="0.15">
      <c r="A49" s="73"/>
      <c r="B49" s="74"/>
      <c r="C49" s="67" t="s">
        <v>40</v>
      </c>
      <c r="D49" s="68"/>
      <c r="E49" s="28">
        <f t="shared" si="4"/>
        <v>9</v>
      </c>
      <c r="F49" s="29">
        <f t="shared" si="6"/>
        <v>22.2</v>
      </c>
      <c r="G49" s="30">
        <f t="shared" si="6"/>
        <v>33.299999999999997</v>
      </c>
      <c r="H49" s="30">
        <f t="shared" si="6"/>
        <v>33.299999999999997</v>
      </c>
      <c r="I49" s="30">
        <f t="shared" si="6"/>
        <v>11.1</v>
      </c>
      <c r="J49" s="30">
        <f t="shared" si="6"/>
        <v>0</v>
      </c>
      <c r="K49" s="31">
        <f t="shared" si="6"/>
        <v>0</v>
      </c>
    </row>
    <row r="50" spans="1:11" ht="14.25" customHeight="1" x14ac:dyDescent="0.15">
      <c r="A50" s="75"/>
      <c r="B50" s="76"/>
      <c r="C50" s="69" t="s">
        <v>6</v>
      </c>
      <c r="D50" s="70"/>
      <c r="E50" s="37">
        <f t="shared" ref="E50:E81" si="7">E161</f>
        <v>11</v>
      </c>
      <c r="F50" s="38">
        <f t="shared" si="6"/>
        <v>0</v>
      </c>
      <c r="G50" s="39">
        <f t="shared" si="6"/>
        <v>45.5</v>
      </c>
      <c r="H50" s="39">
        <f t="shared" si="6"/>
        <v>27.3</v>
      </c>
      <c r="I50" s="39">
        <f t="shared" si="6"/>
        <v>0</v>
      </c>
      <c r="J50" s="39">
        <f t="shared" si="6"/>
        <v>0</v>
      </c>
      <c r="K50" s="40">
        <f t="shared" si="6"/>
        <v>27.3</v>
      </c>
    </row>
    <row r="51" spans="1:11" ht="31.5" customHeight="1" x14ac:dyDescent="0.15">
      <c r="A51" s="71" t="s">
        <v>72</v>
      </c>
      <c r="B51" s="72"/>
      <c r="C51" s="77" t="s">
        <v>41</v>
      </c>
      <c r="D51" s="78"/>
      <c r="E51" s="33">
        <f t="shared" si="7"/>
        <v>140</v>
      </c>
      <c r="F51" s="34">
        <f t="shared" si="6"/>
        <v>18.600000000000001</v>
      </c>
      <c r="G51" s="35">
        <f t="shared" si="6"/>
        <v>29.3</v>
      </c>
      <c r="H51" s="35">
        <f t="shared" si="6"/>
        <v>42.9</v>
      </c>
      <c r="I51" s="35">
        <f t="shared" si="6"/>
        <v>5.7</v>
      </c>
      <c r="J51" s="35">
        <f t="shared" si="6"/>
        <v>1.4</v>
      </c>
      <c r="K51" s="36">
        <f t="shared" si="6"/>
        <v>2.1</v>
      </c>
    </row>
    <row r="52" spans="1:11" ht="31.5" customHeight="1" x14ac:dyDescent="0.15">
      <c r="A52" s="73"/>
      <c r="B52" s="74"/>
      <c r="C52" s="67" t="s">
        <v>42</v>
      </c>
      <c r="D52" s="68"/>
      <c r="E52" s="28">
        <f t="shared" si="7"/>
        <v>104</v>
      </c>
      <c r="F52" s="29">
        <f t="shared" si="6"/>
        <v>13.5</v>
      </c>
      <c r="G52" s="30">
        <f t="shared" si="6"/>
        <v>46.2</v>
      </c>
      <c r="H52" s="30">
        <f t="shared" si="6"/>
        <v>37.5</v>
      </c>
      <c r="I52" s="30">
        <f t="shared" si="6"/>
        <v>1</v>
      </c>
      <c r="J52" s="30">
        <f t="shared" si="6"/>
        <v>1</v>
      </c>
      <c r="K52" s="31">
        <f t="shared" si="6"/>
        <v>1</v>
      </c>
    </row>
    <row r="53" spans="1:11" ht="31.5" customHeight="1" x14ac:dyDescent="0.15">
      <c r="A53" s="73"/>
      <c r="B53" s="74"/>
      <c r="C53" s="67" t="s">
        <v>43</v>
      </c>
      <c r="D53" s="68"/>
      <c r="E53" s="28">
        <f t="shared" si="7"/>
        <v>114</v>
      </c>
      <c r="F53" s="29">
        <f t="shared" si="6"/>
        <v>22.8</v>
      </c>
      <c r="G53" s="30">
        <f t="shared" si="6"/>
        <v>48.2</v>
      </c>
      <c r="H53" s="30">
        <f t="shared" si="6"/>
        <v>22.8</v>
      </c>
      <c r="I53" s="30">
        <f t="shared" si="6"/>
        <v>4.4000000000000004</v>
      </c>
      <c r="J53" s="30">
        <f t="shared" si="6"/>
        <v>0.9</v>
      </c>
      <c r="K53" s="31">
        <f t="shared" si="6"/>
        <v>0.9</v>
      </c>
    </row>
    <row r="54" spans="1:11" ht="31.5" customHeight="1" x14ac:dyDescent="0.15">
      <c r="A54" s="73"/>
      <c r="B54" s="74"/>
      <c r="C54" s="67" t="s">
        <v>44</v>
      </c>
      <c r="D54" s="68"/>
      <c r="E54" s="28">
        <f t="shared" si="7"/>
        <v>68</v>
      </c>
      <c r="F54" s="29">
        <f t="shared" si="6"/>
        <v>22.1</v>
      </c>
      <c r="G54" s="30">
        <f t="shared" si="6"/>
        <v>27.9</v>
      </c>
      <c r="H54" s="30">
        <f t="shared" si="6"/>
        <v>39.700000000000003</v>
      </c>
      <c r="I54" s="30">
        <f t="shared" si="6"/>
        <v>5.9</v>
      </c>
      <c r="J54" s="30">
        <f t="shared" si="6"/>
        <v>2.9</v>
      </c>
      <c r="K54" s="31">
        <f t="shared" si="6"/>
        <v>1.5</v>
      </c>
    </row>
    <row r="55" spans="1:11" ht="31.5" customHeight="1" x14ac:dyDescent="0.15">
      <c r="A55" s="73"/>
      <c r="B55" s="74"/>
      <c r="C55" s="67" t="s">
        <v>45</v>
      </c>
      <c r="D55" s="68"/>
      <c r="E55" s="28">
        <f t="shared" si="7"/>
        <v>87</v>
      </c>
      <c r="F55" s="29">
        <f t="shared" si="6"/>
        <v>10.3</v>
      </c>
      <c r="G55" s="30">
        <f t="shared" si="6"/>
        <v>42.5</v>
      </c>
      <c r="H55" s="30">
        <f t="shared" si="6"/>
        <v>39.1</v>
      </c>
      <c r="I55" s="30">
        <f t="shared" si="6"/>
        <v>6.9</v>
      </c>
      <c r="J55" s="30">
        <f t="shared" si="6"/>
        <v>1.1000000000000001</v>
      </c>
      <c r="K55" s="31">
        <f t="shared" si="6"/>
        <v>0</v>
      </c>
    </row>
    <row r="56" spans="1:11" ht="31.5" customHeight="1" x14ac:dyDescent="0.15">
      <c r="A56" s="73"/>
      <c r="B56" s="74"/>
      <c r="C56" s="67" t="s">
        <v>46</v>
      </c>
      <c r="D56" s="68"/>
      <c r="E56" s="28">
        <f t="shared" si="7"/>
        <v>209</v>
      </c>
      <c r="F56" s="29">
        <f t="shared" si="6"/>
        <v>9.6</v>
      </c>
      <c r="G56" s="30">
        <f t="shared" si="6"/>
        <v>30.1</v>
      </c>
      <c r="H56" s="30">
        <f t="shared" si="6"/>
        <v>46.9</v>
      </c>
      <c r="I56" s="30">
        <f t="shared" si="6"/>
        <v>5.3</v>
      </c>
      <c r="J56" s="30">
        <f t="shared" si="6"/>
        <v>0.5</v>
      </c>
      <c r="K56" s="31">
        <f t="shared" si="6"/>
        <v>7.7</v>
      </c>
    </row>
    <row r="57" spans="1:11" ht="31.5" customHeight="1" x14ac:dyDescent="0.15">
      <c r="A57" s="73"/>
      <c r="B57" s="74"/>
      <c r="C57" s="67" t="s">
        <v>47</v>
      </c>
      <c r="D57" s="68"/>
      <c r="E57" s="28">
        <f t="shared" si="7"/>
        <v>201</v>
      </c>
      <c r="F57" s="29">
        <f t="shared" ref="F57:K66" si="8">IFERROR(ROUND(F168/$E57*100,1),"-")</f>
        <v>5</v>
      </c>
      <c r="G57" s="30">
        <f t="shared" si="8"/>
        <v>30.3</v>
      </c>
      <c r="H57" s="30">
        <f t="shared" si="8"/>
        <v>55.2</v>
      </c>
      <c r="I57" s="30">
        <f t="shared" si="8"/>
        <v>6</v>
      </c>
      <c r="J57" s="30">
        <f t="shared" si="8"/>
        <v>1</v>
      </c>
      <c r="K57" s="31">
        <f t="shared" si="8"/>
        <v>2.5</v>
      </c>
    </row>
    <row r="58" spans="1:11" ht="31.5" customHeight="1" x14ac:dyDescent="0.15">
      <c r="A58" s="75"/>
      <c r="B58" s="76"/>
      <c r="C58" s="69" t="s">
        <v>6</v>
      </c>
      <c r="D58" s="70"/>
      <c r="E58" s="37">
        <f t="shared" si="7"/>
        <v>25</v>
      </c>
      <c r="F58" s="38">
        <f t="shared" si="8"/>
        <v>8</v>
      </c>
      <c r="G58" s="39">
        <f t="shared" si="8"/>
        <v>24</v>
      </c>
      <c r="H58" s="39">
        <f t="shared" si="8"/>
        <v>48</v>
      </c>
      <c r="I58" s="39">
        <f t="shared" si="8"/>
        <v>0</v>
      </c>
      <c r="J58" s="39">
        <f t="shared" si="8"/>
        <v>0</v>
      </c>
      <c r="K58" s="40">
        <f t="shared" si="8"/>
        <v>20</v>
      </c>
    </row>
    <row r="59" spans="1:11" ht="14.25" customHeight="1" x14ac:dyDescent="0.15">
      <c r="A59" s="71" t="s">
        <v>73</v>
      </c>
      <c r="B59" s="72"/>
      <c r="C59" s="77" t="s">
        <v>68</v>
      </c>
      <c r="D59" s="78"/>
      <c r="E59" s="33">
        <f t="shared" si="7"/>
        <v>219</v>
      </c>
      <c r="F59" s="34">
        <f t="shared" si="8"/>
        <v>7.8</v>
      </c>
      <c r="G59" s="35">
        <f t="shared" si="8"/>
        <v>36.1</v>
      </c>
      <c r="H59" s="35">
        <f t="shared" si="8"/>
        <v>43.4</v>
      </c>
      <c r="I59" s="35">
        <f t="shared" si="8"/>
        <v>5.5</v>
      </c>
      <c r="J59" s="35">
        <f t="shared" si="8"/>
        <v>1.8</v>
      </c>
      <c r="K59" s="36">
        <f t="shared" si="8"/>
        <v>5.5</v>
      </c>
    </row>
    <row r="60" spans="1:11" ht="14.25" customHeight="1" x14ac:dyDescent="0.15">
      <c r="A60" s="73"/>
      <c r="B60" s="74"/>
      <c r="C60" s="67" t="s">
        <v>69</v>
      </c>
      <c r="D60" s="68"/>
      <c r="E60" s="28">
        <f t="shared" si="7"/>
        <v>25</v>
      </c>
      <c r="F60" s="29">
        <f t="shared" si="8"/>
        <v>20</v>
      </c>
      <c r="G60" s="30">
        <f t="shared" si="8"/>
        <v>44</v>
      </c>
      <c r="H60" s="30">
        <f t="shared" si="8"/>
        <v>32</v>
      </c>
      <c r="I60" s="30">
        <f t="shared" si="8"/>
        <v>4</v>
      </c>
      <c r="J60" s="30">
        <f t="shared" si="8"/>
        <v>0</v>
      </c>
      <c r="K60" s="31">
        <f t="shared" si="8"/>
        <v>0</v>
      </c>
    </row>
    <row r="61" spans="1:11" ht="14.25" customHeight="1" x14ac:dyDescent="0.15">
      <c r="A61" s="73"/>
      <c r="B61" s="74"/>
      <c r="C61" s="67" t="s">
        <v>48</v>
      </c>
      <c r="D61" s="68"/>
      <c r="E61" s="28">
        <f t="shared" si="7"/>
        <v>431</v>
      </c>
      <c r="F61" s="29">
        <f t="shared" si="8"/>
        <v>17.399999999999999</v>
      </c>
      <c r="G61" s="30">
        <f t="shared" si="8"/>
        <v>37.4</v>
      </c>
      <c r="H61" s="30">
        <f t="shared" si="8"/>
        <v>38.1</v>
      </c>
      <c r="I61" s="30">
        <f t="shared" si="8"/>
        <v>3.9</v>
      </c>
      <c r="J61" s="30">
        <f t="shared" si="8"/>
        <v>0.7</v>
      </c>
      <c r="K61" s="31">
        <f t="shared" si="8"/>
        <v>2.6</v>
      </c>
    </row>
    <row r="62" spans="1:11" ht="14.25" customHeight="1" x14ac:dyDescent="0.15">
      <c r="A62" s="73"/>
      <c r="B62" s="74"/>
      <c r="C62" s="67" t="s">
        <v>49</v>
      </c>
      <c r="D62" s="68"/>
      <c r="E62" s="28">
        <f t="shared" si="7"/>
        <v>31</v>
      </c>
      <c r="F62" s="29">
        <f t="shared" si="8"/>
        <v>22.6</v>
      </c>
      <c r="G62" s="30">
        <f t="shared" si="8"/>
        <v>32.299999999999997</v>
      </c>
      <c r="H62" s="30">
        <f t="shared" si="8"/>
        <v>35.5</v>
      </c>
      <c r="I62" s="30">
        <f t="shared" si="8"/>
        <v>3.2</v>
      </c>
      <c r="J62" s="30">
        <f t="shared" si="8"/>
        <v>6.5</v>
      </c>
      <c r="K62" s="31">
        <f t="shared" si="8"/>
        <v>0</v>
      </c>
    </row>
    <row r="63" spans="1:11" ht="14.25" customHeight="1" x14ac:dyDescent="0.15">
      <c r="A63" s="73"/>
      <c r="B63" s="74"/>
      <c r="C63" s="67" t="s">
        <v>50</v>
      </c>
      <c r="D63" s="68"/>
      <c r="E63" s="28">
        <f t="shared" si="7"/>
        <v>195</v>
      </c>
      <c r="F63" s="29">
        <f t="shared" si="8"/>
        <v>6.2</v>
      </c>
      <c r="G63" s="30">
        <f t="shared" si="8"/>
        <v>27.2</v>
      </c>
      <c r="H63" s="30">
        <f t="shared" si="8"/>
        <v>57.4</v>
      </c>
      <c r="I63" s="30">
        <f t="shared" si="8"/>
        <v>6.2</v>
      </c>
      <c r="J63" s="30">
        <f t="shared" si="8"/>
        <v>0.5</v>
      </c>
      <c r="K63" s="31">
        <f t="shared" si="8"/>
        <v>2.6</v>
      </c>
    </row>
    <row r="64" spans="1:11" ht="14.25" customHeight="1" x14ac:dyDescent="0.15">
      <c r="A64" s="73"/>
      <c r="B64" s="74"/>
      <c r="C64" s="67" t="s">
        <v>0</v>
      </c>
      <c r="D64" s="68"/>
      <c r="E64" s="28">
        <f t="shared" si="7"/>
        <v>27</v>
      </c>
      <c r="F64" s="29">
        <f t="shared" si="8"/>
        <v>11.1</v>
      </c>
      <c r="G64" s="30">
        <f t="shared" si="8"/>
        <v>40.700000000000003</v>
      </c>
      <c r="H64" s="30">
        <f t="shared" si="8"/>
        <v>37</v>
      </c>
      <c r="I64" s="30">
        <f t="shared" si="8"/>
        <v>11.1</v>
      </c>
      <c r="J64" s="30">
        <f t="shared" si="8"/>
        <v>0</v>
      </c>
      <c r="K64" s="31">
        <f t="shared" si="8"/>
        <v>0</v>
      </c>
    </row>
    <row r="65" spans="1:11" ht="14.25" customHeight="1" x14ac:dyDescent="0.15">
      <c r="A65" s="75"/>
      <c r="B65" s="76"/>
      <c r="C65" s="67" t="s">
        <v>6</v>
      </c>
      <c r="D65" s="68"/>
      <c r="E65" s="37">
        <f t="shared" si="7"/>
        <v>20</v>
      </c>
      <c r="F65" s="38">
        <f t="shared" si="8"/>
        <v>15</v>
      </c>
      <c r="G65" s="39">
        <f t="shared" si="8"/>
        <v>25</v>
      </c>
      <c r="H65" s="39">
        <f t="shared" si="8"/>
        <v>35</v>
      </c>
      <c r="I65" s="39">
        <f t="shared" si="8"/>
        <v>5</v>
      </c>
      <c r="J65" s="39">
        <f t="shared" si="8"/>
        <v>0</v>
      </c>
      <c r="K65" s="40">
        <f t="shared" si="8"/>
        <v>20</v>
      </c>
    </row>
    <row r="66" spans="1:11" ht="14.25" customHeight="1" x14ac:dyDescent="0.15">
      <c r="A66" s="71" t="s">
        <v>15</v>
      </c>
      <c r="B66" s="72"/>
      <c r="C66" s="77" t="s">
        <v>74</v>
      </c>
      <c r="D66" s="78"/>
      <c r="E66" s="33">
        <f t="shared" si="7"/>
        <v>203</v>
      </c>
      <c r="F66" s="34">
        <f t="shared" si="8"/>
        <v>13.3</v>
      </c>
      <c r="G66" s="35">
        <f t="shared" si="8"/>
        <v>37.4</v>
      </c>
      <c r="H66" s="35">
        <f t="shared" si="8"/>
        <v>40.4</v>
      </c>
      <c r="I66" s="35">
        <f t="shared" si="8"/>
        <v>4.9000000000000004</v>
      </c>
      <c r="J66" s="35">
        <f t="shared" si="8"/>
        <v>0</v>
      </c>
      <c r="K66" s="36">
        <f t="shared" si="8"/>
        <v>3.9</v>
      </c>
    </row>
    <row r="67" spans="1:11" ht="14.25" customHeight="1" x14ac:dyDescent="0.15">
      <c r="A67" s="73"/>
      <c r="B67" s="74"/>
      <c r="C67" s="67" t="s">
        <v>75</v>
      </c>
      <c r="D67" s="68"/>
      <c r="E67" s="28">
        <f t="shared" si="7"/>
        <v>151</v>
      </c>
      <c r="F67" s="29">
        <f t="shared" ref="F67:K67" si="9">IFERROR(ROUND(F178/$E67*100,1),"-")</f>
        <v>13.9</v>
      </c>
      <c r="G67" s="30">
        <f t="shared" si="9"/>
        <v>34.4</v>
      </c>
      <c r="H67" s="30">
        <f t="shared" si="9"/>
        <v>45.7</v>
      </c>
      <c r="I67" s="30">
        <f t="shared" si="9"/>
        <v>4</v>
      </c>
      <c r="J67" s="30">
        <f t="shared" si="9"/>
        <v>0.7</v>
      </c>
      <c r="K67" s="31">
        <f t="shared" si="9"/>
        <v>1.3</v>
      </c>
    </row>
    <row r="68" spans="1:11" ht="14.25" customHeight="1" x14ac:dyDescent="0.15">
      <c r="A68" s="73"/>
      <c r="B68" s="74"/>
      <c r="C68" s="67" t="s">
        <v>76</v>
      </c>
      <c r="D68" s="68"/>
      <c r="E68" s="28">
        <f t="shared" si="7"/>
        <v>118</v>
      </c>
      <c r="F68" s="29">
        <f t="shared" ref="F68:K68" si="10">IFERROR(ROUND(F179/$E68*100,1),"-")</f>
        <v>10.199999999999999</v>
      </c>
      <c r="G68" s="30">
        <f t="shared" si="10"/>
        <v>33.9</v>
      </c>
      <c r="H68" s="30">
        <f t="shared" si="10"/>
        <v>47.5</v>
      </c>
      <c r="I68" s="30">
        <f t="shared" si="10"/>
        <v>1.7</v>
      </c>
      <c r="J68" s="30">
        <f t="shared" si="10"/>
        <v>1.7</v>
      </c>
      <c r="K68" s="31">
        <f t="shared" si="10"/>
        <v>5.0999999999999996</v>
      </c>
    </row>
    <row r="69" spans="1:11" ht="14.25" customHeight="1" x14ac:dyDescent="0.15">
      <c r="A69" s="73"/>
      <c r="B69" s="74"/>
      <c r="C69" s="67" t="s">
        <v>77</v>
      </c>
      <c r="D69" s="68"/>
      <c r="E69" s="28">
        <f t="shared" si="7"/>
        <v>110</v>
      </c>
      <c r="F69" s="29">
        <f t="shared" ref="F69:K69" si="11">IFERROR(ROUND(F180/$E69*100,1),"-")</f>
        <v>10</v>
      </c>
      <c r="G69" s="30">
        <f t="shared" si="11"/>
        <v>39.1</v>
      </c>
      <c r="H69" s="30">
        <f t="shared" si="11"/>
        <v>41.8</v>
      </c>
      <c r="I69" s="30">
        <f t="shared" si="11"/>
        <v>6.4</v>
      </c>
      <c r="J69" s="30">
        <f t="shared" si="11"/>
        <v>0.9</v>
      </c>
      <c r="K69" s="31">
        <f t="shared" si="11"/>
        <v>1.8</v>
      </c>
    </row>
    <row r="70" spans="1:11" ht="14.25" customHeight="1" x14ac:dyDescent="0.15">
      <c r="A70" s="73"/>
      <c r="B70" s="74"/>
      <c r="C70" s="67" t="s">
        <v>78</v>
      </c>
      <c r="D70" s="68"/>
      <c r="E70" s="28">
        <f t="shared" si="7"/>
        <v>96</v>
      </c>
      <c r="F70" s="29">
        <f t="shared" ref="F70:K70" si="12">IFERROR(ROUND(F181/$E70*100,1),"-")</f>
        <v>17.7</v>
      </c>
      <c r="G70" s="30">
        <f t="shared" si="12"/>
        <v>31.3</v>
      </c>
      <c r="H70" s="30">
        <f t="shared" si="12"/>
        <v>41.7</v>
      </c>
      <c r="I70" s="30">
        <f t="shared" si="12"/>
        <v>5.2</v>
      </c>
      <c r="J70" s="30">
        <f t="shared" si="12"/>
        <v>0</v>
      </c>
      <c r="K70" s="31">
        <f t="shared" si="12"/>
        <v>4.2</v>
      </c>
    </row>
    <row r="71" spans="1:11" ht="14.25" customHeight="1" x14ac:dyDescent="0.15">
      <c r="A71" s="73"/>
      <c r="B71" s="74"/>
      <c r="C71" s="67" t="s">
        <v>79</v>
      </c>
      <c r="D71" s="68"/>
      <c r="E71" s="28">
        <f t="shared" si="7"/>
        <v>108</v>
      </c>
      <c r="F71" s="29">
        <f t="shared" ref="F71:K71" si="13">IFERROR(ROUND(F182/$E71*100,1),"-")</f>
        <v>12</v>
      </c>
      <c r="G71" s="30">
        <f t="shared" si="13"/>
        <v>32.4</v>
      </c>
      <c r="H71" s="30">
        <f t="shared" si="13"/>
        <v>45.4</v>
      </c>
      <c r="I71" s="30">
        <f t="shared" si="13"/>
        <v>7.4</v>
      </c>
      <c r="J71" s="30">
        <f t="shared" si="13"/>
        <v>0</v>
      </c>
      <c r="K71" s="31">
        <f t="shared" si="13"/>
        <v>2.8</v>
      </c>
    </row>
    <row r="72" spans="1:11" ht="14.25" customHeight="1" x14ac:dyDescent="0.15">
      <c r="A72" s="73"/>
      <c r="B72" s="74"/>
      <c r="C72" s="67" t="s">
        <v>80</v>
      </c>
      <c r="D72" s="68"/>
      <c r="E72" s="28">
        <f t="shared" si="7"/>
        <v>124</v>
      </c>
      <c r="F72" s="29">
        <f t="shared" ref="F72:K72" si="14">IFERROR(ROUND(F183/$E72*100,1),"-")</f>
        <v>13.7</v>
      </c>
      <c r="G72" s="30">
        <f t="shared" si="14"/>
        <v>30.6</v>
      </c>
      <c r="H72" s="30">
        <f t="shared" si="14"/>
        <v>40.299999999999997</v>
      </c>
      <c r="I72" s="30">
        <f t="shared" si="14"/>
        <v>7.3</v>
      </c>
      <c r="J72" s="30">
        <f t="shared" si="14"/>
        <v>4</v>
      </c>
      <c r="K72" s="31">
        <f t="shared" si="14"/>
        <v>4</v>
      </c>
    </row>
    <row r="73" spans="1:11" ht="14.25" customHeight="1" x14ac:dyDescent="0.15">
      <c r="A73" s="73"/>
      <c r="B73" s="74"/>
      <c r="C73" s="67" t="s">
        <v>81</v>
      </c>
      <c r="D73" s="68"/>
      <c r="E73" s="28">
        <f t="shared" si="7"/>
        <v>25</v>
      </c>
      <c r="F73" s="29">
        <f t="shared" ref="F73:K73" si="15">IFERROR(ROUND(F184/$E73*100,1),"-")</f>
        <v>12</v>
      </c>
      <c r="G73" s="30">
        <f t="shared" si="15"/>
        <v>44</v>
      </c>
      <c r="H73" s="30">
        <f t="shared" si="15"/>
        <v>40</v>
      </c>
      <c r="I73" s="30">
        <f t="shared" si="15"/>
        <v>0</v>
      </c>
      <c r="J73" s="30">
        <f t="shared" si="15"/>
        <v>4</v>
      </c>
      <c r="K73" s="31">
        <f t="shared" si="15"/>
        <v>0</v>
      </c>
    </row>
    <row r="74" spans="1:11" ht="14.25" customHeight="1" x14ac:dyDescent="0.15">
      <c r="A74" s="75"/>
      <c r="B74" s="76"/>
      <c r="C74" s="67" t="s">
        <v>6</v>
      </c>
      <c r="D74" s="68"/>
      <c r="E74" s="37">
        <f t="shared" si="7"/>
        <v>13</v>
      </c>
      <c r="F74" s="38">
        <f t="shared" ref="F74:K74" si="16">IFERROR(ROUND(F185/$E74*100,1),"-")</f>
        <v>7.7</v>
      </c>
      <c r="G74" s="39">
        <f t="shared" si="16"/>
        <v>38.5</v>
      </c>
      <c r="H74" s="39">
        <f t="shared" si="16"/>
        <v>38.5</v>
      </c>
      <c r="I74" s="39">
        <f t="shared" si="16"/>
        <v>0</v>
      </c>
      <c r="J74" s="39">
        <f t="shared" si="16"/>
        <v>0</v>
      </c>
      <c r="K74" s="40">
        <f t="shared" si="16"/>
        <v>15.4</v>
      </c>
    </row>
    <row r="75" spans="1:11" ht="14.25" customHeight="1" x14ac:dyDescent="0.15">
      <c r="A75" s="71" t="s">
        <v>16</v>
      </c>
      <c r="B75" s="72"/>
      <c r="C75" s="77" t="s">
        <v>51</v>
      </c>
      <c r="D75" s="78"/>
      <c r="E75" s="33">
        <f t="shared" si="7"/>
        <v>243</v>
      </c>
      <c r="F75" s="34">
        <f t="shared" ref="F75:K75" si="17">IFERROR(ROUND(F186/$E75*100,1),"-")</f>
        <v>14.4</v>
      </c>
      <c r="G75" s="35">
        <f t="shared" si="17"/>
        <v>35.799999999999997</v>
      </c>
      <c r="H75" s="35">
        <f t="shared" si="17"/>
        <v>39.1</v>
      </c>
      <c r="I75" s="35">
        <f t="shared" si="17"/>
        <v>7</v>
      </c>
      <c r="J75" s="35">
        <f t="shared" si="17"/>
        <v>1.2</v>
      </c>
      <c r="K75" s="36">
        <f t="shared" si="17"/>
        <v>2.5</v>
      </c>
    </row>
    <row r="76" spans="1:11" ht="14.25" customHeight="1" x14ac:dyDescent="0.15">
      <c r="A76" s="73"/>
      <c r="B76" s="74"/>
      <c r="C76" s="67" t="s">
        <v>52</v>
      </c>
      <c r="D76" s="68"/>
      <c r="E76" s="28">
        <f t="shared" si="7"/>
        <v>322</v>
      </c>
      <c r="F76" s="29">
        <f t="shared" ref="F76:K76" si="18">IFERROR(ROUND(F187/$E76*100,1),"-")</f>
        <v>14.6</v>
      </c>
      <c r="G76" s="30">
        <f t="shared" si="18"/>
        <v>37.9</v>
      </c>
      <c r="H76" s="30">
        <f t="shared" si="18"/>
        <v>40.1</v>
      </c>
      <c r="I76" s="30">
        <f t="shared" si="18"/>
        <v>3.4</v>
      </c>
      <c r="J76" s="30">
        <f t="shared" si="18"/>
        <v>0.9</v>
      </c>
      <c r="K76" s="31">
        <f t="shared" si="18"/>
        <v>3.1</v>
      </c>
    </row>
    <row r="77" spans="1:11" ht="14.25" customHeight="1" x14ac:dyDescent="0.15">
      <c r="A77" s="73"/>
      <c r="B77" s="74"/>
      <c r="C77" s="67" t="s">
        <v>53</v>
      </c>
      <c r="D77" s="68"/>
      <c r="E77" s="28">
        <f t="shared" si="7"/>
        <v>25</v>
      </c>
      <c r="F77" s="29">
        <f t="shared" ref="F77:K77" si="19">IFERROR(ROUND(F188/$E77*100,1),"-")</f>
        <v>12</v>
      </c>
      <c r="G77" s="30">
        <f t="shared" si="19"/>
        <v>28</v>
      </c>
      <c r="H77" s="30">
        <f t="shared" si="19"/>
        <v>44</v>
      </c>
      <c r="I77" s="30">
        <f t="shared" si="19"/>
        <v>0</v>
      </c>
      <c r="J77" s="30">
        <f t="shared" si="19"/>
        <v>4</v>
      </c>
      <c r="K77" s="31">
        <f t="shared" si="19"/>
        <v>12</v>
      </c>
    </row>
    <row r="78" spans="1:11" ht="14.25" customHeight="1" x14ac:dyDescent="0.15">
      <c r="A78" s="73"/>
      <c r="B78" s="74"/>
      <c r="C78" s="67" t="s">
        <v>54</v>
      </c>
      <c r="D78" s="68"/>
      <c r="E78" s="28">
        <f t="shared" si="7"/>
        <v>237</v>
      </c>
      <c r="F78" s="29">
        <f t="shared" ref="F78:K78" si="20">IFERROR(ROUND(F189/$E78*100,1),"-")</f>
        <v>8.9</v>
      </c>
      <c r="G78" s="30">
        <f t="shared" si="20"/>
        <v>33.299999999999997</v>
      </c>
      <c r="H78" s="30">
        <f t="shared" si="20"/>
        <v>48.5</v>
      </c>
      <c r="I78" s="30">
        <f t="shared" si="20"/>
        <v>5.5</v>
      </c>
      <c r="J78" s="30">
        <f t="shared" si="20"/>
        <v>0.8</v>
      </c>
      <c r="K78" s="31">
        <f t="shared" si="20"/>
        <v>3</v>
      </c>
    </row>
    <row r="79" spans="1:11" ht="14.25" customHeight="1" x14ac:dyDescent="0.15">
      <c r="A79" s="73"/>
      <c r="B79" s="74"/>
      <c r="C79" s="67" t="s">
        <v>55</v>
      </c>
      <c r="D79" s="68"/>
      <c r="E79" s="28">
        <f t="shared" si="7"/>
        <v>46</v>
      </c>
      <c r="F79" s="29">
        <f t="shared" ref="F79:K79" si="21">IFERROR(ROUND(F190/$E79*100,1),"-")</f>
        <v>13</v>
      </c>
      <c r="G79" s="30">
        <f t="shared" si="21"/>
        <v>28.3</v>
      </c>
      <c r="H79" s="30">
        <f t="shared" si="21"/>
        <v>52.2</v>
      </c>
      <c r="I79" s="30">
        <f t="shared" si="21"/>
        <v>4.3</v>
      </c>
      <c r="J79" s="30">
        <f t="shared" si="21"/>
        <v>0</v>
      </c>
      <c r="K79" s="31">
        <f t="shared" si="21"/>
        <v>2.2000000000000002</v>
      </c>
    </row>
    <row r="80" spans="1:11" ht="14.25" customHeight="1" x14ac:dyDescent="0.15">
      <c r="A80" s="73"/>
      <c r="B80" s="74"/>
      <c r="C80" s="67" t="s">
        <v>56</v>
      </c>
      <c r="D80" s="68"/>
      <c r="E80" s="28">
        <f t="shared" si="7"/>
        <v>22</v>
      </c>
      <c r="F80" s="29">
        <f t="shared" ref="F80:K80" si="22">IFERROR(ROUND(F191/$E80*100,1),"-")</f>
        <v>9.1</v>
      </c>
      <c r="G80" s="30">
        <f t="shared" si="22"/>
        <v>18.2</v>
      </c>
      <c r="H80" s="30">
        <f t="shared" si="22"/>
        <v>72.7</v>
      </c>
      <c r="I80" s="30">
        <f t="shared" si="22"/>
        <v>0</v>
      </c>
      <c r="J80" s="30">
        <f t="shared" si="22"/>
        <v>0</v>
      </c>
      <c r="K80" s="31">
        <f t="shared" si="22"/>
        <v>0</v>
      </c>
    </row>
    <row r="81" spans="1:11" ht="14.25" customHeight="1" x14ac:dyDescent="0.15">
      <c r="A81" s="73"/>
      <c r="B81" s="74"/>
      <c r="C81" s="67" t="s">
        <v>57</v>
      </c>
      <c r="D81" s="68"/>
      <c r="E81" s="28">
        <f t="shared" si="7"/>
        <v>22</v>
      </c>
      <c r="F81" s="29">
        <f t="shared" ref="F81:K81" si="23">IFERROR(ROUND(F192/$E81*100,1),"-")</f>
        <v>13.6</v>
      </c>
      <c r="G81" s="30">
        <f t="shared" si="23"/>
        <v>50</v>
      </c>
      <c r="H81" s="30">
        <f t="shared" si="23"/>
        <v>31.8</v>
      </c>
      <c r="I81" s="30">
        <f t="shared" si="23"/>
        <v>4.5</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0</v>
      </c>
      <c r="G82" s="30">
        <f t="shared" si="25"/>
        <v>33.299999999999997</v>
      </c>
      <c r="H82" s="30">
        <f t="shared" si="25"/>
        <v>0</v>
      </c>
      <c r="I82" s="30">
        <f t="shared" si="25"/>
        <v>33.299999999999997</v>
      </c>
      <c r="J82" s="30">
        <f t="shared" si="25"/>
        <v>0</v>
      </c>
      <c r="K82" s="31">
        <f t="shared" si="25"/>
        <v>33.299999999999997</v>
      </c>
    </row>
    <row r="83" spans="1:11" ht="14.25" customHeight="1" x14ac:dyDescent="0.15">
      <c r="A83" s="73"/>
      <c r="B83" s="74"/>
      <c r="C83" s="67" t="s">
        <v>0</v>
      </c>
      <c r="D83" s="68"/>
      <c r="E83" s="28">
        <f t="shared" si="24"/>
        <v>10</v>
      </c>
      <c r="F83" s="29">
        <f t="shared" ref="F83:K83" si="26">IFERROR(ROUND(F194/$E83*100,1),"-")</f>
        <v>30</v>
      </c>
      <c r="G83" s="30">
        <f t="shared" si="26"/>
        <v>10</v>
      </c>
      <c r="H83" s="30">
        <f t="shared" si="26"/>
        <v>30</v>
      </c>
      <c r="I83" s="30">
        <f t="shared" si="26"/>
        <v>10</v>
      </c>
      <c r="J83" s="30">
        <f t="shared" si="26"/>
        <v>10</v>
      </c>
      <c r="K83" s="31">
        <f t="shared" si="26"/>
        <v>10</v>
      </c>
    </row>
    <row r="84" spans="1:11" ht="14.25" customHeight="1" x14ac:dyDescent="0.15">
      <c r="A84" s="75"/>
      <c r="B84" s="76"/>
      <c r="C84" s="69" t="s">
        <v>3</v>
      </c>
      <c r="D84" s="70"/>
      <c r="E84" s="37">
        <f t="shared" si="24"/>
        <v>15</v>
      </c>
      <c r="F84" s="38">
        <f t="shared" ref="F84:K84" si="27">IFERROR(ROUND(F195/$E84*100,1),"-")</f>
        <v>13.3</v>
      </c>
      <c r="G84" s="39">
        <f t="shared" si="27"/>
        <v>26.7</v>
      </c>
      <c r="H84" s="39">
        <f t="shared" si="27"/>
        <v>46.7</v>
      </c>
      <c r="I84" s="39">
        <f t="shared" si="27"/>
        <v>0</v>
      </c>
      <c r="J84" s="39">
        <f t="shared" si="27"/>
        <v>0</v>
      </c>
      <c r="K84" s="40">
        <f t="shared" si="27"/>
        <v>13.3</v>
      </c>
    </row>
    <row r="85" spans="1:11" ht="14.25" customHeight="1" x14ac:dyDescent="0.15">
      <c r="A85" s="71" t="s">
        <v>82</v>
      </c>
      <c r="B85" s="72"/>
      <c r="C85" s="77" t="s">
        <v>83</v>
      </c>
      <c r="D85" s="78"/>
      <c r="E85" s="33">
        <f t="shared" si="24"/>
        <v>42</v>
      </c>
      <c r="F85" s="34">
        <f t="shared" ref="F85:K85" si="28">IFERROR(ROUND(F196/$E85*100,1),"-")</f>
        <v>14.3</v>
      </c>
      <c r="G85" s="35">
        <f t="shared" si="28"/>
        <v>38.1</v>
      </c>
      <c r="H85" s="35">
        <f t="shared" si="28"/>
        <v>38.1</v>
      </c>
      <c r="I85" s="35">
        <f t="shared" si="28"/>
        <v>7.1</v>
      </c>
      <c r="J85" s="35">
        <f t="shared" si="28"/>
        <v>0</v>
      </c>
      <c r="K85" s="36">
        <f t="shared" si="28"/>
        <v>2.4</v>
      </c>
    </row>
    <row r="86" spans="1:11" ht="14.25" customHeight="1" x14ac:dyDescent="0.15">
      <c r="A86" s="73"/>
      <c r="B86" s="74"/>
      <c r="C86" s="67" t="s">
        <v>84</v>
      </c>
      <c r="D86" s="68"/>
      <c r="E86" s="28">
        <f t="shared" si="24"/>
        <v>57</v>
      </c>
      <c r="F86" s="29">
        <f t="shared" ref="F86:K86" si="29">IFERROR(ROUND(F197/$E86*100,1),"-")</f>
        <v>14</v>
      </c>
      <c r="G86" s="30">
        <f t="shared" si="29"/>
        <v>40.4</v>
      </c>
      <c r="H86" s="30">
        <f t="shared" si="29"/>
        <v>36.799999999999997</v>
      </c>
      <c r="I86" s="30">
        <f t="shared" si="29"/>
        <v>3.5</v>
      </c>
      <c r="J86" s="30">
        <f t="shared" si="29"/>
        <v>3.5</v>
      </c>
      <c r="K86" s="31">
        <f t="shared" si="29"/>
        <v>1.8</v>
      </c>
    </row>
    <row r="87" spans="1:11" ht="14.25" customHeight="1" x14ac:dyDescent="0.15">
      <c r="A87" s="73"/>
      <c r="B87" s="74"/>
      <c r="C87" s="67" t="s">
        <v>85</v>
      </c>
      <c r="D87" s="68"/>
      <c r="E87" s="28">
        <f t="shared" si="24"/>
        <v>68</v>
      </c>
      <c r="F87" s="29">
        <f t="shared" ref="F87:K87" si="30">IFERROR(ROUND(F198/$E87*100,1),"-")</f>
        <v>7.4</v>
      </c>
      <c r="G87" s="30">
        <f t="shared" si="30"/>
        <v>36.799999999999997</v>
      </c>
      <c r="H87" s="30">
        <f t="shared" si="30"/>
        <v>47.1</v>
      </c>
      <c r="I87" s="30">
        <f t="shared" si="30"/>
        <v>4.4000000000000004</v>
      </c>
      <c r="J87" s="30">
        <f t="shared" si="30"/>
        <v>0</v>
      </c>
      <c r="K87" s="31">
        <f t="shared" si="30"/>
        <v>4.4000000000000004</v>
      </c>
    </row>
    <row r="88" spans="1:11" ht="14.25" customHeight="1" x14ac:dyDescent="0.15">
      <c r="A88" s="73"/>
      <c r="B88" s="74"/>
      <c r="C88" s="67" t="s">
        <v>86</v>
      </c>
      <c r="D88" s="68"/>
      <c r="E88" s="28">
        <f t="shared" si="24"/>
        <v>148</v>
      </c>
      <c r="F88" s="29">
        <f t="shared" ref="F88:K88" si="31">IFERROR(ROUND(F199/$E88*100,1),"-")</f>
        <v>12.8</v>
      </c>
      <c r="G88" s="30">
        <f t="shared" si="31"/>
        <v>35.799999999999997</v>
      </c>
      <c r="H88" s="30">
        <f t="shared" si="31"/>
        <v>44.6</v>
      </c>
      <c r="I88" s="30">
        <f t="shared" si="31"/>
        <v>2.7</v>
      </c>
      <c r="J88" s="30">
        <f t="shared" si="31"/>
        <v>1.4</v>
      </c>
      <c r="K88" s="31">
        <f t="shared" si="31"/>
        <v>2.7</v>
      </c>
    </row>
    <row r="89" spans="1:11" ht="14.25" customHeight="1" x14ac:dyDescent="0.15">
      <c r="A89" s="73"/>
      <c r="B89" s="74"/>
      <c r="C89" s="67" t="s">
        <v>87</v>
      </c>
      <c r="D89" s="68"/>
      <c r="E89" s="28">
        <f t="shared" si="24"/>
        <v>195</v>
      </c>
      <c r="F89" s="29">
        <f t="shared" ref="F89:K89" si="32">IFERROR(ROUND(F200/$E89*100,1),"-")</f>
        <v>14.9</v>
      </c>
      <c r="G89" s="30">
        <f t="shared" si="32"/>
        <v>32.299999999999997</v>
      </c>
      <c r="H89" s="30">
        <f t="shared" si="32"/>
        <v>45.1</v>
      </c>
      <c r="I89" s="30">
        <f t="shared" si="32"/>
        <v>4.0999999999999996</v>
      </c>
      <c r="J89" s="30">
        <f t="shared" si="32"/>
        <v>1</v>
      </c>
      <c r="K89" s="31">
        <f t="shared" si="32"/>
        <v>2.6</v>
      </c>
    </row>
    <row r="90" spans="1:11" ht="14.25" customHeight="1" x14ac:dyDescent="0.15">
      <c r="A90" s="73"/>
      <c r="B90" s="74"/>
      <c r="C90" s="67" t="s">
        <v>88</v>
      </c>
      <c r="D90" s="68"/>
      <c r="E90" s="28">
        <f t="shared" si="24"/>
        <v>151</v>
      </c>
      <c r="F90" s="29">
        <f t="shared" ref="F90:K90" si="33">IFERROR(ROUND(F201/$E90*100,1),"-")</f>
        <v>15.2</v>
      </c>
      <c r="G90" s="30">
        <f t="shared" si="33"/>
        <v>35.1</v>
      </c>
      <c r="H90" s="30">
        <f t="shared" si="33"/>
        <v>44.4</v>
      </c>
      <c r="I90" s="30">
        <f t="shared" si="33"/>
        <v>2.6</v>
      </c>
      <c r="J90" s="30">
        <f t="shared" si="33"/>
        <v>0.7</v>
      </c>
      <c r="K90" s="31">
        <f t="shared" si="33"/>
        <v>2</v>
      </c>
    </row>
    <row r="91" spans="1:11" ht="14.25" customHeight="1" x14ac:dyDescent="0.15">
      <c r="A91" s="73"/>
      <c r="B91" s="74"/>
      <c r="C91" s="67" t="s">
        <v>89</v>
      </c>
      <c r="D91" s="68"/>
      <c r="E91" s="28">
        <f t="shared" si="24"/>
        <v>280</v>
      </c>
      <c r="F91" s="29">
        <f t="shared" ref="F91:K91" si="34">IFERROR(ROUND(F202/$E91*100,1),"-")</f>
        <v>11.1</v>
      </c>
      <c r="G91" s="30">
        <f t="shared" si="34"/>
        <v>34.6</v>
      </c>
      <c r="H91" s="30">
        <f t="shared" si="34"/>
        <v>40.700000000000003</v>
      </c>
      <c r="I91" s="30">
        <f t="shared" si="34"/>
        <v>7.5</v>
      </c>
      <c r="J91" s="30">
        <f t="shared" si="34"/>
        <v>1.1000000000000001</v>
      </c>
      <c r="K91" s="31">
        <f t="shared" si="34"/>
        <v>5</v>
      </c>
    </row>
    <row r="92" spans="1:11" ht="14.25" customHeight="1" x14ac:dyDescent="0.15">
      <c r="A92" s="75"/>
      <c r="B92" s="76"/>
      <c r="C92" s="69" t="s">
        <v>6</v>
      </c>
      <c r="D92" s="70"/>
      <c r="E92" s="37">
        <f t="shared" si="24"/>
        <v>7</v>
      </c>
      <c r="F92" s="38">
        <f t="shared" ref="F92:K92" si="35">IFERROR(ROUND(F203/$E92*100,1),"-")</f>
        <v>14.3</v>
      </c>
      <c r="G92" s="39">
        <f t="shared" si="35"/>
        <v>0</v>
      </c>
      <c r="H92" s="39">
        <f t="shared" si="35"/>
        <v>42.9</v>
      </c>
      <c r="I92" s="39">
        <f t="shared" si="35"/>
        <v>28.6</v>
      </c>
      <c r="J92" s="39">
        <f t="shared" si="35"/>
        <v>0</v>
      </c>
      <c r="K92" s="40">
        <f t="shared" si="35"/>
        <v>14.3</v>
      </c>
    </row>
    <row r="93" spans="1:11" ht="14.25" customHeight="1" x14ac:dyDescent="0.15">
      <c r="A93" s="71" t="s">
        <v>93</v>
      </c>
      <c r="B93" s="72"/>
      <c r="C93" s="77" t="s">
        <v>94</v>
      </c>
      <c r="D93" s="78"/>
      <c r="E93" s="33">
        <f t="shared" si="24"/>
        <v>462</v>
      </c>
      <c r="F93" s="34">
        <f t="shared" ref="F93:K93" si="36">IFERROR(ROUND(F204/$E93*100,1),"-")</f>
        <v>17.7</v>
      </c>
      <c r="G93" s="35">
        <f t="shared" si="36"/>
        <v>36.799999999999997</v>
      </c>
      <c r="H93" s="35">
        <f t="shared" si="36"/>
        <v>37.200000000000003</v>
      </c>
      <c r="I93" s="35">
        <f t="shared" si="36"/>
        <v>4.3</v>
      </c>
      <c r="J93" s="35">
        <f t="shared" si="36"/>
        <v>0.9</v>
      </c>
      <c r="K93" s="36">
        <f t="shared" si="36"/>
        <v>3</v>
      </c>
    </row>
    <row r="94" spans="1:11" ht="14.25" customHeight="1" x14ac:dyDescent="0.15">
      <c r="A94" s="73"/>
      <c r="B94" s="74"/>
      <c r="C94" s="67" t="s">
        <v>95</v>
      </c>
      <c r="D94" s="68"/>
      <c r="E94" s="28">
        <f t="shared" si="24"/>
        <v>416</v>
      </c>
      <c r="F94" s="29">
        <f t="shared" ref="F94:K94" si="37">IFERROR(ROUND(F205/$E94*100,1),"-")</f>
        <v>8.9</v>
      </c>
      <c r="G94" s="30">
        <f t="shared" si="37"/>
        <v>36.299999999999997</v>
      </c>
      <c r="H94" s="30">
        <f t="shared" si="37"/>
        <v>46.6</v>
      </c>
      <c r="I94" s="30">
        <f t="shared" si="37"/>
        <v>3.6</v>
      </c>
      <c r="J94" s="30">
        <f t="shared" si="37"/>
        <v>1.2</v>
      </c>
      <c r="K94" s="31">
        <f t="shared" si="37"/>
        <v>3.4</v>
      </c>
    </row>
    <row r="95" spans="1:11" ht="14.25" customHeight="1" x14ac:dyDescent="0.15">
      <c r="A95" s="73"/>
      <c r="B95" s="74"/>
      <c r="C95" s="67" t="s">
        <v>96</v>
      </c>
      <c r="D95" s="68"/>
      <c r="E95" s="28">
        <f t="shared" si="24"/>
        <v>20</v>
      </c>
      <c r="F95" s="29">
        <f t="shared" ref="F95:K95" si="38">IFERROR(ROUND(F206/$E95*100,1),"-")</f>
        <v>10</v>
      </c>
      <c r="G95" s="30">
        <f t="shared" si="38"/>
        <v>20</v>
      </c>
      <c r="H95" s="30">
        <f t="shared" si="38"/>
        <v>45</v>
      </c>
      <c r="I95" s="30">
        <f t="shared" si="38"/>
        <v>25</v>
      </c>
      <c r="J95" s="30">
        <f t="shared" si="38"/>
        <v>0</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50</v>
      </c>
      <c r="I96" s="30">
        <f t="shared" si="39"/>
        <v>50</v>
      </c>
      <c r="J96" s="30">
        <f t="shared" si="39"/>
        <v>0</v>
      </c>
      <c r="K96" s="31">
        <f t="shared" si="39"/>
        <v>0</v>
      </c>
    </row>
    <row r="97" spans="1:11" ht="14.25" customHeight="1" x14ac:dyDescent="0.15">
      <c r="A97" s="73"/>
      <c r="B97" s="74"/>
      <c r="C97" s="67" t="s">
        <v>98</v>
      </c>
      <c r="D97" s="68"/>
      <c r="E97" s="28">
        <f t="shared" si="24"/>
        <v>39</v>
      </c>
      <c r="F97" s="29">
        <f t="shared" ref="F97:K97" si="40">IFERROR(ROUND(F208/$E97*100,1),"-")</f>
        <v>2.6</v>
      </c>
      <c r="G97" s="30">
        <f t="shared" si="40"/>
        <v>12.8</v>
      </c>
      <c r="H97" s="30">
        <f t="shared" si="40"/>
        <v>69.2</v>
      </c>
      <c r="I97" s="30">
        <f t="shared" si="40"/>
        <v>5.0999999999999996</v>
      </c>
      <c r="J97" s="30">
        <f t="shared" si="40"/>
        <v>2.6</v>
      </c>
      <c r="K97" s="31">
        <f t="shared" si="40"/>
        <v>7.7</v>
      </c>
    </row>
    <row r="98" spans="1:11" ht="14.25" customHeight="1" x14ac:dyDescent="0.15">
      <c r="A98" s="75"/>
      <c r="B98" s="76"/>
      <c r="C98" s="69" t="s">
        <v>6</v>
      </c>
      <c r="D98" s="70"/>
      <c r="E98" s="37">
        <f t="shared" si="24"/>
        <v>9</v>
      </c>
      <c r="F98" s="38">
        <f t="shared" ref="F98:K98" si="41">IFERROR(ROUND(F209/$E98*100,1),"-")</f>
        <v>0</v>
      </c>
      <c r="G98" s="39">
        <f t="shared" si="41"/>
        <v>0</v>
      </c>
      <c r="H98" s="39">
        <f t="shared" si="41"/>
        <v>44.4</v>
      </c>
      <c r="I98" s="39">
        <f t="shared" si="41"/>
        <v>44.4</v>
      </c>
      <c r="J98" s="39">
        <f t="shared" si="41"/>
        <v>0</v>
      </c>
      <c r="K98" s="40">
        <f t="shared" si="41"/>
        <v>11.1</v>
      </c>
    </row>
    <row r="99" spans="1:11" ht="14.25" customHeight="1" x14ac:dyDescent="0.15">
      <c r="A99" s="71" t="s">
        <v>17</v>
      </c>
      <c r="B99" s="72"/>
      <c r="C99" s="77" t="s">
        <v>59</v>
      </c>
      <c r="D99" s="78"/>
      <c r="E99" s="33">
        <f t="shared" si="24"/>
        <v>436</v>
      </c>
      <c r="F99" s="34">
        <f t="shared" ref="F99:K99" si="42">IFERROR(ROUND(F210/$E99*100,1),"-")</f>
        <v>20.399999999999999</v>
      </c>
      <c r="G99" s="35">
        <f t="shared" si="42"/>
        <v>38.5</v>
      </c>
      <c r="H99" s="35">
        <f t="shared" si="42"/>
        <v>33.9</v>
      </c>
      <c r="I99" s="35">
        <f t="shared" si="42"/>
        <v>1.6</v>
      </c>
      <c r="J99" s="35">
        <f t="shared" si="42"/>
        <v>1.4</v>
      </c>
      <c r="K99" s="36">
        <f t="shared" si="42"/>
        <v>4.0999999999999996</v>
      </c>
    </row>
    <row r="100" spans="1:11" ht="14.25" customHeight="1" x14ac:dyDescent="0.15">
      <c r="A100" s="73"/>
      <c r="B100" s="74"/>
      <c r="C100" s="67" t="s">
        <v>60</v>
      </c>
      <c r="D100" s="68"/>
      <c r="E100" s="28">
        <f t="shared" si="24"/>
        <v>380</v>
      </c>
      <c r="F100" s="29">
        <f t="shared" ref="F100:K100" si="43">IFERROR(ROUND(F211/$E100*100,1),"-")</f>
        <v>7.4</v>
      </c>
      <c r="G100" s="30">
        <f t="shared" si="43"/>
        <v>34.700000000000003</v>
      </c>
      <c r="H100" s="30">
        <f t="shared" si="43"/>
        <v>50</v>
      </c>
      <c r="I100" s="30">
        <f t="shared" si="43"/>
        <v>5.3</v>
      </c>
      <c r="J100" s="30">
        <f t="shared" si="43"/>
        <v>0.5</v>
      </c>
      <c r="K100" s="31">
        <f t="shared" si="43"/>
        <v>2.1</v>
      </c>
    </row>
    <row r="101" spans="1:11" ht="14.25" customHeight="1" x14ac:dyDescent="0.15">
      <c r="A101" s="73"/>
      <c r="B101" s="74"/>
      <c r="C101" s="67" t="s">
        <v>61</v>
      </c>
      <c r="D101" s="68"/>
      <c r="E101" s="28">
        <f t="shared" si="24"/>
        <v>94</v>
      </c>
      <c r="F101" s="29">
        <f t="shared" ref="F101:K101" si="44">IFERROR(ROUND(F212/$E101*100,1),"-")</f>
        <v>4.3</v>
      </c>
      <c r="G101" s="30">
        <f t="shared" si="44"/>
        <v>23.4</v>
      </c>
      <c r="H101" s="30">
        <f t="shared" si="44"/>
        <v>51.1</v>
      </c>
      <c r="I101" s="30">
        <f t="shared" si="44"/>
        <v>16</v>
      </c>
      <c r="J101" s="30">
        <f t="shared" si="44"/>
        <v>2.1</v>
      </c>
      <c r="K101" s="31">
        <f t="shared" si="44"/>
        <v>3.2</v>
      </c>
    </row>
    <row r="102" spans="1:11" ht="14.25" customHeight="1" x14ac:dyDescent="0.15">
      <c r="A102" s="73"/>
      <c r="B102" s="74"/>
      <c r="C102" s="67" t="s">
        <v>62</v>
      </c>
      <c r="D102" s="68"/>
      <c r="E102" s="28">
        <f t="shared" si="24"/>
        <v>22</v>
      </c>
      <c r="F102" s="29">
        <f t="shared" ref="F102:K102" si="45">IFERROR(ROUND(F213/$E102*100,1),"-")</f>
        <v>4.5</v>
      </c>
      <c r="G102" s="30">
        <f t="shared" si="45"/>
        <v>22.7</v>
      </c>
      <c r="H102" s="30">
        <f t="shared" si="45"/>
        <v>45.5</v>
      </c>
      <c r="I102" s="30">
        <f t="shared" si="45"/>
        <v>22.7</v>
      </c>
      <c r="J102" s="30">
        <f t="shared" si="45"/>
        <v>0</v>
      </c>
      <c r="K102" s="31">
        <f t="shared" si="45"/>
        <v>4.5</v>
      </c>
    </row>
    <row r="103" spans="1:11" ht="14.25" customHeight="1" x14ac:dyDescent="0.15">
      <c r="A103" s="73"/>
      <c r="B103" s="74"/>
      <c r="C103" s="67" t="s">
        <v>63</v>
      </c>
      <c r="D103" s="68"/>
      <c r="E103" s="28">
        <f t="shared" si="24"/>
        <v>8</v>
      </c>
      <c r="F103" s="29">
        <f t="shared" ref="F103:K103" si="46">IFERROR(ROUND(F214/$E103*100,1),"-")</f>
        <v>0</v>
      </c>
      <c r="G103" s="30">
        <f t="shared" si="46"/>
        <v>12.5</v>
      </c>
      <c r="H103" s="30">
        <f t="shared" si="46"/>
        <v>87.5</v>
      </c>
      <c r="I103" s="30">
        <f t="shared" si="46"/>
        <v>0</v>
      </c>
      <c r="J103" s="30">
        <f t="shared" si="46"/>
        <v>0</v>
      </c>
      <c r="K103" s="31">
        <f t="shared" si="46"/>
        <v>0</v>
      </c>
    </row>
    <row r="104" spans="1:11" ht="14.25" customHeight="1" x14ac:dyDescent="0.15">
      <c r="A104" s="75"/>
      <c r="B104" s="76"/>
      <c r="C104" s="69" t="s">
        <v>6</v>
      </c>
      <c r="D104" s="70"/>
      <c r="E104" s="37">
        <f t="shared" si="24"/>
        <v>8</v>
      </c>
      <c r="F104" s="38">
        <f t="shared" ref="F104:K104" si="47">IFERROR(ROUND(F215/$E104*100,1),"-")</f>
        <v>0</v>
      </c>
      <c r="G104" s="39">
        <f t="shared" si="47"/>
        <v>25</v>
      </c>
      <c r="H104" s="39">
        <f t="shared" si="47"/>
        <v>50</v>
      </c>
      <c r="I104" s="39">
        <f t="shared" si="47"/>
        <v>0</v>
      </c>
      <c r="J104" s="39">
        <f t="shared" si="47"/>
        <v>0</v>
      </c>
      <c r="K104" s="40">
        <f t="shared" si="47"/>
        <v>25</v>
      </c>
    </row>
    <row r="105" spans="1:11" ht="14.25" customHeight="1" x14ac:dyDescent="0.15">
      <c r="A105" s="71" t="s">
        <v>18</v>
      </c>
      <c r="B105" s="72"/>
      <c r="C105" s="77" t="s">
        <v>64</v>
      </c>
      <c r="D105" s="78"/>
      <c r="E105" s="33">
        <f t="shared" si="24"/>
        <v>355</v>
      </c>
      <c r="F105" s="34">
        <f t="shared" ref="F105:K105" si="48">IFERROR(ROUND(F216/$E105*100,1),"-")</f>
        <v>24.2</v>
      </c>
      <c r="G105" s="35">
        <f t="shared" si="48"/>
        <v>42.8</v>
      </c>
      <c r="H105" s="35">
        <f t="shared" si="48"/>
        <v>27.3</v>
      </c>
      <c r="I105" s="35">
        <f t="shared" si="48"/>
        <v>0.8</v>
      </c>
      <c r="J105" s="35">
        <f t="shared" si="48"/>
        <v>0.6</v>
      </c>
      <c r="K105" s="36">
        <f t="shared" si="48"/>
        <v>4.2</v>
      </c>
    </row>
    <row r="106" spans="1:11" ht="14.25" customHeight="1" x14ac:dyDescent="0.15">
      <c r="A106" s="73"/>
      <c r="B106" s="74"/>
      <c r="C106" s="67" t="s">
        <v>65</v>
      </c>
      <c r="D106" s="68"/>
      <c r="E106" s="28">
        <f t="shared" si="24"/>
        <v>393</v>
      </c>
      <c r="F106" s="29">
        <f t="shared" ref="F106:K106" si="49">IFERROR(ROUND(F217/$E106*100,1),"-")</f>
        <v>6.1</v>
      </c>
      <c r="G106" s="30">
        <f t="shared" si="49"/>
        <v>36.1</v>
      </c>
      <c r="H106" s="30">
        <f t="shared" si="49"/>
        <v>49.1</v>
      </c>
      <c r="I106" s="30">
        <f t="shared" si="49"/>
        <v>5.6</v>
      </c>
      <c r="J106" s="30">
        <f t="shared" si="49"/>
        <v>1.3</v>
      </c>
      <c r="K106" s="31">
        <f t="shared" si="49"/>
        <v>1.8</v>
      </c>
    </row>
    <row r="107" spans="1:11" ht="14.25" customHeight="1" x14ac:dyDescent="0.15">
      <c r="A107" s="73"/>
      <c r="B107" s="74"/>
      <c r="C107" s="67" t="s">
        <v>61</v>
      </c>
      <c r="D107" s="68"/>
      <c r="E107" s="28">
        <f t="shared" si="24"/>
        <v>158</v>
      </c>
      <c r="F107" s="29">
        <f t="shared" ref="F107:K107" si="50">IFERROR(ROUND(F218/$E107*100,1),"-")</f>
        <v>5.7</v>
      </c>
      <c r="G107" s="30">
        <f t="shared" si="50"/>
        <v>16.5</v>
      </c>
      <c r="H107" s="30">
        <f t="shared" si="50"/>
        <v>60.1</v>
      </c>
      <c r="I107" s="30">
        <f t="shared" si="50"/>
        <v>11.4</v>
      </c>
      <c r="J107" s="30">
        <f t="shared" si="50"/>
        <v>1.3</v>
      </c>
      <c r="K107" s="31">
        <f t="shared" si="50"/>
        <v>5.0999999999999996</v>
      </c>
    </row>
    <row r="108" spans="1:11" ht="14.25" customHeight="1" x14ac:dyDescent="0.15">
      <c r="A108" s="73"/>
      <c r="B108" s="74"/>
      <c r="C108" s="67" t="s">
        <v>66</v>
      </c>
      <c r="D108" s="68"/>
      <c r="E108" s="28">
        <f t="shared" si="24"/>
        <v>20</v>
      </c>
      <c r="F108" s="29">
        <f t="shared" ref="F108:K108" si="51">IFERROR(ROUND(F219/$E108*100,1),"-")</f>
        <v>5</v>
      </c>
      <c r="G108" s="30">
        <f t="shared" si="51"/>
        <v>20</v>
      </c>
      <c r="H108" s="30">
        <f t="shared" si="51"/>
        <v>65</v>
      </c>
      <c r="I108" s="30">
        <f t="shared" si="51"/>
        <v>10</v>
      </c>
      <c r="J108" s="30">
        <f t="shared" si="51"/>
        <v>0</v>
      </c>
      <c r="K108" s="31">
        <f t="shared" si="51"/>
        <v>0</v>
      </c>
    </row>
    <row r="109" spans="1:11" ht="14.25" customHeight="1" x14ac:dyDescent="0.15">
      <c r="A109" s="73"/>
      <c r="B109" s="74"/>
      <c r="C109" s="67" t="s">
        <v>67</v>
      </c>
      <c r="D109" s="68"/>
      <c r="E109" s="28">
        <f t="shared" si="24"/>
        <v>14</v>
      </c>
      <c r="F109" s="29">
        <f t="shared" ref="F109:K109" si="52">IFERROR(ROUND(F220/$E109*100,1),"-")</f>
        <v>14.3</v>
      </c>
      <c r="G109" s="30">
        <f t="shared" si="52"/>
        <v>28.6</v>
      </c>
      <c r="H109" s="30">
        <f t="shared" si="52"/>
        <v>35.700000000000003</v>
      </c>
      <c r="I109" s="30">
        <f t="shared" si="52"/>
        <v>14.3</v>
      </c>
      <c r="J109" s="30">
        <f t="shared" si="52"/>
        <v>7.1</v>
      </c>
      <c r="K109" s="31">
        <f t="shared" si="52"/>
        <v>0</v>
      </c>
    </row>
    <row r="110" spans="1:11" ht="14.25" customHeight="1" x14ac:dyDescent="0.15">
      <c r="A110" s="75"/>
      <c r="B110" s="76"/>
      <c r="C110" s="69" t="s">
        <v>6</v>
      </c>
      <c r="D110" s="70"/>
      <c r="E110" s="37">
        <f t="shared" si="24"/>
        <v>8</v>
      </c>
      <c r="F110" s="38">
        <f t="shared" ref="F110:K110" si="53">IFERROR(ROUND(F221/$E110*100,1),"-")</f>
        <v>0</v>
      </c>
      <c r="G110" s="39">
        <f t="shared" si="53"/>
        <v>25</v>
      </c>
      <c r="H110" s="39">
        <f t="shared" si="53"/>
        <v>50</v>
      </c>
      <c r="I110" s="39">
        <f t="shared" si="53"/>
        <v>0</v>
      </c>
      <c r="J110" s="39">
        <f t="shared" si="53"/>
        <v>0</v>
      </c>
      <c r="K110" s="40">
        <f t="shared" si="53"/>
        <v>25</v>
      </c>
    </row>
    <row r="111" spans="1:11" ht="14.25" customHeight="1" x14ac:dyDescent="0.15">
      <c r="A111" s="79" t="s">
        <v>99</v>
      </c>
      <c r="B111" s="80"/>
      <c r="C111" s="77" t="s">
        <v>100</v>
      </c>
      <c r="D111" s="78"/>
      <c r="E111" s="33">
        <f t="shared" si="24"/>
        <v>414</v>
      </c>
      <c r="F111" s="34">
        <f t="shared" ref="F111:K111" si="54">IFERROR(ROUND(F222/$E111*100,1),"-")</f>
        <v>14.3</v>
      </c>
      <c r="G111" s="35">
        <f t="shared" si="54"/>
        <v>37.4</v>
      </c>
      <c r="H111" s="35">
        <f t="shared" si="54"/>
        <v>37.9</v>
      </c>
      <c r="I111" s="35">
        <f t="shared" si="54"/>
        <v>5.3</v>
      </c>
      <c r="J111" s="35">
        <f t="shared" si="54"/>
        <v>1.2</v>
      </c>
      <c r="K111" s="36">
        <f t="shared" si="54"/>
        <v>3.9</v>
      </c>
    </row>
    <row r="112" spans="1:11" ht="14.25" customHeight="1" x14ac:dyDescent="0.15">
      <c r="A112" s="81"/>
      <c r="B112" s="82"/>
      <c r="C112" s="67" t="s">
        <v>101</v>
      </c>
      <c r="D112" s="68"/>
      <c r="E112" s="28">
        <f t="shared" si="24"/>
        <v>34</v>
      </c>
      <c r="F112" s="29">
        <f t="shared" ref="F112:K112" si="55">IFERROR(ROUND(F223/$E112*100,1),"-")</f>
        <v>8.8000000000000007</v>
      </c>
      <c r="G112" s="30">
        <f t="shared" si="55"/>
        <v>17.600000000000001</v>
      </c>
      <c r="H112" s="30">
        <f t="shared" si="55"/>
        <v>50</v>
      </c>
      <c r="I112" s="30">
        <f t="shared" si="55"/>
        <v>14.7</v>
      </c>
      <c r="J112" s="30">
        <f t="shared" si="55"/>
        <v>5.9</v>
      </c>
      <c r="K112" s="31">
        <f t="shared" si="55"/>
        <v>2.9</v>
      </c>
    </row>
    <row r="113" spans="1:11" ht="14.25" customHeight="1" x14ac:dyDescent="0.15">
      <c r="A113" s="81"/>
      <c r="B113" s="82"/>
      <c r="C113" s="67" t="s">
        <v>102</v>
      </c>
      <c r="D113" s="68"/>
      <c r="E113" s="28">
        <f t="shared" si="24"/>
        <v>373</v>
      </c>
      <c r="F113" s="29">
        <f t="shared" ref="F113:K113" si="56">IFERROR(ROUND(F224/$E113*100,1),"-")</f>
        <v>12.9</v>
      </c>
      <c r="G113" s="30">
        <f t="shared" si="56"/>
        <v>33.5</v>
      </c>
      <c r="H113" s="30">
        <f t="shared" si="56"/>
        <v>46.6</v>
      </c>
      <c r="I113" s="30">
        <f t="shared" si="56"/>
        <v>4</v>
      </c>
      <c r="J113" s="30">
        <f t="shared" si="56"/>
        <v>0.3</v>
      </c>
      <c r="K113" s="31">
        <f t="shared" si="56"/>
        <v>2.7</v>
      </c>
    </row>
    <row r="114" spans="1:11" ht="14.25" customHeight="1" x14ac:dyDescent="0.15">
      <c r="A114" s="81"/>
      <c r="B114" s="82"/>
      <c r="C114" s="67" t="s">
        <v>98</v>
      </c>
      <c r="D114" s="68"/>
      <c r="E114" s="28">
        <f t="shared" ref="E114:E115" si="57">E225</f>
        <v>116</v>
      </c>
      <c r="F114" s="29">
        <f t="shared" ref="F114:K114" si="58">IFERROR(ROUND(F225/$E114*100,1),"-")</f>
        <v>9.5</v>
      </c>
      <c r="G114" s="30">
        <f t="shared" si="58"/>
        <v>32.799999999999997</v>
      </c>
      <c r="H114" s="30">
        <f t="shared" si="58"/>
        <v>48.3</v>
      </c>
      <c r="I114" s="30">
        <f t="shared" si="58"/>
        <v>4.3</v>
      </c>
      <c r="J114" s="30">
        <f t="shared" si="58"/>
        <v>1.7</v>
      </c>
      <c r="K114" s="31">
        <f t="shared" si="58"/>
        <v>3.4</v>
      </c>
    </row>
    <row r="115" spans="1:11" ht="14.25" customHeight="1" x14ac:dyDescent="0.15">
      <c r="A115" s="83"/>
      <c r="B115" s="84"/>
      <c r="C115" s="69" t="s">
        <v>6</v>
      </c>
      <c r="D115" s="70"/>
      <c r="E115" s="37">
        <f t="shared" si="57"/>
        <v>11</v>
      </c>
      <c r="F115" s="38">
        <f t="shared" ref="F115:K115" si="59">IFERROR(ROUND(F226/$E115*100,1),"-")</f>
        <v>9.1</v>
      </c>
      <c r="G115" s="39">
        <f t="shared" si="59"/>
        <v>54.5</v>
      </c>
      <c r="H115" s="39">
        <f t="shared" si="59"/>
        <v>27.3</v>
      </c>
      <c r="I115" s="39">
        <f t="shared" si="59"/>
        <v>0</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122</v>
      </c>
      <c r="G118" s="49">
        <v>330</v>
      </c>
      <c r="H118" s="49">
        <v>407</v>
      </c>
      <c r="I118" s="49">
        <v>47</v>
      </c>
      <c r="J118" s="49">
        <v>10</v>
      </c>
      <c r="K118" s="50">
        <v>32</v>
      </c>
    </row>
    <row r="119" spans="1:11" ht="14.25" customHeight="1" x14ac:dyDescent="0.15">
      <c r="A119" s="96" t="s">
        <v>9</v>
      </c>
      <c r="B119" s="97"/>
      <c r="C119" s="77" t="s">
        <v>7</v>
      </c>
      <c r="D119" s="78"/>
      <c r="E119" s="33">
        <v>398</v>
      </c>
      <c r="F119" s="51">
        <v>51</v>
      </c>
      <c r="G119" s="52">
        <v>143</v>
      </c>
      <c r="H119" s="52">
        <v>175</v>
      </c>
      <c r="I119" s="52">
        <v>15</v>
      </c>
      <c r="J119" s="52">
        <v>3</v>
      </c>
      <c r="K119" s="53">
        <v>11</v>
      </c>
    </row>
    <row r="120" spans="1:11" ht="14.25" customHeight="1" x14ac:dyDescent="0.15">
      <c r="A120" s="98"/>
      <c r="B120" s="99"/>
      <c r="C120" s="67" t="s">
        <v>8</v>
      </c>
      <c r="D120" s="68"/>
      <c r="E120" s="28">
        <v>531</v>
      </c>
      <c r="F120" s="54">
        <v>70</v>
      </c>
      <c r="G120" s="55">
        <v>180</v>
      </c>
      <c r="H120" s="55">
        <v>224</v>
      </c>
      <c r="I120" s="55">
        <v>31</v>
      </c>
      <c r="J120" s="55">
        <v>7</v>
      </c>
      <c r="K120" s="56">
        <v>19</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1</v>
      </c>
      <c r="G122" s="55">
        <v>4</v>
      </c>
      <c r="H122" s="55">
        <v>6</v>
      </c>
      <c r="I122" s="55">
        <v>1</v>
      </c>
      <c r="J122" s="55">
        <v>0</v>
      </c>
      <c r="K122" s="56">
        <v>0</v>
      </c>
    </row>
    <row r="123" spans="1:11" ht="14.25" customHeight="1" x14ac:dyDescent="0.15">
      <c r="A123" s="100"/>
      <c r="B123" s="101"/>
      <c r="C123" s="69" t="s">
        <v>3</v>
      </c>
      <c r="D123" s="70"/>
      <c r="E123" s="37">
        <v>7</v>
      </c>
      <c r="F123" s="57">
        <v>0</v>
      </c>
      <c r="G123" s="58">
        <v>3</v>
      </c>
      <c r="H123" s="58">
        <v>2</v>
      </c>
      <c r="I123" s="58">
        <v>0</v>
      </c>
      <c r="J123" s="58">
        <v>0</v>
      </c>
      <c r="K123" s="59">
        <v>2</v>
      </c>
    </row>
    <row r="124" spans="1:11" ht="14.25" customHeight="1" x14ac:dyDescent="0.15">
      <c r="A124" s="89" t="s">
        <v>12</v>
      </c>
      <c r="B124" s="90"/>
      <c r="C124" s="77" t="s">
        <v>19</v>
      </c>
      <c r="D124" s="78"/>
      <c r="E124" s="33">
        <v>7</v>
      </c>
      <c r="F124" s="51">
        <v>4</v>
      </c>
      <c r="G124" s="52">
        <v>2</v>
      </c>
      <c r="H124" s="52">
        <v>0</v>
      </c>
      <c r="I124" s="52">
        <v>1</v>
      </c>
      <c r="J124" s="52">
        <v>0</v>
      </c>
      <c r="K124" s="53">
        <v>0</v>
      </c>
    </row>
    <row r="125" spans="1:11" ht="14.25" customHeight="1" x14ac:dyDescent="0.15">
      <c r="A125" s="91"/>
      <c r="B125" s="92"/>
      <c r="C125" s="67" t="s">
        <v>20</v>
      </c>
      <c r="D125" s="68"/>
      <c r="E125" s="28">
        <v>81</v>
      </c>
      <c r="F125" s="54">
        <v>17</v>
      </c>
      <c r="G125" s="55">
        <v>28</v>
      </c>
      <c r="H125" s="55">
        <v>32</v>
      </c>
      <c r="I125" s="55">
        <v>1</v>
      </c>
      <c r="J125" s="55">
        <v>1</v>
      </c>
      <c r="K125" s="56">
        <v>2</v>
      </c>
    </row>
    <row r="126" spans="1:11" ht="14.25" customHeight="1" x14ac:dyDescent="0.15">
      <c r="A126" s="91"/>
      <c r="B126" s="92"/>
      <c r="C126" s="67" t="s">
        <v>21</v>
      </c>
      <c r="D126" s="68"/>
      <c r="E126" s="28">
        <v>160</v>
      </c>
      <c r="F126" s="54">
        <v>23</v>
      </c>
      <c r="G126" s="55">
        <v>67</v>
      </c>
      <c r="H126" s="55">
        <v>62</v>
      </c>
      <c r="I126" s="55">
        <v>5</v>
      </c>
      <c r="J126" s="55">
        <v>1</v>
      </c>
      <c r="K126" s="56">
        <v>2</v>
      </c>
    </row>
    <row r="127" spans="1:11" ht="14.25" customHeight="1" x14ac:dyDescent="0.15">
      <c r="A127" s="91"/>
      <c r="B127" s="92"/>
      <c r="C127" s="67" t="s">
        <v>22</v>
      </c>
      <c r="D127" s="68"/>
      <c r="E127" s="28">
        <v>210</v>
      </c>
      <c r="F127" s="54">
        <v>30</v>
      </c>
      <c r="G127" s="55">
        <v>76</v>
      </c>
      <c r="H127" s="55">
        <v>85</v>
      </c>
      <c r="I127" s="55">
        <v>14</v>
      </c>
      <c r="J127" s="55">
        <v>2</v>
      </c>
      <c r="K127" s="56">
        <v>3</v>
      </c>
    </row>
    <row r="128" spans="1:11" ht="14.25" customHeight="1" x14ac:dyDescent="0.15">
      <c r="A128" s="91"/>
      <c r="B128" s="92"/>
      <c r="C128" s="67" t="s">
        <v>23</v>
      </c>
      <c r="D128" s="68"/>
      <c r="E128" s="28">
        <v>183</v>
      </c>
      <c r="F128" s="54">
        <v>24</v>
      </c>
      <c r="G128" s="55">
        <v>59</v>
      </c>
      <c r="H128" s="55">
        <v>86</v>
      </c>
      <c r="I128" s="55">
        <v>8</v>
      </c>
      <c r="J128" s="55">
        <v>2</v>
      </c>
      <c r="K128" s="56">
        <v>4</v>
      </c>
    </row>
    <row r="129" spans="1:11" ht="14.25" customHeight="1" x14ac:dyDescent="0.15">
      <c r="A129" s="91"/>
      <c r="B129" s="92"/>
      <c r="C129" s="67" t="s">
        <v>24</v>
      </c>
      <c r="D129" s="68"/>
      <c r="E129" s="28">
        <v>154</v>
      </c>
      <c r="F129" s="54">
        <v>11</v>
      </c>
      <c r="G129" s="55">
        <v>45</v>
      </c>
      <c r="H129" s="55">
        <v>77</v>
      </c>
      <c r="I129" s="55">
        <v>12</v>
      </c>
      <c r="J129" s="55">
        <v>3</v>
      </c>
      <c r="K129" s="56">
        <v>6</v>
      </c>
    </row>
    <row r="130" spans="1:11" ht="14.25" customHeight="1" x14ac:dyDescent="0.15">
      <c r="A130" s="91"/>
      <c r="B130" s="92"/>
      <c r="C130" s="67" t="s">
        <v>25</v>
      </c>
      <c r="D130" s="68"/>
      <c r="E130" s="28">
        <v>143</v>
      </c>
      <c r="F130" s="54">
        <v>13</v>
      </c>
      <c r="G130" s="55">
        <v>50</v>
      </c>
      <c r="H130" s="55">
        <v>60</v>
      </c>
      <c r="I130" s="55">
        <v>6</v>
      </c>
      <c r="J130" s="55">
        <v>1</v>
      </c>
      <c r="K130" s="56">
        <v>13</v>
      </c>
    </row>
    <row r="131" spans="1:11" ht="14.25" customHeight="1" x14ac:dyDescent="0.15">
      <c r="A131" s="91"/>
      <c r="B131" s="92"/>
      <c r="C131" s="67" t="s">
        <v>26</v>
      </c>
      <c r="D131" s="68"/>
      <c r="E131" s="28">
        <v>3</v>
      </c>
      <c r="F131" s="54">
        <v>0</v>
      </c>
      <c r="G131" s="55">
        <v>1</v>
      </c>
      <c r="H131" s="55">
        <v>2</v>
      </c>
      <c r="I131" s="55">
        <v>0</v>
      </c>
      <c r="J131" s="55">
        <v>0</v>
      </c>
      <c r="K131" s="56">
        <v>0</v>
      </c>
    </row>
    <row r="132" spans="1:11" ht="14.25" customHeight="1" x14ac:dyDescent="0.15">
      <c r="A132" s="93"/>
      <c r="B132" s="94"/>
      <c r="C132" s="69" t="s">
        <v>6</v>
      </c>
      <c r="D132" s="70"/>
      <c r="E132" s="37">
        <v>7</v>
      </c>
      <c r="F132" s="57">
        <v>0</v>
      </c>
      <c r="G132" s="58">
        <v>2</v>
      </c>
      <c r="H132" s="58">
        <v>3</v>
      </c>
      <c r="I132" s="58">
        <v>0</v>
      </c>
      <c r="J132" s="58">
        <v>0</v>
      </c>
      <c r="K132" s="59">
        <v>2</v>
      </c>
    </row>
    <row r="133" spans="1:11" ht="14.25" customHeight="1" x14ac:dyDescent="0.15">
      <c r="A133" s="71" t="s">
        <v>70</v>
      </c>
      <c r="B133" s="72"/>
      <c r="C133" s="86" t="s">
        <v>7</v>
      </c>
      <c r="D133" s="41" t="s">
        <v>71</v>
      </c>
      <c r="E133" s="33">
        <v>34</v>
      </c>
      <c r="F133" s="51">
        <v>9</v>
      </c>
      <c r="G133" s="52">
        <v>9</v>
      </c>
      <c r="H133" s="52">
        <v>14</v>
      </c>
      <c r="I133" s="52">
        <v>0</v>
      </c>
      <c r="J133" s="52">
        <v>1</v>
      </c>
      <c r="K133" s="53">
        <v>1</v>
      </c>
    </row>
    <row r="134" spans="1:11" ht="14.25" customHeight="1" x14ac:dyDescent="0.15">
      <c r="A134" s="73"/>
      <c r="B134" s="74"/>
      <c r="C134" s="87"/>
      <c r="D134" s="42" t="s">
        <v>21</v>
      </c>
      <c r="E134" s="28">
        <v>66</v>
      </c>
      <c r="F134" s="54">
        <v>8</v>
      </c>
      <c r="G134" s="55">
        <v>28</v>
      </c>
      <c r="H134" s="55">
        <v>25</v>
      </c>
      <c r="I134" s="55">
        <v>3</v>
      </c>
      <c r="J134" s="55">
        <v>1</v>
      </c>
      <c r="K134" s="56">
        <v>1</v>
      </c>
    </row>
    <row r="135" spans="1:11" ht="14.25" customHeight="1" x14ac:dyDescent="0.15">
      <c r="A135" s="73"/>
      <c r="B135" s="74"/>
      <c r="C135" s="87"/>
      <c r="D135" s="42" t="s">
        <v>22</v>
      </c>
      <c r="E135" s="28">
        <v>85</v>
      </c>
      <c r="F135" s="54">
        <v>13</v>
      </c>
      <c r="G135" s="55">
        <v>31</v>
      </c>
      <c r="H135" s="55">
        <v>34</v>
      </c>
      <c r="I135" s="55">
        <v>5</v>
      </c>
      <c r="J135" s="55">
        <v>0</v>
      </c>
      <c r="K135" s="56">
        <v>2</v>
      </c>
    </row>
    <row r="136" spans="1:11" ht="14.25" customHeight="1" x14ac:dyDescent="0.15">
      <c r="A136" s="73"/>
      <c r="B136" s="74"/>
      <c r="C136" s="87"/>
      <c r="D136" s="42" t="s">
        <v>23</v>
      </c>
      <c r="E136" s="28">
        <v>81</v>
      </c>
      <c r="F136" s="54">
        <v>8</v>
      </c>
      <c r="G136" s="55">
        <v>26</v>
      </c>
      <c r="H136" s="55">
        <v>42</v>
      </c>
      <c r="I136" s="55">
        <v>2</v>
      </c>
      <c r="J136" s="55">
        <v>1</v>
      </c>
      <c r="K136" s="56">
        <v>2</v>
      </c>
    </row>
    <row r="137" spans="1:11" ht="14.25" customHeight="1" x14ac:dyDescent="0.15">
      <c r="A137" s="73"/>
      <c r="B137" s="74"/>
      <c r="C137" s="87"/>
      <c r="D137" s="42" t="s">
        <v>24</v>
      </c>
      <c r="E137" s="28">
        <v>69</v>
      </c>
      <c r="F137" s="54">
        <v>6</v>
      </c>
      <c r="G137" s="55">
        <v>22</v>
      </c>
      <c r="H137" s="55">
        <v>35</v>
      </c>
      <c r="I137" s="55">
        <v>5</v>
      </c>
      <c r="J137" s="55">
        <v>0</v>
      </c>
      <c r="K137" s="56">
        <v>1</v>
      </c>
    </row>
    <row r="138" spans="1:11" ht="14.25" customHeight="1" x14ac:dyDescent="0.15">
      <c r="A138" s="73"/>
      <c r="B138" s="74"/>
      <c r="C138" s="88"/>
      <c r="D138" s="42" t="s">
        <v>91</v>
      </c>
      <c r="E138" s="28">
        <v>63</v>
      </c>
      <c r="F138" s="54">
        <v>7</v>
      </c>
      <c r="G138" s="55">
        <v>27</v>
      </c>
      <c r="H138" s="55">
        <v>25</v>
      </c>
      <c r="I138" s="55">
        <v>0</v>
      </c>
      <c r="J138" s="55">
        <v>0</v>
      </c>
      <c r="K138" s="56">
        <v>4</v>
      </c>
    </row>
    <row r="139" spans="1:11" ht="14.25" customHeight="1" x14ac:dyDescent="0.15">
      <c r="A139" s="73"/>
      <c r="B139" s="74"/>
      <c r="C139" s="86" t="s">
        <v>8</v>
      </c>
      <c r="D139" s="41" t="s">
        <v>71</v>
      </c>
      <c r="E139" s="33">
        <v>52</v>
      </c>
      <c r="F139" s="51">
        <v>12</v>
      </c>
      <c r="G139" s="52">
        <v>21</v>
      </c>
      <c r="H139" s="52">
        <v>17</v>
      </c>
      <c r="I139" s="52">
        <v>1</v>
      </c>
      <c r="J139" s="52">
        <v>0</v>
      </c>
      <c r="K139" s="53">
        <v>1</v>
      </c>
    </row>
    <row r="140" spans="1:11" ht="14.25" customHeight="1" x14ac:dyDescent="0.15">
      <c r="A140" s="73"/>
      <c r="B140" s="74"/>
      <c r="C140" s="87"/>
      <c r="D140" s="42" t="s">
        <v>21</v>
      </c>
      <c r="E140" s="28">
        <v>92</v>
      </c>
      <c r="F140" s="54">
        <v>15</v>
      </c>
      <c r="G140" s="55">
        <v>37</v>
      </c>
      <c r="H140" s="55">
        <v>37</v>
      </c>
      <c r="I140" s="55">
        <v>2</v>
      </c>
      <c r="J140" s="55">
        <v>0</v>
      </c>
      <c r="K140" s="56">
        <v>1</v>
      </c>
    </row>
    <row r="141" spans="1:11" ht="14.25" customHeight="1" x14ac:dyDescent="0.15">
      <c r="A141" s="73"/>
      <c r="B141" s="74"/>
      <c r="C141" s="87"/>
      <c r="D141" s="42" t="s">
        <v>22</v>
      </c>
      <c r="E141" s="28">
        <v>122</v>
      </c>
      <c r="F141" s="54">
        <v>17</v>
      </c>
      <c r="G141" s="55">
        <v>45</v>
      </c>
      <c r="H141" s="55">
        <v>48</v>
      </c>
      <c r="I141" s="55">
        <v>9</v>
      </c>
      <c r="J141" s="55">
        <v>2</v>
      </c>
      <c r="K141" s="56">
        <v>1</v>
      </c>
    </row>
    <row r="142" spans="1:11" ht="14.25" customHeight="1" x14ac:dyDescent="0.15">
      <c r="A142" s="73"/>
      <c r="B142" s="74"/>
      <c r="C142" s="87"/>
      <c r="D142" s="42" t="s">
        <v>23</v>
      </c>
      <c r="E142" s="28">
        <v>97</v>
      </c>
      <c r="F142" s="54">
        <v>15</v>
      </c>
      <c r="G142" s="55">
        <v>30</v>
      </c>
      <c r="H142" s="55">
        <v>43</v>
      </c>
      <c r="I142" s="55">
        <v>6</v>
      </c>
      <c r="J142" s="55">
        <v>1</v>
      </c>
      <c r="K142" s="56">
        <v>2</v>
      </c>
    </row>
    <row r="143" spans="1:11" ht="14.25" customHeight="1" x14ac:dyDescent="0.15">
      <c r="A143" s="73"/>
      <c r="B143" s="74"/>
      <c r="C143" s="87"/>
      <c r="D143" s="42" t="s">
        <v>24</v>
      </c>
      <c r="E143" s="28">
        <v>85</v>
      </c>
      <c r="F143" s="54">
        <v>5</v>
      </c>
      <c r="G143" s="55">
        <v>23</v>
      </c>
      <c r="H143" s="55">
        <v>42</v>
      </c>
      <c r="I143" s="55">
        <v>7</v>
      </c>
      <c r="J143" s="55">
        <v>3</v>
      </c>
      <c r="K143" s="56">
        <v>5</v>
      </c>
    </row>
    <row r="144" spans="1:11" ht="14.25" customHeight="1" x14ac:dyDescent="0.15">
      <c r="A144" s="73"/>
      <c r="B144" s="74"/>
      <c r="C144" s="88"/>
      <c r="D144" s="42" t="s">
        <v>91</v>
      </c>
      <c r="E144" s="28">
        <v>83</v>
      </c>
      <c r="F144" s="54">
        <v>6</v>
      </c>
      <c r="G144" s="55">
        <v>24</v>
      </c>
      <c r="H144" s="55">
        <v>37</v>
      </c>
      <c r="I144" s="55">
        <v>6</v>
      </c>
      <c r="J144" s="55">
        <v>1</v>
      </c>
      <c r="K144" s="56">
        <v>9</v>
      </c>
    </row>
    <row r="145" spans="1:11" ht="14.25" customHeight="1" x14ac:dyDescent="0.15">
      <c r="A145" s="89" t="s">
        <v>10</v>
      </c>
      <c r="B145" s="90"/>
      <c r="C145" s="77" t="s">
        <v>27</v>
      </c>
      <c r="D145" s="78"/>
      <c r="E145" s="33">
        <v>446</v>
      </c>
      <c r="F145" s="51">
        <v>63</v>
      </c>
      <c r="G145" s="52">
        <v>164</v>
      </c>
      <c r="H145" s="52">
        <v>186</v>
      </c>
      <c r="I145" s="52">
        <v>21</v>
      </c>
      <c r="J145" s="52">
        <v>3</v>
      </c>
      <c r="K145" s="53">
        <v>9</v>
      </c>
    </row>
    <row r="146" spans="1:11" ht="14.25" customHeight="1" x14ac:dyDescent="0.15">
      <c r="A146" s="91"/>
      <c r="B146" s="92"/>
      <c r="C146" s="67" t="s">
        <v>28</v>
      </c>
      <c r="D146" s="68"/>
      <c r="E146" s="28">
        <v>77</v>
      </c>
      <c r="F146" s="54">
        <v>9</v>
      </c>
      <c r="G146" s="55">
        <v>33</v>
      </c>
      <c r="H146" s="55">
        <v>27</v>
      </c>
      <c r="I146" s="55">
        <v>5</v>
      </c>
      <c r="J146" s="55">
        <v>2</v>
      </c>
      <c r="K146" s="56">
        <v>1</v>
      </c>
    </row>
    <row r="147" spans="1:11" ht="14.25" customHeight="1" x14ac:dyDescent="0.15">
      <c r="A147" s="91"/>
      <c r="B147" s="92"/>
      <c r="C147" s="67" t="s">
        <v>29</v>
      </c>
      <c r="D147" s="68"/>
      <c r="E147" s="28">
        <v>47</v>
      </c>
      <c r="F147" s="54">
        <v>7</v>
      </c>
      <c r="G147" s="55">
        <v>18</v>
      </c>
      <c r="H147" s="55">
        <v>19</v>
      </c>
      <c r="I147" s="55">
        <v>2</v>
      </c>
      <c r="J147" s="55">
        <v>0</v>
      </c>
      <c r="K147" s="56">
        <v>1</v>
      </c>
    </row>
    <row r="148" spans="1:11" ht="14.25" customHeight="1" x14ac:dyDescent="0.15">
      <c r="A148" s="91"/>
      <c r="B148" s="92"/>
      <c r="C148" s="67" t="s">
        <v>30</v>
      </c>
      <c r="D148" s="68"/>
      <c r="E148" s="28">
        <v>30</v>
      </c>
      <c r="F148" s="54">
        <v>5</v>
      </c>
      <c r="G148" s="55">
        <v>10</v>
      </c>
      <c r="H148" s="55">
        <v>15</v>
      </c>
      <c r="I148" s="55">
        <v>0</v>
      </c>
      <c r="J148" s="55">
        <v>0</v>
      </c>
      <c r="K148" s="56">
        <v>0</v>
      </c>
    </row>
    <row r="149" spans="1:11" ht="14.25" customHeight="1" x14ac:dyDescent="0.15">
      <c r="A149" s="91"/>
      <c r="B149" s="92"/>
      <c r="C149" s="67" t="s">
        <v>31</v>
      </c>
      <c r="D149" s="68"/>
      <c r="E149" s="28">
        <v>109</v>
      </c>
      <c r="F149" s="54">
        <v>9</v>
      </c>
      <c r="G149" s="55">
        <v>32</v>
      </c>
      <c r="H149" s="55">
        <v>50</v>
      </c>
      <c r="I149" s="55">
        <v>8</v>
      </c>
      <c r="J149" s="55">
        <v>2</v>
      </c>
      <c r="K149" s="56">
        <v>8</v>
      </c>
    </row>
    <row r="150" spans="1:11" ht="14.25" customHeight="1" x14ac:dyDescent="0.15">
      <c r="A150" s="91"/>
      <c r="B150" s="92"/>
      <c r="C150" s="67" t="s">
        <v>32</v>
      </c>
      <c r="D150" s="68"/>
      <c r="E150" s="28">
        <v>17</v>
      </c>
      <c r="F150" s="54">
        <v>8</v>
      </c>
      <c r="G150" s="55">
        <v>7</v>
      </c>
      <c r="H150" s="55">
        <v>2</v>
      </c>
      <c r="I150" s="55">
        <v>0</v>
      </c>
      <c r="J150" s="55">
        <v>0</v>
      </c>
      <c r="K150" s="56">
        <v>0</v>
      </c>
    </row>
    <row r="151" spans="1:11" ht="14.25" customHeight="1" x14ac:dyDescent="0.15">
      <c r="A151" s="91"/>
      <c r="B151" s="92"/>
      <c r="C151" s="67" t="s">
        <v>33</v>
      </c>
      <c r="D151" s="68"/>
      <c r="E151" s="28">
        <v>104</v>
      </c>
      <c r="F151" s="54">
        <v>13</v>
      </c>
      <c r="G151" s="55">
        <v>31</v>
      </c>
      <c r="H151" s="55">
        <v>45</v>
      </c>
      <c r="I151" s="55">
        <v>6</v>
      </c>
      <c r="J151" s="55">
        <v>2</v>
      </c>
      <c r="K151" s="56">
        <v>7</v>
      </c>
    </row>
    <row r="152" spans="1:11" ht="14.25" customHeight="1" x14ac:dyDescent="0.15">
      <c r="A152" s="91"/>
      <c r="B152" s="92"/>
      <c r="C152" s="67" t="s">
        <v>34</v>
      </c>
      <c r="D152" s="68"/>
      <c r="E152" s="28">
        <v>89</v>
      </c>
      <c r="F152" s="54">
        <v>7</v>
      </c>
      <c r="G152" s="55">
        <v>28</v>
      </c>
      <c r="H152" s="55">
        <v>47</v>
      </c>
      <c r="I152" s="55">
        <v>4</v>
      </c>
      <c r="J152" s="55">
        <v>0</v>
      </c>
      <c r="K152" s="56">
        <v>3</v>
      </c>
    </row>
    <row r="153" spans="1:11" ht="14.25" customHeight="1" x14ac:dyDescent="0.15">
      <c r="A153" s="91"/>
      <c r="B153" s="92"/>
      <c r="C153" s="67" t="s">
        <v>0</v>
      </c>
      <c r="D153" s="68"/>
      <c r="E153" s="28">
        <v>16</v>
      </c>
      <c r="F153" s="54">
        <v>1</v>
      </c>
      <c r="G153" s="55">
        <v>2</v>
      </c>
      <c r="H153" s="55">
        <v>11</v>
      </c>
      <c r="I153" s="55">
        <v>1</v>
      </c>
      <c r="J153" s="55">
        <v>1</v>
      </c>
      <c r="K153" s="56">
        <v>0</v>
      </c>
    </row>
    <row r="154" spans="1:11" ht="14.25" customHeight="1" x14ac:dyDescent="0.15">
      <c r="A154" s="91"/>
      <c r="B154" s="92"/>
      <c r="C154" s="69" t="s">
        <v>6</v>
      </c>
      <c r="D154" s="70"/>
      <c r="E154" s="37">
        <v>13</v>
      </c>
      <c r="F154" s="57">
        <v>0</v>
      </c>
      <c r="G154" s="58">
        <v>5</v>
      </c>
      <c r="H154" s="58">
        <v>5</v>
      </c>
      <c r="I154" s="58">
        <v>0</v>
      </c>
      <c r="J154" s="58">
        <v>0</v>
      </c>
      <c r="K154" s="59">
        <v>3</v>
      </c>
    </row>
    <row r="155" spans="1:11" ht="14.25" customHeight="1" x14ac:dyDescent="0.15">
      <c r="A155" s="71" t="s">
        <v>11</v>
      </c>
      <c r="B155" s="72"/>
      <c r="C155" s="77" t="s">
        <v>35</v>
      </c>
      <c r="D155" s="78"/>
      <c r="E155" s="33">
        <v>210</v>
      </c>
      <c r="F155" s="51">
        <v>16</v>
      </c>
      <c r="G155" s="52">
        <v>56</v>
      </c>
      <c r="H155" s="52">
        <v>119</v>
      </c>
      <c r="I155" s="52">
        <v>13</v>
      </c>
      <c r="J155" s="52">
        <v>1</v>
      </c>
      <c r="K155" s="53">
        <v>5</v>
      </c>
    </row>
    <row r="156" spans="1:11" ht="14.25" customHeight="1" x14ac:dyDescent="0.15">
      <c r="A156" s="73"/>
      <c r="B156" s="74"/>
      <c r="C156" s="67" t="s">
        <v>36</v>
      </c>
      <c r="D156" s="68"/>
      <c r="E156" s="28">
        <v>284</v>
      </c>
      <c r="F156" s="54">
        <v>24</v>
      </c>
      <c r="G156" s="55">
        <v>99</v>
      </c>
      <c r="H156" s="55">
        <v>132</v>
      </c>
      <c r="I156" s="55">
        <v>12</v>
      </c>
      <c r="J156" s="55">
        <v>4</v>
      </c>
      <c r="K156" s="56">
        <v>13</v>
      </c>
    </row>
    <row r="157" spans="1:11" ht="14.25" customHeight="1" x14ac:dyDescent="0.15">
      <c r="A157" s="73"/>
      <c r="B157" s="74"/>
      <c r="C157" s="67" t="s">
        <v>37</v>
      </c>
      <c r="D157" s="68"/>
      <c r="E157" s="28">
        <v>229</v>
      </c>
      <c r="F157" s="54">
        <v>29</v>
      </c>
      <c r="G157" s="55">
        <v>92</v>
      </c>
      <c r="H157" s="55">
        <v>90</v>
      </c>
      <c r="I157" s="55">
        <v>9</v>
      </c>
      <c r="J157" s="55">
        <v>1</v>
      </c>
      <c r="K157" s="56">
        <v>8</v>
      </c>
    </row>
    <row r="158" spans="1:11" ht="14.25" customHeight="1" x14ac:dyDescent="0.15">
      <c r="A158" s="73"/>
      <c r="B158" s="74"/>
      <c r="C158" s="67" t="s">
        <v>38</v>
      </c>
      <c r="D158" s="68"/>
      <c r="E158" s="28">
        <v>162</v>
      </c>
      <c r="F158" s="54">
        <v>36</v>
      </c>
      <c r="G158" s="55">
        <v>62</v>
      </c>
      <c r="H158" s="55">
        <v>49</v>
      </c>
      <c r="I158" s="55">
        <v>10</v>
      </c>
      <c r="J158" s="55">
        <v>3</v>
      </c>
      <c r="K158" s="56">
        <v>2</v>
      </c>
    </row>
    <row r="159" spans="1:11" ht="14.25" customHeight="1" x14ac:dyDescent="0.15">
      <c r="A159" s="73"/>
      <c r="B159" s="74"/>
      <c r="C159" s="67" t="s">
        <v>39</v>
      </c>
      <c r="D159" s="68"/>
      <c r="E159" s="28">
        <v>43</v>
      </c>
      <c r="F159" s="54">
        <v>15</v>
      </c>
      <c r="G159" s="55">
        <v>13</v>
      </c>
      <c r="H159" s="55">
        <v>11</v>
      </c>
      <c r="I159" s="55">
        <v>2</v>
      </c>
      <c r="J159" s="55">
        <v>1</v>
      </c>
      <c r="K159" s="56">
        <v>1</v>
      </c>
    </row>
    <row r="160" spans="1:11" ht="14.25" customHeight="1" x14ac:dyDescent="0.15">
      <c r="A160" s="73"/>
      <c r="B160" s="74"/>
      <c r="C160" s="67" t="s">
        <v>40</v>
      </c>
      <c r="D160" s="68"/>
      <c r="E160" s="28">
        <v>9</v>
      </c>
      <c r="F160" s="54">
        <v>2</v>
      </c>
      <c r="G160" s="55">
        <v>3</v>
      </c>
      <c r="H160" s="55">
        <v>3</v>
      </c>
      <c r="I160" s="55">
        <v>1</v>
      </c>
      <c r="J160" s="55">
        <v>0</v>
      </c>
      <c r="K160" s="56">
        <v>0</v>
      </c>
    </row>
    <row r="161" spans="1:11" ht="14.25" customHeight="1" x14ac:dyDescent="0.15">
      <c r="A161" s="75"/>
      <c r="B161" s="76"/>
      <c r="C161" s="69" t="s">
        <v>6</v>
      </c>
      <c r="D161" s="70"/>
      <c r="E161" s="37">
        <v>11</v>
      </c>
      <c r="F161" s="57">
        <v>0</v>
      </c>
      <c r="G161" s="58">
        <v>5</v>
      </c>
      <c r="H161" s="58">
        <v>3</v>
      </c>
      <c r="I161" s="58">
        <v>0</v>
      </c>
      <c r="J161" s="58">
        <v>0</v>
      </c>
      <c r="K161" s="59">
        <v>3</v>
      </c>
    </row>
    <row r="162" spans="1:11" ht="27" customHeight="1" x14ac:dyDescent="0.15">
      <c r="A162" s="71" t="s">
        <v>72</v>
      </c>
      <c r="B162" s="72"/>
      <c r="C162" s="77" t="s">
        <v>41</v>
      </c>
      <c r="D162" s="78"/>
      <c r="E162" s="33">
        <v>140</v>
      </c>
      <c r="F162" s="51">
        <v>26</v>
      </c>
      <c r="G162" s="52">
        <v>41</v>
      </c>
      <c r="H162" s="52">
        <v>60</v>
      </c>
      <c r="I162" s="52">
        <v>8</v>
      </c>
      <c r="J162" s="52">
        <v>2</v>
      </c>
      <c r="K162" s="53">
        <v>3</v>
      </c>
    </row>
    <row r="163" spans="1:11" ht="27" customHeight="1" x14ac:dyDescent="0.15">
      <c r="A163" s="73"/>
      <c r="B163" s="74"/>
      <c r="C163" s="67" t="s">
        <v>42</v>
      </c>
      <c r="D163" s="68"/>
      <c r="E163" s="28">
        <v>104</v>
      </c>
      <c r="F163" s="54">
        <v>14</v>
      </c>
      <c r="G163" s="55">
        <v>48</v>
      </c>
      <c r="H163" s="55">
        <v>39</v>
      </c>
      <c r="I163" s="55">
        <v>1</v>
      </c>
      <c r="J163" s="55">
        <v>1</v>
      </c>
      <c r="K163" s="56">
        <v>1</v>
      </c>
    </row>
    <row r="164" spans="1:11" ht="27" customHeight="1" x14ac:dyDescent="0.15">
      <c r="A164" s="73"/>
      <c r="B164" s="74"/>
      <c r="C164" s="67" t="s">
        <v>43</v>
      </c>
      <c r="D164" s="68"/>
      <c r="E164" s="28">
        <v>114</v>
      </c>
      <c r="F164" s="54">
        <v>26</v>
      </c>
      <c r="G164" s="55">
        <v>55</v>
      </c>
      <c r="H164" s="55">
        <v>26</v>
      </c>
      <c r="I164" s="55">
        <v>5</v>
      </c>
      <c r="J164" s="55">
        <v>1</v>
      </c>
      <c r="K164" s="56">
        <v>1</v>
      </c>
    </row>
    <row r="165" spans="1:11" ht="27" customHeight="1" x14ac:dyDescent="0.15">
      <c r="A165" s="73"/>
      <c r="B165" s="74"/>
      <c r="C165" s="67" t="s">
        <v>44</v>
      </c>
      <c r="D165" s="68"/>
      <c r="E165" s="28">
        <v>68</v>
      </c>
      <c r="F165" s="54">
        <v>15</v>
      </c>
      <c r="G165" s="55">
        <v>19</v>
      </c>
      <c r="H165" s="55">
        <v>27</v>
      </c>
      <c r="I165" s="55">
        <v>4</v>
      </c>
      <c r="J165" s="55">
        <v>2</v>
      </c>
      <c r="K165" s="56">
        <v>1</v>
      </c>
    </row>
    <row r="166" spans="1:11" ht="27" customHeight="1" x14ac:dyDescent="0.15">
      <c r="A166" s="73"/>
      <c r="B166" s="74"/>
      <c r="C166" s="67" t="s">
        <v>45</v>
      </c>
      <c r="D166" s="68"/>
      <c r="E166" s="28">
        <v>87</v>
      </c>
      <c r="F166" s="54">
        <v>9</v>
      </c>
      <c r="G166" s="55">
        <v>37</v>
      </c>
      <c r="H166" s="55">
        <v>34</v>
      </c>
      <c r="I166" s="55">
        <v>6</v>
      </c>
      <c r="J166" s="55">
        <v>1</v>
      </c>
      <c r="K166" s="56">
        <v>0</v>
      </c>
    </row>
    <row r="167" spans="1:11" ht="27" customHeight="1" x14ac:dyDescent="0.15">
      <c r="A167" s="73"/>
      <c r="B167" s="74"/>
      <c r="C167" s="67" t="s">
        <v>46</v>
      </c>
      <c r="D167" s="68"/>
      <c r="E167" s="28">
        <v>209</v>
      </c>
      <c r="F167" s="54">
        <v>20</v>
      </c>
      <c r="G167" s="55">
        <v>63</v>
      </c>
      <c r="H167" s="55">
        <v>98</v>
      </c>
      <c r="I167" s="55">
        <v>11</v>
      </c>
      <c r="J167" s="55">
        <v>1</v>
      </c>
      <c r="K167" s="56">
        <v>16</v>
      </c>
    </row>
    <row r="168" spans="1:11" ht="27" customHeight="1" x14ac:dyDescent="0.15">
      <c r="A168" s="73"/>
      <c r="B168" s="74"/>
      <c r="C168" s="67" t="s">
        <v>47</v>
      </c>
      <c r="D168" s="68"/>
      <c r="E168" s="28">
        <v>201</v>
      </c>
      <c r="F168" s="54">
        <v>10</v>
      </c>
      <c r="G168" s="55">
        <v>61</v>
      </c>
      <c r="H168" s="55">
        <v>111</v>
      </c>
      <c r="I168" s="55">
        <v>12</v>
      </c>
      <c r="J168" s="55">
        <v>2</v>
      </c>
      <c r="K168" s="56">
        <v>5</v>
      </c>
    </row>
    <row r="169" spans="1:11" ht="27" customHeight="1" x14ac:dyDescent="0.15">
      <c r="A169" s="75"/>
      <c r="B169" s="76"/>
      <c r="C169" s="69" t="s">
        <v>6</v>
      </c>
      <c r="D169" s="70"/>
      <c r="E169" s="37">
        <v>25</v>
      </c>
      <c r="F169" s="57">
        <v>2</v>
      </c>
      <c r="G169" s="58">
        <v>6</v>
      </c>
      <c r="H169" s="58">
        <v>12</v>
      </c>
      <c r="I169" s="58">
        <v>0</v>
      </c>
      <c r="J169" s="58">
        <v>0</v>
      </c>
      <c r="K169" s="59">
        <v>5</v>
      </c>
    </row>
    <row r="170" spans="1:11" ht="14.25" customHeight="1" x14ac:dyDescent="0.15">
      <c r="A170" s="71" t="s">
        <v>73</v>
      </c>
      <c r="B170" s="72"/>
      <c r="C170" s="77" t="s">
        <v>68</v>
      </c>
      <c r="D170" s="78"/>
      <c r="E170" s="33">
        <v>219</v>
      </c>
      <c r="F170" s="51">
        <v>17</v>
      </c>
      <c r="G170" s="52">
        <v>79</v>
      </c>
      <c r="H170" s="52">
        <v>95</v>
      </c>
      <c r="I170" s="52">
        <v>12</v>
      </c>
      <c r="J170" s="52">
        <v>4</v>
      </c>
      <c r="K170" s="53">
        <v>12</v>
      </c>
    </row>
    <row r="171" spans="1:11" ht="14.25" customHeight="1" x14ac:dyDescent="0.15">
      <c r="A171" s="73"/>
      <c r="B171" s="74"/>
      <c r="C171" s="67" t="s">
        <v>69</v>
      </c>
      <c r="D171" s="68"/>
      <c r="E171" s="28">
        <v>25</v>
      </c>
      <c r="F171" s="54">
        <v>5</v>
      </c>
      <c r="G171" s="55">
        <v>11</v>
      </c>
      <c r="H171" s="55">
        <v>8</v>
      </c>
      <c r="I171" s="55">
        <v>1</v>
      </c>
      <c r="J171" s="55">
        <v>0</v>
      </c>
      <c r="K171" s="56">
        <v>0</v>
      </c>
    </row>
    <row r="172" spans="1:11" ht="14.25" customHeight="1" x14ac:dyDescent="0.15">
      <c r="A172" s="73"/>
      <c r="B172" s="74"/>
      <c r="C172" s="67" t="s">
        <v>48</v>
      </c>
      <c r="D172" s="68"/>
      <c r="E172" s="28">
        <v>431</v>
      </c>
      <c r="F172" s="54">
        <v>75</v>
      </c>
      <c r="G172" s="55">
        <v>161</v>
      </c>
      <c r="H172" s="55">
        <v>164</v>
      </c>
      <c r="I172" s="55">
        <v>17</v>
      </c>
      <c r="J172" s="55">
        <v>3</v>
      </c>
      <c r="K172" s="56">
        <v>11</v>
      </c>
    </row>
    <row r="173" spans="1:11" ht="14.25" customHeight="1" x14ac:dyDescent="0.15">
      <c r="A173" s="73"/>
      <c r="B173" s="74"/>
      <c r="C173" s="67" t="s">
        <v>49</v>
      </c>
      <c r="D173" s="68"/>
      <c r="E173" s="28">
        <v>31</v>
      </c>
      <c r="F173" s="54">
        <v>7</v>
      </c>
      <c r="G173" s="55">
        <v>10</v>
      </c>
      <c r="H173" s="55">
        <v>11</v>
      </c>
      <c r="I173" s="55">
        <v>1</v>
      </c>
      <c r="J173" s="55">
        <v>2</v>
      </c>
      <c r="K173" s="56">
        <v>0</v>
      </c>
    </row>
    <row r="174" spans="1:11" ht="14.25" customHeight="1" x14ac:dyDescent="0.15">
      <c r="A174" s="73"/>
      <c r="B174" s="74"/>
      <c r="C174" s="67" t="s">
        <v>50</v>
      </c>
      <c r="D174" s="68"/>
      <c r="E174" s="28">
        <v>195</v>
      </c>
      <c r="F174" s="54">
        <v>12</v>
      </c>
      <c r="G174" s="55">
        <v>53</v>
      </c>
      <c r="H174" s="55">
        <v>112</v>
      </c>
      <c r="I174" s="55">
        <v>12</v>
      </c>
      <c r="J174" s="55">
        <v>1</v>
      </c>
      <c r="K174" s="56">
        <v>5</v>
      </c>
    </row>
    <row r="175" spans="1:11" ht="14.25" customHeight="1" x14ac:dyDescent="0.15">
      <c r="A175" s="73"/>
      <c r="B175" s="74"/>
      <c r="C175" s="67" t="s">
        <v>0</v>
      </c>
      <c r="D175" s="68"/>
      <c r="E175" s="28">
        <v>27</v>
      </c>
      <c r="F175" s="54">
        <v>3</v>
      </c>
      <c r="G175" s="55">
        <v>11</v>
      </c>
      <c r="H175" s="55">
        <v>10</v>
      </c>
      <c r="I175" s="55">
        <v>3</v>
      </c>
      <c r="J175" s="55">
        <v>0</v>
      </c>
      <c r="K175" s="56">
        <v>0</v>
      </c>
    </row>
    <row r="176" spans="1:11" ht="14.25" customHeight="1" x14ac:dyDescent="0.15">
      <c r="A176" s="75"/>
      <c r="B176" s="76"/>
      <c r="C176" s="67" t="s">
        <v>6</v>
      </c>
      <c r="D176" s="68"/>
      <c r="E176" s="37">
        <v>20</v>
      </c>
      <c r="F176" s="57">
        <v>3</v>
      </c>
      <c r="G176" s="58">
        <v>5</v>
      </c>
      <c r="H176" s="58">
        <v>7</v>
      </c>
      <c r="I176" s="58">
        <v>1</v>
      </c>
      <c r="J176" s="58">
        <v>0</v>
      </c>
      <c r="K176" s="59">
        <v>4</v>
      </c>
    </row>
    <row r="177" spans="1:11" ht="14.25" customHeight="1" x14ac:dyDescent="0.15">
      <c r="A177" s="71" t="s">
        <v>15</v>
      </c>
      <c r="B177" s="72"/>
      <c r="C177" s="77" t="s">
        <v>74</v>
      </c>
      <c r="D177" s="78"/>
      <c r="E177" s="33">
        <v>203</v>
      </c>
      <c r="F177" s="51">
        <v>27</v>
      </c>
      <c r="G177" s="52">
        <v>76</v>
      </c>
      <c r="H177" s="52">
        <v>82</v>
      </c>
      <c r="I177" s="52">
        <v>10</v>
      </c>
      <c r="J177" s="52">
        <v>0</v>
      </c>
      <c r="K177" s="53">
        <v>8</v>
      </c>
    </row>
    <row r="178" spans="1:11" ht="14.25" customHeight="1" x14ac:dyDescent="0.15">
      <c r="A178" s="73"/>
      <c r="B178" s="74"/>
      <c r="C178" s="67" t="s">
        <v>75</v>
      </c>
      <c r="D178" s="68"/>
      <c r="E178" s="28">
        <v>151</v>
      </c>
      <c r="F178" s="54">
        <v>21</v>
      </c>
      <c r="G178" s="55">
        <v>52</v>
      </c>
      <c r="H178" s="55">
        <v>69</v>
      </c>
      <c r="I178" s="55">
        <v>6</v>
      </c>
      <c r="J178" s="55">
        <v>1</v>
      </c>
      <c r="K178" s="56">
        <v>2</v>
      </c>
    </row>
    <row r="179" spans="1:11" ht="14.25" customHeight="1" x14ac:dyDescent="0.15">
      <c r="A179" s="73"/>
      <c r="B179" s="74"/>
      <c r="C179" s="67" t="s">
        <v>76</v>
      </c>
      <c r="D179" s="68"/>
      <c r="E179" s="28">
        <v>118</v>
      </c>
      <c r="F179" s="54">
        <v>12</v>
      </c>
      <c r="G179" s="55">
        <v>40</v>
      </c>
      <c r="H179" s="55">
        <v>56</v>
      </c>
      <c r="I179" s="55">
        <v>2</v>
      </c>
      <c r="J179" s="55">
        <v>2</v>
      </c>
      <c r="K179" s="56">
        <v>6</v>
      </c>
    </row>
    <row r="180" spans="1:11" ht="14.25" customHeight="1" x14ac:dyDescent="0.15">
      <c r="A180" s="73"/>
      <c r="B180" s="74"/>
      <c r="C180" s="67" t="s">
        <v>77</v>
      </c>
      <c r="D180" s="68"/>
      <c r="E180" s="28">
        <v>110</v>
      </c>
      <c r="F180" s="54">
        <v>11</v>
      </c>
      <c r="G180" s="55">
        <v>43</v>
      </c>
      <c r="H180" s="55">
        <v>46</v>
      </c>
      <c r="I180" s="55">
        <v>7</v>
      </c>
      <c r="J180" s="55">
        <v>1</v>
      </c>
      <c r="K180" s="56">
        <v>2</v>
      </c>
    </row>
    <row r="181" spans="1:11" ht="14.25" customHeight="1" x14ac:dyDescent="0.15">
      <c r="A181" s="73"/>
      <c r="B181" s="74"/>
      <c r="C181" s="67" t="s">
        <v>78</v>
      </c>
      <c r="D181" s="68"/>
      <c r="E181" s="28">
        <v>96</v>
      </c>
      <c r="F181" s="54">
        <v>17</v>
      </c>
      <c r="G181" s="55">
        <v>30</v>
      </c>
      <c r="H181" s="55">
        <v>40</v>
      </c>
      <c r="I181" s="55">
        <v>5</v>
      </c>
      <c r="J181" s="55">
        <v>0</v>
      </c>
      <c r="K181" s="56">
        <v>4</v>
      </c>
    </row>
    <row r="182" spans="1:11" ht="14.25" customHeight="1" x14ac:dyDescent="0.15">
      <c r="A182" s="73"/>
      <c r="B182" s="74"/>
      <c r="C182" s="67" t="s">
        <v>79</v>
      </c>
      <c r="D182" s="68"/>
      <c r="E182" s="28">
        <v>108</v>
      </c>
      <c r="F182" s="54">
        <v>13</v>
      </c>
      <c r="G182" s="55">
        <v>35</v>
      </c>
      <c r="H182" s="55">
        <v>49</v>
      </c>
      <c r="I182" s="55">
        <v>8</v>
      </c>
      <c r="J182" s="55">
        <v>0</v>
      </c>
      <c r="K182" s="56">
        <v>3</v>
      </c>
    </row>
    <row r="183" spans="1:11" ht="14.25" customHeight="1" x14ac:dyDescent="0.15">
      <c r="A183" s="73"/>
      <c r="B183" s="74"/>
      <c r="C183" s="67" t="s">
        <v>80</v>
      </c>
      <c r="D183" s="68"/>
      <c r="E183" s="28">
        <v>124</v>
      </c>
      <c r="F183" s="54">
        <v>17</v>
      </c>
      <c r="G183" s="55">
        <v>38</v>
      </c>
      <c r="H183" s="55">
        <v>50</v>
      </c>
      <c r="I183" s="55">
        <v>9</v>
      </c>
      <c r="J183" s="55">
        <v>5</v>
      </c>
      <c r="K183" s="56">
        <v>5</v>
      </c>
    </row>
    <row r="184" spans="1:11" ht="14.25" customHeight="1" x14ac:dyDescent="0.15">
      <c r="A184" s="73"/>
      <c r="B184" s="74"/>
      <c r="C184" s="67" t="s">
        <v>81</v>
      </c>
      <c r="D184" s="68"/>
      <c r="E184" s="28">
        <v>25</v>
      </c>
      <c r="F184" s="54">
        <v>3</v>
      </c>
      <c r="G184" s="55">
        <v>11</v>
      </c>
      <c r="H184" s="55">
        <v>10</v>
      </c>
      <c r="I184" s="55">
        <v>0</v>
      </c>
      <c r="J184" s="55">
        <v>1</v>
      </c>
      <c r="K184" s="56">
        <v>0</v>
      </c>
    </row>
    <row r="185" spans="1:11" ht="14.25" customHeight="1" x14ac:dyDescent="0.15">
      <c r="A185" s="75"/>
      <c r="B185" s="76"/>
      <c r="C185" s="67" t="s">
        <v>6</v>
      </c>
      <c r="D185" s="68"/>
      <c r="E185" s="37">
        <v>13</v>
      </c>
      <c r="F185" s="57">
        <v>1</v>
      </c>
      <c r="G185" s="58">
        <v>5</v>
      </c>
      <c r="H185" s="58">
        <v>5</v>
      </c>
      <c r="I185" s="58">
        <v>0</v>
      </c>
      <c r="J185" s="58">
        <v>0</v>
      </c>
      <c r="K185" s="59">
        <v>2</v>
      </c>
    </row>
    <row r="186" spans="1:11" ht="14.25" customHeight="1" x14ac:dyDescent="0.15">
      <c r="A186" s="71" t="s">
        <v>16</v>
      </c>
      <c r="B186" s="72"/>
      <c r="C186" s="77" t="s">
        <v>51</v>
      </c>
      <c r="D186" s="78"/>
      <c r="E186" s="33">
        <v>243</v>
      </c>
      <c r="F186" s="51">
        <v>35</v>
      </c>
      <c r="G186" s="52">
        <v>87</v>
      </c>
      <c r="H186" s="52">
        <v>95</v>
      </c>
      <c r="I186" s="52">
        <v>17</v>
      </c>
      <c r="J186" s="52">
        <v>3</v>
      </c>
      <c r="K186" s="53">
        <v>6</v>
      </c>
    </row>
    <row r="187" spans="1:11" ht="14.25" customHeight="1" x14ac:dyDescent="0.15">
      <c r="A187" s="73"/>
      <c r="B187" s="74"/>
      <c r="C187" s="67" t="s">
        <v>52</v>
      </c>
      <c r="D187" s="68"/>
      <c r="E187" s="28">
        <v>322</v>
      </c>
      <c r="F187" s="54">
        <v>47</v>
      </c>
      <c r="G187" s="55">
        <v>122</v>
      </c>
      <c r="H187" s="55">
        <v>129</v>
      </c>
      <c r="I187" s="55">
        <v>11</v>
      </c>
      <c r="J187" s="55">
        <v>3</v>
      </c>
      <c r="K187" s="56">
        <v>10</v>
      </c>
    </row>
    <row r="188" spans="1:11" ht="14.25" customHeight="1" x14ac:dyDescent="0.15">
      <c r="A188" s="73"/>
      <c r="B188" s="74"/>
      <c r="C188" s="67" t="s">
        <v>53</v>
      </c>
      <c r="D188" s="68"/>
      <c r="E188" s="28">
        <v>25</v>
      </c>
      <c r="F188" s="54">
        <v>3</v>
      </c>
      <c r="G188" s="55">
        <v>7</v>
      </c>
      <c r="H188" s="55">
        <v>11</v>
      </c>
      <c r="I188" s="55">
        <v>0</v>
      </c>
      <c r="J188" s="55">
        <v>1</v>
      </c>
      <c r="K188" s="56">
        <v>3</v>
      </c>
    </row>
    <row r="189" spans="1:11" ht="14.25" customHeight="1" x14ac:dyDescent="0.15">
      <c r="A189" s="73"/>
      <c r="B189" s="74"/>
      <c r="C189" s="67" t="s">
        <v>54</v>
      </c>
      <c r="D189" s="68"/>
      <c r="E189" s="28">
        <v>237</v>
      </c>
      <c r="F189" s="54">
        <v>21</v>
      </c>
      <c r="G189" s="55">
        <v>79</v>
      </c>
      <c r="H189" s="55">
        <v>115</v>
      </c>
      <c r="I189" s="55">
        <v>13</v>
      </c>
      <c r="J189" s="55">
        <v>2</v>
      </c>
      <c r="K189" s="56">
        <v>7</v>
      </c>
    </row>
    <row r="190" spans="1:11" ht="14.25" customHeight="1" x14ac:dyDescent="0.15">
      <c r="A190" s="73"/>
      <c r="B190" s="74"/>
      <c r="C190" s="67" t="s">
        <v>55</v>
      </c>
      <c r="D190" s="68"/>
      <c r="E190" s="28">
        <v>46</v>
      </c>
      <c r="F190" s="54">
        <v>6</v>
      </c>
      <c r="G190" s="55">
        <v>13</v>
      </c>
      <c r="H190" s="55">
        <v>24</v>
      </c>
      <c r="I190" s="55">
        <v>2</v>
      </c>
      <c r="J190" s="55">
        <v>0</v>
      </c>
      <c r="K190" s="56">
        <v>1</v>
      </c>
    </row>
    <row r="191" spans="1:11" ht="14.25" customHeight="1" x14ac:dyDescent="0.15">
      <c r="A191" s="73"/>
      <c r="B191" s="74"/>
      <c r="C191" s="67" t="s">
        <v>56</v>
      </c>
      <c r="D191" s="68"/>
      <c r="E191" s="28">
        <v>22</v>
      </c>
      <c r="F191" s="54">
        <v>2</v>
      </c>
      <c r="G191" s="55">
        <v>4</v>
      </c>
      <c r="H191" s="55">
        <v>16</v>
      </c>
      <c r="I191" s="55">
        <v>0</v>
      </c>
      <c r="J191" s="55">
        <v>0</v>
      </c>
      <c r="K191" s="56">
        <v>0</v>
      </c>
    </row>
    <row r="192" spans="1:11" ht="14.25" customHeight="1" x14ac:dyDescent="0.15">
      <c r="A192" s="73"/>
      <c r="B192" s="74"/>
      <c r="C192" s="67" t="s">
        <v>57</v>
      </c>
      <c r="D192" s="68"/>
      <c r="E192" s="28">
        <v>22</v>
      </c>
      <c r="F192" s="54">
        <v>3</v>
      </c>
      <c r="G192" s="55">
        <v>11</v>
      </c>
      <c r="H192" s="55">
        <v>7</v>
      </c>
      <c r="I192" s="55">
        <v>1</v>
      </c>
      <c r="J192" s="55">
        <v>0</v>
      </c>
      <c r="K192" s="56">
        <v>0</v>
      </c>
    </row>
    <row r="193" spans="1:11" ht="14.25" customHeight="1" x14ac:dyDescent="0.15">
      <c r="A193" s="73"/>
      <c r="B193" s="74"/>
      <c r="C193" s="67" t="s">
        <v>58</v>
      </c>
      <c r="D193" s="68"/>
      <c r="E193" s="28">
        <v>6</v>
      </c>
      <c r="F193" s="54">
        <v>0</v>
      </c>
      <c r="G193" s="55">
        <v>2</v>
      </c>
      <c r="H193" s="55">
        <v>0</v>
      </c>
      <c r="I193" s="55">
        <v>2</v>
      </c>
      <c r="J193" s="55">
        <v>0</v>
      </c>
      <c r="K193" s="56">
        <v>2</v>
      </c>
    </row>
    <row r="194" spans="1:11" ht="14.25" customHeight="1" x14ac:dyDescent="0.15">
      <c r="A194" s="73"/>
      <c r="B194" s="74"/>
      <c r="C194" s="67" t="s">
        <v>0</v>
      </c>
      <c r="D194" s="68"/>
      <c r="E194" s="28">
        <v>10</v>
      </c>
      <c r="F194" s="54">
        <v>3</v>
      </c>
      <c r="G194" s="55">
        <v>1</v>
      </c>
      <c r="H194" s="55">
        <v>3</v>
      </c>
      <c r="I194" s="55">
        <v>1</v>
      </c>
      <c r="J194" s="55">
        <v>1</v>
      </c>
      <c r="K194" s="56">
        <v>1</v>
      </c>
    </row>
    <row r="195" spans="1:11" ht="14.25" customHeight="1" x14ac:dyDescent="0.15">
      <c r="A195" s="75"/>
      <c r="B195" s="76"/>
      <c r="C195" s="69" t="s">
        <v>3</v>
      </c>
      <c r="D195" s="70"/>
      <c r="E195" s="37">
        <v>15</v>
      </c>
      <c r="F195" s="57">
        <v>2</v>
      </c>
      <c r="G195" s="58">
        <v>4</v>
      </c>
      <c r="H195" s="58">
        <v>7</v>
      </c>
      <c r="I195" s="58">
        <v>0</v>
      </c>
      <c r="J195" s="58">
        <v>0</v>
      </c>
      <c r="K195" s="59">
        <v>2</v>
      </c>
    </row>
    <row r="196" spans="1:11" ht="14.25" customHeight="1" x14ac:dyDescent="0.15">
      <c r="A196" s="71" t="s">
        <v>82</v>
      </c>
      <c r="B196" s="72"/>
      <c r="C196" s="77" t="s">
        <v>83</v>
      </c>
      <c r="D196" s="78"/>
      <c r="E196" s="33">
        <v>42</v>
      </c>
      <c r="F196" s="51">
        <v>6</v>
      </c>
      <c r="G196" s="52">
        <v>16</v>
      </c>
      <c r="H196" s="52">
        <v>16</v>
      </c>
      <c r="I196" s="52">
        <v>3</v>
      </c>
      <c r="J196" s="52">
        <v>0</v>
      </c>
      <c r="K196" s="53">
        <v>1</v>
      </c>
    </row>
    <row r="197" spans="1:11" ht="14.25" customHeight="1" x14ac:dyDescent="0.15">
      <c r="A197" s="73"/>
      <c r="B197" s="74"/>
      <c r="C197" s="67" t="s">
        <v>84</v>
      </c>
      <c r="D197" s="68"/>
      <c r="E197" s="28">
        <v>57</v>
      </c>
      <c r="F197" s="54">
        <v>8</v>
      </c>
      <c r="G197" s="55">
        <v>23</v>
      </c>
      <c r="H197" s="55">
        <v>21</v>
      </c>
      <c r="I197" s="55">
        <v>2</v>
      </c>
      <c r="J197" s="55">
        <v>2</v>
      </c>
      <c r="K197" s="56">
        <v>1</v>
      </c>
    </row>
    <row r="198" spans="1:11" ht="14.25" customHeight="1" x14ac:dyDescent="0.15">
      <c r="A198" s="73"/>
      <c r="B198" s="74"/>
      <c r="C198" s="67" t="s">
        <v>85</v>
      </c>
      <c r="D198" s="68"/>
      <c r="E198" s="28">
        <v>68</v>
      </c>
      <c r="F198" s="54">
        <v>5</v>
      </c>
      <c r="G198" s="55">
        <v>25</v>
      </c>
      <c r="H198" s="55">
        <v>32</v>
      </c>
      <c r="I198" s="55">
        <v>3</v>
      </c>
      <c r="J198" s="55">
        <v>0</v>
      </c>
      <c r="K198" s="56">
        <v>3</v>
      </c>
    </row>
    <row r="199" spans="1:11" ht="14.25" customHeight="1" x14ac:dyDescent="0.15">
      <c r="A199" s="73"/>
      <c r="B199" s="74"/>
      <c r="C199" s="67" t="s">
        <v>86</v>
      </c>
      <c r="D199" s="68"/>
      <c r="E199" s="28">
        <v>148</v>
      </c>
      <c r="F199" s="54">
        <v>19</v>
      </c>
      <c r="G199" s="55">
        <v>53</v>
      </c>
      <c r="H199" s="55">
        <v>66</v>
      </c>
      <c r="I199" s="55">
        <v>4</v>
      </c>
      <c r="J199" s="55">
        <v>2</v>
      </c>
      <c r="K199" s="56">
        <v>4</v>
      </c>
    </row>
    <row r="200" spans="1:11" ht="14.25" customHeight="1" x14ac:dyDescent="0.15">
      <c r="A200" s="73"/>
      <c r="B200" s="74"/>
      <c r="C200" s="67" t="s">
        <v>87</v>
      </c>
      <c r="D200" s="68"/>
      <c r="E200" s="28">
        <v>195</v>
      </c>
      <c r="F200" s="54">
        <v>29</v>
      </c>
      <c r="G200" s="55">
        <v>63</v>
      </c>
      <c r="H200" s="55">
        <v>88</v>
      </c>
      <c r="I200" s="55">
        <v>8</v>
      </c>
      <c r="J200" s="55">
        <v>2</v>
      </c>
      <c r="K200" s="56">
        <v>5</v>
      </c>
    </row>
    <row r="201" spans="1:11" ht="14.25" customHeight="1" x14ac:dyDescent="0.15">
      <c r="A201" s="73"/>
      <c r="B201" s="74"/>
      <c r="C201" s="67" t="s">
        <v>88</v>
      </c>
      <c r="D201" s="68"/>
      <c r="E201" s="28">
        <v>151</v>
      </c>
      <c r="F201" s="54">
        <v>23</v>
      </c>
      <c r="G201" s="55">
        <v>53</v>
      </c>
      <c r="H201" s="55">
        <v>67</v>
      </c>
      <c r="I201" s="55">
        <v>4</v>
      </c>
      <c r="J201" s="55">
        <v>1</v>
      </c>
      <c r="K201" s="56">
        <v>3</v>
      </c>
    </row>
    <row r="202" spans="1:11" ht="14.25" customHeight="1" x14ac:dyDescent="0.15">
      <c r="A202" s="73"/>
      <c r="B202" s="74"/>
      <c r="C202" s="67" t="s">
        <v>89</v>
      </c>
      <c r="D202" s="68"/>
      <c r="E202" s="28">
        <v>280</v>
      </c>
      <c r="F202" s="54">
        <v>31</v>
      </c>
      <c r="G202" s="55">
        <v>97</v>
      </c>
      <c r="H202" s="55">
        <v>114</v>
      </c>
      <c r="I202" s="55">
        <v>21</v>
      </c>
      <c r="J202" s="55">
        <v>3</v>
      </c>
      <c r="K202" s="56">
        <v>14</v>
      </c>
    </row>
    <row r="203" spans="1:11" ht="14.25" customHeight="1" x14ac:dyDescent="0.15">
      <c r="A203" s="75"/>
      <c r="B203" s="76"/>
      <c r="C203" s="69" t="s">
        <v>6</v>
      </c>
      <c r="D203" s="70"/>
      <c r="E203" s="37">
        <v>7</v>
      </c>
      <c r="F203" s="57">
        <v>1</v>
      </c>
      <c r="G203" s="58">
        <v>0</v>
      </c>
      <c r="H203" s="58">
        <v>3</v>
      </c>
      <c r="I203" s="58">
        <v>2</v>
      </c>
      <c r="J203" s="58">
        <v>0</v>
      </c>
      <c r="K203" s="59">
        <v>1</v>
      </c>
    </row>
    <row r="204" spans="1:11" ht="14.25" customHeight="1" x14ac:dyDescent="0.15">
      <c r="A204" s="71" t="s">
        <v>93</v>
      </c>
      <c r="B204" s="72"/>
      <c r="C204" s="77" t="s">
        <v>94</v>
      </c>
      <c r="D204" s="78"/>
      <c r="E204" s="33">
        <v>462</v>
      </c>
      <c r="F204" s="51">
        <v>82</v>
      </c>
      <c r="G204" s="52">
        <v>170</v>
      </c>
      <c r="H204" s="52">
        <v>172</v>
      </c>
      <c r="I204" s="52">
        <v>20</v>
      </c>
      <c r="J204" s="52">
        <v>4</v>
      </c>
      <c r="K204" s="53">
        <v>14</v>
      </c>
    </row>
    <row r="205" spans="1:11" ht="14.25" customHeight="1" x14ac:dyDescent="0.15">
      <c r="A205" s="73"/>
      <c r="B205" s="74"/>
      <c r="C205" s="67" t="s">
        <v>95</v>
      </c>
      <c r="D205" s="68"/>
      <c r="E205" s="28">
        <v>416</v>
      </c>
      <c r="F205" s="54">
        <v>37</v>
      </c>
      <c r="G205" s="55">
        <v>151</v>
      </c>
      <c r="H205" s="55">
        <v>194</v>
      </c>
      <c r="I205" s="55">
        <v>15</v>
      </c>
      <c r="J205" s="55">
        <v>5</v>
      </c>
      <c r="K205" s="56">
        <v>14</v>
      </c>
    </row>
    <row r="206" spans="1:11" ht="14.25" customHeight="1" x14ac:dyDescent="0.15">
      <c r="A206" s="73"/>
      <c r="B206" s="74"/>
      <c r="C206" s="67" t="s">
        <v>96</v>
      </c>
      <c r="D206" s="68"/>
      <c r="E206" s="28">
        <v>20</v>
      </c>
      <c r="F206" s="54">
        <v>2</v>
      </c>
      <c r="G206" s="55">
        <v>4</v>
      </c>
      <c r="H206" s="55">
        <v>9</v>
      </c>
      <c r="I206" s="55">
        <v>5</v>
      </c>
      <c r="J206" s="55">
        <v>0</v>
      </c>
      <c r="K206" s="56">
        <v>0</v>
      </c>
    </row>
    <row r="207" spans="1:11" ht="14.25" customHeight="1" x14ac:dyDescent="0.15">
      <c r="A207" s="73"/>
      <c r="B207" s="74"/>
      <c r="C207" s="67" t="s">
        <v>97</v>
      </c>
      <c r="D207" s="68"/>
      <c r="E207" s="28">
        <v>2</v>
      </c>
      <c r="F207" s="54">
        <v>0</v>
      </c>
      <c r="G207" s="55">
        <v>0</v>
      </c>
      <c r="H207" s="55">
        <v>1</v>
      </c>
      <c r="I207" s="55">
        <v>1</v>
      </c>
      <c r="J207" s="55">
        <v>0</v>
      </c>
      <c r="K207" s="56">
        <v>0</v>
      </c>
    </row>
    <row r="208" spans="1:11" ht="14.25" customHeight="1" x14ac:dyDescent="0.15">
      <c r="A208" s="73"/>
      <c r="B208" s="74"/>
      <c r="C208" s="67" t="s">
        <v>98</v>
      </c>
      <c r="D208" s="68"/>
      <c r="E208" s="28">
        <v>39</v>
      </c>
      <c r="F208" s="54">
        <v>1</v>
      </c>
      <c r="G208" s="55">
        <v>5</v>
      </c>
      <c r="H208" s="55">
        <v>27</v>
      </c>
      <c r="I208" s="55">
        <v>2</v>
      </c>
      <c r="J208" s="55">
        <v>1</v>
      </c>
      <c r="K208" s="56">
        <v>3</v>
      </c>
    </row>
    <row r="209" spans="1:11" ht="14.25" customHeight="1" x14ac:dyDescent="0.15">
      <c r="A209" s="75"/>
      <c r="B209" s="76"/>
      <c r="C209" s="69" t="s">
        <v>6</v>
      </c>
      <c r="D209" s="70"/>
      <c r="E209" s="37">
        <v>9</v>
      </c>
      <c r="F209" s="57">
        <v>0</v>
      </c>
      <c r="G209" s="58">
        <v>0</v>
      </c>
      <c r="H209" s="58">
        <v>4</v>
      </c>
      <c r="I209" s="58">
        <v>4</v>
      </c>
      <c r="J209" s="58">
        <v>0</v>
      </c>
      <c r="K209" s="59">
        <v>1</v>
      </c>
    </row>
    <row r="210" spans="1:11" ht="14.25" customHeight="1" x14ac:dyDescent="0.15">
      <c r="A210" s="71" t="s">
        <v>17</v>
      </c>
      <c r="B210" s="72"/>
      <c r="C210" s="77" t="s">
        <v>59</v>
      </c>
      <c r="D210" s="78"/>
      <c r="E210" s="33">
        <v>436</v>
      </c>
      <c r="F210" s="51">
        <v>89</v>
      </c>
      <c r="G210" s="52">
        <v>168</v>
      </c>
      <c r="H210" s="52">
        <v>148</v>
      </c>
      <c r="I210" s="52">
        <v>7</v>
      </c>
      <c r="J210" s="52">
        <v>6</v>
      </c>
      <c r="K210" s="53">
        <v>18</v>
      </c>
    </row>
    <row r="211" spans="1:11" ht="14.25" customHeight="1" x14ac:dyDescent="0.15">
      <c r="A211" s="73"/>
      <c r="B211" s="74"/>
      <c r="C211" s="67" t="s">
        <v>60</v>
      </c>
      <c r="D211" s="68"/>
      <c r="E211" s="28">
        <v>380</v>
      </c>
      <c r="F211" s="54">
        <v>28</v>
      </c>
      <c r="G211" s="55">
        <v>132</v>
      </c>
      <c r="H211" s="55">
        <v>190</v>
      </c>
      <c r="I211" s="55">
        <v>20</v>
      </c>
      <c r="J211" s="55">
        <v>2</v>
      </c>
      <c r="K211" s="56">
        <v>8</v>
      </c>
    </row>
    <row r="212" spans="1:11" ht="14.25" customHeight="1" x14ac:dyDescent="0.15">
      <c r="A212" s="73"/>
      <c r="B212" s="74"/>
      <c r="C212" s="67" t="s">
        <v>61</v>
      </c>
      <c r="D212" s="68"/>
      <c r="E212" s="28">
        <v>94</v>
      </c>
      <c r="F212" s="54">
        <v>4</v>
      </c>
      <c r="G212" s="55">
        <v>22</v>
      </c>
      <c r="H212" s="55">
        <v>48</v>
      </c>
      <c r="I212" s="55">
        <v>15</v>
      </c>
      <c r="J212" s="55">
        <v>2</v>
      </c>
      <c r="K212" s="56">
        <v>3</v>
      </c>
    </row>
    <row r="213" spans="1:11" ht="14.25" customHeight="1" x14ac:dyDescent="0.15">
      <c r="A213" s="73"/>
      <c r="B213" s="74"/>
      <c r="C213" s="67" t="s">
        <v>62</v>
      </c>
      <c r="D213" s="68"/>
      <c r="E213" s="28">
        <v>22</v>
      </c>
      <c r="F213" s="54">
        <v>1</v>
      </c>
      <c r="G213" s="55">
        <v>5</v>
      </c>
      <c r="H213" s="55">
        <v>10</v>
      </c>
      <c r="I213" s="55">
        <v>5</v>
      </c>
      <c r="J213" s="55">
        <v>0</v>
      </c>
      <c r="K213" s="56">
        <v>1</v>
      </c>
    </row>
    <row r="214" spans="1:11" ht="14.25" customHeight="1" x14ac:dyDescent="0.15">
      <c r="A214" s="73"/>
      <c r="B214" s="74"/>
      <c r="C214" s="67" t="s">
        <v>63</v>
      </c>
      <c r="D214" s="68"/>
      <c r="E214" s="28">
        <v>8</v>
      </c>
      <c r="F214" s="54">
        <v>0</v>
      </c>
      <c r="G214" s="55">
        <v>1</v>
      </c>
      <c r="H214" s="55">
        <v>7</v>
      </c>
      <c r="I214" s="55">
        <v>0</v>
      </c>
      <c r="J214" s="55">
        <v>0</v>
      </c>
      <c r="K214" s="56">
        <v>0</v>
      </c>
    </row>
    <row r="215" spans="1:11" ht="14.25" customHeight="1" x14ac:dyDescent="0.15">
      <c r="A215" s="75"/>
      <c r="B215" s="76"/>
      <c r="C215" s="69" t="s">
        <v>6</v>
      </c>
      <c r="D215" s="70"/>
      <c r="E215" s="37">
        <v>8</v>
      </c>
      <c r="F215" s="57">
        <v>0</v>
      </c>
      <c r="G215" s="58">
        <v>2</v>
      </c>
      <c r="H215" s="58">
        <v>4</v>
      </c>
      <c r="I215" s="58">
        <v>0</v>
      </c>
      <c r="J215" s="58">
        <v>0</v>
      </c>
      <c r="K215" s="59">
        <v>2</v>
      </c>
    </row>
    <row r="216" spans="1:11" ht="14.25" customHeight="1" x14ac:dyDescent="0.15">
      <c r="A216" s="71" t="s">
        <v>18</v>
      </c>
      <c r="B216" s="72"/>
      <c r="C216" s="77" t="s">
        <v>64</v>
      </c>
      <c r="D216" s="78"/>
      <c r="E216" s="33">
        <v>355</v>
      </c>
      <c r="F216" s="51">
        <v>86</v>
      </c>
      <c r="G216" s="52">
        <v>152</v>
      </c>
      <c r="H216" s="52">
        <v>97</v>
      </c>
      <c r="I216" s="52">
        <v>3</v>
      </c>
      <c r="J216" s="52">
        <v>2</v>
      </c>
      <c r="K216" s="53">
        <v>15</v>
      </c>
    </row>
    <row r="217" spans="1:11" ht="14.25" customHeight="1" x14ac:dyDescent="0.15">
      <c r="A217" s="73"/>
      <c r="B217" s="74"/>
      <c r="C217" s="67" t="s">
        <v>65</v>
      </c>
      <c r="D217" s="68"/>
      <c r="E217" s="28">
        <v>393</v>
      </c>
      <c r="F217" s="54">
        <v>24</v>
      </c>
      <c r="G217" s="55">
        <v>142</v>
      </c>
      <c r="H217" s="55">
        <v>193</v>
      </c>
      <c r="I217" s="55">
        <v>22</v>
      </c>
      <c r="J217" s="55">
        <v>5</v>
      </c>
      <c r="K217" s="56">
        <v>7</v>
      </c>
    </row>
    <row r="218" spans="1:11" ht="14.25" customHeight="1" x14ac:dyDescent="0.15">
      <c r="A218" s="73"/>
      <c r="B218" s="74"/>
      <c r="C218" s="67" t="s">
        <v>61</v>
      </c>
      <c r="D218" s="68"/>
      <c r="E218" s="28">
        <v>158</v>
      </c>
      <c r="F218" s="54">
        <v>9</v>
      </c>
      <c r="G218" s="55">
        <v>26</v>
      </c>
      <c r="H218" s="55">
        <v>95</v>
      </c>
      <c r="I218" s="55">
        <v>18</v>
      </c>
      <c r="J218" s="55">
        <v>2</v>
      </c>
      <c r="K218" s="56">
        <v>8</v>
      </c>
    </row>
    <row r="219" spans="1:11" ht="14.25" customHeight="1" x14ac:dyDescent="0.15">
      <c r="A219" s="73"/>
      <c r="B219" s="74"/>
      <c r="C219" s="67" t="s">
        <v>66</v>
      </c>
      <c r="D219" s="68"/>
      <c r="E219" s="28">
        <v>20</v>
      </c>
      <c r="F219" s="54">
        <v>1</v>
      </c>
      <c r="G219" s="55">
        <v>4</v>
      </c>
      <c r="H219" s="55">
        <v>13</v>
      </c>
      <c r="I219" s="55">
        <v>2</v>
      </c>
      <c r="J219" s="55">
        <v>0</v>
      </c>
      <c r="K219" s="56">
        <v>0</v>
      </c>
    </row>
    <row r="220" spans="1:11" ht="14.25" customHeight="1" x14ac:dyDescent="0.15">
      <c r="A220" s="73"/>
      <c r="B220" s="74"/>
      <c r="C220" s="67" t="s">
        <v>67</v>
      </c>
      <c r="D220" s="68"/>
      <c r="E220" s="28">
        <v>14</v>
      </c>
      <c r="F220" s="54">
        <v>2</v>
      </c>
      <c r="G220" s="55">
        <v>4</v>
      </c>
      <c r="H220" s="55">
        <v>5</v>
      </c>
      <c r="I220" s="55">
        <v>2</v>
      </c>
      <c r="J220" s="55">
        <v>1</v>
      </c>
      <c r="K220" s="56">
        <v>0</v>
      </c>
    </row>
    <row r="221" spans="1:11" ht="14.25" customHeight="1" x14ac:dyDescent="0.15">
      <c r="A221" s="75"/>
      <c r="B221" s="76"/>
      <c r="C221" s="69" t="s">
        <v>6</v>
      </c>
      <c r="D221" s="70"/>
      <c r="E221" s="37">
        <v>8</v>
      </c>
      <c r="F221" s="57">
        <v>0</v>
      </c>
      <c r="G221" s="58">
        <v>2</v>
      </c>
      <c r="H221" s="58">
        <v>4</v>
      </c>
      <c r="I221" s="58">
        <v>0</v>
      </c>
      <c r="J221" s="58">
        <v>0</v>
      </c>
      <c r="K221" s="59">
        <v>2</v>
      </c>
    </row>
    <row r="222" spans="1:11" ht="14.25" customHeight="1" x14ac:dyDescent="0.15">
      <c r="A222" s="79" t="s">
        <v>99</v>
      </c>
      <c r="B222" s="80"/>
      <c r="C222" s="77" t="s">
        <v>100</v>
      </c>
      <c r="D222" s="78"/>
      <c r="E222" s="33">
        <v>414</v>
      </c>
      <c r="F222" s="51">
        <v>59</v>
      </c>
      <c r="G222" s="52">
        <v>155</v>
      </c>
      <c r="H222" s="52">
        <v>157</v>
      </c>
      <c r="I222" s="52">
        <v>22</v>
      </c>
      <c r="J222" s="52">
        <v>5</v>
      </c>
      <c r="K222" s="53">
        <v>16</v>
      </c>
    </row>
    <row r="223" spans="1:11" ht="14.25" customHeight="1" x14ac:dyDescent="0.15">
      <c r="A223" s="81"/>
      <c r="B223" s="82"/>
      <c r="C223" s="67" t="s">
        <v>101</v>
      </c>
      <c r="D223" s="68"/>
      <c r="E223" s="28">
        <v>34</v>
      </c>
      <c r="F223" s="54">
        <v>3</v>
      </c>
      <c r="G223" s="55">
        <v>6</v>
      </c>
      <c r="H223" s="55">
        <v>17</v>
      </c>
      <c r="I223" s="55">
        <v>5</v>
      </c>
      <c r="J223" s="55">
        <v>2</v>
      </c>
      <c r="K223" s="56">
        <v>1</v>
      </c>
    </row>
    <row r="224" spans="1:11" ht="14.25" customHeight="1" x14ac:dyDescent="0.15">
      <c r="A224" s="81"/>
      <c r="B224" s="82"/>
      <c r="C224" s="67" t="s">
        <v>102</v>
      </c>
      <c r="D224" s="68"/>
      <c r="E224" s="28">
        <v>373</v>
      </c>
      <c r="F224" s="54">
        <v>48</v>
      </c>
      <c r="G224" s="55">
        <v>125</v>
      </c>
      <c r="H224" s="55">
        <v>174</v>
      </c>
      <c r="I224" s="55">
        <v>15</v>
      </c>
      <c r="J224" s="55">
        <v>1</v>
      </c>
      <c r="K224" s="56">
        <v>10</v>
      </c>
    </row>
    <row r="225" spans="1:11" ht="14.25" customHeight="1" x14ac:dyDescent="0.15">
      <c r="A225" s="81"/>
      <c r="B225" s="82"/>
      <c r="C225" s="67" t="s">
        <v>98</v>
      </c>
      <c r="D225" s="68"/>
      <c r="E225" s="28">
        <v>116</v>
      </c>
      <c r="F225" s="54">
        <v>11</v>
      </c>
      <c r="G225" s="55">
        <v>38</v>
      </c>
      <c r="H225" s="55">
        <v>56</v>
      </c>
      <c r="I225" s="55">
        <v>5</v>
      </c>
      <c r="J225" s="55">
        <v>2</v>
      </c>
      <c r="K225" s="56">
        <v>4</v>
      </c>
    </row>
    <row r="226" spans="1:11" ht="14.25" customHeight="1" x14ac:dyDescent="0.15">
      <c r="A226" s="83"/>
      <c r="B226" s="84"/>
      <c r="C226" s="69" t="s">
        <v>6</v>
      </c>
      <c r="D226" s="70"/>
      <c r="E226" s="37">
        <v>11</v>
      </c>
      <c r="F226" s="57">
        <v>1</v>
      </c>
      <c r="G226" s="58">
        <v>6</v>
      </c>
      <c r="H226" s="58">
        <v>3</v>
      </c>
      <c r="I226" s="58">
        <v>0</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618" priority="5">
      <formula>AND(F7=0,#REF!&gt;0,#REF!&lt;&gt;"")</formula>
    </cfRule>
  </conditionalFormatting>
  <conditionalFormatting sqref="F7:K115">
    <cfRule type="cellIs" priority="1" stopIfTrue="1" operator="equal">
      <formula>"-"</formula>
    </cfRule>
    <cfRule type="cellIs" dxfId="617" priority="2" operator="greaterThan">
      <formula>100</formula>
    </cfRule>
  </conditionalFormatting>
  <conditionalFormatting sqref="H8:H115">
    <cfRule type="expression" dxfId="616" priority="4">
      <formula>AND(H8=0,#REF!&gt;0,#REF!&lt;&gt;"")</formula>
    </cfRule>
  </conditionalFormatting>
  <conditionalFormatting sqref="H118:H226">
    <cfRule type="expression" dxfId="615" priority="6">
      <formula>AND(H118=0,#REF!&gt;0,#REF!&lt;&gt;"")</formula>
    </cfRule>
  </conditionalFormatting>
  <conditionalFormatting sqref="I8:J115 I118:J226">
    <cfRule type="expression" dxfId="614" priority="8">
      <formula>AND(I8=0,#REF!&gt;0,#REF!&lt;&gt;"")</formula>
    </cfRule>
  </conditionalFormatting>
  <conditionalFormatting sqref="K4:K115 K118:K226">
    <cfRule type="expression" dxfId="613" priority="7">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424</v>
      </c>
      <c r="B2" s="103"/>
      <c r="C2" s="103"/>
      <c r="D2" s="103"/>
      <c r="E2" s="103"/>
      <c r="F2" s="103"/>
      <c r="G2" s="103"/>
      <c r="H2" s="103"/>
      <c r="I2" s="103"/>
      <c r="J2" s="103"/>
      <c r="K2" s="103"/>
    </row>
    <row r="3" spans="1:42" ht="23.25" customHeight="1" x14ac:dyDescent="0.15">
      <c r="A3" s="104" t="s">
        <v>440</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426</v>
      </c>
      <c r="G5" s="19" t="s">
        <v>427</v>
      </c>
      <c r="H5" s="19" t="s">
        <v>61</v>
      </c>
      <c r="I5" s="19" t="s">
        <v>428</v>
      </c>
      <c r="J5" s="19" t="s">
        <v>429</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7.9</v>
      </c>
      <c r="G7" s="30">
        <f t="shared" si="1"/>
        <v>30</v>
      </c>
      <c r="H7" s="30">
        <f t="shared" si="1"/>
        <v>51.6</v>
      </c>
      <c r="I7" s="30">
        <f t="shared" si="1"/>
        <v>5.8</v>
      </c>
      <c r="J7" s="30">
        <f t="shared" si="1"/>
        <v>0.9</v>
      </c>
      <c r="K7" s="31">
        <f t="shared" si="1"/>
        <v>3.8</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9.3000000000000007</v>
      </c>
      <c r="G8" s="35">
        <f t="shared" si="1"/>
        <v>29.4</v>
      </c>
      <c r="H8" s="35">
        <f t="shared" si="1"/>
        <v>52.8</v>
      </c>
      <c r="I8" s="35">
        <f t="shared" si="1"/>
        <v>4.3</v>
      </c>
      <c r="J8" s="35">
        <f t="shared" si="1"/>
        <v>1.3</v>
      </c>
      <c r="K8" s="36">
        <f t="shared" si="1"/>
        <v>3</v>
      </c>
    </row>
    <row r="9" spans="1:42" ht="14.25" customHeight="1" x14ac:dyDescent="0.15">
      <c r="A9" s="98"/>
      <c r="B9" s="99"/>
      <c r="C9" s="67" t="s">
        <v>8</v>
      </c>
      <c r="D9" s="68"/>
      <c r="E9" s="28">
        <f t="shared" si="0"/>
        <v>531</v>
      </c>
      <c r="F9" s="29">
        <f t="shared" si="1"/>
        <v>6.8</v>
      </c>
      <c r="G9" s="30">
        <f t="shared" si="1"/>
        <v>30.5</v>
      </c>
      <c r="H9" s="30">
        <f t="shared" si="1"/>
        <v>51</v>
      </c>
      <c r="I9" s="30">
        <f t="shared" si="1"/>
        <v>6.8</v>
      </c>
      <c r="J9" s="30">
        <f t="shared" si="1"/>
        <v>0.8</v>
      </c>
      <c r="K9" s="31">
        <f t="shared" si="1"/>
        <v>4.0999999999999996</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8.3000000000000007</v>
      </c>
      <c r="G11" s="30">
        <f t="shared" si="1"/>
        <v>25</v>
      </c>
      <c r="H11" s="30">
        <f t="shared" si="1"/>
        <v>50</v>
      </c>
      <c r="I11" s="30">
        <f t="shared" si="1"/>
        <v>16.7</v>
      </c>
      <c r="J11" s="30">
        <f t="shared" si="1"/>
        <v>0</v>
      </c>
      <c r="K11" s="31">
        <f t="shared" si="1"/>
        <v>0</v>
      </c>
    </row>
    <row r="12" spans="1:42" ht="14.25" customHeight="1" x14ac:dyDescent="0.15">
      <c r="A12" s="100"/>
      <c r="B12" s="101"/>
      <c r="C12" s="69" t="s">
        <v>3</v>
      </c>
      <c r="D12" s="70"/>
      <c r="E12" s="37">
        <f t="shared" si="0"/>
        <v>7</v>
      </c>
      <c r="F12" s="38">
        <f t="shared" si="1"/>
        <v>14.3</v>
      </c>
      <c r="G12" s="39">
        <f t="shared" si="1"/>
        <v>28.6</v>
      </c>
      <c r="H12" s="39">
        <f t="shared" si="1"/>
        <v>28.6</v>
      </c>
      <c r="I12" s="39">
        <f t="shared" si="1"/>
        <v>0</v>
      </c>
      <c r="J12" s="39">
        <f t="shared" si="1"/>
        <v>0</v>
      </c>
      <c r="K12" s="40">
        <f t="shared" si="1"/>
        <v>28.6</v>
      </c>
    </row>
    <row r="13" spans="1:42" ht="14.25" customHeight="1" x14ac:dyDescent="0.15">
      <c r="A13" s="89" t="s">
        <v>12</v>
      </c>
      <c r="B13" s="90"/>
      <c r="C13" s="77" t="s">
        <v>90</v>
      </c>
      <c r="D13" s="78"/>
      <c r="E13" s="33">
        <f t="shared" si="0"/>
        <v>7</v>
      </c>
      <c r="F13" s="34">
        <f t="shared" si="1"/>
        <v>42.9</v>
      </c>
      <c r="G13" s="35">
        <f t="shared" si="1"/>
        <v>28.6</v>
      </c>
      <c r="H13" s="35">
        <f t="shared" si="1"/>
        <v>14.3</v>
      </c>
      <c r="I13" s="35">
        <f t="shared" si="1"/>
        <v>14.3</v>
      </c>
      <c r="J13" s="35">
        <f t="shared" si="1"/>
        <v>0</v>
      </c>
      <c r="K13" s="36">
        <f t="shared" si="1"/>
        <v>0</v>
      </c>
    </row>
    <row r="14" spans="1:42" ht="14.25" customHeight="1" x14ac:dyDescent="0.15">
      <c r="A14" s="91"/>
      <c r="B14" s="92"/>
      <c r="C14" s="67" t="s">
        <v>20</v>
      </c>
      <c r="D14" s="68"/>
      <c r="E14" s="28">
        <f t="shared" si="0"/>
        <v>81</v>
      </c>
      <c r="F14" s="29">
        <f t="shared" si="1"/>
        <v>8.6</v>
      </c>
      <c r="G14" s="30">
        <f t="shared" si="1"/>
        <v>34.6</v>
      </c>
      <c r="H14" s="30">
        <f t="shared" si="1"/>
        <v>49.4</v>
      </c>
      <c r="I14" s="30">
        <f t="shared" si="1"/>
        <v>6.2</v>
      </c>
      <c r="J14" s="30">
        <f t="shared" si="1"/>
        <v>0</v>
      </c>
      <c r="K14" s="31">
        <f t="shared" si="1"/>
        <v>1.2</v>
      </c>
    </row>
    <row r="15" spans="1:42" ht="14.25" customHeight="1" x14ac:dyDescent="0.15">
      <c r="A15" s="91"/>
      <c r="B15" s="92"/>
      <c r="C15" s="67" t="s">
        <v>21</v>
      </c>
      <c r="D15" s="68"/>
      <c r="E15" s="28">
        <f t="shared" si="0"/>
        <v>160</v>
      </c>
      <c r="F15" s="29">
        <f t="shared" si="1"/>
        <v>8.8000000000000007</v>
      </c>
      <c r="G15" s="30">
        <f t="shared" si="1"/>
        <v>25</v>
      </c>
      <c r="H15" s="30">
        <f t="shared" si="1"/>
        <v>58.8</v>
      </c>
      <c r="I15" s="30">
        <f t="shared" si="1"/>
        <v>3.1</v>
      </c>
      <c r="J15" s="30">
        <f t="shared" si="1"/>
        <v>0.6</v>
      </c>
      <c r="K15" s="31">
        <f t="shared" si="1"/>
        <v>3.8</v>
      </c>
    </row>
    <row r="16" spans="1:42" ht="14.25" customHeight="1" x14ac:dyDescent="0.15">
      <c r="A16" s="91"/>
      <c r="B16" s="92"/>
      <c r="C16" s="67" t="s">
        <v>22</v>
      </c>
      <c r="D16" s="68"/>
      <c r="E16" s="28">
        <f t="shared" si="0"/>
        <v>210</v>
      </c>
      <c r="F16" s="29">
        <f t="shared" si="1"/>
        <v>6.2</v>
      </c>
      <c r="G16" s="30">
        <f t="shared" si="1"/>
        <v>30.5</v>
      </c>
      <c r="H16" s="30">
        <f t="shared" si="1"/>
        <v>53.8</v>
      </c>
      <c r="I16" s="30">
        <f t="shared" si="1"/>
        <v>6.7</v>
      </c>
      <c r="J16" s="30">
        <f t="shared" si="1"/>
        <v>1.9</v>
      </c>
      <c r="K16" s="31">
        <f t="shared" si="1"/>
        <v>1</v>
      </c>
    </row>
    <row r="17" spans="1:11" ht="14.25" customHeight="1" x14ac:dyDescent="0.15">
      <c r="A17" s="91"/>
      <c r="B17" s="92"/>
      <c r="C17" s="67" t="s">
        <v>23</v>
      </c>
      <c r="D17" s="68"/>
      <c r="E17" s="28">
        <f t="shared" si="0"/>
        <v>183</v>
      </c>
      <c r="F17" s="29">
        <f t="shared" ref="F17:K26" si="2">IFERROR(ROUND(F128/$E17*100,1),"-")</f>
        <v>8.1999999999999993</v>
      </c>
      <c r="G17" s="30">
        <f t="shared" si="2"/>
        <v>35.5</v>
      </c>
      <c r="H17" s="30">
        <f t="shared" si="2"/>
        <v>47.5</v>
      </c>
      <c r="I17" s="30">
        <f t="shared" si="2"/>
        <v>4.9000000000000004</v>
      </c>
      <c r="J17" s="30">
        <f t="shared" si="2"/>
        <v>1.1000000000000001</v>
      </c>
      <c r="K17" s="31">
        <f t="shared" si="2"/>
        <v>2.7</v>
      </c>
    </row>
    <row r="18" spans="1:11" ht="14.25" customHeight="1" x14ac:dyDescent="0.15">
      <c r="A18" s="91"/>
      <c r="B18" s="92"/>
      <c r="C18" s="67" t="s">
        <v>24</v>
      </c>
      <c r="D18" s="68"/>
      <c r="E18" s="28">
        <f t="shared" si="0"/>
        <v>154</v>
      </c>
      <c r="F18" s="29">
        <f t="shared" si="2"/>
        <v>5.8</v>
      </c>
      <c r="G18" s="30">
        <f t="shared" si="2"/>
        <v>28.6</v>
      </c>
      <c r="H18" s="30">
        <f t="shared" si="2"/>
        <v>51.3</v>
      </c>
      <c r="I18" s="30">
        <f t="shared" si="2"/>
        <v>7.8</v>
      </c>
      <c r="J18" s="30">
        <f t="shared" si="2"/>
        <v>1.3</v>
      </c>
      <c r="K18" s="31">
        <f t="shared" si="2"/>
        <v>5.2</v>
      </c>
    </row>
    <row r="19" spans="1:11" ht="14.25" customHeight="1" x14ac:dyDescent="0.15">
      <c r="A19" s="91"/>
      <c r="B19" s="92"/>
      <c r="C19" s="67" t="s">
        <v>25</v>
      </c>
      <c r="D19" s="68"/>
      <c r="E19" s="28">
        <f t="shared" si="0"/>
        <v>143</v>
      </c>
      <c r="F19" s="29">
        <f t="shared" si="2"/>
        <v>9.1</v>
      </c>
      <c r="G19" s="30">
        <f t="shared" si="2"/>
        <v>27.3</v>
      </c>
      <c r="H19" s="30">
        <f t="shared" si="2"/>
        <v>49.7</v>
      </c>
      <c r="I19" s="30">
        <f t="shared" si="2"/>
        <v>5.6</v>
      </c>
      <c r="J19" s="30">
        <f t="shared" si="2"/>
        <v>0</v>
      </c>
      <c r="K19" s="31">
        <f t="shared" si="2"/>
        <v>8.4</v>
      </c>
    </row>
    <row r="20" spans="1:11" ht="14.25" customHeight="1" x14ac:dyDescent="0.15">
      <c r="A20" s="91"/>
      <c r="B20" s="92"/>
      <c r="C20" s="67" t="s">
        <v>26</v>
      </c>
      <c r="D20" s="68"/>
      <c r="E20" s="28">
        <f t="shared" si="0"/>
        <v>3</v>
      </c>
      <c r="F20" s="29">
        <f t="shared" si="2"/>
        <v>0</v>
      </c>
      <c r="G20" s="30">
        <f t="shared" si="2"/>
        <v>33.299999999999997</v>
      </c>
      <c r="H20" s="30">
        <f t="shared" si="2"/>
        <v>66.7</v>
      </c>
      <c r="I20" s="30">
        <f t="shared" si="2"/>
        <v>0</v>
      </c>
      <c r="J20" s="30">
        <f t="shared" si="2"/>
        <v>0</v>
      </c>
      <c r="K20" s="31">
        <f t="shared" si="2"/>
        <v>0</v>
      </c>
    </row>
    <row r="21" spans="1:11" ht="14.25" customHeight="1" x14ac:dyDescent="0.15">
      <c r="A21" s="93"/>
      <c r="B21" s="94"/>
      <c r="C21" s="69" t="s">
        <v>6</v>
      </c>
      <c r="D21" s="70"/>
      <c r="E21" s="37">
        <f t="shared" si="0"/>
        <v>7</v>
      </c>
      <c r="F21" s="38">
        <f t="shared" si="2"/>
        <v>14.3</v>
      </c>
      <c r="G21" s="39">
        <f t="shared" si="2"/>
        <v>14.3</v>
      </c>
      <c r="H21" s="39">
        <f t="shared" si="2"/>
        <v>28.6</v>
      </c>
      <c r="I21" s="39">
        <f t="shared" si="2"/>
        <v>14.3</v>
      </c>
      <c r="J21" s="39">
        <f t="shared" si="2"/>
        <v>0</v>
      </c>
      <c r="K21" s="40">
        <f t="shared" si="2"/>
        <v>28.6</v>
      </c>
    </row>
    <row r="22" spans="1:11" ht="14.25" customHeight="1" x14ac:dyDescent="0.15">
      <c r="A22" s="71" t="s">
        <v>70</v>
      </c>
      <c r="B22" s="72"/>
      <c r="C22" s="86" t="s">
        <v>7</v>
      </c>
      <c r="D22" s="41" t="s">
        <v>71</v>
      </c>
      <c r="E22" s="33">
        <f t="shared" si="0"/>
        <v>34</v>
      </c>
      <c r="F22" s="34">
        <f t="shared" si="2"/>
        <v>14.7</v>
      </c>
      <c r="G22" s="35">
        <f t="shared" si="2"/>
        <v>29.4</v>
      </c>
      <c r="H22" s="35">
        <f t="shared" si="2"/>
        <v>47.1</v>
      </c>
      <c r="I22" s="35">
        <f t="shared" si="2"/>
        <v>5.9</v>
      </c>
      <c r="J22" s="35">
        <f t="shared" si="2"/>
        <v>0</v>
      </c>
      <c r="K22" s="36">
        <f t="shared" si="2"/>
        <v>2.9</v>
      </c>
    </row>
    <row r="23" spans="1:11" ht="14.25" customHeight="1" x14ac:dyDescent="0.15">
      <c r="A23" s="73"/>
      <c r="B23" s="74"/>
      <c r="C23" s="87"/>
      <c r="D23" s="42" t="s">
        <v>21</v>
      </c>
      <c r="E23" s="28">
        <f t="shared" si="0"/>
        <v>66</v>
      </c>
      <c r="F23" s="29">
        <f t="shared" si="2"/>
        <v>9.1</v>
      </c>
      <c r="G23" s="30">
        <f t="shared" si="2"/>
        <v>22.7</v>
      </c>
      <c r="H23" s="30">
        <f t="shared" si="2"/>
        <v>60.6</v>
      </c>
      <c r="I23" s="30">
        <f t="shared" si="2"/>
        <v>3</v>
      </c>
      <c r="J23" s="30">
        <f t="shared" si="2"/>
        <v>1.5</v>
      </c>
      <c r="K23" s="31">
        <f t="shared" si="2"/>
        <v>3</v>
      </c>
    </row>
    <row r="24" spans="1:11" ht="14.25" customHeight="1" x14ac:dyDescent="0.15">
      <c r="A24" s="73"/>
      <c r="B24" s="74"/>
      <c r="C24" s="87"/>
      <c r="D24" s="42" t="s">
        <v>22</v>
      </c>
      <c r="E24" s="28">
        <f t="shared" si="0"/>
        <v>85</v>
      </c>
      <c r="F24" s="29">
        <f t="shared" si="2"/>
        <v>10.6</v>
      </c>
      <c r="G24" s="30">
        <f t="shared" si="2"/>
        <v>30.6</v>
      </c>
      <c r="H24" s="30">
        <f t="shared" si="2"/>
        <v>51.8</v>
      </c>
      <c r="I24" s="30">
        <f t="shared" si="2"/>
        <v>3.5</v>
      </c>
      <c r="J24" s="30">
        <f t="shared" si="2"/>
        <v>2.4</v>
      </c>
      <c r="K24" s="31">
        <f t="shared" si="2"/>
        <v>1.2</v>
      </c>
    </row>
    <row r="25" spans="1:11" ht="14.25" customHeight="1" x14ac:dyDescent="0.15">
      <c r="A25" s="73"/>
      <c r="B25" s="74"/>
      <c r="C25" s="87"/>
      <c r="D25" s="42" t="s">
        <v>23</v>
      </c>
      <c r="E25" s="28">
        <f t="shared" si="0"/>
        <v>81</v>
      </c>
      <c r="F25" s="29">
        <f t="shared" si="2"/>
        <v>4.9000000000000004</v>
      </c>
      <c r="G25" s="30">
        <f t="shared" si="2"/>
        <v>35.799999999999997</v>
      </c>
      <c r="H25" s="30">
        <f t="shared" si="2"/>
        <v>49.4</v>
      </c>
      <c r="I25" s="30">
        <f t="shared" si="2"/>
        <v>4.9000000000000004</v>
      </c>
      <c r="J25" s="30">
        <f t="shared" si="2"/>
        <v>1.2</v>
      </c>
      <c r="K25" s="31">
        <f t="shared" si="2"/>
        <v>3.7</v>
      </c>
    </row>
    <row r="26" spans="1:11" ht="14.25" customHeight="1" x14ac:dyDescent="0.15">
      <c r="A26" s="73"/>
      <c r="B26" s="74"/>
      <c r="C26" s="87"/>
      <c r="D26" s="42" t="s">
        <v>24</v>
      </c>
      <c r="E26" s="28">
        <f t="shared" si="0"/>
        <v>69</v>
      </c>
      <c r="F26" s="29">
        <f t="shared" si="2"/>
        <v>8.6999999999999993</v>
      </c>
      <c r="G26" s="30">
        <f t="shared" si="2"/>
        <v>27.5</v>
      </c>
      <c r="H26" s="30">
        <f t="shared" si="2"/>
        <v>56.5</v>
      </c>
      <c r="I26" s="30">
        <f t="shared" si="2"/>
        <v>4.3</v>
      </c>
      <c r="J26" s="30">
        <f t="shared" si="2"/>
        <v>1.4</v>
      </c>
      <c r="K26" s="31">
        <f t="shared" si="2"/>
        <v>1.4</v>
      </c>
    </row>
    <row r="27" spans="1:11" ht="14.25" customHeight="1" x14ac:dyDescent="0.15">
      <c r="A27" s="73"/>
      <c r="B27" s="74"/>
      <c r="C27" s="88"/>
      <c r="D27" s="42" t="s">
        <v>91</v>
      </c>
      <c r="E27" s="37">
        <f t="shared" si="0"/>
        <v>63</v>
      </c>
      <c r="F27" s="38">
        <f t="shared" ref="F27:K36" si="3">IFERROR(ROUND(F138/$E27*100,1),"-")</f>
        <v>11.1</v>
      </c>
      <c r="G27" s="39">
        <f t="shared" si="3"/>
        <v>28.6</v>
      </c>
      <c r="H27" s="39">
        <f t="shared" si="3"/>
        <v>49.2</v>
      </c>
      <c r="I27" s="39">
        <f t="shared" si="3"/>
        <v>4.8</v>
      </c>
      <c r="J27" s="39">
        <f t="shared" si="3"/>
        <v>0</v>
      </c>
      <c r="K27" s="40">
        <f t="shared" si="3"/>
        <v>6.3</v>
      </c>
    </row>
    <row r="28" spans="1:11" ht="14.25" customHeight="1" x14ac:dyDescent="0.15">
      <c r="A28" s="73"/>
      <c r="B28" s="74"/>
      <c r="C28" s="86" t="s">
        <v>8</v>
      </c>
      <c r="D28" s="41" t="s">
        <v>71</v>
      </c>
      <c r="E28" s="33">
        <f t="shared" si="0"/>
        <v>52</v>
      </c>
      <c r="F28" s="34">
        <f t="shared" si="3"/>
        <v>9.6</v>
      </c>
      <c r="G28" s="35">
        <f t="shared" si="3"/>
        <v>38.5</v>
      </c>
      <c r="H28" s="35">
        <f t="shared" si="3"/>
        <v>46.2</v>
      </c>
      <c r="I28" s="35">
        <f t="shared" si="3"/>
        <v>5.8</v>
      </c>
      <c r="J28" s="35">
        <f t="shared" si="3"/>
        <v>0</v>
      </c>
      <c r="K28" s="36">
        <f t="shared" si="3"/>
        <v>0</v>
      </c>
    </row>
    <row r="29" spans="1:11" ht="14.25" customHeight="1" x14ac:dyDescent="0.15">
      <c r="A29" s="73"/>
      <c r="B29" s="74"/>
      <c r="C29" s="87"/>
      <c r="D29" s="42" t="s">
        <v>21</v>
      </c>
      <c r="E29" s="28">
        <f t="shared" si="0"/>
        <v>92</v>
      </c>
      <c r="F29" s="29">
        <f t="shared" si="3"/>
        <v>8.6999999999999993</v>
      </c>
      <c r="G29" s="30">
        <f t="shared" si="3"/>
        <v>26.1</v>
      </c>
      <c r="H29" s="30">
        <f t="shared" si="3"/>
        <v>57.6</v>
      </c>
      <c r="I29" s="30">
        <f t="shared" si="3"/>
        <v>3.3</v>
      </c>
      <c r="J29" s="30">
        <f t="shared" si="3"/>
        <v>0</v>
      </c>
      <c r="K29" s="31">
        <f t="shared" si="3"/>
        <v>4.3</v>
      </c>
    </row>
    <row r="30" spans="1:11" ht="14.25" customHeight="1" x14ac:dyDescent="0.15">
      <c r="A30" s="73"/>
      <c r="B30" s="74"/>
      <c r="C30" s="87"/>
      <c r="D30" s="42" t="s">
        <v>22</v>
      </c>
      <c r="E30" s="28">
        <f t="shared" si="0"/>
        <v>122</v>
      </c>
      <c r="F30" s="29">
        <f t="shared" si="3"/>
        <v>3.3</v>
      </c>
      <c r="G30" s="30">
        <f t="shared" si="3"/>
        <v>31.1</v>
      </c>
      <c r="H30" s="30">
        <f t="shared" si="3"/>
        <v>54.1</v>
      </c>
      <c r="I30" s="30">
        <f t="shared" si="3"/>
        <v>9</v>
      </c>
      <c r="J30" s="30">
        <f t="shared" si="3"/>
        <v>1.6</v>
      </c>
      <c r="K30" s="31">
        <f t="shared" si="3"/>
        <v>0.8</v>
      </c>
    </row>
    <row r="31" spans="1:11" ht="14.25" customHeight="1" x14ac:dyDescent="0.15">
      <c r="A31" s="73"/>
      <c r="B31" s="74"/>
      <c r="C31" s="87"/>
      <c r="D31" s="42" t="s">
        <v>23</v>
      </c>
      <c r="E31" s="28">
        <f t="shared" si="0"/>
        <v>97</v>
      </c>
      <c r="F31" s="29">
        <f t="shared" si="3"/>
        <v>10.3</v>
      </c>
      <c r="G31" s="30">
        <f t="shared" si="3"/>
        <v>34</v>
      </c>
      <c r="H31" s="30">
        <f t="shared" si="3"/>
        <v>47.4</v>
      </c>
      <c r="I31" s="30">
        <f t="shared" si="3"/>
        <v>5.2</v>
      </c>
      <c r="J31" s="30">
        <f t="shared" si="3"/>
        <v>1</v>
      </c>
      <c r="K31" s="31">
        <f t="shared" si="3"/>
        <v>2.1</v>
      </c>
    </row>
    <row r="32" spans="1:11" ht="14.25" customHeight="1" x14ac:dyDescent="0.15">
      <c r="A32" s="73"/>
      <c r="B32" s="74"/>
      <c r="C32" s="87"/>
      <c r="D32" s="42" t="s">
        <v>24</v>
      </c>
      <c r="E32" s="28">
        <f t="shared" si="0"/>
        <v>85</v>
      </c>
      <c r="F32" s="29">
        <f t="shared" si="3"/>
        <v>3.5</v>
      </c>
      <c r="G32" s="30">
        <f t="shared" si="3"/>
        <v>29.4</v>
      </c>
      <c r="H32" s="30">
        <f t="shared" si="3"/>
        <v>47.1</v>
      </c>
      <c r="I32" s="30">
        <f t="shared" si="3"/>
        <v>10.6</v>
      </c>
      <c r="J32" s="30">
        <f t="shared" si="3"/>
        <v>1.2</v>
      </c>
      <c r="K32" s="31">
        <f t="shared" si="3"/>
        <v>8.1999999999999993</v>
      </c>
    </row>
    <row r="33" spans="1:11" ht="14.25" customHeight="1" x14ac:dyDescent="0.15">
      <c r="A33" s="73"/>
      <c r="B33" s="74"/>
      <c r="C33" s="88"/>
      <c r="D33" s="42" t="s">
        <v>91</v>
      </c>
      <c r="E33" s="37">
        <f t="shared" ref="E33:E49" si="4">E144</f>
        <v>83</v>
      </c>
      <c r="F33" s="38">
        <f t="shared" si="3"/>
        <v>7.2</v>
      </c>
      <c r="G33" s="39">
        <f t="shared" si="3"/>
        <v>26.5</v>
      </c>
      <c r="H33" s="39">
        <f t="shared" si="3"/>
        <v>50.6</v>
      </c>
      <c r="I33" s="39">
        <f t="shared" si="3"/>
        <v>6</v>
      </c>
      <c r="J33" s="39">
        <f t="shared" si="3"/>
        <v>0</v>
      </c>
      <c r="K33" s="40">
        <f t="shared" si="3"/>
        <v>9.6</v>
      </c>
    </row>
    <row r="34" spans="1:11" ht="14.25" customHeight="1" x14ac:dyDescent="0.15">
      <c r="A34" s="89" t="s">
        <v>10</v>
      </c>
      <c r="B34" s="90"/>
      <c r="C34" s="77" t="s">
        <v>27</v>
      </c>
      <c r="D34" s="78"/>
      <c r="E34" s="33">
        <f t="shared" si="4"/>
        <v>446</v>
      </c>
      <c r="F34" s="34">
        <f t="shared" si="3"/>
        <v>8.5</v>
      </c>
      <c r="G34" s="35">
        <f t="shared" si="3"/>
        <v>30.7</v>
      </c>
      <c r="H34" s="35">
        <f t="shared" si="3"/>
        <v>53.1</v>
      </c>
      <c r="I34" s="35">
        <f t="shared" si="3"/>
        <v>4.7</v>
      </c>
      <c r="J34" s="35">
        <f t="shared" si="3"/>
        <v>1.1000000000000001</v>
      </c>
      <c r="K34" s="36">
        <f t="shared" si="3"/>
        <v>1.8</v>
      </c>
    </row>
    <row r="35" spans="1:11" ht="14.25" customHeight="1" x14ac:dyDescent="0.15">
      <c r="A35" s="91"/>
      <c r="B35" s="92"/>
      <c r="C35" s="67" t="s">
        <v>28</v>
      </c>
      <c r="D35" s="68"/>
      <c r="E35" s="28">
        <f t="shared" si="4"/>
        <v>77</v>
      </c>
      <c r="F35" s="29">
        <f t="shared" si="3"/>
        <v>10.4</v>
      </c>
      <c r="G35" s="30">
        <f t="shared" si="3"/>
        <v>39</v>
      </c>
      <c r="H35" s="30">
        <f t="shared" si="3"/>
        <v>41.6</v>
      </c>
      <c r="I35" s="30">
        <f t="shared" si="3"/>
        <v>6.5</v>
      </c>
      <c r="J35" s="30">
        <f t="shared" si="3"/>
        <v>0</v>
      </c>
      <c r="K35" s="31">
        <f t="shared" si="3"/>
        <v>2.6</v>
      </c>
    </row>
    <row r="36" spans="1:11" ht="14.25" customHeight="1" x14ac:dyDescent="0.15">
      <c r="A36" s="91"/>
      <c r="B36" s="92"/>
      <c r="C36" s="67" t="s">
        <v>29</v>
      </c>
      <c r="D36" s="68"/>
      <c r="E36" s="28">
        <f t="shared" si="4"/>
        <v>47</v>
      </c>
      <c r="F36" s="29">
        <f t="shared" si="3"/>
        <v>0</v>
      </c>
      <c r="G36" s="30">
        <f t="shared" si="3"/>
        <v>36.200000000000003</v>
      </c>
      <c r="H36" s="30">
        <f t="shared" si="3"/>
        <v>59.6</v>
      </c>
      <c r="I36" s="30">
        <f t="shared" si="3"/>
        <v>2.1</v>
      </c>
      <c r="J36" s="30">
        <f t="shared" si="3"/>
        <v>0</v>
      </c>
      <c r="K36" s="31">
        <f t="shared" si="3"/>
        <v>2.1</v>
      </c>
    </row>
    <row r="37" spans="1:11" ht="14.25" customHeight="1" x14ac:dyDescent="0.15">
      <c r="A37" s="91"/>
      <c r="B37" s="92"/>
      <c r="C37" s="67" t="s">
        <v>30</v>
      </c>
      <c r="D37" s="68"/>
      <c r="E37" s="28">
        <f t="shared" si="4"/>
        <v>30</v>
      </c>
      <c r="F37" s="29">
        <f t="shared" ref="F37:K46" si="5">IFERROR(ROUND(F148/$E37*100,1),"-")</f>
        <v>6.7</v>
      </c>
      <c r="G37" s="30">
        <f t="shared" si="5"/>
        <v>20</v>
      </c>
      <c r="H37" s="30">
        <f t="shared" si="5"/>
        <v>53.3</v>
      </c>
      <c r="I37" s="30">
        <f t="shared" si="5"/>
        <v>13.3</v>
      </c>
      <c r="J37" s="30">
        <f t="shared" si="5"/>
        <v>0</v>
      </c>
      <c r="K37" s="31">
        <f t="shared" si="5"/>
        <v>6.7</v>
      </c>
    </row>
    <row r="38" spans="1:11" ht="14.25" customHeight="1" x14ac:dyDescent="0.15">
      <c r="A38" s="91"/>
      <c r="B38" s="92"/>
      <c r="C38" s="67" t="s">
        <v>31</v>
      </c>
      <c r="D38" s="68"/>
      <c r="E38" s="28">
        <f t="shared" si="4"/>
        <v>109</v>
      </c>
      <c r="F38" s="29">
        <f t="shared" si="5"/>
        <v>9.1999999999999993</v>
      </c>
      <c r="G38" s="30">
        <f t="shared" si="5"/>
        <v>26.6</v>
      </c>
      <c r="H38" s="30">
        <f t="shared" si="5"/>
        <v>52.3</v>
      </c>
      <c r="I38" s="30">
        <f t="shared" si="5"/>
        <v>6.4</v>
      </c>
      <c r="J38" s="30">
        <f t="shared" si="5"/>
        <v>0</v>
      </c>
      <c r="K38" s="31">
        <f t="shared" si="5"/>
        <v>5.5</v>
      </c>
    </row>
    <row r="39" spans="1:11" ht="14.25" customHeight="1" x14ac:dyDescent="0.15">
      <c r="A39" s="91"/>
      <c r="B39" s="92"/>
      <c r="C39" s="67" t="s">
        <v>32</v>
      </c>
      <c r="D39" s="68"/>
      <c r="E39" s="28">
        <f t="shared" si="4"/>
        <v>17</v>
      </c>
      <c r="F39" s="29">
        <f t="shared" si="5"/>
        <v>11.8</v>
      </c>
      <c r="G39" s="30">
        <f t="shared" si="5"/>
        <v>52.9</v>
      </c>
      <c r="H39" s="30">
        <f t="shared" si="5"/>
        <v>29.4</v>
      </c>
      <c r="I39" s="30">
        <f t="shared" si="5"/>
        <v>5.9</v>
      </c>
      <c r="J39" s="30">
        <f t="shared" si="5"/>
        <v>0</v>
      </c>
      <c r="K39" s="31">
        <f t="shared" si="5"/>
        <v>0</v>
      </c>
    </row>
    <row r="40" spans="1:11" ht="14.25" customHeight="1" x14ac:dyDescent="0.15">
      <c r="A40" s="91"/>
      <c r="B40" s="92"/>
      <c r="C40" s="67" t="s">
        <v>33</v>
      </c>
      <c r="D40" s="68"/>
      <c r="E40" s="28">
        <f t="shared" si="4"/>
        <v>104</v>
      </c>
      <c r="F40" s="29">
        <f t="shared" si="5"/>
        <v>7.7</v>
      </c>
      <c r="G40" s="30">
        <f t="shared" si="5"/>
        <v>26.9</v>
      </c>
      <c r="H40" s="30">
        <f t="shared" si="5"/>
        <v>49</v>
      </c>
      <c r="I40" s="30">
        <f t="shared" si="5"/>
        <v>5.8</v>
      </c>
      <c r="J40" s="30">
        <f t="shared" si="5"/>
        <v>1.9</v>
      </c>
      <c r="K40" s="31">
        <f t="shared" si="5"/>
        <v>8.6999999999999993</v>
      </c>
    </row>
    <row r="41" spans="1:11" ht="14.25" customHeight="1" x14ac:dyDescent="0.15">
      <c r="A41" s="91"/>
      <c r="B41" s="92"/>
      <c r="C41" s="67" t="s">
        <v>34</v>
      </c>
      <c r="D41" s="68"/>
      <c r="E41" s="28">
        <f t="shared" si="4"/>
        <v>89</v>
      </c>
      <c r="F41" s="29">
        <f t="shared" si="5"/>
        <v>4.5</v>
      </c>
      <c r="G41" s="30">
        <f t="shared" si="5"/>
        <v>24.7</v>
      </c>
      <c r="H41" s="30">
        <f t="shared" si="5"/>
        <v>57.3</v>
      </c>
      <c r="I41" s="30">
        <f t="shared" si="5"/>
        <v>6.7</v>
      </c>
      <c r="J41" s="30">
        <f t="shared" si="5"/>
        <v>1.1000000000000001</v>
      </c>
      <c r="K41" s="31">
        <f t="shared" si="5"/>
        <v>5.6</v>
      </c>
    </row>
    <row r="42" spans="1:11" ht="14.25" customHeight="1" x14ac:dyDescent="0.15">
      <c r="A42" s="91"/>
      <c r="B42" s="92"/>
      <c r="C42" s="67" t="s">
        <v>0</v>
      </c>
      <c r="D42" s="68"/>
      <c r="E42" s="28">
        <f t="shared" si="4"/>
        <v>16</v>
      </c>
      <c r="F42" s="29">
        <f t="shared" si="5"/>
        <v>12.5</v>
      </c>
      <c r="G42" s="30">
        <f t="shared" si="5"/>
        <v>6.3</v>
      </c>
      <c r="H42" s="30">
        <f t="shared" si="5"/>
        <v>56.3</v>
      </c>
      <c r="I42" s="30">
        <f t="shared" si="5"/>
        <v>18.8</v>
      </c>
      <c r="J42" s="30">
        <f t="shared" si="5"/>
        <v>6.3</v>
      </c>
      <c r="K42" s="31">
        <f t="shared" si="5"/>
        <v>0</v>
      </c>
    </row>
    <row r="43" spans="1:11" ht="14.25" customHeight="1" x14ac:dyDescent="0.15">
      <c r="A43" s="91"/>
      <c r="B43" s="92"/>
      <c r="C43" s="69" t="s">
        <v>6</v>
      </c>
      <c r="D43" s="70"/>
      <c r="E43" s="37">
        <f t="shared" si="4"/>
        <v>13</v>
      </c>
      <c r="F43" s="38">
        <f t="shared" si="5"/>
        <v>7.7</v>
      </c>
      <c r="G43" s="39">
        <f t="shared" si="5"/>
        <v>38.5</v>
      </c>
      <c r="H43" s="39">
        <f t="shared" si="5"/>
        <v>23.1</v>
      </c>
      <c r="I43" s="39">
        <f t="shared" si="5"/>
        <v>7.7</v>
      </c>
      <c r="J43" s="39">
        <f t="shared" si="5"/>
        <v>0</v>
      </c>
      <c r="K43" s="40">
        <f t="shared" si="5"/>
        <v>23.1</v>
      </c>
    </row>
    <row r="44" spans="1:11" ht="14.25" customHeight="1" x14ac:dyDescent="0.15">
      <c r="A44" s="71" t="s">
        <v>11</v>
      </c>
      <c r="B44" s="72"/>
      <c r="C44" s="77" t="s">
        <v>35</v>
      </c>
      <c r="D44" s="78"/>
      <c r="E44" s="33">
        <f t="shared" si="4"/>
        <v>210</v>
      </c>
      <c r="F44" s="34">
        <f t="shared" si="5"/>
        <v>8.6</v>
      </c>
      <c r="G44" s="35">
        <f t="shared" si="5"/>
        <v>26.2</v>
      </c>
      <c r="H44" s="35">
        <f t="shared" si="5"/>
        <v>54.8</v>
      </c>
      <c r="I44" s="35">
        <f t="shared" si="5"/>
        <v>7.1</v>
      </c>
      <c r="J44" s="35">
        <f t="shared" si="5"/>
        <v>0.5</v>
      </c>
      <c r="K44" s="36">
        <f t="shared" si="5"/>
        <v>2.9</v>
      </c>
    </row>
    <row r="45" spans="1:11" ht="14.25" customHeight="1" x14ac:dyDescent="0.15">
      <c r="A45" s="73"/>
      <c r="B45" s="74"/>
      <c r="C45" s="67" t="s">
        <v>36</v>
      </c>
      <c r="D45" s="68"/>
      <c r="E45" s="28">
        <f t="shared" si="4"/>
        <v>284</v>
      </c>
      <c r="F45" s="29">
        <f t="shared" si="5"/>
        <v>6.7</v>
      </c>
      <c r="G45" s="30">
        <f t="shared" si="5"/>
        <v>28.9</v>
      </c>
      <c r="H45" s="30">
        <f t="shared" si="5"/>
        <v>51.8</v>
      </c>
      <c r="I45" s="30">
        <f t="shared" si="5"/>
        <v>4.5999999999999996</v>
      </c>
      <c r="J45" s="30">
        <f t="shared" si="5"/>
        <v>2.1</v>
      </c>
      <c r="K45" s="31">
        <f t="shared" si="5"/>
        <v>6</v>
      </c>
    </row>
    <row r="46" spans="1:11" ht="14.25" customHeight="1" x14ac:dyDescent="0.15">
      <c r="A46" s="73"/>
      <c r="B46" s="74"/>
      <c r="C46" s="67" t="s">
        <v>37</v>
      </c>
      <c r="D46" s="68"/>
      <c r="E46" s="28">
        <f t="shared" si="4"/>
        <v>229</v>
      </c>
      <c r="F46" s="29">
        <f t="shared" si="5"/>
        <v>8.3000000000000007</v>
      </c>
      <c r="G46" s="30">
        <f t="shared" si="5"/>
        <v>31.4</v>
      </c>
      <c r="H46" s="30">
        <f t="shared" si="5"/>
        <v>51.1</v>
      </c>
      <c r="I46" s="30">
        <f t="shared" si="5"/>
        <v>5.7</v>
      </c>
      <c r="J46" s="30">
        <f t="shared" si="5"/>
        <v>0.4</v>
      </c>
      <c r="K46" s="31">
        <f t="shared" si="5"/>
        <v>3.1</v>
      </c>
    </row>
    <row r="47" spans="1:11" ht="14.25" customHeight="1" x14ac:dyDescent="0.15">
      <c r="A47" s="73"/>
      <c r="B47" s="74"/>
      <c r="C47" s="67" t="s">
        <v>38</v>
      </c>
      <c r="D47" s="68"/>
      <c r="E47" s="28">
        <f t="shared" si="4"/>
        <v>162</v>
      </c>
      <c r="F47" s="29">
        <f t="shared" ref="F47:K56" si="6">IFERROR(ROUND(F158/$E47*100,1),"-")</f>
        <v>8</v>
      </c>
      <c r="G47" s="30">
        <f t="shared" si="6"/>
        <v>34.6</v>
      </c>
      <c r="H47" s="30">
        <f t="shared" si="6"/>
        <v>49.4</v>
      </c>
      <c r="I47" s="30">
        <f t="shared" si="6"/>
        <v>6.2</v>
      </c>
      <c r="J47" s="30">
        <f t="shared" si="6"/>
        <v>0.6</v>
      </c>
      <c r="K47" s="31">
        <f t="shared" si="6"/>
        <v>1.2</v>
      </c>
    </row>
    <row r="48" spans="1:11" ht="14.25" customHeight="1" x14ac:dyDescent="0.15">
      <c r="A48" s="73"/>
      <c r="B48" s="74"/>
      <c r="C48" s="67" t="s">
        <v>39</v>
      </c>
      <c r="D48" s="68"/>
      <c r="E48" s="28">
        <f t="shared" si="4"/>
        <v>43</v>
      </c>
      <c r="F48" s="29">
        <f t="shared" si="6"/>
        <v>7</v>
      </c>
      <c r="G48" s="30">
        <f t="shared" si="6"/>
        <v>32.6</v>
      </c>
      <c r="H48" s="30">
        <f t="shared" si="6"/>
        <v>53.5</v>
      </c>
      <c r="I48" s="30">
        <f t="shared" si="6"/>
        <v>4.7</v>
      </c>
      <c r="J48" s="30">
        <f t="shared" si="6"/>
        <v>0</v>
      </c>
      <c r="K48" s="31">
        <f t="shared" si="6"/>
        <v>2.2999999999999998</v>
      </c>
    </row>
    <row r="49" spans="1:11" ht="14.25" customHeight="1" x14ac:dyDescent="0.15">
      <c r="A49" s="73"/>
      <c r="B49" s="74"/>
      <c r="C49" s="67" t="s">
        <v>40</v>
      </c>
      <c r="D49" s="68"/>
      <c r="E49" s="28">
        <f t="shared" si="4"/>
        <v>9</v>
      </c>
      <c r="F49" s="29">
        <f t="shared" si="6"/>
        <v>22.2</v>
      </c>
      <c r="G49" s="30">
        <f t="shared" si="6"/>
        <v>22.2</v>
      </c>
      <c r="H49" s="30">
        <f t="shared" si="6"/>
        <v>33.299999999999997</v>
      </c>
      <c r="I49" s="30">
        <f t="shared" si="6"/>
        <v>22.2</v>
      </c>
      <c r="J49" s="30">
        <f t="shared" si="6"/>
        <v>0</v>
      </c>
      <c r="K49" s="31">
        <f t="shared" si="6"/>
        <v>0</v>
      </c>
    </row>
    <row r="50" spans="1:11" ht="14.25" customHeight="1" x14ac:dyDescent="0.15">
      <c r="A50" s="75"/>
      <c r="B50" s="76"/>
      <c r="C50" s="69" t="s">
        <v>6</v>
      </c>
      <c r="D50" s="70"/>
      <c r="E50" s="37">
        <f t="shared" ref="E50:E81" si="7">E161</f>
        <v>11</v>
      </c>
      <c r="F50" s="38">
        <f t="shared" si="6"/>
        <v>9.1</v>
      </c>
      <c r="G50" s="39">
        <f t="shared" si="6"/>
        <v>27.3</v>
      </c>
      <c r="H50" s="39">
        <f t="shared" si="6"/>
        <v>36.4</v>
      </c>
      <c r="I50" s="39">
        <f t="shared" si="6"/>
        <v>0</v>
      </c>
      <c r="J50" s="39">
        <f t="shared" si="6"/>
        <v>0</v>
      </c>
      <c r="K50" s="40">
        <f t="shared" si="6"/>
        <v>27.3</v>
      </c>
    </row>
    <row r="51" spans="1:11" ht="31.5" customHeight="1" x14ac:dyDescent="0.15">
      <c r="A51" s="71" t="s">
        <v>72</v>
      </c>
      <c r="B51" s="72"/>
      <c r="C51" s="77" t="s">
        <v>41</v>
      </c>
      <c r="D51" s="78"/>
      <c r="E51" s="33">
        <f t="shared" si="7"/>
        <v>140</v>
      </c>
      <c r="F51" s="34">
        <f t="shared" si="6"/>
        <v>11.4</v>
      </c>
      <c r="G51" s="35">
        <f t="shared" si="6"/>
        <v>27.9</v>
      </c>
      <c r="H51" s="35">
        <f t="shared" si="6"/>
        <v>53.6</v>
      </c>
      <c r="I51" s="35">
        <f t="shared" si="6"/>
        <v>4.3</v>
      </c>
      <c r="J51" s="35">
        <f t="shared" si="6"/>
        <v>0</v>
      </c>
      <c r="K51" s="36">
        <f t="shared" si="6"/>
        <v>2.9</v>
      </c>
    </row>
    <row r="52" spans="1:11" ht="31.5" customHeight="1" x14ac:dyDescent="0.15">
      <c r="A52" s="73"/>
      <c r="B52" s="74"/>
      <c r="C52" s="67" t="s">
        <v>42</v>
      </c>
      <c r="D52" s="68"/>
      <c r="E52" s="28">
        <f t="shared" si="7"/>
        <v>104</v>
      </c>
      <c r="F52" s="29">
        <f t="shared" si="6"/>
        <v>6.7</v>
      </c>
      <c r="G52" s="30">
        <f t="shared" si="6"/>
        <v>29.8</v>
      </c>
      <c r="H52" s="30">
        <f t="shared" si="6"/>
        <v>57.7</v>
      </c>
      <c r="I52" s="30">
        <f t="shared" si="6"/>
        <v>2.9</v>
      </c>
      <c r="J52" s="30">
        <f t="shared" si="6"/>
        <v>1</v>
      </c>
      <c r="K52" s="31">
        <f t="shared" si="6"/>
        <v>1.9</v>
      </c>
    </row>
    <row r="53" spans="1:11" ht="31.5" customHeight="1" x14ac:dyDescent="0.15">
      <c r="A53" s="73"/>
      <c r="B53" s="74"/>
      <c r="C53" s="67" t="s">
        <v>43</v>
      </c>
      <c r="D53" s="68"/>
      <c r="E53" s="28">
        <f t="shared" si="7"/>
        <v>114</v>
      </c>
      <c r="F53" s="29">
        <f t="shared" si="6"/>
        <v>7</v>
      </c>
      <c r="G53" s="30">
        <f t="shared" si="6"/>
        <v>37.700000000000003</v>
      </c>
      <c r="H53" s="30">
        <f t="shared" si="6"/>
        <v>48.2</v>
      </c>
      <c r="I53" s="30">
        <f t="shared" si="6"/>
        <v>6.1</v>
      </c>
      <c r="J53" s="30">
        <f t="shared" si="6"/>
        <v>0</v>
      </c>
      <c r="K53" s="31">
        <f t="shared" si="6"/>
        <v>0.9</v>
      </c>
    </row>
    <row r="54" spans="1:11" ht="31.5" customHeight="1" x14ac:dyDescent="0.15">
      <c r="A54" s="73"/>
      <c r="B54" s="74"/>
      <c r="C54" s="67" t="s">
        <v>44</v>
      </c>
      <c r="D54" s="68"/>
      <c r="E54" s="28">
        <f t="shared" si="7"/>
        <v>68</v>
      </c>
      <c r="F54" s="29">
        <f t="shared" si="6"/>
        <v>5.9</v>
      </c>
      <c r="G54" s="30">
        <f t="shared" si="6"/>
        <v>36.799999999999997</v>
      </c>
      <c r="H54" s="30">
        <f t="shared" si="6"/>
        <v>47.1</v>
      </c>
      <c r="I54" s="30">
        <f t="shared" si="6"/>
        <v>8.8000000000000007</v>
      </c>
      <c r="J54" s="30">
        <f t="shared" si="6"/>
        <v>1.5</v>
      </c>
      <c r="K54" s="31">
        <f t="shared" si="6"/>
        <v>0</v>
      </c>
    </row>
    <row r="55" spans="1:11" ht="31.5" customHeight="1" x14ac:dyDescent="0.15">
      <c r="A55" s="73"/>
      <c r="B55" s="74"/>
      <c r="C55" s="67" t="s">
        <v>45</v>
      </c>
      <c r="D55" s="68"/>
      <c r="E55" s="28">
        <f t="shared" si="7"/>
        <v>87</v>
      </c>
      <c r="F55" s="29">
        <f t="shared" si="6"/>
        <v>8</v>
      </c>
      <c r="G55" s="30">
        <f t="shared" si="6"/>
        <v>31</v>
      </c>
      <c r="H55" s="30">
        <f t="shared" si="6"/>
        <v>52.9</v>
      </c>
      <c r="I55" s="30">
        <f t="shared" si="6"/>
        <v>4.5999999999999996</v>
      </c>
      <c r="J55" s="30">
        <f t="shared" si="6"/>
        <v>2.2999999999999998</v>
      </c>
      <c r="K55" s="31">
        <f t="shared" si="6"/>
        <v>1.1000000000000001</v>
      </c>
    </row>
    <row r="56" spans="1:11" ht="31.5" customHeight="1" x14ac:dyDescent="0.15">
      <c r="A56" s="73"/>
      <c r="B56" s="74"/>
      <c r="C56" s="67" t="s">
        <v>46</v>
      </c>
      <c r="D56" s="68"/>
      <c r="E56" s="28">
        <f t="shared" si="7"/>
        <v>209</v>
      </c>
      <c r="F56" s="29">
        <f t="shared" si="6"/>
        <v>8.1</v>
      </c>
      <c r="G56" s="30">
        <f t="shared" si="6"/>
        <v>26.8</v>
      </c>
      <c r="H56" s="30">
        <f t="shared" si="6"/>
        <v>51.2</v>
      </c>
      <c r="I56" s="30">
        <f t="shared" si="6"/>
        <v>5.7</v>
      </c>
      <c r="J56" s="30">
        <f t="shared" si="6"/>
        <v>0</v>
      </c>
      <c r="K56" s="31">
        <f t="shared" si="6"/>
        <v>8.1</v>
      </c>
    </row>
    <row r="57" spans="1:11" ht="31.5" customHeight="1" x14ac:dyDescent="0.15">
      <c r="A57" s="73"/>
      <c r="B57" s="74"/>
      <c r="C57" s="67" t="s">
        <v>47</v>
      </c>
      <c r="D57" s="68"/>
      <c r="E57" s="28">
        <f t="shared" si="7"/>
        <v>201</v>
      </c>
      <c r="F57" s="29">
        <f t="shared" ref="F57:K66" si="8">IFERROR(ROUND(F168/$E57*100,1),"-")</f>
        <v>6.5</v>
      </c>
      <c r="G57" s="30">
        <f t="shared" si="8"/>
        <v>28.9</v>
      </c>
      <c r="H57" s="30">
        <f t="shared" si="8"/>
        <v>51.7</v>
      </c>
      <c r="I57" s="30">
        <f t="shared" si="8"/>
        <v>7.5</v>
      </c>
      <c r="J57" s="30">
        <f t="shared" si="8"/>
        <v>2.5</v>
      </c>
      <c r="K57" s="31">
        <f t="shared" si="8"/>
        <v>3</v>
      </c>
    </row>
    <row r="58" spans="1:11" ht="31.5" customHeight="1" x14ac:dyDescent="0.15">
      <c r="A58" s="75"/>
      <c r="B58" s="76"/>
      <c r="C58" s="69" t="s">
        <v>6</v>
      </c>
      <c r="D58" s="70"/>
      <c r="E58" s="37">
        <f t="shared" si="7"/>
        <v>25</v>
      </c>
      <c r="F58" s="38">
        <f t="shared" si="8"/>
        <v>12</v>
      </c>
      <c r="G58" s="39">
        <f t="shared" si="8"/>
        <v>20</v>
      </c>
      <c r="H58" s="39">
        <f t="shared" si="8"/>
        <v>40</v>
      </c>
      <c r="I58" s="39">
        <f t="shared" si="8"/>
        <v>8</v>
      </c>
      <c r="J58" s="39">
        <f t="shared" si="8"/>
        <v>0</v>
      </c>
      <c r="K58" s="40">
        <f t="shared" si="8"/>
        <v>20</v>
      </c>
    </row>
    <row r="59" spans="1:11" ht="14.25" customHeight="1" x14ac:dyDescent="0.15">
      <c r="A59" s="71" t="s">
        <v>73</v>
      </c>
      <c r="B59" s="72"/>
      <c r="C59" s="77" t="s">
        <v>68</v>
      </c>
      <c r="D59" s="78"/>
      <c r="E59" s="33">
        <f t="shared" si="7"/>
        <v>219</v>
      </c>
      <c r="F59" s="34">
        <f t="shared" si="8"/>
        <v>6.4</v>
      </c>
      <c r="G59" s="35">
        <f t="shared" si="8"/>
        <v>26.5</v>
      </c>
      <c r="H59" s="35">
        <f t="shared" si="8"/>
        <v>53.4</v>
      </c>
      <c r="I59" s="35">
        <f t="shared" si="8"/>
        <v>4.5999999999999996</v>
      </c>
      <c r="J59" s="35">
        <f t="shared" si="8"/>
        <v>2.2999999999999998</v>
      </c>
      <c r="K59" s="36">
        <f t="shared" si="8"/>
        <v>6.8</v>
      </c>
    </row>
    <row r="60" spans="1:11" ht="14.25" customHeight="1" x14ac:dyDescent="0.15">
      <c r="A60" s="73"/>
      <c r="B60" s="74"/>
      <c r="C60" s="67" t="s">
        <v>69</v>
      </c>
      <c r="D60" s="68"/>
      <c r="E60" s="28">
        <f t="shared" si="7"/>
        <v>25</v>
      </c>
      <c r="F60" s="29">
        <f t="shared" si="8"/>
        <v>12</v>
      </c>
      <c r="G60" s="30">
        <f t="shared" si="8"/>
        <v>20</v>
      </c>
      <c r="H60" s="30">
        <f t="shared" si="8"/>
        <v>64</v>
      </c>
      <c r="I60" s="30">
        <f t="shared" si="8"/>
        <v>4</v>
      </c>
      <c r="J60" s="30">
        <f t="shared" si="8"/>
        <v>0</v>
      </c>
      <c r="K60" s="31">
        <f t="shared" si="8"/>
        <v>0</v>
      </c>
    </row>
    <row r="61" spans="1:11" ht="14.25" customHeight="1" x14ac:dyDescent="0.15">
      <c r="A61" s="73"/>
      <c r="B61" s="74"/>
      <c r="C61" s="67" t="s">
        <v>48</v>
      </c>
      <c r="D61" s="68"/>
      <c r="E61" s="28">
        <f t="shared" si="7"/>
        <v>431</v>
      </c>
      <c r="F61" s="29">
        <f t="shared" si="8"/>
        <v>8.4</v>
      </c>
      <c r="G61" s="30">
        <f t="shared" si="8"/>
        <v>32.700000000000003</v>
      </c>
      <c r="H61" s="30">
        <f t="shared" si="8"/>
        <v>50.6</v>
      </c>
      <c r="I61" s="30">
        <f t="shared" si="8"/>
        <v>5.3</v>
      </c>
      <c r="J61" s="30">
        <f t="shared" si="8"/>
        <v>0.5</v>
      </c>
      <c r="K61" s="31">
        <f t="shared" si="8"/>
        <v>2.6</v>
      </c>
    </row>
    <row r="62" spans="1:11" ht="14.25" customHeight="1" x14ac:dyDescent="0.15">
      <c r="A62" s="73"/>
      <c r="B62" s="74"/>
      <c r="C62" s="67" t="s">
        <v>49</v>
      </c>
      <c r="D62" s="68"/>
      <c r="E62" s="28">
        <f t="shared" si="7"/>
        <v>31</v>
      </c>
      <c r="F62" s="29">
        <f t="shared" si="8"/>
        <v>6.5</v>
      </c>
      <c r="G62" s="30">
        <f t="shared" si="8"/>
        <v>35.5</v>
      </c>
      <c r="H62" s="30">
        <f t="shared" si="8"/>
        <v>45.2</v>
      </c>
      <c r="I62" s="30">
        <f t="shared" si="8"/>
        <v>9.6999999999999993</v>
      </c>
      <c r="J62" s="30">
        <f t="shared" si="8"/>
        <v>3.2</v>
      </c>
      <c r="K62" s="31">
        <f t="shared" si="8"/>
        <v>0</v>
      </c>
    </row>
    <row r="63" spans="1:11" ht="14.25" customHeight="1" x14ac:dyDescent="0.15">
      <c r="A63" s="73"/>
      <c r="B63" s="74"/>
      <c r="C63" s="67" t="s">
        <v>50</v>
      </c>
      <c r="D63" s="68"/>
      <c r="E63" s="28">
        <f t="shared" si="7"/>
        <v>195</v>
      </c>
      <c r="F63" s="29">
        <f t="shared" si="8"/>
        <v>8.1999999999999993</v>
      </c>
      <c r="G63" s="30">
        <f t="shared" si="8"/>
        <v>25.6</v>
      </c>
      <c r="H63" s="30">
        <f t="shared" si="8"/>
        <v>55.4</v>
      </c>
      <c r="I63" s="30">
        <f t="shared" si="8"/>
        <v>7.2</v>
      </c>
      <c r="J63" s="30">
        <f t="shared" si="8"/>
        <v>0.5</v>
      </c>
      <c r="K63" s="31">
        <f t="shared" si="8"/>
        <v>3.1</v>
      </c>
    </row>
    <row r="64" spans="1:11" ht="14.25" customHeight="1" x14ac:dyDescent="0.15">
      <c r="A64" s="73"/>
      <c r="B64" s="74"/>
      <c r="C64" s="67" t="s">
        <v>0</v>
      </c>
      <c r="D64" s="68"/>
      <c r="E64" s="28">
        <f t="shared" si="7"/>
        <v>27</v>
      </c>
      <c r="F64" s="29">
        <f t="shared" si="8"/>
        <v>7.4</v>
      </c>
      <c r="G64" s="30">
        <f t="shared" si="8"/>
        <v>44.4</v>
      </c>
      <c r="H64" s="30">
        <f t="shared" si="8"/>
        <v>33.299999999999997</v>
      </c>
      <c r="I64" s="30">
        <f t="shared" si="8"/>
        <v>14.8</v>
      </c>
      <c r="J64" s="30">
        <f t="shared" si="8"/>
        <v>0</v>
      </c>
      <c r="K64" s="31">
        <f t="shared" si="8"/>
        <v>0</v>
      </c>
    </row>
    <row r="65" spans="1:11" ht="14.25" customHeight="1" x14ac:dyDescent="0.15">
      <c r="A65" s="75"/>
      <c r="B65" s="76"/>
      <c r="C65" s="67" t="s">
        <v>6</v>
      </c>
      <c r="D65" s="68"/>
      <c r="E65" s="37">
        <f t="shared" si="7"/>
        <v>20</v>
      </c>
      <c r="F65" s="38">
        <f t="shared" si="8"/>
        <v>10</v>
      </c>
      <c r="G65" s="39">
        <f t="shared" si="8"/>
        <v>35</v>
      </c>
      <c r="H65" s="39">
        <f t="shared" si="8"/>
        <v>35</v>
      </c>
      <c r="I65" s="39">
        <f t="shared" si="8"/>
        <v>0</v>
      </c>
      <c r="J65" s="39">
        <f t="shared" si="8"/>
        <v>0</v>
      </c>
      <c r="K65" s="40">
        <f t="shared" si="8"/>
        <v>20</v>
      </c>
    </row>
    <row r="66" spans="1:11" ht="14.25" customHeight="1" x14ac:dyDescent="0.15">
      <c r="A66" s="71" t="s">
        <v>15</v>
      </c>
      <c r="B66" s="72"/>
      <c r="C66" s="77" t="s">
        <v>74</v>
      </c>
      <c r="D66" s="78"/>
      <c r="E66" s="33">
        <f t="shared" si="7"/>
        <v>203</v>
      </c>
      <c r="F66" s="34">
        <f t="shared" si="8"/>
        <v>13.3</v>
      </c>
      <c r="G66" s="35">
        <f t="shared" si="8"/>
        <v>36.9</v>
      </c>
      <c r="H66" s="35">
        <f t="shared" si="8"/>
        <v>39.4</v>
      </c>
      <c r="I66" s="35">
        <f t="shared" si="8"/>
        <v>4.4000000000000004</v>
      </c>
      <c r="J66" s="35">
        <f t="shared" si="8"/>
        <v>0.5</v>
      </c>
      <c r="K66" s="36">
        <f t="shared" si="8"/>
        <v>5.4</v>
      </c>
    </row>
    <row r="67" spans="1:11" ht="14.25" customHeight="1" x14ac:dyDescent="0.15">
      <c r="A67" s="73"/>
      <c r="B67" s="74"/>
      <c r="C67" s="67" t="s">
        <v>75</v>
      </c>
      <c r="D67" s="68"/>
      <c r="E67" s="28">
        <f t="shared" si="7"/>
        <v>151</v>
      </c>
      <c r="F67" s="29">
        <f t="shared" ref="F67:K67" si="9">IFERROR(ROUND(F178/$E67*100,1),"-")</f>
        <v>5.3</v>
      </c>
      <c r="G67" s="30">
        <f t="shared" si="9"/>
        <v>31.8</v>
      </c>
      <c r="H67" s="30">
        <f t="shared" si="9"/>
        <v>57.6</v>
      </c>
      <c r="I67" s="30">
        <f t="shared" si="9"/>
        <v>2.6</v>
      </c>
      <c r="J67" s="30">
        <f t="shared" si="9"/>
        <v>0.7</v>
      </c>
      <c r="K67" s="31">
        <f t="shared" si="9"/>
        <v>2</v>
      </c>
    </row>
    <row r="68" spans="1:11" ht="14.25" customHeight="1" x14ac:dyDescent="0.15">
      <c r="A68" s="73"/>
      <c r="B68" s="74"/>
      <c r="C68" s="67" t="s">
        <v>76</v>
      </c>
      <c r="D68" s="68"/>
      <c r="E68" s="28">
        <f t="shared" si="7"/>
        <v>118</v>
      </c>
      <c r="F68" s="29">
        <f t="shared" ref="F68:K68" si="10">IFERROR(ROUND(F179/$E68*100,1),"-")</f>
        <v>8.5</v>
      </c>
      <c r="G68" s="30">
        <f t="shared" si="10"/>
        <v>28</v>
      </c>
      <c r="H68" s="30">
        <f t="shared" si="10"/>
        <v>52.5</v>
      </c>
      <c r="I68" s="30">
        <f t="shared" si="10"/>
        <v>5.9</v>
      </c>
      <c r="J68" s="30">
        <f t="shared" si="10"/>
        <v>0.8</v>
      </c>
      <c r="K68" s="31">
        <f t="shared" si="10"/>
        <v>4.2</v>
      </c>
    </row>
    <row r="69" spans="1:11" ht="14.25" customHeight="1" x14ac:dyDescent="0.15">
      <c r="A69" s="73"/>
      <c r="B69" s="74"/>
      <c r="C69" s="67" t="s">
        <v>77</v>
      </c>
      <c r="D69" s="68"/>
      <c r="E69" s="28">
        <f t="shared" si="7"/>
        <v>110</v>
      </c>
      <c r="F69" s="29">
        <f t="shared" ref="F69:K69" si="11">IFERROR(ROUND(F180/$E69*100,1),"-")</f>
        <v>5.5</v>
      </c>
      <c r="G69" s="30">
        <f t="shared" si="11"/>
        <v>26.4</v>
      </c>
      <c r="H69" s="30">
        <f t="shared" si="11"/>
        <v>58.2</v>
      </c>
      <c r="I69" s="30">
        <f t="shared" si="11"/>
        <v>7.3</v>
      </c>
      <c r="J69" s="30">
        <f t="shared" si="11"/>
        <v>1.8</v>
      </c>
      <c r="K69" s="31">
        <f t="shared" si="11"/>
        <v>0.9</v>
      </c>
    </row>
    <row r="70" spans="1:11" ht="14.25" customHeight="1" x14ac:dyDescent="0.15">
      <c r="A70" s="73"/>
      <c r="B70" s="74"/>
      <c r="C70" s="67" t="s">
        <v>78</v>
      </c>
      <c r="D70" s="68"/>
      <c r="E70" s="28">
        <f t="shared" si="7"/>
        <v>96</v>
      </c>
      <c r="F70" s="29">
        <f t="shared" ref="F70:K70" si="12">IFERROR(ROUND(F181/$E70*100,1),"-")</f>
        <v>6.3</v>
      </c>
      <c r="G70" s="30">
        <f t="shared" si="12"/>
        <v>31.3</v>
      </c>
      <c r="H70" s="30">
        <f t="shared" si="12"/>
        <v>49</v>
      </c>
      <c r="I70" s="30">
        <f t="shared" si="12"/>
        <v>6.3</v>
      </c>
      <c r="J70" s="30">
        <f t="shared" si="12"/>
        <v>0</v>
      </c>
      <c r="K70" s="31">
        <f t="shared" si="12"/>
        <v>7.3</v>
      </c>
    </row>
    <row r="71" spans="1:11" ht="14.25" customHeight="1" x14ac:dyDescent="0.15">
      <c r="A71" s="73"/>
      <c r="B71" s="74"/>
      <c r="C71" s="67" t="s">
        <v>79</v>
      </c>
      <c r="D71" s="68"/>
      <c r="E71" s="28">
        <f t="shared" si="7"/>
        <v>108</v>
      </c>
      <c r="F71" s="29">
        <f t="shared" ref="F71:K71" si="13">IFERROR(ROUND(F182/$E71*100,1),"-")</f>
        <v>3.7</v>
      </c>
      <c r="G71" s="30">
        <f t="shared" si="13"/>
        <v>24.1</v>
      </c>
      <c r="H71" s="30">
        <f t="shared" si="13"/>
        <v>60.2</v>
      </c>
      <c r="I71" s="30">
        <f t="shared" si="13"/>
        <v>9.3000000000000007</v>
      </c>
      <c r="J71" s="30">
        <f t="shared" si="13"/>
        <v>0.9</v>
      </c>
      <c r="K71" s="31">
        <f t="shared" si="13"/>
        <v>1.9</v>
      </c>
    </row>
    <row r="72" spans="1:11" ht="14.25" customHeight="1" x14ac:dyDescent="0.15">
      <c r="A72" s="73"/>
      <c r="B72" s="74"/>
      <c r="C72" s="67" t="s">
        <v>80</v>
      </c>
      <c r="D72" s="68"/>
      <c r="E72" s="28">
        <f t="shared" si="7"/>
        <v>124</v>
      </c>
      <c r="F72" s="29">
        <f t="shared" ref="F72:K72" si="14">IFERROR(ROUND(F183/$E72*100,1),"-")</f>
        <v>10.5</v>
      </c>
      <c r="G72" s="30">
        <f t="shared" si="14"/>
        <v>25.8</v>
      </c>
      <c r="H72" s="30">
        <f t="shared" si="14"/>
        <v>51.6</v>
      </c>
      <c r="I72" s="30">
        <f t="shared" si="14"/>
        <v>6.5</v>
      </c>
      <c r="J72" s="30">
        <f t="shared" si="14"/>
        <v>2.4</v>
      </c>
      <c r="K72" s="31">
        <f t="shared" si="14"/>
        <v>3.2</v>
      </c>
    </row>
    <row r="73" spans="1:11" ht="14.25" customHeight="1" x14ac:dyDescent="0.15">
      <c r="A73" s="73"/>
      <c r="B73" s="74"/>
      <c r="C73" s="67" t="s">
        <v>81</v>
      </c>
      <c r="D73" s="68"/>
      <c r="E73" s="28">
        <f t="shared" si="7"/>
        <v>25</v>
      </c>
      <c r="F73" s="29">
        <f t="shared" ref="F73:K73" si="15">IFERROR(ROUND(F184/$E73*100,1),"-")</f>
        <v>0</v>
      </c>
      <c r="G73" s="30">
        <f t="shared" si="15"/>
        <v>24</v>
      </c>
      <c r="H73" s="30">
        <f t="shared" si="15"/>
        <v>60</v>
      </c>
      <c r="I73" s="30">
        <f t="shared" si="15"/>
        <v>12</v>
      </c>
      <c r="J73" s="30">
        <f t="shared" si="15"/>
        <v>0</v>
      </c>
      <c r="K73" s="31">
        <f t="shared" si="15"/>
        <v>4</v>
      </c>
    </row>
    <row r="74" spans="1:11" ht="14.25" customHeight="1" x14ac:dyDescent="0.15">
      <c r="A74" s="75"/>
      <c r="B74" s="76"/>
      <c r="C74" s="67" t="s">
        <v>6</v>
      </c>
      <c r="D74" s="68"/>
      <c r="E74" s="37">
        <f t="shared" si="7"/>
        <v>13</v>
      </c>
      <c r="F74" s="38">
        <f t="shared" ref="F74:K74" si="16">IFERROR(ROUND(F185/$E74*100,1),"-")</f>
        <v>7.7</v>
      </c>
      <c r="G74" s="39">
        <f t="shared" si="16"/>
        <v>38.5</v>
      </c>
      <c r="H74" s="39">
        <f t="shared" si="16"/>
        <v>38.5</v>
      </c>
      <c r="I74" s="39">
        <f t="shared" si="16"/>
        <v>0</v>
      </c>
      <c r="J74" s="39">
        <f t="shared" si="16"/>
        <v>0</v>
      </c>
      <c r="K74" s="40">
        <f t="shared" si="16"/>
        <v>15.4</v>
      </c>
    </row>
    <row r="75" spans="1:11" ht="14.25" customHeight="1" x14ac:dyDescent="0.15">
      <c r="A75" s="71" t="s">
        <v>16</v>
      </c>
      <c r="B75" s="72"/>
      <c r="C75" s="77" t="s">
        <v>51</v>
      </c>
      <c r="D75" s="78"/>
      <c r="E75" s="33">
        <f t="shared" si="7"/>
        <v>243</v>
      </c>
      <c r="F75" s="34">
        <f t="shared" ref="F75:K75" si="17">IFERROR(ROUND(F186/$E75*100,1),"-")</f>
        <v>7</v>
      </c>
      <c r="G75" s="35">
        <f t="shared" si="17"/>
        <v>34.200000000000003</v>
      </c>
      <c r="H75" s="35">
        <f t="shared" si="17"/>
        <v>50.6</v>
      </c>
      <c r="I75" s="35">
        <f t="shared" si="17"/>
        <v>6.2</v>
      </c>
      <c r="J75" s="35">
        <f t="shared" si="17"/>
        <v>0.4</v>
      </c>
      <c r="K75" s="36">
        <f t="shared" si="17"/>
        <v>1.6</v>
      </c>
    </row>
    <row r="76" spans="1:11" ht="14.25" customHeight="1" x14ac:dyDescent="0.15">
      <c r="A76" s="73"/>
      <c r="B76" s="74"/>
      <c r="C76" s="67" t="s">
        <v>52</v>
      </c>
      <c r="D76" s="68"/>
      <c r="E76" s="28">
        <f t="shared" si="7"/>
        <v>322</v>
      </c>
      <c r="F76" s="29">
        <f t="shared" ref="F76:K76" si="18">IFERROR(ROUND(F187/$E76*100,1),"-")</f>
        <v>8.4</v>
      </c>
      <c r="G76" s="30">
        <f t="shared" si="18"/>
        <v>32.299999999999997</v>
      </c>
      <c r="H76" s="30">
        <f t="shared" si="18"/>
        <v>48.8</v>
      </c>
      <c r="I76" s="30">
        <f t="shared" si="18"/>
        <v>5.9</v>
      </c>
      <c r="J76" s="30">
        <f t="shared" si="18"/>
        <v>0.6</v>
      </c>
      <c r="K76" s="31">
        <f t="shared" si="18"/>
        <v>4</v>
      </c>
    </row>
    <row r="77" spans="1:11" ht="14.25" customHeight="1" x14ac:dyDescent="0.15">
      <c r="A77" s="73"/>
      <c r="B77" s="74"/>
      <c r="C77" s="67" t="s">
        <v>53</v>
      </c>
      <c r="D77" s="68"/>
      <c r="E77" s="28">
        <f t="shared" si="7"/>
        <v>25</v>
      </c>
      <c r="F77" s="29">
        <f t="shared" ref="F77:K77" si="19">IFERROR(ROUND(F188/$E77*100,1),"-")</f>
        <v>4</v>
      </c>
      <c r="G77" s="30">
        <f t="shared" si="19"/>
        <v>24</v>
      </c>
      <c r="H77" s="30">
        <f t="shared" si="19"/>
        <v>56</v>
      </c>
      <c r="I77" s="30">
        <f t="shared" si="19"/>
        <v>0</v>
      </c>
      <c r="J77" s="30">
        <f t="shared" si="19"/>
        <v>8</v>
      </c>
      <c r="K77" s="31">
        <f t="shared" si="19"/>
        <v>8</v>
      </c>
    </row>
    <row r="78" spans="1:11" ht="14.25" customHeight="1" x14ac:dyDescent="0.15">
      <c r="A78" s="73"/>
      <c r="B78" s="74"/>
      <c r="C78" s="67" t="s">
        <v>54</v>
      </c>
      <c r="D78" s="68"/>
      <c r="E78" s="28">
        <f t="shared" si="7"/>
        <v>237</v>
      </c>
      <c r="F78" s="29">
        <f t="shared" ref="F78:K78" si="20">IFERROR(ROUND(F189/$E78*100,1),"-")</f>
        <v>8.9</v>
      </c>
      <c r="G78" s="30">
        <f t="shared" si="20"/>
        <v>25.7</v>
      </c>
      <c r="H78" s="30">
        <f t="shared" si="20"/>
        <v>56.5</v>
      </c>
      <c r="I78" s="30">
        <f t="shared" si="20"/>
        <v>4.2</v>
      </c>
      <c r="J78" s="30">
        <f t="shared" si="20"/>
        <v>0.4</v>
      </c>
      <c r="K78" s="31">
        <f t="shared" si="20"/>
        <v>4.2</v>
      </c>
    </row>
    <row r="79" spans="1:11" ht="14.25" customHeight="1" x14ac:dyDescent="0.15">
      <c r="A79" s="73"/>
      <c r="B79" s="74"/>
      <c r="C79" s="67" t="s">
        <v>55</v>
      </c>
      <c r="D79" s="68"/>
      <c r="E79" s="28">
        <f t="shared" si="7"/>
        <v>46</v>
      </c>
      <c r="F79" s="29">
        <f t="shared" ref="F79:K79" si="21">IFERROR(ROUND(F190/$E79*100,1),"-")</f>
        <v>8.6999999999999993</v>
      </c>
      <c r="G79" s="30">
        <f t="shared" si="21"/>
        <v>21.7</v>
      </c>
      <c r="H79" s="30">
        <f t="shared" si="21"/>
        <v>56.5</v>
      </c>
      <c r="I79" s="30">
        <f t="shared" si="21"/>
        <v>6.5</v>
      </c>
      <c r="J79" s="30">
        <f t="shared" si="21"/>
        <v>4.3</v>
      </c>
      <c r="K79" s="31">
        <f t="shared" si="21"/>
        <v>2.2000000000000002</v>
      </c>
    </row>
    <row r="80" spans="1:11" ht="14.25" customHeight="1" x14ac:dyDescent="0.15">
      <c r="A80" s="73"/>
      <c r="B80" s="74"/>
      <c r="C80" s="67" t="s">
        <v>56</v>
      </c>
      <c r="D80" s="68"/>
      <c r="E80" s="28">
        <f t="shared" si="7"/>
        <v>22</v>
      </c>
      <c r="F80" s="29">
        <f t="shared" ref="F80:K80" si="22">IFERROR(ROUND(F191/$E80*100,1),"-")</f>
        <v>4.5</v>
      </c>
      <c r="G80" s="30">
        <f t="shared" si="22"/>
        <v>27.3</v>
      </c>
      <c r="H80" s="30">
        <f t="shared" si="22"/>
        <v>54.5</v>
      </c>
      <c r="I80" s="30">
        <f t="shared" si="22"/>
        <v>13.6</v>
      </c>
      <c r="J80" s="30">
        <f t="shared" si="22"/>
        <v>0</v>
      </c>
      <c r="K80" s="31">
        <f t="shared" si="22"/>
        <v>0</v>
      </c>
    </row>
    <row r="81" spans="1:11" ht="14.25" customHeight="1" x14ac:dyDescent="0.15">
      <c r="A81" s="73"/>
      <c r="B81" s="74"/>
      <c r="C81" s="67" t="s">
        <v>57</v>
      </c>
      <c r="D81" s="68"/>
      <c r="E81" s="28">
        <f t="shared" si="7"/>
        <v>22</v>
      </c>
      <c r="F81" s="29">
        <f t="shared" ref="F81:K81" si="23">IFERROR(ROUND(F192/$E81*100,1),"-")</f>
        <v>4.5</v>
      </c>
      <c r="G81" s="30">
        <f t="shared" si="23"/>
        <v>31.8</v>
      </c>
      <c r="H81" s="30">
        <f t="shared" si="23"/>
        <v>54.5</v>
      </c>
      <c r="I81" s="30">
        <f t="shared" si="23"/>
        <v>9.1</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0</v>
      </c>
      <c r="G82" s="30">
        <f t="shared" si="25"/>
        <v>16.7</v>
      </c>
      <c r="H82" s="30">
        <f t="shared" si="25"/>
        <v>33.299999999999997</v>
      </c>
      <c r="I82" s="30">
        <f t="shared" si="25"/>
        <v>16.7</v>
      </c>
      <c r="J82" s="30">
        <f t="shared" si="25"/>
        <v>0</v>
      </c>
      <c r="K82" s="31">
        <f t="shared" si="25"/>
        <v>33.299999999999997</v>
      </c>
    </row>
    <row r="83" spans="1:11" ht="14.25" customHeight="1" x14ac:dyDescent="0.15">
      <c r="A83" s="73"/>
      <c r="B83" s="74"/>
      <c r="C83" s="67" t="s">
        <v>0</v>
      </c>
      <c r="D83" s="68"/>
      <c r="E83" s="28">
        <f t="shared" si="24"/>
        <v>10</v>
      </c>
      <c r="F83" s="29">
        <f t="shared" ref="F83:K83" si="26">IFERROR(ROUND(F194/$E83*100,1),"-")</f>
        <v>0</v>
      </c>
      <c r="G83" s="30">
        <f t="shared" si="26"/>
        <v>20</v>
      </c>
      <c r="H83" s="30">
        <f t="shared" si="26"/>
        <v>30</v>
      </c>
      <c r="I83" s="30">
        <f t="shared" si="26"/>
        <v>20</v>
      </c>
      <c r="J83" s="30">
        <f t="shared" si="26"/>
        <v>10</v>
      </c>
      <c r="K83" s="31">
        <f t="shared" si="26"/>
        <v>20</v>
      </c>
    </row>
    <row r="84" spans="1:11" ht="14.25" customHeight="1" x14ac:dyDescent="0.15">
      <c r="A84" s="75"/>
      <c r="B84" s="76"/>
      <c r="C84" s="69" t="s">
        <v>3</v>
      </c>
      <c r="D84" s="70"/>
      <c r="E84" s="37">
        <f t="shared" si="24"/>
        <v>15</v>
      </c>
      <c r="F84" s="38">
        <f t="shared" ref="F84:K84" si="27">IFERROR(ROUND(F195/$E84*100,1),"-")</f>
        <v>20</v>
      </c>
      <c r="G84" s="39">
        <f t="shared" si="27"/>
        <v>26.7</v>
      </c>
      <c r="H84" s="39">
        <f t="shared" si="27"/>
        <v>40</v>
      </c>
      <c r="I84" s="39">
        <f t="shared" si="27"/>
        <v>0</v>
      </c>
      <c r="J84" s="39">
        <f t="shared" si="27"/>
        <v>0</v>
      </c>
      <c r="K84" s="40">
        <f t="shared" si="27"/>
        <v>13.3</v>
      </c>
    </row>
    <row r="85" spans="1:11" ht="14.25" customHeight="1" x14ac:dyDescent="0.15">
      <c r="A85" s="71" t="s">
        <v>82</v>
      </c>
      <c r="B85" s="72"/>
      <c r="C85" s="77" t="s">
        <v>83</v>
      </c>
      <c r="D85" s="78"/>
      <c r="E85" s="33">
        <f t="shared" si="24"/>
        <v>42</v>
      </c>
      <c r="F85" s="34">
        <f t="shared" ref="F85:K85" si="28">IFERROR(ROUND(F196/$E85*100,1),"-")</f>
        <v>11.9</v>
      </c>
      <c r="G85" s="35">
        <f t="shared" si="28"/>
        <v>26.2</v>
      </c>
      <c r="H85" s="35">
        <f t="shared" si="28"/>
        <v>52.4</v>
      </c>
      <c r="I85" s="35">
        <f t="shared" si="28"/>
        <v>4.8</v>
      </c>
      <c r="J85" s="35">
        <f t="shared" si="28"/>
        <v>0</v>
      </c>
      <c r="K85" s="36">
        <f t="shared" si="28"/>
        <v>4.8</v>
      </c>
    </row>
    <row r="86" spans="1:11" ht="14.25" customHeight="1" x14ac:dyDescent="0.15">
      <c r="A86" s="73"/>
      <c r="B86" s="74"/>
      <c r="C86" s="67" t="s">
        <v>84</v>
      </c>
      <c r="D86" s="68"/>
      <c r="E86" s="28">
        <f t="shared" si="24"/>
        <v>57</v>
      </c>
      <c r="F86" s="29">
        <f t="shared" ref="F86:K86" si="29">IFERROR(ROUND(F197/$E86*100,1),"-")</f>
        <v>7</v>
      </c>
      <c r="G86" s="30">
        <f t="shared" si="29"/>
        <v>21.1</v>
      </c>
      <c r="H86" s="30">
        <f t="shared" si="29"/>
        <v>57.9</v>
      </c>
      <c r="I86" s="30">
        <f t="shared" si="29"/>
        <v>3.5</v>
      </c>
      <c r="J86" s="30">
        <f t="shared" si="29"/>
        <v>5.3</v>
      </c>
      <c r="K86" s="31">
        <f t="shared" si="29"/>
        <v>5.3</v>
      </c>
    </row>
    <row r="87" spans="1:11" ht="14.25" customHeight="1" x14ac:dyDescent="0.15">
      <c r="A87" s="73"/>
      <c r="B87" s="74"/>
      <c r="C87" s="67" t="s">
        <v>85</v>
      </c>
      <c r="D87" s="68"/>
      <c r="E87" s="28">
        <f t="shared" si="24"/>
        <v>68</v>
      </c>
      <c r="F87" s="29">
        <f t="shared" ref="F87:K87" si="30">IFERROR(ROUND(F198/$E87*100,1),"-")</f>
        <v>7.4</v>
      </c>
      <c r="G87" s="30">
        <f t="shared" si="30"/>
        <v>19.100000000000001</v>
      </c>
      <c r="H87" s="30">
        <f t="shared" si="30"/>
        <v>60.3</v>
      </c>
      <c r="I87" s="30">
        <f t="shared" si="30"/>
        <v>7.4</v>
      </c>
      <c r="J87" s="30">
        <f t="shared" si="30"/>
        <v>1.5</v>
      </c>
      <c r="K87" s="31">
        <f t="shared" si="30"/>
        <v>4.4000000000000004</v>
      </c>
    </row>
    <row r="88" spans="1:11" ht="14.25" customHeight="1" x14ac:dyDescent="0.15">
      <c r="A88" s="73"/>
      <c r="B88" s="74"/>
      <c r="C88" s="67" t="s">
        <v>86</v>
      </c>
      <c r="D88" s="68"/>
      <c r="E88" s="28">
        <f t="shared" si="24"/>
        <v>148</v>
      </c>
      <c r="F88" s="29">
        <f t="shared" ref="F88:K88" si="31">IFERROR(ROUND(F199/$E88*100,1),"-")</f>
        <v>10.1</v>
      </c>
      <c r="G88" s="30">
        <f t="shared" si="31"/>
        <v>30.4</v>
      </c>
      <c r="H88" s="30">
        <f t="shared" si="31"/>
        <v>50.7</v>
      </c>
      <c r="I88" s="30">
        <f t="shared" si="31"/>
        <v>6.1</v>
      </c>
      <c r="J88" s="30">
        <f t="shared" si="31"/>
        <v>0</v>
      </c>
      <c r="K88" s="31">
        <f t="shared" si="31"/>
        <v>2.7</v>
      </c>
    </row>
    <row r="89" spans="1:11" ht="14.25" customHeight="1" x14ac:dyDescent="0.15">
      <c r="A89" s="73"/>
      <c r="B89" s="74"/>
      <c r="C89" s="67" t="s">
        <v>87</v>
      </c>
      <c r="D89" s="68"/>
      <c r="E89" s="28">
        <f t="shared" si="24"/>
        <v>195</v>
      </c>
      <c r="F89" s="29">
        <f t="shared" ref="F89:K89" si="32">IFERROR(ROUND(F200/$E89*100,1),"-")</f>
        <v>4.5999999999999996</v>
      </c>
      <c r="G89" s="30">
        <f t="shared" si="32"/>
        <v>34.9</v>
      </c>
      <c r="H89" s="30">
        <f t="shared" si="32"/>
        <v>52.8</v>
      </c>
      <c r="I89" s="30">
        <f t="shared" si="32"/>
        <v>4.5999999999999996</v>
      </c>
      <c r="J89" s="30">
        <f t="shared" si="32"/>
        <v>0</v>
      </c>
      <c r="K89" s="31">
        <f t="shared" si="32"/>
        <v>3.1</v>
      </c>
    </row>
    <row r="90" spans="1:11" ht="14.25" customHeight="1" x14ac:dyDescent="0.15">
      <c r="A90" s="73"/>
      <c r="B90" s="74"/>
      <c r="C90" s="67" t="s">
        <v>88</v>
      </c>
      <c r="D90" s="68"/>
      <c r="E90" s="28">
        <f t="shared" si="24"/>
        <v>151</v>
      </c>
      <c r="F90" s="29">
        <f t="shared" ref="F90:K90" si="33">IFERROR(ROUND(F201/$E90*100,1),"-")</f>
        <v>6.6</v>
      </c>
      <c r="G90" s="30">
        <f t="shared" si="33"/>
        <v>33.1</v>
      </c>
      <c r="H90" s="30">
        <f t="shared" si="33"/>
        <v>51.7</v>
      </c>
      <c r="I90" s="30">
        <f t="shared" si="33"/>
        <v>5.3</v>
      </c>
      <c r="J90" s="30">
        <f t="shared" si="33"/>
        <v>2</v>
      </c>
      <c r="K90" s="31">
        <f t="shared" si="33"/>
        <v>1.3</v>
      </c>
    </row>
    <row r="91" spans="1:11" ht="14.25" customHeight="1" x14ac:dyDescent="0.15">
      <c r="A91" s="73"/>
      <c r="B91" s="74"/>
      <c r="C91" s="67" t="s">
        <v>89</v>
      </c>
      <c r="D91" s="68"/>
      <c r="E91" s="28">
        <f t="shared" si="24"/>
        <v>280</v>
      </c>
      <c r="F91" s="29">
        <f t="shared" ref="F91:K91" si="34">IFERROR(ROUND(F202/$E91*100,1),"-")</f>
        <v>9.3000000000000007</v>
      </c>
      <c r="G91" s="30">
        <f t="shared" si="34"/>
        <v>30</v>
      </c>
      <c r="H91" s="30">
        <f t="shared" si="34"/>
        <v>48.6</v>
      </c>
      <c r="I91" s="30">
        <f t="shared" si="34"/>
        <v>6.4</v>
      </c>
      <c r="J91" s="30">
        <f t="shared" si="34"/>
        <v>0.4</v>
      </c>
      <c r="K91" s="31">
        <f t="shared" si="34"/>
        <v>5.4</v>
      </c>
    </row>
    <row r="92" spans="1:11" ht="14.25" customHeight="1" x14ac:dyDescent="0.15">
      <c r="A92" s="75"/>
      <c r="B92" s="76"/>
      <c r="C92" s="69" t="s">
        <v>6</v>
      </c>
      <c r="D92" s="70"/>
      <c r="E92" s="37">
        <f t="shared" si="24"/>
        <v>7</v>
      </c>
      <c r="F92" s="38">
        <f t="shared" ref="F92:K92" si="35">IFERROR(ROUND(F203/$E92*100,1),"-")</f>
        <v>14.3</v>
      </c>
      <c r="G92" s="39">
        <f t="shared" si="35"/>
        <v>14.3</v>
      </c>
      <c r="H92" s="39">
        <f t="shared" si="35"/>
        <v>14.3</v>
      </c>
      <c r="I92" s="39">
        <f t="shared" si="35"/>
        <v>28.6</v>
      </c>
      <c r="J92" s="39">
        <f t="shared" si="35"/>
        <v>14.3</v>
      </c>
      <c r="K92" s="40">
        <f t="shared" si="35"/>
        <v>14.3</v>
      </c>
    </row>
    <row r="93" spans="1:11" ht="14.25" customHeight="1" x14ac:dyDescent="0.15">
      <c r="A93" s="71" t="s">
        <v>93</v>
      </c>
      <c r="B93" s="72"/>
      <c r="C93" s="77" t="s">
        <v>94</v>
      </c>
      <c r="D93" s="78"/>
      <c r="E93" s="33">
        <f t="shared" si="24"/>
        <v>462</v>
      </c>
      <c r="F93" s="34">
        <f t="shared" ref="F93:K93" si="36">IFERROR(ROUND(F204/$E93*100,1),"-")</f>
        <v>11.3</v>
      </c>
      <c r="G93" s="35">
        <f t="shared" si="36"/>
        <v>33.1</v>
      </c>
      <c r="H93" s="35">
        <f t="shared" si="36"/>
        <v>47</v>
      </c>
      <c r="I93" s="35">
        <f t="shared" si="36"/>
        <v>5.2</v>
      </c>
      <c r="J93" s="35">
        <f t="shared" si="36"/>
        <v>0.4</v>
      </c>
      <c r="K93" s="36">
        <f t="shared" si="36"/>
        <v>3</v>
      </c>
    </row>
    <row r="94" spans="1:11" ht="14.25" customHeight="1" x14ac:dyDescent="0.15">
      <c r="A94" s="73"/>
      <c r="B94" s="74"/>
      <c r="C94" s="67" t="s">
        <v>95</v>
      </c>
      <c r="D94" s="68"/>
      <c r="E94" s="28">
        <f t="shared" si="24"/>
        <v>416</v>
      </c>
      <c r="F94" s="29">
        <f t="shared" ref="F94:K94" si="37">IFERROR(ROUND(F205/$E94*100,1),"-")</f>
        <v>4.8</v>
      </c>
      <c r="G94" s="30">
        <f t="shared" si="37"/>
        <v>29.3</v>
      </c>
      <c r="H94" s="30">
        <f t="shared" si="37"/>
        <v>55.8</v>
      </c>
      <c r="I94" s="30">
        <f t="shared" si="37"/>
        <v>4.8</v>
      </c>
      <c r="J94" s="30">
        <f t="shared" si="37"/>
        <v>1</v>
      </c>
      <c r="K94" s="31">
        <f t="shared" si="37"/>
        <v>4.3</v>
      </c>
    </row>
    <row r="95" spans="1:11" ht="14.25" customHeight="1" x14ac:dyDescent="0.15">
      <c r="A95" s="73"/>
      <c r="B95" s="74"/>
      <c r="C95" s="67" t="s">
        <v>96</v>
      </c>
      <c r="D95" s="68"/>
      <c r="E95" s="28">
        <f t="shared" si="24"/>
        <v>20</v>
      </c>
      <c r="F95" s="29">
        <f t="shared" ref="F95:K95" si="38">IFERROR(ROUND(F206/$E95*100,1),"-")</f>
        <v>10</v>
      </c>
      <c r="G95" s="30">
        <f t="shared" si="38"/>
        <v>10</v>
      </c>
      <c r="H95" s="30">
        <f t="shared" si="38"/>
        <v>65</v>
      </c>
      <c r="I95" s="30">
        <f t="shared" si="38"/>
        <v>10</v>
      </c>
      <c r="J95" s="30">
        <f t="shared" si="38"/>
        <v>5</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50</v>
      </c>
      <c r="I96" s="30">
        <f t="shared" si="39"/>
        <v>50</v>
      </c>
      <c r="J96" s="30">
        <f t="shared" si="39"/>
        <v>0</v>
      </c>
      <c r="K96" s="31">
        <f t="shared" si="39"/>
        <v>0</v>
      </c>
    </row>
    <row r="97" spans="1:11" ht="14.25" customHeight="1" x14ac:dyDescent="0.15">
      <c r="A97" s="73"/>
      <c r="B97" s="74"/>
      <c r="C97" s="67" t="s">
        <v>98</v>
      </c>
      <c r="D97" s="68"/>
      <c r="E97" s="28">
        <f t="shared" si="24"/>
        <v>39</v>
      </c>
      <c r="F97" s="29">
        <f t="shared" ref="F97:K97" si="40">IFERROR(ROUND(F208/$E97*100,1),"-")</f>
        <v>2.6</v>
      </c>
      <c r="G97" s="30">
        <f t="shared" si="40"/>
        <v>15.4</v>
      </c>
      <c r="H97" s="30">
        <f t="shared" si="40"/>
        <v>56.4</v>
      </c>
      <c r="I97" s="30">
        <f t="shared" si="40"/>
        <v>12.8</v>
      </c>
      <c r="J97" s="30">
        <f t="shared" si="40"/>
        <v>5.0999999999999996</v>
      </c>
      <c r="K97" s="31">
        <f t="shared" si="40"/>
        <v>7.7</v>
      </c>
    </row>
    <row r="98" spans="1:11" ht="14.25" customHeight="1" x14ac:dyDescent="0.15">
      <c r="A98" s="75"/>
      <c r="B98" s="76"/>
      <c r="C98" s="69" t="s">
        <v>6</v>
      </c>
      <c r="D98" s="70"/>
      <c r="E98" s="37">
        <f t="shared" si="24"/>
        <v>9</v>
      </c>
      <c r="F98" s="38">
        <f t="shared" ref="F98:K98" si="41">IFERROR(ROUND(F209/$E98*100,1),"-")</f>
        <v>0</v>
      </c>
      <c r="G98" s="39">
        <f t="shared" si="41"/>
        <v>11.1</v>
      </c>
      <c r="H98" s="39">
        <f t="shared" si="41"/>
        <v>44.4</v>
      </c>
      <c r="I98" s="39">
        <f t="shared" si="41"/>
        <v>33.299999999999997</v>
      </c>
      <c r="J98" s="39">
        <f t="shared" si="41"/>
        <v>0</v>
      </c>
      <c r="K98" s="40">
        <f t="shared" si="41"/>
        <v>11.1</v>
      </c>
    </row>
    <row r="99" spans="1:11" ht="14.25" customHeight="1" x14ac:dyDescent="0.15">
      <c r="A99" s="71" t="s">
        <v>17</v>
      </c>
      <c r="B99" s="72"/>
      <c r="C99" s="77" t="s">
        <v>59</v>
      </c>
      <c r="D99" s="78"/>
      <c r="E99" s="33">
        <f t="shared" si="24"/>
        <v>436</v>
      </c>
      <c r="F99" s="34">
        <f t="shared" ref="F99:K99" si="42">IFERROR(ROUND(F210/$E99*100,1),"-")</f>
        <v>11.9</v>
      </c>
      <c r="G99" s="35">
        <f t="shared" si="42"/>
        <v>33.299999999999997</v>
      </c>
      <c r="H99" s="35">
        <f t="shared" si="42"/>
        <v>45.6</v>
      </c>
      <c r="I99" s="35">
        <f t="shared" si="42"/>
        <v>4.4000000000000004</v>
      </c>
      <c r="J99" s="35">
        <f t="shared" si="42"/>
        <v>0.9</v>
      </c>
      <c r="K99" s="36">
        <f t="shared" si="42"/>
        <v>3.9</v>
      </c>
    </row>
    <row r="100" spans="1:11" ht="14.25" customHeight="1" x14ac:dyDescent="0.15">
      <c r="A100" s="73"/>
      <c r="B100" s="74"/>
      <c r="C100" s="67" t="s">
        <v>60</v>
      </c>
      <c r="D100" s="68"/>
      <c r="E100" s="28">
        <f t="shared" si="24"/>
        <v>380</v>
      </c>
      <c r="F100" s="29">
        <f t="shared" ref="F100:K100" si="43">IFERROR(ROUND(F211/$E100*100,1),"-")</f>
        <v>5</v>
      </c>
      <c r="G100" s="30">
        <f t="shared" si="43"/>
        <v>29.2</v>
      </c>
      <c r="H100" s="30">
        <f t="shared" si="43"/>
        <v>56.1</v>
      </c>
      <c r="I100" s="30">
        <f t="shared" si="43"/>
        <v>5.8</v>
      </c>
      <c r="J100" s="30">
        <f t="shared" si="43"/>
        <v>0.8</v>
      </c>
      <c r="K100" s="31">
        <f t="shared" si="43"/>
        <v>3.2</v>
      </c>
    </row>
    <row r="101" spans="1:11" ht="14.25" customHeight="1" x14ac:dyDescent="0.15">
      <c r="A101" s="73"/>
      <c r="B101" s="74"/>
      <c r="C101" s="67" t="s">
        <v>61</v>
      </c>
      <c r="D101" s="68"/>
      <c r="E101" s="28">
        <f t="shared" si="24"/>
        <v>94</v>
      </c>
      <c r="F101" s="29">
        <f t="shared" ref="F101:K101" si="44">IFERROR(ROUND(F212/$E101*100,1),"-")</f>
        <v>3.2</v>
      </c>
      <c r="G101" s="30">
        <f t="shared" si="44"/>
        <v>18.100000000000001</v>
      </c>
      <c r="H101" s="30">
        <f t="shared" si="44"/>
        <v>60.6</v>
      </c>
      <c r="I101" s="30">
        <f t="shared" si="44"/>
        <v>12.8</v>
      </c>
      <c r="J101" s="30">
        <f t="shared" si="44"/>
        <v>1.1000000000000001</v>
      </c>
      <c r="K101" s="31">
        <f t="shared" si="44"/>
        <v>4.3</v>
      </c>
    </row>
    <row r="102" spans="1:11" ht="14.25" customHeight="1" x14ac:dyDescent="0.15">
      <c r="A102" s="73"/>
      <c r="B102" s="74"/>
      <c r="C102" s="67" t="s">
        <v>62</v>
      </c>
      <c r="D102" s="68"/>
      <c r="E102" s="28">
        <f t="shared" si="24"/>
        <v>22</v>
      </c>
      <c r="F102" s="29">
        <f t="shared" ref="F102:K102" si="45">IFERROR(ROUND(F213/$E102*100,1),"-")</f>
        <v>4.5</v>
      </c>
      <c r="G102" s="30">
        <f t="shared" si="45"/>
        <v>31.8</v>
      </c>
      <c r="H102" s="30">
        <f t="shared" si="45"/>
        <v>54.5</v>
      </c>
      <c r="I102" s="30">
        <f t="shared" si="45"/>
        <v>9.1</v>
      </c>
      <c r="J102" s="30">
        <f t="shared" si="45"/>
        <v>0</v>
      </c>
      <c r="K102" s="31">
        <f t="shared" si="45"/>
        <v>0</v>
      </c>
    </row>
    <row r="103" spans="1:11" ht="14.25" customHeight="1" x14ac:dyDescent="0.15">
      <c r="A103" s="73"/>
      <c r="B103" s="74"/>
      <c r="C103" s="67" t="s">
        <v>63</v>
      </c>
      <c r="D103" s="68"/>
      <c r="E103" s="28">
        <f t="shared" si="24"/>
        <v>8</v>
      </c>
      <c r="F103" s="29">
        <f t="shared" ref="F103:K103" si="46">IFERROR(ROUND(F214/$E103*100,1),"-")</f>
        <v>0</v>
      </c>
      <c r="G103" s="30">
        <f t="shared" si="46"/>
        <v>37.5</v>
      </c>
      <c r="H103" s="30">
        <f t="shared" si="46"/>
        <v>50</v>
      </c>
      <c r="I103" s="30">
        <f t="shared" si="46"/>
        <v>0</v>
      </c>
      <c r="J103" s="30">
        <f t="shared" si="46"/>
        <v>12.5</v>
      </c>
      <c r="K103" s="31">
        <f t="shared" si="46"/>
        <v>0</v>
      </c>
    </row>
    <row r="104" spans="1:11" ht="14.25" customHeight="1" x14ac:dyDescent="0.15">
      <c r="A104" s="75"/>
      <c r="B104" s="76"/>
      <c r="C104" s="69" t="s">
        <v>6</v>
      </c>
      <c r="D104" s="70"/>
      <c r="E104" s="37">
        <f t="shared" si="24"/>
        <v>8</v>
      </c>
      <c r="F104" s="38">
        <f t="shared" ref="F104:K104" si="47">IFERROR(ROUND(F215/$E104*100,1),"-")</f>
        <v>0</v>
      </c>
      <c r="G104" s="39">
        <f t="shared" si="47"/>
        <v>12.5</v>
      </c>
      <c r="H104" s="39">
        <f t="shared" si="47"/>
        <v>50</v>
      </c>
      <c r="I104" s="39">
        <f t="shared" si="47"/>
        <v>0</v>
      </c>
      <c r="J104" s="39">
        <f t="shared" si="47"/>
        <v>0</v>
      </c>
      <c r="K104" s="40">
        <f t="shared" si="47"/>
        <v>37.5</v>
      </c>
    </row>
    <row r="105" spans="1:11" ht="14.25" customHeight="1" x14ac:dyDescent="0.15">
      <c r="A105" s="71" t="s">
        <v>18</v>
      </c>
      <c r="B105" s="72"/>
      <c r="C105" s="77" t="s">
        <v>64</v>
      </c>
      <c r="D105" s="78"/>
      <c r="E105" s="33">
        <f t="shared" si="24"/>
        <v>355</v>
      </c>
      <c r="F105" s="34">
        <f t="shared" ref="F105:K105" si="48">IFERROR(ROUND(F216/$E105*100,1),"-")</f>
        <v>15.8</v>
      </c>
      <c r="G105" s="35">
        <f t="shared" si="48"/>
        <v>39.200000000000003</v>
      </c>
      <c r="H105" s="35">
        <f t="shared" si="48"/>
        <v>38</v>
      </c>
      <c r="I105" s="35">
        <f t="shared" si="48"/>
        <v>2.2999999999999998</v>
      </c>
      <c r="J105" s="35">
        <f t="shared" si="48"/>
        <v>0.6</v>
      </c>
      <c r="K105" s="36">
        <f t="shared" si="48"/>
        <v>4.2</v>
      </c>
    </row>
    <row r="106" spans="1:11" ht="14.25" customHeight="1" x14ac:dyDescent="0.15">
      <c r="A106" s="73"/>
      <c r="B106" s="74"/>
      <c r="C106" s="67" t="s">
        <v>65</v>
      </c>
      <c r="D106" s="68"/>
      <c r="E106" s="28">
        <f t="shared" si="24"/>
        <v>393</v>
      </c>
      <c r="F106" s="29">
        <f t="shared" ref="F106:K106" si="49">IFERROR(ROUND(F217/$E106*100,1),"-")</f>
        <v>3.6</v>
      </c>
      <c r="G106" s="30">
        <f t="shared" si="49"/>
        <v>28.5</v>
      </c>
      <c r="H106" s="30">
        <f t="shared" si="49"/>
        <v>58</v>
      </c>
      <c r="I106" s="30">
        <f t="shared" si="49"/>
        <v>7.1</v>
      </c>
      <c r="J106" s="30">
        <f t="shared" si="49"/>
        <v>0.5</v>
      </c>
      <c r="K106" s="31">
        <f t="shared" si="49"/>
        <v>2.2999999999999998</v>
      </c>
    </row>
    <row r="107" spans="1:11" ht="14.25" customHeight="1" x14ac:dyDescent="0.15">
      <c r="A107" s="73"/>
      <c r="B107" s="74"/>
      <c r="C107" s="67" t="s">
        <v>61</v>
      </c>
      <c r="D107" s="68"/>
      <c r="E107" s="28">
        <f t="shared" si="24"/>
        <v>158</v>
      </c>
      <c r="F107" s="29">
        <f t="shared" ref="F107:K107" si="50">IFERROR(ROUND(F218/$E107*100,1),"-")</f>
        <v>1.9</v>
      </c>
      <c r="G107" s="30">
        <f t="shared" si="50"/>
        <v>14.6</v>
      </c>
      <c r="H107" s="30">
        <f t="shared" si="50"/>
        <v>67.099999999999994</v>
      </c>
      <c r="I107" s="30">
        <f t="shared" si="50"/>
        <v>8.1999999999999993</v>
      </c>
      <c r="J107" s="30">
        <f t="shared" si="50"/>
        <v>2.5</v>
      </c>
      <c r="K107" s="31">
        <f t="shared" si="50"/>
        <v>5.7</v>
      </c>
    </row>
    <row r="108" spans="1:11" ht="14.25" customHeight="1" x14ac:dyDescent="0.15">
      <c r="A108" s="73"/>
      <c r="B108" s="74"/>
      <c r="C108" s="67" t="s">
        <v>66</v>
      </c>
      <c r="D108" s="68"/>
      <c r="E108" s="28">
        <f t="shared" si="24"/>
        <v>20</v>
      </c>
      <c r="F108" s="29">
        <f t="shared" ref="F108:K108" si="51">IFERROR(ROUND(F219/$E108*100,1),"-")</f>
        <v>5</v>
      </c>
      <c r="G108" s="30">
        <f t="shared" si="51"/>
        <v>25</v>
      </c>
      <c r="H108" s="30">
        <f t="shared" si="51"/>
        <v>50</v>
      </c>
      <c r="I108" s="30">
        <f t="shared" si="51"/>
        <v>20</v>
      </c>
      <c r="J108" s="30">
        <f t="shared" si="51"/>
        <v>0</v>
      </c>
      <c r="K108" s="31">
        <f t="shared" si="51"/>
        <v>0</v>
      </c>
    </row>
    <row r="109" spans="1:11" ht="14.25" customHeight="1" x14ac:dyDescent="0.15">
      <c r="A109" s="73"/>
      <c r="B109" s="74"/>
      <c r="C109" s="67" t="s">
        <v>67</v>
      </c>
      <c r="D109" s="68"/>
      <c r="E109" s="28">
        <f t="shared" si="24"/>
        <v>14</v>
      </c>
      <c r="F109" s="29">
        <f t="shared" ref="F109:K109" si="52">IFERROR(ROUND(F220/$E109*100,1),"-")</f>
        <v>7.1</v>
      </c>
      <c r="G109" s="30">
        <f t="shared" si="52"/>
        <v>28.6</v>
      </c>
      <c r="H109" s="30">
        <f t="shared" si="52"/>
        <v>42.9</v>
      </c>
      <c r="I109" s="30">
        <f t="shared" si="52"/>
        <v>14.3</v>
      </c>
      <c r="J109" s="30">
        <f t="shared" si="52"/>
        <v>7.1</v>
      </c>
      <c r="K109" s="31">
        <f t="shared" si="52"/>
        <v>0</v>
      </c>
    </row>
    <row r="110" spans="1:11" ht="14.25" customHeight="1" x14ac:dyDescent="0.15">
      <c r="A110" s="75"/>
      <c r="B110" s="76"/>
      <c r="C110" s="69" t="s">
        <v>6</v>
      </c>
      <c r="D110" s="70"/>
      <c r="E110" s="37">
        <f t="shared" si="24"/>
        <v>8</v>
      </c>
      <c r="F110" s="38">
        <f t="shared" ref="F110:K110" si="53">IFERROR(ROUND(F221/$E110*100,1),"-")</f>
        <v>0</v>
      </c>
      <c r="G110" s="39">
        <f t="shared" si="53"/>
        <v>12.5</v>
      </c>
      <c r="H110" s="39">
        <f t="shared" si="53"/>
        <v>50</v>
      </c>
      <c r="I110" s="39">
        <f t="shared" si="53"/>
        <v>0</v>
      </c>
      <c r="J110" s="39">
        <f t="shared" si="53"/>
        <v>0</v>
      </c>
      <c r="K110" s="40">
        <f t="shared" si="53"/>
        <v>37.5</v>
      </c>
    </row>
    <row r="111" spans="1:11" ht="14.25" customHeight="1" x14ac:dyDescent="0.15">
      <c r="A111" s="79" t="s">
        <v>99</v>
      </c>
      <c r="B111" s="80"/>
      <c r="C111" s="77" t="s">
        <v>100</v>
      </c>
      <c r="D111" s="78"/>
      <c r="E111" s="33">
        <f t="shared" si="24"/>
        <v>414</v>
      </c>
      <c r="F111" s="34">
        <f t="shared" ref="F111:K111" si="54">IFERROR(ROUND(F222/$E111*100,1),"-")</f>
        <v>7</v>
      </c>
      <c r="G111" s="35">
        <f t="shared" si="54"/>
        <v>35</v>
      </c>
      <c r="H111" s="35">
        <f t="shared" si="54"/>
        <v>45.9</v>
      </c>
      <c r="I111" s="35">
        <f t="shared" si="54"/>
        <v>7</v>
      </c>
      <c r="J111" s="35">
        <f t="shared" si="54"/>
        <v>1.2</v>
      </c>
      <c r="K111" s="36">
        <f t="shared" si="54"/>
        <v>3.9</v>
      </c>
    </row>
    <row r="112" spans="1:11" ht="14.25" customHeight="1" x14ac:dyDescent="0.15">
      <c r="A112" s="81"/>
      <c r="B112" s="82"/>
      <c r="C112" s="67" t="s">
        <v>101</v>
      </c>
      <c r="D112" s="68"/>
      <c r="E112" s="28">
        <f t="shared" si="24"/>
        <v>34</v>
      </c>
      <c r="F112" s="29">
        <f t="shared" ref="F112:K112" si="55">IFERROR(ROUND(F223/$E112*100,1),"-")</f>
        <v>8.8000000000000007</v>
      </c>
      <c r="G112" s="30">
        <f t="shared" si="55"/>
        <v>23.5</v>
      </c>
      <c r="H112" s="30">
        <f t="shared" si="55"/>
        <v>58.8</v>
      </c>
      <c r="I112" s="30">
        <f t="shared" si="55"/>
        <v>2.9</v>
      </c>
      <c r="J112" s="30">
        <f t="shared" si="55"/>
        <v>0</v>
      </c>
      <c r="K112" s="31">
        <f t="shared" si="55"/>
        <v>5.9</v>
      </c>
    </row>
    <row r="113" spans="1:11" ht="14.25" customHeight="1" x14ac:dyDescent="0.15">
      <c r="A113" s="81"/>
      <c r="B113" s="82"/>
      <c r="C113" s="67" t="s">
        <v>102</v>
      </c>
      <c r="D113" s="68"/>
      <c r="E113" s="28">
        <f t="shared" si="24"/>
        <v>373</v>
      </c>
      <c r="F113" s="29">
        <f t="shared" ref="F113:K113" si="56">IFERROR(ROUND(F224/$E113*100,1),"-")</f>
        <v>9.1</v>
      </c>
      <c r="G113" s="30">
        <f t="shared" si="56"/>
        <v>24.4</v>
      </c>
      <c r="H113" s="30">
        <f t="shared" si="56"/>
        <v>57.4</v>
      </c>
      <c r="I113" s="30">
        <f t="shared" si="56"/>
        <v>4.5999999999999996</v>
      </c>
      <c r="J113" s="30">
        <f t="shared" si="56"/>
        <v>0.8</v>
      </c>
      <c r="K113" s="31">
        <f t="shared" si="56"/>
        <v>3.8</v>
      </c>
    </row>
    <row r="114" spans="1:11" ht="14.25" customHeight="1" x14ac:dyDescent="0.15">
      <c r="A114" s="81"/>
      <c r="B114" s="82"/>
      <c r="C114" s="67" t="s">
        <v>98</v>
      </c>
      <c r="D114" s="68"/>
      <c r="E114" s="28">
        <f t="shared" ref="E114:E115" si="57">E225</f>
        <v>116</v>
      </c>
      <c r="F114" s="29">
        <f t="shared" ref="F114:K114" si="58">IFERROR(ROUND(F225/$E114*100,1),"-")</f>
        <v>7.8</v>
      </c>
      <c r="G114" s="30">
        <f t="shared" si="58"/>
        <v>31</v>
      </c>
      <c r="H114" s="30">
        <f t="shared" si="58"/>
        <v>50.9</v>
      </c>
      <c r="I114" s="30">
        <f t="shared" si="58"/>
        <v>6.9</v>
      </c>
      <c r="J114" s="30">
        <f t="shared" si="58"/>
        <v>0.9</v>
      </c>
      <c r="K114" s="31">
        <f t="shared" si="58"/>
        <v>2.6</v>
      </c>
    </row>
    <row r="115" spans="1:11" ht="14.25" customHeight="1" x14ac:dyDescent="0.15">
      <c r="A115" s="83"/>
      <c r="B115" s="84"/>
      <c r="C115" s="69" t="s">
        <v>6</v>
      </c>
      <c r="D115" s="70"/>
      <c r="E115" s="37">
        <f t="shared" si="57"/>
        <v>11</v>
      </c>
      <c r="F115" s="38">
        <f t="shared" ref="F115:K115" si="59">IFERROR(ROUND(F226/$E115*100,1),"-")</f>
        <v>0</v>
      </c>
      <c r="G115" s="39">
        <f t="shared" si="59"/>
        <v>36.4</v>
      </c>
      <c r="H115" s="39">
        <f t="shared" si="59"/>
        <v>54.5</v>
      </c>
      <c r="I115" s="39">
        <f t="shared" si="59"/>
        <v>0</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75</v>
      </c>
      <c r="G118" s="49">
        <v>284</v>
      </c>
      <c r="H118" s="49">
        <v>489</v>
      </c>
      <c r="I118" s="49">
        <v>55</v>
      </c>
      <c r="J118" s="49">
        <v>9</v>
      </c>
      <c r="K118" s="50">
        <v>36</v>
      </c>
    </row>
    <row r="119" spans="1:11" ht="14.25" customHeight="1" x14ac:dyDescent="0.15">
      <c r="A119" s="96" t="s">
        <v>9</v>
      </c>
      <c r="B119" s="97"/>
      <c r="C119" s="77" t="s">
        <v>7</v>
      </c>
      <c r="D119" s="78"/>
      <c r="E119" s="33">
        <v>398</v>
      </c>
      <c r="F119" s="51">
        <v>37</v>
      </c>
      <c r="G119" s="52">
        <v>117</v>
      </c>
      <c r="H119" s="52">
        <v>210</v>
      </c>
      <c r="I119" s="52">
        <v>17</v>
      </c>
      <c r="J119" s="52">
        <v>5</v>
      </c>
      <c r="K119" s="53">
        <v>12</v>
      </c>
    </row>
    <row r="120" spans="1:11" ht="14.25" customHeight="1" x14ac:dyDescent="0.15">
      <c r="A120" s="98"/>
      <c r="B120" s="99"/>
      <c r="C120" s="67" t="s">
        <v>8</v>
      </c>
      <c r="D120" s="68"/>
      <c r="E120" s="28">
        <v>531</v>
      </c>
      <c r="F120" s="54">
        <v>36</v>
      </c>
      <c r="G120" s="55">
        <v>162</v>
      </c>
      <c r="H120" s="55">
        <v>271</v>
      </c>
      <c r="I120" s="55">
        <v>36</v>
      </c>
      <c r="J120" s="55">
        <v>4</v>
      </c>
      <c r="K120" s="56">
        <v>22</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1</v>
      </c>
      <c r="G122" s="55">
        <v>3</v>
      </c>
      <c r="H122" s="55">
        <v>6</v>
      </c>
      <c r="I122" s="55">
        <v>2</v>
      </c>
      <c r="J122" s="55">
        <v>0</v>
      </c>
      <c r="K122" s="56">
        <v>0</v>
      </c>
    </row>
    <row r="123" spans="1:11" ht="14.25" customHeight="1" x14ac:dyDescent="0.15">
      <c r="A123" s="100"/>
      <c r="B123" s="101"/>
      <c r="C123" s="69" t="s">
        <v>3</v>
      </c>
      <c r="D123" s="70"/>
      <c r="E123" s="37">
        <v>7</v>
      </c>
      <c r="F123" s="57">
        <v>1</v>
      </c>
      <c r="G123" s="58">
        <v>2</v>
      </c>
      <c r="H123" s="58">
        <v>2</v>
      </c>
      <c r="I123" s="58">
        <v>0</v>
      </c>
      <c r="J123" s="58">
        <v>0</v>
      </c>
      <c r="K123" s="59">
        <v>2</v>
      </c>
    </row>
    <row r="124" spans="1:11" ht="14.25" customHeight="1" x14ac:dyDescent="0.15">
      <c r="A124" s="89" t="s">
        <v>12</v>
      </c>
      <c r="B124" s="90"/>
      <c r="C124" s="77" t="s">
        <v>19</v>
      </c>
      <c r="D124" s="78"/>
      <c r="E124" s="33">
        <v>7</v>
      </c>
      <c r="F124" s="51">
        <v>3</v>
      </c>
      <c r="G124" s="52">
        <v>2</v>
      </c>
      <c r="H124" s="52">
        <v>1</v>
      </c>
      <c r="I124" s="52">
        <v>1</v>
      </c>
      <c r="J124" s="52">
        <v>0</v>
      </c>
      <c r="K124" s="53">
        <v>0</v>
      </c>
    </row>
    <row r="125" spans="1:11" ht="14.25" customHeight="1" x14ac:dyDescent="0.15">
      <c r="A125" s="91"/>
      <c r="B125" s="92"/>
      <c r="C125" s="67" t="s">
        <v>20</v>
      </c>
      <c r="D125" s="68"/>
      <c r="E125" s="28">
        <v>81</v>
      </c>
      <c r="F125" s="54">
        <v>7</v>
      </c>
      <c r="G125" s="55">
        <v>28</v>
      </c>
      <c r="H125" s="55">
        <v>40</v>
      </c>
      <c r="I125" s="55">
        <v>5</v>
      </c>
      <c r="J125" s="55">
        <v>0</v>
      </c>
      <c r="K125" s="56">
        <v>1</v>
      </c>
    </row>
    <row r="126" spans="1:11" ht="14.25" customHeight="1" x14ac:dyDescent="0.15">
      <c r="A126" s="91"/>
      <c r="B126" s="92"/>
      <c r="C126" s="67" t="s">
        <v>21</v>
      </c>
      <c r="D126" s="68"/>
      <c r="E126" s="28">
        <v>160</v>
      </c>
      <c r="F126" s="54">
        <v>14</v>
      </c>
      <c r="G126" s="55">
        <v>40</v>
      </c>
      <c r="H126" s="55">
        <v>94</v>
      </c>
      <c r="I126" s="55">
        <v>5</v>
      </c>
      <c r="J126" s="55">
        <v>1</v>
      </c>
      <c r="K126" s="56">
        <v>6</v>
      </c>
    </row>
    <row r="127" spans="1:11" ht="14.25" customHeight="1" x14ac:dyDescent="0.15">
      <c r="A127" s="91"/>
      <c r="B127" s="92"/>
      <c r="C127" s="67" t="s">
        <v>22</v>
      </c>
      <c r="D127" s="68"/>
      <c r="E127" s="28">
        <v>210</v>
      </c>
      <c r="F127" s="54">
        <v>13</v>
      </c>
      <c r="G127" s="55">
        <v>64</v>
      </c>
      <c r="H127" s="55">
        <v>113</v>
      </c>
      <c r="I127" s="55">
        <v>14</v>
      </c>
      <c r="J127" s="55">
        <v>4</v>
      </c>
      <c r="K127" s="56">
        <v>2</v>
      </c>
    </row>
    <row r="128" spans="1:11" ht="14.25" customHeight="1" x14ac:dyDescent="0.15">
      <c r="A128" s="91"/>
      <c r="B128" s="92"/>
      <c r="C128" s="67" t="s">
        <v>23</v>
      </c>
      <c r="D128" s="68"/>
      <c r="E128" s="28">
        <v>183</v>
      </c>
      <c r="F128" s="54">
        <v>15</v>
      </c>
      <c r="G128" s="55">
        <v>65</v>
      </c>
      <c r="H128" s="55">
        <v>87</v>
      </c>
      <c r="I128" s="55">
        <v>9</v>
      </c>
      <c r="J128" s="55">
        <v>2</v>
      </c>
      <c r="K128" s="56">
        <v>5</v>
      </c>
    </row>
    <row r="129" spans="1:11" ht="14.25" customHeight="1" x14ac:dyDescent="0.15">
      <c r="A129" s="91"/>
      <c r="B129" s="92"/>
      <c r="C129" s="67" t="s">
        <v>24</v>
      </c>
      <c r="D129" s="68"/>
      <c r="E129" s="28">
        <v>154</v>
      </c>
      <c r="F129" s="54">
        <v>9</v>
      </c>
      <c r="G129" s="55">
        <v>44</v>
      </c>
      <c r="H129" s="55">
        <v>79</v>
      </c>
      <c r="I129" s="55">
        <v>12</v>
      </c>
      <c r="J129" s="55">
        <v>2</v>
      </c>
      <c r="K129" s="56">
        <v>8</v>
      </c>
    </row>
    <row r="130" spans="1:11" ht="14.25" customHeight="1" x14ac:dyDescent="0.15">
      <c r="A130" s="91"/>
      <c r="B130" s="92"/>
      <c r="C130" s="67" t="s">
        <v>25</v>
      </c>
      <c r="D130" s="68"/>
      <c r="E130" s="28">
        <v>143</v>
      </c>
      <c r="F130" s="54">
        <v>13</v>
      </c>
      <c r="G130" s="55">
        <v>39</v>
      </c>
      <c r="H130" s="55">
        <v>71</v>
      </c>
      <c r="I130" s="55">
        <v>8</v>
      </c>
      <c r="J130" s="55">
        <v>0</v>
      </c>
      <c r="K130" s="56">
        <v>12</v>
      </c>
    </row>
    <row r="131" spans="1:11" ht="14.25" customHeight="1" x14ac:dyDescent="0.15">
      <c r="A131" s="91"/>
      <c r="B131" s="92"/>
      <c r="C131" s="67" t="s">
        <v>26</v>
      </c>
      <c r="D131" s="68"/>
      <c r="E131" s="28">
        <v>3</v>
      </c>
      <c r="F131" s="54">
        <v>0</v>
      </c>
      <c r="G131" s="55">
        <v>1</v>
      </c>
      <c r="H131" s="55">
        <v>2</v>
      </c>
      <c r="I131" s="55">
        <v>0</v>
      </c>
      <c r="J131" s="55">
        <v>0</v>
      </c>
      <c r="K131" s="56">
        <v>0</v>
      </c>
    </row>
    <row r="132" spans="1:11" ht="14.25" customHeight="1" x14ac:dyDescent="0.15">
      <c r="A132" s="93"/>
      <c r="B132" s="94"/>
      <c r="C132" s="69" t="s">
        <v>6</v>
      </c>
      <c r="D132" s="70"/>
      <c r="E132" s="37">
        <v>7</v>
      </c>
      <c r="F132" s="57">
        <v>1</v>
      </c>
      <c r="G132" s="58">
        <v>1</v>
      </c>
      <c r="H132" s="58">
        <v>2</v>
      </c>
      <c r="I132" s="58">
        <v>1</v>
      </c>
      <c r="J132" s="58">
        <v>0</v>
      </c>
      <c r="K132" s="59">
        <v>2</v>
      </c>
    </row>
    <row r="133" spans="1:11" ht="14.25" customHeight="1" x14ac:dyDescent="0.15">
      <c r="A133" s="71" t="s">
        <v>70</v>
      </c>
      <c r="B133" s="72"/>
      <c r="C133" s="86" t="s">
        <v>7</v>
      </c>
      <c r="D133" s="41" t="s">
        <v>71</v>
      </c>
      <c r="E133" s="33">
        <v>34</v>
      </c>
      <c r="F133" s="51">
        <v>5</v>
      </c>
      <c r="G133" s="52">
        <v>10</v>
      </c>
      <c r="H133" s="52">
        <v>16</v>
      </c>
      <c r="I133" s="52">
        <v>2</v>
      </c>
      <c r="J133" s="52">
        <v>0</v>
      </c>
      <c r="K133" s="53">
        <v>1</v>
      </c>
    </row>
    <row r="134" spans="1:11" ht="14.25" customHeight="1" x14ac:dyDescent="0.15">
      <c r="A134" s="73"/>
      <c r="B134" s="74"/>
      <c r="C134" s="87"/>
      <c r="D134" s="42" t="s">
        <v>21</v>
      </c>
      <c r="E134" s="28">
        <v>66</v>
      </c>
      <c r="F134" s="54">
        <v>6</v>
      </c>
      <c r="G134" s="55">
        <v>15</v>
      </c>
      <c r="H134" s="55">
        <v>40</v>
      </c>
      <c r="I134" s="55">
        <v>2</v>
      </c>
      <c r="J134" s="55">
        <v>1</v>
      </c>
      <c r="K134" s="56">
        <v>2</v>
      </c>
    </row>
    <row r="135" spans="1:11" ht="14.25" customHeight="1" x14ac:dyDescent="0.15">
      <c r="A135" s="73"/>
      <c r="B135" s="74"/>
      <c r="C135" s="87"/>
      <c r="D135" s="42" t="s">
        <v>22</v>
      </c>
      <c r="E135" s="28">
        <v>85</v>
      </c>
      <c r="F135" s="54">
        <v>9</v>
      </c>
      <c r="G135" s="55">
        <v>26</v>
      </c>
      <c r="H135" s="55">
        <v>44</v>
      </c>
      <c r="I135" s="55">
        <v>3</v>
      </c>
      <c r="J135" s="55">
        <v>2</v>
      </c>
      <c r="K135" s="56">
        <v>1</v>
      </c>
    </row>
    <row r="136" spans="1:11" ht="14.25" customHeight="1" x14ac:dyDescent="0.15">
      <c r="A136" s="73"/>
      <c r="B136" s="74"/>
      <c r="C136" s="87"/>
      <c r="D136" s="42" t="s">
        <v>23</v>
      </c>
      <c r="E136" s="28">
        <v>81</v>
      </c>
      <c r="F136" s="54">
        <v>4</v>
      </c>
      <c r="G136" s="55">
        <v>29</v>
      </c>
      <c r="H136" s="55">
        <v>40</v>
      </c>
      <c r="I136" s="55">
        <v>4</v>
      </c>
      <c r="J136" s="55">
        <v>1</v>
      </c>
      <c r="K136" s="56">
        <v>3</v>
      </c>
    </row>
    <row r="137" spans="1:11" ht="14.25" customHeight="1" x14ac:dyDescent="0.15">
      <c r="A137" s="73"/>
      <c r="B137" s="74"/>
      <c r="C137" s="87"/>
      <c r="D137" s="42" t="s">
        <v>24</v>
      </c>
      <c r="E137" s="28">
        <v>69</v>
      </c>
      <c r="F137" s="54">
        <v>6</v>
      </c>
      <c r="G137" s="55">
        <v>19</v>
      </c>
      <c r="H137" s="55">
        <v>39</v>
      </c>
      <c r="I137" s="55">
        <v>3</v>
      </c>
      <c r="J137" s="55">
        <v>1</v>
      </c>
      <c r="K137" s="56">
        <v>1</v>
      </c>
    </row>
    <row r="138" spans="1:11" ht="14.25" customHeight="1" x14ac:dyDescent="0.15">
      <c r="A138" s="73"/>
      <c r="B138" s="74"/>
      <c r="C138" s="88"/>
      <c r="D138" s="42" t="s">
        <v>91</v>
      </c>
      <c r="E138" s="28">
        <v>63</v>
      </c>
      <c r="F138" s="54">
        <v>7</v>
      </c>
      <c r="G138" s="55">
        <v>18</v>
      </c>
      <c r="H138" s="55">
        <v>31</v>
      </c>
      <c r="I138" s="55">
        <v>3</v>
      </c>
      <c r="J138" s="55">
        <v>0</v>
      </c>
      <c r="K138" s="56">
        <v>4</v>
      </c>
    </row>
    <row r="139" spans="1:11" ht="14.25" customHeight="1" x14ac:dyDescent="0.15">
      <c r="A139" s="73"/>
      <c r="B139" s="74"/>
      <c r="C139" s="86" t="s">
        <v>8</v>
      </c>
      <c r="D139" s="41" t="s">
        <v>71</v>
      </c>
      <c r="E139" s="33">
        <v>52</v>
      </c>
      <c r="F139" s="51">
        <v>5</v>
      </c>
      <c r="G139" s="52">
        <v>20</v>
      </c>
      <c r="H139" s="52">
        <v>24</v>
      </c>
      <c r="I139" s="52">
        <v>3</v>
      </c>
      <c r="J139" s="52">
        <v>0</v>
      </c>
      <c r="K139" s="53">
        <v>0</v>
      </c>
    </row>
    <row r="140" spans="1:11" ht="14.25" customHeight="1" x14ac:dyDescent="0.15">
      <c r="A140" s="73"/>
      <c r="B140" s="74"/>
      <c r="C140" s="87"/>
      <c r="D140" s="42" t="s">
        <v>21</v>
      </c>
      <c r="E140" s="28">
        <v>92</v>
      </c>
      <c r="F140" s="54">
        <v>8</v>
      </c>
      <c r="G140" s="55">
        <v>24</v>
      </c>
      <c r="H140" s="55">
        <v>53</v>
      </c>
      <c r="I140" s="55">
        <v>3</v>
      </c>
      <c r="J140" s="55">
        <v>0</v>
      </c>
      <c r="K140" s="56">
        <v>4</v>
      </c>
    </row>
    <row r="141" spans="1:11" ht="14.25" customHeight="1" x14ac:dyDescent="0.15">
      <c r="A141" s="73"/>
      <c r="B141" s="74"/>
      <c r="C141" s="87"/>
      <c r="D141" s="42" t="s">
        <v>22</v>
      </c>
      <c r="E141" s="28">
        <v>122</v>
      </c>
      <c r="F141" s="54">
        <v>4</v>
      </c>
      <c r="G141" s="55">
        <v>38</v>
      </c>
      <c r="H141" s="55">
        <v>66</v>
      </c>
      <c r="I141" s="55">
        <v>11</v>
      </c>
      <c r="J141" s="55">
        <v>2</v>
      </c>
      <c r="K141" s="56">
        <v>1</v>
      </c>
    </row>
    <row r="142" spans="1:11" ht="14.25" customHeight="1" x14ac:dyDescent="0.15">
      <c r="A142" s="73"/>
      <c r="B142" s="74"/>
      <c r="C142" s="87"/>
      <c r="D142" s="42" t="s">
        <v>23</v>
      </c>
      <c r="E142" s="28">
        <v>97</v>
      </c>
      <c r="F142" s="54">
        <v>10</v>
      </c>
      <c r="G142" s="55">
        <v>33</v>
      </c>
      <c r="H142" s="55">
        <v>46</v>
      </c>
      <c r="I142" s="55">
        <v>5</v>
      </c>
      <c r="J142" s="55">
        <v>1</v>
      </c>
      <c r="K142" s="56">
        <v>2</v>
      </c>
    </row>
    <row r="143" spans="1:11" ht="14.25" customHeight="1" x14ac:dyDescent="0.15">
      <c r="A143" s="73"/>
      <c r="B143" s="74"/>
      <c r="C143" s="87"/>
      <c r="D143" s="42" t="s">
        <v>24</v>
      </c>
      <c r="E143" s="28">
        <v>85</v>
      </c>
      <c r="F143" s="54">
        <v>3</v>
      </c>
      <c r="G143" s="55">
        <v>25</v>
      </c>
      <c r="H143" s="55">
        <v>40</v>
      </c>
      <c r="I143" s="55">
        <v>9</v>
      </c>
      <c r="J143" s="55">
        <v>1</v>
      </c>
      <c r="K143" s="56">
        <v>7</v>
      </c>
    </row>
    <row r="144" spans="1:11" ht="14.25" customHeight="1" x14ac:dyDescent="0.15">
      <c r="A144" s="73"/>
      <c r="B144" s="74"/>
      <c r="C144" s="88"/>
      <c r="D144" s="42" t="s">
        <v>91</v>
      </c>
      <c r="E144" s="28">
        <v>83</v>
      </c>
      <c r="F144" s="54">
        <v>6</v>
      </c>
      <c r="G144" s="55">
        <v>22</v>
      </c>
      <c r="H144" s="55">
        <v>42</v>
      </c>
      <c r="I144" s="55">
        <v>5</v>
      </c>
      <c r="J144" s="55">
        <v>0</v>
      </c>
      <c r="K144" s="56">
        <v>8</v>
      </c>
    </row>
    <row r="145" spans="1:11" ht="14.25" customHeight="1" x14ac:dyDescent="0.15">
      <c r="A145" s="89" t="s">
        <v>10</v>
      </c>
      <c r="B145" s="90"/>
      <c r="C145" s="77" t="s">
        <v>27</v>
      </c>
      <c r="D145" s="78"/>
      <c r="E145" s="33">
        <v>446</v>
      </c>
      <c r="F145" s="51">
        <v>38</v>
      </c>
      <c r="G145" s="52">
        <v>137</v>
      </c>
      <c r="H145" s="52">
        <v>237</v>
      </c>
      <c r="I145" s="52">
        <v>21</v>
      </c>
      <c r="J145" s="52">
        <v>5</v>
      </c>
      <c r="K145" s="53">
        <v>8</v>
      </c>
    </row>
    <row r="146" spans="1:11" ht="14.25" customHeight="1" x14ac:dyDescent="0.15">
      <c r="A146" s="91"/>
      <c r="B146" s="92"/>
      <c r="C146" s="67" t="s">
        <v>28</v>
      </c>
      <c r="D146" s="68"/>
      <c r="E146" s="28">
        <v>77</v>
      </c>
      <c r="F146" s="54">
        <v>8</v>
      </c>
      <c r="G146" s="55">
        <v>30</v>
      </c>
      <c r="H146" s="55">
        <v>32</v>
      </c>
      <c r="I146" s="55">
        <v>5</v>
      </c>
      <c r="J146" s="55">
        <v>0</v>
      </c>
      <c r="K146" s="56">
        <v>2</v>
      </c>
    </row>
    <row r="147" spans="1:11" ht="14.25" customHeight="1" x14ac:dyDescent="0.15">
      <c r="A147" s="91"/>
      <c r="B147" s="92"/>
      <c r="C147" s="67" t="s">
        <v>29</v>
      </c>
      <c r="D147" s="68"/>
      <c r="E147" s="28">
        <v>47</v>
      </c>
      <c r="F147" s="54">
        <v>0</v>
      </c>
      <c r="G147" s="55">
        <v>17</v>
      </c>
      <c r="H147" s="55">
        <v>28</v>
      </c>
      <c r="I147" s="55">
        <v>1</v>
      </c>
      <c r="J147" s="55">
        <v>0</v>
      </c>
      <c r="K147" s="56">
        <v>1</v>
      </c>
    </row>
    <row r="148" spans="1:11" ht="14.25" customHeight="1" x14ac:dyDescent="0.15">
      <c r="A148" s="91"/>
      <c r="B148" s="92"/>
      <c r="C148" s="67" t="s">
        <v>30</v>
      </c>
      <c r="D148" s="68"/>
      <c r="E148" s="28">
        <v>30</v>
      </c>
      <c r="F148" s="54">
        <v>2</v>
      </c>
      <c r="G148" s="55">
        <v>6</v>
      </c>
      <c r="H148" s="55">
        <v>16</v>
      </c>
      <c r="I148" s="55">
        <v>4</v>
      </c>
      <c r="J148" s="55">
        <v>0</v>
      </c>
      <c r="K148" s="56">
        <v>2</v>
      </c>
    </row>
    <row r="149" spans="1:11" ht="14.25" customHeight="1" x14ac:dyDescent="0.15">
      <c r="A149" s="91"/>
      <c r="B149" s="92"/>
      <c r="C149" s="67" t="s">
        <v>31</v>
      </c>
      <c r="D149" s="68"/>
      <c r="E149" s="28">
        <v>109</v>
      </c>
      <c r="F149" s="54">
        <v>10</v>
      </c>
      <c r="G149" s="55">
        <v>29</v>
      </c>
      <c r="H149" s="55">
        <v>57</v>
      </c>
      <c r="I149" s="55">
        <v>7</v>
      </c>
      <c r="J149" s="55">
        <v>0</v>
      </c>
      <c r="K149" s="56">
        <v>6</v>
      </c>
    </row>
    <row r="150" spans="1:11" ht="14.25" customHeight="1" x14ac:dyDescent="0.15">
      <c r="A150" s="91"/>
      <c r="B150" s="92"/>
      <c r="C150" s="67" t="s">
        <v>32</v>
      </c>
      <c r="D150" s="68"/>
      <c r="E150" s="28">
        <v>17</v>
      </c>
      <c r="F150" s="54">
        <v>2</v>
      </c>
      <c r="G150" s="55">
        <v>9</v>
      </c>
      <c r="H150" s="55">
        <v>5</v>
      </c>
      <c r="I150" s="55">
        <v>1</v>
      </c>
      <c r="J150" s="55">
        <v>0</v>
      </c>
      <c r="K150" s="56">
        <v>0</v>
      </c>
    </row>
    <row r="151" spans="1:11" ht="14.25" customHeight="1" x14ac:dyDescent="0.15">
      <c r="A151" s="91"/>
      <c r="B151" s="92"/>
      <c r="C151" s="67" t="s">
        <v>33</v>
      </c>
      <c r="D151" s="68"/>
      <c r="E151" s="28">
        <v>104</v>
      </c>
      <c r="F151" s="54">
        <v>8</v>
      </c>
      <c r="G151" s="55">
        <v>28</v>
      </c>
      <c r="H151" s="55">
        <v>51</v>
      </c>
      <c r="I151" s="55">
        <v>6</v>
      </c>
      <c r="J151" s="55">
        <v>2</v>
      </c>
      <c r="K151" s="56">
        <v>9</v>
      </c>
    </row>
    <row r="152" spans="1:11" ht="14.25" customHeight="1" x14ac:dyDescent="0.15">
      <c r="A152" s="91"/>
      <c r="B152" s="92"/>
      <c r="C152" s="67" t="s">
        <v>34</v>
      </c>
      <c r="D152" s="68"/>
      <c r="E152" s="28">
        <v>89</v>
      </c>
      <c r="F152" s="54">
        <v>4</v>
      </c>
      <c r="G152" s="55">
        <v>22</v>
      </c>
      <c r="H152" s="55">
        <v>51</v>
      </c>
      <c r="I152" s="55">
        <v>6</v>
      </c>
      <c r="J152" s="55">
        <v>1</v>
      </c>
      <c r="K152" s="56">
        <v>5</v>
      </c>
    </row>
    <row r="153" spans="1:11" ht="14.25" customHeight="1" x14ac:dyDescent="0.15">
      <c r="A153" s="91"/>
      <c r="B153" s="92"/>
      <c r="C153" s="67" t="s">
        <v>0</v>
      </c>
      <c r="D153" s="68"/>
      <c r="E153" s="28">
        <v>16</v>
      </c>
      <c r="F153" s="54">
        <v>2</v>
      </c>
      <c r="G153" s="55">
        <v>1</v>
      </c>
      <c r="H153" s="55">
        <v>9</v>
      </c>
      <c r="I153" s="55">
        <v>3</v>
      </c>
      <c r="J153" s="55">
        <v>1</v>
      </c>
      <c r="K153" s="56">
        <v>0</v>
      </c>
    </row>
    <row r="154" spans="1:11" ht="14.25" customHeight="1" x14ac:dyDescent="0.15">
      <c r="A154" s="91"/>
      <c r="B154" s="92"/>
      <c r="C154" s="69" t="s">
        <v>6</v>
      </c>
      <c r="D154" s="70"/>
      <c r="E154" s="37">
        <v>13</v>
      </c>
      <c r="F154" s="57">
        <v>1</v>
      </c>
      <c r="G154" s="58">
        <v>5</v>
      </c>
      <c r="H154" s="58">
        <v>3</v>
      </c>
      <c r="I154" s="58">
        <v>1</v>
      </c>
      <c r="J154" s="58">
        <v>0</v>
      </c>
      <c r="K154" s="59">
        <v>3</v>
      </c>
    </row>
    <row r="155" spans="1:11" ht="14.25" customHeight="1" x14ac:dyDescent="0.15">
      <c r="A155" s="71" t="s">
        <v>11</v>
      </c>
      <c r="B155" s="72"/>
      <c r="C155" s="77" t="s">
        <v>35</v>
      </c>
      <c r="D155" s="78"/>
      <c r="E155" s="33">
        <v>210</v>
      </c>
      <c r="F155" s="51">
        <v>18</v>
      </c>
      <c r="G155" s="52">
        <v>55</v>
      </c>
      <c r="H155" s="52">
        <v>115</v>
      </c>
      <c r="I155" s="52">
        <v>15</v>
      </c>
      <c r="J155" s="52">
        <v>1</v>
      </c>
      <c r="K155" s="53">
        <v>6</v>
      </c>
    </row>
    <row r="156" spans="1:11" ht="14.25" customHeight="1" x14ac:dyDescent="0.15">
      <c r="A156" s="73"/>
      <c r="B156" s="74"/>
      <c r="C156" s="67" t="s">
        <v>36</v>
      </c>
      <c r="D156" s="68"/>
      <c r="E156" s="28">
        <v>284</v>
      </c>
      <c r="F156" s="54">
        <v>19</v>
      </c>
      <c r="G156" s="55">
        <v>82</v>
      </c>
      <c r="H156" s="55">
        <v>147</v>
      </c>
      <c r="I156" s="55">
        <v>13</v>
      </c>
      <c r="J156" s="55">
        <v>6</v>
      </c>
      <c r="K156" s="56">
        <v>17</v>
      </c>
    </row>
    <row r="157" spans="1:11" ht="14.25" customHeight="1" x14ac:dyDescent="0.15">
      <c r="A157" s="73"/>
      <c r="B157" s="74"/>
      <c r="C157" s="67" t="s">
        <v>37</v>
      </c>
      <c r="D157" s="68"/>
      <c r="E157" s="28">
        <v>229</v>
      </c>
      <c r="F157" s="54">
        <v>19</v>
      </c>
      <c r="G157" s="55">
        <v>72</v>
      </c>
      <c r="H157" s="55">
        <v>117</v>
      </c>
      <c r="I157" s="55">
        <v>13</v>
      </c>
      <c r="J157" s="55">
        <v>1</v>
      </c>
      <c r="K157" s="56">
        <v>7</v>
      </c>
    </row>
    <row r="158" spans="1:11" ht="14.25" customHeight="1" x14ac:dyDescent="0.15">
      <c r="A158" s="73"/>
      <c r="B158" s="74"/>
      <c r="C158" s="67" t="s">
        <v>38</v>
      </c>
      <c r="D158" s="68"/>
      <c r="E158" s="28">
        <v>162</v>
      </c>
      <c r="F158" s="54">
        <v>13</v>
      </c>
      <c r="G158" s="55">
        <v>56</v>
      </c>
      <c r="H158" s="55">
        <v>80</v>
      </c>
      <c r="I158" s="55">
        <v>10</v>
      </c>
      <c r="J158" s="55">
        <v>1</v>
      </c>
      <c r="K158" s="56">
        <v>2</v>
      </c>
    </row>
    <row r="159" spans="1:11" ht="14.25" customHeight="1" x14ac:dyDescent="0.15">
      <c r="A159" s="73"/>
      <c r="B159" s="74"/>
      <c r="C159" s="67" t="s">
        <v>39</v>
      </c>
      <c r="D159" s="68"/>
      <c r="E159" s="28">
        <v>43</v>
      </c>
      <c r="F159" s="54">
        <v>3</v>
      </c>
      <c r="G159" s="55">
        <v>14</v>
      </c>
      <c r="H159" s="55">
        <v>23</v>
      </c>
      <c r="I159" s="55">
        <v>2</v>
      </c>
      <c r="J159" s="55">
        <v>0</v>
      </c>
      <c r="K159" s="56">
        <v>1</v>
      </c>
    </row>
    <row r="160" spans="1:11" ht="14.25" customHeight="1" x14ac:dyDescent="0.15">
      <c r="A160" s="73"/>
      <c r="B160" s="74"/>
      <c r="C160" s="67" t="s">
        <v>40</v>
      </c>
      <c r="D160" s="68"/>
      <c r="E160" s="28">
        <v>9</v>
      </c>
      <c r="F160" s="54">
        <v>2</v>
      </c>
      <c r="G160" s="55">
        <v>2</v>
      </c>
      <c r="H160" s="55">
        <v>3</v>
      </c>
      <c r="I160" s="55">
        <v>2</v>
      </c>
      <c r="J160" s="55">
        <v>0</v>
      </c>
      <c r="K160" s="56">
        <v>0</v>
      </c>
    </row>
    <row r="161" spans="1:11" ht="14.25" customHeight="1" x14ac:dyDescent="0.15">
      <c r="A161" s="75"/>
      <c r="B161" s="76"/>
      <c r="C161" s="69" t="s">
        <v>6</v>
      </c>
      <c r="D161" s="70"/>
      <c r="E161" s="37">
        <v>11</v>
      </c>
      <c r="F161" s="57">
        <v>1</v>
      </c>
      <c r="G161" s="58">
        <v>3</v>
      </c>
      <c r="H161" s="58">
        <v>4</v>
      </c>
      <c r="I161" s="58">
        <v>0</v>
      </c>
      <c r="J161" s="58">
        <v>0</v>
      </c>
      <c r="K161" s="59">
        <v>3</v>
      </c>
    </row>
    <row r="162" spans="1:11" ht="27" customHeight="1" x14ac:dyDescent="0.15">
      <c r="A162" s="71" t="s">
        <v>72</v>
      </c>
      <c r="B162" s="72"/>
      <c r="C162" s="77" t="s">
        <v>41</v>
      </c>
      <c r="D162" s="78"/>
      <c r="E162" s="33">
        <v>140</v>
      </c>
      <c r="F162" s="51">
        <v>16</v>
      </c>
      <c r="G162" s="52">
        <v>39</v>
      </c>
      <c r="H162" s="52">
        <v>75</v>
      </c>
      <c r="I162" s="52">
        <v>6</v>
      </c>
      <c r="J162" s="52">
        <v>0</v>
      </c>
      <c r="K162" s="53">
        <v>4</v>
      </c>
    </row>
    <row r="163" spans="1:11" ht="27" customHeight="1" x14ac:dyDescent="0.15">
      <c r="A163" s="73"/>
      <c r="B163" s="74"/>
      <c r="C163" s="67" t="s">
        <v>42</v>
      </c>
      <c r="D163" s="68"/>
      <c r="E163" s="28">
        <v>104</v>
      </c>
      <c r="F163" s="54">
        <v>7</v>
      </c>
      <c r="G163" s="55">
        <v>31</v>
      </c>
      <c r="H163" s="55">
        <v>60</v>
      </c>
      <c r="I163" s="55">
        <v>3</v>
      </c>
      <c r="J163" s="55">
        <v>1</v>
      </c>
      <c r="K163" s="56">
        <v>2</v>
      </c>
    </row>
    <row r="164" spans="1:11" ht="27" customHeight="1" x14ac:dyDescent="0.15">
      <c r="A164" s="73"/>
      <c r="B164" s="74"/>
      <c r="C164" s="67" t="s">
        <v>43</v>
      </c>
      <c r="D164" s="68"/>
      <c r="E164" s="28">
        <v>114</v>
      </c>
      <c r="F164" s="54">
        <v>8</v>
      </c>
      <c r="G164" s="55">
        <v>43</v>
      </c>
      <c r="H164" s="55">
        <v>55</v>
      </c>
      <c r="I164" s="55">
        <v>7</v>
      </c>
      <c r="J164" s="55">
        <v>0</v>
      </c>
      <c r="K164" s="56">
        <v>1</v>
      </c>
    </row>
    <row r="165" spans="1:11" ht="27" customHeight="1" x14ac:dyDescent="0.15">
      <c r="A165" s="73"/>
      <c r="B165" s="74"/>
      <c r="C165" s="67" t="s">
        <v>44</v>
      </c>
      <c r="D165" s="68"/>
      <c r="E165" s="28">
        <v>68</v>
      </c>
      <c r="F165" s="54">
        <v>4</v>
      </c>
      <c r="G165" s="55">
        <v>25</v>
      </c>
      <c r="H165" s="55">
        <v>32</v>
      </c>
      <c r="I165" s="55">
        <v>6</v>
      </c>
      <c r="J165" s="55">
        <v>1</v>
      </c>
      <c r="K165" s="56">
        <v>0</v>
      </c>
    </row>
    <row r="166" spans="1:11" ht="27" customHeight="1" x14ac:dyDescent="0.15">
      <c r="A166" s="73"/>
      <c r="B166" s="74"/>
      <c r="C166" s="67" t="s">
        <v>45</v>
      </c>
      <c r="D166" s="68"/>
      <c r="E166" s="28">
        <v>87</v>
      </c>
      <c r="F166" s="54">
        <v>7</v>
      </c>
      <c r="G166" s="55">
        <v>27</v>
      </c>
      <c r="H166" s="55">
        <v>46</v>
      </c>
      <c r="I166" s="55">
        <v>4</v>
      </c>
      <c r="J166" s="55">
        <v>2</v>
      </c>
      <c r="K166" s="56">
        <v>1</v>
      </c>
    </row>
    <row r="167" spans="1:11" ht="27" customHeight="1" x14ac:dyDescent="0.15">
      <c r="A167" s="73"/>
      <c r="B167" s="74"/>
      <c r="C167" s="67" t="s">
        <v>46</v>
      </c>
      <c r="D167" s="68"/>
      <c r="E167" s="28">
        <v>209</v>
      </c>
      <c r="F167" s="54">
        <v>17</v>
      </c>
      <c r="G167" s="55">
        <v>56</v>
      </c>
      <c r="H167" s="55">
        <v>107</v>
      </c>
      <c r="I167" s="55">
        <v>12</v>
      </c>
      <c r="J167" s="55">
        <v>0</v>
      </c>
      <c r="K167" s="56">
        <v>17</v>
      </c>
    </row>
    <row r="168" spans="1:11" ht="27" customHeight="1" x14ac:dyDescent="0.15">
      <c r="A168" s="73"/>
      <c r="B168" s="74"/>
      <c r="C168" s="67" t="s">
        <v>47</v>
      </c>
      <c r="D168" s="68"/>
      <c r="E168" s="28">
        <v>201</v>
      </c>
      <c r="F168" s="54">
        <v>13</v>
      </c>
      <c r="G168" s="55">
        <v>58</v>
      </c>
      <c r="H168" s="55">
        <v>104</v>
      </c>
      <c r="I168" s="55">
        <v>15</v>
      </c>
      <c r="J168" s="55">
        <v>5</v>
      </c>
      <c r="K168" s="56">
        <v>6</v>
      </c>
    </row>
    <row r="169" spans="1:11" ht="27" customHeight="1" x14ac:dyDescent="0.15">
      <c r="A169" s="75"/>
      <c r="B169" s="76"/>
      <c r="C169" s="69" t="s">
        <v>6</v>
      </c>
      <c r="D169" s="70"/>
      <c r="E169" s="37">
        <v>25</v>
      </c>
      <c r="F169" s="57">
        <v>3</v>
      </c>
      <c r="G169" s="58">
        <v>5</v>
      </c>
      <c r="H169" s="58">
        <v>10</v>
      </c>
      <c r="I169" s="58">
        <v>2</v>
      </c>
      <c r="J169" s="58">
        <v>0</v>
      </c>
      <c r="K169" s="59">
        <v>5</v>
      </c>
    </row>
    <row r="170" spans="1:11" ht="14.25" customHeight="1" x14ac:dyDescent="0.15">
      <c r="A170" s="71" t="s">
        <v>73</v>
      </c>
      <c r="B170" s="72"/>
      <c r="C170" s="77" t="s">
        <v>68</v>
      </c>
      <c r="D170" s="78"/>
      <c r="E170" s="33">
        <v>219</v>
      </c>
      <c r="F170" s="51">
        <v>14</v>
      </c>
      <c r="G170" s="52">
        <v>58</v>
      </c>
      <c r="H170" s="52">
        <v>117</v>
      </c>
      <c r="I170" s="52">
        <v>10</v>
      </c>
      <c r="J170" s="52">
        <v>5</v>
      </c>
      <c r="K170" s="53">
        <v>15</v>
      </c>
    </row>
    <row r="171" spans="1:11" ht="14.25" customHeight="1" x14ac:dyDescent="0.15">
      <c r="A171" s="73"/>
      <c r="B171" s="74"/>
      <c r="C171" s="67" t="s">
        <v>69</v>
      </c>
      <c r="D171" s="68"/>
      <c r="E171" s="28">
        <v>25</v>
      </c>
      <c r="F171" s="54">
        <v>3</v>
      </c>
      <c r="G171" s="55">
        <v>5</v>
      </c>
      <c r="H171" s="55">
        <v>16</v>
      </c>
      <c r="I171" s="55">
        <v>1</v>
      </c>
      <c r="J171" s="55">
        <v>0</v>
      </c>
      <c r="K171" s="56">
        <v>0</v>
      </c>
    </row>
    <row r="172" spans="1:11" ht="14.25" customHeight="1" x14ac:dyDescent="0.15">
      <c r="A172" s="73"/>
      <c r="B172" s="74"/>
      <c r="C172" s="67" t="s">
        <v>48</v>
      </c>
      <c r="D172" s="68"/>
      <c r="E172" s="28">
        <v>431</v>
      </c>
      <c r="F172" s="54">
        <v>36</v>
      </c>
      <c r="G172" s="55">
        <v>141</v>
      </c>
      <c r="H172" s="55">
        <v>218</v>
      </c>
      <c r="I172" s="55">
        <v>23</v>
      </c>
      <c r="J172" s="55">
        <v>2</v>
      </c>
      <c r="K172" s="56">
        <v>11</v>
      </c>
    </row>
    <row r="173" spans="1:11" ht="14.25" customHeight="1" x14ac:dyDescent="0.15">
      <c r="A173" s="73"/>
      <c r="B173" s="74"/>
      <c r="C173" s="67" t="s">
        <v>49</v>
      </c>
      <c r="D173" s="68"/>
      <c r="E173" s="28">
        <v>31</v>
      </c>
      <c r="F173" s="54">
        <v>2</v>
      </c>
      <c r="G173" s="55">
        <v>11</v>
      </c>
      <c r="H173" s="55">
        <v>14</v>
      </c>
      <c r="I173" s="55">
        <v>3</v>
      </c>
      <c r="J173" s="55">
        <v>1</v>
      </c>
      <c r="K173" s="56">
        <v>0</v>
      </c>
    </row>
    <row r="174" spans="1:11" ht="14.25" customHeight="1" x14ac:dyDescent="0.15">
      <c r="A174" s="73"/>
      <c r="B174" s="74"/>
      <c r="C174" s="67" t="s">
        <v>50</v>
      </c>
      <c r="D174" s="68"/>
      <c r="E174" s="28">
        <v>195</v>
      </c>
      <c r="F174" s="54">
        <v>16</v>
      </c>
      <c r="G174" s="55">
        <v>50</v>
      </c>
      <c r="H174" s="55">
        <v>108</v>
      </c>
      <c r="I174" s="55">
        <v>14</v>
      </c>
      <c r="J174" s="55">
        <v>1</v>
      </c>
      <c r="K174" s="56">
        <v>6</v>
      </c>
    </row>
    <row r="175" spans="1:11" ht="14.25" customHeight="1" x14ac:dyDescent="0.15">
      <c r="A175" s="73"/>
      <c r="B175" s="74"/>
      <c r="C175" s="67" t="s">
        <v>0</v>
      </c>
      <c r="D175" s="68"/>
      <c r="E175" s="28">
        <v>27</v>
      </c>
      <c r="F175" s="54">
        <v>2</v>
      </c>
      <c r="G175" s="55">
        <v>12</v>
      </c>
      <c r="H175" s="55">
        <v>9</v>
      </c>
      <c r="I175" s="55">
        <v>4</v>
      </c>
      <c r="J175" s="55">
        <v>0</v>
      </c>
      <c r="K175" s="56">
        <v>0</v>
      </c>
    </row>
    <row r="176" spans="1:11" ht="14.25" customHeight="1" x14ac:dyDescent="0.15">
      <c r="A176" s="75"/>
      <c r="B176" s="76"/>
      <c r="C176" s="67" t="s">
        <v>6</v>
      </c>
      <c r="D176" s="68"/>
      <c r="E176" s="37">
        <v>20</v>
      </c>
      <c r="F176" s="57">
        <v>2</v>
      </c>
      <c r="G176" s="58">
        <v>7</v>
      </c>
      <c r="H176" s="58">
        <v>7</v>
      </c>
      <c r="I176" s="58">
        <v>0</v>
      </c>
      <c r="J176" s="58">
        <v>0</v>
      </c>
      <c r="K176" s="59">
        <v>4</v>
      </c>
    </row>
    <row r="177" spans="1:11" ht="14.25" customHeight="1" x14ac:dyDescent="0.15">
      <c r="A177" s="71" t="s">
        <v>15</v>
      </c>
      <c r="B177" s="72"/>
      <c r="C177" s="77" t="s">
        <v>74</v>
      </c>
      <c r="D177" s="78"/>
      <c r="E177" s="33">
        <v>203</v>
      </c>
      <c r="F177" s="51">
        <v>27</v>
      </c>
      <c r="G177" s="52">
        <v>75</v>
      </c>
      <c r="H177" s="52">
        <v>80</v>
      </c>
      <c r="I177" s="52">
        <v>9</v>
      </c>
      <c r="J177" s="52">
        <v>1</v>
      </c>
      <c r="K177" s="53">
        <v>11</v>
      </c>
    </row>
    <row r="178" spans="1:11" ht="14.25" customHeight="1" x14ac:dyDescent="0.15">
      <c r="A178" s="73"/>
      <c r="B178" s="74"/>
      <c r="C178" s="67" t="s">
        <v>75</v>
      </c>
      <c r="D178" s="68"/>
      <c r="E178" s="28">
        <v>151</v>
      </c>
      <c r="F178" s="54">
        <v>8</v>
      </c>
      <c r="G178" s="55">
        <v>48</v>
      </c>
      <c r="H178" s="55">
        <v>87</v>
      </c>
      <c r="I178" s="55">
        <v>4</v>
      </c>
      <c r="J178" s="55">
        <v>1</v>
      </c>
      <c r="K178" s="56">
        <v>3</v>
      </c>
    </row>
    <row r="179" spans="1:11" ht="14.25" customHeight="1" x14ac:dyDescent="0.15">
      <c r="A179" s="73"/>
      <c r="B179" s="74"/>
      <c r="C179" s="67" t="s">
        <v>76</v>
      </c>
      <c r="D179" s="68"/>
      <c r="E179" s="28">
        <v>118</v>
      </c>
      <c r="F179" s="54">
        <v>10</v>
      </c>
      <c r="G179" s="55">
        <v>33</v>
      </c>
      <c r="H179" s="55">
        <v>62</v>
      </c>
      <c r="I179" s="55">
        <v>7</v>
      </c>
      <c r="J179" s="55">
        <v>1</v>
      </c>
      <c r="K179" s="56">
        <v>5</v>
      </c>
    </row>
    <row r="180" spans="1:11" ht="14.25" customHeight="1" x14ac:dyDescent="0.15">
      <c r="A180" s="73"/>
      <c r="B180" s="74"/>
      <c r="C180" s="67" t="s">
        <v>77</v>
      </c>
      <c r="D180" s="68"/>
      <c r="E180" s="28">
        <v>110</v>
      </c>
      <c r="F180" s="54">
        <v>6</v>
      </c>
      <c r="G180" s="55">
        <v>29</v>
      </c>
      <c r="H180" s="55">
        <v>64</v>
      </c>
      <c r="I180" s="55">
        <v>8</v>
      </c>
      <c r="J180" s="55">
        <v>2</v>
      </c>
      <c r="K180" s="56">
        <v>1</v>
      </c>
    </row>
    <row r="181" spans="1:11" ht="14.25" customHeight="1" x14ac:dyDescent="0.15">
      <c r="A181" s="73"/>
      <c r="B181" s="74"/>
      <c r="C181" s="67" t="s">
        <v>78</v>
      </c>
      <c r="D181" s="68"/>
      <c r="E181" s="28">
        <v>96</v>
      </c>
      <c r="F181" s="54">
        <v>6</v>
      </c>
      <c r="G181" s="55">
        <v>30</v>
      </c>
      <c r="H181" s="55">
        <v>47</v>
      </c>
      <c r="I181" s="55">
        <v>6</v>
      </c>
      <c r="J181" s="55">
        <v>0</v>
      </c>
      <c r="K181" s="56">
        <v>7</v>
      </c>
    </row>
    <row r="182" spans="1:11" ht="14.25" customHeight="1" x14ac:dyDescent="0.15">
      <c r="A182" s="73"/>
      <c r="B182" s="74"/>
      <c r="C182" s="67" t="s">
        <v>79</v>
      </c>
      <c r="D182" s="68"/>
      <c r="E182" s="28">
        <v>108</v>
      </c>
      <c r="F182" s="54">
        <v>4</v>
      </c>
      <c r="G182" s="55">
        <v>26</v>
      </c>
      <c r="H182" s="55">
        <v>65</v>
      </c>
      <c r="I182" s="55">
        <v>10</v>
      </c>
      <c r="J182" s="55">
        <v>1</v>
      </c>
      <c r="K182" s="56">
        <v>2</v>
      </c>
    </row>
    <row r="183" spans="1:11" ht="14.25" customHeight="1" x14ac:dyDescent="0.15">
      <c r="A183" s="73"/>
      <c r="B183" s="74"/>
      <c r="C183" s="67" t="s">
        <v>80</v>
      </c>
      <c r="D183" s="68"/>
      <c r="E183" s="28">
        <v>124</v>
      </c>
      <c r="F183" s="54">
        <v>13</v>
      </c>
      <c r="G183" s="55">
        <v>32</v>
      </c>
      <c r="H183" s="55">
        <v>64</v>
      </c>
      <c r="I183" s="55">
        <v>8</v>
      </c>
      <c r="J183" s="55">
        <v>3</v>
      </c>
      <c r="K183" s="56">
        <v>4</v>
      </c>
    </row>
    <row r="184" spans="1:11" ht="14.25" customHeight="1" x14ac:dyDescent="0.15">
      <c r="A184" s="73"/>
      <c r="B184" s="74"/>
      <c r="C184" s="67" t="s">
        <v>81</v>
      </c>
      <c r="D184" s="68"/>
      <c r="E184" s="28">
        <v>25</v>
      </c>
      <c r="F184" s="54">
        <v>0</v>
      </c>
      <c r="G184" s="55">
        <v>6</v>
      </c>
      <c r="H184" s="55">
        <v>15</v>
      </c>
      <c r="I184" s="55">
        <v>3</v>
      </c>
      <c r="J184" s="55">
        <v>0</v>
      </c>
      <c r="K184" s="56">
        <v>1</v>
      </c>
    </row>
    <row r="185" spans="1:11" ht="14.25" customHeight="1" x14ac:dyDescent="0.15">
      <c r="A185" s="75"/>
      <c r="B185" s="76"/>
      <c r="C185" s="67" t="s">
        <v>6</v>
      </c>
      <c r="D185" s="68"/>
      <c r="E185" s="37">
        <v>13</v>
      </c>
      <c r="F185" s="57">
        <v>1</v>
      </c>
      <c r="G185" s="58">
        <v>5</v>
      </c>
      <c r="H185" s="58">
        <v>5</v>
      </c>
      <c r="I185" s="58">
        <v>0</v>
      </c>
      <c r="J185" s="58">
        <v>0</v>
      </c>
      <c r="K185" s="59">
        <v>2</v>
      </c>
    </row>
    <row r="186" spans="1:11" ht="14.25" customHeight="1" x14ac:dyDescent="0.15">
      <c r="A186" s="71" t="s">
        <v>16</v>
      </c>
      <c r="B186" s="72"/>
      <c r="C186" s="77" t="s">
        <v>51</v>
      </c>
      <c r="D186" s="78"/>
      <c r="E186" s="33">
        <v>243</v>
      </c>
      <c r="F186" s="51">
        <v>17</v>
      </c>
      <c r="G186" s="52">
        <v>83</v>
      </c>
      <c r="H186" s="52">
        <v>123</v>
      </c>
      <c r="I186" s="52">
        <v>15</v>
      </c>
      <c r="J186" s="52">
        <v>1</v>
      </c>
      <c r="K186" s="53">
        <v>4</v>
      </c>
    </row>
    <row r="187" spans="1:11" ht="14.25" customHeight="1" x14ac:dyDescent="0.15">
      <c r="A187" s="73"/>
      <c r="B187" s="74"/>
      <c r="C187" s="67" t="s">
        <v>52</v>
      </c>
      <c r="D187" s="68"/>
      <c r="E187" s="28">
        <v>322</v>
      </c>
      <c r="F187" s="54">
        <v>27</v>
      </c>
      <c r="G187" s="55">
        <v>104</v>
      </c>
      <c r="H187" s="55">
        <v>157</v>
      </c>
      <c r="I187" s="55">
        <v>19</v>
      </c>
      <c r="J187" s="55">
        <v>2</v>
      </c>
      <c r="K187" s="56">
        <v>13</v>
      </c>
    </row>
    <row r="188" spans="1:11" ht="14.25" customHeight="1" x14ac:dyDescent="0.15">
      <c r="A188" s="73"/>
      <c r="B188" s="74"/>
      <c r="C188" s="67" t="s">
        <v>53</v>
      </c>
      <c r="D188" s="68"/>
      <c r="E188" s="28">
        <v>25</v>
      </c>
      <c r="F188" s="54">
        <v>1</v>
      </c>
      <c r="G188" s="55">
        <v>6</v>
      </c>
      <c r="H188" s="55">
        <v>14</v>
      </c>
      <c r="I188" s="55">
        <v>0</v>
      </c>
      <c r="J188" s="55">
        <v>2</v>
      </c>
      <c r="K188" s="56">
        <v>2</v>
      </c>
    </row>
    <row r="189" spans="1:11" ht="14.25" customHeight="1" x14ac:dyDescent="0.15">
      <c r="A189" s="73"/>
      <c r="B189" s="74"/>
      <c r="C189" s="67" t="s">
        <v>54</v>
      </c>
      <c r="D189" s="68"/>
      <c r="E189" s="28">
        <v>237</v>
      </c>
      <c r="F189" s="54">
        <v>21</v>
      </c>
      <c r="G189" s="55">
        <v>61</v>
      </c>
      <c r="H189" s="55">
        <v>134</v>
      </c>
      <c r="I189" s="55">
        <v>10</v>
      </c>
      <c r="J189" s="55">
        <v>1</v>
      </c>
      <c r="K189" s="56">
        <v>10</v>
      </c>
    </row>
    <row r="190" spans="1:11" ht="14.25" customHeight="1" x14ac:dyDescent="0.15">
      <c r="A190" s="73"/>
      <c r="B190" s="74"/>
      <c r="C190" s="67" t="s">
        <v>55</v>
      </c>
      <c r="D190" s="68"/>
      <c r="E190" s="28">
        <v>46</v>
      </c>
      <c r="F190" s="54">
        <v>4</v>
      </c>
      <c r="G190" s="55">
        <v>10</v>
      </c>
      <c r="H190" s="55">
        <v>26</v>
      </c>
      <c r="I190" s="55">
        <v>3</v>
      </c>
      <c r="J190" s="55">
        <v>2</v>
      </c>
      <c r="K190" s="56">
        <v>1</v>
      </c>
    </row>
    <row r="191" spans="1:11" ht="14.25" customHeight="1" x14ac:dyDescent="0.15">
      <c r="A191" s="73"/>
      <c r="B191" s="74"/>
      <c r="C191" s="67" t="s">
        <v>56</v>
      </c>
      <c r="D191" s="68"/>
      <c r="E191" s="28">
        <v>22</v>
      </c>
      <c r="F191" s="54">
        <v>1</v>
      </c>
      <c r="G191" s="55">
        <v>6</v>
      </c>
      <c r="H191" s="55">
        <v>12</v>
      </c>
      <c r="I191" s="55">
        <v>3</v>
      </c>
      <c r="J191" s="55">
        <v>0</v>
      </c>
      <c r="K191" s="56">
        <v>0</v>
      </c>
    </row>
    <row r="192" spans="1:11" ht="14.25" customHeight="1" x14ac:dyDescent="0.15">
      <c r="A192" s="73"/>
      <c r="B192" s="74"/>
      <c r="C192" s="67" t="s">
        <v>57</v>
      </c>
      <c r="D192" s="68"/>
      <c r="E192" s="28">
        <v>22</v>
      </c>
      <c r="F192" s="54">
        <v>1</v>
      </c>
      <c r="G192" s="55">
        <v>7</v>
      </c>
      <c r="H192" s="55">
        <v>12</v>
      </c>
      <c r="I192" s="55">
        <v>2</v>
      </c>
      <c r="J192" s="55">
        <v>0</v>
      </c>
      <c r="K192" s="56">
        <v>0</v>
      </c>
    </row>
    <row r="193" spans="1:11" ht="14.25" customHeight="1" x14ac:dyDescent="0.15">
      <c r="A193" s="73"/>
      <c r="B193" s="74"/>
      <c r="C193" s="67" t="s">
        <v>58</v>
      </c>
      <c r="D193" s="68"/>
      <c r="E193" s="28">
        <v>6</v>
      </c>
      <c r="F193" s="54">
        <v>0</v>
      </c>
      <c r="G193" s="55">
        <v>1</v>
      </c>
      <c r="H193" s="55">
        <v>2</v>
      </c>
      <c r="I193" s="55">
        <v>1</v>
      </c>
      <c r="J193" s="55">
        <v>0</v>
      </c>
      <c r="K193" s="56">
        <v>2</v>
      </c>
    </row>
    <row r="194" spans="1:11" ht="14.25" customHeight="1" x14ac:dyDescent="0.15">
      <c r="A194" s="73"/>
      <c r="B194" s="74"/>
      <c r="C194" s="67" t="s">
        <v>0</v>
      </c>
      <c r="D194" s="68"/>
      <c r="E194" s="28">
        <v>10</v>
      </c>
      <c r="F194" s="54">
        <v>0</v>
      </c>
      <c r="G194" s="55">
        <v>2</v>
      </c>
      <c r="H194" s="55">
        <v>3</v>
      </c>
      <c r="I194" s="55">
        <v>2</v>
      </c>
      <c r="J194" s="55">
        <v>1</v>
      </c>
      <c r="K194" s="56">
        <v>2</v>
      </c>
    </row>
    <row r="195" spans="1:11" ht="14.25" customHeight="1" x14ac:dyDescent="0.15">
      <c r="A195" s="75"/>
      <c r="B195" s="76"/>
      <c r="C195" s="69" t="s">
        <v>3</v>
      </c>
      <c r="D195" s="70"/>
      <c r="E195" s="37">
        <v>15</v>
      </c>
      <c r="F195" s="57">
        <v>3</v>
      </c>
      <c r="G195" s="58">
        <v>4</v>
      </c>
      <c r="H195" s="58">
        <v>6</v>
      </c>
      <c r="I195" s="58">
        <v>0</v>
      </c>
      <c r="J195" s="58">
        <v>0</v>
      </c>
      <c r="K195" s="59">
        <v>2</v>
      </c>
    </row>
    <row r="196" spans="1:11" ht="14.25" customHeight="1" x14ac:dyDescent="0.15">
      <c r="A196" s="71" t="s">
        <v>82</v>
      </c>
      <c r="B196" s="72"/>
      <c r="C196" s="77" t="s">
        <v>83</v>
      </c>
      <c r="D196" s="78"/>
      <c r="E196" s="33">
        <v>42</v>
      </c>
      <c r="F196" s="51">
        <v>5</v>
      </c>
      <c r="G196" s="52">
        <v>11</v>
      </c>
      <c r="H196" s="52">
        <v>22</v>
      </c>
      <c r="I196" s="52">
        <v>2</v>
      </c>
      <c r="J196" s="52">
        <v>0</v>
      </c>
      <c r="K196" s="53">
        <v>2</v>
      </c>
    </row>
    <row r="197" spans="1:11" ht="14.25" customHeight="1" x14ac:dyDescent="0.15">
      <c r="A197" s="73"/>
      <c r="B197" s="74"/>
      <c r="C197" s="67" t="s">
        <v>84</v>
      </c>
      <c r="D197" s="68"/>
      <c r="E197" s="28">
        <v>57</v>
      </c>
      <c r="F197" s="54">
        <v>4</v>
      </c>
      <c r="G197" s="55">
        <v>12</v>
      </c>
      <c r="H197" s="55">
        <v>33</v>
      </c>
      <c r="I197" s="55">
        <v>2</v>
      </c>
      <c r="J197" s="55">
        <v>3</v>
      </c>
      <c r="K197" s="56">
        <v>3</v>
      </c>
    </row>
    <row r="198" spans="1:11" ht="14.25" customHeight="1" x14ac:dyDescent="0.15">
      <c r="A198" s="73"/>
      <c r="B198" s="74"/>
      <c r="C198" s="67" t="s">
        <v>85</v>
      </c>
      <c r="D198" s="68"/>
      <c r="E198" s="28">
        <v>68</v>
      </c>
      <c r="F198" s="54">
        <v>5</v>
      </c>
      <c r="G198" s="55">
        <v>13</v>
      </c>
      <c r="H198" s="55">
        <v>41</v>
      </c>
      <c r="I198" s="55">
        <v>5</v>
      </c>
      <c r="J198" s="55">
        <v>1</v>
      </c>
      <c r="K198" s="56">
        <v>3</v>
      </c>
    </row>
    <row r="199" spans="1:11" ht="14.25" customHeight="1" x14ac:dyDescent="0.15">
      <c r="A199" s="73"/>
      <c r="B199" s="74"/>
      <c r="C199" s="67" t="s">
        <v>86</v>
      </c>
      <c r="D199" s="68"/>
      <c r="E199" s="28">
        <v>148</v>
      </c>
      <c r="F199" s="54">
        <v>15</v>
      </c>
      <c r="G199" s="55">
        <v>45</v>
      </c>
      <c r="H199" s="55">
        <v>75</v>
      </c>
      <c r="I199" s="55">
        <v>9</v>
      </c>
      <c r="J199" s="55">
        <v>0</v>
      </c>
      <c r="K199" s="56">
        <v>4</v>
      </c>
    </row>
    <row r="200" spans="1:11" ht="14.25" customHeight="1" x14ac:dyDescent="0.15">
      <c r="A200" s="73"/>
      <c r="B200" s="74"/>
      <c r="C200" s="67" t="s">
        <v>87</v>
      </c>
      <c r="D200" s="68"/>
      <c r="E200" s="28">
        <v>195</v>
      </c>
      <c r="F200" s="54">
        <v>9</v>
      </c>
      <c r="G200" s="55">
        <v>68</v>
      </c>
      <c r="H200" s="55">
        <v>103</v>
      </c>
      <c r="I200" s="55">
        <v>9</v>
      </c>
      <c r="J200" s="55">
        <v>0</v>
      </c>
      <c r="K200" s="56">
        <v>6</v>
      </c>
    </row>
    <row r="201" spans="1:11" ht="14.25" customHeight="1" x14ac:dyDescent="0.15">
      <c r="A201" s="73"/>
      <c r="B201" s="74"/>
      <c r="C201" s="67" t="s">
        <v>88</v>
      </c>
      <c r="D201" s="68"/>
      <c r="E201" s="28">
        <v>151</v>
      </c>
      <c r="F201" s="54">
        <v>10</v>
      </c>
      <c r="G201" s="55">
        <v>50</v>
      </c>
      <c r="H201" s="55">
        <v>78</v>
      </c>
      <c r="I201" s="55">
        <v>8</v>
      </c>
      <c r="J201" s="55">
        <v>3</v>
      </c>
      <c r="K201" s="56">
        <v>2</v>
      </c>
    </row>
    <row r="202" spans="1:11" ht="14.25" customHeight="1" x14ac:dyDescent="0.15">
      <c r="A202" s="73"/>
      <c r="B202" s="74"/>
      <c r="C202" s="67" t="s">
        <v>89</v>
      </c>
      <c r="D202" s="68"/>
      <c r="E202" s="28">
        <v>280</v>
      </c>
      <c r="F202" s="54">
        <v>26</v>
      </c>
      <c r="G202" s="55">
        <v>84</v>
      </c>
      <c r="H202" s="55">
        <v>136</v>
      </c>
      <c r="I202" s="55">
        <v>18</v>
      </c>
      <c r="J202" s="55">
        <v>1</v>
      </c>
      <c r="K202" s="56">
        <v>15</v>
      </c>
    </row>
    <row r="203" spans="1:11" ht="14.25" customHeight="1" x14ac:dyDescent="0.15">
      <c r="A203" s="75"/>
      <c r="B203" s="76"/>
      <c r="C203" s="69" t="s">
        <v>6</v>
      </c>
      <c r="D203" s="70"/>
      <c r="E203" s="37">
        <v>7</v>
      </c>
      <c r="F203" s="57">
        <v>1</v>
      </c>
      <c r="G203" s="58">
        <v>1</v>
      </c>
      <c r="H203" s="58">
        <v>1</v>
      </c>
      <c r="I203" s="58">
        <v>2</v>
      </c>
      <c r="J203" s="58">
        <v>1</v>
      </c>
      <c r="K203" s="59">
        <v>1</v>
      </c>
    </row>
    <row r="204" spans="1:11" ht="14.25" customHeight="1" x14ac:dyDescent="0.15">
      <c r="A204" s="71" t="s">
        <v>93</v>
      </c>
      <c r="B204" s="72"/>
      <c r="C204" s="77" t="s">
        <v>94</v>
      </c>
      <c r="D204" s="78"/>
      <c r="E204" s="33">
        <v>462</v>
      </c>
      <c r="F204" s="51">
        <v>52</v>
      </c>
      <c r="G204" s="52">
        <v>153</v>
      </c>
      <c r="H204" s="52">
        <v>217</v>
      </c>
      <c r="I204" s="52">
        <v>24</v>
      </c>
      <c r="J204" s="52">
        <v>2</v>
      </c>
      <c r="K204" s="53">
        <v>14</v>
      </c>
    </row>
    <row r="205" spans="1:11" ht="14.25" customHeight="1" x14ac:dyDescent="0.15">
      <c r="A205" s="73"/>
      <c r="B205" s="74"/>
      <c r="C205" s="67" t="s">
        <v>95</v>
      </c>
      <c r="D205" s="68"/>
      <c r="E205" s="28">
        <v>416</v>
      </c>
      <c r="F205" s="54">
        <v>20</v>
      </c>
      <c r="G205" s="55">
        <v>122</v>
      </c>
      <c r="H205" s="55">
        <v>232</v>
      </c>
      <c r="I205" s="55">
        <v>20</v>
      </c>
      <c r="J205" s="55">
        <v>4</v>
      </c>
      <c r="K205" s="56">
        <v>18</v>
      </c>
    </row>
    <row r="206" spans="1:11" ht="14.25" customHeight="1" x14ac:dyDescent="0.15">
      <c r="A206" s="73"/>
      <c r="B206" s="74"/>
      <c r="C206" s="67" t="s">
        <v>96</v>
      </c>
      <c r="D206" s="68"/>
      <c r="E206" s="28">
        <v>20</v>
      </c>
      <c r="F206" s="54">
        <v>2</v>
      </c>
      <c r="G206" s="55">
        <v>2</v>
      </c>
      <c r="H206" s="55">
        <v>13</v>
      </c>
      <c r="I206" s="55">
        <v>2</v>
      </c>
      <c r="J206" s="55">
        <v>1</v>
      </c>
      <c r="K206" s="56">
        <v>0</v>
      </c>
    </row>
    <row r="207" spans="1:11" ht="14.25" customHeight="1" x14ac:dyDescent="0.15">
      <c r="A207" s="73"/>
      <c r="B207" s="74"/>
      <c r="C207" s="67" t="s">
        <v>97</v>
      </c>
      <c r="D207" s="68"/>
      <c r="E207" s="28">
        <v>2</v>
      </c>
      <c r="F207" s="54">
        <v>0</v>
      </c>
      <c r="G207" s="55">
        <v>0</v>
      </c>
      <c r="H207" s="55">
        <v>1</v>
      </c>
      <c r="I207" s="55">
        <v>1</v>
      </c>
      <c r="J207" s="55">
        <v>0</v>
      </c>
      <c r="K207" s="56">
        <v>0</v>
      </c>
    </row>
    <row r="208" spans="1:11" ht="14.25" customHeight="1" x14ac:dyDescent="0.15">
      <c r="A208" s="73"/>
      <c r="B208" s="74"/>
      <c r="C208" s="67" t="s">
        <v>98</v>
      </c>
      <c r="D208" s="68"/>
      <c r="E208" s="28">
        <v>39</v>
      </c>
      <c r="F208" s="54">
        <v>1</v>
      </c>
      <c r="G208" s="55">
        <v>6</v>
      </c>
      <c r="H208" s="55">
        <v>22</v>
      </c>
      <c r="I208" s="55">
        <v>5</v>
      </c>
      <c r="J208" s="55">
        <v>2</v>
      </c>
      <c r="K208" s="56">
        <v>3</v>
      </c>
    </row>
    <row r="209" spans="1:11" ht="14.25" customHeight="1" x14ac:dyDescent="0.15">
      <c r="A209" s="75"/>
      <c r="B209" s="76"/>
      <c r="C209" s="69" t="s">
        <v>6</v>
      </c>
      <c r="D209" s="70"/>
      <c r="E209" s="37">
        <v>9</v>
      </c>
      <c r="F209" s="57">
        <v>0</v>
      </c>
      <c r="G209" s="58">
        <v>1</v>
      </c>
      <c r="H209" s="58">
        <v>4</v>
      </c>
      <c r="I209" s="58">
        <v>3</v>
      </c>
      <c r="J209" s="58">
        <v>0</v>
      </c>
      <c r="K209" s="59">
        <v>1</v>
      </c>
    </row>
    <row r="210" spans="1:11" ht="14.25" customHeight="1" x14ac:dyDescent="0.15">
      <c r="A210" s="71" t="s">
        <v>17</v>
      </c>
      <c r="B210" s="72"/>
      <c r="C210" s="77" t="s">
        <v>59</v>
      </c>
      <c r="D210" s="78"/>
      <c r="E210" s="33">
        <v>436</v>
      </c>
      <c r="F210" s="51">
        <v>52</v>
      </c>
      <c r="G210" s="52">
        <v>145</v>
      </c>
      <c r="H210" s="52">
        <v>199</v>
      </c>
      <c r="I210" s="52">
        <v>19</v>
      </c>
      <c r="J210" s="52">
        <v>4</v>
      </c>
      <c r="K210" s="53">
        <v>17</v>
      </c>
    </row>
    <row r="211" spans="1:11" ht="14.25" customHeight="1" x14ac:dyDescent="0.15">
      <c r="A211" s="73"/>
      <c r="B211" s="74"/>
      <c r="C211" s="67" t="s">
        <v>60</v>
      </c>
      <c r="D211" s="68"/>
      <c r="E211" s="28">
        <v>380</v>
      </c>
      <c r="F211" s="54">
        <v>19</v>
      </c>
      <c r="G211" s="55">
        <v>111</v>
      </c>
      <c r="H211" s="55">
        <v>213</v>
      </c>
      <c r="I211" s="55">
        <v>22</v>
      </c>
      <c r="J211" s="55">
        <v>3</v>
      </c>
      <c r="K211" s="56">
        <v>12</v>
      </c>
    </row>
    <row r="212" spans="1:11" ht="14.25" customHeight="1" x14ac:dyDescent="0.15">
      <c r="A212" s="73"/>
      <c r="B212" s="74"/>
      <c r="C212" s="67" t="s">
        <v>61</v>
      </c>
      <c r="D212" s="68"/>
      <c r="E212" s="28">
        <v>94</v>
      </c>
      <c r="F212" s="54">
        <v>3</v>
      </c>
      <c r="G212" s="55">
        <v>17</v>
      </c>
      <c r="H212" s="55">
        <v>57</v>
      </c>
      <c r="I212" s="55">
        <v>12</v>
      </c>
      <c r="J212" s="55">
        <v>1</v>
      </c>
      <c r="K212" s="56">
        <v>4</v>
      </c>
    </row>
    <row r="213" spans="1:11" ht="14.25" customHeight="1" x14ac:dyDescent="0.15">
      <c r="A213" s="73"/>
      <c r="B213" s="74"/>
      <c r="C213" s="67" t="s">
        <v>62</v>
      </c>
      <c r="D213" s="68"/>
      <c r="E213" s="28">
        <v>22</v>
      </c>
      <c r="F213" s="54">
        <v>1</v>
      </c>
      <c r="G213" s="55">
        <v>7</v>
      </c>
      <c r="H213" s="55">
        <v>12</v>
      </c>
      <c r="I213" s="55">
        <v>2</v>
      </c>
      <c r="J213" s="55">
        <v>0</v>
      </c>
      <c r="K213" s="56">
        <v>0</v>
      </c>
    </row>
    <row r="214" spans="1:11" ht="14.25" customHeight="1" x14ac:dyDescent="0.15">
      <c r="A214" s="73"/>
      <c r="B214" s="74"/>
      <c r="C214" s="67" t="s">
        <v>63</v>
      </c>
      <c r="D214" s="68"/>
      <c r="E214" s="28">
        <v>8</v>
      </c>
      <c r="F214" s="54">
        <v>0</v>
      </c>
      <c r="G214" s="55">
        <v>3</v>
      </c>
      <c r="H214" s="55">
        <v>4</v>
      </c>
      <c r="I214" s="55">
        <v>0</v>
      </c>
      <c r="J214" s="55">
        <v>1</v>
      </c>
      <c r="K214" s="56">
        <v>0</v>
      </c>
    </row>
    <row r="215" spans="1:11" ht="14.25" customHeight="1" x14ac:dyDescent="0.15">
      <c r="A215" s="75"/>
      <c r="B215" s="76"/>
      <c r="C215" s="69" t="s">
        <v>6</v>
      </c>
      <c r="D215" s="70"/>
      <c r="E215" s="37">
        <v>8</v>
      </c>
      <c r="F215" s="57">
        <v>0</v>
      </c>
      <c r="G215" s="58">
        <v>1</v>
      </c>
      <c r="H215" s="58">
        <v>4</v>
      </c>
      <c r="I215" s="58">
        <v>0</v>
      </c>
      <c r="J215" s="58">
        <v>0</v>
      </c>
      <c r="K215" s="59">
        <v>3</v>
      </c>
    </row>
    <row r="216" spans="1:11" ht="14.25" customHeight="1" x14ac:dyDescent="0.15">
      <c r="A216" s="71" t="s">
        <v>18</v>
      </c>
      <c r="B216" s="72"/>
      <c r="C216" s="77" t="s">
        <v>64</v>
      </c>
      <c r="D216" s="78"/>
      <c r="E216" s="33">
        <v>355</v>
      </c>
      <c r="F216" s="51">
        <v>56</v>
      </c>
      <c r="G216" s="52">
        <v>139</v>
      </c>
      <c r="H216" s="52">
        <v>135</v>
      </c>
      <c r="I216" s="52">
        <v>8</v>
      </c>
      <c r="J216" s="52">
        <v>2</v>
      </c>
      <c r="K216" s="53">
        <v>15</v>
      </c>
    </row>
    <row r="217" spans="1:11" ht="14.25" customHeight="1" x14ac:dyDescent="0.15">
      <c r="A217" s="73"/>
      <c r="B217" s="74"/>
      <c r="C217" s="67" t="s">
        <v>65</v>
      </c>
      <c r="D217" s="68"/>
      <c r="E217" s="28">
        <v>393</v>
      </c>
      <c r="F217" s="54">
        <v>14</v>
      </c>
      <c r="G217" s="55">
        <v>112</v>
      </c>
      <c r="H217" s="55">
        <v>228</v>
      </c>
      <c r="I217" s="55">
        <v>28</v>
      </c>
      <c r="J217" s="55">
        <v>2</v>
      </c>
      <c r="K217" s="56">
        <v>9</v>
      </c>
    </row>
    <row r="218" spans="1:11" ht="14.25" customHeight="1" x14ac:dyDescent="0.15">
      <c r="A218" s="73"/>
      <c r="B218" s="74"/>
      <c r="C218" s="67" t="s">
        <v>61</v>
      </c>
      <c r="D218" s="68"/>
      <c r="E218" s="28">
        <v>158</v>
      </c>
      <c r="F218" s="54">
        <v>3</v>
      </c>
      <c r="G218" s="55">
        <v>23</v>
      </c>
      <c r="H218" s="55">
        <v>106</v>
      </c>
      <c r="I218" s="55">
        <v>13</v>
      </c>
      <c r="J218" s="55">
        <v>4</v>
      </c>
      <c r="K218" s="56">
        <v>9</v>
      </c>
    </row>
    <row r="219" spans="1:11" ht="14.25" customHeight="1" x14ac:dyDescent="0.15">
      <c r="A219" s="73"/>
      <c r="B219" s="74"/>
      <c r="C219" s="67" t="s">
        <v>66</v>
      </c>
      <c r="D219" s="68"/>
      <c r="E219" s="28">
        <v>20</v>
      </c>
      <c r="F219" s="54">
        <v>1</v>
      </c>
      <c r="G219" s="55">
        <v>5</v>
      </c>
      <c r="H219" s="55">
        <v>10</v>
      </c>
      <c r="I219" s="55">
        <v>4</v>
      </c>
      <c r="J219" s="55">
        <v>0</v>
      </c>
      <c r="K219" s="56">
        <v>0</v>
      </c>
    </row>
    <row r="220" spans="1:11" ht="14.25" customHeight="1" x14ac:dyDescent="0.15">
      <c r="A220" s="73"/>
      <c r="B220" s="74"/>
      <c r="C220" s="67" t="s">
        <v>67</v>
      </c>
      <c r="D220" s="68"/>
      <c r="E220" s="28">
        <v>14</v>
      </c>
      <c r="F220" s="54">
        <v>1</v>
      </c>
      <c r="G220" s="55">
        <v>4</v>
      </c>
      <c r="H220" s="55">
        <v>6</v>
      </c>
      <c r="I220" s="55">
        <v>2</v>
      </c>
      <c r="J220" s="55">
        <v>1</v>
      </c>
      <c r="K220" s="56">
        <v>0</v>
      </c>
    </row>
    <row r="221" spans="1:11" ht="14.25" customHeight="1" x14ac:dyDescent="0.15">
      <c r="A221" s="75"/>
      <c r="B221" s="76"/>
      <c r="C221" s="69" t="s">
        <v>6</v>
      </c>
      <c r="D221" s="70"/>
      <c r="E221" s="37">
        <v>8</v>
      </c>
      <c r="F221" s="57">
        <v>0</v>
      </c>
      <c r="G221" s="58">
        <v>1</v>
      </c>
      <c r="H221" s="58">
        <v>4</v>
      </c>
      <c r="I221" s="58">
        <v>0</v>
      </c>
      <c r="J221" s="58">
        <v>0</v>
      </c>
      <c r="K221" s="59">
        <v>3</v>
      </c>
    </row>
    <row r="222" spans="1:11" ht="14.25" customHeight="1" x14ac:dyDescent="0.15">
      <c r="A222" s="79" t="s">
        <v>99</v>
      </c>
      <c r="B222" s="80"/>
      <c r="C222" s="77" t="s">
        <v>100</v>
      </c>
      <c r="D222" s="78"/>
      <c r="E222" s="33">
        <v>414</v>
      </c>
      <c r="F222" s="51">
        <v>29</v>
      </c>
      <c r="G222" s="52">
        <v>145</v>
      </c>
      <c r="H222" s="52">
        <v>190</v>
      </c>
      <c r="I222" s="52">
        <v>29</v>
      </c>
      <c r="J222" s="52">
        <v>5</v>
      </c>
      <c r="K222" s="53">
        <v>16</v>
      </c>
    </row>
    <row r="223" spans="1:11" ht="14.25" customHeight="1" x14ac:dyDescent="0.15">
      <c r="A223" s="81"/>
      <c r="B223" s="82"/>
      <c r="C223" s="67" t="s">
        <v>101</v>
      </c>
      <c r="D223" s="68"/>
      <c r="E223" s="28">
        <v>34</v>
      </c>
      <c r="F223" s="54">
        <v>3</v>
      </c>
      <c r="G223" s="55">
        <v>8</v>
      </c>
      <c r="H223" s="55">
        <v>20</v>
      </c>
      <c r="I223" s="55">
        <v>1</v>
      </c>
      <c r="J223" s="55">
        <v>0</v>
      </c>
      <c r="K223" s="56">
        <v>2</v>
      </c>
    </row>
    <row r="224" spans="1:11" ht="14.25" customHeight="1" x14ac:dyDescent="0.15">
      <c r="A224" s="81"/>
      <c r="B224" s="82"/>
      <c r="C224" s="67" t="s">
        <v>102</v>
      </c>
      <c r="D224" s="68"/>
      <c r="E224" s="28">
        <v>373</v>
      </c>
      <c r="F224" s="54">
        <v>34</v>
      </c>
      <c r="G224" s="55">
        <v>91</v>
      </c>
      <c r="H224" s="55">
        <v>214</v>
      </c>
      <c r="I224" s="55">
        <v>17</v>
      </c>
      <c r="J224" s="55">
        <v>3</v>
      </c>
      <c r="K224" s="56">
        <v>14</v>
      </c>
    </row>
    <row r="225" spans="1:11" ht="14.25" customHeight="1" x14ac:dyDescent="0.15">
      <c r="A225" s="81"/>
      <c r="B225" s="82"/>
      <c r="C225" s="67" t="s">
        <v>98</v>
      </c>
      <c r="D225" s="68"/>
      <c r="E225" s="28">
        <v>116</v>
      </c>
      <c r="F225" s="54">
        <v>9</v>
      </c>
      <c r="G225" s="55">
        <v>36</v>
      </c>
      <c r="H225" s="55">
        <v>59</v>
      </c>
      <c r="I225" s="55">
        <v>8</v>
      </c>
      <c r="J225" s="55">
        <v>1</v>
      </c>
      <c r="K225" s="56">
        <v>3</v>
      </c>
    </row>
    <row r="226" spans="1:11" ht="14.25" customHeight="1" x14ac:dyDescent="0.15">
      <c r="A226" s="83"/>
      <c r="B226" s="84"/>
      <c r="C226" s="69" t="s">
        <v>6</v>
      </c>
      <c r="D226" s="70"/>
      <c r="E226" s="37">
        <v>11</v>
      </c>
      <c r="F226" s="57">
        <v>0</v>
      </c>
      <c r="G226" s="58">
        <v>4</v>
      </c>
      <c r="H226" s="58">
        <v>6</v>
      </c>
      <c r="I226" s="58">
        <v>0</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612" priority="5">
      <formula>AND(F7=0,#REF!&gt;0,#REF!&lt;&gt;"")</formula>
    </cfRule>
  </conditionalFormatting>
  <conditionalFormatting sqref="F7:K115">
    <cfRule type="cellIs" priority="1" stopIfTrue="1" operator="equal">
      <formula>"-"</formula>
    </cfRule>
    <cfRule type="cellIs" dxfId="611" priority="2" operator="greaterThan">
      <formula>100</formula>
    </cfRule>
  </conditionalFormatting>
  <conditionalFormatting sqref="H8:H115">
    <cfRule type="expression" dxfId="610" priority="4">
      <formula>AND(H8=0,#REF!&gt;0,#REF!&lt;&gt;"")</formula>
    </cfRule>
  </conditionalFormatting>
  <conditionalFormatting sqref="H118:H226">
    <cfRule type="expression" dxfId="609" priority="6">
      <formula>AND(H118=0,#REF!&gt;0,#REF!&lt;&gt;"")</formula>
    </cfRule>
  </conditionalFormatting>
  <conditionalFormatting sqref="I8:J115 I118:J226">
    <cfRule type="expression" dxfId="608" priority="8">
      <formula>AND(I8=0,#REF!&gt;0,#REF!&lt;&gt;"")</formula>
    </cfRule>
  </conditionalFormatting>
  <conditionalFormatting sqref="K4:K115 K118:K226">
    <cfRule type="expression" dxfId="607" priority="7">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424</v>
      </c>
      <c r="B2" s="103"/>
      <c r="C2" s="103"/>
      <c r="D2" s="103"/>
      <c r="E2" s="103"/>
      <c r="F2" s="103"/>
      <c r="G2" s="103"/>
      <c r="H2" s="103"/>
      <c r="I2" s="103"/>
      <c r="J2" s="103"/>
      <c r="K2" s="103"/>
    </row>
    <row r="3" spans="1:42" ht="23.25" customHeight="1" x14ac:dyDescent="0.15">
      <c r="A3" s="104" t="s">
        <v>439</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426</v>
      </c>
      <c r="G5" s="19" t="s">
        <v>427</v>
      </c>
      <c r="H5" s="19" t="s">
        <v>61</v>
      </c>
      <c r="I5" s="19" t="s">
        <v>428</v>
      </c>
      <c r="J5" s="19" t="s">
        <v>429</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8.3000000000000007</v>
      </c>
      <c r="G7" s="30">
        <f t="shared" si="1"/>
        <v>26.6</v>
      </c>
      <c r="H7" s="30">
        <f t="shared" si="1"/>
        <v>55.2</v>
      </c>
      <c r="I7" s="30">
        <f t="shared" si="1"/>
        <v>4.4000000000000004</v>
      </c>
      <c r="J7" s="30">
        <f t="shared" si="1"/>
        <v>1.3</v>
      </c>
      <c r="K7" s="31">
        <f t="shared" si="1"/>
        <v>4.2</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8</v>
      </c>
      <c r="G8" s="35">
        <f t="shared" si="1"/>
        <v>25.9</v>
      </c>
      <c r="H8" s="35">
        <f t="shared" si="1"/>
        <v>59</v>
      </c>
      <c r="I8" s="35">
        <f t="shared" si="1"/>
        <v>2</v>
      </c>
      <c r="J8" s="35">
        <f t="shared" si="1"/>
        <v>1</v>
      </c>
      <c r="K8" s="36">
        <f t="shared" si="1"/>
        <v>4</v>
      </c>
    </row>
    <row r="9" spans="1:42" ht="14.25" customHeight="1" x14ac:dyDescent="0.15">
      <c r="A9" s="98"/>
      <c r="B9" s="99"/>
      <c r="C9" s="67" t="s">
        <v>8</v>
      </c>
      <c r="D9" s="68"/>
      <c r="E9" s="28">
        <f t="shared" si="0"/>
        <v>531</v>
      </c>
      <c r="F9" s="29">
        <f t="shared" si="1"/>
        <v>8.3000000000000007</v>
      </c>
      <c r="G9" s="30">
        <f t="shared" si="1"/>
        <v>27.1</v>
      </c>
      <c r="H9" s="30">
        <f t="shared" si="1"/>
        <v>52.5</v>
      </c>
      <c r="I9" s="30">
        <f t="shared" si="1"/>
        <v>6.4</v>
      </c>
      <c r="J9" s="30">
        <f t="shared" si="1"/>
        <v>1.5</v>
      </c>
      <c r="K9" s="31">
        <f t="shared" si="1"/>
        <v>4.0999999999999996</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16.7</v>
      </c>
      <c r="G11" s="30">
        <f t="shared" si="1"/>
        <v>25</v>
      </c>
      <c r="H11" s="30">
        <f t="shared" si="1"/>
        <v>58.3</v>
      </c>
      <c r="I11" s="30">
        <f t="shared" si="1"/>
        <v>0</v>
      </c>
      <c r="J11" s="30">
        <f t="shared" si="1"/>
        <v>0</v>
      </c>
      <c r="K11" s="31">
        <f t="shared" si="1"/>
        <v>0</v>
      </c>
    </row>
    <row r="12" spans="1:42" ht="14.25" customHeight="1" x14ac:dyDescent="0.15">
      <c r="A12" s="100"/>
      <c r="B12" s="101"/>
      <c r="C12" s="69" t="s">
        <v>3</v>
      </c>
      <c r="D12" s="70"/>
      <c r="E12" s="37">
        <f t="shared" si="0"/>
        <v>7</v>
      </c>
      <c r="F12" s="38">
        <f t="shared" si="1"/>
        <v>14.3</v>
      </c>
      <c r="G12" s="39">
        <f t="shared" si="1"/>
        <v>28.6</v>
      </c>
      <c r="H12" s="39">
        <f t="shared" si="1"/>
        <v>28.6</v>
      </c>
      <c r="I12" s="39">
        <f t="shared" si="1"/>
        <v>0</v>
      </c>
      <c r="J12" s="39">
        <f t="shared" si="1"/>
        <v>0</v>
      </c>
      <c r="K12" s="40">
        <f t="shared" si="1"/>
        <v>28.6</v>
      </c>
    </row>
    <row r="13" spans="1:42" ht="14.25" customHeight="1" x14ac:dyDescent="0.15">
      <c r="A13" s="89" t="s">
        <v>12</v>
      </c>
      <c r="B13" s="90"/>
      <c r="C13" s="77" t="s">
        <v>90</v>
      </c>
      <c r="D13" s="78"/>
      <c r="E13" s="33">
        <f t="shared" si="0"/>
        <v>7</v>
      </c>
      <c r="F13" s="34">
        <f t="shared" si="1"/>
        <v>71.400000000000006</v>
      </c>
      <c r="G13" s="35">
        <f t="shared" si="1"/>
        <v>14.3</v>
      </c>
      <c r="H13" s="35">
        <f t="shared" si="1"/>
        <v>0</v>
      </c>
      <c r="I13" s="35">
        <f t="shared" si="1"/>
        <v>14.3</v>
      </c>
      <c r="J13" s="35">
        <f t="shared" si="1"/>
        <v>0</v>
      </c>
      <c r="K13" s="36">
        <f t="shared" si="1"/>
        <v>0</v>
      </c>
    </row>
    <row r="14" spans="1:42" ht="14.25" customHeight="1" x14ac:dyDescent="0.15">
      <c r="A14" s="91"/>
      <c r="B14" s="92"/>
      <c r="C14" s="67" t="s">
        <v>20</v>
      </c>
      <c r="D14" s="68"/>
      <c r="E14" s="28">
        <f t="shared" si="0"/>
        <v>81</v>
      </c>
      <c r="F14" s="29">
        <f t="shared" si="1"/>
        <v>9.9</v>
      </c>
      <c r="G14" s="30">
        <f t="shared" si="1"/>
        <v>32.1</v>
      </c>
      <c r="H14" s="30">
        <f t="shared" si="1"/>
        <v>48.1</v>
      </c>
      <c r="I14" s="30">
        <f t="shared" si="1"/>
        <v>4.9000000000000004</v>
      </c>
      <c r="J14" s="30">
        <f t="shared" si="1"/>
        <v>2.5</v>
      </c>
      <c r="K14" s="31">
        <f t="shared" si="1"/>
        <v>2.5</v>
      </c>
    </row>
    <row r="15" spans="1:42" ht="14.25" customHeight="1" x14ac:dyDescent="0.15">
      <c r="A15" s="91"/>
      <c r="B15" s="92"/>
      <c r="C15" s="67" t="s">
        <v>21</v>
      </c>
      <c r="D15" s="68"/>
      <c r="E15" s="28">
        <f t="shared" si="0"/>
        <v>160</v>
      </c>
      <c r="F15" s="29">
        <f t="shared" si="1"/>
        <v>6.9</v>
      </c>
      <c r="G15" s="30">
        <f t="shared" si="1"/>
        <v>27.5</v>
      </c>
      <c r="H15" s="30">
        <f t="shared" si="1"/>
        <v>61.9</v>
      </c>
      <c r="I15" s="30">
        <f t="shared" si="1"/>
        <v>2.5</v>
      </c>
      <c r="J15" s="30">
        <f t="shared" si="1"/>
        <v>0</v>
      </c>
      <c r="K15" s="31">
        <f t="shared" si="1"/>
        <v>1.3</v>
      </c>
    </row>
    <row r="16" spans="1:42" ht="14.25" customHeight="1" x14ac:dyDescent="0.15">
      <c r="A16" s="91"/>
      <c r="B16" s="92"/>
      <c r="C16" s="67" t="s">
        <v>22</v>
      </c>
      <c r="D16" s="68"/>
      <c r="E16" s="28">
        <f t="shared" si="0"/>
        <v>210</v>
      </c>
      <c r="F16" s="29">
        <f t="shared" si="1"/>
        <v>8.6</v>
      </c>
      <c r="G16" s="30">
        <f t="shared" si="1"/>
        <v>27.6</v>
      </c>
      <c r="H16" s="30">
        <f t="shared" si="1"/>
        <v>53.3</v>
      </c>
      <c r="I16" s="30">
        <f t="shared" si="1"/>
        <v>4.8</v>
      </c>
      <c r="J16" s="30">
        <f t="shared" si="1"/>
        <v>2.9</v>
      </c>
      <c r="K16" s="31">
        <f t="shared" si="1"/>
        <v>2.9</v>
      </c>
    </row>
    <row r="17" spans="1:11" ht="14.25" customHeight="1" x14ac:dyDescent="0.15">
      <c r="A17" s="91"/>
      <c r="B17" s="92"/>
      <c r="C17" s="67" t="s">
        <v>23</v>
      </c>
      <c r="D17" s="68"/>
      <c r="E17" s="28">
        <f t="shared" si="0"/>
        <v>183</v>
      </c>
      <c r="F17" s="29">
        <f t="shared" ref="F17:K26" si="2">IFERROR(ROUND(F128/$E17*100,1),"-")</f>
        <v>8.1999999999999993</v>
      </c>
      <c r="G17" s="30">
        <f t="shared" si="2"/>
        <v>27.3</v>
      </c>
      <c r="H17" s="30">
        <f t="shared" si="2"/>
        <v>56.3</v>
      </c>
      <c r="I17" s="30">
        <f t="shared" si="2"/>
        <v>3.8</v>
      </c>
      <c r="J17" s="30">
        <f t="shared" si="2"/>
        <v>0.5</v>
      </c>
      <c r="K17" s="31">
        <f t="shared" si="2"/>
        <v>3.8</v>
      </c>
    </row>
    <row r="18" spans="1:11" ht="14.25" customHeight="1" x14ac:dyDescent="0.15">
      <c r="A18" s="91"/>
      <c r="B18" s="92"/>
      <c r="C18" s="67" t="s">
        <v>24</v>
      </c>
      <c r="D18" s="68"/>
      <c r="E18" s="28">
        <f t="shared" si="0"/>
        <v>154</v>
      </c>
      <c r="F18" s="29">
        <f t="shared" si="2"/>
        <v>7.1</v>
      </c>
      <c r="G18" s="30">
        <f t="shared" si="2"/>
        <v>21.4</v>
      </c>
      <c r="H18" s="30">
        <f t="shared" si="2"/>
        <v>60.4</v>
      </c>
      <c r="I18" s="30">
        <f t="shared" si="2"/>
        <v>5.8</v>
      </c>
      <c r="J18" s="30">
        <f t="shared" si="2"/>
        <v>0.6</v>
      </c>
      <c r="K18" s="31">
        <f t="shared" si="2"/>
        <v>4.5</v>
      </c>
    </row>
    <row r="19" spans="1:11" ht="14.25" customHeight="1" x14ac:dyDescent="0.15">
      <c r="A19" s="91"/>
      <c r="B19" s="92"/>
      <c r="C19" s="67" t="s">
        <v>25</v>
      </c>
      <c r="D19" s="68"/>
      <c r="E19" s="28">
        <f t="shared" si="0"/>
        <v>143</v>
      </c>
      <c r="F19" s="29">
        <f t="shared" si="2"/>
        <v>7</v>
      </c>
      <c r="G19" s="30">
        <f t="shared" si="2"/>
        <v>25.9</v>
      </c>
      <c r="H19" s="30">
        <f t="shared" si="2"/>
        <v>51</v>
      </c>
      <c r="I19" s="30">
        <f t="shared" si="2"/>
        <v>4.9000000000000004</v>
      </c>
      <c r="J19" s="30">
        <f t="shared" si="2"/>
        <v>1.4</v>
      </c>
      <c r="K19" s="31">
        <f t="shared" si="2"/>
        <v>9.8000000000000007</v>
      </c>
    </row>
    <row r="20" spans="1:11" ht="14.25" customHeight="1" x14ac:dyDescent="0.15">
      <c r="A20" s="91"/>
      <c r="B20" s="92"/>
      <c r="C20" s="67" t="s">
        <v>26</v>
      </c>
      <c r="D20" s="68"/>
      <c r="E20" s="28">
        <f t="shared" si="0"/>
        <v>3</v>
      </c>
      <c r="F20" s="29">
        <f t="shared" si="2"/>
        <v>0</v>
      </c>
      <c r="G20" s="30">
        <f t="shared" si="2"/>
        <v>33.299999999999997</v>
      </c>
      <c r="H20" s="30">
        <f t="shared" si="2"/>
        <v>66.7</v>
      </c>
      <c r="I20" s="30">
        <f t="shared" si="2"/>
        <v>0</v>
      </c>
      <c r="J20" s="30">
        <f t="shared" si="2"/>
        <v>0</v>
      </c>
      <c r="K20" s="31">
        <f t="shared" si="2"/>
        <v>0</v>
      </c>
    </row>
    <row r="21" spans="1:11" ht="14.25" customHeight="1" x14ac:dyDescent="0.15">
      <c r="A21" s="93"/>
      <c r="B21" s="94"/>
      <c r="C21" s="69" t="s">
        <v>6</v>
      </c>
      <c r="D21" s="70"/>
      <c r="E21" s="37">
        <f t="shared" si="0"/>
        <v>7</v>
      </c>
      <c r="F21" s="38">
        <f t="shared" si="2"/>
        <v>14.3</v>
      </c>
      <c r="G21" s="39">
        <f t="shared" si="2"/>
        <v>28.6</v>
      </c>
      <c r="H21" s="39">
        <f t="shared" si="2"/>
        <v>28.6</v>
      </c>
      <c r="I21" s="39">
        <f t="shared" si="2"/>
        <v>0</v>
      </c>
      <c r="J21" s="39">
        <f t="shared" si="2"/>
        <v>0</v>
      </c>
      <c r="K21" s="40">
        <f t="shared" si="2"/>
        <v>28.6</v>
      </c>
    </row>
    <row r="22" spans="1:11" ht="14.25" customHeight="1" x14ac:dyDescent="0.15">
      <c r="A22" s="71" t="s">
        <v>70</v>
      </c>
      <c r="B22" s="72"/>
      <c r="C22" s="86" t="s">
        <v>7</v>
      </c>
      <c r="D22" s="41" t="s">
        <v>71</v>
      </c>
      <c r="E22" s="33">
        <f t="shared" si="0"/>
        <v>34</v>
      </c>
      <c r="F22" s="34">
        <f t="shared" si="2"/>
        <v>11.8</v>
      </c>
      <c r="G22" s="35">
        <f t="shared" si="2"/>
        <v>32.4</v>
      </c>
      <c r="H22" s="35">
        <f t="shared" si="2"/>
        <v>44.1</v>
      </c>
      <c r="I22" s="35">
        <f t="shared" si="2"/>
        <v>2.9</v>
      </c>
      <c r="J22" s="35">
        <f t="shared" si="2"/>
        <v>2.9</v>
      </c>
      <c r="K22" s="36">
        <f t="shared" si="2"/>
        <v>5.9</v>
      </c>
    </row>
    <row r="23" spans="1:11" ht="14.25" customHeight="1" x14ac:dyDescent="0.15">
      <c r="A23" s="73"/>
      <c r="B23" s="74"/>
      <c r="C23" s="87"/>
      <c r="D23" s="42" t="s">
        <v>21</v>
      </c>
      <c r="E23" s="28">
        <f t="shared" si="0"/>
        <v>66</v>
      </c>
      <c r="F23" s="29">
        <f t="shared" si="2"/>
        <v>6.1</v>
      </c>
      <c r="G23" s="30">
        <f t="shared" si="2"/>
        <v>19.7</v>
      </c>
      <c r="H23" s="30">
        <f t="shared" si="2"/>
        <v>71.2</v>
      </c>
      <c r="I23" s="30">
        <f t="shared" si="2"/>
        <v>1.5</v>
      </c>
      <c r="J23" s="30">
        <f t="shared" si="2"/>
        <v>0</v>
      </c>
      <c r="K23" s="31">
        <f t="shared" si="2"/>
        <v>1.5</v>
      </c>
    </row>
    <row r="24" spans="1:11" ht="14.25" customHeight="1" x14ac:dyDescent="0.15">
      <c r="A24" s="73"/>
      <c r="B24" s="74"/>
      <c r="C24" s="87"/>
      <c r="D24" s="42" t="s">
        <v>22</v>
      </c>
      <c r="E24" s="28">
        <f t="shared" si="0"/>
        <v>85</v>
      </c>
      <c r="F24" s="29">
        <f t="shared" si="2"/>
        <v>10.6</v>
      </c>
      <c r="G24" s="30">
        <f t="shared" si="2"/>
        <v>27.1</v>
      </c>
      <c r="H24" s="30">
        <f t="shared" si="2"/>
        <v>55.3</v>
      </c>
      <c r="I24" s="30">
        <f t="shared" si="2"/>
        <v>1.2</v>
      </c>
      <c r="J24" s="30">
        <f t="shared" si="2"/>
        <v>2.4</v>
      </c>
      <c r="K24" s="31">
        <f t="shared" si="2"/>
        <v>3.5</v>
      </c>
    </row>
    <row r="25" spans="1:11" ht="14.25" customHeight="1" x14ac:dyDescent="0.15">
      <c r="A25" s="73"/>
      <c r="B25" s="74"/>
      <c r="C25" s="87"/>
      <c r="D25" s="42" t="s">
        <v>23</v>
      </c>
      <c r="E25" s="28">
        <f t="shared" si="0"/>
        <v>81</v>
      </c>
      <c r="F25" s="29">
        <f t="shared" si="2"/>
        <v>6.2</v>
      </c>
      <c r="G25" s="30">
        <f t="shared" si="2"/>
        <v>25.9</v>
      </c>
      <c r="H25" s="30">
        <f t="shared" si="2"/>
        <v>61.7</v>
      </c>
      <c r="I25" s="30">
        <f t="shared" si="2"/>
        <v>1.2</v>
      </c>
      <c r="J25" s="30">
        <f t="shared" si="2"/>
        <v>1.2</v>
      </c>
      <c r="K25" s="31">
        <f t="shared" si="2"/>
        <v>3.7</v>
      </c>
    </row>
    <row r="26" spans="1:11" ht="14.25" customHeight="1" x14ac:dyDescent="0.15">
      <c r="A26" s="73"/>
      <c r="B26" s="74"/>
      <c r="C26" s="87"/>
      <c r="D26" s="42" t="s">
        <v>24</v>
      </c>
      <c r="E26" s="28">
        <f t="shared" si="0"/>
        <v>69</v>
      </c>
      <c r="F26" s="29">
        <f t="shared" si="2"/>
        <v>7.2</v>
      </c>
      <c r="G26" s="30">
        <f t="shared" si="2"/>
        <v>24.6</v>
      </c>
      <c r="H26" s="30">
        <f t="shared" si="2"/>
        <v>60.9</v>
      </c>
      <c r="I26" s="30">
        <f t="shared" si="2"/>
        <v>2.9</v>
      </c>
      <c r="J26" s="30">
        <f t="shared" si="2"/>
        <v>0</v>
      </c>
      <c r="K26" s="31">
        <f t="shared" si="2"/>
        <v>4.3</v>
      </c>
    </row>
    <row r="27" spans="1:11" ht="14.25" customHeight="1" x14ac:dyDescent="0.15">
      <c r="A27" s="73"/>
      <c r="B27" s="74"/>
      <c r="C27" s="88"/>
      <c r="D27" s="42" t="s">
        <v>91</v>
      </c>
      <c r="E27" s="37">
        <f t="shared" si="0"/>
        <v>63</v>
      </c>
      <c r="F27" s="38">
        <f t="shared" ref="F27:K36" si="3">IFERROR(ROUND(F138/$E27*100,1),"-")</f>
        <v>7.9</v>
      </c>
      <c r="G27" s="39">
        <f t="shared" si="3"/>
        <v>28.6</v>
      </c>
      <c r="H27" s="39">
        <f t="shared" si="3"/>
        <v>54</v>
      </c>
      <c r="I27" s="39">
        <f t="shared" si="3"/>
        <v>3.2</v>
      </c>
      <c r="J27" s="39">
        <f t="shared" si="3"/>
        <v>0</v>
      </c>
      <c r="K27" s="40">
        <f t="shared" si="3"/>
        <v>6.3</v>
      </c>
    </row>
    <row r="28" spans="1:11" ht="14.25" customHeight="1" x14ac:dyDescent="0.15">
      <c r="A28" s="73"/>
      <c r="B28" s="74"/>
      <c r="C28" s="86" t="s">
        <v>8</v>
      </c>
      <c r="D28" s="41" t="s">
        <v>71</v>
      </c>
      <c r="E28" s="33">
        <f t="shared" si="0"/>
        <v>52</v>
      </c>
      <c r="F28" s="34">
        <f t="shared" si="3"/>
        <v>15.4</v>
      </c>
      <c r="G28" s="35">
        <f t="shared" si="3"/>
        <v>30.8</v>
      </c>
      <c r="H28" s="35">
        <f t="shared" si="3"/>
        <v>44.2</v>
      </c>
      <c r="I28" s="35">
        <f t="shared" si="3"/>
        <v>7.7</v>
      </c>
      <c r="J28" s="35">
        <f t="shared" si="3"/>
        <v>1.9</v>
      </c>
      <c r="K28" s="36">
        <f t="shared" si="3"/>
        <v>0</v>
      </c>
    </row>
    <row r="29" spans="1:11" ht="14.25" customHeight="1" x14ac:dyDescent="0.15">
      <c r="A29" s="73"/>
      <c r="B29" s="74"/>
      <c r="C29" s="87"/>
      <c r="D29" s="42" t="s">
        <v>21</v>
      </c>
      <c r="E29" s="28">
        <f t="shared" si="0"/>
        <v>92</v>
      </c>
      <c r="F29" s="29">
        <f t="shared" si="3"/>
        <v>7.6</v>
      </c>
      <c r="G29" s="30">
        <f t="shared" si="3"/>
        <v>32.6</v>
      </c>
      <c r="H29" s="30">
        <f t="shared" si="3"/>
        <v>55.4</v>
      </c>
      <c r="I29" s="30">
        <f t="shared" si="3"/>
        <v>3.3</v>
      </c>
      <c r="J29" s="30">
        <f t="shared" si="3"/>
        <v>0</v>
      </c>
      <c r="K29" s="31">
        <f t="shared" si="3"/>
        <v>1.1000000000000001</v>
      </c>
    </row>
    <row r="30" spans="1:11" ht="14.25" customHeight="1" x14ac:dyDescent="0.15">
      <c r="A30" s="73"/>
      <c r="B30" s="74"/>
      <c r="C30" s="87"/>
      <c r="D30" s="42" t="s">
        <v>22</v>
      </c>
      <c r="E30" s="28">
        <f t="shared" si="0"/>
        <v>122</v>
      </c>
      <c r="F30" s="29">
        <f t="shared" si="3"/>
        <v>7.4</v>
      </c>
      <c r="G30" s="30">
        <f t="shared" si="3"/>
        <v>28.7</v>
      </c>
      <c r="H30" s="30">
        <f t="shared" si="3"/>
        <v>50.8</v>
      </c>
      <c r="I30" s="30">
        <f t="shared" si="3"/>
        <v>7.4</v>
      </c>
      <c r="J30" s="30">
        <f t="shared" si="3"/>
        <v>3.3</v>
      </c>
      <c r="K30" s="31">
        <f t="shared" si="3"/>
        <v>2.5</v>
      </c>
    </row>
    <row r="31" spans="1:11" ht="14.25" customHeight="1" x14ac:dyDescent="0.15">
      <c r="A31" s="73"/>
      <c r="B31" s="74"/>
      <c r="C31" s="87"/>
      <c r="D31" s="42" t="s">
        <v>23</v>
      </c>
      <c r="E31" s="28">
        <f t="shared" si="0"/>
        <v>97</v>
      </c>
      <c r="F31" s="29">
        <f t="shared" si="3"/>
        <v>9.3000000000000007</v>
      </c>
      <c r="G31" s="30">
        <f t="shared" si="3"/>
        <v>27.8</v>
      </c>
      <c r="H31" s="30">
        <f t="shared" si="3"/>
        <v>52.6</v>
      </c>
      <c r="I31" s="30">
        <f t="shared" si="3"/>
        <v>6.2</v>
      </c>
      <c r="J31" s="30">
        <f t="shared" si="3"/>
        <v>0</v>
      </c>
      <c r="K31" s="31">
        <f t="shared" si="3"/>
        <v>4.0999999999999996</v>
      </c>
    </row>
    <row r="32" spans="1:11" ht="14.25" customHeight="1" x14ac:dyDescent="0.15">
      <c r="A32" s="73"/>
      <c r="B32" s="74"/>
      <c r="C32" s="87"/>
      <c r="D32" s="42" t="s">
        <v>24</v>
      </c>
      <c r="E32" s="28">
        <f t="shared" si="0"/>
        <v>85</v>
      </c>
      <c r="F32" s="29">
        <f t="shared" si="3"/>
        <v>7.1</v>
      </c>
      <c r="G32" s="30">
        <f t="shared" si="3"/>
        <v>18.8</v>
      </c>
      <c r="H32" s="30">
        <f t="shared" si="3"/>
        <v>60</v>
      </c>
      <c r="I32" s="30">
        <f t="shared" si="3"/>
        <v>8.1999999999999993</v>
      </c>
      <c r="J32" s="30">
        <f t="shared" si="3"/>
        <v>1.2</v>
      </c>
      <c r="K32" s="31">
        <f t="shared" si="3"/>
        <v>4.7</v>
      </c>
    </row>
    <row r="33" spans="1:11" ht="14.25" customHeight="1" x14ac:dyDescent="0.15">
      <c r="A33" s="73"/>
      <c r="B33" s="74"/>
      <c r="C33" s="88"/>
      <c r="D33" s="42" t="s">
        <v>91</v>
      </c>
      <c r="E33" s="37">
        <f t="shared" ref="E33:E49" si="4">E144</f>
        <v>83</v>
      </c>
      <c r="F33" s="38">
        <f t="shared" si="3"/>
        <v>6</v>
      </c>
      <c r="G33" s="39">
        <f t="shared" si="3"/>
        <v>24.1</v>
      </c>
      <c r="H33" s="39">
        <f t="shared" si="3"/>
        <v>49.4</v>
      </c>
      <c r="I33" s="39">
        <f t="shared" si="3"/>
        <v>6</v>
      </c>
      <c r="J33" s="39">
        <f t="shared" si="3"/>
        <v>2.4</v>
      </c>
      <c r="K33" s="40">
        <f t="shared" si="3"/>
        <v>12</v>
      </c>
    </row>
    <row r="34" spans="1:11" ht="14.25" customHeight="1" x14ac:dyDescent="0.15">
      <c r="A34" s="89" t="s">
        <v>10</v>
      </c>
      <c r="B34" s="90"/>
      <c r="C34" s="77" t="s">
        <v>27</v>
      </c>
      <c r="D34" s="78"/>
      <c r="E34" s="33">
        <f t="shared" si="4"/>
        <v>446</v>
      </c>
      <c r="F34" s="34">
        <f t="shared" si="3"/>
        <v>8.3000000000000007</v>
      </c>
      <c r="G34" s="35">
        <f t="shared" si="3"/>
        <v>29.1</v>
      </c>
      <c r="H34" s="35">
        <f t="shared" si="3"/>
        <v>55.2</v>
      </c>
      <c r="I34" s="35">
        <f t="shared" si="3"/>
        <v>4</v>
      </c>
      <c r="J34" s="35">
        <f t="shared" si="3"/>
        <v>1.3</v>
      </c>
      <c r="K34" s="36">
        <f t="shared" si="3"/>
        <v>2</v>
      </c>
    </row>
    <row r="35" spans="1:11" ht="14.25" customHeight="1" x14ac:dyDescent="0.15">
      <c r="A35" s="91"/>
      <c r="B35" s="92"/>
      <c r="C35" s="67" t="s">
        <v>28</v>
      </c>
      <c r="D35" s="68"/>
      <c r="E35" s="28">
        <f t="shared" si="4"/>
        <v>77</v>
      </c>
      <c r="F35" s="29">
        <f t="shared" si="3"/>
        <v>9.1</v>
      </c>
      <c r="G35" s="30">
        <f t="shared" si="3"/>
        <v>32.5</v>
      </c>
      <c r="H35" s="30">
        <f t="shared" si="3"/>
        <v>44.2</v>
      </c>
      <c r="I35" s="30">
        <f t="shared" si="3"/>
        <v>5.2</v>
      </c>
      <c r="J35" s="30">
        <f t="shared" si="3"/>
        <v>5.2</v>
      </c>
      <c r="K35" s="31">
        <f t="shared" si="3"/>
        <v>3.9</v>
      </c>
    </row>
    <row r="36" spans="1:11" ht="14.25" customHeight="1" x14ac:dyDescent="0.15">
      <c r="A36" s="91"/>
      <c r="B36" s="92"/>
      <c r="C36" s="67" t="s">
        <v>29</v>
      </c>
      <c r="D36" s="68"/>
      <c r="E36" s="28">
        <f t="shared" si="4"/>
        <v>47</v>
      </c>
      <c r="F36" s="29">
        <f t="shared" si="3"/>
        <v>4.3</v>
      </c>
      <c r="G36" s="30">
        <f t="shared" si="3"/>
        <v>40.4</v>
      </c>
      <c r="H36" s="30">
        <f t="shared" si="3"/>
        <v>51.1</v>
      </c>
      <c r="I36" s="30">
        <f t="shared" si="3"/>
        <v>2.1</v>
      </c>
      <c r="J36" s="30">
        <f t="shared" si="3"/>
        <v>0</v>
      </c>
      <c r="K36" s="31">
        <f t="shared" si="3"/>
        <v>2.1</v>
      </c>
    </row>
    <row r="37" spans="1:11" ht="14.25" customHeight="1" x14ac:dyDescent="0.15">
      <c r="A37" s="91"/>
      <c r="B37" s="92"/>
      <c r="C37" s="67" t="s">
        <v>30</v>
      </c>
      <c r="D37" s="68"/>
      <c r="E37" s="28">
        <f t="shared" si="4"/>
        <v>30</v>
      </c>
      <c r="F37" s="29">
        <f t="shared" ref="F37:K46" si="5">IFERROR(ROUND(F148/$E37*100,1),"-")</f>
        <v>6.7</v>
      </c>
      <c r="G37" s="30">
        <f t="shared" si="5"/>
        <v>20</v>
      </c>
      <c r="H37" s="30">
        <f t="shared" si="5"/>
        <v>70</v>
      </c>
      <c r="I37" s="30">
        <f t="shared" si="5"/>
        <v>0</v>
      </c>
      <c r="J37" s="30">
        <f t="shared" si="5"/>
        <v>0</v>
      </c>
      <c r="K37" s="31">
        <f t="shared" si="5"/>
        <v>3.3</v>
      </c>
    </row>
    <row r="38" spans="1:11" ht="14.25" customHeight="1" x14ac:dyDescent="0.15">
      <c r="A38" s="91"/>
      <c r="B38" s="92"/>
      <c r="C38" s="67" t="s">
        <v>31</v>
      </c>
      <c r="D38" s="68"/>
      <c r="E38" s="28">
        <f t="shared" si="4"/>
        <v>109</v>
      </c>
      <c r="F38" s="29">
        <f t="shared" si="5"/>
        <v>6.4</v>
      </c>
      <c r="G38" s="30">
        <f t="shared" si="5"/>
        <v>22</v>
      </c>
      <c r="H38" s="30">
        <f t="shared" si="5"/>
        <v>56.9</v>
      </c>
      <c r="I38" s="30">
        <f t="shared" si="5"/>
        <v>7.3</v>
      </c>
      <c r="J38" s="30">
        <f t="shared" si="5"/>
        <v>0</v>
      </c>
      <c r="K38" s="31">
        <f t="shared" si="5"/>
        <v>7.3</v>
      </c>
    </row>
    <row r="39" spans="1:11" ht="14.25" customHeight="1" x14ac:dyDescent="0.15">
      <c r="A39" s="91"/>
      <c r="B39" s="92"/>
      <c r="C39" s="67" t="s">
        <v>32</v>
      </c>
      <c r="D39" s="68"/>
      <c r="E39" s="28">
        <f t="shared" si="4"/>
        <v>17</v>
      </c>
      <c r="F39" s="29">
        <f t="shared" si="5"/>
        <v>29.4</v>
      </c>
      <c r="G39" s="30">
        <f t="shared" si="5"/>
        <v>35.299999999999997</v>
      </c>
      <c r="H39" s="30">
        <f t="shared" si="5"/>
        <v>29.4</v>
      </c>
      <c r="I39" s="30">
        <f t="shared" si="5"/>
        <v>5.9</v>
      </c>
      <c r="J39" s="30">
        <f t="shared" si="5"/>
        <v>0</v>
      </c>
      <c r="K39" s="31">
        <f t="shared" si="5"/>
        <v>0</v>
      </c>
    </row>
    <row r="40" spans="1:11" ht="14.25" customHeight="1" x14ac:dyDescent="0.15">
      <c r="A40" s="91"/>
      <c r="B40" s="92"/>
      <c r="C40" s="67" t="s">
        <v>33</v>
      </c>
      <c r="D40" s="68"/>
      <c r="E40" s="28">
        <f t="shared" si="4"/>
        <v>104</v>
      </c>
      <c r="F40" s="29">
        <f t="shared" si="5"/>
        <v>11.5</v>
      </c>
      <c r="G40" s="30">
        <f t="shared" si="5"/>
        <v>22.1</v>
      </c>
      <c r="H40" s="30">
        <f t="shared" si="5"/>
        <v>52.9</v>
      </c>
      <c r="I40" s="30">
        <f t="shared" si="5"/>
        <v>2.9</v>
      </c>
      <c r="J40" s="30">
        <f t="shared" si="5"/>
        <v>1.9</v>
      </c>
      <c r="K40" s="31">
        <f t="shared" si="5"/>
        <v>8.6999999999999993</v>
      </c>
    </row>
    <row r="41" spans="1:11" ht="14.25" customHeight="1" x14ac:dyDescent="0.15">
      <c r="A41" s="91"/>
      <c r="B41" s="92"/>
      <c r="C41" s="67" t="s">
        <v>34</v>
      </c>
      <c r="D41" s="68"/>
      <c r="E41" s="28">
        <f t="shared" si="4"/>
        <v>89</v>
      </c>
      <c r="F41" s="29">
        <f t="shared" si="5"/>
        <v>5.6</v>
      </c>
      <c r="G41" s="30">
        <f t="shared" si="5"/>
        <v>14.6</v>
      </c>
      <c r="H41" s="30">
        <f t="shared" si="5"/>
        <v>68.5</v>
      </c>
      <c r="I41" s="30">
        <f t="shared" si="5"/>
        <v>5.6</v>
      </c>
      <c r="J41" s="30">
        <f t="shared" si="5"/>
        <v>0</v>
      </c>
      <c r="K41" s="31">
        <f t="shared" si="5"/>
        <v>5.6</v>
      </c>
    </row>
    <row r="42" spans="1:11" ht="14.25" customHeight="1" x14ac:dyDescent="0.15">
      <c r="A42" s="91"/>
      <c r="B42" s="92"/>
      <c r="C42" s="67" t="s">
        <v>0</v>
      </c>
      <c r="D42" s="68"/>
      <c r="E42" s="28">
        <f t="shared" si="4"/>
        <v>16</v>
      </c>
      <c r="F42" s="29">
        <f t="shared" si="5"/>
        <v>6.3</v>
      </c>
      <c r="G42" s="30">
        <f t="shared" si="5"/>
        <v>6.3</v>
      </c>
      <c r="H42" s="30">
        <f t="shared" si="5"/>
        <v>68.8</v>
      </c>
      <c r="I42" s="30">
        <f t="shared" si="5"/>
        <v>12.5</v>
      </c>
      <c r="J42" s="30">
        <f t="shared" si="5"/>
        <v>0</v>
      </c>
      <c r="K42" s="31">
        <f t="shared" si="5"/>
        <v>6.3</v>
      </c>
    </row>
    <row r="43" spans="1:11" ht="14.25" customHeight="1" x14ac:dyDescent="0.15">
      <c r="A43" s="91"/>
      <c r="B43" s="92"/>
      <c r="C43" s="69" t="s">
        <v>6</v>
      </c>
      <c r="D43" s="70"/>
      <c r="E43" s="37">
        <f t="shared" si="4"/>
        <v>13</v>
      </c>
      <c r="F43" s="38">
        <f t="shared" si="5"/>
        <v>7.7</v>
      </c>
      <c r="G43" s="39">
        <f t="shared" si="5"/>
        <v>38.5</v>
      </c>
      <c r="H43" s="39">
        <f t="shared" si="5"/>
        <v>30.8</v>
      </c>
      <c r="I43" s="39">
        <f t="shared" si="5"/>
        <v>0</v>
      </c>
      <c r="J43" s="39">
        <f t="shared" si="5"/>
        <v>0</v>
      </c>
      <c r="K43" s="40">
        <f t="shared" si="5"/>
        <v>23.1</v>
      </c>
    </row>
    <row r="44" spans="1:11" ht="14.25" customHeight="1" x14ac:dyDescent="0.15">
      <c r="A44" s="71" t="s">
        <v>11</v>
      </c>
      <c r="B44" s="72"/>
      <c r="C44" s="77" t="s">
        <v>35</v>
      </c>
      <c r="D44" s="78"/>
      <c r="E44" s="33">
        <f t="shared" si="4"/>
        <v>210</v>
      </c>
      <c r="F44" s="34">
        <f t="shared" si="5"/>
        <v>6.2</v>
      </c>
      <c r="G44" s="35">
        <f t="shared" si="5"/>
        <v>22.9</v>
      </c>
      <c r="H44" s="35">
        <f t="shared" si="5"/>
        <v>60.5</v>
      </c>
      <c r="I44" s="35">
        <f t="shared" si="5"/>
        <v>6.2</v>
      </c>
      <c r="J44" s="35">
        <f t="shared" si="5"/>
        <v>1</v>
      </c>
      <c r="K44" s="36">
        <f t="shared" si="5"/>
        <v>3.3</v>
      </c>
    </row>
    <row r="45" spans="1:11" ht="14.25" customHeight="1" x14ac:dyDescent="0.15">
      <c r="A45" s="73"/>
      <c r="B45" s="74"/>
      <c r="C45" s="67" t="s">
        <v>36</v>
      </c>
      <c r="D45" s="68"/>
      <c r="E45" s="28">
        <f t="shared" si="4"/>
        <v>284</v>
      </c>
      <c r="F45" s="29">
        <f t="shared" si="5"/>
        <v>9.1999999999999993</v>
      </c>
      <c r="G45" s="30">
        <f t="shared" si="5"/>
        <v>22.2</v>
      </c>
      <c r="H45" s="30">
        <f t="shared" si="5"/>
        <v>56.3</v>
      </c>
      <c r="I45" s="30">
        <f t="shared" si="5"/>
        <v>4.9000000000000004</v>
      </c>
      <c r="J45" s="30">
        <f t="shared" si="5"/>
        <v>1.8</v>
      </c>
      <c r="K45" s="31">
        <f t="shared" si="5"/>
        <v>5.6</v>
      </c>
    </row>
    <row r="46" spans="1:11" ht="14.25" customHeight="1" x14ac:dyDescent="0.15">
      <c r="A46" s="73"/>
      <c r="B46" s="74"/>
      <c r="C46" s="67" t="s">
        <v>37</v>
      </c>
      <c r="D46" s="68"/>
      <c r="E46" s="28">
        <f t="shared" si="4"/>
        <v>229</v>
      </c>
      <c r="F46" s="29">
        <f t="shared" si="5"/>
        <v>7.4</v>
      </c>
      <c r="G46" s="30">
        <f t="shared" si="5"/>
        <v>31.9</v>
      </c>
      <c r="H46" s="30">
        <f t="shared" si="5"/>
        <v>52.4</v>
      </c>
      <c r="I46" s="30">
        <f t="shared" si="5"/>
        <v>2.6</v>
      </c>
      <c r="J46" s="30">
        <f t="shared" si="5"/>
        <v>1.7</v>
      </c>
      <c r="K46" s="31">
        <f t="shared" si="5"/>
        <v>3.9</v>
      </c>
    </row>
    <row r="47" spans="1:11" ht="14.25" customHeight="1" x14ac:dyDescent="0.15">
      <c r="A47" s="73"/>
      <c r="B47" s="74"/>
      <c r="C47" s="67" t="s">
        <v>38</v>
      </c>
      <c r="D47" s="68"/>
      <c r="E47" s="28">
        <f t="shared" si="4"/>
        <v>162</v>
      </c>
      <c r="F47" s="29">
        <f t="shared" ref="F47:K56" si="6">IFERROR(ROUND(F158/$E47*100,1),"-")</f>
        <v>6.8</v>
      </c>
      <c r="G47" s="30">
        <f t="shared" si="6"/>
        <v>34</v>
      </c>
      <c r="H47" s="30">
        <f t="shared" si="6"/>
        <v>53.7</v>
      </c>
      <c r="I47" s="30">
        <f t="shared" si="6"/>
        <v>3.7</v>
      </c>
      <c r="J47" s="30">
        <f t="shared" si="6"/>
        <v>0</v>
      </c>
      <c r="K47" s="31">
        <f t="shared" si="6"/>
        <v>1.9</v>
      </c>
    </row>
    <row r="48" spans="1:11" ht="14.25" customHeight="1" x14ac:dyDescent="0.15">
      <c r="A48" s="73"/>
      <c r="B48" s="74"/>
      <c r="C48" s="67" t="s">
        <v>39</v>
      </c>
      <c r="D48" s="68"/>
      <c r="E48" s="28">
        <f t="shared" si="4"/>
        <v>43</v>
      </c>
      <c r="F48" s="29">
        <f t="shared" si="6"/>
        <v>20.9</v>
      </c>
      <c r="G48" s="30">
        <f t="shared" si="6"/>
        <v>20.9</v>
      </c>
      <c r="H48" s="30">
        <f t="shared" si="6"/>
        <v>48.8</v>
      </c>
      <c r="I48" s="30">
        <f t="shared" si="6"/>
        <v>4.7</v>
      </c>
      <c r="J48" s="30">
        <f t="shared" si="6"/>
        <v>2.2999999999999998</v>
      </c>
      <c r="K48" s="31">
        <f t="shared" si="6"/>
        <v>2.2999999999999998</v>
      </c>
    </row>
    <row r="49" spans="1:11" ht="14.25" customHeight="1" x14ac:dyDescent="0.15">
      <c r="A49" s="73"/>
      <c r="B49" s="74"/>
      <c r="C49" s="67" t="s">
        <v>40</v>
      </c>
      <c r="D49" s="68"/>
      <c r="E49" s="28">
        <f t="shared" si="4"/>
        <v>9</v>
      </c>
      <c r="F49" s="29">
        <f t="shared" si="6"/>
        <v>22.2</v>
      </c>
      <c r="G49" s="30">
        <f t="shared" si="6"/>
        <v>22.2</v>
      </c>
      <c r="H49" s="30">
        <f t="shared" si="6"/>
        <v>44.4</v>
      </c>
      <c r="I49" s="30">
        <f t="shared" si="6"/>
        <v>11.1</v>
      </c>
      <c r="J49" s="30">
        <f t="shared" si="6"/>
        <v>0</v>
      </c>
      <c r="K49" s="31">
        <f t="shared" si="6"/>
        <v>0</v>
      </c>
    </row>
    <row r="50" spans="1:11" ht="14.25" customHeight="1" x14ac:dyDescent="0.15">
      <c r="A50" s="75"/>
      <c r="B50" s="76"/>
      <c r="C50" s="69" t="s">
        <v>6</v>
      </c>
      <c r="D50" s="70"/>
      <c r="E50" s="37">
        <f t="shared" ref="E50:E81" si="7">E161</f>
        <v>11</v>
      </c>
      <c r="F50" s="38">
        <f t="shared" si="6"/>
        <v>9.1</v>
      </c>
      <c r="G50" s="39">
        <f t="shared" si="6"/>
        <v>18.2</v>
      </c>
      <c r="H50" s="39">
        <f t="shared" si="6"/>
        <v>36.4</v>
      </c>
      <c r="I50" s="39">
        <f t="shared" si="6"/>
        <v>0</v>
      </c>
      <c r="J50" s="39">
        <f t="shared" si="6"/>
        <v>0</v>
      </c>
      <c r="K50" s="40">
        <f t="shared" si="6"/>
        <v>36.4</v>
      </c>
    </row>
    <row r="51" spans="1:11" ht="31.5" customHeight="1" x14ac:dyDescent="0.15">
      <c r="A51" s="71" t="s">
        <v>72</v>
      </c>
      <c r="B51" s="72"/>
      <c r="C51" s="77" t="s">
        <v>41</v>
      </c>
      <c r="D51" s="78"/>
      <c r="E51" s="33">
        <f t="shared" si="7"/>
        <v>140</v>
      </c>
      <c r="F51" s="34">
        <f t="shared" si="6"/>
        <v>10</v>
      </c>
      <c r="G51" s="35">
        <f t="shared" si="6"/>
        <v>25.7</v>
      </c>
      <c r="H51" s="35">
        <f t="shared" si="6"/>
        <v>57.1</v>
      </c>
      <c r="I51" s="35">
        <f t="shared" si="6"/>
        <v>4.3</v>
      </c>
      <c r="J51" s="35">
        <f t="shared" si="6"/>
        <v>1.4</v>
      </c>
      <c r="K51" s="36">
        <f t="shared" si="6"/>
        <v>1.4</v>
      </c>
    </row>
    <row r="52" spans="1:11" ht="31.5" customHeight="1" x14ac:dyDescent="0.15">
      <c r="A52" s="73"/>
      <c r="B52" s="74"/>
      <c r="C52" s="67" t="s">
        <v>42</v>
      </c>
      <c r="D52" s="68"/>
      <c r="E52" s="28">
        <f t="shared" si="7"/>
        <v>104</v>
      </c>
      <c r="F52" s="29">
        <f t="shared" si="6"/>
        <v>8.6999999999999993</v>
      </c>
      <c r="G52" s="30">
        <f t="shared" si="6"/>
        <v>29.8</v>
      </c>
      <c r="H52" s="30">
        <f t="shared" si="6"/>
        <v>57.7</v>
      </c>
      <c r="I52" s="30">
        <f t="shared" si="6"/>
        <v>1.9</v>
      </c>
      <c r="J52" s="30">
        <f t="shared" si="6"/>
        <v>0</v>
      </c>
      <c r="K52" s="31">
        <f t="shared" si="6"/>
        <v>1.9</v>
      </c>
    </row>
    <row r="53" spans="1:11" ht="31.5" customHeight="1" x14ac:dyDescent="0.15">
      <c r="A53" s="73"/>
      <c r="B53" s="74"/>
      <c r="C53" s="67" t="s">
        <v>43</v>
      </c>
      <c r="D53" s="68"/>
      <c r="E53" s="28">
        <f t="shared" si="7"/>
        <v>114</v>
      </c>
      <c r="F53" s="29">
        <f t="shared" si="6"/>
        <v>6.1</v>
      </c>
      <c r="G53" s="30">
        <f t="shared" si="6"/>
        <v>39.5</v>
      </c>
      <c r="H53" s="30">
        <f t="shared" si="6"/>
        <v>48.2</v>
      </c>
      <c r="I53" s="30">
        <f t="shared" si="6"/>
        <v>3.5</v>
      </c>
      <c r="J53" s="30">
        <f t="shared" si="6"/>
        <v>0</v>
      </c>
      <c r="K53" s="31">
        <f t="shared" si="6"/>
        <v>2.6</v>
      </c>
    </row>
    <row r="54" spans="1:11" ht="31.5" customHeight="1" x14ac:dyDescent="0.15">
      <c r="A54" s="73"/>
      <c r="B54" s="74"/>
      <c r="C54" s="67" t="s">
        <v>44</v>
      </c>
      <c r="D54" s="68"/>
      <c r="E54" s="28">
        <f t="shared" si="7"/>
        <v>68</v>
      </c>
      <c r="F54" s="29">
        <f t="shared" si="6"/>
        <v>14.7</v>
      </c>
      <c r="G54" s="30">
        <f t="shared" si="6"/>
        <v>25</v>
      </c>
      <c r="H54" s="30">
        <f t="shared" si="6"/>
        <v>52.9</v>
      </c>
      <c r="I54" s="30">
        <f t="shared" si="6"/>
        <v>1.5</v>
      </c>
      <c r="J54" s="30">
        <f t="shared" si="6"/>
        <v>2.9</v>
      </c>
      <c r="K54" s="31">
        <f t="shared" si="6"/>
        <v>2.9</v>
      </c>
    </row>
    <row r="55" spans="1:11" ht="31.5" customHeight="1" x14ac:dyDescent="0.15">
      <c r="A55" s="73"/>
      <c r="B55" s="74"/>
      <c r="C55" s="67" t="s">
        <v>45</v>
      </c>
      <c r="D55" s="68"/>
      <c r="E55" s="28">
        <f t="shared" si="7"/>
        <v>87</v>
      </c>
      <c r="F55" s="29">
        <f t="shared" si="6"/>
        <v>8</v>
      </c>
      <c r="G55" s="30">
        <f t="shared" si="6"/>
        <v>28.7</v>
      </c>
      <c r="H55" s="30">
        <f t="shared" si="6"/>
        <v>57.5</v>
      </c>
      <c r="I55" s="30">
        <f t="shared" si="6"/>
        <v>4.5999999999999996</v>
      </c>
      <c r="J55" s="30">
        <f t="shared" si="6"/>
        <v>1.1000000000000001</v>
      </c>
      <c r="K55" s="31">
        <f t="shared" si="6"/>
        <v>0</v>
      </c>
    </row>
    <row r="56" spans="1:11" ht="31.5" customHeight="1" x14ac:dyDescent="0.15">
      <c r="A56" s="73"/>
      <c r="B56" s="74"/>
      <c r="C56" s="67" t="s">
        <v>46</v>
      </c>
      <c r="D56" s="68"/>
      <c r="E56" s="28">
        <f t="shared" si="7"/>
        <v>209</v>
      </c>
      <c r="F56" s="29">
        <f t="shared" si="6"/>
        <v>8.1</v>
      </c>
      <c r="G56" s="30">
        <f t="shared" si="6"/>
        <v>23.4</v>
      </c>
      <c r="H56" s="30">
        <f t="shared" si="6"/>
        <v>52.2</v>
      </c>
      <c r="I56" s="30">
        <f t="shared" si="6"/>
        <v>6.2</v>
      </c>
      <c r="J56" s="30">
        <f t="shared" si="6"/>
        <v>1</v>
      </c>
      <c r="K56" s="31">
        <f t="shared" si="6"/>
        <v>9.1</v>
      </c>
    </row>
    <row r="57" spans="1:11" ht="31.5" customHeight="1" x14ac:dyDescent="0.15">
      <c r="A57" s="73"/>
      <c r="B57" s="74"/>
      <c r="C57" s="67" t="s">
        <v>47</v>
      </c>
      <c r="D57" s="68"/>
      <c r="E57" s="28">
        <f t="shared" si="7"/>
        <v>201</v>
      </c>
      <c r="F57" s="29">
        <f t="shared" ref="F57:K66" si="8">IFERROR(ROUND(F168/$E57*100,1),"-")</f>
        <v>6</v>
      </c>
      <c r="G57" s="30">
        <f t="shared" si="8"/>
        <v>22.4</v>
      </c>
      <c r="H57" s="30">
        <f t="shared" si="8"/>
        <v>59.7</v>
      </c>
      <c r="I57" s="30">
        <f t="shared" si="8"/>
        <v>6</v>
      </c>
      <c r="J57" s="30">
        <f t="shared" si="8"/>
        <v>2.5</v>
      </c>
      <c r="K57" s="31">
        <f t="shared" si="8"/>
        <v>3.5</v>
      </c>
    </row>
    <row r="58" spans="1:11" ht="31.5" customHeight="1" x14ac:dyDescent="0.15">
      <c r="A58" s="75"/>
      <c r="B58" s="76"/>
      <c r="C58" s="69" t="s">
        <v>6</v>
      </c>
      <c r="D58" s="70"/>
      <c r="E58" s="37">
        <f t="shared" si="7"/>
        <v>25</v>
      </c>
      <c r="F58" s="38">
        <f t="shared" si="8"/>
        <v>12</v>
      </c>
      <c r="G58" s="39">
        <f t="shared" si="8"/>
        <v>16</v>
      </c>
      <c r="H58" s="39">
        <f t="shared" si="8"/>
        <v>52</v>
      </c>
      <c r="I58" s="39">
        <f t="shared" si="8"/>
        <v>0</v>
      </c>
      <c r="J58" s="39">
        <f t="shared" si="8"/>
        <v>0</v>
      </c>
      <c r="K58" s="40">
        <f t="shared" si="8"/>
        <v>20</v>
      </c>
    </row>
    <row r="59" spans="1:11" ht="14.25" customHeight="1" x14ac:dyDescent="0.15">
      <c r="A59" s="71" t="s">
        <v>73</v>
      </c>
      <c r="B59" s="72"/>
      <c r="C59" s="77" t="s">
        <v>68</v>
      </c>
      <c r="D59" s="78"/>
      <c r="E59" s="33">
        <f t="shared" si="7"/>
        <v>219</v>
      </c>
      <c r="F59" s="34">
        <f t="shared" si="8"/>
        <v>10</v>
      </c>
      <c r="G59" s="35">
        <f t="shared" si="8"/>
        <v>22.4</v>
      </c>
      <c r="H59" s="35">
        <f t="shared" si="8"/>
        <v>54.3</v>
      </c>
      <c r="I59" s="35">
        <f t="shared" si="8"/>
        <v>4.5999999999999996</v>
      </c>
      <c r="J59" s="35">
        <f t="shared" si="8"/>
        <v>1.8</v>
      </c>
      <c r="K59" s="36">
        <f t="shared" si="8"/>
        <v>6.8</v>
      </c>
    </row>
    <row r="60" spans="1:11" ht="14.25" customHeight="1" x14ac:dyDescent="0.15">
      <c r="A60" s="73"/>
      <c r="B60" s="74"/>
      <c r="C60" s="67" t="s">
        <v>69</v>
      </c>
      <c r="D60" s="68"/>
      <c r="E60" s="28">
        <f t="shared" si="7"/>
        <v>25</v>
      </c>
      <c r="F60" s="29">
        <f t="shared" si="8"/>
        <v>12</v>
      </c>
      <c r="G60" s="30">
        <f t="shared" si="8"/>
        <v>28</v>
      </c>
      <c r="H60" s="30">
        <f t="shared" si="8"/>
        <v>48</v>
      </c>
      <c r="I60" s="30">
        <f t="shared" si="8"/>
        <v>12</v>
      </c>
      <c r="J60" s="30">
        <f t="shared" si="8"/>
        <v>0</v>
      </c>
      <c r="K60" s="31">
        <f t="shared" si="8"/>
        <v>0</v>
      </c>
    </row>
    <row r="61" spans="1:11" ht="14.25" customHeight="1" x14ac:dyDescent="0.15">
      <c r="A61" s="73"/>
      <c r="B61" s="74"/>
      <c r="C61" s="67" t="s">
        <v>48</v>
      </c>
      <c r="D61" s="68"/>
      <c r="E61" s="28">
        <f t="shared" si="7"/>
        <v>431</v>
      </c>
      <c r="F61" s="29">
        <f t="shared" si="8"/>
        <v>8.8000000000000007</v>
      </c>
      <c r="G61" s="30">
        <f t="shared" si="8"/>
        <v>30.4</v>
      </c>
      <c r="H61" s="30">
        <f t="shared" si="8"/>
        <v>54.5</v>
      </c>
      <c r="I61" s="30">
        <f t="shared" si="8"/>
        <v>2.2999999999999998</v>
      </c>
      <c r="J61" s="30">
        <f t="shared" si="8"/>
        <v>0.9</v>
      </c>
      <c r="K61" s="31">
        <f t="shared" si="8"/>
        <v>3</v>
      </c>
    </row>
    <row r="62" spans="1:11" ht="14.25" customHeight="1" x14ac:dyDescent="0.15">
      <c r="A62" s="73"/>
      <c r="B62" s="74"/>
      <c r="C62" s="67" t="s">
        <v>49</v>
      </c>
      <c r="D62" s="68"/>
      <c r="E62" s="28">
        <f t="shared" si="7"/>
        <v>31</v>
      </c>
      <c r="F62" s="29">
        <f t="shared" si="8"/>
        <v>6.5</v>
      </c>
      <c r="G62" s="30">
        <f t="shared" si="8"/>
        <v>29</v>
      </c>
      <c r="H62" s="30">
        <f t="shared" si="8"/>
        <v>45.2</v>
      </c>
      <c r="I62" s="30">
        <f t="shared" si="8"/>
        <v>6.5</v>
      </c>
      <c r="J62" s="30">
        <f t="shared" si="8"/>
        <v>6.5</v>
      </c>
      <c r="K62" s="31">
        <f t="shared" si="8"/>
        <v>6.5</v>
      </c>
    </row>
    <row r="63" spans="1:11" ht="14.25" customHeight="1" x14ac:dyDescent="0.15">
      <c r="A63" s="73"/>
      <c r="B63" s="74"/>
      <c r="C63" s="67" t="s">
        <v>50</v>
      </c>
      <c r="D63" s="68"/>
      <c r="E63" s="28">
        <f t="shared" si="7"/>
        <v>195</v>
      </c>
      <c r="F63" s="29">
        <f t="shared" si="8"/>
        <v>5.6</v>
      </c>
      <c r="G63" s="30">
        <f t="shared" si="8"/>
        <v>22.1</v>
      </c>
      <c r="H63" s="30">
        <f t="shared" si="8"/>
        <v>62.1</v>
      </c>
      <c r="I63" s="30">
        <f t="shared" si="8"/>
        <v>6.2</v>
      </c>
      <c r="J63" s="30">
        <f t="shared" si="8"/>
        <v>1</v>
      </c>
      <c r="K63" s="31">
        <f t="shared" si="8"/>
        <v>3.1</v>
      </c>
    </row>
    <row r="64" spans="1:11" ht="14.25" customHeight="1" x14ac:dyDescent="0.15">
      <c r="A64" s="73"/>
      <c r="B64" s="74"/>
      <c r="C64" s="67" t="s">
        <v>0</v>
      </c>
      <c r="D64" s="68"/>
      <c r="E64" s="28">
        <f t="shared" si="7"/>
        <v>27</v>
      </c>
      <c r="F64" s="29">
        <f t="shared" si="8"/>
        <v>3.7</v>
      </c>
      <c r="G64" s="30">
        <f t="shared" si="8"/>
        <v>25.9</v>
      </c>
      <c r="H64" s="30">
        <f t="shared" si="8"/>
        <v>51.9</v>
      </c>
      <c r="I64" s="30">
        <f t="shared" si="8"/>
        <v>18.5</v>
      </c>
      <c r="J64" s="30">
        <f t="shared" si="8"/>
        <v>0</v>
      </c>
      <c r="K64" s="31">
        <f t="shared" si="8"/>
        <v>0</v>
      </c>
    </row>
    <row r="65" spans="1:11" ht="14.25" customHeight="1" x14ac:dyDescent="0.15">
      <c r="A65" s="75"/>
      <c r="B65" s="76"/>
      <c r="C65" s="67" t="s">
        <v>6</v>
      </c>
      <c r="D65" s="68"/>
      <c r="E65" s="37">
        <f t="shared" si="7"/>
        <v>20</v>
      </c>
      <c r="F65" s="38">
        <f t="shared" si="8"/>
        <v>10</v>
      </c>
      <c r="G65" s="39">
        <f t="shared" si="8"/>
        <v>30</v>
      </c>
      <c r="H65" s="39">
        <f t="shared" si="8"/>
        <v>40</v>
      </c>
      <c r="I65" s="39">
        <f t="shared" si="8"/>
        <v>0</v>
      </c>
      <c r="J65" s="39">
        <f t="shared" si="8"/>
        <v>0</v>
      </c>
      <c r="K65" s="40">
        <f t="shared" si="8"/>
        <v>20</v>
      </c>
    </row>
    <row r="66" spans="1:11" ht="14.25" customHeight="1" x14ac:dyDescent="0.15">
      <c r="A66" s="71" t="s">
        <v>15</v>
      </c>
      <c r="B66" s="72"/>
      <c r="C66" s="77" t="s">
        <v>74</v>
      </c>
      <c r="D66" s="78"/>
      <c r="E66" s="33">
        <f t="shared" si="7"/>
        <v>203</v>
      </c>
      <c r="F66" s="34">
        <f t="shared" si="8"/>
        <v>10.3</v>
      </c>
      <c r="G66" s="35">
        <f t="shared" si="8"/>
        <v>29.1</v>
      </c>
      <c r="H66" s="35">
        <f t="shared" si="8"/>
        <v>49.3</v>
      </c>
      <c r="I66" s="35">
        <f t="shared" si="8"/>
        <v>5.9</v>
      </c>
      <c r="J66" s="35">
        <f t="shared" si="8"/>
        <v>0.5</v>
      </c>
      <c r="K66" s="36">
        <f t="shared" si="8"/>
        <v>4.9000000000000004</v>
      </c>
    </row>
    <row r="67" spans="1:11" ht="14.25" customHeight="1" x14ac:dyDescent="0.15">
      <c r="A67" s="73"/>
      <c r="B67" s="74"/>
      <c r="C67" s="67" t="s">
        <v>75</v>
      </c>
      <c r="D67" s="68"/>
      <c r="E67" s="28">
        <f t="shared" si="7"/>
        <v>151</v>
      </c>
      <c r="F67" s="29">
        <f t="shared" ref="F67:K67" si="9">IFERROR(ROUND(F178/$E67*100,1),"-")</f>
        <v>6</v>
      </c>
      <c r="G67" s="30">
        <f t="shared" si="9"/>
        <v>26.5</v>
      </c>
      <c r="H67" s="30">
        <f t="shared" si="9"/>
        <v>61.6</v>
      </c>
      <c r="I67" s="30">
        <f t="shared" si="9"/>
        <v>2.6</v>
      </c>
      <c r="J67" s="30">
        <f t="shared" si="9"/>
        <v>0.7</v>
      </c>
      <c r="K67" s="31">
        <f t="shared" si="9"/>
        <v>2.6</v>
      </c>
    </row>
    <row r="68" spans="1:11" ht="14.25" customHeight="1" x14ac:dyDescent="0.15">
      <c r="A68" s="73"/>
      <c r="B68" s="74"/>
      <c r="C68" s="67" t="s">
        <v>76</v>
      </c>
      <c r="D68" s="68"/>
      <c r="E68" s="28">
        <f t="shared" si="7"/>
        <v>118</v>
      </c>
      <c r="F68" s="29">
        <f t="shared" ref="F68:K68" si="10">IFERROR(ROUND(F179/$E68*100,1),"-")</f>
        <v>9.3000000000000007</v>
      </c>
      <c r="G68" s="30">
        <f t="shared" si="10"/>
        <v>21.2</v>
      </c>
      <c r="H68" s="30">
        <f t="shared" si="10"/>
        <v>63.6</v>
      </c>
      <c r="I68" s="30">
        <f t="shared" si="10"/>
        <v>0.8</v>
      </c>
      <c r="J68" s="30">
        <f t="shared" si="10"/>
        <v>0.8</v>
      </c>
      <c r="K68" s="31">
        <f t="shared" si="10"/>
        <v>4.2</v>
      </c>
    </row>
    <row r="69" spans="1:11" ht="14.25" customHeight="1" x14ac:dyDescent="0.15">
      <c r="A69" s="73"/>
      <c r="B69" s="74"/>
      <c r="C69" s="67" t="s">
        <v>77</v>
      </c>
      <c r="D69" s="68"/>
      <c r="E69" s="28">
        <f t="shared" si="7"/>
        <v>110</v>
      </c>
      <c r="F69" s="29">
        <f t="shared" ref="F69:K69" si="11">IFERROR(ROUND(F180/$E69*100,1),"-")</f>
        <v>8.1999999999999993</v>
      </c>
      <c r="G69" s="30">
        <f t="shared" si="11"/>
        <v>30</v>
      </c>
      <c r="H69" s="30">
        <f t="shared" si="11"/>
        <v>51.8</v>
      </c>
      <c r="I69" s="30">
        <f t="shared" si="11"/>
        <v>4.5</v>
      </c>
      <c r="J69" s="30">
        <f t="shared" si="11"/>
        <v>1.8</v>
      </c>
      <c r="K69" s="31">
        <f t="shared" si="11"/>
        <v>3.6</v>
      </c>
    </row>
    <row r="70" spans="1:11" ht="14.25" customHeight="1" x14ac:dyDescent="0.15">
      <c r="A70" s="73"/>
      <c r="B70" s="74"/>
      <c r="C70" s="67" t="s">
        <v>78</v>
      </c>
      <c r="D70" s="68"/>
      <c r="E70" s="28">
        <f t="shared" si="7"/>
        <v>96</v>
      </c>
      <c r="F70" s="29">
        <f t="shared" ref="F70:K70" si="12">IFERROR(ROUND(F181/$E70*100,1),"-")</f>
        <v>12.5</v>
      </c>
      <c r="G70" s="30">
        <f t="shared" si="12"/>
        <v>26</v>
      </c>
      <c r="H70" s="30">
        <f t="shared" si="12"/>
        <v>51</v>
      </c>
      <c r="I70" s="30">
        <f t="shared" si="12"/>
        <v>6.3</v>
      </c>
      <c r="J70" s="30">
        <f t="shared" si="12"/>
        <v>0</v>
      </c>
      <c r="K70" s="31">
        <f t="shared" si="12"/>
        <v>4.2</v>
      </c>
    </row>
    <row r="71" spans="1:11" ht="14.25" customHeight="1" x14ac:dyDescent="0.15">
      <c r="A71" s="73"/>
      <c r="B71" s="74"/>
      <c r="C71" s="67" t="s">
        <v>79</v>
      </c>
      <c r="D71" s="68"/>
      <c r="E71" s="28">
        <f t="shared" si="7"/>
        <v>108</v>
      </c>
      <c r="F71" s="29">
        <f t="shared" ref="F71:K71" si="13">IFERROR(ROUND(F182/$E71*100,1),"-")</f>
        <v>5.6</v>
      </c>
      <c r="G71" s="30">
        <f t="shared" si="13"/>
        <v>17.600000000000001</v>
      </c>
      <c r="H71" s="30">
        <f t="shared" si="13"/>
        <v>61.1</v>
      </c>
      <c r="I71" s="30">
        <f t="shared" si="13"/>
        <v>8.3000000000000007</v>
      </c>
      <c r="J71" s="30">
        <f t="shared" si="13"/>
        <v>2.8</v>
      </c>
      <c r="K71" s="31">
        <f t="shared" si="13"/>
        <v>4.5999999999999996</v>
      </c>
    </row>
    <row r="72" spans="1:11" ht="14.25" customHeight="1" x14ac:dyDescent="0.15">
      <c r="A72" s="73"/>
      <c r="B72" s="74"/>
      <c r="C72" s="67" t="s">
        <v>80</v>
      </c>
      <c r="D72" s="68"/>
      <c r="E72" s="28">
        <f t="shared" si="7"/>
        <v>124</v>
      </c>
      <c r="F72" s="29">
        <f t="shared" ref="F72:K72" si="14">IFERROR(ROUND(F183/$E72*100,1),"-")</f>
        <v>6.5</v>
      </c>
      <c r="G72" s="30">
        <f t="shared" si="14"/>
        <v>32.299999999999997</v>
      </c>
      <c r="H72" s="30">
        <f t="shared" si="14"/>
        <v>50.8</v>
      </c>
      <c r="I72" s="30">
        <f t="shared" si="14"/>
        <v>3.2</v>
      </c>
      <c r="J72" s="30">
        <f t="shared" si="14"/>
        <v>3.2</v>
      </c>
      <c r="K72" s="31">
        <f t="shared" si="14"/>
        <v>4</v>
      </c>
    </row>
    <row r="73" spans="1:11" ht="14.25" customHeight="1" x14ac:dyDescent="0.15">
      <c r="A73" s="73"/>
      <c r="B73" s="74"/>
      <c r="C73" s="67" t="s">
        <v>81</v>
      </c>
      <c r="D73" s="68"/>
      <c r="E73" s="28">
        <f t="shared" si="7"/>
        <v>25</v>
      </c>
      <c r="F73" s="29">
        <f t="shared" ref="F73:K73" si="15">IFERROR(ROUND(F184/$E73*100,1),"-")</f>
        <v>8</v>
      </c>
      <c r="G73" s="30">
        <f t="shared" si="15"/>
        <v>32</v>
      </c>
      <c r="H73" s="30">
        <f t="shared" si="15"/>
        <v>56</v>
      </c>
      <c r="I73" s="30">
        <f t="shared" si="15"/>
        <v>4</v>
      </c>
      <c r="J73" s="30">
        <f t="shared" si="15"/>
        <v>0</v>
      </c>
      <c r="K73" s="31">
        <f t="shared" si="15"/>
        <v>0</v>
      </c>
    </row>
    <row r="74" spans="1:11" ht="14.25" customHeight="1" x14ac:dyDescent="0.15">
      <c r="A74" s="75"/>
      <c r="B74" s="76"/>
      <c r="C74" s="67" t="s">
        <v>6</v>
      </c>
      <c r="D74" s="68"/>
      <c r="E74" s="37">
        <f t="shared" si="7"/>
        <v>13</v>
      </c>
      <c r="F74" s="38">
        <f t="shared" ref="F74:K74" si="16">IFERROR(ROUND(F185/$E74*100,1),"-")</f>
        <v>7.7</v>
      </c>
      <c r="G74" s="39">
        <f t="shared" si="16"/>
        <v>23.1</v>
      </c>
      <c r="H74" s="39">
        <f t="shared" si="16"/>
        <v>46.2</v>
      </c>
      <c r="I74" s="39">
        <f t="shared" si="16"/>
        <v>0</v>
      </c>
      <c r="J74" s="39">
        <f t="shared" si="16"/>
        <v>0</v>
      </c>
      <c r="K74" s="40">
        <f t="shared" si="16"/>
        <v>23.1</v>
      </c>
    </row>
    <row r="75" spans="1:11" ht="14.25" customHeight="1" x14ac:dyDescent="0.15">
      <c r="A75" s="71" t="s">
        <v>16</v>
      </c>
      <c r="B75" s="72"/>
      <c r="C75" s="77" t="s">
        <v>51</v>
      </c>
      <c r="D75" s="78"/>
      <c r="E75" s="33">
        <f t="shared" si="7"/>
        <v>243</v>
      </c>
      <c r="F75" s="34">
        <f t="shared" ref="F75:K75" si="17">IFERROR(ROUND(F186/$E75*100,1),"-")</f>
        <v>9.9</v>
      </c>
      <c r="G75" s="35">
        <f t="shared" si="17"/>
        <v>30.5</v>
      </c>
      <c r="H75" s="35">
        <f t="shared" si="17"/>
        <v>51.9</v>
      </c>
      <c r="I75" s="35">
        <f t="shared" si="17"/>
        <v>2.9</v>
      </c>
      <c r="J75" s="35">
        <f t="shared" si="17"/>
        <v>2.1</v>
      </c>
      <c r="K75" s="36">
        <f t="shared" si="17"/>
        <v>2.9</v>
      </c>
    </row>
    <row r="76" spans="1:11" ht="14.25" customHeight="1" x14ac:dyDescent="0.15">
      <c r="A76" s="73"/>
      <c r="B76" s="74"/>
      <c r="C76" s="67" t="s">
        <v>52</v>
      </c>
      <c r="D76" s="68"/>
      <c r="E76" s="28">
        <f t="shared" si="7"/>
        <v>322</v>
      </c>
      <c r="F76" s="29">
        <f t="shared" ref="F76:K76" si="18">IFERROR(ROUND(F187/$E76*100,1),"-")</f>
        <v>8.1</v>
      </c>
      <c r="G76" s="30">
        <f t="shared" si="18"/>
        <v>27.3</v>
      </c>
      <c r="H76" s="30">
        <f t="shared" si="18"/>
        <v>55.6</v>
      </c>
      <c r="I76" s="30">
        <f t="shared" si="18"/>
        <v>4.3</v>
      </c>
      <c r="J76" s="30">
        <f t="shared" si="18"/>
        <v>0.3</v>
      </c>
      <c r="K76" s="31">
        <f t="shared" si="18"/>
        <v>4.3</v>
      </c>
    </row>
    <row r="77" spans="1:11" ht="14.25" customHeight="1" x14ac:dyDescent="0.15">
      <c r="A77" s="73"/>
      <c r="B77" s="74"/>
      <c r="C77" s="67" t="s">
        <v>53</v>
      </c>
      <c r="D77" s="68"/>
      <c r="E77" s="28">
        <f t="shared" si="7"/>
        <v>25</v>
      </c>
      <c r="F77" s="29">
        <f t="shared" ref="F77:K77" si="19">IFERROR(ROUND(F188/$E77*100,1),"-")</f>
        <v>0</v>
      </c>
      <c r="G77" s="30">
        <f t="shared" si="19"/>
        <v>24</v>
      </c>
      <c r="H77" s="30">
        <f t="shared" si="19"/>
        <v>56</v>
      </c>
      <c r="I77" s="30">
        <f t="shared" si="19"/>
        <v>0</v>
      </c>
      <c r="J77" s="30">
        <f t="shared" si="19"/>
        <v>4</v>
      </c>
      <c r="K77" s="31">
        <f t="shared" si="19"/>
        <v>16</v>
      </c>
    </row>
    <row r="78" spans="1:11" ht="14.25" customHeight="1" x14ac:dyDescent="0.15">
      <c r="A78" s="73"/>
      <c r="B78" s="74"/>
      <c r="C78" s="67" t="s">
        <v>54</v>
      </c>
      <c r="D78" s="68"/>
      <c r="E78" s="28">
        <f t="shared" si="7"/>
        <v>237</v>
      </c>
      <c r="F78" s="29">
        <f t="shared" ref="F78:K78" si="20">IFERROR(ROUND(F189/$E78*100,1),"-")</f>
        <v>6.8</v>
      </c>
      <c r="G78" s="30">
        <f t="shared" si="20"/>
        <v>25.7</v>
      </c>
      <c r="H78" s="30">
        <f t="shared" si="20"/>
        <v>55.7</v>
      </c>
      <c r="I78" s="30">
        <f t="shared" si="20"/>
        <v>5.9</v>
      </c>
      <c r="J78" s="30">
        <f t="shared" si="20"/>
        <v>1.7</v>
      </c>
      <c r="K78" s="31">
        <f t="shared" si="20"/>
        <v>4.2</v>
      </c>
    </row>
    <row r="79" spans="1:11" ht="14.25" customHeight="1" x14ac:dyDescent="0.15">
      <c r="A79" s="73"/>
      <c r="B79" s="74"/>
      <c r="C79" s="67" t="s">
        <v>55</v>
      </c>
      <c r="D79" s="68"/>
      <c r="E79" s="28">
        <f t="shared" si="7"/>
        <v>46</v>
      </c>
      <c r="F79" s="29">
        <f t="shared" ref="F79:K79" si="21">IFERROR(ROUND(F190/$E79*100,1),"-")</f>
        <v>13</v>
      </c>
      <c r="G79" s="30">
        <f t="shared" si="21"/>
        <v>10.9</v>
      </c>
      <c r="H79" s="30">
        <f t="shared" si="21"/>
        <v>63</v>
      </c>
      <c r="I79" s="30">
        <f t="shared" si="21"/>
        <v>8.6999999999999993</v>
      </c>
      <c r="J79" s="30">
        <f t="shared" si="21"/>
        <v>2.2000000000000002</v>
      </c>
      <c r="K79" s="31">
        <f t="shared" si="21"/>
        <v>2.2000000000000002</v>
      </c>
    </row>
    <row r="80" spans="1:11" ht="14.25" customHeight="1" x14ac:dyDescent="0.15">
      <c r="A80" s="73"/>
      <c r="B80" s="74"/>
      <c r="C80" s="67" t="s">
        <v>56</v>
      </c>
      <c r="D80" s="68"/>
      <c r="E80" s="28">
        <f t="shared" si="7"/>
        <v>22</v>
      </c>
      <c r="F80" s="29">
        <f t="shared" ref="F80:K80" si="22">IFERROR(ROUND(F191/$E80*100,1),"-")</f>
        <v>4.5</v>
      </c>
      <c r="G80" s="30">
        <f t="shared" si="22"/>
        <v>27.3</v>
      </c>
      <c r="H80" s="30">
        <f t="shared" si="22"/>
        <v>68.2</v>
      </c>
      <c r="I80" s="30">
        <f t="shared" si="22"/>
        <v>0</v>
      </c>
      <c r="J80" s="30">
        <f t="shared" si="22"/>
        <v>0</v>
      </c>
      <c r="K80" s="31">
        <f t="shared" si="22"/>
        <v>0</v>
      </c>
    </row>
    <row r="81" spans="1:11" ht="14.25" customHeight="1" x14ac:dyDescent="0.15">
      <c r="A81" s="73"/>
      <c r="B81" s="74"/>
      <c r="C81" s="67" t="s">
        <v>57</v>
      </c>
      <c r="D81" s="68"/>
      <c r="E81" s="28">
        <f t="shared" si="7"/>
        <v>22</v>
      </c>
      <c r="F81" s="29">
        <f t="shared" ref="F81:K81" si="23">IFERROR(ROUND(F192/$E81*100,1),"-")</f>
        <v>4.5</v>
      </c>
      <c r="G81" s="30">
        <f t="shared" si="23"/>
        <v>27.3</v>
      </c>
      <c r="H81" s="30">
        <f t="shared" si="23"/>
        <v>68.2</v>
      </c>
      <c r="I81" s="30">
        <f t="shared" si="23"/>
        <v>0</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0</v>
      </c>
      <c r="G82" s="30">
        <f t="shared" si="25"/>
        <v>33.299999999999997</v>
      </c>
      <c r="H82" s="30">
        <f t="shared" si="25"/>
        <v>16.7</v>
      </c>
      <c r="I82" s="30">
        <f t="shared" si="25"/>
        <v>33.299999999999997</v>
      </c>
      <c r="J82" s="30">
        <f t="shared" si="25"/>
        <v>0</v>
      </c>
      <c r="K82" s="31">
        <f t="shared" si="25"/>
        <v>16.7</v>
      </c>
    </row>
    <row r="83" spans="1:11" ht="14.25" customHeight="1" x14ac:dyDescent="0.15">
      <c r="A83" s="73"/>
      <c r="B83" s="74"/>
      <c r="C83" s="67" t="s">
        <v>0</v>
      </c>
      <c r="D83" s="68"/>
      <c r="E83" s="28">
        <f t="shared" si="24"/>
        <v>10</v>
      </c>
      <c r="F83" s="29">
        <f t="shared" ref="F83:K83" si="26">IFERROR(ROUND(F194/$E83*100,1),"-")</f>
        <v>30</v>
      </c>
      <c r="G83" s="30">
        <f t="shared" si="26"/>
        <v>10</v>
      </c>
      <c r="H83" s="30">
        <f t="shared" si="26"/>
        <v>40</v>
      </c>
      <c r="I83" s="30">
        <f t="shared" si="26"/>
        <v>10</v>
      </c>
      <c r="J83" s="30">
        <f t="shared" si="26"/>
        <v>0</v>
      </c>
      <c r="K83" s="31">
        <f t="shared" si="26"/>
        <v>10</v>
      </c>
    </row>
    <row r="84" spans="1:11" ht="14.25" customHeight="1" x14ac:dyDescent="0.15">
      <c r="A84" s="75"/>
      <c r="B84" s="76"/>
      <c r="C84" s="69" t="s">
        <v>3</v>
      </c>
      <c r="D84" s="70"/>
      <c r="E84" s="37">
        <f t="shared" si="24"/>
        <v>15</v>
      </c>
      <c r="F84" s="38">
        <f t="shared" ref="F84:K84" si="27">IFERROR(ROUND(F195/$E84*100,1),"-")</f>
        <v>13.3</v>
      </c>
      <c r="G84" s="39">
        <f t="shared" si="27"/>
        <v>20</v>
      </c>
      <c r="H84" s="39">
        <f t="shared" si="27"/>
        <v>53.3</v>
      </c>
      <c r="I84" s="39">
        <f t="shared" si="27"/>
        <v>0</v>
      </c>
      <c r="J84" s="39">
        <f t="shared" si="27"/>
        <v>0</v>
      </c>
      <c r="K84" s="40">
        <f t="shared" si="27"/>
        <v>13.3</v>
      </c>
    </row>
    <row r="85" spans="1:11" ht="14.25" customHeight="1" x14ac:dyDescent="0.15">
      <c r="A85" s="71" t="s">
        <v>82</v>
      </c>
      <c r="B85" s="72"/>
      <c r="C85" s="77" t="s">
        <v>83</v>
      </c>
      <c r="D85" s="78"/>
      <c r="E85" s="33">
        <f t="shared" si="24"/>
        <v>42</v>
      </c>
      <c r="F85" s="34">
        <f t="shared" ref="F85:K85" si="28">IFERROR(ROUND(F196/$E85*100,1),"-")</f>
        <v>16.7</v>
      </c>
      <c r="G85" s="35">
        <f t="shared" si="28"/>
        <v>23.8</v>
      </c>
      <c r="H85" s="35">
        <f t="shared" si="28"/>
        <v>54.8</v>
      </c>
      <c r="I85" s="35">
        <f t="shared" si="28"/>
        <v>2.4</v>
      </c>
      <c r="J85" s="35">
        <f t="shared" si="28"/>
        <v>2.4</v>
      </c>
      <c r="K85" s="36">
        <f t="shared" si="28"/>
        <v>0</v>
      </c>
    </row>
    <row r="86" spans="1:11" ht="14.25" customHeight="1" x14ac:dyDescent="0.15">
      <c r="A86" s="73"/>
      <c r="B86" s="74"/>
      <c r="C86" s="67" t="s">
        <v>84</v>
      </c>
      <c r="D86" s="68"/>
      <c r="E86" s="28">
        <f t="shared" si="24"/>
        <v>57</v>
      </c>
      <c r="F86" s="29">
        <f t="shared" ref="F86:K86" si="29">IFERROR(ROUND(F197/$E86*100,1),"-")</f>
        <v>7</v>
      </c>
      <c r="G86" s="30">
        <f t="shared" si="29"/>
        <v>24.6</v>
      </c>
      <c r="H86" s="30">
        <f t="shared" si="29"/>
        <v>56.1</v>
      </c>
      <c r="I86" s="30">
        <f t="shared" si="29"/>
        <v>5.3</v>
      </c>
      <c r="J86" s="30">
        <f t="shared" si="29"/>
        <v>1.8</v>
      </c>
      <c r="K86" s="31">
        <f t="shared" si="29"/>
        <v>5.3</v>
      </c>
    </row>
    <row r="87" spans="1:11" ht="14.25" customHeight="1" x14ac:dyDescent="0.15">
      <c r="A87" s="73"/>
      <c r="B87" s="74"/>
      <c r="C87" s="67" t="s">
        <v>85</v>
      </c>
      <c r="D87" s="68"/>
      <c r="E87" s="28">
        <f t="shared" si="24"/>
        <v>68</v>
      </c>
      <c r="F87" s="29">
        <f t="shared" ref="F87:K87" si="30">IFERROR(ROUND(F198/$E87*100,1),"-")</f>
        <v>5.9</v>
      </c>
      <c r="G87" s="30">
        <f t="shared" si="30"/>
        <v>16.2</v>
      </c>
      <c r="H87" s="30">
        <f t="shared" si="30"/>
        <v>61.8</v>
      </c>
      <c r="I87" s="30">
        <f t="shared" si="30"/>
        <v>8.8000000000000007</v>
      </c>
      <c r="J87" s="30">
        <f t="shared" si="30"/>
        <v>2.9</v>
      </c>
      <c r="K87" s="31">
        <f t="shared" si="30"/>
        <v>4.4000000000000004</v>
      </c>
    </row>
    <row r="88" spans="1:11" ht="14.25" customHeight="1" x14ac:dyDescent="0.15">
      <c r="A88" s="73"/>
      <c r="B88" s="74"/>
      <c r="C88" s="67" t="s">
        <v>86</v>
      </c>
      <c r="D88" s="68"/>
      <c r="E88" s="28">
        <f t="shared" si="24"/>
        <v>148</v>
      </c>
      <c r="F88" s="29">
        <f t="shared" ref="F88:K88" si="31">IFERROR(ROUND(F199/$E88*100,1),"-")</f>
        <v>5.4</v>
      </c>
      <c r="G88" s="30">
        <f t="shared" si="31"/>
        <v>31.8</v>
      </c>
      <c r="H88" s="30">
        <f t="shared" si="31"/>
        <v>56.1</v>
      </c>
      <c r="I88" s="30">
        <f t="shared" si="31"/>
        <v>3.4</v>
      </c>
      <c r="J88" s="30">
        <f t="shared" si="31"/>
        <v>0</v>
      </c>
      <c r="K88" s="31">
        <f t="shared" si="31"/>
        <v>3.4</v>
      </c>
    </row>
    <row r="89" spans="1:11" ht="14.25" customHeight="1" x14ac:dyDescent="0.15">
      <c r="A89" s="73"/>
      <c r="B89" s="74"/>
      <c r="C89" s="67" t="s">
        <v>87</v>
      </c>
      <c r="D89" s="68"/>
      <c r="E89" s="28">
        <f t="shared" si="24"/>
        <v>195</v>
      </c>
      <c r="F89" s="29">
        <f t="shared" ref="F89:K89" si="32">IFERROR(ROUND(F200/$E89*100,1),"-")</f>
        <v>6.7</v>
      </c>
      <c r="G89" s="30">
        <f t="shared" si="32"/>
        <v>27.2</v>
      </c>
      <c r="H89" s="30">
        <f t="shared" si="32"/>
        <v>58.5</v>
      </c>
      <c r="I89" s="30">
        <f t="shared" si="32"/>
        <v>2.6</v>
      </c>
      <c r="J89" s="30">
        <f t="shared" si="32"/>
        <v>1</v>
      </c>
      <c r="K89" s="31">
        <f t="shared" si="32"/>
        <v>4.0999999999999996</v>
      </c>
    </row>
    <row r="90" spans="1:11" ht="14.25" customHeight="1" x14ac:dyDescent="0.15">
      <c r="A90" s="73"/>
      <c r="B90" s="74"/>
      <c r="C90" s="67" t="s">
        <v>88</v>
      </c>
      <c r="D90" s="68"/>
      <c r="E90" s="28">
        <f t="shared" si="24"/>
        <v>151</v>
      </c>
      <c r="F90" s="29">
        <f t="shared" ref="F90:K90" si="33">IFERROR(ROUND(F201/$E90*100,1),"-")</f>
        <v>11.3</v>
      </c>
      <c r="G90" s="30">
        <f t="shared" si="33"/>
        <v>27.2</v>
      </c>
      <c r="H90" s="30">
        <f t="shared" si="33"/>
        <v>53.6</v>
      </c>
      <c r="I90" s="30">
        <f t="shared" si="33"/>
        <v>4</v>
      </c>
      <c r="J90" s="30">
        <f t="shared" si="33"/>
        <v>1.3</v>
      </c>
      <c r="K90" s="31">
        <f t="shared" si="33"/>
        <v>2.6</v>
      </c>
    </row>
    <row r="91" spans="1:11" ht="14.25" customHeight="1" x14ac:dyDescent="0.15">
      <c r="A91" s="73"/>
      <c r="B91" s="74"/>
      <c r="C91" s="67" t="s">
        <v>89</v>
      </c>
      <c r="D91" s="68"/>
      <c r="E91" s="28">
        <f t="shared" si="24"/>
        <v>280</v>
      </c>
      <c r="F91" s="29">
        <f t="shared" ref="F91:K91" si="34">IFERROR(ROUND(F202/$E91*100,1),"-")</f>
        <v>8.9</v>
      </c>
      <c r="G91" s="30">
        <f t="shared" si="34"/>
        <v>27.1</v>
      </c>
      <c r="H91" s="30">
        <f t="shared" si="34"/>
        <v>51.8</v>
      </c>
      <c r="I91" s="30">
        <f t="shared" si="34"/>
        <v>5</v>
      </c>
      <c r="J91" s="30">
        <f t="shared" si="34"/>
        <v>1.4</v>
      </c>
      <c r="K91" s="31">
        <f t="shared" si="34"/>
        <v>5.7</v>
      </c>
    </row>
    <row r="92" spans="1:11" ht="14.25" customHeight="1" x14ac:dyDescent="0.15">
      <c r="A92" s="75"/>
      <c r="B92" s="76"/>
      <c r="C92" s="69" t="s">
        <v>6</v>
      </c>
      <c r="D92" s="70"/>
      <c r="E92" s="37">
        <f t="shared" si="24"/>
        <v>7</v>
      </c>
      <c r="F92" s="38">
        <f t="shared" ref="F92:K92" si="35">IFERROR(ROUND(F203/$E92*100,1),"-")</f>
        <v>14.3</v>
      </c>
      <c r="G92" s="39">
        <f t="shared" si="35"/>
        <v>0</v>
      </c>
      <c r="H92" s="39">
        <f t="shared" si="35"/>
        <v>42.9</v>
      </c>
      <c r="I92" s="39">
        <f t="shared" si="35"/>
        <v>28.6</v>
      </c>
      <c r="J92" s="39">
        <f t="shared" si="35"/>
        <v>0</v>
      </c>
      <c r="K92" s="40">
        <f t="shared" si="35"/>
        <v>14.3</v>
      </c>
    </row>
    <row r="93" spans="1:11" ht="14.25" customHeight="1" x14ac:dyDescent="0.15">
      <c r="A93" s="71" t="s">
        <v>93</v>
      </c>
      <c r="B93" s="72"/>
      <c r="C93" s="77" t="s">
        <v>94</v>
      </c>
      <c r="D93" s="78"/>
      <c r="E93" s="33">
        <f t="shared" si="24"/>
        <v>462</v>
      </c>
      <c r="F93" s="34">
        <f t="shared" ref="F93:K93" si="36">IFERROR(ROUND(F204/$E93*100,1),"-")</f>
        <v>12.6</v>
      </c>
      <c r="G93" s="35">
        <f t="shared" si="36"/>
        <v>29.9</v>
      </c>
      <c r="H93" s="35">
        <f t="shared" si="36"/>
        <v>48.5</v>
      </c>
      <c r="I93" s="35">
        <f t="shared" si="36"/>
        <v>4.3</v>
      </c>
      <c r="J93" s="35">
        <f t="shared" si="36"/>
        <v>0.6</v>
      </c>
      <c r="K93" s="36">
        <f t="shared" si="36"/>
        <v>4.0999999999999996</v>
      </c>
    </row>
    <row r="94" spans="1:11" ht="14.25" customHeight="1" x14ac:dyDescent="0.15">
      <c r="A94" s="73"/>
      <c r="B94" s="74"/>
      <c r="C94" s="67" t="s">
        <v>95</v>
      </c>
      <c r="D94" s="68"/>
      <c r="E94" s="28">
        <f t="shared" si="24"/>
        <v>416</v>
      </c>
      <c r="F94" s="29">
        <f t="shared" ref="F94:K94" si="37">IFERROR(ROUND(F205/$E94*100,1),"-")</f>
        <v>4.0999999999999996</v>
      </c>
      <c r="G94" s="30">
        <f t="shared" si="37"/>
        <v>26</v>
      </c>
      <c r="H94" s="30">
        <f t="shared" si="37"/>
        <v>60.3</v>
      </c>
      <c r="I94" s="30">
        <f t="shared" si="37"/>
        <v>4.0999999999999996</v>
      </c>
      <c r="J94" s="30">
        <f t="shared" si="37"/>
        <v>1.4</v>
      </c>
      <c r="K94" s="31">
        <f t="shared" si="37"/>
        <v>4.0999999999999996</v>
      </c>
    </row>
    <row r="95" spans="1:11" ht="14.25" customHeight="1" x14ac:dyDescent="0.15">
      <c r="A95" s="73"/>
      <c r="B95" s="74"/>
      <c r="C95" s="67" t="s">
        <v>96</v>
      </c>
      <c r="D95" s="68"/>
      <c r="E95" s="28">
        <f t="shared" si="24"/>
        <v>20</v>
      </c>
      <c r="F95" s="29">
        <f t="shared" ref="F95:K95" si="38">IFERROR(ROUND(F206/$E95*100,1),"-")</f>
        <v>15</v>
      </c>
      <c r="G95" s="30">
        <f t="shared" si="38"/>
        <v>20</v>
      </c>
      <c r="H95" s="30">
        <f t="shared" si="38"/>
        <v>60</v>
      </c>
      <c r="I95" s="30">
        <f t="shared" si="38"/>
        <v>0</v>
      </c>
      <c r="J95" s="30">
        <f t="shared" si="38"/>
        <v>5</v>
      </c>
      <c r="K95" s="31">
        <f t="shared" si="38"/>
        <v>0</v>
      </c>
    </row>
    <row r="96" spans="1:11" ht="14.25" customHeight="1" x14ac:dyDescent="0.15">
      <c r="A96" s="73"/>
      <c r="B96" s="74"/>
      <c r="C96" s="67" t="s">
        <v>97</v>
      </c>
      <c r="D96" s="68"/>
      <c r="E96" s="28">
        <f t="shared" si="24"/>
        <v>2</v>
      </c>
      <c r="F96" s="29">
        <f t="shared" ref="F96:K96" si="39">IFERROR(ROUND(F207/$E96*100,1),"-")</f>
        <v>50</v>
      </c>
      <c r="G96" s="30">
        <f t="shared" si="39"/>
        <v>0</v>
      </c>
      <c r="H96" s="30">
        <f t="shared" si="39"/>
        <v>50</v>
      </c>
      <c r="I96" s="30">
        <f t="shared" si="39"/>
        <v>0</v>
      </c>
      <c r="J96" s="30">
        <f t="shared" si="39"/>
        <v>0</v>
      </c>
      <c r="K96" s="31">
        <f t="shared" si="39"/>
        <v>0</v>
      </c>
    </row>
    <row r="97" spans="1:11" ht="14.25" customHeight="1" x14ac:dyDescent="0.15">
      <c r="A97" s="73"/>
      <c r="B97" s="74"/>
      <c r="C97" s="67" t="s">
        <v>98</v>
      </c>
      <c r="D97" s="68"/>
      <c r="E97" s="28">
        <f t="shared" si="24"/>
        <v>39</v>
      </c>
      <c r="F97" s="29">
        <f t="shared" ref="F97:K97" si="40">IFERROR(ROUND(F208/$E97*100,1),"-")</f>
        <v>0</v>
      </c>
      <c r="G97" s="30">
        <f t="shared" si="40"/>
        <v>5.0999999999999996</v>
      </c>
      <c r="H97" s="30">
        <f t="shared" si="40"/>
        <v>76.900000000000006</v>
      </c>
      <c r="I97" s="30">
        <f t="shared" si="40"/>
        <v>5.0999999999999996</v>
      </c>
      <c r="J97" s="30">
        <f t="shared" si="40"/>
        <v>5.0999999999999996</v>
      </c>
      <c r="K97" s="31">
        <f t="shared" si="40"/>
        <v>7.7</v>
      </c>
    </row>
    <row r="98" spans="1:11" ht="14.25" customHeight="1" x14ac:dyDescent="0.15">
      <c r="A98" s="75"/>
      <c r="B98" s="76"/>
      <c r="C98" s="69" t="s">
        <v>6</v>
      </c>
      <c r="D98" s="70"/>
      <c r="E98" s="37">
        <f t="shared" si="24"/>
        <v>9</v>
      </c>
      <c r="F98" s="38">
        <f t="shared" ref="F98:K98" si="41">IFERROR(ROUND(F209/$E98*100,1),"-")</f>
        <v>0</v>
      </c>
      <c r="G98" s="39">
        <f t="shared" si="41"/>
        <v>0</v>
      </c>
      <c r="H98" s="39">
        <f t="shared" si="41"/>
        <v>55.6</v>
      </c>
      <c r="I98" s="39">
        <f t="shared" si="41"/>
        <v>33.299999999999997</v>
      </c>
      <c r="J98" s="39">
        <f t="shared" si="41"/>
        <v>0</v>
      </c>
      <c r="K98" s="40">
        <f t="shared" si="41"/>
        <v>11.1</v>
      </c>
    </row>
    <row r="99" spans="1:11" ht="14.25" customHeight="1" x14ac:dyDescent="0.15">
      <c r="A99" s="71" t="s">
        <v>17</v>
      </c>
      <c r="B99" s="72"/>
      <c r="C99" s="77" t="s">
        <v>59</v>
      </c>
      <c r="D99" s="78"/>
      <c r="E99" s="33">
        <f t="shared" si="24"/>
        <v>436</v>
      </c>
      <c r="F99" s="34">
        <f t="shared" ref="F99:K99" si="42">IFERROR(ROUND(F210/$E99*100,1),"-")</f>
        <v>12.8</v>
      </c>
      <c r="G99" s="35">
        <f t="shared" si="42"/>
        <v>30.7</v>
      </c>
      <c r="H99" s="35">
        <f t="shared" si="42"/>
        <v>47.2</v>
      </c>
      <c r="I99" s="35">
        <f t="shared" si="42"/>
        <v>3.7</v>
      </c>
      <c r="J99" s="35">
        <f t="shared" si="42"/>
        <v>1.1000000000000001</v>
      </c>
      <c r="K99" s="36">
        <f t="shared" si="42"/>
        <v>4.4000000000000004</v>
      </c>
    </row>
    <row r="100" spans="1:11" ht="14.25" customHeight="1" x14ac:dyDescent="0.15">
      <c r="A100" s="73"/>
      <c r="B100" s="74"/>
      <c r="C100" s="67" t="s">
        <v>60</v>
      </c>
      <c r="D100" s="68"/>
      <c r="E100" s="28">
        <f t="shared" si="24"/>
        <v>380</v>
      </c>
      <c r="F100" s="29">
        <f t="shared" ref="F100:K100" si="43">IFERROR(ROUND(F211/$E100*100,1),"-")</f>
        <v>4.5</v>
      </c>
      <c r="G100" s="30">
        <f t="shared" si="43"/>
        <v>25</v>
      </c>
      <c r="H100" s="30">
        <f t="shared" si="43"/>
        <v>62.1</v>
      </c>
      <c r="I100" s="30">
        <f t="shared" si="43"/>
        <v>4.5</v>
      </c>
      <c r="J100" s="30">
        <f t="shared" si="43"/>
        <v>0.8</v>
      </c>
      <c r="K100" s="31">
        <f t="shared" si="43"/>
        <v>3.2</v>
      </c>
    </row>
    <row r="101" spans="1:11" ht="14.25" customHeight="1" x14ac:dyDescent="0.15">
      <c r="A101" s="73"/>
      <c r="B101" s="74"/>
      <c r="C101" s="67" t="s">
        <v>61</v>
      </c>
      <c r="D101" s="68"/>
      <c r="E101" s="28">
        <f t="shared" si="24"/>
        <v>94</v>
      </c>
      <c r="F101" s="29">
        <f t="shared" ref="F101:K101" si="44">IFERROR(ROUND(F212/$E101*100,1),"-")</f>
        <v>4.3</v>
      </c>
      <c r="G101" s="30">
        <f t="shared" si="44"/>
        <v>16</v>
      </c>
      <c r="H101" s="30">
        <f t="shared" si="44"/>
        <v>63.8</v>
      </c>
      <c r="I101" s="30">
        <f t="shared" si="44"/>
        <v>7.4</v>
      </c>
      <c r="J101" s="30">
        <f t="shared" si="44"/>
        <v>3.2</v>
      </c>
      <c r="K101" s="31">
        <f t="shared" si="44"/>
        <v>5.3</v>
      </c>
    </row>
    <row r="102" spans="1:11" ht="14.25" customHeight="1" x14ac:dyDescent="0.15">
      <c r="A102" s="73"/>
      <c r="B102" s="74"/>
      <c r="C102" s="67" t="s">
        <v>62</v>
      </c>
      <c r="D102" s="68"/>
      <c r="E102" s="28">
        <f t="shared" si="24"/>
        <v>22</v>
      </c>
      <c r="F102" s="29">
        <f t="shared" ref="F102:K102" si="45">IFERROR(ROUND(F213/$E102*100,1),"-")</f>
        <v>4.5</v>
      </c>
      <c r="G102" s="30">
        <f t="shared" si="45"/>
        <v>27.3</v>
      </c>
      <c r="H102" s="30">
        <f t="shared" si="45"/>
        <v>45.5</v>
      </c>
      <c r="I102" s="30">
        <f t="shared" si="45"/>
        <v>9.1</v>
      </c>
      <c r="J102" s="30">
        <f t="shared" si="45"/>
        <v>4.5</v>
      </c>
      <c r="K102" s="31">
        <f t="shared" si="45"/>
        <v>9.1</v>
      </c>
    </row>
    <row r="103" spans="1:11" ht="14.25" customHeight="1" x14ac:dyDescent="0.15">
      <c r="A103" s="73"/>
      <c r="B103" s="74"/>
      <c r="C103" s="67" t="s">
        <v>63</v>
      </c>
      <c r="D103" s="68"/>
      <c r="E103" s="28">
        <f t="shared" si="24"/>
        <v>8</v>
      </c>
      <c r="F103" s="29">
        <f t="shared" ref="F103:K103" si="46">IFERROR(ROUND(F214/$E103*100,1),"-")</f>
        <v>0</v>
      </c>
      <c r="G103" s="30">
        <f t="shared" si="46"/>
        <v>12.5</v>
      </c>
      <c r="H103" s="30">
        <f t="shared" si="46"/>
        <v>87.5</v>
      </c>
      <c r="I103" s="30">
        <f t="shared" si="46"/>
        <v>0</v>
      </c>
      <c r="J103" s="30">
        <f t="shared" si="46"/>
        <v>0</v>
      </c>
      <c r="K103" s="31">
        <f t="shared" si="46"/>
        <v>0</v>
      </c>
    </row>
    <row r="104" spans="1:11" ht="14.25" customHeight="1" x14ac:dyDescent="0.15">
      <c r="A104" s="75"/>
      <c r="B104" s="76"/>
      <c r="C104" s="69" t="s">
        <v>6</v>
      </c>
      <c r="D104" s="70"/>
      <c r="E104" s="37">
        <f t="shared" si="24"/>
        <v>8</v>
      </c>
      <c r="F104" s="38">
        <f t="shared" ref="F104:K104" si="47">IFERROR(ROUND(F215/$E104*100,1),"-")</f>
        <v>12.5</v>
      </c>
      <c r="G104" s="39">
        <f t="shared" si="47"/>
        <v>12.5</v>
      </c>
      <c r="H104" s="39">
        <f t="shared" si="47"/>
        <v>50</v>
      </c>
      <c r="I104" s="39">
        <f t="shared" si="47"/>
        <v>0</v>
      </c>
      <c r="J104" s="39">
        <f t="shared" si="47"/>
        <v>0</v>
      </c>
      <c r="K104" s="40">
        <f t="shared" si="47"/>
        <v>25</v>
      </c>
    </row>
    <row r="105" spans="1:11" ht="14.25" customHeight="1" x14ac:dyDescent="0.15">
      <c r="A105" s="71" t="s">
        <v>18</v>
      </c>
      <c r="B105" s="72"/>
      <c r="C105" s="77" t="s">
        <v>64</v>
      </c>
      <c r="D105" s="78"/>
      <c r="E105" s="33">
        <f t="shared" si="24"/>
        <v>355</v>
      </c>
      <c r="F105" s="34">
        <f t="shared" ref="F105:K105" si="48">IFERROR(ROUND(F216/$E105*100,1),"-")</f>
        <v>16.899999999999999</v>
      </c>
      <c r="G105" s="35">
        <f t="shared" si="48"/>
        <v>35.5</v>
      </c>
      <c r="H105" s="35">
        <f t="shared" si="48"/>
        <v>38.9</v>
      </c>
      <c r="I105" s="35">
        <f t="shared" si="48"/>
        <v>3.1</v>
      </c>
      <c r="J105" s="35">
        <f t="shared" si="48"/>
        <v>0.8</v>
      </c>
      <c r="K105" s="36">
        <f t="shared" si="48"/>
        <v>4.8</v>
      </c>
    </row>
    <row r="106" spans="1:11" ht="14.25" customHeight="1" x14ac:dyDescent="0.15">
      <c r="A106" s="73"/>
      <c r="B106" s="74"/>
      <c r="C106" s="67" t="s">
        <v>65</v>
      </c>
      <c r="D106" s="68"/>
      <c r="E106" s="28">
        <f t="shared" si="24"/>
        <v>393</v>
      </c>
      <c r="F106" s="29">
        <f t="shared" ref="F106:K106" si="49">IFERROR(ROUND(F217/$E106*100,1),"-")</f>
        <v>2.2999999999999998</v>
      </c>
      <c r="G106" s="30">
        <f t="shared" si="49"/>
        <v>24.7</v>
      </c>
      <c r="H106" s="30">
        <f t="shared" si="49"/>
        <v>64.599999999999994</v>
      </c>
      <c r="I106" s="30">
        <f t="shared" si="49"/>
        <v>4.3</v>
      </c>
      <c r="J106" s="30">
        <f t="shared" si="49"/>
        <v>1</v>
      </c>
      <c r="K106" s="31">
        <f t="shared" si="49"/>
        <v>3.1</v>
      </c>
    </row>
    <row r="107" spans="1:11" ht="14.25" customHeight="1" x14ac:dyDescent="0.15">
      <c r="A107" s="73"/>
      <c r="B107" s="74"/>
      <c r="C107" s="67" t="s">
        <v>61</v>
      </c>
      <c r="D107" s="68"/>
      <c r="E107" s="28">
        <f t="shared" si="24"/>
        <v>158</v>
      </c>
      <c r="F107" s="29">
        <f t="shared" ref="F107:K107" si="50">IFERROR(ROUND(F218/$E107*100,1),"-")</f>
        <v>3.8</v>
      </c>
      <c r="G107" s="30">
        <f t="shared" si="50"/>
        <v>12.7</v>
      </c>
      <c r="H107" s="30">
        <f t="shared" si="50"/>
        <v>68.400000000000006</v>
      </c>
      <c r="I107" s="30">
        <f t="shared" si="50"/>
        <v>7.6</v>
      </c>
      <c r="J107" s="30">
        <f t="shared" si="50"/>
        <v>1.9</v>
      </c>
      <c r="K107" s="31">
        <f t="shared" si="50"/>
        <v>5.7</v>
      </c>
    </row>
    <row r="108" spans="1:11" ht="14.25" customHeight="1" x14ac:dyDescent="0.15">
      <c r="A108" s="73"/>
      <c r="B108" s="74"/>
      <c r="C108" s="67" t="s">
        <v>66</v>
      </c>
      <c r="D108" s="68"/>
      <c r="E108" s="28">
        <f t="shared" si="24"/>
        <v>20</v>
      </c>
      <c r="F108" s="29">
        <f t="shared" ref="F108:K108" si="51">IFERROR(ROUND(F219/$E108*100,1),"-")</f>
        <v>0</v>
      </c>
      <c r="G108" s="30">
        <f t="shared" si="51"/>
        <v>20</v>
      </c>
      <c r="H108" s="30">
        <f t="shared" si="51"/>
        <v>70</v>
      </c>
      <c r="I108" s="30">
        <f t="shared" si="51"/>
        <v>10</v>
      </c>
      <c r="J108" s="30">
        <f t="shared" si="51"/>
        <v>0</v>
      </c>
      <c r="K108" s="31">
        <f t="shared" si="51"/>
        <v>0</v>
      </c>
    </row>
    <row r="109" spans="1:11" ht="14.25" customHeight="1" x14ac:dyDescent="0.15">
      <c r="A109" s="73"/>
      <c r="B109" s="74"/>
      <c r="C109" s="67" t="s">
        <v>67</v>
      </c>
      <c r="D109" s="68"/>
      <c r="E109" s="28">
        <f t="shared" si="24"/>
        <v>14</v>
      </c>
      <c r="F109" s="29">
        <f t="shared" ref="F109:K109" si="52">IFERROR(ROUND(F220/$E109*100,1),"-")</f>
        <v>21.4</v>
      </c>
      <c r="G109" s="30">
        <f t="shared" si="52"/>
        <v>28.6</v>
      </c>
      <c r="H109" s="30">
        <f t="shared" si="52"/>
        <v>35.700000000000003</v>
      </c>
      <c r="I109" s="30">
        <f t="shared" si="52"/>
        <v>0</v>
      </c>
      <c r="J109" s="30">
        <f t="shared" si="52"/>
        <v>14.3</v>
      </c>
      <c r="K109" s="31">
        <f t="shared" si="52"/>
        <v>0</v>
      </c>
    </row>
    <row r="110" spans="1:11" ht="14.25" customHeight="1" x14ac:dyDescent="0.15">
      <c r="A110" s="75"/>
      <c r="B110" s="76"/>
      <c r="C110" s="69" t="s">
        <v>6</v>
      </c>
      <c r="D110" s="70"/>
      <c r="E110" s="37">
        <f t="shared" si="24"/>
        <v>8</v>
      </c>
      <c r="F110" s="38">
        <f t="shared" ref="F110:K110" si="53">IFERROR(ROUND(F221/$E110*100,1),"-")</f>
        <v>12.5</v>
      </c>
      <c r="G110" s="39">
        <f t="shared" si="53"/>
        <v>12.5</v>
      </c>
      <c r="H110" s="39">
        <f t="shared" si="53"/>
        <v>50</v>
      </c>
      <c r="I110" s="39">
        <f t="shared" si="53"/>
        <v>0</v>
      </c>
      <c r="J110" s="39">
        <f t="shared" si="53"/>
        <v>0</v>
      </c>
      <c r="K110" s="40">
        <f t="shared" si="53"/>
        <v>25</v>
      </c>
    </row>
    <row r="111" spans="1:11" ht="14.25" customHeight="1" x14ac:dyDescent="0.15">
      <c r="A111" s="79" t="s">
        <v>99</v>
      </c>
      <c r="B111" s="80"/>
      <c r="C111" s="77" t="s">
        <v>100</v>
      </c>
      <c r="D111" s="78"/>
      <c r="E111" s="33">
        <f t="shared" si="24"/>
        <v>414</v>
      </c>
      <c r="F111" s="34">
        <f t="shared" ref="F111:K111" si="54">IFERROR(ROUND(F222/$E111*100,1),"-")</f>
        <v>8.6999999999999993</v>
      </c>
      <c r="G111" s="35">
        <f t="shared" si="54"/>
        <v>29.5</v>
      </c>
      <c r="H111" s="35">
        <f t="shared" si="54"/>
        <v>52.7</v>
      </c>
      <c r="I111" s="35">
        <f t="shared" si="54"/>
        <v>2.7</v>
      </c>
      <c r="J111" s="35">
        <f t="shared" si="54"/>
        <v>1.4</v>
      </c>
      <c r="K111" s="36">
        <f t="shared" si="54"/>
        <v>5.0999999999999996</v>
      </c>
    </row>
    <row r="112" spans="1:11" ht="14.25" customHeight="1" x14ac:dyDescent="0.15">
      <c r="A112" s="81"/>
      <c r="B112" s="82"/>
      <c r="C112" s="67" t="s">
        <v>101</v>
      </c>
      <c r="D112" s="68"/>
      <c r="E112" s="28">
        <f t="shared" si="24"/>
        <v>34</v>
      </c>
      <c r="F112" s="29">
        <f t="shared" ref="F112:K112" si="55">IFERROR(ROUND(F223/$E112*100,1),"-")</f>
        <v>8.8000000000000007</v>
      </c>
      <c r="G112" s="30">
        <f t="shared" si="55"/>
        <v>17.600000000000001</v>
      </c>
      <c r="H112" s="30">
        <f t="shared" si="55"/>
        <v>67.599999999999994</v>
      </c>
      <c r="I112" s="30">
        <f t="shared" si="55"/>
        <v>2.9</v>
      </c>
      <c r="J112" s="30">
        <f t="shared" si="55"/>
        <v>0</v>
      </c>
      <c r="K112" s="31">
        <f t="shared" si="55"/>
        <v>2.9</v>
      </c>
    </row>
    <row r="113" spans="1:11" ht="14.25" customHeight="1" x14ac:dyDescent="0.15">
      <c r="A113" s="81"/>
      <c r="B113" s="82"/>
      <c r="C113" s="67" t="s">
        <v>102</v>
      </c>
      <c r="D113" s="68"/>
      <c r="E113" s="28">
        <f t="shared" si="24"/>
        <v>373</v>
      </c>
      <c r="F113" s="29">
        <f t="shared" ref="F113:K113" si="56">IFERROR(ROUND(F224/$E113*100,1),"-")</f>
        <v>8.6</v>
      </c>
      <c r="G113" s="30">
        <f t="shared" si="56"/>
        <v>24.9</v>
      </c>
      <c r="H113" s="30">
        <f t="shared" si="56"/>
        <v>55.5</v>
      </c>
      <c r="I113" s="30">
        <f t="shared" si="56"/>
        <v>5.9</v>
      </c>
      <c r="J113" s="30">
        <f t="shared" si="56"/>
        <v>1.3</v>
      </c>
      <c r="K113" s="31">
        <f t="shared" si="56"/>
        <v>3.8</v>
      </c>
    </row>
    <row r="114" spans="1:11" ht="14.25" customHeight="1" x14ac:dyDescent="0.15">
      <c r="A114" s="81"/>
      <c r="B114" s="82"/>
      <c r="C114" s="67" t="s">
        <v>98</v>
      </c>
      <c r="D114" s="68"/>
      <c r="E114" s="28">
        <f t="shared" ref="E114:E115" si="57">E225</f>
        <v>116</v>
      </c>
      <c r="F114" s="29">
        <f t="shared" ref="F114:K114" si="58">IFERROR(ROUND(F225/$E114*100,1),"-")</f>
        <v>6</v>
      </c>
      <c r="G114" s="30">
        <f t="shared" si="58"/>
        <v>23.3</v>
      </c>
      <c r="H114" s="30">
        <f t="shared" si="58"/>
        <v>60.3</v>
      </c>
      <c r="I114" s="30">
        <f t="shared" si="58"/>
        <v>6.9</v>
      </c>
      <c r="J114" s="30">
        <f t="shared" si="58"/>
        <v>0.9</v>
      </c>
      <c r="K114" s="31">
        <f t="shared" si="58"/>
        <v>2.6</v>
      </c>
    </row>
    <row r="115" spans="1:11" ht="14.25" customHeight="1" x14ac:dyDescent="0.15">
      <c r="A115" s="83"/>
      <c r="B115" s="84"/>
      <c r="C115" s="69" t="s">
        <v>6</v>
      </c>
      <c r="D115" s="70"/>
      <c r="E115" s="37">
        <f t="shared" si="57"/>
        <v>11</v>
      </c>
      <c r="F115" s="38">
        <f t="shared" ref="F115:K115" si="59">IFERROR(ROUND(F226/$E115*100,1),"-")</f>
        <v>9.1</v>
      </c>
      <c r="G115" s="39">
        <f t="shared" si="59"/>
        <v>36.4</v>
      </c>
      <c r="H115" s="39">
        <f t="shared" si="59"/>
        <v>45.5</v>
      </c>
      <c r="I115" s="39">
        <f t="shared" si="59"/>
        <v>0</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79</v>
      </c>
      <c r="G118" s="49">
        <v>252</v>
      </c>
      <c r="H118" s="49">
        <v>523</v>
      </c>
      <c r="I118" s="49">
        <v>42</v>
      </c>
      <c r="J118" s="49">
        <v>12</v>
      </c>
      <c r="K118" s="50">
        <v>40</v>
      </c>
    </row>
    <row r="119" spans="1:11" ht="14.25" customHeight="1" x14ac:dyDescent="0.15">
      <c r="A119" s="96" t="s">
        <v>9</v>
      </c>
      <c r="B119" s="97"/>
      <c r="C119" s="77" t="s">
        <v>7</v>
      </c>
      <c r="D119" s="78"/>
      <c r="E119" s="33">
        <v>398</v>
      </c>
      <c r="F119" s="51">
        <v>32</v>
      </c>
      <c r="G119" s="52">
        <v>103</v>
      </c>
      <c r="H119" s="52">
        <v>235</v>
      </c>
      <c r="I119" s="52">
        <v>8</v>
      </c>
      <c r="J119" s="52">
        <v>4</v>
      </c>
      <c r="K119" s="53">
        <v>16</v>
      </c>
    </row>
    <row r="120" spans="1:11" ht="14.25" customHeight="1" x14ac:dyDescent="0.15">
      <c r="A120" s="98"/>
      <c r="B120" s="99"/>
      <c r="C120" s="67" t="s">
        <v>8</v>
      </c>
      <c r="D120" s="68"/>
      <c r="E120" s="28">
        <v>531</v>
      </c>
      <c r="F120" s="54">
        <v>44</v>
      </c>
      <c r="G120" s="55">
        <v>144</v>
      </c>
      <c r="H120" s="55">
        <v>279</v>
      </c>
      <c r="I120" s="55">
        <v>34</v>
      </c>
      <c r="J120" s="55">
        <v>8</v>
      </c>
      <c r="K120" s="56">
        <v>22</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2</v>
      </c>
      <c r="G122" s="55">
        <v>3</v>
      </c>
      <c r="H122" s="55">
        <v>7</v>
      </c>
      <c r="I122" s="55">
        <v>0</v>
      </c>
      <c r="J122" s="55">
        <v>0</v>
      </c>
      <c r="K122" s="56">
        <v>0</v>
      </c>
    </row>
    <row r="123" spans="1:11" ht="14.25" customHeight="1" x14ac:dyDescent="0.15">
      <c r="A123" s="100"/>
      <c r="B123" s="101"/>
      <c r="C123" s="69" t="s">
        <v>3</v>
      </c>
      <c r="D123" s="70"/>
      <c r="E123" s="37">
        <v>7</v>
      </c>
      <c r="F123" s="57">
        <v>1</v>
      </c>
      <c r="G123" s="58">
        <v>2</v>
      </c>
      <c r="H123" s="58">
        <v>2</v>
      </c>
      <c r="I123" s="58">
        <v>0</v>
      </c>
      <c r="J123" s="58">
        <v>0</v>
      </c>
      <c r="K123" s="59">
        <v>2</v>
      </c>
    </row>
    <row r="124" spans="1:11" ht="14.25" customHeight="1" x14ac:dyDescent="0.15">
      <c r="A124" s="89" t="s">
        <v>12</v>
      </c>
      <c r="B124" s="90"/>
      <c r="C124" s="77" t="s">
        <v>19</v>
      </c>
      <c r="D124" s="78"/>
      <c r="E124" s="33">
        <v>7</v>
      </c>
      <c r="F124" s="51">
        <v>5</v>
      </c>
      <c r="G124" s="52">
        <v>1</v>
      </c>
      <c r="H124" s="52">
        <v>0</v>
      </c>
      <c r="I124" s="52">
        <v>1</v>
      </c>
      <c r="J124" s="52">
        <v>0</v>
      </c>
      <c r="K124" s="53">
        <v>0</v>
      </c>
    </row>
    <row r="125" spans="1:11" ht="14.25" customHeight="1" x14ac:dyDescent="0.15">
      <c r="A125" s="91"/>
      <c r="B125" s="92"/>
      <c r="C125" s="67" t="s">
        <v>20</v>
      </c>
      <c r="D125" s="68"/>
      <c r="E125" s="28">
        <v>81</v>
      </c>
      <c r="F125" s="54">
        <v>8</v>
      </c>
      <c r="G125" s="55">
        <v>26</v>
      </c>
      <c r="H125" s="55">
        <v>39</v>
      </c>
      <c r="I125" s="55">
        <v>4</v>
      </c>
      <c r="J125" s="55">
        <v>2</v>
      </c>
      <c r="K125" s="56">
        <v>2</v>
      </c>
    </row>
    <row r="126" spans="1:11" ht="14.25" customHeight="1" x14ac:dyDescent="0.15">
      <c r="A126" s="91"/>
      <c r="B126" s="92"/>
      <c r="C126" s="67" t="s">
        <v>21</v>
      </c>
      <c r="D126" s="68"/>
      <c r="E126" s="28">
        <v>160</v>
      </c>
      <c r="F126" s="54">
        <v>11</v>
      </c>
      <c r="G126" s="55">
        <v>44</v>
      </c>
      <c r="H126" s="55">
        <v>99</v>
      </c>
      <c r="I126" s="55">
        <v>4</v>
      </c>
      <c r="J126" s="55">
        <v>0</v>
      </c>
      <c r="K126" s="56">
        <v>2</v>
      </c>
    </row>
    <row r="127" spans="1:11" ht="14.25" customHeight="1" x14ac:dyDescent="0.15">
      <c r="A127" s="91"/>
      <c r="B127" s="92"/>
      <c r="C127" s="67" t="s">
        <v>22</v>
      </c>
      <c r="D127" s="68"/>
      <c r="E127" s="28">
        <v>210</v>
      </c>
      <c r="F127" s="54">
        <v>18</v>
      </c>
      <c r="G127" s="55">
        <v>58</v>
      </c>
      <c r="H127" s="55">
        <v>112</v>
      </c>
      <c r="I127" s="55">
        <v>10</v>
      </c>
      <c r="J127" s="55">
        <v>6</v>
      </c>
      <c r="K127" s="56">
        <v>6</v>
      </c>
    </row>
    <row r="128" spans="1:11" ht="14.25" customHeight="1" x14ac:dyDescent="0.15">
      <c r="A128" s="91"/>
      <c r="B128" s="92"/>
      <c r="C128" s="67" t="s">
        <v>23</v>
      </c>
      <c r="D128" s="68"/>
      <c r="E128" s="28">
        <v>183</v>
      </c>
      <c r="F128" s="54">
        <v>15</v>
      </c>
      <c r="G128" s="55">
        <v>50</v>
      </c>
      <c r="H128" s="55">
        <v>103</v>
      </c>
      <c r="I128" s="55">
        <v>7</v>
      </c>
      <c r="J128" s="55">
        <v>1</v>
      </c>
      <c r="K128" s="56">
        <v>7</v>
      </c>
    </row>
    <row r="129" spans="1:11" ht="14.25" customHeight="1" x14ac:dyDescent="0.15">
      <c r="A129" s="91"/>
      <c r="B129" s="92"/>
      <c r="C129" s="67" t="s">
        <v>24</v>
      </c>
      <c r="D129" s="68"/>
      <c r="E129" s="28">
        <v>154</v>
      </c>
      <c r="F129" s="54">
        <v>11</v>
      </c>
      <c r="G129" s="55">
        <v>33</v>
      </c>
      <c r="H129" s="55">
        <v>93</v>
      </c>
      <c r="I129" s="55">
        <v>9</v>
      </c>
      <c r="J129" s="55">
        <v>1</v>
      </c>
      <c r="K129" s="56">
        <v>7</v>
      </c>
    </row>
    <row r="130" spans="1:11" ht="14.25" customHeight="1" x14ac:dyDescent="0.15">
      <c r="A130" s="91"/>
      <c r="B130" s="92"/>
      <c r="C130" s="67" t="s">
        <v>25</v>
      </c>
      <c r="D130" s="68"/>
      <c r="E130" s="28">
        <v>143</v>
      </c>
      <c r="F130" s="54">
        <v>10</v>
      </c>
      <c r="G130" s="55">
        <v>37</v>
      </c>
      <c r="H130" s="55">
        <v>73</v>
      </c>
      <c r="I130" s="55">
        <v>7</v>
      </c>
      <c r="J130" s="55">
        <v>2</v>
      </c>
      <c r="K130" s="56">
        <v>14</v>
      </c>
    </row>
    <row r="131" spans="1:11" ht="14.25" customHeight="1" x14ac:dyDescent="0.15">
      <c r="A131" s="91"/>
      <c r="B131" s="92"/>
      <c r="C131" s="67" t="s">
        <v>26</v>
      </c>
      <c r="D131" s="68"/>
      <c r="E131" s="28">
        <v>3</v>
      </c>
      <c r="F131" s="54">
        <v>0</v>
      </c>
      <c r="G131" s="55">
        <v>1</v>
      </c>
      <c r="H131" s="55">
        <v>2</v>
      </c>
      <c r="I131" s="55">
        <v>0</v>
      </c>
      <c r="J131" s="55">
        <v>0</v>
      </c>
      <c r="K131" s="56">
        <v>0</v>
      </c>
    </row>
    <row r="132" spans="1:11" ht="14.25" customHeight="1" x14ac:dyDescent="0.15">
      <c r="A132" s="93"/>
      <c r="B132" s="94"/>
      <c r="C132" s="69" t="s">
        <v>6</v>
      </c>
      <c r="D132" s="70"/>
      <c r="E132" s="37">
        <v>7</v>
      </c>
      <c r="F132" s="57">
        <v>1</v>
      </c>
      <c r="G132" s="58">
        <v>2</v>
      </c>
      <c r="H132" s="58">
        <v>2</v>
      </c>
      <c r="I132" s="58">
        <v>0</v>
      </c>
      <c r="J132" s="58">
        <v>0</v>
      </c>
      <c r="K132" s="59">
        <v>2</v>
      </c>
    </row>
    <row r="133" spans="1:11" ht="14.25" customHeight="1" x14ac:dyDescent="0.15">
      <c r="A133" s="71" t="s">
        <v>70</v>
      </c>
      <c r="B133" s="72"/>
      <c r="C133" s="86" t="s">
        <v>7</v>
      </c>
      <c r="D133" s="41" t="s">
        <v>71</v>
      </c>
      <c r="E133" s="33">
        <v>34</v>
      </c>
      <c r="F133" s="51">
        <v>4</v>
      </c>
      <c r="G133" s="52">
        <v>11</v>
      </c>
      <c r="H133" s="52">
        <v>15</v>
      </c>
      <c r="I133" s="52">
        <v>1</v>
      </c>
      <c r="J133" s="52">
        <v>1</v>
      </c>
      <c r="K133" s="53">
        <v>2</v>
      </c>
    </row>
    <row r="134" spans="1:11" ht="14.25" customHeight="1" x14ac:dyDescent="0.15">
      <c r="A134" s="73"/>
      <c r="B134" s="74"/>
      <c r="C134" s="87"/>
      <c r="D134" s="42" t="s">
        <v>21</v>
      </c>
      <c r="E134" s="28">
        <v>66</v>
      </c>
      <c r="F134" s="54">
        <v>4</v>
      </c>
      <c r="G134" s="55">
        <v>13</v>
      </c>
      <c r="H134" s="55">
        <v>47</v>
      </c>
      <c r="I134" s="55">
        <v>1</v>
      </c>
      <c r="J134" s="55">
        <v>0</v>
      </c>
      <c r="K134" s="56">
        <v>1</v>
      </c>
    </row>
    <row r="135" spans="1:11" ht="14.25" customHeight="1" x14ac:dyDescent="0.15">
      <c r="A135" s="73"/>
      <c r="B135" s="74"/>
      <c r="C135" s="87"/>
      <c r="D135" s="42" t="s">
        <v>22</v>
      </c>
      <c r="E135" s="28">
        <v>85</v>
      </c>
      <c r="F135" s="54">
        <v>9</v>
      </c>
      <c r="G135" s="55">
        <v>23</v>
      </c>
      <c r="H135" s="55">
        <v>47</v>
      </c>
      <c r="I135" s="55">
        <v>1</v>
      </c>
      <c r="J135" s="55">
        <v>2</v>
      </c>
      <c r="K135" s="56">
        <v>3</v>
      </c>
    </row>
    <row r="136" spans="1:11" ht="14.25" customHeight="1" x14ac:dyDescent="0.15">
      <c r="A136" s="73"/>
      <c r="B136" s="74"/>
      <c r="C136" s="87"/>
      <c r="D136" s="42" t="s">
        <v>23</v>
      </c>
      <c r="E136" s="28">
        <v>81</v>
      </c>
      <c r="F136" s="54">
        <v>5</v>
      </c>
      <c r="G136" s="55">
        <v>21</v>
      </c>
      <c r="H136" s="55">
        <v>50</v>
      </c>
      <c r="I136" s="55">
        <v>1</v>
      </c>
      <c r="J136" s="55">
        <v>1</v>
      </c>
      <c r="K136" s="56">
        <v>3</v>
      </c>
    </row>
    <row r="137" spans="1:11" ht="14.25" customHeight="1" x14ac:dyDescent="0.15">
      <c r="A137" s="73"/>
      <c r="B137" s="74"/>
      <c r="C137" s="87"/>
      <c r="D137" s="42" t="s">
        <v>24</v>
      </c>
      <c r="E137" s="28">
        <v>69</v>
      </c>
      <c r="F137" s="54">
        <v>5</v>
      </c>
      <c r="G137" s="55">
        <v>17</v>
      </c>
      <c r="H137" s="55">
        <v>42</v>
      </c>
      <c r="I137" s="55">
        <v>2</v>
      </c>
      <c r="J137" s="55">
        <v>0</v>
      </c>
      <c r="K137" s="56">
        <v>3</v>
      </c>
    </row>
    <row r="138" spans="1:11" ht="14.25" customHeight="1" x14ac:dyDescent="0.15">
      <c r="A138" s="73"/>
      <c r="B138" s="74"/>
      <c r="C138" s="88"/>
      <c r="D138" s="42" t="s">
        <v>91</v>
      </c>
      <c r="E138" s="28">
        <v>63</v>
      </c>
      <c r="F138" s="54">
        <v>5</v>
      </c>
      <c r="G138" s="55">
        <v>18</v>
      </c>
      <c r="H138" s="55">
        <v>34</v>
      </c>
      <c r="I138" s="55">
        <v>2</v>
      </c>
      <c r="J138" s="55">
        <v>0</v>
      </c>
      <c r="K138" s="56">
        <v>4</v>
      </c>
    </row>
    <row r="139" spans="1:11" ht="14.25" customHeight="1" x14ac:dyDescent="0.15">
      <c r="A139" s="73"/>
      <c r="B139" s="74"/>
      <c r="C139" s="86" t="s">
        <v>8</v>
      </c>
      <c r="D139" s="41" t="s">
        <v>71</v>
      </c>
      <c r="E139" s="33">
        <v>52</v>
      </c>
      <c r="F139" s="51">
        <v>8</v>
      </c>
      <c r="G139" s="52">
        <v>16</v>
      </c>
      <c r="H139" s="52">
        <v>23</v>
      </c>
      <c r="I139" s="52">
        <v>4</v>
      </c>
      <c r="J139" s="52">
        <v>1</v>
      </c>
      <c r="K139" s="53">
        <v>0</v>
      </c>
    </row>
    <row r="140" spans="1:11" ht="14.25" customHeight="1" x14ac:dyDescent="0.15">
      <c r="A140" s="73"/>
      <c r="B140" s="74"/>
      <c r="C140" s="87"/>
      <c r="D140" s="42" t="s">
        <v>21</v>
      </c>
      <c r="E140" s="28">
        <v>92</v>
      </c>
      <c r="F140" s="54">
        <v>7</v>
      </c>
      <c r="G140" s="55">
        <v>30</v>
      </c>
      <c r="H140" s="55">
        <v>51</v>
      </c>
      <c r="I140" s="55">
        <v>3</v>
      </c>
      <c r="J140" s="55">
        <v>0</v>
      </c>
      <c r="K140" s="56">
        <v>1</v>
      </c>
    </row>
    <row r="141" spans="1:11" ht="14.25" customHeight="1" x14ac:dyDescent="0.15">
      <c r="A141" s="73"/>
      <c r="B141" s="74"/>
      <c r="C141" s="87"/>
      <c r="D141" s="42" t="s">
        <v>22</v>
      </c>
      <c r="E141" s="28">
        <v>122</v>
      </c>
      <c r="F141" s="54">
        <v>9</v>
      </c>
      <c r="G141" s="55">
        <v>35</v>
      </c>
      <c r="H141" s="55">
        <v>62</v>
      </c>
      <c r="I141" s="55">
        <v>9</v>
      </c>
      <c r="J141" s="55">
        <v>4</v>
      </c>
      <c r="K141" s="56">
        <v>3</v>
      </c>
    </row>
    <row r="142" spans="1:11" ht="14.25" customHeight="1" x14ac:dyDescent="0.15">
      <c r="A142" s="73"/>
      <c r="B142" s="74"/>
      <c r="C142" s="87"/>
      <c r="D142" s="42" t="s">
        <v>23</v>
      </c>
      <c r="E142" s="28">
        <v>97</v>
      </c>
      <c r="F142" s="54">
        <v>9</v>
      </c>
      <c r="G142" s="55">
        <v>27</v>
      </c>
      <c r="H142" s="55">
        <v>51</v>
      </c>
      <c r="I142" s="55">
        <v>6</v>
      </c>
      <c r="J142" s="55">
        <v>0</v>
      </c>
      <c r="K142" s="56">
        <v>4</v>
      </c>
    </row>
    <row r="143" spans="1:11" ht="14.25" customHeight="1" x14ac:dyDescent="0.15">
      <c r="A143" s="73"/>
      <c r="B143" s="74"/>
      <c r="C143" s="87"/>
      <c r="D143" s="42" t="s">
        <v>24</v>
      </c>
      <c r="E143" s="28">
        <v>85</v>
      </c>
      <c r="F143" s="54">
        <v>6</v>
      </c>
      <c r="G143" s="55">
        <v>16</v>
      </c>
      <c r="H143" s="55">
        <v>51</v>
      </c>
      <c r="I143" s="55">
        <v>7</v>
      </c>
      <c r="J143" s="55">
        <v>1</v>
      </c>
      <c r="K143" s="56">
        <v>4</v>
      </c>
    </row>
    <row r="144" spans="1:11" ht="14.25" customHeight="1" x14ac:dyDescent="0.15">
      <c r="A144" s="73"/>
      <c r="B144" s="74"/>
      <c r="C144" s="88"/>
      <c r="D144" s="42" t="s">
        <v>91</v>
      </c>
      <c r="E144" s="28">
        <v>83</v>
      </c>
      <c r="F144" s="54">
        <v>5</v>
      </c>
      <c r="G144" s="55">
        <v>20</v>
      </c>
      <c r="H144" s="55">
        <v>41</v>
      </c>
      <c r="I144" s="55">
        <v>5</v>
      </c>
      <c r="J144" s="55">
        <v>2</v>
      </c>
      <c r="K144" s="56">
        <v>10</v>
      </c>
    </row>
    <row r="145" spans="1:11" ht="14.25" customHeight="1" x14ac:dyDescent="0.15">
      <c r="A145" s="89" t="s">
        <v>10</v>
      </c>
      <c r="B145" s="90"/>
      <c r="C145" s="77" t="s">
        <v>27</v>
      </c>
      <c r="D145" s="78"/>
      <c r="E145" s="33">
        <v>446</v>
      </c>
      <c r="F145" s="51">
        <v>37</v>
      </c>
      <c r="G145" s="52">
        <v>130</v>
      </c>
      <c r="H145" s="52">
        <v>246</v>
      </c>
      <c r="I145" s="52">
        <v>18</v>
      </c>
      <c r="J145" s="52">
        <v>6</v>
      </c>
      <c r="K145" s="53">
        <v>9</v>
      </c>
    </row>
    <row r="146" spans="1:11" ht="14.25" customHeight="1" x14ac:dyDescent="0.15">
      <c r="A146" s="91"/>
      <c r="B146" s="92"/>
      <c r="C146" s="67" t="s">
        <v>28</v>
      </c>
      <c r="D146" s="68"/>
      <c r="E146" s="28">
        <v>77</v>
      </c>
      <c r="F146" s="54">
        <v>7</v>
      </c>
      <c r="G146" s="55">
        <v>25</v>
      </c>
      <c r="H146" s="55">
        <v>34</v>
      </c>
      <c r="I146" s="55">
        <v>4</v>
      </c>
      <c r="J146" s="55">
        <v>4</v>
      </c>
      <c r="K146" s="56">
        <v>3</v>
      </c>
    </row>
    <row r="147" spans="1:11" ht="14.25" customHeight="1" x14ac:dyDescent="0.15">
      <c r="A147" s="91"/>
      <c r="B147" s="92"/>
      <c r="C147" s="67" t="s">
        <v>29</v>
      </c>
      <c r="D147" s="68"/>
      <c r="E147" s="28">
        <v>47</v>
      </c>
      <c r="F147" s="54">
        <v>2</v>
      </c>
      <c r="G147" s="55">
        <v>19</v>
      </c>
      <c r="H147" s="55">
        <v>24</v>
      </c>
      <c r="I147" s="55">
        <v>1</v>
      </c>
      <c r="J147" s="55">
        <v>0</v>
      </c>
      <c r="K147" s="56">
        <v>1</v>
      </c>
    </row>
    <row r="148" spans="1:11" ht="14.25" customHeight="1" x14ac:dyDescent="0.15">
      <c r="A148" s="91"/>
      <c r="B148" s="92"/>
      <c r="C148" s="67" t="s">
        <v>30</v>
      </c>
      <c r="D148" s="68"/>
      <c r="E148" s="28">
        <v>30</v>
      </c>
      <c r="F148" s="54">
        <v>2</v>
      </c>
      <c r="G148" s="55">
        <v>6</v>
      </c>
      <c r="H148" s="55">
        <v>21</v>
      </c>
      <c r="I148" s="55">
        <v>0</v>
      </c>
      <c r="J148" s="55">
        <v>0</v>
      </c>
      <c r="K148" s="56">
        <v>1</v>
      </c>
    </row>
    <row r="149" spans="1:11" ht="14.25" customHeight="1" x14ac:dyDescent="0.15">
      <c r="A149" s="91"/>
      <c r="B149" s="92"/>
      <c r="C149" s="67" t="s">
        <v>31</v>
      </c>
      <c r="D149" s="68"/>
      <c r="E149" s="28">
        <v>109</v>
      </c>
      <c r="F149" s="54">
        <v>7</v>
      </c>
      <c r="G149" s="55">
        <v>24</v>
      </c>
      <c r="H149" s="55">
        <v>62</v>
      </c>
      <c r="I149" s="55">
        <v>8</v>
      </c>
      <c r="J149" s="55">
        <v>0</v>
      </c>
      <c r="K149" s="56">
        <v>8</v>
      </c>
    </row>
    <row r="150" spans="1:11" ht="14.25" customHeight="1" x14ac:dyDescent="0.15">
      <c r="A150" s="91"/>
      <c r="B150" s="92"/>
      <c r="C150" s="67" t="s">
        <v>32</v>
      </c>
      <c r="D150" s="68"/>
      <c r="E150" s="28">
        <v>17</v>
      </c>
      <c r="F150" s="54">
        <v>5</v>
      </c>
      <c r="G150" s="55">
        <v>6</v>
      </c>
      <c r="H150" s="55">
        <v>5</v>
      </c>
      <c r="I150" s="55">
        <v>1</v>
      </c>
      <c r="J150" s="55">
        <v>0</v>
      </c>
      <c r="K150" s="56">
        <v>0</v>
      </c>
    </row>
    <row r="151" spans="1:11" ht="14.25" customHeight="1" x14ac:dyDescent="0.15">
      <c r="A151" s="91"/>
      <c r="B151" s="92"/>
      <c r="C151" s="67" t="s">
        <v>33</v>
      </c>
      <c r="D151" s="68"/>
      <c r="E151" s="28">
        <v>104</v>
      </c>
      <c r="F151" s="54">
        <v>12</v>
      </c>
      <c r="G151" s="55">
        <v>23</v>
      </c>
      <c r="H151" s="55">
        <v>55</v>
      </c>
      <c r="I151" s="55">
        <v>3</v>
      </c>
      <c r="J151" s="55">
        <v>2</v>
      </c>
      <c r="K151" s="56">
        <v>9</v>
      </c>
    </row>
    <row r="152" spans="1:11" ht="14.25" customHeight="1" x14ac:dyDescent="0.15">
      <c r="A152" s="91"/>
      <c r="B152" s="92"/>
      <c r="C152" s="67" t="s">
        <v>34</v>
      </c>
      <c r="D152" s="68"/>
      <c r="E152" s="28">
        <v>89</v>
      </c>
      <c r="F152" s="54">
        <v>5</v>
      </c>
      <c r="G152" s="55">
        <v>13</v>
      </c>
      <c r="H152" s="55">
        <v>61</v>
      </c>
      <c r="I152" s="55">
        <v>5</v>
      </c>
      <c r="J152" s="55">
        <v>0</v>
      </c>
      <c r="K152" s="56">
        <v>5</v>
      </c>
    </row>
    <row r="153" spans="1:11" ht="14.25" customHeight="1" x14ac:dyDescent="0.15">
      <c r="A153" s="91"/>
      <c r="B153" s="92"/>
      <c r="C153" s="67" t="s">
        <v>0</v>
      </c>
      <c r="D153" s="68"/>
      <c r="E153" s="28">
        <v>16</v>
      </c>
      <c r="F153" s="54">
        <v>1</v>
      </c>
      <c r="G153" s="55">
        <v>1</v>
      </c>
      <c r="H153" s="55">
        <v>11</v>
      </c>
      <c r="I153" s="55">
        <v>2</v>
      </c>
      <c r="J153" s="55">
        <v>0</v>
      </c>
      <c r="K153" s="56">
        <v>1</v>
      </c>
    </row>
    <row r="154" spans="1:11" ht="14.25" customHeight="1" x14ac:dyDescent="0.15">
      <c r="A154" s="91"/>
      <c r="B154" s="92"/>
      <c r="C154" s="69" t="s">
        <v>6</v>
      </c>
      <c r="D154" s="70"/>
      <c r="E154" s="37">
        <v>13</v>
      </c>
      <c r="F154" s="57">
        <v>1</v>
      </c>
      <c r="G154" s="58">
        <v>5</v>
      </c>
      <c r="H154" s="58">
        <v>4</v>
      </c>
      <c r="I154" s="58">
        <v>0</v>
      </c>
      <c r="J154" s="58">
        <v>0</v>
      </c>
      <c r="K154" s="59">
        <v>3</v>
      </c>
    </row>
    <row r="155" spans="1:11" ht="14.25" customHeight="1" x14ac:dyDescent="0.15">
      <c r="A155" s="71" t="s">
        <v>11</v>
      </c>
      <c r="B155" s="72"/>
      <c r="C155" s="77" t="s">
        <v>35</v>
      </c>
      <c r="D155" s="78"/>
      <c r="E155" s="33">
        <v>210</v>
      </c>
      <c r="F155" s="51">
        <v>13</v>
      </c>
      <c r="G155" s="52">
        <v>48</v>
      </c>
      <c r="H155" s="52">
        <v>127</v>
      </c>
      <c r="I155" s="52">
        <v>13</v>
      </c>
      <c r="J155" s="52">
        <v>2</v>
      </c>
      <c r="K155" s="53">
        <v>7</v>
      </c>
    </row>
    <row r="156" spans="1:11" ht="14.25" customHeight="1" x14ac:dyDescent="0.15">
      <c r="A156" s="73"/>
      <c r="B156" s="74"/>
      <c r="C156" s="67" t="s">
        <v>36</v>
      </c>
      <c r="D156" s="68"/>
      <c r="E156" s="28">
        <v>284</v>
      </c>
      <c r="F156" s="54">
        <v>26</v>
      </c>
      <c r="G156" s="55">
        <v>63</v>
      </c>
      <c r="H156" s="55">
        <v>160</v>
      </c>
      <c r="I156" s="55">
        <v>14</v>
      </c>
      <c r="J156" s="55">
        <v>5</v>
      </c>
      <c r="K156" s="56">
        <v>16</v>
      </c>
    </row>
    <row r="157" spans="1:11" ht="14.25" customHeight="1" x14ac:dyDescent="0.15">
      <c r="A157" s="73"/>
      <c r="B157" s="74"/>
      <c r="C157" s="67" t="s">
        <v>37</v>
      </c>
      <c r="D157" s="68"/>
      <c r="E157" s="28">
        <v>229</v>
      </c>
      <c r="F157" s="54">
        <v>17</v>
      </c>
      <c r="G157" s="55">
        <v>73</v>
      </c>
      <c r="H157" s="55">
        <v>120</v>
      </c>
      <c r="I157" s="55">
        <v>6</v>
      </c>
      <c r="J157" s="55">
        <v>4</v>
      </c>
      <c r="K157" s="56">
        <v>9</v>
      </c>
    </row>
    <row r="158" spans="1:11" ht="14.25" customHeight="1" x14ac:dyDescent="0.15">
      <c r="A158" s="73"/>
      <c r="B158" s="74"/>
      <c r="C158" s="67" t="s">
        <v>38</v>
      </c>
      <c r="D158" s="68"/>
      <c r="E158" s="28">
        <v>162</v>
      </c>
      <c r="F158" s="54">
        <v>11</v>
      </c>
      <c r="G158" s="55">
        <v>55</v>
      </c>
      <c r="H158" s="55">
        <v>87</v>
      </c>
      <c r="I158" s="55">
        <v>6</v>
      </c>
      <c r="J158" s="55">
        <v>0</v>
      </c>
      <c r="K158" s="56">
        <v>3</v>
      </c>
    </row>
    <row r="159" spans="1:11" ht="14.25" customHeight="1" x14ac:dyDescent="0.15">
      <c r="A159" s="73"/>
      <c r="B159" s="74"/>
      <c r="C159" s="67" t="s">
        <v>39</v>
      </c>
      <c r="D159" s="68"/>
      <c r="E159" s="28">
        <v>43</v>
      </c>
      <c r="F159" s="54">
        <v>9</v>
      </c>
      <c r="G159" s="55">
        <v>9</v>
      </c>
      <c r="H159" s="55">
        <v>21</v>
      </c>
      <c r="I159" s="55">
        <v>2</v>
      </c>
      <c r="J159" s="55">
        <v>1</v>
      </c>
      <c r="K159" s="56">
        <v>1</v>
      </c>
    </row>
    <row r="160" spans="1:11" ht="14.25" customHeight="1" x14ac:dyDescent="0.15">
      <c r="A160" s="73"/>
      <c r="B160" s="74"/>
      <c r="C160" s="67" t="s">
        <v>40</v>
      </c>
      <c r="D160" s="68"/>
      <c r="E160" s="28">
        <v>9</v>
      </c>
      <c r="F160" s="54">
        <v>2</v>
      </c>
      <c r="G160" s="55">
        <v>2</v>
      </c>
      <c r="H160" s="55">
        <v>4</v>
      </c>
      <c r="I160" s="55">
        <v>1</v>
      </c>
      <c r="J160" s="55">
        <v>0</v>
      </c>
      <c r="K160" s="56">
        <v>0</v>
      </c>
    </row>
    <row r="161" spans="1:11" ht="14.25" customHeight="1" x14ac:dyDescent="0.15">
      <c r="A161" s="75"/>
      <c r="B161" s="76"/>
      <c r="C161" s="69" t="s">
        <v>6</v>
      </c>
      <c r="D161" s="70"/>
      <c r="E161" s="37">
        <v>11</v>
      </c>
      <c r="F161" s="57">
        <v>1</v>
      </c>
      <c r="G161" s="58">
        <v>2</v>
      </c>
      <c r="H161" s="58">
        <v>4</v>
      </c>
      <c r="I161" s="58">
        <v>0</v>
      </c>
      <c r="J161" s="58">
        <v>0</v>
      </c>
      <c r="K161" s="59">
        <v>4</v>
      </c>
    </row>
    <row r="162" spans="1:11" ht="27" customHeight="1" x14ac:dyDescent="0.15">
      <c r="A162" s="71" t="s">
        <v>72</v>
      </c>
      <c r="B162" s="72"/>
      <c r="C162" s="77" t="s">
        <v>41</v>
      </c>
      <c r="D162" s="78"/>
      <c r="E162" s="33">
        <v>140</v>
      </c>
      <c r="F162" s="51">
        <v>14</v>
      </c>
      <c r="G162" s="52">
        <v>36</v>
      </c>
      <c r="H162" s="52">
        <v>80</v>
      </c>
      <c r="I162" s="52">
        <v>6</v>
      </c>
      <c r="J162" s="52">
        <v>2</v>
      </c>
      <c r="K162" s="53">
        <v>2</v>
      </c>
    </row>
    <row r="163" spans="1:11" ht="27" customHeight="1" x14ac:dyDescent="0.15">
      <c r="A163" s="73"/>
      <c r="B163" s="74"/>
      <c r="C163" s="67" t="s">
        <v>42</v>
      </c>
      <c r="D163" s="68"/>
      <c r="E163" s="28">
        <v>104</v>
      </c>
      <c r="F163" s="54">
        <v>9</v>
      </c>
      <c r="G163" s="55">
        <v>31</v>
      </c>
      <c r="H163" s="55">
        <v>60</v>
      </c>
      <c r="I163" s="55">
        <v>2</v>
      </c>
      <c r="J163" s="55">
        <v>0</v>
      </c>
      <c r="K163" s="56">
        <v>2</v>
      </c>
    </row>
    <row r="164" spans="1:11" ht="27" customHeight="1" x14ac:dyDescent="0.15">
      <c r="A164" s="73"/>
      <c r="B164" s="74"/>
      <c r="C164" s="67" t="s">
        <v>43</v>
      </c>
      <c r="D164" s="68"/>
      <c r="E164" s="28">
        <v>114</v>
      </c>
      <c r="F164" s="54">
        <v>7</v>
      </c>
      <c r="G164" s="55">
        <v>45</v>
      </c>
      <c r="H164" s="55">
        <v>55</v>
      </c>
      <c r="I164" s="55">
        <v>4</v>
      </c>
      <c r="J164" s="55">
        <v>0</v>
      </c>
      <c r="K164" s="56">
        <v>3</v>
      </c>
    </row>
    <row r="165" spans="1:11" ht="27" customHeight="1" x14ac:dyDescent="0.15">
      <c r="A165" s="73"/>
      <c r="B165" s="74"/>
      <c r="C165" s="67" t="s">
        <v>44</v>
      </c>
      <c r="D165" s="68"/>
      <c r="E165" s="28">
        <v>68</v>
      </c>
      <c r="F165" s="54">
        <v>10</v>
      </c>
      <c r="G165" s="55">
        <v>17</v>
      </c>
      <c r="H165" s="55">
        <v>36</v>
      </c>
      <c r="I165" s="55">
        <v>1</v>
      </c>
      <c r="J165" s="55">
        <v>2</v>
      </c>
      <c r="K165" s="56">
        <v>2</v>
      </c>
    </row>
    <row r="166" spans="1:11" ht="27" customHeight="1" x14ac:dyDescent="0.15">
      <c r="A166" s="73"/>
      <c r="B166" s="74"/>
      <c r="C166" s="67" t="s">
        <v>45</v>
      </c>
      <c r="D166" s="68"/>
      <c r="E166" s="28">
        <v>87</v>
      </c>
      <c r="F166" s="54">
        <v>7</v>
      </c>
      <c r="G166" s="55">
        <v>25</v>
      </c>
      <c r="H166" s="55">
        <v>50</v>
      </c>
      <c r="I166" s="55">
        <v>4</v>
      </c>
      <c r="J166" s="55">
        <v>1</v>
      </c>
      <c r="K166" s="56">
        <v>0</v>
      </c>
    </row>
    <row r="167" spans="1:11" ht="27" customHeight="1" x14ac:dyDescent="0.15">
      <c r="A167" s="73"/>
      <c r="B167" s="74"/>
      <c r="C167" s="67" t="s">
        <v>46</v>
      </c>
      <c r="D167" s="68"/>
      <c r="E167" s="28">
        <v>209</v>
      </c>
      <c r="F167" s="54">
        <v>17</v>
      </c>
      <c r="G167" s="55">
        <v>49</v>
      </c>
      <c r="H167" s="55">
        <v>109</v>
      </c>
      <c r="I167" s="55">
        <v>13</v>
      </c>
      <c r="J167" s="55">
        <v>2</v>
      </c>
      <c r="K167" s="56">
        <v>19</v>
      </c>
    </row>
    <row r="168" spans="1:11" ht="27" customHeight="1" x14ac:dyDescent="0.15">
      <c r="A168" s="73"/>
      <c r="B168" s="74"/>
      <c r="C168" s="67" t="s">
        <v>47</v>
      </c>
      <c r="D168" s="68"/>
      <c r="E168" s="28">
        <v>201</v>
      </c>
      <c r="F168" s="54">
        <v>12</v>
      </c>
      <c r="G168" s="55">
        <v>45</v>
      </c>
      <c r="H168" s="55">
        <v>120</v>
      </c>
      <c r="I168" s="55">
        <v>12</v>
      </c>
      <c r="J168" s="55">
        <v>5</v>
      </c>
      <c r="K168" s="56">
        <v>7</v>
      </c>
    </row>
    <row r="169" spans="1:11" ht="27" customHeight="1" x14ac:dyDescent="0.15">
      <c r="A169" s="75"/>
      <c r="B169" s="76"/>
      <c r="C169" s="69" t="s">
        <v>6</v>
      </c>
      <c r="D169" s="70"/>
      <c r="E169" s="37">
        <v>25</v>
      </c>
      <c r="F169" s="57">
        <v>3</v>
      </c>
      <c r="G169" s="58">
        <v>4</v>
      </c>
      <c r="H169" s="58">
        <v>13</v>
      </c>
      <c r="I169" s="58">
        <v>0</v>
      </c>
      <c r="J169" s="58">
        <v>0</v>
      </c>
      <c r="K169" s="59">
        <v>5</v>
      </c>
    </row>
    <row r="170" spans="1:11" ht="14.25" customHeight="1" x14ac:dyDescent="0.15">
      <c r="A170" s="71" t="s">
        <v>73</v>
      </c>
      <c r="B170" s="72"/>
      <c r="C170" s="77" t="s">
        <v>68</v>
      </c>
      <c r="D170" s="78"/>
      <c r="E170" s="33">
        <v>219</v>
      </c>
      <c r="F170" s="51">
        <v>22</v>
      </c>
      <c r="G170" s="52">
        <v>49</v>
      </c>
      <c r="H170" s="52">
        <v>119</v>
      </c>
      <c r="I170" s="52">
        <v>10</v>
      </c>
      <c r="J170" s="52">
        <v>4</v>
      </c>
      <c r="K170" s="53">
        <v>15</v>
      </c>
    </row>
    <row r="171" spans="1:11" ht="14.25" customHeight="1" x14ac:dyDescent="0.15">
      <c r="A171" s="73"/>
      <c r="B171" s="74"/>
      <c r="C171" s="67" t="s">
        <v>69</v>
      </c>
      <c r="D171" s="68"/>
      <c r="E171" s="28">
        <v>25</v>
      </c>
      <c r="F171" s="54">
        <v>3</v>
      </c>
      <c r="G171" s="55">
        <v>7</v>
      </c>
      <c r="H171" s="55">
        <v>12</v>
      </c>
      <c r="I171" s="55">
        <v>3</v>
      </c>
      <c r="J171" s="55">
        <v>0</v>
      </c>
      <c r="K171" s="56">
        <v>0</v>
      </c>
    </row>
    <row r="172" spans="1:11" ht="14.25" customHeight="1" x14ac:dyDescent="0.15">
      <c r="A172" s="73"/>
      <c r="B172" s="74"/>
      <c r="C172" s="67" t="s">
        <v>48</v>
      </c>
      <c r="D172" s="68"/>
      <c r="E172" s="28">
        <v>431</v>
      </c>
      <c r="F172" s="54">
        <v>38</v>
      </c>
      <c r="G172" s="55">
        <v>131</v>
      </c>
      <c r="H172" s="55">
        <v>235</v>
      </c>
      <c r="I172" s="55">
        <v>10</v>
      </c>
      <c r="J172" s="55">
        <v>4</v>
      </c>
      <c r="K172" s="56">
        <v>13</v>
      </c>
    </row>
    <row r="173" spans="1:11" ht="14.25" customHeight="1" x14ac:dyDescent="0.15">
      <c r="A173" s="73"/>
      <c r="B173" s="74"/>
      <c r="C173" s="67" t="s">
        <v>49</v>
      </c>
      <c r="D173" s="68"/>
      <c r="E173" s="28">
        <v>31</v>
      </c>
      <c r="F173" s="54">
        <v>2</v>
      </c>
      <c r="G173" s="55">
        <v>9</v>
      </c>
      <c r="H173" s="55">
        <v>14</v>
      </c>
      <c r="I173" s="55">
        <v>2</v>
      </c>
      <c r="J173" s="55">
        <v>2</v>
      </c>
      <c r="K173" s="56">
        <v>2</v>
      </c>
    </row>
    <row r="174" spans="1:11" ht="14.25" customHeight="1" x14ac:dyDescent="0.15">
      <c r="A174" s="73"/>
      <c r="B174" s="74"/>
      <c r="C174" s="67" t="s">
        <v>50</v>
      </c>
      <c r="D174" s="68"/>
      <c r="E174" s="28">
        <v>195</v>
      </c>
      <c r="F174" s="54">
        <v>11</v>
      </c>
      <c r="G174" s="55">
        <v>43</v>
      </c>
      <c r="H174" s="55">
        <v>121</v>
      </c>
      <c r="I174" s="55">
        <v>12</v>
      </c>
      <c r="J174" s="55">
        <v>2</v>
      </c>
      <c r="K174" s="56">
        <v>6</v>
      </c>
    </row>
    <row r="175" spans="1:11" ht="14.25" customHeight="1" x14ac:dyDescent="0.15">
      <c r="A175" s="73"/>
      <c r="B175" s="74"/>
      <c r="C175" s="67" t="s">
        <v>0</v>
      </c>
      <c r="D175" s="68"/>
      <c r="E175" s="28">
        <v>27</v>
      </c>
      <c r="F175" s="54">
        <v>1</v>
      </c>
      <c r="G175" s="55">
        <v>7</v>
      </c>
      <c r="H175" s="55">
        <v>14</v>
      </c>
      <c r="I175" s="55">
        <v>5</v>
      </c>
      <c r="J175" s="55">
        <v>0</v>
      </c>
      <c r="K175" s="56">
        <v>0</v>
      </c>
    </row>
    <row r="176" spans="1:11" ht="14.25" customHeight="1" x14ac:dyDescent="0.15">
      <c r="A176" s="75"/>
      <c r="B176" s="76"/>
      <c r="C176" s="67" t="s">
        <v>6</v>
      </c>
      <c r="D176" s="68"/>
      <c r="E176" s="37">
        <v>20</v>
      </c>
      <c r="F176" s="57">
        <v>2</v>
      </c>
      <c r="G176" s="58">
        <v>6</v>
      </c>
      <c r="H176" s="58">
        <v>8</v>
      </c>
      <c r="I176" s="58">
        <v>0</v>
      </c>
      <c r="J176" s="58">
        <v>0</v>
      </c>
      <c r="K176" s="59">
        <v>4</v>
      </c>
    </row>
    <row r="177" spans="1:11" ht="14.25" customHeight="1" x14ac:dyDescent="0.15">
      <c r="A177" s="71" t="s">
        <v>15</v>
      </c>
      <c r="B177" s="72"/>
      <c r="C177" s="77" t="s">
        <v>74</v>
      </c>
      <c r="D177" s="78"/>
      <c r="E177" s="33">
        <v>203</v>
      </c>
      <c r="F177" s="51">
        <v>21</v>
      </c>
      <c r="G177" s="52">
        <v>59</v>
      </c>
      <c r="H177" s="52">
        <v>100</v>
      </c>
      <c r="I177" s="52">
        <v>12</v>
      </c>
      <c r="J177" s="52">
        <v>1</v>
      </c>
      <c r="K177" s="53">
        <v>10</v>
      </c>
    </row>
    <row r="178" spans="1:11" ht="14.25" customHeight="1" x14ac:dyDescent="0.15">
      <c r="A178" s="73"/>
      <c r="B178" s="74"/>
      <c r="C178" s="67" t="s">
        <v>75</v>
      </c>
      <c r="D178" s="68"/>
      <c r="E178" s="28">
        <v>151</v>
      </c>
      <c r="F178" s="54">
        <v>9</v>
      </c>
      <c r="G178" s="55">
        <v>40</v>
      </c>
      <c r="H178" s="55">
        <v>93</v>
      </c>
      <c r="I178" s="55">
        <v>4</v>
      </c>
      <c r="J178" s="55">
        <v>1</v>
      </c>
      <c r="K178" s="56">
        <v>4</v>
      </c>
    </row>
    <row r="179" spans="1:11" ht="14.25" customHeight="1" x14ac:dyDescent="0.15">
      <c r="A179" s="73"/>
      <c r="B179" s="74"/>
      <c r="C179" s="67" t="s">
        <v>76</v>
      </c>
      <c r="D179" s="68"/>
      <c r="E179" s="28">
        <v>118</v>
      </c>
      <c r="F179" s="54">
        <v>11</v>
      </c>
      <c r="G179" s="55">
        <v>25</v>
      </c>
      <c r="H179" s="55">
        <v>75</v>
      </c>
      <c r="I179" s="55">
        <v>1</v>
      </c>
      <c r="J179" s="55">
        <v>1</v>
      </c>
      <c r="K179" s="56">
        <v>5</v>
      </c>
    </row>
    <row r="180" spans="1:11" ht="14.25" customHeight="1" x14ac:dyDescent="0.15">
      <c r="A180" s="73"/>
      <c r="B180" s="74"/>
      <c r="C180" s="67" t="s">
        <v>77</v>
      </c>
      <c r="D180" s="68"/>
      <c r="E180" s="28">
        <v>110</v>
      </c>
      <c r="F180" s="54">
        <v>9</v>
      </c>
      <c r="G180" s="55">
        <v>33</v>
      </c>
      <c r="H180" s="55">
        <v>57</v>
      </c>
      <c r="I180" s="55">
        <v>5</v>
      </c>
      <c r="J180" s="55">
        <v>2</v>
      </c>
      <c r="K180" s="56">
        <v>4</v>
      </c>
    </row>
    <row r="181" spans="1:11" ht="14.25" customHeight="1" x14ac:dyDescent="0.15">
      <c r="A181" s="73"/>
      <c r="B181" s="74"/>
      <c r="C181" s="67" t="s">
        <v>78</v>
      </c>
      <c r="D181" s="68"/>
      <c r="E181" s="28">
        <v>96</v>
      </c>
      <c r="F181" s="54">
        <v>12</v>
      </c>
      <c r="G181" s="55">
        <v>25</v>
      </c>
      <c r="H181" s="55">
        <v>49</v>
      </c>
      <c r="I181" s="55">
        <v>6</v>
      </c>
      <c r="J181" s="55">
        <v>0</v>
      </c>
      <c r="K181" s="56">
        <v>4</v>
      </c>
    </row>
    <row r="182" spans="1:11" ht="14.25" customHeight="1" x14ac:dyDescent="0.15">
      <c r="A182" s="73"/>
      <c r="B182" s="74"/>
      <c r="C182" s="67" t="s">
        <v>79</v>
      </c>
      <c r="D182" s="68"/>
      <c r="E182" s="28">
        <v>108</v>
      </c>
      <c r="F182" s="54">
        <v>6</v>
      </c>
      <c r="G182" s="55">
        <v>19</v>
      </c>
      <c r="H182" s="55">
        <v>66</v>
      </c>
      <c r="I182" s="55">
        <v>9</v>
      </c>
      <c r="J182" s="55">
        <v>3</v>
      </c>
      <c r="K182" s="56">
        <v>5</v>
      </c>
    </row>
    <row r="183" spans="1:11" ht="14.25" customHeight="1" x14ac:dyDescent="0.15">
      <c r="A183" s="73"/>
      <c r="B183" s="74"/>
      <c r="C183" s="67" t="s">
        <v>80</v>
      </c>
      <c r="D183" s="68"/>
      <c r="E183" s="28">
        <v>124</v>
      </c>
      <c r="F183" s="54">
        <v>8</v>
      </c>
      <c r="G183" s="55">
        <v>40</v>
      </c>
      <c r="H183" s="55">
        <v>63</v>
      </c>
      <c r="I183" s="55">
        <v>4</v>
      </c>
      <c r="J183" s="55">
        <v>4</v>
      </c>
      <c r="K183" s="56">
        <v>5</v>
      </c>
    </row>
    <row r="184" spans="1:11" ht="14.25" customHeight="1" x14ac:dyDescent="0.15">
      <c r="A184" s="73"/>
      <c r="B184" s="74"/>
      <c r="C184" s="67" t="s">
        <v>81</v>
      </c>
      <c r="D184" s="68"/>
      <c r="E184" s="28">
        <v>25</v>
      </c>
      <c r="F184" s="54">
        <v>2</v>
      </c>
      <c r="G184" s="55">
        <v>8</v>
      </c>
      <c r="H184" s="55">
        <v>14</v>
      </c>
      <c r="I184" s="55">
        <v>1</v>
      </c>
      <c r="J184" s="55">
        <v>0</v>
      </c>
      <c r="K184" s="56">
        <v>0</v>
      </c>
    </row>
    <row r="185" spans="1:11" ht="14.25" customHeight="1" x14ac:dyDescent="0.15">
      <c r="A185" s="75"/>
      <c r="B185" s="76"/>
      <c r="C185" s="67" t="s">
        <v>6</v>
      </c>
      <c r="D185" s="68"/>
      <c r="E185" s="37">
        <v>13</v>
      </c>
      <c r="F185" s="57">
        <v>1</v>
      </c>
      <c r="G185" s="58">
        <v>3</v>
      </c>
      <c r="H185" s="58">
        <v>6</v>
      </c>
      <c r="I185" s="58">
        <v>0</v>
      </c>
      <c r="J185" s="58">
        <v>0</v>
      </c>
      <c r="K185" s="59">
        <v>3</v>
      </c>
    </row>
    <row r="186" spans="1:11" ht="14.25" customHeight="1" x14ac:dyDescent="0.15">
      <c r="A186" s="71" t="s">
        <v>16</v>
      </c>
      <c r="B186" s="72"/>
      <c r="C186" s="77" t="s">
        <v>51</v>
      </c>
      <c r="D186" s="78"/>
      <c r="E186" s="33">
        <v>243</v>
      </c>
      <c r="F186" s="51">
        <v>24</v>
      </c>
      <c r="G186" s="52">
        <v>74</v>
      </c>
      <c r="H186" s="52">
        <v>126</v>
      </c>
      <c r="I186" s="52">
        <v>7</v>
      </c>
      <c r="J186" s="52">
        <v>5</v>
      </c>
      <c r="K186" s="53">
        <v>7</v>
      </c>
    </row>
    <row r="187" spans="1:11" ht="14.25" customHeight="1" x14ac:dyDescent="0.15">
      <c r="A187" s="73"/>
      <c r="B187" s="74"/>
      <c r="C187" s="67" t="s">
        <v>52</v>
      </c>
      <c r="D187" s="68"/>
      <c r="E187" s="28">
        <v>322</v>
      </c>
      <c r="F187" s="54">
        <v>26</v>
      </c>
      <c r="G187" s="55">
        <v>88</v>
      </c>
      <c r="H187" s="55">
        <v>179</v>
      </c>
      <c r="I187" s="55">
        <v>14</v>
      </c>
      <c r="J187" s="55">
        <v>1</v>
      </c>
      <c r="K187" s="56">
        <v>14</v>
      </c>
    </row>
    <row r="188" spans="1:11" ht="14.25" customHeight="1" x14ac:dyDescent="0.15">
      <c r="A188" s="73"/>
      <c r="B188" s="74"/>
      <c r="C188" s="67" t="s">
        <v>53</v>
      </c>
      <c r="D188" s="68"/>
      <c r="E188" s="28">
        <v>25</v>
      </c>
      <c r="F188" s="54">
        <v>0</v>
      </c>
      <c r="G188" s="55">
        <v>6</v>
      </c>
      <c r="H188" s="55">
        <v>14</v>
      </c>
      <c r="I188" s="55">
        <v>0</v>
      </c>
      <c r="J188" s="55">
        <v>1</v>
      </c>
      <c r="K188" s="56">
        <v>4</v>
      </c>
    </row>
    <row r="189" spans="1:11" ht="14.25" customHeight="1" x14ac:dyDescent="0.15">
      <c r="A189" s="73"/>
      <c r="B189" s="74"/>
      <c r="C189" s="67" t="s">
        <v>54</v>
      </c>
      <c r="D189" s="68"/>
      <c r="E189" s="28">
        <v>237</v>
      </c>
      <c r="F189" s="54">
        <v>16</v>
      </c>
      <c r="G189" s="55">
        <v>61</v>
      </c>
      <c r="H189" s="55">
        <v>132</v>
      </c>
      <c r="I189" s="55">
        <v>14</v>
      </c>
      <c r="J189" s="55">
        <v>4</v>
      </c>
      <c r="K189" s="56">
        <v>10</v>
      </c>
    </row>
    <row r="190" spans="1:11" ht="14.25" customHeight="1" x14ac:dyDescent="0.15">
      <c r="A190" s="73"/>
      <c r="B190" s="74"/>
      <c r="C190" s="67" t="s">
        <v>55</v>
      </c>
      <c r="D190" s="68"/>
      <c r="E190" s="28">
        <v>46</v>
      </c>
      <c r="F190" s="54">
        <v>6</v>
      </c>
      <c r="G190" s="55">
        <v>5</v>
      </c>
      <c r="H190" s="55">
        <v>29</v>
      </c>
      <c r="I190" s="55">
        <v>4</v>
      </c>
      <c r="J190" s="55">
        <v>1</v>
      </c>
      <c r="K190" s="56">
        <v>1</v>
      </c>
    </row>
    <row r="191" spans="1:11" ht="14.25" customHeight="1" x14ac:dyDescent="0.15">
      <c r="A191" s="73"/>
      <c r="B191" s="74"/>
      <c r="C191" s="67" t="s">
        <v>56</v>
      </c>
      <c r="D191" s="68"/>
      <c r="E191" s="28">
        <v>22</v>
      </c>
      <c r="F191" s="54">
        <v>1</v>
      </c>
      <c r="G191" s="55">
        <v>6</v>
      </c>
      <c r="H191" s="55">
        <v>15</v>
      </c>
      <c r="I191" s="55">
        <v>0</v>
      </c>
      <c r="J191" s="55">
        <v>0</v>
      </c>
      <c r="K191" s="56">
        <v>0</v>
      </c>
    </row>
    <row r="192" spans="1:11" ht="14.25" customHeight="1" x14ac:dyDescent="0.15">
      <c r="A192" s="73"/>
      <c r="B192" s="74"/>
      <c r="C192" s="67" t="s">
        <v>57</v>
      </c>
      <c r="D192" s="68"/>
      <c r="E192" s="28">
        <v>22</v>
      </c>
      <c r="F192" s="54">
        <v>1</v>
      </c>
      <c r="G192" s="55">
        <v>6</v>
      </c>
      <c r="H192" s="55">
        <v>15</v>
      </c>
      <c r="I192" s="55">
        <v>0</v>
      </c>
      <c r="J192" s="55">
        <v>0</v>
      </c>
      <c r="K192" s="56">
        <v>0</v>
      </c>
    </row>
    <row r="193" spans="1:11" ht="14.25" customHeight="1" x14ac:dyDescent="0.15">
      <c r="A193" s="73"/>
      <c r="B193" s="74"/>
      <c r="C193" s="67" t="s">
        <v>58</v>
      </c>
      <c r="D193" s="68"/>
      <c r="E193" s="28">
        <v>6</v>
      </c>
      <c r="F193" s="54">
        <v>0</v>
      </c>
      <c r="G193" s="55">
        <v>2</v>
      </c>
      <c r="H193" s="55">
        <v>1</v>
      </c>
      <c r="I193" s="55">
        <v>2</v>
      </c>
      <c r="J193" s="55">
        <v>0</v>
      </c>
      <c r="K193" s="56">
        <v>1</v>
      </c>
    </row>
    <row r="194" spans="1:11" ht="14.25" customHeight="1" x14ac:dyDescent="0.15">
      <c r="A194" s="73"/>
      <c r="B194" s="74"/>
      <c r="C194" s="67" t="s">
        <v>0</v>
      </c>
      <c r="D194" s="68"/>
      <c r="E194" s="28">
        <v>10</v>
      </c>
      <c r="F194" s="54">
        <v>3</v>
      </c>
      <c r="G194" s="55">
        <v>1</v>
      </c>
      <c r="H194" s="55">
        <v>4</v>
      </c>
      <c r="I194" s="55">
        <v>1</v>
      </c>
      <c r="J194" s="55">
        <v>0</v>
      </c>
      <c r="K194" s="56">
        <v>1</v>
      </c>
    </row>
    <row r="195" spans="1:11" ht="14.25" customHeight="1" x14ac:dyDescent="0.15">
      <c r="A195" s="75"/>
      <c r="B195" s="76"/>
      <c r="C195" s="69" t="s">
        <v>3</v>
      </c>
      <c r="D195" s="70"/>
      <c r="E195" s="37">
        <v>15</v>
      </c>
      <c r="F195" s="57">
        <v>2</v>
      </c>
      <c r="G195" s="58">
        <v>3</v>
      </c>
      <c r="H195" s="58">
        <v>8</v>
      </c>
      <c r="I195" s="58">
        <v>0</v>
      </c>
      <c r="J195" s="58">
        <v>0</v>
      </c>
      <c r="K195" s="59">
        <v>2</v>
      </c>
    </row>
    <row r="196" spans="1:11" ht="14.25" customHeight="1" x14ac:dyDescent="0.15">
      <c r="A196" s="71" t="s">
        <v>82</v>
      </c>
      <c r="B196" s="72"/>
      <c r="C196" s="77" t="s">
        <v>83</v>
      </c>
      <c r="D196" s="78"/>
      <c r="E196" s="33">
        <v>42</v>
      </c>
      <c r="F196" s="51">
        <v>7</v>
      </c>
      <c r="G196" s="52">
        <v>10</v>
      </c>
      <c r="H196" s="52">
        <v>23</v>
      </c>
      <c r="I196" s="52">
        <v>1</v>
      </c>
      <c r="J196" s="52">
        <v>1</v>
      </c>
      <c r="K196" s="53">
        <v>0</v>
      </c>
    </row>
    <row r="197" spans="1:11" ht="14.25" customHeight="1" x14ac:dyDescent="0.15">
      <c r="A197" s="73"/>
      <c r="B197" s="74"/>
      <c r="C197" s="67" t="s">
        <v>84</v>
      </c>
      <c r="D197" s="68"/>
      <c r="E197" s="28">
        <v>57</v>
      </c>
      <c r="F197" s="54">
        <v>4</v>
      </c>
      <c r="G197" s="55">
        <v>14</v>
      </c>
      <c r="H197" s="55">
        <v>32</v>
      </c>
      <c r="I197" s="55">
        <v>3</v>
      </c>
      <c r="J197" s="55">
        <v>1</v>
      </c>
      <c r="K197" s="56">
        <v>3</v>
      </c>
    </row>
    <row r="198" spans="1:11" ht="14.25" customHeight="1" x14ac:dyDescent="0.15">
      <c r="A198" s="73"/>
      <c r="B198" s="74"/>
      <c r="C198" s="67" t="s">
        <v>85</v>
      </c>
      <c r="D198" s="68"/>
      <c r="E198" s="28">
        <v>68</v>
      </c>
      <c r="F198" s="54">
        <v>4</v>
      </c>
      <c r="G198" s="55">
        <v>11</v>
      </c>
      <c r="H198" s="55">
        <v>42</v>
      </c>
      <c r="I198" s="55">
        <v>6</v>
      </c>
      <c r="J198" s="55">
        <v>2</v>
      </c>
      <c r="K198" s="56">
        <v>3</v>
      </c>
    </row>
    <row r="199" spans="1:11" ht="14.25" customHeight="1" x14ac:dyDescent="0.15">
      <c r="A199" s="73"/>
      <c r="B199" s="74"/>
      <c r="C199" s="67" t="s">
        <v>86</v>
      </c>
      <c r="D199" s="68"/>
      <c r="E199" s="28">
        <v>148</v>
      </c>
      <c r="F199" s="54">
        <v>8</v>
      </c>
      <c r="G199" s="55">
        <v>47</v>
      </c>
      <c r="H199" s="55">
        <v>83</v>
      </c>
      <c r="I199" s="55">
        <v>5</v>
      </c>
      <c r="J199" s="55">
        <v>0</v>
      </c>
      <c r="K199" s="56">
        <v>5</v>
      </c>
    </row>
    <row r="200" spans="1:11" ht="14.25" customHeight="1" x14ac:dyDescent="0.15">
      <c r="A200" s="73"/>
      <c r="B200" s="74"/>
      <c r="C200" s="67" t="s">
        <v>87</v>
      </c>
      <c r="D200" s="68"/>
      <c r="E200" s="28">
        <v>195</v>
      </c>
      <c r="F200" s="54">
        <v>13</v>
      </c>
      <c r="G200" s="55">
        <v>53</v>
      </c>
      <c r="H200" s="55">
        <v>114</v>
      </c>
      <c r="I200" s="55">
        <v>5</v>
      </c>
      <c r="J200" s="55">
        <v>2</v>
      </c>
      <c r="K200" s="56">
        <v>8</v>
      </c>
    </row>
    <row r="201" spans="1:11" ht="14.25" customHeight="1" x14ac:dyDescent="0.15">
      <c r="A201" s="73"/>
      <c r="B201" s="74"/>
      <c r="C201" s="67" t="s">
        <v>88</v>
      </c>
      <c r="D201" s="68"/>
      <c r="E201" s="28">
        <v>151</v>
      </c>
      <c r="F201" s="54">
        <v>17</v>
      </c>
      <c r="G201" s="55">
        <v>41</v>
      </c>
      <c r="H201" s="55">
        <v>81</v>
      </c>
      <c r="I201" s="55">
        <v>6</v>
      </c>
      <c r="J201" s="55">
        <v>2</v>
      </c>
      <c r="K201" s="56">
        <v>4</v>
      </c>
    </row>
    <row r="202" spans="1:11" ht="14.25" customHeight="1" x14ac:dyDescent="0.15">
      <c r="A202" s="73"/>
      <c r="B202" s="74"/>
      <c r="C202" s="67" t="s">
        <v>89</v>
      </c>
      <c r="D202" s="68"/>
      <c r="E202" s="28">
        <v>280</v>
      </c>
      <c r="F202" s="54">
        <v>25</v>
      </c>
      <c r="G202" s="55">
        <v>76</v>
      </c>
      <c r="H202" s="55">
        <v>145</v>
      </c>
      <c r="I202" s="55">
        <v>14</v>
      </c>
      <c r="J202" s="55">
        <v>4</v>
      </c>
      <c r="K202" s="56">
        <v>16</v>
      </c>
    </row>
    <row r="203" spans="1:11" ht="14.25" customHeight="1" x14ac:dyDescent="0.15">
      <c r="A203" s="75"/>
      <c r="B203" s="76"/>
      <c r="C203" s="69" t="s">
        <v>6</v>
      </c>
      <c r="D203" s="70"/>
      <c r="E203" s="37">
        <v>7</v>
      </c>
      <c r="F203" s="57">
        <v>1</v>
      </c>
      <c r="G203" s="58">
        <v>0</v>
      </c>
      <c r="H203" s="58">
        <v>3</v>
      </c>
      <c r="I203" s="58">
        <v>2</v>
      </c>
      <c r="J203" s="58">
        <v>0</v>
      </c>
      <c r="K203" s="59">
        <v>1</v>
      </c>
    </row>
    <row r="204" spans="1:11" ht="14.25" customHeight="1" x14ac:dyDescent="0.15">
      <c r="A204" s="71" t="s">
        <v>93</v>
      </c>
      <c r="B204" s="72"/>
      <c r="C204" s="77" t="s">
        <v>94</v>
      </c>
      <c r="D204" s="78"/>
      <c r="E204" s="33">
        <v>462</v>
      </c>
      <c r="F204" s="51">
        <v>58</v>
      </c>
      <c r="G204" s="52">
        <v>138</v>
      </c>
      <c r="H204" s="52">
        <v>224</v>
      </c>
      <c r="I204" s="52">
        <v>20</v>
      </c>
      <c r="J204" s="52">
        <v>3</v>
      </c>
      <c r="K204" s="53">
        <v>19</v>
      </c>
    </row>
    <row r="205" spans="1:11" ht="14.25" customHeight="1" x14ac:dyDescent="0.15">
      <c r="A205" s="73"/>
      <c r="B205" s="74"/>
      <c r="C205" s="67" t="s">
        <v>95</v>
      </c>
      <c r="D205" s="68"/>
      <c r="E205" s="28">
        <v>416</v>
      </c>
      <c r="F205" s="54">
        <v>17</v>
      </c>
      <c r="G205" s="55">
        <v>108</v>
      </c>
      <c r="H205" s="55">
        <v>251</v>
      </c>
      <c r="I205" s="55">
        <v>17</v>
      </c>
      <c r="J205" s="55">
        <v>6</v>
      </c>
      <c r="K205" s="56">
        <v>17</v>
      </c>
    </row>
    <row r="206" spans="1:11" ht="14.25" customHeight="1" x14ac:dyDescent="0.15">
      <c r="A206" s="73"/>
      <c r="B206" s="74"/>
      <c r="C206" s="67" t="s">
        <v>96</v>
      </c>
      <c r="D206" s="68"/>
      <c r="E206" s="28">
        <v>20</v>
      </c>
      <c r="F206" s="54">
        <v>3</v>
      </c>
      <c r="G206" s="55">
        <v>4</v>
      </c>
      <c r="H206" s="55">
        <v>12</v>
      </c>
      <c r="I206" s="55">
        <v>0</v>
      </c>
      <c r="J206" s="55">
        <v>1</v>
      </c>
      <c r="K206" s="56">
        <v>0</v>
      </c>
    </row>
    <row r="207" spans="1:11" ht="14.25" customHeight="1" x14ac:dyDescent="0.15">
      <c r="A207" s="73"/>
      <c r="B207" s="74"/>
      <c r="C207" s="67" t="s">
        <v>97</v>
      </c>
      <c r="D207" s="68"/>
      <c r="E207" s="28">
        <v>2</v>
      </c>
      <c r="F207" s="54">
        <v>1</v>
      </c>
      <c r="G207" s="55">
        <v>0</v>
      </c>
      <c r="H207" s="55">
        <v>1</v>
      </c>
      <c r="I207" s="55">
        <v>0</v>
      </c>
      <c r="J207" s="55">
        <v>0</v>
      </c>
      <c r="K207" s="56">
        <v>0</v>
      </c>
    </row>
    <row r="208" spans="1:11" ht="14.25" customHeight="1" x14ac:dyDescent="0.15">
      <c r="A208" s="73"/>
      <c r="B208" s="74"/>
      <c r="C208" s="67" t="s">
        <v>98</v>
      </c>
      <c r="D208" s="68"/>
      <c r="E208" s="28">
        <v>39</v>
      </c>
      <c r="F208" s="54">
        <v>0</v>
      </c>
      <c r="G208" s="55">
        <v>2</v>
      </c>
      <c r="H208" s="55">
        <v>30</v>
      </c>
      <c r="I208" s="55">
        <v>2</v>
      </c>
      <c r="J208" s="55">
        <v>2</v>
      </c>
      <c r="K208" s="56">
        <v>3</v>
      </c>
    </row>
    <row r="209" spans="1:11" ht="14.25" customHeight="1" x14ac:dyDescent="0.15">
      <c r="A209" s="75"/>
      <c r="B209" s="76"/>
      <c r="C209" s="69" t="s">
        <v>6</v>
      </c>
      <c r="D209" s="70"/>
      <c r="E209" s="37">
        <v>9</v>
      </c>
      <c r="F209" s="57">
        <v>0</v>
      </c>
      <c r="G209" s="58">
        <v>0</v>
      </c>
      <c r="H209" s="58">
        <v>5</v>
      </c>
      <c r="I209" s="58">
        <v>3</v>
      </c>
      <c r="J209" s="58">
        <v>0</v>
      </c>
      <c r="K209" s="59">
        <v>1</v>
      </c>
    </row>
    <row r="210" spans="1:11" ht="14.25" customHeight="1" x14ac:dyDescent="0.15">
      <c r="A210" s="71" t="s">
        <v>17</v>
      </c>
      <c r="B210" s="72"/>
      <c r="C210" s="77" t="s">
        <v>59</v>
      </c>
      <c r="D210" s="78"/>
      <c r="E210" s="33">
        <v>436</v>
      </c>
      <c r="F210" s="51">
        <v>56</v>
      </c>
      <c r="G210" s="52">
        <v>134</v>
      </c>
      <c r="H210" s="52">
        <v>206</v>
      </c>
      <c r="I210" s="52">
        <v>16</v>
      </c>
      <c r="J210" s="52">
        <v>5</v>
      </c>
      <c r="K210" s="53">
        <v>19</v>
      </c>
    </row>
    <row r="211" spans="1:11" ht="14.25" customHeight="1" x14ac:dyDescent="0.15">
      <c r="A211" s="73"/>
      <c r="B211" s="74"/>
      <c r="C211" s="67" t="s">
        <v>60</v>
      </c>
      <c r="D211" s="68"/>
      <c r="E211" s="28">
        <v>380</v>
      </c>
      <c r="F211" s="54">
        <v>17</v>
      </c>
      <c r="G211" s="55">
        <v>95</v>
      </c>
      <c r="H211" s="55">
        <v>236</v>
      </c>
      <c r="I211" s="55">
        <v>17</v>
      </c>
      <c r="J211" s="55">
        <v>3</v>
      </c>
      <c r="K211" s="56">
        <v>12</v>
      </c>
    </row>
    <row r="212" spans="1:11" ht="14.25" customHeight="1" x14ac:dyDescent="0.15">
      <c r="A212" s="73"/>
      <c r="B212" s="74"/>
      <c r="C212" s="67" t="s">
        <v>61</v>
      </c>
      <c r="D212" s="68"/>
      <c r="E212" s="28">
        <v>94</v>
      </c>
      <c r="F212" s="54">
        <v>4</v>
      </c>
      <c r="G212" s="55">
        <v>15</v>
      </c>
      <c r="H212" s="55">
        <v>60</v>
      </c>
      <c r="I212" s="55">
        <v>7</v>
      </c>
      <c r="J212" s="55">
        <v>3</v>
      </c>
      <c r="K212" s="56">
        <v>5</v>
      </c>
    </row>
    <row r="213" spans="1:11" ht="14.25" customHeight="1" x14ac:dyDescent="0.15">
      <c r="A213" s="73"/>
      <c r="B213" s="74"/>
      <c r="C213" s="67" t="s">
        <v>62</v>
      </c>
      <c r="D213" s="68"/>
      <c r="E213" s="28">
        <v>22</v>
      </c>
      <c r="F213" s="54">
        <v>1</v>
      </c>
      <c r="G213" s="55">
        <v>6</v>
      </c>
      <c r="H213" s="55">
        <v>10</v>
      </c>
      <c r="I213" s="55">
        <v>2</v>
      </c>
      <c r="J213" s="55">
        <v>1</v>
      </c>
      <c r="K213" s="56">
        <v>2</v>
      </c>
    </row>
    <row r="214" spans="1:11" ht="14.25" customHeight="1" x14ac:dyDescent="0.15">
      <c r="A214" s="73"/>
      <c r="B214" s="74"/>
      <c r="C214" s="67" t="s">
        <v>63</v>
      </c>
      <c r="D214" s="68"/>
      <c r="E214" s="28">
        <v>8</v>
      </c>
      <c r="F214" s="54">
        <v>0</v>
      </c>
      <c r="G214" s="55">
        <v>1</v>
      </c>
      <c r="H214" s="55">
        <v>7</v>
      </c>
      <c r="I214" s="55">
        <v>0</v>
      </c>
      <c r="J214" s="55">
        <v>0</v>
      </c>
      <c r="K214" s="56">
        <v>0</v>
      </c>
    </row>
    <row r="215" spans="1:11" ht="14.25" customHeight="1" x14ac:dyDescent="0.15">
      <c r="A215" s="75"/>
      <c r="B215" s="76"/>
      <c r="C215" s="69" t="s">
        <v>6</v>
      </c>
      <c r="D215" s="70"/>
      <c r="E215" s="37">
        <v>8</v>
      </c>
      <c r="F215" s="57">
        <v>1</v>
      </c>
      <c r="G215" s="58">
        <v>1</v>
      </c>
      <c r="H215" s="58">
        <v>4</v>
      </c>
      <c r="I215" s="58">
        <v>0</v>
      </c>
      <c r="J215" s="58">
        <v>0</v>
      </c>
      <c r="K215" s="59">
        <v>2</v>
      </c>
    </row>
    <row r="216" spans="1:11" ht="14.25" customHeight="1" x14ac:dyDescent="0.15">
      <c r="A216" s="71" t="s">
        <v>18</v>
      </c>
      <c r="B216" s="72"/>
      <c r="C216" s="77" t="s">
        <v>64</v>
      </c>
      <c r="D216" s="78"/>
      <c r="E216" s="33">
        <v>355</v>
      </c>
      <c r="F216" s="51">
        <v>60</v>
      </c>
      <c r="G216" s="52">
        <v>126</v>
      </c>
      <c r="H216" s="52">
        <v>138</v>
      </c>
      <c r="I216" s="52">
        <v>11</v>
      </c>
      <c r="J216" s="52">
        <v>3</v>
      </c>
      <c r="K216" s="53">
        <v>17</v>
      </c>
    </row>
    <row r="217" spans="1:11" ht="14.25" customHeight="1" x14ac:dyDescent="0.15">
      <c r="A217" s="73"/>
      <c r="B217" s="74"/>
      <c r="C217" s="67" t="s">
        <v>65</v>
      </c>
      <c r="D217" s="68"/>
      <c r="E217" s="28">
        <v>393</v>
      </c>
      <c r="F217" s="54">
        <v>9</v>
      </c>
      <c r="G217" s="55">
        <v>97</v>
      </c>
      <c r="H217" s="55">
        <v>254</v>
      </c>
      <c r="I217" s="55">
        <v>17</v>
      </c>
      <c r="J217" s="55">
        <v>4</v>
      </c>
      <c r="K217" s="56">
        <v>12</v>
      </c>
    </row>
    <row r="218" spans="1:11" ht="14.25" customHeight="1" x14ac:dyDescent="0.15">
      <c r="A218" s="73"/>
      <c r="B218" s="74"/>
      <c r="C218" s="67" t="s">
        <v>61</v>
      </c>
      <c r="D218" s="68"/>
      <c r="E218" s="28">
        <v>158</v>
      </c>
      <c r="F218" s="54">
        <v>6</v>
      </c>
      <c r="G218" s="55">
        <v>20</v>
      </c>
      <c r="H218" s="55">
        <v>108</v>
      </c>
      <c r="I218" s="55">
        <v>12</v>
      </c>
      <c r="J218" s="55">
        <v>3</v>
      </c>
      <c r="K218" s="56">
        <v>9</v>
      </c>
    </row>
    <row r="219" spans="1:11" ht="14.25" customHeight="1" x14ac:dyDescent="0.15">
      <c r="A219" s="73"/>
      <c r="B219" s="74"/>
      <c r="C219" s="67" t="s">
        <v>66</v>
      </c>
      <c r="D219" s="68"/>
      <c r="E219" s="28">
        <v>20</v>
      </c>
      <c r="F219" s="54">
        <v>0</v>
      </c>
      <c r="G219" s="55">
        <v>4</v>
      </c>
      <c r="H219" s="55">
        <v>14</v>
      </c>
      <c r="I219" s="55">
        <v>2</v>
      </c>
      <c r="J219" s="55">
        <v>0</v>
      </c>
      <c r="K219" s="56">
        <v>0</v>
      </c>
    </row>
    <row r="220" spans="1:11" ht="14.25" customHeight="1" x14ac:dyDescent="0.15">
      <c r="A220" s="73"/>
      <c r="B220" s="74"/>
      <c r="C220" s="67" t="s">
        <v>67</v>
      </c>
      <c r="D220" s="68"/>
      <c r="E220" s="28">
        <v>14</v>
      </c>
      <c r="F220" s="54">
        <v>3</v>
      </c>
      <c r="G220" s="55">
        <v>4</v>
      </c>
      <c r="H220" s="55">
        <v>5</v>
      </c>
      <c r="I220" s="55">
        <v>0</v>
      </c>
      <c r="J220" s="55">
        <v>2</v>
      </c>
      <c r="K220" s="56">
        <v>0</v>
      </c>
    </row>
    <row r="221" spans="1:11" ht="14.25" customHeight="1" x14ac:dyDescent="0.15">
      <c r="A221" s="75"/>
      <c r="B221" s="76"/>
      <c r="C221" s="69" t="s">
        <v>6</v>
      </c>
      <c r="D221" s="70"/>
      <c r="E221" s="37">
        <v>8</v>
      </c>
      <c r="F221" s="57">
        <v>1</v>
      </c>
      <c r="G221" s="58">
        <v>1</v>
      </c>
      <c r="H221" s="58">
        <v>4</v>
      </c>
      <c r="I221" s="58">
        <v>0</v>
      </c>
      <c r="J221" s="58">
        <v>0</v>
      </c>
      <c r="K221" s="59">
        <v>2</v>
      </c>
    </row>
    <row r="222" spans="1:11" ht="14.25" customHeight="1" x14ac:dyDescent="0.15">
      <c r="A222" s="79" t="s">
        <v>99</v>
      </c>
      <c r="B222" s="80"/>
      <c r="C222" s="77" t="s">
        <v>100</v>
      </c>
      <c r="D222" s="78"/>
      <c r="E222" s="33">
        <v>414</v>
      </c>
      <c r="F222" s="51">
        <v>36</v>
      </c>
      <c r="G222" s="52">
        <v>122</v>
      </c>
      <c r="H222" s="52">
        <v>218</v>
      </c>
      <c r="I222" s="52">
        <v>11</v>
      </c>
      <c r="J222" s="52">
        <v>6</v>
      </c>
      <c r="K222" s="53">
        <v>21</v>
      </c>
    </row>
    <row r="223" spans="1:11" ht="14.25" customHeight="1" x14ac:dyDescent="0.15">
      <c r="A223" s="81"/>
      <c r="B223" s="82"/>
      <c r="C223" s="67" t="s">
        <v>101</v>
      </c>
      <c r="D223" s="68"/>
      <c r="E223" s="28">
        <v>34</v>
      </c>
      <c r="F223" s="54">
        <v>3</v>
      </c>
      <c r="G223" s="55">
        <v>6</v>
      </c>
      <c r="H223" s="55">
        <v>23</v>
      </c>
      <c r="I223" s="55">
        <v>1</v>
      </c>
      <c r="J223" s="55">
        <v>0</v>
      </c>
      <c r="K223" s="56">
        <v>1</v>
      </c>
    </row>
    <row r="224" spans="1:11" ht="14.25" customHeight="1" x14ac:dyDescent="0.15">
      <c r="A224" s="81"/>
      <c r="B224" s="82"/>
      <c r="C224" s="67" t="s">
        <v>102</v>
      </c>
      <c r="D224" s="68"/>
      <c r="E224" s="28">
        <v>373</v>
      </c>
      <c r="F224" s="54">
        <v>32</v>
      </c>
      <c r="G224" s="55">
        <v>93</v>
      </c>
      <c r="H224" s="55">
        <v>207</v>
      </c>
      <c r="I224" s="55">
        <v>22</v>
      </c>
      <c r="J224" s="55">
        <v>5</v>
      </c>
      <c r="K224" s="56">
        <v>14</v>
      </c>
    </row>
    <row r="225" spans="1:11" ht="14.25" customHeight="1" x14ac:dyDescent="0.15">
      <c r="A225" s="81"/>
      <c r="B225" s="82"/>
      <c r="C225" s="67" t="s">
        <v>98</v>
      </c>
      <c r="D225" s="68"/>
      <c r="E225" s="28">
        <v>116</v>
      </c>
      <c r="F225" s="54">
        <v>7</v>
      </c>
      <c r="G225" s="55">
        <v>27</v>
      </c>
      <c r="H225" s="55">
        <v>70</v>
      </c>
      <c r="I225" s="55">
        <v>8</v>
      </c>
      <c r="J225" s="55">
        <v>1</v>
      </c>
      <c r="K225" s="56">
        <v>3</v>
      </c>
    </row>
    <row r="226" spans="1:11" ht="14.25" customHeight="1" x14ac:dyDescent="0.15">
      <c r="A226" s="83"/>
      <c r="B226" s="84"/>
      <c r="C226" s="69" t="s">
        <v>6</v>
      </c>
      <c r="D226" s="70"/>
      <c r="E226" s="37">
        <v>11</v>
      </c>
      <c r="F226" s="57">
        <v>1</v>
      </c>
      <c r="G226" s="58">
        <v>4</v>
      </c>
      <c r="H226" s="58">
        <v>5</v>
      </c>
      <c r="I226" s="58">
        <v>0</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606" priority="5">
      <formula>AND(F7=0,#REF!&gt;0,#REF!&lt;&gt;"")</formula>
    </cfRule>
  </conditionalFormatting>
  <conditionalFormatting sqref="F7:K115">
    <cfRule type="cellIs" priority="1" stopIfTrue="1" operator="equal">
      <formula>"-"</formula>
    </cfRule>
    <cfRule type="cellIs" dxfId="605" priority="2" operator="greaterThan">
      <formula>100</formula>
    </cfRule>
  </conditionalFormatting>
  <conditionalFormatting sqref="H8:H115">
    <cfRule type="expression" dxfId="604" priority="4">
      <formula>AND(H8=0,#REF!&gt;0,#REF!&lt;&gt;"")</formula>
    </cfRule>
  </conditionalFormatting>
  <conditionalFormatting sqref="H118:H226">
    <cfRule type="expression" dxfId="603" priority="6">
      <formula>AND(H118=0,#REF!&gt;0,#REF!&lt;&gt;"")</formula>
    </cfRule>
  </conditionalFormatting>
  <conditionalFormatting sqref="I8:J115 I118:J226">
    <cfRule type="expression" dxfId="602" priority="8">
      <formula>AND(I8=0,#REF!&gt;0,#REF!&lt;&gt;"")</formula>
    </cfRule>
  </conditionalFormatting>
  <conditionalFormatting sqref="K4:K115 K118:K226">
    <cfRule type="expression" dxfId="601" priority="7">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424</v>
      </c>
      <c r="B2" s="103"/>
      <c r="C2" s="103"/>
      <c r="D2" s="103"/>
      <c r="E2" s="103"/>
      <c r="F2" s="103"/>
      <c r="G2" s="103"/>
      <c r="H2" s="103"/>
      <c r="I2" s="103"/>
      <c r="J2" s="103"/>
      <c r="K2" s="103"/>
    </row>
    <row r="3" spans="1:42" ht="23.25" customHeight="1" x14ac:dyDescent="0.15">
      <c r="A3" s="104" t="s">
        <v>438</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426</v>
      </c>
      <c r="G5" s="19" t="s">
        <v>427</v>
      </c>
      <c r="H5" s="19" t="s">
        <v>61</v>
      </c>
      <c r="I5" s="19" t="s">
        <v>428</v>
      </c>
      <c r="J5" s="19" t="s">
        <v>429</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4.4000000000000004</v>
      </c>
      <c r="G7" s="30">
        <f t="shared" si="1"/>
        <v>17.5</v>
      </c>
      <c r="H7" s="30">
        <f t="shared" si="1"/>
        <v>66.7</v>
      </c>
      <c r="I7" s="30">
        <f t="shared" si="1"/>
        <v>5</v>
      </c>
      <c r="J7" s="30">
        <f t="shared" si="1"/>
        <v>1.4</v>
      </c>
      <c r="K7" s="31">
        <f t="shared" si="1"/>
        <v>5.0999999999999996</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5</v>
      </c>
      <c r="G8" s="35">
        <f t="shared" si="1"/>
        <v>17.100000000000001</v>
      </c>
      <c r="H8" s="35">
        <f t="shared" si="1"/>
        <v>68.099999999999994</v>
      </c>
      <c r="I8" s="35">
        <f t="shared" si="1"/>
        <v>3</v>
      </c>
      <c r="J8" s="35">
        <f t="shared" si="1"/>
        <v>1.8</v>
      </c>
      <c r="K8" s="36">
        <f t="shared" si="1"/>
        <v>5</v>
      </c>
    </row>
    <row r="9" spans="1:42" ht="14.25" customHeight="1" x14ac:dyDescent="0.15">
      <c r="A9" s="98"/>
      <c r="B9" s="99"/>
      <c r="C9" s="67" t="s">
        <v>8</v>
      </c>
      <c r="D9" s="68"/>
      <c r="E9" s="28">
        <f t="shared" si="0"/>
        <v>531</v>
      </c>
      <c r="F9" s="29">
        <f t="shared" si="1"/>
        <v>3.6</v>
      </c>
      <c r="G9" s="30">
        <f t="shared" si="1"/>
        <v>17.899999999999999</v>
      </c>
      <c r="H9" s="30">
        <f t="shared" si="1"/>
        <v>66.099999999999994</v>
      </c>
      <c r="I9" s="30">
        <f t="shared" si="1"/>
        <v>6.6</v>
      </c>
      <c r="J9" s="30">
        <f t="shared" si="1"/>
        <v>1.1000000000000001</v>
      </c>
      <c r="K9" s="31">
        <f t="shared" si="1"/>
        <v>4.7</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16.7</v>
      </c>
      <c r="G11" s="30">
        <f t="shared" si="1"/>
        <v>8.3000000000000007</v>
      </c>
      <c r="H11" s="30">
        <f t="shared" si="1"/>
        <v>66.7</v>
      </c>
      <c r="I11" s="30">
        <f t="shared" si="1"/>
        <v>0</v>
      </c>
      <c r="J11" s="30">
        <f t="shared" si="1"/>
        <v>0</v>
      </c>
      <c r="K11" s="31">
        <f t="shared" si="1"/>
        <v>8.3000000000000007</v>
      </c>
    </row>
    <row r="12" spans="1:42" ht="14.25" customHeight="1" x14ac:dyDescent="0.15">
      <c r="A12" s="100"/>
      <c r="B12" s="101"/>
      <c r="C12" s="69" t="s">
        <v>3</v>
      </c>
      <c r="D12" s="70"/>
      <c r="E12" s="37">
        <f t="shared" si="0"/>
        <v>7</v>
      </c>
      <c r="F12" s="38">
        <f t="shared" si="1"/>
        <v>14.3</v>
      </c>
      <c r="G12" s="39">
        <f t="shared" si="1"/>
        <v>28.6</v>
      </c>
      <c r="H12" s="39">
        <f t="shared" si="1"/>
        <v>28.6</v>
      </c>
      <c r="I12" s="39">
        <f t="shared" si="1"/>
        <v>0</v>
      </c>
      <c r="J12" s="39">
        <f t="shared" si="1"/>
        <v>0</v>
      </c>
      <c r="K12" s="40">
        <f t="shared" si="1"/>
        <v>28.6</v>
      </c>
    </row>
    <row r="13" spans="1:42" ht="14.25" customHeight="1" x14ac:dyDescent="0.15">
      <c r="A13" s="89" t="s">
        <v>12</v>
      </c>
      <c r="B13" s="90"/>
      <c r="C13" s="77" t="s">
        <v>90</v>
      </c>
      <c r="D13" s="78"/>
      <c r="E13" s="33">
        <f t="shared" si="0"/>
        <v>7</v>
      </c>
      <c r="F13" s="34">
        <f t="shared" si="1"/>
        <v>42.9</v>
      </c>
      <c r="G13" s="35">
        <f t="shared" si="1"/>
        <v>28.6</v>
      </c>
      <c r="H13" s="35">
        <f t="shared" si="1"/>
        <v>14.3</v>
      </c>
      <c r="I13" s="35">
        <f t="shared" si="1"/>
        <v>14.3</v>
      </c>
      <c r="J13" s="35">
        <f t="shared" si="1"/>
        <v>0</v>
      </c>
      <c r="K13" s="36">
        <f t="shared" si="1"/>
        <v>0</v>
      </c>
    </row>
    <row r="14" spans="1:42" ht="14.25" customHeight="1" x14ac:dyDescent="0.15">
      <c r="A14" s="91"/>
      <c r="B14" s="92"/>
      <c r="C14" s="67" t="s">
        <v>20</v>
      </c>
      <c r="D14" s="68"/>
      <c r="E14" s="28">
        <f t="shared" si="0"/>
        <v>81</v>
      </c>
      <c r="F14" s="29">
        <f t="shared" si="1"/>
        <v>3.7</v>
      </c>
      <c r="G14" s="30">
        <f t="shared" si="1"/>
        <v>23.5</v>
      </c>
      <c r="H14" s="30">
        <f t="shared" si="1"/>
        <v>63</v>
      </c>
      <c r="I14" s="30">
        <f t="shared" si="1"/>
        <v>6.2</v>
      </c>
      <c r="J14" s="30">
        <f t="shared" si="1"/>
        <v>1.2</v>
      </c>
      <c r="K14" s="31">
        <f t="shared" si="1"/>
        <v>2.5</v>
      </c>
    </row>
    <row r="15" spans="1:42" ht="14.25" customHeight="1" x14ac:dyDescent="0.15">
      <c r="A15" s="91"/>
      <c r="B15" s="92"/>
      <c r="C15" s="67" t="s">
        <v>21</v>
      </c>
      <c r="D15" s="68"/>
      <c r="E15" s="28">
        <f t="shared" si="0"/>
        <v>160</v>
      </c>
      <c r="F15" s="29">
        <f t="shared" si="1"/>
        <v>4.4000000000000004</v>
      </c>
      <c r="G15" s="30">
        <f t="shared" si="1"/>
        <v>13.8</v>
      </c>
      <c r="H15" s="30">
        <f t="shared" si="1"/>
        <v>74.400000000000006</v>
      </c>
      <c r="I15" s="30">
        <f t="shared" si="1"/>
        <v>3.8</v>
      </c>
      <c r="J15" s="30">
        <f t="shared" si="1"/>
        <v>1.3</v>
      </c>
      <c r="K15" s="31">
        <f t="shared" si="1"/>
        <v>2.5</v>
      </c>
    </row>
    <row r="16" spans="1:42" ht="14.25" customHeight="1" x14ac:dyDescent="0.15">
      <c r="A16" s="91"/>
      <c r="B16" s="92"/>
      <c r="C16" s="67" t="s">
        <v>22</v>
      </c>
      <c r="D16" s="68"/>
      <c r="E16" s="28">
        <f t="shared" si="0"/>
        <v>210</v>
      </c>
      <c r="F16" s="29">
        <f t="shared" si="1"/>
        <v>3.8</v>
      </c>
      <c r="G16" s="30">
        <f t="shared" si="1"/>
        <v>21</v>
      </c>
      <c r="H16" s="30">
        <f t="shared" si="1"/>
        <v>65.2</v>
      </c>
      <c r="I16" s="30">
        <f t="shared" si="1"/>
        <v>5.2</v>
      </c>
      <c r="J16" s="30">
        <f t="shared" si="1"/>
        <v>2.4</v>
      </c>
      <c r="K16" s="31">
        <f t="shared" si="1"/>
        <v>2.4</v>
      </c>
    </row>
    <row r="17" spans="1:11" ht="14.25" customHeight="1" x14ac:dyDescent="0.15">
      <c r="A17" s="91"/>
      <c r="B17" s="92"/>
      <c r="C17" s="67" t="s">
        <v>23</v>
      </c>
      <c r="D17" s="68"/>
      <c r="E17" s="28">
        <f t="shared" si="0"/>
        <v>183</v>
      </c>
      <c r="F17" s="29">
        <f t="shared" ref="F17:K26" si="2">IFERROR(ROUND(F128/$E17*100,1),"-")</f>
        <v>5.5</v>
      </c>
      <c r="G17" s="30">
        <f t="shared" si="2"/>
        <v>15.3</v>
      </c>
      <c r="H17" s="30">
        <f t="shared" si="2"/>
        <v>69.900000000000006</v>
      </c>
      <c r="I17" s="30">
        <f t="shared" si="2"/>
        <v>3.8</v>
      </c>
      <c r="J17" s="30">
        <f t="shared" si="2"/>
        <v>1.6</v>
      </c>
      <c r="K17" s="31">
        <f t="shared" si="2"/>
        <v>3.8</v>
      </c>
    </row>
    <row r="18" spans="1:11" ht="14.25" customHeight="1" x14ac:dyDescent="0.15">
      <c r="A18" s="91"/>
      <c r="B18" s="92"/>
      <c r="C18" s="67" t="s">
        <v>24</v>
      </c>
      <c r="D18" s="68"/>
      <c r="E18" s="28">
        <f t="shared" si="0"/>
        <v>154</v>
      </c>
      <c r="F18" s="29">
        <f t="shared" si="2"/>
        <v>3.9</v>
      </c>
      <c r="G18" s="30">
        <f t="shared" si="2"/>
        <v>16.2</v>
      </c>
      <c r="H18" s="30">
        <f t="shared" si="2"/>
        <v>66.900000000000006</v>
      </c>
      <c r="I18" s="30">
        <f t="shared" si="2"/>
        <v>7.1</v>
      </c>
      <c r="J18" s="30">
        <f t="shared" si="2"/>
        <v>1.3</v>
      </c>
      <c r="K18" s="31">
        <f t="shared" si="2"/>
        <v>4.5</v>
      </c>
    </row>
    <row r="19" spans="1:11" ht="14.25" customHeight="1" x14ac:dyDescent="0.15">
      <c r="A19" s="91"/>
      <c r="B19" s="92"/>
      <c r="C19" s="67" t="s">
        <v>25</v>
      </c>
      <c r="D19" s="68"/>
      <c r="E19" s="28">
        <f t="shared" si="0"/>
        <v>143</v>
      </c>
      <c r="F19" s="29">
        <f t="shared" si="2"/>
        <v>2.8</v>
      </c>
      <c r="G19" s="30">
        <f t="shared" si="2"/>
        <v>16.8</v>
      </c>
      <c r="H19" s="30">
        <f t="shared" si="2"/>
        <v>61.5</v>
      </c>
      <c r="I19" s="30">
        <f t="shared" si="2"/>
        <v>4.2</v>
      </c>
      <c r="J19" s="30">
        <f t="shared" si="2"/>
        <v>0</v>
      </c>
      <c r="K19" s="31">
        <f t="shared" si="2"/>
        <v>14.7</v>
      </c>
    </row>
    <row r="20" spans="1:11" ht="14.25" customHeight="1" x14ac:dyDescent="0.15">
      <c r="A20" s="91"/>
      <c r="B20" s="92"/>
      <c r="C20" s="67" t="s">
        <v>26</v>
      </c>
      <c r="D20" s="68"/>
      <c r="E20" s="28">
        <f t="shared" si="0"/>
        <v>3</v>
      </c>
      <c r="F20" s="29">
        <f t="shared" si="2"/>
        <v>0</v>
      </c>
      <c r="G20" s="30">
        <f t="shared" si="2"/>
        <v>0</v>
      </c>
      <c r="H20" s="30">
        <f t="shared" si="2"/>
        <v>100</v>
      </c>
      <c r="I20" s="30">
        <f t="shared" si="2"/>
        <v>0</v>
      </c>
      <c r="J20" s="30">
        <f t="shared" si="2"/>
        <v>0</v>
      </c>
      <c r="K20" s="31">
        <f t="shared" si="2"/>
        <v>0</v>
      </c>
    </row>
    <row r="21" spans="1:11" ht="14.25" customHeight="1" x14ac:dyDescent="0.15">
      <c r="A21" s="93"/>
      <c r="B21" s="94"/>
      <c r="C21" s="69" t="s">
        <v>6</v>
      </c>
      <c r="D21" s="70"/>
      <c r="E21" s="37">
        <f t="shared" si="0"/>
        <v>7</v>
      </c>
      <c r="F21" s="38">
        <f t="shared" si="2"/>
        <v>14.3</v>
      </c>
      <c r="G21" s="39">
        <f t="shared" si="2"/>
        <v>28.6</v>
      </c>
      <c r="H21" s="39">
        <f t="shared" si="2"/>
        <v>28.6</v>
      </c>
      <c r="I21" s="39">
        <f t="shared" si="2"/>
        <v>0</v>
      </c>
      <c r="J21" s="39">
        <f t="shared" si="2"/>
        <v>0</v>
      </c>
      <c r="K21" s="40">
        <f t="shared" si="2"/>
        <v>28.6</v>
      </c>
    </row>
    <row r="22" spans="1:11" ht="14.25" customHeight="1" x14ac:dyDescent="0.15">
      <c r="A22" s="71" t="s">
        <v>70</v>
      </c>
      <c r="B22" s="72"/>
      <c r="C22" s="86" t="s">
        <v>7</v>
      </c>
      <c r="D22" s="41" t="s">
        <v>71</v>
      </c>
      <c r="E22" s="33">
        <f t="shared" si="0"/>
        <v>34</v>
      </c>
      <c r="F22" s="34">
        <f t="shared" si="2"/>
        <v>5.9</v>
      </c>
      <c r="G22" s="35">
        <f t="shared" si="2"/>
        <v>26.5</v>
      </c>
      <c r="H22" s="35">
        <f t="shared" si="2"/>
        <v>55.9</v>
      </c>
      <c r="I22" s="35">
        <f t="shared" si="2"/>
        <v>2.9</v>
      </c>
      <c r="J22" s="35">
        <f t="shared" si="2"/>
        <v>2.9</v>
      </c>
      <c r="K22" s="36">
        <f t="shared" si="2"/>
        <v>5.9</v>
      </c>
    </row>
    <row r="23" spans="1:11" ht="14.25" customHeight="1" x14ac:dyDescent="0.15">
      <c r="A23" s="73"/>
      <c r="B23" s="74"/>
      <c r="C23" s="87"/>
      <c r="D23" s="42" t="s">
        <v>21</v>
      </c>
      <c r="E23" s="28">
        <f t="shared" si="0"/>
        <v>66</v>
      </c>
      <c r="F23" s="29">
        <f t="shared" si="2"/>
        <v>4.5</v>
      </c>
      <c r="G23" s="30">
        <f t="shared" si="2"/>
        <v>9.1</v>
      </c>
      <c r="H23" s="30">
        <f t="shared" si="2"/>
        <v>78.8</v>
      </c>
      <c r="I23" s="30">
        <f t="shared" si="2"/>
        <v>3</v>
      </c>
      <c r="J23" s="30">
        <f t="shared" si="2"/>
        <v>1.5</v>
      </c>
      <c r="K23" s="31">
        <f t="shared" si="2"/>
        <v>3</v>
      </c>
    </row>
    <row r="24" spans="1:11" ht="14.25" customHeight="1" x14ac:dyDescent="0.15">
      <c r="A24" s="73"/>
      <c r="B24" s="74"/>
      <c r="C24" s="87"/>
      <c r="D24" s="42" t="s">
        <v>22</v>
      </c>
      <c r="E24" s="28">
        <f t="shared" si="0"/>
        <v>85</v>
      </c>
      <c r="F24" s="29">
        <f t="shared" si="2"/>
        <v>5.9</v>
      </c>
      <c r="G24" s="30">
        <f t="shared" si="2"/>
        <v>23.5</v>
      </c>
      <c r="H24" s="30">
        <f t="shared" si="2"/>
        <v>60</v>
      </c>
      <c r="I24" s="30">
        <f t="shared" si="2"/>
        <v>3.5</v>
      </c>
      <c r="J24" s="30">
        <f t="shared" si="2"/>
        <v>2.4</v>
      </c>
      <c r="K24" s="31">
        <f t="shared" si="2"/>
        <v>4.7</v>
      </c>
    </row>
    <row r="25" spans="1:11" ht="14.25" customHeight="1" x14ac:dyDescent="0.15">
      <c r="A25" s="73"/>
      <c r="B25" s="74"/>
      <c r="C25" s="87"/>
      <c r="D25" s="42" t="s">
        <v>23</v>
      </c>
      <c r="E25" s="28">
        <f t="shared" si="0"/>
        <v>81</v>
      </c>
      <c r="F25" s="29">
        <f t="shared" si="2"/>
        <v>4.9000000000000004</v>
      </c>
      <c r="G25" s="30">
        <f t="shared" si="2"/>
        <v>9.9</v>
      </c>
      <c r="H25" s="30">
        <f t="shared" si="2"/>
        <v>75.3</v>
      </c>
      <c r="I25" s="30">
        <f t="shared" si="2"/>
        <v>2.5</v>
      </c>
      <c r="J25" s="30">
        <f t="shared" si="2"/>
        <v>3.7</v>
      </c>
      <c r="K25" s="31">
        <f t="shared" si="2"/>
        <v>3.7</v>
      </c>
    </row>
    <row r="26" spans="1:11" ht="14.25" customHeight="1" x14ac:dyDescent="0.15">
      <c r="A26" s="73"/>
      <c r="B26" s="74"/>
      <c r="C26" s="87"/>
      <c r="D26" s="42" t="s">
        <v>24</v>
      </c>
      <c r="E26" s="28">
        <f t="shared" si="0"/>
        <v>69</v>
      </c>
      <c r="F26" s="29">
        <f t="shared" si="2"/>
        <v>5.8</v>
      </c>
      <c r="G26" s="30">
        <f t="shared" si="2"/>
        <v>17.399999999999999</v>
      </c>
      <c r="H26" s="30">
        <f t="shared" si="2"/>
        <v>71</v>
      </c>
      <c r="I26" s="30">
        <f t="shared" si="2"/>
        <v>2.9</v>
      </c>
      <c r="J26" s="30">
        <f t="shared" si="2"/>
        <v>0</v>
      </c>
      <c r="K26" s="31">
        <f t="shared" si="2"/>
        <v>2.9</v>
      </c>
    </row>
    <row r="27" spans="1:11" ht="14.25" customHeight="1" x14ac:dyDescent="0.15">
      <c r="A27" s="73"/>
      <c r="B27" s="74"/>
      <c r="C27" s="88"/>
      <c r="D27" s="42" t="s">
        <v>91</v>
      </c>
      <c r="E27" s="37">
        <f t="shared" si="0"/>
        <v>63</v>
      </c>
      <c r="F27" s="38">
        <f t="shared" ref="F27:K36" si="3">IFERROR(ROUND(F138/$E27*100,1),"-")</f>
        <v>3.2</v>
      </c>
      <c r="G27" s="39">
        <f t="shared" si="3"/>
        <v>20.6</v>
      </c>
      <c r="H27" s="39">
        <f t="shared" si="3"/>
        <v>61.9</v>
      </c>
      <c r="I27" s="39">
        <f t="shared" si="3"/>
        <v>3.2</v>
      </c>
      <c r="J27" s="39">
        <f t="shared" si="3"/>
        <v>0</v>
      </c>
      <c r="K27" s="40">
        <f t="shared" si="3"/>
        <v>11.1</v>
      </c>
    </row>
    <row r="28" spans="1:11" ht="14.25" customHeight="1" x14ac:dyDescent="0.15">
      <c r="A28" s="73"/>
      <c r="B28" s="74"/>
      <c r="C28" s="86" t="s">
        <v>8</v>
      </c>
      <c r="D28" s="41" t="s">
        <v>71</v>
      </c>
      <c r="E28" s="33">
        <f t="shared" si="0"/>
        <v>52</v>
      </c>
      <c r="F28" s="34">
        <f t="shared" si="3"/>
        <v>5.8</v>
      </c>
      <c r="G28" s="35">
        <f t="shared" si="3"/>
        <v>23.1</v>
      </c>
      <c r="H28" s="35">
        <f t="shared" si="3"/>
        <v>61.5</v>
      </c>
      <c r="I28" s="35">
        <f t="shared" si="3"/>
        <v>9.6</v>
      </c>
      <c r="J28" s="35">
        <f t="shared" si="3"/>
        <v>0</v>
      </c>
      <c r="K28" s="36">
        <f t="shared" si="3"/>
        <v>0</v>
      </c>
    </row>
    <row r="29" spans="1:11" ht="14.25" customHeight="1" x14ac:dyDescent="0.15">
      <c r="A29" s="73"/>
      <c r="B29" s="74"/>
      <c r="C29" s="87"/>
      <c r="D29" s="42" t="s">
        <v>21</v>
      </c>
      <c r="E29" s="28">
        <f t="shared" si="0"/>
        <v>92</v>
      </c>
      <c r="F29" s="29">
        <f t="shared" si="3"/>
        <v>4.3</v>
      </c>
      <c r="G29" s="30">
        <f t="shared" si="3"/>
        <v>17.399999999999999</v>
      </c>
      <c r="H29" s="30">
        <f t="shared" si="3"/>
        <v>71.7</v>
      </c>
      <c r="I29" s="30">
        <f t="shared" si="3"/>
        <v>4.3</v>
      </c>
      <c r="J29" s="30">
        <f t="shared" si="3"/>
        <v>1.1000000000000001</v>
      </c>
      <c r="K29" s="31">
        <f t="shared" si="3"/>
        <v>1.1000000000000001</v>
      </c>
    </row>
    <row r="30" spans="1:11" ht="14.25" customHeight="1" x14ac:dyDescent="0.15">
      <c r="A30" s="73"/>
      <c r="B30" s="74"/>
      <c r="C30" s="87"/>
      <c r="D30" s="42" t="s">
        <v>22</v>
      </c>
      <c r="E30" s="28">
        <f t="shared" si="0"/>
        <v>122</v>
      </c>
      <c r="F30" s="29">
        <f t="shared" si="3"/>
        <v>2.5</v>
      </c>
      <c r="G30" s="30">
        <f t="shared" si="3"/>
        <v>19.7</v>
      </c>
      <c r="H30" s="30">
        <f t="shared" si="3"/>
        <v>68</v>
      </c>
      <c r="I30" s="30">
        <f t="shared" si="3"/>
        <v>6.6</v>
      </c>
      <c r="J30" s="30">
        <f t="shared" si="3"/>
        <v>2.5</v>
      </c>
      <c r="K30" s="31">
        <f t="shared" si="3"/>
        <v>0.8</v>
      </c>
    </row>
    <row r="31" spans="1:11" ht="14.25" customHeight="1" x14ac:dyDescent="0.15">
      <c r="A31" s="73"/>
      <c r="B31" s="74"/>
      <c r="C31" s="87"/>
      <c r="D31" s="42" t="s">
        <v>23</v>
      </c>
      <c r="E31" s="28">
        <f t="shared" si="0"/>
        <v>97</v>
      </c>
      <c r="F31" s="29">
        <f t="shared" si="3"/>
        <v>5.2</v>
      </c>
      <c r="G31" s="30">
        <f t="shared" si="3"/>
        <v>19.600000000000001</v>
      </c>
      <c r="H31" s="30">
        <f t="shared" si="3"/>
        <v>66</v>
      </c>
      <c r="I31" s="30">
        <f t="shared" si="3"/>
        <v>5.2</v>
      </c>
      <c r="J31" s="30">
        <f t="shared" si="3"/>
        <v>0</v>
      </c>
      <c r="K31" s="31">
        <f t="shared" si="3"/>
        <v>4.0999999999999996</v>
      </c>
    </row>
    <row r="32" spans="1:11" ht="14.25" customHeight="1" x14ac:dyDescent="0.15">
      <c r="A32" s="73"/>
      <c r="B32" s="74"/>
      <c r="C32" s="87"/>
      <c r="D32" s="42" t="s">
        <v>24</v>
      </c>
      <c r="E32" s="28">
        <f t="shared" si="0"/>
        <v>85</v>
      </c>
      <c r="F32" s="29">
        <f t="shared" si="3"/>
        <v>2.4</v>
      </c>
      <c r="G32" s="30">
        <f t="shared" si="3"/>
        <v>15.3</v>
      </c>
      <c r="H32" s="30">
        <f t="shared" si="3"/>
        <v>63.5</v>
      </c>
      <c r="I32" s="30">
        <f t="shared" si="3"/>
        <v>10.6</v>
      </c>
      <c r="J32" s="30">
        <f t="shared" si="3"/>
        <v>2.4</v>
      </c>
      <c r="K32" s="31">
        <f t="shared" si="3"/>
        <v>5.9</v>
      </c>
    </row>
    <row r="33" spans="1:11" ht="14.25" customHeight="1" x14ac:dyDescent="0.15">
      <c r="A33" s="73"/>
      <c r="B33" s="74"/>
      <c r="C33" s="88"/>
      <c r="D33" s="42" t="s">
        <v>91</v>
      </c>
      <c r="E33" s="37">
        <f t="shared" ref="E33:E49" si="4">E144</f>
        <v>83</v>
      </c>
      <c r="F33" s="38">
        <f t="shared" si="3"/>
        <v>2.4</v>
      </c>
      <c r="G33" s="39">
        <f t="shared" si="3"/>
        <v>13.3</v>
      </c>
      <c r="H33" s="39">
        <f t="shared" si="3"/>
        <v>62.7</v>
      </c>
      <c r="I33" s="39">
        <f t="shared" si="3"/>
        <v>4.8</v>
      </c>
      <c r="J33" s="39">
        <f t="shared" si="3"/>
        <v>0</v>
      </c>
      <c r="K33" s="40">
        <f t="shared" si="3"/>
        <v>16.899999999999999</v>
      </c>
    </row>
    <row r="34" spans="1:11" ht="14.25" customHeight="1" x14ac:dyDescent="0.15">
      <c r="A34" s="89" t="s">
        <v>10</v>
      </c>
      <c r="B34" s="90"/>
      <c r="C34" s="77" t="s">
        <v>27</v>
      </c>
      <c r="D34" s="78"/>
      <c r="E34" s="33">
        <f t="shared" si="4"/>
        <v>446</v>
      </c>
      <c r="F34" s="34">
        <f t="shared" si="3"/>
        <v>5.2</v>
      </c>
      <c r="G34" s="35">
        <f t="shared" si="3"/>
        <v>20.2</v>
      </c>
      <c r="H34" s="35">
        <f t="shared" si="3"/>
        <v>66.099999999999994</v>
      </c>
      <c r="I34" s="35">
        <f t="shared" si="3"/>
        <v>4.7</v>
      </c>
      <c r="J34" s="35">
        <f t="shared" si="3"/>
        <v>1.3</v>
      </c>
      <c r="K34" s="36">
        <f t="shared" si="3"/>
        <v>2.5</v>
      </c>
    </row>
    <row r="35" spans="1:11" ht="14.25" customHeight="1" x14ac:dyDescent="0.15">
      <c r="A35" s="91"/>
      <c r="B35" s="92"/>
      <c r="C35" s="67" t="s">
        <v>28</v>
      </c>
      <c r="D35" s="68"/>
      <c r="E35" s="28">
        <f t="shared" si="4"/>
        <v>77</v>
      </c>
      <c r="F35" s="29">
        <f t="shared" si="3"/>
        <v>5.2</v>
      </c>
      <c r="G35" s="30">
        <f t="shared" si="3"/>
        <v>18.2</v>
      </c>
      <c r="H35" s="30">
        <f t="shared" si="3"/>
        <v>61</v>
      </c>
      <c r="I35" s="30">
        <f t="shared" si="3"/>
        <v>3.9</v>
      </c>
      <c r="J35" s="30">
        <f t="shared" si="3"/>
        <v>6.5</v>
      </c>
      <c r="K35" s="31">
        <f t="shared" si="3"/>
        <v>5.2</v>
      </c>
    </row>
    <row r="36" spans="1:11" ht="14.25" customHeight="1" x14ac:dyDescent="0.15">
      <c r="A36" s="91"/>
      <c r="B36" s="92"/>
      <c r="C36" s="67" t="s">
        <v>29</v>
      </c>
      <c r="D36" s="68"/>
      <c r="E36" s="28">
        <f t="shared" si="4"/>
        <v>47</v>
      </c>
      <c r="F36" s="29">
        <f t="shared" si="3"/>
        <v>2.1</v>
      </c>
      <c r="G36" s="30">
        <f t="shared" si="3"/>
        <v>17</v>
      </c>
      <c r="H36" s="30">
        <f t="shared" si="3"/>
        <v>74.5</v>
      </c>
      <c r="I36" s="30">
        <f t="shared" si="3"/>
        <v>2.1</v>
      </c>
      <c r="J36" s="30">
        <f t="shared" si="3"/>
        <v>0</v>
      </c>
      <c r="K36" s="31">
        <f t="shared" si="3"/>
        <v>4.3</v>
      </c>
    </row>
    <row r="37" spans="1:11" ht="14.25" customHeight="1" x14ac:dyDescent="0.15">
      <c r="A37" s="91"/>
      <c r="B37" s="92"/>
      <c r="C37" s="67" t="s">
        <v>30</v>
      </c>
      <c r="D37" s="68"/>
      <c r="E37" s="28">
        <f t="shared" si="4"/>
        <v>30</v>
      </c>
      <c r="F37" s="29">
        <f t="shared" ref="F37:K46" si="5">IFERROR(ROUND(F148/$E37*100,1),"-")</f>
        <v>0</v>
      </c>
      <c r="G37" s="30">
        <f t="shared" si="5"/>
        <v>10</v>
      </c>
      <c r="H37" s="30">
        <f t="shared" si="5"/>
        <v>86.7</v>
      </c>
      <c r="I37" s="30">
        <f t="shared" si="5"/>
        <v>3.3</v>
      </c>
      <c r="J37" s="30">
        <f t="shared" si="5"/>
        <v>0</v>
      </c>
      <c r="K37" s="31">
        <f t="shared" si="5"/>
        <v>0</v>
      </c>
    </row>
    <row r="38" spans="1:11" ht="14.25" customHeight="1" x14ac:dyDescent="0.15">
      <c r="A38" s="91"/>
      <c r="B38" s="92"/>
      <c r="C38" s="67" t="s">
        <v>31</v>
      </c>
      <c r="D38" s="68"/>
      <c r="E38" s="28">
        <f t="shared" si="4"/>
        <v>109</v>
      </c>
      <c r="F38" s="29">
        <f t="shared" si="5"/>
        <v>0.9</v>
      </c>
      <c r="G38" s="30">
        <f t="shared" si="5"/>
        <v>18.3</v>
      </c>
      <c r="H38" s="30">
        <f t="shared" si="5"/>
        <v>62.4</v>
      </c>
      <c r="I38" s="30">
        <f t="shared" si="5"/>
        <v>9.1999999999999993</v>
      </c>
      <c r="J38" s="30">
        <f t="shared" si="5"/>
        <v>0</v>
      </c>
      <c r="K38" s="31">
        <f t="shared" si="5"/>
        <v>9.1999999999999993</v>
      </c>
    </row>
    <row r="39" spans="1:11" ht="14.25" customHeight="1" x14ac:dyDescent="0.15">
      <c r="A39" s="91"/>
      <c r="B39" s="92"/>
      <c r="C39" s="67" t="s">
        <v>32</v>
      </c>
      <c r="D39" s="68"/>
      <c r="E39" s="28">
        <f t="shared" si="4"/>
        <v>17</v>
      </c>
      <c r="F39" s="29">
        <f t="shared" si="5"/>
        <v>17.600000000000001</v>
      </c>
      <c r="G39" s="30">
        <f t="shared" si="5"/>
        <v>17.600000000000001</v>
      </c>
      <c r="H39" s="30">
        <f t="shared" si="5"/>
        <v>58.8</v>
      </c>
      <c r="I39" s="30">
        <f t="shared" si="5"/>
        <v>5.9</v>
      </c>
      <c r="J39" s="30">
        <f t="shared" si="5"/>
        <v>0</v>
      </c>
      <c r="K39" s="31">
        <f t="shared" si="5"/>
        <v>0</v>
      </c>
    </row>
    <row r="40" spans="1:11" ht="14.25" customHeight="1" x14ac:dyDescent="0.15">
      <c r="A40" s="91"/>
      <c r="B40" s="92"/>
      <c r="C40" s="67" t="s">
        <v>33</v>
      </c>
      <c r="D40" s="68"/>
      <c r="E40" s="28">
        <f t="shared" si="4"/>
        <v>104</v>
      </c>
      <c r="F40" s="29">
        <f t="shared" si="5"/>
        <v>2.9</v>
      </c>
      <c r="G40" s="30">
        <f t="shared" si="5"/>
        <v>12.5</v>
      </c>
      <c r="H40" s="30">
        <f t="shared" si="5"/>
        <v>72.099999999999994</v>
      </c>
      <c r="I40" s="30">
        <f t="shared" si="5"/>
        <v>1.9</v>
      </c>
      <c r="J40" s="30">
        <f t="shared" si="5"/>
        <v>1</v>
      </c>
      <c r="K40" s="31">
        <f t="shared" si="5"/>
        <v>9.6</v>
      </c>
    </row>
    <row r="41" spans="1:11" ht="14.25" customHeight="1" x14ac:dyDescent="0.15">
      <c r="A41" s="91"/>
      <c r="B41" s="92"/>
      <c r="C41" s="67" t="s">
        <v>34</v>
      </c>
      <c r="D41" s="68"/>
      <c r="E41" s="28">
        <f t="shared" si="4"/>
        <v>89</v>
      </c>
      <c r="F41" s="29">
        <f t="shared" si="5"/>
        <v>5.6</v>
      </c>
      <c r="G41" s="30">
        <f t="shared" si="5"/>
        <v>11.2</v>
      </c>
      <c r="H41" s="30">
        <f t="shared" si="5"/>
        <v>65.2</v>
      </c>
      <c r="I41" s="30">
        <f t="shared" si="5"/>
        <v>7.9</v>
      </c>
      <c r="J41" s="30">
        <f t="shared" si="5"/>
        <v>1.1000000000000001</v>
      </c>
      <c r="K41" s="31">
        <f t="shared" si="5"/>
        <v>9</v>
      </c>
    </row>
    <row r="42" spans="1:11" ht="14.25" customHeight="1" x14ac:dyDescent="0.15">
      <c r="A42" s="91"/>
      <c r="B42" s="92"/>
      <c r="C42" s="67" t="s">
        <v>0</v>
      </c>
      <c r="D42" s="68"/>
      <c r="E42" s="28">
        <f t="shared" si="4"/>
        <v>16</v>
      </c>
      <c r="F42" s="29">
        <f t="shared" si="5"/>
        <v>6.3</v>
      </c>
      <c r="G42" s="30">
        <f t="shared" si="5"/>
        <v>12.5</v>
      </c>
      <c r="H42" s="30">
        <f t="shared" si="5"/>
        <v>75</v>
      </c>
      <c r="I42" s="30">
        <f t="shared" si="5"/>
        <v>6.3</v>
      </c>
      <c r="J42" s="30">
        <f t="shared" si="5"/>
        <v>0</v>
      </c>
      <c r="K42" s="31">
        <f t="shared" si="5"/>
        <v>0</v>
      </c>
    </row>
    <row r="43" spans="1:11" ht="14.25" customHeight="1" x14ac:dyDescent="0.15">
      <c r="A43" s="91"/>
      <c r="B43" s="92"/>
      <c r="C43" s="69" t="s">
        <v>6</v>
      </c>
      <c r="D43" s="70"/>
      <c r="E43" s="37">
        <f t="shared" si="4"/>
        <v>13</v>
      </c>
      <c r="F43" s="38">
        <f t="shared" si="5"/>
        <v>7.7</v>
      </c>
      <c r="G43" s="39">
        <f t="shared" si="5"/>
        <v>23.1</v>
      </c>
      <c r="H43" s="39">
        <f t="shared" si="5"/>
        <v>46.2</v>
      </c>
      <c r="I43" s="39">
        <f t="shared" si="5"/>
        <v>0</v>
      </c>
      <c r="J43" s="39">
        <f t="shared" si="5"/>
        <v>0</v>
      </c>
      <c r="K43" s="40">
        <f t="shared" si="5"/>
        <v>23.1</v>
      </c>
    </row>
    <row r="44" spans="1:11" ht="14.25" customHeight="1" x14ac:dyDescent="0.15">
      <c r="A44" s="71" t="s">
        <v>11</v>
      </c>
      <c r="B44" s="72"/>
      <c r="C44" s="77" t="s">
        <v>35</v>
      </c>
      <c r="D44" s="78"/>
      <c r="E44" s="33">
        <f t="shared" si="4"/>
        <v>210</v>
      </c>
      <c r="F44" s="34">
        <f t="shared" si="5"/>
        <v>3.3</v>
      </c>
      <c r="G44" s="35">
        <f t="shared" si="5"/>
        <v>17.600000000000001</v>
      </c>
      <c r="H44" s="35">
        <f t="shared" si="5"/>
        <v>68.099999999999994</v>
      </c>
      <c r="I44" s="35">
        <f t="shared" si="5"/>
        <v>4.8</v>
      </c>
      <c r="J44" s="35">
        <f t="shared" si="5"/>
        <v>1</v>
      </c>
      <c r="K44" s="36">
        <f t="shared" si="5"/>
        <v>5.2</v>
      </c>
    </row>
    <row r="45" spans="1:11" ht="14.25" customHeight="1" x14ac:dyDescent="0.15">
      <c r="A45" s="73"/>
      <c r="B45" s="74"/>
      <c r="C45" s="67" t="s">
        <v>36</v>
      </c>
      <c r="D45" s="68"/>
      <c r="E45" s="28">
        <f t="shared" si="4"/>
        <v>284</v>
      </c>
      <c r="F45" s="29">
        <f t="shared" si="5"/>
        <v>4.9000000000000004</v>
      </c>
      <c r="G45" s="30">
        <f t="shared" si="5"/>
        <v>14.8</v>
      </c>
      <c r="H45" s="30">
        <f t="shared" si="5"/>
        <v>66.2</v>
      </c>
      <c r="I45" s="30">
        <f t="shared" si="5"/>
        <v>4.5999999999999996</v>
      </c>
      <c r="J45" s="30">
        <f t="shared" si="5"/>
        <v>2.5</v>
      </c>
      <c r="K45" s="31">
        <f t="shared" si="5"/>
        <v>7</v>
      </c>
    </row>
    <row r="46" spans="1:11" ht="14.25" customHeight="1" x14ac:dyDescent="0.15">
      <c r="A46" s="73"/>
      <c r="B46" s="74"/>
      <c r="C46" s="67" t="s">
        <v>37</v>
      </c>
      <c r="D46" s="68"/>
      <c r="E46" s="28">
        <f t="shared" si="4"/>
        <v>229</v>
      </c>
      <c r="F46" s="29">
        <f t="shared" si="5"/>
        <v>3.9</v>
      </c>
      <c r="G46" s="30">
        <f t="shared" si="5"/>
        <v>17.899999999999999</v>
      </c>
      <c r="H46" s="30">
        <f t="shared" si="5"/>
        <v>69.400000000000006</v>
      </c>
      <c r="I46" s="30">
        <f t="shared" si="5"/>
        <v>3.9</v>
      </c>
      <c r="J46" s="30">
        <f t="shared" si="5"/>
        <v>0.9</v>
      </c>
      <c r="K46" s="31">
        <f t="shared" si="5"/>
        <v>3.9</v>
      </c>
    </row>
    <row r="47" spans="1:11" ht="14.25" customHeight="1" x14ac:dyDescent="0.15">
      <c r="A47" s="73"/>
      <c r="B47" s="74"/>
      <c r="C47" s="67" t="s">
        <v>38</v>
      </c>
      <c r="D47" s="68"/>
      <c r="E47" s="28">
        <f t="shared" si="4"/>
        <v>162</v>
      </c>
      <c r="F47" s="29">
        <f t="shared" ref="F47:K56" si="6">IFERROR(ROUND(F158/$E47*100,1),"-")</f>
        <v>2.5</v>
      </c>
      <c r="G47" s="30">
        <f t="shared" si="6"/>
        <v>20.399999999999999</v>
      </c>
      <c r="H47" s="30">
        <f t="shared" si="6"/>
        <v>68.5</v>
      </c>
      <c r="I47" s="30">
        <f t="shared" si="6"/>
        <v>6.2</v>
      </c>
      <c r="J47" s="30">
        <f t="shared" si="6"/>
        <v>0.6</v>
      </c>
      <c r="K47" s="31">
        <f t="shared" si="6"/>
        <v>1.9</v>
      </c>
    </row>
    <row r="48" spans="1:11" ht="14.25" customHeight="1" x14ac:dyDescent="0.15">
      <c r="A48" s="73"/>
      <c r="B48" s="74"/>
      <c r="C48" s="67" t="s">
        <v>39</v>
      </c>
      <c r="D48" s="68"/>
      <c r="E48" s="28">
        <f t="shared" si="4"/>
        <v>43</v>
      </c>
      <c r="F48" s="29">
        <f t="shared" si="6"/>
        <v>14</v>
      </c>
      <c r="G48" s="30">
        <f t="shared" si="6"/>
        <v>23.3</v>
      </c>
      <c r="H48" s="30">
        <f t="shared" si="6"/>
        <v>53.5</v>
      </c>
      <c r="I48" s="30">
        <f t="shared" si="6"/>
        <v>7</v>
      </c>
      <c r="J48" s="30">
        <f t="shared" si="6"/>
        <v>2.2999999999999998</v>
      </c>
      <c r="K48" s="31">
        <f t="shared" si="6"/>
        <v>0</v>
      </c>
    </row>
    <row r="49" spans="1:11" ht="14.25" customHeight="1" x14ac:dyDescent="0.15">
      <c r="A49" s="73"/>
      <c r="B49" s="74"/>
      <c r="C49" s="67" t="s">
        <v>40</v>
      </c>
      <c r="D49" s="68"/>
      <c r="E49" s="28">
        <f t="shared" si="4"/>
        <v>9</v>
      </c>
      <c r="F49" s="29">
        <f t="shared" si="6"/>
        <v>11.1</v>
      </c>
      <c r="G49" s="30">
        <f t="shared" si="6"/>
        <v>0</v>
      </c>
      <c r="H49" s="30">
        <f t="shared" si="6"/>
        <v>55.6</v>
      </c>
      <c r="I49" s="30">
        <f t="shared" si="6"/>
        <v>22.2</v>
      </c>
      <c r="J49" s="30">
        <f t="shared" si="6"/>
        <v>0</v>
      </c>
      <c r="K49" s="31">
        <f t="shared" si="6"/>
        <v>11.1</v>
      </c>
    </row>
    <row r="50" spans="1:11" ht="14.25" customHeight="1" x14ac:dyDescent="0.15">
      <c r="A50" s="75"/>
      <c r="B50" s="76"/>
      <c r="C50" s="69" t="s">
        <v>6</v>
      </c>
      <c r="D50" s="70"/>
      <c r="E50" s="37">
        <f t="shared" ref="E50:E81" si="7">E161</f>
        <v>11</v>
      </c>
      <c r="F50" s="38">
        <f t="shared" si="6"/>
        <v>9.1</v>
      </c>
      <c r="G50" s="39">
        <f t="shared" si="6"/>
        <v>27.3</v>
      </c>
      <c r="H50" s="39">
        <f t="shared" si="6"/>
        <v>27.3</v>
      </c>
      <c r="I50" s="39">
        <f t="shared" si="6"/>
        <v>0</v>
      </c>
      <c r="J50" s="39">
        <f t="shared" si="6"/>
        <v>0</v>
      </c>
      <c r="K50" s="40">
        <f t="shared" si="6"/>
        <v>36.4</v>
      </c>
    </row>
    <row r="51" spans="1:11" ht="31.5" customHeight="1" x14ac:dyDescent="0.15">
      <c r="A51" s="71" t="s">
        <v>72</v>
      </c>
      <c r="B51" s="72"/>
      <c r="C51" s="77" t="s">
        <v>41</v>
      </c>
      <c r="D51" s="78"/>
      <c r="E51" s="33">
        <f t="shared" si="7"/>
        <v>140</v>
      </c>
      <c r="F51" s="34">
        <f t="shared" si="6"/>
        <v>5</v>
      </c>
      <c r="G51" s="35">
        <f t="shared" si="6"/>
        <v>15</v>
      </c>
      <c r="H51" s="35">
        <f t="shared" si="6"/>
        <v>69.3</v>
      </c>
      <c r="I51" s="35">
        <f t="shared" si="6"/>
        <v>6.4</v>
      </c>
      <c r="J51" s="35">
        <f t="shared" si="6"/>
        <v>1.4</v>
      </c>
      <c r="K51" s="36">
        <f t="shared" si="6"/>
        <v>2.9</v>
      </c>
    </row>
    <row r="52" spans="1:11" ht="31.5" customHeight="1" x14ac:dyDescent="0.15">
      <c r="A52" s="73"/>
      <c r="B52" s="74"/>
      <c r="C52" s="67" t="s">
        <v>42</v>
      </c>
      <c r="D52" s="68"/>
      <c r="E52" s="28">
        <f t="shared" si="7"/>
        <v>104</v>
      </c>
      <c r="F52" s="29">
        <f t="shared" si="6"/>
        <v>4.8</v>
      </c>
      <c r="G52" s="30">
        <f t="shared" si="6"/>
        <v>23.1</v>
      </c>
      <c r="H52" s="30">
        <f t="shared" si="6"/>
        <v>68.3</v>
      </c>
      <c r="I52" s="30">
        <f t="shared" si="6"/>
        <v>1.9</v>
      </c>
      <c r="J52" s="30">
        <f t="shared" si="6"/>
        <v>1</v>
      </c>
      <c r="K52" s="31">
        <f t="shared" si="6"/>
        <v>1</v>
      </c>
    </row>
    <row r="53" spans="1:11" ht="31.5" customHeight="1" x14ac:dyDescent="0.15">
      <c r="A53" s="73"/>
      <c r="B53" s="74"/>
      <c r="C53" s="67" t="s">
        <v>43</v>
      </c>
      <c r="D53" s="68"/>
      <c r="E53" s="28">
        <f t="shared" si="7"/>
        <v>114</v>
      </c>
      <c r="F53" s="29">
        <f t="shared" si="6"/>
        <v>3.5</v>
      </c>
      <c r="G53" s="30">
        <f t="shared" si="6"/>
        <v>20.2</v>
      </c>
      <c r="H53" s="30">
        <f t="shared" si="6"/>
        <v>71.099999999999994</v>
      </c>
      <c r="I53" s="30">
        <f t="shared" si="6"/>
        <v>3.5</v>
      </c>
      <c r="J53" s="30">
        <f t="shared" si="6"/>
        <v>0</v>
      </c>
      <c r="K53" s="31">
        <f t="shared" si="6"/>
        <v>1.8</v>
      </c>
    </row>
    <row r="54" spans="1:11" ht="31.5" customHeight="1" x14ac:dyDescent="0.15">
      <c r="A54" s="73"/>
      <c r="B54" s="74"/>
      <c r="C54" s="67" t="s">
        <v>44</v>
      </c>
      <c r="D54" s="68"/>
      <c r="E54" s="28">
        <f t="shared" si="7"/>
        <v>68</v>
      </c>
      <c r="F54" s="29">
        <f t="shared" si="6"/>
        <v>8.8000000000000007</v>
      </c>
      <c r="G54" s="30">
        <f t="shared" si="6"/>
        <v>20.6</v>
      </c>
      <c r="H54" s="30">
        <f t="shared" si="6"/>
        <v>66.2</v>
      </c>
      <c r="I54" s="30">
        <f t="shared" si="6"/>
        <v>1.5</v>
      </c>
      <c r="J54" s="30">
        <f t="shared" si="6"/>
        <v>2.9</v>
      </c>
      <c r="K54" s="31">
        <f t="shared" si="6"/>
        <v>0</v>
      </c>
    </row>
    <row r="55" spans="1:11" ht="31.5" customHeight="1" x14ac:dyDescent="0.15">
      <c r="A55" s="73"/>
      <c r="B55" s="74"/>
      <c r="C55" s="67" t="s">
        <v>45</v>
      </c>
      <c r="D55" s="68"/>
      <c r="E55" s="28">
        <f t="shared" si="7"/>
        <v>87</v>
      </c>
      <c r="F55" s="29">
        <f t="shared" si="6"/>
        <v>3.4</v>
      </c>
      <c r="G55" s="30">
        <f t="shared" si="6"/>
        <v>19.5</v>
      </c>
      <c r="H55" s="30">
        <f t="shared" si="6"/>
        <v>69</v>
      </c>
      <c r="I55" s="30">
        <f t="shared" si="6"/>
        <v>4.5999999999999996</v>
      </c>
      <c r="J55" s="30">
        <f t="shared" si="6"/>
        <v>2.2999999999999998</v>
      </c>
      <c r="K55" s="31">
        <f t="shared" si="6"/>
        <v>1.1000000000000001</v>
      </c>
    </row>
    <row r="56" spans="1:11" ht="31.5" customHeight="1" x14ac:dyDescent="0.15">
      <c r="A56" s="73"/>
      <c r="B56" s="74"/>
      <c r="C56" s="67" t="s">
        <v>46</v>
      </c>
      <c r="D56" s="68"/>
      <c r="E56" s="28">
        <f t="shared" si="7"/>
        <v>209</v>
      </c>
      <c r="F56" s="29">
        <f t="shared" si="6"/>
        <v>3.8</v>
      </c>
      <c r="G56" s="30">
        <f t="shared" si="6"/>
        <v>15.8</v>
      </c>
      <c r="H56" s="30">
        <f t="shared" si="6"/>
        <v>62.7</v>
      </c>
      <c r="I56" s="30">
        <f t="shared" si="6"/>
        <v>5.3</v>
      </c>
      <c r="J56" s="30">
        <f t="shared" si="6"/>
        <v>0</v>
      </c>
      <c r="K56" s="31">
        <f t="shared" si="6"/>
        <v>12.4</v>
      </c>
    </row>
    <row r="57" spans="1:11" ht="31.5" customHeight="1" x14ac:dyDescent="0.15">
      <c r="A57" s="73"/>
      <c r="B57" s="74"/>
      <c r="C57" s="67" t="s">
        <v>47</v>
      </c>
      <c r="D57" s="68"/>
      <c r="E57" s="28">
        <f t="shared" si="7"/>
        <v>201</v>
      </c>
      <c r="F57" s="29">
        <f t="shared" ref="F57:K66" si="8">IFERROR(ROUND(F168/$E57*100,1),"-")</f>
        <v>3</v>
      </c>
      <c r="G57" s="30">
        <f t="shared" si="8"/>
        <v>14.4</v>
      </c>
      <c r="H57" s="30">
        <f t="shared" si="8"/>
        <v>67.2</v>
      </c>
      <c r="I57" s="30">
        <f t="shared" si="8"/>
        <v>8</v>
      </c>
      <c r="J57" s="30">
        <f t="shared" si="8"/>
        <v>3</v>
      </c>
      <c r="K57" s="31">
        <f t="shared" si="8"/>
        <v>4.5</v>
      </c>
    </row>
    <row r="58" spans="1:11" ht="31.5" customHeight="1" x14ac:dyDescent="0.15">
      <c r="A58" s="75"/>
      <c r="B58" s="76"/>
      <c r="C58" s="69" t="s">
        <v>6</v>
      </c>
      <c r="D58" s="70"/>
      <c r="E58" s="37">
        <f t="shared" si="7"/>
        <v>25</v>
      </c>
      <c r="F58" s="38">
        <f t="shared" si="8"/>
        <v>12</v>
      </c>
      <c r="G58" s="39">
        <f t="shared" si="8"/>
        <v>20</v>
      </c>
      <c r="H58" s="39">
        <f t="shared" si="8"/>
        <v>48</v>
      </c>
      <c r="I58" s="39">
        <f t="shared" si="8"/>
        <v>0</v>
      </c>
      <c r="J58" s="39">
        <f t="shared" si="8"/>
        <v>0</v>
      </c>
      <c r="K58" s="40">
        <f t="shared" si="8"/>
        <v>20</v>
      </c>
    </row>
    <row r="59" spans="1:11" ht="14.25" customHeight="1" x14ac:dyDescent="0.15">
      <c r="A59" s="71" t="s">
        <v>73</v>
      </c>
      <c r="B59" s="72"/>
      <c r="C59" s="77" t="s">
        <v>68</v>
      </c>
      <c r="D59" s="78"/>
      <c r="E59" s="33">
        <f t="shared" si="7"/>
        <v>219</v>
      </c>
      <c r="F59" s="34">
        <f t="shared" si="8"/>
        <v>4.5999999999999996</v>
      </c>
      <c r="G59" s="35">
        <f t="shared" si="8"/>
        <v>16</v>
      </c>
      <c r="H59" s="35">
        <f t="shared" si="8"/>
        <v>65.8</v>
      </c>
      <c r="I59" s="35">
        <f t="shared" si="8"/>
        <v>4.0999999999999996</v>
      </c>
      <c r="J59" s="35">
        <f t="shared" si="8"/>
        <v>2.2999999999999998</v>
      </c>
      <c r="K59" s="36">
        <f t="shared" si="8"/>
        <v>7.3</v>
      </c>
    </row>
    <row r="60" spans="1:11" ht="14.25" customHeight="1" x14ac:dyDescent="0.15">
      <c r="A60" s="73"/>
      <c r="B60" s="74"/>
      <c r="C60" s="67" t="s">
        <v>69</v>
      </c>
      <c r="D60" s="68"/>
      <c r="E60" s="28">
        <f t="shared" si="7"/>
        <v>25</v>
      </c>
      <c r="F60" s="29">
        <f t="shared" si="8"/>
        <v>16</v>
      </c>
      <c r="G60" s="30">
        <f t="shared" si="8"/>
        <v>16</v>
      </c>
      <c r="H60" s="30">
        <f t="shared" si="8"/>
        <v>52</v>
      </c>
      <c r="I60" s="30">
        <f t="shared" si="8"/>
        <v>12</v>
      </c>
      <c r="J60" s="30">
        <f t="shared" si="8"/>
        <v>4</v>
      </c>
      <c r="K60" s="31">
        <f t="shared" si="8"/>
        <v>0</v>
      </c>
    </row>
    <row r="61" spans="1:11" ht="14.25" customHeight="1" x14ac:dyDescent="0.15">
      <c r="A61" s="73"/>
      <c r="B61" s="74"/>
      <c r="C61" s="67" t="s">
        <v>48</v>
      </c>
      <c r="D61" s="68"/>
      <c r="E61" s="28">
        <f t="shared" si="7"/>
        <v>431</v>
      </c>
      <c r="F61" s="29">
        <f t="shared" si="8"/>
        <v>4.2</v>
      </c>
      <c r="G61" s="30">
        <f t="shared" si="8"/>
        <v>19</v>
      </c>
      <c r="H61" s="30">
        <f t="shared" si="8"/>
        <v>68.400000000000006</v>
      </c>
      <c r="I61" s="30">
        <f t="shared" si="8"/>
        <v>3.9</v>
      </c>
      <c r="J61" s="30">
        <f t="shared" si="8"/>
        <v>0.7</v>
      </c>
      <c r="K61" s="31">
        <f t="shared" si="8"/>
        <v>3.7</v>
      </c>
    </row>
    <row r="62" spans="1:11" ht="14.25" customHeight="1" x14ac:dyDescent="0.15">
      <c r="A62" s="73"/>
      <c r="B62" s="74"/>
      <c r="C62" s="67" t="s">
        <v>49</v>
      </c>
      <c r="D62" s="68"/>
      <c r="E62" s="28">
        <f t="shared" si="7"/>
        <v>31</v>
      </c>
      <c r="F62" s="29">
        <f t="shared" si="8"/>
        <v>6.5</v>
      </c>
      <c r="G62" s="30">
        <f t="shared" si="8"/>
        <v>9.6999999999999993</v>
      </c>
      <c r="H62" s="30">
        <f t="shared" si="8"/>
        <v>61.3</v>
      </c>
      <c r="I62" s="30">
        <f t="shared" si="8"/>
        <v>12.9</v>
      </c>
      <c r="J62" s="30">
        <f t="shared" si="8"/>
        <v>6.5</v>
      </c>
      <c r="K62" s="31">
        <f t="shared" si="8"/>
        <v>3.2</v>
      </c>
    </row>
    <row r="63" spans="1:11" ht="14.25" customHeight="1" x14ac:dyDescent="0.15">
      <c r="A63" s="73"/>
      <c r="B63" s="74"/>
      <c r="C63" s="67" t="s">
        <v>50</v>
      </c>
      <c r="D63" s="68"/>
      <c r="E63" s="28">
        <f t="shared" si="7"/>
        <v>195</v>
      </c>
      <c r="F63" s="29">
        <f t="shared" si="8"/>
        <v>3.1</v>
      </c>
      <c r="G63" s="30">
        <f t="shared" si="8"/>
        <v>17.899999999999999</v>
      </c>
      <c r="H63" s="30">
        <f t="shared" si="8"/>
        <v>67.7</v>
      </c>
      <c r="I63" s="30">
        <f t="shared" si="8"/>
        <v>5.0999999999999996</v>
      </c>
      <c r="J63" s="30">
        <f t="shared" si="8"/>
        <v>1</v>
      </c>
      <c r="K63" s="31">
        <f t="shared" si="8"/>
        <v>5.0999999999999996</v>
      </c>
    </row>
    <row r="64" spans="1:11" ht="14.25" customHeight="1" x14ac:dyDescent="0.15">
      <c r="A64" s="73"/>
      <c r="B64" s="74"/>
      <c r="C64" s="67" t="s">
        <v>0</v>
      </c>
      <c r="D64" s="68"/>
      <c r="E64" s="28">
        <f t="shared" si="7"/>
        <v>27</v>
      </c>
      <c r="F64" s="29">
        <f t="shared" si="8"/>
        <v>0</v>
      </c>
      <c r="G64" s="30">
        <f t="shared" si="8"/>
        <v>14.8</v>
      </c>
      <c r="H64" s="30">
        <f t="shared" si="8"/>
        <v>66.7</v>
      </c>
      <c r="I64" s="30">
        <f t="shared" si="8"/>
        <v>14.8</v>
      </c>
      <c r="J64" s="30">
        <f t="shared" si="8"/>
        <v>0</v>
      </c>
      <c r="K64" s="31">
        <f t="shared" si="8"/>
        <v>3.7</v>
      </c>
    </row>
    <row r="65" spans="1:11" ht="14.25" customHeight="1" x14ac:dyDescent="0.15">
      <c r="A65" s="75"/>
      <c r="B65" s="76"/>
      <c r="C65" s="67" t="s">
        <v>6</v>
      </c>
      <c r="D65" s="68"/>
      <c r="E65" s="37">
        <f t="shared" si="7"/>
        <v>20</v>
      </c>
      <c r="F65" s="38">
        <f t="shared" si="8"/>
        <v>10</v>
      </c>
      <c r="G65" s="39">
        <f t="shared" si="8"/>
        <v>15</v>
      </c>
      <c r="H65" s="39">
        <f t="shared" si="8"/>
        <v>55</v>
      </c>
      <c r="I65" s="39">
        <f t="shared" si="8"/>
        <v>0</v>
      </c>
      <c r="J65" s="39">
        <f t="shared" si="8"/>
        <v>0</v>
      </c>
      <c r="K65" s="40">
        <f t="shared" si="8"/>
        <v>20</v>
      </c>
    </row>
    <row r="66" spans="1:11" ht="14.25" customHeight="1" x14ac:dyDescent="0.15">
      <c r="A66" s="71" t="s">
        <v>15</v>
      </c>
      <c r="B66" s="72"/>
      <c r="C66" s="77" t="s">
        <v>74</v>
      </c>
      <c r="D66" s="78"/>
      <c r="E66" s="33">
        <f t="shared" si="7"/>
        <v>203</v>
      </c>
      <c r="F66" s="34">
        <f t="shared" si="8"/>
        <v>4.4000000000000004</v>
      </c>
      <c r="G66" s="35">
        <f t="shared" si="8"/>
        <v>20.2</v>
      </c>
      <c r="H66" s="35">
        <f t="shared" si="8"/>
        <v>62.6</v>
      </c>
      <c r="I66" s="35">
        <f t="shared" si="8"/>
        <v>6.4</v>
      </c>
      <c r="J66" s="35">
        <f t="shared" si="8"/>
        <v>0</v>
      </c>
      <c r="K66" s="36">
        <f t="shared" si="8"/>
        <v>6.4</v>
      </c>
    </row>
    <row r="67" spans="1:11" ht="14.25" customHeight="1" x14ac:dyDescent="0.15">
      <c r="A67" s="73"/>
      <c r="B67" s="74"/>
      <c r="C67" s="67" t="s">
        <v>75</v>
      </c>
      <c r="D67" s="68"/>
      <c r="E67" s="28">
        <f t="shared" si="7"/>
        <v>151</v>
      </c>
      <c r="F67" s="29">
        <f t="shared" ref="F67:K67" si="9">IFERROR(ROUND(F178/$E67*100,1),"-")</f>
        <v>2.6</v>
      </c>
      <c r="G67" s="30">
        <f t="shared" si="9"/>
        <v>17.899999999999999</v>
      </c>
      <c r="H67" s="30">
        <f t="shared" si="9"/>
        <v>69.5</v>
      </c>
      <c r="I67" s="30">
        <f t="shared" si="9"/>
        <v>5.3</v>
      </c>
      <c r="J67" s="30">
        <f t="shared" si="9"/>
        <v>0.7</v>
      </c>
      <c r="K67" s="31">
        <f t="shared" si="9"/>
        <v>4</v>
      </c>
    </row>
    <row r="68" spans="1:11" ht="14.25" customHeight="1" x14ac:dyDescent="0.15">
      <c r="A68" s="73"/>
      <c r="B68" s="74"/>
      <c r="C68" s="67" t="s">
        <v>76</v>
      </c>
      <c r="D68" s="68"/>
      <c r="E68" s="28">
        <f t="shared" si="7"/>
        <v>118</v>
      </c>
      <c r="F68" s="29">
        <f t="shared" ref="F68:K68" si="10">IFERROR(ROUND(F179/$E68*100,1),"-")</f>
        <v>5.0999999999999996</v>
      </c>
      <c r="G68" s="30">
        <f t="shared" si="10"/>
        <v>17.8</v>
      </c>
      <c r="H68" s="30">
        <f t="shared" si="10"/>
        <v>69.5</v>
      </c>
      <c r="I68" s="30">
        <f t="shared" si="10"/>
        <v>2.5</v>
      </c>
      <c r="J68" s="30">
        <f t="shared" si="10"/>
        <v>0</v>
      </c>
      <c r="K68" s="31">
        <f t="shared" si="10"/>
        <v>5.0999999999999996</v>
      </c>
    </row>
    <row r="69" spans="1:11" ht="14.25" customHeight="1" x14ac:dyDescent="0.15">
      <c r="A69" s="73"/>
      <c r="B69" s="74"/>
      <c r="C69" s="67" t="s">
        <v>77</v>
      </c>
      <c r="D69" s="68"/>
      <c r="E69" s="28">
        <f t="shared" si="7"/>
        <v>110</v>
      </c>
      <c r="F69" s="29">
        <f t="shared" ref="F69:K69" si="11">IFERROR(ROUND(F180/$E69*100,1),"-")</f>
        <v>4.5</v>
      </c>
      <c r="G69" s="30">
        <f t="shared" si="11"/>
        <v>18.2</v>
      </c>
      <c r="H69" s="30">
        <f t="shared" si="11"/>
        <v>65.5</v>
      </c>
      <c r="I69" s="30">
        <f t="shared" si="11"/>
        <v>6.4</v>
      </c>
      <c r="J69" s="30">
        <f t="shared" si="11"/>
        <v>1.8</v>
      </c>
      <c r="K69" s="31">
        <f t="shared" si="11"/>
        <v>3.6</v>
      </c>
    </row>
    <row r="70" spans="1:11" ht="14.25" customHeight="1" x14ac:dyDescent="0.15">
      <c r="A70" s="73"/>
      <c r="B70" s="74"/>
      <c r="C70" s="67" t="s">
        <v>78</v>
      </c>
      <c r="D70" s="68"/>
      <c r="E70" s="28">
        <f t="shared" si="7"/>
        <v>96</v>
      </c>
      <c r="F70" s="29">
        <f t="shared" ref="F70:K70" si="12">IFERROR(ROUND(F181/$E70*100,1),"-")</f>
        <v>8.3000000000000007</v>
      </c>
      <c r="G70" s="30">
        <f t="shared" si="12"/>
        <v>15.6</v>
      </c>
      <c r="H70" s="30">
        <f t="shared" si="12"/>
        <v>62.5</v>
      </c>
      <c r="I70" s="30">
        <f t="shared" si="12"/>
        <v>6.3</v>
      </c>
      <c r="J70" s="30">
        <f t="shared" si="12"/>
        <v>1</v>
      </c>
      <c r="K70" s="31">
        <f t="shared" si="12"/>
        <v>6.3</v>
      </c>
    </row>
    <row r="71" spans="1:11" ht="14.25" customHeight="1" x14ac:dyDescent="0.15">
      <c r="A71" s="73"/>
      <c r="B71" s="74"/>
      <c r="C71" s="67" t="s">
        <v>79</v>
      </c>
      <c r="D71" s="68"/>
      <c r="E71" s="28">
        <f t="shared" si="7"/>
        <v>108</v>
      </c>
      <c r="F71" s="29">
        <f t="shared" ref="F71:K71" si="13">IFERROR(ROUND(F182/$E71*100,1),"-")</f>
        <v>3.7</v>
      </c>
      <c r="G71" s="30">
        <f t="shared" si="13"/>
        <v>9.3000000000000007</v>
      </c>
      <c r="H71" s="30">
        <f t="shared" si="13"/>
        <v>76.900000000000006</v>
      </c>
      <c r="I71" s="30">
        <f t="shared" si="13"/>
        <v>4.5999999999999996</v>
      </c>
      <c r="J71" s="30">
        <f t="shared" si="13"/>
        <v>3.7</v>
      </c>
      <c r="K71" s="31">
        <f t="shared" si="13"/>
        <v>1.9</v>
      </c>
    </row>
    <row r="72" spans="1:11" ht="14.25" customHeight="1" x14ac:dyDescent="0.15">
      <c r="A72" s="73"/>
      <c r="B72" s="74"/>
      <c r="C72" s="67" t="s">
        <v>80</v>
      </c>
      <c r="D72" s="68"/>
      <c r="E72" s="28">
        <f t="shared" si="7"/>
        <v>124</v>
      </c>
      <c r="F72" s="29">
        <f t="shared" ref="F72:K72" si="14">IFERROR(ROUND(F183/$E72*100,1),"-")</f>
        <v>4</v>
      </c>
      <c r="G72" s="30">
        <f t="shared" si="14"/>
        <v>21.8</v>
      </c>
      <c r="H72" s="30">
        <f t="shared" si="14"/>
        <v>61.3</v>
      </c>
      <c r="I72" s="30">
        <f t="shared" si="14"/>
        <v>4</v>
      </c>
      <c r="J72" s="30">
        <f t="shared" si="14"/>
        <v>3.2</v>
      </c>
      <c r="K72" s="31">
        <f t="shared" si="14"/>
        <v>5.6</v>
      </c>
    </row>
    <row r="73" spans="1:11" ht="14.25" customHeight="1" x14ac:dyDescent="0.15">
      <c r="A73" s="73"/>
      <c r="B73" s="74"/>
      <c r="C73" s="67" t="s">
        <v>81</v>
      </c>
      <c r="D73" s="68"/>
      <c r="E73" s="28">
        <f t="shared" si="7"/>
        <v>25</v>
      </c>
      <c r="F73" s="29">
        <f t="shared" ref="F73:K73" si="15">IFERROR(ROUND(F184/$E73*100,1),"-")</f>
        <v>0</v>
      </c>
      <c r="G73" s="30">
        <f t="shared" si="15"/>
        <v>8</v>
      </c>
      <c r="H73" s="30">
        <f t="shared" si="15"/>
        <v>84</v>
      </c>
      <c r="I73" s="30">
        <f t="shared" si="15"/>
        <v>0</v>
      </c>
      <c r="J73" s="30">
        <f t="shared" si="15"/>
        <v>4</v>
      </c>
      <c r="K73" s="31">
        <f t="shared" si="15"/>
        <v>4</v>
      </c>
    </row>
    <row r="74" spans="1:11" ht="14.25" customHeight="1" x14ac:dyDescent="0.15">
      <c r="A74" s="75"/>
      <c r="B74" s="76"/>
      <c r="C74" s="67" t="s">
        <v>6</v>
      </c>
      <c r="D74" s="68"/>
      <c r="E74" s="37">
        <f t="shared" si="7"/>
        <v>13</v>
      </c>
      <c r="F74" s="38">
        <f t="shared" ref="F74:K74" si="16">IFERROR(ROUND(F185/$E74*100,1),"-")</f>
        <v>7.7</v>
      </c>
      <c r="G74" s="39">
        <f t="shared" si="16"/>
        <v>23.1</v>
      </c>
      <c r="H74" s="39">
        <f t="shared" si="16"/>
        <v>46.2</v>
      </c>
      <c r="I74" s="39">
        <f t="shared" si="16"/>
        <v>0</v>
      </c>
      <c r="J74" s="39">
        <f t="shared" si="16"/>
        <v>0</v>
      </c>
      <c r="K74" s="40">
        <f t="shared" si="16"/>
        <v>23.1</v>
      </c>
    </row>
    <row r="75" spans="1:11" ht="14.25" customHeight="1" x14ac:dyDescent="0.15">
      <c r="A75" s="71" t="s">
        <v>16</v>
      </c>
      <c r="B75" s="72"/>
      <c r="C75" s="77" t="s">
        <v>51</v>
      </c>
      <c r="D75" s="78"/>
      <c r="E75" s="33">
        <f t="shared" si="7"/>
        <v>243</v>
      </c>
      <c r="F75" s="34">
        <f t="shared" ref="F75:K75" si="17">IFERROR(ROUND(F186/$E75*100,1),"-")</f>
        <v>4.9000000000000004</v>
      </c>
      <c r="G75" s="35">
        <f t="shared" si="17"/>
        <v>20.6</v>
      </c>
      <c r="H75" s="35">
        <f t="shared" si="17"/>
        <v>62.6</v>
      </c>
      <c r="I75" s="35">
        <f t="shared" si="17"/>
        <v>5.8</v>
      </c>
      <c r="J75" s="35">
        <f t="shared" si="17"/>
        <v>2.1</v>
      </c>
      <c r="K75" s="36">
        <f t="shared" si="17"/>
        <v>4.0999999999999996</v>
      </c>
    </row>
    <row r="76" spans="1:11" ht="14.25" customHeight="1" x14ac:dyDescent="0.15">
      <c r="A76" s="73"/>
      <c r="B76" s="74"/>
      <c r="C76" s="67" t="s">
        <v>52</v>
      </c>
      <c r="D76" s="68"/>
      <c r="E76" s="28">
        <f t="shared" si="7"/>
        <v>322</v>
      </c>
      <c r="F76" s="29">
        <f t="shared" ref="F76:K76" si="18">IFERROR(ROUND(F187/$E76*100,1),"-")</f>
        <v>4.3</v>
      </c>
      <c r="G76" s="30">
        <f t="shared" si="18"/>
        <v>18</v>
      </c>
      <c r="H76" s="30">
        <f t="shared" si="18"/>
        <v>67.400000000000006</v>
      </c>
      <c r="I76" s="30">
        <f t="shared" si="18"/>
        <v>4.7</v>
      </c>
      <c r="J76" s="30">
        <f t="shared" si="18"/>
        <v>0.6</v>
      </c>
      <c r="K76" s="31">
        <f t="shared" si="18"/>
        <v>5</v>
      </c>
    </row>
    <row r="77" spans="1:11" ht="14.25" customHeight="1" x14ac:dyDescent="0.15">
      <c r="A77" s="73"/>
      <c r="B77" s="74"/>
      <c r="C77" s="67" t="s">
        <v>53</v>
      </c>
      <c r="D77" s="68"/>
      <c r="E77" s="28">
        <f t="shared" si="7"/>
        <v>25</v>
      </c>
      <c r="F77" s="29">
        <f t="shared" ref="F77:K77" si="19">IFERROR(ROUND(F188/$E77*100,1),"-")</f>
        <v>0</v>
      </c>
      <c r="G77" s="30">
        <f t="shared" si="19"/>
        <v>8</v>
      </c>
      <c r="H77" s="30">
        <f t="shared" si="19"/>
        <v>64</v>
      </c>
      <c r="I77" s="30">
        <f t="shared" si="19"/>
        <v>12</v>
      </c>
      <c r="J77" s="30">
        <f t="shared" si="19"/>
        <v>4</v>
      </c>
      <c r="K77" s="31">
        <f t="shared" si="19"/>
        <v>12</v>
      </c>
    </row>
    <row r="78" spans="1:11" ht="14.25" customHeight="1" x14ac:dyDescent="0.15">
      <c r="A78" s="73"/>
      <c r="B78" s="74"/>
      <c r="C78" s="67" t="s">
        <v>54</v>
      </c>
      <c r="D78" s="68"/>
      <c r="E78" s="28">
        <f t="shared" si="7"/>
        <v>237</v>
      </c>
      <c r="F78" s="29">
        <f t="shared" ref="F78:K78" si="20">IFERROR(ROUND(F189/$E78*100,1),"-")</f>
        <v>3.4</v>
      </c>
      <c r="G78" s="30">
        <f t="shared" si="20"/>
        <v>16.899999999999999</v>
      </c>
      <c r="H78" s="30">
        <f t="shared" si="20"/>
        <v>68.400000000000006</v>
      </c>
      <c r="I78" s="30">
        <f t="shared" si="20"/>
        <v>4.2</v>
      </c>
      <c r="J78" s="30">
        <f t="shared" si="20"/>
        <v>1.7</v>
      </c>
      <c r="K78" s="31">
        <f t="shared" si="20"/>
        <v>5.5</v>
      </c>
    </row>
    <row r="79" spans="1:11" ht="14.25" customHeight="1" x14ac:dyDescent="0.15">
      <c r="A79" s="73"/>
      <c r="B79" s="74"/>
      <c r="C79" s="67" t="s">
        <v>55</v>
      </c>
      <c r="D79" s="68"/>
      <c r="E79" s="28">
        <f t="shared" si="7"/>
        <v>46</v>
      </c>
      <c r="F79" s="29">
        <f t="shared" ref="F79:K79" si="21">IFERROR(ROUND(F190/$E79*100,1),"-")</f>
        <v>6.5</v>
      </c>
      <c r="G79" s="30">
        <f t="shared" si="21"/>
        <v>10.9</v>
      </c>
      <c r="H79" s="30">
        <f t="shared" si="21"/>
        <v>69.599999999999994</v>
      </c>
      <c r="I79" s="30">
        <f t="shared" si="21"/>
        <v>6.5</v>
      </c>
      <c r="J79" s="30">
        <f t="shared" si="21"/>
        <v>2.2000000000000002</v>
      </c>
      <c r="K79" s="31">
        <f t="shared" si="21"/>
        <v>4.3</v>
      </c>
    </row>
    <row r="80" spans="1:11" ht="14.25" customHeight="1" x14ac:dyDescent="0.15">
      <c r="A80" s="73"/>
      <c r="B80" s="74"/>
      <c r="C80" s="67" t="s">
        <v>56</v>
      </c>
      <c r="D80" s="68"/>
      <c r="E80" s="28">
        <f t="shared" si="7"/>
        <v>22</v>
      </c>
      <c r="F80" s="29">
        <f t="shared" ref="F80:K80" si="22">IFERROR(ROUND(F191/$E80*100,1),"-")</f>
        <v>0</v>
      </c>
      <c r="G80" s="30">
        <f t="shared" si="22"/>
        <v>9.1</v>
      </c>
      <c r="H80" s="30">
        <f t="shared" si="22"/>
        <v>90.9</v>
      </c>
      <c r="I80" s="30">
        <f t="shared" si="22"/>
        <v>0</v>
      </c>
      <c r="J80" s="30">
        <f t="shared" si="22"/>
        <v>0</v>
      </c>
      <c r="K80" s="31">
        <f t="shared" si="22"/>
        <v>0</v>
      </c>
    </row>
    <row r="81" spans="1:11" ht="14.25" customHeight="1" x14ac:dyDescent="0.15">
      <c r="A81" s="73"/>
      <c r="B81" s="74"/>
      <c r="C81" s="67" t="s">
        <v>57</v>
      </c>
      <c r="D81" s="68"/>
      <c r="E81" s="28">
        <f t="shared" si="7"/>
        <v>22</v>
      </c>
      <c r="F81" s="29">
        <f t="shared" ref="F81:K81" si="23">IFERROR(ROUND(F192/$E81*100,1),"-")</f>
        <v>4.5</v>
      </c>
      <c r="G81" s="30">
        <f t="shared" si="23"/>
        <v>22.7</v>
      </c>
      <c r="H81" s="30">
        <f t="shared" si="23"/>
        <v>72.7</v>
      </c>
      <c r="I81" s="30">
        <f t="shared" si="23"/>
        <v>0</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0</v>
      </c>
      <c r="G82" s="30">
        <f t="shared" si="25"/>
        <v>16.7</v>
      </c>
      <c r="H82" s="30">
        <f t="shared" si="25"/>
        <v>33.299999999999997</v>
      </c>
      <c r="I82" s="30">
        <f t="shared" si="25"/>
        <v>33.299999999999997</v>
      </c>
      <c r="J82" s="30">
        <f t="shared" si="25"/>
        <v>0</v>
      </c>
      <c r="K82" s="31">
        <f t="shared" si="25"/>
        <v>16.7</v>
      </c>
    </row>
    <row r="83" spans="1:11" ht="14.25" customHeight="1" x14ac:dyDescent="0.15">
      <c r="A83" s="73"/>
      <c r="B83" s="74"/>
      <c r="C83" s="67" t="s">
        <v>0</v>
      </c>
      <c r="D83" s="68"/>
      <c r="E83" s="28">
        <f t="shared" si="24"/>
        <v>10</v>
      </c>
      <c r="F83" s="29">
        <f t="shared" ref="F83:K83" si="26">IFERROR(ROUND(F194/$E83*100,1),"-")</f>
        <v>20</v>
      </c>
      <c r="G83" s="30">
        <f t="shared" si="26"/>
        <v>20</v>
      </c>
      <c r="H83" s="30">
        <f t="shared" si="26"/>
        <v>50</v>
      </c>
      <c r="I83" s="30">
        <f t="shared" si="26"/>
        <v>0</v>
      </c>
      <c r="J83" s="30">
        <f t="shared" si="26"/>
        <v>0</v>
      </c>
      <c r="K83" s="31">
        <f t="shared" si="26"/>
        <v>10</v>
      </c>
    </row>
    <row r="84" spans="1:11" ht="14.25" customHeight="1" x14ac:dyDescent="0.15">
      <c r="A84" s="75"/>
      <c r="B84" s="76"/>
      <c r="C84" s="69" t="s">
        <v>3</v>
      </c>
      <c r="D84" s="70"/>
      <c r="E84" s="37">
        <f t="shared" si="24"/>
        <v>15</v>
      </c>
      <c r="F84" s="38">
        <f t="shared" ref="F84:K84" si="27">IFERROR(ROUND(F195/$E84*100,1),"-")</f>
        <v>13.3</v>
      </c>
      <c r="G84" s="39">
        <f t="shared" si="27"/>
        <v>6.7</v>
      </c>
      <c r="H84" s="39">
        <f t="shared" si="27"/>
        <v>66.7</v>
      </c>
      <c r="I84" s="39">
        <f t="shared" si="27"/>
        <v>0</v>
      </c>
      <c r="J84" s="39">
        <f t="shared" si="27"/>
        <v>0</v>
      </c>
      <c r="K84" s="40">
        <f t="shared" si="27"/>
        <v>13.3</v>
      </c>
    </row>
    <row r="85" spans="1:11" ht="14.25" customHeight="1" x14ac:dyDescent="0.15">
      <c r="A85" s="71" t="s">
        <v>82</v>
      </c>
      <c r="B85" s="72"/>
      <c r="C85" s="77" t="s">
        <v>83</v>
      </c>
      <c r="D85" s="78"/>
      <c r="E85" s="33">
        <f t="shared" si="24"/>
        <v>42</v>
      </c>
      <c r="F85" s="34">
        <f t="shared" ref="F85:K85" si="28">IFERROR(ROUND(F196/$E85*100,1),"-")</f>
        <v>11.9</v>
      </c>
      <c r="G85" s="35">
        <f t="shared" si="28"/>
        <v>16.7</v>
      </c>
      <c r="H85" s="35">
        <f t="shared" si="28"/>
        <v>69</v>
      </c>
      <c r="I85" s="35">
        <f t="shared" si="28"/>
        <v>0</v>
      </c>
      <c r="J85" s="35">
        <f t="shared" si="28"/>
        <v>0</v>
      </c>
      <c r="K85" s="36">
        <f t="shared" si="28"/>
        <v>2.4</v>
      </c>
    </row>
    <row r="86" spans="1:11" ht="14.25" customHeight="1" x14ac:dyDescent="0.15">
      <c r="A86" s="73"/>
      <c r="B86" s="74"/>
      <c r="C86" s="67" t="s">
        <v>84</v>
      </c>
      <c r="D86" s="68"/>
      <c r="E86" s="28">
        <f t="shared" si="24"/>
        <v>57</v>
      </c>
      <c r="F86" s="29">
        <f t="shared" ref="F86:K86" si="29">IFERROR(ROUND(F197/$E86*100,1),"-")</f>
        <v>5.3</v>
      </c>
      <c r="G86" s="30">
        <f t="shared" si="29"/>
        <v>14</v>
      </c>
      <c r="H86" s="30">
        <f t="shared" si="29"/>
        <v>71.900000000000006</v>
      </c>
      <c r="I86" s="30">
        <f t="shared" si="29"/>
        <v>1.8</v>
      </c>
      <c r="J86" s="30">
        <f t="shared" si="29"/>
        <v>3.5</v>
      </c>
      <c r="K86" s="31">
        <f t="shared" si="29"/>
        <v>3.5</v>
      </c>
    </row>
    <row r="87" spans="1:11" ht="14.25" customHeight="1" x14ac:dyDescent="0.15">
      <c r="A87" s="73"/>
      <c r="B87" s="74"/>
      <c r="C87" s="67" t="s">
        <v>85</v>
      </c>
      <c r="D87" s="68"/>
      <c r="E87" s="28">
        <f t="shared" si="24"/>
        <v>68</v>
      </c>
      <c r="F87" s="29">
        <f t="shared" ref="F87:K87" si="30">IFERROR(ROUND(F198/$E87*100,1),"-")</f>
        <v>4.4000000000000004</v>
      </c>
      <c r="G87" s="30">
        <f t="shared" si="30"/>
        <v>11.8</v>
      </c>
      <c r="H87" s="30">
        <f t="shared" si="30"/>
        <v>66.2</v>
      </c>
      <c r="I87" s="30">
        <f t="shared" si="30"/>
        <v>7.4</v>
      </c>
      <c r="J87" s="30">
        <f t="shared" si="30"/>
        <v>4.4000000000000004</v>
      </c>
      <c r="K87" s="31">
        <f t="shared" si="30"/>
        <v>5.9</v>
      </c>
    </row>
    <row r="88" spans="1:11" ht="14.25" customHeight="1" x14ac:dyDescent="0.15">
      <c r="A88" s="73"/>
      <c r="B88" s="74"/>
      <c r="C88" s="67" t="s">
        <v>86</v>
      </c>
      <c r="D88" s="68"/>
      <c r="E88" s="28">
        <f t="shared" si="24"/>
        <v>148</v>
      </c>
      <c r="F88" s="29">
        <f t="shared" ref="F88:K88" si="31">IFERROR(ROUND(F199/$E88*100,1),"-")</f>
        <v>2</v>
      </c>
      <c r="G88" s="30">
        <f t="shared" si="31"/>
        <v>21.6</v>
      </c>
      <c r="H88" s="30">
        <f t="shared" si="31"/>
        <v>67.599999999999994</v>
      </c>
      <c r="I88" s="30">
        <f t="shared" si="31"/>
        <v>4.7</v>
      </c>
      <c r="J88" s="30">
        <f t="shared" si="31"/>
        <v>1.4</v>
      </c>
      <c r="K88" s="31">
        <f t="shared" si="31"/>
        <v>2.7</v>
      </c>
    </row>
    <row r="89" spans="1:11" ht="14.25" customHeight="1" x14ac:dyDescent="0.15">
      <c r="A89" s="73"/>
      <c r="B89" s="74"/>
      <c r="C89" s="67" t="s">
        <v>87</v>
      </c>
      <c r="D89" s="68"/>
      <c r="E89" s="28">
        <f t="shared" si="24"/>
        <v>195</v>
      </c>
      <c r="F89" s="29">
        <f t="shared" ref="F89:K89" si="32">IFERROR(ROUND(F200/$E89*100,1),"-")</f>
        <v>3.6</v>
      </c>
      <c r="G89" s="30">
        <f t="shared" si="32"/>
        <v>19</v>
      </c>
      <c r="H89" s="30">
        <f t="shared" si="32"/>
        <v>68.2</v>
      </c>
      <c r="I89" s="30">
        <f t="shared" si="32"/>
        <v>5.0999999999999996</v>
      </c>
      <c r="J89" s="30">
        <f t="shared" si="32"/>
        <v>1</v>
      </c>
      <c r="K89" s="31">
        <f t="shared" si="32"/>
        <v>3.1</v>
      </c>
    </row>
    <row r="90" spans="1:11" ht="14.25" customHeight="1" x14ac:dyDescent="0.15">
      <c r="A90" s="73"/>
      <c r="B90" s="74"/>
      <c r="C90" s="67" t="s">
        <v>88</v>
      </c>
      <c r="D90" s="68"/>
      <c r="E90" s="28">
        <f t="shared" si="24"/>
        <v>151</v>
      </c>
      <c r="F90" s="29">
        <f t="shared" ref="F90:K90" si="33">IFERROR(ROUND(F201/$E90*100,1),"-")</f>
        <v>6</v>
      </c>
      <c r="G90" s="30">
        <f t="shared" si="33"/>
        <v>19.2</v>
      </c>
      <c r="H90" s="30">
        <f t="shared" si="33"/>
        <v>64.2</v>
      </c>
      <c r="I90" s="30">
        <f t="shared" si="33"/>
        <v>6</v>
      </c>
      <c r="J90" s="30">
        <f t="shared" si="33"/>
        <v>1.3</v>
      </c>
      <c r="K90" s="31">
        <f t="shared" si="33"/>
        <v>3.3</v>
      </c>
    </row>
    <row r="91" spans="1:11" ht="14.25" customHeight="1" x14ac:dyDescent="0.15">
      <c r="A91" s="73"/>
      <c r="B91" s="74"/>
      <c r="C91" s="67" t="s">
        <v>89</v>
      </c>
      <c r="D91" s="68"/>
      <c r="E91" s="28">
        <f t="shared" si="24"/>
        <v>280</v>
      </c>
      <c r="F91" s="29">
        <f t="shared" ref="F91:K91" si="34">IFERROR(ROUND(F202/$E91*100,1),"-")</f>
        <v>3.9</v>
      </c>
      <c r="G91" s="30">
        <f t="shared" si="34"/>
        <v>16.100000000000001</v>
      </c>
      <c r="H91" s="30">
        <f t="shared" si="34"/>
        <v>65.7</v>
      </c>
      <c r="I91" s="30">
        <f t="shared" si="34"/>
        <v>4.5999999999999996</v>
      </c>
      <c r="J91" s="30">
        <f t="shared" si="34"/>
        <v>0.7</v>
      </c>
      <c r="K91" s="31">
        <f t="shared" si="34"/>
        <v>8.9</v>
      </c>
    </row>
    <row r="92" spans="1:11" ht="14.25" customHeight="1" x14ac:dyDescent="0.15">
      <c r="A92" s="75"/>
      <c r="B92" s="76"/>
      <c r="C92" s="69" t="s">
        <v>6</v>
      </c>
      <c r="D92" s="70"/>
      <c r="E92" s="37">
        <f t="shared" si="24"/>
        <v>7</v>
      </c>
      <c r="F92" s="38">
        <f t="shared" ref="F92:K92" si="35">IFERROR(ROUND(F203/$E92*100,1),"-")</f>
        <v>14.3</v>
      </c>
      <c r="G92" s="39">
        <f t="shared" si="35"/>
        <v>0</v>
      </c>
      <c r="H92" s="39">
        <f t="shared" si="35"/>
        <v>42.9</v>
      </c>
      <c r="I92" s="39">
        <f t="shared" si="35"/>
        <v>28.6</v>
      </c>
      <c r="J92" s="39">
        <f t="shared" si="35"/>
        <v>0</v>
      </c>
      <c r="K92" s="40">
        <f t="shared" si="35"/>
        <v>14.3</v>
      </c>
    </row>
    <row r="93" spans="1:11" ht="14.25" customHeight="1" x14ac:dyDescent="0.15">
      <c r="A93" s="71" t="s">
        <v>93</v>
      </c>
      <c r="B93" s="72"/>
      <c r="C93" s="77" t="s">
        <v>94</v>
      </c>
      <c r="D93" s="78"/>
      <c r="E93" s="33">
        <f t="shared" si="24"/>
        <v>462</v>
      </c>
      <c r="F93" s="34">
        <f t="shared" ref="F93:K93" si="36">IFERROR(ROUND(F204/$E93*100,1),"-")</f>
        <v>7.1</v>
      </c>
      <c r="G93" s="35">
        <f t="shared" si="36"/>
        <v>22.1</v>
      </c>
      <c r="H93" s="35">
        <f t="shared" si="36"/>
        <v>61.5</v>
      </c>
      <c r="I93" s="35">
        <f t="shared" si="36"/>
        <v>4.3</v>
      </c>
      <c r="J93" s="35">
        <f t="shared" si="36"/>
        <v>0.4</v>
      </c>
      <c r="K93" s="36">
        <f t="shared" si="36"/>
        <v>4.5</v>
      </c>
    </row>
    <row r="94" spans="1:11" ht="14.25" customHeight="1" x14ac:dyDescent="0.15">
      <c r="A94" s="73"/>
      <c r="B94" s="74"/>
      <c r="C94" s="67" t="s">
        <v>95</v>
      </c>
      <c r="D94" s="68"/>
      <c r="E94" s="28">
        <f t="shared" si="24"/>
        <v>416</v>
      </c>
      <c r="F94" s="29">
        <f t="shared" ref="F94:K94" si="37">IFERROR(ROUND(F205/$E94*100,1),"-")</f>
        <v>1.7</v>
      </c>
      <c r="G94" s="30">
        <f t="shared" si="37"/>
        <v>14.2</v>
      </c>
      <c r="H94" s="30">
        <f t="shared" si="37"/>
        <v>71.599999999999994</v>
      </c>
      <c r="I94" s="30">
        <f t="shared" si="37"/>
        <v>5.3</v>
      </c>
      <c r="J94" s="30">
        <f t="shared" si="37"/>
        <v>1.9</v>
      </c>
      <c r="K94" s="31">
        <f t="shared" si="37"/>
        <v>5.3</v>
      </c>
    </row>
    <row r="95" spans="1:11" ht="14.25" customHeight="1" x14ac:dyDescent="0.15">
      <c r="A95" s="73"/>
      <c r="B95" s="74"/>
      <c r="C95" s="67" t="s">
        <v>96</v>
      </c>
      <c r="D95" s="68"/>
      <c r="E95" s="28">
        <f t="shared" si="24"/>
        <v>20</v>
      </c>
      <c r="F95" s="29">
        <f t="shared" ref="F95:K95" si="38">IFERROR(ROUND(F206/$E95*100,1),"-")</f>
        <v>5</v>
      </c>
      <c r="G95" s="30">
        <f t="shared" si="38"/>
        <v>10</v>
      </c>
      <c r="H95" s="30">
        <f t="shared" si="38"/>
        <v>70</v>
      </c>
      <c r="I95" s="30">
        <f t="shared" si="38"/>
        <v>0</v>
      </c>
      <c r="J95" s="30">
        <f t="shared" si="38"/>
        <v>10</v>
      </c>
      <c r="K95" s="31">
        <f t="shared" si="38"/>
        <v>5</v>
      </c>
    </row>
    <row r="96" spans="1:11" ht="14.25" customHeight="1" x14ac:dyDescent="0.15">
      <c r="A96" s="73"/>
      <c r="B96" s="74"/>
      <c r="C96" s="67" t="s">
        <v>97</v>
      </c>
      <c r="D96" s="68"/>
      <c r="E96" s="28">
        <f t="shared" si="24"/>
        <v>2</v>
      </c>
      <c r="F96" s="29">
        <f t="shared" ref="F96:K96" si="39">IFERROR(ROUND(F207/$E96*100,1),"-")</f>
        <v>50</v>
      </c>
      <c r="G96" s="30">
        <f t="shared" si="39"/>
        <v>0</v>
      </c>
      <c r="H96" s="30">
        <f t="shared" si="39"/>
        <v>50</v>
      </c>
      <c r="I96" s="30">
        <f t="shared" si="39"/>
        <v>0</v>
      </c>
      <c r="J96" s="30">
        <f t="shared" si="39"/>
        <v>0</v>
      </c>
      <c r="K96" s="31">
        <f t="shared" si="39"/>
        <v>0</v>
      </c>
    </row>
    <row r="97" spans="1:11" ht="14.25" customHeight="1" x14ac:dyDescent="0.15">
      <c r="A97" s="73"/>
      <c r="B97" s="74"/>
      <c r="C97" s="67" t="s">
        <v>98</v>
      </c>
      <c r="D97" s="68"/>
      <c r="E97" s="28">
        <f t="shared" si="24"/>
        <v>39</v>
      </c>
      <c r="F97" s="29">
        <f t="shared" ref="F97:K97" si="40">IFERROR(ROUND(F208/$E97*100,1),"-")</f>
        <v>0</v>
      </c>
      <c r="G97" s="30">
        <f t="shared" si="40"/>
        <v>7.7</v>
      </c>
      <c r="H97" s="30">
        <f t="shared" si="40"/>
        <v>76.900000000000006</v>
      </c>
      <c r="I97" s="30">
        <f t="shared" si="40"/>
        <v>5.0999999999999996</v>
      </c>
      <c r="J97" s="30">
        <f t="shared" si="40"/>
        <v>2.6</v>
      </c>
      <c r="K97" s="31">
        <f t="shared" si="40"/>
        <v>7.7</v>
      </c>
    </row>
    <row r="98" spans="1:11" ht="14.25" customHeight="1" x14ac:dyDescent="0.15">
      <c r="A98" s="75"/>
      <c r="B98" s="76"/>
      <c r="C98" s="69" t="s">
        <v>6</v>
      </c>
      <c r="D98" s="70"/>
      <c r="E98" s="37">
        <f t="shared" si="24"/>
        <v>9</v>
      </c>
      <c r="F98" s="38">
        <f t="shared" ref="F98:K98" si="41">IFERROR(ROUND(F209/$E98*100,1),"-")</f>
        <v>0</v>
      </c>
      <c r="G98" s="39">
        <f t="shared" si="41"/>
        <v>0</v>
      </c>
      <c r="H98" s="39">
        <f t="shared" si="41"/>
        <v>55.6</v>
      </c>
      <c r="I98" s="39">
        <f t="shared" si="41"/>
        <v>33.299999999999997</v>
      </c>
      <c r="J98" s="39">
        <f t="shared" si="41"/>
        <v>0</v>
      </c>
      <c r="K98" s="40">
        <f t="shared" si="41"/>
        <v>11.1</v>
      </c>
    </row>
    <row r="99" spans="1:11" ht="14.25" customHeight="1" x14ac:dyDescent="0.15">
      <c r="A99" s="71" t="s">
        <v>17</v>
      </c>
      <c r="B99" s="72"/>
      <c r="C99" s="77" t="s">
        <v>59</v>
      </c>
      <c r="D99" s="78"/>
      <c r="E99" s="33">
        <f t="shared" si="24"/>
        <v>436</v>
      </c>
      <c r="F99" s="34">
        <f t="shared" ref="F99:K99" si="42">IFERROR(ROUND(F210/$E99*100,1),"-")</f>
        <v>7.3</v>
      </c>
      <c r="G99" s="35">
        <f t="shared" si="42"/>
        <v>22</v>
      </c>
      <c r="H99" s="35">
        <f t="shared" si="42"/>
        <v>61.2</v>
      </c>
      <c r="I99" s="35">
        <f t="shared" si="42"/>
        <v>4.0999999999999996</v>
      </c>
      <c r="J99" s="35">
        <f t="shared" si="42"/>
        <v>1.1000000000000001</v>
      </c>
      <c r="K99" s="36">
        <f t="shared" si="42"/>
        <v>4.0999999999999996</v>
      </c>
    </row>
    <row r="100" spans="1:11" ht="14.25" customHeight="1" x14ac:dyDescent="0.15">
      <c r="A100" s="73"/>
      <c r="B100" s="74"/>
      <c r="C100" s="67" t="s">
        <v>60</v>
      </c>
      <c r="D100" s="68"/>
      <c r="E100" s="28">
        <f t="shared" si="24"/>
        <v>380</v>
      </c>
      <c r="F100" s="29">
        <f t="shared" ref="F100:K100" si="43">IFERROR(ROUND(F211/$E100*100,1),"-")</f>
        <v>2.1</v>
      </c>
      <c r="G100" s="30">
        <f t="shared" si="43"/>
        <v>13.9</v>
      </c>
      <c r="H100" s="30">
        <f t="shared" si="43"/>
        <v>73.7</v>
      </c>
      <c r="I100" s="30">
        <f t="shared" si="43"/>
        <v>4.7</v>
      </c>
      <c r="J100" s="30">
        <f t="shared" si="43"/>
        <v>0.5</v>
      </c>
      <c r="K100" s="31">
        <f t="shared" si="43"/>
        <v>5</v>
      </c>
    </row>
    <row r="101" spans="1:11" ht="14.25" customHeight="1" x14ac:dyDescent="0.15">
      <c r="A101" s="73"/>
      <c r="B101" s="74"/>
      <c r="C101" s="67" t="s">
        <v>61</v>
      </c>
      <c r="D101" s="68"/>
      <c r="E101" s="28">
        <f t="shared" si="24"/>
        <v>94</v>
      </c>
      <c r="F101" s="29">
        <f t="shared" ref="F101:K101" si="44">IFERROR(ROUND(F212/$E101*100,1),"-")</f>
        <v>1.1000000000000001</v>
      </c>
      <c r="G101" s="30">
        <f t="shared" si="44"/>
        <v>13.8</v>
      </c>
      <c r="H101" s="30">
        <f t="shared" si="44"/>
        <v>64.900000000000006</v>
      </c>
      <c r="I101" s="30">
        <f t="shared" si="44"/>
        <v>8.5</v>
      </c>
      <c r="J101" s="30">
        <f t="shared" si="44"/>
        <v>5.3</v>
      </c>
      <c r="K101" s="31">
        <f t="shared" si="44"/>
        <v>6.4</v>
      </c>
    </row>
    <row r="102" spans="1:11" ht="14.25" customHeight="1" x14ac:dyDescent="0.15">
      <c r="A102" s="73"/>
      <c r="B102" s="74"/>
      <c r="C102" s="67" t="s">
        <v>62</v>
      </c>
      <c r="D102" s="68"/>
      <c r="E102" s="28">
        <f t="shared" si="24"/>
        <v>22</v>
      </c>
      <c r="F102" s="29">
        <f t="shared" ref="F102:K102" si="45">IFERROR(ROUND(F213/$E102*100,1),"-")</f>
        <v>0</v>
      </c>
      <c r="G102" s="30">
        <f t="shared" si="45"/>
        <v>9.1</v>
      </c>
      <c r="H102" s="30">
        <f t="shared" si="45"/>
        <v>63.6</v>
      </c>
      <c r="I102" s="30">
        <f t="shared" si="45"/>
        <v>13.6</v>
      </c>
      <c r="J102" s="30">
        <f t="shared" si="45"/>
        <v>0</v>
      </c>
      <c r="K102" s="31">
        <f t="shared" si="45"/>
        <v>13.6</v>
      </c>
    </row>
    <row r="103" spans="1:11" ht="14.25" customHeight="1" x14ac:dyDescent="0.15">
      <c r="A103" s="73"/>
      <c r="B103" s="74"/>
      <c r="C103" s="67" t="s">
        <v>63</v>
      </c>
      <c r="D103" s="68"/>
      <c r="E103" s="28">
        <f t="shared" si="24"/>
        <v>8</v>
      </c>
      <c r="F103" s="29">
        <f t="shared" ref="F103:K103" si="46">IFERROR(ROUND(F214/$E103*100,1),"-")</f>
        <v>0</v>
      </c>
      <c r="G103" s="30">
        <f t="shared" si="46"/>
        <v>12.5</v>
      </c>
      <c r="H103" s="30">
        <f t="shared" si="46"/>
        <v>87.5</v>
      </c>
      <c r="I103" s="30">
        <f t="shared" si="46"/>
        <v>0</v>
      </c>
      <c r="J103" s="30">
        <f t="shared" si="46"/>
        <v>0</v>
      </c>
      <c r="K103" s="31">
        <f t="shared" si="46"/>
        <v>0</v>
      </c>
    </row>
    <row r="104" spans="1:11" ht="14.25" customHeight="1" x14ac:dyDescent="0.15">
      <c r="A104" s="75"/>
      <c r="B104" s="76"/>
      <c r="C104" s="69" t="s">
        <v>6</v>
      </c>
      <c r="D104" s="70"/>
      <c r="E104" s="37">
        <f t="shared" si="24"/>
        <v>8</v>
      </c>
      <c r="F104" s="38">
        <f t="shared" ref="F104:K104" si="47">IFERROR(ROUND(F215/$E104*100,1),"-")</f>
        <v>12.5</v>
      </c>
      <c r="G104" s="39">
        <f t="shared" si="47"/>
        <v>12.5</v>
      </c>
      <c r="H104" s="39">
        <f t="shared" si="47"/>
        <v>37.5</v>
      </c>
      <c r="I104" s="39">
        <f t="shared" si="47"/>
        <v>0</v>
      </c>
      <c r="J104" s="39">
        <f t="shared" si="47"/>
        <v>12.5</v>
      </c>
      <c r="K104" s="40">
        <f t="shared" si="47"/>
        <v>25</v>
      </c>
    </row>
    <row r="105" spans="1:11" ht="14.25" customHeight="1" x14ac:dyDescent="0.15">
      <c r="A105" s="71" t="s">
        <v>18</v>
      </c>
      <c r="B105" s="72"/>
      <c r="C105" s="77" t="s">
        <v>64</v>
      </c>
      <c r="D105" s="78"/>
      <c r="E105" s="33">
        <f t="shared" si="24"/>
        <v>355</v>
      </c>
      <c r="F105" s="34">
        <f t="shared" ref="F105:K105" si="48">IFERROR(ROUND(F216/$E105*100,1),"-")</f>
        <v>9.6</v>
      </c>
      <c r="G105" s="35">
        <f t="shared" si="48"/>
        <v>25.1</v>
      </c>
      <c r="H105" s="35">
        <f t="shared" si="48"/>
        <v>56.6</v>
      </c>
      <c r="I105" s="35">
        <f t="shared" si="48"/>
        <v>3.7</v>
      </c>
      <c r="J105" s="35">
        <f t="shared" si="48"/>
        <v>0.8</v>
      </c>
      <c r="K105" s="36">
        <f t="shared" si="48"/>
        <v>4.2</v>
      </c>
    </row>
    <row r="106" spans="1:11" ht="14.25" customHeight="1" x14ac:dyDescent="0.15">
      <c r="A106" s="73"/>
      <c r="B106" s="74"/>
      <c r="C106" s="67" t="s">
        <v>65</v>
      </c>
      <c r="D106" s="68"/>
      <c r="E106" s="28">
        <f t="shared" si="24"/>
        <v>393</v>
      </c>
      <c r="F106" s="29">
        <f t="shared" ref="F106:K106" si="49">IFERROR(ROUND(F217/$E106*100,1),"-")</f>
        <v>1</v>
      </c>
      <c r="G106" s="30">
        <f t="shared" si="49"/>
        <v>15</v>
      </c>
      <c r="H106" s="30">
        <f t="shared" si="49"/>
        <v>74.3</v>
      </c>
      <c r="I106" s="30">
        <f t="shared" si="49"/>
        <v>4.8</v>
      </c>
      <c r="J106" s="30">
        <f t="shared" si="49"/>
        <v>1</v>
      </c>
      <c r="K106" s="31">
        <f t="shared" si="49"/>
        <v>3.8</v>
      </c>
    </row>
    <row r="107" spans="1:11" ht="14.25" customHeight="1" x14ac:dyDescent="0.15">
      <c r="A107" s="73"/>
      <c r="B107" s="74"/>
      <c r="C107" s="67" t="s">
        <v>61</v>
      </c>
      <c r="D107" s="68"/>
      <c r="E107" s="28">
        <f t="shared" si="24"/>
        <v>158</v>
      </c>
      <c r="F107" s="29">
        <f t="shared" ref="F107:K107" si="50">IFERROR(ROUND(F218/$E107*100,1),"-")</f>
        <v>1.3</v>
      </c>
      <c r="G107" s="30">
        <f t="shared" si="50"/>
        <v>7.6</v>
      </c>
      <c r="H107" s="30">
        <f t="shared" si="50"/>
        <v>71.5</v>
      </c>
      <c r="I107" s="30">
        <f t="shared" si="50"/>
        <v>8.1999999999999993</v>
      </c>
      <c r="J107" s="30">
        <f t="shared" si="50"/>
        <v>2.5</v>
      </c>
      <c r="K107" s="31">
        <f t="shared" si="50"/>
        <v>8.9</v>
      </c>
    </row>
    <row r="108" spans="1:11" ht="14.25" customHeight="1" x14ac:dyDescent="0.15">
      <c r="A108" s="73"/>
      <c r="B108" s="74"/>
      <c r="C108" s="67" t="s">
        <v>66</v>
      </c>
      <c r="D108" s="68"/>
      <c r="E108" s="28">
        <f t="shared" si="24"/>
        <v>20</v>
      </c>
      <c r="F108" s="29">
        <f t="shared" ref="F108:K108" si="51">IFERROR(ROUND(F219/$E108*100,1),"-")</f>
        <v>0</v>
      </c>
      <c r="G108" s="30">
        <f t="shared" si="51"/>
        <v>15</v>
      </c>
      <c r="H108" s="30">
        <f t="shared" si="51"/>
        <v>70</v>
      </c>
      <c r="I108" s="30">
        <f t="shared" si="51"/>
        <v>10</v>
      </c>
      <c r="J108" s="30">
        <f t="shared" si="51"/>
        <v>0</v>
      </c>
      <c r="K108" s="31">
        <f t="shared" si="51"/>
        <v>5</v>
      </c>
    </row>
    <row r="109" spans="1:11" ht="14.25" customHeight="1" x14ac:dyDescent="0.15">
      <c r="A109" s="73"/>
      <c r="B109" s="74"/>
      <c r="C109" s="67" t="s">
        <v>67</v>
      </c>
      <c r="D109" s="68"/>
      <c r="E109" s="28">
        <f t="shared" si="24"/>
        <v>14</v>
      </c>
      <c r="F109" s="29">
        <f t="shared" ref="F109:K109" si="52">IFERROR(ROUND(F220/$E109*100,1),"-")</f>
        <v>7.1</v>
      </c>
      <c r="G109" s="30">
        <f t="shared" si="52"/>
        <v>14.3</v>
      </c>
      <c r="H109" s="30">
        <f t="shared" si="52"/>
        <v>64.3</v>
      </c>
      <c r="I109" s="30">
        <f t="shared" si="52"/>
        <v>0</v>
      </c>
      <c r="J109" s="30">
        <f t="shared" si="52"/>
        <v>7.1</v>
      </c>
      <c r="K109" s="31">
        <f t="shared" si="52"/>
        <v>7.1</v>
      </c>
    </row>
    <row r="110" spans="1:11" ht="14.25" customHeight="1" x14ac:dyDescent="0.15">
      <c r="A110" s="75"/>
      <c r="B110" s="76"/>
      <c r="C110" s="69" t="s">
        <v>6</v>
      </c>
      <c r="D110" s="70"/>
      <c r="E110" s="37">
        <f t="shared" si="24"/>
        <v>8</v>
      </c>
      <c r="F110" s="38">
        <f t="shared" ref="F110:K110" si="53">IFERROR(ROUND(F221/$E110*100,1),"-")</f>
        <v>12.5</v>
      </c>
      <c r="G110" s="39">
        <f t="shared" si="53"/>
        <v>12.5</v>
      </c>
      <c r="H110" s="39">
        <f t="shared" si="53"/>
        <v>37.5</v>
      </c>
      <c r="I110" s="39">
        <f t="shared" si="53"/>
        <v>0</v>
      </c>
      <c r="J110" s="39">
        <f t="shared" si="53"/>
        <v>12.5</v>
      </c>
      <c r="K110" s="40">
        <f t="shared" si="53"/>
        <v>25</v>
      </c>
    </row>
    <row r="111" spans="1:11" ht="14.25" customHeight="1" x14ac:dyDescent="0.15">
      <c r="A111" s="79" t="s">
        <v>99</v>
      </c>
      <c r="B111" s="80"/>
      <c r="C111" s="77" t="s">
        <v>100</v>
      </c>
      <c r="D111" s="78"/>
      <c r="E111" s="33">
        <f t="shared" si="24"/>
        <v>414</v>
      </c>
      <c r="F111" s="34">
        <f t="shared" ref="F111:K111" si="54">IFERROR(ROUND(F222/$E111*100,1),"-")</f>
        <v>4.5999999999999996</v>
      </c>
      <c r="G111" s="35">
        <f t="shared" si="54"/>
        <v>19.3</v>
      </c>
      <c r="H111" s="35">
        <f t="shared" si="54"/>
        <v>64.7</v>
      </c>
      <c r="I111" s="35">
        <f t="shared" si="54"/>
        <v>4.0999999999999996</v>
      </c>
      <c r="J111" s="35">
        <f t="shared" si="54"/>
        <v>1.2</v>
      </c>
      <c r="K111" s="36">
        <f t="shared" si="54"/>
        <v>6</v>
      </c>
    </row>
    <row r="112" spans="1:11" ht="14.25" customHeight="1" x14ac:dyDescent="0.15">
      <c r="A112" s="81"/>
      <c r="B112" s="82"/>
      <c r="C112" s="67" t="s">
        <v>101</v>
      </c>
      <c r="D112" s="68"/>
      <c r="E112" s="28">
        <f t="shared" si="24"/>
        <v>34</v>
      </c>
      <c r="F112" s="29">
        <f t="shared" ref="F112:K112" si="55">IFERROR(ROUND(F223/$E112*100,1),"-")</f>
        <v>2.9</v>
      </c>
      <c r="G112" s="30">
        <f t="shared" si="55"/>
        <v>5.9</v>
      </c>
      <c r="H112" s="30">
        <f t="shared" si="55"/>
        <v>79.400000000000006</v>
      </c>
      <c r="I112" s="30">
        <f t="shared" si="55"/>
        <v>2.9</v>
      </c>
      <c r="J112" s="30">
        <f t="shared" si="55"/>
        <v>2.9</v>
      </c>
      <c r="K112" s="31">
        <f t="shared" si="55"/>
        <v>5.9</v>
      </c>
    </row>
    <row r="113" spans="1:11" ht="14.25" customHeight="1" x14ac:dyDescent="0.15">
      <c r="A113" s="81"/>
      <c r="B113" s="82"/>
      <c r="C113" s="67" t="s">
        <v>102</v>
      </c>
      <c r="D113" s="68"/>
      <c r="E113" s="28">
        <f t="shared" si="24"/>
        <v>373</v>
      </c>
      <c r="F113" s="29">
        <f t="shared" ref="F113:K113" si="56">IFERROR(ROUND(F224/$E113*100,1),"-")</f>
        <v>4.3</v>
      </c>
      <c r="G113" s="30">
        <f t="shared" si="56"/>
        <v>17.2</v>
      </c>
      <c r="H113" s="30">
        <f t="shared" si="56"/>
        <v>66.2</v>
      </c>
      <c r="I113" s="30">
        <f t="shared" si="56"/>
        <v>5.9</v>
      </c>
      <c r="J113" s="30">
        <f t="shared" si="56"/>
        <v>1.9</v>
      </c>
      <c r="K113" s="31">
        <f t="shared" si="56"/>
        <v>4.5999999999999996</v>
      </c>
    </row>
    <row r="114" spans="1:11" ht="14.25" customHeight="1" x14ac:dyDescent="0.15">
      <c r="A114" s="81"/>
      <c r="B114" s="82"/>
      <c r="C114" s="67" t="s">
        <v>98</v>
      </c>
      <c r="D114" s="68"/>
      <c r="E114" s="28">
        <f t="shared" ref="E114:E115" si="57">E225</f>
        <v>116</v>
      </c>
      <c r="F114" s="29">
        <f t="shared" ref="F114:K114" si="58">IFERROR(ROUND(F225/$E114*100,1),"-")</f>
        <v>5.2</v>
      </c>
      <c r="G114" s="30">
        <f t="shared" si="58"/>
        <v>14.7</v>
      </c>
      <c r="H114" s="30">
        <f t="shared" si="58"/>
        <v>71.599999999999994</v>
      </c>
      <c r="I114" s="30">
        <f t="shared" si="58"/>
        <v>6</v>
      </c>
      <c r="J114" s="30">
        <f t="shared" si="58"/>
        <v>0</v>
      </c>
      <c r="K114" s="31">
        <f t="shared" si="58"/>
        <v>2.6</v>
      </c>
    </row>
    <row r="115" spans="1:11" ht="14.25" customHeight="1" x14ac:dyDescent="0.15">
      <c r="A115" s="83"/>
      <c r="B115" s="84"/>
      <c r="C115" s="69" t="s">
        <v>6</v>
      </c>
      <c r="D115" s="70"/>
      <c r="E115" s="37">
        <f t="shared" si="57"/>
        <v>11</v>
      </c>
      <c r="F115" s="38">
        <f t="shared" ref="F115:K115" si="59">IFERROR(ROUND(F226/$E115*100,1),"-")</f>
        <v>0</v>
      </c>
      <c r="G115" s="39">
        <f t="shared" si="59"/>
        <v>27.3</v>
      </c>
      <c r="H115" s="39">
        <f t="shared" si="59"/>
        <v>63.6</v>
      </c>
      <c r="I115" s="39">
        <f t="shared" si="59"/>
        <v>0</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42</v>
      </c>
      <c r="G118" s="49">
        <v>166</v>
      </c>
      <c r="H118" s="49">
        <v>632</v>
      </c>
      <c r="I118" s="49">
        <v>47</v>
      </c>
      <c r="J118" s="49">
        <v>13</v>
      </c>
      <c r="K118" s="50">
        <v>48</v>
      </c>
    </row>
    <row r="119" spans="1:11" ht="14.25" customHeight="1" x14ac:dyDescent="0.15">
      <c r="A119" s="96" t="s">
        <v>9</v>
      </c>
      <c r="B119" s="97"/>
      <c r="C119" s="77" t="s">
        <v>7</v>
      </c>
      <c r="D119" s="78"/>
      <c r="E119" s="33">
        <v>398</v>
      </c>
      <c r="F119" s="51">
        <v>20</v>
      </c>
      <c r="G119" s="52">
        <v>68</v>
      </c>
      <c r="H119" s="52">
        <v>271</v>
      </c>
      <c r="I119" s="52">
        <v>12</v>
      </c>
      <c r="J119" s="52">
        <v>7</v>
      </c>
      <c r="K119" s="53">
        <v>20</v>
      </c>
    </row>
    <row r="120" spans="1:11" ht="14.25" customHeight="1" x14ac:dyDescent="0.15">
      <c r="A120" s="98"/>
      <c r="B120" s="99"/>
      <c r="C120" s="67" t="s">
        <v>8</v>
      </c>
      <c r="D120" s="68"/>
      <c r="E120" s="28">
        <v>531</v>
      </c>
      <c r="F120" s="54">
        <v>19</v>
      </c>
      <c r="G120" s="55">
        <v>95</v>
      </c>
      <c r="H120" s="55">
        <v>351</v>
      </c>
      <c r="I120" s="55">
        <v>35</v>
      </c>
      <c r="J120" s="55">
        <v>6</v>
      </c>
      <c r="K120" s="56">
        <v>25</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2</v>
      </c>
      <c r="G122" s="55">
        <v>1</v>
      </c>
      <c r="H122" s="55">
        <v>8</v>
      </c>
      <c r="I122" s="55">
        <v>0</v>
      </c>
      <c r="J122" s="55">
        <v>0</v>
      </c>
      <c r="K122" s="56">
        <v>1</v>
      </c>
    </row>
    <row r="123" spans="1:11" ht="14.25" customHeight="1" x14ac:dyDescent="0.15">
      <c r="A123" s="100"/>
      <c r="B123" s="101"/>
      <c r="C123" s="69" t="s">
        <v>3</v>
      </c>
      <c r="D123" s="70"/>
      <c r="E123" s="37">
        <v>7</v>
      </c>
      <c r="F123" s="57">
        <v>1</v>
      </c>
      <c r="G123" s="58">
        <v>2</v>
      </c>
      <c r="H123" s="58">
        <v>2</v>
      </c>
      <c r="I123" s="58">
        <v>0</v>
      </c>
      <c r="J123" s="58">
        <v>0</v>
      </c>
      <c r="K123" s="59">
        <v>2</v>
      </c>
    </row>
    <row r="124" spans="1:11" ht="14.25" customHeight="1" x14ac:dyDescent="0.15">
      <c r="A124" s="89" t="s">
        <v>12</v>
      </c>
      <c r="B124" s="90"/>
      <c r="C124" s="77" t="s">
        <v>19</v>
      </c>
      <c r="D124" s="78"/>
      <c r="E124" s="33">
        <v>7</v>
      </c>
      <c r="F124" s="51">
        <v>3</v>
      </c>
      <c r="G124" s="52">
        <v>2</v>
      </c>
      <c r="H124" s="52">
        <v>1</v>
      </c>
      <c r="I124" s="52">
        <v>1</v>
      </c>
      <c r="J124" s="52">
        <v>0</v>
      </c>
      <c r="K124" s="53">
        <v>0</v>
      </c>
    </row>
    <row r="125" spans="1:11" ht="14.25" customHeight="1" x14ac:dyDescent="0.15">
      <c r="A125" s="91"/>
      <c r="B125" s="92"/>
      <c r="C125" s="67" t="s">
        <v>20</v>
      </c>
      <c r="D125" s="68"/>
      <c r="E125" s="28">
        <v>81</v>
      </c>
      <c r="F125" s="54">
        <v>3</v>
      </c>
      <c r="G125" s="55">
        <v>19</v>
      </c>
      <c r="H125" s="55">
        <v>51</v>
      </c>
      <c r="I125" s="55">
        <v>5</v>
      </c>
      <c r="J125" s="55">
        <v>1</v>
      </c>
      <c r="K125" s="56">
        <v>2</v>
      </c>
    </row>
    <row r="126" spans="1:11" ht="14.25" customHeight="1" x14ac:dyDescent="0.15">
      <c r="A126" s="91"/>
      <c r="B126" s="92"/>
      <c r="C126" s="67" t="s">
        <v>21</v>
      </c>
      <c r="D126" s="68"/>
      <c r="E126" s="28">
        <v>160</v>
      </c>
      <c r="F126" s="54">
        <v>7</v>
      </c>
      <c r="G126" s="55">
        <v>22</v>
      </c>
      <c r="H126" s="55">
        <v>119</v>
      </c>
      <c r="I126" s="55">
        <v>6</v>
      </c>
      <c r="J126" s="55">
        <v>2</v>
      </c>
      <c r="K126" s="56">
        <v>4</v>
      </c>
    </row>
    <row r="127" spans="1:11" ht="14.25" customHeight="1" x14ac:dyDescent="0.15">
      <c r="A127" s="91"/>
      <c r="B127" s="92"/>
      <c r="C127" s="67" t="s">
        <v>22</v>
      </c>
      <c r="D127" s="68"/>
      <c r="E127" s="28">
        <v>210</v>
      </c>
      <c r="F127" s="54">
        <v>8</v>
      </c>
      <c r="G127" s="55">
        <v>44</v>
      </c>
      <c r="H127" s="55">
        <v>137</v>
      </c>
      <c r="I127" s="55">
        <v>11</v>
      </c>
      <c r="J127" s="55">
        <v>5</v>
      </c>
      <c r="K127" s="56">
        <v>5</v>
      </c>
    </row>
    <row r="128" spans="1:11" ht="14.25" customHeight="1" x14ac:dyDescent="0.15">
      <c r="A128" s="91"/>
      <c r="B128" s="92"/>
      <c r="C128" s="67" t="s">
        <v>23</v>
      </c>
      <c r="D128" s="68"/>
      <c r="E128" s="28">
        <v>183</v>
      </c>
      <c r="F128" s="54">
        <v>10</v>
      </c>
      <c r="G128" s="55">
        <v>28</v>
      </c>
      <c r="H128" s="55">
        <v>128</v>
      </c>
      <c r="I128" s="55">
        <v>7</v>
      </c>
      <c r="J128" s="55">
        <v>3</v>
      </c>
      <c r="K128" s="56">
        <v>7</v>
      </c>
    </row>
    <row r="129" spans="1:11" ht="14.25" customHeight="1" x14ac:dyDescent="0.15">
      <c r="A129" s="91"/>
      <c r="B129" s="92"/>
      <c r="C129" s="67" t="s">
        <v>24</v>
      </c>
      <c r="D129" s="68"/>
      <c r="E129" s="28">
        <v>154</v>
      </c>
      <c r="F129" s="54">
        <v>6</v>
      </c>
      <c r="G129" s="55">
        <v>25</v>
      </c>
      <c r="H129" s="55">
        <v>103</v>
      </c>
      <c r="I129" s="55">
        <v>11</v>
      </c>
      <c r="J129" s="55">
        <v>2</v>
      </c>
      <c r="K129" s="56">
        <v>7</v>
      </c>
    </row>
    <row r="130" spans="1:11" ht="14.25" customHeight="1" x14ac:dyDescent="0.15">
      <c r="A130" s="91"/>
      <c r="B130" s="92"/>
      <c r="C130" s="67" t="s">
        <v>25</v>
      </c>
      <c r="D130" s="68"/>
      <c r="E130" s="28">
        <v>143</v>
      </c>
      <c r="F130" s="54">
        <v>4</v>
      </c>
      <c r="G130" s="55">
        <v>24</v>
      </c>
      <c r="H130" s="55">
        <v>88</v>
      </c>
      <c r="I130" s="55">
        <v>6</v>
      </c>
      <c r="J130" s="55">
        <v>0</v>
      </c>
      <c r="K130" s="56">
        <v>21</v>
      </c>
    </row>
    <row r="131" spans="1:11" ht="14.25" customHeight="1" x14ac:dyDescent="0.15">
      <c r="A131" s="91"/>
      <c r="B131" s="92"/>
      <c r="C131" s="67" t="s">
        <v>26</v>
      </c>
      <c r="D131" s="68"/>
      <c r="E131" s="28">
        <v>3</v>
      </c>
      <c r="F131" s="54">
        <v>0</v>
      </c>
      <c r="G131" s="55">
        <v>0</v>
      </c>
      <c r="H131" s="55">
        <v>3</v>
      </c>
      <c r="I131" s="55">
        <v>0</v>
      </c>
      <c r="J131" s="55">
        <v>0</v>
      </c>
      <c r="K131" s="56">
        <v>0</v>
      </c>
    </row>
    <row r="132" spans="1:11" ht="14.25" customHeight="1" x14ac:dyDescent="0.15">
      <c r="A132" s="93"/>
      <c r="B132" s="94"/>
      <c r="C132" s="69" t="s">
        <v>6</v>
      </c>
      <c r="D132" s="70"/>
      <c r="E132" s="37">
        <v>7</v>
      </c>
      <c r="F132" s="57">
        <v>1</v>
      </c>
      <c r="G132" s="58">
        <v>2</v>
      </c>
      <c r="H132" s="58">
        <v>2</v>
      </c>
      <c r="I132" s="58">
        <v>0</v>
      </c>
      <c r="J132" s="58">
        <v>0</v>
      </c>
      <c r="K132" s="59">
        <v>2</v>
      </c>
    </row>
    <row r="133" spans="1:11" ht="14.25" customHeight="1" x14ac:dyDescent="0.15">
      <c r="A133" s="71" t="s">
        <v>70</v>
      </c>
      <c r="B133" s="72"/>
      <c r="C133" s="86" t="s">
        <v>7</v>
      </c>
      <c r="D133" s="41" t="s">
        <v>71</v>
      </c>
      <c r="E133" s="33">
        <v>34</v>
      </c>
      <c r="F133" s="51">
        <v>2</v>
      </c>
      <c r="G133" s="52">
        <v>9</v>
      </c>
      <c r="H133" s="52">
        <v>19</v>
      </c>
      <c r="I133" s="52">
        <v>1</v>
      </c>
      <c r="J133" s="52">
        <v>1</v>
      </c>
      <c r="K133" s="53">
        <v>2</v>
      </c>
    </row>
    <row r="134" spans="1:11" ht="14.25" customHeight="1" x14ac:dyDescent="0.15">
      <c r="A134" s="73"/>
      <c r="B134" s="74"/>
      <c r="C134" s="87"/>
      <c r="D134" s="42" t="s">
        <v>21</v>
      </c>
      <c r="E134" s="28">
        <v>66</v>
      </c>
      <c r="F134" s="54">
        <v>3</v>
      </c>
      <c r="G134" s="55">
        <v>6</v>
      </c>
      <c r="H134" s="55">
        <v>52</v>
      </c>
      <c r="I134" s="55">
        <v>2</v>
      </c>
      <c r="J134" s="55">
        <v>1</v>
      </c>
      <c r="K134" s="56">
        <v>2</v>
      </c>
    </row>
    <row r="135" spans="1:11" ht="14.25" customHeight="1" x14ac:dyDescent="0.15">
      <c r="A135" s="73"/>
      <c r="B135" s="74"/>
      <c r="C135" s="87"/>
      <c r="D135" s="42" t="s">
        <v>22</v>
      </c>
      <c r="E135" s="28">
        <v>85</v>
      </c>
      <c r="F135" s="54">
        <v>5</v>
      </c>
      <c r="G135" s="55">
        <v>20</v>
      </c>
      <c r="H135" s="55">
        <v>51</v>
      </c>
      <c r="I135" s="55">
        <v>3</v>
      </c>
      <c r="J135" s="55">
        <v>2</v>
      </c>
      <c r="K135" s="56">
        <v>4</v>
      </c>
    </row>
    <row r="136" spans="1:11" ht="14.25" customHeight="1" x14ac:dyDescent="0.15">
      <c r="A136" s="73"/>
      <c r="B136" s="74"/>
      <c r="C136" s="87"/>
      <c r="D136" s="42" t="s">
        <v>23</v>
      </c>
      <c r="E136" s="28">
        <v>81</v>
      </c>
      <c r="F136" s="54">
        <v>4</v>
      </c>
      <c r="G136" s="55">
        <v>8</v>
      </c>
      <c r="H136" s="55">
        <v>61</v>
      </c>
      <c r="I136" s="55">
        <v>2</v>
      </c>
      <c r="J136" s="55">
        <v>3</v>
      </c>
      <c r="K136" s="56">
        <v>3</v>
      </c>
    </row>
    <row r="137" spans="1:11" ht="14.25" customHeight="1" x14ac:dyDescent="0.15">
      <c r="A137" s="73"/>
      <c r="B137" s="74"/>
      <c r="C137" s="87"/>
      <c r="D137" s="42" t="s">
        <v>24</v>
      </c>
      <c r="E137" s="28">
        <v>69</v>
      </c>
      <c r="F137" s="54">
        <v>4</v>
      </c>
      <c r="G137" s="55">
        <v>12</v>
      </c>
      <c r="H137" s="55">
        <v>49</v>
      </c>
      <c r="I137" s="55">
        <v>2</v>
      </c>
      <c r="J137" s="55">
        <v>0</v>
      </c>
      <c r="K137" s="56">
        <v>2</v>
      </c>
    </row>
    <row r="138" spans="1:11" ht="14.25" customHeight="1" x14ac:dyDescent="0.15">
      <c r="A138" s="73"/>
      <c r="B138" s="74"/>
      <c r="C138" s="88"/>
      <c r="D138" s="42" t="s">
        <v>91</v>
      </c>
      <c r="E138" s="28">
        <v>63</v>
      </c>
      <c r="F138" s="54">
        <v>2</v>
      </c>
      <c r="G138" s="55">
        <v>13</v>
      </c>
      <c r="H138" s="55">
        <v>39</v>
      </c>
      <c r="I138" s="55">
        <v>2</v>
      </c>
      <c r="J138" s="55">
        <v>0</v>
      </c>
      <c r="K138" s="56">
        <v>7</v>
      </c>
    </row>
    <row r="139" spans="1:11" ht="14.25" customHeight="1" x14ac:dyDescent="0.15">
      <c r="A139" s="73"/>
      <c r="B139" s="74"/>
      <c r="C139" s="86" t="s">
        <v>8</v>
      </c>
      <c r="D139" s="41" t="s">
        <v>71</v>
      </c>
      <c r="E139" s="33">
        <v>52</v>
      </c>
      <c r="F139" s="51">
        <v>3</v>
      </c>
      <c r="G139" s="52">
        <v>12</v>
      </c>
      <c r="H139" s="52">
        <v>32</v>
      </c>
      <c r="I139" s="52">
        <v>5</v>
      </c>
      <c r="J139" s="52">
        <v>0</v>
      </c>
      <c r="K139" s="53">
        <v>0</v>
      </c>
    </row>
    <row r="140" spans="1:11" ht="14.25" customHeight="1" x14ac:dyDescent="0.15">
      <c r="A140" s="73"/>
      <c r="B140" s="74"/>
      <c r="C140" s="87"/>
      <c r="D140" s="42" t="s">
        <v>21</v>
      </c>
      <c r="E140" s="28">
        <v>92</v>
      </c>
      <c r="F140" s="54">
        <v>4</v>
      </c>
      <c r="G140" s="55">
        <v>16</v>
      </c>
      <c r="H140" s="55">
        <v>66</v>
      </c>
      <c r="I140" s="55">
        <v>4</v>
      </c>
      <c r="J140" s="55">
        <v>1</v>
      </c>
      <c r="K140" s="56">
        <v>1</v>
      </c>
    </row>
    <row r="141" spans="1:11" ht="14.25" customHeight="1" x14ac:dyDescent="0.15">
      <c r="A141" s="73"/>
      <c r="B141" s="74"/>
      <c r="C141" s="87"/>
      <c r="D141" s="42" t="s">
        <v>22</v>
      </c>
      <c r="E141" s="28">
        <v>122</v>
      </c>
      <c r="F141" s="54">
        <v>3</v>
      </c>
      <c r="G141" s="55">
        <v>24</v>
      </c>
      <c r="H141" s="55">
        <v>83</v>
      </c>
      <c r="I141" s="55">
        <v>8</v>
      </c>
      <c r="J141" s="55">
        <v>3</v>
      </c>
      <c r="K141" s="56">
        <v>1</v>
      </c>
    </row>
    <row r="142" spans="1:11" ht="14.25" customHeight="1" x14ac:dyDescent="0.15">
      <c r="A142" s="73"/>
      <c r="B142" s="74"/>
      <c r="C142" s="87"/>
      <c r="D142" s="42" t="s">
        <v>23</v>
      </c>
      <c r="E142" s="28">
        <v>97</v>
      </c>
      <c r="F142" s="54">
        <v>5</v>
      </c>
      <c r="G142" s="55">
        <v>19</v>
      </c>
      <c r="H142" s="55">
        <v>64</v>
      </c>
      <c r="I142" s="55">
        <v>5</v>
      </c>
      <c r="J142" s="55">
        <v>0</v>
      </c>
      <c r="K142" s="56">
        <v>4</v>
      </c>
    </row>
    <row r="143" spans="1:11" ht="14.25" customHeight="1" x14ac:dyDescent="0.15">
      <c r="A143" s="73"/>
      <c r="B143" s="74"/>
      <c r="C143" s="87"/>
      <c r="D143" s="42" t="s">
        <v>24</v>
      </c>
      <c r="E143" s="28">
        <v>85</v>
      </c>
      <c r="F143" s="54">
        <v>2</v>
      </c>
      <c r="G143" s="55">
        <v>13</v>
      </c>
      <c r="H143" s="55">
        <v>54</v>
      </c>
      <c r="I143" s="55">
        <v>9</v>
      </c>
      <c r="J143" s="55">
        <v>2</v>
      </c>
      <c r="K143" s="56">
        <v>5</v>
      </c>
    </row>
    <row r="144" spans="1:11" ht="14.25" customHeight="1" x14ac:dyDescent="0.15">
      <c r="A144" s="73"/>
      <c r="B144" s="74"/>
      <c r="C144" s="88"/>
      <c r="D144" s="42" t="s">
        <v>91</v>
      </c>
      <c r="E144" s="28">
        <v>83</v>
      </c>
      <c r="F144" s="54">
        <v>2</v>
      </c>
      <c r="G144" s="55">
        <v>11</v>
      </c>
      <c r="H144" s="55">
        <v>52</v>
      </c>
      <c r="I144" s="55">
        <v>4</v>
      </c>
      <c r="J144" s="55">
        <v>0</v>
      </c>
      <c r="K144" s="56">
        <v>14</v>
      </c>
    </row>
    <row r="145" spans="1:11" ht="14.25" customHeight="1" x14ac:dyDescent="0.15">
      <c r="A145" s="89" t="s">
        <v>10</v>
      </c>
      <c r="B145" s="90"/>
      <c r="C145" s="77" t="s">
        <v>27</v>
      </c>
      <c r="D145" s="78"/>
      <c r="E145" s="33">
        <v>446</v>
      </c>
      <c r="F145" s="51">
        <v>23</v>
      </c>
      <c r="G145" s="52">
        <v>90</v>
      </c>
      <c r="H145" s="52">
        <v>295</v>
      </c>
      <c r="I145" s="52">
        <v>21</v>
      </c>
      <c r="J145" s="52">
        <v>6</v>
      </c>
      <c r="K145" s="53">
        <v>11</v>
      </c>
    </row>
    <row r="146" spans="1:11" ht="14.25" customHeight="1" x14ac:dyDescent="0.15">
      <c r="A146" s="91"/>
      <c r="B146" s="92"/>
      <c r="C146" s="67" t="s">
        <v>28</v>
      </c>
      <c r="D146" s="68"/>
      <c r="E146" s="28">
        <v>77</v>
      </c>
      <c r="F146" s="54">
        <v>4</v>
      </c>
      <c r="G146" s="55">
        <v>14</v>
      </c>
      <c r="H146" s="55">
        <v>47</v>
      </c>
      <c r="I146" s="55">
        <v>3</v>
      </c>
      <c r="J146" s="55">
        <v>5</v>
      </c>
      <c r="K146" s="56">
        <v>4</v>
      </c>
    </row>
    <row r="147" spans="1:11" ht="14.25" customHeight="1" x14ac:dyDescent="0.15">
      <c r="A147" s="91"/>
      <c r="B147" s="92"/>
      <c r="C147" s="67" t="s">
        <v>29</v>
      </c>
      <c r="D147" s="68"/>
      <c r="E147" s="28">
        <v>47</v>
      </c>
      <c r="F147" s="54">
        <v>1</v>
      </c>
      <c r="G147" s="55">
        <v>8</v>
      </c>
      <c r="H147" s="55">
        <v>35</v>
      </c>
      <c r="I147" s="55">
        <v>1</v>
      </c>
      <c r="J147" s="55">
        <v>0</v>
      </c>
      <c r="K147" s="56">
        <v>2</v>
      </c>
    </row>
    <row r="148" spans="1:11" ht="14.25" customHeight="1" x14ac:dyDescent="0.15">
      <c r="A148" s="91"/>
      <c r="B148" s="92"/>
      <c r="C148" s="67" t="s">
        <v>30</v>
      </c>
      <c r="D148" s="68"/>
      <c r="E148" s="28">
        <v>30</v>
      </c>
      <c r="F148" s="54">
        <v>0</v>
      </c>
      <c r="G148" s="55">
        <v>3</v>
      </c>
      <c r="H148" s="55">
        <v>26</v>
      </c>
      <c r="I148" s="55">
        <v>1</v>
      </c>
      <c r="J148" s="55">
        <v>0</v>
      </c>
      <c r="K148" s="56">
        <v>0</v>
      </c>
    </row>
    <row r="149" spans="1:11" ht="14.25" customHeight="1" x14ac:dyDescent="0.15">
      <c r="A149" s="91"/>
      <c r="B149" s="92"/>
      <c r="C149" s="67" t="s">
        <v>31</v>
      </c>
      <c r="D149" s="68"/>
      <c r="E149" s="28">
        <v>109</v>
      </c>
      <c r="F149" s="54">
        <v>1</v>
      </c>
      <c r="G149" s="55">
        <v>20</v>
      </c>
      <c r="H149" s="55">
        <v>68</v>
      </c>
      <c r="I149" s="55">
        <v>10</v>
      </c>
      <c r="J149" s="55">
        <v>0</v>
      </c>
      <c r="K149" s="56">
        <v>10</v>
      </c>
    </row>
    <row r="150" spans="1:11" ht="14.25" customHeight="1" x14ac:dyDescent="0.15">
      <c r="A150" s="91"/>
      <c r="B150" s="92"/>
      <c r="C150" s="67" t="s">
        <v>32</v>
      </c>
      <c r="D150" s="68"/>
      <c r="E150" s="28">
        <v>17</v>
      </c>
      <c r="F150" s="54">
        <v>3</v>
      </c>
      <c r="G150" s="55">
        <v>3</v>
      </c>
      <c r="H150" s="55">
        <v>10</v>
      </c>
      <c r="I150" s="55">
        <v>1</v>
      </c>
      <c r="J150" s="55">
        <v>0</v>
      </c>
      <c r="K150" s="56">
        <v>0</v>
      </c>
    </row>
    <row r="151" spans="1:11" ht="14.25" customHeight="1" x14ac:dyDescent="0.15">
      <c r="A151" s="91"/>
      <c r="B151" s="92"/>
      <c r="C151" s="67" t="s">
        <v>33</v>
      </c>
      <c r="D151" s="68"/>
      <c r="E151" s="28">
        <v>104</v>
      </c>
      <c r="F151" s="54">
        <v>3</v>
      </c>
      <c r="G151" s="55">
        <v>13</v>
      </c>
      <c r="H151" s="55">
        <v>75</v>
      </c>
      <c r="I151" s="55">
        <v>2</v>
      </c>
      <c r="J151" s="55">
        <v>1</v>
      </c>
      <c r="K151" s="56">
        <v>10</v>
      </c>
    </row>
    <row r="152" spans="1:11" ht="14.25" customHeight="1" x14ac:dyDescent="0.15">
      <c r="A152" s="91"/>
      <c r="B152" s="92"/>
      <c r="C152" s="67" t="s">
        <v>34</v>
      </c>
      <c r="D152" s="68"/>
      <c r="E152" s="28">
        <v>89</v>
      </c>
      <c r="F152" s="54">
        <v>5</v>
      </c>
      <c r="G152" s="55">
        <v>10</v>
      </c>
      <c r="H152" s="55">
        <v>58</v>
      </c>
      <c r="I152" s="55">
        <v>7</v>
      </c>
      <c r="J152" s="55">
        <v>1</v>
      </c>
      <c r="K152" s="56">
        <v>8</v>
      </c>
    </row>
    <row r="153" spans="1:11" ht="14.25" customHeight="1" x14ac:dyDescent="0.15">
      <c r="A153" s="91"/>
      <c r="B153" s="92"/>
      <c r="C153" s="67" t="s">
        <v>0</v>
      </c>
      <c r="D153" s="68"/>
      <c r="E153" s="28">
        <v>16</v>
      </c>
      <c r="F153" s="54">
        <v>1</v>
      </c>
      <c r="G153" s="55">
        <v>2</v>
      </c>
      <c r="H153" s="55">
        <v>12</v>
      </c>
      <c r="I153" s="55">
        <v>1</v>
      </c>
      <c r="J153" s="55">
        <v>0</v>
      </c>
      <c r="K153" s="56">
        <v>0</v>
      </c>
    </row>
    <row r="154" spans="1:11" ht="14.25" customHeight="1" x14ac:dyDescent="0.15">
      <c r="A154" s="91"/>
      <c r="B154" s="92"/>
      <c r="C154" s="69" t="s">
        <v>6</v>
      </c>
      <c r="D154" s="70"/>
      <c r="E154" s="37">
        <v>13</v>
      </c>
      <c r="F154" s="57">
        <v>1</v>
      </c>
      <c r="G154" s="58">
        <v>3</v>
      </c>
      <c r="H154" s="58">
        <v>6</v>
      </c>
      <c r="I154" s="58">
        <v>0</v>
      </c>
      <c r="J154" s="58">
        <v>0</v>
      </c>
      <c r="K154" s="59">
        <v>3</v>
      </c>
    </row>
    <row r="155" spans="1:11" ht="14.25" customHeight="1" x14ac:dyDescent="0.15">
      <c r="A155" s="71" t="s">
        <v>11</v>
      </c>
      <c r="B155" s="72"/>
      <c r="C155" s="77" t="s">
        <v>35</v>
      </c>
      <c r="D155" s="78"/>
      <c r="E155" s="33">
        <v>210</v>
      </c>
      <c r="F155" s="51">
        <v>7</v>
      </c>
      <c r="G155" s="52">
        <v>37</v>
      </c>
      <c r="H155" s="52">
        <v>143</v>
      </c>
      <c r="I155" s="52">
        <v>10</v>
      </c>
      <c r="J155" s="52">
        <v>2</v>
      </c>
      <c r="K155" s="53">
        <v>11</v>
      </c>
    </row>
    <row r="156" spans="1:11" ht="14.25" customHeight="1" x14ac:dyDescent="0.15">
      <c r="A156" s="73"/>
      <c r="B156" s="74"/>
      <c r="C156" s="67" t="s">
        <v>36</v>
      </c>
      <c r="D156" s="68"/>
      <c r="E156" s="28">
        <v>284</v>
      </c>
      <c r="F156" s="54">
        <v>14</v>
      </c>
      <c r="G156" s="55">
        <v>42</v>
      </c>
      <c r="H156" s="55">
        <v>188</v>
      </c>
      <c r="I156" s="55">
        <v>13</v>
      </c>
      <c r="J156" s="55">
        <v>7</v>
      </c>
      <c r="K156" s="56">
        <v>20</v>
      </c>
    </row>
    <row r="157" spans="1:11" ht="14.25" customHeight="1" x14ac:dyDescent="0.15">
      <c r="A157" s="73"/>
      <c r="B157" s="74"/>
      <c r="C157" s="67" t="s">
        <v>37</v>
      </c>
      <c r="D157" s="68"/>
      <c r="E157" s="28">
        <v>229</v>
      </c>
      <c r="F157" s="54">
        <v>9</v>
      </c>
      <c r="G157" s="55">
        <v>41</v>
      </c>
      <c r="H157" s="55">
        <v>159</v>
      </c>
      <c r="I157" s="55">
        <v>9</v>
      </c>
      <c r="J157" s="55">
        <v>2</v>
      </c>
      <c r="K157" s="56">
        <v>9</v>
      </c>
    </row>
    <row r="158" spans="1:11" ht="14.25" customHeight="1" x14ac:dyDescent="0.15">
      <c r="A158" s="73"/>
      <c r="B158" s="74"/>
      <c r="C158" s="67" t="s">
        <v>38</v>
      </c>
      <c r="D158" s="68"/>
      <c r="E158" s="28">
        <v>162</v>
      </c>
      <c r="F158" s="54">
        <v>4</v>
      </c>
      <c r="G158" s="55">
        <v>33</v>
      </c>
      <c r="H158" s="55">
        <v>111</v>
      </c>
      <c r="I158" s="55">
        <v>10</v>
      </c>
      <c r="J158" s="55">
        <v>1</v>
      </c>
      <c r="K158" s="56">
        <v>3</v>
      </c>
    </row>
    <row r="159" spans="1:11" ht="14.25" customHeight="1" x14ac:dyDescent="0.15">
      <c r="A159" s="73"/>
      <c r="B159" s="74"/>
      <c r="C159" s="67" t="s">
        <v>39</v>
      </c>
      <c r="D159" s="68"/>
      <c r="E159" s="28">
        <v>43</v>
      </c>
      <c r="F159" s="54">
        <v>6</v>
      </c>
      <c r="G159" s="55">
        <v>10</v>
      </c>
      <c r="H159" s="55">
        <v>23</v>
      </c>
      <c r="I159" s="55">
        <v>3</v>
      </c>
      <c r="J159" s="55">
        <v>1</v>
      </c>
      <c r="K159" s="56">
        <v>0</v>
      </c>
    </row>
    <row r="160" spans="1:11" ht="14.25" customHeight="1" x14ac:dyDescent="0.15">
      <c r="A160" s="73"/>
      <c r="B160" s="74"/>
      <c r="C160" s="67" t="s">
        <v>40</v>
      </c>
      <c r="D160" s="68"/>
      <c r="E160" s="28">
        <v>9</v>
      </c>
      <c r="F160" s="54">
        <v>1</v>
      </c>
      <c r="G160" s="55">
        <v>0</v>
      </c>
      <c r="H160" s="55">
        <v>5</v>
      </c>
      <c r="I160" s="55">
        <v>2</v>
      </c>
      <c r="J160" s="55">
        <v>0</v>
      </c>
      <c r="K160" s="56">
        <v>1</v>
      </c>
    </row>
    <row r="161" spans="1:11" ht="14.25" customHeight="1" x14ac:dyDescent="0.15">
      <c r="A161" s="75"/>
      <c r="B161" s="76"/>
      <c r="C161" s="69" t="s">
        <v>6</v>
      </c>
      <c r="D161" s="70"/>
      <c r="E161" s="37">
        <v>11</v>
      </c>
      <c r="F161" s="57">
        <v>1</v>
      </c>
      <c r="G161" s="58">
        <v>3</v>
      </c>
      <c r="H161" s="58">
        <v>3</v>
      </c>
      <c r="I161" s="58">
        <v>0</v>
      </c>
      <c r="J161" s="58">
        <v>0</v>
      </c>
      <c r="K161" s="59">
        <v>4</v>
      </c>
    </row>
    <row r="162" spans="1:11" ht="27" customHeight="1" x14ac:dyDescent="0.15">
      <c r="A162" s="71" t="s">
        <v>72</v>
      </c>
      <c r="B162" s="72"/>
      <c r="C162" s="77" t="s">
        <v>41</v>
      </c>
      <c r="D162" s="78"/>
      <c r="E162" s="33">
        <v>140</v>
      </c>
      <c r="F162" s="51">
        <v>7</v>
      </c>
      <c r="G162" s="52">
        <v>21</v>
      </c>
      <c r="H162" s="52">
        <v>97</v>
      </c>
      <c r="I162" s="52">
        <v>9</v>
      </c>
      <c r="J162" s="52">
        <v>2</v>
      </c>
      <c r="K162" s="53">
        <v>4</v>
      </c>
    </row>
    <row r="163" spans="1:11" ht="27" customHeight="1" x14ac:dyDescent="0.15">
      <c r="A163" s="73"/>
      <c r="B163" s="74"/>
      <c r="C163" s="67" t="s">
        <v>42</v>
      </c>
      <c r="D163" s="68"/>
      <c r="E163" s="28">
        <v>104</v>
      </c>
      <c r="F163" s="54">
        <v>5</v>
      </c>
      <c r="G163" s="55">
        <v>24</v>
      </c>
      <c r="H163" s="55">
        <v>71</v>
      </c>
      <c r="I163" s="55">
        <v>2</v>
      </c>
      <c r="J163" s="55">
        <v>1</v>
      </c>
      <c r="K163" s="56">
        <v>1</v>
      </c>
    </row>
    <row r="164" spans="1:11" ht="27" customHeight="1" x14ac:dyDescent="0.15">
      <c r="A164" s="73"/>
      <c r="B164" s="74"/>
      <c r="C164" s="67" t="s">
        <v>43</v>
      </c>
      <c r="D164" s="68"/>
      <c r="E164" s="28">
        <v>114</v>
      </c>
      <c r="F164" s="54">
        <v>4</v>
      </c>
      <c r="G164" s="55">
        <v>23</v>
      </c>
      <c r="H164" s="55">
        <v>81</v>
      </c>
      <c r="I164" s="55">
        <v>4</v>
      </c>
      <c r="J164" s="55">
        <v>0</v>
      </c>
      <c r="K164" s="56">
        <v>2</v>
      </c>
    </row>
    <row r="165" spans="1:11" ht="27" customHeight="1" x14ac:dyDescent="0.15">
      <c r="A165" s="73"/>
      <c r="B165" s="74"/>
      <c r="C165" s="67" t="s">
        <v>44</v>
      </c>
      <c r="D165" s="68"/>
      <c r="E165" s="28">
        <v>68</v>
      </c>
      <c r="F165" s="54">
        <v>6</v>
      </c>
      <c r="G165" s="55">
        <v>14</v>
      </c>
      <c r="H165" s="55">
        <v>45</v>
      </c>
      <c r="I165" s="55">
        <v>1</v>
      </c>
      <c r="J165" s="55">
        <v>2</v>
      </c>
      <c r="K165" s="56">
        <v>0</v>
      </c>
    </row>
    <row r="166" spans="1:11" ht="27" customHeight="1" x14ac:dyDescent="0.15">
      <c r="A166" s="73"/>
      <c r="B166" s="74"/>
      <c r="C166" s="67" t="s">
        <v>45</v>
      </c>
      <c r="D166" s="68"/>
      <c r="E166" s="28">
        <v>87</v>
      </c>
      <c r="F166" s="54">
        <v>3</v>
      </c>
      <c r="G166" s="55">
        <v>17</v>
      </c>
      <c r="H166" s="55">
        <v>60</v>
      </c>
      <c r="I166" s="55">
        <v>4</v>
      </c>
      <c r="J166" s="55">
        <v>2</v>
      </c>
      <c r="K166" s="56">
        <v>1</v>
      </c>
    </row>
    <row r="167" spans="1:11" ht="27" customHeight="1" x14ac:dyDescent="0.15">
      <c r="A167" s="73"/>
      <c r="B167" s="74"/>
      <c r="C167" s="67" t="s">
        <v>46</v>
      </c>
      <c r="D167" s="68"/>
      <c r="E167" s="28">
        <v>209</v>
      </c>
      <c r="F167" s="54">
        <v>8</v>
      </c>
      <c r="G167" s="55">
        <v>33</v>
      </c>
      <c r="H167" s="55">
        <v>131</v>
      </c>
      <c r="I167" s="55">
        <v>11</v>
      </c>
      <c r="J167" s="55">
        <v>0</v>
      </c>
      <c r="K167" s="56">
        <v>26</v>
      </c>
    </row>
    <row r="168" spans="1:11" ht="27" customHeight="1" x14ac:dyDescent="0.15">
      <c r="A168" s="73"/>
      <c r="B168" s="74"/>
      <c r="C168" s="67" t="s">
        <v>47</v>
      </c>
      <c r="D168" s="68"/>
      <c r="E168" s="28">
        <v>201</v>
      </c>
      <c r="F168" s="54">
        <v>6</v>
      </c>
      <c r="G168" s="55">
        <v>29</v>
      </c>
      <c r="H168" s="55">
        <v>135</v>
      </c>
      <c r="I168" s="55">
        <v>16</v>
      </c>
      <c r="J168" s="55">
        <v>6</v>
      </c>
      <c r="K168" s="56">
        <v>9</v>
      </c>
    </row>
    <row r="169" spans="1:11" ht="27" customHeight="1" x14ac:dyDescent="0.15">
      <c r="A169" s="75"/>
      <c r="B169" s="76"/>
      <c r="C169" s="69" t="s">
        <v>6</v>
      </c>
      <c r="D169" s="70"/>
      <c r="E169" s="37">
        <v>25</v>
      </c>
      <c r="F169" s="57">
        <v>3</v>
      </c>
      <c r="G169" s="58">
        <v>5</v>
      </c>
      <c r="H169" s="58">
        <v>12</v>
      </c>
      <c r="I169" s="58">
        <v>0</v>
      </c>
      <c r="J169" s="58">
        <v>0</v>
      </c>
      <c r="K169" s="59">
        <v>5</v>
      </c>
    </row>
    <row r="170" spans="1:11" ht="14.25" customHeight="1" x14ac:dyDescent="0.15">
      <c r="A170" s="71" t="s">
        <v>73</v>
      </c>
      <c r="B170" s="72"/>
      <c r="C170" s="77" t="s">
        <v>68</v>
      </c>
      <c r="D170" s="78"/>
      <c r="E170" s="33">
        <v>219</v>
      </c>
      <c r="F170" s="51">
        <v>10</v>
      </c>
      <c r="G170" s="52">
        <v>35</v>
      </c>
      <c r="H170" s="52">
        <v>144</v>
      </c>
      <c r="I170" s="52">
        <v>9</v>
      </c>
      <c r="J170" s="52">
        <v>5</v>
      </c>
      <c r="K170" s="53">
        <v>16</v>
      </c>
    </row>
    <row r="171" spans="1:11" ht="14.25" customHeight="1" x14ac:dyDescent="0.15">
      <c r="A171" s="73"/>
      <c r="B171" s="74"/>
      <c r="C171" s="67" t="s">
        <v>69</v>
      </c>
      <c r="D171" s="68"/>
      <c r="E171" s="28">
        <v>25</v>
      </c>
      <c r="F171" s="54">
        <v>4</v>
      </c>
      <c r="G171" s="55">
        <v>4</v>
      </c>
      <c r="H171" s="55">
        <v>13</v>
      </c>
      <c r="I171" s="55">
        <v>3</v>
      </c>
      <c r="J171" s="55">
        <v>1</v>
      </c>
      <c r="K171" s="56">
        <v>0</v>
      </c>
    </row>
    <row r="172" spans="1:11" ht="14.25" customHeight="1" x14ac:dyDescent="0.15">
      <c r="A172" s="73"/>
      <c r="B172" s="74"/>
      <c r="C172" s="67" t="s">
        <v>48</v>
      </c>
      <c r="D172" s="68"/>
      <c r="E172" s="28">
        <v>431</v>
      </c>
      <c r="F172" s="54">
        <v>18</v>
      </c>
      <c r="G172" s="55">
        <v>82</v>
      </c>
      <c r="H172" s="55">
        <v>295</v>
      </c>
      <c r="I172" s="55">
        <v>17</v>
      </c>
      <c r="J172" s="55">
        <v>3</v>
      </c>
      <c r="K172" s="56">
        <v>16</v>
      </c>
    </row>
    <row r="173" spans="1:11" ht="14.25" customHeight="1" x14ac:dyDescent="0.15">
      <c r="A173" s="73"/>
      <c r="B173" s="74"/>
      <c r="C173" s="67" t="s">
        <v>49</v>
      </c>
      <c r="D173" s="68"/>
      <c r="E173" s="28">
        <v>31</v>
      </c>
      <c r="F173" s="54">
        <v>2</v>
      </c>
      <c r="G173" s="55">
        <v>3</v>
      </c>
      <c r="H173" s="55">
        <v>19</v>
      </c>
      <c r="I173" s="55">
        <v>4</v>
      </c>
      <c r="J173" s="55">
        <v>2</v>
      </c>
      <c r="K173" s="56">
        <v>1</v>
      </c>
    </row>
    <row r="174" spans="1:11" ht="14.25" customHeight="1" x14ac:dyDescent="0.15">
      <c r="A174" s="73"/>
      <c r="B174" s="74"/>
      <c r="C174" s="67" t="s">
        <v>50</v>
      </c>
      <c r="D174" s="68"/>
      <c r="E174" s="28">
        <v>195</v>
      </c>
      <c r="F174" s="54">
        <v>6</v>
      </c>
      <c r="G174" s="55">
        <v>35</v>
      </c>
      <c r="H174" s="55">
        <v>132</v>
      </c>
      <c r="I174" s="55">
        <v>10</v>
      </c>
      <c r="J174" s="55">
        <v>2</v>
      </c>
      <c r="K174" s="56">
        <v>10</v>
      </c>
    </row>
    <row r="175" spans="1:11" ht="14.25" customHeight="1" x14ac:dyDescent="0.15">
      <c r="A175" s="73"/>
      <c r="B175" s="74"/>
      <c r="C175" s="67" t="s">
        <v>0</v>
      </c>
      <c r="D175" s="68"/>
      <c r="E175" s="28">
        <v>27</v>
      </c>
      <c r="F175" s="54">
        <v>0</v>
      </c>
      <c r="G175" s="55">
        <v>4</v>
      </c>
      <c r="H175" s="55">
        <v>18</v>
      </c>
      <c r="I175" s="55">
        <v>4</v>
      </c>
      <c r="J175" s="55">
        <v>0</v>
      </c>
      <c r="K175" s="56">
        <v>1</v>
      </c>
    </row>
    <row r="176" spans="1:11" ht="14.25" customHeight="1" x14ac:dyDescent="0.15">
      <c r="A176" s="75"/>
      <c r="B176" s="76"/>
      <c r="C176" s="67" t="s">
        <v>6</v>
      </c>
      <c r="D176" s="68"/>
      <c r="E176" s="37">
        <v>20</v>
      </c>
      <c r="F176" s="57">
        <v>2</v>
      </c>
      <c r="G176" s="58">
        <v>3</v>
      </c>
      <c r="H176" s="58">
        <v>11</v>
      </c>
      <c r="I176" s="58">
        <v>0</v>
      </c>
      <c r="J176" s="58">
        <v>0</v>
      </c>
      <c r="K176" s="59">
        <v>4</v>
      </c>
    </row>
    <row r="177" spans="1:11" ht="14.25" customHeight="1" x14ac:dyDescent="0.15">
      <c r="A177" s="71" t="s">
        <v>15</v>
      </c>
      <c r="B177" s="72"/>
      <c r="C177" s="77" t="s">
        <v>74</v>
      </c>
      <c r="D177" s="78"/>
      <c r="E177" s="33">
        <v>203</v>
      </c>
      <c r="F177" s="51">
        <v>9</v>
      </c>
      <c r="G177" s="52">
        <v>41</v>
      </c>
      <c r="H177" s="52">
        <v>127</v>
      </c>
      <c r="I177" s="52">
        <v>13</v>
      </c>
      <c r="J177" s="52">
        <v>0</v>
      </c>
      <c r="K177" s="53">
        <v>13</v>
      </c>
    </row>
    <row r="178" spans="1:11" ht="14.25" customHeight="1" x14ac:dyDescent="0.15">
      <c r="A178" s="73"/>
      <c r="B178" s="74"/>
      <c r="C178" s="67" t="s">
        <v>75</v>
      </c>
      <c r="D178" s="68"/>
      <c r="E178" s="28">
        <v>151</v>
      </c>
      <c r="F178" s="54">
        <v>4</v>
      </c>
      <c r="G178" s="55">
        <v>27</v>
      </c>
      <c r="H178" s="55">
        <v>105</v>
      </c>
      <c r="I178" s="55">
        <v>8</v>
      </c>
      <c r="J178" s="55">
        <v>1</v>
      </c>
      <c r="K178" s="56">
        <v>6</v>
      </c>
    </row>
    <row r="179" spans="1:11" ht="14.25" customHeight="1" x14ac:dyDescent="0.15">
      <c r="A179" s="73"/>
      <c r="B179" s="74"/>
      <c r="C179" s="67" t="s">
        <v>76</v>
      </c>
      <c r="D179" s="68"/>
      <c r="E179" s="28">
        <v>118</v>
      </c>
      <c r="F179" s="54">
        <v>6</v>
      </c>
      <c r="G179" s="55">
        <v>21</v>
      </c>
      <c r="H179" s="55">
        <v>82</v>
      </c>
      <c r="I179" s="55">
        <v>3</v>
      </c>
      <c r="J179" s="55">
        <v>0</v>
      </c>
      <c r="K179" s="56">
        <v>6</v>
      </c>
    </row>
    <row r="180" spans="1:11" ht="14.25" customHeight="1" x14ac:dyDescent="0.15">
      <c r="A180" s="73"/>
      <c r="B180" s="74"/>
      <c r="C180" s="67" t="s">
        <v>77</v>
      </c>
      <c r="D180" s="68"/>
      <c r="E180" s="28">
        <v>110</v>
      </c>
      <c r="F180" s="54">
        <v>5</v>
      </c>
      <c r="G180" s="55">
        <v>20</v>
      </c>
      <c r="H180" s="55">
        <v>72</v>
      </c>
      <c r="I180" s="55">
        <v>7</v>
      </c>
      <c r="J180" s="55">
        <v>2</v>
      </c>
      <c r="K180" s="56">
        <v>4</v>
      </c>
    </row>
    <row r="181" spans="1:11" ht="14.25" customHeight="1" x14ac:dyDescent="0.15">
      <c r="A181" s="73"/>
      <c r="B181" s="74"/>
      <c r="C181" s="67" t="s">
        <v>78</v>
      </c>
      <c r="D181" s="68"/>
      <c r="E181" s="28">
        <v>96</v>
      </c>
      <c r="F181" s="54">
        <v>8</v>
      </c>
      <c r="G181" s="55">
        <v>15</v>
      </c>
      <c r="H181" s="55">
        <v>60</v>
      </c>
      <c r="I181" s="55">
        <v>6</v>
      </c>
      <c r="J181" s="55">
        <v>1</v>
      </c>
      <c r="K181" s="56">
        <v>6</v>
      </c>
    </row>
    <row r="182" spans="1:11" ht="14.25" customHeight="1" x14ac:dyDescent="0.15">
      <c r="A182" s="73"/>
      <c r="B182" s="74"/>
      <c r="C182" s="67" t="s">
        <v>79</v>
      </c>
      <c r="D182" s="68"/>
      <c r="E182" s="28">
        <v>108</v>
      </c>
      <c r="F182" s="54">
        <v>4</v>
      </c>
      <c r="G182" s="55">
        <v>10</v>
      </c>
      <c r="H182" s="55">
        <v>83</v>
      </c>
      <c r="I182" s="55">
        <v>5</v>
      </c>
      <c r="J182" s="55">
        <v>4</v>
      </c>
      <c r="K182" s="56">
        <v>2</v>
      </c>
    </row>
    <row r="183" spans="1:11" ht="14.25" customHeight="1" x14ac:dyDescent="0.15">
      <c r="A183" s="73"/>
      <c r="B183" s="74"/>
      <c r="C183" s="67" t="s">
        <v>80</v>
      </c>
      <c r="D183" s="68"/>
      <c r="E183" s="28">
        <v>124</v>
      </c>
      <c r="F183" s="54">
        <v>5</v>
      </c>
      <c r="G183" s="55">
        <v>27</v>
      </c>
      <c r="H183" s="55">
        <v>76</v>
      </c>
      <c r="I183" s="55">
        <v>5</v>
      </c>
      <c r="J183" s="55">
        <v>4</v>
      </c>
      <c r="K183" s="56">
        <v>7</v>
      </c>
    </row>
    <row r="184" spans="1:11" ht="14.25" customHeight="1" x14ac:dyDescent="0.15">
      <c r="A184" s="73"/>
      <c r="B184" s="74"/>
      <c r="C184" s="67" t="s">
        <v>81</v>
      </c>
      <c r="D184" s="68"/>
      <c r="E184" s="28">
        <v>25</v>
      </c>
      <c r="F184" s="54">
        <v>0</v>
      </c>
      <c r="G184" s="55">
        <v>2</v>
      </c>
      <c r="H184" s="55">
        <v>21</v>
      </c>
      <c r="I184" s="55">
        <v>0</v>
      </c>
      <c r="J184" s="55">
        <v>1</v>
      </c>
      <c r="K184" s="56">
        <v>1</v>
      </c>
    </row>
    <row r="185" spans="1:11" ht="14.25" customHeight="1" x14ac:dyDescent="0.15">
      <c r="A185" s="75"/>
      <c r="B185" s="76"/>
      <c r="C185" s="67" t="s">
        <v>6</v>
      </c>
      <c r="D185" s="68"/>
      <c r="E185" s="37">
        <v>13</v>
      </c>
      <c r="F185" s="57">
        <v>1</v>
      </c>
      <c r="G185" s="58">
        <v>3</v>
      </c>
      <c r="H185" s="58">
        <v>6</v>
      </c>
      <c r="I185" s="58">
        <v>0</v>
      </c>
      <c r="J185" s="58">
        <v>0</v>
      </c>
      <c r="K185" s="59">
        <v>3</v>
      </c>
    </row>
    <row r="186" spans="1:11" ht="14.25" customHeight="1" x14ac:dyDescent="0.15">
      <c r="A186" s="71" t="s">
        <v>16</v>
      </c>
      <c r="B186" s="72"/>
      <c r="C186" s="77" t="s">
        <v>51</v>
      </c>
      <c r="D186" s="78"/>
      <c r="E186" s="33">
        <v>243</v>
      </c>
      <c r="F186" s="51">
        <v>12</v>
      </c>
      <c r="G186" s="52">
        <v>50</v>
      </c>
      <c r="H186" s="52">
        <v>152</v>
      </c>
      <c r="I186" s="52">
        <v>14</v>
      </c>
      <c r="J186" s="52">
        <v>5</v>
      </c>
      <c r="K186" s="53">
        <v>10</v>
      </c>
    </row>
    <row r="187" spans="1:11" ht="14.25" customHeight="1" x14ac:dyDescent="0.15">
      <c r="A187" s="73"/>
      <c r="B187" s="74"/>
      <c r="C187" s="67" t="s">
        <v>52</v>
      </c>
      <c r="D187" s="68"/>
      <c r="E187" s="28">
        <v>322</v>
      </c>
      <c r="F187" s="54">
        <v>14</v>
      </c>
      <c r="G187" s="55">
        <v>58</v>
      </c>
      <c r="H187" s="55">
        <v>217</v>
      </c>
      <c r="I187" s="55">
        <v>15</v>
      </c>
      <c r="J187" s="55">
        <v>2</v>
      </c>
      <c r="K187" s="56">
        <v>16</v>
      </c>
    </row>
    <row r="188" spans="1:11" ht="14.25" customHeight="1" x14ac:dyDescent="0.15">
      <c r="A188" s="73"/>
      <c r="B188" s="74"/>
      <c r="C188" s="67" t="s">
        <v>53</v>
      </c>
      <c r="D188" s="68"/>
      <c r="E188" s="28">
        <v>25</v>
      </c>
      <c r="F188" s="54">
        <v>0</v>
      </c>
      <c r="G188" s="55">
        <v>2</v>
      </c>
      <c r="H188" s="55">
        <v>16</v>
      </c>
      <c r="I188" s="55">
        <v>3</v>
      </c>
      <c r="J188" s="55">
        <v>1</v>
      </c>
      <c r="K188" s="56">
        <v>3</v>
      </c>
    </row>
    <row r="189" spans="1:11" ht="14.25" customHeight="1" x14ac:dyDescent="0.15">
      <c r="A189" s="73"/>
      <c r="B189" s="74"/>
      <c r="C189" s="67" t="s">
        <v>54</v>
      </c>
      <c r="D189" s="68"/>
      <c r="E189" s="28">
        <v>237</v>
      </c>
      <c r="F189" s="54">
        <v>8</v>
      </c>
      <c r="G189" s="55">
        <v>40</v>
      </c>
      <c r="H189" s="55">
        <v>162</v>
      </c>
      <c r="I189" s="55">
        <v>10</v>
      </c>
      <c r="J189" s="55">
        <v>4</v>
      </c>
      <c r="K189" s="56">
        <v>13</v>
      </c>
    </row>
    <row r="190" spans="1:11" ht="14.25" customHeight="1" x14ac:dyDescent="0.15">
      <c r="A190" s="73"/>
      <c r="B190" s="74"/>
      <c r="C190" s="67" t="s">
        <v>55</v>
      </c>
      <c r="D190" s="68"/>
      <c r="E190" s="28">
        <v>46</v>
      </c>
      <c r="F190" s="54">
        <v>3</v>
      </c>
      <c r="G190" s="55">
        <v>5</v>
      </c>
      <c r="H190" s="55">
        <v>32</v>
      </c>
      <c r="I190" s="55">
        <v>3</v>
      </c>
      <c r="J190" s="55">
        <v>1</v>
      </c>
      <c r="K190" s="56">
        <v>2</v>
      </c>
    </row>
    <row r="191" spans="1:11" ht="14.25" customHeight="1" x14ac:dyDescent="0.15">
      <c r="A191" s="73"/>
      <c r="B191" s="74"/>
      <c r="C191" s="67" t="s">
        <v>56</v>
      </c>
      <c r="D191" s="68"/>
      <c r="E191" s="28">
        <v>22</v>
      </c>
      <c r="F191" s="54">
        <v>0</v>
      </c>
      <c r="G191" s="55">
        <v>2</v>
      </c>
      <c r="H191" s="55">
        <v>20</v>
      </c>
      <c r="I191" s="55">
        <v>0</v>
      </c>
      <c r="J191" s="55">
        <v>0</v>
      </c>
      <c r="K191" s="56">
        <v>0</v>
      </c>
    </row>
    <row r="192" spans="1:11" ht="14.25" customHeight="1" x14ac:dyDescent="0.15">
      <c r="A192" s="73"/>
      <c r="B192" s="74"/>
      <c r="C192" s="67" t="s">
        <v>57</v>
      </c>
      <c r="D192" s="68"/>
      <c r="E192" s="28">
        <v>22</v>
      </c>
      <c r="F192" s="54">
        <v>1</v>
      </c>
      <c r="G192" s="55">
        <v>5</v>
      </c>
      <c r="H192" s="55">
        <v>16</v>
      </c>
      <c r="I192" s="55">
        <v>0</v>
      </c>
      <c r="J192" s="55">
        <v>0</v>
      </c>
      <c r="K192" s="56">
        <v>0</v>
      </c>
    </row>
    <row r="193" spans="1:11" ht="14.25" customHeight="1" x14ac:dyDescent="0.15">
      <c r="A193" s="73"/>
      <c r="B193" s="74"/>
      <c r="C193" s="67" t="s">
        <v>58</v>
      </c>
      <c r="D193" s="68"/>
      <c r="E193" s="28">
        <v>6</v>
      </c>
      <c r="F193" s="54">
        <v>0</v>
      </c>
      <c r="G193" s="55">
        <v>1</v>
      </c>
      <c r="H193" s="55">
        <v>2</v>
      </c>
      <c r="I193" s="55">
        <v>2</v>
      </c>
      <c r="J193" s="55">
        <v>0</v>
      </c>
      <c r="K193" s="56">
        <v>1</v>
      </c>
    </row>
    <row r="194" spans="1:11" ht="14.25" customHeight="1" x14ac:dyDescent="0.15">
      <c r="A194" s="73"/>
      <c r="B194" s="74"/>
      <c r="C194" s="67" t="s">
        <v>0</v>
      </c>
      <c r="D194" s="68"/>
      <c r="E194" s="28">
        <v>10</v>
      </c>
      <c r="F194" s="54">
        <v>2</v>
      </c>
      <c r="G194" s="55">
        <v>2</v>
      </c>
      <c r="H194" s="55">
        <v>5</v>
      </c>
      <c r="I194" s="55">
        <v>0</v>
      </c>
      <c r="J194" s="55">
        <v>0</v>
      </c>
      <c r="K194" s="56">
        <v>1</v>
      </c>
    </row>
    <row r="195" spans="1:11" ht="14.25" customHeight="1" x14ac:dyDescent="0.15">
      <c r="A195" s="75"/>
      <c r="B195" s="76"/>
      <c r="C195" s="69" t="s">
        <v>3</v>
      </c>
      <c r="D195" s="70"/>
      <c r="E195" s="37">
        <v>15</v>
      </c>
      <c r="F195" s="57">
        <v>2</v>
      </c>
      <c r="G195" s="58">
        <v>1</v>
      </c>
      <c r="H195" s="58">
        <v>10</v>
      </c>
      <c r="I195" s="58">
        <v>0</v>
      </c>
      <c r="J195" s="58">
        <v>0</v>
      </c>
      <c r="K195" s="59">
        <v>2</v>
      </c>
    </row>
    <row r="196" spans="1:11" ht="14.25" customHeight="1" x14ac:dyDescent="0.15">
      <c r="A196" s="71" t="s">
        <v>82</v>
      </c>
      <c r="B196" s="72"/>
      <c r="C196" s="77" t="s">
        <v>83</v>
      </c>
      <c r="D196" s="78"/>
      <c r="E196" s="33">
        <v>42</v>
      </c>
      <c r="F196" s="51">
        <v>5</v>
      </c>
      <c r="G196" s="52">
        <v>7</v>
      </c>
      <c r="H196" s="52">
        <v>29</v>
      </c>
      <c r="I196" s="52">
        <v>0</v>
      </c>
      <c r="J196" s="52">
        <v>0</v>
      </c>
      <c r="K196" s="53">
        <v>1</v>
      </c>
    </row>
    <row r="197" spans="1:11" ht="14.25" customHeight="1" x14ac:dyDescent="0.15">
      <c r="A197" s="73"/>
      <c r="B197" s="74"/>
      <c r="C197" s="67" t="s">
        <v>84</v>
      </c>
      <c r="D197" s="68"/>
      <c r="E197" s="28">
        <v>57</v>
      </c>
      <c r="F197" s="54">
        <v>3</v>
      </c>
      <c r="G197" s="55">
        <v>8</v>
      </c>
      <c r="H197" s="55">
        <v>41</v>
      </c>
      <c r="I197" s="55">
        <v>1</v>
      </c>
      <c r="J197" s="55">
        <v>2</v>
      </c>
      <c r="K197" s="56">
        <v>2</v>
      </c>
    </row>
    <row r="198" spans="1:11" ht="14.25" customHeight="1" x14ac:dyDescent="0.15">
      <c r="A198" s="73"/>
      <c r="B198" s="74"/>
      <c r="C198" s="67" t="s">
        <v>85</v>
      </c>
      <c r="D198" s="68"/>
      <c r="E198" s="28">
        <v>68</v>
      </c>
      <c r="F198" s="54">
        <v>3</v>
      </c>
      <c r="G198" s="55">
        <v>8</v>
      </c>
      <c r="H198" s="55">
        <v>45</v>
      </c>
      <c r="I198" s="55">
        <v>5</v>
      </c>
      <c r="J198" s="55">
        <v>3</v>
      </c>
      <c r="K198" s="56">
        <v>4</v>
      </c>
    </row>
    <row r="199" spans="1:11" ht="14.25" customHeight="1" x14ac:dyDescent="0.15">
      <c r="A199" s="73"/>
      <c r="B199" s="74"/>
      <c r="C199" s="67" t="s">
        <v>86</v>
      </c>
      <c r="D199" s="68"/>
      <c r="E199" s="28">
        <v>148</v>
      </c>
      <c r="F199" s="54">
        <v>3</v>
      </c>
      <c r="G199" s="55">
        <v>32</v>
      </c>
      <c r="H199" s="55">
        <v>100</v>
      </c>
      <c r="I199" s="55">
        <v>7</v>
      </c>
      <c r="J199" s="55">
        <v>2</v>
      </c>
      <c r="K199" s="56">
        <v>4</v>
      </c>
    </row>
    <row r="200" spans="1:11" ht="14.25" customHeight="1" x14ac:dyDescent="0.15">
      <c r="A200" s="73"/>
      <c r="B200" s="74"/>
      <c r="C200" s="67" t="s">
        <v>87</v>
      </c>
      <c r="D200" s="68"/>
      <c r="E200" s="28">
        <v>195</v>
      </c>
      <c r="F200" s="54">
        <v>7</v>
      </c>
      <c r="G200" s="55">
        <v>37</v>
      </c>
      <c r="H200" s="55">
        <v>133</v>
      </c>
      <c r="I200" s="55">
        <v>10</v>
      </c>
      <c r="J200" s="55">
        <v>2</v>
      </c>
      <c r="K200" s="56">
        <v>6</v>
      </c>
    </row>
    <row r="201" spans="1:11" ht="14.25" customHeight="1" x14ac:dyDescent="0.15">
      <c r="A201" s="73"/>
      <c r="B201" s="74"/>
      <c r="C201" s="67" t="s">
        <v>88</v>
      </c>
      <c r="D201" s="68"/>
      <c r="E201" s="28">
        <v>151</v>
      </c>
      <c r="F201" s="54">
        <v>9</v>
      </c>
      <c r="G201" s="55">
        <v>29</v>
      </c>
      <c r="H201" s="55">
        <v>97</v>
      </c>
      <c r="I201" s="55">
        <v>9</v>
      </c>
      <c r="J201" s="55">
        <v>2</v>
      </c>
      <c r="K201" s="56">
        <v>5</v>
      </c>
    </row>
    <row r="202" spans="1:11" ht="14.25" customHeight="1" x14ac:dyDescent="0.15">
      <c r="A202" s="73"/>
      <c r="B202" s="74"/>
      <c r="C202" s="67" t="s">
        <v>89</v>
      </c>
      <c r="D202" s="68"/>
      <c r="E202" s="28">
        <v>280</v>
      </c>
      <c r="F202" s="54">
        <v>11</v>
      </c>
      <c r="G202" s="55">
        <v>45</v>
      </c>
      <c r="H202" s="55">
        <v>184</v>
      </c>
      <c r="I202" s="55">
        <v>13</v>
      </c>
      <c r="J202" s="55">
        <v>2</v>
      </c>
      <c r="K202" s="56">
        <v>25</v>
      </c>
    </row>
    <row r="203" spans="1:11" ht="14.25" customHeight="1" x14ac:dyDescent="0.15">
      <c r="A203" s="75"/>
      <c r="B203" s="76"/>
      <c r="C203" s="69" t="s">
        <v>6</v>
      </c>
      <c r="D203" s="70"/>
      <c r="E203" s="37">
        <v>7</v>
      </c>
      <c r="F203" s="57">
        <v>1</v>
      </c>
      <c r="G203" s="58">
        <v>0</v>
      </c>
      <c r="H203" s="58">
        <v>3</v>
      </c>
      <c r="I203" s="58">
        <v>2</v>
      </c>
      <c r="J203" s="58">
        <v>0</v>
      </c>
      <c r="K203" s="59">
        <v>1</v>
      </c>
    </row>
    <row r="204" spans="1:11" ht="14.25" customHeight="1" x14ac:dyDescent="0.15">
      <c r="A204" s="71" t="s">
        <v>93</v>
      </c>
      <c r="B204" s="72"/>
      <c r="C204" s="77" t="s">
        <v>94</v>
      </c>
      <c r="D204" s="78"/>
      <c r="E204" s="33">
        <v>462</v>
      </c>
      <c r="F204" s="51">
        <v>33</v>
      </c>
      <c r="G204" s="52">
        <v>102</v>
      </c>
      <c r="H204" s="52">
        <v>284</v>
      </c>
      <c r="I204" s="52">
        <v>20</v>
      </c>
      <c r="J204" s="52">
        <v>2</v>
      </c>
      <c r="K204" s="53">
        <v>21</v>
      </c>
    </row>
    <row r="205" spans="1:11" ht="14.25" customHeight="1" x14ac:dyDescent="0.15">
      <c r="A205" s="73"/>
      <c r="B205" s="74"/>
      <c r="C205" s="67" t="s">
        <v>95</v>
      </c>
      <c r="D205" s="68"/>
      <c r="E205" s="28">
        <v>416</v>
      </c>
      <c r="F205" s="54">
        <v>7</v>
      </c>
      <c r="G205" s="55">
        <v>59</v>
      </c>
      <c r="H205" s="55">
        <v>298</v>
      </c>
      <c r="I205" s="55">
        <v>22</v>
      </c>
      <c r="J205" s="55">
        <v>8</v>
      </c>
      <c r="K205" s="56">
        <v>22</v>
      </c>
    </row>
    <row r="206" spans="1:11" ht="14.25" customHeight="1" x14ac:dyDescent="0.15">
      <c r="A206" s="73"/>
      <c r="B206" s="74"/>
      <c r="C206" s="67" t="s">
        <v>96</v>
      </c>
      <c r="D206" s="68"/>
      <c r="E206" s="28">
        <v>20</v>
      </c>
      <c r="F206" s="54">
        <v>1</v>
      </c>
      <c r="G206" s="55">
        <v>2</v>
      </c>
      <c r="H206" s="55">
        <v>14</v>
      </c>
      <c r="I206" s="55">
        <v>0</v>
      </c>
      <c r="J206" s="55">
        <v>2</v>
      </c>
      <c r="K206" s="56">
        <v>1</v>
      </c>
    </row>
    <row r="207" spans="1:11" ht="14.25" customHeight="1" x14ac:dyDescent="0.15">
      <c r="A207" s="73"/>
      <c r="B207" s="74"/>
      <c r="C207" s="67" t="s">
        <v>97</v>
      </c>
      <c r="D207" s="68"/>
      <c r="E207" s="28">
        <v>2</v>
      </c>
      <c r="F207" s="54">
        <v>1</v>
      </c>
      <c r="G207" s="55">
        <v>0</v>
      </c>
      <c r="H207" s="55">
        <v>1</v>
      </c>
      <c r="I207" s="55">
        <v>0</v>
      </c>
      <c r="J207" s="55">
        <v>0</v>
      </c>
      <c r="K207" s="56">
        <v>0</v>
      </c>
    </row>
    <row r="208" spans="1:11" ht="14.25" customHeight="1" x14ac:dyDescent="0.15">
      <c r="A208" s="73"/>
      <c r="B208" s="74"/>
      <c r="C208" s="67" t="s">
        <v>98</v>
      </c>
      <c r="D208" s="68"/>
      <c r="E208" s="28">
        <v>39</v>
      </c>
      <c r="F208" s="54">
        <v>0</v>
      </c>
      <c r="G208" s="55">
        <v>3</v>
      </c>
      <c r="H208" s="55">
        <v>30</v>
      </c>
      <c r="I208" s="55">
        <v>2</v>
      </c>
      <c r="J208" s="55">
        <v>1</v>
      </c>
      <c r="K208" s="56">
        <v>3</v>
      </c>
    </row>
    <row r="209" spans="1:11" ht="14.25" customHeight="1" x14ac:dyDescent="0.15">
      <c r="A209" s="75"/>
      <c r="B209" s="76"/>
      <c r="C209" s="69" t="s">
        <v>6</v>
      </c>
      <c r="D209" s="70"/>
      <c r="E209" s="37">
        <v>9</v>
      </c>
      <c r="F209" s="57">
        <v>0</v>
      </c>
      <c r="G209" s="58">
        <v>0</v>
      </c>
      <c r="H209" s="58">
        <v>5</v>
      </c>
      <c r="I209" s="58">
        <v>3</v>
      </c>
      <c r="J209" s="58">
        <v>0</v>
      </c>
      <c r="K209" s="59">
        <v>1</v>
      </c>
    </row>
    <row r="210" spans="1:11" ht="14.25" customHeight="1" x14ac:dyDescent="0.15">
      <c r="A210" s="71" t="s">
        <v>17</v>
      </c>
      <c r="B210" s="72"/>
      <c r="C210" s="77" t="s">
        <v>59</v>
      </c>
      <c r="D210" s="78"/>
      <c r="E210" s="33">
        <v>436</v>
      </c>
      <c r="F210" s="51">
        <v>32</v>
      </c>
      <c r="G210" s="52">
        <v>96</v>
      </c>
      <c r="H210" s="52">
        <v>267</v>
      </c>
      <c r="I210" s="52">
        <v>18</v>
      </c>
      <c r="J210" s="52">
        <v>5</v>
      </c>
      <c r="K210" s="53">
        <v>18</v>
      </c>
    </row>
    <row r="211" spans="1:11" ht="14.25" customHeight="1" x14ac:dyDescent="0.15">
      <c r="A211" s="73"/>
      <c r="B211" s="74"/>
      <c r="C211" s="67" t="s">
        <v>60</v>
      </c>
      <c r="D211" s="68"/>
      <c r="E211" s="28">
        <v>380</v>
      </c>
      <c r="F211" s="54">
        <v>8</v>
      </c>
      <c r="G211" s="55">
        <v>53</v>
      </c>
      <c r="H211" s="55">
        <v>280</v>
      </c>
      <c r="I211" s="55">
        <v>18</v>
      </c>
      <c r="J211" s="55">
        <v>2</v>
      </c>
      <c r="K211" s="56">
        <v>19</v>
      </c>
    </row>
    <row r="212" spans="1:11" ht="14.25" customHeight="1" x14ac:dyDescent="0.15">
      <c r="A212" s="73"/>
      <c r="B212" s="74"/>
      <c r="C212" s="67" t="s">
        <v>61</v>
      </c>
      <c r="D212" s="68"/>
      <c r="E212" s="28">
        <v>94</v>
      </c>
      <c r="F212" s="54">
        <v>1</v>
      </c>
      <c r="G212" s="55">
        <v>13</v>
      </c>
      <c r="H212" s="55">
        <v>61</v>
      </c>
      <c r="I212" s="55">
        <v>8</v>
      </c>
      <c r="J212" s="55">
        <v>5</v>
      </c>
      <c r="K212" s="56">
        <v>6</v>
      </c>
    </row>
    <row r="213" spans="1:11" ht="14.25" customHeight="1" x14ac:dyDescent="0.15">
      <c r="A213" s="73"/>
      <c r="B213" s="74"/>
      <c r="C213" s="67" t="s">
        <v>62</v>
      </c>
      <c r="D213" s="68"/>
      <c r="E213" s="28">
        <v>22</v>
      </c>
      <c r="F213" s="54">
        <v>0</v>
      </c>
      <c r="G213" s="55">
        <v>2</v>
      </c>
      <c r="H213" s="55">
        <v>14</v>
      </c>
      <c r="I213" s="55">
        <v>3</v>
      </c>
      <c r="J213" s="55">
        <v>0</v>
      </c>
      <c r="K213" s="56">
        <v>3</v>
      </c>
    </row>
    <row r="214" spans="1:11" ht="14.25" customHeight="1" x14ac:dyDescent="0.15">
      <c r="A214" s="73"/>
      <c r="B214" s="74"/>
      <c r="C214" s="67" t="s">
        <v>63</v>
      </c>
      <c r="D214" s="68"/>
      <c r="E214" s="28">
        <v>8</v>
      </c>
      <c r="F214" s="54">
        <v>0</v>
      </c>
      <c r="G214" s="55">
        <v>1</v>
      </c>
      <c r="H214" s="55">
        <v>7</v>
      </c>
      <c r="I214" s="55">
        <v>0</v>
      </c>
      <c r="J214" s="55">
        <v>0</v>
      </c>
      <c r="K214" s="56">
        <v>0</v>
      </c>
    </row>
    <row r="215" spans="1:11" ht="14.25" customHeight="1" x14ac:dyDescent="0.15">
      <c r="A215" s="75"/>
      <c r="B215" s="76"/>
      <c r="C215" s="69" t="s">
        <v>6</v>
      </c>
      <c r="D215" s="70"/>
      <c r="E215" s="37">
        <v>8</v>
      </c>
      <c r="F215" s="57">
        <v>1</v>
      </c>
      <c r="G215" s="58">
        <v>1</v>
      </c>
      <c r="H215" s="58">
        <v>3</v>
      </c>
      <c r="I215" s="58">
        <v>0</v>
      </c>
      <c r="J215" s="58">
        <v>1</v>
      </c>
      <c r="K215" s="59">
        <v>2</v>
      </c>
    </row>
    <row r="216" spans="1:11" ht="14.25" customHeight="1" x14ac:dyDescent="0.15">
      <c r="A216" s="71" t="s">
        <v>18</v>
      </c>
      <c r="B216" s="72"/>
      <c r="C216" s="77" t="s">
        <v>64</v>
      </c>
      <c r="D216" s="78"/>
      <c r="E216" s="33">
        <v>355</v>
      </c>
      <c r="F216" s="51">
        <v>34</v>
      </c>
      <c r="G216" s="52">
        <v>89</v>
      </c>
      <c r="H216" s="52">
        <v>201</v>
      </c>
      <c r="I216" s="52">
        <v>13</v>
      </c>
      <c r="J216" s="52">
        <v>3</v>
      </c>
      <c r="K216" s="53">
        <v>15</v>
      </c>
    </row>
    <row r="217" spans="1:11" ht="14.25" customHeight="1" x14ac:dyDescent="0.15">
      <c r="A217" s="73"/>
      <c r="B217" s="74"/>
      <c r="C217" s="67" t="s">
        <v>65</v>
      </c>
      <c r="D217" s="68"/>
      <c r="E217" s="28">
        <v>393</v>
      </c>
      <c r="F217" s="54">
        <v>4</v>
      </c>
      <c r="G217" s="55">
        <v>59</v>
      </c>
      <c r="H217" s="55">
        <v>292</v>
      </c>
      <c r="I217" s="55">
        <v>19</v>
      </c>
      <c r="J217" s="55">
        <v>4</v>
      </c>
      <c r="K217" s="56">
        <v>15</v>
      </c>
    </row>
    <row r="218" spans="1:11" ht="14.25" customHeight="1" x14ac:dyDescent="0.15">
      <c r="A218" s="73"/>
      <c r="B218" s="74"/>
      <c r="C218" s="67" t="s">
        <v>61</v>
      </c>
      <c r="D218" s="68"/>
      <c r="E218" s="28">
        <v>158</v>
      </c>
      <c r="F218" s="54">
        <v>2</v>
      </c>
      <c r="G218" s="55">
        <v>12</v>
      </c>
      <c r="H218" s="55">
        <v>113</v>
      </c>
      <c r="I218" s="55">
        <v>13</v>
      </c>
      <c r="J218" s="55">
        <v>4</v>
      </c>
      <c r="K218" s="56">
        <v>14</v>
      </c>
    </row>
    <row r="219" spans="1:11" ht="14.25" customHeight="1" x14ac:dyDescent="0.15">
      <c r="A219" s="73"/>
      <c r="B219" s="74"/>
      <c r="C219" s="67" t="s">
        <v>66</v>
      </c>
      <c r="D219" s="68"/>
      <c r="E219" s="28">
        <v>20</v>
      </c>
      <c r="F219" s="54">
        <v>0</v>
      </c>
      <c r="G219" s="55">
        <v>3</v>
      </c>
      <c r="H219" s="55">
        <v>14</v>
      </c>
      <c r="I219" s="55">
        <v>2</v>
      </c>
      <c r="J219" s="55">
        <v>0</v>
      </c>
      <c r="K219" s="56">
        <v>1</v>
      </c>
    </row>
    <row r="220" spans="1:11" ht="14.25" customHeight="1" x14ac:dyDescent="0.15">
      <c r="A220" s="73"/>
      <c r="B220" s="74"/>
      <c r="C220" s="67" t="s">
        <v>67</v>
      </c>
      <c r="D220" s="68"/>
      <c r="E220" s="28">
        <v>14</v>
      </c>
      <c r="F220" s="54">
        <v>1</v>
      </c>
      <c r="G220" s="55">
        <v>2</v>
      </c>
      <c r="H220" s="55">
        <v>9</v>
      </c>
      <c r="I220" s="55">
        <v>0</v>
      </c>
      <c r="J220" s="55">
        <v>1</v>
      </c>
      <c r="K220" s="56">
        <v>1</v>
      </c>
    </row>
    <row r="221" spans="1:11" ht="14.25" customHeight="1" x14ac:dyDescent="0.15">
      <c r="A221" s="75"/>
      <c r="B221" s="76"/>
      <c r="C221" s="69" t="s">
        <v>6</v>
      </c>
      <c r="D221" s="70"/>
      <c r="E221" s="37">
        <v>8</v>
      </c>
      <c r="F221" s="57">
        <v>1</v>
      </c>
      <c r="G221" s="58">
        <v>1</v>
      </c>
      <c r="H221" s="58">
        <v>3</v>
      </c>
      <c r="I221" s="58">
        <v>0</v>
      </c>
      <c r="J221" s="58">
        <v>1</v>
      </c>
      <c r="K221" s="59">
        <v>2</v>
      </c>
    </row>
    <row r="222" spans="1:11" ht="14.25" customHeight="1" x14ac:dyDescent="0.15">
      <c r="A222" s="79" t="s">
        <v>99</v>
      </c>
      <c r="B222" s="80"/>
      <c r="C222" s="77" t="s">
        <v>100</v>
      </c>
      <c r="D222" s="78"/>
      <c r="E222" s="33">
        <v>414</v>
      </c>
      <c r="F222" s="51">
        <v>19</v>
      </c>
      <c r="G222" s="52">
        <v>80</v>
      </c>
      <c r="H222" s="52">
        <v>268</v>
      </c>
      <c r="I222" s="52">
        <v>17</v>
      </c>
      <c r="J222" s="52">
        <v>5</v>
      </c>
      <c r="K222" s="53">
        <v>25</v>
      </c>
    </row>
    <row r="223" spans="1:11" ht="14.25" customHeight="1" x14ac:dyDescent="0.15">
      <c r="A223" s="81"/>
      <c r="B223" s="82"/>
      <c r="C223" s="67" t="s">
        <v>101</v>
      </c>
      <c r="D223" s="68"/>
      <c r="E223" s="28">
        <v>34</v>
      </c>
      <c r="F223" s="54">
        <v>1</v>
      </c>
      <c r="G223" s="55">
        <v>2</v>
      </c>
      <c r="H223" s="55">
        <v>27</v>
      </c>
      <c r="I223" s="55">
        <v>1</v>
      </c>
      <c r="J223" s="55">
        <v>1</v>
      </c>
      <c r="K223" s="56">
        <v>2</v>
      </c>
    </row>
    <row r="224" spans="1:11" ht="14.25" customHeight="1" x14ac:dyDescent="0.15">
      <c r="A224" s="81"/>
      <c r="B224" s="82"/>
      <c r="C224" s="67" t="s">
        <v>102</v>
      </c>
      <c r="D224" s="68"/>
      <c r="E224" s="28">
        <v>373</v>
      </c>
      <c r="F224" s="54">
        <v>16</v>
      </c>
      <c r="G224" s="55">
        <v>64</v>
      </c>
      <c r="H224" s="55">
        <v>247</v>
      </c>
      <c r="I224" s="55">
        <v>22</v>
      </c>
      <c r="J224" s="55">
        <v>7</v>
      </c>
      <c r="K224" s="56">
        <v>17</v>
      </c>
    </row>
    <row r="225" spans="1:11" ht="14.25" customHeight="1" x14ac:dyDescent="0.15">
      <c r="A225" s="81"/>
      <c r="B225" s="82"/>
      <c r="C225" s="67" t="s">
        <v>98</v>
      </c>
      <c r="D225" s="68"/>
      <c r="E225" s="28">
        <v>116</v>
      </c>
      <c r="F225" s="54">
        <v>6</v>
      </c>
      <c r="G225" s="55">
        <v>17</v>
      </c>
      <c r="H225" s="55">
        <v>83</v>
      </c>
      <c r="I225" s="55">
        <v>7</v>
      </c>
      <c r="J225" s="55">
        <v>0</v>
      </c>
      <c r="K225" s="56">
        <v>3</v>
      </c>
    </row>
    <row r="226" spans="1:11" ht="14.25" customHeight="1" x14ac:dyDescent="0.15">
      <c r="A226" s="83"/>
      <c r="B226" s="84"/>
      <c r="C226" s="69" t="s">
        <v>6</v>
      </c>
      <c r="D226" s="70"/>
      <c r="E226" s="37">
        <v>11</v>
      </c>
      <c r="F226" s="57">
        <v>0</v>
      </c>
      <c r="G226" s="58">
        <v>3</v>
      </c>
      <c r="H226" s="58">
        <v>7</v>
      </c>
      <c r="I226" s="58">
        <v>0</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600" priority="5">
      <formula>AND(F7=0,#REF!&gt;0,#REF!&lt;&gt;"")</formula>
    </cfRule>
  </conditionalFormatting>
  <conditionalFormatting sqref="F7:K115">
    <cfRule type="cellIs" priority="1" stopIfTrue="1" operator="equal">
      <formula>"-"</formula>
    </cfRule>
    <cfRule type="cellIs" dxfId="599" priority="2" operator="greaterThan">
      <formula>100</formula>
    </cfRule>
  </conditionalFormatting>
  <conditionalFormatting sqref="H8:H115">
    <cfRule type="expression" dxfId="598" priority="4">
      <formula>AND(H8=0,#REF!&gt;0,#REF!&lt;&gt;"")</formula>
    </cfRule>
  </conditionalFormatting>
  <conditionalFormatting sqref="H118:H226">
    <cfRule type="expression" dxfId="597" priority="6">
      <formula>AND(H118=0,#REF!&gt;0,#REF!&lt;&gt;"")</formula>
    </cfRule>
  </conditionalFormatting>
  <conditionalFormatting sqref="I8:J115 I118:J226">
    <cfRule type="expression" dxfId="596" priority="8">
      <formula>AND(I8=0,#REF!&gt;0,#REF!&lt;&gt;"")</formula>
    </cfRule>
  </conditionalFormatting>
  <conditionalFormatting sqref="K4:K115 K118:K226">
    <cfRule type="expression" dxfId="595" priority="7">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424</v>
      </c>
      <c r="B2" s="103"/>
      <c r="C2" s="103"/>
      <c r="D2" s="103"/>
      <c r="E2" s="103"/>
      <c r="F2" s="103"/>
      <c r="G2" s="103"/>
      <c r="H2" s="103"/>
      <c r="I2" s="103"/>
      <c r="J2" s="103"/>
      <c r="K2" s="103"/>
    </row>
    <row r="3" spans="1:42" ht="23.25" customHeight="1" x14ac:dyDescent="0.15">
      <c r="A3" s="104" t="s">
        <v>437</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426</v>
      </c>
      <c r="G5" s="19" t="s">
        <v>427</v>
      </c>
      <c r="H5" s="19" t="s">
        <v>61</v>
      </c>
      <c r="I5" s="19" t="s">
        <v>428</v>
      </c>
      <c r="J5" s="19" t="s">
        <v>429</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21.8</v>
      </c>
      <c r="G7" s="30">
        <f t="shared" si="1"/>
        <v>39.799999999999997</v>
      </c>
      <c r="H7" s="30">
        <f t="shared" si="1"/>
        <v>31.6</v>
      </c>
      <c r="I7" s="30">
        <f t="shared" si="1"/>
        <v>3.1</v>
      </c>
      <c r="J7" s="30">
        <f t="shared" si="1"/>
        <v>1.4</v>
      </c>
      <c r="K7" s="31">
        <f t="shared" si="1"/>
        <v>2.2999999999999998</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17.600000000000001</v>
      </c>
      <c r="G8" s="35">
        <f t="shared" si="1"/>
        <v>42.2</v>
      </c>
      <c r="H8" s="35">
        <f t="shared" si="1"/>
        <v>33.4</v>
      </c>
      <c r="I8" s="35">
        <f t="shared" si="1"/>
        <v>2.8</v>
      </c>
      <c r="J8" s="35">
        <f t="shared" si="1"/>
        <v>1.3</v>
      </c>
      <c r="K8" s="36">
        <f t="shared" si="1"/>
        <v>2.8</v>
      </c>
    </row>
    <row r="9" spans="1:42" ht="14.25" customHeight="1" x14ac:dyDescent="0.15">
      <c r="A9" s="98"/>
      <c r="B9" s="99"/>
      <c r="C9" s="67" t="s">
        <v>8</v>
      </c>
      <c r="D9" s="68"/>
      <c r="E9" s="28">
        <f t="shared" si="0"/>
        <v>531</v>
      </c>
      <c r="F9" s="29">
        <f t="shared" si="1"/>
        <v>24.7</v>
      </c>
      <c r="G9" s="30">
        <f t="shared" si="1"/>
        <v>38.6</v>
      </c>
      <c r="H9" s="30">
        <f t="shared" si="1"/>
        <v>30.3</v>
      </c>
      <c r="I9" s="30">
        <f t="shared" si="1"/>
        <v>3.2</v>
      </c>
      <c r="J9" s="30">
        <f t="shared" si="1"/>
        <v>1.5</v>
      </c>
      <c r="K9" s="31">
        <f t="shared" si="1"/>
        <v>1.7</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25</v>
      </c>
      <c r="G11" s="30">
        <f t="shared" si="1"/>
        <v>33.299999999999997</v>
      </c>
      <c r="H11" s="30">
        <f t="shared" si="1"/>
        <v>41.7</v>
      </c>
      <c r="I11" s="30">
        <f t="shared" si="1"/>
        <v>0</v>
      </c>
      <c r="J11" s="30">
        <f t="shared" si="1"/>
        <v>0</v>
      </c>
      <c r="K11" s="31">
        <f t="shared" si="1"/>
        <v>0</v>
      </c>
    </row>
    <row r="12" spans="1:42" ht="14.25" customHeight="1" x14ac:dyDescent="0.15">
      <c r="A12" s="100"/>
      <c r="B12" s="101"/>
      <c r="C12" s="69" t="s">
        <v>3</v>
      </c>
      <c r="D12" s="70"/>
      <c r="E12" s="37">
        <f t="shared" si="0"/>
        <v>7</v>
      </c>
      <c r="F12" s="38">
        <f t="shared" si="1"/>
        <v>42.9</v>
      </c>
      <c r="G12" s="39">
        <f t="shared" si="1"/>
        <v>0</v>
      </c>
      <c r="H12" s="39">
        <f t="shared" si="1"/>
        <v>14.3</v>
      </c>
      <c r="I12" s="39">
        <f t="shared" si="1"/>
        <v>14.3</v>
      </c>
      <c r="J12" s="39">
        <f t="shared" si="1"/>
        <v>0</v>
      </c>
      <c r="K12" s="40">
        <f t="shared" si="1"/>
        <v>28.6</v>
      </c>
    </row>
    <row r="13" spans="1:42" ht="14.25" customHeight="1" x14ac:dyDescent="0.15">
      <c r="A13" s="89" t="s">
        <v>12</v>
      </c>
      <c r="B13" s="90"/>
      <c r="C13" s="77" t="s">
        <v>90</v>
      </c>
      <c r="D13" s="78"/>
      <c r="E13" s="33">
        <f t="shared" si="0"/>
        <v>7</v>
      </c>
      <c r="F13" s="34">
        <f t="shared" si="1"/>
        <v>71.400000000000006</v>
      </c>
      <c r="G13" s="35">
        <f t="shared" si="1"/>
        <v>28.6</v>
      </c>
      <c r="H13" s="35">
        <f t="shared" si="1"/>
        <v>0</v>
      </c>
      <c r="I13" s="35">
        <f t="shared" si="1"/>
        <v>0</v>
      </c>
      <c r="J13" s="35">
        <f t="shared" si="1"/>
        <v>0</v>
      </c>
      <c r="K13" s="36">
        <f t="shared" si="1"/>
        <v>0</v>
      </c>
    </row>
    <row r="14" spans="1:42" ht="14.25" customHeight="1" x14ac:dyDescent="0.15">
      <c r="A14" s="91"/>
      <c r="B14" s="92"/>
      <c r="C14" s="67" t="s">
        <v>20</v>
      </c>
      <c r="D14" s="68"/>
      <c r="E14" s="28">
        <f t="shared" si="0"/>
        <v>81</v>
      </c>
      <c r="F14" s="29">
        <f t="shared" si="1"/>
        <v>28.4</v>
      </c>
      <c r="G14" s="30">
        <f t="shared" si="1"/>
        <v>43.2</v>
      </c>
      <c r="H14" s="30">
        <f t="shared" si="1"/>
        <v>24.7</v>
      </c>
      <c r="I14" s="30">
        <f t="shared" si="1"/>
        <v>1.2</v>
      </c>
      <c r="J14" s="30">
        <f t="shared" si="1"/>
        <v>0</v>
      </c>
      <c r="K14" s="31">
        <f t="shared" si="1"/>
        <v>2.5</v>
      </c>
    </row>
    <row r="15" spans="1:42" ht="14.25" customHeight="1" x14ac:dyDescent="0.15">
      <c r="A15" s="91"/>
      <c r="B15" s="92"/>
      <c r="C15" s="67" t="s">
        <v>21</v>
      </c>
      <c r="D15" s="68"/>
      <c r="E15" s="28">
        <f t="shared" si="0"/>
        <v>160</v>
      </c>
      <c r="F15" s="29">
        <f t="shared" si="1"/>
        <v>19.399999999999999</v>
      </c>
      <c r="G15" s="30">
        <f t="shared" si="1"/>
        <v>41.9</v>
      </c>
      <c r="H15" s="30">
        <f t="shared" si="1"/>
        <v>31.9</v>
      </c>
      <c r="I15" s="30">
        <f t="shared" si="1"/>
        <v>5</v>
      </c>
      <c r="J15" s="30">
        <f t="shared" si="1"/>
        <v>0.6</v>
      </c>
      <c r="K15" s="31">
        <f t="shared" si="1"/>
        <v>1.3</v>
      </c>
    </row>
    <row r="16" spans="1:42" ht="14.25" customHeight="1" x14ac:dyDescent="0.15">
      <c r="A16" s="91"/>
      <c r="B16" s="92"/>
      <c r="C16" s="67" t="s">
        <v>22</v>
      </c>
      <c r="D16" s="68"/>
      <c r="E16" s="28">
        <f t="shared" si="0"/>
        <v>210</v>
      </c>
      <c r="F16" s="29">
        <f t="shared" si="1"/>
        <v>24.8</v>
      </c>
      <c r="G16" s="30">
        <f t="shared" si="1"/>
        <v>37.1</v>
      </c>
      <c r="H16" s="30">
        <f t="shared" si="1"/>
        <v>30.5</v>
      </c>
      <c r="I16" s="30">
        <f t="shared" si="1"/>
        <v>3.3</v>
      </c>
      <c r="J16" s="30">
        <f t="shared" si="1"/>
        <v>3.3</v>
      </c>
      <c r="K16" s="31">
        <f t="shared" si="1"/>
        <v>1</v>
      </c>
    </row>
    <row r="17" spans="1:11" ht="14.25" customHeight="1" x14ac:dyDescent="0.15">
      <c r="A17" s="91"/>
      <c r="B17" s="92"/>
      <c r="C17" s="67" t="s">
        <v>23</v>
      </c>
      <c r="D17" s="68"/>
      <c r="E17" s="28">
        <f t="shared" si="0"/>
        <v>183</v>
      </c>
      <c r="F17" s="29">
        <f t="shared" ref="F17:K26" si="2">IFERROR(ROUND(F128/$E17*100,1),"-")</f>
        <v>24</v>
      </c>
      <c r="G17" s="30">
        <f t="shared" si="2"/>
        <v>36.6</v>
      </c>
      <c r="H17" s="30">
        <f t="shared" si="2"/>
        <v>30.1</v>
      </c>
      <c r="I17" s="30">
        <f t="shared" si="2"/>
        <v>3.8</v>
      </c>
      <c r="J17" s="30">
        <f t="shared" si="2"/>
        <v>2.7</v>
      </c>
      <c r="K17" s="31">
        <f t="shared" si="2"/>
        <v>2.7</v>
      </c>
    </row>
    <row r="18" spans="1:11" ht="14.25" customHeight="1" x14ac:dyDescent="0.15">
      <c r="A18" s="91"/>
      <c r="B18" s="92"/>
      <c r="C18" s="67" t="s">
        <v>24</v>
      </c>
      <c r="D18" s="68"/>
      <c r="E18" s="28">
        <f t="shared" si="0"/>
        <v>154</v>
      </c>
      <c r="F18" s="29">
        <f t="shared" si="2"/>
        <v>16.2</v>
      </c>
      <c r="G18" s="30">
        <f t="shared" si="2"/>
        <v>42.2</v>
      </c>
      <c r="H18" s="30">
        <f t="shared" si="2"/>
        <v>37</v>
      </c>
      <c r="I18" s="30">
        <f t="shared" si="2"/>
        <v>2.6</v>
      </c>
      <c r="J18" s="30">
        <f t="shared" si="2"/>
        <v>0</v>
      </c>
      <c r="K18" s="31">
        <f t="shared" si="2"/>
        <v>1.9</v>
      </c>
    </row>
    <row r="19" spans="1:11" ht="14.25" customHeight="1" x14ac:dyDescent="0.15">
      <c r="A19" s="91"/>
      <c r="B19" s="92"/>
      <c r="C19" s="67" t="s">
        <v>25</v>
      </c>
      <c r="D19" s="68"/>
      <c r="E19" s="28">
        <f t="shared" si="0"/>
        <v>143</v>
      </c>
      <c r="F19" s="29">
        <f t="shared" si="2"/>
        <v>17.5</v>
      </c>
      <c r="G19" s="30">
        <f t="shared" si="2"/>
        <v>42.7</v>
      </c>
      <c r="H19" s="30">
        <f t="shared" si="2"/>
        <v>35</v>
      </c>
      <c r="I19" s="30">
        <f t="shared" si="2"/>
        <v>0.7</v>
      </c>
      <c r="J19" s="30">
        <f t="shared" si="2"/>
        <v>0</v>
      </c>
      <c r="K19" s="31">
        <f t="shared" si="2"/>
        <v>4.2</v>
      </c>
    </row>
    <row r="20" spans="1:11" ht="14.25" customHeight="1" x14ac:dyDescent="0.15">
      <c r="A20" s="91"/>
      <c r="B20" s="92"/>
      <c r="C20" s="67" t="s">
        <v>26</v>
      </c>
      <c r="D20" s="68"/>
      <c r="E20" s="28">
        <f t="shared" si="0"/>
        <v>3</v>
      </c>
      <c r="F20" s="29">
        <f t="shared" si="2"/>
        <v>0</v>
      </c>
      <c r="G20" s="30">
        <f t="shared" si="2"/>
        <v>33.299999999999997</v>
      </c>
      <c r="H20" s="30">
        <f t="shared" si="2"/>
        <v>66.7</v>
      </c>
      <c r="I20" s="30">
        <f t="shared" si="2"/>
        <v>0</v>
      </c>
      <c r="J20" s="30">
        <f t="shared" si="2"/>
        <v>0</v>
      </c>
      <c r="K20" s="31">
        <f t="shared" si="2"/>
        <v>0</v>
      </c>
    </row>
    <row r="21" spans="1:11" ht="14.25" customHeight="1" x14ac:dyDescent="0.15">
      <c r="A21" s="93"/>
      <c r="B21" s="94"/>
      <c r="C21" s="69" t="s">
        <v>6</v>
      </c>
      <c r="D21" s="70"/>
      <c r="E21" s="37">
        <f t="shared" si="0"/>
        <v>7</v>
      </c>
      <c r="F21" s="38">
        <f t="shared" si="2"/>
        <v>28.6</v>
      </c>
      <c r="G21" s="39">
        <f t="shared" si="2"/>
        <v>14.3</v>
      </c>
      <c r="H21" s="39">
        <f t="shared" si="2"/>
        <v>14.3</v>
      </c>
      <c r="I21" s="39">
        <f t="shared" si="2"/>
        <v>14.3</v>
      </c>
      <c r="J21" s="39">
        <f t="shared" si="2"/>
        <v>0</v>
      </c>
      <c r="K21" s="40">
        <f t="shared" si="2"/>
        <v>28.6</v>
      </c>
    </row>
    <row r="22" spans="1:11" ht="14.25" customHeight="1" x14ac:dyDescent="0.15">
      <c r="A22" s="71" t="s">
        <v>70</v>
      </c>
      <c r="B22" s="72"/>
      <c r="C22" s="86" t="s">
        <v>7</v>
      </c>
      <c r="D22" s="41" t="s">
        <v>71</v>
      </c>
      <c r="E22" s="33">
        <f t="shared" si="0"/>
        <v>34</v>
      </c>
      <c r="F22" s="34">
        <f t="shared" si="2"/>
        <v>26.5</v>
      </c>
      <c r="G22" s="35">
        <f t="shared" si="2"/>
        <v>41.2</v>
      </c>
      <c r="H22" s="35">
        <f t="shared" si="2"/>
        <v>29.4</v>
      </c>
      <c r="I22" s="35">
        <f t="shared" si="2"/>
        <v>0</v>
      </c>
      <c r="J22" s="35">
        <f t="shared" si="2"/>
        <v>0</v>
      </c>
      <c r="K22" s="36">
        <f t="shared" si="2"/>
        <v>2.9</v>
      </c>
    </row>
    <row r="23" spans="1:11" ht="14.25" customHeight="1" x14ac:dyDescent="0.15">
      <c r="A23" s="73"/>
      <c r="B23" s="74"/>
      <c r="C23" s="87"/>
      <c r="D23" s="42" t="s">
        <v>21</v>
      </c>
      <c r="E23" s="28">
        <f t="shared" si="0"/>
        <v>66</v>
      </c>
      <c r="F23" s="29">
        <f t="shared" si="2"/>
        <v>10.6</v>
      </c>
      <c r="G23" s="30">
        <f t="shared" si="2"/>
        <v>42.4</v>
      </c>
      <c r="H23" s="30">
        <f t="shared" si="2"/>
        <v>36.4</v>
      </c>
      <c r="I23" s="30">
        <f t="shared" si="2"/>
        <v>7.6</v>
      </c>
      <c r="J23" s="30">
        <f t="shared" si="2"/>
        <v>1.5</v>
      </c>
      <c r="K23" s="31">
        <f t="shared" si="2"/>
        <v>1.5</v>
      </c>
    </row>
    <row r="24" spans="1:11" ht="14.25" customHeight="1" x14ac:dyDescent="0.15">
      <c r="A24" s="73"/>
      <c r="B24" s="74"/>
      <c r="C24" s="87"/>
      <c r="D24" s="42" t="s">
        <v>22</v>
      </c>
      <c r="E24" s="28">
        <f t="shared" si="0"/>
        <v>85</v>
      </c>
      <c r="F24" s="29">
        <f t="shared" si="2"/>
        <v>24.7</v>
      </c>
      <c r="G24" s="30">
        <f t="shared" si="2"/>
        <v>40</v>
      </c>
      <c r="H24" s="30">
        <f t="shared" si="2"/>
        <v>30.6</v>
      </c>
      <c r="I24" s="30">
        <f t="shared" si="2"/>
        <v>0</v>
      </c>
      <c r="J24" s="30">
        <f t="shared" si="2"/>
        <v>3.5</v>
      </c>
      <c r="K24" s="31">
        <f t="shared" si="2"/>
        <v>1.2</v>
      </c>
    </row>
    <row r="25" spans="1:11" ht="14.25" customHeight="1" x14ac:dyDescent="0.15">
      <c r="A25" s="73"/>
      <c r="B25" s="74"/>
      <c r="C25" s="87"/>
      <c r="D25" s="42" t="s">
        <v>23</v>
      </c>
      <c r="E25" s="28">
        <f t="shared" si="0"/>
        <v>81</v>
      </c>
      <c r="F25" s="29">
        <f t="shared" si="2"/>
        <v>13.6</v>
      </c>
      <c r="G25" s="30">
        <f t="shared" si="2"/>
        <v>39.5</v>
      </c>
      <c r="H25" s="30">
        <f t="shared" si="2"/>
        <v>34.6</v>
      </c>
      <c r="I25" s="30">
        <f t="shared" si="2"/>
        <v>6.2</v>
      </c>
      <c r="J25" s="30">
        <f t="shared" si="2"/>
        <v>1.2</v>
      </c>
      <c r="K25" s="31">
        <f t="shared" si="2"/>
        <v>4.9000000000000004</v>
      </c>
    </row>
    <row r="26" spans="1:11" ht="14.25" customHeight="1" x14ac:dyDescent="0.15">
      <c r="A26" s="73"/>
      <c r="B26" s="74"/>
      <c r="C26" s="87"/>
      <c r="D26" s="42" t="s">
        <v>24</v>
      </c>
      <c r="E26" s="28">
        <f t="shared" si="0"/>
        <v>69</v>
      </c>
      <c r="F26" s="29">
        <f t="shared" si="2"/>
        <v>13</v>
      </c>
      <c r="G26" s="30">
        <f t="shared" si="2"/>
        <v>47.8</v>
      </c>
      <c r="H26" s="30">
        <f t="shared" si="2"/>
        <v>37.700000000000003</v>
      </c>
      <c r="I26" s="30">
        <f t="shared" si="2"/>
        <v>0</v>
      </c>
      <c r="J26" s="30">
        <f t="shared" si="2"/>
        <v>0</v>
      </c>
      <c r="K26" s="31">
        <f t="shared" si="2"/>
        <v>1.4</v>
      </c>
    </row>
    <row r="27" spans="1:11" ht="14.25" customHeight="1" x14ac:dyDescent="0.15">
      <c r="A27" s="73"/>
      <c r="B27" s="74"/>
      <c r="C27" s="88"/>
      <c r="D27" s="42" t="s">
        <v>91</v>
      </c>
      <c r="E27" s="37">
        <f t="shared" si="0"/>
        <v>63</v>
      </c>
      <c r="F27" s="38">
        <f t="shared" ref="F27:K36" si="3">IFERROR(ROUND(F138/$E27*100,1),"-")</f>
        <v>20.6</v>
      </c>
      <c r="G27" s="39">
        <f t="shared" si="3"/>
        <v>42.9</v>
      </c>
      <c r="H27" s="39">
        <f t="shared" si="3"/>
        <v>30.2</v>
      </c>
      <c r="I27" s="39">
        <f t="shared" si="3"/>
        <v>1.6</v>
      </c>
      <c r="J27" s="39">
        <f t="shared" si="3"/>
        <v>0</v>
      </c>
      <c r="K27" s="40">
        <f t="shared" si="3"/>
        <v>4.8</v>
      </c>
    </row>
    <row r="28" spans="1:11" ht="14.25" customHeight="1" x14ac:dyDescent="0.15">
      <c r="A28" s="73"/>
      <c r="B28" s="74"/>
      <c r="C28" s="86" t="s">
        <v>8</v>
      </c>
      <c r="D28" s="41" t="s">
        <v>71</v>
      </c>
      <c r="E28" s="33">
        <f t="shared" si="0"/>
        <v>52</v>
      </c>
      <c r="F28" s="34">
        <f t="shared" si="3"/>
        <v>34.6</v>
      </c>
      <c r="G28" s="35">
        <f t="shared" si="3"/>
        <v>44.2</v>
      </c>
      <c r="H28" s="35">
        <f t="shared" si="3"/>
        <v>17.3</v>
      </c>
      <c r="I28" s="35">
        <f t="shared" si="3"/>
        <v>1.9</v>
      </c>
      <c r="J28" s="35">
        <f t="shared" si="3"/>
        <v>0</v>
      </c>
      <c r="K28" s="36">
        <f t="shared" si="3"/>
        <v>1.9</v>
      </c>
    </row>
    <row r="29" spans="1:11" ht="14.25" customHeight="1" x14ac:dyDescent="0.15">
      <c r="A29" s="73"/>
      <c r="B29" s="74"/>
      <c r="C29" s="87"/>
      <c r="D29" s="42" t="s">
        <v>21</v>
      </c>
      <c r="E29" s="28">
        <f t="shared" si="0"/>
        <v>92</v>
      </c>
      <c r="F29" s="29">
        <f t="shared" si="3"/>
        <v>26.1</v>
      </c>
      <c r="G29" s="30">
        <f t="shared" si="3"/>
        <v>40.200000000000003</v>
      </c>
      <c r="H29" s="30">
        <f t="shared" si="3"/>
        <v>29.3</v>
      </c>
      <c r="I29" s="30">
        <f t="shared" si="3"/>
        <v>3.3</v>
      </c>
      <c r="J29" s="30">
        <f t="shared" si="3"/>
        <v>0</v>
      </c>
      <c r="K29" s="31">
        <f t="shared" si="3"/>
        <v>1.1000000000000001</v>
      </c>
    </row>
    <row r="30" spans="1:11" ht="14.25" customHeight="1" x14ac:dyDescent="0.15">
      <c r="A30" s="73"/>
      <c r="B30" s="74"/>
      <c r="C30" s="87"/>
      <c r="D30" s="42" t="s">
        <v>22</v>
      </c>
      <c r="E30" s="28">
        <f t="shared" si="0"/>
        <v>122</v>
      </c>
      <c r="F30" s="29">
        <f t="shared" si="3"/>
        <v>25.4</v>
      </c>
      <c r="G30" s="30">
        <f t="shared" si="3"/>
        <v>36.1</v>
      </c>
      <c r="H30" s="30">
        <f t="shared" si="3"/>
        <v>28.7</v>
      </c>
      <c r="I30" s="30">
        <f t="shared" si="3"/>
        <v>5.7</v>
      </c>
      <c r="J30" s="30">
        <f t="shared" si="3"/>
        <v>3.3</v>
      </c>
      <c r="K30" s="31">
        <f t="shared" si="3"/>
        <v>0.8</v>
      </c>
    </row>
    <row r="31" spans="1:11" ht="14.25" customHeight="1" x14ac:dyDescent="0.15">
      <c r="A31" s="73"/>
      <c r="B31" s="74"/>
      <c r="C31" s="87"/>
      <c r="D31" s="42" t="s">
        <v>23</v>
      </c>
      <c r="E31" s="28">
        <f t="shared" si="0"/>
        <v>97</v>
      </c>
      <c r="F31" s="29">
        <f t="shared" si="3"/>
        <v>30.9</v>
      </c>
      <c r="G31" s="30">
        <f t="shared" si="3"/>
        <v>35.1</v>
      </c>
      <c r="H31" s="30">
        <f t="shared" si="3"/>
        <v>26.8</v>
      </c>
      <c r="I31" s="30">
        <f t="shared" si="3"/>
        <v>2.1</v>
      </c>
      <c r="J31" s="30">
        <f t="shared" si="3"/>
        <v>4.0999999999999996</v>
      </c>
      <c r="K31" s="31">
        <f t="shared" si="3"/>
        <v>1</v>
      </c>
    </row>
    <row r="32" spans="1:11" ht="14.25" customHeight="1" x14ac:dyDescent="0.15">
      <c r="A32" s="73"/>
      <c r="B32" s="74"/>
      <c r="C32" s="87"/>
      <c r="D32" s="42" t="s">
        <v>24</v>
      </c>
      <c r="E32" s="28">
        <f t="shared" si="0"/>
        <v>85</v>
      </c>
      <c r="F32" s="29">
        <f t="shared" si="3"/>
        <v>18.8</v>
      </c>
      <c r="G32" s="30">
        <f t="shared" si="3"/>
        <v>37.6</v>
      </c>
      <c r="H32" s="30">
        <f t="shared" si="3"/>
        <v>36.5</v>
      </c>
      <c r="I32" s="30">
        <f t="shared" si="3"/>
        <v>4.7</v>
      </c>
      <c r="J32" s="30">
        <f t="shared" si="3"/>
        <v>0</v>
      </c>
      <c r="K32" s="31">
        <f t="shared" si="3"/>
        <v>2.4</v>
      </c>
    </row>
    <row r="33" spans="1:11" ht="14.25" customHeight="1" x14ac:dyDescent="0.15">
      <c r="A33" s="73"/>
      <c r="B33" s="74"/>
      <c r="C33" s="88"/>
      <c r="D33" s="42" t="s">
        <v>91</v>
      </c>
      <c r="E33" s="37">
        <f t="shared" ref="E33:E49" si="4">E144</f>
        <v>83</v>
      </c>
      <c r="F33" s="38">
        <f t="shared" si="3"/>
        <v>14.5</v>
      </c>
      <c r="G33" s="39">
        <f t="shared" si="3"/>
        <v>42.2</v>
      </c>
      <c r="H33" s="39">
        <f t="shared" si="3"/>
        <v>39.799999999999997</v>
      </c>
      <c r="I33" s="39">
        <f t="shared" si="3"/>
        <v>0</v>
      </c>
      <c r="J33" s="39">
        <f t="shared" si="3"/>
        <v>0</v>
      </c>
      <c r="K33" s="40">
        <f t="shared" si="3"/>
        <v>3.6</v>
      </c>
    </row>
    <row r="34" spans="1:11" ht="14.25" customHeight="1" x14ac:dyDescent="0.15">
      <c r="A34" s="89" t="s">
        <v>10</v>
      </c>
      <c r="B34" s="90"/>
      <c r="C34" s="77" t="s">
        <v>27</v>
      </c>
      <c r="D34" s="78"/>
      <c r="E34" s="33">
        <f t="shared" si="4"/>
        <v>446</v>
      </c>
      <c r="F34" s="34">
        <f t="shared" si="3"/>
        <v>23.1</v>
      </c>
      <c r="G34" s="35">
        <f t="shared" si="3"/>
        <v>39.200000000000003</v>
      </c>
      <c r="H34" s="35">
        <f t="shared" si="3"/>
        <v>30.9</v>
      </c>
      <c r="I34" s="35">
        <f t="shared" si="3"/>
        <v>3.8</v>
      </c>
      <c r="J34" s="35">
        <f t="shared" si="3"/>
        <v>1.3</v>
      </c>
      <c r="K34" s="36">
        <f t="shared" si="3"/>
        <v>1.6</v>
      </c>
    </row>
    <row r="35" spans="1:11" ht="14.25" customHeight="1" x14ac:dyDescent="0.15">
      <c r="A35" s="91"/>
      <c r="B35" s="92"/>
      <c r="C35" s="67" t="s">
        <v>28</v>
      </c>
      <c r="D35" s="68"/>
      <c r="E35" s="28">
        <f t="shared" si="4"/>
        <v>77</v>
      </c>
      <c r="F35" s="29">
        <f t="shared" si="3"/>
        <v>19.5</v>
      </c>
      <c r="G35" s="30">
        <f t="shared" si="3"/>
        <v>46.8</v>
      </c>
      <c r="H35" s="30">
        <f t="shared" si="3"/>
        <v>29.9</v>
      </c>
      <c r="I35" s="30">
        <f t="shared" si="3"/>
        <v>1.3</v>
      </c>
      <c r="J35" s="30">
        <f t="shared" si="3"/>
        <v>1.3</v>
      </c>
      <c r="K35" s="31">
        <f t="shared" si="3"/>
        <v>1.3</v>
      </c>
    </row>
    <row r="36" spans="1:11" ht="14.25" customHeight="1" x14ac:dyDescent="0.15">
      <c r="A36" s="91"/>
      <c r="B36" s="92"/>
      <c r="C36" s="67" t="s">
        <v>29</v>
      </c>
      <c r="D36" s="68"/>
      <c r="E36" s="28">
        <f t="shared" si="4"/>
        <v>47</v>
      </c>
      <c r="F36" s="29">
        <f t="shared" si="3"/>
        <v>17</v>
      </c>
      <c r="G36" s="30">
        <f t="shared" si="3"/>
        <v>53.2</v>
      </c>
      <c r="H36" s="30">
        <f t="shared" si="3"/>
        <v>23.4</v>
      </c>
      <c r="I36" s="30">
        <f t="shared" si="3"/>
        <v>2.1</v>
      </c>
      <c r="J36" s="30">
        <f t="shared" si="3"/>
        <v>2.1</v>
      </c>
      <c r="K36" s="31">
        <f t="shared" si="3"/>
        <v>2.1</v>
      </c>
    </row>
    <row r="37" spans="1:11" ht="14.25" customHeight="1" x14ac:dyDescent="0.15">
      <c r="A37" s="91"/>
      <c r="B37" s="92"/>
      <c r="C37" s="67" t="s">
        <v>30</v>
      </c>
      <c r="D37" s="68"/>
      <c r="E37" s="28">
        <f t="shared" si="4"/>
        <v>30</v>
      </c>
      <c r="F37" s="29">
        <f t="shared" ref="F37:K46" si="5">IFERROR(ROUND(F148/$E37*100,1),"-")</f>
        <v>26.7</v>
      </c>
      <c r="G37" s="30">
        <f t="shared" si="5"/>
        <v>23.3</v>
      </c>
      <c r="H37" s="30">
        <f t="shared" si="5"/>
        <v>40</v>
      </c>
      <c r="I37" s="30">
        <f t="shared" si="5"/>
        <v>10</v>
      </c>
      <c r="J37" s="30">
        <f t="shared" si="5"/>
        <v>0</v>
      </c>
      <c r="K37" s="31">
        <f t="shared" si="5"/>
        <v>0</v>
      </c>
    </row>
    <row r="38" spans="1:11" ht="14.25" customHeight="1" x14ac:dyDescent="0.15">
      <c r="A38" s="91"/>
      <c r="B38" s="92"/>
      <c r="C38" s="67" t="s">
        <v>31</v>
      </c>
      <c r="D38" s="68"/>
      <c r="E38" s="28">
        <f t="shared" si="4"/>
        <v>109</v>
      </c>
      <c r="F38" s="29">
        <f t="shared" si="5"/>
        <v>18.3</v>
      </c>
      <c r="G38" s="30">
        <f t="shared" si="5"/>
        <v>33</v>
      </c>
      <c r="H38" s="30">
        <f t="shared" si="5"/>
        <v>41.3</v>
      </c>
      <c r="I38" s="30">
        <f t="shared" si="5"/>
        <v>2.8</v>
      </c>
      <c r="J38" s="30">
        <f t="shared" si="5"/>
        <v>1.8</v>
      </c>
      <c r="K38" s="31">
        <f t="shared" si="5"/>
        <v>2.8</v>
      </c>
    </row>
    <row r="39" spans="1:11" ht="14.25" customHeight="1" x14ac:dyDescent="0.15">
      <c r="A39" s="91"/>
      <c r="B39" s="92"/>
      <c r="C39" s="67" t="s">
        <v>32</v>
      </c>
      <c r="D39" s="68"/>
      <c r="E39" s="28">
        <f t="shared" si="4"/>
        <v>17</v>
      </c>
      <c r="F39" s="29">
        <f t="shared" si="5"/>
        <v>47.1</v>
      </c>
      <c r="G39" s="30">
        <f t="shared" si="5"/>
        <v>35.299999999999997</v>
      </c>
      <c r="H39" s="30">
        <f t="shared" si="5"/>
        <v>17.600000000000001</v>
      </c>
      <c r="I39" s="30">
        <f t="shared" si="5"/>
        <v>0</v>
      </c>
      <c r="J39" s="30">
        <f t="shared" si="5"/>
        <v>0</v>
      </c>
      <c r="K39" s="31">
        <f t="shared" si="5"/>
        <v>0</v>
      </c>
    </row>
    <row r="40" spans="1:11" ht="14.25" customHeight="1" x14ac:dyDescent="0.15">
      <c r="A40" s="91"/>
      <c r="B40" s="92"/>
      <c r="C40" s="67" t="s">
        <v>33</v>
      </c>
      <c r="D40" s="68"/>
      <c r="E40" s="28">
        <f t="shared" si="4"/>
        <v>104</v>
      </c>
      <c r="F40" s="29">
        <f t="shared" si="5"/>
        <v>28.8</v>
      </c>
      <c r="G40" s="30">
        <f t="shared" si="5"/>
        <v>50</v>
      </c>
      <c r="H40" s="30">
        <f t="shared" si="5"/>
        <v>16.3</v>
      </c>
      <c r="I40" s="30">
        <f t="shared" si="5"/>
        <v>1.9</v>
      </c>
      <c r="J40" s="30">
        <f t="shared" si="5"/>
        <v>0</v>
      </c>
      <c r="K40" s="31">
        <f t="shared" si="5"/>
        <v>2.9</v>
      </c>
    </row>
    <row r="41" spans="1:11" ht="14.25" customHeight="1" x14ac:dyDescent="0.15">
      <c r="A41" s="91"/>
      <c r="B41" s="92"/>
      <c r="C41" s="67" t="s">
        <v>34</v>
      </c>
      <c r="D41" s="68"/>
      <c r="E41" s="28">
        <f t="shared" si="4"/>
        <v>89</v>
      </c>
      <c r="F41" s="29">
        <f t="shared" si="5"/>
        <v>12.4</v>
      </c>
      <c r="G41" s="30">
        <f t="shared" si="5"/>
        <v>34.799999999999997</v>
      </c>
      <c r="H41" s="30">
        <f t="shared" si="5"/>
        <v>44.9</v>
      </c>
      <c r="I41" s="30">
        <f t="shared" si="5"/>
        <v>1.1000000000000001</v>
      </c>
      <c r="J41" s="30">
        <f t="shared" si="5"/>
        <v>2.2000000000000002</v>
      </c>
      <c r="K41" s="31">
        <f t="shared" si="5"/>
        <v>4.5</v>
      </c>
    </row>
    <row r="42" spans="1:11" ht="14.25" customHeight="1" x14ac:dyDescent="0.15">
      <c r="A42" s="91"/>
      <c r="B42" s="92"/>
      <c r="C42" s="67" t="s">
        <v>0</v>
      </c>
      <c r="D42" s="68"/>
      <c r="E42" s="28">
        <f t="shared" si="4"/>
        <v>16</v>
      </c>
      <c r="F42" s="29">
        <f t="shared" si="5"/>
        <v>6.3</v>
      </c>
      <c r="G42" s="30">
        <f t="shared" si="5"/>
        <v>37.5</v>
      </c>
      <c r="H42" s="30">
        <f t="shared" si="5"/>
        <v>50</v>
      </c>
      <c r="I42" s="30">
        <f t="shared" si="5"/>
        <v>0</v>
      </c>
      <c r="J42" s="30">
        <f t="shared" si="5"/>
        <v>6.3</v>
      </c>
      <c r="K42" s="31">
        <f t="shared" si="5"/>
        <v>0</v>
      </c>
    </row>
    <row r="43" spans="1:11" ht="14.25" customHeight="1" x14ac:dyDescent="0.15">
      <c r="A43" s="91"/>
      <c r="B43" s="92"/>
      <c r="C43" s="69" t="s">
        <v>6</v>
      </c>
      <c r="D43" s="70"/>
      <c r="E43" s="37">
        <f t="shared" si="4"/>
        <v>13</v>
      </c>
      <c r="F43" s="38">
        <f t="shared" si="5"/>
        <v>23.1</v>
      </c>
      <c r="G43" s="39">
        <f t="shared" si="5"/>
        <v>23.1</v>
      </c>
      <c r="H43" s="39">
        <f t="shared" si="5"/>
        <v>23.1</v>
      </c>
      <c r="I43" s="39">
        <f t="shared" si="5"/>
        <v>7.7</v>
      </c>
      <c r="J43" s="39">
        <f t="shared" si="5"/>
        <v>0</v>
      </c>
      <c r="K43" s="40">
        <f t="shared" si="5"/>
        <v>23.1</v>
      </c>
    </row>
    <row r="44" spans="1:11" ht="14.25" customHeight="1" x14ac:dyDescent="0.15">
      <c r="A44" s="71" t="s">
        <v>11</v>
      </c>
      <c r="B44" s="72"/>
      <c r="C44" s="77" t="s">
        <v>35</v>
      </c>
      <c r="D44" s="78"/>
      <c r="E44" s="33">
        <f t="shared" si="4"/>
        <v>210</v>
      </c>
      <c r="F44" s="34">
        <f t="shared" si="5"/>
        <v>8.6</v>
      </c>
      <c r="G44" s="35">
        <f t="shared" si="5"/>
        <v>27.6</v>
      </c>
      <c r="H44" s="35">
        <f t="shared" si="5"/>
        <v>56.2</v>
      </c>
      <c r="I44" s="35">
        <f t="shared" si="5"/>
        <v>1.4</v>
      </c>
      <c r="J44" s="35">
        <f t="shared" si="5"/>
        <v>4.3</v>
      </c>
      <c r="K44" s="36">
        <f t="shared" si="5"/>
        <v>1.9</v>
      </c>
    </row>
    <row r="45" spans="1:11" ht="14.25" customHeight="1" x14ac:dyDescent="0.15">
      <c r="A45" s="73"/>
      <c r="B45" s="74"/>
      <c r="C45" s="67" t="s">
        <v>36</v>
      </c>
      <c r="D45" s="68"/>
      <c r="E45" s="28">
        <f t="shared" si="4"/>
        <v>284</v>
      </c>
      <c r="F45" s="29">
        <f t="shared" si="5"/>
        <v>24.6</v>
      </c>
      <c r="G45" s="30">
        <f t="shared" si="5"/>
        <v>43.7</v>
      </c>
      <c r="H45" s="30">
        <f t="shared" si="5"/>
        <v>25.7</v>
      </c>
      <c r="I45" s="30">
        <f t="shared" si="5"/>
        <v>2.1</v>
      </c>
      <c r="J45" s="30">
        <f t="shared" si="5"/>
        <v>1.1000000000000001</v>
      </c>
      <c r="K45" s="31">
        <f t="shared" si="5"/>
        <v>2.8</v>
      </c>
    </row>
    <row r="46" spans="1:11" ht="14.25" customHeight="1" x14ac:dyDescent="0.15">
      <c r="A46" s="73"/>
      <c r="B46" s="74"/>
      <c r="C46" s="67" t="s">
        <v>37</v>
      </c>
      <c r="D46" s="68"/>
      <c r="E46" s="28">
        <f t="shared" si="4"/>
        <v>229</v>
      </c>
      <c r="F46" s="29">
        <f t="shared" si="5"/>
        <v>23.6</v>
      </c>
      <c r="G46" s="30">
        <f t="shared" si="5"/>
        <v>46.7</v>
      </c>
      <c r="H46" s="30">
        <f t="shared" si="5"/>
        <v>24</v>
      </c>
      <c r="I46" s="30">
        <f t="shared" si="5"/>
        <v>3.1</v>
      </c>
      <c r="J46" s="30">
        <f t="shared" si="5"/>
        <v>0.4</v>
      </c>
      <c r="K46" s="31">
        <f t="shared" si="5"/>
        <v>2.2000000000000002</v>
      </c>
    </row>
    <row r="47" spans="1:11" ht="14.25" customHeight="1" x14ac:dyDescent="0.15">
      <c r="A47" s="73"/>
      <c r="B47" s="74"/>
      <c r="C47" s="67" t="s">
        <v>38</v>
      </c>
      <c r="D47" s="68"/>
      <c r="E47" s="28">
        <f t="shared" si="4"/>
        <v>162</v>
      </c>
      <c r="F47" s="29">
        <f t="shared" ref="F47:K56" si="6">IFERROR(ROUND(F158/$E47*100,1),"-")</f>
        <v>29.6</v>
      </c>
      <c r="G47" s="30">
        <f t="shared" si="6"/>
        <v>42.6</v>
      </c>
      <c r="H47" s="30">
        <f t="shared" si="6"/>
        <v>20.399999999999999</v>
      </c>
      <c r="I47" s="30">
        <f t="shared" si="6"/>
        <v>6.2</v>
      </c>
      <c r="J47" s="30">
        <f t="shared" si="6"/>
        <v>0</v>
      </c>
      <c r="K47" s="31">
        <f t="shared" si="6"/>
        <v>1.2</v>
      </c>
    </row>
    <row r="48" spans="1:11" ht="14.25" customHeight="1" x14ac:dyDescent="0.15">
      <c r="A48" s="73"/>
      <c r="B48" s="74"/>
      <c r="C48" s="67" t="s">
        <v>39</v>
      </c>
      <c r="D48" s="68"/>
      <c r="E48" s="28">
        <f t="shared" si="4"/>
        <v>43</v>
      </c>
      <c r="F48" s="29">
        <f t="shared" si="6"/>
        <v>32.6</v>
      </c>
      <c r="G48" s="30">
        <f t="shared" si="6"/>
        <v>30.2</v>
      </c>
      <c r="H48" s="30">
        <f t="shared" si="6"/>
        <v>34.9</v>
      </c>
      <c r="I48" s="30">
        <f t="shared" si="6"/>
        <v>2.2999999999999998</v>
      </c>
      <c r="J48" s="30">
        <f t="shared" si="6"/>
        <v>0</v>
      </c>
      <c r="K48" s="31">
        <f t="shared" si="6"/>
        <v>0</v>
      </c>
    </row>
    <row r="49" spans="1:11" ht="14.25" customHeight="1" x14ac:dyDescent="0.15">
      <c r="A49" s="73"/>
      <c r="B49" s="74"/>
      <c r="C49" s="67" t="s">
        <v>40</v>
      </c>
      <c r="D49" s="68"/>
      <c r="E49" s="28">
        <f t="shared" si="4"/>
        <v>9</v>
      </c>
      <c r="F49" s="29">
        <f t="shared" si="6"/>
        <v>11.1</v>
      </c>
      <c r="G49" s="30">
        <f t="shared" si="6"/>
        <v>33.299999999999997</v>
      </c>
      <c r="H49" s="30">
        <f t="shared" si="6"/>
        <v>44.4</v>
      </c>
      <c r="I49" s="30">
        <f t="shared" si="6"/>
        <v>11.1</v>
      </c>
      <c r="J49" s="30">
        <f t="shared" si="6"/>
        <v>0</v>
      </c>
      <c r="K49" s="31">
        <f t="shared" si="6"/>
        <v>0</v>
      </c>
    </row>
    <row r="50" spans="1:11" ht="14.25" customHeight="1" x14ac:dyDescent="0.15">
      <c r="A50" s="75"/>
      <c r="B50" s="76"/>
      <c r="C50" s="69" t="s">
        <v>6</v>
      </c>
      <c r="D50" s="70"/>
      <c r="E50" s="37">
        <f t="shared" ref="E50:E81" si="7">E161</f>
        <v>11</v>
      </c>
      <c r="F50" s="38">
        <f t="shared" si="6"/>
        <v>18.2</v>
      </c>
      <c r="G50" s="39">
        <f t="shared" si="6"/>
        <v>27.3</v>
      </c>
      <c r="H50" s="39">
        <f t="shared" si="6"/>
        <v>18.2</v>
      </c>
      <c r="I50" s="39">
        <f t="shared" si="6"/>
        <v>9.1</v>
      </c>
      <c r="J50" s="39">
        <f t="shared" si="6"/>
        <v>0</v>
      </c>
      <c r="K50" s="40">
        <f t="shared" si="6"/>
        <v>27.3</v>
      </c>
    </row>
    <row r="51" spans="1:11" ht="31.5" customHeight="1" x14ac:dyDescent="0.15">
      <c r="A51" s="71" t="s">
        <v>72</v>
      </c>
      <c r="B51" s="72"/>
      <c r="C51" s="77" t="s">
        <v>41</v>
      </c>
      <c r="D51" s="78"/>
      <c r="E51" s="33">
        <f t="shared" si="7"/>
        <v>140</v>
      </c>
      <c r="F51" s="34">
        <f t="shared" si="6"/>
        <v>20</v>
      </c>
      <c r="G51" s="35">
        <f t="shared" si="6"/>
        <v>39.299999999999997</v>
      </c>
      <c r="H51" s="35">
        <f t="shared" si="6"/>
        <v>37.1</v>
      </c>
      <c r="I51" s="35">
        <f t="shared" si="6"/>
        <v>1.4</v>
      </c>
      <c r="J51" s="35">
        <f t="shared" si="6"/>
        <v>0</v>
      </c>
      <c r="K51" s="36">
        <f t="shared" si="6"/>
        <v>2.1</v>
      </c>
    </row>
    <row r="52" spans="1:11" ht="31.5" customHeight="1" x14ac:dyDescent="0.15">
      <c r="A52" s="73"/>
      <c r="B52" s="74"/>
      <c r="C52" s="67" t="s">
        <v>42</v>
      </c>
      <c r="D52" s="68"/>
      <c r="E52" s="28">
        <f t="shared" si="7"/>
        <v>104</v>
      </c>
      <c r="F52" s="29">
        <f t="shared" si="6"/>
        <v>27.9</v>
      </c>
      <c r="G52" s="30">
        <f t="shared" si="6"/>
        <v>46.2</v>
      </c>
      <c r="H52" s="30">
        <f t="shared" si="6"/>
        <v>19.2</v>
      </c>
      <c r="I52" s="30">
        <f t="shared" si="6"/>
        <v>3.8</v>
      </c>
      <c r="J52" s="30">
        <f t="shared" si="6"/>
        <v>1</v>
      </c>
      <c r="K52" s="31">
        <f t="shared" si="6"/>
        <v>1.9</v>
      </c>
    </row>
    <row r="53" spans="1:11" ht="31.5" customHeight="1" x14ac:dyDescent="0.15">
      <c r="A53" s="73"/>
      <c r="B53" s="74"/>
      <c r="C53" s="67" t="s">
        <v>43</v>
      </c>
      <c r="D53" s="68"/>
      <c r="E53" s="28">
        <f t="shared" si="7"/>
        <v>114</v>
      </c>
      <c r="F53" s="29">
        <f t="shared" si="6"/>
        <v>33.299999999999997</v>
      </c>
      <c r="G53" s="30">
        <f t="shared" si="6"/>
        <v>38.6</v>
      </c>
      <c r="H53" s="30">
        <f t="shared" si="6"/>
        <v>23.7</v>
      </c>
      <c r="I53" s="30">
        <f t="shared" si="6"/>
        <v>4.4000000000000004</v>
      </c>
      <c r="J53" s="30">
        <f t="shared" si="6"/>
        <v>0</v>
      </c>
      <c r="K53" s="31">
        <f t="shared" si="6"/>
        <v>0</v>
      </c>
    </row>
    <row r="54" spans="1:11" ht="31.5" customHeight="1" x14ac:dyDescent="0.15">
      <c r="A54" s="73"/>
      <c r="B54" s="74"/>
      <c r="C54" s="67" t="s">
        <v>44</v>
      </c>
      <c r="D54" s="68"/>
      <c r="E54" s="28">
        <f t="shared" si="7"/>
        <v>68</v>
      </c>
      <c r="F54" s="29">
        <f t="shared" si="6"/>
        <v>30.9</v>
      </c>
      <c r="G54" s="30">
        <f t="shared" si="6"/>
        <v>39.700000000000003</v>
      </c>
      <c r="H54" s="30">
        <f t="shared" si="6"/>
        <v>22.1</v>
      </c>
      <c r="I54" s="30">
        <f t="shared" si="6"/>
        <v>5.9</v>
      </c>
      <c r="J54" s="30">
        <f t="shared" si="6"/>
        <v>0</v>
      </c>
      <c r="K54" s="31">
        <f t="shared" si="6"/>
        <v>1.5</v>
      </c>
    </row>
    <row r="55" spans="1:11" ht="31.5" customHeight="1" x14ac:dyDescent="0.15">
      <c r="A55" s="73"/>
      <c r="B55" s="74"/>
      <c r="C55" s="67" t="s">
        <v>45</v>
      </c>
      <c r="D55" s="68"/>
      <c r="E55" s="28">
        <f t="shared" si="7"/>
        <v>87</v>
      </c>
      <c r="F55" s="29">
        <f t="shared" si="6"/>
        <v>20.7</v>
      </c>
      <c r="G55" s="30">
        <f t="shared" si="6"/>
        <v>43.7</v>
      </c>
      <c r="H55" s="30">
        <f t="shared" si="6"/>
        <v>31</v>
      </c>
      <c r="I55" s="30">
        <f t="shared" si="6"/>
        <v>2.2999999999999998</v>
      </c>
      <c r="J55" s="30">
        <f t="shared" si="6"/>
        <v>2.2999999999999998</v>
      </c>
      <c r="K55" s="31">
        <f t="shared" si="6"/>
        <v>0</v>
      </c>
    </row>
    <row r="56" spans="1:11" ht="31.5" customHeight="1" x14ac:dyDescent="0.15">
      <c r="A56" s="73"/>
      <c r="B56" s="74"/>
      <c r="C56" s="67" t="s">
        <v>46</v>
      </c>
      <c r="D56" s="68"/>
      <c r="E56" s="28">
        <f t="shared" si="7"/>
        <v>209</v>
      </c>
      <c r="F56" s="29">
        <f t="shared" si="6"/>
        <v>17.7</v>
      </c>
      <c r="G56" s="30">
        <f t="shared" si="6"/>
        <v>43.1</v>
      </c>
      <c r="H56" s="30">
        <f t="shared" si="6"/>
        <v>34</v>
      </c>
      <c r="I56" s="30">
        <f t="shared" si="6"/>
        <v>1.4</v>
      </c>
      <c r="J56" s="30">
        <f t="shared" si="6"/>
        <v>0</v>
      </c>
      <c r="K56" s="31">
        <f t="shared" si="6"/>
        <v>3.8</v>
      </c>
    </row>
    <row r="57" spans="1:11" ht="31.5" customHeight="1" x14ac:dyDescent="0.15">
      <c r="A57" s="73"/>
      <c r="B57" s="74"/>
      <c r="C57" s="67" t="s">
        <v>47</v>
      </c>
      <c r="D57" s="68"/>
      <c r="E57" s="28">
        <f t="shared" si="7"/>
        <v>201</v>
      </c>
      <c r="F57" s="29">
        <f t="shared" ref="F57:K66" si="8">IFERROR(ROUND(F168/$E57*100,1),"-")</f>
        <v>15.4</v>
      </c>
      <c r="G57" s="30">
        <f t="shared" si="8"/>
        <v>36.299999999999997</v>
      </c>
      <c r="H57" s="30">
        <f t="shared" si="8"/>
        <v>38.299999999999997</v>
      </c>
      <c r="I57" s="30">
        <f t="shared" si="8"/>
        <v>3.5</v>
      </c>
      <c r="J57" s="30">
        <f t="shared" si="8"/>
        <v>4</v>
      </c>
      <c r="K57" s="31">
        <f t="shared" si="8"/>
        <v>2.5</v>
      </c>
    </row>
    <row r="58" spans="1:11" ht="31.5" customHeight="1" x14ac:dyDescent="0.15">
      <c r="A58" s="75"/>
      <c r="B58" s="76"/>
      <c r="C58" s="69" t="s">
        <v>6</v>
      </c>
      <c r="D58" s="70"/>
      <c r="E58" s="37">
        <f t="shared" si="7"/>
        <v>25</v>
      </c>
      <c r="F58" s="38">
        <f t="shared" si="8"/>
        <v>20</v>
      </c>
      <c r="G58" s="39">
        <f t="shared" si="8"/>
        <v>8</v>
      </c>
      <c r="H58" s="39">
        <f t="shared" si="8"/>
        <v>44</v>
      </c>
      <c r="I58" s="39">
        <f t="shared" si="8"/>
        <v>8</v>
      </c>
      <c r="J58" s="39">
        <f t="shared" si="8"/>
        <v>8</v>
      </c>
      <c r="K58" s="40">
        <f t="shared" si="8"/>
        <v>12</v>
      </c>
    </row>
    <row r="59" spans="1:11" ht="14.25" customHeight="1" x14ac:dyDescent="0.15">
      <c r="A59" s="71" t="s">
        <v>73</v>
      </c>
      <c r="B59" s="72"/>
      <c r="C59" s="77" t="s">
        <v>68</v>
      </c>
      <c r="D59" s="78"/>
      <c r="E59" s="33">
        <f t="shared" si="7"/>
        <v>219</v>
      </c>
      <c r="F59" s="34">
        <f t="shared" si="8"/>
        <v>25.1</v>
      </c>
      <c r="G59" s="35">
        <f t="shared" si="8"/>
        <v>45.2</v>
      </c>
      <c r="H59" s="35">
        <f t="shared" si="8"/>
        <v>22.8</v>
      </c>
      <c r="I59" s="35">
        <f t="shared" si="8"/>
        <v>3.2</v>
      </c>
      <c r="J59" s="35">
        <f t="shared" si="8"/>
        <v>0.9</v>
      </c>
      <c r="K59" s="36">
        <f t="shared" si="8"/>
        <v>2.7</v>
      </c>
    </row>
    <row r="60" spans="1:11" ht="14.25" customHeight="1" x14ac:dyDescent="0.15">
      <c r="A60" s="73"/>
      <c r="B60" s="74"/>
      <c r="C60" s="67" t="s">
        <v>69</v>
      </c>
      <c r="D60" s="68"/>
      <c r="E60" s="28">
        <f t="shared" si="7"/>
        <v>25</v>
      </c>
      <c r="F60" s="29">
        <f t="shared" si="8"/>
        <v>40</v>
      </c>
      <c r="G60" s="30">
        <f t="shared" si="8"/>
        <v>32</v>
      </c>
      <c r="H60" s="30">
        <f t="shared" si="8"/>
        <v>28</v>
      </c>
      <c r="I60" s="30">
        <f t="shared" si="8"/>
        <v>0</v>
      </c>
      <c r="J60" s="30">
        <f t="shared" si="8"/>
        <v>0</v>
      </c>
      <c r="K60" s="31">
        <f t="shared" si="8"/>
        <v>0</v>
      </c>
    </row>
    <row r="61" spans="1:11" ht="14.25" customHeight="1" x14ac:dyDescent="0.15">
      <c r="A61" s="73"/>
      <c r="B61" s="74"/>
      <c r="C61" s="67" t="s">
        <v>48</v>
      </c>
      <c r="D61" s="68"/>
      <c r="E61" s="28">
        <f t="shared" si="7"/>
        <v>431</v>
      </c>
      <c r="F61" s="29">
        <f t="shared" si="8"/>
        <v>25.8</v>
      </c>
      <c r="G61" s="30">
        <f t="shared" si="8"/>
        <v>42.2</v>
      </c>
      <c r="H61" s="30">
        <f t="shared" si="8"/>
        <v>26</v>
      </c>
      <c r="I61" s="30">
        <f t="shared" si="8"/>
        <v>3.5</v>
      </c>
      <c r="J61" s="30">
        <f t="shared" si="8"/>
        <v>0.7</v>
      </c>
      <c r="K61" s="31">
        <f t="shared" si="8"/>
        <v>1.9</v>
      </c>
    </row>
    <row r="62" spans="1:11" ht="14.25" customHeight="1" x14ac:dyDescent="0.15">
      <c r="A62" s="73"/>
      <c r="B62" s="74"/>
      <c r="C62" s="67" t="s">
        <v>49</v>
      </c>
      <c r="D62" s="68"/>
      <c r="E62" s="28">
        <f t="shared" si="7"/>
        <v>31</v>
      </c>
      <c r="F62" s="29">
        <f t="shared" si="8"/>
        <v>22.6</v>
      </c>
      <c r="G62" s="30">
        <f t="shared" si="8"/>
        <v>41.9</v>
      </c>
      <c r="H62" s="30">
        <f t="shared" si="8"/>
        <v>25.8</v>
      </c>
      <c r="I62" s="30">
        <f t="shared" si="8"/>
        <v>3.2</v>
      </c>
      <c r="J62" s="30">
        <f t="shared" si="8"/>
        <v>3.2</v>
      </c>
      <c r="K62" s="31">
        <f t="shared" si="8"/>
        <v>3.2</v>
      </c>
    </row>
    <row r="63" spans="1:11" ht="14.25" customHeight="1" x14ac:dyDescent="0.15">
      <c r="A63" s="73"/>
      <c r="B63" s="74"/>
      <c r="C63" s="67" t="s">
        <v>50</v>
      </c>
      <c r="D63" s="68"/>
      <c r="E63" s="28">
        <f t="shared" si="7"/>
        <v>195</v>
      </c>
      <c r="F63" s="29">
        <f t="shared" si="8"/>
        <v>7.7</v>
      </c>
      <c r="G63" s="30">
        <f t="shared" si="8"/>
        <v>26.7</v>
      </c>
      <c r="H63" s="30">
        <f t="shared" si="8"/>
        <v>57.9</v>
      </c>
      <c r="I63" s="30">
        <f t="shared" si="8"/>
        <v>2.1</v>
      </c>
      <c r="J63" s="30">
        <f t="shared" si="8"/>
        <v>3.6</v>
      </c>
      <c r="K63" s="31">
        <f t="shared" si="8"/>
        <v>2.1</v>
      </c>
    </row>
    <row r="64" spans="1:11" ht="14.25" customHeight="1" x14ac:dyDescent="0.15">
      <c r="A64" s="73"/>
      <c r="B64" s="74"/>
      <c r="C64" s="67" t="s">
        <v>0</v>
      </c>
      <c r="D64" s="68"/>
      <c r="E64" s="28">
        <f t="shared" si="7"/>
        <v>27</v>
      </c>
      <c r="F64" s="29">
        <f t="shared" si="8"/>
        <v>18.5</v>
      </c>
      <c r="G64" s="30">
        <f t="shared" si="8"/>
        <v>51.9</v>
      </c>
      <c r="H64" s="30">
        <f t="shared" si="8"/>
        <v>22.2</v>
      </c>
      <c r="I64" s="30">
        <f t="shared" si="8"/>
        <v>7.4</v>
      </c>
      <c r="J64" s="30">
        <f t="shared" si="8"/>
        <v>0</v>
      </c>
      <c r="K64" s="31">
        <f t="shared" si="8"/>
        <v>0</v>
      </c>
    </row>
    <row r="65" spans="1:11" ht="14.25" customHeight="1" x14ac:dyDescent="0.15">
      <c r="A65" s="75"/>
      <c r="B65" s="76"/>
      <c r="C65" s="67" t="s">
        <v>6</v>
      </c>
      <c r="D65" s="68"/>
      <c r="E65" s="37">
        <f t="shared" si="7"/>
        <v>20</v>
      </c>
      <c r="F65" s="38">
        <f t="shared" si="8"/>
        <v>20</v>
      </c>
      <c r="G65" s="39">
        <f t="shared" si="8"/>
        <v>45</v>
      </c>
      <c r="H65" s="39">
        <f t="shared" si="8"/>
        <v>20</v>
      </c>
      <c r="I65" s="39">
        <f t="shared" si="8"/>
        <v>0</v>
      </c>
      <c r="J65" s="39">
        <f t="shared" si="8"/>
        <v>0</v>
      </c>
      <c r="K65" s="40">
        <f t="shared" si="8"/>
        <v>15</v>
      </c>
    </row>
    <row r="66" spans="1:11" ht="14.25" customHeight="1" x14ac:dyDescent="0.15">
      <c r="A66" s="71" t="s">
        <v>15</v>
      </c>
      <c r="B66" s="72"/>
      <c r="C66" s="77" t="s">
        <v>74</v>
      </c>
      <c r="D66" s="78"/>
      <c r="E66" s="33">
        <f t="shared" si="7"/>
        <v>203</v>
      </c>
      <c r="F66" s="34">
        <f t="shared" si="8"/>
        <v>22.7</v>
      </c>
      <c r="G66" s="35">
        <f t="shared" si="8"/>
        <v>40.9</v>
      </c>
      <c r="H66" s="35">
        <f t="shared" si="8"/>
        <v>29.1</v>
      </c>
      <c r="I66" s="35">
        <f t="shared" si="8"/>
        <v>3</v>
      </c>
      <c r="J66" s="35">
        <f t="shared" si="8"/>
        <v>1.5</v>
      </c>
      <c r="K66" s="36">
        <f t="shared" si="8"/>
        <v>3</v>
      </c>
    </row>
    <row r="67" spans="1:11" ht="14.25" customHeight="1" x14ac:dyDescent="0.15">
      <c r="A67" s="73"/>
      <c r="B67" s="74"/>
      <c r="C67" s="67" t="s">
        <v>75</v>
      </c>
      <c r="D67" s="68"/>
      <c r="E67" s="28">
        <f t="shared" si="7"/>
        <v>151</v>
      </c>
      <c r="F67" s="29">
        <f t="shared" ref="F67:K67" si="9">IFERROR(ROUND(F178/$E67*100,1),"-")</f>
        <v>19.2</v>
      </c>
      <c r="G67" s="30">
        <f t="shared" si="9"/>
        <v>40.4</v>
      </c>
      <c r="H67" s="30">
        <f t="shared" si="9"/>
        <v>35.1</v>
      </c>
      <c r="I67" s="30">
        <f t="shared" si="9"/>
        <v>2.6</v>
      </c>
      <c r="J67" s="30">
        <f t="shared" si="9"/>
        <v>2</v>
      </c>
      <c r="K67" s="31">
        <f t="shared" si="9"/>
        <v>0.7</v>
      </c>
    </row>
    <row r="68" spans="1:11" ht="14.25" customHeight="1" x14ac:dyDescent="0.15">
      <c r="A68" s="73"/>
      <c r="B68" s="74"/>
      <c r="C68" s="67" t="s">
        <v>76</v>
      </c>
      <c r="D68" s="68"/>
      <c r="E68" s="28">
        <f t="shared" si="7"/>
        <v>118</v>
      </c>
      <c r="F68" s="29">
        <f t="shared" ref="F68:K68" si="10">IFERROR(ROUND(F179/$E68*100,1),"-")</f>
        <v>17.8</v>
      </c>
      <c r="G68" s="30">
        <f t="shared" si="10"/>
        <v>41.5</v>
      </c>
      <c r="H68" s="30">
        <f t="shared" si="10"/>
        <v>33.1</v>
      </c>
      <c r="I68" s="30">
        <f t="shared" si="10"/>
        <v>0.8</v>
      </c>
      <c r="J68" s="30">
        <f t="shared" si="10"/>
        <v>2.5</v>
      </c>
      <c r="K68" s="31">
        <f t="shared" si="10"/>
        <v>4.2</v>
      </c>
    </row>
    <row r="69" spans="1:11" ht="14.25" customHeight="1" x14ac:dyDescent="0.15">
      <c r="A69" s="73"/>
      <c r="B69" s="74"/>
      <c r="C69" s="67" t="s">
        <v>77</v>
      </c>
      <c r="D69" s="68"/>
      <c r="E69" s="28">
        <f t="shared" si="7"/>
        <v>110</v>
      </c>
      <c r="F69" s="29">
        <f t="shared" ref="F69:K69" si="11">IFERROR(ROUND(F180/$E69*100,1),"-")</f>
        <v>28.2</v>
      </c>
      <c r="G69" s="30">
        <f t="shared" si="11"/>
        <v>40.9</v>
      </c>
      <c r="H69" s="30">
        <f t="shared" si="11"/>
        <v>23.6</v>
      </c>
      <c r="I69" s="30">
        <f t="shared" si="11"/>
        <v>5.5</v>
      </c>
      <c r="J69" s="30">
        <f t="shared" si="11"/>
        <v>0.9</v>
      </c>
      <c r="K69" s="31">
        <f t="shared" si="11"/>
        <v>0.9</v>
      </c>
    </row>
    <row r="70" spans="1:11" ht="14.25" customHeight="1" x14ac:dyDescent="0.15">
      <c r="A70" s="73"/>
      <c r="B70" s="74"/>
      <c r="C70" s="67" t="s">
        <v>78</v>
      </c>
      <c r="D70" s="68"/>
      <c r="E70" s="28">
        <f t="shared" si="7"/>
        <v>96</v>
      </c>
      <c r="F70" s="29">
        <f t="shared" ref="F70:K70" si="12">IFERROR(ROUND(F181/$E70*100,1),"-")</f>
        <v>26</v>
      </c>
      <c r="G70" s="30">
        <f t="shared" si="12"/>
        <v>34.4</v>
      </c>
      <c r="H70" s="30">
        <f t="shared" si="12"/>
        <v>34.4</v>
      </c>
      <c r="I70" s="30">
        <f t="shared" si="12"/>
        <v>2.1</v>
      </c>
      <c r="J70" s="30">
        <f t="shared" si="12"/>
        <v>1</v>
      </c>
      <c r="K70" s="31">
        <f t="shared" si="12"/>
        <v>2.1</v>
      </c>
    </row>
    <row r="71" spans="1:11" ht="14.25" customHeight="1" x14ac:dyDescent="0.15">
      <c r="A71" s="73"/>
      <c r="B71" s="74"/>
      <c r="C71" s="67" t="s">
        <v>79</v>
      </c>
      <c r="D71" s="68"/>
      <c r="E71" s="28">
        <f t="shared" si="7"/>
        <v>108</v>
      </c>
      <c r="F71" s="29">
        <f t="shared" ref="F71:K71" si="13">IFERROR(ROUND(F182/$E71*100,1),"-")</f>
        <v>13.9</v>
      </c>
      <c r="G71" s="30">
        <f t="shared" si="13"/>
        <v>46.3</v>
      </c>
      <c r="H71" s="30">
        <f t="shared" si="13"/>
        <v>34.299999999999997</v>
      </c>
      <c r="I71" s="30">
        <f t="shared" si="13"/>
        <v>2.8</v>
      </c>
      <c r="J71" s="30">
        <f t="shared" si="13"/>
        <v>1.9</v>
      </c>
      <c r="K71" s="31">
        <f t="shared" si="13"/>
        <v>0.9</v>
      </c>
    </row>
    <row r="72" spans="1:11" ht="14.25" customHeight="1" x14ac:dyDescent="0.15">
      <c r="A72" s="73"/>
      <c r="B72" s="74"/>
      <c r="C72" s="67" t="s">
        <v>80</v>
      </c>
      <c r="D72" s="68"/>
      <c r="E72" s="28">
        <f t="shared" si="7"/>
        <v>124</v>
      </c>
      <c r="F72" s="29">
        <f t="shared" ref="F72:K72" si="14">IFERROR(ROUND(F183/$E72*100,1),"-")</f>
        <v>25</v>
      </c>
      <c r="G72" s="30">
        <f t="shared" si="14"/>
        <v>37.1</v>
      </c>
      <c r="H72" s="30">
        <f t="shared" si="14"/>
        <v>29.8</v>
      </c>
      <c r="I72" s="30">
        <f t="shared" si="14"/>
        <v>4.8</v>
      </c>
      <c r="J72" s="30">
        <f t="shared" si="14"/>
        <v>0</v>
      </c>
      <c r="K72" s="31">
        <f t="shared" si="14"/>
        <v>3.2</v>
      </c>
    </row>
    <row r="73" spans="1:11" ht="14.25" customHeight="1" x14ac:dyDescent="0.15">
      <c r="A73" s="73"/>
      <c r="B73" s="74"/>
      <c r="C73" s="67" t="s">
        <v>81</v>
      </c>
      <c r="D73" s="68"/>
      <c r="E73" s="28">
        <f t="shared" si="7"/>
        <v>25</v>
      </c>
      <c r="F73" s="29">
        <f t="shared" ref="F73:K73" si="15">IFERROR(ROUND(F184/$E73*100,1),"-")</f>
        <v>28</v>
      </c>
      <c r="G73" s="30">
        <f t="shared" si="15"/>
        <v>16</v>
      </c>
      <c r="H73" s="30">
        <f t="shared" si="15"/>
        <v>52</v>
      </c>
      <c r="I73" s="30">
        <f t="shared" si="15"/>
        <v>4</v>
      </c>
      <c r="J73" s="30">
        <f t="shared" si="15"/>
        <v>0</v>
      </c>
      <c r="K73" s="31">
        <f t="shared" si="15"/>
        <v>0</v>
      </c>
    </row>
    <row r="74" spans="1:11" ht="14.25" customHeight="1" x14ac:dyDescent="0.15">
      <c r="A74" s="75"/>
      <c r="B74" s="76"/>
      <c r="C74" s="67" t="s">
        <v>6</v>
      </c>
      <c r="D74" s="68"/>
      <c r="E74" s="37">
        <f t="shared" si="7"/>
        <v>13</v>
      </c>
      <c r="F74" s="38">
        <f t="shared" ref="F74:K74" si="16">IFERROR(ROUND(F185/$E74*100,1),"-")</f>
        <v>15.4</v>
      </c>
      <c r="G74" s="39">
        <f t="shared" si="16"/>
        <v>46.2</v>
      </c>
      <c r="H74" s="39">
        <f t="shared" si="16"/>
        <v>23.1</v>
      </c>
      <c r="I74" s="39">
        <f t="shared" si="16"/>
        <v>0</v>
      </c>
      <c r="J74" s="39">
        <f t="shared" si="16"/>
        <v>0</v>
      </c>
      <c r="K74" s="40">
        <f t="shared" si="16"/>
        <v>15.4</v>
      </c>
    </row>
    <row r="75" spans="1:11" ht="14.25" customHeight="1" x14ac:dyDescent="0.15">
      <c r="A75" s="71" t="s">
        <v>16</v>
      </c>
      <c r="B75" s="72"/>
      <c r="C75" s="77" t="s">
        <v>51</v>
      </c>
      <c r="D75" s="78"/>
      <c r="E75" s="33">
        <f t="shared" si="7"/>
        <v>243</v>
      </c>
      <c r="F75" s="34">
        <f t="shared" ref="F75:K75" si="17">IFERROR(ROUND(F186/$E75*100,1),"-")</f>
        <v>21.8</v>
      </c>
      <c r="G75" s="35">
        <f t="shared" si="17"/>
        <v>47.3</v>
      </c>
      <c r="H75" s="35">
        <f t="shared" si="17"/>
        <v>26.3</v>
      </c>
      <c r="I75" s="35">
        <f t="shared" si="17"/>
        <v>2.5</v>
      </c>
      <c r="J75" s="35">
        <f t="shared" si="17"/>
        <v>0.8</v>
      </c>
      <c r="K75" s="36">
        <f t="shared" si="17"/>
        <v>1.2</v>
      </c>
    </row>
    <row r="76" spans="1:11" ht="14.25" customHeight="1" x14ac:dyDescent="0.15">
      <c r="A76" s="73"/>
      <c r="B76" s="74"/>
      <c r="C76" s="67" t="s">
        <v>52</v>
      </c>
      <c r="D76" s="68"/>
      <c r="E76" s="28">
        <f t="shared" si="7"/>
        <v>322</v>
      </c>
      <c r="F76" s="29">
        <f t="shared" ref="F76:K76" si="18">IFERROR(ROUND(F187/$E76*100,1),"-")</f>
        <v>27.3</v>
      </c>
      <c r="G76" s="30">
        <f t="shared" si="18"/>
        <v>38.799999999999997</v>
      </c>
      <c r="H76" s="30">
        <f t="shared" si="18"/>
        <v>27.3</v>
      </c>
      <c r="I76" s="30">
        <f t="shared" si="18"/>
        <v>4</v>
      </c>
      <c r="J76" s="30">
        <f t="shared" si="18"/>
        <v>0.3</v>
      </c>
      <c r="K76" s="31">
        <f t="shared" si="18"/>
        <v>2.2000000000000002</v>
      </c>
    </row>
    <row r="77" spans="1:11" ht="14.25" customHeight="1" x14ac:dyDescent="0.15">
      <c r="A77" s="73"/>
      <c r="B77" s="74"/>
      <c r="C77" s="67" t="s">
        <v>53</v>
      </c>
      <c r="D77" s="68"/>
      <c r="E77" s="28">
        <f t="shared" si="7"/>
        <v>25</v>
      </c>
      <c r="F77" s="29">
        <f t="shared" ref="F77:K77" si="19">IFERROR(ROUND(F188/$E77*100,1),"-")</f>
        <v>20</v>
      </c>
      <c r="G77" s="30">
        <f t="shared" si="19"/>
        <v>36</v>
      </c>
      <c r="H77" s="30">
        <f t="shared" si="19"/>
        <v>28</v>
      </c>
      <c r="I77" s="30">
        <f t="shared" si="19"/>
        <v>8</v>
      </c>
      <c r="J77" s="30">
        <f t="shared" si="19"/>
        <v>0</v>
      </c>
      <c r="K77" s="31">
        <f t="shared" si="19"/>
        <v>8</v>
      </c>
    </row>
    <row r="78" spans="1:11" ht="14.25" customHeight="1" x14ac:dyDescent="0.15">
      <c r="A78" s="73"/>
      <c r="B78" s="74"/>
      <c r="C78" s="67" t="s">
        <v>54</v>
      </c>
      <c r="D78" s="68"/>
      <c r="E78" s="28">
        <f t="shared" si="7"/>
        <v>237</v>
      </c>
      <c r="F78" s="29">
        <f t="shared" ref="F78:K78" si="20">IFERROR(ROUND(F189/$E78*100,1),"-")</f>
        <v>16.899999999999999</v>
      </c>
      <c r="G78" s="30">
        <f t="shared" si="20"/>
        <v>34.6</v>
      </c>
      <c r="H78" s="30">
        <f t="shared" si="20"/>
        <v>40.9</v>
      </c>
      <c r="I78" s="30">
        <f t="shared" si="20"/>
        <v>2.5</v>
      </c>
      <c r="J78" s="30">
        <f t="shared" si="20"/>
        <v>2.5</v>
      </c>
      <c r="K78" s="31">
        <f t="shared" si="20"/>
        <v>2.5</v>
      </c>
    </row>
    <row r="79" spans="1:11" ht="14.25" customHeight="1" x14ac:dyDescent="0.15">
      <c r="A79" s="73"/>
      <c r="B79" s="74"/>
      <c r="C79" s="67" t="s">
        <v>55</v>
      </c>
      <c r="D79" s="68"/>
      <c r="E79" s="28">
        <f t="shared" si="7"/>
        <v>46</v>
      </c>
      <c r="F79" s="29">
        <f t="shared" ref="F79:K79" si="21">IFERROR(ROUND(F190/$E79*100,1),"-")</f>
        <v>17.399999999999999</v>
      </c>
      <c r="G79" s="30">
        <f t="shared" si="21"/>
        <v>34.799999999999997</v>
      </c>
      <c r="H79" s="30">
        <f t="shared" si="21"/>
        <v>41.3</v>
      </c>
      <c r="I79" s="30">
        <f t="shared" si="21"/>
        <v>0</v>
      </c>
      <c r="J79" s="30">
        <f t="shared" si="21"/>
        <v>4.3</v>
      </c>
      <c r="K79" s="31">
        <f t="shared" si="21"/>
        <v>2.2000000000000002</v>
      </c>
    </row>
    <row r="80" spans="1:11" ht="14.25" customHeight="1" x14ac:dyDescent="0.15">
      <c r="A80" s="73"/>
      <c r="B80" s="74"/>
      <c r="C80" s="67" t="s">
        <v>56</v>
      </c>
      <c r="D80" s="68"/>
      <c r="E80" s="28">
        <f t="shared" si="7"/>
        <v>22</v>
      </c>
      <c r="F80" s="29">
        <f t="shared" ref="F80:K80" si="22">IFERROR(ROUND(F191/$E80*100,1),"-")</f>
        <v>13.6</v>
      </c>
      <c r="G80" s="30">
        <f t="shared" si="22"/>
        <v>22.7</v>
      </c>
      <c r="H80" s="30">
        <f t="shared" si="22"/>
        <v>54.5</v>
      </c>
      <c r="I80" s="30">
        <f t="shared" si="22"/>
        <v>0</v>
      </c>
      <c r="J80" s="30">
        <f t="shared" si="22"/>
        <v>4.5</v>
      </c>
      <c r="K80" s="31">
        <f t="shared" si="22"/>
        <v>4.5</v>
      </c>
    </row>
    <row r="81" spans="1:11" ht="14.25" customHeight="1" x14ac:dyDescent="0.15">
      <c r="A81" s="73"/>
      <c r="B81" s="74"/>
      <c r="C81" s="67" t="s">
        <v>57</v>
      </c>
      <c r="D81" s="68"/>
      <c r="E81" s="28">
        <f t="shared" si="7"/>
        <v>22</v>
      </c>
      <c r="F81" s="29">
        <f t="shared" ref="F81:K81" si="23">IFERROR(ROUND(F192/$E81*100,1),"-")</f>
        <v>22.7</v>
      </c>
      <c r="G81" s="30">
        <f t="shared" si="23"/>
        <v>59.1</v>
      </c>
      <c r="H81" s="30">
        <f t="shared" si="23"/>
        <v>18.2</v>
      </c>
      <c r="I81" s="30">
        <f t="shared" si="23"/>
        <v>0</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16.7</v>
      </c>
      <c r="G82" s="30">
        <f t="shared" si="25"/>
        <v>33.299999999999997</v>
      </c>
      <c r="H82" s="30">
        <f t="shared" si="25"/>
        <v>16.7</v>
      </c>
      <c r="I82" s="30">
        <f t="shared" si="25"/>
        <v>33.299999999999997</v>
      </c>
      <c r="J82" s="30">
        <f t="shared" si="25"/>
        <v>0</v>
      </c>
      <c r="K82" s="31">
        <f t="shared" si="25"/>
        <v>0</v>
      </c>
    </row>
    <row r="83" spans="1:11" ht="14.25" customHeight="1" x14ac:dyDescent="0.15">
      <c r="A83" s="73"/>
      <c r="B83" s="74"/>
      <c r="C83" s="67" t="s">
        <v>0</v>
      </c>
      <c r="D83" s="68"/>
      <c r="E83" s="28">
        <f t="shared" si="24"/>
        <v>10</v>
      </c>
      <c r="F83" s="29">
        <f t="shared" ref="F83:K83" si="26">IFERROR(ROUND(F194/$E83*100,1),"-")</f>
        <v>10</v>
      </c>
      <c r="G83" s="30">
        <f t="shared" si="26"/>
        <v>40</v>
      </c>
      <c r="H83" s="30">
        <f t="shared" si="26"/>
        <v>40</v>
      </c>
      <c r="I83" s="30">
        <f t="shared" si="26"/>
        <v>0</v>
      </c>
      <c r="J83" s="30">
        <f t="shared" si="26"/>
        <v>10</v>
      </c>
      <c r="K83" s="31">
        <f t="shared" si="26"/>
        <v>0</v>
      </c>
    </row>
    <row r="84" spans="1:11" ht="14.25" customHeight="1" x14ac:dyDescent="0.15">
      <c r="A84" s="75"/>
      <c r="B84" s="76"/>
      <c r="C84" s="69" t="s">
        <v>3</v>
      </c>
      <c r="D84" s="70"/>
      <c r="E84" s="37">
        <f t="shared" si="24"/>
        <v>15</v>
      </c>
      <c r="F84" s="38">
        <f t="shared" ref="F84:K84" si="27">IFERROR(ROUND(F195/$E84*100,1),"-")</f>
        <v>20</v>
      </c>
      <c r="G84" s="39">
        <f t="shared" si="27"/>
        <v>40</v>
      </c>
      <c r="H84" s="39">
        <f t="shared" si="27"/>
        <v>26.7</v>
      </c>
      <c r="I84" s="39">
        <f t="shared" si="27"/>
        <v>0</v>
      </c>
      <c r="J84" s="39">
        <f t="shared" si="27"/>
        <v>0</v>
      </c>
      <c r="K84" s="40">
        <f t="shared" si="27"/>
        <v>13.3</v>
      </c>
    </row>
    <row r="85" spans="1:11" ht="14.25" customHeight="1" x14ac:dyDescent="0.15">
      <c r="A85" s="71" t="s">
        <v>82</v>
      </c>
      <c r="B85" s="72"/>
      <c r="C85" s="77" t="s">
        <v>83</v>
      </c>
      <c r="D85" s="78"/>
      <c r="E85" s="33">
        <f t="shared" si="24"/>
        <v>42</v>
      </c>
      <c r="F85" s="34">
        <f t="shared" ref="F85:K85" si="28">IFERROR(ROUND(F196/$E85*100,1),"-")</f>
        <v>19</v>
      </c>
      <c r="G85" s="35">
        <f t="shared" si="28"/>
        <v>35.700000000000003</v>
      </c>
      <c r="H85" s="35">
        <f t="shared" si="28"/>
        <v>40.5</v>
      </c>
      <c r="I85" s="35">
        <f t="shared" si="28"/>
        <v>2.4</v>
      </c>
      <c r="J85" s="35">
        <f t="shared" si="28"/>
        <v>0</v>
      </c>
      <c r="K85" s="36">
        <f t="shared" si="28"/>
        <v>2.4</v>
      </c>
    </row>
    <row r="86" spans="1:11" ht="14.25" customHeight="1" x14ac:dyDescent="0.15">
      <c r="A86" s="73"/>
      <c r="B86" s="74"/>
      <c r="C86" s="67" t="s">
        <v>84</v>
      </c>
      <c r="D86" s="68"/>
      <c r="E86" s="28">
        <f t="shared" si="24"/>
        <v>57</v>
      </c>
      <c r="F86" s="29">
        <f t="shared" ref="F86:K86" si="29">IFERROR(ROUND(F197/$E86*100,1),"-")</f>
        <v>33.299999999999997</v>
      </c>
      <c r="G86" s="30">
        <f t="shared" si="29"/>
        <v>36.799999999999997</v>
      </c>
      <c r="H86" s="30">
        <f t="shared" si="29"/>
        <v>24.6</v>
      </c>
      <c r="I86" s="30">
        <f t="shared" si="29"/>
        <v>1.8</v>
      </c>
      <c r="J86" s="30">
        <f t="shared" si="29"/>
        <v>1.8</v>
      </c>
      <c r="K86" s="31">
        <f t="shared" si="29"/>
        <v>1.8</v>
      </c>
    </row>
    <row r="87" spans="1:11" ht="14.25" customHeight="1" x14ac:dyDescent="0.15">
      <c r="A87" s="73"/>
      <c r="B87" s="74"/>
      <c r="C87" s="67" t="s">
        <v>85</v>
      </c>
      <c r="D87" s="68"/>
      <c r="E87" s="28">
        <f t="shared" si="24"/>
        <v>68</v>
      </c>
      <c r="F87" s="29">
        <f t="shared" ref="F87:K87" si="30">IFERROR(ROUND(F198/$E87*100,1),"-")</f>
        <v>20.6</v>
      </c>
      <c r="G87" s="30">
        <f t="shared" si="30"/>
        <v>44.1</v>
      </c>
      <c r="H87" s="30">
        <f t="shared" si="30"/>
        <v>25</v>
      </c>
      <c r="I87" s="30">
        <f t="shared" si="30"/>
        <v>1.5</v>
      </c>
      <c r="J87" s="30">
        <f t="shared" si="30"/>
        <v>4.4000000000000004</v>
      </c>
      <c r="K87" s="31">
        <f t="shared" si="30"/>
        <v>4.4000000000000004</v>
      </c>
    </row>
    <row r="88" spans="1:11" ht="14.25" customHeight="1" x14ac:dyDescent="0.15">
      <c r="A88" s="73"/>
      <c r="B88" s="74"/>
      <c r="C88" s="67" t="s">
        <v>86</v>
      </c>
      <c r="D88" s="68"/>
      <c r="E88" s="28">
        <f t="shared" si="24"/>
        <v>148</v>
      </c>
      <c r="F88" s="29">
        <f t="shared" ref="F88:K88" si="31">IFERROR(ROUND(F199/$E88*100,1),"-")</f>
        <v>20.3</v>
      </c>
      <c r="G88" s="30">
        <f t="shared" si="31"/>
        <v>38.5</v>
      </c>
      <c r="H88" s="30">
        <f t="shared" si="31"/>
        <v>35.799999999999997</v>
      </c>
      <c r="I88" s="30">
        <f t="shared" si="31"/>
        <v>2</v>
      </c>
      <c r="J88" s="30">
        <f t="shared" si="31"/>
        <v>1.4</v>
      </c>
      <c r="K88" s="31">
        <f t="shared" si="31"/>
        <v>2</v>
      </c>
    </row>
    <row r="89" spans="1:11" ht="14.25" customHeight="1" x14ac:dyDescent="0.15">
      <c r="A89" s="73"/>
      <c r="B89" s="74"/>
      <c r="C89" s="67" t="s">
        <v>87</v>
      </c>
      <c r="D89" s="68"/>
      <c r="E89" s="28">
        <f t="shared" si="24"/>
        <v>195</v>
      </c>
      <c r="F89" s="29">
        <f t="shared" ref="F89:K89" si="32">IFERROR(ROUND(F200/$E89*100,1),"-")</f>
        <v>24.6</v>
      </c>
      <c r="G89" s="30">
        <f t="shared" si="32"/>
        <v>33.799999999999997</v>
      </c>
      <c r="H89" s="30">
        <f t="shared" si="32"/>
        <v>31.8</v>
      </c>
      <c r="I89" s="30">
        <f t="shared" si="32"/>
        <v>5.6</v>
      </c>
      <c r="J89" s="30">
        <f t="shared" si="32"/>
        <v>2.1</v>
      </c>
      <c r="K89" s="31">
        <f t="shared" si="32"/>
        <v>2.1</v>
      </c>
    </row>
    <row r="90" spans="1:11" ht="14.25" customHeight="1" x14ac:dyDescent="0.15">
      <c r="A90" s="73"/>
      <c r="B90" s="74"/>
      <c r="C90" s="67" t="s">
        <v>88</v>
      </c>
      <c r="D90" s="68"/>
      <c r="E90" s="28">
        <f t="shared" si="24"/>
        <v>151</v>
      </c>
      <c r="F90" s="29">
        <f t="shared" ref="F90:K90" si="33">IFERROR(ROUND(F201/$E90*100,1),"-")</f>
        <v>25.8</v>
      </c>
      <c r="G90" s="30">
        <f t="shared" si="33"/>
        <v>43.7</v>
      </c>
      <c r="H90" s="30">
        <f t="shared" si="33"/>
        <v>28.5</v>
      </c>
      <c r="I90" s="30">
        <f t="shared" si="33"/>
        <v>0</v>
      </c>
      <c r="J90" s="30">
        <f t="shared" si="33"/>
        <v>1.3</v>
      </c>
      <c r="K90" s="31">
        <f t="shared" si="33"/>
        <v>0.7</v>
      </c>
    </row>
    <row r="91" spans="1:11" ht="14.25" customHeight="1" x14ac:dyDescent="0.15">
      <c r="A91" s="73"/>
      <c r="B91" s="74"/>
      <c r="C91" s="67" t="s">
        <v>89</v>
      </c>
      <c r="D91" s="68"/>
      <c r="E91" s="28">
        <f t="shared" si="24"/>
        <v>280</v>
      </c>
      <c r="F91" s="29">
        <f t="shared" ref="F91:K91" si="34">IFERROR(ROUND(F202/$E91*100,1),"-")</f>
        <v>16.8</v>
      </c>
      <c r="G91" s="30">
        <f t="shared" si="34"/>
        <v>43.6</v>
      </c>
      <c r="H91" s="30">
        <f t="shared" si="34"/>
        <v>32.5</v>
      </c>
      <c r="I91" s="30">
        <f t="shared" si="34"/>
        <v>3.9</v>
      </c>
      <c r="J91" s="30">
        <f t="shared" si="34"/>
        <v>0.4</v>
      </c>
      <c r="K91" s="31">
        <f t="shared" si="34"/>
        <v>2.9</v>
      </c>
    </row>
    <row r="92" spans="1:11" ht="14.25" customHeight="1" x14ac:dyDescent="0.15">
      <c r="A92" s="75"/>
      <c r="B92" s="76"/>
      <c r="C92" s="69" t="s">
        <v>6</v>
      </c>
      <c r="D92" s="70"/>
      <c r="E92" s="37">
        <f t="shared" si="24"/>
        <v>7</v>
      </c>
      <c r="F92" s="38">
        <f t="shared" ref="F92:K92" si="35">IFERROR(ROUND(F203/$E92*100,1),"-")</f>
        <v>28.6</v>
      </c>
      <c r="G92" s="39">
        <f t="shared" si="35"/>
        <v>0</v>
      </c>
      <c r="H92" s="39">
        <f t="shared" si="35"/>
        <v>42.9</v>
      </c>
      <c r="I92" s="39">
        <f t="shared" si="35"/>
        <v>14.3</v>
      </c>
      <c r="J92" s="39">
        <f t="shared" si="35"/>
        <v>0</v>
      </c>
      <c r="K92" s="40">
        <f t="shared" si="35"/>
        <v>14.3</v>
      </c>
    </row>
    <row r="93" spans="1:11" ht="14.25" customHeight="1" x14ac:dyDescent="0.15">
      <c r="A93" s="71" t="s">
        <v>93</v>
      </c>
      <c r="B93" s="72"/>
      <c r="C93" s="77" t="s">
        <v>94</v>
      </c>
      <c r="D93" s="78"/>
      <c r="E93" s="33">
        <f t="shared" si="24"/>
        <v>462</v>
      </c>
      <c r="F93" s="34">
        <f t="shared" ref="F93:K93" si="36">IFERROR(ROUND(F204/$E93*100,1),"-")</f>
        <v>27.9</v>
      </c>
      <c r="G93" s="35">
        <f t="shared" si="36"/>
        <v>40.5</v>
      </c>
      <c r="H93" s="35">
        <f t="shared" si="36"/>
        <v>25.8</v>
      </c>
      <c r="I93" s="35">
        <f t="shared" si="36"/>
        <v>2.2000000000000002</v>
      </c>
      <c r="J93" s="35">
        <f t="shared" si="36"/>
        <v>1.5</v>
      </c>
      <c r="K93" s="36">
        <f t="shared" si="36"/>
        <v>2.2000000000000002</v>
      </c>
    </row>
    <row r="94" spans="1:11" ht="14.25" customHeight="1" x14ac:dyDescent="0.15">
      <c r="A94" s="73"/>
      <c r="B94" s="74"/>
      <c r="C94" s="67" t="s">
        <v>95</v>
      </c>
      <c r="D94" s="68"/>
      <c r="E94" s="28">
        <f t="shared" si="24"/>
        <v>416</v>
      </c>
      <c r="F94" s="29">
        <f t="shared" ref="F94:K94" si="37">IFERROR(ROUND(F205/$E94*100,1),"-")</f>
        <v>16.3</v>
      </c>
      <c r="G94" s="30">
        <f t="shared" si="37"/>
        <v>41.6</v>
      </c>
      <c r="H94" s="30">
        <f t="shared" si="37"/>
        <v>35.299999999999997</v>
      </c>
      <c r="I94" s="30">
        <f t="shared" si="37"/>
        <v>3.4</v>
      </c>
      <c r="J94" s="30">
        <f t="shared" si="37"/>
        <v>1</v>
      </c>
      <c r="K94" s="31">
        <f t="shared" si="37"/>
        <v>2.4</v>
      </c>
    </row>
    <row r="95" spans="1:11" ht="14.25" customHeight="1" x14ac:dyDescent="0.15">
      <c r="A95" s="73"/>
      <c r="B95" s="74"/>
      <c r="C95" s="67" t="s">
        <v>96</v>
      </c>
      <c r="D95" s="68"/>
      <c r="E95" s="28">
        <f t="shared" si="24"/>
        <v>20</v>
      </c>
      <c r="F95" s="29">
        <f t="shared" ref="F95:K95" si="38">IFERROR(ROUND(F206/$E95*100,1),"-")</f>
        <v>10</v>
      </c>
      <c r="G95" s="30">
        <f t="shared" si="38"/>
        <v>50</v>
      </c>
      <c r="H95" s="30">
        <f t="shared" si="38"/>
        <v>35</v>
      </c>
      <c r="I95" s="30">
        <f t="shared" si="38"/>
        <v>5</v>
      </c>
      <c r="J95" s="30">
        <f t="shared" si="38"/>
        <v>0</v>
      </c>
      <c r="K95" s="31">
        <f t="shared" si="38"/>
        <v>0</v>
      </c>
    </row>
    <row r="96" spans="1:11" ht="14.25" customHeight="1" x14ac:dyDescent="0.15">
      <c r="A96" s="73"/>
      <c r="B96" s="74"/>
      <c r="C96" s="67" t="s">
        <v>97</v>
      </c>
      <c r="D96" s="68"/>
      <c r="E96" s="28">
        <f t="shared" si="24"/>
        <v>2</v>
      </c>
      <c r="F96" s="29">
        <f t="shared" ref="F96:K96" si="39">IFERROR(ROUND(F207/$E96*100,1),"-")</f>
        <v>50</v>
      </c>
      <c r="G96" s="30">
        <f t="shared" si="39"/>
        <v>0</v>
      </c>
      <c r="H96" s="30">
        <f t="shared" si="39"/>
        <v>50</v>
      </c>
      <c r="I96" s="30">
        <f t="shared" si="39"/>
        <v>0</v>
      </c>
      <c r="J96" s="30">
        <f t="shared" si="39"/>
        <v>0</v>
      </c>
      <c r="K96" s="31">
        <f t="shared" si="39"/>
        <v>0</v>
      </c>
    </row>
    <row r="97" spans="1:11" ht="14.25" customHeight="1" x14ac:dyDescent="0.15">
      <c r="A97" s="73"/>
      <c r="B97" s="74"/>
      <c r="C97" s="67" t="s">
        <v>98</v>
      </c>
      <c r="D97" s="68"/>
      <c r="E97" s="28">
        <f t="shared" si="24"/>
        <v>39</v>
      </c>
      <c r="F97" s="29">
        <f t="shared" ref="F97:K97" si="40">IFERROR(ROUND(F208/$E97*100,1),"-")</f>
        <v>17.899999999999999</v>
      </c>
      <c r="G97" s="30">
        <f t="shared" si="40"/>
        <v>15.4</v>
      </c>
      <c r="H97" s="30">
        <f t="shared" si="40"/>
        <v>53.8</v>
      </c>
      <c r="I97" s="30">
        <f t="shared" si="40"/>
        <v>5.0999999999999996</v>
      </c>
      <c r="J97" s="30">
        <f t="shared" si="40"/>
        <v>5.0999999999999996</v>
      </c>
      <c r="K97" s="31">
        <f t="shared" si="40"/>
        <v>2.6</v>
      </c>
    </row>
    <row r="98" spans="1:11" ht="14.25" customHeight="1" x14ac:dyDescent="0.15">
      <c r="A98" s="75"/>
      <c r="B98" s="76"/>
      <c r="C98" s="69" t="s">
        <v>6</v>
      </c>
      <c r="D98" s="70"/>
      <c r="E98" s="37">
        <f t="shared" si="24"/>
        <v>9</v>
      </c>
      <c r="F98" s="38">
        <f t="shared" ref="F98:K98" si="41">IFERROR(ROUND(F209/$E98*100,1),"-")</f>
        <v>0</v>
      </c>
      <c r="G98" s="39">
        <f t="shared" si="41"/>
        <v>11.1</v>
      </c>
      <c r="H98" s="39">
        <f t="shared" si="41"/>
        <v>55.6</v>
      </c>
      <c r="I98" s="39">
        <f t="shared" si="41"/>
        <v>22.2</v>
      </c>
      <c r="J98" s="39">
        <f t="shared" si="41"/>
        <v>0</v>
      </c>
      <c r="K98" s="40">
        <f t="shared" si="41"/>
        <v>11.1</v>
      </c>
    </row>
    <row r="99" spans="1:11" ht="14.25" customHeight="1" x14ac:dyDescent="0.15">
      <c r="A99" s="71" t="s">
        <v>17</v>
      </c>
      <c r="B99" s="72"/>
      <c r="C99" s="77" t="s">
        <v>59</v>
      </c>
      <c r="D99" s="78"/>
      <c r="E99" s="33">
        <f t="shared" si="24"/>
        <v>436</v>
      </c>
      <c r="F99" s="34">
        <f t="shared" ref="F99:K99" si="42">IFERROR(ROUND(F210/$E99*100,1),"-")</f>
        <v>38.1</v>
      </c>
      <c r="G99" s="35">
        <f t="shared" si="42"/>
        <v>39.700000000000003</v>
      </c>
      <c r="H99" s="35">
        <f t="shared" si="42"/>
        <v>18.8</v>
      </c>
      <c r="I99" s="35">
        <f t="shared" si="42"/>
        <v>0.7</v>
      </c>
      <c r="J99" s="35">
        <f t="shared" si="42"/>
        <v>0.9</v>
      </c>
      <c r="K99" s="36">
        <f t="shared" si="42"/>
        <v>1.8</v>
      </c>
    </row>
    <row r="100" spans="1:11" ht="14.25" customHeight="1" x14ac:dyDescent="0.15">
      <c r="A100" s="73"/>
      <c r="B100" s="74"/>
      <c r="C100" s="67" t="s">
        <v>60</v>
      </c>
      <c r="D100" s="68"/>
      <c r="E100" s="28">
        <f t="shared" si="24"/>
        <v>380</v>
      </c>
      <c r="F100" s="29">
        <f t="shared" ref="F100:K100" si="43">IFERROR(ROUND(F211/$E100*100,1),"-")</f>
        <v>9.5</v>
      </c>
      <c r="G100" s="30">
        <f t="shared" si="43"/>
        <v>45.3</v>
      </c>
      <c r="H100" s="30">
        <f t="shared" si="43"/>
        <v>37.1</v>
      </c>
      <c r="I100" s="30">
        <f t="shared" si="43"/>
        <v>4.5</v>
      </c>
      <c r="J100" s="30">
        <f t="shared" si="43"/>
        <v>1.3</v>
      </c>
      <c r="K100" s="31">
        <f t="shared" si="43"/>
        <v>2.4</v>
      </c>
    </row>
    <row r="101" spans="1:11" ht="14.25" customHeight="1" x14ac:dyDescent="0.15">
      <c r="A101" s="73"/>
      <c r="B101" s="74"/>
      <c r="C101" s="67" t="s">
        <v>61</v>
      </c>
      <c r="D101" s="68"/>
      <c r="E101" s="28">
        <f t="shared" si="24"/>
        <v>94</v>
      </c>
      <c r="F101" s="29">
        <f t="shared" ref="F101:K101" si="44">IFERROR(ROUND(F212/$E101*100,1),"-")</f>
        <v>3.2</v>
      </c>
      <c r="G101" s="30">
        <f t="shared" si="44"/>
        <v>25.5</v>
      </c>
      <c r="H101" s="30">
        <f t="shared" si="44"/>
        <v>60.6</v>
      </c>
      <c r="I101" s="30">
        <f t="shared" si="44"/>
        <v>6.4</v>
      </c>
      <c r="J101" s="30">
        <f t="shared" si="44"/>
        <v>2.1</v>
      </c>
      <c r="K101" s="31">
        <f t="shared" si="44"/>
        <v>2.1</v>
      </c>
    </row>
    <row r="102" spans="1:11" ht="14.25" customHeight="1" x14ac:dyDescent="0.15">
      <c r="A102" s="73"/>
      <c r="B102" s="74"/>
      <c r="C102" s="67" t="s">
        <v>62</v>
      </c>
      <c r="D102" s="68"/>
      <c r="E102" s="28">
        <f t="shared" si="24"/>
        <v>22</v>
      </c>
      <c r="F102" s="29">
        <f t="shared" ref="F102:K102" si="45">IFERROR(ROUND(F213/$E102*100,1),"-")</f>
        <v>9.1</v>
      </c>
      <c r="G102" s="30">
        <f t="shared" si="45"/>
        <v>27.3</v>
      </c>
      <c r="H102" s="30">
        <f t="shared" si="45"/>
        <v>45.5</v>
      </c>
      <c r="I102" s="30">
        <f t="shared" si="45"/>
        <v>13.6</v>
      </c>
      <c r="J102" s="30">
        <f t="shared" si="45"/>
        <v>4.5</v>
      </c>
      <c r="K102" s="31">
        <f t="shared" si="45"/>
        <v>0</v>
      </c>
    </row>
    <row r="103" spans="1:11" ht="14.25" customHeight="1" x14ac:dyDescent="0.15">
      <c r="A103" s="73"/>
      <c r="B103" s="74"/>
      <c r="C103" s="67" t="s">
        <v>63</v>
      </c>
      <c r="D103" s="68"/>
      <c r="E103" s="28">
        <f t="shared" si="24"/>
        <v>8</v>
      </c>
      <c r="F103" s="29">
        <f t="shared" ref="F103:K103" si="46">IFERROR(ROUND(F214/$E103*100,1),"-")</f>
        <v>0</v>
      </c>
      <c r="G103" s="30">
        <f t="shared" si="46"/>
        <v>12.5</v>
      </c>
      <c r="H103" s="30">
        <f t="shared" si="46"/>
        <v>75</v>
      </c>
      <c r="I103" s="30">
        <f t="shared" si="46"/>
        <v>0</v>
      </c>
      <c r="J103" s="30">
        <f t="shared" si="46"/>
        <v>12.5</v>
      </c>
      <c r="K103" s="31">
        <f t="shared" si="46"/>
        <v>0</v>
      </c>
    </row>
    <row r="104" spans="1:11" ht="14.25" customHeight="1" x14ac:dyDescent="0.15">
      <c r="A104" s="75"/>
      <c r="B104" s="76"/>
      <c r="C104" s="69" t="s">
        <v>6</v>
      </c>
      <c r="D104" s="70"/>
      <c r="E104" s="37">
        <f t="shared" si="24"/>
        <v>8</v>
      </c>
      <c r="F104" s="38">
        <f t="shared" ref="F104:K104" si="47">IFERROR(ROUND(F215/$E104*100,1),"-")</f>
        <v>0</v>
      </c>
      <c r="G104" s="39">
        <f t="shared" si="47"/>
        <v>12.5</v>
      </c>
      <c r="H104" s="39">
        <f t="shared" si="47"/>
        <v>50</v>
      </c>
      <c r="I104" s="39">
        <f t="shared" si="47"/>
        <v>0</v>
      </c>
      <c r="J104" s="39">
        <f t="shared" si="47"/>
        <v>0</v>
      </c>
      <c r="K104" s="40">
        <f t="shared" si="47"/>
        <v>37.5</v>
      </c>
    </row>
    <row r="105" spans="1:11" ht="14.25" customHeight="1" x14ac:dyDescent="0.15">
      <c r="A105" s="71" t="s">
        <v>18</v>
      </c>
      <c r="B105" s="72"/>
      <c r="C105" s="77" t="s">
        <v>64</v>
      </c>
      <c r="D105" s="78"/>
      <c r="E105" s="33">
        <f t="shared" si="24"/>
        <v>355</v>
      </c>
      <c r="F105" s="34">
        <f t="shared" ref="F105:K105" si="48">IFERROR(ROUND(F216/$E105*100,1),"-")</f>
        <v>34.9</v>
      </c>
      <c r="G105" s="35">
        <f t="shared" si="48"/>
        <v>40</v>
      </c>
      <c r="H105" s="35">
        <f t="shared" si="48"/>
        <v>20</v>
      </c>
      <c r="I105" s="35">
        <f t="shared" si="48"/>
        <v>0.6</v>
      </c>
      <c r="J105" s="35">
        <f t="shared" si="48"/>
        <v>2</v>
      </c>
      <c r="K105" s="36">
        <f t="shared" si="48"/>
        <v>2.5</v>
      </c>
    </row>
    <row r="106" spans="1:11" ht="14.25" customHeight="1" x14ac:dyDescent="0.15">
      <c r="A106" s="73"/>
      <c r="B106" s="74"/>
      <c r="C106" s="67" t="s">
        <v>65</v>
      </c>
      <c r="D106" s="68"/>
      <c r="E106" s="28">
        <f t="shared" si="24"/>
        <v>393</v>
      </c>
      <c r="F106" s="29">
        <f t="shared" ref="F106:K106" si="49">IFERROR(ROUND(F217/$E106*100,1),"-")</f>
        <v>16.3</v>
      </c>
      <c r="G106" s="30">
        <f t="shared" si="49"/>
        <v>41.7</v>
      </c>
      <c r="H106" s="30">
        <f t="shared" si="49"/>
        <v>35.9</v>
      </c>
      <c r="I106" s="30">
        <f t="shared" si="49"/>
        <v>3.8</v>
      </c>
      <c r="J106" s="30">
        <f t="shared" si="49"/>
        <v>0.8</v>
      </c>
      <c r="K106" s="31">
        <f t="shared" si="49"/>
        <v>1.5</v>
      </c>
    </row>
    <row r="107" spans="1:11" ht="14.25" customHeight="1" x14ac:dyDescent="0.15">
      <c r="A107" s="73"/>
      <c r="B107" s="74"/>
      <c r="C107" s="67" t="s">
        <v>61</v>
      </c>
      <c r="D107" s="68"/>
      <c r="E107" s="28">
        <f t="shared" si="24"/>
        <v>158</v>
      </c>
      <c r="F107" s="29">
        <f t="shared" ref="F107:K107" si="50">IFERROR(ROUND(F218/$E107*100,1),"-")</f>
        <v>10.1</v>
      </c>
      <c r="G107" s="30">
        <f t="shared" si="50"/>
        <v>32.299999999999997</v>
      </c>
      <c r="H107" s="30">
        <f t="shared" si="50"/>
        <v>46.8</v>
      </c>
      <c r="I107" s="30">
        <f t="shared" si="50"/>
        <v>7</v>
      </c>
      <c r="J107" s="30">
        <f t="shared" si="50"/>
        <v>0.6</v>
      </c>
      <c r="K107" s="31">
        <f t="shared" si="50"/>
        <v>3.2</v>
      </c>
    </row>
    <row r="108" spans="1:11" ht="14.25" customHeight="1" x14ac:dyDescent="0.15">
      <c r="A108" s="73"/>
      <c r="B108" s="74"/>
      <c r="C108" s="67" t="s">
        <v>66</v>
      </c>
      <c r="D108" s="68"/>
      <c r="E108" s="28">
        <f t="shared" si="24"/>
        <v>20</v>
      </c>
      <c r="F108" s="29">
        <f t="shared" ref="F108:K108" si="51">IFERROR(ROUND(F219/$E108*100,1),"-")</f>
        <v>0</v>
      </c>
      <c r="G108" s="30">
        <f t="shared" si="51"/>
        <v>75</v>
      </c>
      <c r="H108" s="30">
        <f t="shared" si="51"/>
        <v>25</v>
      </c>
      <c r="I108" s="30">
        <f t="shared" si="51"/>
        <v>0</v>
      </c>
      <c r="J108" s="30">
        <f t="shared" si="51"/>
        <v>0</v>
      </c>
      <c r="K108" s="31">
        <f t="shared" si="51"/>
        <v>0</v>
      </c>
    </row>
    <row r="109" spans="1:11" ht="14.25" customHeight="1" x14ac:dyDescent="0.15">
      <c r="A109" s="73"/>
      <c r="B109" s="74"/>
      <c r="C109" s="67" t="s">
        <v>67</v>
      </c>
      <c r="D109" s="68"/>
      <c r="E109" s="28">
        <f t="shared" si="24"/>
        <v>14</v>
      </c>
      <c r="F109" s="29">
        <f t="shared" ref="F109:K109" si="52">IFERROR(ROUND(F220/$E109*100,1),"-")</f>
        <v>14.3</v>
      </c>
      <c r="G109" s="30">
        <f t="shared" si="52"/>
        <v>28.6</v>
      </c>
      <c r="H109" s="30">
        <f t="shared" si="52"/>
        <v>35.700000000000003</v>
      </c>
      <c r="I109" s="30">
        <f t="shared" si="52"/>
        <v>7.1</v>
      </c>
      <c r="J109" s="30">
        <f t="shared" si="52"/>
        <v>14.3</v>
      </c>
      <c r="K109" s="31">
        <f t="shared" si="52"/>
        <v>0</v>
      </c>
    </row>
    <row r="110" spans="1:11" ht="14.25" customHeight="1" x14ac:dyDescent="0.15">
      <c r="A110" s="75"/>
      <c r="B110" s="76"/>
      <c r="C110" s="69" t="s">
        <v>6</v>
      </c>
      <c r="D110" s="70"/>
      <c r="E110" s="37">
        <f t="shared" si="24"/>
        <v>8</v>
      </c>
      <c r="F110" s="38">
        <f t="shared" ref="F110:K110" si="53">IFERROR(ROUND(F221/$E110*100,1),"-")</f>
        <v>12.5</v>
      </c>
      <c r="G110" s="39">
        <f t="shared" si="53"/>
        <v>12.5</v>
      </c>
      <c r="H110" s="39">
        <f t="shared" si="53"/>
        <v>50</v>
      </c>
      <c r="I110" s="39">
        <f t="shared" si="53"/>
        <v>0</v>
      </c>
      <c r="J110" s="39">
        <f t="shared" si="53"/>
        <v>0</v>
      </c>
      <c r="K110" s="40">
        <f t="shared" si="53"/>
        <v>25</v>
      </c>
    </row>
    <row r="111" spans="1:11" ht="14.25" customHeight="1" x14ac:dyDescent="0.15">
      <c r="A111" s="79" t="s">
        <v>99</v>
      </c>
      <c r="B111" s="80"/>
      <c r="C111" s="77" t="s">
        <v>100</v>
      </c>
      <c r="D111" s="78"/>
      <c r="E111" s="33">
        <f t="shared" si="24"/>
        <v>414</v>
      </c>
      <c r="F111" s="34">
        <f t="shared" ref="F111:K111" si="54">IFERROR(ROUND(F222/$E111*100,1),"-")</f>
        <v>24.6</v>
      </c>
      <c r="G111" s="35">
        <f t="shared" si="54"/>
        <v>45.4</v>
      </c>
      <c r="H111" s="35">
        <f t="shared" si="54"/>
        <v>23.2</v>
      </c>
      <c r="I111" s="35">
        <f t="shared" si="54"/>
        <v>3.9</v>
      </c>
      <c r="J111" s="35">
        <f t="shared" si="54"/>
        <v>0.5</v>
      </c>
      <c r="K111" s="36">
        <f t="shared" si="54"/>
        <v>2.4</v>
      </c>
    </row>
    <row r="112" spans="1:11" ht="14.25" customHeight="1" x14ac:dyDescent="0.15">
      <c r="A112" s="81"/>
      <c r="B112" s="82"/>
      <c r="C112" s="67" t="s">
        <v>101</v>
      </c>
      <c r="D112" s="68"/>
      <c r="E112" s="28">
        <f t="shared" si="24"/>
        <v>34</v>
      </c>
      <c r="F112" s="29">
        <f t="shared" ref="F112:K112" si="55">IFERROR(ROUND(F223/$E112*100,1),"-")</f>
        <v>17.600000000000001</v>
      </c>
      <c r="G112" s="30">
        <f t="shared" si="55"/>
        <v>20.6</v>
      </c>
      <c r="H112" s="30">
        <f t="shared" si="55"/>
        <v>50</v>
      </c>
      <c r="I112" s="30">
        <f t="shared" si="55"/>
        <v>11.8</v>
      </c>
      <c r="J112" s="30">
        <f t="shared" si="55"/>
        <v>0</v>
      </c>
      <c r="K112" s="31">
        <f t="shared" si="55"/>
        <v>0</v>
      </c>
    </row>
    <row r="113" spans="1:11" ht="14.25" customHeight="1" x14ac:dyDescent="0.15">
      <c r="A113" s="81"/>
      <c r="B113" s="82"/>
      <c r="C113" s="67" t="s">
        <v>102</v>
      </c>
      <c r="D113" s="68"/>
      <c r="E113" s="28">
        <f t="shared" si="24"/>
        <v>373</v>
      </c>
      <c r="F113" s="29">
        <f t="shared" ref="F113:K113" si="56">IFERROR(ROUND(F224/$E113*100,1),"-")</f>
        <v>19.600000000000001</v>
      </c>
      <c r="G113" s="30">
        <f t="shared" si="56"/>
        <v>38.9</v>
      </c>
      <c r="H113" s="30">
        <f t="shared" si="56"/>
        <v>35.4</v>
      </c>
      <c r="I113" s="30">
        <f t="shared" si="56"/>
        <v>1.3</v>
      </c>
      <c r="J113" s="30">
        <f t="shared" si="56"/>
        <v>2.7</v>
      </c>
      <c r="K113" s="31">
        <f t="shared" si="56"/>
        <v>2.1</v>
      </c>
    </row>
    <row r="114" spans="1:11" ht="14.25" customHeight="1" x14ac:dyDescent="0.15">
      <c r="A114" s="81"/>
      <c r="B114" s="82"/>
      <c r="C114" s="67" t="s">
        <v>98</v>
      </c>
      <c r="D114" s="68"/>
      <c r="E114" s="28">
        <f t="shared" ref="E114:E115" si="57">E225</f>
        <v>116</v>
      </c>
      <c r="F114" s="29">
        <f t="shared" ref="F114:K114" si="58">IFERROR(ROUND(F225/$E114*100,1),"-")</f>
        <v>19.8</v>
      </c>
      <c r="G114" s="30">
        <f t="shared" si="58"/>
        <v>29.3</v>
      </c>
      <c r="H114" s="30">
        <f t="shared" si="58"/>
        <v>44</v>
      </c>
      <c r="I114" s="30">
        <f t="shared" si="58"/>
        <v>3.4</v>
      </c>
      <c r="J114" s="30">
        <f t="shared" si="58"/>
        <v>0.9</v>
      </c>
      <c r="K114" s="31">
        <f t="shared" si="58"/>
        <v>2.6</v>
      </c>
    </row>
    <row r="115" spans="1:11" ht="14.25" customHeight="1" x14ac:dyDescent="0.15">
      <c r="A115" s="83"/>
      <c r="B115" s="84"/>
      <c r="C115" s="69" t="s">
        <v>6</v>
      </c>
      <c r="D115" s="70"/>
      <c r="E115" s="37">
        <f t="shared" si="57"/>
        <v>11</v>
      </c>
      <c r="F115" s="38">
        <f t="shared" ref="F115:K115" si="59">IFERROR(ROUND(F226/$E115*100,1),"-")</f>
        <v>27.3</v>
      </c>
      <c r="G115" s="39">
        <f t="shared" si="59"/>
        <v>27.3</v>
      </c>
      <c r="H115" s="39">
        <f t="shared" si="59"/>
        <v>36.4</v>
      </c>
      <c r="I115" s="39">
        <f t="shared" si="59"/>
        <v>0</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207</v>
      </c>
      <c r="G118" s="49">
        <v>377</v>
      </c>
      <c r="H118" s="49">
        <v>300</v>
      </c>
      <c r="I118" s="49">
        <v>29</v>
      </c>
      <c r="J118" s="49">
        <v>13</v>
      </c>
      <c r="K118" s="50">
        <v>22</v>
      </c>
    </row>
    <row r="119" spans="1:11" ht="14.25" customHeight="1" x14ac:dyDescent="0.15">
      <c r="A119" s="96" t="s">
        <v>9</v>
      </c>
      <c r="B119" s="97"/>
      <c r="C119" s="77" t="s">
        <v>7</v>
      </c>
      <c r="D119" s="78"/>
      <c r="E119" s="33">
        <v>398</v>
      </c>
      <c r="F119" s="51">
        <v>70</v>
      </c>
      <c r="G119" s="52">
        <v>168</v>
      </c>
      <c r="H119" s="52">
        <v>133</v>
      </c>
      <c r="I119" s="52">
        <v>11</v>
      </c>
      <c r="J119" s="52">
        <v>5</v>
      </c>
      <c r="K119" s="53">
        <v>11</v>
      </c>
    </row>
    <row r="120" spans="1:11" ht="14.25" customHeight="1" x14ac:dyDescent="0.15">
      <c r="A120" s="98"/>
      <c r="B120" s="99"/>
      <c r="C120" s="67" t="s">
        <v>8</v>
      </c>
      <c r="D120" s="68"/>
      <c r="E120" s="28">
        <v>531</v>
      </c>
      <c r="F120" s="54">
        <v>131</v>
      </c>
      <c r="G120" s="55">
        <v>205</v>
      </c>
      <c r="H120" s="55">
        <v>161</v>
      </c>
      <c r="I120" s="55">
        <v>17</v>
      </c>
      <c r="J120" s="55">
        <v>8</v>
      </c>
      <c r="K120" s="56">
        <v>9</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3</v>
      </c>
      <c r="G122" s="55">
        <v>4</v>
      </c>
      <c r="H122" s="55">
        <v>5</v>
      </c>
      <c r="I122" s="55">
        <v>0</v>
      </c>
      <c r="J122" s="55">
        <v>0</v>
      </c>
      <c r="K122" s="56">
        <v>0</v>
      </c>
    </row>
    <row r="123" spans="1:11" ht="14.25" customHeight="1" x14ac:dyDescent="0.15">
      <c r="A123" s="100"/>
      <c r="B123" s="101"/>
      <c r="C123" s="69" t="s">
        <v>3</v>
      </c>
      <c r="D123" s="70"/>
      <c r="E123" s="37">
        <v>7</v>
      </c>
      <c r="F123" s="57">
        <v>3</v>
      </c>
      <c r="G123" s="58">
        <v>0</v>
      </c>
      <c r="H123" s="58">
        <v>1</v>
      </c>
      <c r="I123" s="58">
        <v>1</v>
      </c>
      <c r="J123" s="58">
        <v>0</v>
      </c>
      <c r="K123" s="59">
        <v>2</v>
      </c>
    </row>
    <row r="124" spans="1:11" ht="14.25" customHeight="1" x14ac:dyDescent="0.15">
      <c r="A124" s="89" t="s">
        <v>12</v>
      </c>
      <c r="B124" s="90"/>
      <c r="C124" s="77" t="s">
        <v>19</v>
      </c>
      <c r="D124" s="78"/>
      <c r="E124" s="33">
        <v>7</v>
      </c>
      <c r="F124" s="51">
        <v>5</v>
      </c>
      <c r="G124" s="52">
        <v>2</v>
      </c>
      <c r="H124" s="52">
        <v>0</v>
      </c>
      <c r="I124" s="52">
        <v>0</v>
      </c>
      <c r="J124" s="52">
        <v>0</v>
      </c>
      <c r="K124" s="53">
        <v>0</v>
      </c>
    </row>
    <row r="125" spans="1:11" ht="14.25" customHeight="1" x14ac:dyDescent="0.15">
      <c r="A125" s="91"/>
      <c r="B125" s="92"/>
      <c r="C125" s="67" t="s">
        <v>20</v>
      </c>
      <c r="D125" s="68"/>
      <c r="E125" s="28">
        <v>81</v>
      </c>
      <c r="F125" s="54">
        <v>23</v>
      </c>
      <c r="G125" s="55">
        <v>35</v>
      </c>
      <c r="H125" s="55">
        <v>20</v>
      </c>
      <c r="I125" s="55">
        <v>1</v>
      </c>
      <c r="J125" s="55">
        <v>0</v>
      </c>
      <c r="K125" s="56">
        <v>2</v>
      </c>
    </row>
    <row r="126" spans="1:11" ht="14.25" customHeight="1" x14ac:dyDescent="0.15">
      <c r="A126" s="91"/>
      <c r="B126" s="92"/>
      <c r="C126" s="67" t="s">
        <v>21</v>
      </c>
      <c r="D126" s="68"/>
      <c r="E126" s="28">
        <v>160</v>
      </c>
      <c r="F126" s="54">
        <v>31</v>
      </c>
      <c r="G126" s="55">
        <v>67</v>
      </c>
      <c r="H126" s="55">
        <v>51</v>
      </c>
      <c r="I126" s="55">
        <v>8</v>
      </c>
      <c r="J126" s="55">
        <v>1</v>
      </c>
      <c r="K126" s="56">
        <v>2</v>
      </c>
    </row>
    <row r="127" spans="1:11" ht="14.25" customHeight="1" x14ac:dyDescent="0.15">
      <c r="A127" s="91"/>
      <c r="B127" s="92"/>
      <c r="C127" s="67" t="s">
        <v>22</v>
      </c>
      <c r="D127" s="68"/>
      <c r="E127" s="28">
        <v>210</v>
      </c>
      <c r="F127" s="54">
        <v>52</v>
      </c>
      <c r="G127" s="55">
        <v>78</v>
      </c>
      <c r="H127" s="55">
        <v>64</v>
      </c>
      <c r="I127" s="55">
        <v>7</v>
      </c>
      <c r="J127" s="55">
        <v>7</v>
      </c>
      <c r="K127" s="56">
        <v>2</v>
      </c>
    </row>
    <row r="128" spans="1:11" ht="14.25" customHeight="1" x14ac:dyDescent="0.15">
      <c r="A128" s="91"/>
      <c r="B128" s="92"/>
      <c r="C128" s="67" t="s">
        <v>23</v>
      </c>
      <c r="D128" s="68"/>
      <c r="E128" s="28">
        <v>183</v>
      </c>
      <c r="F128" s="54">
        <v>44</v>
      </c>
      <c r="G128" s="55">
        <v>67</v>
      </c>
      <c r="H128" s="55">
        <v>55</v>
      </c>
      <c r="I128" s="55">
        <v>7</v>
      </c>
      <c r="J128" s="55">
        <v>5</v>
      </c>
      <c r="K128" s="56">
        <v>5</v>
      </c>
    </row>
    <row r="129" spans="1:11" ht="14.25" customHeight="1" x14ac:dyDescent="0.15">
      <c r="A129" s="91"/>
      <c r="B129" s="92"/>
      <c r="C129" s="67" t="s">
        <v>24</v>
      </c>
      <c r="D129" s="68"/>
      <c r="E129" s="28">
        <v>154</v>
      </c>
      <c r="F129" s="54">
        <v>25</v>
      </c>
      <c r="G129" s="55">
        <v>65</v>
      </c>
      <c r="H129" s="55">
        <v>57</v>
      </c>
      <c r="I129" s="55">
        <v>4</v>
      </c>
      <c r="J129" s="55">
        <v>0</v>
      </c>
      <c r="K129" s="56">
        <v>3</v>
      </c>
    </row>
    <row r="130" spans="1:11" ht="14.25" customHeight="1" x14ac:dyDescent="0.15">
      <c r="A130" s="91"/>
      <c r="B130" s="92"/>
      <c r="C130" s="67" t="s">
        <v>25</v>
      </c>
      <c r="D130" s="68"/>
      <c r="E130" s="28">
        <v>143</v>
      </c>
      <c r="F130" s="54">
        <v>25</v>
      </c>
      <c r="G130" s="55">
        <v>61</v>
      </c>
      <c r="H130" s="55">
        <v>50</v>
      </c>
      <c r="I130" s="55">
        <v>1</v>
      </c>
      <c r="J130" s="55">
        <v>0</v>
      </c>
      <c r="K130" s="56">
        <v>6</v>
      </c>
    </row>
    <row r="131" spans="1:11" ht="14.25" customHeight="1" x14ac:dyDescent="0.15">
      <c r="A131" s="91"/>
      <c r="B131" s="92"/>
      <c r="C131" s="67" t="s">
        <v>26</v>
      </c>
      <c r="D131" s="68"/>
      <c r="E131" s="28">
        <v>3</v>
      </c>
      <c r="F131" s="54">
        <v>0</v>
      </c>
      <c r="G131" s="55">
        <v>1</v>
      </c>
      <c r="H131" s="55">
        <v>2</v>
      </c>
      <c r="I131" s="55">
        <v>0</v>
      </c>
      <c r="J131" s="55">
        <v>0</v>
      </c>
      <c r="K131" s="56">
        <v>0</v>
      </c>
    </row>
    <row r="132" spans="1:11" ht="14.25" customHeight="1" x14ac:dyDescent="0.15">
      <c r="A132" s="93"/>
      <c r="B132" s="94"/>
      <c r="C132" s="69" t="s">
        <v>6</v>
      </c>
      <c r="D132" s="70"/>
      <c r="E132" s="37">
        <v>7</v>
      </c>
      <c r="F132" s="57">
        <v>2</v>
      </c>
      <c r="G132" s="58">
        <v>1</v>
      </c>
      <c r="H132" s="58">
        <v>1</v>
      </c>
      <c r="I132" s="58">
        <v>1</v>
      </c>
      <c r="J132" s="58">
        <v>0</v>
      </c>
      <c r="K132" s="59">
        <v>2</v>
      </c>
    </row>
    <row r="133" spans="1:11" ht="14.25" customHeight="1" x14ac:dyDescent="0.15">
      <c r="A133" s="71" t="s">
        <v>70</v>
      </c>
      <c r="B133" s="72"/>
      <c r="C133" s="86" t="s">
        <v>7</v>
      </c>
      <c r="D133" s="41" t="s">
        <v>71</v>
      </c>
      <c r="E133" s="33">
        <v>34</v>
      </c>
      <c r="F133" s="51">
        <v>9</v>
      </c>
      <c r="G133" s="52">
        <v>14</v>
      </c>
      <c r="H133" s="52">
        <v>10</v>
      </c>
      <c r="I133" s="52">
        <v>0</v>
      </c>
      <c r="J133" s="52">
        <v>0</v>
      </c>
      <c r="K133" s="53">
        <v>1</v>
      </c>
    </row>
    <row r="134" spans="1:11" ht="14.25" customHeight="1" x14ac:dyDescent="0.15">
      <c r="A134" s="73"/>
      <c r="B134" s="74"/>
      <c r="C134" s="87"/>
      <c r="D134" s="42" t="s">
        <v>21</v>
      </c>
      <c r="E134" s="28">
        <v>66</v>
      </c>
      <c r="F134" s="54">
        <v>7</v>
      </c>
      <c r="G134" s="55">
        <v>28</v>
      </c>
      <c r="H134" s="55">
        <v>24</v>
      </c>
      <c r="I134" s="55">
        <v>5</v>
      </c>
      <c r="J134" s="55">
        <v>1</v>
      </c>
      <c r="K134" s="56">
        <v>1</v>
      </c>
    </row>
    <row r="135" spans="1:11" ht="14.25" customHeight="1" x14ac:dyDescent="0.15">
      <c r="A135" s="73"/>
      <c r="B135" s="74"/>
      <c r="C135" s="87"/>
      <c r="D135" s="42" t="s">
        <v>22</v>
      </c>
      <c r="E135" s="28">
        <v>85</v>
      </c>
      <c r="F135" s="54">
        <v>21</v>
      </c>
      <c r="G135" s="55">
        <v>34</v>
      </c>
      <c r="H135" s="55">
        <v>26</v>
      </c>
      <c r="I135" s="55">
        <v>0</v>
      </c>
      <c r="J135" s="55">
        <v>3</v>
      </c>
      <c r="K135" s="56">
        <v>1</v>
      </c>
    </row>
    <row r="136" spans="1:11" ht="14.25" customHeight="1" x14ac:dyDescent="0.15">
      <c r="A136" s="73"/>
      <c r="B136" s="74"/>
      <c r="C136" s="87"/>
      <c r="D136" s="42" t="s">
        <v>23</v>
      </c>
      <c r="E136" s="28">
        <v>81</v>
      </c>
      <c r="F136" s="54">
        <v>11</v>
      </c>
      <c r="G136" s="55">
        <v>32</v>
      </c>
      <c r="H136" s="55">
        <v>28</v>
      </c>
      <c r="I136" s="55">
        <v>5</v>
      </c>
      <c r="J136" s="55">
        <v>1</v>
      </c>
      <c r="K136" s="56">
        <v>4</v>
      </c>
    </row>
    <row r="137" spans="1:11" ht="14.25" customHeight="1" x14ac:dyDescent="0.15">
      <c r="A137" s="73"/>
      <c r="B137" s="74"/>
      <c r="C137" s="87"/>
      <c r="D137" s="42" t="s">
        <v>24</v>
      </c>
      <c r="E137" s="28">
        <v>69</v>
      </c>
      <c r="F137" s="54">
        <v>9</v>
      </c>
      <c r="G137" s="55">
        <v>33</v>
      </c>
      <c r="H137" s="55">
        <v>26</v>
      </c>
      <c r="I137" s="55">
        <v>0</v>
      </c>
      <c r="J137" s="55">
        <v>0</v>
      </c>
      <c r="K137" s="56">
        <v>1</v>
      </c>
    </row>
    <row r="138" spans="1:11" ht="14.25" customHeight="1" x14ac:dyDescent="0.15">
      <c r="A138" s="73"/>
      <c r="B138" s="74"/>
      <c r="C138" s="88"/>
      <c r="D138" s="42" t="s">
        <v>91</v>
      </c>
      <c r="E138" s="28">
        <v>63</v>
      </c>
      <c r="F138" s="54">
        <v>13</v>
      </c>
      <c r="G138" s="55">
        <v>27</v>
      </c>
      <c r="H138" s="55">
        <v>19</v>
      </c>
      <c r="I138" s="55">
        <v>1</v>
      </c>
      <c r="J138" s="55">
        <v>0</v>
      </c>
      <c r="K138" s="56">
        <v>3</v>
      </c>
    </row>
    <row r="139" spans="1:11" ht="14.25" customHeight="1" x14ac:dyDescent="0.15">
      <c r="A139" s="73"/>
      <c r="B139" s="74"/>
      <c r="C139" s="86" t="s">
        <v>8</v>
      </c>
      <c r="D139" s="41" t="s">
        <v>71</v>
      </c>
      <c r="E139" s="33">
        <v>52</v>
      </c>
      <c r="F139" s="51">
        <v>18</v>
      </c>
      <c r="G139" s="52">
        <v>23</v>
      </c>
      <c r="H139" s="52">
        <v>9</v>
      </c>
      <c r="I139" s="52">
        <v>1</v>
      </c>
      <c r="J139" s="52">
        <v>0</v>
      </c>
      <c r="K139" s="53">
        <v>1</v>
      </c>
    </row>
    <row r="140" spans="1:11" ht="14.25" customHeight="1" x14ac:dyDescent="0.15">
      <c r="A140" s="73"/>
      <c r="B140" s="74"/>
      <c r="C140" s="87"/>
      <c r="D140" s="42" t="s">
        <v>21</v>
      </c>
      <c r="E140" s="28">
        <v>92</v>
      </c>
      <c r="F140" s="54">
        <v>24</v>
      </c>
      <c r="G140" s="55">
        <v>37</v>
      </c>
      <c r="H140" s="55">
        <v>27</v>
      </c>
      <c r="I140" s="55">
        <v>3</v>
      </c>
      <c r="J140" s="55">
        <v>0</v>
      </c>
      <c r="K140" s="56">
        <v>1</v>
      </c>
    </row>
    <row r="141" spans="1:11" ht="14.25" customHeight="1" x14ac:dyDescent="0.15">
      <c r="A141" s="73"/>
      <c r="B141" s="74"/>
      <c r="C141" s="87"/>
      <c r="D141" s="42" t="s">
        <v>22</v>
      </c>
      <c r="E141" s="28">
        <v>122</v>
      </c>
      <c r="F141" s="54">
        <v>31</v>
      </c>
      <c r="G141" s="55">
        <v>44</v>
      </c>
      <c r="H141" s="55">
        <v>35</v>
      </c>
      <c r="I141" s="55">
        <v>7</v>
      </c>
      <c r="J141" s="55">
        <v>4</v>
      </c>
      <c r="K141" s="56">
        <v>1</v>
      </c>
    </row>
    <row r="142" spans="1:11" ht="14.25" customHeight="1" x14ac:dyDescent="0.15">
      <c r="A142" s="73"/>
      <c r="B142" s="74"/>
      <c r="C142" s="87"/>
      <c r="D142" s="42" t="s">
        <v>23</v>
      </c>
      <c r="E142" s="28">
        <v>97</v>
      </c>
      <c r="F142" s="54">
        <v>30</v>
      </c>
      <c r="G142" s="55">
        <v>34</v>
      </c>
      <c r="H142" s="55">
        <v>26</v>
      </c>
      <c r="I142" s="55">
        <v>2</v>
      </c>
      <c r="J142" s="55">
        <v>4</v>
      </c>
      <c r="K142" s="56">
        <v>1</v>
      </c>
    </row>
    <row r="143" spans="1:11" ht="14.25" customHeight="1" x14ac:dyDescent="0.15">
      <c r="A143" s="73"/>
      <c r="B143" s="74"/>
      <c r="C143" s="87"/>
      <c r="D143" s="42" t="s">
        <v>24</v>
      </c>
      <c r="E143" s="28">
        <v>85</v>
      </c>
      <c r="F143" s="54">
        <v>16</v>
      </c>
      <c r="G143" s="55">
        <v>32</v>
      </c>
      <c r="H143" s="55">
        <v>31</v>
      </c>
      <c r="I143" s="55">
        <v>4</v>
      </c>
      <c r="J143" s="55">
        <v>0</v>
      </c>
      <c r="K143" s="56">
        <v>2</v>
      </c>
    </row>
    <row r="144" spans="1:11" ht="14.25" customHeight="1" x14ac:dyDescent="0.15">
      <c r="A144" s="73"/>
      <c r="B144" s="74"/>
      <c r="C144" s="88"/>
      <c r="D144" s="42" t="s">
        <v>91</v>
      </c>
      <c r="E144" s="28">
        <v>83</v>
      </c>
      <c r="F144" s="54">
        <v>12</v>
      </c>
      <c r="G144" s="55">
        <v>35</v>
      </c>
      <c r="H144" s="55">
        <v>33</v>
      </c>
      <c r="I144" s="55">
        <v>0</v>
      </c>
      <c r="J144" s="55">
        <v>0</v>
      </c>
      <c r="K144" s="56">
        <v>3</v>
      </c>
    </row>
    <row r="145" spans="1:11" ht="14.25" customHeight="1" x14ac:dyDescent="0.15">
      <c r="A145" s="89" t="s">
        <v>10</v>
      </c>
      <c r="B145" s="90"/>
      <c r="C145" s="77" t="s">
        <v>27</v>
      </c>
      <c r="D145" s="78"/>
      <c r="E145" s="33">
        <v>446</v>
      </c>
      <c r="F145" s="51">
        <v>103</v>
      </c>
      <c r="G145" s="52">
        <v>175</v>
      </c>
      <c r="H145" s="52">
        <v>138</v>
      </c>
      <c r="I145" s="52">
        <v>17</v>
      </c>
      <c r="J145" s="52">
        <v>6</v>
      </c>
      <c r="K145" s="53">
        <v>7</v>
      </c>
    </row>
    <row r="146" spans="1:11" ht="14.25" customHeight="1" x14ac:dyDescent="0.15">
      <c r="A146" s="91"/>
      <c r="B146" s="92"/>
      <c r="C146" s="67" t="s">
        <v>28</v>
      </c>
      <c r="D146" s="68"/>
      <c r="E146" s="28">
        <v>77</v>
      </c>
      <c r="F146" s="54">
        <v>15</v>
      </c>
      <c r="G146" s="55">
        <v>36</v>
      </c>
      <c r="H146" s="55">
        <v>23</v>
      </c>
      <c r="I146" s="55">
        <v>1</v>
      </c>
      <c r="J146" s="55">
        <v>1</v>
      </c>
      <c r="K146" s="56">
        <v>1</v>
      </c>
    </row>
    <row r="147" spans="1:11" ht="14.25" customHeight="1" x14ac:dyDescent="0.15">
      <c r="A147" s="91"/>
      <c r="B147" s="92"/>
      <c r="C147" s="67" t="s">
        <v>29</v>
      </c>
      <c r="D147" s="68"/>
      <c r="E147" s="28">
        <v>47</v>
      </c>
      <c r="F147" s="54">
        <v>8</v>
      </c>
      <c r="G147" s="55">
        <v>25</v>
      </c>
      <c r="H147" s="55">
        <v>11</v>
      </c>
      <c r="I147" s="55">
        <v>1</v>
      </c>
      <c r="J147" s="55">
        <v>1</v>
      </c>
      <c r="K147" s="56">
        <v>1</v>
      </c>
    </row>
    <row r="148" spans="1:11" ht="14.25" customHeight="1" x14ac:dyDescent="0.15">
      <c r="A148" s="91"/>
      <c r="B148" s="92"/>
      <c r="C148" s="67" t="s">
        <v>30</v>
      </c>
      <c r="D148" s="68"/>
      <c r="E148" s="28">
        <v>30</v>
      </c>
      <c r="F148" s="54">
        <v>8</v>
      </c>
      <c r="G148" s="55">
        <v>7</v>
      </c>
      <c r="H148" s="55">
        <v>12</v>
      </c>
      <c r="I148" s="55">
        <v>3</v>
      </c>
      <c r="J148" s="55">
        <v>0</v>
      </c>
      <c r="K148" s="56">
        <v>0</v>
      </c>
    </row>
    <row r="149" spans="1:11" ht="14.25" customHeight="1" x14ac:dyDescent="0.15">
      <c r="A149" s="91"/>
      <c r="B149" s="92"/>
      <c r="C149" s="67" t="s">
        <v>31</v>
      </c>
      <c r="D149" s="68"/>
      <c r="E149" s="28">
        <v>109</v>
      </c>
      <c r="F149" s="54">
        <v>20</v>
      </c>
      <c r="G149" s="55">
        <v>36</v>
      </c>
      <c r="H149" s="55">
        <v>45</v>
      </c>
      <c r="I149" s="55">
        <v>3</v>
      </c>
      <c r="J149" s="55">
        <v>2</v>
      </c>
      <c r="K149" s="56">
        <v>3</v>
      </c>
    </row>
    <row r="150" spans="1:11" ht="14.25" customHeight="1" x14ac:dyDescent="0.15">
      <c r="A150" s="91"/>
      <c r="B150" s="92"/>
      <c r="C150" s="67" t="s">
        <v>32</v>
      </c>
      <c r="D150" s="68"/>
      <c r="E150" s="28">
        <v>17</v>
      </c>
      <c r="F150" s="54">
        <v>8</v>
      </c>
      <c r="G150" s="55">
        <v>6</v>
      </c>
      <c r="H150" s="55">
        <v>3</v>
      </c>
      <c r="I150" s="55">
        <v>0</v>
      </c>
      <c r="J150" s="55">
        <v>0</v>
      </c>
      <c r="K150" s="56">
        <v>0</v>
      </c>
    </row>
    <row r="151" spans="1:11" ht="14.25" customHeight="1" x14ac:dyDescent="0.15">
      <c r="A151" s="91"/>
      <c r="B151" s="92"/>
      <c r="C151" s="67" t="s">
        <v>33</v>
      </c>
      <c r="D151" s="68"/>
      <c r="E151" s="28">
        <v>104</v>
      </c>
      <c r="F151" s="54">
        <v>30</v>
      </c>
      <c r="G151" s="55">
        <v>52</v>
      </c>
      <c r="H151" s="55">
        <v>17</v>
      </c>
      <c r="I151" s="55">
        <v>2</v>
      </c>
      <c r="J151" s="55">
        <v>0</v>
      </c>
      <c r="K151" s="56">
        <v>3</v>
      </c>
    </row>
    <row r="152" spans="1:11" ht="14.25" customHeight="1" x14ac:dyDescent="0.15">
      <c r="A152" s="91"/>
      <c r="B152" s="92"/>
      <c r="C152" s="67" t="s">
        <v>34</v>
      </c>
      <c r="D152" s="68"/>
      <c r="E152" s="28">
        <v>89</v>
      </c>
      <c r="F152" s="54">
        <v>11</v>
      </c>
      <c r="G152" s="55">
        <v>31</v>
      </c>
      <c r="H152" s="55">
        <v>40</v>
      </c>
      <c r="I152" s="55">
        <v>1</v>
      </c>
      <c r="J152" s="55">
        <v>2</v>
      </c>
      <c r="K152" s="56">
        <v>4</v>
      </c>
    </row>
    <row r="153" spans="1:11" ht="14.25" customHeight="1" x14ac:dyDescent="0.15">
      <c r="A153" s="91"/>
      <c r="B153" s="92"/>
      <c r="C153" s="67" t="s">
        <v>0</v>
      </c>
      <c r="D153" s="68"/>
      <c r="E153" s="28">
        <v>16</v>
      </c>
      <c r="F153" s="54">
        <v>1</v>
      </c>
      <c r="G153" s="55">
        <v>6</v>
      </c>
      <c r="H153" s="55">
        <v>8</v>
      </c>
      <c r="I153" s="55">
        <v>0</v>
      </c>
      <c r="J153" s="55">
        <v>1</v>
      </c>
      <c r="K153" s="56">
        <v>0</v>
      </c>
    </row>
    <row r="154" spans="1:11" ht="14.25" customHeight="1" x14ac:dyDescent="0.15">
      <c r="A154" s="91"/>
      <c r="B154" s="92"/>
      <c r="C154" s="69" t="s">
        <v>6</v>
      </c>
      <c r="D154" s="70"/>
      <c r="E154" s="37">
        <v>13</v>
      </c>
      <c r="F154" s="57">
        <v>3</v>
      </c>
      <c r="G154" s="58">
        <v>3</v>
      </c>
      <c r="H154" s="58">
        <v>3</v>
      </c>
      <c r="I154" s="58">
        <v>1</v>
      </c>
      <c r="J154" s="58">
        <v>0</v>
      </c>
      <c r="K154" s="59">
        <v>3</v>
      </c>
    </row>
    <row r="155" spans="1:11" ht="14.25" customHeight="1" x14ac:dyDescent="0.15">
      <c r="A155" s="71" t="s">
        <v>11</v>
      </c>
      <c r="B155" s="72"/>
      <c r="C155" s="77" t="s">
        <v>35</v>
      </c>
      <c r="D155" s="78"/>
      <c r="E155" s="33">
        <v>210</v>
      </c>
      <c r="F155" s="51">
        <v>18</v>
      </c>
      <c r="G155" s="52">
        <v>58</v>
      </c>
      <c r="H155" s="52">
        <v>118</v>
      </c>
      <c r="I155" s="52">
        <v>3</v>
      </c>
      <c r="J155" s="52">
        <v>9</v>
      </c>
      <c r="K155" s="53">
        <v>4</v>
      </c>
    </row>
    <row r="156" spans="1:11" ht="14.25" customHeight="1" x14ac:dyDescent="0.15">
      <c r="A156" s="73"/>
      <c r="B156" s="74"/>
      <c r="C156" s="67" t="s">
        <v>36</v>
      </c>
      <c r="D156" s="68"/>
      <c r="E156" s="28">
        <v>284</v>
      </c>
      <c r="F156" s="54">
        <v>70</v>
      </c>
      <c r="G156" s="55">
        <v>124</v>
      </c>
      <c r="H156" s="55">
        <v>73</v>
      </c>
      <c r="I156" s="55">
        <v>6</v>
      </c>
      <c r="J156" s="55">
        <v>3</v>
      </c>
      <c r="K156" s="56">
        <v>8</v>
      </c>
    </row>
    <row r="157" spans="1:11" ht="14.25" customHeight="1" x14ac:dyDescent="0.15">
      <c r="A157" s="73"/>
      <c r="B157" s="74"/>
      <c r="C157" s="67" t="s">
        <v>37</v>
      </c>
      <c r="D157" s="68"/>
      <c r="E157" s="28">
        <v>229</v>
      </c>
      <c r="F157" s="54">
        <v>54</v>
      </c>
      <c r="G157" s="55">
        <v>107</v>
      </c>
      <c r="H157" s="55">
        <v>55</v>
      </c>
      <c r="I157" s="55">
        <v>7</v>
      </c>
      <c r="J157" s="55">
        <v>1</v>
      </c>
      <c r="K157" s="56">
        <v>5</v>
      </c>
    </row>
    <row r="158" spans="1:11" ht="14.25" customHeight="1" x14ac:dyDescent="0.15">
      <c r="A158" s="73"/>
      <c r="B158" s="74"/>
      <c r="C158" s="67" t="s">
        <v>38</v>
      </c>
      <c r="D158" s="68"/>
      <c r="E158" s="28">
        <v>162</v>
      </c>
      <c r="F158" s="54">
        <v>48</v>
      </c>
      <c r="G158" s="55">
        <v>69</v>
      </c>
      <c r="H158" s="55">
        <v>33</v>
      </c>
      <c r="I158" s="55">
        <v>10</v>
      </c>
      <c r="J158" s="55">
        <v>0</v>
      </c>
      <c r="K158" s="56">
        <v>2</v>
      </c>
    </row>
    <row r="159" spans="1:11" ht="14.25" customHeight="1" x14ac:dyDescent="0.15">
      <c r="A159" s="73"/>
      <c r="B159" s="74"/>
      <c r="C159" s="67" t="s">
        <v>39</v>
      </c>
      <c r="D159" s="68"/>
      <c r="E159" s="28">
        <v>43</v>
      </c>
      <c r="F159" s="54">
        <v>14</v>
      </c>
      <c r="G159" s="55">
        <v>13</v>
      </c>
      <c r="H159" s="55">
        <v>15</v>
      </c>
      <c r="I159" s="55">
        <v>1</v>
      </c>
      <c r="J159" s="55">
        <v>0</v>
      </c>
      <c r="K159" s="56">
        <v>0</v>
      </c>
    </row>
    <row r="160" spans="1:11" ht="14.25" customHeight="1" x14ac:dyDescent="0.15">
      <c r="A160" s="73"/>
      <c r="B160" s="74"/>
      <c r="C160" s="67" t="s">
        <v>40</v>
      </c>
      <c r="D160" s="68"/>
      <c r="E160" s="28">
        <v>9</v>
      </c>
      <c r="F160" s="54">
        <v>1</v>
      </c>
      <c r="G160" s="55">
        <v>3</v>
      </c>
      <c r="H160" s="55">
        <v>4</v>
      </c>
      <c r="I160" s="55">
        <v>1</v>
      </c>
      <c r="J160" s="55">
        <v>0</v>
      </c>
      <c r="K160" s="56">
        <v>0</v>
      </c>
    </row>
    <row r="161" spans="1:11" ht="14.25" customHeight="1" x14ac:dyDescent="0.15">
      <c r="A161" s="75"/>
      <c r="B161" s="76"/>
      <c r="C161" s="69" t="s">
        <v>6</v>
      </c>
      <c r="D161" s="70"/>
      <c r="E161" s="37">
        <v>11</v>
      </c>
      <c r="F161" s="57">
        <v>2</v>
      </c>
      <c r="G161" s="58">
        <v>3</v>
      </c>
      <c r="H161" s="58">
        <v>2</v>
      </c>
      <c r="I161" s="58">
        <v>1</v>
      </c>
      <c r="J161" s="58">
        <v>0</v>
      </c>
      <c r="K161" s="59">
        <v>3</v>
      </c>
    </row>
    <row r="162" spans="1:11" ht="27" customHeight="1" x14ac:dyDescent="0.15">
      <c r="A162" s="71" t="s">
        <v>72</v>
      </c>
      <c r="B162" s="72"/>
      <c r="C162" s="77" t="s">
        <v>41</v>
      </c>
      <c r="D162" s="78"/>
      <c r="E162" s="33">
        <v>140</v>
      </c>
      <c r="F162" s="51">
        <v>28</v>
      </c>
      <c r="G162" s="52">
        <v>55</v>
      </c>
      <c r="H162" s="52">
        <v>52</v>
      </c>
      <c r="I162" s="52">
        <v>2</v>
      </c>
      <c r="J162" s="52">
        <v>0</v>
      </c>
      <c r="K162" s="53">
        <v>3</v>
      </c>
    </row>
    <row r="163" spans="1:11" ht="27" customHeight="1" x14ac:dyDescent="0.15">
      <c r="A163" s="73"/>
      <c r="B163" s="74"/>
      <c r="C163" s="67" t="s">
        <v>42</v>
      </c>
      <c r="D163" s="68"/>
      <c r="E163" s="28">
        <v>104</v>
      </c>
      <c r="F163" s="54">
        <v>29</v>
      </c>
      <c r="G163" s="55">
        <v>48</v>
      </c>
      <c r="H163" s="55">
        <v>20</v>
      </c>
      <c r="I163" s="55">
        <v>4</v>
      </c>
      <c r="J163" s="55">
        <v>1</v>
      </c>
      <c r="K163" s="56">
        <v>2</v>
      </c>
    </row>
    <row r="164" spans="1:11" ht="27" customHeight="1" x14ac:dyDescent="0.15">
      <c r="A164" s="73"/>
      <c r="B164" s="74"/>
      <c r="C164" s="67" t="s">
        <v>43</v>
      </c>
      <c r="D164" s="68"/>
      <c r="E164" s="28">
        <v>114</v>
      </c>
      <c r="F164" s="54">
        <v>38</v>
      </c>
      <c r="G164" s="55">
        <v>44</v>
      </c>
      <c r="H164" s="55">
        <v>27</v>
      </c>
      <c r="I164" s="55">
        <v>5</v>
      </c>
      <c r="J164" s="55">
        <v>0</v>
      </c>
      <c r="K164" s="56">
        <v>0</v>
      </c>
    </row>
    <row r="165" spans="1:11" ht="27" customHeight="1" x14ac:dyDescent="0.15">
      <c r="A165" s="73"/>
      <c r="B165" s="74"/>
      <c r="C165" s="67" t="s">
        <v>44</v>
      </c>
      <c r="D165" s="68"/>
      <c r="E165" s="28">
        <v>68</v>
      </c>
      <c r="F165" s="54">
        <v>21</v>
      </c>
      <c r="G165" s="55">
        <v>27</v>
      </c>
      <c r="H165" s="55">
        <v>15</v>
      </c>
      <c r="I165" s="55">
        <v>4</v>
      </c>
      <c r="J165" s="55">
        <v>0</v>
      </c>
      <c r="K165" s="56">
        <v>1</v>
      </c>
    </row>
    <row r="166" spans="1:11" ht="27" customHeight="1" x14ac:dyDescent="0.15">
      <c r="A166" s="73"/>
      <c r="B166" s="74"/>
      <c r="C166" s="67" t="s">
        <v>45</v>
      </c>
      <c r="D166" s="68"/>
      <c r="E166" s="28">
        <v>87</v>
      </c>
      <c r="F166" s="54">
        <v>18</v>
      </c>
      <c r="G166" s="55">
        <v>38</v>
      </c>
      <c r="H166" s="55">
        <v>27</v>
      </c>
      <c r="I166" s="55">
        <v>2</v>
      </c>
      <c r="J166" s="55">
        <v>2</v>
      </c>
      <c r="K166" s="56">
        <v>0</v>
      </c>
    </row>
    <row r="167" spans="1:11" ht="27" customHeight="1" x14ac:dyDescent="0.15">
      <c r="A167" s="73"/>
      <c r="B167" s="74"/>
      <c r="C167" s="67" t="s">
        <v>46</v>
      </c>
      <c r="D167" s="68"/>
      <c r="E167" s="28">
        <v>209</v>
      </c>
      <c r="F167" s="54">
        <v>37</v>
      </c>
      <c r="G167" s="55">
        <v>90</v>
      </c>
      <c r="H167" s="55">
        <v>71</v>
      </c>
      <c r="I167" s="55">
        <v>3</v>
      </c>
      <c r="J167" s="55">
        <v>0</v>
      </c>
      <c r="K167" s="56">
        <v>8</v>
      </c>
    </row>
    <row r="168" spans="1:11" ht="27" customHeight="1" x14ac:dyDescent="0.15">
      <c r="A168" s="73"/>
      <c r="B168" s="74"/>
      <c r="C168" s="67" t="s">
        <v>47</v>
      </c>
      <c r="D168" s="68"/>
      <c r="E168" s="28">
        <v>201</v>
      </c>
      <c r="F168" s="54">
        <v>31</v>
      </c>
      <c r="G168" s="55">
        <v>73</v>
      </c>
      <c r="H168" s="55">
        <v>77</v>
      </c>
      <c r="I168" s="55">
        <v>7</v>
      </c>
      <c r="J168" s="55">
        <v>8</v>
      </c>
      <c r="K168" s="56">
        <v>5</v>
      </c>
    </row>
    <row r="169" spans="1:11" ht="27" customHeight="1" x14ac:dyDescent="0.15">
      <c r="A169" s="75"/>
      <c r="B169" s="76"/>
      <c r="C169" s="69" t="s">
        <v>6</v>
      </c>
      <c r="D169" s="70"/>
      <c r="E169" s="37">
        <v>25</v>
      </c>
      <c r="F169" s="57">
        <v>5</v>
      </c>
      <c r="G169" s="58">
        <v>2</v>
      </c>
      <c r="H169" s="58">
        <v>11</v>
      </c>
      <c r="I169" s="58">
        <v>2</v>
      </c>
      <c r="J169" s="58">
        <v>2</v>
      </c>
      <c r="K169" s="59">
        <v>3</v>
      </c>
    </row>
    <row r="170" spans="1:11" ht="14.25" customHeight="1" x14ac:dyDescent="0.15">
      <c r="A170" s="71" t="s">
        <v>73</v>
      </c>
      <c r="B170" s="72"/>
      <c r="C170" s="77" t="s">
        <v>68</v>
      </c>
      <c r="D170" s="78"/>
      <c r="E170" s="33">
        <v>219</v>
      </c>
      <c r="F170" s="51">
        <v>55</v>
      </c>
      <c r="G170" s="52">
        <v>99</v>
      </c>
      <c r="H170" s="52">
        <v>50</v>
      </c>
      <c r="I170" s="52">
        <v>7</v>
      </c>
      <c r="J170" s="52">
        <v>2</v>
      </c>
      <c r="K170" s="53">
        <v>6</v>
      </c>
    </row>
    <row r="171" spans="1:11" ht="14.25" customHeight="1" x14ac:dyDescent="0.15">
      <c r="A171" s="73"/>
      <c r="B171" s="74"/>
      <c r="C171" s="67" t="s">
        <v>69</v>
      </c>
      <c r="D171" s="68"/>
      <c r="E171" s="28">
        <v>25</v>
      </c>
      <c r="F171" s="54">
        <v>10</v>
      </c>
      <c r="G171" s="55">
        <v>8</v>
      </c>
      <c r="H171" s="55">
        <v>7</v>
      </c>
      <c r="I171" s="55">
        <v>0</v>
      </c>
      <c r="J171" s="55">
        <v>0</v>
      </c>
      <c r="K171" s="56">
        <v>0</v>
      </c>
    </row>
    <row r="172" spans="1:11" ht="14.25" customHeight="1" x14ac:dyDescent="0.15">
      <c r="A172" s="73"/>
      <c r="B172" s="74"/>
      <c r="C172" s="67" t="s">
        <v>48</v>
      </c>
      <c r="D172" s="68"/>
      <c r="E172" s="28">
        <v>431</v>
      </c>
      <c r="F172" s="54">
        <v>111</v>
      </c>
      <c r="G172" s="55">
        <v>182</v>
      </c>
      <c r="H172" s="55">
        <v>112</v>
      </c>
      <c r="I172" s="55">
        <v>15</v>
      </c>
      <c r="J172" s="55">
        <v>3</v>
      </c>
      <c r="K172" s="56">
        <v>8</v>
      </c>
    </row>
    <row r="173" spans="1:11" ht="14.25" customHeight="1" x14ac:dyDescent="0.15">
      <c r="A173" s="73"/>
      <c r="B173" s="74"/>
      <c r="C173" s="67" t="s">
        <v>49</v>
      </c>
      <c r="D173" s="68"/>
      <c r="E173" s="28">
        <v>31</v>
      </c>
      <c r="F173" s="54">
        <v>7</v>
      </c>
      <c r="G173" s="55">
        <v>13</v>
      </c>
      <c r="H173" s="55">
        <v>8</v>
      </c>
      <c r="I173" s="55">
        <v>1</v>
      </c>
      <c r="J173" s="55">
        <v>1</v>
      </c>
      <c r="K173" s="56">
        <v>1</v>
      </c>
    </row>
    <row r="174" spans="1:11" ht="14.25" customHeight="1" x14ac:dyDescent="0.15">
      <c r="A174" s="73"/>
      <c r="B174" s="74"/>
      <c r="C174" s="67" t="s">
        <v>50</v>
      </c>
      <c r="D174" s="68"/>
      <c r="E174" s="28">
        <v>195</v>
      </c>
      <c r="F174" s="54">
        <v>15</v>
      </c>
      <c r="G174" s="55">
        <v>52</v>
      </c>
      <c r="H174" s="55">
        <v>113</v>
      </c>
      <c r="I174" s="55">
        <v>4</v>
      </c>
      <c r="J174" s="55">
        <v>7</v>
      </c>
      <c r="K174" s="56">
        <v>4</v>
      </c>
    </row>
    <row r="175" spans="1:11" ht="14.25" customHeight="1" x14ac:dyDescent="0.15">
      <c r="A175" s="73"/>
      <c r="B175" s="74"/>
      <c r="C175" s="67" t="s">
        <v>0</v>
      </c>
      <c r="D175" s="68"/>
      <c r="E175" s="28">
        <v>27</v>
      </c>
      <c r="F175" s="54">
        <v>5</v>
      </c>
      <c r="G175" s="55">
        <v>14</v>
      </c>
      <c r="H175" s="55">
        <v>6</v>
      </c>
      <c r="I175" s="55">
        <v>2</v>
      </c>
      <c r="J175" s="55">
        <v>0</v>
      </c>
      <c r="K175" s="56">
        <v>0</v>
      </c>
    </row>
    <row r="176" spans="1:11" ht="14.25" customHeight="1" x14ac:dyDescent="0.15">
      <c r="A176" s="75"/>
      <c r="B176" s="76"/>
      <c r="C176" s="67" t="s">
        <v>6</v>
      </c>
      <c r="D176" s="68"/>
      <c r="E176" s="37">
        <v>20</v>
      </c>
      <c r="F176" s="57">
        <v>4</v>
      </c>
      <c r="G176" s="58">
        <v>9</v>
      </c>
      <c r="H176" s="58">
        <v>4</v>
      </c>
      <c r="I176" s="58">
        <v>0</v>
      </c>
      <c r="J176" s="58">
        <v>0</v>
      </c>
      <c r="K176" s="59">
        <v>3</v>
      </c>
    </row>
    <row r="177" spans="1:11" ht="14.25" customHeight="1" x14ac:dyDescent="0.15">
      <c r="A177" s="71" t="s">
        <v>15</v>
      </c>
      <c r="B177" s="72"/>
      <c r="C177" s="77" t="s">
        <v>74</v>
      </c>
      <c r="D177" s="78"/>
      <c r="E177" s="33">
        <v>203</v>
      </c>
      <c r="F177" s="51">
        <v>46</v>
      </c>
      <c r="G177" s="52">
        <v>83</v>
      </c>
      <c r="H177" s="52">
        <v>59</v>
      </c>
      <c r="I177" s="52">
        <v>6</v>
      </c>
      <c r="J177" s="52">
        <v>3</v>
      </c>
      <c r="K177" s="53">
        <v>6</v>
      </c>
    </row>
    <row r="178" spans="1:11" ht="14.25" customHeight="1" x14ac:dyDescent="0.15">
      <c r="A178" s="73"/>
      <c r="B178" s="74"/>
      <c r="C178" s="67" t="s">
        <v>75</v>
      </c>
      <c r="D178" s="68"/>
      <c r="E178" s="28">
        <v>151</v>
      </c>
      <c r="F178" s="54">
        <v>29</v>
      </c>
      <c r="G178" s="55">
        <v>61</v>
      </c>
      <c r="H178" s="55">
        <v>53</v>
      </c>
      <c r="I178" s="55">
        <v>4</v>
      </c>
      <c r="J178" s="55">
        <v>3</v>
      </c>
      <c r="K178" s="56">
        <v>1</v>
      </c>
    </row>
    <row r="179" spans="1:11" ht="14.25" customHeight="1" x14ac:dyDescent="0.15">
      <c r="A179" s="73"/>
      <c r="B179" s="74"/>
      <c r="C179" s="67" t="s">
        <v>76</v>
      </c>
      <c r="D179" s="68"/>
      <c r="E179" s="28">
        <v>118</v>
      </c>
      <c r="F179" s="54">
        <v>21</v>
      </c>
      <c r="G179" s="55">
        <v>49</v>
      </c>
      <c r="H179" s="55">
        <v>39</v>
      </c>
      <c r="I179" s="55">
        <v>1</v>
      </c>
      <c r="J179" s="55">
        <v>3</v>
      </c>
      <c r="K179" s="56">
        <v>5</v>
      </c>
    </row>
    <row r="180" spans="1:11" ht="14.25" customHeight="1" x14ac:dyDescent="0.15">
      <c r="A180" s="73"/>
      <c r="B180" s="74"/>
      <c r="C180" s="67" t="s">
        <v>77</v>
      </c>
      <c r="D180" s="68"/>
      <c r="E180" s="28">
        <v>110</v>
      </c>
      <c r="F180" s="54">
        <v>31</v>
      </c>
      <c r="G180" s="55">
        <v>45</v>
      </c>
      <c r="H180" s="55">
        <v>26</v>
      </c>
      <c r="I180" s="55">
        <v>6</v>
      </c>
      <c r="J180" s="55">
        <v>1</v>
      </c>
      <c r="K180" s="56">
        <v>1</v>
      </c>
    </row>
    <row r="181" spans="1:11" ht="14.25" customHeight="1" x14ac:dyDescent="0.15">
      <c r="A181" s="73"/>
      <c r="B181" s="74"/>
      <c r="C181" s="67" t="s">
        <v>78</v>
      </c>
      <c r="D181" s="68"/>
      <c r="E181" s="28">
        <v>96</v>
      </c>
      <c r="F181" s="54">
        <v>25</v>
      </c>
      <c r="G181" s="55">
        <v>33</v>
      </c>
      <c r="H181" s="55">
        <v>33</v>
      </c>
      <c r="I181" s="55">
        <v>2</v>
      </c>
      <c r="J181" s="55">
        <v>1</v>
      </c>
      <c r="K181" s="56">
        <v>2</v>
      </c>
    </row>
    <row r="182" spans="1:11" ht="14.25" customHeight="1" x14ac:dyDescent="0.15">
      <c r="A182" s="73"/>
      <c r="B182" s="74"/>
      <c r="C182" s="67" t="s">
        <v>79</v>
      </c>
      <c r="D182" s="68"/>
      <c r="E182" s="28">
        <v>108</v>
      </c>
      <c r="F182" s="54">
        <v>15</v>
      </c>
      <c r="G182" s="55">
        <v>50</v>
      </c>
      <c r="H182" s="55">
        <v>37</v>
      </c>
      <c r="I182" s="55">
        <v>3</v>
      </c>
      <c r="J182" s="55">
        <v>2</v>
      </c>
      <c r="K182" s="56">
        <v>1</v>
      </c>
    </row>
    <row r="183" spans="1:11" ht="14.25" customHeight="1" x14ac:dyDescent="0.15">
      <c r="A183" s="73"/>
      <c r="B183" s="74"/>
      <c r="C183" s="67" t="s">
        <v>80</v>
      </c>
      <c r="D183" s="68"/>
      <c r="E183" s="28">
        <v>124</v>
      </c>
      <c r="F183" s="54">
        <v>31</v>
      </c>
      <c r="G183" s="55">
        <v>46</v>
      </c>
      <c r="H183" s="55">
        <v>37</v>
      </c>
      <c r="I183" s="55">
        <v>6</v>
      </c>
      <c r="J183" s="55">
        <v>0</v>
      </c>
      <c r="K183" s="56">
        <v>4</v>
      </c>
    </row>
    <row r="184" spans="1:11" ht="14.25" customHeight="1" x14ac:dyDescent="0.15">
      <c r="A184" s="73"/>
      <c r="B184" s="74"/>
      <c r="C184" s="67" t="s">
        <v>81</v>
      </c>
      <c r="D184" s="68"/>
      <c r="E184" s="28">
        <v>25</v>
      </c>
      <c r="F184" s="54">
        <v>7</v>
      </c>
      <c r="G184" s="55">
        <v>4</v>
      </c>
      <c r="H184" s="55">
        <v>13</v>
      </c>
      <c r="I184" s="55">
        <v>1</v>
      </c>
      <c r="J184" s="55">
        <v>0</v>
      </c>
      <c r="K184" s="56">
        <v>0</v>
      </c>
    </row>
    <row r="185" spans="1:11" ht="14.25" customHeight="1" x14ac:dyDescent="0.15">
      <c r="A185" s="75"/>
      <c r="B185" s="76"/>
      <c r="C185" s="67" t="s">
        <v>6</v>
      </c>
      <c r="D185" s="68"/>
      <c r="E185" s="37">
        <v>13</v>
      </c>
      <c r="F185" s="57">
        <v>2</v>
      </c>
      <c r="G185" s="58">
        <v>6</v>
      </c>
      <c r="H185" s="58">
        <v>3</v>
      </c>
      <c r="I185" s="58">
        <v>0</v>
      </c>
      <c r="J185" s="58">
        <v>0</v>
      </c>
      <c r="K185" s="59">
        <v>2</v>
      </c>
    </row>
    <row r="186" spans="1:11" ht="14.25" customHeight="1" x14ac:dyDescent="0.15">
      <c r="A186" s="71" t="s">
        <v>16</v>
      </c>
      <c r="B186" s="72"/>
      <c r="C186" s="77" t="s">
        <v>51</v>
      </c>
      <c r="D186" s="78"/>
      <c r="E186" s="33">
        <v>243</v>
      </c>
      <c r="F186" s="51">
        <v>53</v>
      </c>
      <c r="G186" s="52">
        <v>115</v>
      </c>
      <c r="H186" s="52">
        <v>64</v>
      </c>
      <c r="I186" s="52">
        <v>6</v>
      </c>
      <c r="J186" s="52">
        <v>2</v>
      </c>
      <c r="K186" s="53">
        <v>3</v>
      </c>
    </row>
    <row r="187" spans="1:11" ht="14.25" customHeight="1" x14ac:dyDescent="0.15">
      <c r="A187" s="73"/>
      <c r="B187" s="74"/>
      <c r="C187" s="67" t="s">
        <v>52</v>
      </c>
      <c r="D187" s="68"/>
      <c r="E187" s="28">
        <v>322</v>
      </c>
      <c r="F187" s="54">
        <v>88</v>
      </c>
      <c r="G187" s="55">
        <v>125</v>
      </c>
      <c r="H187" s="55">
        <v>88</v>
      </c>
      <c r="I187" s="55">
        <v>13</v>
      </c>
      <c r="J187" s="55">
        <v>1</v>
      </c>
      <c r="K187" s="56">
        <v>7</v>
      </c>
    </row>
    <row r="188" spans="1:11" ht="14.25" customHeight="1" x14ac:dyDescent="0.15">
      <c r="A188" s="73"/>
      <c r="B188" s="74"/>
      <c r="C188" s="67" t="s">
        <v>53</v>
      </c>
      <c r="D188" s="68"/>
      <c r="E188" s="28">
        <v>25</v>
      </c>
      <c r="F188" s="54">
        <v>5</v>
      </c>
      <c r="G188" s="55">
        <v>9</v>
      </c>
      <c r="H188" s="55">
        <v>7</v>
      </c>
      <c r="I188" s="55">
        <v>2</v>
      </c>
      <c r="J188" s="55">
        <v>0</v>
      </c>
      <c r="K188" s="56">
        <v>2</v>
      </c>
    </row>
    <row r="189" spans="1:11" ht="14.25" customHeight="1" x14ac:dyDescent="0.15">
      <c r="A189" s="73"/>
      <c r="B189" s="74"/>
      <c r="C189" s="67" t="s">
        <v>54</v>
      </c>
      <c r="D189" s="68"/>
      <c r="E189" s="28">
        <v>237</v>
      </c>
      <c r="F189" s="54">
        <v>40</v>
      </c>
      <c r="G189" s="55">
        <v>82</v>
      </c>
      <c r="H189" s="55">
        <v>97</v>
      </c>
      <c r="I189" s="55">
        <v>6</v>
      </c>
      <c r="J189" s="55">
        <v>6</v>
      </c>
      <c r="K189" s="56">
        <v>6</v>
      </c>
    </row>
    <row r="190" spans="1:11" ht="14.25" customHeight="1" x14ac:dyDescent="0.15">
      <c r="A190" s="73"/>
      <c r="B190" s="74"/>
      <c r="C190" s="67" t="s">
        <v>55</v>
      </c>
      <c r="D190" s="68"/>
      <c r="E190" s="28">
        <v>46</v>
      </c>
      <c r="F190" s="54">
        <v>8</v>
      </c>
      <c r="G190" s="55">
        <v>16</v>
      </c>
      <c r="H190" s="55">
        <v>19</v>
      </c>
      <c r="I190" s="55">
        <v>0</v>
      </c>
      <c r="J190" s="55">
        <v>2</v>
      </c>
      <c r="K190" s="56">
        <v>1</v>
      </c>
    </row>
    <row r="191" spans="1:11" ht="14.25" customHeight="1" x14ac:dyDescent="0.15">
      <c r="A191" s="73"/>
      <c r="B191" s="74"/>
      <c r="C191" s="67" t="s">
        <v>56</v>
      </c>
      <c r="D191" s="68"/>
      <c r="E191" s="28">
        <v>22</v>
      </c>
      <c r="F191" s="54">
        <v>3</v>
      </c>
      <c r="G191" s="55">
        <v>5</v>
      </c>
      <c r="H191" s="55">
        <v>12</v>
      </c>
      <c r="I191" s="55">
        <v>0</v>
      </c>
      <c r="J191" s="55">
        <v>1</v>
      </c>
      <c r="K191" s="56">
        <v>1</v>
      </c>
    </row>
    <row r="192" spans="1:11" ht="14.25" customHeight="1" x14ac:dyDescent="0.15">
      <c r="A192" s="73"/>
      <c r="B192" s="74"/>
      <c r="C192" s="67" t="s">
        <v>57</v>
      </c>
      <c r="D192" s="68"/>
      <c r="E192" s="28">
        <v>22</v>
      </c>
      <c r="F192" s="54">
        <v>5</v>
      </c>
      <c r="G192" s="55">
        <v>13</v>
      </c>
      <c r="H192" s="55">
        <v>4</v>
      </c>
      <c r="I192" s="55">
        <v>0</v>
      </c>
      <c r="J192" s="55">
        <v>0</v>
      </c>
      <c r="K192" s="56">
        <v>0</v>
      </c>
    </row>
    <row r="193" spans="1:11" ht="14.25" customHeight="1" x14ac:dyDescent="0.15">
      <c r="A193" s="73"/>
      <c r="B193" s="74"/>
      <c r="C193" s="67" t="s">
        <v>58</v>
      </c>
      <c r="D193" s="68"/>
      <c r="E193" s="28">
        <v>6</v>
      </c>
      <c r="F193" s="54">
        <v>1</v>
      </c>
      <c r="G193" s="55">
        <v>2</v>
      </c>
      <c r="H193" s="55">
        <v>1</v>
      </c>
      <c r="I193" s="55">
        <v>2</v>
      </c>
      <c r="J193" s="55">
        <v>0</v>
      </c>
      <c r="K193" s="56">
        <v>0</v>
      </c>
    </row>
    <row r="194" spans="1:11" ht="14.25" customHeight="1" x14ac:dyDescent="0.15">
      <c r="A194" s="73"/>
      <c r="B194" s="74"/>
      <c r="C194" s="67" t="s">
        <v>0</v>
      </c>
      <c r="D194" s="68"/>
      <c r="E194" s="28">
        <v>10</v>
      </c>
      <c r="F194" s="54">
        <v>1</v>
      </c>
      <c r="G194" s="55">
        <v>4</v>
      </c>
      <c r="H194" s="55">
        <v>4</v>
      </c>
      <c r="I194" s="55">
        <v>0</v>
      </c>
      <c r="J194" s="55">
        <v>1</v>
      </c>
      <c r="K194" s="56">
        <v>0</v>
      </c>
    </row>
    <row r="195" spans="1:11" ht="14.25" customHeight="1" x14ac:dyDescent="0.15">
      <c r="A195" s="75"/>
      <c r="B195" s="76"/>
      <c r="C195" s="69" t="s">
        <v>3</v>
      </c>
      <c r="D195" s="70"/>
      <c r="E195" s="37">
        <v>15</v>
      </c>
      <c r="F195" s="57">
        <v>3</v>
      </c>
      <c r="G195" s="58">
        <v>6</v>
      </c>
      <c r="H195" s="58">
        <v>4</v>
      </c>
      <c r="I195" s="58">
        <v>0</v>
      </c>
      <c r="J195" s="58">
        <v>0</v>
      </c>
      <c r="K195" s="59">
        <v>2</v>
      </c>
    </row>
    <row r="196" spans="1:11" ht="14.25" customHeight="1" x14ac:dyDescent="0.15">
      <c r="A196" s="71" t="s">
        <v>82</v>
      </c>
      <c r="B196" s="72"/>
      <c r="C196" s="77" t="s">
        <v>83</v>
      </c>
      <c r="D196" s="78"/>
      <c r="E196" s="33">
        <v>42</v>
      </c>
      <c r="F196" s="51">
        <v>8</v>
      </c>
      <c r="G196" s="52">
        <v>15</v>
      </c>
      <c r="H196" s="52">
        <v>17</v>
      </c>
      <c r="I196" s="52">
        <v>1</v>
      </c>
      <c r="J196" s="52">
        <v>0</v>
      </c>
      <c r="K196" s="53">
        <v>1</v>
      </c>
    </row>
    <row r="197" spans="1:11" ht="14.25" customHeight="1" x14ac:dyDescent="0.15">
      <c r="A197" s="73"/>
      <c r="B197" s="74"/>
      <c r="C197" s="67" t="s">
        <v>84</v>
      </c>
      <c r="D197" s="68"/>
      <c r="E197" s="28">
        <v>57</v>
      </c>
      <c r="F197" s="54">
        <v>19</v>
      </c>
      <c r="G197" s="55">
        <v>21</v>
      </c>
      <c r="H197" s="55">
        <v>14</v>
      </c>
      <c r="I197" s="55">
        <v>1</v>
      </c>
      <c r="J197" s="55">
        <v>1</v>
      </c>
      <c r="K197" s="56">
        <v>1</v>
      </c>
    </row>
    <row r="198" spans="1:11" ht="14.25" customHeight="1" x14ac:dyDescent="0.15">
      <c r="A198" s="73"/>
      <c r="B198" s="74"/>
      <c r="C198" s="67" t="s">
        <v>85</v>
      </c>
      <c r="D198" s="68"/>
      <c r="E198" s="28">
        <v>68</v>
      </c>
      <c r="F198" s="54">
        <v>14</v>
      </c>
      <c r="G198" s="55">
        <v>30</v>
      </c>
      <c r="H198" s="55">
        <v>17</v>
      </c>
      <c r="I198" s="55">
        <v>1</v>
      </c>
      <c r="J198" s="55">
        <v>3</v>
      </c>
      <c r="K198" s="56">
        <v>3</v>
      </c>
    </row>
    <row r="199" spans="1:11" ht="14.25" customHeight="1" x14ac:dyDescent="0.15">
      <c r="A199" s="73"/>
      <c r="B199" s="74"/>
      <c r="C199" s="67" t="s">
        <v>86</v>
      </c>
      <c r="D199" s="68"/>
      <c r="E199" s="28">
        <v>148</v>
      </c>
      <c r="F199" s="54">
        <v>30</v>
      </c>
      <c r="G199" s="55">
        <v>57</v>
      </c>
      <c r="H199" s="55">
        <v>53</v>
      </c>
      <c r="I199" s="55">
        <v>3</v>
      </c>
      <c r="J199" s="55">
        <v>2</v>
      </c>
      <c r="K199" s="56">
        <v>3</v>
      </c>
    </row>
    <row r="200" spans="1:11" ht="14.25" customHeight="1" x14ac:dyDescent="0.15">
      <c r="A200" s="73"/>
      <c r="B200" s="74"/>
      <c r="C200" s="67" t="s">
        <v>87</v>
      </c>
      <c r="D200" s="68"/>
      <c r="E200" s="28">
        <v>195</v>
      </c>
      <c r="F200" s="54">
        <v>48</v>
      </c>
      <c r="G200" s="55">
        <v>66</v>
      </c>
      <c r="H200" s="55">
        <v>62</v>
      </c>
      <c r="I200" s="55">
        <v>11</v>
      </c>
      <c r="J200" s="55">
        <v>4</v>
      </c>
      <c r="K200" s="56">
        <v>4</v>
      </c>
    </row>
    <row r="201" spans="1:11" ht="14.25" customHeight="1" x14ac:dyDescent="0.15">
      <c r="A201" s="73"/>
      <c r="B201" s="74"/>
      <c r="C201" s="67" t="s">
        <v>88</v>
      </c>
      <c r="D201" s="68"/>
      <c r="E201" s="28">
        <v>151</v>
      </c>
      <c r="F201" s="54">
        <v>39</v>
      </c>
      <c r="G201" s="55">
        <v>66</v>
      </c>
      <c r="H201" s="55">
        <v>43</v>
      </c>
      <c r="I201" s="55">
        <v>0</v>
      </c>
      <c r="J201" s="55">
        <v>2</v>
      </c>
      <c r="K201" s="56">
        <v>1</v>
      </c>
    </row>
    <row r="202" spans="1:11" ht="14.25" customHeight="1" x14ac:dyDescent="0.15">
      <c r="A202" s="73"/>
      <c r="B202" s="74"/>
      <c r="C202" s="67" t="s">
        <v>89</v>
      </c>
      <c r="D202" s="68"/>
      <c r="E202" s="28">
        <v>280</v>
      </c>
      <c r="F202" s="54">
        <v>47</v>
      </c>
      <c r="G202" s="55">
        <v>122</v>
      </c>
      <c r="H202" s="55">
        <v>91</v>
      </c>
      <c r="I202" s="55">
        <v>11</v>
      </c>
      <c r="J202" s="55">
        <v>1</v>
      </c>
      <c r="K202" s="56">
        <v>8</v>
      </c>
    </row>
    <row r="203" spans="1:11" ht="14.25" customHeight="1" x14ac:dyDescent="0.15">
      <c r="A203" s="75"/>
      <c r="B203" s="76"/>
      <c r="C203" s="69" t="s">
        <v>6</v>
      </c>
      <c r="D203" s="70"/>
      <c r="E203" s="37">
        <v>7</v>
      </c>
      <c r="F203" s="57">
        <v>2</v>
      </c>
      <c r="G203" s="58">
        <v>0</v>
      </c>
      <c r="H203" s="58">
        <v>3</v>
      </c>
      <c r="I203" s="58">
        <v>1</v>
      </c>
      <c r="J203" s="58">
        <v>0</v>
      </c>
      <c r="K203" s="59">
        <v>1</v>
      </c>
    </row>
    <row r="204" spans="1:11" ht="14.25" customHeight="1" x14ac:dyDescent="0.15">
      <c r="A204" s="71" t="s">
        <v>93</v>
      </c>
      <c r="B204" s="72"/>
      <c r="C204" s="77" t="s">
        <v>94</v>
      </c>
      <c r="D204" s="78"/>
      <c r="E204" s="33">
        <v>462</v>
      </c>
      <c r="F204" s="51">
        <v>129</v>
      </c>
      <c r="G204" s="52">
        <v>187</v>
      </c>
      <c r="H204" s="52">
        <v>119</v>
      </c>
      <c r="I204" s="52">
        <v>10</v>
      </c>
      <c r="J204" s="52">
        <v>7</v>
      </c>
      <c r="K204" s="53">
        <v>10</v>
      </c>
    </row>
    <row r="205" spans="1:11" ht="14.25" customHeight="1" x14ac:dyDescent="0.15">
      <c r="A205" s="73"/>
      <c r="B205" s="74"/>
      <c r="C205" s="67" t="s">
        <v>95</v>
      </c>
      <c r="D205" s="68"/>
      <c r="E205" s="28">
        <v>416</v>
      </c>
      <c r="F205" s="54">
        <v>68</v>
      </c>
      <c r="G205" s="55">
        <v>173</v>
      </c>
      <c r="H205" s="55">
        <v>147</v>
      </c>
      <c r="I205" s="55">
        <v>14</v>
      </c>
      <c r="J205" s="55">
        <v>4</v>
      </c>
      <c r="K205" s="56">
        <v>10</v>
      </c>
    </row>
    <row r="206" spans="1:11" ht="14.25" customHeight="1" x14ac:dyDescent="0.15">
      <c r="A206" s="73"/>
      <c r="B206" s="74"/>
      <c r="C206" s="67" t="s">
        <v>96</v>
      </c>
      <c r="D206" s="68"/>
      <c r="E206" s="28">
        <v>20</v>
      </c>
      <c r="F206" s="54">
        <v>2</v>
      </c>
      <c r="G206" s="55">
        <v>10</v>
      </c>
      <c r="H206" s="55">
        <v>7</v>
      </c>
      <c r="I206" s="55">
        <v>1</v>
      </c>
      <c r="J206" s="55">
        <v>0</v>
      </c>
      <c r="K206" s="56">
        <v>0</v>
      </c>
    </row>
    <row r="207" spans="1:11" ht="14.25" customHeight="1" x14ac:dyDescent="0.15">
      <c r="A207" s="73"/>
      <c r="B207" s="74"/>
      <c r="C207" s="67" t="s">
        <v>97</v>
      </c>
      <c r="D207" s="68"/>
      <c r="E207" s="28">
        <v>2</v>
      </c>
      <c r="F207" s="54">
        <v>1</v>
      </c>
      <c r="G207" s="55">
        <v>0</v>
      </c>
      <c r="H207" s="55">
        <v>1</v>
      </c>
      <c r="I207" s="55">
        <v>0</v>
      </c>
      <c r="J207" s="55">
        <v>0</v>
      </c>
      <c r="K207" s="56">
        <v>0</v>
      </c>
    </row>
    <row r="208" spans="1:11" ht="14.25" customHeight="1" x14ac:dyDescent="0.15">
      <c r="A208" s="73"/>
      <c r="B208" s="74"/>
      <c r="C208" s="67" t="s">
        <v>98</v>
      </c>
      <c r="D208" s="68"/>
      <c r="E208" s="28">
        <v>39</v>
      </c>
      <c r="F208" s="54">
        <v>7</v>
      </c>
      <c r="G208" s="55">
        <v>6</v>
      </c>
      <c r="H208" s="55">
        <v>21</v>
      </c>
      <c r="I208" s="55">
        <v>2</v>
      </c>
      <c r="J208" s="55">
        <v>2</v>
      </c>
      <c r="K208" s="56">
        <v>1</v>
      </c>
    </row>
    <row r="209" spans="1:11" ht="14.25" customHeight="1" x14ac:dyDescent="0.15">
      <c r="A209" s="75"/>
      <c r="B209" s="76"/>
      <c r="C209" s="69" t="s">
        <v>6</v>
      </c>
      <c r="D209" s="70"/>
      <c r="E209" s="37">
        <v>9</v>
      </c>
      <c r="F209" s="57">
        <v>0</v>
      </c>
      <c r="G209" s="58">
        <v>1</v>
      </c>
      <c r="H209" s="58">
        <v>5</v>
      </c>
      <c r="I209" s="58">
        <v>2</v>
      </c>
      <c r="J209" s="58">
        <v>0</v>
      </c>
      <c r="K209" s="59">
        <v>1</v>
      </c>
    </row>
    <row r="210" spans="1:11" ht="14.25" customHeight="1" x14ac:dyDescent="0.15">
      <c r="A210" s="71" t="s">
        <v>17</v>
      </c>
      <c r="B210" s="72"/>
      <c r="C210" s="77" t="s">
        <v>59</v>
      </c>
      <c r="D210" s="78"/>
      <c r="E210" s="33">
        <v>436</v>
      </c>
      <c r="F210" s="51">
        <v>166</v>
      </c>
      <c r="G210" s="52">
        <v>173</v>
      </c>
      <c r="H210" s="52">
        <v>82</v>
      </c>
      <c r="I210" s="52">
        <v>3</v>
      </c>
      <c r="J210" s="52">
        <v>4</v>
      </c>
      <c r="K210" s="53">
        <v>8</v>
      </c>
    </row>
    <row r="211" spans="1:11" ht="14.25" customHeight="1" x14ac:dyDescent="0.15">
      <c r="A211" s="73"/>
      <c r="B211" s="74"/>
      <c r="C211" s="67" t="s">
        <v>60</v>
      </c>
      <c r="D211" s="68"/>
      <c r="E211" s="28">
        <v>380</v>
      </c>
      <c r="F211" s="54">
        <v>36</v>
      </c>
      <c r="G211" s="55">
        <v>172</v>
      </c>
      <c r="H211" s="55">
        <v>141</v>
      </c>
      <c r="I211" s="55">
        <v>17</v>
      </c>
      <c r="J211" s="55">
        <v>5</v>
      </c>
      <c r="K211" s="56">
        <v>9</v>
      </c>
    </row>
    <row r="212" spans="1:11" ht="14.25" customHeight="1" x14ac:dyDescent="0.15">
      <c r="A212" s="73"/>
      <c r="B212" s="74"/>
      <c r="C212" s="67" t="s">
        <v>61</v>
      </c>
      <c r="D212" s="68"/>
      <c r="E212" s="28">
        <v>94</v>
      </c>
      <c r="F212" s="54">
        <v>3</v>
      </c>
      <c r="G212" s="55">
        <v>24</v>
      </c>
      <c r="H212" s="55">
        <v>57</v>
      </c>
      <c r="I212" s="55">
        <v>6</v>
      </c>
      <c r="J212" s="55">
        <v>2</v>
      </c>
      <c r="K212" s="56">
        <v>2</v>
      </c>
    </row>
    <row r="213" spans="1:11" ht="14.25" customHeight="1" x14ac:dyDescent="0.15">
      <c r="A213" s="73"/>
      <c r="B213" s="74"/>
      <c r="C213" s="67" t="s">
        <v>62</v>
      </c>
      <c r="D213" s="68"/>
      <c r="E213" s="28">
        <v>22</v>
      </c>
      <c r="F213" s="54">
        <v>2</v>
      </c>
      <c r="G213" s="55">
        <v>6</v>
      </c>
      <c r="H213" s="55">
        <v>10</v>
      </c>
      <c r="I213" s="55">
        <v>3</v>
      </c>
      <c r="J213" s="55">
        <v>1</v>
      </c>
      <c r="K213" s="56">
        <v>0</v>
      </c>
    </row>
    <row r="214" spans="1:11" ht="14.25" customHeight="1" x14ac:dyDescent="0.15">
      <c r="A214" s="73"/>
      <c r="B214" s="74"/>
      <c r="C214" s="67" t="s">
        <v>63</v>
      </c>
      <c r="D214" s="68"/>
      <c r="E214" s="28">
        <v>8</v>
      </c>
      <c r="F214" s="54">
        <v>0</v>
      </c>
      <c r="G214" s="55">
        <v>1</v>
      </c>
      <c r="H214" s="55">
        <v>6</v>
      </c>
      <c r="I214" s="55">
        <v>0</v>
      </c>
      <c r="J214" s="55">
        <v>1</v>
      </c>
      <c r="K214" s="56">
        <v>0</v>
      </c>
    </row>
    <row r="215" spans="1:11" ht="14.25" customHeight="1" x14ac:dyDescent="0.15">
      <c r="A215" s="75"/>
      <c r="B215" s="76"/>
      <c r="C215" s="69" t="s">
        <v>6</v>
      </c>
      <c r="D215" s="70"/>
      <c r="E215" s="37">
        <v>8</v>
      </c>
      <c r="F215" s="57">
        <v>0</v>
      </c>
      <c r="G215" s="58">
        <v>1</v>
      </c>
      <c r="H215" s="58">
        <v>4</v>
      </c>
      <c r="I215" s="58">
        <v>0</v>
      </c>
      <c r="J215" s="58">
        <v>0</v>
      </c>
      <c r="K215" s="59">
        <v>3</v>
      </c>
    </row>
    <row r="216" spans="1:11" ht="14.25" customHeight="1" x14ac:dyDescent="0.15">
      <c r="A216" s="71" t="s">
        <v>18</v>
      </c>
      <c r="B216" s="72"/>
      <c r="C216" s="77" t="s">
        <v>64</v>
      </c>
      <c r="D216" s="78"/>
      <c r="E216" s="33">
        <v>355</v>
      </c>
      <c r="F216" s="51">
        <v>124</v>
      </c>
      <c r="G216" s="52">
        <v>142</v>
      </c>
      <c r="H216" s="52">
        <v>71</v>
      </c>
      <c r="I216" s="52">
        <v>2</v>
      </c>
      <c r="J216" s="52">
        <v>7</v>
      </c>
      <c r="K216" s="53">
        <v>9</v>
      </c>
    </row>
    <row r="217" spans="1:11" ht="14.25" customHeight="1" x14ac:dyDescent="0.15">
      <c r="A217" s="73"/>
      <c r="B217" s="74"/>
      <c r="C217" s="67" t="s">
        <v>65</v>
      </c>
      <c r="D217" s="68"/>
      <c r="E217" s="28">
        <v>393</v>
      </c>
      <c r="F217" s="54">
        <v>64</v>
      </c>
      <c r="G217" s="55">
        <v>164</v>
      </c>
      <c r="H217" s="55">
        <v>141</v>
      </c>
      <c r="I217" s="55">
        <v>15</v>
      </c>
      <c r="J217" s="55">
        <v>3</v>
      </c>
      <c r="K217" s="56">
        <v>6</v>
      </c>
    </row>
    <row r="218" spans="1:11" ht="14.25" customHeight="1" x14ac:dyDescent="0.15">
      <c r="A218" s="73"/>
      <c r="B218" s="74"/>
      <c r="C218" s="67" t="s">
        <v>61</v>
      </c>
      <c r="D218" s="68"/>
      <c r="E218" s="28">
        <v>158</v>
      </c>
      <c r="F218" s="54">
        <v>16</v>
      </c>
      <c r="G218" s="55">
        <v>51</v>
      </c>
      <c r="H218" s="55">
        <v>74</v>
      </c>
      <c r="I218" s="55">
        <v>11</v>
      </c>
      <c r="J218" s="55">
        <v>1</v>
      </c>
      <c r="K218" s="56">
        <v>5</v>
      </c>
    </row>
    <row r="219" spans="1:11" ht="14.25" customHeight="1" x14ac:dyDescent="0.15">
      <c r="A219" s="73"/>
      <c r="B219" s="74"/>
      <c r="C219" s="67" t="s">
        <v>66</v>
      </c>
      <c r="D219" s="68"/>
      <c r="E219" s="28">
        <v>20</v>
      </c>
      <c r="F219" s="54">
        <v>0</v>
      </c>
      <c r="G219" s="55">
        <v>15</v>
      </c>
      <c r="H219" s="55">
        <v>5</v>
      </c>
      <c r="I219" s="55">
        <v>0</v>
      </c>
      <c r="J219" s="55">
        <v>0</v>
      </c>
      <c r="K219" s="56">
        <v>0</v>
      </c>
    </row>
    <row r="220" spans="1:11" ht="14.25" customHeight="1" x14ac:dyDescent="0.15">
      <c r="A220" s="73"/>
      <c r="B220" s="74"/>
      <c r="C220" s="67" t="s">
        <v>67</v>
      </c>
      <c r="D220" s="68"/>
      <c r="E220" s="28">
        <v>14</v>
      </c>
      <c r="F220" s="54">
        <v>2</v>
      </c>
      <c r="G220" s="55">
        <v>4</v>
      </c>
      <c r="H220" s="55">
        <v>5</v>
      </c>
      <c r="I220" s="55">
        <v>1</v>
      </c>
      <c r="J220" s="55">
        <v>2</v>
      </c>
      <c r="K220" s="56">
        <v>0</v>
      </c>
    </row>
    <row r="221" spans="1:11" ht="14.25" customHeight="1" x14ac:dyDescent="0.15">
      <c r="A221" s="75"/>
      <c r="B221" s="76"/>
      <c r="C221" s="69" t="s">
        <v>6</v>
      </c>
      <c r="D221" s="70"/>
      <c r="E221" s="37">
        <v>8</v>
      </c>
      <c r="F221" s="57">
        <v>1</v>
      </c>
      <c r="G221" s="58">
        <v>1</v>
      </c>
      <c r="H221" s="58">
        <v>4</v>
      </c>
      <c r="I221" s="58">
        <v>0</v>
      </c>
      <c r="J221" s="58">
        <v>0</v>
      </c>
      <c r="K221" s="59">
        <v>2</v>
      </c>
    </row>
    <row r="222" spans="1:11" ht="14.25" customHeight="1" x14ac:dyDescent="0.15">
      <c r="A222" s="79" t="s">
        <v>99</v>
      </c>
      <c r="B222" s="80"/>
      <c r="C222" s="77" t="s">
        <v>100</v>
      </c>
      <c r="D222" s="78"/>
      <c r="E222" s="33">
        <v>414</v>
      </c>
      <c r="F222" s="51">
        <v>102</v>
      </c>
      <c r="G222" s="52">
        <v>188</v>
      </c>
      <c r="H222" s="52">
        <v>96</v>
      </c>
      <c r="I222" s="52">
        <v>16</v>
      </c>
      <c r="J222" s="52">
        <v>2</v>
      </c>
      <c r="K222" s="53">
        <v>10</v>
      </c>
    </row>
    <row r="223" spans="1:11" ht="14.25" customHeight="1" x14ac:dyDescent="0.15">
      <c r="A223" s="81"/>
      <c r="B223" s="82"/>
      <c r="C223" s="67" t="s">
        <v>101</v>
      </c>
      <c r="D223" s="68"/>
      <c r="E223" s="28">
        <v>34</v>
      </c>
      <c r="F223" s="54">
        <v>6</v>
      </c>
      <c r="G223" s="55">
        <v>7</v>
      </c>
      <c r="H223" s="55">
        <v>17</v>
      </c>
      <c r="I223" s="55">
        <v>4</v>
      </c>
      <c r="J223" s="55">
        <v>0</v>
      </c>
      <c r="K223" s="56">
        <v>0</v>
      </c>
    </row>
    <row r="224" spans="1:11" ht="14.25" customHeight="1" x14ac:dyDescent="0.15">
      <c r="A224" s="81"/>
      <c r="B224" s="82"/>
      <c r="C224" s="67" t="s">
        <v>102</v>
      </c>
      <c r="D224" s="68"/>
      <c r="E224" s="28">
        <v>373</v>
      </c>
      <c r="F224" s="54">
        <v>73</v>
      </c>
      <c r="G224" s="55">
        <v>145</v>
      </c>
      <c r="H224" s="55">
        <v>132</v>
      </c>
      <c r="I224" s="55">
        <v>5</v>
      </c>
      <c r="J224" s="55">
        <v>10</v>
      </c>
      <c r="K224" s="56">
        <v>8</v>
      </c>
    </row>
    <row r="225" spans="1:11" ht="14.25" customHeight="1" x14ac:dyDescent="0.15">
      <c r="A225" s="81"/>
      <c r="B225" s="82"/>
      <c r="C225" s="67" t="s">
        <v>98</v>
      </c>
      <c r="D225" s="68"/>
      <c r="E225" s="28">
        <v>116</v>
      </c>
      <c r="F225" s="54">
        <v>23</v>
      </c>
      <c r="G225" s="55">
        <v>34</v>
      </c>
      <c r="H225" s="55">
        <v>51</v>
      </c>
      <c r="I225" s="55">
        <v>4</v>
      </c>
      <c r="J225" s="55">
        <v>1</v>
      </c>
      <c r="K225" s="56">
        <v>3</v>
      </c>
    </row>
    <row r="226" spans="1:11" ht="14.25" customHeight="1" x14ac:dyDescent="0.15">
      <c r="A226" s="83"/>
      <c r="B226" s="84"/>
      <c r="C226" s="69" t="s">
        <v>6</v>
      </c>
      <c r="D226" s="70"/>
      <c r="E226" s="37">
        <v>11</v>
      </c>
      <c r="F226" s="57">
        <v>3</v>
      </c>
      <c r="G226" s="58">
        <v>3</v>
      </c>
      <c r="H226" s="58">
        <v>4</v>
      </c>
      <c r="I226" s="58">
        <v>0</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594" priority="5">
      <formula>AND(F7=0,#REF!&gt;0,#REF!&lt;&gt;"")</formula>
    </cfRule>
  </conditionalFormatting>
  <conditionalFormatting sqref="F7:K115">
    <cfRule type="cellIs" priority="1" stopIfTrue="1" operator="equal">
      <formula>"-"</formula>
    </cfRule>
    <cfRule type="cellIs" dxfId="593" priority="2" operator="greaterThan">
      <formula>100</formula>
    </cfRule>
  </conditionalFormatting>
  <conditionalFormatting sqref="H8:H115">
    <cfRule type="expression" dxfId="592" priority="4">
      <formula>AND(H8=0,#REF!&gt;0,#REF!&lt;&gt;"")</formula>
    </cfRule>
  </conditionalFormatting>
  <conditionalFormatting sqref="H118:H226">
    <cfRule type="expression" dxfId="591" priority="6">
      <formula>AND(H118=0,#REF!&gt;0,#REF!&lt;&gt;"")</formula>
    </cfRule>
  </conditionalFormatting>
  <conditionalFormatting sqref="I8:J115 I118:J226">
    <cfRule type="expression" dxfId="590" priority="8">
      <formula>AND(I8=0,#REF!&gt;0,#REF!&lt;&gt;"")</formula>
    </cfRule>
  </conditionalFormatting>
  <conditionalFormatting sqref="K4:K115 K118:K226">
    <cfRule type="expression" dxfId="589" priority="7">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424</v>
      </c>
      <c r="B2" s="103"/>
      <c r="C2" s="103"/>
      <c r="D2" s="103"/>
      <c r="E2" s="103"/>
      <c r="F2" s="103"/>
      <c r="G2" s="103"/>
      <c r="H2" s="103"/>
      <c r="I2" s="103"/>
      <c r="J2" s="103"/>
      <c r="K2" s="103"/>
    </row>
    <row r="3" spans="1:42" ht="23.25" customHeight="1" x14ac:dyDescent="0.15">
      <c r="A3" s="104" t="s">
        <v>436</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426</v>
      </c>
      <c r="G5" s="19" t="s">
        <v>427</v>
      </c>
      <c r="H5" s="19" t="s">
        <v>61</v>
      </c>
      <c r="I5" s="19" t="s">
        <v>428</v>
      </c>
      <c r="J5" s="19" t="s">
        <v>429</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16.8</v>
      </c>
      <c r="G7" s="30">
        <f t="shared" si="1"/>
        <v>40.799999999999997</v>
      </c>
      <c r="H7" s="30">
        <f t="shared" si="1"/>
        <v>33.4</v>
      </c>
      <c r="I7" s="30">
        <f t="shared" si="1"/>
        <v>5.0999999999999996</v>
      </c>
      <c r="J7" s="30">
        <f t="shared" si="1"/>
        <v>1.1000000000000001</v>
      </c>
      <c r="K7" s="31">
        <f t="shared" si="1"/>
        <v>2.8</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13.1</v>
      </c>
      <c r="G8" s="35">
        <f t="shared" si="1"/>
        <v>40.200000000000003</v>
      </c>
      <c r="H8" s="35">
        <f t="shared" si="1"/>
        <v>37.700000000000003</v>
      </c>
      <c r="I8" s="35">
        <f t="shared" si="1"/>
        <v>4.5</v>
      </c>
      <c r="J8" s="35">
        <f t="shared" si="1"/>
        <v>1.3</v>
      </c>
      <c r="K8" s="36">
        <f t="shared" si="1"/>
        <v>3.3</v>
      </c>
    </row>
    <row r="9" spans="1:42" ht="14.25" customHeight="1" x14ac:dyDescent="0.15">
      <c r="A9" s="98"/>
      <c r="B9" s="99"/>
      <c r="C9" s="67" t="s">
        <v>8</v>
      </c>
      <c r="D9" s="68"/>
      <c r="E9" s="28">
        <f t="shared" si="0"/>
        <v>531</v>
      </c>
      <c r="F9" s="29">
        <f t="shared" si="1"/>
        <v>19.600000000000001</v>
      </c>
      <c r="G9" s="30">
        <f t="shared" si="1"/>
        <v>41.8</v>
      </c>
      <c r="H9" s="30">
        <f t="shared" si="1"/>
        <v>29.9</v>
      </c>
      <c r="I9" s="30">
        <f t="shared" si="1"/>
        <v>5.3</v>
      </c>
      <c r="J9" s="30">
        <f t="shared" si="1"/>
        <v>0.9</v>
      </c>
      <c r="K9" s="31">
        <f t="shared" si="1"/>
        <v>2.4</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16.7</v>
      </c>
      <c r="G11" s="30">
        <f t="shared" si="1"/>
        <v>33.299999999999997</v>
      </c>
      <c r="H11" s="30">
        <f t="shared" si="1"/>
        <v>41.7</v>
      </c>
      <c r="I11" s="30">
        <f t="shared" si="1"/>
        <v>8.3000000000000007</v>
      </c>
      <c r="J11" s="30">
        <f t="shared" si="1"/>
        <v>0</v>
      </c>
      <c r="K11" s="31">
        <f t="shared" si="1"/>
        <v>0</v>
      </c>
    </row>
    <row r="12" spans="1:42" ht="14.25" customHeight="1" x14ac:dyDescent="0.15">
      <c r="A12" s="100"/>
      <c r="B12" s="101"/>
      <c r="C12" s="69" t="s">
        <v>3</v>
      </c>
      <c r="D12" s="70"/>
      <c r="E12" s="37">
        <f t="shared" si="0"/>
        <v>7</v>
      </c>
      <c r="F12" s="38">
        <f t="shared" si="1"/>
        <v>14.3</v>
      </c>
      <c r="G12" s="39">
        <f t="shared" si="1"/>
        <v>14.3</v>
      </c>
      <c r="H12" s="39">
        <f t="shared" si="1"/>
        <v>42.9</v>
      </c>
      <c r="I12" s="39">
        <f t="shared" si="1"/>
        <v>14.3</v>
      </c>
      <c r="J12" s="39">
        <f t="shared" si="1"/>
        <v>0</v>
      </c>
      <c r="K12" s="40">
        <f t="shared" si="1"/>
        <v>14.3</v>
      </c>
    </row>
    <row r="13" spans="1:42" ht="14.25" customHeight="1" x14ac:dyDescent="0.15">
      <c r="A13" s="89" t="s">
        <v>12</v>
      </c>
      <c r="B13" s="90"/>
      <c r="C13" s="77" t="s">
        <v>90</v>
      </c>
      <c r="D13" s="78"/>
      <c r="E13" s="33">
        <f t="shared" si="0"/>
        <v>7</v>
      </c>
      <c r="F13" s="34">
        <f t="shared" si="1"/>
        <v>71.400000000000006</v>
      </c>
      <c r="G13" s="35">
        <f t="shared" si="1"/>
        <v>28.6</v>
      </c>
      <c r="H13" s="35">
        <f t="shared" si="1"/>
        <v>0</v>
      </c>
      <c r="I13" s="35">
        <f t="shared" si="1"/>
        <v>0</v>
      </c>
      <c r="J13" s="35">
        <f t="shared" si="1"/>
        <v>0</v>
      </c>
      <c r="K13" s="36">
        <f t="shared" si="1"/>
        <v>0</v>
      </c>
    </row>
    <row r="14" spans="1:42" ht="14.25" customHeight="1" x14ac:dyDescent="0.15">
      <c r="A14" s="91"/>
      <c r="B14" s="92"/>
      <c r="C14" s="67" t="s">
        <v>20</v>
      </c>
      <c r="D14" s="68"/>
      <c r="E14" s="28">
        <f t="shared" si="0"/>
        <v>81</v>
      </c>
      <c r="F14" s="29">
        <f t="shared" si="1"/>
        <v>28.4</v>
      </c>
      <c r="G14" s="30">
        <f t="shared" si="1"/>
        <v>49.4</v>
      </c>
      <c r="H14" s="30">
        <f t="shared" si="1"/>
        <v>17.3</v>
      </c>
      <c r="I14" s="30">
        <f t="shared" si="1"/>
        <v>3.7</v>
      </c>
      <c r="J14" s="30">
        <f t="shared" si="1"/>
        <v>0</v>
      </c>
      <c r="K14" s="31">
        <f t="shared" si="1"/>
        <v>1.2</v>
      </c>
    </row>
    <row r="15" spans="1:42" ht="14.25" customHeight="1" x14ac:dyDescent="0.15">
      <c r="A15" s="91"/>
      <c r="B15" s="92"/>
      <c r="C15" s="67" t="s">
        <v>21</v>
      </c>
      <c r="D15" s="68"/>
      <c r="E15" s="28">
        <f t="shared" si="0"/>
        <v>160</v>
      </c>
      <c r="F15" s="29">
        <f t="shared" si="1"/>
        <v>20</v>
      </c>
      <c r="G15" s="30">
        <f t="shared" si="1"/>
        <v>40</v>
      </c>
      <c r="H15" s="30">
        <f t="shared" si="1"/>
        <v>28.8</v>
      </c>
      <c r="I15" s="30">
        <f t="shared" si="1"/>
        <v>7.5</v>
      </c>
      <c r="J15" s="30">
        <f t="shared" si="1"/>
        <v>1.9</v>
      </c>
      <c r="K15" s="31">
        <f t="shared" si="1"/>
        <v>1.9</v>
      </c>
    </row>
    <row r="16" spans="1:42" ht="14.25" customHeight="1" x14ac:dyDescent="0.15">
      <c r="A16" s="91"/>
      <c r="B16" s="92"/>
      <c r="C16" s="67" t="s">
        <v>22</v>
      </c>
      <c r="D16" s="68"/>
      <c r="E16" s="28">
        <f t="shared" si="0"/>
        <v>210</v>
      </c>
      <c r="F16" s="29">
        <f t="shared" si="1"/>
        <v>15.2</v>
      </c>
      <c r="G16" s="30">
        <f t="shared" si="1"/>
        <v>42.9</v>
      </c>
      <c r="H16" s="30">
        <f t="shared" si="1"/>
        <v>32.9</v>
      </c>
      <c r="I16" s="30">
        <f t="shared" si="1"/>
        <v>6.2</v>
      </c>
      <c r="J16" s="30">
        <f t="shared" si="1"/>
        <v>1.4</v>
      </c>
      <c r="K16" s="31">
        <f t="shared" si="1"/>
        <v>1.4</v>
      </c>
    </row>
    <row r="17" spans="1:11" ht="14.25" customHeight="1" x14ac:dyDescent="0.15">
      <c r="A17" s="91"/>
      <c r="B17" s="92"/>
      <c r="C17" s="67" t="s">
        <v>23</v>
      </c>
      <c r="D17" s="68"/>
      <c r="E17" s="28">
        <f t="shared" si="0"/>
        <v>183</v>
      </c>
      <c r="F17" s="29">
        <f t="shared" ref="F17:K26" si="2">IFERROR(ROUND(F128/$E17*100,1),"-")</f>
        <v>16.399999999999999</v>
      </c>
      <c r="G17" s="30">
        <f t="shared" si="2"/>
        <v>43.2</v>
      </c>
      <c r="H17" s="30">
        <f t="shared" si="2"/>
        <v>32.200000000000003</v>
      </c>
      <c r="I17" s="30">
        <f t="shared" si="2"/>
        <v>4.4000000000000004</v>
      </c>
      <c r="J17" s="30">
        <f t="shared" si="2"/>
        <v>1.1000000000000001</v>
      </c>
      <c r="K17" s="31">
        <f t="shared" si="2"/>
        <v>2.7</v>
      </c>
    </row>
    <row r="18" spans="1:11" ht="14.25" customHeight="1" x14ac:dyDescent="0.15">
      <c r="A18" s="91"/>
      <c r="B18" s="92"/>
      <c r="C18" s="67" t="s">
        <v>24</v>
      </c>
      <c r="D18" s="68"/>
      <c r="E18" s="28">
        <f t="shared" si="0"/>
        <v>154</v>
      </c>
      <c r="F18" s="29">
        <f t="shared" si="2"/>
        <v>12.3</v>
      </c>
      <c r="G18" s="30">
        <f t="shared" si="2"/>
        <v>34.4</v>
      </c>
      <c r="H18" s="30">
        <f t="shared" si="2"/>
        <v>43.5</v>
      </c>
      <c r="I18" s="30">
        <f t="shared" si="2"/>
        <v>5.8</v>
      </c>
      <c r="J18" s="30">
        <f t="shared" si="2"/>
        <v>0.6</v>
      </c>
      <c r="K18" s="31">
        <f t="shared" si="2"/>
        <v>3.2</v>
      </c>
    </row>
    <row r="19" spans="1:11" ht="14.25" customHeight="1" x14ac:dyDescent="0.15">
      <c r="A19" s="91"/>
      <c r="B19" s="92"/>
      <c r="C19" s="67" t="s">
        <v>25</v>
      </c>
      <c r="D19" s="68"/>
      <c r="E19" s="28">
        <f t="shared" si="0"/>
        <v>143</v>
      </c>
      <c r="F19" s="29">
        <f t="shared" si="2"/>
        <v>12.6</v>
      </c>
      <c r="G19" s="30">
        <f t="shared" si="2"/>
        <v>39.9</v>
      </c>
      <c r="H19" s="30">
        <f t="shared" si="2"/>
        <v>39.200000000000003</v>
      </c>
      <c r="I19" s="30">
        <f t="shared" si="2"/>
        <v>1.4</v>
      </c>
      <c r="J19" s="30">
        <f t="shared" si="2"/>
        <v>0.7</v>
      </c>
      <c r="K19" s="31">
        <f t="shared" si="2"/>
        <v>6.3</v>
      </c>
    </row>
    <row r="20" spans="1:11" ht="14.25" customHeight="1" x14ac:dyDescent="0.15">
      <c r="A20" s="91"/>
      <c r="B20" s="92"/>
      <c r="C20" s="67" t="s">
        <v>26</v>
      </c>
      <c r="D20" s="68"/>
      <c r="E20" s="28">
        <f t="shared" si="0"/>
        <v>3</v>
      </c>
      <c r="F20" s="29">
        <f t="shared" si="2"/>
        <v>0</v>
      </c>
      <c r="G20" s="30">
        <f t="shared" si="2"/>
        <v>33.299999999999997</v>
      </c>
      <c r="H20" s="30">
        <f t="shared" si="2"/>
        <v>66.7</v>
      </c>
      <c r="I20" s="30">
        <f t="shared" si="2"/>
        <v>0</v>
      </c>
      <c r="J20" s="30">
        <f t="shared" si="2"/>
        <v>0</v>
      </c>
      <c r="K20" s="31">
        <f t="shared" si="2"/>
        <v>0</v>
      </c>
    </row>
    <row r="21" spans="1:11" ht="14.25" customHeight="1" x14ac:dyDescent="0.15">
      <c r="A21" s="93"/>
      <c r="B21" s="94"/>
      <c r="C21" s="69" t="s">
        <v>6</v>
      </c>
      <c r="D21" s="70"/>
      <c r="E21" s="37">
        <f t="shared" si="0"/>
        <v>7</v>
      </c>
      <c r="F21" s="38">
        <f t="shared" si="2"/>
        <v>0</v>
      </c>
      <c r="G21" s="39">
        <f t="shared" si="2"/>
        <v>14.3</v>
      </c>
      <c r="H21" s="39">
        <f t="shared" si="2"/>
        <v>57.1</v>
      </c>
      <c r="I21" s="39">
        <f t="shared" si="2"/>
        <v>14.3</v>
      </c>
      <c r="J21" s="39">
        <f t="shared" si="2"/>
        <v>0</v>
      </c>
      <c r="K21" s="40">
        <f t="shared" si="2"/>
        <v>14.3</v>
      </c>
    </row>
    <row r="22" spans="1:11" ht="14.25" customHeight="1" x14ac:dyDescent="0.15">
      <c r="A22" s="71" t="s">
        <v>70</v>
      </c>
      <c r="B22" s="72"/>
      <c r="C22" s="86" t="s">
        <v>7</v>
      </c>
      <c r="D22" s="41" t="s">
        <v>71</v>
      </c>
      <c r="E22" s="33">
        <f t="shared" si="0"/>
        <v>34</v>
      </c>
      <c r="F22" s="34">
        <f t="shared" si="2"/>
        <v>32.4</v>
      </c>
      <c r="G22" s="35">
        <f t="shared" si="2"/>
        <v>35.299999999999997</v>
      </c>
      <c r="H22" s="35">
        <f t="shared" si="2"/>
        <v>23.5</v>
      </c>
      <c r="I22" s="35">
        <f t="shared" si="2"/>
        <v>5.9</v>
      </c>
      <c r="J22" s="35">
        <f t="shared" si="2"/>
        <v>0</v>
      </c>
      <c r="K22" s="36">
        <f t="shared" si="2"/>
        <v>2.9</v>
      </c>
    </row>
    <row r="23" spans="1:11" ht="14.25" customHeight="1" x14ac:dyDescent="0.15">
      <c r="A23" s="73"/>
      <c r="B23" s="74"/>
      <c r="C23" s="87"/>
      <c r="D23" s="42" t="s">
        <v>21</v>
      </c>
      <c r="E23" s="28">
        <f t="shared" si="0"/>
        <v>66</v>
      </c>
      <c r="F23" s="29">
        <f t="shared" si="2"/>
        <v>9.1</v>
      </c>
      <c r="G23" s="30">
        <f t="shared" si="2"/>
        <v>40.9</v>
      </c>
      <c r="H23" s="30">
        <f t="shared" si="2"/>
        <v>34.799999999999997</v>
      </c>
      <c r="I23" s="30">
        <f t="shared" si="2"/>
        <v>7.6</v>
      </c>
      <c r="J23" s="30">
        <f t="shared" si="2"/>
        <v>4.5</v>
      </c>
      <c r="K23" s="31">
        <f t="shared" si="2"/>
        <v>3</v>
      </c>
    </row>
    <row r="24" spans="1:11" ht="14.25" customHeight="1" x14ac:dyDescent="0.15">
      <c r="A24" s="73"/>
      <c r="B24" s="74"/>
      <c r="C24" s="87"/>
      <c r="D24" s="42" t="s">
        <v>22</v>
      </c>
      <c r="E24" s="28">
        <f t="shared" si="0"/>
        <v>85</v>
      </c>
      <c r="F24" s="29">
        <f t="shared" si="2"/>
        <v>11.8</v>
      </c>
      <c r="G24" s="30">
        <f t="shared" si="2"/>
        <v>41.2</v>
      </c>
      <c r="H24" s="30">
        <f t="shared" si="2"/>
        <v>40</v>
      </c>
      <c r="I24" s="30">
        <f t="shared" si="2"/>
        <v>2.4</v>
      </c>
      <c r="J24" s="30">
        <f t="shared" si="2"/>
        <v>2.4</v>
      </c>
      <c r="K24" s="31">
        <f t="shared" si="2"/>
        <v>2.4</v>
      </c>
    </row>
    <row r="25" spans="1:11" ht="14.25" customHeight="1" x14ac:dyDescent="0.15">
      <c r="A25" s="73"/>
      <c r="B25" s="74"/>
      <c r="C25" s="87"/>
      <c r="D25" s="42" t="s">
        <v>23</v>
      </c>
      <c r="E25" s="28">
        <f t="shared" si="0"/>
        <v>81</v>
      </c>
      <c r="F25" s="29">
        <f t="shared" si="2"/>
        <v>11.1</v>
      </c>
      <c r="G25" s="30">
        <f t="shared" si="2"/>
        <v>43.2</v>
      </c>
      <c r="H25" s="30">
        <f t="shared" si="2"/>
        <v>34.6</v>
      </c>
      <c r="I25" s="30">
        <f t="shared" si="2"/>
        <v>6.2</v>
      </c>
      <c r="J25" s="30">
        <f t="shared" si="2"/>
        <v>0</v>
      </c>
      <c r="K25" s="31">
        <f t="shared" si="2"/>
        <v>4.9000000000000004</v>
      </c>
    </row>
    <row r="26" spans="1:11" ht="14.25" customHeight="1" x14ac:dyDescent="0.15">
      <c r="A26" s="73"/>
      <c r="B26" s="74"/>
      <c r="C26" s="87"/>
      <c r="D26" s="42" t="s">
        <v>24</v>
      </c>
      <c r="E26" s="28">
        <f t="shared" si="0"/>
        <v>69</v>
      </c>
      <c r="F26" s="29">
        <f t="shared" si="2"/>
        <v>8.6999999999999993</v>
      </c>
      <c r="G26" s="30">
        <f t="shared" si="2"/>
        <v>36.200000000000003</v>
      </c>
      <c r="H26" s="30">
        <f t="shared" si="2"/>
        <v>47.8</v>
      </c>
      <c r="I26" s="30">
        <f t="shared" si="2"/>
        <v>5.8</v>
      </c>
      <c r="J26" s="30">
        <f t="shared" si="2"/>
        <v>0</v>
      </c>
      <c r="K26" s="31">
        <f t="shared" si="2"/>
        <v>1.4</v>
      </c>
    </row>
    <row r="27" spans="1:11" ht="14.25" customHeight="1" x14ac:dyDescent="0.15">
      <c r="A27" s="73"/>
      <c r="B27" s="74"/>
      <c r="C27" s="88"/>
      <c r="D27" s="42" t="s">
        <v>91</v>
      </c>
      <c r="E27" s="37">
        <f t="shared" si="0"/>
        <v>63</v>
      </c>
      <c r="F27" s="38">
        <f t="shared" ref="F27:K36" si="3">IFERROR(ROUND(F138/$E27*100,1),"-")</f>
        <v>15.9</v>
      </c>
      <c r="G27" s="39">
        <f t="shared" si="3"/>
        <v>41.3</v>
      </c>
      <c r="H27" s="39">
        <f t="shared" si="3"/>
        <v>38.1</v>
      </c>
      <c r="I27" s="39">
        <f t="shared" si="3"/>
        <v>0</v>
      </c>
      <c r="J27" s="39">
        <f t="shared" si="3"/>
        <v>0</v>
      </c>
      <c r="K27" s="40">
        <f t="shared" si="3"/>
        <v>4.8</v>
      </c>
    </row>
    <row r="28" spans="1:11" ht="14.25" customHeight="1" x14ac:dyDescent="0.15">
      <c r="A28" s="73"/>
      <c r="B28" s="74"/>
      <c r="C28" s="86" t="s">
        <v>8</v>
      </c>
      <c r="D28" s="41" t="s">
        <v>71</v>
      </c>
      <c r="E28" s="33">
        <f t="shared" si="0"/>
        <v>52</v>
      </c>
      <c r="F28" s="34">
        <f t="shared" si="3"/>
        <v>30.8</v>
      </c>
      <c r="G28" s="35">
        <f t="shared" si="3"/>
        <v>55.8</v>
      </c>
      <c r="H28" s="35">
        <f t="shared" si="3"/>
        <v>11.5</v>
      </c>
      <c r="I28" s="35">
        <f t="shared" si="3"/>
        <v>1.9</v>
      </c>
      <c r="J28" s="35">
        <f t="shared" si="3"/>
        <v>0</v>
      </c>
      <c r="K28" s="36">
        <f t="shared" si="3"/>
        <v>0</v>
      </c>
    </row>
    <row r="29" spans="1:11" ht="14.25" customHeight="1" x14ac:dyDescent="0.15">
      <c r="A29" s="73"/>
      <c r="B29" s="74"/>
      <c r="C29" s="87"/>
      <c r="D29" s="42" t="s">
        <v>21</v>
      </c>
      <c r="E29" s="28">
        <f t="shared" si="0"/>
        <v>92</v>
      </c>
      <c r="F29" s="29">
        <f t="shared" si="3"/>
        <v>28.3</v>
      </c>
      <c r="G29" s="30">
        <f t="shared" si="3"/>
        <v>38</v>
      </c>
      <c r="H29" s="30">
        <f t="shared" si="3"/>
        <v>25</v>
      </c>
      <c r="I29" s="30">
        <f t="shared" si="3"/>
        <v>7.6</v>
      </c>
      <c r="J29" s="30">
        <f t="shared" si="3"/>
        <v>0</v>
      </c>
      <c r="K29" s="31">
        <f t="shared" si="3"/>
        <v>1.1000000000000001</v>
      </c>
    </row>
    <row r="30" spans="1:11" ht="14.25" customHeight="1" x14ac:dyDescent="0.15">
      <c r="A30" s="73"/>
      <c r="B30" s="74"/>
      <c r="C30" s="87"/>
      <c r="D30" s="42" t="s">
        <v>22</v>
      </c>
      <c r="E30" s="28">
        <f t="shared" si="0"/>
        <v>122</v>
      </c>
      <c r="F30" s="29">
        <f t="shared" si="3"/>
        <v>18</v>
      </c>
      <c r="G30" s="30">
        <f t="shared" si="3"/>
        <v>45.1</v>
      </c>
      <c r="H30" s="30">
        <f t="shared" si="3"/>
        <v>27</v>
      </c>
      <c r="I30" s="30">
        <f t="shared" si="3"/>
        <v>8.1999999999999993</v>
      </c>
      <c r="J30" s="30">
        <f t="shared" si="3"/>
        <v>0.8</v>
      </c>
      <c r="K30" s="31">
        <f t="shared" si="3"/>
        <v>0.8</v>
      </c>
    </row>
    <row r="31" spans="1:11" ht="14.25" customHeight="1" x14ac:dyDescent="0.15">
      <c r="A31" s="73"/>
      <c r="B31" s="74"/>
      <c r="C31" s="87"/>
      <c r="D31" s="42" t="s">
        <v>23</v>
      </c>
      <c r="E31" s="28">
        <f t="shared" si="0"/>
        <v>97</v>
      </c>
      <c r="F31" s="29">
        <f t="shared" si="3"/>
        <v>19.600000000000001</v>
      </c>
      <c r="G31" s="30">
        <f t="shared" si="3"/>
        <v>44.3</v>
      </c>
      <c r="H31" s="30">
        <f t="shared" si="3"/>
        <v>29.9</v>
      </c>
      <c r="I31" s="30">
        <f t="shared" si="3"/>
        <v>3.1</v>
      </c>
      <c r="J31" s="30">
        <f t="shared" si="3"/>
        <v>2.1</v>
      </c>
      <c r="K31" s="31">
        <f t="shared" si="3"/>
        <v>1</v>
      </c>
    </row>
    <row r="32" spans="1:11" ht="14.25" customHeight="1" x14ac:dyDescent="0.15">
      <c r="A32" s="73"/>
      <c r="B32" s="74"/>
      <c r="C32" s="87"/>
      <c r="D32" s="42" t="s">
        <v>24</v>
      </c>
      <c r="E32" s="28">
        <f t="shared" si="0"/>
        <v>85</v>
      </c>
      <c r="F32" s="29">
        <f t="shared" si="3"/>
        <v>15.3</v>
      </c>
      <c r="G32" s="30">
        <f t="shared" si="3"/>
        <v>32.9</v>
      </c>
      <c r="H32" s="30">
        <f t="shared" si="3"/>
        <v>40</v>
      </c>
      <c r="I32" s="30">
        <f t="shared" si="3"/>
        <v>5.9</v>
      </c>
      <c r="J32" s="30">
        <f t="shared" si="3"/>
        <v>1.2</v>
      </c>
      <c r="K32" s="31">
        <f t="shared" si="3"/>
        <v>4.7</v>
      </c>
    </row>
    <row r="33" spans="1:11" ht="14.25" customHeight="1" x14ac:dyDescent="0.15">
      <c r="A33" s="73"/>
      <c r="B33" s="74"/>
      <c r="C33" s="88"/>
      <c r="D33" s="42" t="s">
        <v>91</v>
      </c>
      <c r="E33" s="37">
        <f t="shared" ref="E33:E49" si="4">E144</f>
        <v>83</v>
      </c>
      <c r="F33" s="38">
        <f t="shared" si="3"/>
        <v>9.6</v>
      </c>
      <c r="G33" s="39">
        <f t="shared" si="3"/>
        <v>38.6</v>
      </c>
      <c r="H33" s="39">
        <f t="shared" si="3"/>
        <v>41</v>
      </c>
      <c r="I33" s="39">
        <f t="shared" si="3"/>
        <v>2.4</v>
      </c>
      <c r="J33" s="39">
        <f t="shared" si="3"/>
        <v>1.2</v>
      </c>
      <c r="K33" s="40">
        <f t="shared" si="3"/>
        <v>7.2</v>
      </c>
    </row>
    <row r="34" spans="1:11" ht="14.25" customHeight="1" x14ac:dyDescent="0.15">
      <c r="A34" s="89" t="s">
        <v>10</v>
      </c>
      <c r="B34" s="90"/>
      <c r="C34" s="77" t="s">
        <v>27</v>
      </c>
      <c r="D34" s="78"/>
      <c r="E34" s="33">
        <f t="shared" si="4"/>
        <v>446</v>
      </c>
      <c r="F34" s="34">
        <f t="shared" si="3"/>
        <v>17.899999999999999</v>
      </c>
      <c r="G34" s="35">
        <f t="shared" si="3"/>
        <v>43</v>
      </c>
      <c r="H34" s="35">
        <f t="shared" si="3"/>
        <v>30.7</v>
      </c>
      <c r="I34" s="35">
        <f t="shared" si="3"/>
        <v>5.4</v>
      </c>
      <c r="J34" s="35">
        <f t="shared" si="3"/>
        <v>0.9</v>
      </c>
      <c r="K34" s="36">
        <f t="shared" si="3"/>
        <v>2</v>
      </c>
    </row>
    <row r="35" spans="1:11" ht="14.25" customHeight="1" x14ac:dyDescent="0.15">
      <c r="A35" s="91"/>
      <c r="B35" s="92"/>
      <c r="C35" s="67" t="s">
        <v>28</v>
      </c>
      <c r="D35" s="68"/>
      <c r="E35" s="28">
        <f t="shared" si="4"/>
        <v>77</v>
      </c>
      <c r="F35" s="29">
        <f t="shared" si="3"/>
        <v>18.2</v>
      </c>
      <c r="G35" s="30">
        <f t="shared" si="3"/>
        <v>46.8</v>
      </c>
      <c r="H35" s="30">
        <f t="shared" si="3"/>
        <v>27.3</v>
      </c>
      <c r="I35" s="30">
        <f t="shared" si="3"/>
        <v>3.9</v>
      </c>
      <c r="J35" s="30">
        <f t="shared" si="3"/>
        <v>0</v>
      </c>
      <c r="K35" s="31">
        <f t="shared" si="3"/>
        <v>3.9</v>
      </c>
    </row>
    <row r="36" spans="1:11" ht="14.25" customHeight="1" x14ac:dyDescent="0.15">
      <c r="A36" s="91"/>
      <c r="B36" s="92"/>
      <c r="C36" s="67" t="s">
        <v>29</v>
      </c>
      <c r="D36" s="68"/>
      <c r="E36" s="28">
        <f t="shared" si="4"/>
        <v>47</v>
      </c>
      <c r="F36" s="29">
        <f t="shared" si="3"/>
        <v>19.100000000000001</v>
      </c>
      <c r="G36" s="30">
        <f t="shared" si="3"/>
        <v>46.8</v>
      </c>
      <c r="H36" s="30">
        <f t="shared" si="3"/>
        <v>27.7</v>
      </c>
      <c r="I36" s="30">
        <f t="shared" si="3"/>
        <v>4.3</v>
      </c>
      <c r="J36" s="30">
        <f t="shared" si="3"/>
        <v>0</v>
      </c>
      <c r="K36" s="31">
        <f t="shared" si="3"/>
        <v>2.1</v>
      </c>
    </row>
    <row r="37" spans="1:11" ht="14.25" customHeight="1" x14ac:dyDescent="0.15">
      <c r="A37" s="91"/>
      <c r="B37" s="92"/>
      <c r="C37" s="67" t="s">
        <v>30</v>
      </c>
      <c r="D37" s="68"/>
      <c r="E37" s="28">
        <f t="shared" si="4"/>
        <v>30</v>
      </c>
      <c r="F37" s="29">
        <f t="shared" ref="F37:K46" si="5">IFERROR(ROUND(F148/$E37*100,1),"-")</f>
        <v>13.3</v>
      </c>
      <c r="G37" s="30">
        <f t="shared" si="5"/>
        <v>23.3</v>
      </c>
      <c r="H37" s="30">
        <f t="shared" si="5"/>
        <v>46.7</v>
      </c>
      <c r="I37" s="30">
        <f t="shared" si="5"/>
        <v>16.7</v>
      </c>
      <c r="J37" s="30">
        <f t="shared" si="5"/>
        <v>0</v>
      </c>
      <c r="K37" s="31">
        <f t="shared" si="5"/>
        <v>0</v>
      </c>
    </row>
    <row r="38" spans="1:11" ht="14.25" customHeight="1" x14ac:dyDescent="0.15">
      <c r="A38" s="91"/>
      <c r="B38" s="92"/>
      <c r="C38" s="67" t="s">
        <v>31</v>
      </c>
      <c r="D38" s="68"/>
      <c r="E38" s="28">
        <f t="shared" si="4"/>
        <v>109</v>
      </c>
      <c r="F38" s="29">
        <f t="shared" si="5"/>
        <v>13.8</v>
      </c>
      <c r="G38" s="30">
        <f t="shared" si="5"/>
        <v>35.799999999999997</v>
      </c>
      <c r="H38" s="30">
        <f t="shared" si="5"/>
        <v>42.2</v>
      </c>
      <c r="I38" s="30">
        <f t="shared" si="5"/>
        <v>1.8</v>
      </c>
      <c r="J38" s="30">
        <f t="shared" si="5"/>
        <v>2.8</v>
      </c>
      <c r="K38" s="31">
        <f t="shared" si="5"/>
        <v>3.7</v>
      </c>
    </row>
    <row r="39" spans="1:11" ht="14.25" customHeight="1" x14ac:dyDescent="0.15">
      <c r="A39" s="91"/>
      <c r="B39" s="92"/>
      <c r="C39" s="67" t="s">
        <v>32</v>
      </c>
      <c r="D39" s="68"/>
      <c r="E39" s="28">
        <f t="shared" si="4"/>
        <v>17</v>
      </c>
      <c r="F39" s="29">
        <f t="shared" si="5"/>
        <v>52.9</v>
      </c>
      <c r="G39" s="30">
        <f t="shared" si="5"/>
        <v>41.2</v>
      </c>
      <c r="H39" s="30">
        <f t="shared" si="5"/>
        <v>5.9</v>
      </c>
      <c r="I39" s="30">
        <f t="shared" si="5"/>
        <v>0</v>
      </c>
      <c r="J39" s="30">
        <f t="shared" si="5"/>
        <v>0</v>
      </c>
      <c r="K39" s="31">
        <f t="shared" si="5"/>
        <v>0</v>
      </c>
    </row>
    <row r="40" spans="1:11" ht="14.25" customHeight="1" x14ac:dyDescent="0.15">
      <c r="A40" s="91"/>
      <c r="B40" s="92"/>
      <c r="C40" s="67" t="s">
        <v>33</v>
      </c>
      <c r="D40" s="68"/>
      <c r="E40" s="28">
        <f t="shared" si="4"/>
        <v>104</v>
      </c>
      <c r="F40" s="29">
        <f t="shared" si="5"/>
        <v>18.3</v>
      </c>
      <c r="G40" s="30">
        <f t="shared" si="5"/>
        <v>45.2</v>
      </c>
      <c r="H40" s="30">
        <f t="shared" si="5"/>
        <v>26</v>
      </c>
      <c r="I40" s="30">
        <f t="shared" si="5"/>
        <v>5.8</v>
      </c>
      <c r="J40" s="30">
        <f t="shared" si="5"/>
        <v>1</v>
      </c>
      <c r="K40" s="31">
        <f t="shared" si="5"/>
        <v>3.8</v>
      </c>
    </row>
    <row r="41" spans="1:11" ht="14.25" customHeight="1" x14ac:dyDescent="0.15">
      <c r="A41" s="91"/>
      <c r="B41" s="92"/>
      <c r="C41" s="67" t="s">
        <v>34</v>
      </c>
      <c r="D41" s="68"/>
      <c r="E41" s="28">
        <f t="shared" si="4"/>
        <v>89</v>
      </c>
      <c r="F41" s="29">
        <f t="shared" si="5"/>
        <v>7.9</v>
      </c>
      <c r="G41" s="30">
        <f t="shared" si="5"/>
        <v>31.5</v>
      </c>
      <c r="H41" s="30">
        <f t="shared" si="5"/>
        <v>49.4</v>
      </c>
      <c r="I41" s="30">
        <f t="shared" si="5"/>
        <v>5.6</v>
      </c>
      <c r="J41" s="30">
        <f t="shared" si="5"/>
        <v>1.1000000000000001</v>
      </c>
      <c r="K41" s="31">
        <f t="shared" si="5"/>
        <v>4.5</v>
      </c>
    </row>
    <row r="42" spans="1:11" ht="14.25" customHeight="1" x14ac:dyDescent="0.15">
      <c r="A42" s="91"/>
      <c r="B42" s="92"/>
      <c r="C42" s="67" t="s">
        <v>0</v>
      </c>
      <c r="D42" s="68"/>
      <c r="E42" s="28">
        <f t="shared" si="4"/>
        <v>16</v>
      </c>
      <c r="F42" s="29">
        <f t="shared" si="5"/>
        <v>12.5</v>
      </c>
      <c r="G42" s="30">
        <f t="shared" si="5"/>
        <v>31.3</v>
      </c>
      <c r="H42" s="30">
        <f t="shared" si="5"/>
        <v>50</v>
      </c>
      <c r="I42" s="30">
        <f t="shared" si="5"/>
        <v>0</v>
      </c>
      <c r="J42" s="30">
        <f t="shared" si="5"/>
        <v>6.3</v>
      </c>
      <c r="K42" s="31">
        <f t="shared" si="5"/>
        <v>0</v>
      </c>
    </row>
    <row r="43" spans="1:11" ht="14.25" customHeight="1" x14ac:dyDescent="0.15">
      <c r="A43" s="91"/>
      <c r="B43" s="92"/>
      <c r="C43" s="69" t="s">
        <v>6</v>
      </c>
      <c r="D43" s="70"/>
      <c r="E43" s="37">
        <f t="shared" si="4"/>
        <v>13</v>
      </c>
      <c r="F43" s="38">
        <f t="shared" si="5"/>
        <v>0</v>
      </c>
      <c r="G43" s="39">
        <f t="shared" si="5"/>
        <v>30.8</v>
      </c>
      <c r="H43" s="39">
        <f t="shared" si="5"/>
        <v>46.2</v>
      </c>
      <c r="I43" s="39">
        <f t="shared" si="5"/>
        <v>7.7</v>
      </c>
      <c r="J43" s="39">
        <f t="shared" si="5"/>
        <v>0</v>
      </c>
      <c r="K43" s="40">
        <f t="shared" si="5"/>
        <v>15.4</v>
      </c>
    </row>
    <row r="44" spans="1:11" ht="14.25" customHeight="1" x14ac:dyDescent="0.15">
      <c r="A44" s="71" t="s">
        <v>11</v>
      </c>
      <c r="B44" s="72"/>
      <c r="C44" s="77" t="s">
        <v>35</v>
      </c>
      <c r="D44" s="78"/>
      <c r="E44" s="33">
        <f t="shared" si="4"/>
        <v>210</v>
      </c>
      <c r="F44" s="34">
        <f t="shared" si="5"/>
        <v>13.8</v>
      </c>
      <c r="G44" s="35">
        <f t="shared" si="5"/>
        <v>37.1</v>
      </c>
      <c r="H44" s="35">
        <f t="shared" si="5"/>
        <v>42.4</v>
      </c>
      <c r="I44" s="35">
        <f t="shared" si="5"/>
        <v>3.3</v>
      </c>
      <c r="J44" s="35">
        <f t="shared" si="5"/>
        <v>1.4</v>
      </c>
      <c r="K44" s="36">
        <f t="shared" si="5"/>
        <v>1.9</v>
      </c>
    </row>
    <row r="45" spans="1:11" ht="14.25" customHeight="1" x14ac:dyDescent="0.15">
      <c r="A45" s="73"/>
      <c r="B45" s="74"/>
      <c r="C45" s="67" t="s">
        <v>36</v>
      </c>
      <c r="D45" s="68"/>
      <c r="E45" s="28">
        <f t="shared" si="4"/>
        <v>284</v>
      </c>
      <c r="F45" s="29">
        <f t="shared" si="5"/>
        <v>14.4</v>
      </c>
      <c r="G45" s="30">
        <f t="shared" si="5"/>
        <v>42.6</v>
      </c>
      <c r="H45" s="30">
        <f t="shared" si="5"/>
        <v>32.4</v>
      </c>
      <c r="I45" s="30">
        <f t="shared" si="5"/>
        <v>5.3</v>
      </c>
      <c r="J45" s="30">
        <f t="shared" si="5"/>
        <v>1.4</v>
      </c>
      <c r="K45" s="31">
        <f t="shared" si="5"/>
        <v>3.9</v>
      </c>
    </row>
    <row r="46" spans="1:11" ht="14.25" customHeight="1" x14ac:dyDescent="0.15">
      <c r="A46" s="73"/>
      <c r="B46" s="74"/>
      <c r="C46" s="67" t="s">
        <v>37</v>
      </c>
      <c r="D46" s="68"/>
      <c r="E46" s="28">
        <f t="shared" si="4"/>
        <v>229</v>
      </c>
      <c r="F46" s="29">
        <f t="shared" si="5"/>
        <v>17</v>
      </c>
      <c r="G46" s="30">
        <f t="shared" si="5"/>
        <v>41.9</v>
      </c>
      <c r="H46" s="30">
        <f t="shared" si="5"/>
        <v>32.799999999999997</v>
      </c>
      <c r="I46" s="30">
        <f t="shared" si="5"/>
        <v>4.4000000000000004</v>
      </c>
      <c r="J46" s="30">
        <f t="shared" si="5"/>
        <v>0.9</v>
      </c>
      <c r="K46" s="31">
        <f t="shared" si="5"/>
        <v>3.1</v>
      </c>
    </row>
    <row r="47" spans="1:11" ht="14.25" customHeight="1" x14ac:dyDescent="0.15">
      <c r="A47" s="73"/>
      <c r="B47" s="74"/>
      <c r="C47" s="67" t="s">
        <v>38</v>
      </c>
      <c r="D47" s="68"/>
      <c r="E47" s="28">
        <f t="shared" si="4"/>
        <v>162</v>
      </c>
      <c r="F47" s="29">
        <f t="shared" ref="F47:K56" si="6">IFERROR(ROUND(F158/$E47*100,1),"-")</f>
        <v>21.6</v>
      </c>
      <c r="G47" s="30">
        <f t="shared" si="6"/>
        <v>44.4</v>
      </c>
      <c r="H47" s="30">
        <f t="shared" si="6"/>
        <v>23.5</v>
      </c>
      <c r="I47" s="30">
        <f t="shared" si="6"/>
        <v>8.6</v>
      </c>
      <c r="J47" s="30">
        <f t="shared" si="6"/>
        <v>0</v>
      </c>
      <c r="K47" s="31">
        <f t="shared" si="6"/>
        <v>1.9</v>
      </c>
    </row>
    <row r="48" spans="1:11" ht="14.25" customHeight="1" x14ac:dyDescent="0.15">
      <c r="A48" s="73"/>
      <c r="B48" s="74"/>
      <c r="C48" s="67" t="s">
        <v>39</v>
      </c>
      <c r="D48" s="68"/>
      <c r="E48" s="28">
        <f t="shared" si="4"/>
        <v>43</v>
      </c>
      <c r="F48" s="29">
        <f t="shared" si="6"/>
        <v>30.2</v>
      </c>
      <c r="G48" s="30">
        <f t="shared" si="6"/>
        <v>32.6</v>
      </c>
      <c r="H48" s="30">
        <f t="shared" si="6"/>
        <v>34.9</v>
      </c>
      <c r="I48" s="30">
        <f t="shared" si="6"/>
        <v>0</v>
      </c>
      <c r="J48" s="30">
        <f t="shared" si="6"/>
        <v>2.2999999999999998</v>
      </c>
      <c r="K48" s="31">
        <f t="shared" si="6"/>
        <v>0</v>
      </c>
    </row>
    <row r="49" spans="1:11" ht="14.25" customHeight="1" x14ac:dyDescent="0.15">
      <c r="A49" s="73"/>
      <c r="B49" s="74"/>
      <c r="C49" s="67" t="s">
        <v>40</v>
      </c>
      <c r="D49" s="68"/>
      <c r="E49" s="28">
        <f t="shared" si="4"/>
        <v>9</v>
      </c>
      <c r="F49" s="29">
        <f t="shared" si="6"/>
        <v>22.2</v>
      </c>
      <c r="G49" s="30">
        <f t="shared" si="6"/>
        <v>22.2</v>
      </c>
      <c r="H49" s="30">
        <f t="shared" si="6"/>
        <v>44.4</v>
      </c>
      <c r="I49" s="30">
        <f t="shared" si="6"/>
        <v>11.1</v>
      </c>
      <c r="J49" s="30">
        <f t="shared" si="6"/>
        <v>0</v>
      </c>
      <c r="K49" s="31">
        <f t="shared" si="6"/>
        <v>0</v>
      </c>
    </row>
    <row r="50" spans="1:11" ht="14.25" customHeight="1" x14ac:dyDescent="0.15">
      <c r="A50" s="75"/>
      <c r="B50" s="76"/>
      <c r="C50" s="69" t="s">
        <v>6</v>
      </c>
      <c r="D50" s="70"/>
      <c r="E50" s="37">
        <f t="shared" ref="E50:E81" si="7">E161</f>
        <v>11</v>
      </c>
      <c r="F50" s="38">
        <f t="shared" si="6"/>
        <v>0</v>
      </c>
      <c r="G50" s="39">
        <f t="shared" si="6"/>
        <v>36.4</v>
      </c>
      <c r="H50" s="39">
        <f t="shared" si="6"/>
        <v>36.4</v>
      </c>
      <c r="I50" s="39">
        <f t="shared" si="6"/>
        <v>9.1</v>
      </c>
      <c r="J50" s="39">
        <f t="shared" si="6"/>
        <v>0</v>
      </c>
      <c r="K50" s="40">
        <f t="shared" si="6"/>
        <v>18.2</v>
      </c>
    </row>
    <row r="51" spans="1:11" ht="31.5" customHeight="1" x14ac:dyDescent="0.15">
      <c r="A51" s="71" t="s">
        <v>72</v>
      </c>
      <c r="B51" s="72"/>
      <c r="C51" s="77" t="s">
        <v>41</v>
      </c>
      <c r="D51" s="78"/>
      <c r="E51" s="33">
        <f t="shared" si="7"/>
        <v>140</v>
      </c>
      <c r="F51" s="34">
        <f t="shared" si="6"/>
        <v>23.6</v>
      </c>
      <c r="G51" s="35">
        <f t="shared" si="6"/>
        <v>44.3</v>
      </c>
      <c r="H51" s="35">
        <f t="shared" si="6"/>
        <v>27.1</v>
      </c>
      <c r="I51" s="35">
        <f t="shared" si="6"/>
        <v>2.9</v>
      </c>
      <c r="J51" s="35">
        <f t="shared" si="6"/>
        <v>0.7</v>
      </c>
      <c r="K51" s="36">
        <f t="shared" si="6"/>
        <v>1.4</v>
      </c>
    </row>
    <row r="52" spans="1:11" ht="31.5" customHeight="1" x14ac:dyDescent="0.15">
      <c r="A52" s="73"/>
      <c r="B52" s="74"/>
      <c r="C52" s="67" t="s">
        <v>42</v>
      </c>
      <c r="D52" s="68"/>
      <c r="E52" s="28">
        <f t="shared" si="7"/>
        <v>104</v>
      </c>
      <c r="F52" s="29">
        <f t="shared" si="6"/>
        <v>21.2</v>
      </c>
      <c r="G52" s="30">
        <f t="shared" si="6"/>
        <v>43.3</v>
      </c>
      <c r="H52" s="30">
        <f t="shared" si="6"/>
        <v>25</v>
      </c>
      <c r="I52" s="30">
        <f t="shared" si="6"/>
        <v>7.7</v>
      </c>
      <c r="J52" s="30">
        <f t="shared" si="6"/>
        <v>1</v>
      </c>
      <c r="K52" s="31">
        <f t="shared" si="6"/>
        <v>1.9</v>
      </c>
    </row>
    <row r="53" spans="1:11" ht="31.5" customHeight="1" x14ac:dyDescent="0.15">
      <c r="A53" s="73"/>
      <c r="B53" s="74"/>
      <c r="C53" s="67" t="s">
        <v>43</v>
      </c>
      <c r="D53" s="68"/>
      <c r="E53" s="28">
        <f t="shared" si="7"/>
        <v>114</v>
      </c>
      <c r="F53" s="29">
        <f t="shared" si="6"/>
        <v>19.3</v>
      </c>
      <c r="G53" s="30">
        <f t="shared" si="6"/>
        <v>39.5</v>
      </c>
      <c r="H53" s="30">
        <f t="shared" si="6"/>
        <v>32.5</v>
      </c>
      <c r="I53" s="30">
        <f t="shared" si="6"/>
        <v>5.3</v>
      </c>
      <c r="J53" s="30">
        <f t="shared" si="6"/>
        <v>0.9</v>
      </c>
      <c r="K53" s="31">
        <f t="shared" si="6"/>
        <v>2.6</v>
      </c>
    </row>
    <row r="54" spans="1:11" ht="31.5" customHeight="1" x14ac:dyDescent="0.15">
      <c r="A54" s="73"/>
      <c r="B54" s="74"/>
      <c r="C54" s="67" t="s">
        <v>44</v>
      </c>
      <c r="D54" s="68"/>
      <c r="E54" s="28">
        <f t="shared" si="7"/>
        <v>68</v>
      </c>
      <c r="F54" s="29">
        <f t="shared" si="6"/>
        <v>25</v>
      </c>
      <c r="G54" s="30">
        <f t="shared" si="6"/>
        <v>47.1</v>
      </c>
      <c r="H54" s="30">
        <f t="shared" si="6"/>
        <v>17.600000000000001</v>
      </c>
      <c r="I54" s="30">
        <f t="shared" si="6"/>
        <v>8.8000000000000007</v>
      </c>
      <c r="J54" s="30">
        <f t="shared" si="6"/>
        <v>0</v>
      </c>
      <c r="K54" s="31">
        <f t="shared" si="6"/>
        <v>1.5</v>
      </c>
    </row>
    <row r="55" spans="1:11" ht="31.5" customHeight="1" x14ac:dyDescent="0.15">
      <c r="A55" s="73"/>
      <c r="B55" s="74"/>
      <c r="C55" s="67" t="s">
        <v>45</v>
      </c>
      <c r="D55" s="68"/>
      <c r="E55" s="28">
        <f t="shared" si="7"/>
        <v>87</v>
      </c>
      <c r="F55" s="29">
        <f t="shared" si="6"/>
        <v>17.2</v>
      </c>
      <c r="G55" s="30">
        <f t="shared" si="6"/>
        <v>39.1</v>
      </c>
      <c r="H55" s="30">
        <f t="shared" si="6"/>
        <v>37.9</v>
      </c>
      <c r="I55" s="30">
        <f t="shared" si="6"/>
        <v>3.4</v>
      </c>
      <c r="J55" s="30">
        <f t="shared" si="6"/>
        <v>1.1000000000000001</v>
      </c>
      <c r="K55" s="31">
        <f t="shared" si="6"/>
        <v>1.1000000000000001</v>
      </c>
    </row>
    <row r="56" spans="1:11" ht="31.5" customHeight="1" x14ac:dyDescent="0.15">
      <c r="A56" s="73"/>
      <c r="B56" s="74"/>
      <c r="C56" s="67" t="s">
        <v>46</v>
      </c>
      <c r="D56" s="68"/>
      <c r="E56" s="28">
        <f t="shared" si="7"/>
        <v>209</v>
      </c>
      <c r="F56" s="29">
        <f t="shared" si="6"/>
        <v>12.9</v>
      </c>
      <c r="G56" s="30">
        <f t="shared" si="6"/>
        <v>39.700000000000003</v>
      </c>
      <c r="H56" s="30">
        <f t="shared" si="6"/>
        <v>38.299999999999997</v>
      </c>
      <c r="I56" s="30">
        <f t="shared" si="6"/>
        <v>2.4</v>
      </c>
      <c r="J56" s="30">
        <f t="shared" si="6"/>
        <v>1</v>
      </c>
      <c r="K56" s="31">
        <f t="shared" si="6"/>
        <v>5.7</v>
      </c>
    </row>
    <row r="57" spans="1:11" ht="31.5" customHeight="1" x14ac:dyDescent="0.15">
      <c r="A57" s="73"/>
      <c r="B57" s="74"/>
      <c r="C57" s="67" t="s">
        <v>47</v>
      </c>
      <c r="D57" s="68"/>
      <c r="E57" s="28">
        <f t="shared" si="7"/>
        <v>201</v>
      </c>
      <c r="F57" s="29">
        <f t="shared" ref="F57:K66" si="8">IFERROR(ROUND(F168/$E57*100,1),"-")</f>
        <v>10</v>
      </c>
      <c r="G57" s="30">
        <f t="shared" si="8"/>
        <v>40.299999999999997</v>
      </c>
      <c r="H57" s="30">
        <f t="shared" si="8"/>
        <v>39.299999999999997</v>
      </c>
      <c r="I57" s="30">
        <f t="shared" si="8"/>
        <v>7</v>
      </c>
      <c r="J57" s="30">
        <f t="shared" si="8"/>
        <v>1.5</v>
      </c>
      <c r="K57" s="31">
        <f t="shared" si="8"/>
        <v>2</v>
      </c>
    </row>
    <row r="58" spans="1:11" ht="31.5" customHeight="1" x14ac:dyDescent="0.15">
      <c r="A58" s="75"/>
      <c r="B58" s="76"/>
      <c r="C58" s="69" t="s">
        <v>6</v>
      </c>
      <c r="D58" s="70"/>
      <c r="E58" s="37">
        <f t="shared" si="7"/>
        <v>25</v>
      </c>
      <c r="F58" s="38">
        <f t="shared" si="8"/>
        <v>12</v>
      </c>
      <c r="G58" s="39">
        <f t="shared" si="8"/>
        <v>20</v>
      </c>
      <c r="H58" s="39">
        <f t="shared" si="8"/>
        <v>48</v>
      </c>
      <c r="I58" s="39">
        <f t="shared" si="8"/>
        <v>8</v>
      </c>
      <c r="J58" s="39">
        <f t="shared" si="8"/>
        <v>4</v>
      </c>
      <c r="K58" s="40">
        <f t="shared" si="8"/>
        <v>8</v>
      </c>
    </row>
    <row r="59" spans="1:11" ht="14.25" customHeight="1" x14ac:dyDescent="0.15">
      <c r="A59" s="71" t="s">
        <v>73</v>
      </c>
      <c r="B59" s="72"/>
      <c r="C59" s="77" t="s">
        <v>68</v>
      </c>
      <c r="D59" s="78"/>
      <c r="E59" s="33">
        <f t="shared" si="7"/>
        <v>219</v>
      </c>
      <c r="F59" s="34">
        <f t="shared" si="8"/>
        <v>14.2</v>
      </c>
      <c r="G59" s="35">
        <f t="shared" si="8"/>
        <v>43.4</v>
      </c>
      <c r="H59" s="35">
        <f t="shared" si="8"/>
        <v>32.4</v>
      </c>
      <c r="I59" s="35">
        <f t="shared" si="8"/>
        <v>5.5</v>
      </c>
      <c r="J59" s="35">
        <f t="shared" si="8"/>
        <v>0.9</v>
      </c>
      <c r="K59" s="36">
        <f t="shared" si="8"/>
        <v>3.7</v>
      </c>
    </row>
    <row r="60" spans="1:11" ht="14.25" customHeight="1" x14ac:dyDescent="0.15">
      <c r="A60" s="73"/>
      <c r="B60" s="74"/>
      <c r="C60" s="67" t="s">
        <v>69</v>
      </c>
      <c r="D60" s="68"/>
      <c r="E60" s="28">
        <f t="shared" si="7"/>
        <v>25</v>
      </c>
      <c r="F60" s="29">
        <f t="shared" si="8"/>
        <v>32</v>
      </c>
      <c r="G60" s="30">
        <f t="shared" si="8"/>
        <v>36</v>
      </c>
      <c r="H60" s="30">
        <f t="shared" si="8"/>
        <v>20</v>
      </c>
      <c r="I60" s="30">
        <f t="shared" si="8"/>
        <v>8</v>
      </c>
      <c r="J60" s="30">
        <f t="shared" si="8"/>
        <v>0</v>
      </c>
      <c r="K60" s="31">
        <f t="shared" si="8"/>
        <v>4</v>
      </c>
    </row>
    <row r="61" spans="1:11" ht="14.25" customHeight="1" x14ac:dyDescent="0.15">
      <c r="A61" s="73"/>
      <c r="B61" s="74"/>
      <c r="C61" s="67" t="s">
        <v>48</v>
      </c>
      <c r="D61" s="68"/>
      <c r="E61" s="28">
        <f t="shared" si="7"/>
        <v>431</v>
      </c>
      <c r="F61" s="29">
        <f t="shared" si="8"/>
        <v>19.3</v>
      </c>
      <c r="G61" s="30">
        <f t="shared" si="8"/>
        <v>42.2</v>
      </c>
      <c r="H61" s="30">
        <f t="shared" si="8"/>
        <v>30.4</v>
      </c>
      <c r="I61" s="30">
        <f t="shared" si="8"/>
        <v>4.9000000000000004</v>
      </c>
      <c r="J61" s="30">
        <f t="shared" si="8"/>
        <v>0.9</v>
      </c>
      <c r="K61" s="31">
        <f t="shared" si="8"/>
        <v>2.2999999999999998</v>
      </c>
    </row>
    <row r="62" spans="1:11" ht="14.25" customHeight="1" x14ac:dyDescent="0.15">
      <c r="A62" s="73"/>
      <c r="B62" s="74"/>
      <c r="C62" s="67" t="s">
        <v>49</v>
      </c>
      <c r="D62" s="68"/>
      <c r="E62" s="28">
        <f t="shared" si="7"/>
        <v>31</v>
      </c>
      <c r="F62" s="29">
        <f t="shared" si="8"/>
        <v>22.6</v>
      </c>
      <c r="G62" s="30">
        <f t="shared" si="8"/>
        <v>32.299999999999997</v>
      </c>
      <c r="H62" s="30">
        <f t="shared" si="8"/>
        <v>35.5</v>
      </c>
      <c r="I62" s="30">
        <f t="shared" si="8"/>
        <v>9.6999999999999993</v>
      </c>
      <c r="J62" s="30">
        <f t="shared" si="8"/>
        <v>0</v>
      </c>
      <c r="K62" s="31">
        <f t="shared" si="8"/>
        <v>0</v>
      </c>
    </row>
    <row r="63" spans="1:11" ht="14.25" customHeight="1" x14ac:dyDescent="0.15">
      <c r="A63" s="73"/>
      <c r="B63" s="74"/>
      <c r="C63" s="67" t="s">
        <v>50</v>
      </c>
      <c r="D63" s="68"/>
      <c r="E63" s="28">
        <f t="shared" si="7"/>
        <v>195</v>
      </c>
      <c r="F63" s="29">
        <f t="shared" si="8"/>
        <v>11.8</v>
      </c>
      <c r="G63" s="30">
        <f t="shared" si="8"/>
        <v>37.4</v>
      </c>
      <c r="H63" s="30">
        <f t="shared" si="8"/>
        <v>43.1</v>
      </c>
      <c r="I63" s="30">
        <f t="shared" si="8"/>
        <v>3.6</v>
      </c>
      <c r="J63" s="30">
        <f t="shared" si="8"/>
        <v>2.1</v>
      </c>
      <c r="K63" s="31">
        <f t="shared" si="8"/>
        <v>2.1</v>
      </c>
    </row>
    <row r="64" spans="1:11" ht="14.25" customHeight="1" x14ac:dyDescent="0.15">
      <c r="A64" s="73"/>
      <c r="B64" s="74"/>
      <c r="C64" s="67" t="s">
        <v>0</v>
      </c>
      <c r="D64" s="68"/>
      <c r="E64" s="28">
        <f t="shared" si="7"/>
        <v>27</v>
      </c>
      <c r="F64" s="29">
        <f t="shared" si="8"/>
        <v>14.8</v>
      </c>
      <c r="G64" s="30">
        <f t="shared" si="8"/>
        <v>37</v>
      </c>
      <c r="H64" s="30">
        <f t="shared" si="8"/>
        <v>37</v>
      </c>
      <c r="I64" s="30">
        <f t="shared" si="8"/>
        <v>7.4</v>
      </c>
      <c r="J64" s="30">
        <f t="shared" si="8"/>
        <v>0</v>
      </c>
      <c r="K64" s="31">
        <f t="shared" si="8"/>
        <v>3.7</v>
      </c>
    </row>
    <row r="65" spans="1:11" ht="14.25" customHeight="1" x14ac:dyDescent="0.15">
      <c r="A65" s="75"/>
      <c r="B65" s="76"/>
      <c r="C65" s="67" t="s">
        <v>6</v>
      </c>
      <c r="D65" s="68"/>
      <c r="E65" s="37">
        <f t="shared" si="7"/>
        <v>20</v>
      </c>
      <c r="F65" s="38">
        <f t="shared" si="8"/>
        <v>15</v>
      </c>
      <c r="G65" s="39">
        <f t="shared" si="8"/>
        <v>40</v>
      </c>
      <c r="H65" s="39">
        <f t="shared" si="8"/>
        <v>25</v>
      </c>
      <c r="I65" s="39">
        <f t="shared" si="8"/>
        <v>5</v>
      </c>
      <c r="J65" s="39">
        <f t="shared" si="8"/>
        <v>0</v>
      </c>
      <c r="K65" s="40">
        <f t="shared" si="8"/>
        <v>15</v>
      </c>
    </row>
    <row r="66" spans="1:11" ht="14.25" customHeight="1" x14ac:dyDescent="0.15">
      <c r="A66" s="71" t="s">
        <v>15</v>
      </c>
      <c r="B66" s="72"/>
      <c r="C66" s="77" t="s">
        <v>74</v>
      </c>
      <c r="D66" s="78"/>
      <c r="E66" s="33">
        <f t="shared" si="7"/>
        <v>203</v>
      </c>
      <c r="F66" s="34">
        <f t="shared" si="8"/>
        <v>18.2</v>
      </c>
      <c r="G66" s="35">
        <f t="shared" si="8"/>
        <v>36.5</v>
      </c>
      <c r="H66" s="35">
        <f t="shared" si="8"/>
        <v>36</v>
      </c>
      <c r="I66" s="35">
        <f t="shared" si="8"/>
        <v>5.4</v>
      </c>
      <c r="J66" s="35">
        <f t="shared" si="8"/>
        <v>1</v>
      </c>
      <c r="K66" s="36">
        <f t="shared" si="8"/>
        <v>3</v>
      </c>
    </row>
    <row r="67" spans="1:11" ht="14.25" customHeight="1" x14ac:dyDescent="0.15">
      <c r="A67" s="73"/>
      <c r="B67" s="74"/>
      <c r="C67" s="67" t="s">
        <v>75</v>
      </c>
      <c r="D67" s="68"/>
      <c r="E67" s="28">
        <f t="shared" si="7"/>
        <v>151</v>
      </c>
      <c r="F67" s="29">
        <f t="shared" ref="F67:K67" si="9">IFERROR(ROUND(F178/$E67*100,1),"-")</f>
        <v>15.9</v>
      </c>
      <c r="G67" s="30">
        <f t="shared" si="9"/>
        <v>48.3</v>
      </c>
      <c r="H67" s="30">
        <f t="shared" si="9"/>
        <v>28.5</v>
      </c>
      <c r="I67" s="30">
        <f t="shared" si="9"/>
        <v>4</v>
      </c>
      <c r="J67" s="30">
        <f t="shared" si="9"/>
        <v>0.7</v>
      </c>
      <c r="K67" s="31">
        <f t="shared" si="9"/>
        <v>2.6</v>
      </c>
    </row>
    <row r="68" spans="1:11" ht="14.25" customHeight="1" x14ac:dyDescent="0.15">
      <c r="A68" s="73"/>
      <c r="B68" s="74"/>
      <c r="C68" s="67" t="s">
        <v>76</v>
      </c>
      <c r="D68" s="68"/>
      <c r="E68" s="28">
        <f t="shared" si="7"/>
        <v>118</v>
      </c>
      <c r="F68" s="29">
        <f t="shared" ref="F68:K68" si="10">IFERROR(ROUND(F179/$E68*100,1),"-")</f>
        <v>16.899999999999999</v>
      </c>
      <c r="G68" s="30">
        <f t="shared" si="10"/>
        <v>38.1</v>
      </c>
      <c r="H68" s="30">
        <f t="shared" si="10"/>
        <v>33.9</v>
      </c>
      <c r="I68" s="30">
        <f t="shared" si="10"/>
        <v>5.0999999999999996</v>
      </c>
      <c r="J68" s="30">
        <f t="shared" si="10"/>
        <v>1.7</v>
      </c>
      <c r="K68" s="31">
        <f t="shared" si="10"/>
        <v>4.2</v>
      </c>
    </row>
    <row r="69" spans="1:11" ht="14.25" customHeight="1" x14ac:dyDescent="0.15">
      <c r="A69" s="73"/>
      <c r="B69" s="74"/>
      <c r="C69" s="67" t="s">
        <v>77</v>
      </c>
      <c r="D69" s="68"/>
      <c r="E69" s="28">
        <f t="shared" si="7"/>
        <v>110</v>
      </c>
      <c r="F69" s="29">
        <f t="shared" ref="F69:K69" si="11">IFERROR(ROUND(F180/$E69*100,1),"-")</f>
        <v>16.399999999999999</v>
      </c>
      <c r="G69" s="30">
        <f t="shared" si="11"/>
        <v>42.7</v>
      </c>
      <c r="H69" s="30">
        <f t="shared" si="11"/>
        <v>31.8</v>
      </c>
      <c r="I69" s="30">
        <f t="shared" si="11"/>
        <v>5.5</v>
      </c>
      <c r="J69" s="30">
        <f t="shared" si="11"/>
        <v>1.8</v>
      </c>
      <c r="K69" s="31">
        <f t="shared" si="11"/>
        <v>1.8</v>
      </c>
    </row>
    <row r="70" spans="1:11" ht="14.25" customHeight="1" x14ac:dyDescent="0.15">
      <c r="A70" s="73"/>
      <c r="B70" s="74"/>
      <c r="C70" s="67" t="s">
        <v>78</v>
      </c>
      <c r="D70" s="68"/>
      <c r="E70" s="28">
        <f t="shared" si="7"/>
        <v>96</v>
      </c>
      <c r="F70" s="29">
        <f t="shared" ref="F70:K70" si="12">IFERROR(ROUND(F181/$E70*100,1),"-")</f>
        <v>16.7</v>
      </c>
      <c r="G70" s="30">
        <f t="shared" si="12"/>
        <v>42.7</v>
      </c>
      <c r="H70" s="30">
        <f t="shared" si="12"/>
        <v>34.4</v>
      </c>
      <c r="I70" s="30">
        <f t="shared" si="12"/>
        <v>4.2</v>
      </c>
      <c r="J70" s="30">
        <f t="shared" si="12"/>
        <v>0</v>
      </c>
      <c r="K70" s="31">
        <f t="shared" si="12"/>
        <v>2.1</v>
      </c>
    </row>
    <row r="71" spans="1:11" ht="14.25" customHeight="1" x14ac:dyDescent="0.15">
      <c r="A71" s="73"/>
      <c r="B71" s="74"/>
      <c r="C71" s="67" t="s">
        <v>79</v>
      </c>
      <c r="D71" s="68"/>
      <c r="E71" s="28">
        <f t="shared" si="7"/>
        <v>108</v>
      </c>
      <c r="F71" s="29">
        <f t="shared" ref="F71:K71" si="13">IFERROR(ROUND(F182/$E71*100,1),"-")</f>
        <v>13.9</v>
      </c>
      <c r="G71" s="30">
        <f t="shared" si="13"/>
        <v>37</v>
      </c>
      <c r="H71" s="30">
        <f t="shared" si="13"/>
        <v>39.799999999999997</v>
      </c>
      <c r="I71" s="30">
        <f t="shared" si="13"/>
        <v>5.6</v>
      </c>
      <c r="J71" s="30">
        <f t="shared" si="13"/>
        <v>1.9</v>
      </c>
      <c r="K71" s="31">
        <f t="shared" si="13"/>
        <v>1.9</v>
      </c>
    </row>
    <row r="72" spans="1:11" ht="14.25" customHeight="1" x14ac:dyDescent="0.15">
      <c r="A72" s="73"/>
      <c r="B72" s="74"/>
      <c r="C72" s="67" t="s">
        <v>80</v>
      </c>
      <c r="D72" s="68"/>
      <c r="E72" s="28">
        <f t="shared" si="7"/>
        <v>124</v>
      </c>
      <c r="F72" s="29">
        <f t="shared" ref="F72:K72" si="14">IFERROR(ROUND(F183/$E72*100,1),"-")</f>
        <v>21</v>
      </c>
      <c r="G72" s="30">
        <f t="shared" si="14"/>
        <v>40.299999999999997</v>
      </c>
      <c r="H72" s="30">
        <f t="shared" si="14"/>
        <v>28.2</v>
      </c>
      <c r="I72" s="30">
        <f t="shared" si="14"/>
        <v>6.5</v>
      </c>
      <c r="J72" s="30">
        <f t="shared" si="14"/>
        <v>0.8</v>
      </c>
      <c r="K72" s="31">
        <f t="shared" si="14"/>
        <v>3.2</v>
      </c>
    </row>
    <row r="73" spans="1:11" ht="14.25" customHeight="1" x14ac:dyDescent="0.15">
      <c r="A73" s="73"/>
      <c r="B73" s="74"/>
      <c r="C73" s="67" t="s">
        <v>81</v>
      </c>
      <c r="D73" s="68"/>
      <c r="E73" s="28">
        <f t="shared" si="7"/>
        <v>25</v>
      </c>
      <c r="F73" s="29">
        <f t="shared" ref="F73:K73" si="15">IFERROR(ROUND(F184/$E73*100,1),"-")</f>
        <v>8</v>
      </c>
      <c r="G73" s="30">
        <f t="shared" si="15"/>
        <v>40</v>
      </c>
      <c r="H73" s="30">
        <f t="shared" si="15"/>
        <v>48</v>
      </c>
      <c r="I73" s="30">
        <f t="shared" si="15"/>
        <v>4</v>
      </c>
      <c r="J73" s="30">
        <f t="shared" si="15"/>
        <v>0</v>
      </c>
      <c r="K73" s="31">
        <f t="shared" si="15"/>
        <v>0</v>
      </c>
    </row>
    <row r="74" spans="1:11" ht="14.25" customHeight="1" x14ac:dyDescent="0.15">
      <c r="A74" s="75"/>
      <c r="B74" s="76"/>
      <c r="C74" s="67" t="s">
        <v>6</v>
      </c>
      <c r="D74" s="68"/>
      <c r="E74" s="37">
        <f t="shared" si="7"/>
        <v>13</v>
      </c>
      <c r="F74" s="38">
        <f t="shared" ref="F74:K74" si="16">IFERROR(ROUND(F185/$E74*100,1),"-")</f>
        <v>7.7</v>
      </c>
      <c r="G74" s="39">
        <f t="shared" si="16"/>
        <v>53.8</v>
      </c>
      <c r="H74" s="39">
        <f t="shared" si="16"/>
        <v>23.1</v>
      </c>
      <c r="I74" s="39">
        <f t="shared" si="16"/>
        <v>0</v>
      </c>
      <c r="J74" s="39">
        <f t="shared" si="16"/>
        <v>0</v>
      </c>
      <c r="K74" s="40">
        <f t="shared" si="16"/>
        <v>15.4</v>
      </c>
    </row>
    <row r="75" spans="1:11" ht="14.25" customHeight="1" x14ac:dyDescent="0.15">
      <c r="A75" s="71" t="s">
        <v>16</v>
      </c>
      <c r="B75" s="72"/>
      <c r="C75" s="77" t="s">
        <v>51</v>
      </c>
      <c r="D75" s="78"/>
      <c r="E75" s="33">
        <f t="shared" si="7"/>
        <v>243</v>
      </c>
      <c r="F75" s="34">
        <f t="shared" ref="F75:K75" si="17">IFERROR(ROUND(F186/$E75*100,1),"-")</f>
        <v>17.3</v>
      </c>
      <c r="G75" s="35">
        <f t="shared" si="17"/>
        <v>43.6</v>
      </c>
      <c r="H75" s="35">
        <f t="shared" si="17"/>
        <v>33.299999999999997</v>
      </c>
      <c r="I75" s="35">
        <f t="shared" si="17"/>
        <v>3.7</v>
      </c>
      <c r="J75" s="35">
        <f t="shared" si="17"/>
        <v>0.4</v>
      </c>
      <c r="K75" s="36">
        <f t="shared" si="17"/>
        <v>1.6</v>
      </c>
    </row>
    <row r="76" spans="1:11" ht="14.25" customHeight="1" x14ac:dyDescent="0.15">
      <c r="A76" s="73"/>
      <c r="B76" s="74"/>
      <c r="C76" s="67" t="s">
        <v>52</v>
      </c>
      <c r="D76" s="68"/>
      <c r="E76" s="28">
        <f t="shared" si="7"/>
        <v>322</v>
      </c>
      <c r="F76" s="29">
        <f t="shared" ref="F76:K76" si="18">IFERROR(ROUND(F187/$E76*100,1),"-")</f>
        <v>18.600000000000001</v>
      </c>
      <c r="G76" s="30">
        <f t="shared" si="18"/>
        <v>40.1</v>
      </c>
      <c r="H76" s="30">
        <f t="shared" si="18"/>
        <v>32.6</v>
      </c>
      <c r="I76" s="30">
        <f t="shared" si="18"/>
        <v>5.9</v>
      </c>
      <c r="J76" s="30">
        <f t="shared" si="18"/>
        <v>0</v>
      </c>
      <c r="K76" s="31">
        <f t="shared" si="18"/>
        <v>2.8</v>
      </c>
    </row>
    <row r="77" spans="1:11" ht="14.25" customHeight="1" x14ac:dyDescent="0.15">
      <c r="A77" s="73"/>
      <c r="B77" s="74"/>
      <c r="C77" s="67" t="s">
        <v>53</v>
      </c>
      <c r="D77" s="68"/>
      <c r="E77" s="28">
        <f t="shared" si="7"/>
        <v>25</v>
      </c>
      <c r="F77" s="29">
        <f t="shared" ref="F77:K77" si="19">IFERROR(ROUND(F188/$E77*100,1),"-")</f>
        <v>16</v>
      </c>
      <c r="G77" s="30">
        <f t="shared" si="19"/>
        <v>32</v>
      </c>
      <c r="H77" s="30">
        <f t="shared" si="19"/>
        <v>36</v>
      </c>
      <c r="I77" s="30">
        <f t="shared" si="19"/>
        <v>8</v>
      </c>
      <c r="J77" s="30">
        <f t="shared" si="19"/>
        <v>0</v>
      </c>
      <c r="K77" s="31">
        <f t="shared" si="19"/>
        <v>8</v>
      </c>
    </row>
    <row r="78" spans="1:11" ht="14.25" customHeight="1" x14ac:dyDescent="0.15">
      <c r="A78" s="73"/>
      <c r="B78" s="74"/>
      <c r="C78" s="67" t="s">
        <v>54</v>
      </c>
      <c r="D78" s="68"/>
      <c r="E78" s="28">
        <f t="shared" si="7"/>
        <v>237</v>
      </c>
      <c r="F78" s="29">
        <f t="shared" ref="F78:K78" si="20">IFERROR(ROUND(F189/$E78*100,1),"-")</f>
        <v>15.6</v>
      </c>
      <c r="G78" s="30">
        <f t="shared" si="20"/>
        <v>40.1</v>
      </c>
      <c r="H78" s="30">
        <f t="shared" si="20"/>
        <v>32.9</v>
      </c>
      <c r="I78" s="30">
        <f t="shared" si="20"/>
        <v>5.9</v>
      </c>
      <c r="J78" s="30">
        <f t="shared" si="20"/>
        <v>2.1</v>
      </c>
      <c r="K78" s="31">
        <f t="shared" si="20"/>
        <v>3.4</v>
      </c>
    </row>
    <row r="79" spans="1:11" ht="14.25" customHeight="1" x14ac:dyDescent="0.15">
      <c r="A79" s="73"/>
      <c r="B79" s="74"/>
      <c r="C79" s="67" t="s">
        <v>55</v>
      </c>
      <c r="D79" s="68"/>
      <c r="E79" s="28">
        <f t="shared" si="7"/>
        <v>46</v>
      </c>
      <c r="F79" s="29">
        <f t="shared" ref="F79:K79" si="21">IFERROR(ROUND(F190/$E79*100,1),"-")</f>
        <v>17.399999999999999</v>
      </c>
      <c r="G79" s="30">
        <f t="shared" si="21"/>
        <v>39.1</v>
      </c>
      <c r="H79" s="30">
        <f t="shared" si="21"/>
        <v>37</v>
      </c>
      <c r="I79" s="30">
        <f t="shared" si="21"/>
        <v>0</v>
      </c>
      <c r="J79" s="30">
        <f t="shared" si="21"/>
        <v>4.3</v>
      </c>
      <c r="K79" s="31">
        <f t="shared" si="21"/>
        <v>2.2000000000000002</v>
      </c>
    </row>
    <row r="80" spans="1:11" ht="14.25" customHeight="1" x14ac:dyDescent="0.15">
      <c r="A80" s="73"/>
      <c r="B80" s="74"/>
      <c r="C80" s="67" t="s">
        <v>56</v>
      </c>
      <c r="D80" s="68"/>
      <c r="E80" s="28">
        <f t="shared" si="7"/>
        <v>22</v>
      </c>
      <c r="F80" s="29">
        <f t="shared" ref="F80:K80" si="22">IFERROR(ROUND(F191/$E80*100,1),"-")</f>
        <v>4.5</v>
      </c>
      <c r="G80" s="30">
        <f t="shared" si="22"/>
        <v>45.5</v>
      </c>
      <c r="H80" s="30">
        <f t="shared" si="22"/>
        <v>50</v>
      </c>
      <c r="I80" s="30">
        <f t="shared" si="22"/>
        <v>0</v>
      </c>
      <c r="J80" s="30">
        <f t="shared" si="22"/>
        <v>0</v>
      </c>
      <c r="K80" s="31">
        <f t="shared" si="22"/>
        <v>0</v>
      </c>
    </row>
    <row r="81" spans="1:11" ht="14.25" customHeight="1" x14ac:dyDescent="0.15">
      <c r="A81" s="73"/>
      <c r="B81" s="74"/>
      <c r="C81" s="67" t="s">
        <v>57</v>
      </c>
      <c r="D81" s="68"/>
      <c r="E81" s="28">
        <f t="shared" si="7"/>
        <v>22</v>
      </c>
      <c r="F81" s="29">
        <f t="shared" ref="F81:K81" si="23">IFERROR(ROUND(F192/$E81*100,1),"-")</f>
        <v>18.2</v>
      </c>
      <c r="G81" s="30">
        <f t="shared" si="23"/>
        <v>45.5</v>
      </c>
      <c r="H81" s="30">
        <f t="shared" si="23"/>
        <v>27.3</v>
      </c>
      <c r="I81" s="30">
        <f t="shared" si="23"/>
        <v>9.1</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16.7</v>
      </c>
      <c r="G82" s="30">
        <f t="shared" si="25"/>
        <v>33.299999999999997</v>
      </c>
      <c r="H82" s="30">
        <f t="shared" si="25"/>
        <v>0</v>
      </c>
      <c r="I82" s="30">
        <f t="shared" si="25"/>
        <v>33.299999999999997</v>
      </c>
      <c r="J82" s="30">
        <f t="shared" si="25"/>
        <v>16.7</v>
      </c>
      <c r="K82" s="31">
        <f t="shared" si="25"/>
        <v>0</v>
      </c>
    </row>
    <row r="83" spans="1:11" ht="14.25" customHeight="1" x14ac:dyDescent="0.15">
      <c r="A83" s="73"/>
      <c r="B83" s="74"/>
      <c r="C83" s="67" t="s">
        <v>0</v>
      </c>
      <c r="D83" s="68"/>
      <c r="E83" s="28">
        <f t="shared" si="24"/>
        <v>10</v>
      </c>
      <c r="F83" s="29">
        <f t="shared" ref="F83:K83" si="26">IFERROR(ROUND(F194/$E83*100,1),"-")</f>
        <v>10</v>
      </c>
      <c r="G83" s="30">
        <f t="shared" si="26"/>
        <v>30</v>
      </c>
      <c r="H83" s="30">
        <f t="shared" si="26"/>
        <v>50</v>
      </c>
      <c r="I83" s="30">
        <f t="shared" si="26"/>
        <v>0</v>
      </c>
      <c r="J83" s="30">
        <f t="shared" si="26"/>
        <v>10</v>
      </c>
      <c r="K83" s="31">
        <f t="shared" si="26"/>
        <v>0</v>
      </c>
    </row>
    <row r="84" spans="1:11" ht="14.25" customHeight="1" x14ac:dyDescent="0.15">
      <c r="A84" s="75"/>
      <c r="B84" s="76"/>
      <c r="C84" s="69" t="s">
        <v>3</v>
      </c>
      <c r="D84" s="70"/>
      <c r="E84" s="37">
        <f t="shared" si="24"/>
        <v>15</v>
      </c>
      <c r="F84" s="38">
        <f t="shared" ref="F84:K84" si="27">IFERROR(ROUND(F195/$E84*100,1),"-")</f>
        <v>6.7</v>
      </c>
      <c r="G84" s="39">
        <f t="shared" si="27"/>
        <v>40</v>
      </c>
      <c r="H84" s="39">
        <f t="shared" si="27"/>
        <v>33.299999999999997</v>
      </c>
      <c r="I84" s="39">
        <f t="shared" si="27"/>
        <v>0</v>
      </c>
      <c r="J84" s="39">
        <f t="shared" si="27"/>
        <v>0</v>
      </c>
      <c r="K84" s="40">
        <f t="shared" si="27"/>
        <v>20</v>
      </c>
    </row>
    <row r="85" spans="1:11" ht="14.25" customHeight="1" x14ac:dyDescent="0.15">
      <c r="A85" s="71" t="s">
        <v>82</v>
      </c>
      <c r="B85" s="72"/>
      <c r="C85" s="77" t="s">
        <v>83</v>
      </c>
      <c r="D85" s="78"/>
      <c r="E85" s="33">
        <f t="shared" si="24"/>
        <v>42</v>
      </c>
      <c r="F85" s="34">
        <f t="shared" ref="F85:K85" si="28">IFERROR(ROUND(F196/$E85*100,1),"-")</f>
        <v>23.8</v>
      </c>
      <c r="G85" s="35">
        <f t="shared" si="28"/>
        <v>45.2</v>
      </c>
      <c r="H85" s="35">
        <f t="shared" si="28"/>
        <v>21.4</v>
      </c>
      <c r="I85" s="35">
        <f t="shared" si="28"/>
        <v>7.1</v>
      </c>
      <c r="J85" s="35">
        <f t="shared" si="28"/>
        <v>2.4</v>
      </c>
      <c r="K85" s="36">
        <f t="shared" si="28"/>
        <v>0</v>
      </c>
    </row>
    <row r="86" spans="1:11" ht="14.25" customHeight="1" x14ac:dyDescent="0.15">
      <c r="A86" s="73"/>
      <c r="B86" s="74"/>
      <c r="C86" s="67" t="s">
        <v>84</v>
      </c>
      <c r="D86" s="68"/>
      <c r="E86" s="28">
        <f t="shared" si="24"/>
        <v>57</v>
      </c>
      <c r="F86" s="29">
        <f t="shared" ref="F86:K86" si="29">IFERROR(ROUND(F197/$E86*100,1),"-")</f>
        <v>17.5</v>
      </c>
      <c r="G86" s="30">
        <f t="shared" si="29"/>
        <v>45.6</v>
      </c>
      <c r="H86" s="30">
        <f t="shared" si="29"/>
        <v>28.1</v>
      </c>
      <c r="I86" s="30">
        <f t="shared" si="29"/>
        <v>3.5</v>
      </c>
      <c r="J86" s="30">
        <f t="shared" si="29"/>
        <v>1.8</v>
      </c>
      <c r="K86" s="31">
        <f t="shared" si="29"/>
        <v>3.5</v>
      </c>
    </row>
    <row r="87" spans="1:11" ht="14.25" customHeight="1" x14ac:dyDescent="0.15">
      <c r="A87" s="73"/>
      <c r="B87" s="74"/>
      <c r="C87" s="67" t="s">
        <v>85</v>
      </c>
      <c r="D87" s="68"/>
      <c r="E87" s="28">
        <f t="shared" si="24"/>
        <v>68</v>
      </c>
      <c r="F87" s="29">
        <f t="shared" ref="F87:K87" si="30">IFERROR(ROUND(F198/$E87*100,1),"-")</f>
        <v>17.600000000000001</v>
      </c>
      <c r="G87" s="30">
        <f t="shared" si="30"/>
        <v>45.6</v>
      </c>
      <c r="H87" s="30">
        <f t="shared" si="30"/>
        <v>23.5</v>
      </c>
      <c r="I87" s="30">
        <f t="shared" si="30"/>
        <v>5.9</v>
      </c>
      <c r="J87" s="30">
        <f t="shared" si="30"/>
        <v>2.9</v>
      </c>
      <c r="K87" s="31">
        <f t="shared" si="30"/>
        <v>4.4000000000000004</v>
      </c>
    </row>
    <row r="88" spans="1:11" ht="14.25" customHeight="1" x14ac:dyDescent="0.15">
      <c r="A88" s="73"/>
      <c r="B88" s="74"/>
      <c r="C88" s="67" t="s">
        <v>86</v>
      </c>
      <c r="D88" s="68"/>
      <c r="E88" s="28">
        <f t="shared" si="24"/>
        <v>148</v>
      </c>
      <c r="F88" s="29">
        <f t="shared" ref="F88:K88" si="31">IFERROR(ROUND(F199/$E88*100,1),"-")</f>
        <v>16.899999999999999</v>
      </c>
      <c r="G88" s="30">
        <f t="shared" si="31"/>
        <v>39.200000000000003</v>
      </c>
      <c r="H88" s="30">
        <f t="shared" si="31"/>
        <v>34.5</v>
      </c>
      <c r="I88" s="30">
        <f t="shared" si="31"/>
        <v>5.4</v>
      </c>
      <c r="J88" s="30">
        <f t="shared" si="31"/>
        <v>0</v>
      </c>
      <c r="K88" s="31">
        <f t="shared" si="31"/>
        <v>4.0999999999999996</v>
      </c>
    </row>
    <row r="89" spans="1:11" ht="14.25" customHeight="1" x14ac:dyDescent="0.15">
      <c r="A89" s="73"/>
      <c r="B89" s="74"/>
      <c r="C89" s="67" t="s">
        <v>87</v>
      </c>
      <c r="D89" s="68"/>
      <c r="E89" s="28">
        <f t="shared" si="24"/>
        <v>195</v>
      </c>
      <c r="F89" s="29">
        <f t="shared" ref="F89:K89" si="32">IFERROR(ROUND(F200/$E89*100,1),"-")</f>
        <v>16.899999999999999</v>
      </c>
      <c r="G89" s="30">
        <f t="shared" si="32"/>
        <v>44.1</v>
      </c>
      <c r="H89" s="30">
        <f t="shared" si="32"/>
        <v>31.3</v>
      </c>
      <c r="I89" s="30">
        <f t="shared" si="32"/>
        <v>5.0999999999999996</v>
      </c>
      <c r="J89" s="30">
        <f t="shared" si="32"/>
        <v>1</v>
      </c>
      <c r="K89" s="31">
        <f t="shared" si="32"/>
        <v>1.5</v>
      </c>
    </row>
    <row r="90" spans="1:11" ht="14.25" customHeight="1" x14ac:dyDescent="0.15">
      <c r="A90" s="73"/>
      <c r="B90" s="74"/>
      <c r="C90" s="67" t="s">
        <v>88</v>
      </c>
      <c r="D90" s="68"/>
      <c r="E90" s="28">
        <f t="shared" si="24"/>
        <v>151</v>
      </c>
      <c r="F90" s="29">
        <f t="shared" ref="F90:K90" si="33">IFERROR(ROUND(F201/$E90*100,1),"-")</f>
        <v>17.899999999999999</v>
      </c>
      <c r="G90" s="30">
        <f t="shared" si="33"/>
        <v>43</v>
      </c>
      <c r="H90" s="30">
        <f t="shared" si="33"/>
        <v>33.1</v>
      </c>
      <c r="I90" s="30">
        <f t="shared" si="33"/>
        <v>3.3</v>
      </c>
      <c r="J90" s="30">
        <f t="shared" si="33"/>
        <v>1.3</v>
      </c>
      <c r="K90" s="31">
        <f t="shared" si="33"/>
        <v>1.3</v>
      </c>
    </row>
    <row r="91" spans="1:11" ht="14.25" customHeight="1" x14ac:dyDescent="0.15">
      <c r="A91" s="73"/>
      <c r="B91" s="74"/>
      <c r="C91" s="67" t="s">
        <v>89</v>
      </c>
      <c r="D91" s="68"/>
      <c r="E91" s="28">
        <f t="shared" si="24"/>
        <v>280</v>
      </c>
      <c r="F91" s="29">
        <f t="shared" ref="F91:K91" si="34">IFERROR(ROUND(F202/$E91*100,1),"-")</f>
        <v>14.6</v>
      </c>
      <c r="G91" s="30">
        <f t="shared" si="34"/>
        <v>36.4</v>
      </c>
      <c r="H91" s="30">
        <f t="shared" si="34"/>
        <v>39.299999999999997</v>
      </c>
      <c r="I91" s="30">
        <f t="shared" si="34"/>
        <v>5.4</v>
      </c>
      <c r="J91" s="30">
        <f t="shared" si="34"/>
        <v>0.7</v>
      </c>
      <c r="K91" s="31">
        <f t="shared" si="34"/>
        <v>3.6</v>
      </c>
    </row>
    <row r="92" spans="1:11" ht="14.25" customHeight="1" x14ac:dyDescent="0.15">
      <c r="A92" s="75"/>
      <c r="B92" s="76"/>
      <c r="C92" s="69" t="s">
        <v>6</v>
      </c>
      <c r="D92" s="70"/>
      <c r="E92" s="37">
        <f t="shared" si="24"/>
        <v>7</v>
      </c>
      <c r="F92" s="38">
        <f t="shared" ref="F92:K92" si="35">IFERROR(ROUND(F203/$E92*100,1),"-")</f>
        <v>14.3</v>
      </c>
      <c r="G92" s="39">
        <f t="shared" si="35"/>
        <v>0</v>
      </c>
      <c r="H92" s="39">
        <f t="shared" si="35"/>
        <v>57.1</v>
      </c>
      <c r="I92" s="39">
        <f t="shared" si="35"/>
        <v>14.3</v>
      </c>
      <c r="J92" s="39">
        <f t="shared" si="35"/>
        <v>0</v>
      </c>
      <c r="K92" s="40">
        <f t="shared" si="35"/>
        <v>14.3</v>
      </c>
    </row>
    <row r="93" spans="1:11" ht="14.25" customHeight="1" x14ac:dyDescent="0.15">
      <c r="A93" s="71" t="s">
        <v>93</v>
      </c>
      <c r="B93" s="72"/>
      <c r="C93" s="77" t="s">
        <v>94</v>
      </c>
      <c r="D93" s="78"/>
      <c r="E93" s="33">
        <f t="shared" si="24"/>
        <v>462</v>
      </c>
      <c r="F93" s="34">
        <f t="shared" ref="F93:K93" si="36">IFERROR(ROUND(F204/$E93*100,1),"-")</f>
        <v>21.2</v>
      </c>
      <c r="G93" s="35">
        <f t="shared" si="36"/>
        <v>39.4</v>
      </c>
      <c r="H93" s="35">
        <f t="shared" si="36"/>
        <v>32.5</v>
      </c>
      <c r="I93" s="35">
        <f t="shared" si="36"/>
        <v>3.5</v>
      </c>
      <c r="J93" s="35">
        <f t="shared" si="36"/>
        <v>0.9</v>
      </c>
      <c r="K93" s="36">
        <f t="shared" si="36"/>
        <v>2.6</v>
      </c>
    </row>
    <row r="94" spans="1:11" ht="14.25" customHeight="1" x14ac:dyDescent="0.15">
      <c r="A94" s="73"/>
      <c r="B94" s="74"/>
      <c r="C94" s="67" t="s">
        <v>95</v>
      </c>
      <c r="D94" s="68"/>
      <c r="E94" s="28">
        <f t="shared" si="24"/>
        <v>416</v>
      </c>
      <c r="F94" s="29">
        <f t="shared" ref="F94:K94" si="37">IFERROR(ROUND(F205/$E94*100,1),"-")</f>
        <v>13</v>
      </c>
      <c r="G94" s="30">
        <f t="shared" si="37"/>
        <v>45.2</v>
      </c>
      <c r="H94" s="30">
        <f t="shared" si="37"/>
        <v>32.700000000000003</v>
      </c>
      <c r="I94" s="30">
        <f t="shared" si="37"/>
        <v>5.3</v>
      </c>
      <c r="J94" s="30">
        <f t="shared" si="37"/>
        <v>1</v>
      </c>
      <c r="K94" s="31">
        <f t="shared" si="37"/>
        <v>2.9</v>
      </c>
    </row>
    <row r="95" spans="1:11" ht="14.25" customHeight="1" x14ac:dyDescent="0.15">
      <c r="A95" s="73"/>
      <c r="B95" s="74"/>
      <c r="C95" s="67" t="s">
        <v>96</v>
      </c>
      <c r="D95" s="68"/>
      <c r="E95" s="28">
        <f t="shared" si="24"/>
        <v>20</v>
      </c>
      <c r="F95" s="29">
        <f t="shared" ref="F95:K95" si="38">IFERROR(ROUND(F206/$E95*100,1),"-")</f>
        <v>10</v>
      </c>
      <c r="G95" s="30">
        <f t="shared" si="38"/>
        <v>40</v>
      </c>
      <c r="H95" s="30">
        <f t="shared" si="38"/>
        <v>35</v>
      </c>
      <c r="I95" s="30">
        <f t="shared" si="38"/>
        <v>15</v>
      </c>
      <c r="J95" s="30">
        <f t="shared" si="38"/>
        <v>0</v>
      </c>
      <c r="K95" s="31">
        <f t="shared" si="38"/>
        <v>0</v>
      </c>
    </row>
    <row r="96" spans="1:11" ht="14.25" customHeight="1" x14ac:dyDescent="0.15">
      <c r="A96" s="73"/>
      <c r="B96" s="74"/>
      <c r="C96" s="67" t="s">
        <v>97</v>
      </c>
      <c r="D96" s="68"/>
      <c r="E96" s="28">
        <f t="shared" si="24"/>
        <v>2</v>
      </c>
      <c r="F96" s="29">
        <f t="shared" ref="F96:K96" si="39">IFERROR(ROUND(F207/$E96*100,1),"-")</f>
        <v>50</v>
      </c>
      <c r="G96" s="30">
        <f t="shared" si="39"/>
        <v>0</v>
      </c>
      <c r="H96" s="30">
        <f t="shared" si="39"/>
        <v>50</v>
      </c>
      <c r="I96" s="30">
        <f t="shared" si="39"/>
        <v>0</v>
      </c>
      <c r="J96" s="30">
        <f t="shared" si="39"/>
        <v>0</v>
      </c>
      <c r="K96" s="31">
        <f t="shared" si="39"/>
        <v>0</v>
      </c>
    </row>
    <row r="97" spans="1:11" ht="14.25" customHeight="1" x14ac:dyDescent="0.15">
      <c r="A97" s="73"/>
      <c r="B97" s="74"/>
      <c r="C97" s="67" t="s">
        <v>98</v>
      </c>
      <c r="D97" s="68"/>
      <c r="E97" s="28">
        <f t="shared" si="24"/>
        <v>39</v>
      </c>
      <c r="F97" s="29">
        <f t="shared" ref="F97:K97" si="40">IFERROR(ROUND(F208/$E97*100,1),"-")</f>
        <v>10.3</v>
      </c>
      <c r="G97" s="30">
        <f t="shared" si="40"/>
        <v>23.1</v>
      </c>
      <c r="H97" s="30">
        <f t="shared" si="40"/>
        <v>46.2</v>
      </c>
      <c r="I97" s="30">
        <f t="shared" si="40"/>
        <v>12.8</v>
      </c>
      <c r="J97" s="30">
        <f t="shared" si="40"/>
        <v>2.6</v>
      </c>
      <c r="K97" s="31">
        <f t="shared" si="40"/>
        <v>5.0999999999999996</v>
      </c>
    </row>
    <row r="98" spans="1:11" ht="14.25" customHeight="1" x14ac:dyDescent="0.15">
      <c r="A98" s="75"/>
      <c r="B98" s="76"/>
      <c r="C98" s="69" t="s">
        <v>6</v>
      </c>
      <c r="D98" s="70"/>
      <c r="E98" s="37">
        <f t="shared" si="24"/>
        <v>9</v>
      </c>
      <c r="F98" s="38">
        <f t="shared" ref="F98:K98" si="41">IFERROR(ROUND(F209/$E98*100,1),"-")</f>
        <v>0</v>
      </c>
      <c r="G98" s="39">
        <f t="shared" si="41"/>
        <v>0</v>
      </c>
      <c r="H98" s="39">
        <f t="shared" si="41"/>
        <v>55.6</v>
      </c>
      <c r="I98" s="39">
        <f t="shared" si="41"/>
        <v>22.2</v>
      </c>
      <c r="J98" s="39">
        <f t="shared" si="41"/>
        <v>11.1</v>
      </c>
      <c r="K98" s="40">
        <f t="shared" si="41"/>
        <v>11.1</v>
      </c>
    </row>
    <row r="99" spans="1:11" ht="14.25" customHeight="1" x14ac:dyDescent="0.15">
      <c r="A99" s="71" t="s">
        <v>17</v>
      </c>
      <c r="B99" s="72"/>
      <c r="C99" s="77" t="s">
        <v>59</v>
      </c>
      <c r="D99" s="78"/>
      <c r="E99" s="33">
        <f t="shared" si="24"/>
        <v>436</v>
      </c>
      <c r="F99" s="34">
        <f t="shared" ref="F99:K99" si="42">IFERROR(ROUND(F210/$E99*100,1),"-")</f>
        <v>27.1</v>
      </c>
      <c r="G99" s="35">
        <f t="shared" si="42"/>
        <v>45.2</v>
      </c>
      <c r="H99" s="35">
        <f t="shared" si="42"/>
        <v>21.6</v>
      </c>
      <c r="I99" s="35">
        <f t="shared" si="42"/>
        <v>2.1</v>
      </c>
      <c r="J99" s="35">
        <f t="shared" si="42"/>
        <v>1.1000000000000001</v>
      </c>
      <c r="K99" s="36">
        <f t="shared" si="42"/>
        <v>3</v>
      </c>
    </row>
    <row r="100" spans="1:11" ht="14.25" customHeight="1" x14ac:dyDescent="0.15">
      <c r="A100" s="73"/>
      <c r="B100" s="74"/>
      <c r="C100" s="67" t="s">
        <v>60</v>
      </c>
      <c r="D100" s="68"/>
      <c r="E100" s="28">
        <f t="shared" si="24"/>
        <v>380</v>
      </c>
      <c r="F100" s="29">
        <f t="shared" ref="F100:K100" si="43">IFERROR(ROUND(F211/$E100*100,1),"-")</f>
        <v>9.5</v>
      </c>
      <c r="G100" s="30">
        <f t="shared" si="43"/>
        <v>43.4</v>
      </c>
      <c r="H100" s="30">
        <f t="shared" si="43"/>
        <v>38.700000000000003</v>
      </c>
      <c r="I100" s="30">
        <f t="shared" si="43"/>
        <v>5.3</v>
      </c>
      <c r="J100" s="30">
        <f t="shared" si="43"/>
        <v>0.8</v>
      </c>
      <c r="K100" s="31">
        <f t="shared" si="43"/>
        <v>2.4</v>
      </c>
    </row>
    <row r="101" spans="1:11" ht="14.25" customHeight="1" x14ac:dyDescent="0.15">
      <c r="A101" s="73"/>
      <c r="B101" s="74"/>
      <c r="C101" s="67" t="s">
        <v>61</v>
      </c>
      <c r="D101" s="68"/>
      <c r="E101" s="28">
        <f t="shared" si="24"/>
        <v>94</v>
      </c>
      <c r="F101" s="29">
        <f t="shared" ref="F101:K101" si="44">IFERROR(ROUND(F212/$E101*100,1),"-")</f>
        <v>2.1</v>
      </c>
      <c r="G101" s="30">
        <f t="shared" si="44"/>
        <v>22.3</v>
      </c>
      <c r="H101" s="30">
        <f t="shared" si="44"/>
        <v>58.5</v>
      </c>
      <c r="I101" s="30">
        <f t="shared" si="44"/>
        <v>13.8</v>
      </c>
      <c r="J101" s="30">
        <f t="shared" si="44"/>
        <v>0</v>
      </c>
      <c r="K101" s="31">
        <f t="shared" si="44"/>
        <v>3.2</v>
      </c>
    </row>
    <row r="102" spans="1:11" ht="14.25" customHeight="1" x14ac:dyDescent="0.15">
      <c r="A102" s="73"/>
      <c r="B102" s="74"/>
      <c r="C102" s="67" t="s">
        <v>62</v>
      </c>
      <c r="D102" s="68"/>
      <c r="E102" s="28">
        <f t="shared" si="24"/>
        <v>22</v>
      </c>
      <c r="F102" s="29">
        <f t="shared" ref="F102:K102" si="45">IFERROR(ROUND(F213/$E102*100,1),"-")</f>
        <v>13.6</v>
      </c>
      <c r="G102" s="30">
        <f t="shared" si="45"/>
        <v>13.6</v>
      </c>
      <c r="H102" s="30">
        <f t="shared" si="45"/>
        <v>45.5</v>
      </c>
      <c r="I102" s="30">
        <f t="shared" si="45"/>
        <v>22.7</v>
      </c>
      <c r="J102" s="30">
        <f t="shared" si="45"/>
        <v>4.5</v>
      </c>
      <c r="K102" s="31">
        <f t="shared" si="45"/>
        <v>0</v>
      </c>
    </row>
    <row r="103" spans="1:11" ht="14.25" customHeight="1" x14ac:dyDescent="0.15">
      <c r="A103" s="73"/>
      <c r="B103" s="74"/>
      <c r="C103" s="67" t="s">
        <v>63</v>
      </c>
      <c r="D103" s="68"/>
      <c r="E103" s="28">
        <f t="shared" si="24"/>
        <v>8</v>
      </c>
      <c r="F103" s="29">
        <f t="shared" ref="F103:K103" si="46">IFERROR(ROUND(F214/$E103*100,1),"-")</f>
        <v>0</v>
      </c>
      <c r="G103" s="30">
        <f t="shared" si="46"/>
        <v>12.5</v>
      </c>
      <c r="H103" s="30">
        <f t="shared" si="46"/>
        <v>62.5</v>
      </c>
      <c r="I103" s="30">
        <f t="shared" si="46"/>
        <v>12.5</v>
      </c>
      <c r="J103" s="30">
        <f t="shared" si="46"/>
        <v>12.5</v>
      </c>
      <c r="K103" s="31">
        <f t="shared" si="46"/>
        <v>0</v>
      </c>
    </row>
    <row r="104" spans="1:11" ht="14.25" customHeight="1" x14ac:dyDescent="0.15">
      <c r="A104" s="75"/>
      <c r="B104" s="76"/>
      <c r="C104" s="69" t="s">
        <v>6</v>
      </c>
      <c r="D104" s="70"/>
      <c r="E104" s="37">
        <f t="shared" si="24"/>
        <v>8</v>
      </c>
      <c r="F104" s="38">
        <f t="shared" ref="F104:K104" si="47">IFERROR(ROUND(F215/$E104*100,1),"-")</f>
        <v>0</v>
      </c>
      <c r="G104" s="39">
        <f t="shared" si="47"/>
        <v>0</v>
      </c>
      <c r="H104" s="39">
        <f t="shared" si="47"/>
        <v>75</v>
      </c>
      <c r="I104" s="39">
        <f t="shared" si="47"/>
        <v>0</v>
      </c>
      <c r="J104" s="39">
        <f t="shared" si="47"/>
        <v>0</v>
      </c>
      <c r="K104" s="40">
        <f t="shared" si="47"/>
        <v>25</v>
      </c>
    </row>
    <row r="105" spans="1:11" ht="14.25" customHeight="1" x14ac:dyDescent="0.15">
      <c r="A105" s="71" t="s">
        <v>18</v>
      </c>
      <c r="B105" s="72"/>
      <c r="C105" s="77" t="s">
        <v>64</v>
      </c>
      <c r="D105" s="78"/>
      <c r="E105" s="33">
        <f t="shared" si="24"/>
        <v>355</v>
      </c>
      <c r="F105" s="34">
        <f t="shared" ref="F105:K105" si="48">IFERROR(ROUND(F216/$E105*100,1),"-")</f>
        <v>27.6</v>
      </c>
      <c r="G105" s="35">
        <f t="shared" si="48"/>
        <v>42.3</v>
      </c>
      <c r="H105" s="35">
        <f t="shared" si="48"/>
        <v>23.7</v>
      </c>
      <c r="I105" s="35">
        <f t="shared" si="48"/>
        <v>2.2999999999999998</v>
      </c>
      <c r="J105" s="35">
        <f t="shared" si="48"/>
        <v>0.8</v>
      </c>
      <c r="K105" s="36">
        <f t="shared" si="48"/>
        <v>3.4</v>
      </c>
    </row>
    <row r="106" spans="1:11" ht="14.25" customHeight="1" x14ac:dyDescent="0.15">
      <c r="A106" s="73"/>
      <c r="B106" s="74"/>
      <c r="C106" s="67" t="s">
        <v>65</v>
      </c>
      <c r="D106" s="68"/>
      <c r="E106" s="28">
        <f t="shared" si="24"/>
        <v>393</v>
      </c>
      <c r="F106" s="29">
        <f t="shared" ref="F106:K106" si="49">IFERROR(ROUND(F217/$E106*100,1),"-")</f>
        <v>12.2</v>
      </c>
      <c r="G106" s="30">
        <f t="shared" si="49"/>
        <v>43.8</v>
      </c>
      <c r="H106" s="30">
        <f t="shared" si="49"/>
        <v>35.4</v>
      </c>
      <c r="I106" s="30">
        <f t="shared" si="49"/>
        <v>5.6</v>
      </c>
      <c r="J106" s="30">
        <f t="shared" si="49"/>
        <v>0.8</v>
      </c>
      <c r="K106" s="31">
        <f t="shared" si="49"/>
        <v>2.2999999999999998</v>
      </c>
    </row>
    <row r="107" spans="1:11" ht="14.25" customHeight="1" x14ac:dyDescent="0.15">
      <c r="A107" s="73"/>
      <c r="B107" s="74"/>
      <c r="C107" s="67" t="s">
        <v>61</v>
      </c>
      <c r="D107" s="68"/>
      <c r="E107" s="28">
        <f t="shared" si="24"/>
        <v>158</v>
      </c>
      <c r="F107" s="29">
        <f t="shared" ref="F107:K107" si="50">IFERROR(ROUND(F218/$E107*100,1),"-")</f>
        <v>6.3</v>
      </c>
      <c r="G107" s="30">
        <f t="shared" si="50"/>
        <v>33.5</v>
      </c>
      <c r="H107" s="30">
        <f t="shared" si="50"/>
        <v>46.2</v>
      </c>
      <c r="I107" s="30">
        <f t="shared" si="50"/>
        <v>8.9</v>
      </c>
      <c r="J107" s="30">
        <f t="shared" si="50"/>
        <v>1.9</v>
      </c>
      <c r="K107" s="31">
        <f t="shared" si="50"/>
        <v>3.2</v>
      </c>
    </row>
    <row r="108" spans="1:11" ht="14.25" customHeight="1" x14ac:dyDescent="0.15">
      <c r="A108" s="73"/>
      <c r="B108" s="74"/>
      <c r="C108" s="67" t="s">
        <v>66</v>
      </c>
      <c r="D108" s="68"/>
      <c r="E108" s="28">
        <f t="shared" si="24"/>
        <v>20</v>
      </c>
      <c r="F108" s="29">
        <f t="shared" ref="F108:K108" si="51">IFERROR(ROUND(F219/$E108*100,1),"-")</f>
        <v>5</v>
      </c>
      <c r="G108" s="30">
        <f t="shared" si="51"/>
        <v>40</v>
      </c>
      <c r="H108" s="30">
        <f t="shared" si="51"/>
        <v>45</v>
      </c>
      <c r="I108" s="30">
        <f t="shared" si="51"/>
        <v>10</v>
      </c>
      <c r="J108" s="30">
        <f t="shared" si="51"/>
        <v>0</v>
      </c>
      <c r="K108" s="31">
        <f t="shared" si="51"/>
        <v>0</v>
      </c>
    </row>
    <row r="109" spans="1:11" ht="14.25" customHeight="1" x14ac:dyDescent="0.15">
      <c r="A109" s="73"/>
      <c r="B109" s="74"/>
      <c r="C109" s="67" t="s">
        <v>67</v>
      </c>
      <c r="D109" s="68"/>
      <c r="E109" s="28">
        <f t="shared" si="24"/>
        <v>14</v>
      </c>
      <c r="F109" s="29">
        <f t="shared" ref="F109:K109" si="52">IFERROR(ROUND(F220/$E109*100,1),"-")</f>
        <v>7.1</v>
      </c>
      <c r="G109" s="30">
        <f t="shared" si="52"/>
        <v>28.6</v>
      </c>
      <c r="H109" s="30">
        <f t="shared" si="52"/>
        <v>42.9</v>
      </c>
      <c r="I109" s="30">
        <f t="shared" si="52"/>
        <v>14.3</v>
      </c>
      <c r="J109" s="30">
        <f t="shared" si="52"/>
        <v>7.1</v>
      </c>
      <c r="K109" s="31">
        <f t="shared" si="52"/>
        <v>0</v>
      </c>
    </row>
    <row r="110" spans="1:11" ht="14.25" customHeight="1" x14ac:dyDescent="0.15">
      <c r="A110" s="75"/>
      <c r="B110" s="76"/>
      <c r="C110" s="69" t="s">
        <v>6</v>
      </c>
      <c r="D110" s="70"/>
      <c r="E110" s="37">
        <f t="shared" si="24"/>
        <v>8</v>
      </c>
      <c r="F110" s="38">
        <f t="shared" ref="F110:K110" si="53">IFERROR(ROUND(F221/$E110*100,1),"-")</f>
        <v>12.5</v>
      </c>
      <c r="G110" s="39">
        <f t="shared" si="53"/>
        <v>0</v>
      </c>
      <c r="H110" s="39">
        <f t="shared" si="53"/>
        <v>75</v>
      </c>
      <c r="I110" s="39">
        <f t="shared" si="53"/>
        <v>0</v>
      </c>
      <c r="J110" s="39">
        <f t="shared" si="53"/>
        <v>0</v>
      </c>
      <c r="K110" s="40">
        <f t="shared" si="53"/>
        <v>12.5</v>
      </c>
    </row>
    <row r="111" spans="1:11" ht="14.25" customHeight="1" x14ac:dyDescent="0.15">
      <c r="A111" s="79" t="s">
        <v>99</v>
      </c>
      <c r="B111" s="80"/>
      <c r="C111" s="77" t="s">
        <v>100</v>
      </c>
      <c r="D111" s="78"/>
      <c r="E111" s="33">
        <f t="shared" si="24"/>
        <v>414</v>
      </c>
      <c r="F111" s="34">
        <f t="shared" ref="F111:K111" si="54">IFERROR(ROUND(F222/$E111*100,1),"-")</f>
        <v>18.600000000000001</v>
      </c>
      <c r="G111" s="35">
        <f t="shared" si="54"/>
        <v>43</v>
      </c>
      <c r="H111" s="35">
        <f t="shared" si="54"/>
        <v>30.9</v>
      </c>
      <c r="I111" s="35">
        <f t="shared" si="54"/>
        <v>4.3</v>
      </c>
      <c r="J111" s="35">
        <f t="shared" si="54"/>
        <v>0</v>
      </c>
      <c r="K111" s="36">
        <f t="shared" si="54"/>
        <v>3.1</v>
      </c>
    </row>
    <row r="112" spans="1:11" ht="14.25" customHeight="1" x14ac:dyDescent="0.15">
      <c r="A112" s="81"/>
      <c r="B112" s="82"/>
      <c r="C112" s="67" t="s">
        <v>101</v>
      </c>
      <c r="D112" s="68"/>
      <c r="E112" s="28">
        <f t="shared" si="24"/>
        <v>34</v>
      </c>
      <c r="F112" s="29">
        <f t="shared" ref="F112:K112" si="55">IFERROR(ROUND(F223/$E112*100,1),"-")</f>
        <v>8.8000000000000007</v>
      </c>
      <c r="G112" s="30">
        <f t="shared" si="55"/>
        <v>29.4</v>
      </c>
      <c r="H112" s="30">
        <f t="shared" si="55"/>
        <v>52.9</v>
      </c>
      <c r="I112" s="30">
        <f t="shared" si="55"/>
        <v>5.9</v>
      </c>
      <c r="J112" s="30">
        <f t="shared" si="55"/>
        <v>2.9</v>
      </c>
      <c r="K112" s="31">
        <f t="shared" si="55"/>
        <v>0</v>
      </c>
    </row>
    <row r="113" spans="1:11" ht="14.25" customHeight="1" x14ac:dyDescent="0.15">
      <c r="A113" s="81"/>
      <c r="B113" s="82"/>
      <c r="C113" s="67" t="s">
        <v>102</v>
      </c>
      <c r="D113" s="68"/>
      <c r="E113" s="28">
        <f t="shared" si="24"/>
        <v>373</v>
      </c>
      <c r="F113" s="29">
        <f t="shared" ref="F113:K113" si="56">IFERROR(ROUND(F224/$E113*100,1),"-")</f>
        <v>15.3</v>
      </c>
      <c r="G113" s="30">
        <f t="shared" si="56"/>
        <v>40.200000000000003</v>
      </c>
      <c r="H113" s="30">
        <f t="shared" si="56"/>
        <v>33.5</v>
      </c>
      <c r="I113" s="30">
        <f t="shared" si="56"/>
        <v>5.9</v>
      </c>
      <c r="J113" s="30">
        <f t="shared" si="56"/>
        <v>2.1</v>
      </c>
      <c r="K113" s="31">
        <f t="shared" si="56"/>
        <v>2.9</v>
      </c>
    </row>
    <row r="114" spans="1:11" ht="14.25" customHeight="1" x14ac:dyDescent="0.15">
      <c r="A114" s="81"/>
      <c r="B114" s="82"/>
      <c r="C114" s="67" t="s">
        <v>98</v>
      </c>
      <c r="D114" s="68"/>
      <c r="E114" s="28">
        <f t="shared" ref="E114:E115" si="57">E225</f>
        <v>116</v>
      </c>
      <c r="F114" s="29">
        <f t="shared" ref="F114:K114" si="58">IFERROR(ROUND(F225/$E114*100,1),"-")</f>
        <v>17.2</v>
      </c>
      <c r="G114" s="30">
        <f t="shared" si="58"/>
        <v>37.9</v>
      </c>
      <c r="H114" s="30">
        <f t="shared" si="58"/>
        <v>37.9</v>
      </c>
      <c r="I114" s="30">
        <f t="shared" si="58"/>
        <v>4.3</v>
      </c>
      <c r="J114" s="30">
        <f t="shared" si="58"/>
        <v>0.9</v>
      </c>
      <c r="K114" s="31">
        <f t="shared" si="58"/>
        <v>1.7</v>
      </c>
    </row>
    <row r="115" spans="1:11" ht="14.25" customHeight="1" x14ac:dyDescent="0.15">
      <c r="A115" s="83"/>
      <c r="B115" s="84"/>
      <c r="C115" s="69" t="s">
        <v>6</v>
      </c>
      <c r="D115" s="70"/>
      <c r="E115" s="37">
        <f t="shared" si="57"/>
        <v>11</v>
      </c>
      <c r="F115" s="38">
        <f t="shared" ref="F115:K115" si="59">IFERROR(ROUND(F226/$E115*100,1),"-")</f>
        <v>18.2</v>
      </c>
      <c r="G115" s="39">
        <f t="shared" si="59"/>
        <v>45.5</v>
      </c>
      <c r="H115" s="39">
        <f t="shared" si="59"/>
        <v>18.2</v>
      </c>
      <c r="I115" s="39">
        <f t="shared" si="59"/>
        <v>9.1</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159</v>
      </c>
      <c r="G118" s="49">
        <v>387</v>
      </c>
      <c r="H118" s="49">
        <v>317</v>
      </c>
      <c r="I118" s="49">
        <v>48</v>
      </c>
      <c r="J118" s="49">
        <v>10</v>
      </c>
      <c r="K118" s="50">
        <v>27</v>
      </c>
    </row>
    <row r="119" spans="1:11" ht="14.25" customHeight="1" x14ac:dyDescent="0.15">
      <c r="A119" s="96" t="s">
        <v>9</v>
      </c>
      <c r="B119" s="97"/>
      <c r="C119" s="77" t="s">
        <v>7</v>
      </c>
      <c r="D119" s="78"/>
      <c r="E119" s="33">
        <v>398</v>
      </c>
      <c r="F119" s="51">
        <v>52</v>
      </c>
      <c r="G119" s="52">
        <v>160</v>
      </c>
      <c r="H119" s="52">
        <v>150</v>
      </c>
      <c r="I119" s="52">
        <v>18</v>
      </c>
      <c r="J119" s="52">
        <v>5</v>
      </c>
      <c r="K119" s="53">
        <v>13</v>
      </c>
    </row>
    <row r="120" spans="1:11" ht="14.25" customHeight="1" x14ac:dyDescent="0.15">
      <c r="A120" s="98"/>
      <c r="B120" s="99"/>
      <c r="C120" s="67" t="s">
        <v>8</v>
      </c>
      <c r="D120" s="68"/>
      <c r="E120" s="28">
        <v>531</v>
      </c>
      <c r="F120" s="54">
        <v>104</v>
      </c>
      <c r="G120" s="55">
        <v>222</v>
      </c>
      <c r="H120" s="55">
        <v>159</v>
      </c>
      <c r="I120" s="55">
        <v>28</v>
      </c>
      <c r="J120" s="55">
        <v>5</v>
      </c>
      <c r="K120" s="56">
        <v>13</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2</v>
      </c>
      <c r="G122" s="55">
        <v>4</v>
      </c>
      <c r="H122" s="55">
        <v>5</v>
      </c>
      <c r="I122" s="55">
        <v>1</v>
      </c>
      <c r="J122" s="55">
        <v>0</v>
      </c>
      <c r="K122" s="56">
        <v>0</v>
      </c>
    </row>
    <row r="123" spans="1:11" ht="14.25" customHeight="1" x14ac:dyDescent="0.15">
      <c r="A123" s="100"/>
      <c r="B123" s="101"/>
      <c r="C123" s="69" t="s">
        <v>3</v>
      </c>
      <c r="D123" s="70"/>
      <c r="E123" s="37">
        <v>7</v>
      </c>
      <c r="F123" s="57">
        <v>1</v>
      </c>
      <c r="G123" s="58">
        <v>1</v>
      </c>
      <c r="H123" s="58">
        <v>3</v>
      </c>
      <c r="I123" s="58">
        <v>1</v>
      </c>
      <c r="J123" s="58">
        <v>0</v>
      </c>
      <c r="K123" s="59">
        <v>1</v>
      </c>
    </row>
    <row r="124" spans="1:11" ht="14.25" customHeight="1" x14ac:dyDescent="0.15">
      <c r="A124" s="89" t="s">
        <v>12</v>
      </c>
      <c r="B124" s="90"/>
      <c r="C124" s="77" t="s">
        <v>19</v>
      </c>
      <c r="D124" s="78"/>
      <c r="E124" s="33">
        <v>7</v>
      </c>
      <c r="F124" s="51">
        <v>5</v>
      </c>
      <c r="G124" s="52">
        <v>2</v>
      </c>
      <c r="H124" s="52">
        <v>0</v>
      </c>
      <c r="I124" s="52">
        <v>0</v>
      </c>
      <c r="J124" s="52">
        <v>0</v>
      </c>
      <c r="K124" s="53">
        <v>0</v>
      </c>
    </row>
    <row r="125" spans="1:11" ht="14.25" customHeight="1" x14ac:dyDescent="0.15">
      <c r="A125" s="91"/>
      <c r="B125" s="92"/>
      <c r="C125" s="67" t="s">
        <v>20</v>
      </c>
      <c r="D125" s="68"/>
      <c r="E125" s="28">
        <v>81</v>
      </c>
      <c r="F125" s="54">
        <v>23</v>
      </c>
      <c r="G125" s="55">
        <v>40</v>
      </c>
      <c r="H125" s="55">
        <v>14</v>
      </c>
      <c r="I125" s="55">
        <v>3</v>
      </c>
      <c r="J125" s="55">
        <v>0</v>
      </c>
      <c r="K125" s="56">
        <v>1</v>
      </c>
    </row>
    <row r="126" spans="1:11" ht="14.25" customHeight="1" x14ac:dyDescent="0.15">
      <c r="A126" s="91"/>
      <c r="B126" s="92"/>
      <c r="C126" s="67" t="s">
        <v>21</v>
      </c>
      <c r="D126" s="68"/>
      <c r="E126" s="28">
        <v>160</v>
      </c>
      <c r="F126" s="54">
        <v>32</v>
      </c>
      <c r="G126" s="55">
        <v>64</v>
      </c>
      <c r="H126" s="55">
        <v>46</v>
      </c>
      <c r="I126" s="55">
        <v>12</v>
      </c>
      <c r="J126" s="55">
        <v>3</v>
      </c>
      <c r="K126" s="56">
        <v>3</v>
      </c>
    </row>
    <row r="127" spans="1:11" ht="14.25" customHeight="1" x14ac:dyDescent="0.15">
      <c r="A127" s="91"/>
      <c r="B127" s="92"/>
      <c r="C127" s="67" t="s">
        <v>22</v>
      </c>
      <c r="D127" s="68"/>
      <c r="E127" s="28">
        <v>210</v>
      </c>
      <c r="F127" s="54">
        <v>32</v>
      </c>
      <c r="G127" s="55">
        <v>90</v>
      </c>
      <c r="H127" s="55">
        <v>69</v>
      </c>
      <c r="I127" s="55">
        <v>13</v>
      </c>
      <c r="J127" s="55">
        <v>3</v>
      </c>
      <c r="K127" s="56">
        <v>3</v>
      </c>
    </row>
    <row r="128" spans="1:11" ht="14.25" customHeight="1" x14ac:dyDescent="0.15">
      <c r="A128" s="91"/>
      <c r="B128" s="92"/>
      <c r="C128" s="67" t="s">
        <v>23</v>
      </c>
      <c r="D128" s="68"/>
      <c r="E128" s="28">
        <v>183</v>
      </c>
      <c r="F128" s="54">
        <v>30</v>
      </c>
      <c r="G128" s="55">
        <v>79</v>
      </c>
      <c r="H128" s="55">
        <v>59</v>
      </c>
      <c r="I128" s="55">
        <v>8</v>
      </c>
      <c r="J128" s="55">
        <v>2</v>
      </c>
      <c r="K128" s="56">
        <v>5</v>
      </c>
    </row>
    <row r="129" spans="1:11" ht="14.25" customHeight="1" x14ac:dyDescent="0.15">
      <c r="A129" s="91"/>
      <c r="B129" s="92"/>
      <c r="C129" s="67" t="s">
        <v>24</v>
      </c>
      <c r="D129" s="68"/>
      <c r="E129" s="28">
        <v>154</v>
      </c>
      <c r="F129" s="54">
        <v>19</v>
      </c>
      <c r="G129" s="55">
        <v>53</v>
      </c>
      <c r="H129" s="55">
        <v>67</v>
      </c>
      <c r="I129" s="55">
        <v>9</v>
      </c>
      <c r="J129" s="55">
        <v>1</v>
      </c>
      <c r="K129" s="56">
        <v>5</v>
      </c>
    </row>
    <row r="130" spans="1:11" ht="14.25" customHeight="1" x14ac:dyDescent="0.15">
      <c r="A130" s="91"/>
      <c r="B130" s="92"/>
      <c r="C130" s="67" t="s">
        <v>25</v>
      </c>
      <c r="D130" s="68"/>
      <c r="E130" s="28">
        <v>143</v>
      </c>
      <c r="F130" s="54">
        <v>18</v>
      </c>
      <c r="G130" s="55">
        <v>57</v>
      </c>
      <c r="H130" s="55">
        <v>56</v>
      </c>
      <c r="I130" s="55">
        <v>2</v>
      </c>
      <c r="J130" s="55">
        <v>1</v>
      </c>
      <c r="K130" s="56">
        <v>9</v>
      </c>
    </row>
    <row r="131" spans="1:11" ht="14.25" customHeight="1" x14ac:dyDescent="0.15">
      <c r="A131" s="91"/>
      <c r="B131" s="92"/>
      <c r="C131" s="67" t="s">
        <v>26</v>
      </c>
      <c r="D131" s="68"/>
      <c r="E131" s="28">
        <v>3</v>
      </c>
      <c r="F131" s="54">
        <v>0</v>
      </c>
      <c r="G131" s="55">
        <v>1</v>
      </c>
      <c r="H131" s="55">
        <v>2</v>
      </c>
      <c r="I131" s="55">
        <v>0</v>
      </c>
      <c r="J131" s="55">
        <v>0</v>
      </c>
      <c r="K131" s="56">
        <v>0</v>
      </c>
    </row>
    <row r="132" spans="1:11" ht="14.25" customHeight="1" x14ac:dyDescent="0.15">
      <c r="A132" s="93"/>
      <c r="B132" s="94"/>
      <c r="C132" s="69" t="s">
        <v>6</v>
      </c>
      <c r="D132" s="70"/>
      <c r="E132" s="37">
        <v>7</v>
      </c>
      <c r="F132" s="57">
        <v>0</v>
      </c>
      <c r="G132" s="58">
        <v>1</v>
      </c>
      <c r="H132" s="58">
        <v>4</v>
      </c>
      <c r="I132" s="58">
        <v>1</v>
      </c>
      <c r="J132" s="58">
        <v>0</v>
      </c>
      <c r="K132" s="59">
        <v>1</v>
      </c>
    </row>
    <row r="133" spans="1:11" ht="14.25" customHeight="1" x14ac:dyDescent="0.15">
      <c r="A133" s="71" t="s">
        <v>70</v>
      </c>
      <c r="B133" s="72"/>
      <c r="C133" s="86" t="s">
        <v>7</v>
      </c>
      <c r="D133" s="41" t="s">
        <v>71</v>
      </c>
      <c r="E133" s="33">
        <v>34</v>
      </c>
      <c r="F133" s="51">
        <v>11</v>
      </c>
      <c r="G133" s="52">
        <v>12</v>
      </c>
      <c r="H133" s="52">
        <v>8</v>
      </c>
      <c r="I133" s="52">
        <v>2</v>
      </c>
      <c r="J133" s="52">
        <v>0</v>
      </c>
      <c r="K133" s="53">
        <v>1</v>
      </c>
    </row>
    <row r="134" spans="1:11" ht="14.25" customHeight="1" x14ac:dyDescent="0.15">
      <c r="A134" s="73"/>
      <c r="B134" s="74"/>
      <c r="C134" s="87"/>
      <c r="D134" s="42" t="s">
        <v>21</v>
      </c>
      <c r="E134" s="28">
        <v>66</v>
      </c>
      <c r="F134" s="54">
        <v>6</v>
      </c>
      <c r="G134" s="55">
        <v>27</v>
      </c>
      <c r="H134" s="55">
        <v>23</v>
      </c>
      <c r="I134" s="55">
        <v>5</v>
      </c>
      <c r="J134" s="55">
        <v>3</v>
      </c>
      <c r="K134" s="56">
        <v>2</v>
      </c>
    </row>
    <row r="135" spans="1:11" ht="14.25" customHeight="1" x14ac:dyDescent="0.15">
      <c r="A135" s="73"/>
      <c r="B135" s="74"/>
      <c r="C135" s="87"/>
      <c r="D135" s="42" t="s">
        <v>22</v>
      </c>
      <c r="E135" s="28">
        <v>85</v>
      </c>
      <c r="F135" s="54">
        <v>10</v>
      </c>
      <c r="G135" s="55">
        <v>35</v>
      </c>
      <c r="H135" s="55">
        <v>34</v>
      </c>
      <c r="I135" s="55">
        <v>2</v>
      </c>
      <c r="J135" s="55">
        <v>2</v>
      </c>
      <c r="K135" s="56">
        <v>2</v>
      </c>
    </row>
    <row r="136" spans="1:11" ht="14.25" customHeight="1" x14ac:dyDescent="0.15">
      <c r="A136" s="73"/>
      <c r="B136" s="74"/>
      <c r="C136" s="87"/>
      <c r="D136" s="42" t="s">
        <v>23</v>
      </c>
      <c r="E136" s="28">
        <v>81</v>
      </c>
      <c r="F136" s="54">
        <v>9</v>
      </c>
      <c r="G136" s="55">
        <v>35</v>
      </c>
      <c r="H136" s="55">
        <v>28</v>
      </c>
      <c r="I136" s="55">
        <v>5</v>
      </c>
      <c r="J136" s="55">
        <v>0</v>
      </c>
      <c r="K136" s="56">
        <v>4</v>
      </c>
    </row>
    <row r="137" spans="1:11" ht="14.25" customHeight="1" x14ac:dyDescent="0.15">
      <c r="A137" s="73"/>
      <c r="B137" s="74"/>
      <c r="C137" s="87"/>
      <c r="D137" s="42" t="s">
        <v>24</v>
      </c>
      <c r="E137" s="28">
        <v>69</v>
      </c>
      <c r="F137" s="54">
        <v>6</v>
      </c>
      <c r="G137" s="55">
        <v>25</v>
      </c>
      <c r="H137" s="55">
        <v>33</v>
      </c>
      <c r="I137" s="55">
        <v>4</v>
      </c>
      <c r="J137" s="55">
        <v>0</v>
      </c>
      <c r="K137" s="56">
        <v>1</v>
      </c>
    </row>
    <row r="138" spans="1:11" ht="14.25" customHeight="1" x14ac:dyDescent="0.15">
      <c r="A138" s="73"/>
      <c r="B138" s="74"/>
      <c r="C138" s="88"/>
      <c r="D138" s="42" t="s">
        <v>91</v>
      </c>
      <c r="E138" s="28">
        <v>63</v>
      </c>
      <c r="F138" s="54">
        <v>10</v>
      </c>
      <c r="G138" s="55">
        <v>26</v>
      </c>
      <c r="H138" s="55">
        <v>24</v>
      </c>
      <c r="I138" s="55">
        <v>0</v>
      </c>
      <c r="J138" s="55">
        <v>0</v>
      </c>
      <c r="K138" s="56">
        <v>3</v>
      </c>
    </row>
    <row r="139" spans="1:11" ht="14.25" customHeight="1" x14ac:dyDescent="0.15">
      <c r="A139" s="73"/>
      <c r="B139" s="74"/>
      <c r="C139" s="86" t="s">
        <v>8</v>
      </c>
      <c r="D139" s="41" t="s">
        <v>71</v>
      </c>
      <c r="E139" s="33">
        <v>52</v>
      </c>
      <c r="F139" s="51">
        <v>16</v>
      </c>
      <c r="G139" s="52">
        <v>29</v>
      </c>
      <c r="H139" s="52">
        <v>6</v>
      </c>
      <c r="I139" s="52">
        <v>1</v>
      </c>
      <c r="J139" s="52">
        <v>0</v>
      </c>
      <c r="K139" s="53">
        <v>0</v>
      </c>
    </row>
    <row r="140" spans="1:11" ht="14.25" customHeight="1" x14ac:dyDescent="0.15">
      <c r="A140" s="73"/>
      <c r="B140" s="74"/>
      <c r="C140" s="87"/>
      <c r="D140" s="42" t="s">
        <v>21</v>
      </c>
      <c r="E140" s="28">
        <v>92</v>
      </c>
      <c r="F140" s="54">
        <v>26</v>
      </c>
      <c r="G140" s="55">
        <v>35</v>
      </c>
      <c r="H140" s="55">
        <v>23</v>
      </c>
      <c r="I140" s="55">
        <v>7</v>
      </c>
      <c r="J140" s="55">
        <v>0</v>
      </c>
      <c r="K140" s="56">
        <v>1</v>
      </c>
    </row>
    <row r="141" spans="1:11" ht="14.25" customHeight="1" x14ac:dyDescent="0.15">
      <c r="A141" s="73"/>
      <c r="B141" s="74"/>
      <c r="C141" s="87"/>
      <c r="D141" s="42" t="s">
        <v>22</v>
      </c>
      <c r="E141" s="28">
        <v>122</v>
      </c>
      <c r="F141" s="54">
        <v>22</v>
      </c>
      <c r="G141" s="55">
        <v>55</v>
      </c>
      <c r="H141" s="55">
        <v>33</v>
      </c>
      <c r="I141" s="55">
        <v>10</v>
      </c>
      <c r="J141" s="55">
        <v>1</v>
      </c>
      <c r="K141" s="56">
        <v>1</v>
      </c>
    </row>
    <row r="142" spans="1:11" ht="14.25" customHeight="1" x14ac:dyDescent="0.15">
      <c r="A142" s="73"/>
      <c r="B142" s="74"/>
      <c r="C142" s="87"/>
      <c r="D142" s="42" t="s">
        <v>23</v>
      </c>
      <c r="E142" s="28">
        <v>97</v>
      </c>
      <c r="F142" s="54">
        <v>19</v>
      </c>
      <c r="G142" s="55">
        <v>43</v>
      </c>
      <c r="H142" s="55">
        <v>29</v>
      </c>
      <c r="I142" s="55">
        <v>3</v>
      </c>
      <c r="J142" s="55">
        <v>2</v>
      </c>
      <c r="K142" s="56">
        <v>1</v>
      </c>
    </row>
    <row r="143" spans="1:11" ht="14.25" customHeight="1" x14ac:dyDescent="0.15">
      <c r="A143" s="73"/>
      <c r="B143" s="74"/>
      <c r="C143" s="87"/>
      <c r="D143" s="42" t="s">
        <v>24</v>
      </c>
      <c r="E143" s="28">
        <v>85</v>
      </c>
      <c r="F143" s="54">
        <v>13</v>
      </c>
      <c r="G143" s="55">
        <v>28</v>
      </c>
      <c r="H143" s="55">
        <v>34</v>
      </c>
      <c r="I143" s="55">
        <v>5</v>
      </c>
      <c r="J143" s="55">
        <v>1</v>
      </c>
      <c r="K143" s="56">
        <v>4</v>
      </c>
    </row>
    <row r="144" spans="1:11" ht="14.25" customHeight="1" x14ac:dyDescent="0.15">
      <c r="A144" s="73"/>
      <c r="B144" s="74"/>
      <c r="C144" s="88"/>
      <c r="D144" s="42" t="s">
        <v>91</v>
      </c>
      <c r="E144" s="28">
        <v>83</v>
      </c>
      <c r="F144" s="54">
        <v>8</v>
      </c>
      <c r="G144" s="55">
        <v>32</v>
      </c>
      <c r="H144" s="55">
        <v>34</v>
      </c>
      <c r="I144" s="55">
        <v>2</v>
      </c>
      <c r="J144" s="55">
        <v>1</v>
      </c>
      <c r="K144" s="56">
        <v>6</v>
      </c>
    </row>
    <row r="145" spans="1:11" ht="14.25" customHeight="1" x14ac:dyDescent="0.15">
      <c r="A145" s="89" t="s">
        <v>10</v>
      </c>
      <c r="B145" s="90"/>
      <c r="C145" s="77" t="s">
        <v>27</v>
      </c>
      <c r="D145" s="78"/>
      <c r="E145" s="33">
        <v>446</v>
      </c>
      <c r="F145" s="51">
        <v>80</v>
      </c>
      <c r="G145" s="52">
        <v>192</v>
      </c>
      <c r="H145" s="52">
        <v>137</v>
      </c>
      <c r="I145" s="52">
        <v>24</v>
      </c>
      <c r="J145" s="52">
        <v>4</v>
      </c>
      <c r="K145" s="53">
        <v>9</v>
      </c>
    </row>
    <row r="146" spans="1:11" ht="14.25" customHeight="1" x14ac:dyDescent="0.15">
      <c r="A146" s="91"/>
      <c r="B146" s="92"/>
      <c r="C146" s="67" t="s">
        <v>28</v>
      </c>
      <c r="D146" s="68"/>
      <c r="E146" s="28">
        <v>77</v>
      </c>
      <c r="F146" s="54">
        <v>14</v>
      </c>
      <c r="G146" s="55">
        <v>36</v>
      </c>
      <c r="H146" s="55">
        <v>21</v>
      </c>
      <c r="I146" s="55">
        <v>3</v>
      </c>
      <c r="J146" s="55">
        <v>0</v>
      </c>
      <c r="K146" s="56">
        <v>3</v>
      </c>
    </row>
    <row r="147" spans="1:11" ht="14.25" customHeight="1" x14ac:dyDescent="0.15">
      <c r="A147" s="91"/>
      <c r="B147" s="92"/>
      <c r="C147" s="67" t="s">
        <v>29</v>
      </c>
      <c r="D147" s="68"/>
      <c r="E147" s="28">
        <v>47</v>
      </c>
      <c r="F147" s="54">
        <v>9</v>
      </c>
      <c r="G147" s="55">
        <v>22</v>
      </c>
      <c r="H147" s="55">
        <v>13</v>
      </c>
      <c r="I147" s="55">
        <v>2</v>
      </c>
      <c r="J147" s="55">
        <v>0</v>
      </c>
      <c r="K147" s="56">
        <v>1</v>
      </c>
    </row>
    <row r="148" spans="1:11" ht="14.25" customHeight="1" x14ac:dyDescent="0.15">
      <c r="A148" s="91"/>
      <c r="B148" s="92"/>
      <c r="C148" s="67" t="s">
        <v>30</v>
      </c>
      <c r="D148" s="68"/>
      <c r="E148" s="28">
        <v>30</v>
      </c>
      <c r="F148" s="54">
        <v>4</v>
      </c>
      <c r="G148" s="55">
        <v>7</v>
      </c>
      <c r="H148" s="55">
        <v>14</v>
      </c>
      <c r="I148" s="55">
        <v>5</v>
      </c>
      <c r="J148" s="55">
        <v>0</v>
      </c>
      <c r="K148" s="56">
        <v>0</v>
      </c>
    </row>
    <row r="149" spans="1:11" ht="14.25" customHeight="1" x14ac:dyDescent="0.15">
      <c r="A149" s="91"/>
      <c r="B149" s="92"/>
      <c r="C149" s="67" t="s">
        <v>31</v>
      </c>
      <c r="D149" s="68"/>
      <c r="E149" s="28">
        <v>109</v>
      </c>
      <c r="F149" s="54">
        <v>15</v>
      </c>
      <c r="G149" s="55">
        <v>39</v>
      </c>
      <c r="H149" s="55">
        <v>46</v>
      </c>
      <c r="I149" s="55">
        <v>2</v>
      </c>
      <c r="J149" s="55">
        <v>3</v>
      </c>
      <c r="K149" s="56">
        <v>4</v>
      </c>
    </row>
    <row r="150" spans="1:11" ht="14.25" customHeight="1" x14ac:dyDescent="0.15">
      <c r="A150" s="91"/>
      <c r="B150" s="92"/>
      <c r="C150" s="67" t="s">
        <v>32</v>
      </c>
      <c r="D150" s="68"/>
      <c r="E150" s="28">
        <v>17</v>
      </c>
      <c r="F150" s="54">
        <v>9</v>
      </c>
      <c r="G150" s="55">
        <v>7</v>
      </c>
      <c r="H150" s="55">
        <v>1</v>
      </c>
      <c r="I150" s="55">
        <v>0</v>
      </c>
      <c r="J150" s="55">
        <v>0</v>
      </c>
      <c r="K150" s="56">
        <v>0</v>
      </c>
    </row>
    <row r="151" spans="1:11" ht="14.25" customHeight="1" x14ac:dyDescent="0.15">
      <c r="A151" s="91"/>
      <c r="B151" s="92"/>
      <c r="C151" s="67" t="s">
        <v>33</v>
      </c>
      <c r="D151" s="68"/>
      <c r="E151" s="28">
        <v>104</v>
      </c>
      <c r="F151" s="54">
        <v>19</v>
      </c>
      <c r="G151" s="55">
        <v>47</v>
      </c>
      <c r="H151" s="55">
        <v>27</v>
      </c>
      <c r="I151" s="55">
        <v>6</v>
      </c>
      <c r="J151" s="55">
        <v>1</v>
      </c>
      <c r="K151" s="56">
        <v>4</v>
      </c>
    </row>
    <row r="152" spans="1:11" ht="14.25" customHeight="1" x14ac:dyDescent="0.15">
      <c r="A152" s="91"/>
      <c r="B152" s="92"/>
      <c r="C152" s="67" t="s">
        <v>34</v>
      </c>
      <c r="D152" s="68"/>
      <c r="E152" s="28">
        <v>89</v>
      </c>
      <c r="F152" s="54">
        <v>7</v>
      </c>
      <c r="G152" s="55">
        <v>28</v>
      </c>
      <c r="H152" s="55">
        <v>44</v>
      </c>
      <c r="I152" s="55">
        <v>5</v>
      </c>
      <c r="J152" s="55">
        <v>1</v>
      </c>
      <c r="K152" s="56">
        <v>4</v>
      </c>
    </row>
    <row r="153" spans="1:11" ht="14.25" customHeight="1" x14ac:dyDescent="0.15">
      <c r="A153" s="91"/>
      <c r="B153" s="92"/>
      <c r="C153" s="67" t="s">
        <v>0</v>
      </c>
      <c r="D153" s="68"/>
      <c r="E153" s="28">
        <v>16</v>
      </c>
      <c r="F153" s="54">
        <v>2</v>
      </c>
      <c r="G153" s="55">
        <v>5</v>
      </c>
      <c r="H153" s="55">
        <v>8</v>
      </c>
      <c r="I153" s="55">
        <v>0</v>
      </c>
      <c r="J153" s="55">
        <v>1</v>
      </c>
      <c r="K153" s="56">
        <v>0</v>
      </c>
    </row>
    <row r="154" spans="1:11" ht="14.25" customHeight="1" x14ac:dyDescent="0.15">
      <c r="A154" s="91"/>
      <c r="B154" s="92"/>
      <c r="C154" s="69" t="s">
        <v>6</v>
      </c>
      <c r="D154" s="70"/>
      <c r="E154" s="37">
        <v>13</v>
      </c>
      <c r="F154" s="57">
        <v>0</v>
      </c>
      <c r="G154" s="58">
        <v>4</v>
      </c>
      <c r="H154" s="58">
        <v>6</v>
      </c>
      <c r="I154" s="58">
        <v>1</v>
      </c>
      <c r="J154" s="58">
        <v>0</v>
      </c>
      <c r="K154" s="59">
        <v>2</v>
      </c>
    </row>
    <row r="155" spans="1:11" ht="14.25" customHeight="1" x14ac:dyDescent="0.15">
      <c r="A155" s="71" t="s">
        <v>11</v>
      </c>
      <c r="B155" s="72"/>
      <c r="C155" s="77" t="s">
        <v>35</v>
      </c>
      <c r="D155" s="78"/>
      <c r="E155" s="33">
        <v>210</v>
      </c>
      <c r="F155" s="51">
        <v>29</v>
      </c>
      <c r="G155" s="52">
        <v>78</v>
      </c>
      <c r="H155" s="52">
        <v>89</v>
      </c>
      <c r="I155" s="52">
        <v>7</v>
      </c>
      <c r="J155" s="52">
        <v>3</v>
      </c>
      <c r="K155" s="53">
        <v>4</v>
      </c>
    </row>
    <row r="156" spans="1:11" ht="14.25" customHeight="1" x14ac:dyDescent="0.15">
      <c r="A156" s="73"/>
      <c r="B156" s="74"/>
      <c r="C156" s="67" t="s">
        <v>36</v>
      </c>
      <c r="D156" s="68"/>
      <c r="E156" s="28">
        <v>284</v>
      </c>
      <c r="F156" s="54">
        <v>41</v>
      </c>
      <c r="G156" s="55">
        <v>121</v>
      </c>
      <c r="H156" s="55">
        <v>92</v>
      </c>
      <c r="I156" s="55">
        <v>15</v>
      </c>
      <c r="J156" s="55">
        <v>4</v>
      </c>
      <c r="K156" s="56">
        <v>11</v>
      </c>
    </row>
    <row r="157" spans="1:11" ht="14.25" customHeight="1" x14ac:dyDescent="0.15">
      <c r="A157" s="73"/>
      <c r="B157" s="74"/>
      <c r="C157" s="67" t="s">
        <v>37</v>
      </c>
      <c r="D157" s="68"/>
      <c r="E157" s="28">
        <v>229</v>
      </c>
      <c r="F157" s="54">
        <v>39</v>
      </c>
      <c r="G157" s="55">
        <v>96</v>
      </c>
      <c r="H157" s="55">
        <v>75</v>
      </c>
      <c r="I157" s="55">
        <v>10</v>
      </c>
      <c r="J157" s="55">
        <v>2</v>
      </c>
      <c r="K157" s="56">
        <v>7</v>
      </c>
    </row>
    <row r="158" spans="1:11" ht="14.25" customHeight="1" x14ac:dyDescent="0.15">
      <c r="A158" s="73"/>
      <c r="B158" s="74"/>
      <c r="C158" s="67" t="s">
        <v>38</v>
      </c>
      <c r="D158" s="68"/>
      <c r="E158" s="28">
        <v>162</v>
      </c>
      <c r="F158" s="54">
        <v>35</v>
      </c>
      <c r="G158" s="55">
        <v>72</v>
      </c>
      <c r="H158" s="55">
        <v>38</v>
      </c>
      <c r="I158" s="55">
        <v>14</v>
      </c>
      <c r="J158" s="55">
        <v>0</v>
      </c>
      <c r="K158" s="56">
        <v>3</v>
      </c>
    </row>
    <row r="159" spans="1:11" ht="14.25" customHeight="1" x14ac:dyDescent="0.15">
      <c r="A159" s="73"/>
      <c r="B159" s="74"/>
      <c r="C159" s="67" t="s">
        <v>39</v>
      </c>
      <c r="D159" s="68"/>
      <c r="E159" s="28">
        <v>43</v>
      </c>
      <c r="F159" s="54">
        <v>13</v>
      </c>
      <c r="G159" s="55">
        <v>14</v>
      </c>
      <c r="H159" s="55">
        <v>15</v>
      </c>
      <c r="I159" s="55">
        <v>0</v>
      </c>
      <c r="J159" s="55">
        <v>1</v>
      </c>
      <c r="K159" s="56">
        <v>0</v>
      </c>
    </row>
    <row r="160" spans="1:11" ht="14.25" customHeight="1" x14ac:dyDescent="0.15">
      <c r="A160" s="73"/>
      <c r="B160" s="74"/>
      <c r="C160" s="67" t="s">
        <v>40</v>
      </c>
      <c r="D160" s="68"/>
      <c r="E160" s="28">
        <v>9</v>
      </c>
      <c r="F160" s="54">
        <v>2</v>
      </c>
      <c r="G160" s="55">
        <v>2</v>
      </c>
      <c r="H160" s="55">
        <v>4</v>
      </c>
      <c r="I160" s="55">
        <v>1</v>
      </c>
      <c r="J160" s="55">
        <v>0</v>
      </c>
      <c r="K160" s="56">
        <v>0</v>
      </c>
    </row>
    <row r="161" spans="1:11" ht="14.25" customHeight="1" x14ac:dyDescent="0.15">
      <c r="A161" s="75"/>
      <c r="B161" s="76"/>
      <c r="C161" s="69" t="s">
        <v>6</v>
      </c>
      <c r="D161" s="70"/>
      <c r="E161" s="37">
        <v>11</v>
      </c>
      <c r="F161" s="57">
        <v>0</v>
      </c>
      <c r="G161" s="58">
        <v>4</v>
      </c>
      <c r="H161" s="58">
        <v>4</v>
      </c>
      <c r="I161" s="58">
        <v>1</v>
      </c>
      <c r="J161" s="58">
        <v>0</v>
      </c>
      <c r="K161" s="59">
        <v>2</v>
      </c>
    </row>
    <row r="162" spans="1:11" ht="27" customHeight="1" x14ac:dyDescent="0.15">
      <c r="A162" s="71" t="s">
        <v>72</v>
      </c>
      <c r="B162" s="72"/>
      <c r="C162" s="77" t="s">
        <v>41</v>
      </c>
      <c r="D162" s="78"/>
      <c r="E162" s="33">
        <v>140</v>
      </c>
      <c r="F162" s="51">
        <v>33</v>
      </c>
      <c r="G162" s="52">
        <v>62</v>
      </c>
      <c r="H162" s="52">
        <v>38</v>
      </c>
      <c r="I162" s="52">
        <v>4</v>
      </c>
      <c r="J162" s="52">
        <v>1</v>
      </c>
      <c r="K162" s="53">
        <v>2</v>
      </c>
    </row>
    <row r="163" spans="1:11" ht="27" customHeight="1" x14ac:dyDescent="0.15">
      <c r="A163" s="73"/>
      <c r="B163" s="74"/>
      <c r="C163" s="67" t="s">
        <v>42</v>
      </c>
      <c r="D163" s="68"/>
      <c r="E163" s="28">
        <v>104</v>
      </c>
      <c r="F163" s="54">
        <v>22</v>
      </c>
      <c r="G163" s="55">
        <v>45</v>
      </c>
      <c r="H163" s="55">
        <v>26</v>
      </c>
      <c r="I163" s="55">
        <v>8</v>
      </c>
      <c r="J163" s="55">
        <v>1</v>
      </c>
      <c r="K163" s="56">
        <v>2</v>
      </c>
    </row>
    <row r="164" spans="1:11" ht="27" customHeight="1" x14ac:dyDescent="0.15">
      <c r="A164" s="73"/>
      <c r="B164" s="74"/>
      <c r="C164" s="67" t="s">
        <v>43</v>
      </c>
      <c r="D164" s="68"/>
      <c r="E164" s="28">
        <v>114</v>
      </c>
      <c r="F164" s="54">
        <v>22</v>
      </c>
      <c r="G164" s="55">
        <v>45</v>
      </c>
      <c r="H164" s="55">
        <v>37</v>
      </c>
      <c r="I164" s="55">
        <v>6</v>
      </c>
      <c r="J164" s="55">
        <v>1</v>
      </c>
      <c r="K164" s="56">
        <v>3</v>
      </c>
    </row>
    <row r="165" spans="1:11" ht="27" customHeight="1" x14ac:dyDescent="0.15">
      <c r="A165" s="73"/>
      <c r="B165" s="74"/>
      <c r="C165" s="67" t="s">
        <v>44</v>
      </c>
      <c r="D165" s="68"/>
      <c r="E165" s="28">
        <v>68</v>
      </c>
      <c r="F165" s="54">
        <v>17</v>
      </c>
      <c r="G165" s="55">
        <v>32</v>
      </c>
      <c r="H165" s="55">
        <v>12</v>
      </c>
      <c r="I165" s="55">
        <v>6</v>
      </c>
      <c r="J165" s="55">
        <v>0</v>
      </c>
      <c r="K165" s="56">
        <v>1</v>
      </c>
    </row>
    <row r="166" spans="1:11" ht="27" customHeight="1" x14ac:dyDescent="0.15">
      <c r="A166" s="73"/>
      <c r="B166" s="74"/>
      <c r="C166" s="67" t="s">
        <v>45</v>
      </c>
      <c r="D166" s="68"/>
      <c r="E166" s="28">
        <v>87</v>
      </c>
      <c r="F166" s="54">
        <v>15</v>
      </c>
      <c r="G166" s="55">
        <v>34</v>
      </c>
      <c r="H166" s="55">
        <v>33</v>
      </c>
      <c r="I166" s="55">
        <v>3</v>
      </c>
      <c r="J166" s="55">
        <v>1</v>
      </c>
      <c r="K166" s="56">
        <v>1</v>
      </c>
    </row>
    <row r="167" spans="1:11" ht="27" customHeight="1" x14ac:dyDescent="0.15">
      <c r="A167" s="73"/>
      <c r="B167" s="74"/>
      <c r="C167" s="67" t="s">
        <v>46</v>
      </c>
      <c r="D167" s="68"/>
      <c r="E167" s="28">
        <v>209</v>
      </c>
      <c r="F167" s="54">
        <v>27</v>
      </c>
      <c r="G167" s="55">
        <v>83</v>
      </c>
      <c r="H167" s="55">
        <v>80</v>
      </c>
      <c r="I167" s="55">
        <v>5</v>
      </c>
      <c r="J167" s="55">
        <v>2</v>
      </c>
      <c r="K167" s="56">
        <v>12</v>
      </c>
    </row>
    <row r="168" spans="1:11" ht="27" customHeight="1" x14ac:dyDescent="0.15">
      <c r="A168" s="73"/>
      <c r="B168" s="74"/>
      <c r="C168" s="67" t="s">
        <v>47</v>
      </c>
      <c r="D168" s="68"/>
      <c r="E168" s="28">
        <v>201</v>
      </c>
      <c r="F168" s="54">
        <v>20</v>
      </c>
      <c r="G168" s="55">
        <v>81</v>
      </c>
      <c r="H168" s="55">
        <v>79</v>
      </c>
      <c r="I168" s="55">
        <v>14</v>
      </c>
      <c r="J168" s="55">
        <v>3</v>
      </c>
      <c r="K168" s="56">
        <v>4</v>
      </c>
    </row>
    <row r="169" spans="1:11" ht="27" customHeight="1" x14ac:dyDescent="0.15">
      <c r="A169" s="75"/>
      <c r="B169" s="76"/>
      <c r="C169" s="69" t="s">
        <v>6</v>
      </c>
      <c r="D169" s="70"/>
      <c r="E169" s="37">
        <v>25</v>
      </c>
      <c r="F169" s="57">
        <v>3</v>
      </c>
      <c r="G169" s="58">
        <v>5</v>
      </c>
      <c r="H169" s="58">
        <v>12</v>
      </c>
      <c r="I169" s="58">
        <v>2</v>
      </c>
      <c r="J169" s="58">
        <v>1</v>
      </c>
      <c r="K169" s="59">
        <v>2</v>
      </c>
    </row>
    <row r="170" spans="1:11" ht="14.25" customHeight="1" x14ac:dyDescent="0.15">
      <c r="A170" s="71" t="s">
        <v>73</v>
      </c>
      <c r="B170" s="72"/>
      <c r="C170" s="77" t="s">
        <v>68</v>
      </c>
      <c r="D170" s="78"/>
      <c r="E170" s="33">
        <v>219</v>
      </c>
      <c r="F170" s="51">
        <v>31</v>
      </c>
      <c r="G170" s="52">
        <v>95</v>
      </c>
      <c r="H170" s="52">
        <v>71</v>
      </c>
      <c r="I170" s="52">
        <v>12</v>
      </c>
      <c r="J170" s="52">
        <v>2</v>
      </c>
      <c r="K170" s="53">
        <v>8</v>
      </c>
    </row>
    <row r="171" spans="1:11" ht="14.25" customHeight="1" x14ac:dyDescent="0.15">
      <c r="A171" s="73"/>
      <c r="B171" s="74"/>
      <c r="C171" s="67" t="s">
        <v>69</v>
      </c>
      <c r="D171" s="68"/>
      <c r="E171" s="28">
        <v>25</v>
      </c>
      <c r="F171" s="54">
        <v>8</v>
      </c>
      <c r="G171" s="55">
        <v>9</v>
      </c>
      <c r="H171" s="55">
        <v>5</v>
      </c>
      <c r="I171" s="55">
        <v>2</v>
      </c>
      <c r="J171" s="55">
        <v>0</v>
      </c>
      <c r="K171" s="56">
        <v>1</v>
      </c>
    </row>
    <row r="172" spans="1:11" ht="14.25" customHeight="1" x14ac:dyDescent="0.15">
      <c r="A172" s="73"/>
      <c r="B172" s="74"/>
      <c r="C172" s="67" t="s">
        <v>48</v>
      </c>
      <c r="D172" s="68"/>
      <c r="E172" s="28">
        <v>431</v>
      </c>
      <c r="F172" s="54">
        <v>83</v>
      </c>
      <c r="G172" s="55">
        <v>182</v>
      </c>
      <c r="H172" s="55">
        <v>131</v>
      </c>
      <c r="I172" s="55">
        <v>21</v>
      </c>
      <c r="J172" s="55">
        <v>4</v>
      </c>
      <c r="K172" s="56">
        <v>10</v>
      </c>
    </row>
    <row r="173" spans="1:11" ht="14.25" customHeight="1" x14ac:dyDescent="0.15">
      <c r="A173" s="73"/>
      <c r="B173" s="74"/>
      <c r="C173" s="67" t="s">
        <v>49</v>
      </c>
      <c r="D173" s="68"/>
      <c r="E173" s="28">
        <v>31</v>
      </c>
      <c r="F173" s="54">
        <v>7</v>
      </c>
      <c r="G173" s="55">
        <v>10</v>
      </c>
      <c r="H173" s="55">
        <v>11</v>
      </c>
      <c r="I173" s="55">
        <v>3</v>
      </c>
      <c r="J173" s="55">
        <v>0</v>
      </c>
      <c r="K173" s="56">
        <v>0</v>
      </c>
    </row>
    <row r="174" spans="1:11" ht="14.25" customHeight="1" x14ac:dyDescent="0.15">
      <c r="A174" s="73"/>
      <c r="B174" s="74"/>
      <c r="C174" s="67" t="s">
        <v>50</v>
      </c>
      <c r="D174" s="68"/>
      <c r="E174" s="28">
        <v>195</v>
      </c>
      <c r="F174" s="54">
        <v>23</v>
      </c>
      <c r="G174" s="55">
        <v>73</v>
      </c>
      <c r="H174" s="55">
        <v>84</v>
      </c>
      <c r="I174" s="55">
        <v>7</v>
      </c>
      <c r="J174" s="55">
        <v>4</v>
      </c>
      <c r="K174" s="56">
        <v>4</v>
      </c>
    </row>
    <row r="175" spans="1:11" ht="14.25" customHeight="1" x14ac:dyDescent="0.15">
      <c r="A175" s="73"/>
      <c r="B175" s="74"/>
      <c r="C175" s="67" t="s">
        <v>0</v>
      </c>
      <c r="D175" s="68"/>
      <c r="E175" s="28">
        <v>27</v>
      </c>
      <c r="F175" s="54">
        <v>4</v>
      </c>
      <c r="G175" s="55">
        <v>10</v>
      </c>
      <c r="H175" s="55">
        <v>10</v>
      </c>
      <c r="I175" s="55">
        <v>2</v>
      </c>
      <c r="J175" s="55">
        <v>0</v>
      </c>
      <c r="K175" s="56">
        <v>1</v>
      </c>
    </row>
    <row r="176" spans="1:11" ht="14.25" customHeight="1" x14ac:dyDescent="0.15">
      <c r="A176" s="75"/>
      <c r="B176" s="76"/>
      <c r="C176" s="67" t="s">
        <v>6</v>
      </c>
      <c r="D176" s="68"/>
      <c r="E176" s="37">
        <v>20</v>
      </c>
      <c r="F176" s="57">
        <v>3</v>
      </c>
      <c r="G176" s="58">
        <v>8</v>
      </c>
      <c r="H176" s="58">
        <v>5</v>
      </c>
      <c r="I176" s="58">
        <v>1</v>
      </c>
      <c r="J176" s="58">
        <v>0</v>
      </c>
      <c r="K176" s="59">
        <v>3</v>
      </c>
    </row>
    <row r="177" spans="1:11" ht="14.25" customHeight="1" x14ac:dyDescent="0.15">
      <c r="A177" s="71" t="s">
        <v>15</v>
      </c>
      <c r="B177" s="72"/>
      <c r="C177" s="77" t="s">
        <v>74</v>
      </c>
      <c r="D177" s="78"/>
      <c r="E177" s="33">
        <v>203</v>
      </c>
      <c r="F177" s="51">
        <v>37</v>
      </c>
      <c r="G177" s="52">
        <v>74</v>
      </c>
      <c r="H177" s="52">
        <v>73</v>
      </c>
      <c r="I177" s="52">
        <v>11</v>
      </c>
      <c r="J177" s="52">
        <v>2</v>
      </c>
      <c r="K177" s="53">
        <v>6</v>
      </c>
    </row>
    <row r="178" spans="1:11" ht="14.25" customHeight="1" x14ac:dyDescent="0.15">
      <c r="A178" s="73"/>
      <c r="B178" s="74"/>
      <c r="C178" s="67" t="s">
        <v>75</v>
      </c>
      <c r="D178" s="68"/>
      <c r="E178" s="28">
        <v>151</v>
      </c>
      <c r="F178" s="54">
        <v>24</v>
      </c>
      <c r="G178" s="55">
        <v>73</v>
      </c>
      <c r="H178" s="55">
        <v>43</v>
      </c>
      <c r="I178" s="55">
        <v>6</v>
      </c>
      <c r="J178" s="55">
        <v>1</v>
      </c>
      <c r="K178" s="56">
        <v>4</v>
      </c>
    </row>
    <row r="179" spans="1:11" ht="14.25" customHeight="1" x14ac:dyDescent="0.15">
      <c r="A179" s="73"/>
      <c r="B179" s="74"/>
      <c r="C179" s="67" t="s">
        <v>76</v>
      </c>
      <c r="D179" s="68"/>
      <c r="E179" s="28">
        <v>118</v>
      </c>
      <c r="F179" s="54">
        <v>20</v>
      </c>
      <c r="G179" s="55">
        <v>45</v>
      </c>
      <c r="H179" s="55">
        <v>40</v>
      </c>
      <c r="I179" s="55">
        <v>6</v>
      </c>
      <c r="J179" s="55">
        <v>2</v>
      </c>
      <c r="K179" s="56">
        <v>5</v>
      </c>
    </row>
    <row r="180" spans="1:11" ht="14.25" customHeight="1" x14ac:dyDescent="0.15">
      <c r="A180" s="73"/>
      <c r="B180" s="74"/>
      <c r="C180" s="67" t="s">
        <v>77</v>
      </c>
      <c r="D180" s="68"/>
      <c r="E180" s="28">
        <v>110</v>
      </c>
      <c r="F180" s="54">
        <v>18</v>
      </c>
      <c r="G180" s="55">
        <v>47</v>
      </c>
      <c r="H180" s="55">
        <v>35</v>
      </c>
      <c r="I180" s="55">
        <v>6</v>
      </c>
      <c r="J180" s="55">
        <v>2</v>
      </c>
      <c r="K180" s="56">
        <v>2</v>
      </c>
    </row>
    <row r="181" spans="1:11" ht="14.25" customHeight="1" x14ac:dyDescent="0.15">
      <c r="A181" s="73"/>
      <c r="B181" s="74"/>
      <c r="C181" s="67" t="s">
        <v>78</v>
      </c>
      <c r="D181" s="68"/>
      <c r="E181" s="28">
        <v>96</v>
      </c>
      <c r="F181" s="54">
        <v>16</v>
      </c>
      <c r="G181" s="55">
        <v>41</v>
      </c>
      <c r="H181" s="55">
        <v>33</v>
      </c>
      <c r="I181" s="55">
        <v>4</v>
      </c>
      <c r="J181" s="55">
        <v>0</v>
      </c>
      <c r="K181" s="56">
        <v>2</v>
      </c>
    </row>
    <row r="182" spans="1:11" ht="14.25" customHeight="1" x14ac:dyDescent="0.15">
      <c r="A182" s="73"/>
      <c r="B182" s="74"/>
      <c r="C182" s="67" t="s">
        <v>79</v>
      </c>
      <c r="D182" s="68"/>
      <c r="E182" s="28">
        <v>108</v>
      </c>
      <c r="F182" s="54">
        <v>15</v>
      </c>
      <c r="G182" s="55">
        <v>40</v>
      </c>
      <c r="H182" s="55">
        <v>43</v>
      </c>
      <c r="I182" s="55">
        <v>6</v>
      </c>
      <c r="J182" s="55">
        <v>2</v>
      </c>
      <c r="K182" s="56">
        <v>2</v>
      </c>
    </row>
    <row r="183" spans="1:11" ht="14.25" customHeight="1" x14ac:dyDescent="0.15">
      <c r="A183" s="73"/>
      <c r="B183" s="74"/>
      <c r="C183" s="67" t="s">
        <v>80</v>
      </c>
      <c r="D183" s="68"/>
      <c r="E183" s="28">
        <v>124</v>
      </c>
      <c r="F183" s="54">
        <v>26</v>
      </c>
      <c r="G183" s="55">
        <v>50</v>
      </c>
      <c r="H183" s="55">
        <v>35</v>
      </c>
      <c r="I183" s="55">
        <v>8</v>
      </c>
      <c r="J183" s="55">
        <v>1</v>
      </c>
      <c r="K183" s="56">
        <v>4</v>
      </c>
    </row>
    <row r="184" spans="1:11" ht="14.25" customHeight="1" x14ac:dyDescent="0.15">
      <c r="A184" s="73"/>
      <c r="B184" s="74"/>
      <c r="C184" s="67" t="s">
        <v>81</v>
      </c>
      <c r="D184" s="68"/>
      <c r="E184" s="28">
        <v>25</v>
      </c>
      <c r="F184" s="54">
        <v>2</v>
      </c>
      <c r="G184" s="55">
        <v>10</v>
      </c>
      <c r="H184" s="55">
        <v>12</v>
      </c>
      <c r="I184" s="55">
        <v>1</v>
      </c>
      <c r="J184" s="55">
        <v>0</v>
      </c>
      <c r="K184" s="56">
        <v>0</v>
      </c>
    </row>
    <row r="185" spans="1:11" ht="14.25" customHeight="1" x14ac:dyDescent="0.15">
      <c r="A185" s="75"/>
      <c r="B185" s="76"/>
      <c r="C185" s="67" t="s">
        <v>6</v>
      </c>
      <c r="D185" s="68"/>
      <c r="E185" s="37">
        <v>13</v>
      </c>
      <c r="F185" s="57">
        <v>1</v>
      </c>
      <c r="G185" s="58">
        <v>7</v>
      </c>
      <c r="H185" s="58">
        <v>3</v>
      </c>
      <c r="I185" s="58">
        <v>0</v>
      </c>
      <c r="J185" s="58">
        <v>0</v>
      </c>
      <c r="K185" s="59">
        <v>2</v>
      </c>
    </row>
    <row r="186" spans="1:11" ht="14.25" customHeight="1" x14ac:dyDescent="0.15">
      <c r="A186" s="71" t="s">
        <v>16</v>
      </c>
      <c r="B186" s="72"/>
      <c r="C186" s="77" t="s">
        <v>51</v>
      </c>
      <c r="D186" s="78"/>
      <c r="E186" s="33">
        <v>243</v>
      </c>
      <c r="F186" s="51">
        <v>42</v>
      </c>
      <c r="G186" s="52">
        <v>106</v>
      </c>
      <c r="H186" s="52">
        <v>81</v>
      </c>
      <c r="I186" s="52">
        <v>9</v>
      </c>
      <c r="J186" s="52">
        <v>1</v>
      </c>
      <c r="K186" s="53">
        <v>4</v>
      </c>
    </row>
    <row r="187" spans="1:11" ht="14.25" customHeight="1" x14ac:dyDescent="0.15">
      <c r="A187" s="73"/>
      <c r="B187" s="74"/>
      <c r="C187" s="67" t="s">
        <v>52</v>
      </c>
      <c r="D187" s="68"/>
      <c r="E187" s="28">
        <v>322</v>
      </c>
      <c r="F187" s="54">
        <v>60</v>
      </c>
      <c r="G187" s="55">
        <v>129</v>
      </c>
      <c r="H187" s="55">
        <v>105</v>
      </c>
      <c r="I187" s="55">
        <v>19</v>
      </c>
      <c r="J187" s="55">
        <v>0</v>
      </c>
      <c r="K187" s="56">
        <v>9</v>
      </c>
    </row>
    <row r="188" spans="1:11" ht="14.25" customHeight="1" x14ac:dyDescent="0.15">
      <c r="A188" s="73"/>
      <c r="B188" s="74"/>
      <c r="C188" s="67" t="s">
        <v>53</v>
      </c>
      <c r="D188" s="68"/>
      <c r="E188" s="28">
        <v>25</v>
      </c>
      <c r="F188" s="54">
        <v>4</v>
      </c>
      <c r="G188" s="55">
        <v>8</v>
      </c>
      <c r="H188" s="55">
        <v>9</v>
      </c>
      <c r="I188" s="55">
        <v>2</v>
      </c>
      <c r="J188" s="55">
        <v>0</v>
      </c>
      <c r="K188" s="56">
        <v>2</v>
      </c>
    </row>
    <row r="189" spans="1:11" ht="14.25" customHeight="1" x14ac:dyDescent="0.15">
      <c r="A189" s="73"/>
      <c r="B189" s="74"/>
      <c r="C189" s="67" t="s">
        <v>54</v>
      </c>
      <c r="D189" s="68"/>
      <c r="E189" s="28">
        <v>237</v>
      </c>
      <c r="F189" s="54">
        <v>37</v>
      </c>
      <c r="G189" s="55">
        <v>95</v>
      </c>
      <c r="H189" s="55">
        <v>78</v>
      </c>
      <c r="I189" s="55">
        <v>14</v>
      </c>
      <c r="J189" s="55">
        <v>5</v>
      </c>
      <c r="K189" s="56">
        <v>8</v>
      </c>
    </row>
    <row r="190" spans="1:11" ht="14.25" customHeight="1" x14ac:dyDescent="0.15">
      <c r="A190" s="73"/>
      <c r="B190" s="74"/>
      <c r="C190" s="67" t="s">
        <v>55</v>
      </c>
      <c r="D190" s="68"/>
      <c r="E190" s="28">
        <v>46</v>
      </c>
      <c r="F190" s="54">
        <v>8</v>
      </c>
      <c r="G190" s="55">
        <v>18</v>
      </c>
      <c r="H190" s="55">
        <v>17</v>
      </c>
      <c r="I190" s="55">
        <v>0</v>
      </c>
      <c r="J190" s="55">
        <v>2</v>
      </c>
      <c r="K190" s="56">
        <v>1</v>
      </c>
    </row>
    <row r="191" spans="1:11" ht="14.25" customHeight="1" x14ac:dyDescent="0.15">
      <c r="A191" s="73"/>
      <c r="B191" s="74"/>
      <c r="C191" s="67" t="s">
        <v>56</v>
      </c>
      <c r="D191" s="68"/>
      <c r="E191" s="28">
        <v>22</v>
      </c>
      <c r="F191" s="54">
        <v>1</v>
      </c>
      <c r="G191" s="55">
        <v>10</v>
      </c>
      <c r="H191" s="55">
        <v>11</v>
      </c>
      <c r="I191" s="55">
        <v>0</v>
      </c>
      <c r="J191" s="55">
        <v>0</v>
      </c>
      <c r="K191" s="56">
        <v>0</v>
      </c>
    </row>
    <row r="192" spans="1:11" ht="14.25" customHeight="1" x14ac:dyDescent="0.15">
      <c r="A192" s="73"/>
      <c r="B192" s="74"/>
      <c r="C192" s="67" t="s">
        <v>57</v>
      </c>
      <c r="D192" s="68"/>
      <c r="E192" s="28">
        <v>22</v>
      </c>
      <c r="F192" s="54">
        <v>4</v>
      </c>
      <c r="G192" s="55">
        <v>10</v>
      </c>
      <c r="H192" s="55">
        <v>6</v>
      </c>
      <c r="I192" s="55">
        <v>2</v>
      </c>
      <c r="J192" s="55">
        <v>0</v>
      </c>
      <c r="K192" s="56">
        <v>0</v>
      </c>
    </row>
    <row r="193" spans="1:11" ht="14.25" customHeight="1" x14ac:dyDescent="0.15">
      <c r="A193" s="73"/>
      <c r="B193" s="74"/>
      <c r="C193" s="67" t="s">
        <v>58</v>
      </c>
      <c r="D193" s="68"/>
      <c r="E193" s="28">
        <v>6</v>
      </c>
      <c r="F193" s="54">
        <v>1</v>
      </c>
      <c r="G193" s="55">
        <v>2</v>
      </c>
      <c r="H193" s="55">
        <v>0</v>
      </c>
      <c r="I193" s="55">
        <v>2</v>
      </c>
      <c r="J193" s="55">
        <v>1</v>
      </c>
      <c r="K193" s="56">
        <v>0</v>
      </c>
    </row>
    <row r="194" spans="1:11" ht="14.25" customHeight="1" x14ac:dyDescent="0.15">
      <c r="A194" s="73"/>
      <c r="B194" s="74"/>
      <c r="C194" s="67" t="s">
        <v>0</v>
      </c>
      <c r="D194" s="68"/>
      <c r="E194" s="28">
        <v>10</v>
      </c>
      <c r="F194" s="54">
        <v>1</v>
      </c>
      <c r="G194" s="55">
        <v>3</v>
      </c>
      <c r="H194" s="55">
        <v>5</v>
      </c>
      <c r="I194" s="55">
        <v>0</v>
      </c>
      <c r="J194" s="55">
        <v>1</v>
      </c>
      <c r="K194" s="56">
        <v>0</v>
      </c>
    </row>
    <row r="195" spans="1:11" ht="14.25" customHeight="1" x14ac:dyDescent="0.15">
      <c r="A195" s="75"/>
      <c r="B195" s="76"/>
      <c r="C195" s="69" t="s">
        <v>3</v>
      </c>
      <c r="D195" s="70"/>
      <c r="E195" s="37">
        <v>15</v>
      </c>
      <c r="F195" s="57">
        <v>1</v>
      </c>
      <c r="G195" s="58">
        <v>6</v>
      </c>
      <c r="H195" s="58">
        <v>5</v>
      </c>
      <c r="I195" s="58">
        <v>0</v>
      </c>
      <c r="J195" s="58">
        <v>0</v>
      </c>
      <c r="K195" s="59">
        <v>3</v>
      </c>
    </row>
    <row r="196" spans="1:11" ht="14.25" customHeight="1" x14ac:dyDescent="0.15">
      <c r="A196" s="71" t="s">
        <v>82</v>
      </c>
      <c r="B196" s="72"/>
      <c r="C196" s="77" t="s">
        <v>83</v>
      </c>
      <c r="D196" s="78"/>
      <c r="E196" s="33">
        <v>42</v>
      </c>
      <c r="F196" s="51">
        <v>10</v>
      </c>
      <c r="G196" s="52">
        <v>19</v>
      </c>
      <c r="H196" s="52">
        <v>9</v>
      </c>
      <c r="I196" s="52">
        <v>3</v>
      </c>
      <c r="J196" s="52">
        <v>1</v>
      </c>
      <c r="K196" s="53">
        <v>0</v>
      </c>
    </row>
    <row r="197" spans="1:11" ht="14.25" customHeight="1" x14ac:dyDescent="0.15">
      <c r="A197" s="73"/>
      <c r="B197" s="74"/>
      <c r="C197" s="67" t="s">
        <v>84</v>
      </c>
      <c r="D197" s="68"/>
      <c r="E197" s="28">
        <v>57</v>
      </c>
      <c r="F197" s="54">
        <v>10</v>
      </c>
      <c r="G197" s="55">
        <v>26</v>
      </c>
      <c r="H197" s="55">
        <v>16</v>
      </c>
      <c r="I197" s="55">
        <v>2</v>
      </c>
      <c r="J197" s="55">
        <v>1</v>
      </c>
      <c r="K197" s="56">
        <v>2</v>
      </c>
    </row>
    <row r="198" spans="1:11" ht="14.25" customHeight="1" x14ac:dyDescent="0.15">
      <c r="A198" s="73"/>
      <c r="B198" s="74"/>
      <c r="C198" s="67" t="s">
        <v>85</v>
      </c>
      <c r="D198" s="68"/>
      <c r="E198" s="28">
        <v>68</v>
      </c>
      <c r="F198" s="54">
        <v>12</v>
      </c>
      <c r="G198" s="55">
        <v>31</v>
      </c>
      <c r="H198" s="55">
        <v>16</v>
      </c>
      <c r="I198" s="55">
        <v>4</v>
      </c>
      <c r="J198" s="55">
        <v>2</v>
      </c>
      <c r="K198" s="56">
        <v>3</v>
      </c>
    </row>
    <row r="199" spans="1:11" ht="14.25" customHeight="1" x14ac:dyDescent="0.15">
      <c r="A199" s="73"/>
      <c r="B199" s="74"/>
      <c r="C199" s="67" t="s">
        <v>86</v>
      </c>
      <c r="D199" s="68"/>
      <c r="E199" s="28">
        <v>148</v>
      </c>
      <c r="F199" s="54">
        <v>25</v>
      </c>
      <c r="G199" s="55">
        <v>58</v>
      </c>
      <c r="H199" s="55">
        <v>51</v>
      </c>
      <c r="I199" s="55">
        <v>8</v>
      </c>
      <c r="J199" s="55">
        <v>0</v>
      </c>
      <c r="K199" s="56">
        <v>6</v>
      </c>
    </row>
    <row r="200" spans="1:11" ht="14.25" customHeight="1" x14ac:dyDescent="0.15">
      <c r="A200" s="73"/>
      <c r="B200" s="74"/>
      <c r="C200" s="67" t="s">
        <v>87</v>
      </c>
      <c r="D200" s="68"/>
      <c r="E200" s="28">
        <v>195</v>
      </c>
      <c r="F200" s="54">
        <v>33</v>
      </c>
      <c r="G200" s="55">
        <v>86</v>
      </c>
      <c r="H200" s="55">
        <v>61</v>
      </c>
      <c r="I200" s="55">
        <v>10</v>
      </c>
      <c r="J200" s="55">
        <v>2</v>
      </c>
      <c r="K200" s="56">
        <v>3</v>
      </c>
    </row>
    <row r="201" spans="1:11" ht="14.25" customHeight="1" x14ac:dyDescent="0.15">
      <c r="A201" s="73"/>
      <c r="B201" s="74"/>
      <c r="C201" s="67" t="s">
        <v>88</v>
      </c>
      <c r="D201" s="68"/>
      <c r="E201" s="28">
        <v>151</v>
      </c>
      <c r="F201" s="54">
        <v>27</v>
      </c>
      <c r="G201" s="55">
        <v>65</v>
      </c>
      <c r="H201" s="55">
        <v>50</v>
      </c>
      <c r="I201" s="55">
        <v>5</v>
      </c>
      <c r="J201" s="55">
        <v>2</v>
      </c>
      <c r="K201" s="56">
        <v>2</v>
      </c>
    </row>
    <row r="202" spans="1:11" ht="14.25" customHeight="1" x14ac:dyDescent="0.15">
      <c r="A202" s="73"/>
      <c r="B202" s="74"/>
      <c r="C202" s="67" t="s">
        <v>89</v>
      </c>
      <c r="D202" s="68"/>
      <c r="E202" s="28">
        <v>280</v>
      </c>
      <c r="F202" s="54">
        <v>41</v>
      </c>
      <c r="G202" s="55">
        <v>102</v>
      </c>
      <c r="H202" s="55">
        <v>110</v>
      </c>
      <c r="I202" s="55">
        <v>15</v>
      </c>
      <c r="J202" s="55">
        <v>2</v>
      </c>
      <c r="K202" s="56">
        <v>10</v>
      </c>
    </row>
    <row r="203" spans="1:11" ht="14.25" customHeight="1" x14ac:dyDescent="0.15">
      <c r="A203" s="75"/>
      <c r="B203" s="76"/>
      <c r="C203" s="69" t="s">
        <v>6</v>
      </c>
      <c r="D203" s="70"/>
      <c r="E203" s="37">
        <v>7</v>
      </c>
      <c r="F203" s="57">
        <v>1</v>
      </c>
      <c r="G203" s="58">
        <v>0</v>
      </c>
      <c r="H203" s="58">
        <v>4</v>
      </c>
      <c r="I203" s="58">
        <v>1</v>
      </c>
      <c r="J203" s="58">
        <v>0</v>
      </c>
      <c r="K203" s="59">
        <v>1</v>
      </c>
    </row>
    <row r="204" spans="1:11" ht="14.25" customHeight="1" x14ac:dyDescent="0.15">
      <c r="A204" s="71" t="s">
        <v>93</v>
      </c>
      <c r="B204" s="72"/>
      <c r="C204" s="77" t="s">
        <v>94</v>
      </c>
      <c r="D204" s="78"/>
      <c r="E204" s="33">
        <v>462</v>
      </c>
      <c r="F204" s="51">
        <v>98</v>
      </c>
      <c r="G204" s="52">
        <v>182</v>
      </c>
      <c r="H204" s="52">
        <v>150</v>
      </c>
      <c r="I204" s="52">
        <v>16</v>
      </c>
      <c r="J204" s="52">
        <v>4</v>
      </c>
      <c r="K204" s="53">
        <v>12</v>
      </c>
    </row>
    <row r="205" spans="1:11" ht="14.25" customHeight="1" x14ac:dyDescent="0.15">
      <c r="A205" s="73"/>
      <c r="B205" s="74"/>
      <c r="C205" s="67" t="s">
        <v>95</v>
      </c>
      <c r="D205" s="68"/>
      <c r="E205" s="28">
        <v>416</v>
      </c>
      <c r="F205" s="54">
        <v>54</v>
      </c>
      <c r="G205" s="55">
        <v>188</v>
      </c>
      <c r="H205" s="55">
        <v>136</v>
      </c>
      <c r="I205" s="55">
        <v>22</v>
      </c>
      <c r="J205" s="55">
        <v>4</v>
      </c>
      <c r="K205" s="56">
        <v>12</v>
      </c>
    </row>
    <row r="206" spans="1:11" ht="14.25" customHeight="1" x14ac:dyDescent="0.15">
      <c r="A206" s="73"/>
      <c r="B206" s="74"/>
      <c r="C206" s="67" t="s">
        <v>96</v>
      </c>
      <c r="D206" s="68"/>
      <c r="E206" s="28">
        <v>20</v>
      </c>
      <c r="F206" s="54">
        <v>2</v>
      </c>
      <c r="G206" s="55">
        <v>8</v>
      </c>
      <c r="H206" s="55">
        <v>7</v>
      </c>
      <c r="I206" s="55">
        <v>3</v>
      </c>
      <c r="J206" s="55">
        <v>0</v>
      </c>
      <c r="K206" s="56">
        <v>0</v>
      </c>
    </row>
    <row r="207" spans="1:11" ht="14.25" customHeight="1" x14ac:dyDescent="0.15">
      <c r="A207" s="73"/>
      <c r="B207" s="74"/>
      <c r="C207" s="67" t="s">
        <v>97</v>
      </c>
      <c r="D207" s="68"/>
      <c r="E207" s="28">
        <v>2</v>
      </c>
      <c r="F207" s="54">
        <v>1</v>
      </c>
      <c r="G207" s="55">
        <v>0</v>
      </c>
      <c r="H207" s="55">
        <v>1</v>
      </c>
      <c r="I207" s="55">
        <v>0</v>
      </c>
      <c r="J207" s="55">
        <v>0</v>
      </c>
      <c r="K207" s="56">
        <v>0</v>
      </c>
    </row>
    <row r="208" spans="1:11" ht="14.25" customHeight="1" x14ac:dyDescent="0.15">
      <c r="A208" s="73"/>
      <c r="B208" s="74"/>
      <c r="C208" s="67" t="s">
        <v>98</v>
      </c>
      <c r="D208" s="68"/>
      <c r="E208" s="28">
        <v>39</v>
      </c>
      <c r="F208" s="54">
        <v>4</v>
      </c>
      <c r="G208" s="55">
        <v>9</v>
      </c>
      <c r="H208" s="55">
        <v>18</v>
      </c>
      <c r="I208" s="55">
        <v>5</v>
      </c>
      <c r="J208" s="55">
        <v>1</v>
      </c>
      <c r="K208" s="56">
        <v>2</v>
      </c>
    </row>
    <row r="209" spans="1:11" ht="14.25" customHeight="1" x14ac:dyDescent="0.15">
      <c r="A209" s="75"/>
      <c r="B209" s="76"/>
      <c r="C209" s="69" t="s">
        <v>6</v>
      </c>
      <c r="D209" s="70"/>
      <c r="E209" s="37">
        <v>9</v>
      </c>
      <c r="F209" s="57">
        <v>0</v>
      </c>
      <c r="G209" s="58">
        <v>0</v>
      </c>
      <c r="H209" s="58">
        <v>5</v>
      </c>
      <c r="I209" s="58">
        <v>2</v>
      </c>
      <c r="J209" s="58">
        <v>1</v>
      </c>
      <c r="K209" s="59">
        <v>1</v>
      </c>
    </row>
    <row r="210" spans="1:11" ht="14.25" customHeight="1" x14ac:dyDescent="0.15">
      <c r="A210" s="71" t="s">
        <v>17</v>
      </c>
      <c r="B210" s="72"/>
      <c r="C210" s="77" t="s">
        <v>59</v>
      </c>
      <c r="D210" s="78"/>
      <c r="E210" s="33">
        <v>436</v>
      </c>
      <c r="F210" s="51">
        <v>118</v>
      </c>
      <c r="G210" s="52">
        <v>197</v>
      </c>
      <c r="H210" s="52">
        <v>94</v>
      </c>
      <c r="I210" s="52">
        <v>9</v>
      </c>
      <c r="J210" s="52">
        <v>5</v>
      </c>
      <c r="K210" s="53">
        <v>13</v>
      </c>
    </row>
    <row r="211" spans="1:11" ht="14.25" customHeight="1" x14ac:dyDescent="0.15">
      <c r="A211" s="73"/>
      <c r="B211" s="74"/>
      <c r="C211" s="67" t="s">
        <v>60</v>
      </c>
      <c r="D211" s="68"/>
      <c r="E211" s="28">
        <v>380</v>
      </c>
      <c r="F211" s="54">
        <v>36</v>
      </c>
      <c r="G211" s="55">
        <v>165</v>
      </c>
      <c r="H211" s="55">
        <v>147</v>
      </c>
      <c r="I211" s="55">
        <v>20</v>
      </c>
      <c r="J211" s="55">
        <v>3</v>
      </c>
      <c r="K211" s="56">
        <v>9</v>
      </c>
    </row>
    <row r="212" spans="1:11" ht="14.25" customHeight="1" x14ac:dyDescent="0.15">
      <c r="A212" s="73"/>
      <c r="B212" s="74"/>
      <c r="C212" s="67" t="s">
        <v>61</v>
      </c>
      <c r="D212" s="68"/>
      <c r="E212" s="28">
        <v>94</v>
      </c>
      <c r="F212" s="54">
        <v>2</v>
      </c>
      <c r="G212" s="55">
        <v>21</v>
      </c>
      <c r="H212" s="55">
        <v>55</v>
      </c>
      <c r="I212" s="55">
        <v>13</v>
      </c>
      <c r="J212" s="55">
        <v>0</v>
      </c>
      <c r="K212" s="56">
        <v>3</v>
      </c>
    </row>
    <row r="213" spans="1:11" ht="14.25" customHeight="1" x14ac:dyDescent="0.15">
      <c r="A213" s="73"/>
      <c r="B213" s="74"/>
      <c r="C213" s="67" t="s">
        <v>62</v>
      </c>
      <c r="D213" s="68"/>
      <c r="E213" s="28">
        <v>22</v>
      </c>
      <c r="F213" s="54">
        <v>3</v>
      </c>
      <c r="G213" s="55">
        <v>3</v>
      </c>
      <c r="H213" s="55">
        <v>10</v>
      </c>
      <c r="I213" s="55">
        <v>5</v>
      </c>
      <c r="J213" s="55">
        <v>1</v>
      </c>
      <c r="K213" s="56">
        <v>0</v>
      </c>
    </row>
    <row r="214" spans="1:11" ht="14.25" customHeight="1" x14ac:dyDescent="0.15">
      <c r="A214" s="73"/>
      <c r="B214" s="74"/>
      <c r="C214" s="67" t="s">
        <v>63</v>
      </c>
      <c r="D214" s="68"/>
      <c r="E214" s="28">
        <v>8</v>
      </c>
      <c r="F214" s="54">
        <v>0</v>
      </c>
      <c r="G214" s="55">
        <v>1</v>
      </c>
      <c r="H214" s="55">
        <v>5</v>
      </c>
      <c r="I214" s="55">
        <v>1</v>
      </c>
      <c r="J214" s="55">
        <v>1</v>
      </c>
      <c r="K214" s="56">
        <v>0</v>
      </c>
    </row>
    <row r="215" spans="1:11" ht="14.25" customHeight="1" x14ac:dyDescent="0.15">
      <c r="A215" s="75"/>
      <c r="B215" s="76"/>
      <c r="C215" s="69" t="s">
        <v>6</v>
      </c>
      <c r="D215" s="70"/>
      <c r="E215" s="37">
        <v>8</v>
      </c>
      <c r="F215" s="57">
        <v>0</v>
      </c>
      <c r="G215" s="58">
        <v>0</v>
      </c>
      <c r="H215" s="58">
        <v>6</v>
      </c>
      <c r="I215" s="58">
        <v>0</v>
      </c>
      <c r="J215" s="58">
        <v>0</v>
      </c>
      <c r="K215" s="59">
        <v>2</v>
      </c>
    </row>
    <row r="216" spans="1:11" ht="14.25" customHeight="1" x14ac:dyDescent="0.15">
      <c r="A216" s="71" t="s">
        <v>18</v>
      </c>
      <c r="B216" s="72"/>
      <c r="C216" s="77" t="s">
        <v>64</v>
      </c>
      <c r="D216" s="78"/>
      <c r="E216" s="33">
        <v>355</v>
      </c>
      <c r="F216" s="51">
        <v>98</v>
      </c>
      <c r="G216" s="52">
        <v>150</v>
      </c>
      <c r="H216" s="52">
        <v>84</v>
      </c>
      <c r="I216" s="52">
        <v>8</v>
      </c>
      <c r="J216" s="52">
        <v>3</v>
      </c>
      <c r="K216" s="53">
        <v>12</v>
      </c>
    </row>
    <row r="217" spans="1:11" ht="14.25" customHeight="1" x14ac:dyDescent="0.15">
      <c r="A217" s="73"/>
      <c r="B217" s="74"/>
      <c r="C217" s="67" t="s">
        <v>65</v>
      </c>
      <c r="D217" s="68"/>
      <c r="E217" s="28">
        <v>393</v>
      </c>
      <c r="F217" s="54">
        <v>48</v>
      </c>
      <c r="G217" s="55">
        <v>172</v>
      </c>
      <c r="H217" s="55">
        <v>139</v>
      </c>
      <c r="I217" s="55">
        <v>22</v>
      </c>
      <c r="J217" s="55">
        <v>3</v>
      </c>
      <c r="K217" s="56">
        <v>9</v>
      </c>
    </row>
    <row r="218" spans="1:11" ht="14.25" customHeight="1" x14ac:dyDescent="0.15">
      <c r="A218" s="73"/>
      <c r="B218" s="74"/>
      <c r="C218" s="67" t="s">
        <v>61</v>
      </c>
      <c r="D218" s="68"/>
      <c r="E218" s="28">
        <v>158</v>
      </c>
      <c r="F218" s="54">
        <v>10</v>
      </c>
      <c r="G218" s="55">
        <v>53</v>
      </c>
      <c r="H218" s="55">
        <v>73</v>
      </c>
      <c r="I218" s="55">
        <v>14</v>
      </c>
      <c r="J218" s="55">
        <v>3</v>
      </c>
      <c r="K218" s="56">
        <v>5</v>
      </c>
    </row>
    <row r="219" spans="1:11" ht="14.25" customHeight="1" x14ac:dyDescent="0.15">
      <c r="A219" s="73"/>
      <c r="B219" s="74"/>
      <c r="C219" s="67" t="s">
        <v>66</v>
      </c>
      <c r="D219" s="68"/>
      <c r="E219" s="28">
        <v>20</v>
      </c>
      <c r="F219" s="54">
        <v>1</v>
      </c>
      <c r="G219" s="55">
        <v>8</v>
      </c>
      <c r="H219" s="55">
        <v>9</v>
      </c>
      <c r="I219" s="55">
        <v>2</v>
      </c>
      <c r="J219" s="55">
        <v>0</v>
      </c>
      <c r="K219" s="56">
        <v>0</v>
      </c>
    </row>
    <row r="220" spans="1:11" ht="14.25" customHeight="1" x14ac:dyDescent="0.15">
      <c r="A220" s="73"/>
      <c r="B220" s="74"/>
      <c r="C220" s="67" t="s">
        <v>67</v>
      </c>
      <c r="D220" s="68"/>
      <c r="E220" s="28">
        <v>14</v>
      </c>
      <c r="F220" s="54">
        <v>1</v>
      </c>
      <c r="G220" s="55">
        <v>4</v>
      </c>
      <c r="H220" s="55">
        <v>6</v>
      </c>
      <c r="I220" s="55">
        <v>2</v>
      </c>
      <c r="J220" s="55">
        <v>1</v>
      </c>
      <c r="K220" s="56">
        <v>0</v>
      </c>
    </row>
    <row r="221" spans="1:11" ht="14.25" customHeight="1" x14ac:dyDescent="0.15">
      <c r="A221" s="75"/>
      <c r="B221" s="76"/>
      <c r="C221" s="69" t="s">
        <v>6</v>
      </c>
      <c r="D221" s="70"/>
      <c r="E221" s="37">
        <v>8</v>
      </c>
      <c r="F221" s="57">
        <v>1</v>
      </c>
      <c r="G221" s="58">
        <v>0</v>
      </c>
      <c r="H221" s="58">
        <v>6</v>
      </c>
      <c r="I221" s="58">
        <v>0</v>
      </c>
      <c r="J221" s="58">
        <v>0</v>
      </c>
      <c r="K221" s="59">
        <v>1</v>
      </c>
    </row>
    <row r="222" spans="1:11" ht="14.25" customHeight="1" x14ac:dyDescent="0.15">
      <c r="A222" s="79" t="s">
        <v>99</v>
      </c>
      <c r="B222" s="80"/>
      <c r="C222" s="77" t="s">
        <v>100</v>
      </c>
      <c r="D222" s="78"/>
      <c r="E222" s="33">
        <v>414</v>
      </c>
      <c r="F222" s="51">
        <v>77</v>
      </c>
      <c r="G222" s="52">
        <v>178</v>
      </c>
      <c r="H222" s="52">
        <v>128</v>
      </c>
      <c r="I222" s="52">
        <v>18</v>
      </c>
      <c r="J222" s="52">
        <v>0</v>
      </c>
      <c r="K222" s="53">
        <v>13</v>
      </c>
    </row>
    <row r="223" spans="1:11" ht="14.25" customHeight="1" x14ac:dyDescent="0.15">
      <c r="A223" s="81"/>
      <c r="B223" s="82"/>
      <c r="C223" s="67" t="s">
        <v>101</v>
      </c>
      <c r="D223" s="68"/>
      <c r="E223" s="28">
        <v>34</v>
      </c>
      <c r="F223" s="54">
        <v>3</v>
      </c>
      <c r="G223" s="55">
        <v>10</v>
      </c>
      <c r="H223" s="55">
        <v>18</v>
      </c>
      <c r="I223" s="55">
        <v>2</v>
      </c>
      <c r="J223" s="55">
        <v>1</v>
      </c>
      <c r="K223" s="56">
        <v>0</v>
      </c>
    </row>
    <row r="224" spans="1:11" ht="14.25" customHeight="1" x14ac:dyDescent="0.15">
      <c r="A224" s="81"/>
      <c r="B224" s="82"/>
      <c r="C224" s="67" t="s">
        <v>102</v>
      </c>
      <c r="D224" s="68"/>
      <c r="E224" s="28">
        <v>373</v>
      </c>
      <c r="F224" s="54">
        <v>57</v>
      </c>
      <c r="G224" s="55">
        <v>150</v>
      </c>
      <c r="H224" s="55">
        <v>125</v>
      </c>
      <c r="I224" s="55">
        <v>22</v>
      </c>
      <c r="J224" s="55">
        <v>8</v>
      </c>
      <c r="K224" s="56">
        <v>11</v>
      </c>
    </row>
    <row r="225" spans="1:11" ht="14.25" customHeight="1" x14ac:dyDescent="0.15">
      <c r="A225" s="81"/>
      <c r="B225" s="82"/>
      <c r="C225" s="67" t="s">
        <v>98</v>
      </c>
      <c r="D225" s="68"/>
      <c r="E225" s="28">
        <v>116</v>
      </c>
      <c r="F225" s="54">
        <v>20</v>
      </c>
      <c r="G225" s="55">
        <v>44</v>
      </c>
      <c r="H225" s="55">
        <v>44</v>
      </c>
      <c r="I225" s="55">
        <v>5</v>
      </c>
      <c r="J225" s="55">
        <v>1</v>
      </c>
      <c r="K225" s="56">
        <v>2</v>
      </c>
    </row>
    <row r="226" spans="1:11" ht="14.25" customHeight="1" x14ac:dyDescent="0.15">
      <c r="A226" s="83"/>
      <c r="B226" s="84"/>
      <c r="C226" s="69" t="s">
        <v>6</v>
      </c>
      <c r="D226" s="70"/>
      <c r="E226" s="37">
        <v>11</v>
      </c>
      <c r="F226" s="57">
        <v>2</v>
      </c>
      <c r="G226" s="58">
        <v>5</v>
      </c>
      <c r="H226" s="58">
        <v>2</v>
      </c>
      <c r="I226" s="58">
        <v>1</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588" priority="5">
      <formula>AND(F7=0,#REF!&gt;0,#REF!&lt;&gt;"")</formula>
    </cfRule>
  </conditionalFormatting>
  <conditionalFormatting sqref="F7:K115">
    <cfRule type="cellIs" priority="1" stopIfTrue="1" operator="equal">
      <formula>"-"</formula>
    </cfRule>
    <cfRule type="cellIs" dxfId="587" priority="2" operator="greaterThan">
      <formula>100</formula>
    </cfRule>
  </conditionalFormatting>
  <conditionalFormatting sqref="H8:H115">
    <cfRule type="expression" dxfId="586" priority="4">
      <formula>AND(H8=0,#REF!&gt;0,#REF!&lt;&gt;"")</formula>
    </cfRule>
  </conditionalFormatting>
  <conditionalFormatting sqref="H118:H226">
    <cfRule type="expression" dxfId="585" priority="6">
      <formula>AND(H118=0,#REF!&gt;0,#REF!&lt;&gt;"")</formula>
    </cfRule>
  </conditionalFormatting>
  <conditionalFormatting sqref="I8:J115 I118:J226">
    <cfRule type="expression" dxfId="584" priority="8">
      <formula>AND(I8=0,#REF!&gt;0,#REF!&lt;&gt;"")</formula>
    </cfRule>
  </conditionalFormatting>
  <conditionalFormatting sqref="K4:K115 K118:K226">
    <cfRule type="expression" dxfId="583" priority="7">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424</v>
      </c>
      <c r="B2" s="103"/>
      <c r="C2" s="103"/>
      <c r="D2" s="103"/>
      <c r="E2" s="103"/>
      <c r="F2" s="103"/>
      <c r="G2" s="103"/>
      <c r="H2" s="103"/>
      <c r="I2" s="103"/>
      <c r="J2" s="103"/>
      <c r="K2" s="103"/>
    </row>
    <row r="3" spans="1:42" ht="23.25" customHeight="1" x14ac:dyDescent="0.15">
      <c r="A3" s="104" t="s">
        <v>435</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426</v>
      </c>
      <c r="G5" s="19" t="s">
        <v>427</v>
      </c>
      <c r="H5" s="19" t="s">
        <v>61</v>
      </c>
      <c r="I5" s="19" t="s">
        <v>428</v>
      </c>
      <c r="J5" s="19" t="s">
        <v>429</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22.3</v>
      </c>
      <c r="G7" s="30">
        <f t="shared" si="1"/>
        <v>41</v>
      </c>
      <c r="H7" s="30">
        <f t="shared" si="1"/>
        <v>26.7</v>
      </c>
      <c r="I7" s="30">
        <f t="shared" si="1"/>
        <v>6.6</v>
      </c>
      <c r="J7" s="30">
        <f t="shared" si="1"/>
        <v>0.7</v>
      </c>
      <c r="K7" s="31">
        <f t="shared" si="1"/>
        <v>2.6</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18.3</v>
      </c>
      <c r="G8" s="35">
        <f t="shared" si="1"/>
        <v>43.2</v>
      </c>
      <c r="H8" s="35">
        <f t="shared" si="1"/>
        <v>29.6</v>
      </c>
      <c r="I8" s="35">
        <f t="shared" si="1"/>
        <v>5.5</v>
      </c>
      <c r="J8" s="35">
        <f t="shared" si="1"/>
        <v>0.5</v>
      </c>
      <c r="K8" s="36">
        <f t="shared" si="1"/>
        <v>2.8</v>
      </c>
    </row>
    <row r="9" spans="1:42" ht="14.25" customHeight="1" x14ac:dyDescent="0.15">
      <c r="A9" s="98"/>
      <c r="B9" s="99"/>
      <c r="C9" s="67" t="s">
        <v>8</v>
      </c>
      <c r="D9" s="68"/>
      <c r="E9" s="28">
        <f t="shared" si="0"/>
        <v>531</v>
      </c>
      <c r="F9" s="29">
        <f t="shared" si="1"/>
        <v>25</v>
      </c>
      <c r="G9" s="30">
        <f t="shared" si="1"/>
        <v>39.9</v>
      </c>
      <c r="H9" s="30">
        <f t="shared" si="1"/>
        <v>24.3</v>
      </c>
      <c r="I9" s="30">
        <f t="shared" si="1"/>
        <v>7.5</v>
      </c>
      <c r="J9" s="30">
        <f t="shared" si="1"/>
        <v>0.9</v>
      </c>
      <c r="K9" s="31">
        <f t="shared" si="1"/>
        <v>2.2999999999999998</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16.7</v>
      </c>
      <c r="G11" s="30">
        <f t="shared" si="1"/>
        <v>33.299999999999997</v>
      </c>
      <c r="H11" s="30">
        <f t="shared" si="1"/>
        <v>41.7</v>
      </c>
      <c r="I11" s="30">
        <f t="shared" si="1"/>
        <v>8.3000000000000007</v>
      </c>
      <c r="J11" s="30">
        <f t="shared" si="1"/>
        <v>0</v>
      </c>
      <c r="K11" s="31">
        <f t="shared" si="1"/>
        <v>0</v>
      </c>
    </row>
    <row r="12" spans="1:42" ht="14.25" customHeight="1" x14ac:dyDescent="0.15">
      <c r="A12" s="100"/>
      <c r="B12" s="101"/>
      <c r="C12" s="69" t="s">
        <v>3</v>
      </c>
      <c r="D12" s="70"/>
      <c r="E12" s="37">
        <f t="shared" si="0"/>
        <v>7</v>
      </c>
      <c r="F12" s="38">
        <f t="shared" si="1"/>
        <v>42.9</v>
      </c>
      <c r="G12" s="39">
        <f t="shared" si="1"/>
        <v>14.3</v>
      </c>
      <c r="H12" s="39">
        <f t="shared" si="1"/>
        <v>14.3</v>
      </c>
      <c r="I12" s="39">
        <f t="shared" si="1"/>
        <v>0</v>
      </c>
      <c r="J12" s="39">
        <f t="shared" si="1"/>
        <v>0</v>
      </c>
      <c r="K12" s="40">
        <f t="shared" si="1"/>
        <v>28.6</v>
      </c>
    </row>
    <row r="13" spans="1:42" ht="14.25" customHeight="1" x14ac:dyDescent="0.15">
      <c r="A13" s="89" t="s">
        <v>12</v>
      </c>
      <c r="B13" s="90"/>
      <c r="C13" s="77" t="s">
        <v>90</v>
      </c>
      <c r="D13" s="78"/>
      <c r="E13" s="33">
        <f t="shared" si="0"/>
        <v>7</v>
      </c>
      <c r="F13" s="34">
        <f t="shared" si="1"/>
        <v>71.400000000000006</v>
      </c>
      <c r="G13" s="35">
        <f t="shared" si="1"/>
        <v>28.6</v>
      </c>
      <c r="H13" s="35">
        <f t="shared" si="1"/>
        <v>0</v>
      </c>
      <c r="I13" s="35">
        <f t="shared" si="1"/>
        <v>0</v>
      </c>
      <c r="J13" s="35">
        <f t="shared" si="1"/>
        <v>0</v>
      </c>
      <c r="K13" s="36">
        <f t="shared" si="1"/>
        <v>0</v>
      </c>
    </row>
    <row r="14" spans="1:42" ht="14.25" customHeight="1" x14ac:dyDescent="0.15">
      <c r="A14" s="91"/>
      <c r="B14" s="92"/>
      <c r="C14" s="67" t="s">
        <v>20</v>
      </c>
      <c r="D14" s="68"/>
      <c r="E14" s="28">
        <f t="shared" si="0"/>
        <v>81</v>
      </c>
      <c r="F14" s="29">
        <f t="shared" si="1"/>
        <v>34.6</v>
      </c>
      <c r="G14" s="30">
        <f t="shared" si="1"/>
        <v>44.4</v>
      </c>
      <c r="H14" s="30">
        <f t="shared" si="1"/>
        <v>16</v>
      </c>
      <c r="I14" s="30">
        <f t="shared" si="1"/>
        <v>2.5</v>
      </c>
      <c r="J14" s="30">
        <f t="shared" si="1"/>
        <v>1.2</v>
      </c>
      <c r="K14" s="31">
        <f t="shared" si="1"/>
        <v>1.2</v>
      </c>
    </row>
    <row r="15" spans="1:42" ht="14.25" customHeight="1" x14ac:dyDescent="0.15">
      <c r="A15" s="91"/>
      <c r="B15" s="92"/>
      <c r="C15" s="67" t="s">
        <v>21</v>
      </c>
      <c r="D15" s="68"/>
      <c r="E15" s="28">
        <f t="shared" si="0"/>
        <v>160</v>
      </c>
      <c r="F15" s="29">
        <f t="shared" si="1"/>
        <v>21.3</v>
      </c>
      <c r="G15" s="30">
        <f t="shared" si="1"/>
        <v>41.9</v>
      </c>
      <c r="H15" s="30">
        <f t="shared" si="1"/>
        <v>26.3</v>
      </c>
      <c r="I15" s="30">
        <f t="shared" si="1"/>
        <v>8.1</v>
      </c>
      <c r="J15" s="30">
        <f t="shared" si="1"/>
        <v>1.3</v>
      </c>
      <c r="K15" s="31">
        <f t="shared" si="1"/>
        <v>1.3</v>
      </c>
    </row>
    <row r="16" spans="1:42" ht="14.25" customHeight="1" x14ac:dyDescent="0.15">
      <c r="A16" s="91"/>
      <c r="B16" s="92"/>
      <c r="C16" s="67" t="s">
        <v>22</v>
      </c>
      <c r="D16" s="68"/>
      <c r="E16" s="28">
        <f t="shared" si="0"/>
        <v>210</v>
      </c>
      <c r="F16" s="29">
        <f t="shared" si="1"/>
        <v>22.4</v>
      </c>
      <c r="G16" s="30">
        <f t="shared" si="1"/>
        <v>38.6</v>
      </c>
      <c r="H16" s="30">
        <f t="shared" si="1"/>
        <v>25.2</v>
      </c>
      <c r="I16" s="30">
        <f t="shared" si="1"/>
        <v>12.4</v>
      </c>
      <c r="J16" s="30">
        <f t="shared" si="1"/>
        <v>0.5</v>
      </c>
      <c r="K16" s="31">
        <f t="shared" si="1"/>
        <v>1</v>
      </c>
    </row>
    <row r="17" spans="1:11" ht="14.25" customHeight="1" x14ac:dyDescent="0.15">
      <c r="A17" s="91"/>
      <c r="B17" s="92"/>
      <c r="C17" s="67" t="s">
        <v>23</v>
      </c>
      <c r="D17" s="68"/>
      <c r="E17" s="28">
        <f t="shared" si="0"/>
        <v>183</v>
      </c>
      <c r="F17" s="29">
        <f t="shared" ref="F17:K26" si="2">IFERROR(ROUND(F128/$E17*100,1),"-")</f>
        <v>24</v>
      </c>
      <c r="G17" s="30">
        <f t="shared" si="2"/>
        <v>38.299999999999997</v>
      </c>
      <c r="H17" s="30">
        <f t="shared" si="2"/>
        <v>30.1</v>
      </c>
      <c r="I17" s="30">
        <f t="shared" si="2"/>
        <v>5.5</v>
      </c>
      <c r="J17" s="30">
        <f t="shared" si="2"/>
        <v>1.1000000000000001</v>
      </c>
      <c r="K17" s="31">
        <f t="shared" si="2"/>
        <v>1.1000000000000001</v>
      </c>
    </row>
    <row r="18" spans="1:11" ht="14.25" customHeight="1" x14ac:dyDescent="0.15">
      <c r="A18" s="91"/>
      <c r="B18" s="92"/>
      <c r="C18" s="67" t="s">
        <v>24</v>
      </c>
      <c r="D18" s="68"/>
      <c r="E18" s="28">
        <f t="shared" si="0"/>
        <v>154</v>
      </c>
      <c r="F18" s="29">
        <f t="shared" si="2"/>
        <v>18.2</v>
      </c>
      <c r="G18" s="30">
        <f t="shared" si="2"/>
        <v>41.6</v>
      </c>
      <c r="H18" s="30">
        <f t="shared" si="2"/>
        <v>30.5</v>
      </c>
      <c r="I18" s="30">
        <f t="shared" si="2"/>
        <v>5.2</v>
      </c>
      <c r="J18" s="30">
        <f t="shared" si="2"/>
        <v>0.6</v>
      </c>
      <c r="K18" s="31">
        <f t="shared" si="2"/>
        <v>3.9</v>
      </c>
    </row>
    <row r="19" spans="1:11" ht="14.25" customHeight="1" x14ac:dyDescent="0.15">
      <c r="A19" s="91"/>
      <c r="B19" s="92"/>
      <c r="C19" s="67" t="s">
        <v>25</v>
      </c>
      <c r="D19" s="68"/>
      <c r="E19" s="28">
        <f t="shared" si="0"/>
        <v>143</v>
      </c>
      <c r="F19" s="29">
        <f t="shared" si="2"/>
        <v>16.100000000000001</v>
      </c>
      <c r="G19" s="30">
        <f t="shared" si="2"/>
        <v>46.2</v>
      </c>
      <c r="H19" s="30">
        <f t="shared" si="2"/>
        <v>28</v>
      </c>
      <c r="I19" s="30">
        <f t="shared" si="2"/>
        <v>2.8</v>
      </c>
      <c r="J19" s="30">
        <f t="shared" si="2"/>
        <v>0</v>
      </c>
      <c r="K19" s="31">
        <f t="shared" si="2"/>
        <v>7</v>
      </c>
    </row>
    <row r="20" spans="1:11" ht="14.25" customHeight="1" x14ac:dyDescent="0.15">
      <c r="A20" s="91"/>
      <c r="B20" s="92"/>
      <c r="C20" s="67" t="s">
        <v>26</v>
      </c>
      <c r="D20" s="68"/>
      <c r="E20" s="28">
        <f t="shared" si="0"/>
        <v>3</v>
      </c>
      <c r="F20" s="29">
        <f t="shared" si="2"/>
        <v>0</v>
      </c>
      <c r="G20" s="30">
        <f t="shared" si="2"/>
        <v>33.299999999999997</v>
      </c>
      <c r="H20" s="30">
        <f t="shared" si="2"/>
        <v>66.7</v>
      </c>
      <c r="I20" s="30">
        <f t="shared" si="2"/>
        <v>0</v>
      </c>
      <c r="J20" s="30">
        <f t="shared" si="2"/>
        <v>0</v>
      </c>
      <c r="K20" s="31">
        <f t="shared" si="2"/>
        <v>0</v>
      </c>
    </row>
    <row r="21" spans="1:11" ht="14.25" customHeight="1" x14ac:dyDescent="0.15">
      <c r="A21" s="93"/>
      <c r="B21" s="94"/>
      <c r="C21" s="69" t="s">
        <v>6</v>
      </c>
      <c r="D21" s="70"/>
      <c r="E21" s="37">
        <f t="shared" si="0"/>
        <v>7</v>
      </c>
      <c r="F21" s="38">
        <f t="shared" si="2"/>
        <v>28.6</v>
      </c>
      <c r="G21" s="39">
        <f t="shared" si="2"/>
        <v>28.6</v>
      </c>
      <c r="H21" s="39">
        <f t="shared" si="2"/>
        <v>14.3</v>
      </c>
      <c r="I21" s="39">
        <f t="shared" si="2"/>
        <v>0</v>
      </c>
      <c r="J21" s="39">
        <f t="shared" si="2"/>
        <v>0</v>
      </c>
      <c r="K21" s="40">
        <f t="shared" si="2"/>
        <v>28.6</v>
      </c>
    </row>
    <row r="22" spans="1:11" ht="14.25" customHeight="1" x14ac:dyDescent="0.15">
      <c r="A22" s="71" t="s">
        <v>70</v>
      </c>
      <c r="B22" s="72"/>
      <c r="C22" s="86" t="s">
        <v>7</v>
      </c>
      <c r="D22" s="41" t="s">
        <v>71</v>
      </c>
      <c r="E22" s="33">
        <f t="shared" si="0"/>
        <v>34</v>
      </c>
      <c r="F22" s="34">
        <f t="shared" si="2"/>
        <v>26.5</v>
      </c>
      <c r="G22" s="35">
        <f t="shared" si="2"/>
        <v>41.2</v>
      </c>
      <c r="H22" s="35">
        <f t="shared" si="2"/>
        <v>23.5</v>
      </c>
      <c r="I22" s="35">
        <f t="shared" si="2"/>
        <v>2.9</v>
      </c>
      <c r="J22" s="35">
        <f t="shared" si="2"/>
        <v>2.9</v>
      </c>
      <c r="K22" s="36">
        <f t="shared" si="2"/>
        <v>2.9</v>
      </c>
    </row>
    <row r="23" spans="1:11" ht="14.25" customHeight="1" x14ac:dyDescent="0.15">
      <c r="A23" s="73"/>
      <c r="B23" s="74"/>
      <c r="C23" s="87"/>
      <c r="D23" s="42" t="s">
        <v>21</v>
      </c>
      <c r="E23" s="28">
        <f t="shared" si="0"/>
        <v>66</v>
      </c>
      <c r="F23" s="29">
        <f t="shared" si="2"/>
        <v>13.6</v>
      </c>
      <c r="G23" s="30">
        <f t="shared" si="2"/>
        <v>36.4</v>
      </c>
      <c r="H23" s="30">
        <f t="shared" si="2"/>
        <v>37.9</v>
      </c>
      <c r="I23" s="30">
        <f t="shared" si="2"/>
        <v>9.1</v>
      </c>
      <c r="J23" s="30">
        <f t="shared" si="2"/>
        <v>0</v>
      </c>
      <c r="K23" s="31">
        <f t="shared" si="2"/>
        <v>3</v>
      </c>
    </row>
    <row r="24" spans="1:11" ht="14.25" customHeight="1" x14ac:dyDescent="0.15">
      <c r="A24" s="73"/>
      <c r="B24" s="74"/>
      <c r="C24" s="87"/>
      <c r="D24" s="42" t="s">
        <v>22</v>
      </c>
      <c r="E24" s="28">
        <f t="shared" si="0"/>
        <v>85</v>
      </c>
      <c r="F24" s="29">
        <f t="shared" si="2"/>
        <v>22.4</v>
      </c>
      <c r="G24" s="30">
        <f t="shared" si="2"/>
        <v>44.7</v>
      </c>
      <c r="H24" s="30">
        <f t="shared" si="2"/>
        <v>24.7</v>
      </c>
      <c r="I24" s="30">
        <f t="shared" si="2"/>
        <v>5.9</v>
      </c>
      <c r="J24" s="30">
        <f t="shared" si="2"/>
        <v>1.2</v>
      </c>
      <c r="K24" s="31">
        <f t="shared" si="2"/>
        <v>1.2</v>
      </c>
    </row>
    <row r="25" spans="1:11" ht="14.25" customHeight="1" x14ac:dyDescent="0.15">
      <c r="A25" s="73"/>
      <c r="B25" s="74"/>
      <c r="C25" s="87"/>
      <c r="D25" s="42" t="s">
        <v>23</v>
      </c>
      <c r="E25" s="28">
        <f t="shared" si="0"/>
        <v>81</v>
      </c>
      <c r="F25" s="29">
        <f t="shared" si="2"/>
        <v>21</v>
      </c>
      <c r="G25" s="30">
        <f t="shared" si="2"/>
        <v>39.5</v>
      </c>
      <c r="H25" s="30">
        <f t="shared" si="2"/>
        <v>32.1</v>
      </c>
      <c r="I25" s="30">
        <f t="shared" si="2"/>
        <v>6.2</v>
      </c>
      <c r="J25" s="30">
        <f t="shared" si="2"/>
        <v>0</v>
      </c>
      <c r="K25" s="31">
        <f t="shared" si="2"/>
        <v>1.2</v>
      </c>
    </row>
    <row r="26" spans="1:11" ht="14.25" customHeight="1" x14ac:dyDescent="0.15">
      <c r="A26" s="73"/>
      <c r="B26" s="74"/>
      <c r="C26" s="87"/>
      <c r="D26" s="42" t="s">
        <v>24</v>
      </c>
      <c r="E26" s="28">
        <f t="shared" si="0"/>
        <v>69</v>
      </c>
      <c r="F26" s="29">
        <f t="shared" si="2"/>
        <v>13</v>
      </c>
      <c r="G26" s="30">
        <f t="shared" si="2"/>
        <v>46.4</v>
      </c>
      <c r="H26" s="30">
        <f t="shared" si="2"/>
        <v>31.9</v>
      </c>
      <c r="I26" s="30">
        <f t="shared" si="2"/>
        <v>5.8</v>
      </c>
      <c r="J26" s="30">
        <f t="shared" si="2"/>
        <v>0</v>
      </c>
      <c r="K26" s="31">
        <f t="shared" si="2"/>
        <v>2.9</v>
      </c>
    </row>
    <row r="27" spans="1:11" ht="14.25" customHeight="1" x14ac:dyDescent="0.15">
      <c r="A27" s="73"/>
      <c r="B27" s="74"/>
      <c r="C27" s="88"/>
      <c r="D27" s="42" t="s">
        <v>91</v>
      </c>
      <c r="E27" s="37">
        <f t="shared" si="0"/>
        <v>63</v>
      </c>
      <c r="F27" s="38">
        <f t="shared" ref="F27:K36" si="3">IFERROR(ROUND(F138/$E27*100,1),"-")</f>
        <v>15.9</v>
      </c>
      <c r="G27" s="39">
        <f t="shared" si="3"/>
        <v>50.8</v>
      </c>
      <c r="H27" s="39">
        <f t="shared" si="3"/>
        <v>25.4</v>
      </c>
      <c r="I27" s="39">
        <f t="shared" si="3"/>
        <v>1.6</v>
      </c>
      <c r="J27" s="39">
        <f t="shared" si="3"/>
        <v>0</v>
      </c>
      <c r="K27" s="40">
        <f t="shared" si="3"/>
        <v>6.3</v>
      </c>
    </row>
    <row r="28" spans="1:11" ht="14.25" customHeight="1" x14ac:dyDescent="0.15">
      <c r="A28" s="73"/>
      <c r="B28" s="74"/>
      <c r="C28" s="86" t="s">
        <v>8</v>
      </c>
      <c r="D28" s="41" t="s">
        <v>71</v>
      </c>
      <c r="E28" s="33">
        <f t="shared" si="0"/>
        <v>52</v>
      </c>
      <c r="F28" s="34">
        <f t="shared" si="3"/>
        <v>44.2</v>
      </c>
      <c r="G28" s="35">
        <f t="shared" si="3"/>
        <v>44.2</v>
      </c>
      <c r="H28" s="35">
        <f t="shared" si="3"/>
        <v>9.6</v>
      </c>
      <c r="I28" s="35">
        <f t="shared" si="3"/>
        <v>1.9</v>
      </c>
      <c r="J28" s="35">
        <f t="shared" si="3"/>
        <v>0</v>
      </c>
      <c r="K28" s="36">
        <f t="shared" si="3"/>
        <v>0</v>
      </c>
    </row>
    <row r="29" spans="1:11" ht="14.25" customHeight="1" x14ac:dyDescent="0.15">
      <c r="A29" s="73"/>
      <c r="B29" s="74"/>
      <c r="C29" s="87"/>
      <c r="D29" s="42" t="s">
        <v>21</v>
      </c>
      <c r="E29" s="28">
        <f t="shared" si="0"/>
        <v>92</v>
      </c>
      <c r="F29" s="29">
        <f t="shared" si="3"/>
        <v>27.2</v>
      </c>
      <c r="G29" s="30">
        <f t="shared" si="3"/>
        <v>44.6</v>
      </c>
      <c r="H29" s="30">
        <f t="shared" si="3"/>
        <v>18.5</v>
      </c>
      <c r="I29" s="30">
        <f t="shared" si="3"/>
        <v>7.6</v>
      </c>
      <c r="J29" s="30">
        <f t="shared" si="3"/>
        <v>2.2000000000000002</v>
      </c>
      <c r="K29" s="31">
        <f t="shared" si="3"/>
        <v>0</v>
      </c>
    </row>
    <row r="30" spans="1:11" ht="14.25" customHeight="1" x14ac:dyDescent="0.15">
      <c r="A30" s="73"/>
      <c r="B30" s="74"/>
      <c r="C30" s="87"/>
      <c r="D30" s="42" t="s">
        <v>22</v>
      </c>
      <c r="E30" s="28">
        <f t="shared" si="0"/>
        <v>122</v>
      </c>
      <c r="F30" s="29">
        <f t="shared" si="3"/>
        <v>23</v>
      </c>
      <c r="G30" s="30">
        <f t="shared" si="3"/>
        <v>35.200000000000003</v>
      </c>
      <c r="H30" s="30">
        <f t="shared" si="3"/>
        <v>24.6</v>
      </c>
      <c r="I30" s="30">
        <f t="shared" si="3"/>
        <v>16.399999999999999</v>
      </c>
      <c r="J30" s="30">
        <f t="shared" si="3"/>
        <v>0</v>
      </c>
      <c r="K30" s="31">
        <f t="shared" si="3"/>
        <v>0.8</v>
      </c>
    </row>
    <row r="31" spans="1:11" ht="14.25" customHeight="1" x14ac:dyDescent="0.15">
      <c r="A31" s="73"/>
      <c r="B31" s="74"/>
      <c r="C31" s="87"/>
      <c r="D31" s="42" t="s">
        <v>23</v>
      </c>
      <c r="E31" s="28">
        <f t="shared" si="0"/>
        <v>97</v>
      </c>
      <c r="F31" s="29">
        <f t="shared" si="3"/>
        <v>25.8</v>
      </c>
      <c r="G31" s="30">
        <f t="shared" si="3"/>
        <v>39.200000000000003</v>
      </c>
      <c r="H31" s="30">
        <f t="shared" si="3"/>
        <v>26.8</v>
      </c>
      <c r="I31" s="30">
        <f t="shared" si="3"/>
        <v>5.2</v>
      </c>
      <c r="J31" s="30">
        <f t="shared" si="3"/>
        <v>2.1</v>
      </c>
      <c r="K31" s="31">
        <f t="shared" si="3"/>
        <v>1</v>
      </c>
    </row>
    <row r="32" spans="1:11" ht="14.25" customHeight="1" x14ac:dyDescent="0.15">
      <c r="A32" s="73"/>
      <c r="B32" s="74"/>
      <c r="C32" s="87"/>
      <c r="D32" s="42" t="s">
        <v>24</v>
      </c>
      <c r="E32" s="28">
        <f t="shared" si="0"/>
        <v>85</v>
      </c>
      <c r="F32" s="29">
        <f t="shared" si="3"/>
        <v>22.4</v>
      </c>
      <c r="G32" s="30">
        <f t="shared" si="3"/>
        <v>37.6</v>
      </c>
      <c r="H32" s="30">
        <f t="shared" si="3"/>
        <v>29.4</v>
      </c>
      <c r="I32" s="30">
        <f t="shared" si="3"/>
        <v>4.7</v>
      </c>
      <c r="J32" s="30">
        <f t="shared" si="3"/>
        <v>1.2</v>
      </c>
      <c r="K32" s="31">
        <f t="shared" si="3"/>
        <v>4.7</v>
      </c>
    </row>
    <row r="33" spans="1:11" ht="14.25" customHeight="1" x14ac:dyDescent="0.15">
      <c r="A33" s="73"/>
      <c r="B33" s="74"/>
      <c r="C33" s="88"/>
      <c r="D33" s="42" t="s">
        <v>91</v>
      </c>
      <c r="E33" s="37">
        <f t="shared" ref="E33:E49" si="4">E144</f>
        <v>83</v>
      </c>
      <c r="F33" s="38">
        <f t="shared" si="3"/>
        <v>15.7</v>
      </c>
      <c r="G33" s="39">
        <f t="shared" si="3"/>
        <v>42.2</v>
      </c>
      <c r="H33" s="39">
        <f t="shared" si="3"/>
        <v>31.3</v>
      </c>
      <c r="I33" s="39">
        <f t="shared" si="3"/>
        <v>3.6</v>
      </c>
      <c r="J33" s="39">
        <f t="shared" si="3"/>
        <v>0</v>
      </c>
      <c r="K33" s="40">
        <f t="shared" si="3"/>
        <v>7.2</v>
      </c>
    </row>
    <row r="34" spans="1:11" ht="14.25" customHeight="1" x14ac:dyDescent="0.15">
      <c r="A34" s="89" t="s">
        <v>10</v>
      </c>
      <c r="B34" s="90"/>
      <c r="C34" s="77" t="s">
        <v>27</v>
      </c>
      <c r="D34" s="78"/>
      <c r="E34" s="33">
        <f t="shared" si="4"/>
        <v>446</v>
      </c>
      <c r="F34" s="34">
        <f t="shared" si="3"/>
        <v>23.8</v>
      </c>
      <c r="G34" s="35">
        <f t="shared" si="3"/>
        <v>42.8</v>
      </c>
      <c r="H34" s="35">
        <f t="shared" si="3"/>
        <v>23.8</v>
      </c>
      <c r="I34" s="35">
        <f t="shared" si="3"/>
        <v>8.1</v>
      </c>
      <c r="J34" s="35">
        <f t="shared" si="3"/>
        <v>0.7</v>
      </c>
      <c r="K34" s="36">
        <f t="shared" si="3"/>
        <v>0.9</v>
      </c>
    </row>
    <row r="35" spans="1:11" ht="14.25" customHeight="1" x14ac:dyDescent="0.15">
      <c r="A35" s="91"/>
      <c r="B35" s="92"/>
      <c r="C35" s="67" t="s">
        <v>28</v>
      </c>
      <c r="D35" s="68"/>
      <c r="E35" s="28">
        <f t="shared" si="4"/>
        <v>77</v>
      </c>
      <c r="F35" s="29">
        <f t="shared" si="3"/>
        <v>26</v>
      </c>
      <c r="G35" s="30">
        <f t="shared" si="3"/>
        <v>46.8</v>
      </c>
      <c r="H35" s="30">
        <f t="shared" si="3"/>
        <v>22.1</v>
      </c>
      <c r="I35" s="30">
        <f t="shared" si="3"/>
        <v>2.6</v>
      </c>
      <c r="J35" s="30">
        <f t="shared" si="3"/>
        <v>1.3</v>
      </c>
      <c r="K35" s="31">
        <f t="shared" si="3"/>
        <v>1.3</v>
      </c>
    </row>
    <row r="36" spans="1:11" ht="14.25" customHeight="1" x14ac:dyDescent="0.15">
      <c r="A36" s="91"/>
      <c r="B36" s="92"/>
      <c r="C36" s="67" t="s">
        <v>29</v>
      </c>
      <c r="D36" s="68"/>
      <c r="E36" s="28">
        <f t="shared" si="4"/>
        <v>47</v>
      </c>
      <c r="F36" s="29">
        <f t="shared" si="3"/>
        <v>21.3</v>
      </c>
      <c r="G36" s="30">
        <f t="shared" si="3"/>
        <v>46.8</v>
      </c>
      <c r="H36" s="30">
        <f t="shared" si="3"/>
        <v>23.4</v>
      </c>
      <c r="I36" s="30">
        <f t="shared" si="3"/>
        <v>6.4</v>
      </c>
      <c r="J36" s="30">
        <f t="shared" si="3"/>
        <v>0</v>
      </c>
      <c r="K36" s="31">
        <f t="shared" si="3"/>
        <v>2.1</v>
      </c>
    </row>
    <row r="37" spans="1:11" ht="14.25" customHeight="1" x14ac:dyDescent="0.15">
      <c r="A37" s="91"/>
      <c r="B37" s="92"/>
      <c r="C37" s="67" t="s">
        <v>30</v>
      </c>
      <c r="D37" s="68"/>
      <c r="E37" s="28">
        <f t="shared" si="4"/>
        <v>30</v>
      </c>
      <c r="F37" s="29">
        <f t="shared" ref="F37:K46" si="5">IFERROR(ROUND(F148/$E37*100,1),"-")</f>
        <v>20</v>
      </c>
      <c r="G37" s="30">
        <f t="shared" si="5"/>
        <v>23.3</v>
      </c>
      <c r="H37" s="30">
        <f t="shared" si="5"/>
        <v>43.3</v>
      </c>
      <c r="I37" s="30">
        <f t="shared" si="5"/>
        <v>6.7</v>
      </c>
      <c r="J37" s="30">
        <f t="shared" si="5"/>
        <v>3.3</v>
      </c>
      <c r="K37" s="31">
        <f t="shared" si="5"/>
        <v>3.3</v>
      </c>
    </row>
    <row r="38" spans="1:11" ht="14.25" customHeight="1" x14ac:dyDescent="0.15">
      <c r="A38" s="91"/>
      <c r="B38" s="92"/>
      <c r="C38" s="67" t="s">
        <v>31</v>
      </c>
      <c r="D38" s="68"/>
      <c r="E38" s="28">
        <f t="shared" si="4"/>
        <v>109</v>
      </c>
      <c r="F38" s="29">
        <f t="shared" si="5"/>
        <v>16.5</v>
      </c>
      <c r="G38" s="30">
        <f t="shared" si="5"/>
        <v>33</v>
      </c>
      <c r="H38" s="30">
        <f t="shared" si="5"/>
        <v>36.700000000000003</v>
      </c>
      <c r="I38" s="30">
        <f t="shared" si="5"/>
        <v>7.3</v>
      </c>
      <c r="J38" s="30">
        <f t="shared" si="5"/>
        <v>0.9</v>
      </c>
      <c r="K38" s="31">
        <f t="shared" si="5"/>
        <v>5.5</v>
      </c>
    </row>
    <row r="39" spans="1:11" ht="14.25" customHeight="1" x14ac:dyDescent="0.15">
      <c r="A39" s="91"/>
      <c r="B39" s="92"/>
      <c r="C39" s="67" t="s">
        <v>32</v>
      </c>
      <c r="D39" s="68"/>
      <c r="E39" s="28">
        <f t="shared" si="4"/>
        <v>17</v>
      </c>
      <c r="F39" s="29">
        <f t="shared" si="5"/>
        <v>58.8</v>
      </c>
      <c r="G39" s="30">
        <f t="shared" si="5"/>
        <v>35.299999999999997</v>
      </c>
      <c r="H39" s="30">
        <f t="shared" si="5"/>
        <v>0</v>
      </c>
      <c r="I39" s="30">
        <f t="shared" si="5"/>
        <v>5.9</v>
      </c>
      <c r="J39" s="30">
        <f t="shared" si="5"/>
        <v>0</v>
      </c>
      <c r="K39" s="31">
        <f t="shared" si="5"/>
        <v>0</v>
      </c>
    </row>
    <row r="40" spans="1:11" ht="14.25" customHeight="1" x14ac:dyDescent="0.15">
      <c r="A40" s="91"/>
      <c r="B40" s="92"/>
      <c r="C40" s="67" t="s">
        <v>33</v>
      </c>
      <c r="D40" s="68"/>
      <c r="E40" s="28">
        <f t="shared" si="4"/>
        <v>104</v>
      </c>
      <c r="F40" s="29">
        <f t="shared" si="5"/>
        <v>23.1</v>
      </c>
      <c r="G40" s="30">
        <f t="shared" si="5"/>
        <v>45.2</v>
      </c>
      <c r="H40" s="30">
        <f t="shared" si="5"/>
        <v>22.1</v>
      </c>
      <c r="I40" s="30">
        <f t="shared" si="5"/>
        <v>3.8</v>
      </c>
      <c r="J40" s="30">
        <f t="shared" si="5"/>
        <v>0</v>
      </c>
      <c r="K40" s="31">
        <f t="shared" si="5"/>
        <v>5.8</v>
      </c>
    </row>
    <row r="41" spans="1:11" ht="14.25" customHeight="1" x14ac:dyDescent="0.15">
      <c r="A41" s="91"/>
      <c r="B41" s="92"/>
      <c r="C41" s="67" t="s">
        <v>34</v>
      </c>
      <c r="D41" s="68"/>
      <c r="E41" s="28">
        <f t="shared" si="4"/>
        <v>89</v>
      </c>
      <c r="F41" s="29">
        <f t="shared" si="5"/>
        <v>14.6</v>
      </c>
      <c r="G41" s="30">
        <f t="shared" si="5"/>
        <v>39.299999999999997</v>
      </c>
      <c r="H41" s="30">
        <f t="shared" si="5"/>
        <v>37.1</v>
      </c>
      <c r="I41" s="30">
        <f t="shared" si="5"/>
        <v>4.5</v>
      </c>
      <c r="J41" s="30">
        <f t="shared" si="5"/>
        <v>1.1000000000000001</v>
      </c>
      <c r="K41" s="31">
        <f t="shared" si="5"/>
        <v>3.4</v>
      </c>
    </row>
    <row r="42" spans="1:11" ht="14.25" customHeight="1" x14ac:dyDescent="0.15">
      <c r="A42" s="91"/>
      <c r="B42" s="92"/>
      <c r="C42" s="67" t="s">
        <v>0</v>
      </c>
      <c r="D42" s="68"/>
      <c r="E42" s="28">
        <f t="shared" si="4"/>
        <v>16</v>
      </c>
      <c r="F42" s="29">
        <f t="shared" si="5"/>
        <v>12.5</v>
      </c>
      <c r="G42" s="30">
        <f t="shared" si="5"/>
        <v>25</v>
      </c>
      <c r="H42" s="30">
        <f t="shared" si="5"/>
        <v>43.8</v>
      </c>
      <c r="I42" s="30">
        <f t="shared" si="5"/>
        <v>18.8</v>
      </c>
      <c r="J42" s="30">
        <f t="shared" si="5"/>
        <v>0</v>
      </c>
      <c r="K42" s="31">
        <f t="shared" si="5"/>
        <v>0</v>
      </c>
    </row>
    <row r="43" spans="1:11" ht="14.25" customHeight="1" x14ac:dyDescent="0.15">
      <c r="A43" s="91"/>
      <c r="B43" s="92"/>
      <c r="C43" s="69" t="s">
        <v>6</v>
      </c>
      <c r="D43" s="70"/>
      <c r="E43" s="37">
        <f t="shared" si="4"/>
        <v>13</v>
      </c>
      <c r="F43" s="38">
        <f t="shared" si="5"/>
        <v>15.4</v>
      </c>
      <c r="G43" s="39">
        <f t="shared" si="5"/>
        <v>38.5</v>
      </c>
      <c r="H43" s="39">
        <f t="shared" si="5"/>
        <v>23.1</v>
      </c>
      <c r="I43" s="39">
        <f t="shared" si="5"/>
        <v>0</v>
      </c>
      <c r="J43" s="39">
        <f t="shared" si="5"/>
        <v>0</v>
      </c>
      <c r="K43" s="40">
        <f t="shared" si="5"/>
        <v>23.1</v>
      </c>
    </row>
    <row r="44" spans="1:11" ht="14.25" customHeight="1" x14ac:dyDescent="0.15">
      <c r="A44" s="71" t="s">
        <v>11</v>
      </c>
      <c r="B44" s="72"/>
      <c r="C44" s="77" t="s">
        <v>35</v>
      </c>
      <c r="D44" s="78"/>
      <c r="E44" s="33">
        <f t="shared" si="4"/>
        <v>210</v>
      </c>
      <c r="F44" s="34">
        <f t="shared" si="5"/>
        <v>21</v>
      </c>
      <c r="G44" s="35">
        <f t="shared" si="5"/>
        <v>46.7</v>
      </c>
      <c r="H44" s="35">
        <f t="shared" si="5"/>
        <v>26.7</v>
      </c>
      <c r="I44" s="35">
        <f t="shared" si="5"/>
        <v>2.9</v>
      </c>
      <c r="J44" s="35">
        <f t="shared" si="5"/>
        <v>1</v>
      </c>
      <c r="K44" s="36">
        <f t="shared" si="5"/>
        <v>1.9</v>
      </c>
    </row>
    <row r="45" spans="1:11" ht="14.25" customHeight="1" x14ac:dyDescent="0.15">
      <c r="A45" s="73"/>
      <c r="B45" s="74"/>
      <c r="C45" s="67" t="s">
        <v>36</v>
      </c>
      <c r="D45" s="68"/>
      <c r="E45" s="28">
        <f t="shared" si="4"/>
        <v>284</v>
      </c>
      <c r="F45" s="29">
        <f t="shared" si="5"/>
        <v>23.6</v>
      </c>
      <c r="G45" s="30">
        <f t="shared" si="5"/>
        <v>42.6</v>
      </c>
      <c r="H45" s="30">
        <f t="shared" si="5"/>
        <v>23.9</v>
      </c>
      <c r="I45" s="30">
        <f t="shared" si="5"/>
        <v>5.6</v>
      </c>
      <c r="J45" s="30">
        <f t="shared" si="5"/>
        <v>0.4</v>
      </c>
      <c r="K45" s="31">
        <f t="shared" si="5"/>
        <v>3.9</v>
      </c>
    </row>
    <row r="46" spans="1:11" ht="14.25" customHeight="1" x14ac:dyDescent="0.15">
      <c r="A46" s="73"/>
      <c r="B46" s="74"/>
      <c r="C46" s="67" t="s">
        <v>37</v>
      </c>
      <c r="D46" s="68"/>
      <c r="E46" s="28">
        <f t="shared" si="4"/>
        <v>229</v>
      </c>
      <c r="F46" s="29">
        <f t="shared" si="5"/>
        <v>20.100000000000001</v>
      </c>
      <c r="G46" s="30">
        <f t="shared" si="5"/>
        <v>38.9</v>
      </c>
      <c r="H46" s="30">
        <f t="shared" si="5"/>
        <v>29.7</v>
      </c>
      <c r="I46" s="30">
        <f t="shared" si="5"/>
        <v>8.3000000000000007</v>
      </c>
      <c r="J46" s="30">
        <f t="shared" si="5"/>
        <v>0.9</v>
      </c>
      <c r="K46" s="31">
        <f t="shared" si="5"/>
        <v>2.2000000000000002</v>
      </c>
    </row>
    <row r="47" spans="1:11" ht="14.25" customHeight="1" x14ac:dyDescent="0.15">
      <c r="A47" s="73"/>
      <c r="B47" s="74"/>
      <c r="C47" s="67" t="s">
        <v>38</v>
      </c>
      <c r="D47" s="68"/>
      <c r="E47" s="28">
        <f t="shared" si="4"/>
        <v>162</v>
      </c>
      <c r="F47" s="29">
        <f t="shared" ref="F47:K56" si="6">IFERROR(ROUND(F158/$E47*100,1),"-")</f>
        <v>22.2</v>
      </c>
      <c r="G47" s="30">
        <f t="shared" si="6"/>
        <v>40.1</v>
      </c>
      <c r="H47" s="30">
        <f t="shared" si="6"/>
        <v>24.7</v>
      </c>
      <c r="I47" s="30">
        <f t="shared" si="6"/>
        <v>11.7</v>
      </c>
      <c r="J47" s="30">
        <f t="shared" si="6"/>
        <v>0.6</v>
      </c>
      <c r="K47" s="31">
        <f t="shared" si="6"/>
        <v>0.6</v>
      </c>
    </row>
    <row r="48" spans="1:11" ht="14.25" customHeight="1" x14ac:dyDescent="0.15">
      <c r="A48" s="73"/>
      <c r="B48" s="74"/>
      <c r="C48" s="67" t="s">
        <v>39</v>
      </c>
      <c r="D48" s="68"/>
      <c r="E48" s="28">
        <f t="shared" si="4"/>
        <v>43</v>
      </c>
      <c r="F48" s="29">
        <f t="shared" si="6"/>
        <v>32.6</v>
      </c>
      <c r="G48" s="30">
        <f t="shared" si="6"/>
        <v>20.9</v>
      </c>
      <c r="H48" s="30">
        <f t="shared" si="6"/>
        <v>34.9</v>
      </c>
      <c r="I48" s="30">
        <f t="shared" si="6"/>
        <v>7</v>
      </c>
      <c r="J48" s="30">
        <f t="shared" si="6"/>
        <v>2.2999999999999998</v>
      </c>
      <c r="K48" s="31">
        <f t="shared" si="6"/>
        <v>2.2999999999999998</v>
      </c>
    </row>
    <row r="49" spans="1:11" ht="14.25" customHeight="1" x14ac:dyDescent="0.15">
      <c r="A49" s="73"/>
      <c r="B49" s="74"/>
      <c r="C49" s="67" t="s">
        <v>40</v>
      </c>
      <c r="D49" s="68"/>
      <c r="E49" s="28">
        <f t="shared" si="4"/>
        <v>9</v>
      </c>
      <c r="F49" s="29">
        <f t="shared" si="6"/>
        <v>22.2</v>
      </c>
      <c r="G49" s="30">
        <f t="shared" si="6"/>
        <v>33.299999999999997</v>
      </c>
      <c r="H49" s="30">
        <f t="shared" si="6"/>
        <v>44.4</v>
      </c>
      <c r="I49" s="30">
        <f t="shared" si="6"/>
        <v>0</v>
      </c>
      <c r="J49" s="30">
        <f t="shared" si="6"/>
        <v>0</v>
      </c>
      <c r="K49" s="31">
        <f t="shared" si="6"/>
        <v>0</v>
      </c>
    </row>
    <row r="50" spans="1:11" ht="14.25" customHeight="1" x14ac:dyDescent="0.15">
      <c r="A50" s="75"/>
      <c r="B50" s="76"/>
      <c r="C50" s="69" t="s">
        <v>6</v>
      </c>
      <c r="D50" s="70"/>
      <c r="E50" s="37">
        <f t="shared" ref="E50:E81" si="7">E161</f>
        <v>11</v>
      </c>
      <c r="F50" s="38">
        <f t="shared" si="6"/>
        <v>18.2</v>
      </c>
      <c r="G50" s="39">
        <f t="shared" si="6"/>
        <v>36.4</v>
      </c>
      <c r="H50" s="39">
        <f t="shared" si="6"/>
        <v>18.2</v>
      </c>
      <c r="I50" s="39">
        <f t="shared" si="6"/>
        <v>0</v>
      </c>
      <c r="J50" s="39">
        <f t="shared" si="6"/>
        <v>0</v>
      </c>
      <c r="K50" s="40">
        <f t="shared" si="6"/>
        <v>27.3</v>
      </c>
    </row>
    <row r="51" spans="1:11" ht="31.5" customHeight="1" x14ac:dyDescent="0.15">
      <c r="A51" s="71" t="s">
        <v>72</v>
      </c>
      <c r="B51" s="72"/>
      <c r="C51" s="77" t="s">
        <v>41</v>
      </c>
      <c r="D51" s="78"/>
      <c r="E51" s="33">
        <f t="shared" si="7"/>
        <v>140</v>
      </c>
      <c r="F51" s="34">
        <f t="shared" si="6"/>
        <v>31.4</v>
      </c>
      <c r="G51" s="35">
        <f t="shared" si="6"/>
        <v>41.4</v>
      </c>
      <c r="H51" s="35">
        <f t="shared" si="6"/>
        <v>22.1</v>
      </c>
      <c r="I51" s="35">
        <f t="shared" si="6"/>
        <v>2.9</v>
      </c>
      <c r="J51" s="35">
        <f t="shared" si="6"/>
        <v>0.7</v>
      </c>
      <c r="K51" s="36">
        <f t="shared" si="6"/>
        <v>1.4</v>
      </c>
    </row>
    <row r="52" spans="1:11" ht="31.5" customHeight="1" x14ac:dyDescent="0.15">
      <c r="A52" s="73"/>
      <c r="B52" s="74"/>
      <c r="C52" s="67" t="s">
        <v>42</v>
      </c>
      <c r="D52" s="68"/>
      <c r="E52" s="28">
        <f t="shared" si="7"/>
        <v>104</v>
      </c>
      <c r="F52" s="29">
        <f t="shared" si="6"/>
        <v>21.2</v>
      </c>
      <c r="G52" s="30">
        <f t="shared" si="6"/>
        <v>45.2</v>
      </c>
      <c r="H52" s="30">
        <f t="shared" si="6"/>
        <v>23.1</v>
      </c>
      <c r="I52" s="30">
        <f t="shared" si="6"/>
        <v>8.6999999999999993</v>
      </c>
      <c r="J52" s="30">
        <f t="shared" si="6"/>
        <v>1</v>
      </c>
      <c r="K52" s="31">
        <f t="shared" si="6"/>
        <v>1</v>
      </c>
    </row>
    <row r="53" spans="1:11" ht="31.5" customHeight="1" x14ac:dyDescent="0.15">
      <c r="A53" s="73"/>
      <c r="B53" s="74"/>
      <c r="C53" s="67" t="s">
        <v>43</v>
      </c>
      <c r="D53" s="68"/>
      <c r="E53" s="28">
        <f t="shared" si="7"/>
        <v>114</v>
      </c>
      <c r="F53" s="29">
        <f t="shared" si="6"/>
        <v>21.1</v>
      </c>
      <c r="G53" s="30">
        <f t="shared" si="6"/>
        <v>33.299999999999997</v>
      </c>
      <c r="H53" s="30">
        <f t="shared" si="6"/>
        <v>30.7</v>
      </c>
      <c r="I53" s="30">
        <f t="shared" si="6"/>
        <v>13.2</v>
      </c>
      <c r="J53" s="30">
        <f t="shared" si="6"/>
        <v>0.9</v>
      </c>
      <c r="K53" s="31">
        <f t="shared" si="6"/>
        <v>0.9</v>
      </c>
    </row>
    <row r="54" spans="1:11" ht="31.5" customHeight="1" x14ac:dyDescent="0.15">
      <c r="A54" s="73"/>
      <c r="B54" s="74"/>
      <c r="C54" s="67" t="s">
        <v>44</v>
      </c>
      <c r="D54" s="68"/>
      <c r="E54" s="28">
        <f t="shared" si="7"/>
        <v>68</v>
      </c>
      <c r="F54" s="29">
        <f t="shared" si="6"/>
        <v>29.4</v>
      </c>
      <c r="G54" s="30">
        <f t="shared" si="6"/>
        <v>26.5</v>
      </c>
      <c r="H54" s="30">
        <f t="shared" si="6"/>
        <v>32.4</v>
      </c>
      <c r="I54" s="30">
        <f t="shared" si="6"/>
        <v>10.3</v>
      </c>
      <c r="J54" s="30">
        <f t="shared" si="6"/>
        <v>0</v>
      </c>
      <c r="K54" s="31">
        <f t="shared" si="6"/>
        <v>1.5</v>
      </c>
    </row>
    <row r="55" spans="1:11" ht="31.5" customHeight="1" x14ac:dyDescent="0.15">
      <c r="A55" s="73"/>
      <c r="B55" s="74"/>
      <c r="C55" s="67" t="s">
        <v>45</v>
      </c>
      <c r="D55" s="68"/>
      <c r="E55" s="28">
        <f t="shared" si="7"/>
        <v>87</v>
      </c>
      <c r="F55" s="29">
        <f t="shared" si="6"/>
        <v>20.7</v>
      </c>
      <c r="G55" s="30">
        <f t="shared" si="6"/>
        <v>44.8</v>
      </c>
      <c r="H55" s="30">
        <f t="shared" si="6"/>
        <v>27.6</v>
      </c>
      <c r="I55" s="30">
        <f t="shared" si="6"/>
        <v>5.7</v>
      </c>
      <c r="J55" s="30">
        <f t="shared" si="6"/>
        <v>0</v>
      </c>
      <c r="K55" s="31">
        <f t="shared" si="6"/>
        <v>1.1000000000000001</v>
      </c>
    </row>
    <row r="56" spans="1:11" ht="31.5" customHeight="1" x14ac:dyDescent="0.15">
      <c r="A56" s="73"/>
      <c r="B56" s="74"/>
      <c r="C56" s="67" t="s">
        <v>46</v>
      </c>
      <c r="D56" s="68"/>
      <c r="E56" s="28">
        <f t="shared" si="7"/>
        <v>209</v>
      </c>
      <c r="F56" s="29">
        <f t="shared" si="6"/>
        <v>15.8</v>
      </c>
      <c r="G56" s="30">
        <f t="shared" si="6"/>
        <v>47.4</v>
      </c>
      <c r="H56" s="30">
        <f t="shared" si="6"/>
        <v>26.3</v>
      </c>
      <c r="I56" s="30">
        <f t="shared" si="6"/>
        <v>3.3</v>
      </c>
      <c r="J56" s="30">
        <f t="shared" si="6"/>
        <v>0.5</v>
      </c>
      <c r="K56" s="31">
        <f t="shared" si="6"/>
        <v>6.7</v>
      </c>
    </row>
    <row r="57" spans="1:11" ht="31.5" customHeight="1" x14ac:dyDescent="0.15">
      <c r="A57" s="73"/>
      <c r="B57" s="74"/>
      <c r="C57" s="67" t="s">
        <v>47</v>
      </c>
      <c r="D57" s="68"/>
      <c r="E57" s="28">
        <f t="shared" si="7"/>
        <v>201</v>
      </c>
      <c r="F57" s="29">
        <f t="shared" ref="F57:K66" si="8">IFERROR(ROUND(F168/$E57*100,1),"-")</f>
        <v>21.4</v>
      </c>
      <c r="G57" s="30">
        <f t="shared" si="8"/>
        <v>41.8</v>
      </c>
      <c r="H57" s="30">
        <f t="shared" si="8"/>
        <v>27.4</v>
      </c>
      <c r="I57" s="30">
        <f t="shared" si="8"/>
        <v>7.5</v>
      </c>
      <c r="J57" s="30">
        <f t="shared" si="8"/>
        <v>1</v>
      </c>
      <c r="K57" s="31">
        <f t="shared" si="8"/>
        <v>1</v>
      </c>
    </row>
    <row r="58" spans="1:11" ht="31.5" customHeight="1" x14ac:dyDescent="0.15">
      <c r="A58" s="75"/>
      <c r="B58" s="76"/>
      <c r="C58" s="69" t="s">
        <v>6</v>
      </c>
      <c r="D58" s="70"/>
      <c r="E58" s="37">
        <f t="shared" si="7"/>
        <v>25</v>
      </c>
      <c r="F58" s="38">
        <f t="shared" si="8"/>
        <v>28</v>
      </c>
      <c r="G58" s="39">
        <f t="shared" si="8"/>
        <v>24</v>
      </c>
      <c r="H58" s="39">
        <f t="shared" si="8"/>
        <v>28</v>
      </c>
      <c r="I58" s="39">
        <f t="shared" si="8"/>
        <v>4</v>
      </c>
      <c r="J58" s="39">
        <f t="shared" si="8"/>
        <v>4</v>
      </c>
      <c r="K58" s="40">
        <f t="shared" si="8"/>
        <v>12</v>
      </c>
    </row>
    <row r="59" spans="1:11" ht="14.25" customHeight="1" x14ac:dyDescent="0.15">
      <c r="A59" s="71" t="s">
        <v>73</v>
      </c>
      <c r="B59" s="72"/>
      <c r="C59" s="77" t="s">
        <v>68</v>
      </c>
      <c r="D59" s="78"/>
      <c r="E59" s="33">
        <f t="shared" si="7"/>
        <v>219</v>
      </c>
      <c r="F59" s="34">
        <f t="shared" si="8"/>
        <v>21.5</v>
      </c>
      <c r="G59" s="35">
        <f t="shared" si="8"/>
        <v>47.5</v>
      </c>
      <c r="H59" s="35">
        <f t="shared" si="8"/>
        <v>21.5</v>
      </c>
      <c r="I59" s="35">
        <f t="shared" si="8"/>
        <v>5</v>
      </c>
      <c r="J59" s="35">
        <f t="shared" si="8"/>
        <v>0</v>
      </c>
      <c r="K59" s="36">
        <f t="shared" si="8"/>
        <v>4.5999999999999996</v>
      </c>
    </row>
    <row r="60" spans="1:11" ht="14.25" customHeight="1" x14ac:dyDescent="0.15">
      <c r="A60" s="73"/>
      <c r="B60" s="74"/>
      <c r="C60" s="67" t="s">
        <v>69</v>
      </c>
      <c r="D60" s="68"/>
      <c r="E60" s="28">
        <f t="shared" si="7"/>
        <v>25</v>
      </c>
      <c r="F60" s="29">
        <f t="shared" si="8"/>
        <v>36</v>
      </c>
      <c r="G60" s="30">
        <f t="shared" si="8"/>
        <v>36</v>
      </c>
      <c r="H60" s="30">
        <f t="shared" si="8"/>
        <v>20</v>
      </c>
      <c r="I60" s="30">
        <f t="shared" si="8"/>
        <v>8</v>
      </c>
      <c r="J60" s="30">
        <f t="shared" si="8"/>
        <v>0</v>
      </c>
      <c r="K60" s="31">
        <f t="shared" si="8"/>
        <v>0</v>
      </c>
    </row>
    <row r="61" spans="1:11" ht="14.25" customHeight="1" x14ac:dyDescent="0.15">
      <c r="A61" s="73"/>
      <c r="B61" s="74"/>
      <c r="C61" s="67" t="s">
        <v>48</v>
      </c>
      <c r="D61" s="68"/>
      <c r="E61" s="28">
        <f t="shared" si="7"/>
        <v>431</v>
      </c>
      <c r="F61" s="29">
        <f t="shared" si="8"/>
        <v>22.3</v>
      </c>
      <c r="G61" s="30">
        <f t="shared" si="8"/>
        <v>36.9</v>
      </c>
      <c r="H61" s="30">
        <f t="shared" si="8"/>
        <v>28.8</v>
      </c>
      <c r="I61" s="30">
        <f t="shared" si="8"/>
        <v>9.5</v>
      </c>
      <c r="J61" s="30">
        <f t="shared" si="8"/>
        <v>0.9</v>
      </c>
      <c r="K61" s="31">
        <f t="shared" si="8"/>
        <v>1.6</v>
      </c>
    </row>
    <row r="62" spans="1:11" ht="14.25" customHeight="1" x14ac:dyDescent="0.15">
      <c r="A62" s="73"/>
      <c r="B62" s="74"/>
      <c r="C62" s="67" t="s">
        <v>49</v>
      </c>
      <c r="D62" s="68"/>
      <c r="E62" s="28">
        <f t="shared" si="7"/>
        <v>31</v>
      </c>
      <c r="F62" s="29">
        <f t="shared" si="8"/>
        <v>25.8</v>
      </c>
      <c r="G62" s="30">
        <f t="shared" si="8"/>
        <v>32.299999999999997</v>
      </c>
      <c r="H62" s="30">
        <f t="shared" si="8"/>
        <v>35.5</v>
      </c>
      <c r="I62" s="30">
        <f t="shared" si="8"/>
        <v>3.2</v>
      </c>
      <c r="J62" s="30">
        <f t="shared" si="8"/>
        <v>0</v>
      </c>
      <c r="K62" s="31">
        <f t="shared" si="8"/>
        <v>3.2</v>
      </c>
    </row>
    <row r="63" spans="1:11" ht="14.25" customHeight="1" x14ac:dyDescent="0.15">
      <c r="A63" s="73"/>
      <c r="B63" s="74"/>
      <c r="C63" s="67" t="s">
        <v>50</v>
      </c>
      <c r="D63" s="68"/>
      <c r="E63" s="28">
        <f t="shared" si="7"/>
        <v>195</v>
      </c>
      <c r="F63" s="29">
        <f t="shared" si="8"/>
        <v>20</v>
      </c>
      <c r="G63" s="30">
        <f t="shared" si="8"/>
        <v>45.6</v>
      </c>
      <c r="H63" s="30">
        <f t="shared" si="8"/>
        <v>28.7</v>
      </c>
      <c r="I63" s="30">
        <f t="shared" si="8"/>
        <v>2.1</v>
      </c>
      <c r="J63" s="30">
        <f t="shared" si="8"/>
        <v>1.5</v>
      </c>
      <c r="K63" s="31">
        <f t="shared" si="8"/>
        <v>2.1</v>
      </c>
    </row>
    <row r="64" spans="1:11" ht="14.25" customHeight="1" x14ac:dyDescent="0.15">
      <c r="A64" s="73"/>
      <c r="B64" s="74"/>
      <c r="C64" s="67" t="s">
        <v>0</v>
      </c>
      <c r="D64" s="68"/>
      <c r="E64" s="28">
        <f t="shared" si="7"/>
        <v>27</v>
      </c>
      <c r="F64" s="29">
        <f t="shared" si="8"/>
        <v>25.9</v>
      </c>
      <c r="G64" s="30">
        <f t="shared" si="8"/>
        <v>33.299999999999997</v>
      </c>
      <c r="H64" s="30">
        <f t="shared" si="8"/>
        <v>29.6</v>
      </c>
      <c r="I64" s="30">
        <f t="shared" si="8"/>
        <v>11.1</v>
      </c>
      <c r="J64" s="30">
        <f t="shared" si="8"/>
        <v>0</v>
      </c>
      <c r="K64" s="31">
        <f t="shared" si="8"/>
        <v>0</v>
      </c>
    </row>
    <row r="65" spans="1:11" ht="14.25" customHeight="1" x14ac:dyDescent="0.15">
      <c r="A65" s="75"/>
      <c r="B65" s="76"/>
      <c r="C65" s="67" t="s">
        <v>6</v>
      </c>
      <c r="D65" s="68"/>
      <c r="E65" s="37">
        <f t="shared" si="7"/>
        <v>20</v>
      </c>
      <c r="F65" s="38">
        <f t="shared" si="8"/>
        <v>25</v>
      </c>
      <c r="G65" s="39">
        <f t="shared" si="8"/>
        <v>45</v>
      </c>
      <c r="H65" s="39">
        <f t="shared" si="8"/>
        <v>10</v>
      </c>
      <c r="I65" s="39">
        <f t="shared" si="8"/>
        <v>5</v>
      </c>
      <c r="J65" s="39">
        <f t="shared" si="8"/>
        <v>0</v>
      </c>
      <c r="K65" s="40">
        <f t="shared" si="8"/>
        <v>15</v>
      </c>
    </row>
    <row r="66" spans="1:11" ht="14.25" customHeight="1" x14ac:dyDescent="0.15">
      <c r="A66" s="71" t="s">
        <v>15</v>
      </c>
      <c r="B66" s="72"/>
      <c r="C66" s="77" t="s">
        <v>74</v>
      </c>
      <c r="D66" s="78"/>
      <c r="E66" s="33">
        <f t="shared" si="7"/>
        <v>203</v>
      </c>
      <c r="F66" s="34">
        <f t="shared" si="8"/>
        <v>25.6</v>
      </c>
      <c r="G66" s="35">
        <f t="shared" si="8"/>
        <v>34.5</v>
      </c>
      <c r="H66" s="35">
        <f t="shared" si="8"/>
        <v>32.5</v>
      </c>
      <c r="I66" s="35">
        <f t="shared" si="8"/>
        <v>4.4000000000000004</v>
      </c>
      <c r="J66" s="35">
        <f t="shared" si="8"/>
        <v>0.5</v>
      </c>
      <c r="K66" s="36">
        <f t="shared" si="8"/>
        <v>2.5</v>
      </c>
    </row>
    <row r="67" spans="1:11" ht="14.25" customHeight="1" x14ac:dyDescent="0.15">
      <c r="A67" s="73"/>
      <c r="B67" s="74"/>
      <c r="C67" s="67" t="s">
        <v>75</v>
      </c>
      <c r="D67" s="68"/>
      <c r="E67" s="28">
        <f t="shared" si="7"/>
        <v>151</v>
      </c>
      <c r="F67" s="29">
        <f t="shared" ref="F67:K67" si="9">IFERROR(ROUND(F178/$E67*100,1),"-")</f>
        <v>21.2</v>
      </c>
      <c r="G67" s="30">
        <f t="shared" si="9"/>
        <v>43</v>
      </c>
      <c r="H67" s="30">
        <f t="shared" si="9"/>
        <v>27.2</v>
      </c>
      <c r="I67" s="30">
        <f t="shared" si="9"/>
        <v>6</v>
      </c>
      <c r="J67" s="30">
        <f t="shared" si="9"/>
        <v>0.7</v>
      </c>
      <c r="K67" s="31">
        <f t="shared" si="9"/>
        <v>2</v>
      </c>
    </row>
    <row r="68" spans="1:11" ht="14.25" customHeight="1" x14ac:dyDescent="0.15">
      <c r="A68" s="73"/>
      <c r="B68" s="74"/>
      <c r="C68" s="67" t="s">
        <v>76</v>
      </c>
      <c r="D68" s="68"/>
      <c r="E68" s="28">
        <f t="shared" si="7"/>
        <v>118</v>
      </c>
      <c r="F68" s="29">
        <f t="shared" ref="F68:K68" si="10">IFERROR(ROUND(F179/$E68*100,1),"-")</f>
        <v>19.5</v>
      </c>
      <c r="G68" s="30">
        <f t="shared" si="10"/>
        <v>46.6</v>
      </c>
      <c r="H68" s="30">
        <f t="shared" si="10"/>
        <v>23.7</v>
      </c>
      <c r="I68" s="30">
        <f t="shared" si="10"/>
        <v>7.6</v>
      </c>
      <c r="J68" s="30">
        <f t="shared" si="10"/>
        <v>0</v>
      </c>
      <c r="K68" s="31">
        <f t="shared" si="10"/>
        <v>2.5</v>
      </c>
    </row>
    <row r="69" spans="1:11" ht="14.25" customHeight="1" x14ac:dyDescent="0.15">
      <c r="A69" s="73"/>
      <c r="B69" s="74"/>
      <c r="C69" s="67" t="s">
        <v>77</v>
      </c>
      <c r="D69" s="68"/>
      <c r="E69" s="28">
        <f t="shared" si="7"/>
        <v>110</v>
      </c>
      <c r="F69" s="29">
        <f t="shared" ref="F69:K69" si="11">IFERROR(ROUND(F180/$E69*100,1),"-")</f>
        <v>20</v>
      </c>
      <c r="G69" s="30">
        <f t="shared" si="11"/>
        <v>41.8</v>
      </c>
      <c r="H69" s="30">
        <f t="shared" si="11"/>
        <v>23.6</v>
      </c>
      <c r="I69" s="30">
        <f t="shared" si="11"/>
        <v>10.9</v>
      </c>
      <c r="J69" s="30">
        <f t="shared" si="11"/>
        <v>0.9</v>
      </c>
      <c r="K69" s="31">
        <f t="shared" si="11"/>
        <v>2.7</v>
      </c>
    </row>
    <row r="70" spans="1:11" ht="14.25" customHeight="1" x14ac:dyDescent="0.15">
      <c r="A70" s="73"/>
      <c r="B70" s="74"/>
      <c r="C70" s="67" t="s">
        <v>78</v>
      </c>
      <c r="D70" s="68"/>
      <c r="E70" s="28">
        <f t="shared" si="7"/>
        <v>96</v>
      </c>
      <c r="F70" s="29">
        <f t="shared" ref="F70:K70" si="12">IFERROR(ROUND(F181/$E70*100,1),"-")</f>
        <v>28.1</v>
      </c>
      <c r="G70" s="30">
        <f t="shared" si="12"/>
        <v>37.5</v>
      </c>
      <c r="H70" s="30">
        <f t="shared" si="12"/>
        <v>26</v>
      </c>
      <c r="I70" s="30">
        <f t="shared" si="12"/>
        <v>2.1</v>
      </c>
      <c r="J70" s="30">
        <f t="shared" si="12"/>
        <v>2.1</v>
      </c>
      <c r="K70" s="31">
        <f t="shared" si="12"/>
        <v>4.2</v>
      </c>
    </row>
    <row r="71" spans="1:11" ht="14.25" customHeight="1" x14ac:dyDescent="0.15">
      <c r="A71" s="73"/>
      <c r="B71" s="74"/>
      <c r="C71" s="67" t="s">
        <v>79</v>
      </c>
      <c r="D71" s="68"/>
      <c r="E71" s="28">
        <f t="shared" si="7"/>
        <v>108</v>
      </c>
      <c r="F71" s="29">
        <f t="shared" ref="F71:K71" si="13">IFERROR(ROUND(F182/$E71*100,1),"-")</f>
        <v>13.9</v>
      </c>
      <c r="G71" s="30">
        <f t="shared" si="13"/>
        <v>46.3</v>
      </c>
      <c r="H71" s="30">
        <f t="shared" si="13"/>
        <v>27.8</v>
      </c>
      <c r="I71" s="30">
        <f t="shared" si="13"/>
        <v>11.1</v>
      </c>
      <c r="J71" s="30">
        <f t="shared" si="13"/>
        <v>0</v>
      </c>
      <c r="K71" s="31">
        <f t="shared" si="13"/>
        <v>0.9</v>
      </c>
    </row>
    <row r="72" spans="1:11" ht="14.25" customHeight="1" x14ac:dyDescent="0.15">
      <c r="A72" s="73"/>
      <c r="B72" s="74"/>
      <c r="C72" s="67" t="s">
        <v>80</v>
      </c>
      <c r="D72" s="68"/>
      <c r="E72" s="28">
        <f t="shared" si="7"/>
        <v>124</v>
      </c>
      <c r="F72" s="29">
        <f t="shared" ref="F72:K72" si="14">IFERROR(ROUND(F183/$E72*100,1),"-")</f>
        <v>23.4</v>
      </c>
      <c r="G72" s="30">
        <f t="shared" si="14"/>
        <v>44.4</v>
      </c>
      <c r="H72" s="30">
        <f t="shared" si="14"/>
        <v>22.6</v>
      </c>
      <c r="I72" s="30">
        <f t="shared" si="14"/>
        <v>4.8</v>
      </c>
      <c r="J72" s="30">
        <f t="shared" si="14"/>
        <v>1.6</v>
      </c>
      <c r="K72" s="31">
        <f t="shared" si="14"/>
        <v>3.2</v>
      </c>
    </row>
    <row r="73" spans="1:11" ht="14.25" customHeight="1" x14ac:dyDescent="0.15">
      <c r="A73" s="73"/>
      <c r="B73" s="74"/>
      <c r="C73" s="67" t="s">
        <v>81</v>
      </c>
      <c r="D73" s="68"/>
      <c r="E73" s="28">
        <f t="shared" si="7"/>
        <v>25</v>
      </c>
      <c r="F73" s="29">
        <f t="shared" ref="F73:K73" si="15">IFERROR(ROUND(F184/$E73*100,1),"-")</f>
        <v>28</v>
      </c>
      <c r="G73" s="30">
        <f t="shared" si="15"/>
        <v>32</v>
      </c>
      <c r="H73" s="30">
        <f t="shared" si="15"/>
        <v>24</v>
      </c>
      <c r="I73" s="30">
        <f t="shared" si="15"/>
        <v>16</v>
      </c>
      <c r="J73" s="30">
        <f t="shared" si="15"/>
        <v>0</v>
      </c>
      <c r="K73" s="31">
        <f t="shared" si="15"/>
        <v>0</v>
      </c>
    </row>
    <row r="74" spans="1:11" ht="14.25" customHeight="1" x14ac:dyDescent="0.15">
      <c r="A74" s="75"/>
      <c r="B74" s="76"/>
      <c r="C74" s="67" t="s">
        <v>6</v>
      </c>
      <c r="D74" s="68"/>
      <c r="E74" s="37">
        <f t="shared" si="7"/>
        <v>13</v>
      </c>
      <c r="F74" s="38">
        <f t="shared" ref="F74:K74" si="16">IFERROR(ROUND(F185/$E74*100,1),"-")</f>
        <v>30.8</v>
      </c>
      <c r="G74" s="39">
        <f t="shared" si="16"/>
        <v>30.8</v>
      </c>
      <c r="H74" s="39">
        <f t="shared" si="16"/>
        <v>23.1</v>
      </c>
      <c r="I74" s="39">
        <f t="shared" si="16"/>
        <v>0</v>
      </c>
      <c r="J74" s="39">
        <f t="shared" si="16"/>
        <v>0</v>
      </c>
      <c r="K74" s="40">
        <f t="shared" si="16"/>
        <v>15.4</v>
      </c>
    </row>
    <row r="75" spans="1:11" ht="14.25" customHeight="1" x14ac:dyDescent="0.15">
      <c r="A75" s="71" t="s">
        <v>16</v>
      </c>
      <c r="B75" s="72"/>
      <c r="C75" s="77" t="s">
        <v>51</v>
      </c>
      <c r="D75" s="78"/>
      <c r="E75" s="33">
        <f t="shared" si="7"/>
        <v>243</v>
      </c>
      <c r="F75" s="34">
        <f t="shared" ref="F75:K75" si="17">IFERROR(ROUND(F186/$E75*100,1),"-")</f>
        <v>18.899999999999999</v>
      </c>
      <c r="G75" s="35">
        <f t="shared" si="17"/>
        <v>42.8</v>
      </c>
      <c r="H75" s="35">
        <f t="shared" si="17"/>
        <v>28.8</v>
      </c>
      <c r="I75" s="35">
        <f t="shared" si="17"/>
        <v>7</v>
      </c>
      <c r="J75" s="35">
        <f t="shared" si="17"/>
        <v>0.4</v>
      </c>
      <c r="K75" s="36">
        <f t="shared" si="17"/>
        <v>2.1</v>
      </c>
    </row>
    <row r="76" spans="1:11" ht="14.25" customHeight="1" x14ac:dyDescent="0.15">
      <c r="A76" s="73"/>
      <c r="B76" s="74"/>
      <c r="C76" s="67" t="s">
        <v>52</v>
      </c>
      <c r="D76" s="68"/>
      <c r="E76" s="28">
        <f t="shared" si="7"/>
        <v>322</v>
      </c>
      <c r="F76" s="29">
        <f t="shared" ref="F76:K76" si="18">IFERROR(ROUND(F187/$E76*100,1),"-")</f>
        <v>26.7</v>
      </c>
      <c r="G76" s="30">
        <f t="shared" si="18"/>
        <v>37.6</v>
      </c>
      <c r="H76" s="30">
        <f t="shared" si="18"/>
        <v>28.6</v>
      </c>
      <c r="I76" s="30">
        <f t="shared" si="18"/>
        <v>4.7</v>
      </c>
      <c r="J76" s="30">
        <f t="shared" si="18"/>
        <v>0.3</v>
      </c>
      <c r="K76" s="31">
        <f t="shared" si="18"/>
        <v>2.2000000000000002</v>
      </c>
    </row>
    <row r="77" spans="1:11" ht="14.25" customHeight="1" x14ac:dyDescent="0.15">
      <c r="A77" s="73"/>
      <c r="B77" s="74"/>
      <c r="C77" s="67" t="s">
        <v>53</v>
      </c>
      <c r="D77" s="68"/>
      <c r="E77" s="28">
        <f t="shared" si="7"/>
        <v>25</v>
      </c>
      <c r="F77" s="29">
        <f t="shared" ref="F77:K77" si="19">IFERROR(ROUND(F188/$E77*100,1),"-")</f>
        <v>24</v>
      </c>
      <c r="G77" s="30">
        <f t="shared" si="19"/>
        <v>24</v>
      </c>
      <c r="H77" s="30">
        <f t="shared" si="19"/>
        <v>32</v>
      </c>
      <c r="I77" s="30">
        <f t="shared" si="19"/>
        <v>12</v>
      </c>
      <c r="J77" s="30">
        <f t="shared" si="19"/>
        <v>0</v>
      </c>
      <c r="K77" s="31">
        <f t="shared" si="19"/>
        <v>8</v>
      </c>
    </row>
    <row r="78" spans="1:11" ht="14.25" customHeight="1" x14ac:dyDescent="0.15">
      <c r="A78" s="73"/>
      <c r="B78" s="74"/>
      <c r="C78" s="67" t="s">
        <v>54</v>
      </c>
      <c r="D78" s="68"/>
      <c r="E78" s="28">
        <f t="shared" si="7"/>
        <v>237</v>
      </c>
      <c r="F78" s="29">
        <f t="shared" ref="F78:K78" si="20">IFERROR(ROUND(F189/$E78*100,1),"-")</f>
        <v>20.3</v>
      </c>
      <c r="G78" s="30">
        <f t="shared" si="20"/>
        <v>47.7</v>
      </c>
      <c r="H78" s="30">
        <f t="shared" si="20"/>
        <v>24.1</v>
      </c>
      <c r="I78" s="30">
        <f t="shared" si="20"/>
        <v>5.0999999999999996</v>
      </c>
      <c r="J78" s="30">
        <f t="shared" si="20"/>
        <v>0.8</v>
      </c>
      <c r="K78" s="31">
        <f t="shared" si="20"/>
        <v>2.1</v>
      </c>
    </row>
    <row r="79" spans="1:11" ht="14.25" customHeight="1" x14ac:dyDescent="0.15">
      <c r="A79" s="73"/>
      <c r="B79" s="74"/>
      <c r="C79" s="67" t="s">
        <v>55</v>
      </c>
      <c r="D79" s="68"/>
      <c r="E79" s="28">
        <f t="shared" si="7"/>
        <v>46</v>
      </c>
      <c r="F79" s="29">
        <f t="shared" ref="F79:K79" si="21">IFERROR(ROUND(F190/$E79*100,1),"-")</f>
        <v>21.7</v>
      </c>
      <c r="G79" s="30">
        <f t="shared" si="21"/>
        <v>41.3</v>
      </c>
      <c r="H79" s="30">
        <f t="shared" si="21"/>
        <v>17.399999999999999</v>
      </c>
      <c r="I79" s="30">
        <f t="shared" si="21"/>
        <v>10.9</v>
      </c>
      <c r="J79" s="30">
        <f t="shared" si="21"/>
        <v>2.2000000000000002</v>
      </c>
      <c r="K79" s="31">
        <f t="shared" si="21"/>
        <v>6.5</v>
      </c>
    </row>
    <row r="80" spans="1:11" ht="14.25" customHeight="1" x14ac:dyDescent="0.15">
      <c r="A80" s="73"/>
      <c r="B80" s="74"/>
      <c r="C80" s="67" t="s">
        <v>56</v>
      </c>
      <c r="D80" s="68"/>
      <c r="E80" s="28">
        <f t="shared" si="7"/>
        <v>22</v>
      </c>
      <c r="F80" s="29">
        <f t="shared" ref="F80:K80" si="22">IFERROR(ROUND(F191/$E80*100,1),"-")</f>
        <v>18.2</v>
      </c>
      <c r="G80" s="30">
        <f t="shared" si="22"/>
        <v>36.4</v>
      </c>
      <c r="H80" s="30">
        <f t="shared" si="22"/>
        <v>27.3</v>
      </c>
      <c r="I80" s="30">
        <f t="shared" si="22"/>
        <v>18.2</v>
      </c>
      <c r="J80" s="30">
        <f t="shared" si="22"/>
        <v>0</v>
      </c>
      <c r="K80" s="31">
        <f t="shared" si="22"/>
        <v>0</v>
      </c>
    </row>
    <row r="81" spans="1:11" ht="14.25" customHeight="1" x14ac:dyDescent="0.15">
      <c r="A81" s="73"/>
      <c r="B81" s="74"/>
      <c r="C81" s="67" t="s">
        <v>57</v>
      </c>
      <c r="D81" s="68"/>
      <c r="E81" s="28">
        <f t="shared" si="7"/>
        <v>22</v>
      </c>
      <c r="F81" s="29">
        <f t="shared" ref="F81:K81" si="23">IFERROR(ROUND(F192/$E81*100,1),"-")</f>
        <v>18.2</v>
      </c>
      <c r="G81" s="30">
        <f t="shared" si="23"/>
        <v>54.5</v>
      </c>
      <c r="H81" s="30">
        <f t="shared" si="23"/>
        <v>13.6</v>
      </c>
      <c r="I81" s="30">
        <f t="shared" si="23"/>
        <v>9.1</v>
      </c>
      <c r="J81" s="30">
        <f t="shared" si="23"/>
        <v>4.5</v>
      </c>
      <c r="K81" s="31">
        <f t="shared" si="23"/>
        <v>0</v>
      </c>
    </row>
    <row r="82" spans="1:11" ht="14.25" customHeight="1" x14ac:dyDescent="0.15">
      <c r="A82" s="73"/>
      <c r="B82" s="74"/>
      <c r="C82" s="67" t="s">
        <v>58</v>
      </c>
      <c r="D82" s="68"/>
      <c r="E82" s="28">
        <f t="shared" ref="E82:E113" si="24">E193</f>
        <v>6</v>
      </c>
      <c r="F82" s="29">
        <f t="shared" ref="F82:K82" si="25">IFERROR(ROUND(F193/$E82*100,1),"-")</f>
        <v>33.299999999999997</v>
      </c>
      <c r="G82" s="30">
        <f t="shared" si="25"/>
        <v>0</v>
      </c>
      <c r="H82" s="30">
        <f t="shared" si="25"/>
        <v>16.7</v>
      </c>
      <c r="I82" s="30">
        <f t="shared" si="25"/>
        <v>16.7</v>
      </c>
      <c r="J82" s="30">
        <f t="shared" si="25"/>
        <v>16.7</v>
      </c>
      <c r="K82" s="31">
        <f t="shared" si="25"/>
        <v>16.7</v>
      </c>
    </row>
    <row r="83" spans="1:11" ht="14.25" customHeight="1" x14ac:dyDescent="0.15">
      <c r="A83" s="73"/>
      <c r="B83" s="74"/>
      <c r="C83" s="67" t="s">
        <v>0</v>
      </c>
      <c r="D83" s="68"/>
      <c r="E83" s="28">
        <f t="shared" si="24"/>
        <v>10</v>
      </c>
      <c r="F83" s="29">
        <f t="shared" ref="F83:K83" si="26">IFERROR(ROUND(F194/$E83*100,1),"-")</f>
        <v>10</v>
      </c>
      <c r="G83" s="30">
        <f t="shared" si="26"/>
        <v>20</v>
      </c>
      <c r="H83" s="30">
        <f t="shared" si="26"/>
        <v>40</v>
      </c>
      <c r="I83" s="30">
        <f t="shared" si="26"/>
        <v>30</v>
      </c>
      <c r="J83" s="30">
        <f t="shared" si="26"/>
        <v>0</v>
      </c>
      <c r="K83" s="31">
        <f t="shared" si="26"/>
        <v>0</v>
      </c>
    </row>
    <row r="84" spans="1:11" ht="14.25" customHeight="1" x14ac:dyDescent="0.15">
      <c r="A84" s="75"/>
      <c r="B84" s="76"/>
      <c r="C84" s="69" t="s">
        <v>3</v>
      </c>
      <c r="D84" s="70"/>
      <c r="E84" s="37">
        <f t="shared" si="24"/>
        <v>15</v>
      </c>
      <c r="F84" s="38">
        <f t="shared" ref="F84:K84" si="27">IFERROR(ROUND(F195/$E84*100,1),"-")</f>
        <v>26.7</v>
      </c>
      <c r="G84" s="39">
        <f t="shared" si="27"/>
        <v>26.7</v>
      </c>
      <c r="H84" s="39">
        <f t="shared" si="27"/>
        <v>26.7</v>
      </c>
      <c r="I84" s="39">
        <f t="shared" si="27"/>
        <v>6.7</v>
      </c>
      <c r="J84" s="39">
        <f t="shared" si="27"/>
        <v>0</v>
      </c>
      <c r="K84" s="40">
        <f t="shared" si="27"/>
        <v>13.3</v>
      </c>
    </row>
    <row r="85" spans="1:11" ht="14.25" customHeight="1" x14ac:dyDescent="0.15">
      <c r="A85" s="71" t="s">
        <v>82</v>
      </c>
      <c r="B85" s="72"/>
      <c r="C85" s="77" t="s">
        <v>83</v>
      </c>
      <c r="D85" s="78"/>
      <c r="E85" s="33">
        <f t="shared" si="24"/>
        <v>42</v>
      </c>
      <c r="F85" s="34">
        <f t="shared" ref="F85:K85" si="28">IFERROR(ROUND(F196/$E85*100,1),"-")</f>
        <v>31</v>
      </c>
      <c r="G85" s="35">
        <f t="shared" si="28"/>
        <v>42.9</v>
      </c>
      <c r="H85" s="35">
        <f t="shared" si="28"/>
        <v>23.8</v>
      </c>
      <c r="I85" s="35">
        <f t="shared" si="28"/>
        <v>2.4</v>
      </c>
      <c r="J85" s="35">
        <f t="shared" si="28"/>
        <v>0</v>
      </c>
      <c r="K85" s="36">
        <f t="shared" si="28"/>
        <v>0</v>
      </c>
    </row>
    <row r="86" spans="1:11" ht="14.25" customHeight="1" x14ac:dyDescent="0.15">
      <c r="A86" s="73"/>
      <c r="B86" s="74"/>
      <c r="C86" s="67" t="s">
        <v>84</v>
      </c>
      <c r="D86" s="68"/>
      <c r="E86" s="28">
        <f t="shared" si="24"/>
        <v>57</v>
      </c>
      <c r="F86" s="29">
        <f t="shared" ref="F86:K86" si="29">IFERROR(ROUND(F197/$E86*100,1),"-")</f>
        <v>31.6</v>
      </c>
      <c r="G86" s="30">
        <f t="shared" si="29"/>
        <v>45.6</v>
      </c>
      <c r="H86" s="30">
        <f t="shared" si="29"/>
        <v>15.8</v>
      </c>
      <c r="I86" s="30">
        <f t="shared" si="29"/>
        <v>5.3</v>
      </c>
      <c r="J86" s="30">
        <f t="shared" si="29"/>
        <v>0</v>
      </c>
      <c r="K86" s="31">
        <f t="shared" si="29"/>
        <v>1.8</v>
      </c>
    </row>
    <row r="87" spans="1:11" ht="14.25" customHeight="1" x14ac:dyDescent="0.15">
      <c r="A87" s="73"/>
      <c r="B87" s="74"/>
      <c r="C87" s="67" t="s">
        <v>85</v>
      </c>
      <c r="D87" s="68"/>
      <c r="E87" s="28">
        <f t="shared" si="24"/>
        <v>68</v>
      </c>
      <c r="F87" s="29">
        <f t="shared" ref="F87:K87" si="30">IFERROR(ROUND(F198/$E87*100,1),"-")</f>
        <v>16.2</v>
      </c>
      <c r="G87" s="30">
        <f t="shared" si="30"/>
        <v>47.1</v>
      </c>
      <c r="H87" s="30">
        <f t="shared" si="30"/>
        <v>22.1</v>
      </c>
      <c r="I87" s="30">
        <f t="shared" si="30"/>
        <v>8.8000000000000007</v>
      </c>
      <c r="J87" s="30">
        <f t="shared" si="30"/>
        <v>1.5</v>
      </c>
      <c r="K87" s="31">
        <f t="shared" si="30"/>
        <v>4.4000000000000004</v>
      </c>
    </row>
    <row r="88" spans="1:11" ht="14.25" customHeight="1" x14ac:dyDescent="0.15">
      <c r="A88" s="73"/>
      <c r="B88" s="74"/>
      <c r="C88" s="67" t="s">
        <v>86</v>
      </c>
      <c r="D88" s="68"/>
      <c r="E88" s="28">
        <f t="shared" si="24"/>
        <v>148</v>
      </c>
      <c r="F88" s="29">
        <f t="shared" ref="F88:K88" si="31">IFERROR(ROUND(F199/$E88*100,1),"-")</f>
        <v>23</v>
      </c>
      <c r="G88" s="30">
        <f t="shared" si="31"/>
        <v>43.2</v>
      </c>
      <c r="H88" s="30">
        <f t="shared" si="31"/>
        <v>25.7</v>
      </c>
      <c r="I88" s="30">
        <f t="shared" si="31"/>
        <v>6.1</v>
      </c>
      <c r="J88" s="30">
        <f t="shared" si="31"/>
        <v>0.7</v>
      </c>
      <c r="K88" s="31">
        <f t="shared" si="31"/>
        <v>1.4</v>
      </c>
    </row>
    <row r="89" spans="1:11" ht="14.25" customHeight="1" x14ac:dyDescent="0.15">
      <c r="A89" s="73"/>
      <c r="B89" s="74"/>
      <c r="C89" s="67" t="s">
        <v>87</v>
      </c>
      <c r="D89" s="68"/>
      <c r="E89" s="28">
        <f t="shared" si="24"/>
        <v>195</v>
      </c>
      <c r="F89" s="29">
        <f t="shared" ref="F89:K89" si="32">IFERROR(ROUND(F200/$E89*100,1),"-")</f>
        <v>21.5</v>
      </c>
      <c r="G89" s="30">
        <f t="shared" si="32"/>
        <v>41</v>
      </c>
      <c r="H89" s="30">
        <f t="shared" si="32"/>
        <v>25.6</v>
      </c>
      <c r="I89" s="30">
        <f t="shared" si="32"/>
        <v>8.6999999999999993</v>
      </c>
      <c r="J89" s="30">
        <f t="shared" si="32"/>
        <v>0.5</v>
      </c>
      <c r="K89" s="31">
        <f t="shared" si="32"/>
        <v>2.6</v>
      </c>
    </row>
    <row r="90" spans="1:11" ht="14.25" customHeight="1" x14ac:dyDescent="0.15">
      <c r="A90" s="73"/>
      <c r="B90" s="74"/>
      <c r="C90" s="67" t="s">
        <v>88</v>
      </c>
      <c r="D90" s="68"/>
      <c r="E90" s="28">
        <f t="shared" si="24"/>
        <v>151</v>
      </c>
      <c r="F90" s="29">
        <f t="shared" ref="F90:K90" si="33">IFERROR(ROUND(F201/$E90*100,1),"-")</f>
        <v>27.8</v>
      </c>
      <c r="G90" s="30">
        <f t="shared" si="33"/>
        <v>38.4</v>
      </c>
      <c r="H90" s="30">
        <f t="shared" si="33"/>
        <v>27.8</v>
      </c>
      <c r="I90" s="30">
        <f t="shared" si="33"/>
        <v>3.3</v>
      </c>
      <c r="J90" s="30">
        <f t="shared" si="33"/>
        <v>1.3</v>
      </c>
      <c r="K90" s="31">
        <f t="shared" si="33"/>
        <v>1.3</v>
      </c>
    </row>
    <row r="91" spans="1:11" ht="14.25" customHeight="1" x14ac:dyDescent="0.15">
      <c r="A91" s="73"/>
      <c r="B91" s="74"/>
      <c r="C91" s="67" t="s">
        <v>89</v>
      </c>
      <c r="D91" s="68"/>
      <c r="E91" s="28">
        <f t="shared" si="24"/>
        <v>280</v>
      </c>
      <c r="F91" s="29">
        <f t="shared" ref="F91:K91" si="34">IFERROR(ROUND(F202/$E91*100,1),"-")</f>
        <v>17.5</v>
      </c>
      <c r="G91" s="30">
        <f t="shared" si="34"/>
        <v>39.6</v>
      </c>
      <c r="H91" s="30">
        <f t="shared" si="34"/>
        <v>30.7</v>
      </c>
      <c r="I91" s="30">
        <f t="shared" si="34"/>
        <v>7.5</v>
      </c>
      <c r="J91" s="30">
        <f t="shared" si="34"/>
        <v>0.7</v>
      </c>
      <c r="K91" s="31">
        <f t="shared" si="34"/>
        <v>3.9</v>
      </c>
    </row>
    <row r="92" spans="1:11" ht="14.25" customHeight="1" x14ac:dyDescent="0.15">
      <c r="A92" s="75"/>
      <c r="B92" s="76"/>
      <c r="C92" s="69" t="s">
        <v>6</v>
      </c>
      <c r="D92" s="70"/>
      <c r="E92" s="37">
        <f t="shared" si="24"/>
        <v>7</v>
      </c>
      <c r="F92" s="38">
        <f t="shared" ref="F92:K92" si="35">IFERROR(ROUND(F203/$E92*100,1),"-")</f>
        <v>28.6</v>
      </c>
      <c r="G92" s="39">
        <f t="shared" si="35"/>
        <v>0</v>
      </c>
      <c r="H92" s="39">
        <f t="shared" si="35"/>
        <v>42.9</v>
      </c>
      <c r="I92" s="39">
        <f t="shared" si="35"/>
        <v>14.3</v>
      </c>
      <c r="J92" s="39">
        <f t="shared" si="35"/>
        <v>0</v>
      </c>
      <c r="K92" s="40">
        <f t="shared" si="35"/>
        <v>14.3</v>
      </c>
    </row>
    <row r="93" spans="1:11" ht="14.25" customHeight="1" x14ac:dyDescent="0.15">
      <c r="A93" s="71" t="s">
        <v>93</v>
      </c>
      <c r="B93" s="72"/>
      <c r="C93" s="77" t="s">
        <v>94</v>
      </c>
      <c r="D93" s="78"/>
      <c r="E93" s="33">
        <f t="shared" si="24"/>
        <v>462</v>
      </c>
      <c r="F93" s="34">
        <f t="shared" ref="F93:K93" si="36">IFERROR(ROUND(F204/$E93*100,1),"-")</f>
        <v>27.5</v>
      </c>
      <c r="G93" s="35">
        <f t="shared" si="36"/>
        <v>41.3</v>
      </c>
      <c r="H93" s="35">
        <f t="shared" si="36"/>
        <v>23.8</v>
      </c>
      <c r="I93" s="35">
        <f t="shared" si="36"/>
        <v>3.9</v>
      </c>
      <c r="J93" s="35">
        <f t="shared" si="36"/>
        <v>0.4</v>
      </c>
      <c r="K93" s="36">
        <f t="shared" si="36"/>
        <v>3</v>
      </c>
    </row>
    <row r="94" spans="1:11" ht="14.25" customHeight="1" x14ac:dyDescent="0.15">
      <c r="A94" s="73"/>
      <c r="B94" s="74"/>
      <c r="C94" s="67" t="s">
        <v>95</v>
      </c>
      <c r="D94" s="68"/>
      <c r="E94" s="28">
        <f t="shared" si="24"/>
        <v>416</v>
      </c>
      <c r="F94" s="29">
        <f t="shared" ref="F94:K94" si="37">IFERROR(ROUND(F205/$E94*100,1),"-")</f>
        <v>17.8</v>
      </c>
      <c r="G94" s="30">
        <f t="shared" si="37"/>
        <v>43.8</v>
      </c>
      <c r="H94" s="30">
        <f t="shared" si="37"/>
        <v>27.9</v>
      </c>
      <c r="I94" s="30">
        <f t="shared" si="37"/>
        <v>8.4</v>
      </c>
      <c r="J94" s="30">
        <f t="shared" si="37"/>
        <v>0.5</v>
      </c>
      <c r="K94" s="31">
        <f t="shared" si="37"/>
        <v>1.7</v>
      </c>
    </row>
    <row r="95" spans="1:11" ht="14.25" customHeight="1" x14ac:dyDescent="0.15">
      <c r="A95" s="73"/>
      <c r="B95" s="74"/>
      <c r="C95" s="67" t="s">
        <v>96</v>
      </c>
      <c r="D95" s="68"/>
      <c r="E95" s="28">
        <f t="shared" si="24"/>
        <v>20</v>
      </c>
      <c r="F95" s="29">
        <f t="shared" ref="F95:K95" si="38">IFERROR(ROUND(F206/$E95*100,1),"-")</f>
        <v>20</v>
      </c>
      <c r="G95" s="30">
        <f t="shared" si="38"/>
        <v>35</v>
      </c>
      <c r="H95" s="30">
        <f t="shared" si="38"/>
        <v>30</v>
      </c>
      <c r="I95" s="30">
        <f t="shared" si="38"/>
        <v>15</v>
      </c>
      <c r="J95" s="30">
        <f t="shared" si="38"/>
        <v>0</v>
      </c>
      <c r="K95" s="31">
        <f t="shared" si="38"/>
        <v>0</v>
      </c>
    </row>
    <row r="96" spans="1:11" ht="14.25" customHeight="1" x14ac:dyDescent="0.15">
      <c r="A96" s="73"/>
      <c r="B96" s="74"/>
      <c r="C96" s="67" t="s">
        <v>97</v>
      </c>
      <c r="D96" s="68"/>
      <c r="E96" s="28">
        <f t="shared" si="24"/>
        <v>2</v>
      </c>
      <c r="F96" s="29">
        <f t="shared" ref="F96:K96" si="39">IFERROR(ROUND(F207/$E96*100,1),"-")</f>
        <v>50</v>
      </c>
      <c r="G96" s="30">
        <f t="shared" si="39"/>
        <v>0</v>
      </c>
      <c r="H96" s="30">
        <f t="shared" si="39"/>
        <v>50</v>
      </c>
      <c r="I96" s="30">
        <f t="shared" si="39"/>
        <v>0</v>
      </c>
      <c r="J96" s="30">
        <f t="shared" si="39"/>
        <v>0</v>
      </c>
      <c r="K96" s="31">
        <f t="shared" si="39"/>
        <v>0</v>
      </c>
    </row>
    <row r="97" spans="1:11" ht="14.25" customHeight="1" x14ac:dyDescent="0.15">
      <c r="A97" s="73"/>
      <c r="B97" s="74"/>
      <c r="C97" s="67" t="s">
        <v>98</v>
      </c>
      <c r="D97" s="68"/>
      <c r="E97" s="28">
        <f t="shared" si="24"/>
        <v>39</v>
      </c>
      <c r="F97" s="29">
        <f t="shared" ref="F97:K97" si="40">IFERROR(ROUND(F208/$E97*100,1),"-")</f>
        <v>12.8</v>
      </c>
      <c r="G97" s="30">
        <f t="shared" si="40"/>
        <v>20.5</v>
      </c>
      <c r="H97" s="30">
        <f t="shared" si="40"/>
        <v>41</v>
      </c>
      <c r="I97" s="30">
        <f t="shared" si="40"/>
        <v>12.8</v>
      </c>
      <c r="J97" s="30">
        <f t="shared" si="40"/>
        <v>5.0999999999999996</v>
      </c>
      <c r="K97" s="31">
        <f t="shared" si="40"/>
        <v>7.7</v>
      </c>
    </row>
    <row r="98" spans="1:11" ht="14.25" customHeight="1" x14ac:dyDescent="0.15">
      <c r="A98" s="75"/>
      <c r="B98" s="76"/>
      <c r="C98" s="69" t="s">
        <v>6</v>
      </c>
      <c r="D98" s="70"/>
      <c r="E98" s="37">
        <f t="shared" si="24"/>
        <v>9</v>
      </c>
      <c r="F98" s="38">
        <f t="shared" ref="F98:K98" si="41">IFERROR(ROUND(F209/$E98*100,1),"-")</f>
        <v>0</v>
      </c>
      <c r="G98" s="39">
        <f t="shared" si="41"/>
        <v>11.1</v>
      </c>
      <c r="H98" s="39">
        <f t="shared" si="41"/>
        <v>44.4</v>
      </c>
      <c r="I98" s="39">
        <f t="shared" si="41"/>
        <v>22.2</v>
      </c>
      <c r="J98" s="39">
        <f t="shared" si="41"/>
        <v>11.1</v>
      </c>
      <c r="K98" s="40">
        <f t="shared" si="41"/>
        <v>11.1</v>
      </c>
    </row>
    <row r="99" spans="1:11" ht="14.25" customHeight="1" x14ac:dyDescent="0.15">
      <c r="A99" s="71" t="s">
        <v>17</v>
      </c>
      <c r="B99" s="72"/>
      <c r="C99" s="77" t="s">
        <v>59</v>
      </c>
      <c r="D99" s="78"/>
      <c r="E99" s="33">
        <f t="shared" si="24"/>
        <v>436</v>
      </c>
      <c r="F99" s="34">
        <f t="shared" ref="F99:K99" si="42">IFERROR(ROUND(F210/$E99*100,1),"-")</f>
        <v>33.700000000000003</v>
      </c>
      <c r="G99" s="35">
        <f t="shared" si="42"/>
        <v>44</v>
      </c>
      <c r="H99" s="35">
        <f t="shared" si="42"/>
        <v>17</v>
      </c>
      <c r="I99" s="35">
        <f t="shared" si="42"/>
        <v>2.5</v>
      </c>
      <c r="J99" s="35">
        <f t="shared" si="42"/>
        <v>0.2</v>
      </c>
      <c r="K99" s="36">
        <f t="shared" si="42"/>
        <v>2.5</v>
      </c>
    </row>
    <row r="100" spans="1:11" ht="14.25" customHeight="1" x14ac:dyDescent="0.15">
      <c r="A100" s="73"/>
      <c r="B100" s="74"/>
      <c r="C100" s="67" t="s">
        <v>60</v>
      </c>
      <c r="D100" s="68"/>
      <c r="E100" s="28">
        <f t="shared" si="24"/>
        <v>380</v>
      </c>
      <c r="F100" s="29">
        <f t="shared" ref="F100:K100" si="43">IFERROR(ROUND(F211/$E100*100,1),"-")</f>
        <v>13.4</v>
      </c>
      <c r="G100" s="30">
        <f t="shared" si="43"/>
        <v>44.5</v>
      </c>
      <c r="H100" s="30">
        <f t="shared" si="43"/>
        <v>30.5</v>
      </c>
      <c r="I100" s="30">
        <f t="shared" si="43"/>
        <v>8.6999999999999993</v>
      </c>
      <c r="J100" s="30">
        <f t="shared" si="43"/>
        <v>0.8</v>
      </c>
      <c r="K100" s="31">
        <f t="shared" si="43"/>
        <v>2.1</v>
      </c>
    </row>
    <row r="101" spans="1:11" ht="14.25" customHeight="1" x14ac:dyDescent="0.15">
      <c r="A101" s="73"/>
      <c r="B101" s="74"/>
      <c r="C101" s="67" t="s">
        <v>61</v>
      </c>
      <c r="D101" s="68"/>
      <c r="E101" s="28">
        <f t="shared" si="24"/>
        <v>94</v>
      </c>
      <c r="F101" s="29">
        <f t="shared" ref="F101:K101" si="44">IFERROR(ROUND(F212/$E101*100,1),"-")</f>
        <v>8.5</v>
      </c>
      <c r="G101" s="30">
        <f t="shared" si="44"/>
        <v>23.4</v>
      </c>
      <c r="H101" s="30">
        <f t="shared" si="44"/>
        <v>51.1</v>
      </c>
      <c r="I101" s="30">
        <f t="shared" si="44"/>
        <v>11.7</v>
      </c>
      <c r="J101" s="30">
        <f t="shared" si="44"/>
        <v>1.1000000000000001</v>
      </c>
      <c r="K101" s="31">
        <f t="shared" si="44"/>
        <v>4.3</v>
      </c>
    </row>
    <row r="102" spans="1:11" ht="14.25" customHeight="1" x14ac:dyDescent="0.15">
      <c r="A102" s="73"/>
      <c r="B102" s="74"/>
      <c r="C102" s="67" t="s">
        <v>62</v>
      </c>
      <c r="D102" s="68"/>
      <c r="E102" s="28">
        <f t="shared" si="24"/>
        <v>22</v>
      </c>
      <c r="F102" s="29">
        <f t="shared" ref="F102:K102" si="45">IFERROR(ROUND(F213/$E102*100,1),"-")</f>
        <v>18.2</v>
      </c>
      <c r="G102" s="30">
        <f t="shared" si="45"/>
        <v>18.2</v>
      </c>
      <c r="H102" s="30">
        <f t="shared" si="45"/>
        <v>27.3</v>
      </c>
      <c r="I102" s="30">
        <f t="shared" si="45"/>
        <v>31.8</v>
      </c>
      <c r="J102" s="30">
        <f t="shared" si="45"/>
        <v>4.5</v>
      </c>
      <c r="K102" s="31">
        <f t="shared" si="45"/>
        <v>0</v>
      </c>
    </row>
    <row r="103" spans="1:11" ht="14.25" customHeight="1" x14ac:dyDescent="0.15">
      <c r="A103" s="73"/>
      <c r="B103" s="74"/>
      <c r="C103" s="67" t="s">
        <v>63</v>
      </c>
      <c r="D103" s="68"/>
      <c r="E103" s="28">
        <f t="shared" si="24"/>
        <v>8</v>
      </c>
      <c r="F103" s="29">
        <f t="shared" ref="F103:K103" si="46">IFERROR(ROUND(F214/$E103*100,1),"-")</f>
        <v>0</v>
      </c>
      <c r="G103" s="30">
        <f t="shared" si="46"/>
        <v>12.5</v>
      </c>
      <c r="H103" s="30">
        <f t="shared" si="46"/>
        <v>62.5</v>
      </c>
      <c r="I103" s="30">
        <f t="shared" si="46"/>
        <v>12.5</v>
      </c>
      <c r="J103" s="30">
        <f t="shared" si="46"/>
        <v>12.5</v>
      </c>
      <c r="K103" s="31">
        <f t="shared" si="46"/>
        <v>0</v>
      </c>
    </row>
    <row r="104" spans="1:11" ht="14.25" customHeight="1" x14ac:dyDescent="0.15">
      <c r="A104" s="75"/>
      <c r="B104" s="76"/>
      <c r="C104" s="69" t="s">
        <v>6</v>
      </c>
      <c r="D104" s="70"/>
      <c r="E104" s="37">
        <f t="shared" si="24"/>
        <v>8</v>
      </c>
      <c r="F104" s="38">
        <f t="shared" ref="F104:K104" si="47">IFERROR(ROUND(F215/$E104*100,1),"-")</f>
        <v>12.5</v>
      </c>
      <c r="G104" s="39">
        <f t="shared" si="47"/>
        <v>12.5</v>
      </c>
      <c r="H104" s="39">
        <f t="shared" si="47"/>
        <v>50</v>
      </c>
      <c r="I104" s="39">
        <f t="shared" si="47"/>
        <v>0</v>
      </c>
      <c r="J104" s="39">
        <f t="shared" si="47"/>
        <v>0</v>
      </c>
      <c r="K104" s="40">
        <f t="shared" si="47"/>
        <v>25</v>
      </c>
    </row>
    <row r="105" spans="1:11" ht="14.25" customHeight="1" x14ac:dyDescent="0.15">
      <c r="A105" s="71" t="s">
        <v>18</v>
      </c>
      <c r="B105" s="72"/>
      <c r="C105" s="77" t="s">
        <v>64</v>
      </c>
      <c r="D105" s="78"/>
      <c r="E105" s="33">
        <f t="shared" si="24"/>
        <v>355</v>
      </c>
      <c r="F105" s="34">
        <f t="shared" ref="F105:K105" si="48">IFERROR(ROUND(F216/$E105*100,1),"-")</f>
        <v>34.1</v>
      </c>
      <c r="G105" s="35">
        <f t="shared" si="48"/>
        <v>43.7</v>
      </c>
      <c r="H105" s="35">
        <f t="shared" si="48"/>
        <v>15.5</v>
      </c>
      <c r="I105" s="35">
        <f t="shared" si="48"/>
        <v>3.9</v>
      </c>
      <c r="J105" s="35">
        <f t="shared" si="48"/>
        <v>0.3</v>
      </c>
      <c r="K105" s="36">
        <f t="shared" si="48"/>
        <v>2.5</v>
      </c>
    </row>
    <row r="106" spans="1:11" ht="14.25" customHeight="1" x14ac:dyDescent="0.15">
      <c r="A106" s="73"/>
      <c r="B106" s="74"/>
      <c r="C106" s="67" t="s">
        <v>65</v>
      </c>
      <c r="D106" s="68"/>
      <c r="E106" s="28">
        <f t="shared" si="24"/>
        <v>393</v>
      </c>
      <c r="F106" s="29">
        <f t="shared" ref="F106:K106" si="49">IFERROR(ROUND(F217/$E106*100,1),"-")</f>
        <v>17.3</v>
      </c>
      <c r="G106" s="30">
        <f t="shared" si="49"/>
        <v>44</v>
      </c>
      <c r="H106" s="30">
        <f t="shared" si="49"/>
        <v>28.8</v>
      </c>
      <c r="I106" s="30">
        <f t="shared" si="49"/>
        <v>7.1</v>
      </c>
      <c r="J106" s="30">
        <f t="shared" si="49"/>
        <v>0.8</v>
      </c>
      <c r="K106" s="31">
        <f t="shared" si="49"/>
        <v>2</v>
      </c>
    </row>
    <row r="107" spans="1:11" ht="14.25" customHeight="1" x14ac:dyDescent="0.15">
      <c r="A107" s="73"/>
      <c r="B107" s="74"/>
      <c r="C107" s="67" t="s">
        <v>61</v>
      </c>
      <c r="D107" s="68"/>
      <c r="E107" s="28">
        <f t="shared" si="24"/>
        <v>158</v>
      </c>
      <c r="F107" s="29">
        <f t="shared" ref="F107:K107" si="50">IFERROR(ROUND(F218/$E107*100,1),"-")</f>
        <v>11.4</v>
      </c>
      <c r="G107" s="30">
        <f t="shared" si="50"/>
        <v>32.299999999999997</v>
      </c>
      <c r="H107" s="30">
        <f t="shared" si="50"/>
        <v>41.8</v>
      </c>
      <c r="I107" s="30">
        <f t="shared" si="50"/>
        <v>10.1</v>
      </c>
      <c r="J107" s="30">
        <f t="shared" si="50"/>
        <v>0.6</v>
      </c>
      <c r="K107" s="31">
        <f t="shared" si="50"/>
        <v>3.8</v>
      </c>
    </row>
    <row r="108" spans="1:11" ht="14.25" customHeight="1" x14ac:dyDescent="0.15">
      <c r="A108" s="73"/>
      <c r="B108" s="74"/>
      <c r="C108" s="67" t="s">
        <v>66</v>
      </c>
      <c r="D108" s="68"/>
      <c r="E108" s="28">
        <f t="shared" si="24"/>
        <v>20</v>
      </c>
      <c r="F108" s="29">
        <f t="shared" ref="F108:K108" si="51">IFERROR(ROUND(F219/$E108*100,1),"-")</f>
        <v>5</v>
      </c>
      <c r="G108" s="30">
        <f t="shared" si="51"/>
        <v>35</v>
      </c>
      <c r="H108" s="30">
        <f t="shared" si="51"/>
        <v>50</v>
      </c>
      <c r="I108" s="30">
        <f t="shared" si="51"/>
        <v>5</v>
      </c>
      <c r="J108" s="30">
        <f t="shared" si="51"/>
        <v>5</v>
      </c>
      <c r="K108" s="31">
        <f t="shared" si="51"/>
        <v>0</v>
      </c>
    </row>
    <row r="109" spans="1:11" ht="14.25" customHeight="1" x14ac:dyDescent="0.15">
      <c r="A109" s="73"/>
      <c r="B109" s="74"/>
      <c r="C109" s="67" t="s">
        <v>67</v>
      </c>
      <c r="D109" s="68"/>
      <c r="E109" s="28">
        <f t="shared" si="24"/>
        <v>14</v>
      </c>
      <c r="F109" s="29">
        <f t="shared" ref="F109:K109" si="52">IFERROR(ROUND(F220/$E109*100,1),"-")</f>
        <v>14.3</v>
      </c>
      <c r="G109" s="30">
        <f t="shared" si="52"/>
        <v>14.3</v>
      </c>
      <c r="H109" s="30">
        <f t="shared" si="52"/>
        <v>35.700000000000003</v>
      </c>
      <c r="I109" s="30">
        <f t="shared" si="52"/>
        <v>28.6</v>
      </c>
      <c r="J109" s="30">
        <f t="shared" si="52"/>
        <v>7.1</v>
      </c>
      <c r="K109" s="31">
        <f t="shared" si="52"/>
        <v>0</v>
      </c>
    </row>
    <row r="110" spans="1:11" ht="14.25" customHeight="1" x14ac:dyDescent="0.15">
      <c r="A110" s="75"/>
      <c r="B110" s="76"/>
      <c r="C110" s="69" t="s">
        <v>6</v>
      </c>
      <c r="D110" s="70"/>
      <c r="E110" s="37">
        <f t="shared" si="24"/>
        <v>8</v>
      </c>
      <c r="F110" s="38">
        <f t="shared" ref="F110:K110" si="53">IFERROR(ROUND(F221/$E110*100,1),"-")</f>
        <v>12.5</v>
      </c>
      <c r="G110" s="39">
        <f t="shared" si="53"/>
        <v>12.5</v>
      </c>
      <c r="H110" s="39">
        <f t="shared" si="53"/>
        <v>50</v>
      </c>
      <c r="I110" s="39">
        <f t="shared" si="53"/>
        <v>0</v>
      </c>
      <c r="J110" s="39">
        <f t="shared" si="53"/>
        <v>0</v>
      </c>
      <c r="K110" s="40">
        <f t="shared" si="53"/>
        <v>25</v>
      </c>
    </row>
    <row r="111" spans="1:11" ht="14.25" customHeight="1" x14ac:dyDescent="0.15">
      <c r="A111" s="79" t="s">
        <v>99</v>
      </c>
      <c r="B111" s="80"/>
      <c r="C111" s="77" t="s">
        <v>100</v>
      </c>
      <c r="D111" s="78"/>
      <c r="E111" s="33">
        <f t="shared" si="24"/>
        <v>414</v>
      </c>
      <c r="F111" s="34">
        <f t="shared" ref="F111:K111" si="54">IFERROR(ROUND(F222/$E111*100,1),"-")</f>
        <v>22.2</v>
      </c>
      <c r="G111" s="35">
        <f t="shared" si="54"/>
        <v>40.799999999999997</v>
      </c>
      <c r="H111" s="35">
        <f t="shared" si="54"/>
        <v>27.5</v>
      </c>
      <c r="I111" s="35">
        <f t="shared" si="54"/>
        <v>5.8</v>
      </c>
      <c r="J111" s="35">
        <f t="shared" si="54"/>
        <v>0.5</v>
      </c>
      <c r="K111" s="36">
        <f t="shared" si="54"/>
        <v>3.1</v>
      </c>
    </row>
    <row r="112" spans="1:11" ht="14.25" customHeight="1" x14ac:dyDescent="0.15">
      <c r="A112" s="81"/>
      <c r="B112" s="82"/>
      <c r="C112" s="67" t="s">
        <v>101</v>
      </c>
      <c r="D112" s="68"/>
      <c r="E112" s="28">
        <f t="shared" si="24"/>
        <v>34</v>
      </c>
      <c r="F112" s="29">
        <f t="shared" ref="F112:K112" si="55">IFERROR(ROUND(F223/$E112*100,1),"-")</f>
        <v>11.8</v>
      </c>
      <c r="G112" s="30">
        <f t="shared" si="55"/>
        <v>32.4</v>
      </c>
      <c r="H112" s="30">
        <f t="shared" si="55"/>
        <v>32.4</v>
      </c>
      <c r="I112" s="30">
        <f t="shared" si="55"/>
        <v>17.600000000000001</v>
      </c>
      <c r="J112" s="30">
        <f t="shared" si="55"/>
        <v>2.9</v>
      </c>
      <c r="K112" s="31">
        <f t="shared" si="55"/>
        <v>2.9</v>
      </c>
    </row>
    <row r="113" spans="1:11" ht="14.25" customHeight="1" x14ac:dyDescent="0.15">
      <c r="A113" s="81"/>
      <c r="B113" s="82"/>
      <c r="C113" s="67" t="s">
        <v>102</v>
      </c>
      <c r="D113" s="68"/>
      <c r="E113" s="28">
        <f t="shared" si="24"/>
        <v>373</v>
      </c>
      <c r="F113" s="29">
        <f t="shared" ref="F113:K113" si="56">IFERROR(ROUND(F224/$E113*100,1),"-")</f>
        <v>23.1</v>
      </c>
      <c r="G113" s="30">
        <f t="shared" si="56"/>
        <v>44.8</v>
      </c>
      <c r="H113" s="30">
        <f t="shared" si="56"/>
        <v>22.8</v>
      </c>
      <c r="I113" s="30">
        <f t="shared" si="56"/>
        <v>6.7</v>
      </c>
      <c r="J113" s="30">
        <f t="shared" si="56"/>
        <v>0.8</v>
      </c>
      <c r="K113" s="31">
        <f t="shared" si="56"/>
        <v>1.9</v>
      </c>
    </row>
    <row r="114" spans="1:11" ht="14.25" customHeight="1" x14ac:dyDescent="0.15">
      <c r="A114" s="81"/>
      <c r="B114" s="82"/>
      <c r="C114" s="67" t="s">
        <v>98</v>
      </c>
      <c r="D114" s="68"/>
      <c r="E114" s="28">
        <f t="shared" ref="E114:E115" si="57">E225</f>
        <v>116</v>
      </c>
      <c r="F114" s="29">
        <f t="shared" ref="F114:K114" si="58">IFERROR(ROUND(F225/$E114*100,1),"-")</f>
        <v>23.3</v>
      </c>
      <c r="G114" s="30">
        <f t="shared" si="58"/>
        <v>32.799999999999997</v>
      </c>
      <c r="H114" s="30">
        <f t="shared" si="58"/>
        <v>33.6</v>
      </c>
      <c r="I114" s="30">
        <f t="shared" si="58"/>
        <v>6.9</v>
      </c>
      <c r="J114" s="30">
        <f t="shared" si="58"/>
        <v>0.9</v>
      </c>
      <c r="K114" s="31">
        <f t="shared" si="58"/>
        <v>2.6</v>
      </c>
    </row>
    <row r="115" spans="1:11" ht="14.25" customHeight="1" x14ac:dyDescent="0.15">
      <c r="A115" s="83"/>
      <c r="B115" s="84"/>
      <c r="C115" s="69" t="s">
        <v>6</v>
      </c>
      <c r="D115" s="70"/>
      <c r="E115" s="37">
        <f t="shared" si="57"/>
        <v>11</v>
      </c>
      <c r="F115" s="38">
        <f t="shared" ref="F115:K115" si="59">IFERROR(ROUND(F226/$E115*100,1),"-")</f>
        <v>18.2</v>
      </c>
      <c r="G115" s="39">
        <f t="shared" si="59"/>
        <v>36.4</v>
      </c>
      <c r="H115" s="39">
        <f t="shared" si="59"/>
        <v>36.4</v>
      </c>
      <c r="I115" s="39">
        <f t="shared" si="59"/>
        <v>0</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211</v>
      </c>
      <c r="G118" s="49">
        <v>389</v>
      </c>
      <c r="H118" s="49">
        <v>253</v>
      </c>
      <c r="I118" s="49">
        <v>63</v>
      </c>
      <c r="J118" s="49">
        <v>7</v>
      </c>
      <c r="K118" s="50">
        <v>25</v>
      </c>
    </row>
    <row r="119" spans="1:11" ht="14.25" customHeight="1" x14ac:dyDescent="0.15">
      <c r="A119" s="96" t="s">
        <v>9</v>
      </c>
      <c r="B119" s="97"/>
      <c r="C119" s="77" t="s">
        <v>7</v>
      </c>
      <c r="D119" s="78"/>
      <c r="E119" s="33">
        <v>398</v>
      </c>
      <c r="F119" s="51">
        <v>73</v>
      </c>
      <c r="G119" s="52">
        <v>172</v>
      </c>
      <c r="H119" s="52">
        <v>118</v>
      </c>
      <c r="I119" s="52">
        <v>22</v>
      </c>
      <c r="J119" s="52">
        <v>2</v>
      </c>
      <c r="K119" s="53">
        <v>11</v>
      </c>
    </row>
    <row r="120" spans="1:11" ht="14.25" customHeight="1" x14ac:dyDescent="0.15">
      <c r="A120" s="98"/>
      <c r="B120" s="99"/>
      <c r="C120" s="67" t="s">
        <v>8</v>
      </c>
      <c r="D120" s="68"/>
      <c r="E120" s="28">
        <v>531</v>
      </c>
      <c r="F120" s="54">
        <v>133</v>
      </c>
      <c r="G120" s="55">
        <v>212</v>
      </c>
      <c r="H120" s="55">
        <v>129</v>
      </c>
      <c r="I120" s="55">
        <v>40</v>
      </c>
      <c r="J120" s="55">
        <v>5</v>
      </c>
      <c r="K120" s="56">
        <v>12</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2</v>
      </c>
      <c r="G122" s="55">
        <v>4</v>
      </c>
      <c r="H122" s="55">
        <v>5</v>
      </c>
      <c r="I122" s="55">
        <v>1</v>
      </c>
      <c r="J122" s="55">
        <v>0</v>
      </c>
      <c r="K122" s="56">
        <v>0</v>
      </c>
    </row>
    <row r="123" spans="1:11" ht="14.25" customHeight="1" x14ac:dyDescent="0.15">
      <c r="A123" s="100"/>
      <c r="B123" s="101"/>
      <c r="C123" s="69" t="s">
        <v>3</v>
      </c>
      <c r="D123" s="70"/>
      <c r="E123" s="37">
        <v>7</v>
      </c>
      <c r="F123" s="57">
        <v>3</v>
      </c>
      <c r="G123" s="58">
        <v>1</v>
      </c>
      <c r="H123" s="58">
        <v>1</v>
      </c>
      <c r="I123" s="58">
        <v>0</v>
      </c>
      <c r="J123" s="58">
        <v>0</v>
      </c>
      <c r="K123" s="59">
        <v>2</v>
      </c>
    </row>
    <row r="124" spans="1:11" ht="14.25" customHeight="1" x14ac:dyDescent="0.15">
      <c r="A124" s="89" t="s">
        <v>12</v>
      </c>
      <c r="B124" s="90"/>
      <c r="C124" s="77" t="s">
        <v>19</v>
      </c>
      <c r="D124" s="78"/>
      <c r="E124" s="33">
        <v>7</v>
      </c>
      <c r="F124" s="51">
        <v>5</v>
      </c>
      <c r="G124" s="52">
        <v>2</v>
      </c>
      <c r="H124" s="52">
        <v>0</v>
      </c>
      <c r="I124" s="52">
        <v>0</v>
      </c>
      <c r="J124" s="52">
        <v>0</v>
      </c>
      <c r="K124" s="53">
        <v>0</v>
      </c>
    </row>
    <row r="125" spans="1:11" ht="14.25" customHeight="1" x14ac:dyDescent="0.15">
      <c r="A125" s="91"/>
      <c r="B125" s="92"/>
      <c r="C125" s="67" t="s">
        <v>20</v>
      </c>
      <c r="D125" s="68"/>
      <c r="E125" s="28">
        <v>81</v>
      </c>
      <c r="F125" s="54">
        <v>28</v>
      </c>
      <c r="G125" s="55">
        <v>36</v>
      </c>
      <c r="H125" s="55">
        <v>13</v>
      </c>
      <c r="I125" s="55">
        <v>2</v>
      </c>
      <c r="J125" s="55">
        <v>1</v>
      </c>
      <c r="K125" s="56">
        <v>1</v>
      </c>
    </row>
    <row r="126" spans="1:11" ht="14.25" customHeight="1" x14ac:dyDescent="0.15">
      <c r="A126" s="91"/>
      <c r="B126" s="92"/>
      <c r="C126" s="67" t="s">
        <v>21</v>
      </c>
      <c r="D126" s="68"/>
      <c r="E126" s="28">
        <v>160</v>
      </c>
      <c r="F126" s="54">
        <v>34</v>
      </c>
      <c r="G126" s="55">
        <v>67</v>
      </c>
      <c r="H126" s="55">
        <v>42</v>
      </c>
      <c r="I126" s="55">
        <v>13</v>
      </c>
      <c r="J126" s="55">
        <v>2</v>
      </c>
      <c r="K126" s="56">
        <v>2</v>
      </c>
    </row>
    <row r="127" spans="1:11" ht="14.25" customHeight="1" x14ac:dyDescent="0.15">
      <c r="A127" s="91"/>
      <c r="B127" s="92"/>
      <c r="C127" s="67" t="s">
        <v>22</v>
      </c>
      <c r="D127" s="68"/>
      <c r="E127" s="28">
        <v>210</v>
      </c>
      <c r="F127" s="54">
        <v>47</v>
      </c>
      <c r="G127" s="55">
        <v>81</v>
      </c>
      <c r="H127" s="55">
        <v>53</v>
      </c>
      <c r="I127" s="55">
        <v>26</v>
      </c>
      <c r="J127" s="55">
        <v>1</v>
      </c>
      <c r="K127" s="56">
        <v>2</v>
      </c>
    </row>
    <row r="128" spans="1:11" ht="14.25" customHeight="1" x14ac:dyDescent="0.15">
      <c r="A128" s="91"/>
      <c r="B128" s="92"/>
      <c r="C128" s="67" t="s">
        <v>23</v>
      </c>
      <c r="D128" s="68"/>
      <c r="E128" s="28">
        <v>183</v>
      </c>
      <c r="F128" s="54">
        <v>44</v>
      </c>
      <c r="G128" s="55">
        <v>70</v>
      </c>
      <c r="H128" s="55">
        <v>55</v>
      </c>
      <c r="I128" s="55">
        <v>10</v>
      </c>
      <c r="J128" s="55">
        <v>2</v>
      </c>
      <c r="K128" s="56">
        <v>2</v>
      </c>
    </row>
    <row r="129" spans="1:11" ht="14.25" customHeight="1" x14ac:dyDescent="0.15">
      <c r="A129" s="91"/>
      <c r="B129" s="92"/>
      <c r="C129" s="67" t="s">
        <v>24</v>
      </c>
      <c r="D129" s="68"/>
      <c r="E129" s="28">
        <v>154</v>
      </c>
      <c r="F129" s="54">
        <v>28</v>
      </c>
      <c r="G129" s="55">
        <v>64</v>
      </c>
      <c r="H129" s="55">
        <v>47</v>
      </c>
      <c r="I129" s="55">
        <v>8</v>
      </c>
      <c r="J129" s="55">
        <v>1</v>
      </c>
      <c r="K129" s="56">
        <v>6</v>
      </c>
    </row>
    <row r="130" spans="1:11" ht="14.25" customHeight="1" x14ac:dyDescent="0.15">
      <c r="A130" s="91"/>
      <c r="B130" s="92"/>
      <c r="C130" s="67" t="s">
        <v>25</v>
      </c>
      <c r="D130" s="68"/>
      <c r="E130" s="28">
        <v>143</v>
      </c>
      <c r="F130" s="54">
        <v>23</v>
      </c>
      <c r="G130" s="55">
        <v>66</v>
      </c>
      <c r="H130" s="55">
        <v>40</v>
      </c>
      <c r="I130" s="55">
        <v>4</v>
      </c>
      <c r="J130" s="55">
        <v>0</v>
      </c>
      <c r="K130" s="56">
        <v>10</v>
      </c>
    </row>
    <row r="131" spans="1:11" ht="14.25" customHeight="1" x14ac:dyDescent="0.15">
      <c r="A131" s="91"/>
      <c r="B131" s="92"/>
      <c r="C131" s="67" t="s">
        <v>26</v>
      </c>
      <c r="D131" s="68"/>
      <c r="E131" s="28">
        <v>3</v>
      </c>
      <c r="F131" s="54">
        <v>0</v>
      </c>
      <c r="G131" s="55">
        <v>1</v>
      </c>
      <c r="H131" s="55">
        <v>2</v>
      </c>
      <c r="I131" s="55">
        <v>0</v>
      </c>
      <c r="J131" s="55">
        <v>0</v>
      </c>
      <c r="K131" s="56">
        <v>0</v>
      </c>
    </row>
    <row r="132" spans="1:11" ht="14.25" customHeight="1" x14ac:dyDescent="0.15">
      <c r="A132" s="93"/>
      <c r="B132" s="94"/>
      <c r="C132" s="69" t="s">
        <v>6</v>
      </c>
      <c r="D132" s="70"/>
      <c r="E132" s="37">
        <v>7</v>
      </c>
      <c r="F132" s="57">
        <v>2</v>
      </c>
      <c r="G132" s="58">
        <v>2</v>
      </c>
      <c r="H132" s="58">
        <v>1</v>
      </c>
      <c r="I132" s="58">
        <v>0</v>
      </c>
      <c r="J132" s="58">
        <v>0</v>
      </c>
      <c r="K132" s="59">
        <v>2</v>
      </c>
    </row>
    <row r="133" spans="1:11" ht="14.25" customHeight="1" x14ac:dyDescent="0.15">
      <c r="A133" s="71" t="s">
        <v>70</v>
      </c>
      <c r="B133" s="72"/>
      <c r="C133" s="86" t="s">
        <v>7</v>
      </c>
      <c r="D133" s="41" t="s">
        <v>71</v>
      </c>
      <c r="E133" s="33">
        <v>34</v>
      </c>
      <c r="F133" s="51">
        <v>9</v>
      </c>
      <c r="G133" s="52">
        <v>14</v>
      </c>
      <c r="H133" s="52">
        <v>8</v>
      </c>
      <c r="I133" s="52">
        <v>1</v>
      </c>
      <c r="J133" s="52">
        <v>1</v>
      </c>
      <c r="K133" s="53">
        <v>1</v>
      </c>
    </row>
    <row r="134" spans="1:11" ht="14.25" customHeight="1" x14ac:dyDescent="0.15">
      <c r="A134" s="73"/>
      <c r="B134" s="74"/>
      <c r="C134" s="87"/>
      <c r="D134" s="42" t="s">
        <v>21</v>
      </c>
      <c r="E134" s="28">
        <v>66</v>
      </c>
      <c r="F134" s="54">
        <v>9</v>
      </c>
      <c r="G134" s="55">
        <v>24</v>
      </c>
      <c r="H134" s="55">
        <v>25</v>
      </c>
      <c r="I134" s="55">
        <v>6</v>
      </c>
      <c r="J134" s="55">
        <v>0</v>
      </c>
      <c r="K134" s="56">
        <v>2</v>
      </c>
    </row>
    <row r="135" spans="1:11" ht="14.25" customHeight="1" x14ac:dyDescent="0.15">
      <c r="A135" s="73"/>
      <c r="B135" s="74"/>
      <c r="C135" s="87"/>
      <c r="D135" s="42" t="s">
        <v>22</v>
      </c>
      <c r="E135" s="28">
        <v>85</v>
      </c>
      <c r="F135" s="54">
        <v>19</v>
      </c>
      <c r="G135" s="55">
        <v>38</v>
      </c>
      <c r="H135" s="55">
        <v>21</v>
      </c>
      <c r="I135" s="55">
        <v>5</v>
      </c>
      <c r="J135" s="55">
        <v>1</v>
      </c>
      <c r="K135" s="56">
        <v>1</v>
      </c>
    </row>
    <row r="136" spans="1:11" ht="14.25" customHeight="1" x14ac:dyDescent="0.15">
      <c r="A136" s="73"/>
      <c r="B136" s="74"/>
      <c r="C136" s="87"/>
      <c r="D136" s="42" t="s">
        <v>23</v>
      </c>
      <c r="E136" s="28">
        <v>81</v>
      </c>
      <c r="F136" s="54">
        <v>17</v>
      </c>
      <c r="G136" s="55">
        <v>32</v>
      </c>
      <c r="H136" s="55">
        <v>26</v>
      </c>
      <c r="I136" s="55">
        <v>5</v>
      </c>
      <c r="J136" s="55">
        <v>0</v>
      </c>
      <c r="K136" s="56">
        <v>1</v>
      </c>
    </row>
    <row r="137" spans="1:11" ht="14.25" customHeight="1" x14ac:dyDescent="0.15">
      <c r="A137" s="73"/>
      <c r="B137" s="74"/>
      <c r="C137" s="87"/>
      <c r="D137" s="42" t="s">
        <v>24</v>
      </c>
      <c r="E137" s="28">
        <v>69</v>
      </c>
      <c r="F137" s="54">
        <v>9</v>
      </c>
      <c r="G137" s="55">
        <v>32</v>
      </c>
      <c r="H137" s="55">
        <v>22</v>
      </c>
      <c r="I137" s="55">
        <v>4</v>
      </c>
      <c r="J137" s="55">
        <v>0</v>
      </c>
      <c r="K137" s="56">
        <v>2</v>
      </c>
    </row>
    <row r="138" spans="1:11" ht="14.25" customHeight="1" x14ac:dyDescent="0.15">
      <c r="A138" s="73"/>
      <c r="B138" s="74"/>
      <c r="C138" s="88"/>
      <c r="D138" s="42" t="s">
        <v>91</v>
      </c>
      <c r="E138" s="28">
        <v>63</v>
      </c>
      <c r="F138" s="54">
        <v>10</v>
      </c>
      <c r="G138" s="55">
        <v>32</v>
      </c>
      <c r="H138" s="55">
        <v>16</v>
      </c>
      <c r="I138" s="55">
        <v>1</v>
      </c>
      <c r="J138" s="55">
        <v>0</v>
      </c>
      <c r="K138" s="56">
        <v>4</v>
      </c>
    </row>
    <row r="139" spans="1:11" ht="14.25" customHeight="1" x14ac:dyDescent="0.15">
      <c r="A139" s="73"/>
      <c r="B139" s="74"/>
      <c r="C139" s="86" t="s">
        <v>8</v>
      </c>
      <c r="D139" s="41" t="s">
        <v>71</v>
      </c>
      <c r="E139" s="33">
        <v>52</v>
      </c>
      <c r="F139" s="51">
        <v>23</v>
      </c>
      <c r="G139" s="52">
        <v>23</v>
      </c>
      <c r="H139" s="52">
        <v>5</v>
      </c>
      <c r="I139" s="52">
        <v>1</v>
      </c>
      <c r="J139" s="52">
        <v>0</v>
      </c>
      <c r="K139" s="53">
        <v>0</v>
      </c>
    </row>
    <row r="140" spans="1:11" ht="14.25" customHeight="1" x14ac:dyDescent="0.15">
      <c r="A140" s="73"/>
      <c r="B140" s="74"/>
      <c r="C140" s="87"/>
      <c r="D140" s="42" t="s">
        <v>21</v>
      </c>
      <c r="E140" s="28">
        <v>92</v>
      </c>
      <c r="F140" s="54">
        <v>25</v>
      </c>
      <c r="G140" s="55">
        <v>41</v>
      </c>
      <c r="H140" s="55">
        <v>17</v>
      </c>
      <c r="I140" s="55">
        <v>7</v>
      </c>
      <c r="J140" s="55">
        <v>2</v>
      </c>
      <c r="K140" s="56">
        <v>0</v>
      </c>
    </row>
    <row r="141" spans="1:11" ht="14.25" customHeight="1" x14ac:dyDescent="0.15">
      <c r="A141" s="73"/>
      <c r="B141" s="74"/>
      <c r="C141" s="87"/>
      <c r="D141" s="42" t="s">
        <v>22</v>
      </c>
      <c r="E141" s="28">
        <v>122</v>
      </c>
      <c r="F141" s="54">
        <v>28</v>
      </c>
      <c r="G141" s="55">
        <v>43</v>
      </c>
      <c r="H141" s="55">
        <v>30</v>
      </c>
      <c r="I141" s="55">
        <v>20</v>
      </c>
      <c r="J141" s="55">
        <v>0</v>
      </c>
      <c r="K141" s="56">
        <v>1</v>
      </c>
    </row>
    <row r="142" spans="1:11" ht="14.25" customHeight="1" x14ac:dyDescent="0.15">
      <c r="A142" s="73"/>
      <c r="B142" s="74"/>
      <c r="C142" s="87"/>
      <c r="D142" s="42" t="s">
        <v>23</v>
      </c>
      <c r="E142" s="28">
        <v>97</v>
      </c>
      <c r="F142" s="54">
        <v>25</v>
      </c>
      <c r="G142" s="55">
        <v>38</v>
      </c>
      <c r="H142" s="55">
        <v>26</v>
      </c>
      <c r="I142" s="55">
        <v>5</v>
      </c>
      <c r="J142" s="55">
        <v>2</v>
      </c>
      <c r="K142" s="56">
        <v>1</v>
      </c>
    </row>
    <row r="143" spans="1:11" ht="14.25" customHeight="1" x14ac:dyDescent="0.15">
      <c r="A143" s="73"/>
      <c r="B143" s="74"/>
      <c r="C143" s="87"/>
      <c r="D143" s="42" t="s">
        <v>24</v>
      </c>
      <c r="E143" s="28">
        <v>85</v>
      </c>
      <c r="F143" s="54">
        <v>19</v>
      </c>
      <c r="G143" s="55">
        <v>32</v>
      </c>
      <c r="H143" s="55">
        <v>25</v>
      </c>
      <c r="I143" s="55">
        <v>4</v>
      </c>
      <c r="J143" s="55">
        <v>1</v>
      </c>
      <c r="K143" s="56">
        <v>4</v>
      </c>
    </row>
    <row r="144" spans="1:11" ht="14.25" customHeight="1" x14ac:dyDescent="0.15">
      <c r="A144" s="73"/>
      <c r="B144" s="74"/>
      <c r="C144" s="88"/>
      <c r="D144" s="42" t="s">
        <v>91</v>
      </c>
      <c r="E144" s="28">
        <v>83</v>
      </c>
      <c r="F144" s="54">
        <v>13</v>
      </c>
      <c r="G144" s="55">
        <v>35</v>
      </c>
      <c r="H144" s="55">
        <v>26</v>
      </c>
      <c r="I144" s="55">
        <v>3</v>
      </c>
      <c r="J144" s="55">
        <v>0</v>
      </c>
      <c r="K144" s="56">
        <v>6</v>
      </c>
    </row>
    <row r="145" spans="1:11" ht="14.25" customHeight="1" x14ac:dyDescent="0.15">
      <c r="A145" s="89" t="s">
        <v>10</v>
      </c>
      <c r="B145" s="90"/>
      <c r="C145" s="77" t="s">
        <v>27</v>
      </c>
      <c r="D145" s="78"/>
      <c r="E145" s="33">
        <v>446</v>
      </c>
      <c r="F145" s="51">
        <v>106</v>
      </c>
      <c r="G145" s="52">
        <v>191</v>
      </c>
      <c r="H145" s="52">
        <v>106</v>
      </c>
      <c r="I145" s="52">
        <v>36</v>
      </c>
      <c r="J145" s="52">
        <v>3</v>
      </c>
      <c r="K145" s="53">
        <v>4</v>
      </c>
    </row>
    <row r="146" spans="1:11" ht="14.25" customHeight="1" x14ac:dyDescent="0.15">
      <c r="A146" s="91"/>
      <c r="B146" s="92"/>
      <c r="C146" s="67" t="s">
        <v>28</v>
      </c>
      <c r="D146" s="68"/>
      <c r="E146" s="28">
        <v>77</v>
      </c>
      <c r="F146" s="54">
        <v>20</v>
      </c>
      <c r="G146" s="55">
        <v>36</v>
      </c>
      <c r="H146" s="55">
        <v>17</v>
      </c>
      <c r="I146" s="55">
        <v>2</v>
      </c>
      <c r="J146" s="55">
        <v>1</v>
      </c>
      <c r="K146" s="56">
        <v>1</v>
      </c>
    </row>
    <row r="147" spans="1:11" ht="14.25" customHeight="1" x14ac:dyDescent="0.15">
      <c r="A147" s="91"/>
      <c r="B147" s="92"/>
      <c r="C147" s="67" t="s">
        <v>29</v>
      </c>
      <c r="D147" s="68"/>
      <c r="E147" s="28">
        <v>47</v>
      </c>
      <c r="F147" s="54">
        <v>10</v>
      </c>
      <c r="G147" s="55">
        <v>22</v>
      </c>
      <c r="H147" s="55">
        <v>11</v>
      </c>
      <c r="I147" s="55">
        <v>3</v>
      </c>
      <c r="J147" s="55">
        <v>0</v>
      </c>
      <c r="K147" s="56">
        <v>1</v>
      </c>
    </row>
    <row r="148" spans="1:11" ht="14.25" customHeight="1" x14ac:dyDescent="0.15">
      <c r="A148" s="91"/>
      <c r="B148" s="92"/>
      <c r="C148" s="67" t="s">
        <v>30</v>
      </c>
      <c r="D148" s="68"/>
      <c r="E148" s="28">
        <v>30</v>
      </c>
      <c r="F148" s="54">
        <v>6</v>
      </c>
      <c r="G148" s="55">
        <v>7</v>
      </c>
      <c r="H148" s="55">
        <v>13</v>
      </c>
      <c r="I148" s="55">
        <v>2</v>
      </c>
      <c r="J148" s="55">
        <v>1</v>
      </c>
      <c r="K148" s="56">
        <v>1</v>
      </c>
    </row>
    <row r="149" spans="1:11" ht="14.25" customHeight="1" x14ac:dyDescent="0.15">
      <c r="A149" s="91"/>
      <c r="B149" s="92"/>
      <c r="C149" s="67" t="s">
        <v>31</v>
      </c>
      <c r="D149" s="68"/>
      <c r="E149" s="28">
        <v>109</v>
      </c>
      <c r="F149" s="54">
        <v>18</v>
      </c>
      <c r="G149" s="55">
        <v>36</v>
      </c>
      <c r="H149" s="55">
        <v>40</v>
      </c>
      <c r="I149" s="55">
        <v>8</v>
      </c>
      <c r="J149" s="55">
        <v>1</v>
      </c>
      <c r="K149" s="56">
        <v>6</v>
      </c>
    </row>
    <row r="150" spans="1:11" ht="14.25" customHeight="1" x14ac:dyDescent="0.15">
      <c r="A150" s="91"/>
      <c r="B150" s="92"/>
      <c r="C150" s="67" t="s">
        <v>32</v>
      </c>
      <c r="D150" s="68"/>
      <c r="E150" s="28">
        <v>17</v>
      </c>
      <c r="F150" s="54">
        <v>10</v>
      </c>
      <c r="G150" s="55">
        <v>6</v>
      </c>
      <c r="H150" s="55">
        <v>0</v>
      </c>
      <c r="I150" s="55">
        <v>1</v>
      </c>
      <c r="J150" s="55">
        <v>0</v>
      </c>
      <c r="K150" s="56">
        <v>0</v>
      </c>
    </row>
    <row r="151" spans="1:11" ht="14.25" customHeight="1" x14ac:dyDescent="0.15">
      <c r="A151" s="91"/>
      <c r="B151" s="92"/>
      <c r="C151" s="67" t="s">
        <v>33</v>
      </c>
      <c r="D151" s="68"/>
      <c r="E151" s="28">
        <v>104</v>
      </c>
      <c r="F151" s="54">
        <v>24</v>
      </c>
      <c r="G151" s="55">
        <v>47</v>
      </c>
      <c r="H151" s="55">
        <v>23</v>
      </c>
      <c r="I151" s="55">
        <v>4</v>
      </c>
      <c r="J151" s="55">
        <v>0</v>
      </c>
      <c r="K151" s="56">
        <v>6</v>
      </c>
    </row>
    <row r="152" spans="1:11" ht="14.25" customHeight="1" x14ac:dyDescent="0.15">
      <c r="A152" s="91"/>
      <c r="B152" s="92"/>
      <c r="C152" s="67" t="s">
        <v>34</v>
      </c>
      <c r="D152" s="68"/>
      <c r="E152" s="28">
        <v>89</v>
      </c>
      <c r="F152" s="54">
        <v>13</v>
      </c>
      <c r="G152" s="55">
        <v>35</v>
      </c>
      <c r="H152" s="55">
        <v>33</v>
      </c>
      <c r="I152" s="55">
        <v>4</v>
      </c>
      <c r="J152" s="55">
        <v>1</v>
      </c>
      <c r="K152" s="56">
        <v>3</v>
      </c>
    </row>
    <row r="153" spans="1:11" ht="14.25" customHeight="1" x14ac:dyDescent="0.15">
      <c r="A153" s="91"/>
      <c r="B153" s="92"/>
      <c r="C153" s="67" t="s">
        <v>0</v>
      </c>
      <c r="D153" s="68"/>
      <c r="E153" s="28">
        <v>16</v>
      </c>
      <c r="F153" s="54">
        <v>2</v>
      </c>
      <c r="G153" s="55">
        <v>4</v>
      </c>
      <c r="H153" s="55">
        <v>7</v>
      </c>
      <c r="I153" s="55">
        <v>3</v>
      </c>
      <c r="J153" s="55">
        <v>0</v>
      </c>
      <c r="K153" s="56">
        <v>0</v>
      </c>
    </row>
    <row r="154" spans="1:11" ht="14.25" customHeight="1" x14ac:dyDescent="0.15">
      <c r="A154" s="91"/>
      <c r="B154" s="92"/>
      <c r="C154" s="69" t="s">
        <v>6</v>
      </c>
      <c r="D154" s="70"/>
      <c r="E154" s="37">
        <v>13</v>
      </c>
      <c r="F154" s="57">
        <v>2</v>
      </c>
      <c r="G154" s="58">
        <v>5</v>
      </c>
      <c r="H154" s="58">
        <v>3</v>
      </c>
      <c r="I154" s="58">
        <v>0</v>
      </c>
      <c r="J154" s="58">
        <v>0</v>
      </c>
      <c r="K154" s="59">
        <v>3</v>
      </c>
    </row>
    <row r="155" spans="1:11" ht="14.25" customHeight="1" x14ac:dyDescent="0.15">
      <c r="A155" s="71" t="s">
        <v>11</v>
      </c>
      <c r="B155" s="72"/>
      <c r="C155" s="77" t="s">
        <v>35</v>
      </c>
      <c r="D155" s="78"/>
      <c r="E155" s="33">
        <v>210</v>
      </c>
      <c r="F155" s="51">
        <v>44</v>
      </c>
      <c r="G155" s="52">
        <v>98</v>
      </c>
      <c r="H155" s="52">
        <v>56</v>
      </c>
      <c r="I155" s="52">
        <v>6</v>
      </c>
      <c r="J155" s="52">
        <v>2</v>
      </c>
      <c r="K155" s="53">
        <v>4</v>
      </c>
    </row>
    <row r="156" spans="1:11" ht="14.25" customHeight="1" x14ac:dyDescent="0.15">
      <c r="A156" s="73"/>
      <c r="B156" s="74"/>
      <c r="C156" s="67" t="s">
        <v>36</v>
      </c>
      <c r="D156" s="68"/>
      <c r="E156" s="28">
        <v>284</v>
      </c>
      <c r="F156" s="54">
        <v>67</v>
      </c>
      <c r="G156" s="55">
        <v>121</v>
      </c>
      <c r="H156" s="55">
        <v>68</v>
      </c>
      <c r="I156" s="55">
        <v>16</v>
      </c>
      <c r="J156" s="55">
        <v>1</v>
      </c>
      <c r="K156" s="56">
        <v>11</v>
      </c>
    </row>
    <row r="157" spans="1:11" ht="14.25" customHeight="1" x14ac:dyDescent="0.15">
      <c r="A157" s="73"/>
      <c r="B157" s="74"/>
      <c r="C157" s="67" t="s">
        <v>37</v>
      </c>
      <c r="D157" s="68"/>
      <c r="E157" s="28">
        <v>229</v>
      </c>
      <c r="F157" s="54">
        <v>46</v>
      </c>
      <c r="G157" s="55">
        <v>89</v>
      </c>
      <c r="H157" s="55">
        <v>68</v>
      </c>
      <c r="I157" s="55">
        <v>19</v>
      </c>
      <c r="J157" s="55">
        <v>2</v>
      </c>
      <c r="K157" s="56">
        <v>5</v>
      </c>
    </row>
    <row r="158" spans="1:11" ht="14.25" customHeight="1" x14ac:dyDescent="0.15">
      <c r="A158" s="73"/>
      <c r="B158" s="74"/>
      <c r="C158" s="67" t="s">
        <v>38</v>
      </c>
      <c r="D158" s="68"/>
      <c r="E158" s="28">
        <v>162</v>
      </c>
      <c r="F158" s="54">
        <v>36</v>
      </c>
      <c r="G158" s="55">
        <v>65</v>
      </c>
      <c r="H158" s="55">
        <v>40</v>
      </c>
      <c r="I158" s="55">
        <v>19</v>
      </c>
      <c r="J158" s="55">
        <v>1</v>
      </c>
      <c r="K158" s="56">
        <v>1</v>
      </c>
    </row>
    <row r="159" spans="1:11" ht="14.25" customHeight="1" x14ac:dyDescent="0.15">
      <c r="A159" s="73"/>
      <c r="B159" s="74"/>
      <c r="C159" s="67" t="s">
        <v>39</v>
      </c>
      <c r="D159" s="68"/>
      <c r="E159" s="28">
        <v>43</v>
      </c>
      <c r="F159" s="54">
        <v>14</v>
      </c>
      <c r="G159" s="55">
        <v>9</v>
      </c>
      <c r="H159" s="55">
        <v>15</v>
      </c>
      <c r="I159" s="55">
        <v>3</v>
      </c>
      <c r="J159" s="55">
        <v>1</v>
      </c>
      <c r="K159" s="56">
        <v>1</v>
      </c>
    </row>
    <row r="160" spans="1:11" ht="14.25" customHeight="1" x14ac:dyDescent="0.15">
      <c r="A160" s="73"/>
      <c r="B160" s="74"/>
      <c r="C160" s="67" t="s">
        <v>40</v>
      </c>
      <c r="D160" s="68"/>
      <c r="E160" s="28">
        <v>9</v>
      </c>
      <c r="F160" s="54">
        <v>2</v>
      </c>
      <c r="G160" s="55">
        <v>3</v>
      </c>
      <c r="H160" s="55">
        <v>4</v>
      </c>
      <c r="I160" s="55">
        <v>0</v>
      </c>
      <c r="J160" s="55">
        <v>0</v>
      </c>
      <c r="K160" s="56">
        <v>0</v>
      </c>
    </row>
    <row r="161" spans="1:11" ht="14.25" customHeight="1" x14ac:dyDescent="0.15">
      <c r="A161" s="75"/>
      <c r="B161" s="76"/>
      <c r="C161" s="69" t="s">
        <v>6</v>
      </c>
      <c r="D161" s="70"/>
      <c r="E161" s="37">
        <v>11</v>
      </c>
      <c r="F161" s="57">
        <v>2</v>
      </c>
      <c r="G161" s="58">
        <v>4</v>
      </c>
      <c r="H161" s="58">
        <v>2</v>
      </c>
      <c r="I161" s="58">
        <v>0</v>
      </c>
      <c r="J161" s="58">
        <v>0</v>
      </c>
      <c r="K161" s="59">
        <v>3</v>
      </c>
    </row>
    <row r="162" spans="1:11" ht="27" customHeight="1" x14ac:dyDescent="0.15">
      <c r="A162" s="71" t="s">
        <v>72</v>
      </c>
      <c r="B162" s="72"/>
      <c r="C162" s="77" t="s">
        <v>41</v>
      </c>
      <c r="D162" s="78"/>
      <c r="E162" s="33">
        <v>140</v>
      </c>
      <c r="F162" s="51">
        <v>44</v>
      </c>
      <c r="G162" s="52">
        <v>58</v>
      </c>
      <c r="H162" s="52">
        <v>31</v>
      </c>
      <c r="I162" s="52">
        <v>4</v>
      </c>
      <c r="J162" s="52">
        <v>1</v>
      </c>
      <c r="K162" s="53">
        <v>2</v>
      </c>
    </row>
    <row r="163" spans="1:11" ht="27" customHeight="1" x14ac:dyDescent="0.15">
      <c r="A163" s="73"/>
      <c r="B163" s="74"/>
      <c r="C163" s="67" t="s">
        <v>42</v>
      </c>
      <c r="D163" s="68"/>
      <c r="E163" s="28">
        <v>104</v>
      </c>
      <c r="F163" s="54">
        <v>22</v>
      </c>
      <c r="G163" s="55">
        <v>47</v>
      </c>
      <c r="H163" s="55">
        <v>24</v>
      </c>
      <c r="I163" s="55">
        <v>9</v>
      </c>
      <c r="J163" s="55">
        <v>1</v>
      </c>
      <c r="K163" s="56">
        <v>1</v>
      </c>
    </row>
    <row r="164" spans="1:11" ht="27" customHeight="1" x14ac:dyDescent="0.15">
      <c r="A164" s="73"/>
      <c r="B164" s="74"/>
      <c r="C164" s="67" t="s">
        <v>43</v>
      </c>
      <c r="D164" s="68"/>
      <c r="E164" s="28">
        <v>114</v>
      </c>
      <c r="F164" s="54">
        <v>24</v>
      </c>
      <c r="G164" s="55">
        <v>38</v>
      </c>
      <c r="H164" s="55">
        <v>35</v>
      </c>
      <c r="I164" s="55">
        <v>15</v>
      </c>
      <c r="J164" s="55">
        <v>1</v>
      </c>
      <c r="K164" s="56">
        <v>1</v>
      </c>
    </row>
    <row r="165" spans="1:11" ht="27" customHeight="1" x14ac:dyDescent="0.15">
      <c r="A165" s="73"/>
      <c r="B165" s="74"/>
      <c r="C165" s="67" t="s">
        <v>44</v>
      </c>
      <c r="D165" s="68"/>
      <c r="E165" s="28">
        <v>68</v>
      </c>
      <c r="F165" s="54">
        <v>20</v>
      </c>
      <c r="G165" s="55">
        <v>18</v>
      </c>
      <c r="H165" s="55">
        <v>22</v>
      </c>
      <c r="I165" s="55">
        <v>7</v>
      </c>
      <c r="J165" s="55">
        <v>0</v>
      </c>
      <c r="K165" s="56">
        <v>1</v>
      </c>
    </row>
    <row r="166" spans="1:11" ht="27" customHeight="1" x14ac:dyDescent="0.15">
      <c r="A166" s="73"/>
      <c r="B166" s="74"/>
      <c r="C166" s="67" t="s">
        <v>45</v>
      </c>
      <c r="D166" s="68"/>
      <c r="E166" s="28">
        <v>87</v>
      </c>
      <c r="F166" s="54">
        <v>18</v>
      </c>
      <c r="G166" s="55">
        <v>39</v>
      </c>
      <c r="H166" s="55">
        <v>24</v>
      </c>
      <c r="I166" s="55">
        <v>5</v>
      </c>
      <c r="J166" s="55">
        <v>0</v>
      </c>
      <c r="K166" s="56">
        <v>1</v>
      </c>
    </row>
    <row r="167" spans="1:11" ht="27" customHeight="1" x14ac:dyDescent="0.15">
      <c r="A167" s="73"/>
      <c r="B167" s="74"/>
      <c r="C167" s="67" t="s">
        <v>46</v>
      </c>
      <c r="D167" s="68"/>
      <c r="E167" s="28">
        <v>209</v>
      </c>
      <c r="F167" s="54">
        <v>33</v>
      </c>
      <c r="G167" s="55">
        <v>99</v>
      </c>
      <c r="H167" s="55">
        <v>55</v>
      </c>
      <c r="I167" s="55">
        <v>7</v>
      </c>
      <c r="J167" s="55">
        <v>1</v>
      </c>
      <c r="K167" s="56">
        <v>14</v>
      </c>
    </row>
    <row r="168" spans="1:11" ht="27" customHeight="1" x14ac:dyDescent="0.15">
      <c r="A168" s="73"/>
      <c r="B168" s="74"/>
      <c r="C168" s="67" t="s">
        <v>47</v>
      </c>
      <c r="D168" s="68"/>
      <c r="E168" s="28">
        <v>201</v>
      </c>
      <c r="F168" s="54">
        <v>43</v>
      </c>
      <c r="G168" s="55">
        <v>84</v>
      </c>
      <c r="H168" s="55">
        <v>55</v>
      </c>
      <c r="I168" s="55">
        <v>15</v>
      </c>
      <c r="J168" s="55">
        <v>2</v>
      </c>
      <c r="K168" s="56">
        <v>2</v>
      </c>
    </row>
    <row r="169" spans="1:11" ht="27" customHeight="1" x14ac:dyDescent="0.15">
      <c r="A169" s="75"/>
      <c r="B169" s="76"/>
      <c r="C169" s="69" t="s">
        <v>6</v>
      </c>
      <c r="D169" s="70"/>
      <c r="E169" s="37">
        <v>25</v>
      </c>
      <c r="F169" s="57">
        <v>7</v>
      </c>
      <c r="G169" s="58">
        <v>6</v>
      </c>
      <c r="H169" s="58">
        <v>7</v>
      </c>
      <c r="I169" s="58">
        <v>1</v>
      </c>
      <c r="J169" s="58">
        <v>1</v>
      </c>
      <c r="K169" s="59">
        <v>3</v>
      </c>
    </row>
    <row r="170" spans="1:11" ht="14.25" customHeight="1" x14ac:dyDescent="0.15">
      <c r="A170" s="71" t="s">
        <v>73</v>
      </c>
      <c r="B170" s="72"/>
      <c r="C170" s="77" t="s">
        <v>68</v>
      </c>
      <c r="D170" s="78"/>
      <c r="E170" s="33">
        <v>219</v>
      </c>
      <c r="F170" s="51">
        <v>47</v>
      </c>
      <c r="G170" s="52">
        <v>104</v>
      </c>
      <c r="H170" s="52">
        <v>47</v>
      </c>
      <c r="I170" s="52">
        <v>11</v>
      </c>
      <c r="J170" s="52">
        <v>0</v>
      </c>
      <c r="K170" s="53">
        <v>10</v>
      </c>
    </row>
    <row r="171" spans="1:11" ht="14.25" customHeight="1" x14ac:dyDescent="0.15">
      <c r="A171" s="73"/>
      <c r="B171" s="74"/>
      <c r="C171" s="67" t="s">
        <v>69</v>
      </c>
      <c r="D171" s="68"/>
      <c r="E171" s="28">
        <v>25</v>
      </c>
      <c r="F171" s="54">
        <v>9</v>
      </c>
      <c r="G171" s="55">
        <v>9</v>
      </c>
      <c r="H171" s="55">
        <v>5</v>
      </c>
      <c r="I171" s="55">
        <v>2</v>
      </c>
      <c r="J171" s="55">
        <v>0</v>
      </c>
      <c r="K171" s="56">
        <v>0</v>
      </c>
    </row>
    <row r="172" spans="1:11" ht="14.25" customHeight="1" x14ac:dyDescent="0.15">
      <c r="A172" s="73"/>
      <c r="B172" s="74"/>
      <c r="C172" s="67" t="s">
        <v>48</v>
      </c>
      <c r="D172" s="68"/>
      <c r="E172" s="28">
        <v>431</v>
      </c>
      <c r="F172" s="54">
        <v>96</v>
      </c>
      <c r="G172" s="55">
        <v>159</v>
      </c>
      <c r="H172" s="55">
        <v>124</v>
      </c>
      <c r="I172" s="55">
        <v>41</v>
      </c>
      <c r="J172" s="55">
        <v>4</v>
      </c>
      <c r="K172" s="56">
        <v>7</v>
      </c>
    </row>
    <row r="173" spans="1:11" ht="14.25" customHeight="1" x14ac:dyDescent="0.15">
      <c r="A173" s="73"/>
      <c r="B173" s="74"/>
      <c r="C173" s="67" t="s">
        <v>49</v>
      </c>
      <c r="D173" s="68"/>
      <c r="E173" s="28">
        <v>31</v>
      </c>
      <c r="F173" s="54">
        <v>8</v>
      </c>
      <c r="G173" s="55">
        <v>10</v>
      </c>
      <c r="H173" s="55">
        <v>11</v>
      </c>
      <c r="I173" s="55">
        <v>1</v>
      </c>
      <c r="J173" s="55">
        <v>0</v>
      </c>
      <c r="K173" s="56">
        <v>1</v>
      </c>
    </row>
    <row r="174" spans="1:11" ht="14.25" customHeight="1" x14ac:dyDescent="0.15">
      <c r="A174" s="73"/>
      <c r="B174" s="74"/>
      <c r="C174" s="67" t="s">
        <v>50</v>
      </c>
      <c r="D174" s="68"/>
      <c r="E174" s="28">
        <v>195</v>
      </c>
      <c r="F174" s="54">
        <v>39</v>
      </c>
      <c r="G174" s="55">
        <v>89</v>
      </c>
      <c r="H174" s="55">
        <v>56</v>
      </c>
      <c r="I174" s="55">
        <v>4</v>
      </c>
      <c r="J174" s="55">
        <v>3</v>
      </c>
      <c r="K174" s="56">
        <v>4</v>
      </c>
    </row>
    <row r="175" spans="1:11" ht="14.25" customHeight="1" x14ac:dyDescent="0.15">
      <c r="A175" s="73"/>
      <c r="B175" s="74"/>
      <c r="C175" s="67" t="s">
        <v>0</v>
      </c>
      <c r="D175" s="68"/>
      <c r="E175" s="28">
        <v>27</v>
      </c>
      <c r="F175" s="54">
        <v>7</v>
      </c>
      <c r="G175" s="55">
        <v>9</v>
      </c>
      <c r="H175" s="55">
        <v>8</v>
      </c>
      <c r="I175" s="55">
        <v>3</v>
      </c>
      <c r="J175" s="55">
        <v>0</v>
      </c>
      <c r="K175" s="56">
        <v>0</v>
      </c>
    </row>
    <row r="176" spans="1:11" ht="14.25" customHeight="1" x14ac:dyDescent="0.15">
      <c r="A176" s="75"/>
      <c r="B176" s="76"/>
      <c r="C176" s="67" t="s">
        <v>6</v>
      </c>
      <c r="D176" s="68"/>
      <c r="E176" s="37">
        <v>20</v>
      </c>
      <c r="F176" s="57">
        <v>5</v>
      </c>
      <c r="G176" s="58">
        <v>9</v>
      </c>
      <c r="H176" s="58">
        <v>2</v>
      </c>
      <c r="I176" s="58">
        <v>1</v>
      </c>
      <c r="J176" s="58">
        <v>0</v>
      </c>
      <c r="K176" s="59">
        <v>3</v>
      </c>
    </row>
    <row r="177" spans="1:11" ht="14.25" customHeight="1" x14ac:dyDescent="0.15">
      <c r="A177" s="71" t="s">
        <v>15</v>
      </c>
      <c r="B177" s="72"/>
      <c r="C177" s="77" t="s">
        <v>74</v>
      </c>
      <c r="D177" s="78"/>
      <c r="E177" s="33">
        <v>203</v>
      </c>
      <c r="F177" s="51">
        <v>52</v>
      </c>
      <c r="G177" s="52">
        <v>70</v>
      </c>
      <c r="H177" s="52">
        <v>66</v>
      </c>
      <c r="I177" s="52">
        <v>9</v>
      </c>
      <c r="J177" s="52">
        <v>1</v>
      </c>
      <c r="K177" s="53">
        <v>5</v>
      </c>
    </row>
    <row r="178" spans="1:11" ht="14.25" customHeight="1" x14ac:dyDescent="0.15">
      <c r="A178" s="73"/>
      <c r="B178" s="74"/>
      <c r="C178" s="67" t="s">
        <v>75</v>
      </c>
      <c r="D178" s="68"/>
      <c r="E178" s="28">
        <v>151</v>
      </c>
      <c r="F178" s="54">
        <v>32</v>
      </c>
      <c r="G178" s="55">
        <v>65</v>
      </c>
      <c r="H178" s="55">
        <v>41</v>
      </c>
      <c r="I178" s="55">
        <v>9</v>
      </c>
      <c r="J178" s="55">
        <v>1</v>
      </c>
      <c r="K178" s="56">
        <v>3</v>
      </c>
    </row>
    <row r="179" spans="1:11" ht="14.25" customHeight="1" x14ac:dyDescent="0.15">
      <c r="A179" s="73"/>
      <c r="B179" s="74"/>
      <c r="C179" s="67" t="s">
        <v>76</v>
      </c>
      <c r="D179" s="68"/>
      <c r="E179" s="28">
        <v>118</v>
      </c>
      <c r="F179" s="54">
        <v>23</v>
      </c>
      <c r="G179" s="55">
        <v>55</v>
      </c>
      <c r="H179" s="55">
        <v>28</v>
      </c>
      <c r="I179" s="55">
        <v>9</v>
      </c>
      <c r="J179" s="55">
        <v>0</v>
      </c>
      <c r="K179" s="56">
        <v>3</v>
      </c>
    </row>
    <row r="180" spans="1:11" ht="14.25" customHeight="1" x14ac:dyDescent="0.15">
      <c r="A180" s="73"/>
      <c r="B180" s="74"/>
      <c r="C180" s="67" t="s">
        <v>77</v>
      </c>
      <c r="D180" s="68"/>
      <c r="E180" s="28">
        <v>110</v>
      </c>
      <c r="F180" s="54">
        <v>22</v>
      </c>
      <c r="G180" s="55">
        <v>46</v>
      </c>
      <c r="H180" s="55">
        <v>26</v>
      </c>
      <c r="I180" s="55">
        <v>12</v>
      </c>
      <c r="J180" s="55">
        <v>1</v>
      </c>
      <c r="K180" s="56">
        <v>3</v>
      </c>
    </row>
    <row r="181" spans="1:11" ht="14.25" customHeight="1" x14ac:dyDescent="0.15">
      <c r="A181" s="73"/>
      <c r="B181" s="74"/>
      <c r="C181" s="67" t="s">
        <v>78</v>
      </c>
      <c r="D181" s="68"/>
      <c r="E181" s="28">
        <v>96</v>
      </c>
      <c r="F181" s="54">
        <v>27</v>
      </c>
      <c r="G181" s="55">
        <v>36</v>
      </c>
      <c r="H181" s="55">
        <v>25</v>
      </c>
      <c r="I181" s="55">
        <v>2</v>
      </c>
      <c r="J181" s="55">
        <v>2</v>
      </c>
      <c r="K181" s="56">
        <v>4</v>
      </c>
    </row>
    <row r="182" spans="1:11" ht="14.25" customHeight="1" x14ac:dyDescent="0.15">
      <c r="A182" s="73"/>
      <c r="B182" s="74"/>
      <c r="C182" s="67" t="s">
        <v>79</v>
      </c>
      <c r="D182" s="68"/>
      <c r="E182" s="28">
        <v>108</v>
      </c>
      <c r="F182" s="54">
        <v>15</v>
      </c>
      <c r="G182" s="55">
        <v>50</v>
      </c>
      <c r="H182" s="55">
        <v>30</v>
      </c>
      <c r="I182" s="55">
        <v>12</v>
      </c>
      <c r="J182" s="55">
        <v>0</v>
      </c>
      <c r="K182" s="56">
        <v>1</v>
      </c>
    </row>
    <row r="183" spans="1:11" ht="14.25" customHeight="1" x14ac:dyDescent="0.15">
      <c r="A183" s="73"/>
      <c r="B183" s="74"/>
      <c r="C183" s="67" t="s">
        <v>80</v>
      </c>
      <c r="D183" s="68"/>
      <c r="E183" s="28">
        <v>124</v>
      </c>
      <c r="F183" s="54">
        <v>29</v>
      </c>
      <c r="G183" s="55">
        <v>55</v>
      </c>
      <c r="H183" s="55">
        <v>28</v>
      </c>
      <c r="I183" s="55">
        <v>6</v>
      </c>
      <c r="J183" s="55">
        <v>2</v>
      </c>
      <c r="K183" s="56">
        <v>4</v>
      </c>
    </row>
    <row r="184" spans="1:11" ht="14.25" customHeight="1" x14ac:dyDescent="0.15">
      <c r="A184" s="73"/>
      <c r="B184" s="74"/>
      <c r="C184" s="67" t="s">
        <v>81</v>
      </c>
      <c r="D184" s="68"/>
      <c r="E184" s="28">
        <v>25</v>
      </c>
      <c r="F184" s="54">
        <v>7</v>
      </c>
      <c r="G184" s="55">
        <v>8</v>
      </c>
      <c r="H184" s="55">
        <v>6</v>
      </c>
      <c r="I184" s="55">
        <v>4</v>
      </c>
      <c r="J184" s="55">
        <v>0</v>
      </c>
      <c r="K184" s="56">
        <v>0</v>
      </c>
    </row>
    <row r="185" spans="1:11" ht="14.25" customHeight="1" x14ac:dyDescent="0.15">
      <c r="A185" s="75"/>
      <c r="B185" s="76"/>
      <c r="C185" s="67" t="s">
        <v>6</v>
      </c>
      <c r="D185" s="68"/>
      <c r="E185" s="37">
        <v>13</v>
      </c>
      <c r="F185" s="57">
        <v>4</v>
      </c>
      <c r="G185" s="58">
        <v>4</v>
      </c>
      <c r="H185" s="58">
        <v>3</v>
      </c>
      <c r="I185" s="58">
        <v>0</v>
      </c>
      <c r="J185" s="58">
        <v>0</v>
      </c>
      <c r="K185" s="59">
        <v>2</v>
      </c>
    </row>
    <row r="186" spans="1:11" ht="14.25" customHeight="1" x14ac:dyDescent="0.15">
      <c r="A186" s="71" t="s">
        <v>16</v>
      </c>
      <c r="B186" s="72"/>
      <c r="C186" s="77" t="s">
        <v>51</v>
      </c>
      <c r="D186" s="78"/>
      <c r="E186" s="33">
        <v>243</v>
      </c>
      <c r="F186" s="51">
        <v>46</v>
      </c>
      <c r="G186" s="52">
        <v>104</v>
      </c>
      <c r="H186" s="52">
        <v>70</v>
      </c>
      <c r="I186" s="52">
        <v>17</v>
      </c>
      <c r="J186" s="52">
        <v>1</v>
      </c>
      <c r="K186" s="53">
        <v>5</v>
      </c>
    </row>
    <row r="187" spans="1:11" ht="14.25" customHeight="1" x14ac:dyDescent="0.15">
      <c r="A187" s="73"/>
      <c r="B187" s="74"/>
      <c r="C187" s="67" t="s">
        <v>52</v>
      </c>
      <c r="D187" s="68"/>
      <c r="E187" s="28">
        <v>322</v>
      </c>
      <c r="F187" s="54">
        <v>86</v>
      </c>
      <c r="G187" s="55">
        <v>121</v>
      </c>
      <c r="H187" s="55">
        <v>92</v>
      </c>
      <c r="I187" s="55">
        <v>15</v>
      </c>
      <c r="J187" s="55">
        <v>1</v>
      </c>
      <c r="K187" s="56">
        <v>7</v>
      </c>
    </row>
    <row r="188" spans="1:11" ht="14.25" customHeight="1" x14ac:dyDescent="0.15">
      <c r="A188" s="73"/>
      <c r="B188" s="74"/>
      <c r="C188" s="67" t="s">
        <v>53</v>
      </c>
      <c r="D188" s="68"/>
      <c r="E188" s="28">
        <v>25</v>
      </c>
      <c r="F188" s="54">
        <v>6</v>
      </c>
      <c r="G188" s="55">
        <v>6</v>
      </c>
      <c r="H188" s="55">
        <v>8</v>
      </c>
      <c r="I188" s="55">
        <v>3</v>
      </c>
      <c r="J188" s="55">
        <v>0</v>
      </c>
      <c r="K188" s="56">
        <v>2</v>
      </c>
    </row>
    <row r="189" spans="1:11" ht="14.25" customHeight="1" x14ac:dyDescent="0.15">
      <c r="A189" s="73"/>
      <c r="B189" s="74"/>
      <c r="C189" s="67" t="s">
        <v>54</v>
      </c>
      <c r="D189" s="68"/>
      <c r="E189" s="28">
        <v>237</v>
      </c>
      <c r="F189" s="54">
        <v>48</v>
      </c>
      <c r="G189" s="55">
        <v>113</v>
      </c>
      <c r="H189" s="55">
        <v>57</v>
      </c>
      <c r="I189" s="55">
        <v>12</v>
      </c>
      <c r="J189" s="55">
        <v>2</v>
      </c>
      <c r="K189" s="56">
        <v>5</v>
      </c>
    </row>
    <row r="190" spans="1:11" ht="14.25" customHeight="1" x14ac:dyDescent="0.15">
      <c r="A190" s="73"/>
      <c r="B190" s="74"/>
      <c r="C190" s="67" t="s">
        <v>55</v>
      </c>
      <c r="D190" s="68"/>
      <c r="E190" s="28">
        <v>46</v>
      </c>
      <c r="F190" s="54">
        <v>10</v>
      </c>
      <c r="G190" s="55">
        <v>19</v>
      </c>
      <c r="H190" s="55">
        <v>8</v>
      </c>
      <c r="I190" s="55">
        <v>5</v>
      </c>
      <c r="J190" s="55">
        <v>1</v>
      </c>
      <c r="K190" s="56">
        <v>3</v>
      </c>
    </row>
    <row r="191" spans="1:11" ht="14.25" customHeight="1" x14ac:dyDescent="0.15">
      <c r="A191" s="73"/>
      <c r="B191" s="74"/>
      <c r="C191" s="67" t="s">
        <v>56</v>
      </c>
      <c r="D191" s="68"/>
      <c r="E191" s="28">
        <v>22</v>
      </c>
      <c r="F191" s="54">
        <v>4</v>
      </c>
      <c r="G191" s="55">
        <v>8</v>
      </c>
      <c r="H191" s="55">
        <v>6</v>
      </c>
      <c r="I191" s="55">
        <v>4</v>
      </c>
      <c r="J191" s="55">
        <v>0</v>
      </c>
      <c r="K191" s="56">
        <v>0</v>
      </c>
    </row>
    <row r="192" spans="1:11" ht="14.25" customHeight="1" x14ac:dyDescent="0.15">
      <c r="A192" s="73"/>
      <c r="B192" s="74"/>
      <c r="C192" s="67" t="s">
        <v>57</v>
      </c>
      <c r="D192" s="68"/>
      <c r="E192" s="28">
        <v>22</v>
      </c>
      <c r="F192" s="54">
        <v>4</v>
      </c>
      <c r="G192" s="55">
        <v>12</v>
      </c>
      <c r="H192" s="55">
        <v>3</v>
      </c>
      <c r="I192" s="55">
        <v>2</v>
      </c>
      <c r="J192" s="55">
        <v>1</v>
      </c>
      <c r="K192" s="56">
        <v>0</v>
      </c>
    </row>
    <row r="193" spans="1:11" ht="14.25" customHeight="1" x14ac:dyDescent="0.15">
      <c r="A193" s="73"/>
      <c r="B193" s="74"/>
      <c r="C193" s="67" t="s">
        <v>58</v>
      </c>
      <c r="D193" s="68"/>
      <c r="E193" s="28">
        <v>6</v>
      </c>
      <c r="F193" s="54">
        <v>2</v>
      </c>
      <c r="G193" s="55">
        <v>0</v>
      </c>
      <c r="H193" s="55">
        <v>1</v>
      </c>
      <c r="I193" s="55">
        <v>1</v>
      </c>
      <c r="J193" s="55">
        <v>1</v>
      </c>
      <c r="K193" s="56">
        <v>1</v>
      </c>
    </row>
    <row r="194" spans="1:11" ht="14.25" customHeight="1" x14ac:dyDescent="0.15">
      <c r="A194" s="73"/>
      <c r="B194" s="74"/>
      <c r="C194" s="67" t="s">
        <v>0</v>
      </c>
      <c r="D194" s="68"/>
      <c r="E194" s="28">
        <v>10</v>
      </c>
      <c r="F194" s="54">
        <v>1</v>
      </c>
      <c r="G194" s="55">
        <v>2</v>
      </c>
      <c r="H194" s="55">
        <v>4</v>
      </c>
      <c r="I194" s="55">
        <v>3</v>
      </c>
      <c r="J194" s="55">
        <v>0</v>
      </c>
      <c r="K194" s="56">
        <v>0</v>
      </c>
    </row>
    <row r="195" spans="1:11" ht="14.25" customHeight="1" x14ac:dyDescent="0.15">
      <c r="A195" s="75"/>
      <c r="B195" s="76"/>
      <c r="C195" s="69" t="s">
        <v>3</v>
      </c>
      <c r="D195" s="70"/>
      <c r="E195" s="37">
        <v>15</v>
      </c>
      <c r="F195" s="57">
        <v>4</v>
      </c>
      <c r="G195" s="58">
        <v>4</v>
      </c>
      <c r="H195" s="58">
        <v>4</v>
      </c>
      <c r="I195" s="58">
        <v>1</v>
      </c>
      <c r="J195" s="58">
        <v>0</v>
      </c>
      <c r="K195" s="59">
        <v>2</v>
      </c>
    </row>
    <row r="196" spans="1:11" ht="14.25" customHeight="1" x14ac:dyDescent="0.15">
      <c r="A196" s="71" t="s">
        <v>82</v>
      </c>
      <c r="B196" s="72"/>
      <c r="C196" s="77" t="s">
        <v>83</v>
      </c>
      <c r="D196" s="78"/>
      <c r="E196" s="33">
        <v>42</v>
      </c>
      <c r="F196" s="51">
        <v>13</v>
      </c>
      <c r="G196" s="52">
        <v>18</v>
      </c>
      <c r="H196" s="52">
        <v>10</v>
      </c>
      <c r="I196" s="52">
        <v>1</v>
      </c>
      <c r="J196" s="52">
        <v>0</v>
      </c>
      <c r="K196" s="53">
        <v>0</v>
      </c>
    </row>
    <row r="197" spans="1:11" ht="14.25" customHeight="1" x14ac:dyDescent="0.15">
      <c r="A197" s="73"/>
      <c r="B197" s="74"/>
      <c r="C197" s="67" t="s">
        <v>84</v>
      </c>
      <c r="D197" s="68"/>
      <c r="E197" s="28">
        <v>57</v>
      </c>
      <c r="F197" s="54">
        <v>18</v>
      </c>
      <c r="G197" s="55">
        <v>26</v>
      </c>
      <c r="H197" s="55">
        <v>9</v>
      </c>
      <c r="I197" s="55">
        <v>3</v>
      </c>
      <c r="J197" s="55">
        <v>0</v>
      </c>
      <c r="K197" s="56">
        <v>1</v>
      </c>
    </row>
    <row r="198" spans="1:11" ht="14.25" customHeight="1" x14ac:dyDescent="0.15">
      <c r="A198" s="73"/>
      <c r="B198" s="74"/>
      <c r="C198" s="67" t="s">
        <v>85</v>
      </c>
      <c r="D198" s="68"/>
      <c r="E198" s="28">
        <v>68</v>
      </c>
      <c r="F198" s="54">
        <v>11</v>
      </c>
      <c r="G198" s="55">
        <v>32</v>
      </c>
      <c r="H198" s="55">
        <v>15</v>
      </c>
      <c r="I198" s="55">
        <v>6</v>
      </c>
      <c r="J198" s="55">
        <v>1</v>
      </c>
      <c r="K198" s="56">
        <v>3</v>
      </c>
    </row>
    <row r="199" spans="1:11" ht="14.25" customHeight="1" x14ac:dyDescent="0.15">
      <c r="A199" s="73"/>
      <c r="B199" s="74"/>
      <c r="C199" s="67" t="s">
        <v>86</v>
      </c>
      <c r="D199" s="68"/>
      <c r="E199" s="28">
        <v>148</v>
      </c>
      <c r="F199" s="54">
        <v>34</v>
      </c>
      <c r="G199" s="55">
        <v>64</v>
      </c>
      <c r="H199" s="55">
        <v>38</v>
      </c>
      <c r="I199" s="55">
        <v>9</v>
      </c>
      <c r="J199" s="55">
        <v>1</v>
      </c>
      <c r="K199" s="56">
        <v>2</v>
      </c>
    </row>
    <row r="200" spans="1:11" ht="14.25" customHeight="1" x14ac:dyDescent="0.15">
      <c r="A200" s="73"/>
      <c r="B200" s="74"/>
      <c r="C200" s="67" t="s">
        <v>87</v>
      </c>
      <c r="D200" s="68"/>
      <c r="E200" s="28">
        <v>195</v>
      </c>
      <c r="F200" s="54">
        <v>42</v>
      </c>
      <c r="G200" s="55">
        <v>80</v>
      </c>
      <c r="H200" s="55">
        <v>50</v>
      </c>
      <c r="I200" s="55">
        <v>17</v>
      </c>
      <c r="J200" s="55">
        <v>1</v>
      </c>
      <c r="K200" s="56">
        <v>5</v>
      </c>
    </row>
    <row r="201" spans="1:11" ht="14.25" customHeight="1" x14ac:dyDescent="0.15">
      <c r="A201" s="73"/>
      <c r="B201" s="74"/>
      <c r="C201" s="67" t="s">
        <v>88</v>
      </c>
      <c r="D201" s="68"/>
      <c r="E201" s="28">
        <v>151</v>
      </c>
      <c r="F201" s="54">
        <v>42</v>
      </c>
      <c r="G201" s="55">
        <v>58</v>
      </c>
      <c r="H201" s="55">
        <v>42</v>
      </c>
      <c r="I201" s="55">
        <v>5</v>
      </c>
      <c r="J201" s="55">
        <v>2</v>
      </c>
      <c r="K201" s="56">
        <v>2</v>
      </c>
    </row>
    <row r="202" spans="1:11" ht="14.25" customHeight="1" x14ac:dyDescent="0.15">
      <c r="A202" s="73"/>
      <c r="B202" s="74"/>
      <c r="C202" s="67" t="s">
        <v>89</v>
      </c>
      <c r="D202" s="68"/>
      <c r="E202" s="28">
        <v>280</v>
      </c>
      <c r="F202" s="54">
        <v>49</v>
      </c>
      <c r="G202" s="55">
        <v>111</v>
      </c>
      <c r="H202" s="55">
        <v>86</v>
      </c>
      <c r="I202" s="55">
        <v>21</v>
      </c>
      <c r="J202" s="55">
        <v>2</v>
      </c>
      <c r="K202" s="56">
        <v>11</v>
      </c>
    </row>
    <row r="203" spans="1:11" ht="14.25" customHeight="1" x14ac:dyDescent="0.15">
      <c r="A203" s="75"/>
      <c r="B203" s="76"/>
      <c r="C203" s="69" t="s">
        <v>6</v>
      </c>
      <c r="D203" s="70"/>
      <c r="E203" s="37">
        <v>7</v>
      </c>
      <c r="F203" s="57">
        <v>2</v>
      </c>
      <c r="G203" s="58">
        <v>0</v>
      </c>
      <c r="H203" s="58">
        <v>3</v>
      </c>
      <c r="I203" s="58">
        <v>1</v>
      </c>
      <c r="J203" s="58">
        <v>0</v>
      </c>
      <c r="K203" s="59">
        <v>1</v>
      </c>
    </row>
    <row r="204" spans="1:11" ht="14.25" customHeight="1" x14ac:dyDescent="0.15">
      <c r="A204" s="71" t="s">
        <v>93</v>
      </c>
      <c r="B204" s="72"/>
      <c r="C204" s="77" t="s">
        <v>94</v>
      </c>
      <c r="D204" s="78"/>
      <c r="E204" s="33">
        <v>462</v>
      </c>
      <c r="F204" s="51">
        <v>127</v>
      </c>
      <c r="G204" s="52">
        <v>191</v>
      </c>
      <c r="H204" s="52">
        <v>110</v>
      </c>
      <c r="I204" s="52">
        <v>18</v>
      </c>
      <c r="J204" s="52">
        <v>2</v>
      </c>
      <c r="K204" s="53">
        <v>14</v>
      </c>
    </row>
    <row r="205" spans="1:11" ht="14.25" customHeight="1" x14ac:dyDescent="0.15">
      <c r="A205" s="73"/>
      <c r="B205" s="74"/>
      <c r="C205" s="67" t="s">
        <v>95</v>
      </c>
      <c r="D205" s="68"/>
      <c r="E205" s="28">
        <v>416</v>
      </c>
      <c r="F205" s="54">
        <v>74</v>
      </c>
      <c r="G205" s="55">
        <v>182</v>
      </c>
      <c r="H205" s="55">
        <v>116</v>
      </c>
      <c r="I205" s="55">
        <v>35</v>
      </c>
      <c r="J205" s="55">
        <v>2</v>
      </c>
      <c r="K205" s="56">
        <v>7</v>
      </c>
    </row>
    <row r="206" spans="1:11" ht="14.25" customHeight="1" x14ac:dyDescent="0.15">
      <c r="A206" s="73"/>
      <c r="B206" s="74"/>
      <c r="C206" s="67" t="s">
        <v>96</v>
      </c>
      <c r="D206" s="68"/>
      <c r="E206" s="28">
        <v>20</v>
      </c>
      <c r="F206" s="54">
        <v>4</v>
      </c>
      <c r="G206" s="55">
        <v>7</v>
      </c>
      <c r="H206" s="55">
        <v>6</v>
      </c>
      <c r="I206" s="55">
        <v>3</v>
      </c>
      <c r="J206" s="55">
        <v>0</v>
      </c>
      <c r="K206" s="56">
        <v>0</v>
      </c>
    </row>
    <row r="207" spans="1:11" ht="14.25" customHeight="1" x14ac:dyDescent="0.15">
      <c r="A207" s="73"/>
      <c r="B207" s="74"/>
      <c r="C207" s="67" t="s">
        <v>97</v>
      </c>
      <c r="D207" s="68"/>
      <c r="E207" s="28">
        <v>2</v>
      </c>
      <c r="F207" s="54">
        <v>1</v>
      </c>
      <c r="G207" s="55">
        <v>0</v>
      </c>
      <c r="H207" s="55">
        <v>1</v>
      </c>
      <c r="I207" s="55">
        <v>0</v>
      </c>
      <c r="J207" s="55">
        <v>0</v>
      </c>
      <c r="K207" s="56">
        <v>0</v>
      </c>
    </row>
    <row r="208" spans="1:11" ht="14.25" customHeight="1" x14ac:dyDescent="0.15">
      <c r="A208" s="73"/>
      <c r="B208" s="74"/>
      <c r="C208" s="67" t="s">
        <v>98</v>
      </c>
      <c r="D208" s="68"/>
      <c r="E208" s="28">
        <v>39</v>
      </c>
      <c r="F208" s="54">
        <v>5</v>
      </c>
      <c r="G208" s="55">
        <v>8</v>
      </c>
      <c r="H208" s="55">
        <v>16</v>
      </c>
      <c r="I208" s="55">
        <v>5</v>
      </c>
      <c r="J208" s="55">
        <v>2</v>
      </c>
      <c r="K208" s="56">
        <v>3</v>
      </c>
    </row>
    <row r="209" spans="1:11" ht="14.25" customHeight="1" x14ac:dyDescent="0.15">
      <c r="A209" s="75"/>
      <c r="B209" s="76"/>
      <c r="C209" s="69" t="s">
        <v>6</v>
      </c>
      <c r="D209" s="70"/>
      <c r="E209" s="37">
        <v>9</v>
      </c>
      <c r="F209" s="57">
        <v>0</v>
      </c>
      <c r="G209" s="58">
        <v>1</v>
      </c>
      <c r="H209" s="58">
        <v>4</v>
      </c>
      <c r="I209" s="58">
        <v>2</v>
      </c>
      <c r="J209" s="58">
        <v>1</v>
      </c>
      <c r="K209" s="59">
        <v>1</v>
      </c>
    </row>
    <row r="210" spans="1:11" ht="14.25" customHeight="1" x14ac:dyDescent="0.15">
      <c r="A210" s="71" t="s">
        <v>17</v>
      </c>
      <c r="B210" s="72"/>
      <c r="C210" s="77" t="s">
        <v>59</v>
      </c>
      <c r="D210" s="78"/>
      <c r="E210" s="33">
        <v>436</v>
      </c>
      <c r="F210" s="51">
        <v>147</v>
      </c>
      <c r="G210" s="52">
        <v>192</v>
      </c>
      <c r="H210" s="52">
        <v>74</v>
      </c>
      <c r="I210" s="52">
        <v>11</v>
      </c>
      <c r="J210" s="52">
        <v>1</v>
      </c>
      <c r="K210" s="53">
        <v>11</v>
      </c>
    </row>
    <row r="211" spans="1:11" ht="14.25" customHeight="1" x14ac:dyDescent="0.15">
      <c r="A211" s="73"/>
      <c r="B211" s="74"/>
      <c r="C211" s="67" t="s">
        <v>60</v>
      </c>
      <c r="D211" s="68"/>
      <c r="E211" s="28">
        <v>380</v>
      </c>
      <c r="F211" s="54">
        <v>51</v>
      </c>
      <c r="G211" s="55">
        <v>169</v>
      </c>
      <c r="H211" s="55">
        <v>116</v>
      </c>
      <c r="I211" s="55">
        <v>33</v>
      </c>
      <c r="J211" s="55">
        <v>3</v>
      </c>
      <c r="K211" s="56">
        <v>8</v>
      </c>
    </row>
    <row r="212" spans="1:11" ht="14.25" customHeight="1" x14ac:dyDescent="0.15">
      <c r="A212" s="73"/>
      <c r="B212" s="74"/>
      <c r="C212" s="67" t="s">
        <v>61</v>
      </c>
      <c r="D212" s="68"/>
      <c r="E212" s="28">
        <v>94</v>
      </c>
      <c r="F212" s="54">
        <v>8</v>
      </c>
      <c r="G212" s="55">
        <v>22</v>
      </c>
      <c r="H212" s="55">
        <v>48</v>
      </c>
      <c r="I212" s="55">
        <v>11</v>
      </c>
      <c r="J212" s="55">
        <v>1</v>
      </c>
      <c r="K212" s="56">
        <v>4</v>
      </c>
    </row>
    <row r="213" spans="1:11" ht="14.25" customHeight="1" x14ac:dyDescent="0.15">
      <c r="A213" s="73"/>
      <c r="B213" s="74"/>
      <c r="C213" s="67" t="s">
        <v>62</v>
      </c>
      <c r="D213" s="68"/>
      <c r="E213" s="28">
        <v>22</v>
      </c>
      <c r="F213" s="54">
        <v>4</v>
      </c>
      <c r="G213" s="55">
        <v>4</v>
      </c>
      <c r="H213" s="55">
        <v>6</v>
      </c>
      <c r="I213" s="55">
        <v>7</v>
      </c>
      <c r="J213" s="55">
        <v>1</v>
      </c>
      <c r="K213" s="56">
        <v>0</v>
      </c>
    </row>
    <row r="214" spans="1:11" ht="14.25" customHeight="1" x14ac:dyDescent="0.15">
      <c r="A214" s="73"/>
      <c r="B214" s="74"/>
      <c r="C214" s="67" t="s">
        <v>63</v>
      </c>
      <c r="D214" s="68"/>
      <c r="E214" s="28">
        <v>8</v>
      </c>
      <c r="F214" s="54">
        <v>0</v>
      </c>
      <c r="G214" s="55">
        <v>1</v>
      </c>
      <c r="H214" s="55">
        <v>5</v>
      </c>
      <c r="I214" s="55">
        <v>1</v>
      </c>
      <c r="J214" s="55">
        <v>1</v>
      </c>
      <c r="K214" s="56">
        <v>0</v>
      </c>
    </row>
    <row r="215" spans="1:11" ht="14.25" customHeight="1" x14ac:dyDescent="0.15">
      <c r="A215" s="75"/>
      <c r="B215" s="76"/>
      <c r="C215" s="69" t="s">
        <v>6</v>
      </c>
      <c r="D215" s="70"/>
      <c r="E215" s="37">
        <v>8</v>
      </c>
      <c r="F215" s="57">
        <v>1</v>
      </c>
      <c r="G215" s="58">
        <v>1</v>
      </c>
      <c r="H215" s="58">
        <v>4</v>
      </c>
      <c r="I215" s="58">
        <v>0</v>
      </c>
      <c r="J215" s="58">
        <v>0</v>
      </c>
      <c r="K215" s="59">
        <v>2</v>
      </c>
    </row>
    <row r="216" spans="1:11" ht="14.25" customHeight="1" x14ac:dyDescent="0.15">
      <c r="A216" s="71" t="s">
        <v>18</v>
      </c>
      <c r="B216" s="72"/>
      <c r="C216" s="77" t="s">
        <v>64</v>
      </c>
      <c r="D216" s="78"/>
      <c r="E216" s="33">
        <v>355</v>
      </c>
      <c r="F216" s="51">
        <v>121</v>
      </c>
      <c r="G216" s="52">
        <v>155</v>
      </c>
      <c r="H216" s="52">
        <v>55</v>
      </c>
      <c r="I216" s="52">
        <v>14</v>
      </c>
      <c r="J216" s="52">
        <v>1</v>
      </c>
      <c r="K216" s="53">
        <v>9</v>
      </c>
    </row>
    <row r="217" spans="1:11" ht="14.25" customHeight="1" x14ac:dyDescent="0.15">
      <c r="A217" s="73"/>
      <c r="B217" s="74"/>
      <c r="C217" s="67" t="s">
        <v>65</v>
      </c>
      <c r="D217" s="68"/>
      <c r="E217" s="28">
        <v>393</v>
      </c>
      <c r="F217" s="54">
        <v>68</v>
      </c>
      <c r="G217" s="55">
        <v>173</v>
      </c>
      <c r="H217" s="55">
        <v>113</v>
      </c>
      <c r="I217" s="55">
        <v>28</v>
      </c>
      <c r="J217" s="55">
        <v>3</v>
      </c>
      <c r="K217" s="56">
        <v>8</v>
      </c>
    </row>
    <row r="218" spans="1:11" ht="14.25" customHeight="1" x14ac:dyDescent="0.15">
      <c r="A218" s="73"/>
      <c r="B218" s="74"/>
      <c r="C218" s="67" t="s">
        <v>61</v>
      </c>
      <c r="D218" s="68"/>
      <c r="E218" s="28">
        <v>158</v>
      </c>
      <c r="F218" s="54">
        <v>18</v>
      </c>
      <c r="G218" s="55">
        <v>51</v>
      </c>
      <c r="H218" s="55">
        <v>66</v>
      </c>
      <c r="I218" s="55">
        <v>16</v>
      </c>
      <c r="J218" s="55">
        <v>1</v>
      </c>
      <c r="K218" s="56">
        <v>6</v>
      </c>
    </row>
    <row r="219" spans="1:11" ht="14.25" customHeight="1" x14ac:dyDescent="0.15">
      <c r="A219" s="73"/>
      <c r="B219" s="74"/>
      <c r="C219" s="67" t="s">
        <v>66</v>
      </c>
      <c r="D219" s="68"/>
      <c r="E219" s="28">
        <v>20</v>
      </c>
      <c r="F219" s="54">
        <v>1</v>
      </c>
      <c r="G219" s="55">
        <v>7</v>
      </c>
      <c r="H219" s="55">
        <v>10</v>
      </c>
      <c r="I219" s="55">
        <v>1</v>
      </c>
      <c r="J219" s="55">
        <v>1</v>
      </c>
      <c r="K219" s="56">
        <v>0</v>
      </c>
    </row>
    <row r="220" spans="1:11" ht="14.25" customHeight="1" x14ac:dyDescent="0.15">
      <c r="A220" s="73"/>
      <c r="B220" s="74"/>
      <c r="C220" s="67" t="s">
        <v>67</v>
      </c>
      <c r="D220" s="68"/>
      <c r="E220" s="28">
        <v>14</v>
      </c>
      <c r="F220" s="54">
        <v>2</v>
      </c>
      <c r="G220" s="55">
        <v>2</v>
      </c>
      <c r="H220" s="55">
        <v>5</v>
      </c>
      <c r="I220" s="55">
        <v>4</v>
      </c>
      <c r="J220" s="55">
        <v>1</v>
      </c>
      <c r="K220" s="56">
        <v>0</v>
      </c>
    </row>
    <row r="221" spans="1:11" ht="14.25" customHeight="1" x14ac:dyDescent="0.15">
      <c r="A221" s="75"/>
      <c r="B221" s="76"/>
      <c r="C221" s="69" t="s">
        <v>6</v>
      </c>
      <c r="D221" s="70"/>
      <c r="E221" s="37">
        <v>8</v>
      </c>
      <c r="F221" s="57">
        <v>1</v>
      </c>
      <c r="G221" s="58">
        <v>1</v>
      </c>
      <c r="H221" s="58">
        <v>4</v>
      </c>
      <c r="I221" s="58">
        <v>0</v>
      </c>
      <c r="J221" s="58">
        <v>0</v>
      </c>
      <c r="K221" s="59">
        <v>2</v>
      </c>
    </row>
    <row r="222" spans="1:11" ht="14.25" customHeight="1" x14ac:dyDescent="0.15">
      <c r="A222" s="79" t="s">
        <v>99</v>
      </c>
      <c r="B222" s="80"/>
      <c r="C222" s="77" t="s">
        <v>100</v>
      </c>
      <c r="D222" s="78"/>
      <c r="E222" s="33">
        <v>414</v>
      </c>
      <c r="F222" s="51">
        <v>92</v>
      </c>
      <c r="G222" s="52">
        <v>169</v>
      </c>
      <c r="H222" s="52">
        <v>114</v>
      </c>
      <c r="I222" s="52">
        <v>24</v>
      </c>
      <c r="J222" s="52">
        <v>2</v>
      </c>
      <c r="K222" s="53">
        <v>13</v>
      </c>
    </row>
    <row r="223" spans="1:11" ht="14.25" customHeight="1" x14ac:dyDescent="0.15">
      <c r="A223" s="81"/>
      <c r="B223" s="82"/>
      <c r="C223" s="67" t="s">
        <v>101</v>
      </c>
      <c r="D223" s="68"/>
      <c r="E223" s="28">
        <v>34</v>
      </c>
      <c r="F223" s="54">
        <v>4</v>
      </c>
      <c r="G223" s="55">
        <v>11</v>
      </c>
      <c r="H223" s="55">
        <v>11</v>
      </c>
      <c r="I223" s="55">
        <v>6</v>
      </c>
      <c r="J223" s="55">
        <v>1</v>
      </c>
      <c r="K223" s="56">
        <v>1</v>
      </c>
    </row>
    <row r="224" spans="1:11" ht="14.25" customHeight="1" x14ac:dyDescent="0.15">
      <c r="A224" s="81"/>
      <c r="B224" s="82"/>
      <c r="C224" s="67" t="s">
        <v>102</v>
      </c>
      <c r="D224" s="68"/>
      <c r="E224" s="28">
        <v>373</v>
      </c>
      <c r="F224" s="54">
        <v>86</v>
      </c>
      <c r="G224" s="55">
        <v>167</v>
      </c>
      <c r="H224" s="55">
        <v>85</v>
      </c>
      <c r="I224" s="55">
        <v>25</v>
      </c>
      <c r="J224" s="55">
        <v>3</v>
      </c>
      <c r="K224" s="56">
        <v>7</v>
      </c>
    </row>
    <row r="225" spans="1:11" ht="14.25" customHeight="1" x14ac:dyDescent="0.15">
      <c r="A225" s="81"/>
      <c r="B225" s="82"/>
      <c r="C225" s="67" t="s">
        <v>98</v>
      </c>
      <c r="D225" s="68"/>
      <c r="E225" s="28">
        <v>116</v>
      </c>
      <c r="F225" s="54">
        <v>27</v>
      </c>
      <c r="G225" s="55">
        <v>38</v>
      </c>
      <c r="H225" s="55">
        <v>39</v>
      </c>
      <c r="I225" s="55">
        <v>8</v>
      </c>
      <c r="J225" s="55">
        <v>1</v>
      </c>
      <c r="K225" s="56">
        <v>3</v>
      </c>
    </row>
    <row r="226" spans="1:11" ht="14.25" customHeight="1" x14ac:dyDescent="0.15">
      <c r="A226" s="83"/>
      <c r="B226" s="84"/>
      <c r="C226" s="69" t="s">
        <v>6</v>
      </c>
      <c r="D226" s="70"/>
      <c r="E226" s="37">
        <v>11</v>
      </c>
      <c r="F226" s="57">
        <v>2</v>
      </c>
      <c r="G226" s="58">
        <v>4</v>
      </c>
      <c r="H226" s="58">
        <v>4</v>
      </c>
      <c r="I226" s="58">
        <v>0</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582" priority="5">
      <formula>AND(F7=0,#REF!&gt;0,#REF!&lt;&gt;"")</formula>
    </cfRule>
  </conditionalFormatting>
  <conditionalFormatting sqref="F7:K115">
    <cfRule type="cellIs" priority="1" stopIfTrue="1" operator="equal">
      <formula>"-"</formula>
    </cfRule>
    <cfRule type="cellIs" dxfId="581" priority="2" operator="greaterThan">
      <formula>100</formula>
    </cfRule>
  </conditionalFormatting>
  <conditionalFormatting sqref="H8:H115">
    <cfRule type="expression" dxfId="580" priority="4">
      <formula>AND(H8=0,#REF!&gt;0,#REF!&lt;&gt;"")</formula>
    </cfRule>
  </conditionalFormatting>
  <conditionalFormatting sqref="H118:H226">
    <cfRule type="expression" dxfId="579" priority="6">
      <formula>AND(H118=0,#REF!&gt;0,#REF!&lt;&gt;"")</formula>
    </cfRule>
  </conditionalFormatting>
  <conditionalFormatting sqref="I8:J115 I118:J226">
    <cfRule type="expression" dxfId="578" priority="8">
      <formula>AND(I8=0,#REF!&gt;0,#REF!&lt;&gt;"")</formula>
    </cfRule>
  </conditionalFormatting>
  <conditionalFormatting sqref="K4:K115 K118:K226">
    <cfRule type="expression" dxfId="577" priority="7">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424</v>
      </c>
      <c r="B2" s="103"/>
      <c r="C2" s="103"/>
      <c r="D2" s="103"/>
      <c r="E2" s="103"/>
      <c r="F2" s="103"/>
      <c r="G2" s="103"/>
      <c r="H2" s="103"/>
      <c r="I2" s="103"/>
      <c r="J2" s="103"/>
      <c r="K2" s="103"/>
    </row>
    <row r="3" spans="1:42" ht="23.25" customHeight="1" x14ac:dyDescent="0.15">
      <c r="A3" s="104" t="s">
        <v>434</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426</v>
      </c>
      <c r="G5" s="19" t="s">
        <v>427</v>
      </c>
      <c r="H5" s="19" t="s">
        <v>61</v>
      </c>
      <c r="I5" s="19" t="s">
        <v>428</v>
      </c>
      <c r="J5" s="19" t="s">
        <v>429</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9.6999999999999993</v>
      </c>
      <c r="G7" s="30">
        <f t="shared" si="1"/>
        <v>35.9</v>
      </c>
      <c r="H7" s="30">
        <f t="shared" si="1"/>
        <v>43.7</v>
      </c>
      <c r="I7" s="30">
        <f t="shared" si="1"/>
        <v>6.3</v>
      </c>
      <c r="J7" s="30">
        <f t="shared" si="1"/>
        <v>1.2</v>
      </c>
      <c r="K7" s="31">
        <f t="shared" si="1"/>
        <v>3.3</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9.5</v>
      </c>
      <c r="G8" s="35">
        <f t="shared" si="1"/>
        <v>37.9</v>
      </c>
      <c r="H8" s="35">
        <f t="shared" si="1"/>
        <v>42.7</v>
      </c>
      <c r="I8" s="35">
        <f t="shared" si="1"/>
        <v>6</v>
      </c>
      <c r="J8" s="35">
        <f t="shared" si="1"/>
        <v>1</v>
      </c>
      <c r="K8" s="36">
        <f t="shared" si="1"/>
        <v>2.8</v>
      </c>
    </row>
    <row r="9" spans="1:42" ht="14.25" customHeight="1" x14ac:dyDescent="0.15">
      <c r="A9" s="98"/>
      <c r="B9" s="99"/>
      <c r="C9" s="67" t="s">
        <v>8</v>
      </c>
      <c r="D9" s="68"/>
      <c r="E9" s="28">
        <f t="shared" si="0"/>
        <v>531</v>
      </c>
      <c r="F9" s="29">
        <f t="shared" si="1"/>
        <v>9.6</v>
      </c>
      <c r="G9" s="30">
        <f t="shared" si="1"/>
        <v>34.799999999999997</v>
      </c>
      <c r="H9" s="30">
        <f t="shared" si="1"/>
        <v>44.1</v>
      </c>
      <c r="I9" s="30">
        <f t="shared" si="1"/>
        <v>6.8</v>
      </c>
      <c r="J9" s="30">
        <f t="shared" si="1"/>
        <v>1.3</v>
      </c>
      <c r="K9" s="31">
        <f t="shared" si="1"/>
        <v>3.4</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16.7</v>
      </c>
      <c r="G11" s="30">
        <f t="shared" si="1"/>
        <v>16.7</v>
      </c>
      <c r="H11" s="30">
        <f t="shared" si="1"/>
        <v>66.7</v>
      </c>
      <c r="I11" s="30">
        <f t="shared" si="1"/>
        <v>0</v>
      </c>
      <c r="J11" s="30">
        <f t="shared" si="1"/>
        <v>0</v>
      </c>
      <c r="K11" s="31">
        <f t="shared" si="1"/>
        <v>0</v>
      </c>
    </row>
    <row r="12" spans="1:42" ht="14.25" customHeight="1" x14ac:dyDescent="0.15">
      <c r="A12" s="100"/>
      <c r="B12" s="101"/>
      <c r="C12" s="69" t="s">
        <v>3</v>
      </c>
      <c r="D12" s="70"/>
      <c r="E12" s="37">
        <f t="shared" si="0"/>
        <v>7</v>
      </c>
      <c r="F12" s="38">
        <f t="shared" si="1"/>
        <v>14.3</v>
      </c>
      <c r="G12" s="39">
        <f t="shared" si="1"/>
        <v>28.6</v>
      </c>
      <c r="H12" s="39">
        <f t="shared" si="1"/>
        <v>28.6</v>
      </c>
      <c r="I12" s="39">
        <f t="shared" si="1"/>
        <v>0</v>
      </c>
      <c r="J12" s="39">
        <f t="shared" si="1"/>
        <v>0</v>
      </c>
      <c r="K12" s="40">
        <f t="shared" si="1"/>
        <v>28.6</v>
      </c>
    </row>
    <row r="13" spans="1:42" ht="14.25" customHeight="1" x14ac:dyDescent="0.15">
      <c r="A13" s="89" t="s">
        <v>12</v>
      </c>
      <c r="B13" s="90"/>
      <c r="C13" s="77" t="s">
        <v>90</v>
      </c>
      <c r="D13" s="78"/>
      <c r="E13" s="33">
        <f t="shared" si="0"/>
        <v>7</v>
      </c>
      <c r="F13" s="34">
        <f t="shared" si="1"/>
        <v>42.9</v>
      </c>
      <c r="G13" s="35">
        <f t="shared" si="1"/>
        <v>14.3</v>
      </c>
      <c r="H13" s="35">
        <f t="shared" si="1"/>
        <v>42.9</v>
      </c>
      <c r="I13" s="35">
        <f t="shared" si="1"/>
        <v>0</v>
      </c>
      <c r="J13" s="35">
        <f t="shared" si="1"/>
        <v>0</v>
      </c>
      <c r="K13" s="36">
        <f t="shared" si="1"/>
        <v>0</v>
      </c>
    </row>
    <row r="14" spans="1:42" ht="14.25" customHeight="1" x14ac:dyDescent="0.15">
      <c r="A14" s="91"/>
      <c r="B14" s="92"/>
      <c r="C14" s="67" t="s">
        <v>20</v>
      </c>
      <c r="D14" s="68"/>
      <c r="E14" s="28">
        <f t="shared" si="0"/>
        <v>81</v>
      </c>
      <c r="F14" s="29">
        <f t="shared" si="1"/>
        <v>13.6</v>
      </c>
      <c r="G14" s="30">
        <f t="shared" si="1"/>
        <v>35.799999999999997</v>
      </c>
      <c r="H14" s="30">
        <f t="shared" si="1"/>
        <v>42</v>
      </c>
      <c r="I14" s="30">
        <f t="shared" si="1"/>
        <v>2.5</v>
      </c>
      <c r="J14" s="30">
        <f t="shared" si="1"/>
        <v>2.5</v>
      </c>
      <c r="K14" s="31">
        <f t="shared" si="1"/>
        <v>3.7</v>
      </c>
    </row>
    <row r="15" spans="1:42" ht="14.25" customHeight="1" x14ac:dyDescent="0.15">
      <c r="A15" s="91"/>
      <c r="B15" s="92"/>
      <c r="C15" s="67" t="s">
        <v>21</v>
      </c>
      <c r="D15" s="68"/>
      <c r="E15" s="28">
        <f t="shared" si="0"/>
        <v>160</v>
      </c>
      <c r="F15" s="29">
        <f t="shared" si="1"/>
        <v>8.8000000000000007</v>
      </c>
      <c r="G15" s="30">
        <f t="shared" si="1"/>
        <v>31.9</v>
      </c>
      <c r="H15" s="30">
        <f t="shared" si="1"/>
        <v>51.9</v>
      </c>
      <c r="I15" s="30">
        <f t="shared" si="1"/>
        <v>5</v>
      </c>
      <c r="J15" s="30">
        <f t="shared" si="1"/>
        <v>0</v>
      </c>
      <c r="K15" s="31">
        <f t="shared" si="1"/>
        <v>2.5</v>
      </c>
    </row>
    <row r="16" spans="1:42" ht="14.25" customHeight="1" x14ac:dyDescent="0.15">
      <c r="A16" s="91"/>
      <c r="B16" s="92"/>
      <c r="C16" s="67" t="s">
        <v>22</v>
      </c>
      <c r="D16" s="68"/>
      <c r="E16" s="28">
        <f t="shared" si="0"/>
        <v>210</v>
      </c>
      <c r="F16" s="29">
        <f t="shared" si="1"/>
        <v>8.6</v>
      </c>
      <c r="G16" s="30">
        <f t="shared" si="1"/>
        <v>35.700000000000003</v>
      </c>
      <c r="H16" s="30">
        <f t="shared" si="1"/>
        <v>44.8</v>
      </c>
      <c r="I16" s="30">
        <f t="shared" si="1"/>
        <v>8.6</v>
      </c>
      <c r="J16" s="30">
        <f t="shared" si="1"/>
        <v>0.5</v>
      </c>
      <c r="K16" s="31">
        <f t="shared" si="1"/>
        <v>1.9</v>
      </c>
    </row>
    <row r="17" spans="1:11" ht="14.25" customHeight="1" x14ac:dyDescent="0.15">
      <c r="A17" s="91"/>
      <c r="B17" s="92"/>
      <c r="C17" s="67" t="s">
        <v>23</v>
      </c>
      <c r="D17" s="68"/>
      <c r="E17" s="28">
        <f t="shared" si="0"/>
        <v>183</v>
      </c>
      <c r="F17" s="29">
        <f t="shared" ref="F17:K26" si="2">IFERROR(ROUND(F128/$E17*100,1),"-")</f>
        <v>8.6999999999999993</v>
      </c>
      <c r="G17" s="30">
        <f t="shared" si="2"/>
        <v>38.299999999999997</v>
      </c>
      <c r="H17" s="30">
        <f t="shared" si="2"/>
        <v>42.6</v>
      </c>
      <c r="I17" s="30">
        <f t="shared" si="2"/>
        <v>7.1</v>
      </c>
      <c r="J17" s="30">
        <f t="shared" si="2"/>
        <v>1.6</v>
      </c>
      <c r="K17" s="31">
        <f t="shared" si="2"/>
        <v>1.6</v>
      </c>
    </row>
    <row r="18" spans="1:11" ht="14.25" customHeight="1" x14ac:dyDescent="0.15">
      <c r="A18" s="91"/>
      <c r="B18" s="92"/>
      <c r="C18" s="67" t="s">
        <v>24</v>
      </c>
      <c r="D18" s="68"/>
      <c r="E18" s="28">
        <f t="shared" si="0"/>
        <v>154</v>
      </c>
      <c r="F18" s="29">
        <f t="shared" si="2"/>
        <v>7.8</v>
      </c>
      <c r="G18" s="30">
        <f t="shared" si="2"/>
        <v>37.700000000000003</v>
      </c>
      <c r="H18" s="30">
        <f t="shared" si="2"/>
        <v>41.6</v>
      </c>
      <c r="I18" s="30">
        <f t="shared" si="2"/>
        <v>7.1</v>
      </c>
      <c r="J18" s="30">
        <f t="shared" si="2"/>
        <v>1.9</v>
      </c>
      <c r="K18" s="31">
        <f t="shared" si="2"/>
        <v>3.9</v>
      </c>
    </row>
    <row r="19" spans="1:11" ht="14.25" customHeight="1" x14ac:dyDescent="0.15">
      <c r="A19" s="91"/>
      <c r="B19" s="92"/>
      <c r="C19" s="67" t="s">
        <v>25</v>
      </c>
      <c r="D19" s="68"/>
      <c r="E19" s="28">
        <f t="shared" si="0"/>
        <v>143</v>
      </c>
      <c r="F19" s="29">
        <f t="shared" si="2"/>
        <v>11.9</v>
      </c>
      <c r="G19" s="30">
        <f t="shared" si="2"/>
        <v>37.799999999999997</v>
      </c>
      <c r="H19" s="30">
        <f t="shared" si="2"/>
        <v>37.1</v>
      </c>
      <c r="I19" s="30">
        <f t="shared" si="2"/>
        <v>5.6</v>
      </c>
      <c r="J19" s="30">
        <f t="shared" si="2"/>
        <v>1.4</v>
      </c>
      <c r="K19" s="31">
        <f t="shared" si="2"/>
        <v>6.3</v>
      </c>
    </row>
    <row r="20" spans="1:11" ht="14.25" customHeight="1" x14ac:dyDescent="0.15">
      <c r="A20" s="91"/>
      <c r="B20" s="92"/>
      <c r="C20" s="67" t="s">
        <v>26</v>
      </c>
      <c r="D20" s="68"/>
      <c r="E20" s="28">
        <f t="shared" si="0"/>
        <v>3</v>
      </c>
      <c r="F20" s="29">
        <f t="shared" si="2"/>
        <v>0</v>
      </c>
      <c r="G20" s="30">
        <f t="shared" si="2"/>
        <v>33.299999999999997</v>
      </c>
      <c r="H20" s="30">
        <f t="shared" si="2"/>
        <v>66.7</v>
      </c>
      <c r="I20" s="30">
        <f t="shared" si="2"/>
        <v>0</v>
      </c>
      <c r="J20" s="30">
        <f t="shared" si="2"/>
        <v>0</v>
      </c>
      <c r="K20" s="31">
        <f t="shared" si="2"/>
        <v>0</v>
      </c>
    </row>
    <row r="21" spans="1:11" ht="14.25" customHeight="1" x14ac:dyDescent="0.15">
      <c r="A21" s="93"/>
      <c r="B21" s="94"/>
      <c r="C21" s="69" t="s">
        <v>6</v>
      </c>
      <c r="D21" s="70"/>
      <c r="E21" s="37">
        <f t="shared" si="0"/>
        <v>7</v>
      </c>
      <c r="F21" s="38">
        <f t="shared" si="2"/>
        <v>14.3</v>
      </c>
      <c r="G21" s="39">
        <f t="shared" si="2"/>
        <v>14.3</v>
      </c>
      <c r="H21" s="39">
        <f t="shared" si="2"/>
        <v>42.9</v>
      </c>
      <c r="I21" s="39">
        <f t="shared" si="2"/>
        <v>0</v>
      </c>
      <c r="J21" s="39">
        <f t="shared" si="2"/>
        <v>0</v>
      </c>
      <c r="K21" s="40">
        <f t="shared" si="2"/>
        <v>28.6</v>
      </c>
    </row>
    <row r="22" spans="1:11" ht="14.25" customHeight="1" x14ac:dyDescent="0.15">
      <c r="A22" s="71" t="s">
        <v>70</v>
      </c>
      <c r="B22" s="72"/>
      <c r="C22" s="86" t="s">
        <v>7</v>
      </c>
      <c r="D22" s="41" t="s">
        <v>71</v>
      </c>
      <c r="E22" s="33">
        <f t="shared" si="0"/>
        <v>34</v>
      </c>
      <c r="F22" s="34">
        <f t="shared" si="2"/>
        <v>17.600000000000001</v>
      </c>
      <c r="G22" s="35">
        <f t="shared" si="2"/>
        <v>38.200000000000003</v>
      </c>
      <c r="H22" s="35">
        <f t="shared" si="2"/>
        <v>35.299999999999997</v>
      </c>
      <c r="I22" s="35">
        <f t="shared" si="2"/>
        <v>2.9</v>
      </c>
      <c r="J22" s="35">
        <f t="shared" si="2"/>
        <v>2.9</v>
      </c>
      <c r="K22" s="36">
        <f t="shared" si="2"/>
        <v>2.9</v>
      </c>
    </row>
    <row r="23" spans="1:11" ht="14.25" customHeight="1" x14ac:dyDescent="0.15">
      <c r="A23" s="73"/>
      <c r="B23" s="74"/>
      <c r="C23" s="87"/>
      <c r="D23" s="42" t="s">
        <v>21</v>
      </c>
      <c r="E23" s="28">
        <f t="shared" si="0"/>
        <v>66</v>
      </c>
      <c r="F23" s="29">
        <f t="shared" si="2"/>
        <v>4.5</v>
      </c>
      <c r="G23" s="30">
        <f t="shared" si="2"/>
        <v>34.799999999999997</v>
      </c>
      <c r="H23" s="30">
        <f t="shared" si="2"/>
        <v>53</v>
      </c>
      <c r="I23" s="30">
        <f t="shared" si="2"/>
        <v>6.1</v>
      </c>
      <c r="J23" s="30">
        <f t="shared" si="2"/>
        <v>0</v>
      </c>
      <c r="K23" s="31">
        <f t="shared" si="2"/>
        <v>1.5</v>
      </c>
    </row>
    <row r="24" spans="1:11" ht="14.25" customHeight="1" x14ac:dyDescent="0.15">
      <c r="A24" s="73"/>
      <c r="B24" s="74"/>
      <c r="C24" s="87"/>
      <c r="D24" s="42" t="s">
        <v>22</v>
      </c>
      <c r="E24" s="28">
        <f t="shared" si="0"/>
        <v>85</v>
      </c>
      <c r="F24" s="29">
        <f t="shared" si="2"/>
        <v>11.8</v>
      </c>
      <c r="G24" s="30">
        <f t="shared" si="2"/>
        <v>37.6</v>
      </c>
      <c r="H24" s="30">
        <f t="shared" si="2"/>
        <v>43.5</v>
      </c>
      <c r="I24" s="30">
        <f t="shared" si="2"/>
        <v>4.7</v>
      </c>
      <c r="J24" s="30">
        <f t="shared" si="2"/>
        <v>0</v>
      </c>
      <c r="K24" s="31">
        <f t="shared" si="2"/>
        <v>2.4</v>
      </c>
    </row>
    <row r="25" spans="1:11" ht="14.25" customHeight="1" x14ac:dyDescent="0.15">
      <c r="A25" s="73"/>
      <c r="B25" s="74"/>
      <c r="C25" s="87"/>
      <c r="D25" s="42" t="s">
        <v>23</v>
      </c>
      <c r="E25" s="28">
        <f t="shared" si="0"/>
        <v>81</v>
      </c>
      <c r="F25" s="29">
        <f t="shared" si="2"/>
        <v>8.6</v>
      </c>
      <c r="G25" s="30">
        <f t="shared" si="2"/>
        <v>37</v>
      </c>
      <c r="H25" s="30">
        <f t="shared" si="2"/>
        <v>39.5</v>
      </c>
      <c r="I25" s="30">
        <f t="shared" si="2"/>
        <v>11.1</v>
      </c>
      <c r="J25" s="30">
        <f t="shared" si="2"/>
        <v>1.2</v>
      </c>
      <c r="K25" s="31">
        <f t="shared" si="2"/>
        <v>2.5</v>
      </c>
    </row>
    <row r="26" spans="1:11" ht="14.25" customHeight="1" x14ac:dyDescent="0.15">
      <c r="A26" s="73"/>
      <c r="B26" s="74"/>
      <c r="C26" s="87"/>
      <c r="D26" s="42" t="s">
        <v>24</v>
      </c>
      <c r="E26" s="28">
        <f t="shared" si="0"/>
        <v>69</v>
      </c>
      <c r="F26" s="29">
        <f t="shared" si="2"/>
        <v>7.2</v>
      </c>
      <c r="G26" s="30">
        <f t="shared" si="2"/>
        <v>36.200000000000003</v>
      </c>
      <c r="H26" s="30">
        <f t="shared" si="2"/>
        <v>44.9</v>
      </c>
      <c r="I26" s="30">
        <f t="shared" si="2"/>
        <v>7.2</v>
      </c>
      <c r="J26" s="30">
        <f t="shared" si="2"/>
        <v>2.9</v>
      </c>
      <c r="K26" s="31">
        <f t="shared" si="2"/>
        <v>1.4</v>
      </c>
    </row>
    <row r="27" spans="1:11" ht="14.25" customHeight="1" x14ac:dyDescent="0.15">
      <c r="A27" s="73"/>
      <c r="B27" s="74"/>
      <c r="C27" s="88"/>
      <c r="D27" s="42" t="s">
        <v>91</v>
      </c>
      <c r="E27" s="37">
        <f t="shared" si="0"/>
        <v>63</v>
      </c>
      <c r="F27" s="38">
        <f t="shared" ref="F27:K36" si="3">IFERROR(ROUND(F138/$E27*100,1),"-")</f>
        <v>11.1</v>
      </c>
      <c r="G27" s="39">
        <f t="shared" si="3"/>
        <v>44.4</v>
      </c>
      <c r="H27" s="39">
        <f t="shared" si="3"/>
        <v>36.5</v>
      </c>
      <c r="I27" s="39">
        <f t="shared" si="3"/>
        <v>1.6</v>
      </c>
      <c r="J27" s="39">
        <f t="shared" si="3"/>
        <v>0</v>
      </c>
      <c r="K27" s="40">
        <f t="shared" si="3"/>
        <v>6.3</v>
      </c>
    </row>
    <row r="28" spans="1:11" ht="14.25" customHeight="1" x14ac:dyDescent="0.15">
      <c r="A28" s="73"/>
      <c r="B28" s="74"/>
      <c r="C28" s="86" t="s">
        <v>8</v>
      </c>
      <c r="D28" s="41" t="s">
        <v>71</v>
      </c>
      <c r="E28" s="33">
        <f t="shared" si="0"/>
        <v>52</v>
      </c>
      <c r="F28" s="34">
        <f t="shared" si="3"/>
        <v>13.5</v>
      </c>
      <c r="G28" s="35">
        <f t="shared" si="3"/>
        <v>32.700000000000003</v>
      </c>
      <c r="H28" s="35">
        <f t="shared" si="3"/>
        <v>46.2</v>
      </c>
      <c r="I28" s="35">
        <f t="shared" si="3"/>
        <v>1.9</v>
      </c>
      <c r="J28" s="35">
        <f t="shared" si="3"/>
        <v>1.9</v>
      </c>
      <c r="K28" s="36">
        <f t="shared" si="3"/>
        <v>3.8</v>
      </c>
    </row>
    <row r="29" spans="1:11" ht="14.25" customHeight="1" x14ac:dyDescent="0.15">
      <c r="A29" s="73"/>
      <c r="B29" s="74"/>
      <c r="C29" s="87"/>
      <c r="D29" s="42" t="s">
        <v>21</v>
      </c>
      <c r="E29" s="28">
        <f t="shared" si="0"/>
        <v>92</v>
      </c>
      <c r="F29" s="29">
        <f t="shared" si="3"/>
        <v>12</v>
      </c>
      <c r="G29" s="30">
        <f t="shared" si="3"/>
        <v>29.3</v>
      </c>
      <c r="H29" s="30">
        <f t="shared" si="3"/>
        <v>51.1</v>
      </c>
      <c r="I29" s="30">
        <f t="shared" si="3"/>
        <v>4.3</v>
      </c>
      <c r="J29" s="30">
        <f t="shared" si="3"/>
        <v>0</v>
      </c>
      <c r="K29" s="31">
        <f t="shared" si="3"/>
        <v>3.3</v>
      </c>
    </row>
    <row r="30" spans="1:11" ht="14.25" customHeight="1" x14ac:dyDescent="0.15">
      <c r="A30" s="73"/>
      <c r="B30" s="74"/>
      <c r="C30" s="87"/>
      <c r="D30" s="42" t="s">
        <v>22</v>
      </c>
      <c r="E30" s="28">
        <f t="shared" si="0"/>
        <v>122</v>
      </c>
      <c r="F30" s="29">
        <f t="shared" si="3"/>
        <v>6.6</v>
      </c>
      <c r="G30" s="30">
        <f t="shared" si="3"/>
        <v>35.200000000000003</v>
      </c>
      <c r="H30" s="30">
        <f t="shared" si="3"/>
        <v>44.3</v>
      </c>
      <c r="I30" s="30">
        <f t="shared" si="3"/>
        <v>11.5</v>
      </c>
      <c r="J30" s="30">
        <f t="shared" si="3"/>
        <v>0.8</v>
      </c>
      <c r="K30" s="31">
        <f t="shared" si="3"/>
        <v>1.6</v>
      </c>
    </row>
    <row r="31" spans="1:11" ht="14.25" customHeight="1" x14ac:dyDescent="0.15">
      <c r="A31" s="73"/>
      <c r="B31" s="74"/>
      <c r="C31" s="87"/>
      <c r="D31" s="42" t="s">
        <v>23</v>
      </c>
      <c r="E31" s="28">
        <f t="shared" si="0"/>
        <v>97</v>
      </c>
      <c r="F31" s="29">
        <f t="shared" si="3"/>
        <v>8.1999999999999993</v>
      </c>
      <c r="G31" s="30">
        <f t="shared" si="3"/>
        <v>39.200000000000003</v>
      </c>
      <c r="H31" s="30">
        <f t="shared" si="3"/>
        <v>45.4</v>
      </c>
      <c r="I31" s="30">
        <f t="shared" si="3"/>
        <v>4.0999999999999996</v>
      </c>
      <c r="J31" s="30">
        <f t="shared" si="3"/>
        <v>2.1</v>
      </c>
      <c r="K31" s="31">
        <f t="shared" si="3"/>
        <v>1</v>
      </c>
    </row>
    <row r="32" spans="1:11" ht="14.25" customHeight="1" x14ac:dyDescent="0.15">
      <c r="A32" s="73"/>
      <c r="B32" s="74"/>
      <c r="C32" s="87"/>
      <c r="D32" s="42" t="s">
        <v>24</v>
      </c>
      <c r="E32" s="28">
        <f t="shared" si="0"/>
        <v>85</v>
      </c>
      <c r="F32" s="29">
        <f t="shared" si="3"/>
        <v>8.1999999999999993</v>
      </c>
      <c r="G32" s="30">
        <f t="shared" si="3"/>
        <v>38.799999999999997</v>
      </c>
      <c r="H32" s="30">
        <f t="shared" si="3"/>
        <v>38.799999999999997</v>
      </c>
      <c r="I32" s="30">
        <f t="shared" si="3"/>
        <v>7.1</v>
      </c>
      <c r="J32" s="30">
        <f t="shared" si="3"/>
        <v>1.2</v>
      </c>
      <c r="K32" s="31">
        <f t="shared" si="3"/>
        <v>5.9</v>
      </c>
    </row>
    <row r="33" spans="1:11" ht="14.25" customHeight="1" x14ac:dyDescent="0.15">
      <c r="A33" s="73"/>
      <c r="B33" s="74"/>
      <c r="C33" s="88"/>
      <c r="D33" s="42" t="s">
        <v>91</v>
      </c>
      <c r="E33" s="37">
        <f t="shared" ref="E33:E49" si="4">E144</f>
        <v>83</v>
      </c>
      <c r="F33" s="38">
        <f t="shared" si="3"/>
        <v>12</v>
      </c>
      <c r="G33" s="39">
        <f t="shared" si="3"/>
        <v>32.5</v>
      </c>
      <c r="H33" s="39">
        <f t="shared" si="3"/>
        <v>38.6</v>
      </c>
      <c r="I33" s="39">
        <f t="shared" si="3"/>
        <v>8.4</v>
      </c>
      <c r="J33" s="39">
        <f t="shared" si="3"/>
        <v>2.4</v>
      </c>
      <c r="K33" s="40">
        <f t="shared" si="3"/>
        <v>6</v>
      </c>
    </row>
    <row r="34" spans="1:11" ht="14.25" customHeight="1" x14ac:dyDescent="0.15">
      <c r="A34" s="89" t="s">
        <v>10</v>
      </c>
      <c r="B34" s="90"/>
      <c r="C34" s="77" t="s">
        <v>27</v>
      </c>
      <c r="D34" s="78"/>
      <c r="E34" s="33">
        <f t="shared" si="4"/>
        <v>446</v>
      </c>
      <c r="F34" s="34">
        <f t="shared" si="3"/>
        <v>9.1999999999999993</v>
      </c>
      <c r="G34" s="35">
        <f t="shared" si="3"/>
        <v>38.1</v>
      </c>
      <c r="H34" s="35">
        <f t="shared" si="3"/>
        <v>43.5</v>
      </c>
      <c r="I34" s="35">
        <f t="shared" si="3"/>
        <v>5.8</v>
      </c>
      <c r="J34" s="35">
        <f t="shared" si="3"/>
        <v>1.1000000000000001</v>
      </c>
      <c r="K34" s="36">
        <f t="shared" si="3"/>
        <v>2.2000000000000002</v>
      </c>
    </row>
    <row r="35" spans="1:11" ht="14.25" customHeight="1" x14ac:dyDescent="0.15">
      <c r="A35" s="91"/>
      <c r="B35" s="92"/>
      <c r="C35" s="67" t="s">
        <v>28</v>
      </c>
      <c r="D35" s="68"/>
      <c r="E35" s="28">
        <f t="shared" si="4"/>
        <v>77</v>
      </c>
      <c r="F35" s="29">
        <f t="shared" si="3"/>
        <v>19.5</v>
      </c>
      <c r="G35" s="30">
        <f t="shared" si="3"/>
        <v>36.4</v>
      </c>
      <c r="H35" s="30">
        <f t="shared" si="3"/>
        <v>33.799999999999997</v>
      </c>
      <c r="I35" s="30">
        <f t="shared" si="3"/>
        <v>7.8</v>
      </c>
      <c r="J35" s="30">
        <f t="shared" si="3"/>
        <v>1.3</v>
      </c>
      <c r="K35" s="31">
        <f t="shared" si="3"/>
        <v>1.3</v>
      </c>
    </row>
    <row r="36" spans="1:11" ht="14.25" customHeight="1" x14ac:dyDescent="0.15">
      <c r="A36" s="91"/>
      <c r="B36" s="92"/>
      <c r="C36" s="67" t="s">
        <v>29</v>
      </c>
      <c r="D36" s="68"/>
      <c r="E36" s="28">
        <f t="shared" si="4"/>
        <v>47</v>
      </c>
      <c r="F36" s="29">
        <f t="shared" si="3"/>
        <v>2.1</v>
      </c>
      <c r="G36" s="30">
        <f t="shared" si="3"/>
        <v>34</v>
      </c>
      <c r="H36" s="30">
        <f t="shared" si="3"/>
        <v>48.9</v>
      </c>
      <c r="I36" s="30">
        <f t="shared" si="3"/>
        <v>10.6</v>
      </c>
      <c r="J36" s="30">
        <f t="shared" si="3"/>
        <v>0</v>
      </c>
      <c r="K36" s="31">
        <f t="shared" si="3"/>
        <v>4.3</v>
      </c>
    </row>
    <row r="37" spans="1:11" ht="14.25" customHeight="1" x14ac:dyDescent="0.15">
      <c r="A37" s="91"/>
      <c r="B37" s="92"/>
      <c r="C37" s="67" t="s">
        <v>30</v>
      </c>
      <c r="D37" s="68"/>
      <c r="E37" s="28">
        <f t="shared" si="4"/>
        <v>30</v>
      </c>
      <c r="F37" s="29">
        <f t="shared" ref="F37:K46" si="5">IFERROR(ROUND(F148/$E37*100,1),"-")</f>
        <v>13.3</v>
      </c>
      <c r="G37" s="30">
        <f t="shared" si="5"/>
        <v>20</v>
      </c>
      <c r="H37" s="30">
        <f t="shared" si="5"/>
        <v>63.3</v>
      </c>
      <c r="I37" s="30">
        <f t="shared" si="5"/>
        <v>3.3</v>
      </c>
      <c r="J37" s="30">
        <f t="shared" si="5"/>
        <v>0</v>
      </c>
      <c r="K37" s="31">
        <f t="shared" si="5"/>
        <v>0</v>
      </c>
    </row>
    <row r="38" spans="1:11" ht="14.25" customHeight="1" x14ac:dyDescent="0.15">
      <c r="A38" s="91"/>
      <c r="B38" s="92"/>
      <c r="C38" s="67" t="s">
        <v>31</v>
      </c>
      <c r="D38" s="68"/>
      <c r="E38" s="28">
        <f t="shared" si="4"/>
        <v>109</v>
      </c>
      <c r="F38" s="29">
        <f t="shared" si="5"/>
        <v>5.5</v>
      </c>
      <c r="G38" s="30">
        <f t="shared" si="5"/>
        <v>30.3</v>
      </c>
      <c r="H38" s="30">
        <f t="shared" si="5"/>
        <v>49.5</v>
      </c>
      <c r="I38" s="30">
        <f t="shared" si="5"/>
        <v>7.3</v>
      </c>
      <c r="J38" s="30">
        <f t="shared" si="5"/>
        <v>1.8</v>
      </c>
      <c r="K38" s="31">
        <f t="shared" si="5"/>
        <v>5.5</v>
      </c>
    </row>
    <row r="39" spans="1:11" ht="14.25" customHeight="1" x14ac:dyDescent="0.15">
      <c r="A39" s="91"/>
      <c r="B39" s="92"/>
      <c r="C39" s="67" t="s">
        <v>32</v>
      </c>
      <c r="D39" s="68"/>
      <c r="E39" s="28">
        <f t="shared" si="4"/>
        <v>17</v>
      </c>
      <c r="F39" s="29">
        <f t="shared" si="5"/>
        <v>41.2</v>
      </c>
      <c r="G39" s="30">
        <f t="shared" si="5"/>
        <v>17.600000000000001</v>
      </c>
      <c r="H39" s="30">
        <f t="shared" si="5"/>
        <v>29.4</v>
      </c>
      <c r="I39" s="30">
        <f t="shared" si="5"/>
        <v>5.9</v>
      </c>
      <c r="J39" s="30">
        <f t="shared" si="5"/>
        <v>5.9</v>
      </c>
      <c r="K39" s="31">
        <f t="shared" si="5"/>
        <v>0</v>
      </c>
    </row>
    <row r="40" spans="1:11" ht="14.25" customHeight="1" x14ac:dyDescent="0.15">
      <c r="A40" s="91"/>
      <c r="B40" s="92"/>
      <c r="C40" s="67" t="s">
        <v>33</v>
      </c>
      <c r="D40" s="68"/>
      <c r="E40" s="28">
        <f t="shared" si="4"/>
        <v>104</v>
      </c>
      <c r="F40" s="29">
        <f t="shared" si="5"/>
        <v>10.6</v>
      </c>
      <c r="G40" s="30">
        <f t="shared" si="5"/>
        <v>38.5</v>
      </c>
      <c r="H40" s="30">
        <f t="shared" si="5"/>
        <v>38.5</v>
      </c>
      <c r="I40" s="30">
        <f t="shared" si="5"/>
        <v>5.8</v>
      </c>
      <c r="J40" s="30">
        <f t="shared" si="5"/>
        <v>1</v>
      </c>
      <c r="K40" s="31">
        <f t="shared" si="5"/>
        <v>5.8</v>
      </c>
    </row>
    <row r="41" spans="1:11" ht="14.25" customHeight="1" x14ac:dyDescent="0.15">
      <c r="A41" s="91"/>
      <c r="B41" s="92"/>
      <c r="C41" s="67" t="s">
        <v>34</v>
      </c>
      <c r="D41" s="68"/>
      <c r="E41" s="28">
        <f t="shared" si="4"/>
        <v>89</v>
      </c>
      <c r="F41" s="29">
        <f t="shared" si="5"/>
        <v>5.6</v>
      </c>
      <c r="G41" s="30">
        <f t="shared" si="5"/>
        <v>40.4</v>
      </c>
      <c r="H41" s="30">
        <f t="shared" si="5"/>
        <v>42.7</v>
      </c>
      <c r="I41" s="30">
        <f t="shared" si="5"/>
        <v>6.7</v>
      </c>
      <c r="J41" s="30">
        <f t="shared" si="5"/>
        <v>1.1000000000000001</v>
      </c>
      <c r="K41" s="31">
        <f t="shared" si="5"/>
        <v>3.4</v>
      </c>
    </row>
    <row r="42" spans="1:11" ht="14.25" customHeight="1" x14ac:dyDescent="0.15">
      <c r="A42" s="91"/>
      <c r="B42" s="92"/>
      <c r="C42" s="67" t="s">
        <v>0</v>
      </c>
      <c r="D42" s="68"/>
      <c r="E42" s="28">
        <f t="shared" si="4"/>
        <v>16</v>
      </c>
      <c r="F42" s="29">
        <f t="shared" si="5"/>
        <v>6.3</v>
      </c>
      <c r="G42" s="30">
        <f t="shared" si="5"/>
        <v>25</v>
      </c>
      <c r="H42" s="30">
        <f t="shared" si="5"/>
        <v>62.5</v>
      </c>
      <c r="I42" s="30">
        <f t="shared" si="5"/>
        <v>6.3</v>
      </c>
      <c r="J42" s="30">
        <f t="shared" si="5"/>
        <v>0</v>
      </c>
      <c r="K42" s="31">
        <f t="shared" si="5"/>
        <v>0</v>
      </c>
    </row>
    <row r="43" spans="1:11" ht="14.25" customHeight="1" x14ac:dyDescent="0.15">
      <c r="A43" s="91"/>
      <c r="B43" s="92"/>
      <c r="C43" s="69" t="s">
        <v>6</v>
      </c>
      <c r="D43" s="70"/>
      <c r="E43" s="37">
        <f t="shared" si="4"/>
        <v>13</v>
      </c>
      <c r="F43" s="38">
        <f t="shared" si="5"/>
        <v>7.7</v>
      </c>
      <c r="G43" s="39">
        <f t="shared" si="5"/>
        <v>30.8</v>
      </c>
      <c r="H43" s="39">
        <f t="shared" si="5"/>
        <v>38.5</v>
      </c>
      <c r="I43" s="39">
        <f t="shared" si="5"/>
        <v>0</v>
      </c>
      <c r="J43" s="39">
        <f t="shared" si="5"/>
        <v>0</v>
      </c>
      <c r="K43" s="40">
        <f t="shared" si="5"/>
        <v>23.1</v>
      </c>
    </row>
    <row r="44" spans="1:11" ht="14.25" customHeight="1" x14ac:dyDescent="0.15">
      <c r="A44" s="71" t="s">
        <v>11</v>
      </c>
      <c r="B44" s="72"/>
      <c r="C44" s="77" t="s">
        <v>35</v>
      </c>
      <c r="D44" s="78"/>
      <c r="E44" s="33">
        <f t="shared" si="4"/>
        <v>210</v>
      </c>
      <c r="F44" s="34">
        <f t="shared" si="5"/>
        <v>7.6</v>
      </c>
      <c r="G44" s="35">
        <f t="shared" si="5"/>
        <v>37.6</v>
      </c>
      <c r="H44" s="35">
        <f t="shared" si="5"/>
        <v>44.3</v>
      </c>
      <c r="I44" s="35">
        <f t="shared" si="5"/>
        <v>5.7</v>
      </c>
      <c r="J44" s="35">
        <f t="shared" si="5"/>
        <v>1.4</v>
      </c>
      <c r="K44" s="36">
        <f t="shared" si="5"/>
        <v>3.3</v>
      </c>
    </row>
    <row r="45" spans="1:11" ht="14.25" customHeight="1" x14ac:dyDescent="0.15">
      <c r="A45" s="73"/>
      <c r="B45" s="74"/>
      <c r="C45" s="67" t="s">
        <v>36</v>
      </c>
      <c r="D45" s="68"/>
      <c r="E45" s="28">
        <f t="shared" si="4"/>
        <v>284</v>
      </c>
      <c r="F45" s="29">
        <f t="shared" si="5"/>
        <v>11.6</v>
      </c>
      <c r="G45" s="30">
        <f t="shared" si="5"/>
        <v>33.5</v>
      </c>
      <c r="H45" s="30">
        <f t="shared" si="5"/>
        <v>42.6</v>
      </c>
      <c r="I45" s="30">
        <f t="shared" si="5"/>
        <v>6.3</v>
      </c>
      <c r="J45" s="30">
        <f t="shared" si="5"/>
        <v>1.8</v>
      </c>
      <c r="K45" s="31">
        <f t="shared" si="5"/>
        <v>4.2</v>
      </c>
    </row>
    <row r="46" spans="1:11" ht="14.25" customHeight="1" x14ac:dyDescent="0.15">
      <c r="A46" s="73"/>
      <c r="B46" s="74"/>
      <c r="C46" s="67" t="s">
        <v>37</v>
      </c>
      <c r="D46" s="68"/>
      <c r="E46" s="28">
        <f t="shared" si="4"/>
        <v>229</v>
      </c>
      <c r="F46" s="29">
        <f t="shared" si="5"/>
        <v>7.9</v>
      </c>
      <c r="G46" s="30">
        <f t="shared" si="5"/>
        <v>37.6</v>
      </c>
      <c r="H46" s="30">
        <f t="shared" si="5"/>
        <v>46.3</v>
      </c>
      <c r="I46" s="30">
        <f t="shared" si="5"/>
        <v>4.8</v>
      </c>
      <c r="J46" s="30">
        <f t="shared" si="5"/>
        <v>0.4</v>
      </c>
      <c r="K46" s="31">
        <f t="shared" si="5"/>
        <v>3.1</v>
      </c>
    </row>
    <row r="47" spans="1:11" ht="14.25" customHeight="1" x14ac:dyDescent="0.15">
      <c r="A47" s="73"/>
      <c r="B47" s="74"/>
      <c r="C47" s="67" t="s">
        <v>38</v>
      </c>
      <c r="D47" s="68"/>
      <c r="E47" s="28">
        <f t="shared" si="4"/>
        <v>162</v>
      </c>
      <c r="F47" s="29">
        <f t="shared" ref="F47:K56" si="6">IFERROR(ROUND(F158/$E47*100,1),"-")</f>
        <v>9.3000000000000007</v>
      </c>
      <c r="G47" s="30">
        <f t="shared" si="6"/>
        <v>37.700000000000003</v>
      </c>
      <c r="H47" s="30">
        <f t="shared" si="6"/>
        <v>42</v>
      </c>
      <c r="I47" s="30">
        <f t="shared" si="6"/>
        <v>9.9</v>
      </c>
      <c r="J47" s="30">
        <f t="shared" si="6"/>
        <v>0</v>
      </c>
      <c r="K47" s="31">
        <f t="shared" si="6"/>
        <v>1.2</v>
      </c>
    </row>
    <row r="48" spans="1:11" ht="14.25" customHeight="1" x14ac:dyDescent="0.15">
      <c r="A48" s="73"/>
      <c r="B48" s="74"/>
      <c r="C48" s="67" t="s">
        <v>39</v>
      </c>
      <c r="D48" s="68"/>
      <c r="E48" s="28">
        <f t="shared" si="4"/>
        <v>43</v>
      </c>
      <c r="F48" s="29">
        <f t="shared" si="6"/>
        <v>16.3</v>
      </c>
      <c r="G48" s="30">
        <f t="shared" si="6"/>
        <v>30.2</v>
      </c>
      <c r="H48" s="30">
        <f t="shared" si="6"/>
        <v>44.2</v>
      </c>
      <c r="I48" s="30">
        <f t="shared" si="6"/>
        <v>4.7</v>
      </c>
      <c r="J48" s="30">
        <f t="shared" si="6"/>
        <v>4.7</v>
      </c>
      <c r="K48" s="31">
        <f t="shared" si="6"/>
        <v>0</v>
      </c>
    </row>
    <row r="49" spans="1:11" ht="14.25" customHeight="1" x14ac:dyDescent="0.15">
      <c r="A49" s="73"/>
      <c r="B49" s="74"/>
      <c r="C49" s="67" t="s">
        <v>40</v>
      </c>
      <c r="D49" s="68"/>
      <c r="E49" s="28">
        <f t="shared" si="4"/>
        <v>9</v>
      </c>
      <c r="F49" s="29">
        <f t="shared" si="6"/>
        <v>22.2</v>
      </c>
      <c r="G49" s="30">
        <f t="shared" si="6"/>
        <v>11.1</v>
      </c>
      <c r="H49" s="30">
        <f t="shared" si="6"/>
        <v>55.6</v>
      </c>
      <c r="I49" s="30">
        <f t="shared" si="6"/>
        <v>11.1</v>
      </c>
      <c r="J49" s="30">
        <f t="shared" si="6"/>
        <v>0</v>
      </c>
      <c r="K49" s="31">
        <f t="shared" si="6"/>
        <v>0</v>
      </c>
    </row>
    <row r="50" spans="1:11" ht="14.25" customHeight="1" x14ac:dyDescent="0.15">
      <c r="A50" s="75"/>
      <c r="B50" s="76"/>
      <c r="C50" s="69" t="s">
        <v>6</v>
      </c>
      <c r="D50" s="70"/>
      <c r="E50" s="37">
        <f t="shared" ref="E50:E81" si="7">E161</f>
        <v>11</v>
      </c>
      <c r="F50" s="38">
        <f t="shared" si="6"/>
        <v>9.1</v>
      </c>
      <c r="G50" s="39">
        <f t="shared" si="6"/>
        <v>45.5</v>
      </c>
      <c r="H50" s="39">
        <f t="shared" si="6"/>
        <v>18.2</v>
      </c>
      <c r="I50" s="39">
        <f t="shared" si="6"/>
        <v>0</v>
      </c>
      <c r="J50" s="39">
        <f t="shared" si="6"/>
        <v>0</v>
      </c>
      <c r="K50" s="40">
        <f t="shared" si="6"/>
        <v>27.3</v>
      </c>
    </row>
    <row r="51" spans="1:11" ht="31.5" customHeight="1" x14ac:dyDescent="0.15">
      <c r="A51" s="71" t="s">
        <v>72</v>
      </c>
      <c r="B51" s="72"/>
      <c r="C51" s="77" t="s">
        <v>41</v>
      </c>
      <c r="D51" s="78"/>
      <c r="E51" s="33">
        <f t="shared" si="7"/>
        <v>140</v>
      </c>
      <c r="F51" s="34">
        <f t="shared" si="6"/>
        <v>12.9</v>
      </c>
      <c r="G51" s="35">
        <f t="shared" si="6"/>
        <v>32.9</v>
      </c>
      <c r="H51" s="35">
        <f t="shared" si="6"/>
        <v>45.7</v>
      </c>
      <c r="I51" s="35">
        <f t="shared" si="6"/>
        <v>4.3</v>
      </c>
      <c r="J51" s="35">
        <f t="shared" si="6"/>
        <v>1.4</v>
      </c>
      <c r="K51" s="36">
        <f t="shared" si="6"/>
        <v>2.9</v>
      </c>
    </row>
    <row r="52" spans="1:11" ht="31.5" customHeight="1" x14ac:dyDescent="0.15">
      <c r="A52" s="73"/>
      <c r="B52" s="74"/>
      <c r="C52" s="67" t="s">
        <v>42</v>
      </c>
      <c r="D52" s="68"/>
      <c r="E52" s="28">
        <f t="shared" si="7"/>
        <v>104</v>
      </c>
      <c r="F52" s="29">
        <f t="shared" si="6"/>
        <v>10.6</v>
      </c>
      <c r="G52" s="30">
        <f t="shared" si="6"/>
        <v>33.700000000000003</v>
      </c>
      <c r="H52" s="30">
        <f t="shared" si="6"/>
        <v>52.9</v>
      </c>
      <c r="I52" s="30">
        <f t="shared" si="6"/>
        <v>1.9</v>
      </c>
      <c r="J52" s="30">
        <f t="shared" si="6"/>
        <v>0</v>
      </c>
      <c r="K52" s="31">
        <f t="shared" si="6"/>
        <v>1</v>
      </c>
    </row>
    <row r="53" spans="1:11" ht="31.5" customHeight="1" x14ac:dyDescent="0.15">
      <c r="A53" s="73"/>
      <c r="B53" s="74"/>
      <c r="C53" s="67" t="s">
        <v>43</v>
      </c>
      <c r="D53" s="68"/>
      <c r="E53" s="28">
        <f t="shared" si="7"/>
        <v>114</v>
      </c>
      <c r="F53" s="29">
        <f t="shared" si="6"/>
        <v>8.8000000000000007</v>
      </c>
      <c r="G53" s="30">
        <f t="shared" si="6"/>
        <v>34.200000000000003</v>
      </c>
      <c r="H53" s="30">
        <f t="shared" si="6"/>
        <v>47.4</v>
      </c>
      <c r="I53" s="30">
        <f t="shared" si="6"/>
        <v>7</v>
      </c>
      <c r="J53" s="30">
        <f t="shared" si="6"/>
        <v>0</v>
      </c>
      <c r="K53" s="31">
        <f t="shared" si="6"/>
        <v>2.6</v>
      </c>
    </row>
    <row r="54" spans="1:11" ht="31.5" customHeight="1" x14ac:dyDescent="0.15">
      <c r="A54" s="73"/>
      <c r="B54" s="74"/>
      <c r="C54" s="67" t="s">
        <v>44</v>
      </c>
      <c r="D54" s="68"/>
      <c r="E54" s="28">
        <f t="shared" si="7"/>
        <v>68</v>
      </c>
      <c r="F54" s="29">
        <f t="shared" si="6"/>
        <v>10.3</v>
      </c>
      <c r="G54" s="30">
        <f t="shared" si="6"/>
        <v>30.9</v>
      </c>
      <c r="H54" s="30">
        <f t="shared" si="6"/>
        <v>44.1</v>
      </c>
      <c r="I54" s="30">
        <f t="shared" si="6"/>
        <v>13.2</v>
      </c>
      <c r="J54" s="30">
        <f t="shared" si="6"/>
        <v>0</v>
      </c>
      <c r="K54" s="31">
        <f t="shared" si="6"/>
        <v>1.5</v>
      </c>
    </row>
    <row r="55" spans="1:11" ht="31.5" customHeight="1" x14ac:dyDescent="0.15">
      <c r="A55" s="73"/>
      <c r="B55" s="74"/>
      <c r="C55" s="67" t="s">
        <v>45</v>
      </c>
      <c r="D55" s="68"/>
      <c r="E55" s="28">
        <f t="shared" si="7"/>
        <v>87</v>
      </c>
      <c r="F55" s="29">
        <f t="shared" si="6"/>
        <v>9.1999999999999993</v>
      </c>
      <c r="G55" s="30">
        <f t="shared" si="6"/>
        <v>44.8</v>
      </c>
      <c r="H55" s="30">
        <f t="shared" si="6"/>
        <v>37.9</v>
      </c>
      <c r="I55" s="30">
        <f t="shared" si="6"/>
        <v>6.9</v>
      </c>
      <c r="J55" s="30">
        <f t="shared" si="6"/>
        <v>1.1000000000000001</v>
      </c>
      <c r="K55" s="31">
        <f t="shared" si="6"/>
        <v>0</v>
      </c>
    </row>
    <row r="56" spans="1:11" ht="31.5" customHeight="1" x14ac:dyDescent="0.15">
      <c r="A56" s="73"/>
      <c r="B56" s="74"/>
      <c r="C56" s="67" t="s">
        <v>46</v>
      </c>
      <c r="D56" s="68"/>
      <c r="E56" s="28">
        <f t="shared" si="7"/>
        <v>209</v>
      </c>
      <c r="F56" s="29">
        <f t="shared" si="6"/>
        <v>9.6</v>
      </c>
      <c r="G56" s="30">
        <f t="shared" si="6"/>
        <v>38.799999999999997</v>
      </c>
      <c r="H56" s="30">
        <f t="shared" si="6"/>
        <v>39.200000000000003</v>
      </c>
      <c r="I56" s="30">
        <f t="shared" si="6"/>
        <v>4.3</v>
      </c>
      <c r="J56" s="30">
        <f t="shared" si="6"/>
        <v>1.9</v>
      </c>
      <c r="K56" s="31">
        <f t="shared" si="6"/>
        <v>6.2</v>
      </c>
    </row>
    <row r="57" spans="1:11" ht="31.5" customHeight="1" x14ac:dyDescent="0.15">
      <c r="A57" s="73"/>
      <c r="B57" s="74"/>
      <c r="C57" s="67" t="s">
        <v>47</v>
      </c>
      <c r="D57" s="68"/>
      <c r="E57" s="28">
        <f t="shared" si="7"/>
        <v>201</v>
      </c>
      <c r="F57" s="29">
        <f t="shared" ref="F57:K66" si="8">IFERROR(ROUND(F168/$E57*100,1),"-")</f>
        <v>7.5</v>
      </c>
      <c r="G57" s="30">
        <f t="shared" si="8"/>
        <v>35.299999999999997</v>
      </c>
      <c r="H57" s="30">
        <f t="shared" si="8"/>
        <v>43.3</v>
      </c>
      <c r="I57" s="30">
        <f t="shared" si="8"/>
        <v>9.5</v>
      </c>
      <c r="J57" s="30">
        <f t="shared" si="8"/>
        <v>2</v>
      </c>
      <c r="K57" s="31">
        <f t="shared" si="8"/>
        <v>2.5</v>
      </c>
    </row>
    <row r="58" spans="1:11" ht="31.5" customHeight="1" x14ac:dyDescent="0.15">
      <c r="A58" s="75"/>
      <c r="B58" s="76"/>
      <c r="C58" s="69" t="s">
        <v>6</v>
      </c>
      <c r="D58" s="70"/>
      <c r="E58" s="37">
        <f t="shared" si="7"/>
        <v>25</v>
      </c>
      <c r="F58" s="38">
        <f t="shared" si="8"/>
        <v>12</v>
      </c>
      <c r="G58" s="39">
        <f t="shared" si="8"/>
        <v>32</v>
      </c>
      <c r="H58" s="39">
        <f t="shared" si="8"/>
        <v>36</v>
      </c>
      <c r="I58" s="39">
        <f t="shared" si="8"/>
        <v>4</v>
      </c>
      <c r="J58" s="39">
        <f t="shared" si="8"/>
        <v>0</v>
      </c>
      <c r="K58" s="40">
        <f t="shared" si="8"/>
        <v>16</v>
      </c>
    </row>
    <row r="59" spans="1:11" ht="14.25" customHeight="1" x14ac:dyDescent="0.15">
      <c r="A59" s="71" t="s">
        <v>73</v>
      </c>
      <c r="B59" s="72"/>
      <c r="C59" s="77" t="s">
        <v>68</v>
      </c>
      <c r="D59" s="78"/>
      <c r="E59" s="33">
        <f t="shared" si="7"/>
        <v>219</v>
      </c>
      <c r="F59" s="34">
        <f t="shared" si="8"/>
        <v>9.6</v>
      </c>
      <c r="G59" s="35">
        <f t="shared" si="8"/>
        <v>37.4</v>
      </c>
      <c r="H59" s="35">
        <f t="shared" si="8"/>
        <v>41.1</v>
      </c>
      <c r="I59" s="35">
        <f t="shared" si="8"/>
        <v>6.4</v>
      </c>
      <c r="J59" s="35">
        <f t="shared" si="8"/>
        <v>1.4</v>
      </c>
      <c r="K59" s="36">
        <f t="shared" si="8"/>
        <v>4.0999999999999996</v>
      </c>
    </row>
    <row r="60" spans="1:11" ht="14.25" customHeight="1" x14ac:dyDescent="0.15">
      <c r="A60" s="73"/>
      <c r="B60" s="74"/>
      <c r="C60" s="67" t="s">
        <v>69</v>
      </c>
      <c r="D60" s="68"/>
      <c r="E60" s="28">
        <f t="shared" si="7"/>
        <v>25</v>
      </c>
      <c r="F60" s="29">
        <f t="shared" si="8"/>
        <v>24</v>
      </c>
      <c r="G60" s="30">
        <f t="shared" si="8"/>
        <v>36</v>
      </c>
      <c r="H60" s="30">
        <f t="shared" si="8"/>
        <v>36</v>
      </c>
      <c r="I60" s="30">
        <f t="shared" si="8"/>
        <v>4</v>
      </c>
      <c r="J60" s="30">
        <f t="shared" si="8"/>
        <v>0</v>
      </c>
      <c r="K60" s="31">
        <f t="shared" si="8"/>
        <v>0</v>
      </c>
    </row>
    <row r="61" spans="1:11" ht="14.25" customHeight="1" x14ac:dyDescent="0.15">
      <c r="A61" s="73"/>
      <c r="B61" s="74"/>
      <c r="C61" s="67" t="s">
        <v>48</v>
      </c>
      <c r="D61" s="68"/>
      <c r="E61" s="28">
        <f t="shared" si="7"/>
        <v>431</v>
      </c>
      <c r="F61" s="29">
        <f t="shared" si="8"/>
        <v>9.3000000000000007</v>
      </c>
      <c r="G61" s="30">
        <f t="shared" si="8"/>
        <v>34.799999999999997</v>
      </c>
      <c r="H61" s="30">
        <f t="shared" si="8"/>
        <v>46.2</v>
      </c>
      <c r="I61" s="30">
        <f t="shared" si="8"/>
        <v>6.5</v>
      </c>
      <c r="J61" s="30">
        <f t="shared" si="8"/>
        <v>0.7</v>
      </c>
      <c r="K61" s="31">
        <f t="shared" si="8"/>
        <v>2.6</v>
      </c>
    </row>
    <row r="62" spans="1:11" ht="14.25" customHeight="1" x14ac:dyDescent="0.15">
      <c r="A62" s="73"/>
      <c r="B62" s="74"/>
      <c r="C62" s="67" t="s">
        <v>49</v>
      </c>
      <c r="D62" s="68"/>
      <c r="E62" s="28">
        <f t="shared" si="7"/>
        <v>31</v>
      </c>
      <c r="F62" s="29">
        <f t="shared" si="8"/>
        <v>16.100000000000001</v>
      </c>
      <c r="G62" s="30">
        <f t="shared" si="8"/>
        <v>22.6</v>
      </c>
      <c r="H62" s="30">
        <f t="shared" si="8"/>
        <v>48.4</v>
      </c>
      <c r="I62" s="30">
        <f t="shared" si="8"/>
        <v>6.5</v>
      </c>
      <c r="J62" s="30">
        <f t="shared" si="8"/>
        <v>3.2</v>
      </c>
      <c r="K62" s="31">
        <f t="shared" si="8"/>
        <v>3.2</v>
      </c>
    </row>
    <row r="63" spans="1:11" ht="14.25" customHeight="1" x14ac:dyDescent="0.15">
      <c r="A63" s="73"/>
      <c r="B63" s="74"/>
      <c r="C63" s="67" t="s">
        <v>50</v>
      </c>
      <c r="D63" s="68"/>
      <c r="E63" s="28">
        <f t="shared" si="7"/>
        <v>195</v>
      </c>
      <c r="F63" s="29">
        <f t="shared" si="8"/>
        <v>7.2</v>
      </c>
      <c r="G63" s="30">
        <f t="shared" si="8"/>
        <v>37.4</v>
      </c>
      <c r="H63" s="30">
        <f t="shared" si="8"/>
        <v>45.1</v>
      </c>
      <c r="I63" s="30">
        <f t="shared" si="8"/>
        <v>4.5999999999999996</v>
      </c>
      <c r="J63" s="30">
        <f t="shared" si="8"/>
        <v>2.1</v>
      </c>
      <c r="K63" s="31">
        <f t="shared" si="8"/>
        <v>3.6</v>
      </c>
    </row>
    <row r="64" spans="1:11" ht="14.25" customHeight="1" x14ac:dyDescent="0.15">
      <c r="A64" s="73"/>
      <c r="B64" s="74"/>
      <c r="C64" s="67" t="s">
        <v>0</v>
      </c>
      <c r="D64" s="68"/>
      <c r="E64" s="28">
        <f t="shared" si="7"/>
        <v>27</v>
      </c>
      <c r="F64" s="29">
        <f t="shared" si="8"/>
        <v>14.8</v>
      </c>
      <c r="G64" s="30">
        <f t="shared" si="8"/>
        <v>37</v>
      </c>
      <c r="H64" s="30">
        <f t="shared" si="8"/>
        <v>29.6</v>
      </c>
      <c r="I64" s="30">
        <f t="shared" si="8"/>
        <v>18.5</v>
      </c>
      <c r="J64" s="30">
        <f t="shared" si="8"/>
        <v>0</v>
      </c>
      <c r="K64" s="31">
        <f t="shared" si="8"/>
        <v>0</v>
      </c>
    </row>
    <row r="65" spans="1:11" ht="14.25" customHeight="1" x14ac:dyDescent="0.15">
      <c r="A65" s="75"/>
      <c r="B65" s="76"/>
      <c r="C65" s="67" t="s">
        <v>6</v>
      </c>
      <c r="D65" s="68"/>
      <c r="E65" s="37">
        <f t="shared" si="7"/>
        <v>20</v>
      </c>
      <c r="F65" s="38">
        <f t="shared" si="8"/>
        <v>10</v>
      </c>
      <c r="G65" s="39">
        <f t="shared" si="8"/>
        <v>45</v>
      </c>
      <c r="H65" s="39">
        <f t="shared" si="8"/>
        <v>25</v>
      </c>
      <c r="I65" s="39">
        <f t="shared" si="8"/>
        <v>5</v>
      </c>
      <c r="J65" s="39">
        <f t="shared" si="8"/>
        <v>0</v>
      </c>
      <c r="K65" s="40">
        <f t="shared" si="8"/>
        <v>15</v>
      </c>
    </row>
    <row r="66" spans="1:11" ht="14.25" customHeight="1" x14ac:dyDescent="0.15">
      <c r="A66" s="71" t="s">
        <v>15</v>
      </c>
      <c r="B66" s="72"/>
      <c r="C66" s="77" t="s">
        <v>74</v>
      </c>
      <c r="D66" s="78"/>
      <c r="E66" s="33">
        <f t="shared" si="7"/>
        <v>203</v>
      </c>
      <c r="F66" s="34">
        <f t="shared" si="8"/>
        <v>8.9</v>
      </c>
      <c r="G66" s="35">
        <f t="shared" si="8"/>
        <v>35.5</v>
      </c>
      <c r="H66" s="35">
        <f t="shared" si="8"/>
        <v>42.4</v>
      </c>
      <c r="I66" s="35">
        <f t="shared" si="8"/>
        <v>6.9</v>
      </c>
      <c r="J66" s="35">
        <f t="shared" si="8"/>
        <v>1.5</v>
      </c>
      <c r="K66" s="36">
        <f t="shared" si="8"/>
        <v>4.9000000000000004</v>
      </c>
    </row>
    <row r="67" spans="1:11" ht="14.25" customHeight="1" x14ac:dyDescent="0.15">
      <c r="A67" s="73"/>
      <c r="B67" s="74"/>
      <c r="C67" s="67" t="s">
        <v>75</v>
      </c>
      <c r="D67" s="68"/>
      <c r="E67" s="28">
        <f t="shared" si="7"/>
        <v>151</v>
      </c>
      <c r="F67" s="29">
        <f t="shared" ref="F67:K67" si="9">IFERROR(ROUND(F178/$E67*100,1),"-")</f>
        <v>6.6</v>
      </c>
      <c r="G67" s="30">
        <f t="shared" si="9"/>
        <v>40.4</v>
      </c>
      <c r="H67" s="30">
        <f t="shared" si="9"/>
        <v>47</v>
      </c>
      <c r="I67" s="30">
        <f t="shared" si="9"/>
        <v>3.3</v>
      </c>
      <c r="J67" s="30">
        <f t="shared" si="9"/>
        <v>0.7</v>
      </c>
      <c r="K67" s="31">
        <f t="shared" si="9"/>
        <v>2</v>
      </c>
    </row>
    <row r="68" spans="1:11" ht="14.25" customHeight="1" x14ac:dyDescent="0.15">
      <c r="A68" s="73"/>
      <c r="B68" s="74"/>
      <c r="C68" s="67" t="s">
        <v>76</v>
      </c>
      <c r="D68" s="68"/>
      <c r="E68" s="28">
        <f t="shared" si="7"/>
        <v>118</v>
      </c>
      <c r="F68" s="29">
        <f t="shared" ref="F68:K68" si="10">IFERROR(ROUND(F179/$E68*100,1),"-")</f>
        <v>11.9</v>
      </c>
      <c r="G68" s="30">
        <f t="shared" si="10"/>
        <v>35.6</v>
      </c>
      <c r="H68" s="30">
        <f t="shared" si="10"/>
        <v>46.6</v>
      </c>
      <c r="I68" s="30">
        <f t="shared" si="10"/>
        <v>0.8</v>
      </c>
      <c r="J68" s="30">
        <f t="shared" si="10"/>
        <v>1.7</v>
      </c>
      <c r="K68" s="31">
        <f t="shared" si="10"/>
        <v>3.4</v>
      </c>
    </row>
    <row r="69" spans="1:11" ht="14.25" customHeight="1" x14ac:dyDescent="0.15">
      <c r="A69" s="73"/>
      <c r="B69" s="74"/>
      <c r="C69" s="67" t="s">
        <v>77</v>
      </c>
      <c r="D69" s="68"/>
      <c r="E69" s="28">
        <f t="shared" si="7"/>
        <v>110</v>
      </c>
      <c r="F69" s="29">
        <f t="shared" ref="F69:K69" si="11">IFERROR(ROUND(F180/$E69*100,1),"-")</f>
        <v>7.3</v>
      </c>
      <c r="G69" s="30">
        <f t="shared" si="11"/>
        <v>40</v>
      </c>
      <c r="H69" s="30">
        <f t="shared" si="11"/>
        <v>40</v>
      </c>
      <c r="I69" s="30">
        <f t="shared" si="11"/>
        <v>8.1999999999999993</v>
      </c>
      <c r="J69" s="30">
        <f t="shared" si="11"/>
        <v>2.7</v>
      </c>
      <c r="K69" s="31">
        <f t="shared" si="11"/>
        <v>1.8</v>
      </c>
    </row>
    <row r="70" spans="1:11" ht="14.25" customHeight="1" x14ac:dyDescent="0.15">
      <c r="A70" s="73"/>
      <c r="B70" s="74"/>
      <c r="C70" s="67" t="s">
        <v>78</v>
      </c>
      <c r="D70" s="68"/>
      <c r="E70" s="28">
        <f t="shared" si="7"/>
        <v>96</v>
      </c>
      <c r="F70" s="29">
        <f t="shared" ref="F70:K70" si="12">IFERROR(ROUND(F181/$E70*100,1),"-")</f>
        <v>13.5</v>
      </c>
      <c r="G70" s="30">
        <f t="shared" si="12"/>
        <v>28.1</v>
      </c>
      <c r="H70" s="30">
        <f t="shared" si="12"/>
        <v>43.8</v>
      </c>
      <c r="I70" s="30">
        <f t="shared" si="12"/>
        <v>9.4</v>
      </c>
      <c r="J70" s="30">
        <f t="shared" si="12"/>
        <v>0</v>
      </c>
      <c r="K70" s="31">
        <f t="shared" si="12"/>
        <v>5.2</v>
      </c>
    </row>
    <row r="71" spans="1:11" ht="14.25" customHeight="1" x14ac:dyDescent="0.15">
      <c r="A71" s="73"/>
      <c r="B71" s="74"/>
      <c r="C71" s="67" t="s">
        <v>79</v>
      </c>
      <c r="D71" s="68"/>
      <c r="E71" s="28">
        <f t="shared" si="7"/>
        <v>108</v>
      </c>
      <c r="F71" s="29">
        <f t="shared" ref="F71:K71" si="13">IFERROR(ROUND(F182/$E71*100,1),"-")</f>
        <v>11.1</v>
      </c>
      <c r="G71" s="30">
        <f t="shared" si="13"/>
        <v>33.299999999999997</v>
      </c>
      <c r="H71" s="30">
        <f t="shared" si="13"/>
        <v>45.4</v>
      </c>
      <c r="I71" s="30">
        <f t="shared" si="13"/>
        <v>9.3000000000000007</v>
      </c>
      <c r="J71" s="30">
        <f t="shared" si="13"/>
        <v>0</v>
      </c>
      <c r="K71" s="31">
        <f t="shared" si="13"/>
        <v>0.9</v>
      </c>
    </row>
    <row r="72" spans="1:11" ht="14.25" customHeight="1" x14ac:dyDescent="0.15">
      <c r="A72" s="73"/>
      <c r="B72" s="74"/>
      <c r="C72" s="67" t="s">
        <v>80</v>
      </c>
      <c r="D72" s="68"/>
      <c r="E72" s="28">
        <f t="shared" si="7"/>
        <v>124</v>
      </c>
      <c r="F72" s="29">
        <f t="shared" ref="F72:K72" si="14">IFERROR(ROUND(F183/$E72*100,1),"-")</f>
        <v>10.5</v>
      </c>
      <c r="G72" s="30">
        <f t="shared" si="14"/>
        <v>37.1</v>
      </c>
      <c r="H72" s="30">
        <f t="shared" si="14"/>
        <v>41.1</v>
      </c>
      <c r="I72" s="30">
        <f t="shared" si="14"/>
        <v>7.3</v>
      </c>
      <c r="J72" s="30">
        <f t="shared" si="14"/>
        <v>0.8</v>
      </c>
      <c r="K72" s="31">
        <f t="shared" si="14"/>
        <v>3.2</v>
      </c>
    </row>
    <row r="73" spans="1:11" ht="14.25" customHeight="1" x14ac:dyDescent="0.15">
      <c r="A73" s="73"/>
      <c r="B73" s="74"/>
      <c r="C73" s="67" t="s">
        <v>81</v>
      </c>
      <c r="D73" s="68"/>
      <c r="E73" s="28">
        <f t="shared" si="7"/>
        <v>25</v>
      </c>
      <c r="F73" s="29">
        <f t="shared" ref="F73:K73" si="15">IFERROR(ROUND(F184/$E73*100,1),"-")</f>
        <v>16</v>
      </c>
      <c r="G73" s="30">
        <f t="shared" si="15"/>
        <v>28</v>
      </c>
      <c r="H73" s="30">
        <f t="shared" si="15"/>
        <v>44</v>
      </c>
      <c r="I73" s="30">
        <f t="shared" si="15"/>
        <v>8</v>
      </c>
      <c r="J73" s="30">
        <f t="shared" si="15"/>
        <v>4</v>
      </c>
      <c r="K73" s="31">
        <f t="shared" si="15"/>
        <v>0</v>
      </c>
    </row>
    <row r="74" spans="1:11" ht="14.25" customHeight="1" x14ac:dyDescent="0.15">
      <c r="A74" s="75"/>
      <c r="B74" s="76"/>
      <c r="C74" s="67" t="s">
        <v>6</v>
      </c>
      <c r="D74" s="68"/>
      <c r="E74" s="37">
        <f t="shared" si="7"/>
        <v>13</v>
      </c>
      <c r="F74" s="38">
        <f t="shared" ref="F74:K74" si="16">IFERROR(ROUND(F185/$E74*100,1),"-")</f>
        <v>0</v>
      </c>
      <c r="G74" s="39">
        <f t="shared" si="16"/>
        <v>38.5</v>
      </c>
      <c r="H74" s="39">
        <f t="shared" si="16"/>
        <v>38.5</v>
      </c>
      <c r="I74" s="39">
        <f t="shared" si="16"/>
        <v>7.7</v>
      </c>
      <c r="J74" s="39">
        <f t="shared" si="16"/>
        <v>0</v>
      </c>
      <c r="K74" s="40">
        <f t="shared" si="16"/>
        <v>15.4</v>
      </c>
    </row>
    <row r="75" spans="1:11" ht="14.25" customHeight="1" x14ac:dyDescent="0.15">
      <c r="A75" s="71" t="s">
        <v>16</v>
      </c>
      <c r="B75" s="72"/>
      <c r="C75" s="77" t="s">
        <v>51</v>
      </c>
      <c r="D75" s="78"/>
      <c r="E75" s="33">
        <f t="shared" si="7"/>
        <v>243</v>
      </c>
      <c r="F75" s="34">
        <f t="shared" ref="F75:K75" si="17">IFERROR(ROUND(F186/$E75*100,1),"-")</f>
        <v>12.3</v>
      </c>
      <c r="G75" s="35">
        <f t="shared" si="17"/>
        <v>37.4</v>
      </c>
      <c r="H75" s="35">
        <f t="shared" si="17"/>
        <v>41.2</v>
      </c>
      <c r="I75" s="35">
        <f t="shared" si="17"/>
        <v>4.5</v>
      </c>
      <c r="J75" s="35">
        <f t="shared" si="17"/>
        <v>2.1</v>
      </c>
      <c r="K75" s="36">
        <f t="shared" si="17"/>
        <v>2.5</v>
      </c>
    </row>
    <row r="76" spans="1:11" ht="14.25" customHeight="1" x14ac:dyDescent="0.15">
      <c r="A76" s="73"/>
      <c r="B76" s="74"/>
      <c r="C76" s="67" t="s">
        <v>52</v>
      </c>
      <c r="D76" s="68"/>
      <c r="E76" s="28">
        <f t="shared" si="7"/>
        <v>322</v>
      </c>
      <c r="F76" s="29">
        <f t="shared" ref="F76:K76" si="18">IFERROR(ROUND(F187/$E76*100,1),"-")</f>
        <v>9.6</v>
      </c>
      <c r="G76" s="30">
        <f t="shared" si="18"/>
        <v>37.299999999999997</v>
      </c>
      <c r="H76" s="30">
        <f t="shared" si="18"/>
        <v>43.8</v>
      </c>
      <c r="I76" s="30">
        <f t="shared" si="18"/>
        <v>6.5</v>
      </c>
      <c r="J76" s="30">
        <f t="shared" si="18"/>
        <v>0.3</v>
      </c>
      <c r="K76" s="31">
        <f t="shared" si="18"/>
        <v>2.5</v>
      </c>
    </row>
    <row r="77" spans="1:11" ht="14.25" customHeight="1" x14ac:dyDescent="0.15">
      <c r="A77" s="73"/>
      <c r="B77" s="74"/>
      <c r="C77" s="67" t="s">
        <v>53</v>
      </c>
      <c r="D77" s="68"/>
      <c r="E77" s="28">
        <f t="shared" si="7"/>
        <v>25</v>
      </c>
      <c r="F77" s="29">
        <f t="shared" ref="F77:K77" si="19">IFERROR(ROUND(F188/$E77*100,1),"-")</f>
        <v>0</v>
      </c>
      <c r="G77" s="30">
        <f t="shared" si="19"/>
        <v>36</v>
      </c>
      <c r="H77" s="30">
        <f t="shared" si="19"/>
        <v>36</v>
      </c>
      <c r="I77" s="30">
        <f t="shared" si="19"/>
        <v>20</v>
      </c>
      <c r="J77" s="30">
        <f t="shared" si="19"/>
        <v>0</v>
      </c>
      <c r="K77" s="31">
        <f t="shared" si="19"/>
        <v>8</v>
      </c>
    </row>
    <row r="78" spans="1:11" ht="14.25" customHeight="1" x14ac:dyDescent="0.15">
      <c r="A78" s="73"/>
      <c r="B78" s="74"/>
      <c r="C78" s="67" t="s">
        <v>54</v>
      </c>
      <c r="D78" s="68"/>
      <c r="E78" s="28">
        <f t="shared" si="7"/>
        <v>237</v>
      </c>
      <c r="F78" s="29">
        <f t="shared" ref="F78:K78" si="20">IFERROR(ROUND(F189/$E78*100,1),"-")</f>
        <v>8.4</v>
      </c>
      <c r="G78" s="30">
        <f t="shared" si="20"/>
        <v>32.9</v>
      </c>
      <c r="H78" s="30">
        <f t="shared" si="20"/>
        <v>47.7</v>
      </c>
      <c r="I78" s="30">
        <f t="shared" si="20"/>
        <v>5.0999999999999996</v>
      </c>
      <c r="J78" s="30">
        <f t="shared" si="20"/>
        <v>1.7</v>
      </c>
      <c r="K78" s="31">
        <f t="shared" si="20"/>
        <v>4.2</v>
      </c>
    </row>
    <row r="79" spans="1:11" ht="14.25" customHeight="1" x14ac:dyDescent="0.15">
      <c r="A79" s="73"/>
      <c r="B79" s="74"/>
      <c r="C79" s="67" t="s">
        <v>55</v>
      </c>
      <c r="D79" s="68"/>
      <c r="E79" s="28">
        <f t="shared" si="7"/>
        <v>46</v>
      </c>
      <c r="F79" s="29">
        <f t="shared" ref="F79:K79" si="21">IFERROR(ROUND(F190/$E79*100,1),"-")</f>
        <v>13</v>
      </c>
      <c r="G79" s="30">
        <f t="shared" si="21"/>
        <v>37</v>
      </c>
      <c r="H79" s="30">
        <f t="shared" si="21"/>
        <v>37</v>
      </c>
      <c r="I79" s="30">
        <f t="shared" si="21"/>
        <v>10.9</v>
      </c>
      <c r="J79" s="30">
        <f t="shared" si="21"/>
        <v>0</v>
      </c>
      <c r="K79" s="31">
        <f t="shared" si="21"/>
        <v>2.2000000000000002</v>
      </c>
    </row>
    <row r="80" spans="1:11" ht="14.25" customHeight="1" x14ac:dyDescent="0.15">
      <c r="A80" s="73"/>
      <c r="B80" s="74"/>
      <c r="C80" s="67" t="s">
        <v>56</v>
      </c>
      <c r="D80" s="68"/>
      <c r="E80" s="28">
        <f t="shared" si="7"/>
        <v>22</v>
      </c>
      <c r="F80" s="29">
        <f t="shared" ref="F80:K80" si="22">IFERROR(ROUND(F191/$E80*100,1),"-")</f>
        <v>4.5</v>
      </c>
      <c r="G80" s="30">
        <f t="shared" si="22"/>
        <v>36.4</v>
      </c>
      <c r="H80" s="30">
        <f t="shared" si="22"/>
        <v>45.5</v>
      </c>
      <c r="I80" s="30">
        <f t="shared" si="22"/>
        <v>13.6</v>
      </c>
      <c r="J80" s="30">
        <f t="shared" si="22"/>
        <v>0</v>
      </c>
      <c r="K80" s="31">
        <f t="shared" si="22"/>
        <v>0</v>
      </c>
    </row>
    <row r="81" spans="1:11" ht="14.25" customHeight="1" x14ac:dyDescent="0.15">
      <c r="A81" s="73"/>
      <c r="B81" s="74"/>
      <c r="C81" s="67" t="s">
        <v>57</v>
      </c>
      <c r="D81" s="68"/>
      <c r="E81" s="28">
        <f t="shared" si="7"/>
        <v>22</v>
      </c>
      <c r="F81" s="29">
        <f t="shared" ref="F81:K81" si="23">IFERROR(ROUND(F192/$E81*100,1),"-")</f>
        <v>4.5</v>
      </c>
      <c r="G81" s="30">
        <f t="shared" si="23"/>
        <v>27.3</v>
      </c>
      <c r="H81" s="30">
        <f t="shared" si="23"/>
        <v>68.2</v>
      </c>
      <c r="I81" s="30">
        <f t="shared" si="23"/>
        <v>0</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16.7</v>
      </c>
      <c r="G82" s="30">
        <f t="shared" si="25"/>
        <v>16.7</v>
      </c>
      <c r="H82" s="30">
        <f t="shared" si="25"/>
        <v>16.7</v>
      </c>
      <c r="I82" s="30">
        <f t="shared" si="25"/>
        <v>16.7</v>
      </c>
      <c r="J82" s="30">
        <f t="shared" si="25"/>
        <v>16.7</v>
      </c>
      <c r="K82" s="31">
        <f t="shared" si="25"/>
        <v>16.7</v>
      </c>
    </row>
    <row r="83" spans="1:11" ht="14.25" customHeight="1" x14ac:dyDescent="0.15">
      <c r="A83" s="73"/>
      <c r="B83" s="74"/>
      <c r="C83" s="67" t="s">
        <v>0</v>
      </c>
      <c r="D83" s="68"/>
      <c r="E83" s="28">
        <f t="shared" si="24"/>
        <v>10</v>
      </c>
      <c r="F83" s="29">
        <f t="shared" ref="F83:K83" si="26">IFERROR(ROUND(F194/$E83*100,1),"-")</f>
        <v>10</v>
      </c>
      <c r="G83" s="30">
        <f t="shared" si="26"/>
        <v>30</v>
      </c>
      <c r="H83" s="30">
        <f t="shared" si="26"/>
        <v>40</v>
      </c>
      <c r="I83" s="30">
        <f t="shared" si="26"/>
        <v>10</v>
      </c>
      <c r="J83" s="30">
        <f t="shared" si="26"/>
        <v>0</v>
      </c>
      <c r="K83" s="31">
        <f t="shared" si="26"/>
        <v>10</v>
      </c>
    </row>
    <row r="84" spans="1:11" ht="14.25" customHeight="1" x14ac:dyDescent="0.15">
      <c r="A84" s="75"/>
      <c r="B84" s="76"/>
      <c r="C84" s="69" t="s">
        <v>3</v>
      </c>
      <c r="D84" s="70"/>
      <c r="E84" s="37">
        <f t="shared" si="24"/>
        <v>15</v>
      </c>
      <c r="F84" s="38">
        <f t="shared" ref="F84:K84" si="27">IFERROR(ROUND(F195/$E84*100,1),"-")</f>
        <v>6.7</v>
      </c>
      <c r="G84" s="39">
        <f t="shared" si="27"/>
        <v>46.7</v>
      </c>
      <c r="H84" s="39">
        <f t="shared" si="27"/>
        <v>26.7</v>
      </c>
      <c r="I84" s="39">
        <f t="shared" si="27"/>
        <v>6.7</v>
      </c>
      <c r="J84" s="39">
        <f t="shared" si="27"/>
        <v>0</v>
      </c>
      <c r="K84" s="40">
        <f t="shared" si="27"/>
        <v>13.3</v>
      </c>
    </row>
    <row r="85" spans="1:11" ht="14.25" customHeight="1" x14ac:dyDescent="0.15">
      <c r="A85" s="71" t="s">
        <v>82</v>
      </c>
      <c r="B85" s="72"/>
      <c r="C85" s="77" t="s">
        <v>83</v>
      </c>
      <c r="D85" s="78"/>
      <c r="E85" s="33">
        <f t="shared" si="24"/>
        <v>42</v>
      </c>
      <c r="F85" s="34">
        <f t="shared" ref="F85:K85" si="28">IFERROR(ROUND(F196/$E85*100,1),"-")</f>
        <v>21.4</v>
      </c>
      <c r="G85" s="35">
        <f t="shared" si="28"/>
        <v>35.700000000000003</v>
      </c>
      <c r="H85" s="35">
        <f t="shared" si="28"/>
        <v>38.1</v>
      </c>
      <c r="I85" s="35">
        <f t="shared" si="28"/>
        <v>2.4</v>
      </c>
      <c r="J85" s="35">
        <f t="shared" si="28"/>
        <v>0</v>
      </c>
      <c r="K85" s="36">
        <f t="shared" si="28"/>
        <v>2.4</v>
      </c>
    </row>
    <row r="86" spans="1:11" ht="14.25" customHeight="1" x14ac:dyDescent="0.15">
      <c r="A86" s="73"/>
      <c r="B86" s="74"/>
      <c r="C86" s="67" t="s">
        <v>84</v>
      </c>
      <c r="D86" s="68"/>
      <c r="E86" s="28">
        <f t="shared" si="24"/>
        <v>57</v>
      </c>
      <c r="F86" s="29">
        <f t="shared" ref="F86:K86" si="29">IFERROR(ROUND(F197/$E86*100,1),"-")</f>
        <v>3.5</v>
      </c>
      <c r="G86" s="30">
        <f t="shared" si="29"/>
        <v>36.799999999999997</v>
      </c>
      <c r="H86" s="30">
        <f t="shared" si="29"/>
        <v>49.1</v>
      </c>
      <c r="I86" s="30">
        <f t="shared" si="29"/>
        <v>5.3</v>
      </c>
      <c r="J86" s="30">
        <f t="shared" si="29"/>
        <v>0</v>
      </c>
      <c r="K86" s="31">
        <f t="shared" si="29"/>
        <v>5.3</v>
      </c>
    </row>
    <row r="87" spans="1:11" ht="14.25" customHeight="1" x14ac:dyDescent="0.15">
      <c r="A87" s="73"/>
      <c r="B87" s="74"/>
      <c r="C87" s="67" t="s">
        <v>85</v>
      </c>
      <c r="D87" s="68"/>
      <c r="E87" s="28">
        <f t="shared" si="24"/>
        <v>68</v>
      </c>
      <c r="F87" s="29">
        <f t="shared" ref="F87:K87" si="30">IFERROR(ROUND(F198/$E87*100,1),"-")</f>
        <v>4.4000000000000004</v>
      </c>
      <c r="G87" s="30">
        <f t="shared" si="30"/>
        <v>35.299999999999997</v>
      </c>
      <c r="H87" s="30">
        <f t="shared" si="30"/>
        <v>44.1</v>
      </c>
      <c r="I87" s="30">
        <f t="shared" si="30"/>
        <v>8.8000000000000007</v>
      </c>
      <c r="J87" s="30">
        <f t="shared" si="30"/>
        <v>1.5</v>
      </c>
      <c r="K87" s="31">
        <f t="shared" si="30"/>
        <v>5.9</v>
      </c>
    </row>
    <row r="88" spans="1:11" ht="14.25" customHeight="1" x14ac:dyDescent="0.15">
      <c r="A88" s="73"/>
      <c r="B88" s="74"/>
      <c r="C88" s="67" t="s">
        <v>86</v>
      </c>
      <c r="D88" s="68"/>
      <c r="E88" s="28">
        <f t="shared" si="24"/>
        <v>148</v>
      </c>
      <c r="F88" s="29">
        <f t="shared" ref="F88:K88" si="31">IFERROR(ROUND(F199/$E88*100,1),"-")</f>
        <v>8.1</v>
      </c>
      <c r="G88" s="30">
        <f t="shared" si="31"/>
        <v>35.1</v>
      </c>
      <c r="H88" s="30">
        <f t="shared" si="31"/>
        <v>49.3</v>
      </c>
      <c r="I88" s="30">
        <f t="shared" si="31"/>
        <v>4.7</v>
      </c>
      <c r="J88" s="30">
        <f t="shared" si="31"/>
        <v>0</v>
      </c>
      <c r="K88" s="31">
        <f t="shared" si="31"/>
        <v>2.7</v>
      </c>
    </row>
    <row r="89" spans="1:11" ht="14.25" customHeight="1" x14ac:dyDescent="0.15">
      <c r="A89" s="73"/>
      <c r="B89" s="74"/>
      <c r="C89" s="67" t="s">
        <v>87</v>
      </c>
      <c r="D89" s="68"/>
      <c r="E89" s="28">
        <f t="shared" si="24"/>
        <v>195</v>
      </c>
      <c r="F89" s="29">
        <f t="shared" ref="F89:K89" si="32">IFERROR(ROUND(F200/$E89*100,1),"-")</f>
        <v>8.1999999999999993</v>
      </c>
      <c r="G89" s="30">
        <f t="shared" si="32"/>
        <v>34.4</v>
      </c>
      <c r="H89" s="30">
        <f t="shared" si="32"/>
        <v>47.2</v>
      </c>
      <c r="I89" s="30">
        <f t="shared" si="32"/>
        <v>7.7</v>
      </c>
      <c r="J89" s="30">
        <f t="shared" si="32"/>
        <v>0.5</v>
      </c>
      <c r="K89" s="31">
        <f t="shared" si="32"/>
        <v>2.1</v>
      </c>
    </row>
    <row r="90" spans="1:11" ht="14.25" customHeight="1" x14ac:dyDescent="0.15">
      <c r="A90" s="73"/>
      <c r="B90" s="74"/>
      <c r="C90" s="67" t="s">
        <v>88</v>
      </c>
      <c r="D90" s="68"/>
      <c r="E90" s="28">
        <f t="shared" si="24"/>
        <v>151</v>
      </c>
      <c r="F90" s="29">
        <f t="shared" ref="F90:K90" si="33">IFERROR(ROUND(F201/$E90*100,1),"-")</f>
        <v>11.9</v>
      </c>
      <c r="G90" s="30">
        <f t="shared" si="33"/>
        <v>35.1</v>
      </c>
      <c r="H90" s="30">
        <f t="shared" si="33"/>
        <v>43</v>
      </c>
      <c r="I90" s="30">
        <f t="shared" si="33"/>
        <v>6</v>
      </c>
      <c r="J90" s="30">
        <f t="shared" si="33"/>
        <v>2.6</v>
      </c>
      <c r="K90" s="31">
        <f t="shared" si="33"/>
        <v>1.3</v>
      </c>
    </row>
    <row r="91" spans="1:11" ht="14.25" customHeight="1" x14ac:dyDescent="0.15">
      <c r="A91" s="73"/>
      <c r="B91" s="74"/>
      <c r="C91" s="67" t="s">
        <v>89</v>
      </c>
      <c r="D91" s="68"/>
      <c r="E91" s="28">
        <f t="shared" si="24"/>
        <v>280</v>
      </c>
      <c r="F91" s="29">
        <f t="shared" ref="F91:K91" si="34">IFERROR(ROUND(F202/$E91*100,1),"-")</f>
        <v>11.1</v>
      </c>
      <c r="G91" s="30">
        <f t="shared" si="34"/>
        <v>37.9</v>
      </c>
      <c r="H91" s="30">
        <f t="shared" si="34"/>
        <v>38.9</v>
      </c>
      <c r="I91" s="30">
        <f t="shared" si="34"/>
        <v>6.1</v>
      </c>
      <c r="J91" s="30">
        <f t="shared" si="34"/>
        <v>1.8</v>
      </c>
      <c r="K91" s="31">
        <f t="shared" si="34"/>
        <v>4.3</v>
      </c>
    </row>
    <row r="92" spans="1:11" ht="14.25" customHeight="1" x14ac:dyDescent="0.15">
      <c r="A92" s="75"/>
      <c r="B92" s="76"/>
      <c r="C92" s="69" t="s">
        <v>6</v>
      </c>
      <c r="D92" s="70"/>
      <c r="E92" s="37">
        <f t="shared" si="24"/>
        <v>7</v>
      </c>
      <c r="F92" s="38">
        <f t="shared" ref="F92:K92" si="35">IFERROR(ROUND(F203/$E92*100,1),"-")</f>
        <v>14.3</v>
      </c>
      <c r="G92" s="39">
        <f t="shared" si="35"/>
        <v>28.6</v>
      </c>
      <c r="H92" s="39">
        <f t="shared" si="35"/>
        <v>14.3</v>
      </c>
      <c r="I92" s="39">
        <f t="shared" si="35"/>
        <v>28.6</v>
      </c>
      <c r="J92" s="39">
        <f t="shared" si="35"/>
        <v>0</v>
      </c>
      <c r="K92" s="40">
        <f t="shared" si="35"/>
        <v>14.3</v>
      </c>
    </row>
    <row r="93" spans="1:11" ht="14.25" customHeight="1" x14ac:dyDescent="0.15">
      <c r="A93" s="71" t="s">
        <v>93</v>
      </c>
      <c r="B93" s="72"/>
      <c r="C93" s="77" t="s">
        <v>94</v>
      </c>
      <c r="D93" s="78"/>
      <c r="E93" s="33">
        <f t="shared" si="24"/>
        <v>462</v>
      </c>
      <c r="F93" s="34">
        <f t="shared" ref="F93:K93" si="36">IFERROR(ROUND(F204/$E93*100,1),"-")</f>
        <v>13.2</v>
      </c>
      <c r="G93" s="35">
        <f t="shared" si="36"/>
        <v>39</v>
      </c>
      <c r="H93" s="35">
        <f t="shared" si="36"/>
        <v>39.6</v>
      </c>
      <c r="I93" s="35">
        <f t="shared" si="36"/>
        <v>4.3</v>
      </c>
      <c r="J93" s="35">
        <f t="shared" si="36"/>
        <v>1.1000000000000001</v>
      </c>
      <c r="K93" s="36">
        <f t="shared" si="36"/>
        <v>2.8</v>
      </c>
    </row>
    <row r="94" spans="1:11" ht="14.25" customHeight="1" x14ac:dyDescent="0.15">
      <c r="A94" s="73"/>
      <c r="B94" s="74"/>
      <c r="C94" s="67" t="s">
        <v>95</v>
      </c>
      <c r="D94" s="68"/>
      <c r="E94" s="28">
        <f t="shared" si="24"/>
        <v>416</v>
      </c>
      <c r="F94" s="29">
        <f t="shared" ref="F94:K94" si="37">IFERROR(ROUND(F205/$E94*100,1),"-")</f>
        <v>6.7</v>
      </c>
      <c r="G94" s="30">
        <f t="shared" si="37"/>
        <v>35.1</v>
      </c>
      <c r="H94" s="30">
        <f t="shared" si="37"/>
        <v>46.4</v>
      </c>
      <c r="I94" s="30">
        <f t="shared" si="37"/>
        <v>7.5</v>
      </c>
      <c r="J94" s="30">
        <f t="shared" si="37"/>
        <v>1</v>
      </c>
      <c r="K94" s="31">
        <f t="shared" si="37"/>
        <v>3.4</v>
      </c>
    </row>
    <row r="95" spans="1:11" ht="14.25" customHeight="1" x14ac:dyDescent="0.15">
      <c r="A95" s="73"/>
      <c r="B95" s="74"/>
      <c r="C95" s="67" t="s">
        <v>96</v>
      </c>
      <c r="D95" s="68"/>
      <c r="E95" s="28">
        <f t="shared" si="24"/>
        <v>20</v>
      </c>
      <c r="F95" s="29">
        <f t="shared" ref="F95:K95" si="38">IFERROR(ROUND(F206/$E95*100,1),"-")</f>
        <v>10</v>
      </c>
      <c r="G95" s="30">
        <f t="shared" si="38"/>
        <v>30</v>
      </c>
      <c r="H95" s="30">
        <f t="shared" si="38"/>
        <v>40</v>
      </c>
      <c r="I95" s="30">
        <f t="shared" si="38"/>
        <v>15</v>
      </c>
      <c r="J95" s="30">
        <f t="shared" si="38"/>
        <v>5</v>
      </c>
      <c r="K95" s="31">
        <f t="shared" si="38"/>
        <v>0</v>
      </c>
    </row>
    <row r="96" spans="1:11" ht="14.25" customHeight="1" x14ac:dyDescent="0.15">
      <c r="A96" s="73"/>
      <c r="B96" s="74"/>
      <c r="C96" s="67" t="s">
        <v>97</v>
      </c>
      <c r="D96" s="68"/>
      <c r="E96" s="28">
        <f t="shared" si="24"/>
        <v>2</v>
      </c>
      <c r="F96" s="29">
        <f t="shared" ref="F96:K96" si="39">IFERROR(ROUND(F207/$E96*100,1),"-")</f>
        <v>50</v>
      </c>
      <c r="G96" s="30">
        <f t="shared" si="39"/>
        <v>0</v>
      </c>
      <c r="H96" s="30">
        <f t="shared" si="39"/>
        <v>50</v>
      </c>
      <c r="I96" s="30">
        <f t="shared" si="39"/>
        <v>0</v>
      </c>
      <c r="J96" s="30">
        <f t="shared" si="39"/>
        <v>0</v>
      </c>
      <c r="K96" s="31">
        <f t="shared" si="39"/>
        <v>0</v>
      </c>
    </row>
    <row r="97" spans="1:11" ht="14.25" customHeight="1" x14ac:dyDescent="0.15">
      <c r="A97" s="73"/>
      <c r="B97" s="74"/>
      <c r="C97" s="67" t="s">
        <v>98</v>
      </c>
      <c r="D97" s="68"/>
      <c r="E97" s="28">
        <f t="shared" si="24"/>
        <v>39</v>
      </c>
      <c r="F97" s="29">
        <f t="shared" ref="F97:K97" si="40">IFERROR(ROUND(F208/$E97*100,1),"-")</f>
        <v>0</v>
      </c>
      <c r="G97" s="30">
        <f t="shared" si="40"/>
        <v>15.4</v>
      </c>
      <c r="H97" s="30">
        <f t="shared" si="40"/>
        <v>66.7</v>
      </c>
      <c r="I97" s="30">
        <f t="shared" si="40"/>
        <v>10.3</v>
      </c>
      <c r="J97" s="30">
        <f t="shared" si="40"/>
        <v>0</v>
      </c>
      <c r="K97" s="31">
        <f t="shared" si="40"/>
        <v>7.7</v>
      </c>
    </row>
    <row r="98" spans="1:11" ht="14.25" customHeight="1" x14ac:dyDescent="0.15">
      <c r="A98" s="75"/>
      <c r="B98" s="76"/>
      <c r="C98" s="69" t="s">
        <v>6</v>
      </c>
      <c r="D98" s="70"/>
      <c r="E98" s="37">
        <f t="shared" si="24"/>
        <v>9</v>
      </c>
      <c r="F98" s="38">
        <f t="shared" ref="F98:K98" si="41">IFERROR(ROUND(F209/$E98*100,1),"-")</f>
        <v>0</v>
      </c>
      <c r="G98" s="39">
        <f t="shared" si="41"/>
        <v>22.2</v>
      </c>
      <c r="H98" s="39">
        <f t="shared" si="41"/>
        <v>33.299999999999997</v>
      </c>
      <c r="I98" s="39">
        <f t="shared" si="41"/>
        <v>22.2</v>
      </c>
      <c r="J98" s="39">
        <f t="shared" si="41"/>
        <v>11.1</v>
      </c>
      <c r="K98" s="40">
        <f t="shared" si="41"/>
        <v>11.1</v>
      </c>
    </row>
    <row r="99" spans="1:11" ht="14.25" customHeight="1" x14ac:dyDescent="0.15">
      <c r="A99" s="71" t="s">
        <v>17</v>
      </c>
      <c r="B99" s="72"/>
      <c r="C99" s="77" t="s">
        <v>59</v>
      </c>
      <c r="D99" s="78"/>
      <c r="E99" s="33">
        <f t="shared" si="24"/>
        <v>436</v>
      </c>
      <c r="F99" s="34">
        <f t="shared" ref="F99:K99" si="42">IFERROR(ROUND(F210/$E99*100,1),"-")</f>
        <v>13.8</v>
      </c>
      <c r="G99" s="35">
        <f t="shared" si="42"/>
        <v>38.299999999999997</v>
      </c>
      <c r="H99" s="35">
        <f t="shared" si="42"/>
        <v>39.4</v>
      </c>
      <c r="I99" s="35">
        <f t="shared" si="42"/>
        <v>4.8</v>
      </c>
      <c r="J99" s="35">
        <f t="shared" si="42"/>
        <v>0.7</v>
      </c>
      <c r="K99" s="36">
        <f t="shared" si="42"/>
        <v>3</v>
      </c>
    </row>
    <row r="100" spans="1:11" ht="14.25" customHeight="1" x14ac:dyDescent="0.15">
      <c r="A100" s="73"/>
      <c r="B100" s="74"/>
      <c r="C100" s="67" t="s">
        <v>60</v>
      </c>
      <c r="D100" s="68"/>
      <c r="E100" s="28">
        <f t="shared" si="24"/>
        <v>380</v>
      </c>
      <c r="F100" s="29">
        <f t="shared" ref="F100:K100" si="43">IFERROR(ROUND(F211/$E100*100,1),"-")</f>
        <v>6.6</v>
      </c>
      <c r="G100" s="30">
        <f t="shared" si="43"/>
        <v>37.6</v>
      </c>
      <c r="H100" s="30">
        <f t="shared" si="43"/>
        <v>44.7</v>
      </c>
      <c r="I100" s="30">
        <f t="shared" si="43"/>
        <v>6.3</v>
      </c>
      <c r="J100" s="30">
        <f t="shared" si="43"/>
        <v>1.3</v>
      </c>
      <c r="K100" s="31">
        <f t="shared" si="43"/>
        <v>3.4</v>
      </c>
    </row>
    <row r="101" spans="1:11" ht="14.25" customHeight="1" x14ac:dyDescent="0.15">
      <c r="A101" s="73"/>
      <c r="B101" s="74"/>
      <c r="C101" s="67" t="s">
        <v>61</v>
      </c>
      <c r="D101" s="68"/>
      <c r="E101" s="28">
        <f t="shared" si="24"/>
        <v>94</v>
      </c>
      <c r="F101" s="29">
        <f t="shared" ref="F101:K101" si="44">IFERROR(ROUND(F212/$E101*100,1),"-")</f>
        <v>3.2</v>
      </c>
      <c r="G101" s="30">
        <f t="shared" si="44"/>
        <v>23.4</v>
      </c>
      <c r="H101" s="30">
        <f t="shared" si="44"/>
        <v>56.4</v>
      </c>
      <c r="I101" s="30">
        <f t="shared" si="44"/>
        <v>11.7</v>
      </c>
      <c r="J101" s="30">
        <f t="shared" si="44"/>
        <v>2.1</v>
      </c>
      <c r="K101" s="31">
        <f t="shared" si="44"/>
        <v>3.2</v>
      </c>
    </row>
    <row r="102" spans="1:11" ht="14.25" customHeight="1" x14ac:dyDescent="0.15">
      <c r="A102" s="73"/>
      <c r="B102" s="74"/>
      <c r="C102" s="67" t="s">
        <v>62</v>
      </c>
      <c r="D102" s="68"/>
      <c r="E102" s="28">
        <f t="shared" si="24"/>
        <v>22</v>
      </c>
      <c r="F102" s="29">
        <f t="shared" ref="F102:K102" si="45">IFERROR(ROUND(F213/$E102*100,1),"-")</f>
        <v>13.6</v>
      </c>
      <c r="G102" s="30">
        <f t="shared" si="45"/>
        <v>27.3</v>
      </c>
      <c r="H102" s="30">
        <f t="shared" si="45"/>
        <v>36.4</v>
      </c>
      <c r="I102" s="30">
        <f t="shared" si="45"/>
        <v>18.2</v>
      </c>
      <c r="J102" s="30">
        <f t="shared" si="45"/>
        <v>4.5</v>
      </c>
      <c r="K102" s="31">
        <f t="shared" si="45"/>
        <v>0</v>
      </c>
    </row>
    <row r="103" spans="1:11" ht="14.25" customHeight="1" x14ac:dyDescent="0.15">
      <c r="A103" s="73"/>
      <c r="B103" s="74"/>
      <c r="C103" s="67" t="s">
        <v>63</v>
      </c>
      <c r="D103" s="68"/>
      <c r="E103" s="28">
        <f t="shared" si="24"/>
        <v>8</v>
      </c>
      <c r="F103" s="29">
        <f t="shared" ref="F103:K103" si="46">IFERROR(ROUND(F214/$E103*100,1),"-")</f>
        <v>0</v>
      </c>
      <c r="G103" s="30">
        <f t="shared" si="46"/>
        <v>25</v>
      </c>
      <c r="H103" s="30">
        <f t="shared" si="46"/>
        <v>75</v>
      </c>
      <c r="I103" s="30">
        <f t="shared" si="46"/>
        <v>0</v>
      </c>
      <c r="J103" s="30">
        <f t="shared" si="46"/>
        <v>0</v>
      </c>
      <c r="K103" s="31">
        <f t="shared" si="46"/>
        <v>0</v>
      </c>
    </row>
    <row r="104" spans="1:11" ht="14.25" customHeight="1" x14ac:dyDescent="0.15">
      <c r="A104" s="75"/>
      <c r="B104" s="76"/>
      <c r="C104" s="69" t="s">
        <v>6</v>
      </c>
      <c r="D104" s="70"/>
      <c r="E104" s="37">
        <f t="shared" si="24"/>
        <v>8</v>
      </c>
      <c r="F104" s="38">
        <f t="shared" ref="F104:K104" si="47">IFERROR(ROUND(F215/$E104*100,1),"-")</f>
        <v>12.5</v>
      </c>
      <c r="G104" s="39">
        <f t="shared" si="47"/>
        <v>0</v>
      </c>
      <c r="H104" s="39">
        <f t="shared" si="47"/>
        <v>62.5</v>
      </c>
      <c r="I104" s="39">
        <f t="shared" si="47"/>
        <v>0</v>
      </c>
      <c r="J104" s="39">
        <f t="shared" si="47"/>
        <v>0</v>
      </c>
      <c r="K104" s="40">
        <f t="shared" si="47"/>
        <v>25</v>
      </c>
    </row>
    <row r="105" spans="1:11" ht="14.25" customHeight="1" x14ac:dyDescent="0.15">
      <c r="A105" s="71" t="s">
        <v>18</v>
      </c>
      <c r="B105" s="72"/>
      <c r="C105" s="77" t="s">
        <v>64</v>
      </c>
      <c r="D105" s="78"/>
      <c r="E105" s="33">
        <f t="shared" si="24"/>
        <v>355</v>
      </c>
      <c r="F105" s="34">
        <f t="shared" ref="F105:K105" si="48">IFERROR(ROUND(F216/$E105*100,1),"-")</f>
        <v>18</v>
      </c>
      <c r="G105" s="35">
        <f t="shared" si="48"/>
        <v>43.7</v>
      </c>
      <c r="H105" s="35">
        <f t="shared" si="48"/>
        <v>31.8</v>
      </c>
      <c r="I105" s="35">
        <f t="shared" si="48"/>
        <v>2.8</v>
      </c>
      <c r="J105" s="35">
        <f t="shared" si="48"/>
        <v>0.8</v>
      </c>
      <c r="K105" s="36">
        <f t="shared" si="48"/>
        <v>2.8</v>
      </c>
    </row>
    <row r="106" spans="1:11" ht="14.25" customHeight="1" x14ac:dyDescent="0.15">
      <c r="A106" s="73"/>
      <c r="B106" s="74"/>
      <c r="C106" s="67" t="s">
        <v>65</v>
      </c>
      <c r="D106" s="68"/>
      <c r="E106" s="28">
        <f t="shared" si="24"/>
        <v>393</v>
      </c>
      <c r="F106" s="29">
        <f t="shared" ref="F106:K106" si="49">IFERROR(ROUND(F217/$E106*100,1),"-")</f>
        <v>4.3</v>
      </c>
      <c r="G106" s="30">
        <f t="shared" si="49"/>
        <v>37.200000000000003</v>
      </c>
      <c r="H106" s="30">
        <f t="shared" si="49"/>
        <v>47.3</v>
      </c>
      <c r="I106" s="30">
        <f t="shared" si="49"/>
        <v>6.9</v>
      </c>
      <c r="J106" s="30">
        <f t="shared" si="49"/>
        <v>1</v>
      </c>
      <c r="K106" s="31">
        <f t="shared" si="49"/>
        <v>3.3</v>
      </c>
    </row>
    <row r="107" spans="1:11" ht="14.25" customHeight="1" x14ac:dyDescent="0.15">
      <c r="A107" s="73"/>
      <c r="B107" s="74"/>
      <c r="C107" s="67" t="s">
        <v>61</v>
      </c>
      <c r="D107" s="68"/>
      <c r="E107" s="28">
        <f t="shared" si="24"/>
        <v>158</v>
      </c>
      <c r="F107" s="29">
        <f t="shared" ref="F107:K107" si="50">IFERROR(ROUND(F218/$E107*100,1),"-")</f>
        <v>4.4000000000000004</v>
      </c>
      <c r="G107" s="30">
        <f t="shared" si="50"/>
        <v>22.2</v>
      </c>
      <c r="H107" s="30">
        <f t="shared" si="50"/>
        <v>56.3</v>
      </c>
      <c r="I107" s="30">
        <f t="shared" si="50"/>
        <v>11.4</v>
      </c>
      <c r="J107" s="30">
        <f t="shared" si="50"/>
        <v>1.9</v>
      </c>
      <c r="K107" s="31">
        <f t="shared" si="50"/>
        <v>3.8</v>
      </c>
    </row>
    <row r="108" spans="1:11" ht="14.25" customHeight="1" x14ac:dyDescent="0.15">
      <c r="A108" s="73"/>
      <c r="B108" s="74"/>
      <c r="C108" s="67" t="s">
        <v>66</v>
      </c>
      <c r="D108" s="68"/>
      <c r="E108" s="28">
        <f t="shared" si="24"/>
        <v>20</v>
      </c>
      <c r="F108" s="29">
        <f t="shared" ref="F108:K108" si="51">IFERROR(ROUND(F219/$E108*100,1),"-")</f>
        <v>5</v>
      </c>
      <c r="G108" s="30">
        <f t="shared" si="51"/>
        <v>5</v>
      </c>
      <c r="H108" s="30">
        <f t="shared" si="51"/>
        <v>70</v>
      </c>
      <c r="I108" s="30">
        <f t="shared" si="51"/>
        <v>20</v>
      </c>
      <c r="J108" s="30">
        <f t="shared" si="51"/>
        <v>0</v>
      </c>
      <c r="K108" s="31">
        <f t="shared" si="51"/>
        <v>0</v>
      </c>
    </row>
    <row r="109" spans="1:11" ht="14.25" customHeight="1" x14ac:dyDescent="0.15">
      <c r="A109" s="73"/>
      <c r="B109" s="74"/>
      <c r="C109" s="67" t="s">
        <v>67</v>
      </c>
      <c r="D109" s="68"/>
      <c r="E109" s="28">
        <f t="shared" si="24"/>
        <v>14</v>
      </c>
      <c r="F109" s="29">
        <f t="shared" ref="F109:K109" si="52">IFERROR(ROUND(F220/$E109*100,1),"-")</f>
        <v>14.3</v>
      </c>
      <c r="G109" s="30">
        <f t="shared" si="52"/>
        <v>21.4</v>
      </c>
      <c r="H109" s="30">
        <f t="shared" si="52"/>
        <v>50</v>
      </c>
      <c r="I109" s="30">
        <f t="shared" si="52"/>
        <v>7.1</v>
      </c>
      <c r="J109" s="30">
        <f t="shared" si="52"/>
        <v>7.1</v>
      </c>
      <c r="K109" s="31">
        <f t="shared" si="52"/>
        <v>0</v>
      </c>
    </row>
    <row r="110" spans="1:11" ht="14.25" customHeight="1" x14ac:dyDescent="0.15">
      <c r="A110" s="75"/>
      <c r="B110" s="76"/>
      <c r="C110" s="69" t="s">
        <v>6</v>
      </c>
      <c r="D110" s="70"/>
      <c r="E110" s="37">
        <f t="shared" si="24"/>
        <v>8</v>
      </c>
      <c r="F110" s="38">
        <f t="shared" ref="F110:K110" si="53">IFERROR(ROUND(F221/$E110*100,1),"-")</f>
        <v>12.5</v>
      </c>
      <c r="G110" s="39">
        <f t="shared" si="53"/>
        <v>0</v>
      </c>
      <c r="H110" s="39">
        <f t="shared" si="53"/>
        <v>62.5</v>
      </c>
      <c r="I110" s="39">
        <f t="shared" si="53"/>
        <v>0</v>
      </c>
      <c r="J110" s="39">
        <f t="shared" si="53"/>
        <v>0</v>
      </c>
      <c r="K110" s="40">
        <f t="shared" si="53"/>
        <v>25</v>
      </c>
    </row>
    <row r="111" spans="1:11" ht="14.25" customHeight="1" x14ac:dyDescent="0.15">
      <c r="A111" s="79" t="s">
        <v>99</v>
      </c>
      <c r="B111" s="80"/>
      <c r="C111" s="77" t="s">
        <v>100</v>
      </c>
      <c r="D111" s="78"/>
      <c r="E111" s="33">
        <f t="shared" si="24"/>
        <v>414</v>
      </c>
      <c r="F111" s="34">
        <f t="shared" ref="F111:K111" si="54">IFERROR(ROUND(F222/$E111*100,1),"-")</f>
        <v>10.6</v>
      </c>
      <c r="G111" s="35">
        <f t="shared" si="54"/>
        <v>35</v>
      </c>
      <c r="H111" s="35">
        <f t="shared" si="54"/>
        <v>43</v>
      </c>
      <c r="I111" s="35">
        <f t="shared" si="54"/>
        <v>7</v>
      </c>
      <c r="J111" s="35">
        <f t="shared" si="54"/>
        <v>1.2</v>
      </c>
      <c r="K111" s="36">
        <f t="shared" si="54"/>
        <v>3.1</v>
      </c>
    </row>
    <row r="112" spans="1:11" ht="14.25" customHeight="1" x14ac:dyDescent="0.15">
      <c r="A112" s="81"/>
      <c r="B112" s="82"/>
      <c r="C112" s="67" t="s">
        <v>101</v>
      </c>
      <c r="D112" s="68"/>
      <c r="E112" s="28">
        <f t="shared" si="24"/>
        <v>34</v>
      </c>
      <c r="F112" s="29">
        <f t="shared" ref="F112:K112" si="55">IFERROR(ROUND(F223/$E112*100,1),"-")</f>
        <v>5.9</v>
      </c>
      <c r="G112" s="30">
        <f t="shared" si="55"/>
        <v>29.4</v>
      </c>
      <c r="H112" s="30">
        <f t="shared" si="55"/>
        <v>41.2</v>
      </c>
      <c r="I112" s="30">
        <f t="shared" si="55"/>
        <v>14.7</v>
      </c>
      <c r="J112" s="30">
        <f t="shared" si="55"/>
        <v>2.9</v>
      </c>
      <c r="K112" s="31">
        <f t="shared" si="55"/>
        <v>5.9</v>
      </c>
    </row>
    <row r="113" spans="1:11" ht="14.25" customHeight="1" x14ac:dyDescent="0.15">
      <c r="A113" s="81"/>
      <c r="B113" s="82"/>
      <c r="C113" s="67" t="s">
        <v>102</v>
      </c>
      <c r="D113" s="68"/>
      <c r="E113" s="28">
        <f t="shared" si="24"/>
        <v>373</v>
      </c>
      <c r="F113" s="29">
        <f t="shared" ref="F113:K113" si="56">IFERROR(ROUND(F224/$E113*100,1),"-")</f>
        <v>8.8000000000000007</v>
      </c>
      <c r="G113" s="30">
        <f t="shared" si="56"/>
        <v>37.799999999999997</v>
      </c>
      <c r="H113" s="30">
        <f t="shared" si="56"/>
        <v>43.7</v>
      </c>
      <c r="I113" s="30">
        <f t="shared" si="56"/>
        <v>5.6</v>
      </c>
      <c r="J113" s="30">
        <f t="shared" si="56"/>
        <v>0.8</v>
      </c>
      <c r="K113" s="31">
        <f t="shared" si="56"/>
        <v>3.2</v>
      </c>
    </row>
    <row r="114" spans="1:11" ht="14.25" customHeight="1" x14ac:dyDescent="0.15">
      <c r="A114" s="81"/>
      <c r="B114" s="82"/>
      <c r="C114" s="67" t="s">
        <v>98</v>
      </c>
      <c r="D114" s="68"/>
      <c r="E114" s="28">
        <f t="shared" ref="E114:E115" si="57">E225</f>
        <v>116</v>
      </c>
      <c r="F114" s="29">
        <f t="shared" ref="F114:K114" si="58">IFERROR(ROUND(F225/$E114*100,1),"-")</f>
        <v>10.3</v>
      </c>
      <c r="G114" s="30">
        <f t="shared" si="58"/>
        <v>34.5</v>
      </c>
      <c r="H114" s="30">
        <f t="shared" si="58"/>
        <v>46.6</v>
      </c>
      <c r="I114" s="30">
        <f t="shared" si="58"/>
        <v>4.3</v>
      </c>
      <c r="J114" s="30">
        <f t="shared" si="58"/>
        <v>1.7</v>
      </c>
      <c r="K114" s="31">
        <f t="shared" si="58"/>
        <v>2.6</v>
      </c>
    </row>
    <row r="115" spans="1:11" ht="14.25" customHeight="1" x14ac:dyDescent="0.15">
      <c r="A115" s="83"/>
      <c r="B115" s="84"/>
      <c r="C115" s="69" t="s">
        <v>6</v>
      </c>
      <c r="D115" s="70"/>
      <c r="E115" s="37">
        <f t="shared" si="57"/>
        <v>11</v>
      </c>
      <c r="F115" s="38">
        <f t="shared" ref="F115:K115" si="59">IFERROR(ROUND(F226/$E115*100,1),"-")</f>
        <v>9.1</v>
      </c>
      <c r="G115" s="39">
        <f t="shared" si="59"/>
        <v>36.4</v>
      </c>
      <c r="H115" s="39">
        <f t="shared" si="59"/>
        <v>45.5</v>
      </c>
      <c r="I115" s="39">
        <f t="shared" si="59"/>
        <v>0</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92</v>
      </c>
      <c r="G118" s="49">
        <v>340</v>
      </c>
      <c r="H118" s="49">
        <v>414</v>
      </c>
      <c r="I118" s="49">
        <v>60</v>
      </c>
      <c r="J118" s="49">
        <v>11</v>
      </c>
      <c r="K118" s="50">
        <v>31</v>
      </c>
    </row>
    <row r="119" spans="1:11" ht="14.25" customHeight="1" x14ac:dyDescent="0.15">
      <c r="A119" s="96" t="s">
        <v>9</v>
      </c>
      <c r="B119" s="97"/>
      <c r="C119" s="77" t="s">
        <v>7</v>
      </c>
      <c r="D119" s="78"/>
      <c r="E119" s="33">
        <v>398</v>
      </c>
      <c r="F119" s="51">
        <v>38</v>
      </c>
      <c r="G119" s="52">
        <v>151</v>
      </c>
      <c r="H119" s="52">
        <v>170</v>
      </c>
      <c r="I119" s="52">
        <v>24</v>
      </c>
      <c r="J119" s="52">
        <v>4</v>
      </c>
      <c r="K119" s="53">
        <v>11</v>
      </c>
    </row>
    <row r="120" spans="1:11" ht="14.25" customHeight="1" x14ac:dyDescent="0.15">
      <c r="A120" s="98"/>
      <c r="B120" s="99"/>
      <c r="C120" s="67" t="s">
        <v>8</v>
      </c>
      <c r="D120" s="68"/>
      <c r="E120" s="28">
        <v>531</v>
      </c>
      <c r="F120" s="54">
        <v>51</v>
      </c>
      <c r="G120" s="55">
        <v>185</v>
      </c>
      <c r="H120" s="55">
        <v>234</v>
      </c>
      <c r="I120" s="55">
        <v>36</v>
      </c>
      <c r="J120" s="55">
        <v>7</v>
      </c>
      <c r="K120" s="56">
        <v>18</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2</v>
      </c>
      <c r="G122" s="55">
        <v>2</v>
      </c>
      <c r="H122" s="55">
        <v>8</v>
      </c>
      <c r="I122" s="55">
        <v>0</v>
      </c>
      <c r="J122" s="55">
        <v>0</v>
      </c>
      <c r="K122" s="56">
        <v>0</v>
      </c>
    </row>
    <row r="123" spans="1:11" ht="14.25" customHeight="1" x14ac:dyDescent="0.15">
      <c r="A123" s="100"/>
      <c r="B123" s="101"/>
      <c r="C123" s="69" t="s">
        <v>3</v>
      </c>
      <c r="D123" s="70"/>
      <c r="E123" s="37">
        <v>7</v>
      </c>
      <c r="F123" s="57">
        <v>1</v>
      </c>
      <c r="G123" s="58">
        <v>2</v>
      </c>
      <c r="H123" s="58">
        <v>2</v>
      </c>
      <c r="I123" s="58">
        <v>0</v>
      </c>
      <c r="J123" s="58">
        <v>0</v>
      </c>
      <c r="K123" s="59">
        <v>2</v>
      </c>
    </row>
    <row r="124" spans="1:11" ht="14.25" customHeight="1" x14ac:dyDescent="0.15">
      <c r="A124" s="89" t="s">
        <v>12</v>
      </c>
      <c r="B124" s="90"/>
      <c r="C124" s="77" t="s">
        <v>19</v>
      </c>
      <c r="D124" s="78"/>
      <c r="E124" s="33">
        <v>7</v>
      </c>
      <c r="F124" s="51">
        <v>3</v>
      </c>
      <c r="G124" s="52">
        <v>1</v>
      </c>
      <c r="H124" s="52">
        <v>3</v>
      </c>
      <c r="I124" s="52">
        <v>0</v>
      </c>
      <c r="J124" s="52">
        <v>0</v>
      </c>
      <c r="K124" s="53">
        <v>0</v>
      </c>
    </row>
    <row r="125" spans="1:11" ht="14.25" customHeight="1" x14ac:dyDescent="0.15">
      <c r="A125" s="91"/>
      <c r="B125" s="92"/>
      <c r="C125" s="67" t="s">
        <v>20</v>
      </c>
      <c r="D125" s="68"/>
      <c r="E125" s="28">
        <v>81</v>
      </c>
      <c r="F125" s="54">
        <v>11</v>
      </c>
      <c r="G125" s="55">
        <v>29</v>
      </c>
      <c r="H125" s="55">
        <v>34</v>
      </c>
      <c r="I125" s="55">
        <v>2</v>
      </c>
      <c r="J125" s="55">
        <v>2</v>
      </c>
      <c r="K125" s="56">
        <v>3</v>
      </c>
    </row>
    <row r="126" spans="1:11" ht="14.25" customHeight="1" x14ac:dyDescent="0.15">
      <c r="A126" s="91"/>
      <c r="B126" s="92"/>
      <c r="C126" s="67" t="s">
        <v>21</v>
      </c>
      <c r="D126" s="68"/>
      <c r="E126" s="28">
        <v>160</v>
      </c>
      <c r="F126" s="54">
        <v>14</v>
      </c>
      <c r="G126" s="55">
        <v>51</v>
      </c>
      <c r="H126" s="55">
        <v>83</v>
      </c>
      <c r="I126" s="55">
        <v>8</v>
      </c>
      <c r="J126" s="55">
        <v>0</v>
      </c>
      <c r="K126" s="56">
        <v>4</v>
      </c>
    </row>
    <row r="127" spans="1:11" ht="14.25" customHeight="1" x14ac:dyDescent="0.15">
      <c r="A127" s="91"/>
      <c r="B127" s="92"/>
      <c r="C127" s="67" t="s">
        <v>22</v>
      </c>
      <c r="D127" s="68"/>
      <c r="E127" s="28">
        <v>210</v>
      </c>
      <c r="F127" s="54">
        <v>18</v>
      </c>
      <c r="G127" s="55">
        <v>75</v>
      </c>
      <c r="H127" s="55">
        <v>94</v>
      </c>
      <c r="I127" s="55">
        <v>18</v>
      </c>
      <c r="J127" s="55">
        <v>1</v>
      </c>
      <c r="K127" s="56">
        <v>4</v>
      </c>
    </row>
    <row r="128" spans="1:11" ht="14.25" customHeight="1" x14ac:dyDescent="0.15">
      <c r="A128" s="91"/>
      <c r="B128" s="92"/>
      <c r="C128" s="67" t="s">
        <v>23</v>
      </c>
      <c r="D128" s="68"/>
      <c r="E128" s="28">
        <v>183</v>
      </c>
      <c r="F128" s="54">
        <v>16</v>
      </c>
      <c r="G128" s="55">
        <v>70</v>
      </c>
      <c r="H128" s="55">
        <v>78</v>
      </c>
      <c r="I128" s="55">
        <v>13</v>
      </c>
      <c r="J128" s="55">
        <v>3</v>
      </c>
      <c r="K128" s="56">
        <v>3</v>
      </c>
    </row>
    <row r="129" spans="1:11" ht="14.25" customHeight="1" x14ac:dyDescent="0.15">
      <c r="A129" s="91"/>
      <c r="B129" s="92"/>
      <c r="C129" s="67" t="s">
        <v>24</v>
      </c>
      <c r="D129" s="68"/>
      <c r="E129" s="28">
        <v>154</v>
      </c>
      <c r="F129" s="54">
        <v>12</v>
      </c>
      <c r="G129" s="55">
        <v>58</v>
      </c>
      <c r="H129" s="55">
        <v>64</v>
      </c>
      <c r="I129" s="55">
        <v>11</v>
      </c>
      <c r="J129" s="55">
        <v>3</v>
      </c>
      <c r="K129" s="56">
        <v>6</v>
      </c>
    </row>
    <row r="130" spans="1:11" ht="14.25" customHeight="1" x14ac:dyDescent="0.15">
      <c r="A130" s="91"/>
      <c r="B130" s="92"/>
      <c r="C130" s="67" t="s">
        <v>25</v>
      </c>
      <c r="D130" s="68"/>
      <c r="E130" s="28">
        <v>143</v>
      </c>
      <c r="F130" s="54">
        <v>17</v>
      </c>
      <c r="G130" s="55">
        <v>54</v>
      </c>
      <c r="H130" s="55">
        <v>53</v>
      </c>
      <c r="I130" s="55">
        <v>8</v>
      </c>
      <c r="J130" s="55">
        <v>2</v>
      </c>
      <c r="K130" s="56">
        <v>9</v>
      </c>
    </row>
    <row r="131" spans="1:11" ht="14.25" customHeight="1" x14ac:dyDescent="0.15">
      <c r="A131" s="91"/>
      <c r="B131" s="92"/>
      <c r="C131" s="67" t="s">
        <v>26</v>
      </c>
      <c r="D131" s="68"/>
      <c r="E131" s="28">
        <v>3</v>
      </c>
      <c r="F131" s="54">
        <v>0</v>
      </c>
      <c r="G131" s="55">
        <v>1</v>
      </c>
      <c r="H131" s="55">
        <v>2</v>
      </c>
      <c r="I131" s="55">
        <v>0</v>
      </c>
      <c r="J131" s="55">
        <v>0</v>
      </c>
      <c r="K131" s="56">
        <v>0</v>
      </c>
    </row>
    <row r="132" spans="1:11" ht="14.25" customHeight="1" x14ac:dyDescent="0.15">
      <c r="A132" s="93"/>
      <c r="B132" s="94"/>
      <c r="C132" s="69" t="s">
        <v>6</v>
      </c>
      <c r="D132" s="70"/>
      <c r="E132" s="37">
        <v>7</v>
      </c>
      <c r="F132" s="57">
        <v>1</v>
      </c>
      <c r="G132" s="58">
        <v>1</v>
      </c>
      <c r="H132" s="58">
        <v>3</v>
      </c>
      <c r="I132" s="58">
        <v>0</v>
      </c>
      <c r="J132" s="58">
        <v>0</v>
      </c>
      <c r="K132" s="59">
        <v>2</v>
      </c>
    </row>
    <row r="133" spans="1:11" ht="14.25" customHeight="1" x14ac:dyDescent="0.15">
      <c r="A133" s="71" t="s">
        <v>70</v>
      </c>
      <c r="B133" s="72"/>
      <c r="C133" s="86" t="s">
        <v>7</v>
      </c>
      <c r="D133" s="41" t="s">
        <v>71</v>
      </c>
      <c r="E133" s="33">
        <v>34</v>
      </c>
      <c r="F133" s="51">
        <v>6</v>
      </c>
      <c r="G133" s="52">
        <v>13</v>
      </c>
      <c r="H133" s="52">
        <v>12</v>
      </c>
      <c r="I133" s="52">
        <v>1</v>
      </c>
      <c r="J133" s="52">
        <v>1</v>
      </c>
      <c r="K133" s="53">
        <v>1</v>
      </c>
    </row>
    <row r="134" spans="1:11" ht="14.25" customHeight="1" x14ac:dyDescent="0.15">
      <c r="A134" s="73"/>
      <c r="B134" s="74"/>
      <c r="C134" s="87"/>
      <c r="D134" s="42" t="s">
        <v>21</v>
      </c>
      <c r="E134" s="28">
        <v>66</v>
      </c>
      <c r="F134" s="54">
        <v>3</v>
      </c>
      <c r="G134" s="55">
        <v>23</v>
      </c>
      <c r="H134" s="55">
        <v>35</v>
      </c>
      <c r="I134" s="55">
        <v>4</v>
      </c>
      <c r="J134" s="55">
        <v>0</v>
      </c>
      <c r="K134" s="56">
        <v>1</v>
      </c>
    </row>
    <row r="135" spans="1:11" ht="14.25" customHeight="1" x14ac:dyDescent="0.15">
      <c r="A135" s="73"/>
      <c r="B135" s="74"/>
      <c r="C135" s="87"/>
      <c r="D135" s="42" t="s">
        <v>22</v>
      </c>
      <c r="E135" s="28">
        <v>85</v>
      </c>
      <c r="F135" s="54">
        <v>10</v>
      </c>
      <c r="G135" s="55">
        <v>32</v>
      </c>
      <c r="H135" s="55">
        <v>37</v>
      </c>
      <c r="I135" s="55">
        <v>4</v>
      </c>
      <c r="J135" s="55">
        <v>0</v>
      </c>
      <c r="K135" s="56">
        <v>2</v>
      </c>
    </row>
    <row r="136" spans="1:11" ht="14.25" customHeight="1" x14ac:dyDescent="0.15">
      <c r="A136" s="73"/>
      <c r="B136" s="74"/>
      <c r="C136" s="87"/>
      <c r="D136" s="42" t="s">
        <v>23</v>
      </c>
      <c r="E136" s="28">
        <v>81</v>
      </c>
      <c r="F136" s="54">
        <v>7</v>
      </c>
      <c r="G136" s="55">
        <v>30</v>
      </c>
      <c r="H136" s="55">
        <v>32</v>
      </c>
      <c r="I136" s="55">
        <v>9</v>
      </c>
      <c r="J136" s="55">
        <v>1</v>
      </c>
      <c r="K136" s="56">
        <v>2</v>
      </c>
    </row>
    <row r="137" spans="1:11" ht="14.25" customHeight="1" x14ac:dyDescent="0.15">
      <c r="A137" s="73"/>
      <c r="B137" s="74"/>
      <c r="C137" s="87"/>
      <c r="D137" s="42" t="s">
        <v>24</v>
      </c>
      <c r="E137" s="28">
        <v>69</v>
      </c>
      <c r="F137" s="54">
        <v>5</v>
      </c>
      <c r="G137" s="55">
        <v>25</v>
      </c>
      <c r="H137" s="55">
        <v>31</v>
      </c>
      <c r="I137" s="55">
        <v>5</v>
      </c>
      <c r="J137" s="55">
        <v>2</v>
      </c>
      <c r="K137" s="56">
        <v>1</v>
      </c>
    </row>
    <row r="138" spans="1:11" ht="14.25" customHeight="1" x14ac:dyDescent="0.15">
      <c r="A138" s="73"/>
      <c r="B138" s="74"/>
      <c r="C138" s="88"/>
      <c r="D138" s="42" t="s">
        <v>91</v>
      </c>
      <c r="E138" s="28">
        <v>63</v>
      </c>
      <c r="F138" s="54">
        <v>7</v>
      </c>
      <c r="G138" s="55">
        <v>28</v>
      </c>
      <c r="H138" s="55">
        <v>23</v>
      </c>
      <c r="I138" s="55">
        <v>1</v>
      </c>
      <c r="J138" s="55">
        <v>0</v>
      </c>
      <c r="K138" s="56">
        <v>4</v>
      </c>
    </row>
    <row r="139" spans="1:11" ht="14.25" customHeight="1" x14ac:dyDescent="0.15">
      <c r="A139" s="73"/>
      <c r="B139" s="74"/>
      <c r="C139" s="86" t="s">
        <v>8</v>
      </c>
      <c r="D139" s="41" t="s">
        <v>71</v>
      </c>
      <c r="E139" s="33">
        <v>52</v>
      </c>
      <c r="F139" s="51">
        <v>7</v>
      </c>
      <c r="G139" s="52">
        <v>17</v>
      </c>
      <c r="H139" s="52">
        <v>24</v>
      </c>
      <c r="I139" s="52">
        <v>1</v>
      </c>
      <c r="J139" s="52">
        <v>1</v>
      </c>
      <c r="K139" s="53">
        <v>2</v>
      </c>
    </row>
    <row r="140" spans="1:11" ht="14.25" customHeight="1" x14ac:dyDescent="0.15">
      <c r="A140" s="73"/>
      <c r="B140" s="74"/>
      <c r="C140" s="87"/>
      <c r="D140" s="42" t="s">
        <v>21</v>
      </c>
      <c r="E140" s="28">
        <v>92</v>
      </c>
      <c r="F140" s="54">
        <v>11</v>
      </c>
      <c r="G140" s="55">
        <v>27</v>
      </c>
      <c r="H140" s="55">
        <v>47</v>
      </c>
      <c r="I140" s="55">
        <v>4</v>
      </c>
      <c r="J140" s="55">
        <v>0</v>
      </c>
      <c r="K140" s="56">
        <v>3</v>
      </c>
    </row>
    <row r="141" spans="1:11" ht="14.25" customHeight="1" x14ac:dyDescent="0.15">
      <c r="A141" s="73"/>
      <c r="B141" s="74"/>
      <c r="C141" s="87"/>
      <c r="D141" s="42" t="s">
        <v>22</v>
      </c>
      <c r="E141" s="28">
        <v>122</v>
      </c>
      <c r="F141" s="54">
        <v>8</v>
      </c>
      <c r="G141" s="55">
        <v>43</v>
      </c>
      <c r="H141" s="55">
        <v>54</v>
      </c>
      <c r="I141" s="55">
        <v>14</v>
      </c>
      <c r="J141" s="55">
        <v>1</v>
      </c>
      <c r="K141" s="56">
        <v>2</v>
      </c>
    </row>
    <row r="142" spans="1:11" ht="14.25" customHeight="1" x14ac:dyDescent="0.15">
      <c r="A142" s="73"/>
      <c r="B142" s="74"/>
      <c r="C142" s="87"/>
      <c r="D142" s="42" t="s">
        <v>23</v>
      </c>
      <c r="E142" s="28">
        <v>97</v>
      </c>
      <c r="F142" s="54">
        <v>8</v>
      </c>
      <c r="G142" s="55">
        <v>38</v>
      </c>
      <c r="H142" s="55">
        <v>44</v>
      </c>
      <c r="I142" s="55">
        <v>4</v>
      </c>
      <c r="J142" s="55">
        <v>2</v>
      </c>
      <c r="K142" s="56">
        <v>1</v>
      </c>
    </row>
    <row r="143" spans="1:11" ht="14.25" customHeight="1" x14ac:dyDescent="0.15">
      <c r="A143" s="73"/>
      <c r="B143" s="74"/>
      <c r="C143" s="87"/>
      <c r="D143" s="42" t="s">
        <v>24</v>
      </c>
      <c r="E143" s="28">
        <v>85</v>
      </c>
      <c r="F143" s="54">
        <v>7</v>
      </c>
      <c r="G143" s="55">
        <v>33</v>
      </c>
      <c r="H143" s="55">
        <v>33</v>
      </c>
      <c r="I143" s="55">
        <v>6</v>
      </c>
      <c r="J143" s="55">
        <v>1</v>
      </c>
      <c r="K143" s="56">
        <v>5</v>
      </c>
    </row>
    <row r="144" spans="1:11" ht="14.25" customHeight="1" x14ac:dyDescent="0.15">
      <c r="A144" s="73"/>
      <c r="B144" s="74"/>
      <c r="C144" s="88"/>
      <c r="D144" s="42" t="s">
        <v>91</v>
      </c>
      <c r="E144" s="28">
        <v>83</v>
      </c>
      <c r="F144" s="54">
        <v>10</v>
      </c>
      <c r="G144" s="55">
        <v>27</v>
      </c>
      <c r="H144" s="55">
        <v>32</v>
      </c>
      <c r="I144" s="55">
        <v>7</v>
      </c>
      <c r="J144" s="55">
        <v>2</v>
      </c>
      <c r="K144" s="56">
        <v>5</v>
      </c>
    </row>
    <row r="145" spans="1:11" ht="14.25" customHeight="1" x14ac:dyDescent="0.15">
      <c r="A145" s="89" t="s">
        <v>10</v>
      </c>
      <c r="B145" s="90"/>
      <c r="C145" s="77" t="s">
        <v>27</v>
      </c>
      <c r="D145" s="78"/>
      <c r="E145" s="33">
        <v>446</v>
      </c>
      <c r="F145" s="51">
        <v>41</v>
      </c>
      <c r="G145" s="52">
        <v>170</v>
      </c>
      <c r="H145" s="52">
        <v>194</v>
      </c>
      <c r="I145" s="52">
        <v>26</v>
      </c>
      <c r="J145" s="52">
        <v>5</v>
      </c>
      <c r="K145" s="53">
        <v>10</v>
      </c>
    </row>
    <row r="146" spans="1:11" ht="14.25" customHeight="1" x14ac:dyDescent="0.15">
      <c r="A146" s="91"/>
      <c r="B146" s="92"/>
      <c r="C146" s="67" t="s">
        <v>28</v>
      </c>
      <c r="D146" s="68"/>
      <c r="E146" s="28">
        <v>77</v>
      </c>
      <c r="F146" s="54">
        <v>15</v>
      </c>
      <c r="G146" s="55">
        <v>28</v>
      </c>
      <c r="H146" s="55">
        <v>26</v>
      </c>
      <c r="I146" s="55">
        <v>6</v>
      </c>
      <c r="J146" s="55">
        <v>1</v>
      </c>
      <c r="K146" s="56">
        <v>1</v>
      </c>
    </row>
    <row r="147" spans="1:11" ht="14.25" customHeight="1" x14ac:dyDescent="0.15">
      <c r="A147" s="91"/>
      <c r="B147" s="92"/>
      <c r="C147" s="67" t="s">
        <v>29</v>
      </c>
      <c r="D147" s="68"/>
      <c r="E147" s="28">
        <v>47</v>
      </c>
      <c r="F147" s="54">
        <v>1</v>
      </c>
      <c r="G147" s="55">
        <v>16</v>
      </c>
      <c r="H147" s="55">
        <v>23</v>
      </c>
      <c r="I147" s="55">
        <v>5</v>
      </c>
      <c r="J147" s="55">
        <v>0</v>
      </c>
      <c r="K147" s="56">
        <v>2</v>
      </c>
    </row>
    <row r="148" spans="1:11" ht="14.25" customHeight="1" x14ac:dyDescent="0.15">
      <c r="A148" s="91"/>
      <c r="B148" s="92"/>
      <c r="C148" s="67" t="s">
        <v>30</v>
      </c>
      <c r="D148" s="68"/>
      <c r="E148" s="28">
        <v>30</v>
      </c>
      <c r="F148" s="54">
        <v>4</v>
      </c>
      <c r="G148" s="55">
        <v>6</v>
      </c>
      <c r="H148" s="55">
        <v>19</v>
      </c>
      <c r="I148" s="55">
        <v>1</v>
      </c>
      <c r="J148" s="55">
        <v>0</v>
      </c>
      <c r="K148" s="56">
        <v>0</v>
      </c>
    </row>
    <row r="149" spans="1:11" ht="14.25" customHeight="1" x14ac:dyDescent="0.15">
      <c r="A149" s="91"/>
      <c r="B149" s="92"/>
      <c r="C149" s="67" t="s">
        <v>31</v>
      </c>
      <c r="D149" s="68"/>
      <c r="E149" s="28">
        <v>109</v>
      </c>
      <c r="F149" s="54">
        <v>6</v>
      </c>
      <c r="G149" s="55">
        <v>33</v>
      </c>
      <c r="H149" s="55">
        <v>54</v>
      </c>
      <c r="I149" s="55">
        <v>8</v>
      </c>
      <c r="J149" s="55">
        <v>2</v>
      </c>
      <c r="K149" s="56">
        <v>6</v>
      </c>
    </row>
    <row r="150" spans="1:11" ht="14.25" customHeight="1" x14ac:dyDescent="0.15">
      <c r="A150" s="91"/>
      <c r="B150" s="92"/>
      <c r="C150" s="67" t="s">
        <v>32</v>
      </c>
      <c r="D150" s="68"/>
      <c r="E150" s="28">
        <v>17</v>
      </c>
      <c r="F150" s="54">
        <v>7</v>
      </c>
      <c r="G150" s="55">
        <v>3</v>
      </c>
      <c r="H150" s="55">
        <v>5</v>
      </c>
      <c r="I150" s="55">
        <v>1</v>
      </c>
      <c r="J150" s="55">
        <v>1</v>
      </c>
      <c r="K150" s="56">
        <v>0</v>
      </c>
    </row>
    <row r="151" spans="1:11" ht="14.25" customHeight="1" x14ac:dyDescent="0.15">
      <c r="A151" s="91"/>
      <c r="B151" s="92"/>
      <c r="C151" s="67" t="s">
        <v>33</v>
      </c>
      <c r="D151" s="68"/>
      <c r="E151" s="28">
        <v>104</v>
      </c>
      <c r="F151" s="54">
        <v>11</v>
      </c>
      <c r="G151" s="55">
        <v>40</v>
      </c>
      <c r="H151" s="55">
        <v>40</v>
      </c>
      <c r="I151" s="55">
        <v>6</v>
      </c>
      <c r="J151" s="55">
        <v>1</v>
      </c>
      <c r="K151" s="56">
        <v>6</v>
      </c>
    </row>
    <row r="152" spans="1:11" ht="14.25" customHeight="1" x14ac:dyDescent="0.15">
      <c r="A152" s="91"/>
      <c r="B152" s="92"/>
      <c r="C152" s="67" t="s">
        <v>34</v>
      </c>
      <c r="D152" s="68"/>
      <c r="E152" s="28">
        <v>89</v>
      </c>
      <c r="F152" s="54">
        <v>5</v>
      </c>
      <c r="G152" s="55">
        <v>36</v>
      </c>
      <c r="H152" s="55">
        <v>38</v>
      </c>
      <c r="I152" s="55">
        <v>6</v>
      </c>
      <c r="J152" s="55">
        <v>1</v>
      </c>
      <c r="K152" s="56">
        <v>3</v>
      </c>
    </row>
    <row r="153" spans="1:11" ht="14.25" customHeight="1" x14ac:dyDescent="0.15">
      <c r="A153" s="91"/>
      <c r="B153" s="92"/>
      <c r="C153" s="67" t="s">
        <v>0</v>
      </c>
      <c r="D153" s="68"/>
      <c r="E153" s="28">
        <v>16</v>
      </c>
      <c r="F153" s="54">
        <v>1</v>
      </c>
      <c r="G153" s="55">
        <v>4</v>
      </c>
      <c r="H153" s="55">
        <v>10</v>
      </c>
      <c r="I153" s="55">
        <v>1</v>
      </c>
      <c r="J153" s="55">
        <v>0</v>
      </c>
      <c r="K153" s="56">
        <v>0</v>
      </c>
    </row>
    <row r="154" spans="1:11" ht="14.25" customHeight="1" x14ac:dyDescent="0.15">
      <c r="A154" s="91"/>
      <c r="B154" s="92"/>
      <c r="C154" s="69" t="s">
        <v>6</v>
      </c>
      <c r="D154" s="70"/>
      <c r="E154" s="37">
        <v>13</v>
      </c>
      <c r="F154" s="57">
        <v>1</v>
      </c>
      <c r="G154" s="58">
        <v>4</v>
      </c>
      <c r="H154" s="58">
        <v>5</v>
      </c>
      <c r="I154" s="58">
        <v>0</v>
      </c>
      <c r="J154" s="58">
        <v>0</v>
      </c>
      <c r="K154" s="59">
        <v>3</v>
      </c>
    </row>
    <row r="155" spans="1:11" ht="14.25" customHeight="1" x14ac:dyDescent="0.15">
      <c r="A155" s="71" t="s">
        <v>11</v>
      </c>
      <c r="B155" s="72"/>
      <c r="C155" s="77" t="s">
        <v>35</v>
      </c>
      <c r="D155" s="78"/>
      <c r="E155" s="33">
        <v>210</v>
      </c>
      <c r="F155" s="51">
        <v>16</v>
      </c>
      <c r="G155" s="52">
        <v>79</v>
      </c>
      <c r="H155" s="52">
        <v>93</v>
      </c>
      <c r="I155" s="52">
        <v>12</v>
      </c>
      <c r="J155" s="52">
        <v>3</v>
      </c>
      <c r="K155" s="53">
        <v>7</v>
      </c>
    </row>
    <row r="156" spans="1:11" ht="14.25" customHeight="1" x14ac:dyDescent="0.15">
      <c r="A156" s="73"/>
      <c r="B156" s="74"/>
      <c r="C156" s="67" t="s">
        <v>36</v>
      </c>
      <c r="D156" s="68"/>
      <c r="E156" s="28">
        <v>284</v>
      </c>
      <c r="F156" s="54">
        <v>33</v>
      </c>
      <c r="G156" s="55">
        <v>95</v>
      </c>
      <c r="H156" s="55">
        <v>121</v>
      </c>
      <c r="I156" s="55">
        <v>18</v>
      </c>
      <c r="J156" s="55">
        <v>5</v>
      </c>
      <c r="K156" s="56">
        <v>12</v>
      </c>
    </row>
    <row r="157" spans="1:11" ht="14.25" customHeight="1" x14ac:dyDescent="0.15">
      <c r="A157" s="73"/>
      <c r="B157" s="74"/>
      <c r="C157" s="67" t="s">
        <v>37</v>
      </c>
      <c r="D157" s="68"/>
      <c r="E157" s="28">
        <v>229</v>
      </c>
      <c r="F157" s="54">
        <v>18</v>
      </c>
      <c r="G157" s="55">
        <v>86</v>
      </c>
      <c r="H157" s="55">
        <v>106</v>
      </c>
      <c r="I157" s="55">
        <v>11</v>
      </c>
      <c r="J157" s="55">
        <v>1</v>
      </c>
      <c r="K157" s="56">
        <v>7</v>
      </c>
    </row>
    <row r="158" spans="1:11" ht="14.25" customHeight="1" x14ac:dyDescent="0.15">
      <c r="A158" s="73"/>
      <c r="B158" s="74"/>
      <c r="C158" s="67" t="s">
        <v>38</v>
      </c>
      <c r="D158" s="68"/>
      <c r="E158" s="28">
        <v>162</v>
      </c>
      <c r="F158" s="54">
        <v>15</v>
      </c>
      <c r="G158" s="55">
        <v>61</v>
      </c>
      <c r="H158" s="55">
        <v>68</v>
      </c>
      <c r="I158" s="55">
        <v>16</v>
      </c>
      <c r="J158" s="55">
        <v>0</v>
      </c>
      <c r="K158" s="56">
        <v>2</v>
      </c>
    </row>
    <row r="159" spans="1:11" ht="14.25" customHeight="1" x14ac:dyDescent="0.15">
      <c r="A159" s="73"/>
      <c r="B159" s="74"/>
      <c r="C159" s="67" t="s">
        <v>39</v>
      </c>
      <c r="D159" s="68"/>
      <c r="E159" s="28">
        <v>43</v>
      </c>
      <c r="F159" s="54">
        <v>7</v>
      </c>
      <c r="G159" s="55">
        <v>13</v>
      </c>
      <c r="H159" s="55">
        <v>19</v>
      </c>
      <c r="I159" s="55">
        <v>2</v>
      </c>
      <c r="J159" s="55">
        <v>2</v>
      </c>
      <c r="K159" s="56">
        <v>0</v>
      </c>
    </row>
    <row r="160" spans="1:11" ht="14.25" customHeight="1" x14ac:dyDescent="0.15">
      <c r="A160" s="73"/>
      <c r="B160" s="74"/>
      <c r="C160" s="67" t="s">
        <v>40</v>
      </c>
      <c r="D160" s="68"/>
      <c r="E160" s="28">
        <v>9</v>
      </c>
      <c r="F160" s="54">
        <v>2</v>
      </c>
      <c r="G160" s="55">
        <v>1</v>
      </c>
      <c r="H160" s="55">
        <v>5</v>
      </c>
      <c r="I160" s="55">
        <v>1</v>
      </c>
      <c r="J160" s="55">
        <v>0</v>
      </c>
      <c r="K160" s="56">
        <v>0</v>
      </c>
    </row>
    <row r="161" spans="1:11" ht="14.25" customHeight="1" x14ac:dyDescent="0.15">
      <c r="A161" s="75"/>
      <c r="B161" s="76"/>
      <c r="C161" s="69" t="s">
        <v>6</v>
      </c>
      <c r="D161" s="70"/>
      <c r="E161" s="37">
        <v>11</v>
      </c>
      <c r="F161" s="57">
        <v>1</v>
      </c>
      <c r="G161" s="58">
        <v>5</v>
      </c>
      <c r="H161" s="58">
        <v>2</v>
      </c>
      <c r="I161" s="58">
        <v>0</v>
      </c>
      <c r="J161" s="58">
        <v>0</v>
      </c>
      <c r="K161" s="59">
        <v>3</v>
      </c>
    </row>
    <row r="162" spans="1:11" ht="27" customHeight="1" x14ac:dyDescent="0.15">
      <c r="A162" s="71" t="s">
        <v>72</v>
      </c>
      <c r="B162" s="72"/>
      <c r="C162" s="77" t="s">
        <v>41</v>
      </c>
      <c r="D162" s="78"/>
      <c r="E162" s="33">
        <v>140</v>
      </c>
      <c r="F162" s="51">
        <v>18</v>
      </c>
      <c r="G162" s="52">
        <v>46</v>
      </c>
      <c r="H162" s="52">
        <v>64</v>
      </c>
      <c r="I162" s="52">
        <v>6</v>
      </c>
      <c r="J162" s="52">
        <v>2</v>
      </c>
      <c r="K162" s="53">
        <v>4</v>
      </c>
    </row>
    <row r="163" spans="1:11" ht="27" customHeight="1" x14ac:dyDescent="0.15">
      <c r="A163" s="73"/>
      <c r="B163" s="74"/>
      <c r="C163" s="67" t="s">
        <v>42</v>
      </c>
      <c r="D163" s="68"/>
      <c r="E163" s="28">
        <v>104</v>
      </c>
      <c r="F163" s="54">
        <v>11</v>
      </c>
      <c r="G163" s="55">
        <v>35</v>
      </c>
      <c r="H163" s="55">
        <v>55</v>
      </c>
      <c r="I163" s="55">
        <v>2</v>
      </c>
      <c r="J163" s="55">
        <v>0</v>
      </c>
      <c r="K163" s="56">
        <v>1</v>
      </c>
    </row>
    <row r="164" spans="1:11" ht="27" customHeight="1" x14ac:dyDescent="0.15">
      <c r="A164" s="73"/>
      <c r="B164" s="74"/>
      <c r="C164" s="67" t="s">
        <v>43</v>
      </c>
      <c r="D164" s="68"/>
      <c r="E164" s="28">
        <v>114</v>
      </c>
      <c r="F164" s="54">
        <v>10</v>
      </c>
      <c r="G164" s="55">
        <v>39</v>
      </c>
      <c r="H164" s="55">
        <v>54</v>
      </c>
      <c r="I164" s="55">
        <v>8</v>
      </c>
      <c r="J164" s="55">
        <v>0</v>
      </c>
      <c r="K164" s="56">
        <v>3</v>
      </c>
    </row>
    <row r="165" spans="1:11" ht="27" customHeight="1" x14ac:dyDescent="0.15">
      <c r="A165" s="73"/>
      <c r="B165" s="74"/>
      <c r="C165" s="67" t="s">
        <v>44</v>
      </c>
      <c r="D165" s="68"/>
      <c r="E165" s="28">
        <v>68</v>
      </c>
      <c r="F165" s="54">
        <v>7</v>
      </c>
      <c r="G165" s="55">
        <v>21</v>
      </c>
      <c r="H165" s="55">
        <v>30</v>
      </c>
      <c r="I165" s="55">
        <v>9</v>
      </c>
      <c r="J165" s="55">
        <v>0</v>
      </c>
      <c r="K165" s="56">
        <v>1</v>
      </c>
    </row>
    <row r="166" spans="1:11" ht="27" customHeight="1" x14ac:dyDescent="0.15">
      <c r="A166" s="73"/>
      <c r="B166" s="74"/>
      <c r="C166" s="67" t="s">
        <v>45</v>
      </c>
      <c r="D166" s="68"/>
      <c r="E166" s="28">
        <v>87</v>
      </c>
      <c r="F166" s="54">
        <v>8</v>
      </c>
      <c r="G166" s="55">
        <v>39</v>
      </c>
      <c r="H166" s="55">
        <v>33</v>
      </c>
      <c r="I166" s="55">
        <v>6</v>
      </c>
      <c r="J166" s="55">
        <v>1</v>
      </c>
      <c r="K166" s="56">
        <v>0</v>
      </c>
    </row>
    <row r="167" spans="1:11" ht="27" customHeight="1" x14ac:dyDescent="0.15">
      <c r="A167" s="73"/>
      <c r="B167" s="74"/>
      <c r="C167" s="67" t="s">
        <v>46</v>
      </c>
      <c r="D167" s="68"/>
      <c r="E167" s="28">
        <v>209</v>
      </c>
      <c r="F167" s="54">
        <v>20</v>
      </c>
      <c r="G167" s="55">
        <v>81</v>
      </c>
      <c r="H167" s="55">
        <v>82</v>
      </c>
      <c r="I167" s="55">
        <v>9</v>
      </c>
      <c r="J167" s="55">
        <v>4</v>
      </c>
      <c r="K167" s="56">
        <v>13</v>
      </c>
    </row>
    <row r="168" spans="1:11" ht="27" customHeight="1" x14ac:dyDescent="0.15">
      <c r="A168" s="73"/>
      <c r="B168" s="74"/>
      <c r="C168" s="67" t="s">
        <v>47</v>
      </c>
      <c r="D168" s="68"/>
      <c r="E168" s="28">
        <v>201</v>
      </c>
      <c r="F168" s="54">
        <v>15</v>
      </c>
      <c r="G168" s="55">
        <v>71</v>
      </c>
      <c r="H168" s="55">
        <v>87</v>
      </c>
      <c r="I168" s="55">
        <v>19</v>
      </c>
      <c r="J168" s="55">
        <v>4</v>
      </c>
      <c r="K168" s="56">
        <v>5</v>
      </c>
    </row>
    <row r="169" spans="1:11" ht="27" customHeight="1" x14ac:dyDescent="0.15">
      <c r="A169" s="75"/>
      <c r="B169" s="76"/>
      <c r="C169" s="69" t="s">
        <v>6</v>
      </c>
      <c r="D169" s="70"/>
      <c r="E169" s="37">
        <v>25</v>
      </c>
      <c r="F169" s="57">
        <v>3</v>
      </c>
      <c r="G169" s="58">
        <v>8</v>
      </c>
      <c r="H169" s="58">
        <v>9</v>
      </c>
      <c r="I169" s="58">
        <v>1</v>
      </c>
      <c r="J169" s="58">
        <v>0</v>
      </c>
      <c r="K169" s="59">
        <v>4</v>
      </c>
    </row>
    <row r="170" spans="1:11" ht="14.25" customHeight="1" x14ac:dyDescent="0.15">
      <c r="A170" s="71" t="s">
        <v>73</v>
      </c>
      <c r="B170" s="72"/>
      <c r="C170" s="77" t="s">
        <v>68</v>
      </c>
      <c r="D170" s="78"/>
      <c r="E170" s="33">
        <v>219</v>
      </c>
      <c r="F170" s="51">
        <v>21</v>
      </c>
      <c r="G170" s="52">
        <v>82</v>
      </c>
      <c r="H170" s="52">
        <v>90</v>
      </c>
      <c r="I170" s="52">
        <v>14</v>
      </c>
      <c r="J170" s="52">
        <v>3</v>
      </c>
      <c r="K170" s="53">
        <v>9</v>
      </c>
    </row>
    <row r="171" spans="1:11" ht="14.25" customHeight="1" x14ac:dyDescent="0.15">
      <c r="A171" s="73"/>
      <c r="B171" s="74"/>
      <c r="C171" s="67" t="s">
        <v>69</v>
      </c>
      <c r="D171" s="68"/>
      <c r="E171" s="28">
        <v>25</v>
      </c>
      <c r="F171" s="54">
        <v>6</v>
      </c>
      <c r="G171" s="55">
        <v>9</v>
      </c>
      <c r="H171" s="55">
        <v>9</v>
      </c>
      <c r="I171" s="55">
        <v>1</v>
      </c>
      <c r="J171" s="55">
        <v>0</v>
      </c>
      <c r="K171" s="56">
        <v>0</v>
      </c>
    </row>
    <row r="172" spans="1:11" ht="14.25" customHeight="1" x14ac:dyDescent="0.15">
      <c r="A172" s="73"/>
      <c r="B172" s="74"/>
      <c r="C172" s="67" t="s">
        <v>48</v>
      </c>
      <c r="D172" s="68"/>
      <c r="E172" s="28">
        <v>431</v>
      </c>
      <c r="F172" s="54">
        <v>40</v>
      </c>
      <c r="G172" s="55">
        <v>150</v>
      </c>
      <c r="H172" s="55">
        <v>199</v>
      </c>
      <c r="I172" s="55">
        <v>28</v>
      </c>
      <c r="J172" s="55">
        <v>3</v>
      </c>
      <c r="K172" s="56">
        <v>11</v>
      </c>
    </row>
    <row r="173" spans="1:11" ht="14.25" customHeight="1" x14ac:dyDescent="0.15">
      <c r="A173" s="73"/>
      <c r="B173" s="74"/>
      <c r="C173" s="67" t="s">
        <v>49</v>
      </c>
      <c r="D173" s="68"/>
      <c r="E173" s="28">
        <v>31</v>
      </c>
      <c r="F173" s="54">
        <v>5</v>
      </c>
      <c r="G173" s="55">
        <v>7</v>
      </c>
      <c r="H173" s="55">
        <v>15</v>
      </c>
      <c r="I173" s="55">
        <v>2</v>
      </c>
      <c r="J173" s="55">
        <v>1</v>
      </c>
      <c r="K173" s="56">
        <v>1</v>
      </c>
    </row>
    <row r="174" spans="1:11" ht="14.25" customHeight="1" x14ac:dyDescent="0.15">
      <c r="A174" s="73"/>
      <c r="B174" s="74"/>
      <c r="C174" s="67" t="s">
        <v>50</v>
      </c>
      <c r="D174" s="68"/>
      <c r="E174" s="28">
        <v>195</v>
      </c>
      <c r="F174" s="54">
        <v>14</v>
      </c>
      <c r="G174" s="55">
        <v>73</v>
      </c>
      <c r="H174" s="55">
        <v>88</v>
      </c>
      <c r="I174" s="55">
        <v>9</v>
      </c>
      <c r="J174" s="55">
        <v>4</v>
      </c>
      <c r="K174" s="56">
        <v>7</v>
      </c>
    </row>
    <row r="175" spans="1:11" ht="14.25" customHeight="1" x14ac:dyDescent="0.15">
      <c r="A175" s="73"/>
      <c r="B175" s="74"/>
      <c r="C175" s="67" t="s">
        <v>0</v>
      </c>
      <c r="D175" s="68"/>
      <c r="E175" s="28">
        <v>27</v>
      </c>
      <c r="F175" s="54">
        <v>4</v>
      </c>
      <c r="G175" s="55">
        <v>10</v>
      </c>
      <c r="H175" s="55">
        <v>8</v>
      </c>
      <c r="I175" s="55">
        <v>5</v>
      </c>
      <c r="J175" s="55">
        <v>0</v>
      </c>
      <c r="K175" s="56">
        <v>0</v>
      </c>
    </row>
    <row r="176" spans="1:11" ht="14.25" customHeight="1" x14ac:dyDescent="0.15">
      <c r="A176" s="75"/>
      <c r="B176" s="76"/>
      <c r="C176" s="67" t="s">
        <v>6</v>
      </c>
      <c r="D176" s="68"/>
      <c r="E176" s="37">
        <v>20</v>
      </c>
      <c r="F176" s="57">
        <v>2</v>
      </c>
      <c r="G176" s="58">
        <v>9</v>
      </c>
      <c r="H176" s="58">
        <v>5</v>
      </c>
      <c r="I176" s="58">
        <v>1</v>
      </c>
      <c r="J176" s="58">
        <v>0</v>
      </c>
      <c r="K176" s="59">
        <v>3</v>
      </c>
    </row>
    <row r="177" spans="1:11" ht="14.25" customHeight="1" x14ac:dyDescent="0.15">
      <c r="A177" s="71" t="s">
        <v>15</v>
      </c>
      <c r="B177" s="72"/>
      <c r="C177" s="77" t="s">
        <v>74</v>
      </c>
      <c r="D177" s="78"/>
      <c r="E177" s="33">
        <v>203</v>
      </c>
      <c r="F177" s="51">
        <v>18</v>
      </c>
      <c r="G177" s="52">
        <v>72</v>
      </c>
      <c r="H177" s="52">
        <v>86</v>
      </c>
      <c r="I177" s="52">
        <v>14</v>
      </c>
      <c r="J177" s="52">
        <v>3</v>
      </c>
      <c r="K177" s="53">
        <v>10</v>
      </c>
    </row>
    <row r="178" spans="1:11" ht="14.25" customHeight="1" x14ac:dyDescent="0.15">
      <c r="A178" s="73"/>
      <c r="B178" s="74"/>
      <c r="C178" s="67" t="s">
        <v>75</v>
      </c>
      <c r="D178" s="68"/>
      <c r="E178" s="28">
        <v>151</v>
      </c>
      <c r="F178" s="54">
        <v>10</v>
      </c>
      <c r="G178" s="55">
        <v>61</v>
      </c>
      <c r="H178" s="55">
        <v>71</v>
      </c>
      <c r="I178" s="55">
        <v>5</v>
      </c>
      <c r="J178" s="55">
        <v>1</v>
      </c>
      <c r="K178" s="56">
        <v>3</v>
      </c>
    </row>
    <row r="179" spans="1:11" ht="14.25" customHeight="1" x14ac:dyDescent="0.15">
      <c r="A179" s="73"/>
      <c r="B179" s="74"/>
      <c r="C179" s="67" t="s">
        <v>76</v>
      </c>
      <c r="D179" s="68"/>
      <c r="E179" s="28">
        <v>118</v>
      </c>
      <c r="F179" s="54">
        <v>14</v>
      </c>
      <c r="G179" s="55">
        <v>42</v>
      </c>
      <c r="H179" s="55">
        <v>55</v>
      </c>
      <c r="I179" s="55">
        <v>1</v>
      </c>
      <c r="J179" s="55">
        <v>2</v>
      </c>
      <c r="K179" s="56">
        <v>4</v>
      </c>
    </row>
    <row r="180" spans="1:11" ht="14.25" customHeight="1" x14ac:dyDescent="0.15">
      <c r="A180" s="73"/>
      <c r="B180" s="74"/>
      <c r="C180" s="67" t="s">
        <v>77</v>
      </c>
      <c r="D180" s="68"/>
      <c r="E180" s="28">
        <v>110</v>
      </c>
      <c r="F180" s="54">
        <v>8</v>
      </c>
      <c r="G180" s="55">
        <v>44</v>
      </c>
      <c r="H180" s="55">
        <v>44</v>
      </c>
      <c r="I180" s="55">
        <v>9</v>
      </c>
      <c r="J180" s="55">
        <v>3</v>
      </c>
      <c r="K180" s="56">
        <v>2</v>
      </c>
    </row>
    <row r="181" spans="1:11" ht="14.25" customHeight="1" x14ac:dyDescent="0.15">
      <c r="A181" s="73"/>
      <c r="B181" s="74"/>
      <c r="C181" s="67" t="s">
        <v>78</v>
      </c>
      <c r="D181" s="68"/>
      <c r="E181" s="28">
        <v>96</v>
      </c>
      <c r="F181" s="54">
        <v>13</v>
      </c>
      <c r="G181" s="55">
        <v>27</v>
      </c>
      <c r="H181" s="55">
        <v>42</v>
      </c>
      <c r="I181" s="55">
        <v>9</v>
      </c>
      <c r="J181" s="55">
        <v>0</v>
      </c>
      <c r="K181" s="56">
        <v>5</v>
      </c>
    </row>
    <row r="182" spans="1:11" ht="14.25" customHeight="1" x14ac:dyDescent="0.15">
      <c r="A182" s="73"/>
      <c r="B182" s="74"/>
      <c r="C182" s="67" t="s">
        <v>79</v>
      </c>
      <c r="D182" s="68"/>
      <c r="E182" s="28">
        <v>108</v>
      </c>
      <c r="F182" s="54">
        <v>12</v>
      </c>
      <c r="G182" s="55">
        <v>36</v>
      </c>
      <c r="H182" s="55">
        <v>49</v>
      </c>
      <c r="I182" s="55">
        <v>10</v>
      </c>
      <c r="J182" s="55">
        <v>0</v>
      </c>
      <c r="K182" s="56">
        <v>1</v>
      </c>
    </row>
    <row r="183" spans="1:11" ht="14.25" customHeight="1" x14ac:dyDescent="0.15">
      <c r="A183" s="73"/>
      <c r="B183" s="74"/>
      <c r="C183" s="67" t="s">
        <v>80</v>
      </c>
      <c r="D183" s="68"/>
      <c r="E183" s="28">
        <v>124</v>
      </c>
      <c r="F183" s="54">
        <v>13</v>
      </c>
      <c r="G183" s="55">
        <v>46</v>
      </c>
      <c r="H183" s="55">
        <v>51</v>
      </c>
      <c r="I183" s="55">
        <v>9</v>
      </c>
      <c r="J183" s="55">
        <v>1</v>
      </c>
      <c r="K183" s="56">
        <v>4</v>
      </c>
    </row>
    <row r="184" spans="1:11" ht="14.25" customHeight="1" x14ac:dyDescent="0.15">
      <c r="A184" s="73"/>
      <c r="B184" s="74"/>
      <c r="C184" s="67" t="s">
        <v>81</v>
      </c>
      <c r="D184" s="68"/>
      <c r="E184" s="28">
        <v>25</v>
      </c>
      <c r="F184" s="54">
        <v>4</v>
      </c>
      <c r="G184" s="55">
        <v>7</v>
      </c>
      <c r="H184" s="55">
        <v>11</v>
      </c>
      <c r="I184" s="55">
        <v>2</v>
      </c>
      <c r="J184" s="55">
        <v>1</v>
      </c>
      <c r="K184" s="56">
        <v>0</v>
      </c>
    </row>
    <row r="185" spans="1:11" ht="14.25" customHeight="1" x14ac:dyDescent="0.15">
      <c r="A185" s="75"/>
      <c r="B185" s="76"/>
      <c r="C185" s="67" t="s">
        <v>6</v>
      </c>
      <c r="D185" s="68"/>
      <c r="E185" s="37">
        <v>13</v>
      </c>
      <c r="F185" s="57">
        <v>0</v>
      </c>
      <c r="G185" s="58">
        <v>5</v>
      </c>
      <c r="H185" s="58">
        <v>5</v>
      </c>
      <c r="I185" s="58">
        <v>1</v>
      </c>
      <c r="J185" s="58">
        <v>0</v>
      </c>
      <c r="K185" s="59">
        <v>2</v>
      </c>
    </row>
    <row r="186" spans="1:11" ht="14.25" customHeight="1" x14ac:dyDescent="0.15">
      <c r="A186" s="71" t="s">
        <v>16</v>
      </c>
      <c r="B186" s="72"/>
      <c r="C186" s="77" t="s">
        <v>51</v>
      </c>
      <c r="D186" s="78"/>
      <c r="E186" s="33">
        <v>243</v>
      </c>
      <c r="F186" s="51">
        <v>30</v>
      </c>
      <c r="G186" s="52">
        <v>91</v>
      </c>
      <c r="H186" s="52">
        <v>100</v>
      </c>
      <c r="I186" s="52">
        <v>11</v>
      </c>
      <c r="J186" s="52">
        <v>5</v>
      </c>
      <c r="K186" s="53">
        <v>6</v>
      </c>
    </row>
    <row r="187" spans="1:11" ht="14.25" customHeight="1" x14ac:dyDescent="0.15">
      <c r="A187" s="73"/>
      <c r="B187" s="74"/>
      <c r="C187" s="67" t="s">
        <v>52</v>
      </c>
      <c r="D187" s="68"/>
      <c r="E187" s="28">
        <v>322</v>
      </c>
      <c r="F187" s="54">
        <v>31</v>
      </c>
      <c r="G187" s="55">
        <v>120</v>
      </c>
      <c r="H187" s="55">
        <v>141</v>
      </c>
      <c r="I187" s="55">
        <v>21</v>
      </c>
      <c r="J187" s="55">
        <v>1</v>
      </c>
      <c r="K187" s="56">
        <v>8</v>
      </c>
    </row>
    <row r="188" spans="1:11" ht="14.25" customHeight="1" x14ac:dyDescent="0.15">
      <c r="A188" s="73"/>
      <c r="B188" s="74"/>
      <c r="C188" s="67" t="s">
        <v>53</v>
      </c>
      <c r="D188" s="68"/>
      <c r="E188" s="28">
        <v>25</v>
      </c>
      <c r="F188" s="54">
        <v>0</v>
      </c>
      <c r="G188" s="55">
        <v>9</v>
      </c>
      <c r="H188" s="55">
        <v>9</v>
      </c>
      <c r="I188" s="55">
        <v>5</v>
      </c>
      <c r="J188" s="55">
        <v>0</v>
      </c>
      <c r="K188" s="56">
        <v>2</v>
      </c>
    </row>
    <row r="189" spans="1:11" ht="14.25" customHeight="1" x14ac:dyDescent="0.15">
      <c r="A189" s="73"/>
      <c r="B189" s="74"/>
      <c r="C189" s="67" t="s">
        <v>54</v>
      </c>
      <c r="D189" s="68"/>
      <c r="E189" s="28">
        <v>237</v>
      </c>
      <c r="F189" s="54">
        <v>20</v>
      </c>
      <c r="G189" s="55">
        <v>78</v>
      </c>
      <c r="H189" s="55">
        <v>113</v>
      </c>
      <c r="I189" s="55">
        <v>12</v>
      </c>
      <c r="J189" s="55">
        <v>4</v>
      </c>
      <c r="K189" s="56">
        <v>10</v>
      </c>
    </row>
    <row r="190" spans="1:11" ht="14.25" customHeight="1" x14ac:dyDescent="0.15">
      <c r="A190" s="73"/>
      <c r="B190" s="74"/>
      <c r="C190" s="67" t="s">
        <v>55</v>
      </c>
      <c r="D190" s="68"/>
      <c r="E190" s="28">
        <v>46</v>
      </c>
      <c r="F190" s="54">
        <v>6</v>
      </c>
      <c r="G190" s="55">
        <v>17</v>
      </c>
      <c r="H190" s="55">
        <v>17</v>
      </c>
      <c r="I190" s="55">
        <v>5</v>
      </c>
      <c r="J190" s="55">
        <v>0</v>
      </c>
      <c r="K190" s="56">
        <v>1</v>
      </c>
    </row>
    <row r="191" spans="1:11" ht="14.25" customHeight="1" x14ac:dyDescent="0.15">
      <c r="A191" s="73"/>
      <c r="B191" s="74"/>
      <c r="C191" s="67" t="s">
        <v>56</v>
      </c>
      <c r="D191" s="68"/>
      <c r="E191" s="28">
        <v>22</v>
      </c>
      <c r="F191" s="54">
        <v>1</v>
      </c>
      <c r="G191" s="55">
        <v>8</v>
      </c>
      <c r="H191" s="55">
        <v>10</v>
      </c>
      <c r="I191" s="55">
        <v>3</v>
      </c>
      <c r="J191" s="55">
        <v>0</v>
      </c>
      <c r="K191" s="56">
        <v>0</v>
      </c>
    </row>
    <row r="192" spans="1:11" ht="14.25" customHeight="1" x14ac:dyDescent="0.15">
      <c r="A192" s="73"/>
      <c r="B192" s="74"/>
      <c r="C192" s="67" t="s">
        <v>57</v>
      </c>
      <c r="D192" s="68"/>
      <c r="E192" s="28">
        <v>22</v>
      </c>
      <c r="F192" s="54">
        <v>1</v>
      </c>
      <c r="G192" s="55">
        <v>6</v>
      </c>
      <c r="H192" s="55">
        <v>15</v>
      </c>
      <c r="I192" s="55">
        <v>0</v>
      </c>
      <c r="J192" s="55">
        <v>0</v>
      </c>
      <c r="K192" s="56">
        <v>0</v>
      </c>
    </row>
    <row r="193" spans="1:11" ht="14.25" customHeight="1" x14ac:dyDescent="0.15">
      <c r="A193" s="73"/>
      <c r="B193" s="74"/>
      <c r="C193" s="67" t="s">
        <v>58</v>
      </c>
      <c r="D193" s="68"/>
      <c r="E193" s="28">
        <v>6</v>
      </c>
      <c r="F193" s="54">
        <v>1</v>
      </c>
      <c r="G193" s="55">
        <v>1</v>
      </c>
      <c r="H193" s="55">
        <v>1</v>
      </c>
      <c r="I193" s="55">
        <v>1</v>
      </c>
      <c r="J193" s="55">
        <v>1</v>
      </c>
      <c r="K193" s="56">
        <v>1</v>
      </c>
    </row>
    <row r="194" spans="1:11" ht="14.25" customHeight="1" x14ac:dyDescent="0.15">
      <c r="A194" s="73"/>
      <c r="B194" s="74"/>
      <c r="C194" s="67" t="s">
        <v>0</v>
      </c>
      <c r="D194" s="68"/>
      <c r="E194" s="28">
        <v>10</v>
      </c>
      <c r="F194" s="54">
        <v>1</v>
      </c>
      <c r="G194" s="55">
        <v>3</v>
      </c>
      <c r="H194" s="55">
        <v>4</v>
      </c>
      <c r="I194" s="55">
        <v>1</v>
      </c>
      <c r="J194" s="55">
        <v>0</v>
      </c>
      <c r="K194" s="56">
        <v>1</v>
      </c>
    </row>
    <row r="195" spans="1:11" ht="14.25" customHeight="1" x14ac:dyDescent="0.15">
      <c r="A195" s="75"/>
      <c r="B195" s="76"/>
      <c r="C195" s="69" t="s">
        <v>3</v>
      </c>
      <c r="D195" s="70"/>
      <c r="E195" s="37">
        <v>15</v>
      </c>
      <c r="F195" s="57">
        <v>1</v>
      </c>
      <c r="G195" s="58">
        <v>7</v>
      </c>
      <c r="H195" s="58">
        <v>4</v>
      </c>
      <c r="I195" s="58">
        <v>1</v>
      </c>
      <c r="J195" s="58">
        <v>0</v>
      </c>
      <c r="K195" s="59">
        <v>2</v>
      </c>
    </row>
    <row r="196" spans="1:11" ht="14.25" customHeight="1" x14ac:dyDescent="0.15">
      <c r="A196" s="71" t="s">
        <v>82</v>
      </c>
      <c r="B196" s="72"/>
      <c r="C196" s="77" t="s">
        <v>83</v>
      </c>
      <c r="D196" s="78"/>
      <c r="E196" s="33">
        <v>42</v>
      </c>
      <c r="F196" s="51">
        <v>9</v>
      </c>
      <c r="G196" s="52">
        <v>15</v>
      </c>
      <c r="H196" s="52">
        <v>16</v>
      </c>
      <c r="I196" s="52">
        <v>1</v>
      </c>
      <c r="J196" s="52">
        <v>0</v>
      </c>
      <c r="K196" s="53">
        <v>1</v>
      </c>
    </row>
    <row r="197" spans="1:11" ht="14.25" customHeight="1" x14ac:dyDescent="0.15">
      <c r="A197" s="73"/>
      <c r="B197" s="74"/>
      <c r="C197" s="67" t="s">
        <v>84</v>
      </c>
      <c r="D197" s="68"/>
      <c r="E197" s="28">
        <v>57</v>
      </c>
      <c r="F197" s="54">
        <v>2</v>
      </c>
      <c r="G197" s="55">
        <v>21</v>
      </c>
      <c r="H197" s="55">
        <v>28</v>
      </c>
      <c r="I197" s="55">
        <v>3</v>
      </c>
      <c r="J197" s="55">
        <v>0</v>
      </c>
      <c r="K197" s="56">
        <v>3</v>
      </c>
    </row>
    <row r="198" spans="1:11" ht="14.25" customHeight="1" x14ac:dyDescent="0.15">
      <c r="A198" s="73"/>
      <c r="B198" s="74"/>
      <c r="C198" s="67" t="s">
        <v>85</v>
      </c>
      <c r="D198" s="68"/>
      <c r="E198" s="28">
        <v>68</v>
      </c>
      <c r="F198" s="54">
        <v>3</v>
      </c>
      <c r="G198" s="55">
        <v>24</v>
      </c>
      <c r="H198" s="55">
        <v>30</v>
      </c>
      <c r="I198" s="55">
        <v>6</v>
      </c>
      <c r="J198" s="55">
        <v>1</v>
      </c>
      <c r="K198" s="56">
        <v>4</v>
      </c>
    </row>
    <row r="199" spans="1:11" ht="14.25" customHeight="1" x14ac:dyDescent="0.15">
      <c r="A199" s="73"/>
      <c r="B199" s="74"/>
      <c r="C199" s="67" t="s">
        <v>86</v>
      </c>
      <c r="D199" s="68"/>
      <c r="E199" s="28">
        <v>148</v>
      </c>
      <c r="F199" s="54">
        <v>12</v>
      </c>
      <c r="G199" s="55">
        <v>52</v>
      </c>
      <c r="H199" s="55">
        <v>73</v>
      </c>
      <c r="I199" s="55">
        <v>7</v>
      </c>
      <c r="J199" s="55">
        <v>0</v>
      </c>
      <c r="K199" s="56">
        <v>4</v>
      </c>
    </row>
    <row r="200" spans="1:11" ht="14.25" customHeight="1" x14ac:dyDescent="0.15">
      <c r="A200" s="73"/>
      <c r="B200" s="74"/>
      <c r="C200" s="67" t="s">
        <v>87</v>
      </c>
      <c r="D200" s="68"/>
      <c r="E200" s="28">
        <v>195</v>
      </c>
      <c r="F200" s="54">
        <v>16</v>
      </c>
      <c r="G200" s="55">
        <v>67</v>
      </c>
      <c r="H200" s="55">
        <v>92</v>
      </c>
      <c r="I200" s="55">
        <v>15</v>
      </c>
      <c r="J200" s="55">
        <v>1</v>
      </c>
      <c r="K200" s="56">
        <v>4</v>
      </c>
    </row>
    <row r="201" spans="1:11" ht="14.25" customHeight="1" x14ac:dyDescent="0.15">
      <c r="A201" s="73"/>
      <c r="B201" s="74"/>
      <c r="C201" s="67" t="s">
        <v>88</v>
      </c>
      <c r="D201" s="68"/>
      <c r="E201" s="28">
        <v>151</v>
      </c>
      <c r="F201" s="54">
        <v>18</v>
      </c>
      <c r="G201" s="55">
        <v>53</v>
      </c>
      <c r="H201" s="55">
        <v>65</v>
      </c>
      <c r="I201" s="55">
        <v>9</v>
      </c>
      <c r="J201" s="55">
        <v>4</v>
      </c>
      <c r="K201" s="56">
        <v>2</v>
      </c>
    </row>
    <row r="202" spans="1:11" ht="14.25" customHeight="1" x14ac:dyDescent="0.15">
      <c r="A202" s="73"/>
      <c r="B202" s="74"/>
      <c r="C202" s="67" t="s">
        <v>89</v>
      </c>
      <c r="D202" s="68"/>
      <c r="E202" s="28">
        <v>280</v>
      </c>
      <c r="F202" s="54">
        <v>31</v>
      </c>
      <c r="G202" s="55">
        <v>106</v>
      </c>
      <c r="H202" s="55">
        <v>109</v>
      </c>
      <c r="I202" s="55">
        <v>17</v>
      </c>
      <c r="J202" s="55">
        <v>5</v>
      </c>
      <c r="K202" s="56">
        <v>12</v>
      </c>
    </row>
    <row r="203" spans="1:11" ht="14.25" customHeight="1" x14ac:dyDescent="0.15">
      <c r="A203" s="75"/>
      <c r="B203" s="76"/>
      <c r="C203" s="69" t="s">
        <v>6</v>
      </c>
      <c r="D203" s="70"/>
      <c r="E203" s="37">
        <v>7</v>
      </c>
      <c r="F203" s="57">
        <v>1</v>
      </c>
      <c r="G203" s="58">
        <v>2</v>
      </c>
      <c r="H203" s="58">
        <v>1</v>
      </c>
      <c r="I203" s="58">
        <v>2</v>
      </c>
      <c r="J203" s="58">
        <v>0</v>
      </c>
      <c r="K203" s="59">
        <v>1</v>
      </c>
    </row>
    <row r="204" spans="1:11" ht="14.25" customHeight="1" x14ac:dyDescent="0.15">
      <c r="A204" s="71" t="s">
        <v>93</v>
      </c>
      <c r="B204" s="72"/>
      <c r="C204" s="77" t="s">
        <v>94</v>
      </c>
      <c r="D204" s="78"/>
      <c r="E204" s="33">
        <v>462</v>
      </c>
      <c r="F204" s="51">
        <v>61</v>
      </c>
      <c r="G204" s="52">
        <v>180</v>
      </c>
      <c r="H204" s="52">
        <v>183</v>
      </c>
      <c r="I204" s="52">
        <v>20</v>
      </c>
      <c r="J204" s="52">
        <v>5</v>
      </c>
      <c r="K204" s="53">
        <v>13</v>
      </c>
    </row>
    <row r="205" spans="1:11" ht="14.25" customHeight="1" x14ac:dyDescent="0.15">
      <c r="A205" s="73"/>
      <c r="B205" s="74"/>
      <c r="C205" s="67" t="s">
        <v>95</v>
      </c>
      <c r="D205" s="68"/>
      <c r="E205" s="28">
        <v>416</v>
      </c>
      <c r="F205" s="54">
        <v>28</v>
      </c>
      <c r="G205" s="55">
        <v>146</v>
      </c>
      <c r="H205" s="55">
        <v>193</v>
      </c>
      <c r="I205" s="55">
        <v>31</v>
      </c>
      <c r="J205" s="55">
        <v>4</v>
      </c>
      <c r="K205" s="56">
        <v>14</v>
      </c>
    </row>
    <row r="206" spans="1:11" ht="14.25" customHeight="1" x14ac:dyDescent="0.15">
      <c r="A206" s="73"/>
      <c r="B206" s="74"/>
      <c r="C206" s="67" t="s">
        <v>96</v>
      </c>
      <c r="D206" s="68"/>
      <c r="E206" s="28">
        <v>20</v>
      </c>
      <c r="F206" s="54">
        <v>2</v>
      </c>
      <c r="G206" s="55">
        <v>6</v>
      </c>
      <c r="H206" s="55">
        <v>8</v>
      </c>
      <c r="I206" s="55">
        <v>3</v>
      </c>
      <c r="J206" s="55">
        <v>1</v>
      </c>
      <c r="K206" s="56">
        <v>0</v>
      </c>
    </row>
    <row r="207" spans="1:11" ht="14.25" customHeight="1" x14ac:dyDescent="0.15">
      <c r="A207" s="73"/>
      <c r="B207" s="74"/>
      <c r="C207" s="67" t="s">
        <v>97</v>
      </c>
      <c r="D207" s="68"/>
      <c r="E207" s="28">
        <v>2</v>
      </c>
      <c r="F207" s="54">
        <v>1</v>
      </c>
      <c r="G207" s="55">
        <v>0</v>
      </c>
      <c r="H207" s="55">
        <v>1</v>
      </c>
      <c r="I207" s="55">
        <v>0</v>
      </c>
      <c r="J207" s="55">
        <v>0</v>
      </c>
      <c r="K207" s="56">
        <v>0</v>
      </c>
    </row>
    <row r="208" spans="1:11" ht="14.25" customHeight="1" x14ac:dyDescent="0.15">
      <c r="A208" s="73"/>
      <c r="B208" s="74"/>
      <c r="C208" s="67" t="s">
        <v>98</v>
      </c>
      <c r="D208" s="68"/>
      <c r="E208" s="28">
        <v>39</v>
      </c>
      <c r="F208" s="54">
        <v>0</v>
      </c>
      <c r="G208" s="55">
        <v>6</v>
      </c>
      <c r="H208" s="55">
        <v>26</v>
      </c>
      <c r="I208" s="55">
        <v>4</v>
      </c>
      <c r="J208" s="55">
        <v>0</v>
      </c>
      <c r="K208" s="56">
        <v>3</v>
      </c>
    </row>
    <row r="209" spans="1:11" ht="14.25" customHeight="1" x14ac:dyDescent="0.15">
      <c r="A209" s="75"/>
      <c r="B209" s="76"/>
      <c r="C209" s="69" t="s">
        <v>6</v>
      </c>
      <c r="D209" s="70"/>
      <c r="E209" s="37">
        <v>9</v>
      </c>
      <c r="F209" s="57">
        <v>0</v>
      </c>
      <c r="G209" s="58">
        <v>2</v>
      </c>
      <c r="H209" s="58">
        <v>3</v>
      </c>
      <c r="I209" s="58">
        <v>2</v>
      </c>
      <c r="J209" s="58">
        <v>1</v>
      </c>
      <c r="K209" s="59">
        <v>1</v>
      </c>
    </row>
    <row r="210" spans="1:11" ht="14.25" customHeight="1" x14ac:dyDescent="0.15">
      <c r="A210" s="71" t="s">
        <v>17</v>
      </c>
      <c r="B210" s="72"/>
      <c r="C210" s="77" t="s">
        <v>59</v>
      </c>
      <c r="D210" s="78"/>
      <c r="E210" s="33">
        <v>436</v>
      </c>
      <c r="F210" s="51">
        <v>60</v>
      </c>
      <c r="G210" s="52">
        <v>167</v>
      </c>
      <c r="H210" s="52">
        <v>172</v>
      </c>
      <c r="I210" s="52">
        <v>21</v>
      </c>
      <c r="J210" s="52">
        <v>3</v>
      </c>
      <c r="K210" s="53">
        <v>13</v>
      </c>
    </row>
    <row r="211" spans="1:11" ht="14.25" customHeight="1" x14ac:dyDescent="0.15">
      <c r="A211" s="73"/>
      <c r="B211" s="74"/>
      <c r="C211" s="67" t="s">
        <v>60</v>
      </c>
      <c r="D211" s="68"/>
      <c r="E211" s="28">
        <v>380</v>
      </c>
      <c r="F211" s="54">
        <v>25</v>
      </c>
      <c r="G211" s="55">
        <v>143</v>
      </c>
      <c r="H211" s="55">
        <v>170</v>
      </c>
      <c r="I211" s="55">
        <v>24</v>
      </c>
      <c r="J211" s="55">
        <v>5</v>
      </c>
      <c r="K211" s="56">
        <v>13</v>
      </c>
    </row>
    <row r="212" spans="1:11" ht="14.25" customHeight="1" x14ac:dyDescent="0.15">
      <c r="A212" s="73"/>
      <c r="B212" s="74"/>
      <c r="C212" s="67" t="s">
        <v>61</v>
      </c>
      <c r="D212" s="68"/>
      <c r="E212" s="28">
        <v>94</v>
      </c>
      <c r="F212" s="54">
        <v>3</v>
      </c>
      <c r="G212" s="55">
        <v>22</v>
      </c>
      <c r="H212" s="55">
        <v>53</v>
      </c>
      <c r="I212" s="55">
        <v>11</v>
      </c>
      <c r="J212" s="55">
        <v>2</v>
      </c>
      <c r="K212" s="56">
        <v>3</v>
      </c>
    </row>
    <row r="213" spans="1:11" ht="14.25" customHeight="1" x14ac:dyDescent="0.15">
      <c r="A213" s="73"/>
      <c r="B213" s="74"/>
      <c r="C213" s="67" t="s">
        <v>62</v>
      </c>
      <c r="D213" s="68"/>
      <c r="E213" s="28">
        <v>22</v>
      </c>
      <c r="F213" s="54">
        <v>3</v>
      </c>
      <c r="G213" s="55">
        <v>6</v>
      </c>
      <c r="H213" s="55">
        <v>8</v>
      </c>
      <c r="I213" s="55">
        <v>4</v>
      </c>
      <c r="J213" s="55">
        <v>1</v>
      </c>
      <c r="K213" s="56">
        <v>0</v>
      </c>
    </row>
    <row r="214" spans="1:11" ht="14.25" customHeight="1" x14ac:dyDescent="0.15">
      <c r="A214" s="73"/>
      <c r="B214" s="74"/>
      <c r="C214" s="67" t="s">
        <v>63</v>
      </c>
      <c r="D214" s="68"/>
      <c r="E214" s="28">
        <v>8</v>
      </c>
      <c r="F214" s="54">
        <v>0</v>
      </c>
      <c r="G214" s="55">
        <v>2</v>
      </c>
      <c r="H214" s="55">
        <v>6</v>
      </c>
      <c r="I214" s="55">
        <v>0</v>
      </c>
      <c r="J214" s="55">
        <v>0</v>
      </c>
      <c r="K214" s="56">
        <v>0</v>
      </c>
    </row>
    <row r="215" spans="1:11" ht="14.25" customHeight="1" x14ac:dyDescent="0.15">
      <c r="A215" s="75"/>
      <c r="B215" s="76"/>
      <c r="C215" s="69" t="s">
        <v>6</v>
      </c>
      <c r="D215" s="70"/>
      <c r="E215" s="37">
        <v>8</v>
      </c>
      <c r="F215" s="57">
        <v>1</v>
      </c>
      <c r="G215" s="58">
        <v>0</v>
      </c>
      <c r="H215" s="58">
        <v>5</v>
      </c>
      <c r="I215" s="58">
        <v>0</v>
      </c>
      <c r="J215" s="58">
        <v>0</v>
      </c>
      <c r="K215" s="59">
        <v>2</v>
      </c>
    </row>
    <row r="216" spans="1:11" ht="14.25" customHeight="1" x14ac:dyDescent="0.15">
      <c r="A216" s="71" t="s">
        <v>18</v>
      </c>
      <c r="B216" s="72"/>
      <c r="C216" s="77" t="s">
        <v>64</v>
      </c>
      <c r="D216" s="78"/>
      <c r="E216" s="33">
        <v>355</v>
      </c>
      <c r="F216" s="51">
        <v>64</v>
      </c>
      <c r="G216" s="52">
        <v>155</v>
      </c>
      <c r="H216" s="52">
        <v>113</v>
      </c>
      <c r="I216" s="52">
        <v>10</v>
      </c>
      <c r="J216" s="52">
        <v>3</v>
      </c>
      <c r="K216" s="53">
        <v>10</v>
      </c>
    </row>
    <row r="217" spans="1:11" ht="14.25" customHeight="1" x14ac:dyDescent="0.15">
      <c r="A217" s="73"/>
      <c r="B217" s="74"/>
      <c r="C217" s="67" t="s">
        <v>65</v>
      </c>
      <c r="D217" s="68"/>
      <c r="E217" s="28">
        <v>393</v>
      </c>
      <c r="F217" s="54">
        <v>17</v>
      </c>
      <c r="G217" s="55">
        <v>146</v>
      </c>
      <c r="H217" s="55">
        <v>186</v>
      </c>
      <c r="I217" s="55">
        <v>27</v>
      </c>
      <c r="J217" s="55">
        <v>4</v>
      </c>
      <c r="K217" s="56">
        <v>13</v>
      </c>
    </row>
    <row r="218" spans="1:11" ht="14.25" customHeight="1" x14ac:dyDescent="0.15">
      <c r="A218" s="73"/>
      <c r="B218" s="74"/>
      <c r="C218" s="67" t="s">
        <v>61</v>
      </c>
      <c r="D218" s="68"/>
      <c r="E218" s="28">
        <v>158</v>
      </c>
      <c r="F218" s="54">
        <v>7</v>
      </c>
      <c r="G218" s="55">
        <v>35</v>
      </c>
      <c r="H218" s="55">
        <v>89</v>
      </c>
      <c r="I218" s="55">
        <v>18</v>
      </c>
      <c r="J218" s="55">
        <v>3</v>
      </c>
      <c r="K218" s="56">
        <v>6</v>
      </c>
    </row>
    <row r="219" spans="1:11" ht="14.25" customHeight="1" x14ac:dyDescent="0.15">
      <c r="A219" s="73"/>
      <c r="B219" s="74"/>
      <c r="C219" s="67" t="s">
        <v>66</v>
      </c>
      <c r="D219" s="68"/>
      <c r="E219" s="28">
        <v>20</v>
      </c>
      <c r="F219" s="54">
        <v>1</v>
      </c>
      <c r="G219" s="55">
        <v>1</v>
      </c>
      <c r="H219" s="55">
        <v>14</v>
      </c>
      <c r="I219" s="55">
        <v>4</v>
      </c>
      <c r="J219" s="55">
        <v>0</v>
      </c>
      <c r="K219" s="56">
        <v>0</v>
      </c>
    </row>
    <row r="220" spans="1:11" ht="14.25" customHeight="1" x14ac:dyDescent="0.15">
      <c r="A220" s="73"/>
      <c r="B220" s="74"/>
      <c r="C220" s="67" t="s">
        <v>67</v>
      </c>
      <c r="D220" s="68"/>
      <c r="E220" s="28">
        <v>14</v>
      </c>
      <c r="F220" s="54">
        <v>2</v>
      </c>
      <c r="G220" s="55">
        <v>3</v>
      </c>
      <c r="H220" s="55">
        <v>7</v>
      </c>
      <c r="I220" s="55">
        <v>1</v>
      </c>
      <c r="J220" s="55">
        <v>1</v>
      </c>
      <c r="K220" s="56">
        <v>0</v>
      </c>
    </row>
    <row r="221" spans="1:11" ht="14.25" customHeight="1" x14ac:dyDescent="0.15">
      <c r="A221" s="75"/>
      <c r="B221" s="76"/>
      <c r="C221" s="69" t="s">
        <v>6</v>
      </c>
      <c r="D221" s="70"/>
      <c r="E221" s="37">
        <v>8</v>
      </c>
      <c r="F221" s="57">
        <v>1</v>
      </c>
      <c r="G221" s="58">
        <v>0</v>
      </c>
      <c r="H221" s="58">
        <v>5</v>
      </c>
      <c r="I221" s="58">
        <v>0</v>
      </c>
      <c r="J221" s="58">
        <v>0</v>
      </c>
      <c r="K221" s="59">
        <v>2</v>
      </c>
    </row>
    <row r="222" spans="1:11" ht="14.25" customHeight="1" x14ac:dyDescent="0.15">
      <c r="A222" s="79" t="s">
        <v>99</v>
      </c>
      <c r="B222" s="80"/>
      <c r="C222" s="77" t="s">
        <v>100</v>
      </c>
      <c r="D222" s="78"/>
      <c r="E222" s="33">
        <v>414</v>
      </c>
      <c r="F222" s="51">
        <v>44</v>
      </c>
      <c r="G222" s="52">
        <v>145</v>
      </c>
      <c r="H222" s="52">
        <v>178</v>
      </c>
      <c r="I222" s="52">
        <v>29</v>
      </c>
      <c r="J222" s="52">
        <v>5</v>
      </c>
      <c r="K222" s="53">
        <v>13</v>
      </c>
    </row>
    <row r="223" spans="1:11" ht="14.25" customHeight="1" x14ac:dyDescent="0.15">
      <c r="A223" s="81"/>
      <c r="B223" s="82"/>
      <c r="C223" s="67" t="s">
        <v>101</v>
      </c>
      <c r="D223" s="68"/>
      <c r="E223" s="28">
        <v>34</v>
      </c>
      <c r="F223" s="54">
        <v>2</v>
      </c>
      <c r="G223" s="55">
        <v>10</v>
      </c>
      <c r="H223" s="55">
        <v>14</v>
      </c>
      <c r="I223" s="55">
        <v>5</v>
      </c>
      <c r="J223" s="55">
        <v>1</v>
      </c>
      <c r="K223" s="56">
        <v>2</v>
      </c>
    </row>
    <row r="224" spans="1:11" ht="14.25" customHeight="1" x14ac:dyDescent="0.15">
      <c r="A224" s="81"/>
      <c r="B224" s="82"/>
      <c r="C224" s="67" t="s">
        <v>102</v>
      </c>
      <c r="D224" s="68"/>
      <c r="E224" s="28">
        <v>373</v>
      </c>
      <c r="F224" s="54">
        <v>33</v>
      </c>
      <c r="G224" s="55">
        <v>141</v>
      </c>
      <c r="H224" s="55">
        <v>163</v>
      </c>
      <c r="I224" s="55">
        <v>21</v>
      </c>
      <c r="J224" s="55">
        <v>3</v>
      </c>
      <c r="K224" s="56">
        <v>12</v>
      </c>
    </row>
    <row r="225" spans="1:11" ht="14.25" customHeight="1" x14ac:dyDescent="0.15">
      <c r="A225" s="81"/>
      <c r="B225" s="82"/>
      <c r="C225" s="67" t="s">
        <v>98</v>
      </c>
      <c r="D225" s="68"/>
      <c r="E225" s="28">
        <v>116</v>
      </c>
      <c r="F225" s="54">
        <v>12</v>
      </c>
      <c r="G225" s="55">
        <v>40</v>
      </c>
      <c r="H225" s="55">
        <v>54</v>
      </c>
      <c r="I225" s="55">
        <v>5</v>
      </c>
      <c r="J225" s="55">
        <v>2</v>
      </c>
      <c r="K225" s="56">
        <v>3</v>
      </c>
    </row>
    <row r="226" spans="1:11" ht="14.25" customHeight="1" x14ac:dyDescent="0.15">
      <c r="A226" s="83"/>
      <c r="B226" s="84"/>
      <c r="C226" s="69" t="s">
        <v>6</v>
      </c>
      <c r="D226" s="70"/>
      <c r="E226" s="37">
        <v>11</v>
      </c>
      <c r="F226" s="57">
        <v>1</v>
      </c>
      <c r="G226" s="58">
        <v>4</v>
      </c>
      <c r="H226" s="58">
        <v>5</v>
      </c>
      <c r="I226" s="58">
        <v>0</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576" priority="5">
      <formula>AND(F7=0,#REF!&gt;0,#REF!&lt;&gt;"")</formula>
    </cfRule>
  </conditionalFormatting>
  <conditionalFormatting sqref="F7:K115">
    <cfRule type="cellIs" priority="1" stopIfTrue="1" operator="equal">
      <formula>"-"</formula>
    </cfRule>
    <cfRule type="cellIs" dxfId="575" priority="2" operator="greaterThan">
      <formula>100</formula>
    </cfRule>
  </conditionalFormatting>
  <conditionalFormatting sqref="H8:H115">
    <cfRule type="expression" dxfId="574" priority="4">
      <formula>AND(H8=0,#REF!&gt;0,#REF!&lt;&gt;"")</formula>
    </cfRule>
  </conditionalFormatting>
  <conditionalFormatting sqref="H118:H226">
    <cfRule type="expression" dxfId="573" priority="6">
      <formula>AND(H118=0,#REF!&gt;0,#REF!&lt;&gt;"")</formula>
    </cfRule>
  </conditionalFormatting>
  <conditionalFormatting sqref="I8:J115 I118:J226">
    <cfRule type="expression" dxfId="572" priority="8">
      <formula>AND(I8=0,#REF!&gt;0,#REF!&lt;&gt;"")</formula>
    </cfRule>
  </conditionalFormatting>
  <conditionalFormatting sqref="K4:K115 K118:K226">
    <cfRule type="expression" dxfId="571" priority="7">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424</v>
      </c>
      <c r="B2" s="103"/>
      <c r="C2" s="103"/>
      <c r="D2" s="103"/>
      <c r="E2" s="103"/>
      <c r="F2" s="103"/>
      <c r="G2" s="103"/>
      <c r="H2" s="103"/>
      <c r="I2" s="103"/>
      <c r="J2" s="103"/>
      <c r="K2" s="103"/>
    </row>
    <row r="3" spans="1:42" ht="23.25" customHeight="1" x14ac:dyDescent="0.15">
      <c r="A3" s="104" t="s">
        <v>433</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426</v>
      </c>
      <c r="G5" s="19" t="s">
        <v>427</v>
      </c>
      <c r="H5" s="19" t="s">
        <v>61</v>
      </c>
      <c r="I5" s="19" t="s">
        <v>428</v>
      </c>
      <c r="J5" s="19" t="s">
        <v>429</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7.2</v>
      </c>
      <c r="G7" s="30">
        <f t="shared" si="1"/>
        <v>24.9</v>
      </c>
      <c r="H7" s="30">
        <f t="shared" si="1"/>
        <v>55</v>
      </c>
      <c r="I7" s="30">
        <f t="shared" si="1"/>
        <v>8.6</v>
      </c>
      <c r="J7" s="30">
        <f t="shared" si="1"/>
        <v>0.8</v>
      </c>
      <c r="K7" s="31">
        <f t="shared" si="1"/>
        <v>3.5</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6.5</v>
      </c>
      <c r="G8" s="35">
        <f t="shared" si="1"/>
        <v>26.4</v>
      </c>
      <c r="H8" s="35">
        <f t="shared" si="1"/>
        <v>53.8</v>
      </c>
      <c r="I8" s="35">
        <f t="shared" si="1"/>
        <v>9.5</v>
      </c>
      <c r="J8" s="35">
        <f t="shared" si="1"/>
        <v>1</v>
      </c>
      <c r="K8" s="36">
        <f t="shared" si="1"/>
        <v>2.8</v>
      </c>
    </row>
    <row r="9" spans="1:42" ht="14.25" customHeight="1" x14ac:dyDescent="0.15">
      <c r="A9" s="98"/>
      <c r="B9" s="99"/>
      <c r="C9" s="67" t="s">
        <v>8</v>
      </c>
      <c r="D9" s="68"/>
      <c r="E9" s="28">
        <f t="shared" si="0"/>
        <v>531</v>
      </c>
      <c r="F9" s="29">
        <f t="shared" si="1"/>
        <v>7.7</v>
      </c>
      <c r="G9" s="30">
        <f t="shared" si="1"/>
        <v>24.3</v>
      </c>
      <c r="H9" s="30">
        <f t="shared" si="1"/>
        <v>55.2</v>
      </c>
      <c r="I9" s="30">
        <f t="shared" si="1"/>
        <v>8.3000000000000007</v>
      </c>
      <c r="J9" s="30">
        <f t="shared" si="1"/>
        <v>0.8</v>
      </c>
      <c r="K9" s="31">
        <f t="shared" si="1"/>
        <v>3.8</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8.3000000000000007</v>
      </c>
      <c r="G11" s="30">
        <f t="shared" si="1"/>
        <v>8.3000000000000007</v>
      </c>
      <c r="H11" s="30">
        <f t="shared" si="1"/>
        <v>83.3</v>
      </c>
      <c r="I11" s="30">
        <f t="shared" si="1"/>
        <v>0</v>
      </c>
      <c r="J11" s="30">
        <f t="shared" si="1"/>
        <v>0</v>
      </c>
      <c r="K11" s="31">
        <f t="shared" si="1"/>
        <v>0</v>
      </c>
    </row>
    <row r="12" spans="1:42" ht="14.25" customHeight="1" x14ac:dyDescent="0.15">
      <c r="A12" s="100"/>
      <c r="B12" s="101"/>
      <c r="C12" s="69" t="s">
        <v>3</v>
      </c>
      <c r="D12" s="70"/>
      <c r="E12" s="37">
        <f t="shared" si="0"/>
        <v>7</v>
      </c>
      <c r="F12" s="38">
        <f t="shared" si="1"/>
        <v>0</v>
      </c>
      <c r="G12" s="39">
        <f t="shared" si="1"/>
        <v>14.3</v>
      </c>
      <c r="H12" s="39">
        <f t="shared" si="1"/>
        <v>57.1</v>
      </c>
      <c r="I12" s="39">
        <f t="shared" si="1"/>
        <v>0</v>
      </c>
      <c r="J12" s="39">
        <f t="shared" si="1"/>
        <v>0</v>
      </c>
      <c r="K12" s="40">
        <f t="shared" si="1"/>
        <v>28.6</v>
      </c>
    </row>
    <row r="13" spans="1:42" ht="14.25" customHeight="1" x14ac:dyDescent="0.15">
      <c r="A13" s="89" t="s">
        <v>12</v>
      </c>
      <c r="B13" s="90"/>
      <c r="C13" s="77" t="s">
        <v>90</v>
      </c>
      <c r="D13" s="78"/>
      <c r="E13" s="33">
        <f t="shared" si="0"/>
        <v>7</v>
      </c>
      <c r="F13" s="34">
        <f t="shared" si="1"/>
        <v>42.9</v>
      </c>
      <c r="G13" s="35">
        <f t="shared" si="1"/>
        <v>28.6</v>
      </c>
      <c r="H13" s="35">
        <f t="shared" si="1"/>
        <v>28.6</v>
      </c>
      <c r="I13" s="35">
        <f t="shared" si="1"/>
        <v>0</v>
      </c>
      <c r="J13" s="35">
        <f t="shared" si="1"/>
        <v>0</v>
      </c>
      <c r="K13" s="36">
        <f t="shared" si="1"/>
        <v>0</v>
      </c>
    </row>
    <row r="14" spans="1:42" ht="14.25" customHeight="1" x14ac:dyDescent="0.15">
      <c r="A14" s="91"/>
      <c r="B14" s="92"/>
      <c r="C14" s="67" t="s">
        <v>20</v>
      </c>
      <c r="D14" s="68"/>
      <c r="E14" s="28">
        <f t="shared" si="0"/>
        <v>81</v>
      </c>
      <c r="F14" s="29">
        <f t="shared" si="1"/>
        <v>11.1</v>
      </c>
      <c r="G14" s="30">
        <f t="shared" si="1"/>
        <v>34.6</v>
      </c>
      <c r="H14" s="30">
        <f t="shared" si="1"/>
        <v>44.4</v>
      </c>
      <c r="I14" s="30">
        <f t="shared" si="1"/>
        <v>7.4</v>
      </c>
      <c r="J14" s="30">
        <f t="shared" si="1"/>
        <v>1.2</v>
      </c>
      <c r="K14" s="31">
        <f t="shared" si="1"/>
        <v>1.2</v>
      </c>
    </row>
    <row r="15" spans="1:42" ht="14.25" customHeight="1" x14ac:dyDescent="0.15">
      <c r="A15" s="91"/>
      <c r="B15" s="92"/>
      <c r="C15" s="67" t="s">
        <v>21</v>
      </c>
      <c r="D15" s="68"/>
      <c r="E15" s="28">
        <f t="shared" si="0"/>
        <v>160</v>
      </c>
      <c r="F15" s="29">
        <f t="shared" si="1"/>
        <v>5</v>
      </c>
      <c r="G15" s="30">
        <f t="shared" si="1"/>
        <v>23.8</v>
      </c>
      <c r="H15" s="30">
        <f t="shared" si="1"/>
        <v>60.6</v>
      </c>
      <c r="I15" s="30">
        <f t="shared" si="1"/>
        <v>6.9</v>
      </c>
      <c r="J15" s="30">
        <f t="shared" si="1"/>
        <v>1.3</v>
      </c>
      <c r="K15" s="31">
        <f t="shared" si="1"/>
        <v>2.5</v>
      </c>
    </row>
    <row r="16" spans="1:42" ht="14.25" customHeight="1" x14ac:dyDescent="0.15">
      <c r="A16" s="91"/>
      <c r="B16" s="92"/>
      <c r="C16" s="67" t="s">
        <v>22</v>
      </c>
      <c r="D16" s="68"/>
      <c r="E16" s="28">
        <f t="shared" si="0"/>
        <v>210</v>
      </c>
      <c r="F16" s="29">
        <f t="shared" si="1"/>
        <v>7.6</v>
      </c>
      <c r="G16" s="30">
        <f t="shared" si="1"/>
        <v>27.1</v>
      </c>
      <c r="H16" s="30">
        <f t="shared" si="1"/>
        <v>51</v>
      </c>
      <c r="I16" s="30">
        <f t="shared" si="1"/>
        <v>11.9</v>
      </c>
      <c r="J16" s="30">
        <f t="shared" si="1"/>
        <v>0.5</v>
      </c>
      <c r="K16" s="31">
        <f t="shared" si="1"/>
        <v>1.9</v>
      </c>
    </row>
    <row r="17" spans="1:11" ht="14.25" customHeight="1" x14ac:dyDescent="0.15">
      <c r="A17" s="91"/>
      <c r="B17" s="92"/>
      <c r="C17" s="67" t="s">
        <v>23</v>
      </c>
      <c r="D17" s="68"/>
      <c r="E17" s="28">
        <f t="shared" si="0"/>
        <v>183</v>
      </c>
      <c r="F17" s="29">
        <f t="shared" ref="F17:K26" si="2">IFERROR(ROUND(F128/$E17*100,1),"-")</f>
        <v>5.5</v>
      </c>
      <c r="G17" s="30">
        <f t="shared" si="2"/>
        <v>16.899999999999999</v>
      </c>
      <c r="H17" s="30">
        <f t="shared" si="2"/>
        <v>65.599999999999994</v>
      </c>
      <c r="I17" s="30">
        <f t="shared" si="2"/>
        <v>9.8000000000000007</v>
      </c>
      <c r="J17" s="30">
        <f t="shared" si="2"/>
        <v>0</v>
      </c>
      <c r="K17" s="31">
        <f t="shared" si="2"/>
        <v>2.2000000000000002</v>
      </c>
    </row>
    <row r="18" spans="1:11" ht="14.25" customHeight="1" x14ac:dyDescent="0.15">
      <c r="A18" s="91"/>
      <c r="B18" s="92"/>
      <c r="C18" s="67" t="s">
        <v>24</v>
      </c>
      <c r="D18" s="68"/>
      <c r="E18" s="28">
        <f t="shared" si="0"/>
        <v>154</v>
      </c>
      <c r="F18" s="29">
        <f t="shared" si="2"/>
        <v>9.1</v>
      </c>
      <c r="G18" s="30">
        <f t="shared" si="2"/>
        <v>23.4</v>
      </c>
      <c r="H18" s="30">
        <f t="shared" si="2"/>
        <v>51.3</v>
      </c>
      <c r="I18" s="30">
        <f t="shared" si="2"/>
        <v>9.6999999999999993</v>
      </c>
      <c r="J18" s="30">
        <f t="shared" si="2"/>
        <v>2.6</v>
      </c>
      <c r="K18" s="31">
        <f t="shared" si="2"/>
        <v>3.9</v>
      </c>
    </row>
    <row r="19" spans="1:11" ht="14.25" customHeight="1" x14ac:dyDescent="0.15">
      <c r="A19" s="91"/>
      <c r="B19" s="92"/>
      <c r="C19" s="67" t="s">
        <v>25</v>
      </c>
      <c r="D19" s="68"/>
      <c r="E19" s="28">
        <f t="shared" si="0"/>
        <v>143</v>
      </c>
      <c r="F19" s="29">
        <f t="shared" si="2"/>
        <v>5.6</v>
      </c>
      <c r="G19" s="30">
        <f t="shared" si="2"/>
        <v>30.1</v>
      </c>
      <c r="H19" s="30">
        <f t="shared" si="2"/>
        <v>51</v>
      </c>
      <c r="I19" s="30">
        <f t="shared" si="2"/>
        <v>4.9000000000000004</v>
      </c>
      <c r="J19" s="30">
        <f t="shared" si="2"/>
        <v>0</v>
      </c>
      <c r="K19" s="31">
        <f t="shared" si="2"/>
        <v>8.4</v>
      </c>
    </row>
    <row r="20" spans="1:11" ht="14.25" customHeight="1" x14ac:dyDescent="0.15">
      <c r="A20" s="91"/>
      <c r="B20" s="92"/>
      <c r="C20" s="67" t="s">
        <v>26</v>
      </c>
      <c r="D20" s="68"/>
      <c r="E20" s="28">
        <f t="shared" si="0"/>
        <v>3</v>
      </c>
      <c r="F20" s="29">
        <f t="shared" si="2"/>
        <v>0</v>
      </c>
      <c r="G20" s="30">
        <f t="shared" si="2"/>
        <v>0</v>
      </c>
      <c r="H20" s="30">
        <f t="shared" si="2"/>
        <v>100</v>
      </c>
      <c r="I20" s="30">
        <f t="shared" si="2"/>
        <v>0</v>
      </c>
      <c r="J20" s="30">
        <f t="shared" si="2"/>
        <v>0</v>
      </c>
      <c r="K20" s="31">
        <f t="shared" si="2"/>
        <v>0</v>
      </c>
    </row>
    <row r="21" spans="1:11" ht="14.25" customHeight="1" x14ac:dyDescent="0.15">
      <c r="A21" s="93"/>
      <c r="B21" s="94"/>
      <c r="C21" s="69" t="s">
        <v>6</v>
      </c>
      <c r="D21" s="70"/>
      <c r="E21" s="37">
        <f t="shared" si="0"/>
        <v>7</v>
      </c>
      <c r="F21" s="38">
        <f t="shared" si="2"/>
        <v>0</v>
      </c>
      <c r="G21" s="39">
        <f t="shared" si="2"/>
        <v>14.3</v>
      </c>
      <c r="H21" s="39">
        <f t="shared" si="2"/>
        <v>57.1</v>
      </c>
      <c r="I21" s="39">
        <f t="shared" si="2"/>
        <v>0</v>
      </c>
      <c r="J21" s="39">
        <f t="shared" si="2"/>
        <v>0</v>
      </c>
      <c r="K21" s="40">
        <f t="shared" si="2"/>
        <v>28.6</v>
      </c>
    </row>
    <row r="22" spans="1:11" ht="14.25" customHeight="1" x14ac:dyDescent="0.15">
      <c r="A22" s="71" t="s">
        <v>70</v>
      </c>
      <c r="B22" s="72"/>
      <c r="C22" s="86" t="s">
        <v>7</v>
      </c>
      <c r="D22" s="41" t="s">
        <v>71</v>
      </c>
      <c r="E22" s="33">
        <f t="shared" si="0"/>
        <v>34</v>
      </c>
      <c r="F22" s="34">
        <f t="shared" si="2"/>
        <v>8.8000000000000007</v>
      </c>
      <c r="G22" s="35">
        <f t="shared" si="2"/>
        <v>41.2</v>
      </c>
      <c r="H22" s="35">
        <f t="shared" si="2"/>
        <v>38.200000000000003</v>
      </c>
      <c r="I22" s="35">
        <f t="shared" si="2"/>
        <v>5.9</v>
      </c>
      <c r="J22" s="35">
        <f t="shared" si="2"/>
        <v>2.9</v>
      </c>
      <c r="K22" s="36">
        <f t="shared" si="2"/>
        <v>2.9</v>
      </c>
    </row>
    <row r="23" spans="1:11" ht="14.25" customHeight="1" x14ac:dyDescent="0.15">
      <c r="A23" s="73"/>
      <c r="B23" s="74"/>
      <c r="C23" s="87"/>
      <c r="D23" s="42" t="s">
        <v>21</v>
      </c>
      <c r="E23" s="28">
        <f t="shared" si="0"/>
        <v>66</v>
      </c>
      <c r="F23" s="29">
        <f t="shared" si="2"/>
        <v>4.5</v>
      </c>
      <c r="G23" s="30">
        <f t="shared" si="2"/>
        <v>22.7</v>
      </c>
      <c r="H23" s="30">
        <f t="shared" si="2"/>
        <v>59.1</v>
      </c>
      <c r="I23" s="30">
        <f t="shared" si="2"/>
        <v>9.1</v>
      </c>
      <c r="J23" s="30">
        <f t="shared" si="2"/>
        <v>1.5</v>
      </c>
      <c r="K23" s="31">
        <f t="shared" si="2"/>
        <v>3</v>
      </c>
    </row>
    <row r="24" spans="1:11" ht="14.25" customHeight="1" x14ac:dyDescent="0.15">
      <c r="A24" s="73"/>
      <c r="B24" s="74"/>
      <c r="C24" s="87"/>
      <c r="D24" s="42" t="s">
        <v>22</v>
      </c>
      <c r="E24" s="28">
        <f t="shared" si="0"/>
        <v>85</v>
      </c>
      <c r="F24" s="29">
        <f t="shared" si="2"/>
        <v>9.4</v>
      </c>
      <c r="G24" s="30">
        <f t="shared" si="2"/>
        <v>30.6</v>
      </c>
      <c r="H24" s="30">
        <f t="shared" si="2"/>
        <v>49.4</v>
      </c>
      <c r="I24" s="30">
        <f t="shared" si="2"/>
        <v>9.4</v>
      </c>
      <c r="J24" s="30">
        <f t="shared" si="2"/>
        <v>0</v>
      </c>
      <c r="K24" s="31">
        <f t="shared" si="2"/>
        <v>1.2</v>
      </c>
    </row>
    <row r="25" spans="1:11" ht="14.25" customHeight="1" x14ac:dyDescent="0.15">
      <c r="A25" s="73"/>
      <c r="B25" s="74"/>
      <c r="C25" s="87"/>
      <c r="D25" s="42" t="s">
        <v>23</v>
      </c>
      <c r="E25" s="28">
        <f t="shared" si="0"/>
        <v>81</v>
      </c>
      <c r="F25" s="29">
        <f t="shared" si="2"/>
        <v>3.7</v>
      </c>
      <c r="G25" s="30">
        <f t="shared" si="2"/>
        <v>17.3</v>
      </c>
      <c r="H25" s="30">
        <f t="shared" si="2"/>
        <v>61.7</v>
      </c>
      <c r="I25" s="30">
        <f t="shared" si="2"/>
        <v>14.8</v>
      </c>
      <c r="J25" s="30">
        <f t="shared" si="2"/>
        <v>0</v>
      </c>
      <c r="K25" s="31">
        <f t="shared" si="2"/>
        <v>2.5</v>
      </c>
    </row>
    <row r="26" spans="1:11" ht="14.25" customHeight="1" x14ac:dyDescent="0.15">
      <c r="A26" s="73"/>
      <c r="B26" s="74"/>
      <c r="C26" s="87"/>
      <c r="D26" s="42" t="s">
        <v>24</v>
      </c>
      <c r="E26" s="28">
        <f t="shared" si="0"/>
        <v>69</v>
      </c>
      <c r="F26" s="29">
        <f t="shared" si="2"/>
        <v>7.2</v>
      </c>
      <c r="G26" s="30">
        <f t="shared" si="2"/>
        <v>24.6</v>
      </c>
      <c r="H26" s="30">
        <f t="shared" si="2"/>
        <v>53.6</v>
      </c>
      <c r="I26" s="30">
        <f t="shared" si="2"/>
        <v>10.1</v>
      </c>
      <c r="J26" s="30">
        <f t="shared" si="2"/>
        <v>2.9</v>
      </c>
      <c r="K26" s="31">
        <f t="shared" si="2"/>
        <v>1.4</v>
      </c>
    </row>
    <row r="27" spans="1:11" ht="14.25" customHeight="1" x14ac:dyDescent="0.15">
      <c r="A27" s="73"/>
      <c r="B27" s="74"/>
      <c r="C27" s="88"/>
      <c r="D27" s="42" t="s">
        <v>91</v>
      </c>
      <c r="E27" s="37">
        <f t="shared" si="0"/>
        <v>63</v>
      </c>
      <c r="F27" s="38">
        <f t="shared" ref="F27:K36" si="3">IFERROR(ROUND(F138/$E27*100,1),"-")</f>
        <v>6.3</v>
      </c>
      <c r="G27" s="39">
        <f t="shared" si="3"/>
        <v>30.2</v>
      </c>
      <c r="H27" s="39">
        <f t="shared" si="3"/>
        <v>52.4</v>
      </c>
      <c r="I27" s="39">
        <f t="shared" si="3"/>
        <v>4.8</v>
      </c>
      <c r="J27" s="39">
        <f t="shared" si="3"/>
        <v>0</v>
      </c>
      <c r="K27" s="40">
        <f t="shared" si="3"/>
        <v>6.3</v>
      </c>
    </row>
    <row r="28" spans="1:11" ht="14.25" customHeight="1" x14ac:dyDescent="0.15">
      <c r="A28" s="73"/>
      <c r="B28" s="74"/>
      <c r="C28" s="86" t="s">
        <v>8</v>
      </c>
      <c r="D28" s="41" t="s">
        <v>71</v>
      </c>
      <c r="E28" s="33">
        <f t="shared" si="0"/>
        <v>52</v>
      </c>
      <c r="F28" s="34">
        <f t="shared" si="3"/>
        <v>15.4</v>
      </c>
      <c r="G28" s="35">
        <f t="shared" si="3"/>
        <v>30.8</v>
      </c>
      <c r="H28" s="35">
        <f t="shared" si="3"/>
        <v>46.2</v>
      </c>
      <c r="I28" s="35">
        <f t="shared" si="3"/>
        <v>7.7</v>
      </c>
      <c r="J28" s="35">
        <f t="shared" si="3"/>
        <v>0</v>
      </c>
      <c r="K28" s="36">
        <f t="shared" si="3"/>
        <v>0</v>
      </c>
    </row>
    <row r="29" spans="1:11" ht="14.25" customHeight="1" x14ac:dyDescent="0.15">
      <c r="A29" s="73"/>
      <c r="B29" s="74"/>
      <c r="C29" s="87"/>
      <c r="D29" s="42" t="s">
        <v>21</v>
      </c>
      <c r="E29" s="28">
        <f t="shared" si="0"/>
        <v>92</v>
      </c>
      <c r="F29" s="29">
        <f t="shared" si="3"/>
        <v>5.4</v>
      </c>
      <c r="G29" s="30">
        <f t="shared" si="3"/>
        <v>23.9</v>
      </c>
      <c r="H29" s="30">
        <f t="shared" si="3"/>
        <v>62</v>
      </c>
      <c r="I29" s="30">
        <f t="shared" si="3"/>
        <v>5.4</v>
      </c>
      <c r="J29" s="30">
        <f t="shared" si="3"/>
        <v>1.1000000000000001</v>
      </c>
      <c r="K29" s="31">
        <f t="shared" si="3"/>
        <v>2.2000000000000002</v>
      </c>
    </row>
    <row r="30" spans="1:11" ht="14.25" customHeight="1" x14ac:dyDescent="0.15">
      <c r="A30" s="73"/>
      <c r="B30" s="74"/>
      <c r="C30" s="87"/>
      <c r="D30" s="42" t="s">
        <v>22</v>
      </c>
      <c r="E30" s="28">
        <f t="shared" si="0"/>
        <v>122</v>
      </c>
      <c r="F30" s="29">
        <f t="shared" si="3"/>
        <v>6.6</v>
      </c>
      <c r="G30" s="30">
        <f t="shared" si="3"/>
        <v>25.4</v>
      </c>
      <c r="H30" s="30">
        <f t="shared" si="3"/>
        <v>50.8</v>
      </c>
      <c r="I30" s="30">
        <f t="shared" si="3"/>
        <v>13.9</v>
      </c>
      <c r="J30" s="30">
        <f t="shared" si="3"/>
        <v>0.8</v>
      </c>
      <c r="K30" s="31">
        <f t="shared" si="3"/>
        <v>2.5</v>
      </c>
    </row>
    <row r="31" spans="1:11" ht="14.25" customHeight="1" x14ac:dyDescent="0.15">
      <c r="A31" s="73"/>
      <c r="B31" s="74"/>
      <c r="C31" s="87"/>
      <c r="D31" s="42" t="s">
        <v>23</v>
      </c>
      <c r="E31" s="28">
        <f t="shared" si="0"/>
        <v>97</v>
      </c>
      <c r="F31" s="29">
        <f t="shared" si="3"/>
        <v>7.2</v>
      </c>
      <c r="G31" s="30">
        <f t="shared" si="3"/>
        <v>17.5</v>
      </c>
      <c r="H31" s="30">
        <f t="shared" si="3"/>
        <v>67</v>
      </c>
      <c r="I31" s="30">
        <f t="shared" si="3"/>
        <v>6.2</v>
      </c>
      <c r="J31" s="30">
        <f t="shared" si="3"/>
        <v>0</v>
      </c>
      <c r="K31" s="31">
        <f t="shared" si="3"/>
        <v>2.1</v>
      </c>
    </row>
    <row r="32" spans="1:11" ht="14.25" customHeight="1" x14ac:dyDescent="0.15">
      <c r="A32" s="73"/>
      <c r="B32" s="74"/>
      <c r="C32" s="87"/>
      <c r="D32" s="42" t="s">
        <v>24</v>
      </c>
      <c r="E32" s="28">
        <f t="shared" si="0"/>
        <v>85</v>
      </c>
      <c r="F32" s="29">
        <f t="shared" si="3"/>
        <v>10.6</v>
      </c>
      <c r="G32" s="30">
        <f t="shared" si="3"/>
        <v>22.4</v>
      </c>
      <c r="H32" s="30">
        <f t="shared" si="3"/>
        <v>49.4</v>
      </c>
      <c r="I32" s="30">
        <f t="shared" si="3"/>
        <v>9.4</v>
      </c>
      <c r="J32" s="30">
        <f t="shared" si="3"/>
        <v>2.4</v>
      </c>
      <c r="K32" s="31">
        <f t="shared" si="3"/>
        <v>5.9</v>
      </c>
    </row>
    <row r="33" spans="1:11" ht="14.25" customHeight="1" x14ac:dyDescent="0.15">
      <c r="A33" s="73"/>
      <c r="B33" s="74"/>
      <c r="C33" s="88"/>
      <c r="D33" s="42" t="s">
        <v>91</v>
      </c>
      <c r="E33" s="37">
        <f t="shared" ref="E33:E49" si="4">E144</f>
        <v>83</v>
      </c>
      <c r="F33" s="38">
        <f t="shared" si="3"/>
        <v>4.8</v>
      </c>
      <c r="G33" s="39">
        <f t="shared" si="3"/>
        <v>28.9</v>
      </c>
      <c r="H33" s="39">
        <f t="shared" si="3"/>
        <v>51.8</v>
      </c>
      <c r="I33" s="39">
        <f t="shared" si="3"/>
        <v>4.8</v>
      </c>
      <c r="J33" s="39">
        <f t="shared" si="3"/>
        <v>0</v>
      </c>
      <c r="K33" s="40">
        <f t="shared" si="3"/>
        <v>9.6</v>
      </c>
    </row>
    <row r="34" spans="1:11" ht="14.25" customHeight="1" x14ac:dyDescent="0.15">
      <c r="A34" s="89" t="s">
        <v>10</v>
      </c>
      <c r="B34" s="90"/>
      <c r="C34" s="77" t="s">
        <v>27</v>
      </c>
      <c r="D34" s="78"/>
      <c r="E34" s="33">
        <f t="shared" si="4"/>
        <v>446</v>
      </c>
      <c r="F34" s="34">
        <f t="shared" si="3"/>
        <v>7.6</v>
      </c>
      <c r="G34" s="35">
        <f t="shared" si="3"/>
        <v>26.5</v>
      </c>
      <c r="H34" s="35">
        <f t="shared" si="3"/>
        <v>52</v>
      </c>
      <c r="I34" s="35">
        <f t="shared" si="3"/>
        <v>10.5</v>
      </c>
      <c r="J34" s="35">
        <f t="shared" si="3"/>
        <v>0.9</v>
      </c>
      <c r="K34" s="36">
        <f t="shared" si="3"/>
        <v>2.5</v>
      </c>
    </row>
    <row r="35" spans="1:11" ht="14.25" customHeight="1" x14ac:dyDescent="0.15">
      <c r="A35" s="91"/>
      <c r="B35" s="92"/>
      <c r="C35" s="67" t="s">
        <v>28</v>
      </c>
      <c r="D35" s="68"/>
      <c r="E35" s="28">
        <f t="shared" si="4"/>
        <v>77</v>
      </c>
      <c r="F35" s="29">
        <f t="shared" si="3"/>
        <v>6.5</v>
      </c>
      <c r="G35" s="30">
        <f t="shared" si="3"/>
        <v>35.1</v>
      </c>
      <c r="H35" s="30">
        <f t="shared" si="3"/>
        <v>45.5</v>
      </c>
      <c r="I35" s="30">
        <f t="shared" si="3"/>
        <v>7.8</v>
      </c>
      <c r="J35" s="30">
        <f t="shared" si="3"/>
        <v>1.3</v>
      </c>
      <c r="K35" s="31">
        <f t="shared" si="3"/>
        <v>3.9</v>
      </c>
    </row>
    <row r="36" spans="1:11" ht="14.25" customHeight="1" x14ac:dyDescent="0.15">
      <c r="A36" s="91"/>
      <c r="B36" s="92"/>
      <c r="C36" s="67" t="s">
        <v>29</v>
      </c>
      <c r="D36" s="68"/>
      <c r="E36" s="28">
        <f t="shared" si="4"/>
        <v>47</v>
      </c>
      <c r="F36" s="29">
        <f t="shared" si="3"/>
        <v>2.1</v>
      </c>
      <c r="G36" s="30">
        <f t="shared" si="3"/>
        <v>23.4</v>
      </c>
      <c r="H36" s="30">
        <f t="shared" si="3"/>
        <v>59.6</v>
      </c>
      <c r="I36" s="30">
        <f t="shared" si="3"/>
        <v>12.8</v>
      </c>
      <c r="J36" s="30">
        <f t="shared" si="3"/>
        <v>0</v>
      </c>
      <c r="K36" s="31">
        <f t="shared" si="3"/>
        <v>2.1</v>
      </c>
    </row>
    <row r="37" spans="1:11" ht="14.25" customHeight="1" x14ac:dyDescent="0.15">
      <c r="A37" s="91"/>
      <c r="B37" s="92"/>
      <c r="C37" s="67" t="s">
        <v>30</v>
      </c>
      <c r="D37" s="68"/>
      <c r="E37" s="28">
        <f t="shared" si="4"/>
        <v>30</v>
      </c>
      <c r="F37" s="29">
        <f t="shared" ref="F37:K46" si="5">IFERROR(ROUND(F148/$E37*100,1),"-")</f>
        <v>10</v>
      </c>
      <c r="G37" s="30">
        <f t="shared" si="5"/>
        <v>20</v>
      </c>
      <c r="H37" s="30">
        <f t="shared" si="5"/>
        <v>63.3</v>
      </c>
      <c r="I37" s="30">
        <f t="shared" si="5"/>
        <v>6.7</v>
      </c>
      <c r="J37" s="30">
        <f t="shared" si="5"/>
        <v>0</v>
      </c>
      <c r="K37" s="31">
        <f t="shared" si="5"/>
        <v>0</v>
      </c>
    </row>
    <row r="38" spans="1:11" ht="14.25" customHeight="1" x14ac:dyDescent="0.15">
      <c r="A38" s="91"/>
      <c r="B38" s="92"/>
      <c r="C38" s="67" t="s">
        <v>31</v>
      </c>
      <c r="D38" s="68"/>
      <c r="E38" s="28">
        <f t="shared" si="4"/>
        <v>109</v>
      </c>
      <c r="F38" s="29">
        <f t="shared" si="5"/>
        <v>4.5999999999999996</v>
      </c>
      <c r="G38" s="30">
        <f t="shared" si="5"/>
        <v>22</v>
      </c>
      <c r="H38" s="30">
        <f t="shared" si="5"/>
        <v>63.3</v>
      </c>
      <c r="I38" s="30">
        <f t="shared" si="5"/>
        <v>5.5</v>
      </c>
      <c r="J38" s="30">
        <f t="shared" si="5"/>
        <v>0.9</v>
      </c>
      <c r="K38" s="31">
        <f t="shared" si="5"/>
        <v>3.7</v>
      </c>
    </row>
    <row r="39" spans="1:11" ht="14.25" customHeight="1" x14ac:dyDescent="0.15">
      <c r="A39" s="91"/>
      <c r="B39" s="92"/>
      <c r="C39" s="67" t="s">
        <v>32</v>
      </c>
      <c r="D39" s="68"/>
      <c r="E39" s="28">
        <f t="shared" si="4"/>
        <v>17</v>
      </c>
      <c r="F39" s="29">
        <f t="shared" si="5"/>
        <v>29.4</v>
      </c>
      <c r="G39" s="30">
        <f t="shared" si="5"/>
        <v>35.299999999999997</v>
      </c>
      <c r="H39" s="30">
        <f t="shared" si="5"/>
        <v>35.299999999999997</v>
      </c>
      <c r="I39" s="30">
        <f t="shared" si="5"/>
        <v>0</v>
      </c>
      <c r="J39" s="30">
        <f t="shared" si="5"/>
        <v>0</v>
      </c>
      <c r="K39" s="31">
        <f t="shared" si="5"/>
        <v>0</v>
      </c>
    </row>
    <row r="40" spans="1:11" ht="14.25" customHeight="1" x14ac:dyDescent="0.15">
      <c r="A40" s="91"/>
      <c r="B40" s="92"/>
      <c r="C40" s="67" t="s">
        <v>33</v>
      </c>
      <c r="D40" s="68"/>
      <c r="E40" s="28">
        <f t="shared" si="4"/>
        <v>104</v>
      </c>
      <c r="F40" s="29">
        <f t="shared" si="5"/>
        <v>6.7</v>
      </c>
      <c r="G40" s="30">
        <f t="shared" si="5"/>
        <v>24</v>
      </c>
      <c r="H40" s="30">
        <f t="shared" si="5"/>
        <v>57.7</v>
      </c>
      <c r="I40" s="30">
        <f t="shared" si="5"/>
        <v>5.8</v>
      </c>
      <c r="J40" s="30">
        <f t="shared" si="5"/>
        <v>0</v>
      </c>
      <c r="K40" s="31">
        <f t="shared" si="5"/>
        <v>5.8</v>
      </c>
    </row>
    <row r="41" spans="1:11" ht="14.25" customHeight="1" x14ac:dyDescent="0.15">
      <c r="A41" s="91"/>
      <c r="B41" s="92"/>
      <c r="C41" s="67" t="s">
        <v>34</v>
      </c>
      <c r="D41" s="68"/>
      <c r="E41" s="28">
        <f t="shared" si="4"/>
        <v>89</v>
      </c>
      <c r="F41" s="29">
        <f t="shared" si="5"/>
        <v>6.7</v>
      </c>
      <c r="G41" s="30">
        <f t="shared" si="5"/>
        <v>16.899999999999999</v>
      </c>
      <c r="H41" s="30">
        <f t="shared" si="5"/>
        <v>61.8</v>
      </c>
      <c r="I41" s="30">
        <f t="shared" si="5"/>
        <v>7.9</v>
      </c>
      <c r="J41" s="30">
        <f t="shared" si="5"/>
        <v>1.1000000000000001</v>
      </c>
      <c r="K41" s="31">
        <f t="shared" si="5"/>
        <v>5.6</v>
      </c>
    </row>
    <row r="42" spans="1:11" ht="14.25" customHeight="1" x14ac:dyDescent="0.15">
      <c r="A42" s="91"/>
      <c r="B42" s="92"/>
      <c r="C42" s="67" t="s">
        <v>0</v>
      </c>
      <c r="D42" s="68"/>
      <c r="E42" s="28">
        <f t="shared" si="4"/>
        <v>16</v>
      </c>
      <c r="F42" s="29">
        <f t="shared" si="5"/>
        <v>12.5</v>
      </c>
      <c r="G42" s="30">
        <f t="shared" si="5"/>
        <v>12.5</v>
      </c>
      <c r="H42" s="30">
        <f t="shared" si="5"/>
        <v>56.3</v>
      </c>
      <c r="I42" s="30">
        <f t="shared" si="5"/>
        <v>12.5</v>
      </c>
      <c r="J42" s="30">
        <f t="shared" si="5"/>
        <v>6.3</v>
      </c>
      <c r="K42" s="31">
        <f t="shared" si="5"/>
        <v>0</v>
      </c>
    </row>
    <row r="43" spans="1:11" ht="14.25" customHeight="1" x14ac:dyDescent="0.15">
      <c r="A43" s="91"/>
      <c r="B43" s="92"/>
      <c r="C43" s="69" t="s">
        <v>6</v>
      </c>
      <c r="D43" s="70"/>
      <c r="E43" s="37">
        <f t="shared" si="4"/>
        <v>13</v>
      </c>
      <c r="F43" s="38">
        <f t="shared" si="5"/>
        <v>0</v>
      </c>
      <c r="G43" s="39">
        <f t="shared" si="5"/>
        <v>15.4</v>
      </c>
      <c r="H43" s="39">
        <f t="shared" si="5"/>
        <v>61.5</v>
      </c>
      <c r="I43" s="39">
        <f t="shared" si="5"/>
        <v>0</v>
      </c>
      <c r="J43" s="39">
        <f t="shared" si="5"/>
        <v>0</v>
      </c>
      <c r="K43" s="40">
        <f t="shared" si="5"/>
        <v>23.1</v>
      </c>
    </row>
    <row r="44" spans="1:11" ht="14.25" customHeight="1" x14ac:dyDescent="0.15">
      <c r="A44" s="71" t="s">
        <v>11</v>
      </c>
      <c r="B44" s="72"/>
      <c r="C44" s="77" t="s">
        <v>35</v>
      </c>
      <c r="D44" s="78"/>
      <c r="E44" s="33">
        <f t="shared" si="4"/>
        <v>210</v>
      </c>
      <c r="F44" s="34">
        <f t="shared" si="5"/>
        <v>6.2</v>
      </c>
      <c r="G44" s="35">
        <f t="shared" si="5"/>
        <v>23.3</v>
      </c>
      <c r="H44" s="35">
        <f t="shared" si="5"/>
        <v>59</v>
      </c>
      <c r="I44" s="35">
        <f t="shared" si="5"/>
        <v>8.1</v>
      </c>
      <c r="J44" s="35">
        <f t="shared" si="5"/>
        <v>0.5</v>
      </c>
      <c r="K44" s="36">
        <f t="shared" si="5"/>
        <v>2.9</v>
      </c>
    </row>
    <row r="45" spans="1:11" ht="14.25" customHeight="1" x14ac:dyDescent="0.15">
      <c r="A45" s="73"/>
      <c r="B45" s="74"/>
      <c r="C45" s="67" t="s">
        <v>36</v>
      </c>
      <c r="D45" s="68"/>
      <c r="E45" s="28">
        <f t="shared" si="4"/>
        <v>284</v>
      </c>
      <c r="F45" s="29">
        <f t="shared" si="5"/>
        <v>7</v>
      </c>
      <c r="G45" s="30">
        <f t="shared" si="5"/>
        <v>25.7</v>
      </c>
      <c r="H45" s="30">
        <f t="shared" si="5"/>
        <v>52.8</v>
      </c>
      <c r="I45" s="30">
        <f t="shared" si="5"/>
        <v>8.5</v>
      </c>
      <c r="J45" s="30">
        <f t="shared" si="5"/>
        <v>0.7</v>
      </c>
      <c r="K45" s="31">
        <f t="shared" si="5"/>
        <v>5.3</v>
      </c>
    </row>
    <row r="46" spans="1:11" ht="14.25" customHeight="1" x14ac:dyDescent="0.15">
      <c r="A46" s="73"/>
      <c r="B46" s="74"/>
      <c r="C46" s="67" t="s">
        <v>37</v>
      </c>
      <c r="D46" s="68"/>
      <c r="E46" s="28">
        <f t="shared" si="4"/>
        <v>229</v>
      </c>
      <c r="F46" s="29">
        <f t="shared" si="5"/>
        <v>5.7</v>
      </c>
      <c r="G46" s="30">
        <f t="shared" si="5"/>
        <v>23.1</v>
      </c>
      <c r="H46" s="30">
        <f t="shared" si="5"/>
        <v>58.1</v>
      </c>
      <c r="I46" s="30">
        <f t="shared" si="5"/>
        <v>8.3000000000000007</v>
      </c>
      <c r="J46" s="30">
        <f t="shared" si="5"/>
        <v>1.3</v>
      </c>
      <c r="K46" s="31">
        <f t="shared" si="5"/>
        <v>3.5</v>
      </c>
    </row>
    <row r="47" spans="1:11" ht="14.25" customHeight="1" x14ac:dyDescent="0.15">
      <c r="A47" s="73"/>
      <c r="B47" s="74"/>
      <c r="C47" s="67" t="s">
        <v>38</v>
      </c>
      <c r="D47" s="68"/>
      <c r="E47" s="28">
        <f t="shared" si="4"/>
        <v>162</v>
      </c>
      <c r="F47" s="29">
        <f t="shared" ref="F47:K56" si="6">IFERROR(ROUND(F158/$E47*100,1),"-")</f>
        <v>9.3000000000000007</v>
      </c>
      <c r="G47" s="30">
        <f t="shared" si="6"/>
        <v>28.4</v>
      </c>
      <c r="H47" s="30">
        <f t="shared" si="6"/>
        <v>50</v>
      </c>
      <c r="I47" s="30">
        <f t="shared" si="6"/>
        <v>11.7</v>
      </c>
      <c r="J47" s="30">
        <f t="shared" si="6"/>
        <v>0</v>
      </c>
      <c r="K47" s="31">
        <f t="shared" si="6"/>
        <v>0.6</v>
      </c>
    </row>
    <row r="48" spans="1:11" ht="14.25" customHeight="1" x14ac:dyDescent="0.15">
      <c r="A48" s="73"/>
      <c r="B48" s="74"/>
      <c r="C48" s="67" t="s">
        <v>39</v>
      </c>
      <c r="D48" s="68"/>
      <c r="E48" s="28">
        <f t="shared" si="4"/>
        <v>43</v>
      </c>
      <c r="F48" s="29">
        <f t="shared" si="6"/>
        <v>14</v>
      </c>
      <c r="G48" s="30">
        <f t="shared" si="6"/>
        <v>25.6</v>
      </c>
      <c r="H48" s="30">
        <f t="shared" si="6"/>
        <v>51.2</v>
      </c>
      <c r="I48" s="30">
        <f t="shared" si="6"/>
        <v>4.7</v>
      </c>
      <c r="J48" s="30">
        <f t="shared" si="6"/>
        <v>4.7</v>
      </c>
      <c r="K48" s="31">
        <f t="shared" si="6"/>
        <v>0</v>
      </c>
    </row>
    <row r="49" spans="1:11" ht="14.25" customHeight="1" x14ac:dyDescent="0.15">
      <c r="A49" s="73"/>
      <c r="B49" s="74"/>
      <c r="C49" s="67" t="s">
        <v>40</v>
      </c>
      <c r="D49" s="68"/>
      <c r="E49" s="28">
        <f t="shared" si="4"/>
        <v>9</v>
      </c>
      <c r="F49" s="29">
        <f t="shared" si="6"/>
        <v>11.1</v>
      </c>
      <c r="G49" s="30">
        <f t="shared" si="6"/>
        <v>22.2</v>
      </c>
      <c r="H49" s="30">
        <f t="shared" si="6"/>
        <v>55.6</v>
      </c>
      <c r="I49" s="30">
        <f t="shared" si="6"/>
        <v>11.1</v>
      </c>
      <c r="J49" s="30">
        <f t="shared" si="6"/>
        <v>0</v>
      </c>
      <c r="K49" s="31">
        <f t="shared" si="6"/>
        <v>0</v>
      </c>
    </row>
    <row r="50" spans="1:11" ht="14.25" customHeight="1" x14ac:dyDescent="0.15">
      <c r="A50" s="75"/>
      <c r="B50" s="76"/>
      <c r="C50" s="69" t="s">
        <v>6</v>
      </c>
      <c r="D50" s="70"/>
      <c r="E50" s="37">
        <f t="shared" ref="E50:E81" si="7">E161</f>
        <v>11</v>
      </c>
      <c r="F50" s="38">
        <f t="shared" si="6"/>
        <v>0</v>
      </c>
      <c r="G50" s="39">
        <f t="shared" si="6"/>
        <v>18.2</v>
      </c>
      <c r="H50" s="39">
        <f t="shared" si="6"/>
        <v>54.5</v>
      </c>
      <c r="I50" s="39">
        <f t="shared" si="6"/>
        <v>0</v>
      </c>
      <c r="J50" s="39">
        <f t="shared" si="6"/>
        <v>0</v>
      </c>
      <c r="K50" s="40">
        <f t="shared" si="6"/>
        <v>27.3</v>
      </c>
    </row>
    <row r="51" spans="1:11" ht="31.5" customHeight="1" x14ac:dyDescent="0.15">
      <c r="A51" s="71" t="s">
        <v>72</v>
      </c>
      <c r="B51" s="72"/>
      <c r="C51" s="77" t="s">
        <v>41</v>
      </c>
      <c r="D51" s="78"/>
      <c r="E51" s="33">
        <f t="shared" si="7"/>
        <v>140</v>
      </c>
      <c r="F51" s="34">
        <f t="shared" si="6"/>
        <v>11.4</v>
      </c>
      <c r="G51" s="35">
        <f t="shared" si="6"/>
        <v>25</v>
      </c>
      <c r="H51" s="35">
        <f t="shared" si="6"/>
        <v>54.3</v>
      </c>
      <c r="I51" s="35">
        <f t="shared" si="6"/>
        <v>6.4</v>
      </c>
      <c r="J51" s="35">
        <f t="shared" si="6"/>
        <v>1.4</v>
      </c>
      <c r="K51" s="36">
        <f t="shared" si="6"/>
        <v>1.4</v>
      </c>
    </row>
    <row r="52" spans="1:11" ht="31.5" customHeight="1" x14ac:dyDescent="0.15">
      <c r="A52" s="73"/>
      <c r="B52" s="74"/>
      <c r="C52" s="67" t="s">
        <v>42</v>
      </c>
      <c r="D52" s="68"/>
      <c r="E52" s="28">
        <f t="shared" si="7"/>
        <v>104</v>
      </c>
      <c r="F52" s="29">
        <f t="shared" si="6"/>
        <v>2.9</v>
      </c>
      <c r="G52" s="30">
        <f t="shared" si="6"/>
        <v>30.8</v>
      </c>
      <c r="H52" s="30">
        <f t="shared" si="6"/>
        <v>56.7</v>
      </c>
      <c r="I52" s="30">
        <f t="shared" si="6"/>
        <v>6.7</v>
      </c>
      <c r="J52" s="30">
        <f t="shared" si="6"/>
        <v>1</v>
      </c>
      <c r="K52" s="31">
        <f t="shared" si="6"/>
        <v>1.9</v>
      </c>
    </row>
    <row r="53" spans="1:11" ht="31.5" customHeight="1" x14ac:dyDescent="0.15">
      <c r="A53" s="73"/>
      <c r="B53" s="74"/>
      <c r="C53" s="67" t="s">
        <v>43</v>
      </c>
      <c r="D53" s="68"/>
      <c r="E53" s="28">
        <f t="shared" si="7"/>
        <v>114</v>
      </c>
      <c r="F53" s="29">
        <f t="shared" si="6"/>
        <v>6.1</v>
      </c>
      <c r="G53" s="30">
        <f t="shared" si="6"/>
        <v>27.2</v>
      </c>
      <c r="H53" s="30">
        <f t="shared" si="6"/>
        <v>50</v>
      </c>
      <c r="I53" s="30">
        <f t="shared" si="6"/>
        <v>13.2</v>
      </c>
      <c r="J53" s="30">
        <f t="shared" si="6"/>
        <v>0</v>
      </c>
      <c r="K53" s="31">
        <f t="shared" si="6"/>
        <v>3.5</v>
      </c>
    </row>
    <row r="54" spans="1:11" ht="31.5" customHeight="1" x14ac:dyDescent="0.15">
      <c r="A54" s="73"/>
      <c r="B54" s="74"/>
      <c r="C54" s="67" t="s">
        <v>44</v>
      </c>
      <c r="D54" s="68"/>
      <c r="E54" s="28">
        <f t="shared" si="7"/>
        <v>68</v>
      </c>
      <c r="F54" s="29">
        <f t="shared" si="6"/>
        <v>10.3</v>
      </c>
      <c r="G54" s="30">
        <f t="shared" si="6"/>
        <v>19.100000000000001</v>
      </c>
      <c r="H54" s="30">
        <f t="shared" si="6"/>
        <v>54.4</v>
      </c>
      <c r="I54" s="30">
        <f t="shared" si="6"/>
        <v>13.2</v>
      </c>
      <c r="J54" s="30">
        <f t="shared" si="6"/>
        <v>1.5</v>
      </c>
      <c r="K54" s="31">
        <f t="shared" si="6"/>
        <v>1.5</v>
      </c>
    </row>
    <row r="55" spans="1:11" ht="31.5" customHeight="1" x14ac:dyDescent="0.15">
      <c r="A55" s="73"/>
      <c r="B55" s="74"/>
      <c r="C55" s="67" t="s">
        <v>45</v>
      </c>
      <c r="D55" s="68"/>
      <c r="E55" s="28">
        <f t="shared" si="7"/>
        <v>87</v>
      </c>
      <c r="F55" s="29">
        <f t="shared" si="6"/>
        <v>8</v>
      </c>
      <c r="G55" s="30">
        <f t="shared" si="6"/>
        <v>23</v>
      </c>
      <c r="H55" s="30">
        <f t="shared" si="6"/>
        <v>62.1</v>
      </c>
      <c r="I55" s="30">
        <f t="shared" si="6"/>
        <v>6.9</v>
      </c>
      <c r="J55" s="30">
        <f t="shared" si="6"/>
        <v>0</v>
      </c>
      <c r="K55" s="31">
        <f t="shared" si="6"/>
        <v>0</v>
      </c>
    </row>
    <row r="56" spans="1:11" ht="31.5" customHeight="1" x14ac:dyDescent="0.15">
      <c r="A56" s="73"/>
      <c r="B56" s="74"/>
      <c r="C56" s="67" t="s">
        <v>46</v>
      </c>
      <c r="D56" s="68"/>
      <c r="E56" s="28">
        <f t="shared" si="7"/>
        <v>209</v>
      </c>
      <c r="F56" s="29">
        <f t="shared" si="6"/>
        <v>6.2</v>
      </c>
      <c r="G56" s="30">
        <f t="shared" si="6"/>
        <v>28.2</v>
      </c>
      <c r="H56" s="30">
        <f t="shared" si="6"/>
        <v>51.2</v>
      </c>
      <c r="I56" s="30">
        <f t="shared" si="6"/>
        <v>6.7</v>
      </c>
      <c r="J56" s="30">
        <f t="shared" si="6"/>
        <v>1</v>
      </c>
      <c r="K56" s="31">
        <f t="shared" si="6"/>
        <v>6.7</v>
      </c>
    </row>
    <row r="57" spans="1:11" ht="31.5" customHeight="1" x14ac:dyDescent="0.15">
      <c r="A57" s="73"/>
      <c r="B57" s="74"/>
      <c r="C57" s="67" t="s">
        <v>47</v>
      </c>
      <c r="D57" s="68"/>
      <c r="E57" s="28">
        <f t="shared" si="7"/>
        <v>201</v>
      </c>
      <c r="F57" s="29">
        <f t="shared" ref="F57:K66" si="8">IFERROR(ROUND(F168/$E57*100,1),"-")</f>
        <v>6.5</v>
      </c>
      <c r="G57" s="30">
        <f t="shared" si="8"/>
        <v>20.9</v>
      </c>
      <c r="H57" s="30">
        <f t="shared" si="8"/>
        <v>59.2</v>
      </c>
      <c r="I57" s="30">
        <f t="shared" si="8"/>
        <v>10</v>
      </c>
      <c r="J57" s="30">
        <f t="shared" si="8"/>
        <v>1</v>
      </c>
      <c r="K57" s="31">
        <f t="shared" si="8"/>
        <v>2.5</v>
      </c>
    </row>
    <row r="58" spans="1:11" ht="31.5" customHeight="1" x14ac:dyDescent="0.15">
      <c r="A58" s="75"/>
      <c r="B58" s="76"/>
      <c r="C58" s="69" t="s">
        <v>6</v>
      </c>
      <c r="D58" s="70"/>
      <c r="E58" s="37">
        <f t="shared" si="7"/>
        <v>25</v>
      </c>
      <c r="F58" s="38">
        <f t="shared" si="8"/>
        <v>8</v>
      </c>
      <c r="G58" s="39">
        <f t="shared" si="8"/>
        <v>16</v>
      </c>
      <c r="H58" s="39">
        <f t="shared" si="8"/>
        <v>48</v>
      </c>
      <c r="I58" s="39">
        <f t="shared" si="8"/>
        <v>8</v>
      </c>
      <c r="J58" s="39">
        <f t="shared" si="8"/>
        <v>0</v>
      </c>
      <c r="K58" s="40">
        <f t="shared" si="8"/>
        <v>20</v>
      </c>
    </row>
    <row r="59" spans="1:11" ht="14.25" customHeight="1" x14ac:dyDescent="0.15">
      <c r="A59" s="71" t="s">
        <v>73</v>
      </c>
      <c r="B59" s="72"/>
      <c r="C59" s="77" t="s">
        <v>68</v>
      </c>
      <c r="D59" s="78"/>
      <c r="E59" s="33">
        <f t="shared" si="7"/>
        <v>219</v>
      </c>
      <c r="F59" s="34">
        <f t="shared" si="8"/>
        <v>5.9</v>
      </c>
      <c r="G59" s="35">
        <f t="shared" si="8"/>
        <v>26.9</v>
      </c>
      <c r="H59" s="35">
        <f t="shared" si="8"/>
        <v>51.1</v>
      </c>
      <c r="I59" s="35">
        <f t="shared" si="8"/>
        <v>8.6999999999999993</v>
      </c>
      <c r="J59" s="35">
        <f t="shared" si="8"/>
        <v>1.4</v>
      </c>
      <c r="K59" s="36">
        <f t="shared" si="8"/>
        <v>5.9</v>
      </c>
    </row>
    <row r="60" spans="1:11" ht="14.25" customHeight="1" x14ac:dyDescent="0.15">
      <c r="A60" s="73"/>
      <c r="B60" s="74"/>
      <c r="C60" s="67" t="s">
        <v>69</v>
      </c>
      <c r="D60" s="68"/>
      <c r="E60" s="28">
        <f t="shared" si="7"/>
        <v>25</v>
      </c>
      <c r="F60" s="29">
        <f t="shared" si="8"/>
        <v>12</v>
      </c>
      <c r="G60" s="30">
        <f t="shared" si="8"/>
        <v>16</v>
      </c>
      <c r="H60" s="30">
        <f t="shared" si="8"/>
        <v>64</v>
      </c>
      <c r="I60" s="30">
        <f t="shared" si="8"/>
        <v>4</v>
      </c>
      <c r="J60" s="30">
        <f t="shared" si="8"/>
        <v>0</v>
      </c>
      <c r="K60" s="31">
        <f t="shared" si="8"/>
        <v>4</v>
      </c>
    </row>
    <row r="61" spans="1:11" ht="14.25" customHeight="1" x14ac:dyDescent="0.15">
      <c r="A61" s="73"/>
      <c r="B61" s="74"/>
      <c r="C61" s="67" t="s">
        <v>48</v>
      </c>
      <c r="D61" s="68"/>
      <c r="E61" s="28">
        <f t="shared" si="7"/>
        <v>431</v>
      </c>
      <c r="F61" s="29">
        <f t="shared" si="8"/>
        <v>8.1</v>
      </c>
      <c r="G61" s="30">
        <f t="shared" si="8"/>
        <v>25.3</v>
      </c>
      <c r="H61" s="30">
        <f t="shared" si="8"/>
        <v>54.5</v>
      </c>
      <c r="I61" s="30">
        <f t="shared" si="8"/>
        <v>9.3000000000000007</v>
      </c>
      <c r="J61" s="30">
        <f t="shared" si="8"/>
        <v>0.5</v>
      </c>
      <c r="K61" s="31">
        <f t="shared" si="8"/>
        <v>2.2999999999999998</v>
      </c>
    </row>
    <row r="62" spans="1:11" ht="14.25" customHeight="1" x14ac:dyDescent="0.15">
      <c r="A62" s="73"/>
      <c r="B62" s="74"/>
      <c r="C62" s="67" t="s">
        <v>49</v>
      </c>
      <c r="D62" s="68"/>
      <c r="E62" s="28">
        <f t="shared" si="7"/>
        <v>31</v>
      </c>
      <c r="F62" s="29">
        <f t="shared" si="8"/>
        <v>9.6999999999999993</v>
      </c>
      <c r="G62" s="30">
        <f t="shared" si="8"/>
        <v>29</v>
      </c>
      <c r="H62" s="30">
        <f t="shared" si="8"/>
        <v>41.9</v>
      </c>
      <c r="I62" s="30">
        <f t="shared" si="8"/>
        <v>16.100000000000001</v>
      </c>
      <c r="J62" s="30">
        <f t="shared" si="8"/>
        <v>3.2</v>
      </c>
      <c r="K62" s="31">
        <f t="shared" si="8"/>
        <v>0</v>
      </c>
    </row>
    <row r="63" spans="1:11" ht="14.25" customHeight="1" x14ac:dyDescent="0.15">
      <c r="A63" s="73"/>
      <c r="B63" s="74"/>
      <c r="C63" s="67" t="s">
        <v>50</v>
      </c>
      <c r="D63" s="68"/>
      <c r="E63" s="28">
        <f t="shared" si="7"/>
        <v>195</v>
      </c>
      <c r="F63" s="29">
        <f t="shared" si="8"/>
        <v>5.0999999999999996</v>
      </c>
      <c r="G63" s="30">
        <f t="shared" si="8"/>
        <v>23.6</v>
      </c>
      <c r="H63" s="30">
        <f t="shared" si="8"/>
        <v>60</v>
      </c>
      <c r="I63" s="30">
        <f t="shared" si="8"/>
        <v>7.2</v>
      </c>
      <c r="J63" s="30">
        <f t="shared" si="8"/>
        <v>1</v>
      </c>
      <c r="K63" s="31">
        <f t="shared" si="8"/>
        <v>3.1</v>
      </c>
    </row>
    <row r="64" spans="1:11" ht="14.25" customHeight="1" x14ac:dyDescent="0.15">
      <c r="A64" s="73"/>
      <c r="B64" s="74"/>
      <c r="C64" s="67" t="s">
        <v>0</v>
      </c>
      <c r="D64" s="68"/>
      <c r="E64" s="28">
        <f t="shared" si="7"/>
        <v>27</v>
      </c>
      <c r="F64" s="29">
        <f t="shared" si="8"/>
        <v>7.4</v>
      </c>
      <c r="G64" s="30">
        <f t="shared" si="8"/>
        <v>25.9</v>
      </c>
      <c r="H64" s="30">
        <f t="shared" si="8"/>
        <v>59.3</v>
      </c>
      <c r="I64" s="30">
        <f t="shared" si="8"/>
        <v>7.4</v>
      </c>
      <c r="J64" s="30">
        <f t="shared" si="8"/>
        <v>0</v>
      </c>
      <c r="K64" s="31">
        <f t="shared" si="8"/>
        <v>0</v>
      </c>
    </row>
    <row r="65" spans="1:11" ht="14.25" customHeight="1" x14ac:dyDescent="0.15">
      <c r="A65" s="75"/>
      <c r="B65" s="76"/>
      <c r="C65" s="67" t="s">
        <v>6</v>
      </c>
      <c r="D65" s="68"/>
      <c r="E65" s="37">
        <f t="shared" si="7"/>
        <v>20</v>
      </c>
      <c r="F65" s="38">
        <f t="shared" si="8"/>
        <v>10</v>
      </c>
      <c r="G65" s="39">
        <f t="shared" si="8"/>
        <v>10</v>
      </c>
      <c r="H65" s="39">
        <f t="shared" si="8"/>
        <v>60</v>
      </c>
      <c r="I65" s="39">
        <f t="shared" si="8"/>
        <v>5</v>
      </c>
      <c r="J65" s="39">
        <f t="shared" si="8"/>
        <v>0</v>
      </c>
      <c r="K65" s="40">
        <f t="shared" si="8"/>
        <v>15</v>
      </c>
    </row>
    <row r="66" spans="1:11" ht="14.25" customHeight="1" x14ac:dyDescent="0.15">
      <c r="A66" s="71" t="s">
        <v>15</v>
      </c>
      <c r="B66" s="72"/>
      <c r="C66" s="77" t="s">
        <v>74</v>
      </c>
      <c r="D66" s="78"/>
      <c r="E66" s="33">
        <f t="shared" si="7"/>
        <v>203</v>
      </c>
      <c r="F66" s="34">
        <f t="shared" si="8"/>
        <v>7.4</v>
      </c>
      <c r="G66" s="35">
        <f t="shared" si="8"/>
        <v>28.1</v>
      </c>
      <c r="H66" s="35">
        <f t="shared" si="8"/>
        <v>54.7</v>
      </c>
      <c r="I66" s="35">
        <f t="shared" si="8"/>
        <v>4.9000000000000004</v>
      </c>
      <c r="J66" s="35">
        <f t="shared" si="8"/>
        <v>0</v>
      </c>
      <c r="K66" s="36">
        <f t="shared" si="8"/>
        <v>4.9000000000000004</v>
      </c>
    </row>
    <row r="67" spans="1:11" ht="14.25" customHeight="1" x14ac:dyDescent="0.15">
      <c r="A67" s="73"/>
      <c r="B67" s="74"/>
      <c r="C67" s="67" t="s">
        <v>75</v>
      </c>
      <c r="D67" s="68"/>
      <c r="E67" s="28">
        <f t="shared" si="7"/>
        <v>151</v>
      </c>
      <c r="F67" s="29">
        <f t="shared" ref="F67:K67" si="9">IFERROR(ROUND(F178/$E67*100,1),"-")</f>
        <v>7.9</v>
      </c>
      <c r="G67" s="30">
        <f t="shared" si="9"/>
        <v>24.5</v>
      </c>
      <c r="H67" s="30">
        <f t="shared" si="9"/>
        <v>56.3</v>
      </c>
      <c r="I67" s="30">
        <f t="shared" si="9"/>
        <v>7.9</v>
      </c>
      <c r="J67" s="30">
        <f t="shared" si="9"/>
        <v>0.7</v>
      </c>
      <c r="K67" s="31">
        <f t="shared" si="9"/>
        <v>2.6</v>
      </c>
    </row>
    <row r="68" spans="1:11" ht="14.25" customHeight="1" x14ac:dyDescent="0.15">
      <c r="A68" s="73"/>
      <c r="B68" s="74"/>
      <c r="C68" s="67" t="s">
        <v>76</v>
      </c>
      <c r="D68" s="68"/>
      <c r="E68" s="28">
        <f t="shared" si="7"/>
        <v>118</v>
      </c>
      <c r="F68" s="29">
        <f t="shared" ref="F68:K68" si="10">IFERROR(ROUND(F179/$E68*100,1),"-")</f>
        <v>8.5</v>
      </c>
      <c r="G68" s="30">
        <f t="shared" si="10"/>
        <v>23.7</v>
      </c>
      <c r="H68" s="30">
        <f t="shared" si="10"/>
        <v>53.4</v>
      </c>
      <c r="I68" s="30">
        <f t="shared" si="10"/>
        <v>7.6</v>
      </c>
      <c r="J68" s="30">
        <f t="shared" si="10"/>
        <v>0.8</v>
      </c>
      <c r="K68" s="31">
        <f t="shared" si="10"/>
        <v>5.9</v>
      </c>
    </row>
    <row r="69" spans="1:11" ht="14.25" customHeight="1" x14ac:dyDescent="0.15">
      <c r="A69" s="73"/>
      <c r="B69" s="74"/>
      <c r="C69" s="67" t="s">
        <v>77</v>
      </c>
      <c r="D69" s="68"/>
      <c r="E69" s="28">
        <f t="shared" si="7"/>
        <v>110</v>
      </c>
      <c r="F69" s="29">
        <f t="shared" ref="F69:K69" si="11">IFERROR(ROUND(F180/$E69*100,1),"-")</f>
        <v>6.4</v>
      </c>
      <c r="G69" s="30">
        <f t="shared" si="11"/>
        <v>19.100000000000001</v>
      </c>
      <c r="H69" s="30">
        <f t="shared" si="11"/>
        <v>60</v>
      </c>
      <c r="I69" s="30">
        <f t="shared" si="11"/>
        <v>10</v>
      </c>
      <c r="J69" s="30">
        <f t="shared" si="11"/>
        <v>3.6</v>
      </c>
      <c r="K69" s="31">
        <f t="shared" si="11"/>
        <v>0.9</v>
      </c>
    </row>
    <row r="70" spans="1:11" ht="14.25" customHeight="1" x14ac:dyDescent="0.15">
      <c r="A70" s="73"/>
      <c r="B70" s="74"/>
      <c r="C70" s="67" t="s">
        <v>78</v>
      </c>
      <c r="D70" s="68"/>
      <c r="E70" s="28">
        <f t="shared" si="7"/>
        <v>96</v>
      </c>
      <c r="F70" s="29">
        <f t="shared" ref="F70:K70" si="12">IFERROR(ROUND(F181/$E70*100,1),"-")</f>
        <v>6.3</v>
      </c>
      <c r="G70" s="30">
        <f t="shared" si="12"/>
        <v>24</v>
      </c>
      <c r="H70" s="30">
        <f t="shared" si="12"/>
        <v>55.2</v>
      </c>
      <c r="I70" s="30">
        <f t="shared" si="12"/>
        <v>9.4</v>
      </c>
      <c r="J70" s="30">
        <f t="shared" si="12"/>
        <v>0</v>
      </c>
      <c r="K70" s="31">
        <f t="shared" si="12"/>
        <v>5.2</v>
      </c>
    </row>
    <row r="71" spans="1:11" ht="14.25" customHeight="1" x14ac:dyDescent="0.15">
      <c r="A71" s="73"/>
      <c r="B71" s="74"/>
      <c r="C71" s="67" t="s">
        <v>79</v>
      </c>
      <c r="D71" s="68"/>
      <c r="E71" s="28">
        <f t="shared" si="7"/>
        <v>108</v>
      </c>
      <c r="F71" s="29">
        <f t="shared" ref="F71:K71" si="13">IFERROR(ROUND(F182/$E71*100,1),"-")</f>
        <v>4.5999999999999996</v>
      </c>
      <c r="G71" s="30">
        <f t="shared" si="13"/>
        <v>26.9</v>
      </c>
      <c r="H71" s="30">
        <f t="shared" si="13"/>
        <v>54.6</v>
      </c>
      <c r="I71" s="30">
        <f t="shared" si="13"/>
        <v>12</v>
      </c>
      <c r="J71" s="30">
        <f t="shared" si="13"/>
        <v>0.9</v>
      </c>
      <c r="K71" s="31">
        <f t="shared" si="13"/>
        <v>0.9</v>
      </c>
    </row>
    <row r="72" spans="1:11" ht="14.25" customHeight="1" x14ac:dyDescent="0.15">
      <c r="A72" s="73"/>
      <c r="B72" s="74"/>
      <c r="C72" s="67" t="s">
        <v>80</v>
      </c>
      <c r="D72" s="68"/>
      <c r="E72" s="28">
        <f t="shared" si="7"/>
        <v>124</v>
      </c>
      <c r="F72" s="29">
        <f t="shared" ref="F72:K72" si="14">IFERROR(ROUND(F183/$E72*100,1),"-")</f>
        <v>8.9</v>
      </c>
      <c r="G72" s="30">
        <f t="shared" si="14"/>
        <v>27.4</v>
      </c>
      <c r="H72" s="30">
        <f t="shared" si="14"/>
        <v>49.2</v>
      </c>
      <c r="I72" s="30">
        <f t="shared" si="14"/>
        <v>11.3</v>
      </c>
      <c r="J72" s="30">
        <f t="shared" si="14"/>
        <v>0.8</v>
      </c>
      <c r="K72" s="31">
        <f t="shared" si="14"/>
        <v>2.4</v>
      </c>
    </row>
    <row r="73" spans="1:11" ht="14.25" customHeight="1" x14ac:dyDescent="0.15">
      <c r="A73" s="73"/>
      <c r="B73" s="74"/>
      <c r="C73" s="67" t="s">
        <v>81</v>
      </c>
      <c r="D73" s="68"/>
      <c r="E73" s="28">
        <f t="shared" si="7"/>
        <v>25</v>
      </c>
      <c r="F73" s="29">
        <f t="shared" ref="F73:K73" si="15">IFERROR(ROUND(F184/$E73*100,1),"-")</f>
        <v>4</v>
      </c>
      <c r="G73" s="30">
        <f t="shared" si="15"/>
        <v>24</v>
      </c>
      <c r="H73" s="30">
        <f t="shared" si="15"/>
        <v>60</v>
      </c>
      <c r="I73" s="30">
        <f t="shared" si="15"/>
        <v>12</v>
      </c>
      <c r="J73" s="30">
        <f t="shared" si="15"/>
        <v>0</v>
      </c>
      <c r="K73" s="31">
        <f t="shared" si="15"/>
        <v>0</v>
      </c>
    </row>
    <row r="74" spans="1:11" ht="14.25" customHeight="1" x14ac:dyDescent="0.15">
      <c r="A74" s="75"/>
      <c r="B74" s="76"/>
      <c r="C74" s="67" t="s">
        <v>6</v>
      </c>
      <c r="D74" s="68"/>
      <c r="E74" s="37">
        <f t="shared" si="7"/>
        <v>13</v>
      </c>
      <c r="F74" s="38">
        <f t="shared" ref="F74:K74" si="16">IFERROR(ROUND(F185/$E74*100,1),"-")</f>
        <v>7.7</v>
      </c>
      <c r="G74" s="39">
        <f t="shared" si="16"/>
        <v>7.7</v>
      </c>
      <c r="H74" s="39">
        <f t="shared" si="16"/>
        <v>61.5</v>
      </c>
      <c r="I74" s="39">
        <f t="shared" si="16"/>
        <v>7.7</v>
      </c>
      <c r="J74" s="39">
        <f t="shared" si="16"/>
        <v>0</v>
      </c>
      <c r="K74" s="40">
        <f t="shared" si="16"/>
        <v>15.4</v>
      </c>
    </row>
    <row r="75" spans="1:11" ht="14.25" customHeight="1" x14ac:dyDescent="0.15">
      <c r="A75" s="71" t="s">
        <v>16</v>
      </c>
      <c r="B75" s="72"/>
      <c r="C75" s="77" t="s">
        <v>51</v>
      </c>
      <c r="D75" s="78"/>
      <c r="E75" s="33">
        <f t="shared" si="7"/>
        <v>243</v>
      </c>
      <c r="F75" s="34">
        <f t="shared" ref="F75:K75" si="17">IFERROR(ROUND(F186/$E75*100,1),"-")</f>
        <v>7.8</v>
      </c>
      <c r="G75" s="35">
        <f t="shared" si="17"/>
        <v>25.9</v>
      </c>
      <c r="H75" s="35">
        <f t="shared" si="17"/>
        <v>54.3</v>
      </c>
      <c r="I75" s="35">
        <f t="shared" si="17"/>
        <v>8.6</v>
      </c>
      <c r="J75" s="35">
        <f t="shared" si="17"/>
        <v>0.8</v>
      </c>
      <c r="K75" s="36">
        <f t="shared" si="17"/>
        <v>2.5</v>
      </c>
    </row>
    <row r="76" spans="1:11" ht="14.25" customHeight="1" x14ac:dyDescent="0.15">
      <c r="A76" s="73"/>
      <c r="B76" s="74"/>
      <c r="C76" s="67" t="s">
        <v>52</v>
      </c>
      <c r="D76" s="68"/>
      <c r="E76" s="28">
        <f t="shared" si="7"/>
        <v>322</v>
      </c>
      <c r="F76" s="29">
        <f t="shared" ref="F76:K76" si="18">IFERROR(ROUND(F187/$E76*100,1),"-")</f>
        <v>8.1</v>
      </c>
      <c r="G76" s="30">
        <f t="shared" si="18"/>
        <v>27.6</v>
      </c>
      <c r="H76" s="30">
        <f t="shared" si="18"/>
        <v>50.9</v>
      </c>
      <c r="I76" s="30">
        <f t="shared" si="18"/>
        <v>9</v>
      </c>
      <c r="J76" s="30">
        <f t="shared" si="18"/>
        <v>0.9</v>
      </c>
      <c r="K76" s="31">
        <f t="shared" si="18"/>
        <v>3.4</v>
      </c>
    </row>
    <row r="77" spans="1:11" ht="14.25" customHeight="1" x14ac:dyDescent="0.15">
      <c r="A77" s="73"/>
      <c r="B77" s="74"/>
      <c r="C77" s="67" t="s">
        <v>53</v>
      </c>
      <c r="D77" s="68"/>
      <c r="E77" s="28">
        <f t="shared" si="7"/>
        <v>25</v>
      </c>
      <c r="F77" s="29">
        <f t="shared" ref="F77:K77" si="19">IFERROR(ROUND(F188/$E77*100,1),"-")</f>
        <v>4</v>
      </c>
      <c r="G77" s="30">
        <f t="shared" si="19"/>
        <v>12</v>
      </c>
      <c r="H77" s="30">
        <f t="shared" si="19"/>
        <v>60</v>
      </c>
      <c r="I77" s="30">
        <f t="shared" si="19"/>
        <v>16</v>
      </c>
      <c r="J77" s="30">
        <f t="shared" si="19"/>
        <v>0</v>
      </c>
      <c r="K77" s="31">
        <f t="shared" si="19"/>
        <v>8</v>
      </c>
    </row>
    <row r="78" spans="1:11" ht="14.25" customHeight="1" x14ac:dyDescent="0.15">
      <c r="A78" s="73"/>
      <c r="B78" s="74"/>
      <c r="C78" s="67" t="s">
        <v>54</v>
      </c>
      <c r="D78" s="68"/>
      <c r="E78" s="28">
        <f t="shared" si="7"/>
        <v>237</v>
      </c>
      <c r="F78" s="29">
        <f t="shared" ref="F78:K78" si="20">IFERROR(ROUND(F189/$E78*100,1),"-")</f>
        <v>5.5</v>
      </c>
      <c r="G78" s="30">
        <f t="shared" si="20"/>
        <v>23.6</v>
      </c>
      <c r="H78" s="30">
        <f t="shared" si="20"/>
        <v>59.1</v>
      </c>
      <c r="I78" s="30">
        <f t="shared" si="20"/>
        <v>7.2</v>
      </c>
      <c r="J78" s="30">
        <f t="shared" si="20"/>
        <v>0.4</v>
      </c>
      <c r="K78" s="31">
        <f t="shared" si="20"/>
        <v>4.2</v>
      </c>
    </row>
    <row r="79" spans="1:11" ht="14.25" customHeight="1" x14ac:dyDescent="0.15">
      <c r="A79" s="73"/>
      <c r="B79" s="74"/>
      <c r="C79" s="67" t="s">
        <v>55</v>
      </c>
      <c r="D79" s="68"/>
      <c r="E79" s="28">
        <f t="shared" si="7"/>
        <v>46</v>
      </c>
      <c r="F79" s="29">
        <f t="shared" ref="F79:K79" si="21">IFERROR(ROUND(F190/$E79*100,1),"-")</f>
        <v>4.3</v>
      </c>
      <c r="G79" s="30">
        <f t="shared" si="21"/>
        <v>30.4</v>
      </c>
      <c r="H79" s="30">
        <f t="shared" si="21"/>
        <v>56.5</v>
      </c>
      <c r="I79" s="30">
        <f t="shared" si="21"/>
        <v>8.6999999999999993</v>
      </c>
      <c r="J79" s="30">
        <f t="shared" si="21"/>
        <v>0</v>
      </c>
      <c r="K79" s="31">
        <f t="shared" si="21"/>
        <v>0</v>
      </c>
    </row>
    <row r="80" spans="1:11" ht="14.25" customHeight="1" x14ac:dyDescent="0.15">
      <c r="A80" s="73"/>
      <c r="B80" s="74"/>
      <c r="C80" s="67" t="s">
        <v>56</v>
      </c>
      <c r="D80" s="68"/>
      <c r="E80" s="28">
        <f t="shared" si="7"/>
        <v>22</v>
      </c>
      <c r="F80" s="29">
        <f t="shared" ref="F80:K80" si="22">IFERROR(ROUND(F191/$E80*100,1),"-")</f>
        <v>4.5</v>
      </c>
      <c r="G80" s="30">
        <f t="shared" si="22"/>
        <v>18.2</v>
      </c>
      <c r="H80" s="30">
        <f t="shared" si="22"/>
        <v>68.2</v>
      </c>
      <c r="I80" s="30">
        <f t="shared" si="22"/>
        <v>9.1</v>
      </c>
      <c r="J80" s="30">
        <f t="shared" si="22"/>
        <v>0</v>
      </c>
      <c r="K80" s="31">
        <f t="shared" si="22"/>
        <v>0</v>
      </c>
    </row>
    <row r="81" spans="1:11" ht="14.25" customHeight="1" x14ac:dyDescent="0.15">
      <c r="A81" s="73"/>
      <c r="B81" s="74"/>
      <c r="C81" s="67" t="s">
        <v>57</v>
      </c>
      <c r="D81" s="68"/>
      <c r="E81" s="28">
        <f t="shared" si="7"/>
        <v>22</v>
      </c>
      <c r="F81" s="29">
        <f t="shared" ref="F81:K81" si="23">IFERROR(ROUND(F192/$E81*100,1),"-")</f>
        <v>13.6</v>
      </c>
      <c r="G81" s="30">
        <f t="shared" si="23"/>
        <v>13.6</v>
      </c>
      <c r="H81" s="30">
        <f t="shared" si="23"/>
        <v>59.1</v>
      </c>
      <c r="I81" s="30">
        <f t="shared" si="23"/>
        <v>13.6</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0</v>
      </c>
      <c r="G82" s="30">
        <f t="shared" si="25"/>
        <v>16.7</v>
      </c>
      <c r="H82" s="30">
        <f t="shared" si="25"/>
        <v>33.299999999999997</v>
      </c>
      <c r="I82" s="30">
        <f t="shared" si="25"/>
        <v>16.7</v>
      </c>
      <c r="J82" s="30">
        <f t="shared" si="25"/>
        <v>16.7</v>
      </c>
      <c r="K82" s="31">
        <f t="shared" si="25"/>
        <v>16.7</v>
      </c>
    </row>
    <row r="83" spans="1:11" ht="14.25" customHeight="1" x14ac:dyDescent="0.15">
      <c r="A83" s="73"/>
      <c r="B83" s="74"/>
      <c r="C83" s="67" t="s">
        <v>0</v>
      </c>
      <c r="D83" s="68"/>
      <c r="E83" s="28">
        <f t="shared" si="24"/>
        <v>10</v>
      </c>
      <c r="F83" s="29">
        <f t="shared" ref="F83:K83" si="26">IFERROR(ROUND(F194/$E83*100,1),"-")</f>
        <v>10</v>
      </c>
      <c r="G83" s="30">
        <f t="shared" si="26"/>
        <v>10</v>
      </c>
      <c r="H83" s="30">
        <f t="shared" si="26"/>
        <v>50</v>
      </c>
      <c r="I83" s="30">
        <f t="shared" si="26"/>
        <v>10</v>
      </c>
      <c r="J83" s="30">
        <f t="shared" si="26"/>
        <v>10</v>
      </c>
      <c r="K83" s="31">
        <f t="shared" si="26"/>
        <v>10</v>
      </c>
    </row>
    <row r="84" spans="1:11" ht="14.25" customHeight="1" x14ac:dyDescent="0.15">
      <c r="A84" s="75"/>
      <c r="B84" s="76"/>
      <c r="C84" s="69" t="s">
        <v>3</v>
      </c>
      <c r="D84" s="70"/>
      <c r="E84" s="37">
        <f t="shared" si="24"/>
        <v>15</v>
      </c>
      <c r="F84" s="38">
        <f t="shared" ref="F84:K84" si="27">IFERROR(ROUND(F195/$E84*100,1),"-")</f>
        <v>13.3</v>
      </c>
      <c r="G84" s="39">
        <f t="shared" si="27"/>
        <v>13.3</v>
      </c>
      <c r="H84" s="39">
        <f t="shared" si="27"/>
        <v>60</v>
      </c>
      <c r="I84" s="39">
        <f t="shared" si="27"/>
        <v>0</v>
      </c>
      <c r="J84" s="39">
        <f t="shared" si="27"/>
        <v>0</v>
      </c>
      <c r="K84" s="40">
        <f t="shared" si="27"/>
        <v>13.3</v>
      </c>
    </row>
    <row r="85" spans="1:11" ht="14.25" customHeight="1" x14ac:dyDescent="0.15">
      <c r="A85" s="71" t="s">
        <v>82</v>
      </c>
      <c r="B85" s="72"/>
      <c r="C85" s="77" t="s">
        <v>83</v>
      </c>
      <c r="D85" s="78"/>
      <c r="E85" s="33">
        <f t="shared" si="24"/>
        <v>42</v>
      </c>
      <c r="F85" s="34">
        <f t="shared" ref="F85:K85" si="28">IFERROR(ROUND(F196/$E85*100,1),"-")</f>
        <v>9.5</v>
      </c>
      <c r="G85" s="35">
        <f t="shared" si="28"/>
        <v>21.4</v>
      </c>
      <c r="H85" s="35">
        <f t="shared" si="28"/>
        <v>54.8</v>
      </c>
      <c r="I85" s="35">
        <f t="shared" si="28"/>
        <v>11.9</v>
      </c>
      <c r="J85" s="35">
        <f t="shared" si="28"/>
        <v>0</v>
      </c>
      <c r="K85" s="36">
        <f t="shared" si="28"/>
        <v>2.4</v>
      </c>
    </row>
    <row r="86" spans="1:11" ht="14.25" customHeight="1" x14ac:dyDescent="0.15">
      <c r="A86" s="73"/>
      <c r="B86" s="74"/>
      <c r="C86" s="67" t="s">
        <v>84</v>
      </c>
      <c r="D86" s="68"/>
      <c r="E86" s="28">
        <f t="shared" si="24"/>
        <v>57</v>
      </c>
      <c r="F86" s="29">
        <f t="shared" ref="F86:K86" si="29">IFERROR(ROUND(F197/$E86*100,1),"-")</f>
        <v>3.5</v>
      </c>
      <c r="G86" s="30">
        <f t="shared" si="29"/>
        <v>24.6</v>
      </c>
      <c r="H86" s="30">
        <f t="shared" si="29"/>
        <v>61.4</v>
      </c>
      <c r="I86" s="30">
        <f t="shared" si="29"/>
        <v>5.3</v>
      </c>
      <c r="J86" s="30">
        <f t="shared" si="29"/>
        <v>1.8</v>
      </c>
      <c r="K86" s="31">
        <f t="shared" si="29"/>
        <v>3.5</v>
      </c>
    </row>
    <row r="87" spans="1:11" ht="14.25" customHeight="1" x14ac:dyDescent="0.15">
      <c r="A87" s="73"/>
      <c r="B87" s="74"/>
      <c r="C87" s="67" t="s">
        <v>85</v>
      </c>
      <c r="D87" s="68"/>
      <c r="E87" s="28">
        <f t="shared" si="24"/>
        <v>68</v>
      </c>
      <c r="F87" s="29">
        <f t="shared" ref="F87:K87" si="30">IFERROR(ROUND(F198/$E87*100,1),"-")</f>
        <v>2.9</v>
      </c>
      <c r="G87" s="30">
        <f t="shared" si="30"/>
        <v>26.5</v>
      </c>
      <c r="H87" s="30">
        <f t="shared" si="30"/>
        <v>51.5</v>
      </c>
      <c r="I87" s="30">
        <f t="shared" si="30"/>
        <v>11.8</v>
      </c>
      <c r="J87" s="30">
        <f t="shared" si="30"/>
        <v>1.5</v>
      </c>
      <c r="K87" s="31">
        <f t="shared" si="30"/>
        <v>5.9</v>
      </c>
    </row>
    <row r="88" spans="1:11" ht="14.25" customHeight="1" x14ac:dyDescent="0.15">
      <c r="A88" s="73"/>
      <c r="B88" s="74"/>
      <c r="C88" s="67" t="s">
        <v>86</v>
      </c>
      <c r="D88" s="68"/>
      <c r="E88" s="28">
        <f t="shared" si="24"/>
        <v>148</v>
      </c>
      <c r="F88" s="29">
        <f t="shared" ref="F88:K88" si="31">IFERROR(ROUND(F199/$E88*100,1),"-")</f>
        <v>7.4</v>
      </c>
      <c r="G88" s="30">
        <f t="shared" si="31"/>
        <v>25.7</v>
      </c>
      <c r="H88" s="30">
        <f t="shared" si="31"/>
        <v>56.8</v>
      </c>
      <c r="I88" s="30">
        <f t="shared" si="31"/>
        <v>6.8</v>
      </c>
      <c r="J88" s="30">
        <f t="shared" si="31"/>
        <v>0</v>
      </c>
      <c r="K88" s="31">
        <f t="shared" si="31"/>
        <v>3.4</v>
      </c>
    </row>
    <row r="89" spans="1:11" ht="14.25" customHeight="1" x14ac:dyDescent="0.15">
      <c r="A89" s="73"/>
      <c r="B89" s="74"/>
      <c r="C89" s="67" t="s">
        <v>87</v>
      </c>
      <c r="D89" s="68"/>
      <c r="E89" s="28">
        <f t="shared" si="24"/>
        <v>195</v>
      </c>
      <c r="F89" s="29">
        <f t="shared" ref="F89:K89" si="32">IFERROR(ROUND(F200/$E89*100,1),"-")</f>
        <v>7.2</v>
      </c>
      <c r="G89" s="30">
        <f t="shared" si="32"/>
        <v>25.1</v>
      </c>
      <c r="H89" s="30">
        <f t="shared" si="32"/>
        <v>56.9</v>
      </c>
      <c r="I89" s="30">
        <f t="shared" si="32"/>
        <v>8.1999999999999993</v>
      </c>
      <c r="J89" s="30">
        <f t="shared" si="32"/>
        <v>0</v>
      </c>
      <c r="K89" s="31">
        <f t="shared" si="32"/>
        <v>2.6</v>
      </c>
    </row>
    <row r="90" spans="1:11" ht="14.25" customHeight="1" x14ac:dyDescent="0.15">
      <c r="A90" s="73"/>
      <c r="B90" s="74"/>
      <c r="C90" s="67" t="s">
        <v>88</v>
      </c>
      <c r="D90" s="68"/>
      <c r="E90" s="28">
        <f t="shared" si="24"/>
        <v>151</v>
      </c>
      <c r="F90" s="29">
        <f t="shared" ref="F90:K90" si="33">IFERROR(ROUND(F201/$E90*100,1),"-")</f>
        <v>9.3000000000000007</v>
      </c>
      <c r="G90" s="30">
        <f t="shared" si="33"/>
        <v>27.8</v>
      </c>
      <c r="H90" s="30">
        <f t="shared" si="33"/>
        <v>48.3</v>
      </c>
      <c r="I90" s="30">
        <f t="shared" si="33"/>
        <v>9.9</v>
      </c>
      <c r="J90" s="30">
        <f t="shared" si="33"/>
        <v>3.3</v>
      </c>
      <c r="K90" s="31">
        <f t="shared" si="33"/>
        <v>1.3</v>
      </c>
    </row>
    <row r="91" spans="1:11" ht="14.25" customHeight="1" x14ac:dyDescent="0.15">
      <c r="A91" s="73"/>
      <c r="B91" s="74"/>
      <c r="C91" s="67" t="s">
        <v>89</v>
      </c>
      <c r="D91" s="68"/>
      <c r="E91" s="28">
        <f t="shared" si="24"/>
        <v>280</v>
      </c>
      <c r="F91" s="29">
        <f t="shared" ref="F91:K91" si="34">IFERROR(ROUND(F202/$E91*100,1),"-")</f>
        <v>7.1</v>
      </c>
      <c r="G91" s="30">
        <f t="shared" si="34"/>
        <v>23.2</v>
      </c>
      <c r="H91" s="30">
        <f t="shared" si="34"/>
        <v>56.1</v>
      </c>
      <c r="I91" s="30">
        <f t="shared" si="34"/>
        <v>8.6</v>
      </c>
      <c r="J91" s="30">
        <f t="shared" si="34"/>
        <v>0.4</v>
      </c>
      <c r="K91" s="31">
        <f t="shared" si="34"/>
        <v>4.5999999999999996</v>
      </c>
    </row>
    <row r="92" spans="1:11" ht="14.25" customHeight="1" x14ac:dyDescent="0.15">
      <c r="A92" s="75"/>
      <c r="B92" s="76"/>
      <c r="C92" s="69" t="s">
        <v>6</v>
      </c>
      <c r="D92" s="70"/>
      <c r="E92" s="37">
        <f t="shared" si="24"/>
        <v>7</v>
      </c>
      <c r="F92" s="38">
        <f t="shared" ref="F92:K92" si="35">IFERROR(ROUND(F203/$E92*100,1),"-")</f>
        <v>14.3</v>
      </c>
      <c r="G92" s="39">
        <f t="shared" si="35"/>
        <v>14.3</v>
      </c>
      <c r="H92" s="39">
        <f t="shared" si="35"/>
        <v>42.9</v>
      </c>
      <c r="I92" s="39">
        <f t="shared" si="35"/>
        <v>14.3</v>
      </c>
      <c r="J92" s="39">
        <f t="shared" si="35"/>
        <v>0</v>
      </c>
      <c r="K92" s="40">
        <f t="shared" si="35"/>
        <v>14.3</v>
      </c>
    </row>
    <row r="93" spans="1:11" ht="14.25" customHeight="1" x14ac:dyDescent="0.15">
      <c r="A93" s="71" t="s">
        <v>93</v>
      </c>
      <c r="B93" s="72"/>
      <c r="C93" s="77" t="s">
        <v>94</v>
      </c>
      <c r="D93" s="78"/>
      <c r="E93" s="33">
        <f t="shared" si="24"/>
        <v>462</v>
      </c>
      <c r="F93" s="34">
        <f t="shared" ref="F93:K93" si="36">IFERROR(ROUND(F204/$E93*100,1),"-")</f>
        <v>10.199999999999999</v>
      </c>
      <c r="G93" s="35">
        <f t="shared" si="36"/>
        <v>27.9</v>
      </c>
      <c r="H93" s="35">
        <f t="shared" si="36"/>
        <v>53</v>
      </c>
      <c r="I93" s="35">
        <f t="shared" si="36"/>
        <v>5.6</v>
      </c>
      <c r="J93" s="35">
        <f t="shared" si="36"/>
        <v>0.2</v>
      </c>
      <c r="K93" s="36">
        <f t="shared" si="36"/>
        <v>3</v>
      </c>
    </row>
    <row r="94" spans="1:11" ht="14.25" customHeight="1" x14ac:dyDescent="0.15">
      <c r="A94" s="73"/>
      <c r="B94" s="74"/>
      <c r="C94" s="67" t="s">
        <v>95</v>
      </c>
      <c r="D94" s="68"/>
      <c r="E94" s="28">
        <f t="shared" si="24"/>
        <v>416</v>
      </c>
      <c r="F94" s="29">
        <f t="shared" ref="F94:K94" si="37">IFERROR(ROUND(F205/$E94*100,1),"-")</f>
        <v>4.5999999999999996</v>
      </c>
      <c r="G94" s="30">
        <f t="shared" si="37"/>
        <v>24.5</v>
      </c>
      <c r="H94" s="30">
        <f t="shared" si="37"/>
        <v>55.5</v>
      </c>
      <c r="I94" s="30">
        <f t="shared" si="37"/>
        <v>10.8</v>
      </c>
      <c r="J94" s="30">
        <f t="shared" si="37"/>
        <v>1</v>
      </c>
      <c r="K94" s="31">
        <f t="shared" si="37"/>
        <v>3.6</v>
      </c>
    </row>
    <row r="95" spans="1:11" ht="14.25" customHeight="1" x14ac:dyDescent="0.15">
      <c r="A95" s="73"/>
      <c r="B95" s="74"/>
      <c r="C95" s="67" t="s">
        <v>96</v>
      </c>
      <c r="D95" s="68"/>
      <c r="E95" s="28">
        <f t="shared" si="24"/>
        <v>20</v>
      </c>
      <c r="F95" s="29">
        <f t="shared" ref="F95:K95" si="38">IFERROR(ROUND(F206/$E95*100,1),"-")</f>
        <v>5</v>
      </c>
      <c r="G95" s="30">
        <f t="shared" si="38"/>
        <v>5</v>
      </c>
      <c r="H95" s="30">
        <f t="shared" si="38"/>
        <v>75</v>
      </c>
      <c r="I95" s="30">
        <f t="shared" si="38"/>
        <v>10</v>
      </c>
      <c r="J95" s="30">
        <f t="shared" si="38"/>
        <v>5</v>
      </c>
      <c r="K95" s="31">
        <f t="shared" si="38"/>
        <v>0</v>
      </c>
    </row>
    <row r="96" spans="1:11" ht="14.25" customHeight="1" x14ac:dyDescent="0.15">
      <c r="A96" s="73"/>
      <c r="B96" s="74"/>
      <c r="C96" s="67" t="s">
        <v>97</v>
      </c>
      <c r="D96" s="68"/>
      <c r="E96" s="28">
        <f t="shared" si="24"/>
        <v>2</v>
      </c>
      <c r="F96" s="29">
        <f t="shared" ref="F96:K96" si="39">IFERROR(ROUND(F207/$E96*100,1),"-")</f>
        <v>50</v>
      </c>
      <c r="G96" s="30">
        <f t="shared" si="39"/>
        <v>0</v>
      </c>
      <c r="H96" s="30">
        <f t="shared" si="39"/>
        <v>50</v>
      </c>
      <c r="I96" s="30">
        <f t="shared" si="39"/>
        <v>0</v>
      </c>
      <c r="J96" s="30">
        <f t="shared" si="39"/>
        <v>0</v>
      </c>
      <c r="K96" s="31">
        <f t="shared" si="39"/>
        <v>0</v>
      </c>
    </row>
    <row r="97" spans="1:11" ht="14.25" customHeight="1" x14ac:dyDescent="0.15">
      <c r="A97" s="73"/>
      <c r="B97" s="74"/>
      <c r="C97" s="67" t="s">
        <v>98</v>
      </c>
      <c r="D97" s="68"/>
      <c r="E97" s="28">
        <f t="shared" si="24"/>
        <v>39</v>
      </c>
      <c r="F97" s="29">
        <f t="shared" ref="F97:K97" si="40">IFERROR(ROUND(F208/$E97*100,1),"-")</f>
        <v>0</v>
      </c>
      <c r="G97" s="30">
        <f t="shared" si="40"/>
        <v>10.3</v>
      </c>
      <c r="H97" s="30">
        <f t="shared" si="40"/>
        <v>64.099999999999994</v>
      </c>
      <c r="I97" s="30">
        <f t="shared" si="40"/>
        <v>15.4</v>
      </c>
      <c r="J97" s="30">
        <f t="shared" si="40"/>
        <v>2.6</v>
      </c>
      <c r="K97" s="31">
        <f t="shared" si="40"/>
        <v>7.7</v>
      </c>
    </row>
    <row r="98" spans="1:11" ht="14.25" customHeight="1" x14ac:dyDescent="0.15">
      <c r="A98" s="75"/>
      <c r="B98" s="76"/>
      <c r="C98" s="69" t="s">
        <v>6</v>
      </c>
      <c r="D98" s="70"/>
      <c r="E98" s="37">
        <f t="shared" si="24"/>
        <v>9</v>
      </c>
      <c r="F98" s="38">
        <f t="shared" ref="F98:K98" si="41">IFERROR(ROUND(F209/$E98*100,1),"-")</f>
        <v>0</v>
      </c>
      <c r="G98" s="39">
        <f t="shared" si="41"/>
        <v>0</v>
      </c>
      <c r="H98" s="39">
        <f t="shared" si="41"/>
        <v>44.4</v>
      </c>
      <c r="I98" s="39">
        <f t="shared" si="41"/>
        <v>33.299999999999997</v>
      </c>
      <c r="J98" s="39">
        <f t="shared" si="41"/>
        <v>11.1</v>
      </c>
      <c r="K98" s="40">
        <f t="shared" si="41"/>
        <v>11.1</v>
      </c>
    </row>
    <row r="99" spans="1:11" ht="14.25" customHeight="1" x14ac:dyDescent="0.15">
      <c r="A99" s="71" t="s">
        <v>17</v>
      </c>
      <c r="B99" s="72"/>
      <c r="C99" s="77" t="s">
        <v>59</v>
      </c>
      <c r="D99" s="78"/>
      <c r="E99" s="33">
        <f t="shared" si="24"/>
        <v>436</v>
      </c>
      <c r="F99" s="34">
        <f t="shared" ref="F99:K99" si="42">IFERROR(ROUND(F210/$E99*100,1),"-")</f>
        <v>11.9</v>
      </c>
      <c r="G99" s="35">
        <f t="shared" si="42"/>
        <v>29.4</v>
      </c>
      <c r="H99" s="35">
        <f t="shared" si="42"/>
        <v>50.5</v>
      </c>
      <c r="I99" s="35">
        <f t="shared" si="42"/>
        <v>4.8</v>
      </c>
      <c r="J99" s="35">
        <f t="shared" si="42"/>
        <v>0.2</v>
      </c>
      <c r="K99" s="36">
        <f t="shared" si="42"/>
        <v>3.2</v>
      </c>
    </row>
    <row r="100" spans="1:11" ht="14.25" customHeight="1" x14ac:dyDescent="0.15">
      <c r="A100" s="73"/>
      <c r="B100" s="74"/>
      <c r="C100" s="67" t="s">
        <v>60</v>
      </c>
      <c r="D100" s="68"/>
      <c r="E100" s="28">
        <f t="shared" si="24"/>
        <v>380</v>
      </c>
      <c r="F100" s="29">
        <f t="shared" ref="F100:K100" si="43">IFERROR(ROUND(F211/$E100*100,1),"-")</f>
        <v>3.2</v>
      </c>
      <c r="G100" s="30">
        <f t="shared" si="43"/>
        <v>24.2</v>
      </c>
      <c r="H100" s="30">
        <f t="shared" si="43"/>
        <v>58.2</v>
      </c>
      <c r="I100" s="30">
        <f t="shared" si="43"/>
        <v>10.3</v>
      </c>
      <c r="J100" s="30">
        <f t="shared" si="43"/>
        <v>1.3</v>
      </c>
      <c r="K100" s="31">
        <f t="shared" si="43"/>
        <v>2.9</v>
      </c>
    </row>
    <row r="101" spans="1:11" ht="14.25" customHeight="1" x14ac:dyDescent="0.15">
      <c r="A101" s="73"/>
      <c r="B101" s="74"/>
      <c r="C101" s="67" t="s">
        <v>61</v>
      </c>
      <c r="D101" s="68"/>
      <c r="E101" s="28">
        <f t="shared" si="24"/>
        <v>94</v>
      </c>
      <c r="F101" s="29">
        <f t="shared" ref="F101:K101" si="44">IFERROR(ROUND(F212/$E101*100,1),"-")</f>
        <v>2.1</v>
      </c>
      <c r="G101" s="30">
        <f t="shared" si="44"/>
        <v>12.8</v>
      </c>
      <c r="H101" s="30">
        <f t="shared" si="44"/>
        <v>60.6</v>
      </c>
      <c r="I101" s="30">
        <f t="shared" si="44"/>
        <v>18.100000000000001</v>
      </c>
      <c r="J101" s="30">
        <f t="shared" si="44"/>
        <v>1.1000000000000001</v>
      </c>
      <c r="K101" s="31">
        <f t="shared" si="44"/>
        <v>5.3</v>
      </c>
    </row>
    <row r="102" spans="1:11" ht="14.25" customHeight="1" x14ac:dyDescent="0.15">
      <c r="A102" s="73"/>
      <c r="B102" s="74"/>
      <c r="C102" s="67" t="s">
        <v>62</v>
      </c>
      <c r="D102" s="68"/>
      <c r="E102" s="28">
        <f t="shared" si="24"/>
        <v>22</v>
      </c>
      <c r="F102" s="29">
        <f t="shared" ref="F102:K102" si="45">IFERROR(ROUND(F213/$E102*100,1),"-")</f>
        <v>9.1</v>
      </c>
      <c r="G102" s="30">
        <f t="shared" si="45"/>
        <v>9.1</v>
      </c>
      <c r="H102" s="30">
        <f t="shared" si="45"/>
        <v>54.5</v>
      </c>
      <c r="I102" s="30">
        <f t="shared" si="45"/>
        <v>22.7</v>
      </c>
      <c r="J102" s="30">
        <f t="shared" si="45"/>
        <v>0</v>
      </c>
      <c r="K102" s="31">
        <f t="shared" si="45"/>
        <v>4.5</v>
      </c>
    </row>
    <row r="103" spans="1:11" ht="14.25" customHeight="1" x14ac:dyDescent="0.15">
      <c r="A103" s="73"/>
      <c r="B103" s="74"/>
      <c r="C103" s="67" t="s">
        <v>63</v>
      </c>
      <c r="D103" s="68"/>
      <c r="E103" s="28">
        <f t="shared" si="24"/>
        <v>8</v>
      </c>
      <c r="F103" s="29">
        <f t="shared" ref="F103:K103" si="46">IFERROR(ROUND(F214/$E103*100,1),"-")</f>
        <v>0</v>
      </c>
      <c r="G103" s="30">
        <f t="shared" si="46"/>
        <v>12.5</v>
      </c>
      <c r="H103" s="30">
        <f t="shared" si="46"/>
        <v>75</v>
      </c>
      <c r="I103" s="30">
        <f t="shared" si="46"/>
        <v>0</v>
      </c>
      <c r="J103" s="30">
        <f t="shared" si="46"/>
        <v>12.5</v>
      </c>
      <c r="K103" s="31">
        <f t="shared" si="46"/>
        <v>0</v>
      </c>
    </row>
    <row r="104" spans="1:11" ht="14.25" customHeight="1" x14ac:dyDescent="0.15">
      <c r="A104" s="75"/>
      <c r="B104" s="76"/>
      <c r="C104" s="69" t="s">
        <v>6</v>
      </c>
      <c r="D104" s="70"/>
      <c r="E104" s="37">
        <f t="shared" si="24"/>
        <v>8</v>
      </c>
      <c r="F104" s="38">
        <f t="shared" ref="F104:K104" si="47">IFERROR(ROUND(F215/$E104*100,1),"-")</f>
        <v>0</v>
      </c>
      <c r="G104" s="39">
        <f t="shared" si="47"/>
        <v>12.5</v>
      </c>
      <c r="H104" s="39">
        <f t="shared" si="47"/>
        <v>62.5</v>
      </c>
      <c r="I104" s="39">
        <f t="shared" si="47"/>
        <v>0</v>
      </c>
      <c r="J104" s="39">
        <f t="shared" si="47"/>
        <v>0</v>
      </c>
      <c r="K104" s="40">
        <f t="shared" si="47"/>
        <v>25</v>
      </c>
    </row>
    <row r="105" spans="1:11" ht="14.25" customHeight="1" x14ac:dyDescent="0.15">
      <c r="A105" s="71" t="s">
        <v>18</v>
      </c>
      <c r="B105" s="72"/>
      <c r="C105" s="77" t="s">
        <v>64</v>
      </c>
      <c r="D105" s="78"/>
      <c r="E105" s="33">
        <f t="shared" si="24"/>
        <v>355</v>
      </c>
      <c r="F105" s="34">
        <f t="shared" ref="F105:K105" si="48">IFERROR(ROUND(F216/$E105*100,1),"-")</f>
        <v>14.4</v>
      </c>
      <c r="G105" s="35">
        <f t="shared" si="48"/>
        <v>34.4</v>
      </c>
      <c r="H105" s="35">
        <f t="shared" si="48"/>
        <v>43.7</v>
      </c>
      <c r="I105" s="35">
        <f t="shared" si="48"/>
        <v>3.4</v>
      </c>
      <c r="J105" s="35">
        <f t="shared" si="48"/>
        <v>0.6</v>
      </c>
      <c r="K105" s="36">
        <f t="shared" si="48"/>
        <v>3.7</v>
      </c>
    </row>
    <row r="106" spans="1:11" ht="14.25" customHeight="1" x14ac:dyDescent="0.15">
      <c r="A106" s="73"/>
      <c r="B106" s="74"/>
      <c r="C106" s="67" t="s">
        <v>65</v>
      </c>
      <c r="D106" s="68"/>
      <c r="E106" s="28">
        <f t="shared" si="24"/>
        <v>393</v>
      </c>
      <c r="F106" s="29">
        <f t="shared" ref="F106:K106" si="49">IFERROR(ROUND(F217/$E106*100,1),"-")</f>
        <v>3.6</v>
      </c>
      <c r="G106" s="30">
        <f t="shared" si="49"/>
        <v>21.1</v>
      </c>
      <c r="H106" s="30">
        <f t="shared" si="49"/>
        <v>61.1</v>
      </c>
      <c r="I106" s="30">
        <f t="shared" si="49"/>
        <v>11.2</v>
      </c>
      <c r="J106" s="30">
        <f t="shared" si="49"/>
        <v>0.8</v>
      </c>
      <c r="K106" s="31">
        <f t="shared" si="49"/>
        <v>2.2999999999999998</v>
      </c>
    </row>
    <row r="107" spans="1:11" ht="14.25" customHeight="1" x14ac:dyDescent="0.15">
      <c r="A107" s="73"/>
      <c r="B107" s="74"/>
      <c r="C107" s="67" t="s">
        <v>61</v>
      </c>
      <c r="D107" s="68"/>
      <c r="E107" s="28">
        <f t="shared" si="24"/>
        <v>158</v>
      </c>
      <c r="F107" s="29">
        <f t="shared" ref="F107:K107" si="50">IFERROR(ROUND(F218/$E107*100,1),"-")</f>
        <v>1.3</v>
      </c>
      <c r="G107" s="30">
        <f t="shared" si="50"/>
        <v>17.7</v>
      </c>
      <c r="H107" s="30">
        <f t="shared" si="50"/>
        <v>59.5</v>
      </c>
      <c r="I107" s="30">
        <f t="shared" si="50"/>
        <v>14.6</v>
      </c>
      <c r="J107" s="30">
        <f t="shared" si="50"/>
        <v>1.3</v>
      </c>
      <c r="K107" s="31">
        <f t="shared" si="50"/>
        <v>5.7</v>
      </c>
    </row>
    <row r="108" spans="1:11" ht="14.25" customHeight="1" x14ac:dyDescent="0.15">
      <c r="A108" s="73"/>
      <c r="B108" s="74"/>
      <c r="C108" s="67" t="s">
        <v>66</v>
      </c>
      <c r="D108" s="68"/>
      <c r="E108" s="28">
        <f t="shared" si="24"/>
        <v>20</v>
      </c>
      <c r="F108" s="29">
        <f t="shared" ref="F108:K108" si="51">IFERROR(ROUND(F219/$E108*100,1),"-")</f>
        <v>0</v>
      </c>
      <c r="G108" s="30">
        <f t="shared" si="51"/>
        <v>5</v>
      </c>
      <c r="H108" s="30">
        <f t="shared" si="51"/>
        <v>85</v>
      </c>
      <c r="I108" s="30">
        <f t="shared" si="51"/>
        <v>10</v>
      </c>
      <c r="J108" s="30">
        <f t="shared" si="51"/>
        <v>0</v>
      </c>
      <c r="K108" s="31">
        <f t="shared" si="51"/>
        <v>0</v>
      </c>
    </row>
    <row r="109" spans="1:11" ht="14.25" customHeight="1" x14ac:dyDescent="0.15">
      <c r="A109" s="73"/>
      <c r="B109" s="74"/>
      <c r="C109" s="67" t="s">
        <v>67</v>
      </c>
      <c r="D109" s="68"/>
      <c r="E109" s="28">
        <f t="shared" si="24"/>
        <v>14</v>
      </c>
      <c r="F109" s="29">
        <f t="shared" ref="F109:K109" si="52">IFERROR(ROUND(F220/$E109*100,1),"-")</f>
        <v>7.1</v>
      </c>
      <c r="G109" s="30">
        <f t="shared" si="52"/>
        <v>7.1</v>
      </c>
      <c r="H109" s="30">
        <f t="shared" si="52"/>
        <v>71.400000000000006</v>
      </c>
      <c r="I109" s="30">
        <f t="shared" si="52"/>
        <v>7.1</v>
      </c>
      <c r="J109" s="30">
        <f t="shared" si="52"/>
        <v>7.1</v>
      </c>
      <c r="K109" s="31">
        <f t="shared" si="52"/>
        <v>0</v>
      </c>
    </row>
    <row r="110" spans="1:11" ht="14.25" customHeight="1" x14ac:dyDescent="0.15">
      <c r="A110" s="75"/>
      <c r="B110" s="76"/>
      <c r="C110" s="69" t="s">
        <v>6</v>
      </c>
      <c r="D110" s="70"/>
      <c r="E110" s="37">
        <f t="shared" si="24"/>
        <v>8</v>
      </c>
      <c r="F110" s="38">
        <f t="shared" ref="F110:K110" si="53">IFERROR(ROUND(F221/$E110*100,1),"-")</f>
        <v>0</v>
      </c>
      <c r="G110" s="39">
        <f t="shared" si="53"/>
        <v>12.5</v>
      </c>
      <c r="H110" s="39">
        <f t="shared" si="53"/>
        <v>62.5</v>
      </c>
      <c r="I110" s="39">
        <f t="shared" si="53"/>
        <v>0</v>
      </c>
      <c r="J110" s="39">
        <f t="shared" si="53"/>
        <v>0</v>
      </c>
      <c r="K110" s="40">
        <f t="shared" si="53"/>
        <v>25</v>
      </c>
    </row>
    <row r="111" spans="1:11" ht="14.25" customHeight="1" x14ac:dyDescent="0.15">
      <c r="A111" s="79" t="s">
        <v>99</v>
      </c>
      <c r="B111" s="80"/>
      <c r="C111" s="77" t="s">
        <v>100</v>
      </c>
      <c r="D111" s="78"/>
      <c r="E111" s="33">
        <f t="shared" si="24"/>
        <v>414</v>
      </c>
      <c r="F111" s="34">
        <f t="shared" ref="F111:K111" si="54">IFERROR(ROUND(F222/$E111*100,1),"-")</f>
        <v>8.6999999999999993</v>
      </c>
      <c r="G111" s="35">
        <f t="shared" si="54"/>
        <v>25.8</v>
      </c>
      <c r="H111" s="35">
        <f t="shared" si="54"/>
        <v>52.4</v>
      </c>
      <c r="I111" s="35">
        <f t="shared" si="54"/>
        <v>8.6999999999999993</v>
      </c>
      <c r="J111" s="35">
        <f t="shared" si="54"/>
        <v>1</v>
      </c>
      <c r="K111" s="36">
        <f t="shared" si="54"/>
        <v>3.4</v>
      </c>
    </row>
    <row r="112" spans="1:11" ht="14.25" customHeight="1" x14ac:dyDescent="0.15">
      <c r="A112" s="81"/>
      <c r="B112" s="82"/>
      <c r="C112" s="67" t="s">
        <v>101</v>
      </c>
      <c r="D112" s="68"/>
      <c r="E112" s="28">
        <f t="shared" si="24"/>
        <v>34</v>
      </c>
      <c r="F112" s="29">
        <f t="shared" ref="F112:K112" si="55">IFERROR(ROUND(F223/$E112*100,1),"-")</f>
        <v>0</v>
      </c>
      <c r="G112" s="30">
        <f t="shared" si="55"/>
        <v>23.5</v>
      </c>
      <c r="H112" s="30">
        <f t="shared" si="55"/>
        <v>64.7</v>
      </c>
      <c r="I112" s="30">
        <f t="shared" si="55"/>
        <v>5.9</v>
      </c>
      <c r="J112" s="30">
        <f t="shared" si="55"/>
        <v>2.9</v>
      </c>
      <c r="K112" s="31">
        <f t="shared" si="55"/>
        <v>2.9</v>
      </c>
    </row>
    <row r="113" spans="1:11" ht="14.25" customHeight="1" x14ac:dyDescent="0.15">
      <c r="A113" s="81"/>
      <c r="B113" s="82"/>
      <c r="C113" s="67" t="s">
        <v>102</v>
      </c>
      <c r="D113" s="68"/>
      <c r="E113" s="28">
        <f t="shared" si="24"/>
        <v>373</v>
      </c>
      <c r="F113" s="29">
        <f t="shared" ref="F113:K113" si="56">IFERROR(ROUND(F224/$E113*100,1),"-")</f>
        <v>6.7</v>
      </c>
      <c r="G113" s="30">
        <f t="shared" si="56"/>
        <v>23.9</v>
      </c>
      <c r="H113" s="30">
        <f t="shared" si="56"/>
        <v>56.6</v>
      </c>
      <c r="I113" s="30">
        <f t="shared" si="56"/>
        <v>8.8000000000000007</v>
      </c>
      <c r="J113" s="30">
        <f t="shared" si="56"/>
        <v>0.5</v>
      </c>
      <c r="K113" s="31">
        <f t="shared" si="56"/>
        <v>3.5</v>
      </c>
    </row>
    <row r="114" spans="1:11" ht="14.25" customHeight="1" x14ac:dyDescent="0.15">
      <c r="A114" s="81"/>
      <c r="B114" s="82"/>
      <c r="C114" s="67" t="s">
        <v>98</v>
      </c>
      <c r="D114" s="68"/>
      <c r="E114" s="28">
        <f t="shared" ref="E114:E115" si="57">E225</f>
        <v>116</v>
      </c>
      <c r="F114" s="29">
        <f t="shared" ref="F114:K114" si="58">IFERROR(ROUND(F225/$E114*100,1),"-")</f>
        <v>6</v>
      </c>
      <c r="G114" s="30">
        <f t="shared" si="58"/>
        <v>24.1</v>
      </c>
      <c r="H114" s="30">
        <f t="shared" si="58"/>
        <v>56</v>
      </c>
      <c r="I114" s="30">
        <f t="shared" si="58"/>
        <v>9.5</v>
      </c>
      <c r="J114" s="30">
        <f t="shared" si="58"/>
        <v>0.9</v>
      </c>
      <c r="K114" s="31">
        <f t="shared" si="58"/>
        <v>3.4</v>
      </c>
    </row>
    <row r="115" spans="1:11" ht="14.25" customHeight="1" x14ac:dyDescent="0.15">
      <c r="A115" s="83"/>
      <c r="B115" s="84"/>
      <c r="C115" s="69" t="s">
        <v>6</v>
      </c>
      <c r="D115" s="70"/>
      <c r="E115" s="37">
        <f t="shared" si="57"/>
        <v>11</v>
      </c>
      <c r="F115" s="38">
        <f t="shared" ref="F115:K115" si="59">IFERROR(ROUND(F226/$E115*100,1),"-")</f>
        <v>0</v>
      </c>
      <c r="G115" s="39">
        <f t="shared" si="59"/>
        <v>36.4</v>
      </c>
      <c r="H115" s="39">
        <f t="shared" si="59"/>
        <v>54.5</v>
      </c>
      <c r="I115" s="39">
        <f t="shared" si="59"/>
        <v>0</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68</v>
      </c>
      <c r="G118" s="49">
        <v>236</v>
      </c>
      <c r="H118" s="49">
        <v>521</v>
      </c>
      <c r="I118" s="49">
        <v>82</v>
      </c>
      <c r="J118" s="49">
        <v>8</v>
      </c>
      <c r="K118" s="50">
        <v>33</v>
      </c>
    </row>
    <row r="119" spans="1:11" ht="14.25" customHeight="1" x14ac:dyDescent="0.15">
      <c r="A119" s="96" t="s">
        <v>9</v>
      </c>
      <c r="B119" s="97"/>
      <c r="C119" s="77" t="s">
        <v>7</v>
      </c>
      <c r="D119" s="78"/>
      <c r="E119" s="33">
        <v>398</v>
      </c>
      <c r="F119" s="51">
        <v>26</v>
      </c>
      <c r="G119" s="52">
        <v>105</v>
      </c>
      <c r="H119" s="52">
        <v>214</v>
      </c>
      <c r="I119" s="52">
        <v>38</v>
      </c>
      <c r="J119" s="52">
        <v>4</v>
      </c>
      <c r="K119" s="53">
        <v>11</v>
      </c>
    </row>
    <row r="120" spans="1:11" ht="14.25" customHeight="1" x14ac:dyDescent="0.15">
      <c r="A120" s="98"/>
      <c r="B120" s="99"/>
      <c r="C120" s="67" t="s">
        <v>8</v>
      </c>
      <c r="D120" s="68"/>
      <c r="E120" s="28">
        <v>531</v>
      </c>
      <c r="F120" s="54">
        <v>41</v>
      </c>
      <c r="G120" s="55">
        <v>129</v>
      </c>
      <c r="H120" s="55">
        <v>293</v>
      </c>
      <c r="I120" s="55">
        <v>44</v>
      </c>
      <c r="J120" s="55">
        <v>4</v>
      </c>
      <c r="K120" s="56">
        <v>20</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1</v>
      </c>
      <c r="G122" s="55">
        <v>1</v>
      </c>
      <c r="H122" s="55">
        <v>10</v>
      </c>
      <c r="I122" s="55">
        <v>0</v>
      </c>
      <c r="J122" s="55">
        <v>0</v>
      </c>
      <c r="K122" s="56">
        <v>0</v>
      </c>
    </row>
    <row r="123" spans="1:11" ht="14.25" customHeight="1" x14ac:dyDescent="0.15">
      <c r="A123" s="100"/>
      <c r="B123" s="101"/>
      <c r="C123" s="69" t="s">
        <v>3</v>
      </c>
      <c r="D123" s="70"/>
      <c r="E123" s="37">
        <v>7</v>
      </c>
      <c r="F123" s="57">
        <v>0</v>
      </c>
      <c r="G123" s="58">
        <v>1</v>
      </c>
      <c r="H123" s="58">
        <v>4</v>
      </c>
      <c r="I123" s="58">
        <v>0</v>
      </c>
      <c r="J123" s="58">
        <v>0</v>
      </c>
      <c r="K123" s="59">
        <v>2</v>
      </c>
    </row>
    <row r="124" spans="1:11" ht="14.25" customHeight="1" x14ac:dyDescent="0.15">
      <c r="A124" s="89" t="s">
        <v>12</v>
      </c>
      <c r="B124" s="90"/>
      <c r="C124" s="77" t="s">
        <v>19</v>
      </c>
      <c r="D124" s="78"/>
      <c r="E124" s="33">
        <v>7</v>
      </c>
      <c r="F124" s="51">
        <v>3</v>
      </c>
      <c r="G124" s="52">
        <v>2</v>
      </c>
      <c r="H124" s="52">
        <v>2</v>
      </c>
      <c r="I124" s="52">
        <v>0</v>
      </c>
      <c r="J124" s="52">
        <v>0</v>
      </c>
      <c r="K124" s="53">
        <v>0</v>
      </c>
    </row>
    <row r="125" spans="1:11" ht="14.25" customHeight="1" x14ac:dyDescent="0.15">
      <c r="A125" s="91"/>
      <c r="B125" s="92"/>
      <c r="C125" s="67" t="s">
        <v>20</v>
      </c>
      <c r="D125" s="68"/>
      <c r="E125" s="28">
        <v>81</v>
      </c>
      <c r="F125" s="54">
        <v>9</v>
      </c>
      <c r="G125" s="55">
        <v>28</v>
      </c>
      <c r="H125" s="55">
        <v>36</v>
      </c>
      <c r="I125" s="55">
        <v>6</v>
      </c>
      <c r="J125" s="55">
        <v>1</v>
      </c>
      <c r="K125" s="56">
        <v>1</v>
      </c>
    </row>
    <row r="126" spans="1:11" ht="14.25" customHeight="1" x14ac:dyDescent="0.15">
      <c r="A126" s="91"/>
      <c r="B126" s="92"/>
      <c r="C126" s="67" t="s">
        <v>21</v>
      </c>
      <c r="D126" s="68"/>
      <c r="E126" s="28">
        <v>160</v>
      </c>
      <c r="F126" s="54">
        <v>8</v>
      </c>
      <c r="G126" s="55">
        <v>38</v>
      </c>
      <c r="H126" s="55">
        <v>97</v>
      </c>
      <c r="I126" s="55">
        <v>11</v>
      </c>
      <c r="J126" s="55">
        <v>2</v>
      </c>
      <c r="K126" s="56">
        <v>4</v>
      </c>
    </row>
    <row r="127" spans="1:11" ht="14.25" customHeight="1" x14ac:dyDescent="0.15">
      <c r="A127" s="91"/>
      <c r="B127" s="92"/>
      <c r="C127" s="67" t="s">
        <v>22</v>
      </c>
      <c r="D127" s="68"/>
      <c r="E127" s="28">
        <v>210</v>
      </c>
      <c r="F127" s="54">
        <v>16</v>
      </c>
      <c r="G127" s="55">
        <v>57</v>
      </c>
      <c r="H127" s="55">
        <v>107</v>
      </c>
      <c r="I127" s="55">
        <v>25</v>
      </c>
      <c r="J127" s="55">
        <v>1</v>
      </c>
      <c r="K127" s="56">
        <v>4</v>
      </c>
    </row>
    <row r="128" spans="1:11" ht="14.25" customHeight="1" x14ac:dyDescent="0.15">
      <c r="A128" s="91"/>
      <c r="B128" s="92"/>
      <c r="C128" s="67" t="s">
        <v>23</v>
      </c>
      <c r="D128" s="68"/>
      <c r="E128" s="28">
        <v>183</v>
      </c>
      <c r="F128" s="54">
        <v>10</v>
      </c>
      <c r="G128" s="55">
        <v>31</v>
      </c>
      <c r="H128" s="55">
        <v>120</v>
      </c>
      <c r="I128" s="55">
        <v>18</v>
      </c>
      <c r="J128" s="55">
        <v>0</v>
      </c>
      <c r="K128" s="56">
        <v>4</v>
      </c>
    </row>
    <row r="129" spans="1:11" ht="14.25" customHeight="1" x14ac:dyDescent="0.15">
      <c r="A129" s="91"/>
      <c r="B129" s="92"/>
      <c r="C129" s="67" t="s">
        <v>24</v>
      </c>
      <c r="D129" s="68"/>
      <c r="E129" s="28">
        <v>154</v>
      </c>
      <c r="F129" s="54">
        <v>14</v>
      </c>
      <c r="G129" s="55">
        <v>36</v>
      </c>
      <c r="H129" s="55">
        <v>79</v>
      </c>
      <c r="I129" s="55">
        <v>15</v>
      </c>
      <c r="J129" s="55">
        <v>4</v>
      </c>
      <c r="K129" s="56">
        <v>6</v>
      </c>
    </row>
    <row r="130" spans="1:11" ht="14.25" customHeight="1" x14ac:dyDescent="0.15">
      <c r="A130" s="91"/>
      <c r="B130" s="92"/>
      <c r="C130" s="67" t="s">
        <v>25</v>
      </c>
      <c r="D130" s="68"/>
      <c r="E130" s="28">
        <v>143</v>
      </c>
      <c r="F130" s="54">
        <v>8</v>
      </c>
      <c r="G130" s="55">
        <v>43</v>
      </c>
      <c r="H130" s="55">
        <v>73</v>
      </c>
      <c r="I130" s="55">
        <v>7</v>
      </c>
      <c r="J130" s="55">
        <v>0</v>
      </c>
      <c r="K130" s="56">
        <v>12</v>
      </c>
    </row>
    <row r="131" spans="1:11" ht="14.25" customHeight="1" x14ac:dyDescent="0.15">
      <c r="A131" s="91"/>
      <c r="B131" s="92"/>
      <c r="C131" s="67" t="s">
        <v>26</v>
      </c>
      <c r="D131" s="68"/>
      <c r="E131" s="28">
        <v>3</v>
      </c>
      <c r="F131" s="54">
        <v>0</v>
      </c>
      <c r="G131" s="55">
        <v>0</v>
      </c>
      <c r="H131" s="55">
        <v>3</v>
      </c>
      <c r="I131" s="55">
        <v>0</v>
      </c>
      <c r="J131" s="55">
        <v>0</v>
      </c>
      <c r="K131" s="56">
        <v>0</v>
      </c>
    </row>
    <row r="132" spans="1:11" ht="14.25" customHeight="1" x14ac:dyDescent="0.15">
      <c r="A132" s="93"/>
      <c r="B132" s="94"/>
      <c r="C132" s="69" t="s">
        <v>6</v>
      </c>
      <c r="D132" s="70"/>
      <c r="E132" s="37">
        <v>7</v>
      </c>
      <c r="F132" s="57">
        <v>0</v>
      </c>
      <c r="G132" s="58">
        <v>1</v>
      </c>
      <c r="H132" s="58">
        <v>4</v>
      </c>
      <c r="I132" s="58">
        <v>0</v>
      </c>
      <c r="J132" s="58">
        <v>0</v>
      </c>
      <c r="K132" s="59">
        <v>2</v>
      </c>
    </row>
    <row r="133" spans="1:11" ht="14.25" customHeight="1" x14ac:dyDescent="0.15">
      <c r="A133" s="71" t="s">
        <v>70</v>
      </c>
      <c r="B133" s="72"/>
      <c r="C133" s="86" t="s">
        <v>7</v>
      </c>
      <c r="D133" s="41" t="s">
        <v>71</v>
      </c>
      <c r="E133" s="33">
        <v>34</v>
      </c>
      <c r="F133" s="51">
        <v>3</v>
      </c>
      <c r="G133" s="52">
        <v>14</v>
      </c>
      <c r="H133" s="52">
        <v>13</v>
      </c>
      <c r="I133" s="52">
        <v>2</v>
      </c>
      <c r="J133" s="52">
        <v>1</v>
      </c>
      <c r="K133" s="53">
        <v>1</v>
      </c>
    </row>
    <row r="134" spans="1:11" ht="14.25" customHeight="1" x14ac:dyDescent="0.15">
      <c r="A134" s="73"/>
      <c r="B134" s="74"/>
      <c r="C134" s="87"/>
      <c r="D134" s="42" t="s">
        <v>21</v>
      </c>
      <c r="E134" s="28">
        <v>66</v>
      </c>
      <c r="F134" s="54">
        <v>3</v>
      </c>
      <c r="G134" s="55">
        <v>15</v>
      </c>
      <c r="H134" s="55">
        <v>39</v>
      </c>
      <c r="I134" s="55">
        <v>6</v>
      </c>
      <c r="J134" s="55">
        <v>1</v>
      </c>
      <c r="K134" s="56">
        <v>2</v>
      </c>
    </row>
    <row r="135" spans="1:11" ht="14.25" customHeight="1" x14ac:dyDescent="0.15">
      <c r="A135" s="73"/>
      <c r="B135" s="74"/>
      <c r="C135" s="87"/>
      <c r="D135" s="42" t="s">
        <v>22</v>
      </c>
      <c r="E135" s="28">
        <v>85</v>
      </c>
      <c r="F135" s="54">
        <v>8</v>
      </c>
      <c r="G135" s="55">
        <v>26</v>
      </c>
      <c r="H135" s="55">
        <v>42</v>
      </c>
      <c r="I135" s="55">
        <v>8</v>
      </c>
      <c r="J135" s="55">
        <v>0</v>
      </c>
      <c r="K135" s="56">
        <v>1</v>
      </c>
    </row>
    <row r="136" spans="1:11" ht="14.25" customHeight="1" x14ac:dyDescent="0.15">
      <c r="A136" s="73"/>
      <c r="B136" s="74"/>
      <c r="C136" s="87"/>
      <c r="D136" s="42" t="s">
        <v>23</v>
      </c>
      <c r="E136" s="28">
        <v>81</v>
      </c>
      <c r="F136" s="54">
        <v>3</v>
      </c>
      <c r="G136" s="55">
        <v>14</v>
      </c>
      <c r="H136" s="55">
        <v>50</v>
      </c>
      <c r="I136" s="55">
        <v>12</v>
      </c>
      <c r="J136" s="55">
        <v>0</v>
      </c>
      <c r="K136" s="56">
        <v>2</v>
      </c>
    </row>
    <row r="137" spans="1:11" ht="14.25" customHeight="1" x14ac:dyDescent="0.15">
      <c r="A137" s="73"/>
      <c r="B137" s="74"/>
      <c r="C137" s="87"/>
      <c r="D137" s="42" t="s">
        <v>24</v>
      </c>
      <c r="E137" s="28">
        <v>69</v>
      </c>
      <c r="F137" s="54">
        <v>5</v>
      </c>
      <c r="G137" s="55">
        <v>17</v>
      </c>
      <c r="H137" s="55">
        <v>37</v>
      </c>
      <c r="I137" s="55">
        <v>7</v>
      </c>
      <c r="J137" s="55">
        <v>2</v>
      </c>
      <c r="K137" s="56">
        <v>1</v>
      </c>
    </row>
    <row r="138" spans="1:11" ht="14.25" customHeight="1" x14ac:dyDescent="0.15">
      <c r="A138" s="73"/>
      <c r="B138" s="74"/>
      <c r="C138" s="88"/>
      <c r="D138" s="42" t="s">
        <v>91</v>
      </c>
      <c r="E138" s="28">
        <v>63</v>
      </c>
      <c r="F138" s="54">
        <v>4</v>
      </c>
      <c r="G138" s="55">
        <v>19</v>
      </c>
      <c r="H138" s="55">
        <v>33</v>
      </c>
      <c r="I138" s="55">
        <v>3</v>
      </c>
      <c r="J138" s="55">
        <v>0</v>
      </c>
      <c r="K138" s="56">
        <v>4</v>
      </c>
    </row>
    <row r="139" spans="1:11" ht="14.25" customHeight="1" x14ac:dyDescent="0.15">
      <c r="A139" s="73"/>
      <c r="B139" s="74"/>
      <c r="C139" s="86" t="s">
        <v>8</v>
      </c>
      <c r="D139" s="41" t="s">
        <v>71</v>
      </c>
      <c r="E139" s="33">
        <v>52</v>
      </c>
      <c r="F139" s="51">
        <v>8</v>
      </c>
      <c r="G139" s="52">
        <v>16</v>
      </c>
      <c r="H139" s="52">
        <v>24</v>
      </c>
      <c r="I139" s="52">
        <v>4</v>
      </c>
      <c r="J139" s="52">
        <v>0</v>
      </c>
      <c r="K139" s="53">
        <v>0</v>
      </c>
    </row>
    <row r="140" spans="1:11" ht="14.25" customHeight="1" x14ac:dyDescent="0.15">
      <c r="A140" s="73"/>
      <c r="B140" s="74"/>
      <c r="C140" s="87"/>
      <c r="D140" s="42" t="s">
        <v>21</v>
      </c>
      <c r="E140" s="28">
        <v>92</v>
      </c>
      <c r="F140" s="54">
        <v>5</v>
      </c>
      <c r="G140" s="55">
        <v>22</v>
      </c>
      <c r="H140" s="55">
        <v>57</v>
      </c>
      <c r="I140" s="55">
        <v>5</v>
      </c>
      <c r="J140" s="55">
        <v>1</v>
      </c>
      <c r="K140" s="56">
        <v>2</v>
      </c>
    </row>
    <row r="141" spans="1:11" ht="14.25" customHeight="1" x14ac:dyDescent="0.15">
      <c r="A141" s="73"/>
      <c r="B141" s="74"/>
      <c r="C141" s="87"/>
      <c r="D141" s="42" t="s">
        <v>22</v>
      </c>
      <c r="E141" s="28">
        <v>122</v>
      </c>
      <c r="F141" s="54">
        <v>8</v>
      </c>
      <c r="G141" s="55">
        <v>31</v>
      </c>
      <c r="H141" s="55">
        <v>62</v>
      </c>
      <c r="I141" s="55">
        <v>17</v>
      </c>
      <c r="J141" s="55">
        <v>1</v>
      </c>
      <c r="K141" s="56">
        <v>3</v>
      </c>
    </row>
    <row r="142" spans="1:11" ht="14.25" customHeight="1" x14ac:dyDescent="0.15">
      <c r="A142" s="73"/>
      <c r="B142" s="74"/>
      <c r="C142" s="87"/>
      <c r="D142" s="42" t="s">
        <v>23</v>
      </c>
      <c r="E142" s="28">
        <v>97</v>
      </c>
      <c r="F142" s="54">
        <v>7</v>
      </c>
      <c r="G142" s="55">
        <v>17</v>
      </c>
      <c r="H142" s="55">
        <v>65</v>
      </c>
      <c r="I142" s="55">
        <v>6</v>
      </c>
      <c r="J142" s="55">
        <v>0</v>
      </c>
      <c r="K142" s="56">
        <v>2</v>
      </c>
    </row>
    <row r="143" spans="1:11" ht="14.25" customHeight="1" x14ac:dyDescent="0.15">
      <c r="A143" s="73"/>
      <c r="B143" s="74"/>
      <c r="C143" s="87"/>
      <c r="D143" s="42" t="s">
        <v>24</v>
      </c>
      <c r="E143" s="28">
        <v>85</v>
      </c>
      <c r="F143" s="54">
        <v>9</v>
      </c>
      <c r="G143" s="55">
        <v>19</v>
      </c>
      <c r="H143" s="55">
        <v>42</v>
      </c>
      <c r="I143" s="55">
        <v>8</v>
      </c>
      <c r="J143" s="55">
        <v>2</v>
      </c>
      <c r="K143" s="56">
        <v>5</v>
      </c>
    </row>
    <row r="144" spans="1:11" ht="14.25" customHeight="1" x14ac:dyDescent="0.15">
      <c r="A144" s="73"/>
      <c r="B144" s="74"/>
      <c r="C144" s="88"/>
      <c r="D144" s="42" t="s">
        <v>91</v>
      </c>
      <c r="E144" s="28">
        <v>83</v>
      </c>
      <c r="F144" s="54">
        <v>4</v>
      </c>
      <c r="G144" s="55">
        <v>24</v>
      </c>
      <c r="H144" s="55">
        <v>43</v>
      </c>
      <c r="I144" s="55">
        <v>4</v>
      </c>
      <c r="J144" s="55">
        <v>0</v>
      </c>
      <c r="K144" s="56">
        <v>8</v>
      </c>
    </row>
    <row r="145" spans="1:11" ht="14.25" customHeight="1" x14ac:dyDescent="0.15">
      <c r="A145" s="89" t="s">
        <v>10</v>
      </c>
      <c r="B145" s="90"/>
      <c r="C145" s="77" t="s">
        <v>27</v>
      </c>
      <c r="D145" s="78"/>
      <c r="E145" s="33">
        <v>446</v>
      </c>
      <c r="F145" s="51">
        <v>34</v>
      </c>
      <c r="G145" s="52">
        <v>118</v>
      </c>
      <c r="H145" s="52">
        <v>232</v>
      </c>
      <c r="I145" s="52">
        <v>47</v>
      </c>
      <c r="J145" s="52">
        <v>4</v>
      </c>
      <c r="K145" s="53">
        <v>11</v>
      </c>
    </row>
    <row r="146" spans="1:11" ht="14.25" customHeight="1" x14ac:dyDescent="0.15">
      <c r="A146" s="91"/>
      <c r="B146" s="92"/>
      <c r="C146" s="67" t="s">
        <v>28</v>
      </c>
      <c r="D146" s="68"/>
      <c r="E146" s="28">
        <v>77</v>
      </c>
      <c r="F146" s="54">
        <v>5</v>
      </c>
      <c r="G146" s="55">
        <v>27</v>
      </c>
      <c r="H146" s="55">
        <v>35</v>
      </c>
      <c r="I146" s="55">
        <v>6</v>
      </c>
      <c r="J146" s="55">
        <v>1</v>
      </c>
      <c r="K146" s="56">
        <v>3</v>
      </c>
    </row>
    <row r="147" spans="1:11" ht="14.25" customHeight="1" x14ac:dyDescent="0.15">
      <c r="A147" s="91"/>
      <c r="B147" s="92"/>
      <c r="C147" s="67" t="s">
        <v>29</v>
      </c>
      <c r="D147" s="68"/>
      <c r="E147" s="28">
        <v>47</v>
      </c>
      <c r="F147" s="54">
        <v>1</v>
      </c>
      <c r="G147" s="55">
        <v>11</v>
      </c>
      <c r="H147" s="55">
        <v>28</v>
      </c>
      <c r="I147" s="55">
        <v>6</v>
      </c>
      <c r="J147" s="55">
        <v>0</v>
      </c>
      <c r="K147" s="56">
        <v>1</v>
      </c>
    </row>
    <row r="148" spans="1:11" ht="14.25" customHeight="1" x14ac:dyDescent="0.15">
      <c r="A148" s="91"/>
      <c r="B148" s="92"/>
      <c r="C148" s="67" t="s">
        <v>30</v>
      </c>
      <c r="D148" s="68"/>
      <c r="E148" s="28">
        <v>30</v>
      </c>
      <c r="F148" s="54">
        <v>3</v>
      </c>
      <c r="G148" s="55">
        <v>6</v>
      </c>
      <c r="H148" s="55">
        <v>19</v>
      </c>
      <c r="I148" s="55">
        <v>2</v>
      </c>
      <c r="J148" s="55">
        <v>0</v>
      </c>
      <c r="K148" s="56">
        <v>0</v>
      </c>
    </row>
    <row r="149" spans="1:11" ht="14.25" customHeight="1" x14ac:dyDescent="0.15">
      <c r="A149" s="91"/>
      <c r="B149" s="92"/>
      <c r="C149" s="67" t="s">
        <v>31</v>
      </c>
      <c r="D149" s="68"/>
      <c r="E149" s="28">
        <v>109</v>
      </c>
      <c r="F149" s="54">
        <v>5</v>
      </c>
      <c r="G149" s="55">
        <v>24</v>
      </c>
      <c r="H149" s="55">
        <v>69</v>
      </c>
      <c r="I149" s="55">
        <v>6</v>
      </c>
      <c r="J149" s="55">
        <v>1</v>
      </c>
      <c r="K149" s="56">
        <v>4</v>
      </c>
    </row>
    <row r="150" spans="1:11" ht="14.25" customHeight="1" x14ac:dyDescent="0.15">
      <c r="A150" s="91"/>
      <c r="B150" s="92"/>
      <c r="C150" s="67" t="s">
        <v>32</v>
      </c>
      <c r="D150" s="68"/>
      <c r="E150" s="28">
        <v>17</v>
      </c>
      <c r="F150" s="54">
        <v>5</v>
      </c>
      <c r="G150" s="55">
        <v>6</v>
      </c>
      <c r="H150" s="55">
        <v>6</v>
      </c>
      <c r="I150" s="55">
        <v>0</v>
      </c>
      <c r="J150" s="55">
        <v>0</v>
      </c>
      <c r="K150" s="56">
        <v>0</v>
      </c>
    </row>
    <row r="151" spans="1:11" ht="14.25" customHeight="1" x14ac:dyDescent="0.15">
      <c r="A151" s="91"/>
      <c r="B151" s="92"/>
      <c r="C151" s="67" t="s">
        <v>33</v>
      </c>
      <c r="D151" s="68"/>
      <c r="E151" s="28">
        <v>104</v>
      </c>
      <c r="F151" s="54">
        <v>7</v>
      </c>
      <c r="G151" s="55">
        <v>25</v>
      </c>
      <c r="H151" s="55">
        <v>60</v>
      </c>
      <c r="I151" s="55">
        <v>6</v>
      </c>
      <c r="J151" s="55">
        <v>0</v>
      </c>
      <c r="K151" s="56">
        <v>6</v>
      </c>
    </row>
    <row r="152" spans="1:11" ht="14.25" customHeight="1" x14ac:dyDescent="0.15">
      <c r="A152" s="91"/>
      <c r="B152" s="92"/>
      <c r="C152" s="67" t="s">
        <v>34</v>
      </c>
      <c r="D152" s="68"/>
      <c r="E152" s="28">
        <v>89</v>
      </c>
      <c r="F152" s="54">
        <v>6</v>
      </c>
      <c r="G152" s="55">
        <v>15</v>
      </c>
      <c r="H152" s="55">
        <v>55</v>
      </c>
      <c r="I152" s="55">
        <v>7</v>
      </c>
      <c r="J152" s="55">
        <v>1</v>
      </c>
      <c r="K152" s="56">
        <v>5</v>
      </c>
    </row>
    <row r="153" spans="1:11" ht="14.25" customHeight="1" x14ac:dyDescent="0.15">
      <c r="A153" s="91"/>
      <c r="B153" s="92"/>
      <c r="C153" s="67" t="s">
        <v>0</v>
      </c>
      <c r="D153" s="68"/>
      <c r="E153" s="28">
        <v>16</v>
      </c>
      <c r="F153" s="54">
        <v>2</v>
      </c>
      <c r="G153" s="55">
        <v>2</v>
      </c>
      <c r="H153" s="55">
        <v>9</v>
      </c>
      <c r="I153" s="55">
        <v>2</v>
      </c>
      <c r="J153" s="55">
        <v>1</v>
      </c>
      <c r="K153" s="56">
        <v>0</v>
      </c>
    </row>
    <row r="154" spans="1:11" ht="14.25" customHeight="1" x14ac:dyDescent="0.15">
      <c r="A154" s="91"/>
      <c r="B154" s="92"/>
      <c r="C154" s="69" t="s">
        <v>6</v>
      </c>
      <c r="D154" s="70"/>
      <c r="E154" s="37">
        <v>13</v>
      </c>
      <c r="F154" s="57">
        <v>0</v>
      </c>
      <c r="G154" s="58">
        <v>2</v>
      </c>
      <c r="H154" s="58">
        <v>8</v>
      </c>
      <c r="I154" s="58">
        <v>0</v>
      </c>
      <c r="J154" s="58">
        <v>0</v>
      </c>
      <c r="K154" s="59">
        <v>3</v>
      </c>
    </row>
    <row r="155" spans="1:11" ht="14.25" customHeight="1" x14ac:dyDescent="0.15">
      <c r="A155" s="71" t="s">
        <v>11</v>
      </c>
      <c r="B155" s="72"/>
      <c r="C155" s="77" t="s">
        <v>35</v>
      </c>
      <c r="D155" s="78"/>
      <c r="E155" s="33">
        <v>210</v>
      </c>
      <c r="F155" s="51">
        <v>13</v>
      </c>
      <c r="G155" s="52">
        <v>49</v>
      </c>
      <c r="H155" s="52">
        <v>124</v>
      </c>
      <c r="I155" s="52">
        <v>17</v>
      </c>
      <c r="J155" s="52">
        <v>1</v>
      </c>
      <c r="K155" s="53">
        <v>6</v>
      </c>
    </row>
    <row r="156" spans="1:11" ht="14.25" customHeight="1" x14ac:dyDescent="0.15">
      <c r="A156" s="73"/>
      <c r="B156" s="74"/>
      <c r="C156" s="67" t="s">
        <v>36</v>
      </c>
      <c r="D156" s="68"/>
      <c r="E156" s="28">
        <v>284</v>
      </c>
      <c r="F156" s="54">
        <v>20</v>
      </c>
      <c r="G156" s="55">
        <v>73</v>
      </c>
      <c r="H156" s="55">
        <v>150</v>
      </c>
      <c r="I156" s="55">
        <v>24</v>
      </c>
      <c r="J156" s="55">
        <v>2</v>
      </c>
      <c r="K156" s="56">
        <v>15</v>
      </c>
    </row>
    <row r="157" spans="1:11" ht="14.25" customHeight="1" x14ac:dyDescent="0.15">
      <c r="A157" s="73"/>
      <c r="B157" s="74"/>
      <c r="C157" s="67" t="s">
        <v>37</v>
      </c>
      <c r="D157" s="68"/>
      <c r="E157" s="28">
        <v>229</v>
      </c>
      <c r="F157" s="54">
        <v>13</v>
      </c>
      <c r="G157" s="55">
        <v>53</v>
      </c>
      <c r="H157" s="55">
        <v>133</v>
      </c>
      <c r="I157" s="55">
        <v>19</v>
      </c>
      <c r="J157" s="55">
        <v>3</v>
      </c>
      <c r="K157" s="56">
        <v>8</v>
      </c>
    </row>
    <row r="158" spans="1:11" ht="14.25" customHeight="1" x14ac:dyDescent="0.15">
      <c r="A158" s="73"/>
      <c r="B158" s="74"/>
      <c r="C158" s="67" t="s">
        <v>38</v>
      </c>
      <c r="D158" s="68"/>
      <c r="E158" s="28">
        <v>162</v>
      </c>
      <c r="F158" s="54">
        <v>15</v>
      </c>
      <c r="G158" s="55">
        <v>46</v>
      </c>
      <c r="H158" s="55">
        <v>81</v>
      </c>
      <c r="I158" s="55">
        <v>19</v>
      </c>
      <c r="J158" s="55">
        <v>0</v>
      </c>
      <c r="K158" s="56">
        <v>1</v>
      </c>
    </row>
    <row r="159" spans="1:11" ht="14.25" customHeight="1" x14ac:dyDescent="0.15">
      <c r="A159" s="73"/>
      <c r="B159" s="74"/>
      <c r="C159" s="67" t="s">
        <v>39</v>
      </c>
      <c r="D159" s="68"/>
      <c r="E159" s="28">
        <v>43</v>
      </c>
      <c r="F159" s="54">
        <v>6</v>
      </c>
      <c r="G159" s="55">
        <v>11</v>
      </c>
      <c r="H159" s="55">
        <v>22</v>
      </c>
      <c r="I159" s="55">
        <v>2</v>
      </c>
      <c r="J159" s="55">
        <v>2</v>
      </c>
      <c r="K159" s="56">
        <v>0</v>
      </c>
    </row>
    <row r="160" spans="1:11" ht="14.25" customHeight="1" x14ac:dyDescent="0.15">
      <c r="A160" s="73"/>
      <c r="B160" s="74"/>
      <c r="C160" s="67" t="s">
        <v>40</v>
      </c>
      <c r="D160" s="68"/>
      <c r="E160" s="28">
        <v>9</v>
      </c>
      <c r="F160" s="54">
        <v>1</v>
      </c>
      <c r="G160" s="55">
        <v>2</v>
      </c>
      <c r="H160" s="55">
        <v>5</v>
      </c>
      <c r="I160" s="55">
        <v>1</v>
      </c>
      <c r="J160" s="55">
        <v>0</v>
      </c>
      <c r="K160" s="56">
        <v>0</v>
      </c>
    </row>
    <row r="161" spans="1:11" ht="14.25" customHeight="1" x14ac:dyDescent="0.15">
      <c r="A161" s="75"/>
      <c r="B161" s="76"/>
      <c r="C161" s="69" t="s">
        <v>6</v>
      </c>
      <c r="D161" s="70"/>
      <c r="E161" s="37">
        <v>11</v>
      </c>
      <c r="F161" s="57">
        <v>0</v>
      </c>
      <c r="G161" s="58">
        <v>2</v>
      </c>
      <c r="H161" s="58">
        <v>6</v>
      </c>
      <c r="I161" s="58">
        <v>0</v>
      </c>
      <c r="J161" s="58">
        <v>0</v>
      </c>
      <c r="K161" s="59">
        <v>3</v>
      </c>
    </row>
    <row r="162" spans="1:11" ht="27" customHeight="1" x14ac:dyDescent="0.15">
      <c r="A162" s="71" t="s">
        <v>72</v>
      </c>
      <c r="B162" s="72"/>
      <c r="C162" s="77" t="s">
        <v>41</v>
      </c>
      <c r="D162" s="78"/>
      <c r="E162" s="33">
        <v>140</v>
      </c>
      <c r="F162" s="51">
        <v>16</v>
      </c>
      <c r="G162" s="52">
        <v>35</v>
      </c>
      <c r="H162" s="52">
        <v>76</v>
      </c>
      <c r="I162" s="52">
        <v>9</v>
      </c>
      <c r="J162" s="52">
        <v>2</v>
      </c>
      <c r="K162" s="53">
        <v>2</v>
      </c>
    </row>
    <row r="163" spans="1:11" ht="27" customHeight="1" x14ac:dyDescent="0.15">
      <c r="A163" s="73"/>
      <c r="B163" s="74"/>
      <c r="C163" s="67" t="s">
        <v>42</v>
      </c>
      <c r="D163" s="68"/>
      <c r="E163" s="28">
        <v>104</v>
      </c>
      <c r="F163" s="54">
        <v>3</v>
      </c>
      <c r="G163" s="55">
        <v>32</v>
      </c>
      <c r="H163" s="55">
        <v>59</v>
      </c>
      <c r="I163" s="55">
        <v>7</v>
      </c>
      <c r="J163" s="55">
        <v>1</v>
      </c>
      <c r="K163" s="56">
        <v>2</v>
      </c>
    </row>
    <row r="164" spans="1:11" ht="27" customHeight="1" x14ac:dyDescent="0.15">
      <c r="A164" s="73"/>
      <c r="B164" s="74"/>
      <c r="C164" s="67" t="s">
        <v>43</v>
      </c>
      <c r="D164" s="68"/>
      <c r="E164" s="28">
        <v>114</v>
      </c>
      <c r="F164" s="54">
        <v>7</v>
      </c>
      <c r="G164" s="55">
        <v>31</v>
      </c>
      <c r="H164" s="55">
        <v>57</v>
      </c>
      <c r="I164" s="55">
        <v>15</v>
      </c>
      <c r="J164" s="55">
        <v>0</v>
      </c>
      <c r="K164" s="56">
        <v>4</v>
      </c>
    </row>
    <row r="165" spans="1:11" ht="27" customHeight="1" x14ac:dyDescent="0.15">
      <c r="A165" s="73"/>
      <c r="B165" s="74"/>
      <c r="C165" s="67" t="s">
        <v>44</v>
      </c>
      <c r="D165" s="68"/>
      <c r="E165" s="28">
        <v>68</v>
      </c>
      <c r="F165" s="54">
        <v>7</v>
      </c>
      <c r="G165" s="55">
        <v>13</v>
      </c>
      <c r="H165" s="55">
        <v>37</v>
      </c>
      <c r="I165" s="55">
        <v>9</v>
      </c>
      <c r="J165" s="55">
        <v>1</v>
      </c>
      <c r="K165" s="56">
        <v>1</v>
      </c>
    </row>
    <row r="166" spans="1:11" ht="27" customHeight="1" x14ac:dyDescent="0.15">
      <c r="A166" s="73"/>
      <c r="B166" s="74"/>
      <c r="C166" s="67" t="s">
        <v>45</v>
      </c>
      <c r="D166" s="68"/>
      <c r="E166" s="28">
        <v>87</v>
      </c>
      <c r="F166" s="54">
        <v>7</v>
      </c>
      <c r="G166" s="55">
        <v>20</v>
      </c>
      <c r="H166" s="55">
        <v>54</v>
      </c>
      <c r="I166" s="55">
        <v>6</v>
      </c>
      <c r="J166" s="55">
        <v>0</v>
      </c>
      <c r="K166" s="56">
        <v>0</v>
      </c>
    </row>
    <row r="167" spans="1:11" ht="27" customHeight="1" x14ac:dyDescent="0.15">
      <c r="A167" s="73"/>
      <c r="B167" s="74"/>
      <c r="C167" s="67" t="s">
        <v>46</v>
      </c>
      <c r="D167" s="68"/>
      <c r="E167" s="28">
        <v>209</v>
      </c>
      <c r="F167" s="54">
        <v>13</v>
      </c>
      <c r="G167" s="55">
        <v>59</v>
      </c>
      <c r="H167" s="55">
        <v>107</v>
      </c>
      <c r="I167" s="55">
        <v>14</v>
      </c>
      <c r="J167" s="55">
        <v>2</v>
      </c>
      <c r="K167" s="56">
        <v>14</v>
      </c>
    </row>
    <row r="168" spans="1:11" ht="27" customHeight="1" x14ac:dyDescent="0.15">
      <c r="A168" s="73"/>
      <c r="B168" s="74"/>
      <c r="C168" s="67" t="s">
        <v>47</v>
      </c>
      <c r="D168" s="68"/>
      <c r="E168" s="28">
        <v>201</v>
      </c>
      <c r="F168" s="54">
        <v>13</v>
      </c>
      <c r="G168" s="55">
        <v>42</v>
      </c>
      <c r="H168" s="55">
        <v>119</v>
      </c>
      <c r="I168" s="55">
        <v>20</v>
      </c>
      <c r="J168" s="55">
        <v>2</v>
      </c>
      <c r="K168" s="56">
        <v>5</v>
      </c>
    </row>
    <row r="169" spans="1:11" ht="27" customHeight="1" x14ac:dyDescent="0.15">
      <c r="A169" s="75"/>
      <c r="B169" s="76"/>
      <c r="C169" s="69" t="s">
        <v>6</v>
      </c>
      <c r="D169" s="70"/>
      <c r="E169" s="37">
        <v>25</v>
      </c>
      <c r="F169" s="57">
        <v>2</v>
      </c>
      <c r="G169" s="58">
        <v>4</v>
      </c>
      <c r="H169" s="58">
        <v>12</v>
      </c>
      <c r="I169" s="58">
        <v>2</v>
      </c>
      <c r="J169" s="58">
        <v>0</v>
      </c>
      <c r="K169" s="59">
        <v>5</v>
      </c>
    </row>
    <row r="170" spans="1:11" ht="14.25" customHeight="1" x14ac:dyDescent="0.15">
      <c r="A170" s="71" t="s">
        <v>73</v>
      </c>
      <c r="B170" s="72"/>
      <c r="C170" s="77" t="s">
        <v>68</v>
      </c>
      <c r="D170" s="78"/>
      <c r="E170" s="33">
        <v>219</v>
      </c>
      <c r="F170" s="51">
        <v>13</v>
      </c>
      <c r="G170" s="52">
        <v>59</v>
      </c>
      <c r="H170" s="52">
        <v>112</v>
      </c>
      <c r="I170" s="52">
        <v>19</v>
      </c>
      <c r="J170" s="52">
        <v>3</v>
      </c>
      <c r="K170" s="53">
        <v>13</v>
      </c>
    </row>
    <row r="171" spans="1:11" ht="14.25" customHeight="1" x14ac:dyDescent="0.15">
      <c r="A171" s="73"/>
      <c r="B171" s="74"/>
      <c r="C171" s="67" t="s">
        <v>69</v>
      </c>
      <c r="D171" s="68"/>
      <c r="E171" s="28">
        <v>25</v>
      </c>
      <c r="F171" s="54">
        <v>3</v>
      </c>
      <c r="G171" s="55">
        <v>4</v>
      </c>
      <c r="H171" s="55">
        <v>16</v>
      </c>
      <c r="I171" s="55">
        <v>1</v>
      </c>
      <c r="J171" s="55">
        <v>0</v>
      </c>
      <c r="K171" s="56">
        <v>1</v>
      </c>
    </row>
    <row r="172" spans="1:11" ht="14.25" customHeight="1" x14ac:dyDescent="0.15">
      <c r="A172" s="73"/>
      <c r="B172" s="74"/>
      <c r="C172" s="67" t="s">
        <v>48</v>
      </c>
      <c r="D172" s="68"/>
      <c r="E172" s="28">
        <v>431</v>
      </c>
      <c r="F172" s="54">
        <v>35</v>
      </c>
      <c r="G172" s="55">
        <v>109</v>
      </c>
      <c r="H172" s="55">
        <v>235</v>
      </c>
      <c r="I172" s="55">
        <v>40</v>
      </c>
      <c r="J172" s="55">
        <v>2</v>
      </c>
      <c r="K172" s="56">
        <v>10</v>
      </c>
    </row>
    <row r="173" spans="1:11" ht="14.25" customHeight="1" x14ac:dyDescent="0.15">
      <c r="A173" s="73"/>
      <c r="B173" s="74"/>
      <c r="C173" s="67" t="s">
        <v>49</v>
      </c>
      <c r="D173" s="68"/>
      <c r="E173" s="28">
        <v>31</v>
      </c>
      <c r="F173" s="54">
        <v>3</v>
      </c>
      <c r="G173" s="55">
        <v>9</v>
      </c>
      <c r="H173" s="55">
        <v>13</v>
      </c>
      <c r="I173" s="55">
        <v>5</v>
      </c>
      <c r="J173" s="55">
        <v>1</v>
      </c>
      <c r="K173" s="56">
        <v>0</v>
      </c>
    </row>
    <row r="174" spans="1:11" ht="14.25" customHeight="1" x14ac:dyDescent="0.15">
      <c r="A174" s="73"/>
      <c r="B174" s="74"/>
      <c r="C174" s="67" t="s">
        <v>50</v>
      </c>
      <c r="D174" s="68"/>
      <c r="E174" s="28">
        <v>195</v>
      </c>
      <c r="F174" s="54">
        <v>10</v>
      </c>
      <c r="G174" s="55">
        <v>46</v>
      </c>
      <c r="H174" s="55">
        <v>117</v>
      </c>
      <c r="I174" s="55">
        <v>14</v>
      </c>
      <c r="J174" s="55">
        <v>2</v>
      </c>
      <c r="K174" s="56">
        <v>6</v>
      </c>
    </row>
    <row r="175" spans="1:11" ht="14.25" customHeight="1" x14ac:dyDescent="0.15">
      <c r="A175" s="73"/>
      <c r="B175" s="74"/>
      <c r="C175" s="67" t="s">
        <v>0</v>
      </c>
      <c r="D175" s="68"/>
      <c r="E175" s="28">
        <v>27</v>
      </c>
      <c r="F175" s="54">
        <v>2</v>
      </c>
      <c r="G175" s="55">
        <v>7</v>
      </c>
      <c r="H175" s="55">
        <v>16</v>
      </c>
      <c r="I175" s="55">
        <v>2</v>
      </c>
      <c r="J175" s="55">
        <v>0</v>
      </c>
      <c r="K175" s="56">
        <v>0</v>
      </c>
    </row>
    <row r="176" spans="1:11" ht="14.25" customHeight="1" x14ac:dyDescent="0.15">
      <c r="A176" s="75"/>
      <c r="B176" s="76"/>
      <c r="C176" s="67" t="s">
        <v>6</v>
      </c>
      <c r="D176" s="68"/>
      <c r="E176" s="37">
        <v>20</v>
      </c>
      <c r="F176" s="57">
        <v>2</v>
      </c>
      <c r="G176" s="58">
        <v>2</v>
      </c>
      <c r="H176" s="58">
        <v>12</v>
      </c>
      <c r="I176" s="58">
        <v>1</v>
      </c>
      <c r="J176" s="58">
        <v>0</v>
      </c>
      <c r="K176" s="59">
        <v>3</v>
      </c>
    </row>
    <row r="177" spans="1:11" ht="14.25" customHeight="1" x14ac:dyDescent="0.15">
      <c r="A177" s="71" t="s">
        <v>15</v>
      </c>
      <c r="B177" s="72"/>
      <c r="C177" s="77" t="s">
        <v>74</v>
      </c>
      <c r="D177" s="78"/>
      <c r="E177" s="33">
        <v>203</v>
      </c>
      <c r="F177" s="51">
        <v>15</v>
      </c>
      <c r="G177" s="52">
        <v>57</v>
      </c>
      <c r="H177" s="52">
        <v>111</v>
      </c>
      <c r="I177" s="52">
        <v>10</v>
      </c>
      <c r="J177" s="52">
        <v>0</v>
      </c>
      <c r="K177" s="53">
        <v>10</v>
      </c>
    </row>
    <row r="178" spans="1:11" ht="14.25" customHeight="1" x14ac:dyDescent="0.15">
      <c r="A178" s="73"/>
      <c r="B178" s="74"/>
      <c r="C178" s="67" t="s">
        <v>75</v>
      </c>
      <c r="D178" s="68"/>
      <c r="E178" s="28">
        <v>151</v>
      </c>
      <c r="F178" s="54">
        <v>12</v>
      </c>
      <c r="G178" s="55">
        <v>37</v>
      </c>
      <c r="H178" s="55">
        <v>85</v>
      </c>
      <c r="I178" s="55">
        <v>12</v>
      </c>
      <c r="J178" s="55">
        <v>1</v>
      </c>
      <c r="K178" s="56">
        <v>4</v>
      </c>
    </row>
    <row r="179" spans="1:11" ht="14.25" customHeight="1" x14ac:dyDescent="0.15">
      <c r="A179" s="73"/>
      <c r="B179" s="74"/>
      <c r="C179" s="67" t="s">
        <v>76</v>
      </c>
      <c r="D179" s="68"/>
      <c r="E179" s="28">
        <v>118</v>
      </c>
      <c r="F179" s="54">
        <v>10</v>
      </c>
      <c r="G179" s="55">
        <v>28</v>
      </c>
      <c r="H179" s="55">
        <v>63</v>
      </c>
      <c r="I179" s="55">
        <v>9</v>
      </c>
      <c r="J179" s="55">
        <v>1</v>
      </c>
      <c r="K179" s="56">
        <v>7</v>
      </c>
    </row>
    <row r="180" spans="1:11" ht="14.25" customHeight="1" x14ac:dyDescent="0.15">
      <c r="A180" s="73"/>
      <c r="B180" s="74"/>
      <c r="C180" s="67" t="s">
        <v>77</v>
      </c>
      <c r="D180" s="68"/>
      <c r="E180" s="28">
        <v>110</v>
      </c>
      <c r="F180" s="54">
        <v>7</v>
      </c>
      <c r="G180" s="55">
        <v>21</v>
      </c>
      <c r="H180" s="55">
        <v>66</v>
      </c>
      <c r="I180" s="55">
        <v>11</v>
      </c>
      <c r="J180" s="55">
        <v>4</v>
      </c>
      <c r="K180" s="56">
        <v>1</v>
      </c>
    </row>
    <row r="181" spans="1:11" ht="14.25" customHeight="1" x14ac:dyDescent="0.15">
      <c r="A181" s="73"/>
      <c r="B181" s="74"/>
      <c r="C181" s="67" t="s">
        <v>78</v>
      </c>
      <c r="D181" s="68"/>
      <c r="E181" s="28">
        <v>96</v>
      </c>
      <c r="F181" s="54">
        <v>6</v>
      </c>
      <c r="G181" s="55">
        <v>23</v>
      </c>
      <c r="H181" s="55">
        <v>53</v>
      </c>
      <c r="I181" s="55">
        <v>9</v>
      </c>
      <c r="J181" s="55">
        <v>0</v>
      </c>
      <c r="K181" s="56">
        <v>5</v>
      </c>
    </row>
    <row r="182" spans="1:11" ht="14.25" customHeight="1" x14ac:dyDescent="0.15">
      <c r="A182" s="73"/>
      <c r="B182" s="74"/>
      <c r="C182" s="67" t="s">
        <v>79</v>
      </c>
      <c r="D182" s="68"/>
      <c r="E182" s="28">
        <v>108</v>
      </c>
      <c r="F182" s="54">
        <v>5</v>
      </c>
      <c r="G182" s="55">
        <v>29</v>
      </c>
      <c r="H182" s="55">
        <v>59</v>
      </c>
      <c r="I182" s="55">
        <v>13</v>
      </c>
      <c r="J182" s="55">
        <v>1</v>
      </c>
      <c r="K182" s="56">
        <v>1</v>
      </c>
    </row>
    <row r="183" spans="1:11" ht="14.25" customHeight="1" x14ac:dyDescent="0.15">
      <c r="A183" s="73"/>
      <c r="B183" s="74"/>
      <c r="C183" s="67" t="s">
        <v>80</v>
      </c>
      <c r="D183" s="68"/>
      <c r="E183" s="28">
        <v>124</v>
      </c>
      <c r="F183" s="54">
        <v>11</v>
      </c>
      <c r="G183" s="55">
        <v>34</v>
      </c>
      <c r="H183" s="55">
        <v>61</v>
      </c>
      <c r="I183" s="55">
        <v>14</v>
      </c>
      <c r="J183" s="55">
        <v>1</v>
      </c>
      <c r="K183" s="56">
        <v>3</v>
      </c>
    </row>
    <row r="184" spans="1:11" ht="14.25" customHeight="1" x14ac:dyDescent="0.15">
      <c r="A184" s="73"/>
      <c r="B184" s="74"/>
      <c r="C184" s="67" t="s">
        <v>81</v>
      </c>
      <c r="D184" s="68"/>
      <c r="E184" s="28">
        <v>25</v>
      </c>
      <c r="F184" s="54">
        <v>1</v>
      </c>
      <c r="G184" s="55">
        <v>6</v>
      </c>
      <c r="H184" s="55">
        <v>15</v>
      </c>
      <c r="I184" s="55">
        <v>3</v>
      </c>
      <c r="J184" s="55">
        <v>0</v>
      </c>
      <c r="K184" s="56">
        <v>0</v>
      </c>
    </row>
    <row r="185" spans="1:11" ht="14.25" customHeight="1" x14ac:dyDescent="0.15">
      <c r="A185" s="75"/>
      <c r="B185" s="76"/>
      <c r="C185" s="67" t="s">
        <v>6</v>
      </c>
      <c r="D185" s="68"/>
      <c r="E185" s="37">
        <v>13</v>
      </c>
      <c r="F185" s="57">
        <v>1</v>
      </c>
      <c r="G185" s="58">
        <v>1</v>
      </c>
      <c r="H185" s="58">
        <v>8</v>
      </c>
      <c r="I185" s="58">
        <v>1</v>
      </c>
      <c r="J185" s="58">
        <v>0</v>
      </c>
      <c r="K185" s="59">
        <v>2</v>
      </c>
    </row>
    <row r="186" spans="1:11" ht="14.25" customHeight="1" x14ac:dyDescent="0.15">
      <c r="A186" s="71" t="s">
        <v>16</v>
      </c>
      <c r="B186" s="72"/>
      <c r="C186" s="77" t="s">
        <v>51</v>
      </c>
      <c r="D186" s="78"/>
      <c r="E186" s="33">
        <v>243</v>
      </c>
      <c r="F186" s="51">
        <v>19</v>
      </c>
      <c r="G186" s="52">
        <v>63</v>
      </c>
      <c r="H186" s="52">
        <v>132</v>
      </c>
      <c r="I186" s="52">
        <v>21</v>
      </c>
      <c r="J186" s="52">
        <v>2</v>
      </c>
      <c r="K186" s="53">
        <v>6</v>
      </c>
    </row>
    <row r="187" spans="1:11" ht="14.25" customHeight="1" x14ac:dyDescent="0.15">
      <c r="A187" s="73"/>
      <c r="B187" s="74"/>
      <c r="C187" s="67" t="s">
        <v>52</v>
      </c>
      <c r="D187" s="68"/>
      <c r="E187" s="28">
        <v>322</v>
      </c>
      <c r="F187" s="54">
        <v>26</v>
      </c>
      <c r="G187" s="55">
        <v>89</v>
      </c>
      <c r="H187" s="55">
        <v>164</v>
      </c>
      <c r="I187" s="55">
        <v>29</v>
      </c>
      <c r="J187" s="55">
        <v>3</v>
      </c>
      <c r="K187" s="56">
        <v>11</v>
      </c>
    </row>
    <row r="188" spans="1:11" ht="14.25" customHeight="1" x14ac:dyDescent="0.15">
      <c r="A188" s="73"/>
      <c r="B188" s="74"/>
      <c r="C188" s="67" t="s">
        <v>53</v>
      </c>
      <c r="D188" s="68"/>
      <c r="E188" s="28">
        <v>25</v>
      </c>
      <c r="F188" s="54">
        <v>1</v>
      </c>
      <c r="G188" s="55">
        <v>3</v>
      </c>
      <c r="H188" s="55">
        <v>15</v>
      </c>
      <c r="I188" s="55">
        <v>4</v>
      </c>
      <c r="J188" s="55">
        <v>0</v>
      </c>
      <c r="K188" s="56">
        <v>2</v>
      </c>
    </row>
    <row r="189" spans="1:11" ht="14.25" customHeight="1" x14ac:dyDescent="0.15">
      <c r="A189" s="73"/>
      <c r="B189" s="74"/>
      <c r="C189" s="67" t="s">
        <v>54</v>
      </c>
      <c r="D189" s="68"/>
      <c r="E189" s="28">
        <v>237</v>
      </c>
      <c r="F189" s="54">
        <v>13</v>
      </c>
      <c r="G189" s="55">
        <v>56</v>
      </c>
      <c r="H189" s="55">
        <v>140</v>
      </c>
      <c r="I189" s="55">
        <v>17</v>
      </c>
      <c r="J189" s="55">
        <v>1</v>
      </c>
      <c r="K189" s="56">
        <v>10</v>
      </c>
    </row>
    <row r="190" spans="1:11" ht="14.25" customHeight="1" x14ac:dyDescent="0.15">
      <c r="A190" s="73"/>
      <c r="B190" s="74"/>
      <c r="C190" s="67" t="s">
        <v>55</v>
      </c>
      <c r="D190" s="68"/>
      <c r="E190" s="28">
        <v>46</v>
      </c>
      <c r="F190" s="54">
        <v>2</v>
      </c>
      <c r="G190" s="55">
        <v>14</v>
      </c>
      <c r="H190" s="55">
        <v>26</v>
      </c>
      <c r="I190" s="55">
        <v>4</v>
      </c>
      <c r="J190" s="55">
        <v>0</v>
      </c>
      <c r="K190" s="56">
        <v>0</v>
      </c>
    </row>
    <row r="191" spans="1:11" ht="14.25" customHeight="1" x14ac:dyDescent="0.15">
      <c r="A191" s="73"/>
      <c r="B191" s="74"/>
      <c r="C191" s="67" t="s">
        <v>56</v>
      </c>
      <c r="D191" s="68"/>
      <c r="E191" s="28">
        <v>22</v>
      </c>
      <c r="F191" s="54">
        <v>1</v>
      </c>
      <c r="G191" s="55">
        <v>4</v>
      </c>
      <c r="H191" s="55">
        <v>15</v>
      </c>
      <c r="I191" s="55">
        <v>2</v>
      </c>
      <c r="J191" s="55">
        <v>0</v>
      </c>
      <c r="K191" s="56">
        <v>0</v>
      </c>
    </row>
    <row r="192" spans="1:11" ht="14.25" customHeight="1" x14ac:dyDescent="0.15">
      <c r="A192" s="73"/>
      <c r="B192" s="74"/>
      <c r="C192" s="67" t="s">
        <v>57</v>
      </c>
      <c r="D192" s="68"/>
      <c r="E192" s="28">
        <v>22</v>
      </c>
      <c r="F192" s="54">
        <v>3</v>
      </c>
      <c r="G192" s="55">
        <v>3</v>
      </c>
      <c r="H192" s="55">
        <v>13</v>
      </c>
      <c r="I192" s="55">
        <v>3</v>
      </c>
      <c r="J192" s="55">
        <v>0</v>
      </c>
      <c r="K192" s="56">
        <v>0</v>
      </c>
    </row>
    <row r="193" spans="1:11" ht="14.25" customHeight="1" x14ac:dyDescent="0.15">
      <c r="A193" s="73"/>
      <c r="B193" s="74"/>
      <c r="C193" s="67" t="s">
        <v>58</v>
      </c>
      <c r="D193" s="68"/>
      <c r="E193" s="28">
        <v>6</v>
      </c>
      <c r="F193" s="54">
        <v>0</v>
      </c>
      <c r="G193" s="55">
        <v>1</v>
      </c>
      <c r="H193" s="55">
        <v>2</v>
      </c>
      <c r="I193" s="55">
        <v>1</v>
      </c>
      <c r="J193" s="55">
        <v>1</v>
      </c>
      <c r="K193" s="56">
        <v>1</v>
      </c>
    </row>
    <row r="194" spans="1:11" ht="14.25" customHeight="1" x14ac:dyDescent="0.15">
      <c r="A194" s="73"/>
      <c r="B194" s="74"/>
      <c r="C194" s="67" t="s">
        <v>0</v>
      </c>
      <c r="D194" s="68"/>
      <c r="E194" s="28">
        <v>10</v>
      </c>
      <c r="F194" s="54">
        <v>1</v>
      </c>
      <c r="G194" s="55">
        <v>1</v>
      </c>
      <c r="H194" s="55">
        <v>5</v>
      </c>
      <c r="I194" s="55">
        <v>1</v>
      </c>
      <c r="J194" s="55">
        <v>1</v>
      </c>
      <c r="K194" s="56">
        <v>1</v>
      </c>
    </row>
    <row r="195" spans="1:11" ht="14.25" customHeight="1" x14ac:dyDescent="0.15">
      <c r="A195" s="75"/>
      <c r="B195" s="76"/>
      <c r="C195" s="69" t="s">
        <v>3</v>
      </c>
      <c r="D195" s="70"/>
      <c r="E195" s="37">
        <v>15</v>
      </c>
      <c r="F195" s="57">
        <v>2</v>
      </c>
      <c r="G195" s="58">
        <v>2</v>
      </c>
      <c r="H195" s="58">
        <v>9</v>
      </c>
      <c r="I195" s="58">
        <v>0</v>
      </c>
      <c r="J195" s="58">
        <v>0</v>
      </c>
      <c r="K195" s="59">
        <v>2</v>
      </c>
    </row>
    <row r="196" spans="1:11" ht="14.25" customHeight="1" x14ac:dyDescent="0.15">
      <c r="A196" s="71" t="s">
        <v>82</v>
      </c>
      <c r="B196" s="72"/>
      <c r="C196" s="77" t="s">
        <v>83</v>
      </c>
      <c r="D196" s="78"/>
      <c r="E196" s="33">
        <v>42</v>
      </c>
      <c r="F196" s="51">
        <v>4</v>
      </c>
      <c r="G196" s="52">
        <v>9</v>
      </c>
      <c r="H196" s="52">
        <v>23</v>
      </c>
      <c r="I196" s="52">
        <v>5</v>
      </c>
      <c r="J196" s="52">
        <v>0</v>
      </c>
      <c r="K196" s="53">
        <v>1</v>
      </c>
    </row>
    <row r="197" spans="1:11" ht="14.25" customHeight="1" x14ac:dyDescent="0.15">
      <c r="A197" s="73"/>
      <c r="B197" s="74"/>
      <c r="C197" s="67" t="s">
        <v>84</v>
      </c>
      <c r="D197" s="68"/>
      <c r="E197" s="28">
        <v>57</v>
      </c>
      <c r="F197" s="54">
        <v>2</v>
      </c>
      <c r="G197" s="55">
        <v>14</v>
      </c>
      <c r="H197" s="55">
        <v>35</v>
      </c>
      <c r="I197" s="55">
        <v>3</v>
      </c>
      <c r="J197" s="55">
        <v>1</v>
      </c>
      <c r="K197" s="56">
        <v>2</v>
      </c>
    </row>
    <row r="198" spans="1:11" ht="14.25" customHeight="1" x14ac:dyDescent="0.15">
      <c r="A198" s="73"/>
      <c r="B198" s="74"/>
      <c r="C198" s="67" t="s">
        <v>85</v>
      </c>
      <c r="D198" s="68"/>
      <c r="E198" s="28">
        <v>68</v>
      </c>
      <c r="F198" s="54">
        <v>2</v>
      </c>
      <c r="G198" s="55">
        <v>18</v>
      </c>
      <c r="H198" s="55">
        <v>35</v>
      </c>
      <c r="I198" s="55">
        <v>8</v>
      </c>
      <c r="J198" s="55">
        <v>1</v>
      </c>
      <c r="K198" s="56">
        <v>4</v>
      </c>
    </row>
    <row r="199" spans="1:11" ht="14.25" customHeight="1" x14ac:dyDescent="0.15">
      <c r="A199" s="73"/>
      <c r="B199" s="74"/>
      <c r="C199" s="67" t="s">
        <v>86</v>
      </c>
      <c r="D199" s="68"/>
      <c r="E199" s="28">
        <v>148</v>
      </c>
      <c r="F199" s="54">
        <v>11</v>
      </c>
      <c r="G199" s="55">
        <v>38</v>
      </c>
      <c r="H199" s="55">
        <v>84</v>
      </c>
      <c r="I199" s="55">
        <v>10</v>
      </c>
      <c r="J199" s="55">
        <v>0</v>
      </c>
      <c r="K199" s="56">
        <v>5</v>
      </c>
    </row>
    <row r="200" spans="1:11" ht="14.25" customHeight="1" x14ac:dyDescent="0.15">
      <c r="A200" s="73"/>
      <c r="B200" s="74"/>
      <c r="C200" s="67" t="s">
        <v>87</v>
      </c>
      <c r="D200" s="68"/>
      <c r="E200" s="28">
        <v>195</v>
      </c>
      <c r="F200" s="54">
        <v>14</v>
      </c>
      <c r="G200" s="55">
        <v>49</v>
      </c>
      <c r="H200" s="55">
        <v>111</v>
      </c>
      <c r="I200" s="55">
        <v>16</v>
      </c>
      <c r="J200" s="55">
        <v>0</v>
      </c>
      <c r="K200" s="56">
        <v>5</v>
      </c>
    </row>
    <row r="201" spans="1:11" ht="14.25" customHeight="1" x14ac:dyDescent="0.15">
      <c r="A201" s="73"/>
      <c r="B201" s="74"/>
      <c r="C201" s="67" t="s">
        <v>88</v>
      </c>
      <c r="D201" s="68"/>
      <c r="E201" s="28">
        <v>151</v>
      </c>
      <c r="F201" s="54">
        <v>14</v>
      </c>
      <c r="G201" s="55">
        <v>42</v>
      </c>
      <c r="H201" s="55">
        <v>73</v>
      </c>
      <c r="I201" s="55">
        <v>15</v>
      </c>
      <c r="J201" s="55">
        <v>5</v>
      </c>
      <c r="K201" s="56">
        <v>2</v>
      </c>
    </row>
    <row r="202" spans="1:11" ht="14.25" customHeight="1" x14ac:dyDescent="0.15">
      <c r="A202" s="73"/>
      <c r="B202" s="74"/>
      <c r="C202" s="67" t="s">
        <v>89</v>
      </c>
      <c r="D202" s="68"/>
      <c r="E202" s="28">
        <v>280</v>
      </c>
      <c r="F202" s="54">
        <v>20</v>
      </c>
      <c r="G202" s="55">
        <v>65</v>
      </c>
      <c r="H202" s="55">
        <v>157</v>
      </c>
      <c r="I202" s="55">
        <v>24</v>
      </c>
      <c r="J202" s="55">
        <v>1</v>
      </c>
      <c r="K202" s="56">
        <v>13</v>
      </c>
    </row>
    <row r="203" spans="1:11" ht="14.25" customHeight="1" x14ac:dyDescent="0.15">
      <c r="A203" s="75"/>
      <c r="B203" s="76"/>
      <c r="C203" s="69" t="s">
        <v>6</v>
      </c>
      <c r="D203" s="70"/>
      <c r="E203" s="37">
        <v>7</v>
      </c>
      <c r="F203" s="57">
        <v>1</v>
      </c>
      <c r="G203" s="58">
        <v>1</v>
      </c>
      <c r="H203" s="58">
        <v>3</v>
      </c>
      <c r="I203" s="58">
        <v>1</v>
      </c>
      <c r="J203" s="58">
        <v>0</v>
      </c>
      <c r="K203" s="59">
        <v>1</v>
      </c>
    </row>
    <row r="204" spans="1:11" ht="14.25" customHeight="1" x14ac:dyDescent="0.15">
      <c r="A204" s="71" t="s">
        <v>93</v>
      </c>
      <c r="B204" s="72"/>
      <c r="C204" s="77" t="s">
        <v>94</v>
      </c>
      <c r="D204" s="78"/>
      <c r="E204" s="33">
        <v>462</v>
      </c>
      <c r="F204" s="51">
        <v>47</v>
      </c>
      <c r="G204" s="52">
        <v>129</v>
      </c>
      <c r="H204" s="52">
        <v>245</v>
      </c>
      <c r="I204" s="52">
        <v>26</v>
      </c>
      <c r="J204" s="52">
        <v>1</v>
      </c>
      <c r="K204" s="53">
        <v>14</v>
      </c>
    </row>
    <row r="205" spans="1:11" ht="14.25" customHeight="1" x14ac:dyDescent="0.15">
      <c r="A205" s="73"/>
      <c r="B205" s="74"/>
      <c r="C205" s="67" t="s">
        <v>95</v>
      </c>
      <c r="D205" s="68"/>
      <c r="E205" s="28">
        <v>416</v>
      </c>
      <c r="F205" s="54">
        <v>19</v>
      </c>
      <c r="G205" s="55">
        <v>102</v>
      </c>
      <c r="H205" s="55">
        <v>231</v>
      </c>
      <c r="I205" s="55">
        <v>45</v>
      </c>
      <c r="J205" s="55">
        <v>4</v>
      </c>
      <c r="K205" s="56">
        <v>15</v>
      </c>
    </row>
    <row r="206" spans="1:11" ht="14.25" customHeight="1" x14ac:dyDescent="0.15">
      <c r="A206" s="73"/>
      <c r="B206" s="74"/>
      <c r="C206" s="67" t="s">
        <v>96</v>
      </c>
      <c r="D206" s="68"/>
      <c r="E206" s="28">
        <v>20</v>
      </c>
      <c r="F206" s="54">
        <v>1</v>
      </c>
      <c r="G206" s="55">
        <v>1</v>
      </c>
      <c r="H206" s="55">
        <v>15</v>
      </c>
      <c r="I206" s="55">
        <v>2</v>
      </c>
      <c r="J206" s="55">
        <v>1</v>
      </c>
      <c r="K206" s="56">
        <v>0</v>
      </c>
    </row>
    <row r="207" spans="1:11" ht="14.25" customHeight="1" x14ac:dyDescent="0.15">
      <c r="A207" s="73"/>
      <c r="B207" s="74"/>
      <c r="C207" s="67" t="s">
        <v>97</v>
      </c>
      <c r="D207" s="68"/>
      <c r="E207" s="28">
        <v>2</v>
      </c>
      <c r="F207" s="54">
        <v>1</v>
      </c>
      <c r="G207" s="55">
        <v>0</v>
      </c>
      <c r="H207" s="55">
        <v>1</v>
      </c>
      <c r="I207" s="55">
        <v>0</v>
      </c>
      <c r="J207" s="55">
        <v>0</v>
      </c>
      <c r="K207" s="56">
        <v>0</v>
      </c>
    </row>
    <row r="208" spans="1:11" ht="14.25" customHeight="1" x14ac:dyDescent="0.15">
      <c r="A208" s="73"/>
      <c r="B208" s="74"/>
      <c r="C208" s="67" t="s">
        <v>98</v>
      </c>
      <c r="D208" s="68"/>
      <c r="E208" s="28">
        <v>39</v>
      </c>
      <c r="F208" s="54">
        <v>0</v>
      </c>
      <c r="G208" s="55">
        <v>4</v>
      </c>
      <c r="H208" s="55">
        <v>25</v>
      </c>
      <c r="I208" s="55">
        <v>6</v>
      </c>
      <c r="J208" s="55">
        <v>1</v>
      </c>
      <c r="K208" s="56">
        <v>3</v>
      </c>
    </row>
    <row r="209" spans="1:11" ht="14.25" customHeight="1" x14ac:dyDescent="0.15">
      <c r="A209" s="75"/>
      <c r="B209" s="76"/>
      <c r="C209" s="69" t="s">
        <v>6</v>
      </c>
      <c r="D209" s="70"/>
      <c r="E209" s="37">
        <v>9</v>
      </c>
      <c r="F209" s="57">
        <v>0</v>
      </c>
      <c r="G209" s="58">
        <v>0</v>
      </c>
      <c r="H209" s="58">
        <v>4</v>
      </c>
      <c r="I209" s="58">
        <v>3</v>
      </c>
      <c r="J209" s="58">
        <v>1</v>
      </c>
      <c r="K209" s="59">
        <v>1</v>
      </c>
    </row>
    <row r="210" spans="1:11" ht="14.25" customHeight="1" x14ac:dyDescent="0.15">
      <c r="A210" s="71" t="s">
        <v>17</v>
      </c>
      <c r="B210" s="72"/>
      <c r="C210" s="77" t="s">
        <v>59</v>
      </c>
      <c r="D210" s="78"/>
      <c r="E210" s="33">
        <v>436</v>
      </c>
      <c r="F210" s="51">
        <v>52</v>
      </c>
      <c r="G210" s="52">
        <v>128</v>
      </c>
      <c r="H210" s="52">
        <v>220</v>
      </c>
      <c r="I210" s="52">
        <v>21</v>
      </c>
      <c r="J210" s="52">
        <v>1</v>
      </c>
      <c r="K210" s="53">
        <v>14</v>
      </c>
    </row>
    <row r="211" spans="1:11" ht="14.25" customHeight="1" x14ac:dyDescent="0.15">
      <c r="A211" s="73"/>
      <c r="B211" s="74"/>
      <c r="C211" s="67" t="s">
        <v>60</v>
      </c>
      <c r="D211" s="68"/>
      <c r="E211" s="28">
        <v>380</v>
      </c>
      <c r="F211" s="54">
        <v>12</v>
      </c>
      <c r="G211" s="55">
        <v>92</v>
      </c>
      <c r="H211" s="55">
        <v>221</v>
      </c>
      <c r="I211" s="55">
        <v>39</v>
      </c>
      <c r="J211" s="55">
        <v>5</v>
      </c>
      <c r="K211" s="56">
        <v>11</v>
      </c>
    </row>
    <row r="212" spans="1:11" ht="14.25" customHeight="1" x14ac:dyDescent="0.15">
      <c r="A212" s="73"/>
      <c r="B212" s="74"/>
      <c r="C212" s="67" t="s">
        <v>61</v>
      </c>
      <c r="D212" s="68"/>
      <c r="E212" s="28">
        <v>94</v>
      </c>
      <c r="F212" s="54">
        <v>2</v>
      </c>
      <c r="G212" s="55">
        <v>12</v>
      </c>
      <c r="H212" s="55">
        <v>57</v>
      </c>
      <c r="I212" s="55">
        <v>17</v>
      </c>
      <c r="J212" s="55">
        <v>1</v>
      </c>
      <c r="K212" s="56">
        <v>5</v>
      </c>
    </row>
    <row r="213" spans="1:11" ht="14.25" customHeight="1" x14ac:dyDescent="0.15">
      <c r="A213" s="73"/>
      <c r="B213" s="74"/>
      <c r="C213" s="67" t="s">
        <v>62</v>
      </c>
      <c r="D213" s="68"/>
      <c r="E213" s="28">
        <v>22</v>
      </c>
      <c r="F213" s="54">
        <v>2</v>
      </c>
      <c r="G213" s="55">
        <v>2</v>
      </c>
      <c r="H213" s="55">
        <v>12</v>
      </c>
      <c r="I213" s="55">
        <v>5</v>
      </c>
      <c r="J213" s="55">
        <v>0</v>
      </c>
      <c r="K213" s="56">
        <v>1</v>
      </c>
    </row>
    <row r="214" spans="1:11" ht="14.25" customHeight="1" x14ac:dyDescent="0.15">
      <c r="A214" s="73"/>
      <c r="B214" s="74"/>
      <c r="C214" s="67" t="s">
        <v>63</v>
      </c>
      <c r="D214" s="68"/>
      <c r="E214" s="28">
        <v>8</v>
      </c>
      <c r="F214" s="54">
        <v>0</v>
      </c>
      <c r="G214" s="55">
        <v>1</v>
      </c>
      <c r="H214" s="55">
        <v>6</v>
      </c>
      <c r="I214" s="55">
        <v>0</v>
      </c>
      <c r="J214" s="55">
        <v>1</v>
      </c>
      <c r="K214" s="56">
        <v>0</v>
      </c>
    </row>
    <row r="215" spans="1:11" ht="14.25" customHeight="1" x14ac:dyDescent="0.15">
      <c r="A215" s="75"/>
      <c r="B215" s="76"/>
      <c r="C215" s="69" t="s">
        <v>6</v>
      </c>
      <c r="D215" s="70"/>
      <c r="E215" s="37">
        <v>8</v>
      </c>
      <c r="F215" s="57">
        <v>0</v>
      </c>
      <c r="G215" s="58">
        <v>1</v>
      </c>
      <c r="H215" s="58">
        <v>5</v>
      </c>
      <c r="I215" s="58">
        <v>0</v>
      </c>
      <c r="J215" s="58">
        <v>0</v>
      </c>
      <c r="K215" s="59">
        <v>2</v>
      </c>
    </row>
    <row r="216" spans="1:11" ht="14.25" customHeight="1" x14ac:dyDescent="0.15">
      <c r="A216" s="71" t="s">
        <v>18</v>
      </c>
      <c r="B216" s="72"/>
      <c r="C216" s="77" t="s">
        <v>64</v>
      </c>
      <c r="D216" s="78"/>
      <c r="E216" s="33">
        <v>355</v>
      </c>
      <c r="F216" s="51">
        <v>51</v>
      </c>
      <c r="G216" s="52">
        <v>122</v>
      </c>
      <c r="H216" s="52">
        <v>155</v>
      </c>
      <c r="I216" s="52">
        <v>12</v>
      </c>
      <c r="J216" s="52">
        <v>2</v>
      </c>
      <c r="K216" s="53">
        <v>13</v>
      </c>
    </row>
    <row r="217" spans="1:11" ht="14.25" customHeight="1" x14ac:dyDescent="0.15">
      <c r="A217" s="73"/>
      <c r="B217" s="74"/>
      <c r="C217" s="67" t="s">
        <v>65</v>
      </c>
      <c r="D217" s="68"/>
      <c r="E217" s="28">
        <v>393</v>
      </c>
      <c r="F217" s="54">
        <v>14</v>
      </c>
      <c r="G217" s="55">
        <v>83</v>
      </c>
      <c r="H217" s="55">
        <v>240</v>
      </c>
      <c r="I217" s="55">
        <v>44</v>
      </c>
      <c r="J217" s="55">
        <v>3</v>
      </c>
      <c r="K217" s="56">
        <v>9</v>
      </c>
    </row>
    <row r="218" spans="1:11" ht="14.25" customHeight="1" x14ac:dyDescent="0.15">
      <c r="A218" s="73"/>
      <c r="B218" s="74"/>
      <c r="C218" s="67" t="s">
        <v>61</v>
      </c>
      <c r="D218" s="68"/>
      <c r="E218" s="28">
        <v>158</v>
      </c>
      <c r="F218" s="54">
        <v>2</v>
      </c>
      <c r="G218" s="55">
        <v>28</v>
      </c>
      <c r="H218" s="55">
        <v>94</v>
      </c>
      <c r="I218" s="55">
        <v>23</v>
      </c>
      <c r="J218" s="55">
        <v>2</v>
      </c>
      <c r="K218" s="56">
        <v>9</v>
      </c>
    </row>
    <row r="219" spans="1:11" ht="14.25" customHeight="1" x14ac:dyDescent="0.15">
      <c r="A219" s="73"/>
      <c r="B219" s="74"/>
      <c r="C219" s="67" t="s">
        <v>66</v>
      </c>
      <c r="D219" s="68"/>
      <c r="E219" s="28">
        <v>20</v>
      </c>
      <c r="F219" s="54">
        <v>0</v>
      </c>
      <c r="G219" s="55">
        <v>1</v>
      </c>
      <c r="H219" s="55">
        <v>17</v>
      </c>
      <c r="I219" s="55">
        <v>2</v>
      </c>
      <c r="J219" s="55">
        <v>0</v>
      </c>
      <c r="K219" s="56">
        <v>0</v>
      </c>
    </row>
    <row r="220" spans="1:11" ht="14.25" customHeight="1" x14ac:dyDescent="0.15">
      <c r="A220" s="73"/>
      <c r="B220" s="74"/>
      <c r="C220" s="67" t="s">
        <v>67</v>
      </c>
      <c r="D220" s="68"/>
      <c r="E220" s="28">
        <v>14</v>
      </c>
      <c r="F220" s="54">
        <v>1</v>
      </c>
      <c r="G220" s="55">
        <v>1</v>
      </c>
      <c r="H220" s="55">
        <v>10</v>
      </c>
      <c r="I220" s="55">
        <v>1</v>
      </c>
      <c r="J220" s="55">
        <v>1</v>
      </c>
      <c r="K220" s="56">
        <v>0</v>
      </c>
    </row>
    <row r="221" spans="1:11" ht="14.25" customHeight="1" x14ac:dyDescent="0.15">
      <c r="A221" s="75"/>
      <c r="B221" s="76"/>
      <c r="C221" s="69" t="s">
        <v>6</v>
      </c>
      <c r="D221" s="70"/>
      <c r="E221" s="37">
        <v>8</v>
      </c>
      <c r="F221" s="57">
        <v>0</v>
      </c>
      <c r="G221" s="58">
        <v>1</v>
      </c>
      <c r="H221" s="58">
        <v>5</v>
      </c>
      <c r="I221" s="58">
        <v>0</v>
      </c>
      <c r="J221" s="58">
        <v>0</v>
      </c>
      <c r="K221" s="59">
        <v>2</v>
      </c>
    </row>
    <row r="222" spans="1:11" ht="14.25" customHeight="1" x14ac:dyDescent="0.15">
      <c r="A222" s="79" t="s">
        <v>99</v>
      </c>
      <c r="B222" s="80"/>
      <c r="C222" s="77" t="s">
        <v>100</v>
      </c>
      <c r="D222" s="78"/>
      <c r="E222" s="33">
        <v>414</v>
      </c>
      <c r="F222" s="51">
        <v>36</v>
      </c>
      <c r="G222" s="52">
        <v>107</v>
      </c>
      <c r="H222" s="52">
        <v>217</v>
      </c>
      <c r="I222" s="52">
        <v>36</v>
      </c>
      <c r="J222" s="52">
        <v>4</v>
      </c>
      <c r="K222" s="53">
        <v>14</v>
      </c>
    </row>
    <row r="223" spans="1:11" ht="14.25" customHeight="1" x14ac:dyDescent="0.15">
      <c r="A223" s="81"/>
      <c r="B223" s="82"/>
      <c r="C223" s="67" t="s">
        <v>101</v>
      </c>
      <c r="D223" s="68"/>
      <c r="E223" s="28">
        <v>34</v>
      </c>
      <c r="F223" s="54">
        <v>0</v>
      </c>
      <c r="G223" s="55">
        <v>8</v>
      </c>
      <c r="H223" s="55">
        <v>22</v>
      </c>
      <c r="I223" s="55">
        <v>2</v>
      </c>
      <c r="J223" s="55">
        <v>1</v>
      </c>
      <c r="K223" s="56">
        <v>1</v>
      </c>
    </row>
    <row r="224" spans="1:11" ht="14.25" customHeight="1" x14ac:dyDescent="0.15">
      <c r="A224" s="81"/>
      <c r="B224" s="82"/>
      <c r="C224" s="67" t="s">
        <v>102</v>
      </c>
      <c r="D224" s="68"/>
      <c r="E224" s="28">
        <v>373</v>
      </c>
      <c r="F224" s="54">
        <v>25</v>
      </c>
      <c r="G224" s="55">
        <v>89</v>
      </c>
      <c r="H224" s="55">
        <v>211</v>
      </c>
      <c r="I224" s="55">
        <v>33</v>
      </c>
      <c r="J224" s="55">
        <v>2</v>
      </c>
      <c r="K224" s="56">
        <v>13</v>
      </c>
    </row>
    <row r="225" spans="1:11" ht="14.25" customHeight="1" x14ac:dyDescent="0.15">
      <c r="A225" s="81"/>
      <c r="B225" s="82"/>
      <c r="C225" s="67" t="s">
        <v>98</v>
      </c>
      <c r="D225" s="68"/>
      <c r="E225" s="28">
        <v>116</v>
      </c>
      <c r="F225" s="54">
        <v>7</v>
      </c>
      <c r="G225" s="55">
        <v>28</v>
      </c>
      <c r="H225" s="55">
        <v>65</v>
      </c>
      <c r="I225" s="55">
        <v>11</v>
      </c>
      <c r="J225" s="55">
        <v>1</v>
      </c>
      <c r="K225" s="56">
        <v>4</v>
      </c>
    </row>
    <row r="226" spans="1:11" ht="14.25" customHeight="1" x14ac:dyDescent="0.15">
      <c r="A226" s="83"/>
      <c r="B226" s="84"/>
      <c r="C226" s="69" t="s">
        <v>6</v>
      </c>
      <c r="D226" s="70"/>
      <c r="E226" s="37">
        <v>11</v>
      </c>
      <c r="F226" s="57">
        <v>0</v>
      </c>
      <c r="G226" s="58">
        <v>4</v>
      </c>
      <c r="H226" s="58">
        <v>6</v>
      </c>
      <c r="I226" s="58">
        <v>0</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570" priority="5">
      <formula>AND(F7=0,#REF!&gt;0,#REF!&lt;&gt;"")</formula>
    </cfRule>
  </conditionalFormatting>
  <conditionalFormatting sqref="F7:K115">
    <cfRule type="cellIs" priority="1" stopIfTrue="1" operator="equal">
      <formula>"-"</formula>
    </cfRule>
    <cfRule type="cellIs" dxfId="569" priority="2" operator="greaterThan">
      <formula>100</formula>
    </cfRule>
  </conditionalFormatting>
  <conditionalFormatting sqref="H8:H115">
    <cfRule type="expression" dxfId="568" priority="4">
      <formula>AND(H8=0,#REF!&gt;0,#REF!&lt;&gt;"")</formula>
    </cfRule>
  </conditionalFormatting>
  <conditionalFormatting sqref="H118:H226">
    <cfRule type="expression" dxfId="567" priority="6">
      <formula>AND(H118=0,#REF!&gt;0,#REF!&lt;&gt;"")</formula>
    </cfRule>
  </conditionalFormatting>
  <conditionalFormatting sqref="I8:J115 I118:J226">
    <cfRule type="expression" dxfId="566" priority="8">
      <formula>AND(I8=0,#REF!&gt;0,#REF!&lt;&gt;"")</formula>
    </cfRule>
  </conditionalFormatting>
  <conditionalFormatting sqref="K4:K115 K118:K226">
    <cfRule type="expression" dxfId="565" priority="7">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424</v>
      </c>
      <c r="B2" s="103"/>
      <c r="C2" s="103"/>
      <c r="D2" s="103"/>
      <c r="E2" s="103"/>
      <c r="F2" s="103"/>
      <c r="G2" s="103"/>
      <c r="H2" s="103"/>
      <c r="I2" s="103"/>
      <c r="J2" s="103"/>
      <c r="K2" s="103"/>
    </row>
    <row r="3" spans="1:42" ht="23.25" customHeight="1" x14ac:dyDescent="0.15">
      <c r="A3" s="104" t="s">
        <v>432</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426</v>
      </c>
      <c r="G5" s="19" t="s">
        <v>427</v>
      </c>
      <c r="H5" s="19" t="s">
        <v>61</v>
      </c>
      <c r="I5" s="19" t="s">
        <v>428</v>
      </c>
      <c r="J5" s="19" t="s">
        <v>429</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7.7</v>
      </c>
      <c r="G7" s="30">
        <f t="shared" si="1"/>
        <v>17.8</v>
      </c>
      <c r="H7" s="30">
        <f t="shared" si="1"/>
        <v>55.2</v>
      </c>
      <c r="I7" s="30">
        <f t="shared" si="1"/>
        <v>9.3000000000000007</v>
      </c>
      <c r="J7" s="30">
        <f t="shared" si="1"/>
        <v>6.3</v>
      </c>
      <c r="K7" s="31">
        <f t="shared" si="1"/>
        <v>3.7</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7</v>
      </c>
      <c r="G8" s="35">
        <f t="shared" si="1"/>
        <v>17.3</v>
      </c>
      <c r="H8" s="35">
        <f t="shared" si="1"/>
        <v>59.3</v>
      </c>
      <c r="I8" s="35">
        <f t="shared" si="1"/>
        <v>8</v>
      </c>
      <c r="J8" s="35">
        <f t="shared" si="1"/>
        <v>5.5</v>
      </c>
      <c r="K8" s="36">
        <f t="shared" si="1"/>
        <v>2.8</v>
      </c>
    </row>
    <row r="9" spans="1:42" ht="14.25" customHeight="1" x14ac:dyDescent="0.15">
      <c r="A9" s="98"/>
      <c r="B9" s="99"/>
      <c r="C9" s="67" t="s">
        <v>8</v>
      </c>
      <c r="D9" s="68"/>
      <c r="E9" s="28">
        <f t="shared" si="0"/>
        <v>531</v>
      </c>
      <c r="F9" s="29">
        <f t="shared" si="1"/>
        <v>8.1</v>
      </c>
      <c r="G9" s="30">
        <f t="shared" si="1"/>
        <v>18.3</v>
      </c>
      <c r="H9" s="30">
        <f t="shared" si="1"/>
        <v>52</v>
      </c>
      <c r="I9" s="30">
        <f t="shared" si="1"/>
        <v>10.5</v>
      </c>
      <c r="J9" s="30">
        <f t="shared" si="1"/>
        <v>7</v>
      </c>
      <c r="K9" s="31">
        <f t="shared" si="1"/>
        <v>4.0999999999999996</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16.7</v>
      </c>
      <c r="G11" s="30">
        <f t="shared" si="1"/>
        <v>16.7</v>
      </c>
      <c r="H11" s="30">
        <f t="shared" si="1"/>
        <v>66.7</v>
      </c>
      <c r="I11" s="30">
        <f t="shared" si="1"/>
        <v>0</v>
      </c>
      <c r="J11" s="30">
        <f t="shared" si="1"/>
        <v>0</v>
      </c>
      <c r="K11" s="31">
        <f t="shared" si="1"/>
        <v>0</v>
      </c>
    </row>
    <row r="12" spans="1:42" ht="14.25" customHeight="1" x14ac:dyDescent="0.15">
      <c r="A12" s="100"/>
      <c r="B12" s="101"/>
      <c r="C12" s="69" t="s">
        <v>3</v>
      </c>
      <c r="D12" s="70"/>
      <c r="E12" s="37">
        <f t="shared" si="0"/>
        <v>7</v>
      </c>
      <c r="F12" s="38">
        <f t="shared" si="1"/>
        <v>0</v>
      </c>
      <c r="G12" s="39">
        <f t="shared" si="1"/>
        <v>14.3</v>
      </c>
      <c r="H12" s="39">
        <f t="shared" si="1"/>
        <v>42.9</v>
      </c>
      <c r="I12" s="39">
        <f t="shared" si="1"/>
        <v>0</v>
      </c>
      <c r="J12" s="39">
        <f t="shared" si="1"/>
        <v>14.3</v>
      </c>
      <c r="K12" s="40">
        <f t="shared" si="1"/>
        <v>28.6</v>
      </c>
    </row>
    <row r="13" spans="1:42" ht="14.25" customHeight="1" x14ac:dyDescent="0.15">
      <c r="A13" s="89" t="s">
        <v>12</v>
      </c>
      <c r="B13" s="90"/>
      <c r="C13" s="77" t="s">
        <v>90</v>
      </c>
      <c r="D13" s="78"/>
      <c r="E13" s="33">
        <f t="shared" si="0"/>
        <v>7</v>
      </c>
      <c r="F13" s="34">
        <f t="shared" si="1"/>
        <v>28.6</v>
      </c>
      <c r="G13" s="35">
        <f t="shared" si="1"/>
        <v>28.6</v>
      </c>
      <c r="H13" s="35">
        <f t="shared" si="1"/>
        <v>42.9</v>
      </c>
      <c r="I13" s="35">
        <f t="shared" si="1"/>
        <v>0</v>
      </c>
      <c r="J13" s="35">
        <f t="shared" si="1"/>
        <v>0</v>
      </c>
      <c r="K13" s="36">
        <f t="shared" si="1"/>
        <v>0</v>
      </c>
    </row>
    <row r="14" spans="1:42" ht="14.25" customHeight="1" x14ac:dyDescent="0.15">
      <c r="A14" s="91"/>
      <c r="B14" s="92"/>
      <c r="C14" s="67" t="s">
        <v>20</v>
      </c>
      <c r="D14" s="68"/>
      <c r="E14" s="28">
        <f t="shared" si="0"/>
        <v>81</v>
      </c>
      <c r="F14" s="29">
        <f t="shared" si="1"/>
        <v>14.8</v>
      </c>
      <c r="G14" s="30">
        <f t="shared" si="1"/>
        <v>29.6</v>
      </c>
      <c r="H14" s="30">
        <f t="shared" si="1"/>
        <v>44.4</v>
      </c>
      <c r="I14" s="30">
        <f t="shared" si="1"/>
        <v>4.9000000000000004</v>
      </c>
      <c r="J14" s="30">
        <f t="shared" si="1"/>
        <v>4.9000000000000004</v>
      </c>
      <c r="K14" s="31">
        <f t="shared" si="1"/>
        <v>1.2</v>
      </c>
    </row>
    <row r="15" spans="1:42" ht="14.25" customHeight="1" x14ac:dyDescent="0.15">
      <c r="A15" s="91"/>
      <c r="B15" s="92"/>
      <c r="C15" s="67" t="s">
        <v>21</v>
      </c>
      <c r="D15" s="68"/>
      <c r="E15" s="28">
        <f t="shared" si="0"/>
        <v>160</v>
      </c>
      <c r="F15" s="29">
        <f t="shared" si="1"/>
        <v>7.5</v>
      </c>
      <c r="G15" s="30">
        <f t="shared" si="1"/>
        <v>17.5</v>
      </c>
      <c r="H15" s="30">
        <f t="shared" si="1"/>
        <v>63.8</v>
      </c>
      <c r="I15" s="30">
        <f t="shared" si="1"/>
        <v>5.6</v>
      </c>
      <c r="J15" s="30">
        <f t="shared" si="1"/>
        <v>3.8</v>
      </c>
      <c r="K15" s="31">
        <f t="shared" si="1"/>
        <v>1.9</v>
      </c>
    </row>
    <row r="16" spans="1:42" ht="14.25" customHeight="1" x14ac:dyDescent="0.15">
      <c r="A16" s="91"/>
      <c r="B16" s="92"/>
      <c r="C16" s="67" t="s">
        <v>22</v>
      </c>
      <c r="D16" s="68"/>
      <c r="E16" s="28">
        <f t="shared" si="0"/>
        <v>210</v>
      </c>
      <c r="F16" s="29">
        <f t="shared" si="1"/>
        <v>5.2</v>
      </c>
      <c r="G16" s="30">
        <f t="shared" si="1"/>
        <v>16.7</v>
      </c>
      <c r="H16" s="30">
        <f t="shared" si="1"/>
        <v>58.1</v>
      </c>
      <c r="I16" s="30">
        <f t="shared" si="1"/>
        <v>11.4</v>
      </c>
      <c r="J16" s="30">
        <f t="shared" si="1"/>
        <v>5.7</v>
      </c>
      <c r="K16" s="31">
        <f t="shared" si="1"/>
        <v>2.9</v>
      </c>
    </row>
    <row r="17" spans="1:11" ht="14.25" customHeight="1" x14ac:dyDescent="0.15">
      <c r="A17" s="91"/>
      <c r="B17" s="92"/>
      <c r="C17" s="67" t="s">
        <v>23</v>
      </c>
      <c r="D17" s="68"/>
      <c r="E17" s="28">
        <f t="shared" si="0"/>
        <v>183</v>
      </c>
      <c r="F17" s="29">
        <f t="shared" ref="F17:K26" si="2">IFERROR(ROUND(F128/$E17*100,1),"-")</f>
        <v>10.4</v>
      </c>
      <c r="G17" s="30">
        <f t="shared" si="2"/>
        <v>14.2</v>
      </c>
      <c r="H17" s="30">
        <f t="shared" si="2"/>
        <v>56.8</v>
      </c>
      <c r="I17" s="30">
        <f t="shared" si="2"/>
        <v>9.3000000000000007</v>
      </c>
      <c r="J17" s="30">
        <f t="shared" si="2"/>
        <v>7.7</v>
      </c>
      <c r="K17" s="31">
        <f t="shared" si="2"/>
        <v>1.6</v>
      </c>
    </row>
    <row r="18" spans="1:11" ht="14.25" customHeight="1" x14ac:dyDescent="0.15">
      <c r="A18" s="91"/>
      <c r="B18" s="92"/>
      <c r="C18" s="67" t="s">
        <v>24</v>
      </c>
      <c r="D18" s="68"/>
      <c r="E18" s="28">
        <f t="shared" si="0"/>
        <v>154</v>
      </c>
      <c r="F18" s="29">
        <f t="shared" si="2"/>
        <v>7.1</v>
      </c>
      <c r="G18" s="30">
        <f t="shared" si="2"/>
        <v>17.5</v>
      </c>
      <c r="H18" s="30">
        <f t="shared" si="2"/>
        <v>50</v>
      </c>
      <c r="I18" s="30">
        <f t="shared" si="2"/>
        <v>14.9</v>
      </c>
      <c r="J18" s="30">
        <f t="shared" si="2"/>
        <v>6.5</v>
      </c>
      <c r="K18" s="31">
        <f t="shared" si="2"/>
        <v>3.9</v>
      </c>
    </row>
    <row r="19" spans="1:11" ht="14.25" customHeight="1" x14ac:dyDescent="0.15">
      <c r="A19" s="91"/>
      <c r="B19" s="92"/>
      <c r="C19" s="67" t="s">
        <v>25</v>
      </c>
      <c r="D19" s="68"/>
      <c r="E19" s="28">
        <f t="shared" si="0"/>
        <v>143</v>
      </c>
      <c r="F19" s="29">
        <f t="shared" si="2"/>
        <v>4.2</v>
      </c>
      <c r="G19" s="30">
        <f t="shared" si="2"/>
        <v>17.5</v>
      </c>
      <c r="H19" s="30">
        <f t="shared" si="2"/>
        <v>52.4</v>
      </c>
      <c r="I19" s="30">
        <f t="shared" si="2"/>
        <v>7</v>
      </c>
      <c r="J19" s="30">
        <f t="shared" si="2"/>
        <v>9.1</v>
      </c>
      <c r="K19" s="31">
        <f t="shared" si="2"/>
        <v>9.8000000000000007</v>
      </c>
    </row>
    <row r="20" spans="1:11" ht="14.25" customHeight="1" x14ac:dyDescent="0.15">
      <c r="A20" s="91"/>
      <c r="B20" s="92"/>
      <c r="C20" s="67" t="s">
        <v>26</v>
      </c>
      <c r="D20" s="68"/>
      <c r="E20" s="28">
        <f t="shared" si="0"/>
        <v>3</v>
      </c>
      <c r="F20" s="29">
        <f t="shared" si="2"/>
        <v>0</v>
      </c>
      <c r="G20" s="30">
        <f t="shared" si="2"/>
        <v>0</v>
      </c>
      <c r="H20" s="30">
        <f t="shared" si="2"/>
        <v>66.7</v>
      </c>
      <c r="I20" s="30">
        <f t="shared" si="2"/>
        <v>33.299999999999997</v>
      </c>
      <c r="J20" s="30">
        <f t="shared" si="2"/>
        <v>0</v>
      </c>
      <c r="K20" s="31">
        <f t="shared" si="2"/>
        <v>0</v>
      </c>
    </row>
    <row r="21" spans="1:11" ht="14.25" customHeight="1" x14ac:dyDescent="0.15">
      <c r="A21" s="93"/>
      <c r="B21" s="94"/>
      <c r="C21" s="69" t="s">
        <v>6</v>
      </c>
      <c r="D21" s="70"/>
      <c r="E21" s="37">
        <f t="shared" si="0"/>
        <v>7</v>
      </c>
      <c r="F21" s="38">
        <f t="shared" si="2"/>
        <v>0</v>
      </c>
      <c r="G21" s="39">
        <f t="shared" si="2"/>
        <v>28.6</v>
      </c>
      <c r="H21" s="39">
        <f t="shared" si="2"/>
        <v>28.6</v>
      </c>
      <c r="I21" s="39">
        <f t="shared" si="2"/>
        <v>0</v>
      </c>
      <c r="J21" s="39">
        <f t="shared" si="2"/>
        <v>14.3</v>
      </c>
      <c r="K21" s="40">
        <f t="shared" si="2"/>
        <v>28.6</v>
      </c>
    </row>
    <row r="22" spans="1:11" ht="14.25" customHeight="1" x14ac:dyDescent="0.15">
      <c r="A22" s="71" t="s">
        <v>70</v>
      </c>
      <c r="B22" s="72"/>
      <c r="C22" s="86" t="s">
        <v>7</v>
      </c>
      <c r="D22" s="41" t="s">
        <v>71</v>
      </c>
      <c r="E22" s="33">
        <f t="shared" si="0"/>
        <v>34</v>
      </c>
      <c r="F22" s="34">
        <f t="shared" si="2"/>
        <v>20.6</v>
      </c>
      <c r="G22" s="35">
        <f t="shared" si="2"/>
        <v>26.5</v>
      </c>
      <c r="H22" s="35">
        <f t="shared" si="2"/>
        <v>41.2</v>
      </c>
      <c r="I22" s="35">
        <f t="shared" si="2"/>
        <v>5.9</v>
      </c>
      <c r="J22" s="35">
        <f t="shared" si="2"/>
        <v>2.9</v>
      </c>
      <c r="K22" s="36">
        <f t="shared" si="2"/>
        <v>2.9</v>
      </c>
    </row>
    <row r="23" spans="1:11" ht="14.25" customHeight="1" x14ac:dyDescent="0.15">
      <c r="A23" s="73"/>
      <c r="B23" s="74"/>
      <c r="C23" s="87"/>
      <c r="D23" s="42" t="s">
        <v>21</v>
      </c>
      <c r="E23" s="28">
        <f t="shared" si="0"/>
        <v>66</v>
      </c>
      <c r="F23" s="29">
        <f t="shared" si="2"/>
        <v>4.5</v>
      </c>
      <c r="G23" s="30">
        <f t="shared" si="2"/>
        <v>15.2</v>
      </c>
      <c r="H23" s="30">
        <f t="shared" si="2"/>
        <v>69.7</v>
      </c>
      <c r="I23" s="30">
        <f t="shared" si="2"/>
        <v>4.5</v>
      </c>
      <c r="J23" s="30">
        <f t="shared" si="2"/>
        <v>4.5</v>
      </c>
      <c r="K23" s="31">
        <f t="shared" si="2"/>
        <v>1.5</v>
      </c>
    </row>
    <row r="24" spans="1:11" ht="14.25" customHeight="1" x14ac:dyDescent="0.15">
      <c r="A24" s="73"/>
      <c r="B24" s="74"/>
      <c r="C24" s="87"/>
      <c r="D24" s="42" t="s">
        <v>22</v>
      </c>
      <c r="E24" s="28">
        <f t="shared" si="0"/>
        <v>85</v>
      </c>
      <c r="F24" s="29">
        <f t="shared" si="2"/>
        <v>5.9</v>
      </c>
      <c r="G24" s="30">
        <f t="shared" si="2"/>
        <v>15.3</v>
      </c>
      <c r="H24" s="30">
        <f t="shared" si="2"/>
        <v>63.5</v>
      </c>
      <c r="I24" s="30">
        <f t="shared" si="2"/>
        <v>5.9</v>
      </c>
      <c r="J24" s="30">
        <f t="shared" si="2"/>
        <v>5.9</v>
      </c>
      <c r="K24" s="31">
        <f t="shared" si="2"/>
        <v>3.5</v>
      </c>
    </row>
    <row r="25" spans="1:11" ht="14.25" customHeight="1" x14ac:dyDescent="0.15">
      <c r="A25" s="73"/>
      <c r="B25" s="74"/>
      <c r="C25" s="87"/>
      <c r="D25" s="42" t="s">
        <v>23</v>
      </c>
      <c r="E25" s="28">
        <f t="shared" si="0"/>
        <v>81</v>
      </c>
      <c r="F25" s="29">
        <f t="shared" si="2"/>
        <v>7.4</v>
      </c>
      <c r="G25" s="30">
        <f t="shared" si="2"/>
        <v>11.1</v>
      </c>
      <c r="H25" s="30">
        <f t="shared" si="2"/>
        <v>59.3</v>
      </c>
      <c r="I25" s="30">
        <f t="shared" si="2"/>
        <v>11.1</v>
      </c>
      <c r="J25" s="30">
        <f t="shared" si="2"/>
        <v>8.6</v>
      </c>
      <c r="K25" s="31">
        <f t="shared" si="2"/>
        <v>2.5</v>
      </c>
    </row>
    <row r="26" spans="1:11" ht="14.25" customHeight="1" x14ac:dyDescent="0.15">
      <c r="A26" s="73"/>
      <c r="B26" s="74"/>
      <c r="C26" s="87"/>
      <c r="D26" s="42" t="s">
        <v>24</v>
      </c>
      <c r="E26" s="28">
        <f t="shared" si="0"/>
        <v>69</v>
      </c>
      <c r="F26" s="29">
        <f t="shared" si="2"/>
        <v>5.8</v>
      </c>
      <c r="G26" s="30">
        <f t="shared" si="2"/>
        <v>18.8</v>
      </c>
      <c r="H26" s="30">
        <f t="shared" si="2"/>
        <v>55.1</v>
      </c>
      <c r="I26" s="30">
        <f t="shared" si="2"/>
        <v>14.5</v>
      </c>
      <c r="J26" s="30">
        <f t="shared" si="2"/>
        <v>4.3</v>
      </c>
      <c r="K26" s="31">
        <f t="shared" si="2"/>
        <v>1.4</v>
      </c>
    </row>
    <row r="27" spans="1:11" ht="14.25" customHeight="1" x14ac:dyDescent="0.15">
      <c r="A27" s="73"/>
      <c r="B27" s="74"/>
      <c r="C27" s="88"/>
      <c r="D27" s="42" t="s">
        <v>91</v>
      </c>
      <c r="E27" s="37">
        <f t="shared" si="0"/>
        <v>63</v>
      </c>
      <c r="F27" s="38">
        <f t="shared" ref="F27:K36" si="3">IFERROR(ROUND(F138/$E27*100,1),"-")</f>
        <v>4.8</v>
      </c>
      <c r="G27" s="39">
        <f t="shared" si="3"/>
        <v>23.8</v>
      </c>
      <c r="H27" s="39">
        <f t="shared" si="3"/>
        <v>57.1</v>
      </c>
      <c r="I27" s="39">
        <f t="shared" si="3"/>
        <v>4.8</v>
      </c>
      <c r="J27" s="39">
        <f t="shared" si="3"/>
        <v>4.8</v>
      </c>
      <c r="K27" s="40">
        <f t="shared" si="3"/>
        <v>4.8</v>
      </c>
    </row>
    <row r="28" spans="1:11" ht="14.25" customHeight="1" x14ac:dyDescent="0.15">
      <c r="A28" s="73"/>
      <c r="B28" s="74"/>
      <c r="C28" s="86" t="s">
        <v>8</v>
      </c>
      <c r="D28" s="41" t="s">
        <v>71</v>
      </c>
      <c r="E28" s="33">
        <f t="shared" si="0"/>
        <v>52</v>
      </c>
      <c r="F28" s="34">
        <f t="shared" si="3"/>
        <v>11.5</v>
      </c>
      <c r="G28" s="35">
        <f t="shared" si="3"/>
        <v>32.700000000000003</v>
      </c>
      <c r="H28" s="35">
        <f t="shared" si="3"/>
        <v>46.2</v>
      </c>
      <c r="I28" s="35">
        <f t="shared" si="3"/>
        <v>3.8</v>
      </c>
      <c r="J28" s="35">
        <f t="shared" si="3"/>
        <v>5.8</v>
      </c>
      <c r="K28" s="36">
        <f t="shared" si="3"/>
        <v>0</v>
      </c>
    </row>
    <row r="29" spans="1:11" ht="14.25" customHeight="1" x14ac:dyDescent="0.15">
      <c r="A29" s="73"/>
      <c r="B29" s="74"/>
      <c r="C29" s="87"/>
      <c r="D29" s="42" t="s">
        <v>21</v>
      </c>
      <c r="E29" s="28">
        <f t="shared" si="0"/>
        <v>92</v>
      </c>
      <c r="F29" s="29">
        <f t="shared" si="3"/>
        <v>9.8000000000000007</v>
      </c>
      <c r="G29" s="30">
        <f t="shared" si="3"/>
        <v>18.5</v>
      </c>
      <c r="H29" s="30">
        <f t="shared" si="3"/>
        <v>59.8</v>
      </c>
      <c r="I29" s="30">
        <f t="shared" si="3"/>
        <v>6.5</v>
      </c>
      <c r="J29" s="30">
        <f t="shared" si="3"/>
        <v>3.3</v>
      </c>
      <c r="K29" s="31">
        <f t="shared" si="3"/>
        <v>2.2000000000000002</v>
      </c>
    </row>
    <row r="30" spans="1:11" ht="14.25" customHeight="1" x14ac:dyDescent="0.15">
      <c r="A30" s="73"/>
      <c r="B30" s="74"/>
      <c r="C30" s="87"/>
      <c r="D30" s="42" t="s">
        <v>22</v>
      </c>
      <c r="E30" s="28">
        <f t="shared" si="0"/>
        <v>122</v>
      </c>
      <c r="F30" s="29">
        <f t="shared" si="3"/>
        <v>4.9000000000000004</v>
      </c>
      <c r="G30" s="30">
        <f t="shared" si="3"/>
        <v>18</v>
      </c>
      <c r="H30" s="30">
        <f t="shared" si="3"/>
        <v>53.3</v>
      </c>
      <c r="I30" s="30">
        <f t="shared" si="3"/>
        <v>15.6</v>
      </c>
      <c r="J30" s="30">
        <f t="shared" si="3"/>
        <v>5.7</v>
      </c>
      <c r="K30" s="31">
        <f t="shared" si="3"/>
        <v>2.5</v>
      </c>
    </row>
    <row r="31" spans="1:11" ht="14.25" customHeight="1" x14ac:dyDescent="0.15">
      <c r="A31" s="73"/>
      <c r="B31" s="74"/>
      <c r="C31" s="87"/>
      <c r="D31" s="42" t="s">
        <v>23</v>
      </c>
      <c r="E31" s="28">
        <f t="shared" si="0"/>
        <v>97</v>
      </c>
      <c r="F31" s="29">
        <f t="shared" si="3"/>
        <v>12.4</v>
      </c>
      <c r="G31" s="30">
        <f t="shared" si="3"/>
        <v>17.5</v>
      </c>
      <c r="H31" s="30">
        <f t="shared" si="3"/>
        <v>53.6</v>
      </c>
      <c r="I31" s="30">
        <f t="shared" si="3"/>
        <v>8.1999999999999993</v>
      </c>
      <c r="J31" s="30">
        <f t="shared" si="3"/>
        <v>7.2</v>
      </c>
      <c r="K31" s="31">
        <f t="shared" si="3"/>
        <v>1</v>
      </c>
    </row>
    <row r="32" spans="1:11" ht="14.25" customHeight="1" x14ac:dyDescent="0.15">
      <c r="A32" s="73"/>
      <c r="B32" s="74"/>
      <c r="C32" s="87"/>
      <c r="D32" s="42" t="s">
        <v>24</v>
      </c>
      <c r="E32" s="28">
        <f t="shared" si="0"/>
        <v>85</v>
      </c>
      <c r="F32" s="29">
        <f t="shared" si="3"/>
        <v>8.1999999999999993</v>
      </c>
      <c r="G32" s="30">
        <f t="shared" si="3"/>
        <v>16.5</v>
      </c>
      <c r="H32" s="30">
        <f t="shared" si="3"/>
        <v>45.9</v>
      </c>
      <c r="I32" s="30">
        <f t="shared" si="3"/>
        <v>15.3</v>
      </c>
      <c r="J32" s="30">
        <f t="shared" si="3"/>
        <v>8.1999999999999993</v>
      </c>
      <c r="K32" s="31">
        <f t="shared" si="3"/>
        <v>5.9</v>
      </c>
    </row>
    <row r="33" spans="1:11" ht="14.25" customHeight="1" x14ac:dyDescent="0.15">
      <c r="A33" s="73"/>
      <c r="B33" s="74"/>
      <c r="C33" s="88"/>
      <c r="D33" s="42" t="s">
        <v>91</v>
      </c>
      <c r="E33" s="37">
        <f t="shared" ref="E33:E49" si="4">E144</f>
        <v>83</v>
      </c>
      <c r="F33" s="38">
        <f t="shared" si="3"/>
        <v>3.6</v>
      </c>
      <c r="G33" s="39">
        <f t="shared" si="3"/>
        <v>12</v>
      </c>
      <c r="H33" s="39">
        <f t="shared" si="3"/>
        <v>49.4</v>
      </c>
      <c r="I33" s="39">
        <f t="shared" si="3"/>
        <v>9.6</v>
      </c>
      <c r="J33" s="39">
        <f t="shared" si="3"/>
        <v>12</v>
      </c>
      <c r="K33" s="40">
        <f t="shared" si="3"/>
        <v>13.3</v>
      </c>
    </row>
    <row r="34" spans="1:11" ht="14.25" customHeight="1" x14ac:dyDescent="0.15">
      <c r="A34" s="89" t="s">
        <v>10</v>
      </c>
      <c r="B34" s="90"/>
      <c r="C34" s="77" t="s">
        <v>27</v>
      </c>
      <c r="D34" s="78"/>
      <c r="E34" s="33">
        <f t="shared" si="4"/>
        <v>446</v>
      </c>
      <c r="F34" s="34">
        <f t="shared" si="3"/>
        <v>8.3000000000000007</v>
      </c>
      <c r="G34" s="35">
        <f t="shared" si="3"/>
        <v>19.3</v>
      </c>
      <c r="H34" s="35">
        <f t="shared" si="3"/>
        <v>59</v>
      </c>
      <c r="I34" s="35">
        <f t="shared" si="3"/>
        <v>7.4</v>
      </c>
      <c r="J34" s="35">
        <f t="shared" si="3"/>
        <v>4</v>
      </c>
      <c r="K34" s="36">
        <f t="shared" si="3"/>
        <v>2</v>
      </c>
    </row>
    <row r="35" spans="1:11" ht="14.25" customHeight="1" x14ac:dyDescent="0.15">
      <c r="A35" s="91"/>
      <c r="B35" s="92"/>
      <c r="C35" s="67" t="s">
        <v>28</v>
      </c>
      <c r="D35" s="68"/>
      <c r="E35" s="28">
        <f t="shared" si="4"/>
        <v>77</v>
      </c>
      <c r="F35" s="29">
        <f t="shared" si="3"/>
        <v>6.5</v>
      </c>
      <c r="G35" s="30">
        <f t="shared" si="3"/>
        <v>18.2</v>
      </c>
      <c r="H35" s="30">
        <f t="shared" si="3"/>
        <v>54.5</v>
      </c>
      <c r="I35" s="30">
        <f t="shared" si="3"/>
        <v>7.8</v>
      </c>
      <c r="J35" s="30">
        <f t="shared" si="3"/>
        <v>10.4</v>
      </c>
      <c r="K35" s="31">
        <f t="shared" si="3"/>
        <v>2.6</v>
      </c>
    </row>
    <row r="36" spans="1:11" ht="14.25" customHeight="1" x14ac:dyDescent="0.15">
      <c r="A36" s="91"/>
      <c r="B36" s="92"/>
      <c r="C36" s="67" t="s">
        <v>29</v>
      </c>
      <c r="D36" s="68"/>
      <c r="E36" s="28">
        <f t="shared" si="4"/>
        <v>47</v>
      </c>
      <c r="F36" s="29">
        <f t="shared" si="3"/>
        <v>0</v>
      </c>
      <c r="G36" s="30">
        <f t="shared" si="3"/>
        <v>19.100000000000001</v>
      </c>
      <c r="H36" s="30">
        <f t="shared" si="3"/>
        <v>55.3</v>
      </c>
      <c r="I36" s="30">
        <f t="shared" si="3"/>
        <v>12.8</v>
      </c>
      <c r="J36" s="30">
        <f t="shared" si="3"/>
        <v>8.5</v>
      </c>
      <c r="K36" s="31">
        <f t="shared" si="3"/>
        <v>4.3</v>
      </c>
    </row>
    <row r="37" spans="1:11" ht="14.25" customHeight="1" x14ac:dyDescent="0.15">
      <c r="A37" s="91"/>
      <c r="B37" s="92"/>
      <c r="C37" s="67" t="s">
        <v>30</v>
      </c>
      <c r="D37" s="68"/>
      <c r="E37" s="28">
        <f t="shared" si="4"/>
        <v>30</v>
      </c>
      <c r="F37" s="29">
        <f t="shared" ref="F37:K46" si="5">IFERROR(ROUND(F148/$E37*100,1),"-")</f>
        <v>6.7</v>
      </c>
      <c r="G37" s="30">
        <f t="shared" si="5"/>
        <v>6.7</v>
      </c>
      <c r="H37" s="30">
        <f t="shared" si="5"/>
        <v>53.3</v>
      </c>
      <c r="I37" s="30">
        <f t="shared" si="5"/>
        <v>20</v>
      </c>
      <c r="J37" s="30">
        <f t="shared" si="5"/>
        <v>13.3</v>
      </c>
      <c r="K37" s="31">
        <f t="shared" si="5"/>
        <v>0</v>
      </c>
    </row>
    <row r="38" spans="1:11" ht="14.25" customHeight="1" x14ac:dyDescent="0.15">
      <c r="A38" s="91"/>
      <c r="B38" s="92"/>
      <c r="C38" s="67" t="s">
        <v>31</v>
      </c>
      <c r="D38" s="68"/>
      <c r="E38" s="28">
        <f t="shared" si="4"/>
        <v>109</v>
      </c>
      <c r="F38" s="29">
        <f t="shared" si="5"/>
        <v>4.5999999999999996</v>
      </c>
      <c r="G38" s="30">
        <f t="shared" si="5"/>
        <v>15.6</v>
      </c>
      <c r="H38" s="30">
        <f t="shared" si="5"/>
        <v>54.1</v>
      </c>
      <c r="I38" s="30">
        <f t="shared" si="5"/>
        <v>13.8</v>
      </c>
      <c r="J38" s="30">
        <f t="shared" si="5"/>
        <v>6.4</v>
      </c>
      <c r="K38" s="31">
        <f t="shared" si="5"/>
        <v>5.5</v>
      </c>
    </row>
    <row r="39" spans="1:11" ht="14.25" customHeight="1" x14ac:dyDescent="0.15">
      <c r="A39" s="91"/>
      <c r="B39" s="92"/>
      <c r="C39" s="67" t="s">
        <v>32</v>
      </c>
      <c r="D39" s="68"/>
      <c r="E39" s="28">
        <f t="shared" si="4"/>
        <v>17</v>
      </c>
      <c r="F39" s="29">
        <f t="shared" si="5"/>
        <v>29.4</v>
      </c>
      <c r="G39" s="30">
        <f t="shared" si="5"/>
        <v>29.4</v>
      </c>
      <c r="H39" s="30">
        <f t="shared" si="5"/>
        <v>35.299999999999997</v>
      </c>
      <c r="I39" s="30">
        <f t="shared" si="5"/>
        <v>0</v>
      </c>
      <c r="J39" s="30">
        <f t="shared" si="5"/>
        <v>5.9</v>
      </c>
      <c r="K39" s="31">
        <f t="shared" si="5"/>
        <v>0</v>
      </c>
    </row>
    <row r="40" spans="1:11" ht="14.25" customHeight="1" x14ac:dyDescent="0.15">
      <c r="A40" s="91"/>
      <c r="B40" s="92"/>
      <c r="C40" s="67" t="s">
        <v>33</v>
      </c>
      <c r="D40" s="68"/>
      <c r="E40" s="28">
        <f t="shared" si="4"/>
        <v>104</v>
      </c>
      <c r="F40" s="29">
        <f t="shared" si="5"/>
        <v>7.7</v>
      </c>
      <c r="G40" s="30">
        <f t="shared" si="5"/>
        <v>15.4</v>
      </c>
      <c r="H40" s="30">
        <f t="shared" si="5"/>
        <v>44.2</v>
      </c>
      <c r="I40" s="30">
        <f t="shared" si="5"/>
        <v>14.4</v>
      </c>
      <c r="J40" s="30">
        <f t="shared" si="5"/>
        <v>9.6</v>
      </c>
      <c r="K40" s="31">
        <f t="shared" si="5"/>
        <v>8.6999999999999993</v>
      </c>
    </row>
    <row r="41" spans="1:11" ht="14.25" customHeight="1" x14ac:dyDescent="0.15">
      <c r="A41" s="91"/>
      <c r="B41" s="92"/>
      <c r="C41" s="67" t="s">
        <v>34</v>
      </c>
      <c r="D41" s="68"/>
      <c r="E41" s="28">
        <f t="shared" si="4"/>
        <v>89</v>
      </c>
      <c r="F41" s="29">
        <f t="shared" si="5"/>
        <v>9</v>
      </c>
      <c r="G41" s="30">
        <f t="shared" si="5"/>
        <v>14.6</v>
      </c>
      <c r="H41" s="30">
        <f t="shared" si="5"/>
        <v>58.4</v>
      </c>
      <c r="I41" s="30">
        <f t="shared" si="5"/>
        <v>6.7</v>
      </c>
      <c r="J41" s="30">
        <f t="shared" si="5"/>
        <v>6.7</v>
      </c>
      <c r="K41" s="31">
        <f t="shared" si="5"/>
        <v>4.5</v>
      </c>
    </row>
    <row r="42" spans="1:11" ht="14.25" customHeight="1" x14ac:dyDescent="0.15">
      <c r="A42" s="91"/>
      <c r="B42" s="92"/>
      <c r="C42" s="67" t="s">
        <v>0</v>
      </c>
      <c r="D42" s="68"/>
      <c r="E42" s="28">
        <f t="shared" si="4"/>
        <v>16</v>
      </c>
      <c r="F42" s="29">
        <f t="shared" si="5"/>
        <v>18.8</v>
      </c>
      <c r="G42" s="30">
        <f t="shared" si="5"/>
        <v>12.5</v>
      </c>
      <c r="H42" s="30">
        <f t="shared" si="5"/>
        <v>62.5</v>
      </c>
      <c r="I42" s="30">
        <f t="shared" si="5"/>
        <v>0</v>
      </c>
      <c r="J42" s="30">
        <f t="shared" si="5"/>
        <v>6.3</v>
      </c>
      <c r="K42" s="31">
        <f t="shared" si="5"/>
        <v>0</v>
      </c>
    </row>
    <row r="43" spans="1:11" ht="14.25" customHeight="1" x14ac:dyDescent="0.15">
      <c r="A43" s="91"/>
      <c r="B43" s="92"/>
      <c r="C43" s="69" t="s">
        <v>6</v>
      </c>
      <c r="D43" s="70"/>
      <c r="E43" s="37">
        <f t="shared" si="4"/>
        <v>13</v>
      </c>
      <c r="F43" s="38">
        <f t="shared" si="5"/>
        <v>0</v>
      </c>
      <c r="G43" s="39">
        <f t="shared" si="5"/>
        <v>38.5</v>
      </c>
      <c r="H43" s="39">
        <f t="shared" si="5"/>
        <v>23.1</v>
      </c>
      <c r="I43" s="39">
        <f t="shared" si="5"/>
        <v>7.7</v>
      </c>
      <c r="J43" s="39">
        <f t="shared" si="5"/>
        <v>7.7</v>
      </c>
      <c r="K43" s="40">
        <f t="shared" si="5"/>
        <v>23.1</v>
      </c>
    </row>
    <row r="44" spans="1:11" ht="14.25" customHeight="1" x14ac:dyDescent="0.15">
      <c r="A44" s="71" t="s">
        <v>11</v>
      </c>
      <c r="B44" s="72"/>
      <c r="C44" s="77" t="s">
        <v>35</v>
      </c>
      <c r="D44" s="78"/>
      <c r="E44" s="33">
        <f t="shared" si="4"/>
        <v>210</v>
      </c>
      <c r="F44" s="34">
        <f t="shared" si="5"/>
        <v>6.7</v>
      </c>
      <c r="G44" s="35">
        <f t="shared" si="5"/>
        <v>15.2</v>
      </c>
      <c r="H44" s="35">
        <f t="shared" si="5"/>
        <v>63.3</v>
      </c>
      <c r="I44" s="35">
        <f t="shared" si="5"/>
        <v>6.7</v>
      </c>
      <c r="J44" s="35">
        <f t="shared" si="5"/>
        <v>5.7</v>
      </c>
      <c r="K44" s="36">
        <f t="shared" si="5"/>
        <v>2.4</v>
      </c>
    </row>
    <row r="45" spans="1:11" ht="14.25" customHeight="1" x14ac:dyDescent="0.15">
      <c r="A45" s="73"/>
      <c r="B45" s="74"/>
      <c r="C45" s="67" t="s">
        <v>36</v>
      </c>
      <c r="D45" s="68"/>
      <c r="E45" s="28">
        <f t="shared" si="4"/>
        <v>284</v>
      </c>
      <c r="F45" s="29">
        <f t="shared" si="5"/>
        <v>8.8000000000000007</v>
      </c>
      <c r="G45" s="30">
        <f t="shared" si="5"/>
        <v>13</v>
      </c>
      <c r="H45" s="30">
        <f t="shared" si="5"/>
        <v>53.5</v>
      </c>
      <c r="I45" s="30">
        <f t="shared" si="5"/>
        <v>9.5</v>
      </c>
      <c r="J45" s="30">
        <f t="shared" si="5"/>
        <v>9.9</v>
      </c>
      <c r="K45" s="31">
        <f t="shared" si="5"/>
        <v>5.3</v>
      </c>
    </row>
    <row r="46" spans="1:11" ht="14.25" customHeight="1" x14ac:dyDescent="0.15">
      <c r="A46" s="73"/>
      <c r="B46" s="74"/>
      <c r="C46" s="67" t="s">
        <v>37</v>
      </c>
      <c r="D46" s="68"/>
      <c r="E46" s="28">
        <f t="shared" si="4"/>
        <v>229</v>
      </c>
      <c r="F46" s="29">
        <f t="shared" si="5"/>
        <v>5.7</v>
      </c>
      <c r="G46" s="30">
        <f t="shared" si="5"/>
        <v>19.2</v>
      </c>
      <c r="H46" s="30">
        <f t="shared" si="5"/>
        <v>55.9</v>
      </c>
      <c r="I46" s="30">
        <f t="shared" si="5"/>
        <v>9.6</v>
      </c>
      <c r="J46" s="30">
        <f t="shared" si="5"/>
        <v>6.6</v>
      </c>
      <c r="K46" s="31">
        <f t="shared" si="5"/>
        <v>3.1</v>
      </c>
    </row>
    <row r="47" spans="1:11" ht="14.25" customHeight="1" x14ac:dyDescent="0.15">
      <c r="A47" s="73"/>
      <c r="B47" s="74"/>
      <c r="C47" s="67" t="s">
        <v>38</v>
      </c>
      <c r="D47" s="68"/>
      <c r="E47" s="28">
        <f t="shared" si="4"/>
        <v>162</v>
      </c>
      <c r="F47" s="29">
        <f t="shared" ref="F47:K56" si="6">IFERROR(ROUND(F158/$E47*100,1),"-")</f>
        <v>8.6</v>
      </c>
      <c r="G47" s="30">
        <f t="shared" si="6"/>
        <v>25.9</v>
      </c>
      <c r="H47" s="30">
        <f t="shared" si="6"/>
        <v>48.8</v>
      </c>
      <c r="I47" s="30">
        <f t="shared" si="6"/>
        <v>13.6</v>
      </c>
      <c r="J47" s="30">
        <f t="shared" si="6"/>
        <v>1.2</v>
      </c>
      <c r="K47" s="31">
        <f t="shared" si="6"/>
        <v>1.9</v>
      </c>
    </row>
    <row r="48" spans="1:11" ht="14.25" customHeight="1" x14ac:dyDescent="0.15">
      <c r="A48" s="73"/>
      <c r="B48" s="74"/>
      <c r="C48" s="67" t="s">
        <v>39</v>
      </c>
      <c r="D48" s="68"/>
      <c r="E48" s="28">
        <f t="shared" si="4"/>
        <v>43</v>
      </c>
      <c r="F48" s="29">
        <f t="shared" si="6"/>
        <v>14</v>
      </c>
      <c r="G48" s="30">
        <f t="shared" si="6"/>
        <v>20.9</v>
      </c>
      <c r="H48" s="30">
        <f t="shared" si="6"/>
        <v>55.8</v>
      </c>
      <c r="I48" s="30">
        <f t="shared" si="6"/>
        <v>2.2999999999999998</v>
      </c>
      <c r="J48" s="30">
        <f t="shared" si="6"/>
        <v>4.7</v>
      </c>
      <c r="K48" s="31">
        <f t="shared" si="6"/>
        <v>2.2999999999999998</v>
      </c>
    </row>
    <row r="49" spans="1:11" ht="14.25" customHeight="1" x14ac:dyDescent="0.15">
      <c r="A49" s="73"/>
      <c r="B49" s="74"/>
      <c r="C49" s="67" t="s">
        <v>40</v>
      </c>
      <c r="D49" s="68"/>
      <c r="E49" s="28">
        <f t="shared" si="4"/>
        <v>9</v>
      </c>
      <c r="F49" s="29">
        <f t="shared" si="6"/>
        <v>11.1</v>
      </c>
      <c r="G49" s="30">
        <f t="shared" si="6"/>
        <v>22.2</v>
      </c>
      <c r="H49" s="30">
        <f t="shared" si="6"/>
        <v>33.299999999999997</v>
      </c>
      <c r="I49" s="30">
        <f t="shared" si="6"/>
        <v>22.2</v>
      </c>
      <c r="J49" s="30">
        <f t="shared" si="6"/>
        <v>0</v>
      </c>
      <c r="K49" s="31">
        <f t="shared" si="6"/>
        <v>11.1</v>
      </c>
    </row>
    <row r="50" spans="1:11" ht="14.25" customHeight="1" x14ac:dyDescent="0.15">
      <c r="A50" s="75"/>
      <c r="B50" s="76"/>
      <c r="C50" s="69" t="s">
        <v>6</v>
      </c>
      <c r="D50" s="70"/>
      <c r="E50" s="37">
        <f t="shared" ref="E50:E81" si="7">E161</f>
        <v>11</v>
      </c>
      <c r="F50" s="38">
        <f t="shared" si="6"/>
        <v>0</v>
      </c>
      <c r="G50" s="39">
        <f t="shared" si="6"/>
        <v>27.3</v>
      </c>
      <c r="H50" s="39">
        <f t="shared" si="6"/>
        <v>36.4</v>
      </c>
      <c r="I50" s="39">
        <f t="shared" si="6"/>
        <v>0</v>
      </c>
      <c r="J50" s="39">
        <f t="shared" si="6"/>
        <v>9.1</v>
      </c>
      <c r="K50" s="40">
        <f t="shared" si="6"/>
        <v>27.3</v>
      </c>
    </row>
    <row r="51" spans="1:11" ht="31.5" customHeight="1" x14ac:dyDescent="0.15">
      <c r="A51" s="71" t="s">
        <v>72</v>
      </c>
      <c r="B51" s="72"/>
      <c r="C51" s="77" t="s">
        <v>41</v>
      </c>
      <c r="D51" s="78"/>
      <c r="E51" s="33">
        <f t="shared" si="7"/>
        <v>140</v>
      </c>
      <c r="F51" s="34">
        <f t="shared" si="6"/>
        <v>11.4</v>
      </c>
      <c r="G51" s="35">
        <f t="shared" si="6"/>
        <v>22.1</v>
      </c>
      <c r="H51" s="35">
        <f t="shared" si="6"/>
        <v>55</v>
      </c>
      <c r="I51" s="35">
        <f t="shared" si="6"/>
        <v>5.7</v>
      </c>
      <c r="J51" s="35">
        <f t="shared" si="6"/>
        <v>5</v>
      </c>
      <c r="K51" s="36">
        <f t="shared" si="6"/>
        <v>0.7</v>
      </c>
    </row>
    <row r="52" spans="1:11" ht="31.5" customHeight="1" x14ac:dyDescent="0.15">
      <c r="A52" s="73"/>
      <c r="B52" s="74"/>
      <c r="C52" s="67" t="s">
        <v>42</v>
      </c>
      <c r="D52" s="68"/>
      <c r="E52" s="28">
        <f t="shared" si="7"/>
        <v>104</v>
      </c>
      <c r="F52" s="29">
        <f t="shared" si="6"/>
        <v>7.7</v>
      </c>
      <c r="G52" s="30">
        <f t="shared" si="6"/>
        <v>18.3</v>
      </c>
      <c r="H52" s="30">
        <f t="shared" si="6"/>
        <v>62.5</v>
      </c>
      <c r="I52" s="30">
        <f t="shared" si="6"/>
        <v>7.7</v>
      </c>
      <c r="J52" s="30">
        <f t="shared" si="6"/>
        <v>2.9</v>
      </c>
      <c r="K52" s="31">
        <f t="shared" si="6"/>
        <v>1</v>
      </c>
    </row>
    <row r="53" spans="1:11" ht="31.5" customHeight="1" x14ac:dyDescent="0.15">
      <c r="A53" s="73"/>
      <c r="B53" s="74"/>
      <c r="C53" s="67" t="s">
        <v>43</v>
      </c>
      <c r="D53" s="68"/>
      <c r="E53" s="28">
        <f t="shared" si="7"/>
        <v>114</v>
      </c>
      <c r="F53" s="29">
        <f t="shared" si="6"/>
        <v>7</v>
      </c>
      <c r="G53" s="30">
        <f t="shared" si="6"/>
        <v>23.7</v>
      </c>
      <c r="H53" s="30">
        <f t="shared" si="6"/>
        <v>51.8</v>
      </c>
      <c r="I53" s="30">
        <f t="shared" si="6"/>
        <v>8.8000000000000007</v>
      </c>
      <c r="J53" s="30">
        <f t="shared" si="6"/>
        <v>4.4000000000000004</v>
      </c>
      <c r="K53" s="31">
        <f t="shared" si="6"/>
        <v>4.4000000000000004</v>
      </c>
    </row>
    <row r="54" spans="1:11" ht="31.5" customHeight="1" x14ac:dyDescent="0.15">
      <c r="A54" s="73"/>
      <c r="B54" s="74"/>
      <c r="C54" s="67" t="s">
        <v>44</v>
      </c>
      <c r="D54" s="68"/>
      <c r="E54" s="28">
        <f t="shared" si="7"/>
        <v>68</v>
      </c>
      <c r="F54" s="29">
        <f t="shared" si="6"/>
        <v>5.9</v>
      </c>
      <c r="G54" s="30">
        <f t="shared" si="6"/>
        <v>16.2</v>
      </c>
      <c r="H54" s="30">
        <f t="shared" si="6"/>
        <v>60.3</v>
      </c>
      <c r="I54" s="30">
        <f t="shared" si="6"/>
        <v>11.8</v>
      </c>
      <c r="J54" s="30">
        <f t="shared" si="6"/>
        <v>4.4000000000000004</v>
      </c>
      <c r="K54" s="31">
        <f t="shared" si="6"/>
        <v>1.5</v>
      </c>
    </row>
    <row r="55" spans="1:11" ht="31.5" customHeight="1" x14ac:dyDescent="0.15">
      <c r="A55" s="73"/>
      <c r="B55" s="74"/>
      <c r="C55" s="67" t="s">
        <v>45</v>
      </c>
      <c r="D55" s="68"/>
      <c r="E55" s="28">
        <f t="shared" si="7"/>
        <v>87</v>
      </c>
      <c r="F55" s="29">
        <f t="shared" si="6"/>
        <v>6.9</v>
      </c>
      <c r="G55" s="30">
        <f t="shared" si="6"/>
        <v>20.7</v>
      </c>
      <c r="H55" s="30">
        <f t="shared" si="6"/>
        <v>51.7</v>
      </c>
      <c r="I55" s="30">
        <f t="shared" si="6"/>
        <v>11.5</v>
      </c>
      <c r="J55" s="30">
        <f t="shared" si="6"/>
        <v>8</v>
      </c>
      <c r="K55" s="31">
        <f t="shared" si="6"/>
        <v>1.1000000000000001</v>
      </c>
    </row>
    <row r="56" spans="1:11" ht="31.5" customHeight="1" x14ac:dyDescent="0.15">
      <c r="A56" s="73"/>
      <c r="B56" s="74"/>
      <c r="C56" s="67" t="s">
        <v>46</v>
      </c>
      <c r="D56" s="68"/>
      <c r="E56" s="28">
        <f t="shared" si="7"/>
        <v>209</v>
      </c>
      <c r="F56" s="29">
        <f t="shared" si="6"/>
        <v>5.3</v>
      </c>
      <c r="G56" s="30">
        <f t="shared" si="6"/>
        <v>17.2</v>
      </c>
      <c r="H56" s="30">
        <f t="shared" si="6"/>
        <v>51.7</v>
      </c>
      <c r="I56" s="30">
        <f t="shared" si="6"/>
        <v>10.5</v>
      </c>
      <c r="J56" s="30">
        <f t="shared" si="6"/>
        <v>7.7</v>
      </c>
      <c r="K56" s="31">
        <f t="shared" si="6"/>
        <v>7.7</v>
      </c>
    </row>
    <row r="57" spans="1:11" ht="31.5" customHeight="1" x14ac:dyDescent="0.15">
      <c r="A57" s="73"/>
      <c r="B57" s="74"/>
      <c r="C57" s="67" t="s">
        <v>47</v>
      </c>
      <c r="D57" s="68"/>
      <c r="E57" s="28">
        <f t="shared" si="7"/>
        <v>201</v>
      </c>
      <c r="F57" s="29">
        <f t="shared" ref="F57:K66" si="8">IFERROR(ROUND(F168/$E57*100,1),"-")</f>
        <v>8.5</v>
      </c>
      <c r="G57" s="30">
        <f t="shared" si="8"/>
        <v>12.4</v>
      </c>
      <c r="H57" s="30">
        <f t="shared" si="8"/>
        <v>57.7</v>
      </c>
      <c r="I57" s="30">
        <f t="shared" si="8"/>
        <v>10</v>
      </c>
      <c r="J57" s="30">
        <f t="shared" si="8"/>
        <v>8.5</v>
      </c>
      <c r="K57" s="31">
        <f t="shared" si="8"/>
        <v>3</v>
      </c>
    </row>
    <row r="58" spans="1:11" ht="31.5" customHeight="1" x14ac:dyDescent="0.15">
      <c r="A58" s="75"/>
      <c r="B58" s="76"/>
      <c r="C58" s="69" t="s">
        <v>6</v>
      </c>
      <c r="D58" s="70"/>
      <c r="E58" s="37">
        <f t="shared" si="7"/>
        <v>25</v>
      </c>
      <c r="F58" s="38">
        <f t="shared" si="8"/>
        <v>12</v>
      </c>
      <c r="G58" s="39">
        <f t="shared" si="8"/>
        <v>8</v>
      </c>
      <c r="H58" s="39">
        <f t="shared" si="8"/>
        <v>48</v>
      </c>
      <c r="I58" s="39">
        <f t="shared" si="8"/>
        <v>8</v>
      </c>
      <c r="J58" s="39">
        <f t="shared" si="8"/>
        <v>8</v>
      </c>
      <c r="K58" s="40">
        <f t="shared" si="8"/>
        <v>16</v>
      </c>
    </row>
    <row r="59" spans="1:11" ht="14.25" customHeight="1" x14ac:dyDescent="0.15">
      <c r="A59" s="71" t="s">
        <v>73</v>
      </c>
      <c r="B59" s="72"/>
      <c r="C59" s="77" t="s">
        <v>68</v>
      </c>
      <c r="D59" s="78"/>
      <c r="E59" s="33">
        <f t="shared" si="7"/>
        <v>219</v>
      </c>
      <c r="F59" s="34">
        <f t="shared" si="8"/>
        <v>7.3</v>
      </c>
      <c r="G59" s="35">
        <f t="shared" si="8"/>
        <v>12.8</v>
      </c>
      <c r="H59" s="35">
        <f t="shared" si="8"/>
        <v>54.8</v>
      </c>
      <c r="I59" s="35">
        <f t="shared" si="8"/>
        <v>8.6999999999999993</v>
      </c>
      <c r="J59" s="35">
        <f t="shared" si="8"/>
        <v>9.6</v>
      </c>
      <c r="K59" s="36">
        <f t="shared" si="8"/>
        <v>6.8</v>
      </c>
    </row>
    <row r="60" spans="1:11" ht="14.25" customHeight="1" x14ac:dyDescent="0.15">
      <c r="A60" s="73"/>
      <c r="B60" s="74"/>
      <c r="C60" s="67" t="s">
        <v>69</v>
      </c>
      <c r="D60" s="68"/>
      <c r="E60" s="28">
        <f t="shared" si="7"/>
        <v>25</v>
      </c>
      <c r="F60" s="29">
        <f t="shared" si="8"/>
        <v>20</v>
      </c>
      <c r="G60" s="30">
        <f t="shared" si="8"/>
        <v>12</v>
      </c>
      <c r="H60" s="30">
        <f t="shared" si="8"/>
        <v>44</v>
      </c>
      <c r="I60" s="30">
        <f t="shared" si="8"/>
        <v>16</v>
      </c>
      <c r="J60" s="30">
        <f t="shared" si="8"/>
        <v>8</v>
      </c>
      <c r="K60" s="31">
        <f t="shared" si="8"/>
        <v>0</v>
      </c>
    </row>
    <row r="61" spans="1:11" ht="14.25" customHeight="1" x14ac:dyDescent="0.15">
      <c r="A61" s="73"/>
      <c r="B61" s="74"/>
      <c r="C61" s="67" t="s">
        <v>48</v>
      </c>
      <c r="D61" s="68"/>
      <c r="E61" s="28">
        <f t="shared" si="7"/>
        <v>431</v>
      </c>
      <c r="F61" s="29">
        <f t="shared" si="8"/>
        <v>7.7</v>
      </c>
      <c r="G61" s="30">
        <f t="shared" si="8"/>
        <v>20.399999999999999</v>
      </c>
      <c r="H61" s="30">
        <f t="shared" si="8"/>
        <v>53.1</v>
      </c>
      <c r="I61" s="30">
        <f t="shared" si="8"/>
        <v>11.1</v>
      </c>
      <c r="J61" s="30">
        <f t="shared" si="8"/>
        <v>4.5999999999999996</v>
      </c>
      <c r="K61" s="31">
        <f t="shared" si="8"/>
        <v>3</v>
      </c>
    </row>
    <row r="62" spans="1:11" ht="14.25" customHeight="1" x14ac:dyDescent="0.15">
      <c r="A62" s="73"/>
      <c r="B62" s="74"/>
      <c r="C62" s="67" t="s">
        <v>49</v>
      </c>
      <c r="D62" s="68"/>
      <c r="E62" s="28">
        <f t="shared" si="7"/>
        <v>31</v>
      </c>
      <c r="F62" s="29">
        <f t="shared" si="8"/>
        <v>9.6999999999999993</v>
      </c>
      <c r="G62" s="30">
        <f t="shared" si="8"/>
        <v>22.6</v>
      </c>
      <c r="H62" s="30">
        <f t="shared" si="8"/>
        <v>54.8</v>
      </c>
      <c r="I62" s="30">
        <f t="shared" si="8"/>
        <v>6.5</v>
      </c>
      <c r="J62" s="30">
        <f t="shared" si="8"/>
        <v>6.5</v>
      </c>
      <c r="K62" s="31">
        <f t="shared" si="8"/>
        <v>0</v>
      </c>
    </row>
    <row r="63" spans="1:11" ht="14.25" customHeight="1" x14ac:dyDescent="0.15">
      <c r="A63" s="73"/>
      <c r="B63" s="74"/>
      <c r="C63" s="67" t="s">
        <v>50</v>
      </c>
      <c r="D63" s="68"/>
      <c r="E63" s="28">
        <f t="shared" si="7"/>
        <v>195</v>
      </c>
      <c r="F63" s="29">
        <f t="shared" si="8"/>
        <v>6.2</v>
      </c>
      <c r="G63" s="30">
        <f t="shared" si="8"/>
        <v>15.9</v>
      </c>
      <c r="H63" s="30">
        <f t="shared" si="8"/>
        <v>63.1</v>
      </c>
      <c r="I63" s="30">
        <f t="shared" si="8"/>
        <v>6.7</v>
      </c>
      <c r="J63" s="30">
        <f t="shared" si="8"/>
        <v>6.2</v>
      </c>
      <c r="K63" s="31">
        <f t="shared" si="8"/>
        <v>2.1</v>
      </c>
    </row>
    <row r="64" spans="1:11" ht="14.25" customHeight="1" x14ac:dyDescent="0.15">
      <c r="A64" s="73"/>
      <c r="B64" s="74"/>
      <c r="C64" s="67" t="s">
        <v>0</v>
      </c>
      <c r="D64" s="68"/>
      <c r="E64" s="28">
        <f t="shared" si="7"/>
        <v>27</v>
      </c>
      <c r="F64" s="29">
        <f t="shared" si="8"/>
        <v>14.8</v>
      </c>
      <c r="G64" s="30">
        <f t="shared" si="8"/>
        <v>18.5</v>
      </c>
      <c r="H64" s="30">
        <f t="shared" si="8"/>
        <v>51.9</v>
      </c>
      <c r="I64" s="30">
        <f t="shared" si="8"/>
        <v>7.4</v>
      </c>
      <c r="J64" s="30">
        <f t="shared" si="8"/>
        <v>7.4</v>
      </c>
      <c r="K64" s="31">
        <f t="shared" si="8"/>
        <v>0</v>
      </c>
    </row>
    <row r="65" spans="1:11" ht="14.25" customHeight="1" x14ac:dyDescent="0.15">
      <c r="A65" s="75"/>
      <c r="B65" s="76"/>
      <c r="C65" s="67" t="s">
        <v>6</v>
      </c>
      <c r="D65" s="68"/>
      <c r="E65" s="37">
        <f t="shared" si="7"/>
        <v>20</v>
      </c>
      <c r="F65" s="38">
        <f t="shared" si="8"/>
        <v>0</v>
      </c>
      <c r="G65" s="39">
        <f t="shared" si="8"/>
        <v>35</v>
      </c>
      <c r="H65" s="39">
        <f t="shared" si="8"/>
        <v>45</v>
      </c>
      <c r="I65" s="39">
        <f t="shared" si="8"/>
        <v>0</v>
      </c>
      <c r="J65" s="39">
        <f t="shared" si="8"/>
        <v>5</v>
      </c>
      <c r="K65" s="40">
        <f t="shared" si="8"/>
        <v>15</v>
      </c>
    </row>
    <row r="66" spans="1:11" ht="14.25" customHeight="1" x14ac:dyDescent="0.15">
      <c r="A66" s="71" t="s">
        <v>15</v>
      </c>
      <c r="B66" s="72"/>
      <c r="C66" s="77" t="s">
        <v>74</v>
      </c>
      <c r="D66" s="78"/>
      <c r="E66" s="33">
        <f t="shared" si="7"/>
        <v>203</v>
      </c>
      <c r="F66" s="34">
        <f t="shared" si="8"/>
        <v>10.8</v>
      </c>
      <c r="G66" s="35">
        <f t="shared" si="8"/>
        <v>18.2</v>
      </c>
      <c r="H66" s="35">
        <f t="shared" si="8"/>
        <v>50.2</v>
      </c>
      <c r="I66" s="35">
        <f t="shared" si="8"/>
        <v>9.9</v>
      </c>
      <c r="J66" s="35">
        <f t="shared" si="8"/>
        <v>6.4</v>
      </c>
      <c r="K66" s="36">
        <f t="shared" si="8"/>
        <v>4.4000000000000004</v>
      </c>
    </row>
    <row r="67" spans="1:11" ht="14.25" customHeight="1" x14ac:dyDescent="0.15">
      <c r="A67" s="73"/>
      <c r="B67" s="74"/>
      <c r="C67" s="67" t="s">
        <v>75</v>
      </c>
      <c r="D67" s="68"/>
      <c r="E67" s="28">
        <f t="shared" si="7"/>
        <v>151</v>
      </c>
      <c r="F67" s="29">
        <f t="shared" ref="F67:K67" si="9">IFERROR(ROUND(F178/$E67*100,1),"-")</f>
        <v>6.6</v>
      </c>
      <c r="G67" s="30">
        <f t="shared" si="9"/>
        <v>15.9</v>
      </c>
      <c r="H67" s="30">
        <f t="shared" si="9"/>
        <v>58.9</v>
      </c>
      <c r="I67" s="30">
        <f t="shared" si="9"/>
        <v>10.6</v>
      </c>
      <c r="J67" s="30">
        <f t="shared" si="9"/>
        <v>4</v>
      </c>
      <c r="K67" s="31">
        <f t="shared" si="9"/>
        <v>4</v>
      </c>
    </row>
    <row r="68" spans="1:11" ht="14.25" customHeight="1" x14ac:dyDescent="0.15">
      <c r="A68" s="73"/>
      <c r="B68" s="74"/>
      <c r="C68" s="67" t="s">
        <v>76</v>
      </c>
      <c r="D68" s="68"/>
      <c r="E68" s="28">
        <f t="shared" si="7"/>
        <v>118</v>
      </c>
      <c r="F68" s="29">
        <f t="shared" ref="F68:K68" si="10">IFERROR(ROUND(F179/$E68*100,1),"-")</f>
        <v>5.9</v>
      </c>
      <c r="G68" s="30">
        <f t="shared" si="10"/>
        <v>22.9</v>
      </c>
      <c r="H68" s="30">
        <f t="shared" si="10"/>
        <v>55.1</v>
      </c>
      <c r="I68" s="30">
        <f t="shared" si="10"/>
        <v>5.0999999999999996</v>
      </c>
      <c r="J68" s="30">
        <f t="shared" si="10"/>
        <v>6.8</v>
      </c>
      <c r="K68" s="31">
        <f t="shared" si="10"/>
        <v>4.2</v>
      </c>
    </row>
    <row r="69" spans="1:11" ht="14.25" customHeight="1" x14ac:dyDescent="0.15">
      <c r="A69" s="73"/>
      <c r="B69" s="74"/>
      <c r="C69" s="67" t="s">
        <v>77</v>
      </c>
      <c r="D69" s="68"/>
      <c r="E69" s="28">
        <f t="shared" si="7"/>
        <v>110</v>
      </c>
      <c r="F69" s="29">
        <f t="shared" ref="F69:K69" si="11">IFERROR(ROUND(F180/$E69*100,1),"-")</f>
        <v>7.3</v>
      </c>
      <c r="G69" s="30">
        <f t="shared" si="11"/>
        <v>15.5</v>
      </c>
      <c r="H69" s="30">
        <f t="shared" si="11"/>
        <v>60</v>
      </c>
      <c r="I69" s="30">
        <f t="shared" si="11"/>
        <v>6.4</v>
      </c>
      <c r="J69" s="30">
        <f t="shared" si="11"/>
        <v>7.3</v>
      </c>
      <c r="K69" s="31">
        <f t="shared" si="11"/>
        <v>3.6</v>
      </c>
    </row>
    <row r="70" spans="1:11" ht="14.25" customHeight="1" x14ac:dyDescent="0.15">
      <c r="A70" s="73"/>
      <c r="B70" s="74"/>
      <c r="C70" s="67" t="s">
        <v>78</v>
      </c>
      <c r="D70" s="68"/>
      <c r="E70" s="28">
        <f t="shared" si="7"/>
        <v>96</v>
      </c>
      <c r="F70" s="29">
        <f t="shared" ref="F70:K70" si="12">IFERROR(ROUND(F181/$E70*100,1),"-")</f>
        <v>8.3000000000000007</v>
      </c>
      <c r="G70" s="30">
        <f t="shared" si="12"/>
        <v>16.7</v>
      </c>
      <c r="H70" s="30">
        <f t="shared" si="12"/>
        <v>52.1</v>
      </c>
      <c r="I70" s="30">
        <f t="shared" si="12"/>
        <v>14.6</v>
      </c>
      <c r="J70" s="30">
        <f t="shared" si="12"/>
        <v>5.2</v>
      </c>
      <c r="K70" s="31">
        <f t="shared" si="12"/>
        <v>3.1</v>
      </c>
    </row>
    <row r="71" spans="1:11" ht="14.25" customHeight="1" x14ac:dyDescent="0.15">
      <c r="A71" s="73"/>
      <c r="B71" s="74"/>
      <c r="C71" s="67" t="s">
        <v>79</v>
      </c>
      <c r="D71" s="68"/>
      <c r="E71" s="28">
        <f t="shared" si="7"/>
        <v>108</v>
      </c>
      <c r="F71" s="29">
        <f t="shared" ref="F71:K71" si="13">IFERROR(ROUND(F182/$E71*100,1),"-")</f>
        <v>7.4</v>
      </c>
      <c r="G71" s="30">
        <f t="shared" si="13"/>
        <v>13</v>
      </c>
      <c r="H71" s="30">
        <f t="shared" si="13"/>
        <v>60.2</v>
      </c>
      <c r="I71" s="30">
        <f t="shared" si="13"/>
        <v>12</v>
      </c>
      <c r="J71" s="30">
        <f t="shared" si="13"/>
        <v>4.5999999999999996</v>
      </c>
      <c r="K71" s="31">
        <f t="shared" si="13"/>
        <v>2.8</v>
      </c>
    </row>
    <row r="72" spans="1:11" ht="14.25" customHeight="1" x14ac:dyDescent="0.15">
      <c r="A72" s="73"/>
      <c r="B72" s="74"/>
      <c r="C72" s="67" t="s">
        <v>80</v>
      </c>
      <c r="D72" s="68"/>
      <c r="E72" s="28">
        <f t="shared" si="7"/>
        <v>124</v>
      </c>
      <c r="F72" s="29">
        <f t="shared" ref="F72:K72" si="14">IFERROR(ROUND(F183/$E72*100,1),"-")</f>
        <v>6.5</v>
      </c>
      <c r="G72" s="30">
        <f t="shared" si="14"/>
        <v>24.2</v>
      </c>
      <c r="H72" s="30">
        <f t="shared" si="14"/>
        <v>50</v>
      </c>
      <c r="I72" s="30">
        <f t="shared" si="14"/>
        <v>8.1</v>
      </c>
      <c r="J72" s="30">
        <f t="shared" si="14"/>
        <v>8.9</v>
      </c>
      <c r="K72" s="31">
        <f t="shared" si="14"/>
        <v>2.4</v>
      </c>
    </row>
    <row r="73" spans="1:11" ht="14.25" customHeight="1" x14ac:dyDescent="0.15">
      <c r="A73" s="73"/>
      <c r="B73" s="74"/>
      <c r="C73" s="67" t="s">
        <v>81</v>
      </c>
      <c r="D73" s="68"/>
      <c r="E73" s="28">
        <f t="shared" si="7"/>
        <v>25</v>
      </c>
      <c r="F73" s="29">
        <f t="shared" ref="F73:K73" si="15">IFERROR(ROUND(F184/$E73*100,1),"-")</f>
        <v>8</v>
      </c>
      <c r="G73" s="30">
        <f t="shared" si="15"/>
        <v>4</v>
      </c>
      <c r="H73" s="30">
        <f t="shared" si="15"/>
        <v>68</v>
      </c>
      <c r="I73" s="30">
        <f t="shared" si="15"/>
        <v>8</v>
      </c>
      <c r="J73" s="30">
        <f t="shared" si="15"/>
        <v>12</v>
      </c>
      <c r="K73" s="31">
        <f t="shared" si="15"/>
        <v>0</v>
      </c>
    </row>
    <row r="74" spans="1:11" ht="14.25" customHeight="1" x14ac:dyDescent="0.15">
      <c r="A74" s="75"/>
      <c r="B74" s="76"/>
      <c r="C74" s="67" t="s">
        <v>6</v>
      </c>
      <c r="D74" s="68"/>
      <c r="E74" s="37">
        <f t="shared" si="7"/>
        <v>13</v>
      </c>
      <c r="F74" s="38">
        <f t="shared" ref="F74:K74" si="16">IFERROR(ROUND(F185/$E74*100,1),"-")</f>
        <v>0</v>
      </c>
      <c r="G74" s="39">
        <f t="shared" si="16"/>
        <v>23.1</v>
      </c>
      <c r="H74" s="39">
        <f t="shared" si="16"/>
        <v>53.8</v>
      </c>
      <c r="I74" s="39">
        <f t="shared" si="16"/>
        <v>0</v>
      </c>
      <c r="J74" s="39">
        <f t="shared" si="16"/>
        <v>7.7</v>
      </c>
      <c r="K74" s="40">
        <f t="shared" si="16"/>
        <v>15.4</v>
      </c>
    </row>
    <row r="75" spans="1:11" ht="14.25" customHeight="1" x14ac:dyDescent="0.15">
      <c r="A75" s="71" t="s">
        <v>16</v>
      </c>
      <c r="B75" s="72"/>
      <c r="C75" s="77" t="s">
        <v>51</v>
      </c>
      <c r="D75" s="78"/>
      <c r="E75" s="33">
        <f t="shared" si="7"/>
        <v>243</v>
      </c>
      <c r="F75" s="34">
        <f t="shared" ref="F75:K75" si="17">IFERROR(ROUND(F186/$E75*100,1),"-")</f>
        <v>6.6</v>
      </c>
      <c r="G75" s="35">
        <f t="shared" si="17"/>
        <v>21.4</v>
      </c>
      <c r="H75" s="35">
        <f t="shared" si="17"/>
        <v>52.3</v>
      </c>
      <c r="I75" s="35">
        <f t="shared" si="17"/>
        <v>9.5</v>
      </c>
      <c r="J75" s="35">
        <f t="shared" si="17"/>
        <v>6.6</v>
      </c>
      <c r="K75" s="36">
        <f t="shared" si="17"/>
        <v>3.7</v>
      </c>
    </row>
    <row r="76" spans="1:11" ht="14.25" customHeight="1" x14ac:dyDescent="0.15">
      <c r="A76" s="73"/>
      <c r="B76" s="74"/>
      <c r="C76" s="67" t="s">
        <v>52</v>
      </c>
      <c r="D76" s="68"/>
      <c r="E76" s="28">
        <f t="shared" si="7"/>
        <v>322</v>
      </c>
      <c r="F76" s="29">
        <f t="shared" ref="F76:K76" si="18">IFERROR(ROUND(F187/$E76*100,1),"-")</f>
        <v>6.5</v>
      </c>
      <c r="G76" s="30">
        <f t="shared" si="18"/>
        <v>18.600000000000001</v>
      </c>
      <c r="H76" s="30">
        <f t="shared" si="18"/>
        <v>54</v>
      </c>
      <c r="I76" s="30">
        <f t="shared" si="18"/>
        <v>9.9</v>
      </c>
      <c r="J76" s="30">
        <f t="shared" si="18"/>
        <v>8.1</v>
      </c>
      <c r="K76" s="31">
        <f t="shared" si="18"/>
        <v>2.8</v>
      </c>
    </row>
    <row r="77" spans="1:11" ht="14.25" customHeight="1" x14ac:dyDescent="0.15">
      <c r="A77" s="73"/>
      <c r="B77" s="74"/>
      <c r="C77" s="67" t="s">
        <v>53</v>
      </c>
      <c r="D77" s="68"/>
      <c r="E77" s="28">
        <f t="shared" si="7"/>
        <v>25</v>
      </c>
      <c r="F77" s="29">
        <f t="shared" ref="F77:K77" si="19">IFERROR(ROUND(F188/$E77*100,1),"-")</f>
        <v>12</v>
      </c>
      <c r="G77" s="30">
        <f t="shared" si="19"/>
        <v>16</v>
      </c>
      <c r="H77" s="30">
        <f t="shared" si="19"/>
        <v>48</v>
      </c>
      <c r="I77" s="30">
        <f t="shared" si="19"/>
        <v>12</v>
      </c>
      <c r="J77" s="30">
        <f t="shared" si="19"/>
        <v>4</v>
      </c>
      <c r="K77" s="31">
        <f t="shared" si="19"/>
        <v>8</v>
      </c>
    </row>
    <row r="78" spans="1:11" ht="14.25" customHeight="1" x14ac:dyDescent="0.15">
      <c r="A78" s="73"/>
      <c r="B78" s="74"/>
      <c r="C78" s="67" t="s">
        <v>54</v>
      </c>
      <c r="D78" s="68"/>
      <c r="E78" s="28">
        <f t="shared" si="7"/>
        <v>237</v>
      </c>
      <c r="F78" s="29">
        <f t="shared" ref="F78:K78" si="20">IFERROR(ROUND(F189/$E78*100,1),"-")</f>
        <v>5.9</v>
      </c>
      <c r="G78" s="30">
        <f t="shared" si="20"/>
        <v>14.3</v>
      </c>
      <c r="H78" s="30">
        <f t="shared" si="20"/>
        <v>62.4</v>
      </c>
      <c r="I78" s="30">
        <f t="shared" si="20"/>
        <v>9.3000000000000007</v>
      </c>
      <c r="J78" s="30">
        <f t="shared" si="20"/>
        <v>4.5999999999999996</v>
      </c>
      <c r="K78" s="31">
        <f t="shared" si="20"/>
        <v>3.4</v>
      </c>
    </row>
    <row r="79" spans="1:11" ht="14.25" customHeight="1" x14ac:dyDescent="0.15">
      <c r="A79" s="73"/>
      <c r="B79" s="74"/>
      <c r="C79" s="67" t="s">
        <v>55</v>
      </c>
      <c r="D79" s="68"/>
      <c r="E79" s="28">
        <f t="shared" si="7"/>
        <v>46</v>
      </c>
      <c r="F79" s="29">
        <f t="shared" ref="F79:K79" si="21">IFERROR(ROUND(F190/$E79*100,1),"-")</f>
        <v>13</v>
      </c>
      <c r="G79" s="30">
        <f t="shared" si="21"/>
        <v>13</v>
      </c>
      <c r="H79" s="30">
        <f t="shared" si="21"/>
        <v>58.7</v>
      </c>
      <c r="I79" s="30">
        <f t="shared" si="21"/>
        <v>6.5</v>
      </c>
      <c r="J79" s="30">
        <f t="shared" si="21"/>
        <v>4.3</v>
      </c>
      <c r="K79" s="31">
        <f t="shared" si="21"/>
        <v>4.3</v>
      </c>
    </row>
    <row r="80" spans="1:11" ht="14.25" customHeight="1" x14ac:dyDescent="0.15">
      <c r="A80" s="73"/>
      <c r="B80" s="74"/>
      <c r="C80" s="67" t="s">
        <v>56</v>
      </c>
      <c r="D80" s="68"/>
      <c r="E80" s="28">
        <f t="shared" si="7"/>
        <v>22</v>
      </c>
      <c r="F80" s="29">
        <f t="shared" ref="F80:K80" si="22">IFERROR(ROUND(F191/$E80*100,1),"-")</f>
        <v>22.7</v>
      </c>
      <c r="G80" s="30">
        <f t="shared" si="22"/>
        <v>9.1</v>
      </c>
      <c r="H80" s="30">
        <f t="shared" si="22"/>
        <v>59.1</v>
      </c>
      <c r="I80" s="30">
        <f t="shared" si="22"/>
        <v>0</v>
      </c>
      <c r="J80" s="30">
        <f t="shared" si="22"/>
        <v>9.1</v>
      </c>
      <c r="K80" s="31">
        <f t="shared" si="22"/>
        <v>0</v>
      </c>
    </row>
    <row r="81" spans="1:11" ht="14.25" customHeight="1" x14ac:dyDescent="0.15">
      <c r="A81" s="73"/>
      <c r="B81" s="74"/>
      <c r="C81" s="67" t="s">
        <v>57</v>
      </c>
      <c r="D81" s="68"/>
      <c r="E81" s="28">
        <f t="shared" si="7"/>
        <v>22</v>
      </c>
      <c r="F81" s="29">
        <f t="shared" ref="F81:K81" si="23">IFERROR(ROUND(F192/$E81*100,1),"-")</f>
        <v>9.1</v>
      </c>
      <c r="G81" s="30">
        <f t="shared" si="23"/>
        <v>27.3</v>
      </c>
      <c r="H81" s="30">
        <f t="shared" si="23"/>
        <v>54.5</v>
      </c>
      <c r="I81" s="30">
        <f t="shared" si="23"/>
        <v>9.1</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16.7</v>
      </c>
      <c r="G82" s="30">
        <f t="shared" si="25"/>
        <v>33.299999999999997</v>
      </c>
      <c r="H82" s="30">
        <f t="shared" si="25"/>
        <v>0</v>
      </c>
      <c r="I82" s="30">
        <f t="shared" si="25"/>
        <v>16.7</v>
      </c>
      <c r="J82" s="30">
        <f t="shared" si="25"/>
        <v>16.7</v>
      </c>
      <c r="K82" s="31">
        <f t="shared" si="25"/>
        <v>16.7</v>
      </c>
    </row>
    <row r="83" spans="1:11" ht="14.25" customHeight="1" x14ac:dyDescent="0.15">
      <c r="A83" s="73"/>
      <c r="B83" s="74"/>
      <c r="C83" s="67" t="s">
        <v>0</v>
      </c>
      <c r="D83" s="68"/>
      <c r="E83" s="28">
        <f t="shared" si="24"/>
        <v>10</v>
      </c>
      <c r="F83" s="29">
        <f t="shared" ref="F83:K83" si="26">IFERROR(ROUND(F194/$E83*100,1),"-")</f>
        <v>30</v>
      </c>
      <c r="G83" s="30">
        <f t="shared" si="26"/>
        <v>10</v>
      </c>
      <c r="H83" s="30">
        <f t="shared" si="26"/>
        <v>30</v>
      </c>
      <c r="I83" s="30">
        <f t="shared" si="26"/>
        <v>20</v>
      </c>
      <c r="J83" s="30">
        <f t="shared" si="26"/>
        <v>0</v>
      </c>
      <c r="K83" s="31">
        <f t="shared" si="26"/>
        <v>10</v>
      </c>
    </row>
    <row r="84" spans="1:11" ht="14.25" customHeight="1" x14ac:dyDescent="0.15">
      <c r="A84" s="75"/>
      <c r="B84" s="76"/>
      <c r="C84" s="69" t="s">
        <v>3</v>
      </c>
      <c r="D84" s="70"/>
      <c r="E84" s="37">
        <f t="shared" si="24"/>
        <v>15</v>
      </c>
      <c r="F84" s="38">
        <f t="shared" ref="F84:K84" si="27">IFERROR(ROUND(F195/$E84*100,1),"-")</f>
        <v>13.3</v>
      </c>
      <c r="G84" s="39">
        <f t="shared" si="27"/>
        <v>13.3</v>
      </c>
      <c r="H84" s="39">
        <f t="shared" si="27"/>
        <v>46.7</v>
      </c>
      <c r="I84" s="39">
        <f t="shared" si="27"/>
        <v>0</v>
      </c>
      <c r="J84" s="39">
        <f t="shared" si="27"/>
        <v>6.7</v>
      </c>
      <c r="K84" s="40">
        <f t="shared" si="27"/>
        <v>20</v>
      </c>
    </row>
    <row r="85" spans="1:11" ht="14.25" customHeight="1" x14ac:dyDescent="0.15">
      <c r="A85" s="71" t="s">
        <v>82</v>
      </c>
      <c r="B85" s="72"/>
      <c r="C85" s="77" t="s">
        <v>83</v>
      </c>
      <c r="D85" s="78"/>
      <c r="E85" s="33">
        <f t="shared" si="24"/>
        <v>42</v>
      </c>
      <c r="F85" s="34">
        <f t="shared" ref="F85:K85" si="28">IFERROR(ROUND(F196/$E85*100,1),"-")</f>
        <v>19</v>
      </c>
      <c r="G85" s="35">
        <f t="shared" si="28"/>
        <v>16.7</v>
      </c>
      <c r="H85" s="35">
        <f t="shared" si="28"/>
        <v>54.8</v>
      </c>
      <c r="I85" s="35">
        <f t="shared" si="28"/>
        <v>9.5</v>
      </c>
      <c r="J85" s="35">
        <f t="shared" si="28"/>
        <v>0</v>
      </c>
      <c r="K85" s="36">
        <f t="shared" si="28"/>
        <v>0</v>
      </c>
    </row>
    <row r="86" spans="1:11" ht="14.25" customHeight="1" x14ac:dyDescent="0.15">
      <c r="A86" s="73"/>
      <c r="B86" s="74"/>
      <c r="C86" s="67" t="s">
        <v>84</v>
      </c>
      <c r="D86" s="68"/>
      <c r="E86" s="28">
        <f t="shared" si="24"/>
        <v>57</v>
      </c>
      <c r="F86" s="29">
        <f t="shared" ref="F86:K86" si="29">IFERROR(ROUND(F197/$E86*100,1),"-")</f>
        <v>8.8000000000000007</v>
      </c>
      <c r="G86" s="30">
        <f t="shared" si="29"/>
        <v>21.1</v>
      </c>
      <c r="H86" s="30">
        <f t="shared" si="29"/>
        <v>56.1</v>
      </c>
      <c r="I86" s="30">
        <f t="shared" si="29"/>
        <v>3.5</v>
      </c>
      <c r="J86" s="30">
        <f t="shared" si="29"/>
        <v>7</v>
      </c>
      <c r="K86" s="31">
        <f t="shared" si="29"/>
        <v>3.5</v>
      </c>
    </row>
    <row r="87" spans="1:11" ht="14.25" customHeight="1" x14ac:dyDescent="0.15">
      <c r="A87" s="73"/>
      <c r="B87" s="74"/>
      <c r="C87" s="67" t="s">
        <v>85</v>
      </c>
      <c r="D87" s="68"/>
      <c r="E87" s="28">
        <f t="shared" si="24"/>
        <v>68</v>
      </c>
      <c r="F87" s="29">
        <f t="shared" ref="F87:K87" si="30">IFERROR(ROUND(F198/$E87*100,1),"-")</f>
        <v>7.4</v>
      </c>
      <c r="G87" s="30">
        <f t="shared" si="30"/>
        <v>20.6</v>
      </c>
      <c r="H87" s="30">
        <f t="shared" si="30"/>
        <v>55.9</v>
      </c>
      <c r="I87" s="30">
        <f t="shared" si="30"/>
        <v>4.4000000000000004</v>
      </c>
      <c r="J87" s="30">
        <f t="shared" si="30"/>
        <v>7.4</v>
      </c>
      <c r="K87" s="31">
        <f t="shared" si="30"/>
        <v>4.4000000000000004</v>
      </c>
    </row>
    <row r="88" spans="1:11" ht="14.25" customHeight="1" x14ac:dyDescent="0.15">
      <c r="A88" s="73"/>
      <c r="B88" s="74"/>
      <c r="C88" s="67" t="s">
        <v>86</v>
      </c>
      <c r="D88" s="68"/>
      <c r="E88" s="28">
        <f t="shared" si="24"/>
        <v>148</v>
      </c>
      <c r="F88" s="29">
        <f t="shared" ref="F88:K88" si="31">IFERROR(ROUND(F199/$E88*100,1),"-")</f>
        <v>10.1</v>
      </c>
      <c r="G88" s="30">
        <f t="shared" si="31"/>
        <v>18.899999999999999</v>
      </c>
      <c r="H88" s="30">
        <f t="shared" si="31"/>
        <v>57.4</v>
      </c>
      <c r="I88" s="30">
        <f t="shared" si="31"/>
        <v>8.1</v>
      </c>
      <c r="J88" s="30">
        <f t="shared" si="31"/>
        <v>3.4</v>
      </c>
      <c r="K88" s="31">
        <f t="shared" si="31"/>
        <v>2</v>
      </c>
    </row>
    <row r="89" spans="1:11" ht="14.25" customHeight="1" x14ac:dyDescent="0.15">
      <c r="A89" s="73"/>
      <c r="B89" s="74"/>
      <c r="C89" s="67" t="s">
        <v>87</v>
      </c>
      <c r="D89" s="68"/>
      <c r="E89" s="28">
        <f t="shared" si="24"/>
        <v>195</v>
      </c>
      <c r="F89" s="29">
        <f t="shared" ref="F89:K89" si="32">IFERROR(ROUND(F200/$E89*100,1),"-")</f>
        <v>4.5999999999999996</v>
      </c>
      <c r="G89" s="30">
        <f t="shared" si="32"/>
        <v>14.4</v>
      </c>
      <c r="H89" s="30">
        <f t="shared" si="32"/>
        <v>61.5</v>
      </c>
      <c r="I89" s="30">
        <f t="shared" si="32"/>
        <v>11.3</v>
      </c>
      <c r="J89" s="30">
        <f t="shared" si="32"/>
        <v>5.0999999999999996</v>
      </c>
      <c r="K89" s="31">
        <f t="shared" si="32"/>
        <v>3.1</v>
      </c>
    </row>
    <row r="90" spans="1:11" ht="14.25" customHeight="1" x14ac:dyDescent="0.15">
      <c r="A90" s="73"/>
      <c r="B90" s="74"/>
      <c r="C90" s="67" t="s">
        <v>88</v>
      </c>
      <c r="D90" s="68"/>
      <c r="E90" s="28">
        <f t="shared" si="24"/>
        <v>151</v>
      </c>
      <c r="F90" s="29">
        <f t="shared" ref="F90:K90" si="33">IFERROR(ROUND(F201/$E90*100,1),"-")</f>
        <v>8.6</v>
      </c>
      <c r="G90" s="30">
        <f t="shared" si="33"/>
        <v>19.899999999999999</v>
      </c>
      <c r="H90" s="30">
        <f t="shared" si="33"/>
        <v>53</v>
      </c>
      <c r="I90" s="30">
        <f t="shared" si="33"/>
        <v>9.9</v>
      </c>
      <c r="J90" s="30">
        <f t="shared" si="33"/>
        <v>7.3</v>
      </c>
      <c r="K90" s="31">
        <f t="shared" si="33"/>
        <v>1.3</v>
      </c>
    </row>
    <row r="91" spans="1:11" ht="14.25" customHeight="1" x14ac:dyDescent="0.15">
      <c r="A91" s="73"/>
      <c r="B91" s="74"/>
      <c r="C91" s="67" t="s">
        <v>89</v>
      </c>
      <c r="D91" s="68"/>
      <c r="E91" s="28">
        <f t="shared" si="24"/>
        <v>280</v>
      </c>
      <c r="F91" s="29">
        <f t="shared" ref="F91:K91" si="34">IFERROR(ROUND(F202/$E91*100,1),"-")</f>
        <v>6.1</v>
      </c>
      <c r="G91" s="30">
        <f t="shared" si="34"/>
        <v>17.899999999999999</v>
      </c>
      <c r="H91" s="30">
        <f t="shared" si="34"/>
        <v>51.1</v>
      </c>
      <c r="I91" s="30">
        <f t="shared" si="34"/>
        <v>10.4</v>
      </c>
      <c r="J91" s="30">
        <f t="shared" si="34"/>
        <v>8.1999999999999993</v>
      </c>
      <c r="K91" s="31">
        <f t="shared" si="34"/>
        <v>6.4</v>
      </c>
    </row>
    <row r="92" spans="1:11" ht="14.25" customHeight="1" x14ac:dyDescent="0.15">
      <c r="A92" s="75"/>
      <c r="B92" s="76"/>
      <c r="C92" s="69" t="s">
        <v>6</v>
      </c>
      <c r="D92" s="70"/>
      <c r="E92" s="37">
        <f t="shared" si="24"/>
        <v>7</v>
      </c>
      <c r="F92" s="38">
        <f t="shared" ref="F92:K92" si="35">IFERROR(ROUND(F203/$E92*100,1),"-")</f>
        <v>14.3</v>
      </c>
      <c r="G92" s="39">
        <f t="shared" si="35"/>
        <v>0</v>
      </c>
      <c r="H92" s="39">
        <f t="shared" si="35"/>
        <v>28.6</v>
      </c>
      <c r="I92" s="39">
        <f t="shared" si="35"/>
        <v>14.3</v>
      </c>
      <c r="J92" s="39">
        <f t="shared" si="35"/>
        <v>28.6</v>
      </c>
      <c r="K92" s="40">
        <f t="shared" si="35"/>
        <v>14.3</v>
      </c>
    </row>
    <row r="93" spans="1:11" ht="14.25" customHeight="1" x14ac:dyDescent="0.15">
      <c r="A93" s="71" t="s">
        <v>93</v>
      </c>
      <c r="B93" s="72"/>
      <c r="C93" s="77" t="s">
        <v>94</v>
      </c>
      <c r="D93" s="78"/>
      <c r="E93" s="33">
        <f t="shared" si="24"/>
        <v>462</v>
      </c>
      <c r="F93" s="34">
        <f t="shared" ref="F93:K93" si="36">IFERROR(ROUND(F204/$E93*100,1),"-")</f>
        <v>9.1</v>
      </c>
      <c r="G93" s="35">
        <f t="shared" si="36"/>
        <v>21.6</v>
      </c>
      <c r="H93" s="35">
        <f t="shared" si="36"/>
        <v>52.4</v>
      </c>
      <c r="I93" s="35">
        <f t="shared" si="36"/>
        <v>8.6999999999999993</v>
      </c>
      <c r="J93" s="35">
        <f t="shared" si="36"/>
        <v>4.8</v>
      </c>
      <c r="K93" s="36">
        <f t="shared" si="36"/>
        <v>3.5</v>
      </c>
    </row>
    <row r="94" spans="1:11" ht="14.25" customHeight="1" x14ac:dyDescent="0.15">
      <c r="A94" s="73"/>
      <c r="B94" s="74"/>
      <c r="C94" s="67" t="s">
        <v>95</v>
      </c>
      <c r="D94" s="68"/>
      <c r="E94" s="28">
        <f t="shared" si="24"/>
        <v>416</v>
      </c>
      <c r="F94" s="29">
        <f t="shared" ref="F94:K94" si="37">IFERROR(ROUND(F205/$E94*100,1),"-")</f>
        <v>6.5</v>
      </c>
      <c r="G94" s="30">
        <f t="shared" si="37"/>
        <v>15.6</v>
      </c>
      <c r="H94" s="30">
        <f t="shared" si="37"/>
        <v>58.2</v>
      </c>
      <c r="I94" s="30">
        <f t="shared" si="37"/>
        <v>9.9</v>
      </c>
      <c r="J94" s="30">
        <f t="shared" si="37"/>
        <v>6.3</v>
      </c>
      <c r="K94" s="31">
        <f t="shared" si="37"/>
        <v>3.6</v>
      </c>
    </row>
    <row r="95" spans="1:11" ht="14.25" customHeight="1" x14ac:dyDescent="0.15">
      <c r="A95" s="73"/>
      <c r="B95" s="74"/>
      <c r="C95" s="67" t="s">
        <v>96</v>
      </c>
      <c r="D95" s="68"/>
      <c r="E95" s="28">
        <f t="shared" si="24"/>
        <v>20</v>
      </c>
      <c r="F95" s="29">
        <f t="shared" ref="F95:K95" si="38">IFERROR(ROUND(F206/$E95*100,1),"-")</f>
        <v>10</v>
      </c>
      <c r="G95" s="30">
        <f t="shared" si="38"/>
        <v>10</v>
      </c>
      <c r="H95" s="30">
        <f t="shared" si="38"/>
        <v>55</v>
      </c>
      <c r="I95" s="30">
        <f t="shared" si="38"/>
        <v>5</v>
      </c>
      <c r="J95" s="30">
        <f t="shared" si="38"/>
        <v>20</v>
      </c>
      <c r="K95" s="31">
        <f t="shared" si="38"/>
        <v>0</v>
      </c>
    </row>
    <row r="96" spans="1:11" ht="14.25" customHeight="1" x14ac:dyDescent="0.15">
      <c r="A96" s="73"/>
      <c r="B96" s="74"/>
      <c r="C96" s="67" t="s">
        <v>97</v>
      </c>
      <c r="D96" s="68"/>
      <c r="E96" s="28">
        <f t="shared" si="24"/>
        <v>2</v>
      </c>
      <c r="F96" s="29">
        <f t="shared" ref="F96:K96" si="39">IFERROR(ROUND(F207/$E96*100,1),"-")</f>
        <v>50</v>
      </c>
      <c r="G96" s="30">
        <f t="shared" si="39"/>
        <v>0</v>
      </c>
      <c r="H96" s="30">
        <f t="shared" si="39"/>
        <v>0</v>
      </c>
      <c r="I96" s="30">
        <f t="shared" si="39"/>
        <v>50</v>
      </c>
      <c r="J96" s="30">
        <f t="shared" si="39"/>
        <v>0</v>
      </c>
      <c r="K96" s="31">
        <f t="shared" si="39"/>
        <v>0</v>
      </c>
    </row>
    <row r="97" spans="1:11" ht="14.25" customHeight="1" x14ac:dyDescent="0.15">
      <c r="A97" s="73"/>
      <c r="B97" s="74"/>
      <c r="C97" s="67" t="s">
        <v>98</v>
      </c>
      <c r="D97" s="68"/>
      <c r="E97" s="28">
        <f t="shared" si="24"/>
        <v>39</v>
      </c>
      <c r="F97" s="29">
        <f t="shared" ref="F97:K97" si="40">IFERROR(ROUND(F208/$E97*100,1),"-")</f>
        <v>2.6</v>
      </c>
      <c r="G97" s="30">
        <f t="shared" si="40"/>
        <v>5.0999999999999996</v>
      </c>
      <c r="H97" s="30">
        <f t="shared" si="40"/>
        <v>64.099999999999994</v>
      </c>
      <c r="I97" s="30">
        <f t="shared" si="40"/>
        <v>5.0999999999999996</v>
      </c>
      <c r="J97" s="30">
        <f t="shared" si="40"/>
        <v>15.4</v>
      </c>
      <c r="K97" s="31">
        <f t="shared" si="40"/>
        <v>7.7</v>
      </c>
    </row>
    <row r="98" spans="1:11" ht="14.25" customHeight="1" x14ac:dyDescent="0.15">
      <c r="A98" s="75"/>
      <c r="B98" s="76"/>
      <c r="C98" s="69" t="s">
        <v>6</v>
      </c>
      <c r="D98" s="70"/>
      <c r="E98" s="37">
        <f t="shared" si="24"/>
        <v>9</v>
      </c>
      <c r="F98" s="38">
        <f t="shared" ref="F98:K98" si="41">IFERROR(ROUND(F209/$E98*100,1),"-")</f>
        <v>0</v>
      </c>
      <c r="G98" s="39">
        <f t="shared" si="41"/>
        <v>0</v>
      </c>
      <c r="H98" s="39">
        <f t="shared" si="41"/>
        <v>33.299999999999997</v>
      </c>
      <c r="I98" s="39">
        <f t="shared" si="41"/>
        <v>33.299999999999997</v>
      </c>
      <c r="J98" s="39">
        <f t="shared" si="41"/>
        <v>22.2</v>
      </c>
      <c r="K98" s="40">
        <f t="shared" si="41"/>
        <v>11.1</v>
      </c>
    </row>
    <row r="99" spans="1:11" ht="14.25" customHeight="1" x14ac:dyDescent="0.15">
      <c r="A99" s="71" t="s">
        <v>17</v>
      </c>
      <c r="B99" s="72"/>
      <c r="C99" s="77" t="s">
        <v>59</v>
      </c>
      <c r="D99" s="78"/>
      <c r="E99" s="33">
        <f t="shared" si="24"/>
        <v>436</v>
      </c>
      <c r="F99" s="34">
        <f t="shared" ref="F99:K99" si="42">IFERROR(ROUND(F210/$E99*100,1),"-")</f>
        <v>10.6</v>
      </c>
      <c r="G99" s="35">
        <f t="shared" si="42"/>
        <v>20</v>
      </c>
      <c r="H99" s="35">
        <f t="shared" si="42"/>
        <v>51.4</v>
      </c>
      <c r="I99" s="35">
        <f t="shared" si="42"/>
        <v>8.6999999999999993</v>
      </c>
      <c r="J99" s="35">
        <f t="shared" si="42"/>
        <v>6.2</v>
      </c>
      <c r="K99" s="36">
        <f t="shared" si="42"/>
        <v>3.2</v>
      </c>
    </row>
    <row r="100" spans="1:11" ht="14.25" customHeight="1" x14ac:dyDescent="0.15">
      <c r="A100" s="73"/>
      <c r="B100" s="74"/>
      <c r="C100" s="67" t="s">
        <v>60</v>
      </c>
      <c r="D100" s="68"/>
      <c r="E100" s="28">
        <f t="shared" si="24"/>
        <v>380</v>
      </c>
      <c r="F100" s="29">
        <f t="shared" ref="F100:K100" si="43">IFERROR(ROUND(F211/$E100*100,1),"-")</f>
        <v>5.5</v>
      </c>
      <c r="G100" s="30">
        <f t="shared" si="43"/>
        <v>18.399999999999999</v>
      </c>
      <c r="H100" s="30">
        <f t="shared" si="43"/>
        <v>57.1</v>
      </c>
      <c r="I100" s="30">
        <f t="shared" si="43"/>
        <v>9.6999999999999993</v>
      </c>
      <c r="J100" s="30">
        <f t="shared" si="43"/>
        <v>5.3</v>
      </c>
      <c r="K100" s="31">
        <f t="shared" si="43"/>
        <v>3.9</v>
      </c>
    </row>
    <row r="101" spans="1:11" ht="14.25" customHeight="1" x14ac:dyDescent="0.15">
      <c r="A101" s="73"/>
      <c r="B101" s="74"/>
      <c r="C101" s="67" t="s">
        <v>61</v>
      </c>
      <c r="D101" s="68"/>
      <c r="E101" s="28">
        <f t="shared" si="24"/>
        <v>94</v>
      </c>
      <c r="F101" s="29">
        <f t="shared" ref="F101:K101" si="44">IFERROR(ROUND(F212/$E101*100,1),"-")</f>
        <v>3.2</v>
      </c>
      <c r="G101" s="30">
        <f t="shared" si="44"/>
        <v>8.5</v>
      </c>
      <c r="H101" s="30">
        <f t="shared" si="44"/>
        <v>63.8</v>
      </c>
      <c r="I101" s="30">
        <f t="shared" si="44"/>
        <v>9.6</v>
      </c>
      <c r="J101" s="30">
        <f t="shared" si="44"/>
        <v>10.6</v>
      </c>
      <c r="K101" s="31">
        <f t="shared" si="44"/>
        <v>4.3</v>
      </c>
    </row>
    <row r="102" spans="1:11" ht="14.25" customHeight="1" x14ac:dyDescent="0.15">
      <c r="A102" s="73"/>
      <c r="B102" s="74"/>
      <c r="C102" s="67" t="s">
        <v>62</v>
      </c>
      <c r="D102" s="68"/>
      <c r="E102" s="28">
        <f t="shared" si="24"/>
        <v>22</v>
      </c>
      <c r="F102" s="29">
        <f t="shared" ref="F102:K102" si="45">IFERROR(ROUND(F213/$E102*100,1),"-")</f>
        <v>9.1</v>
      </c>
      <c r="G102" s="30">
        <f t="shared" si="45"/>
        <v>13.6</v>
      </c>
      <c r="H102" s="30">
        <f t="shared" si="45"/>
        <v>59.1</v>
      </c>
      <c r="I102" s="30">
        <f t="shared" si="45"/>
        <v>13.6</v>
      </c>
      <c r="J102" s="30">
        <f t="shared" si="45"/>
        <v>4.5</v>
      </c>
      <c r="K102" s="31">
        <f t="shared" si="45"/>
        <v>0</v>
      </c>
    </row>
    <row r="103" spans="1:11" ht="14.25" customHeight="1" x14ac:dyDescent="0.15">
      <c r="A103" s="73"/>
      <c r="B103" s="74"/>
      <c r="C103" s="67" t="s">
        <v>63</v>
      </c>
      <c r="D103" s="68"/>
      <c r="E103" s="28">
        <f t="shared" si="24"/>
        <v>8</v>
      </c>
      <c r="F103" s="29">
        <f t="shared" ref="F103:K103" si="46">IFERROR(ROUND(F214/$E103*100,1),"-")</f>
        <v>12.5</v>
      </c>
      <c r="G103" s="30">
        <f t="shared" si="46"/>
        <v>12.5</v>
      </c>
      <c r="H103" s="30">
        <f t="shared" si="46"/>
        <v>50</v>
      </c>
      <c r="I103" s="30">
        <f t="shared" si="46"/>
        <v>12.5</v>
      </c>
      <c r="J103" s="30">
        <f t="shared" si="46"/>
        <v>12.5</v>
      </c>
      <c r="K103" s="31">
        <f t="shared" si="46"/>
        <v>0</v>
      </c>
    </row>
    <row r="104" spans="1:11" ht="14.25" customHeight="1" x14ac:dyDescent="0.15">
      <c r="A104" s="75"/>
      <c r="B104" s="76"/>
      <c r="C104" s="69" t="s">
        <v>6</v>
      </c>
      <c r="D104" s="70"/>
      <c r="E104" s="37">
        <f t="shared" si="24"/>
        <v>8</v>
      </c>
      <c r="F104" s="38">
        <f t="shared" ref="F104:K104" si="47">IFERROR(ROUND(F215/$E104*100,1),"-")</f>
        <v>0</v>
      </c>
      <c r="G104" s="39">
        <f t="shared" si="47"/>
        <v>0</v>
      </c>
      <c r="H104" s="39">
        <f t="shared" si="47"/>
        <v>62.5</v>
      </c>
      <c r="I104" s="39">
        <f t="shared" si="47"/>
        <v>0</v>
      </c>
      <c r="J104" s="39">
        <f t="shared" si="47"/>
        <v>12.5</v>
      </c>
      <c r="K104" s="40">
        <f t="shared" si="47"/>
        <v>25</v>
      </c>
    </row>
    <row r="105" spans="1:11" ht="14.25" customHeight="1" x14ac:dyDescent="0.15">
      <c r="A105" s="71" t="s">
        <v>18</v>
      </c>
      <c r="B105" s="72"/>
      <c r="C105" s="77" t="s">
        <v>64</v>
      </c>
      <c r="D105" s="78"/>
      <c r="E105" s="33">
        <f t="shared" si="24"/>
        <v>355</v>
      </c>
      <c r="F105" s="34">
        <f t="shared" ref="F105:K105" si="48">IFERROR(ROUND(F216/$E105*100,1),"-")</f>
        <v>13.5</v>
      </c>
      <c r="G105" s="35">
        <f t="shared" si="48"/>
        <v>26.5</v>
      </c>
      <c r="H105" s="35">
        <f t="shared" si="48"/>
        <v>46.5</v>
      </c>
      <c r="I105" s="35">
        <f t="shared" si="48"/>
        <v>5.0999999999999996</v>
      </c>
      <c r="J105" s="35">
        <f t="shared" si="48"/>
        <v>5.0999999999999996</v>
      </c>
      <c r="K105" s="36">
        <f t="shared" si="48"/>
        <v>3.4</v>
      </c>
    </row>
    <row r="106" spans="1:11" ht="14.25" customHeight="1" x14ac:dyDescent="0.15">
      <c r="A106" s="73"/>
      <c r="B106" s="74"/>
      <c r="C106" s="67" t="s">
        <v>65</v>
      </c>
      <c r="D106" s="68"/>
      <c r="E106" s="28">
        <f t="shared" si="24"/>
        <v>393</v>
      </c>
      <c r="F106" s="29">
        <f t="shared" ref="F106:K106" si="49">IFERROR(ROUND(F217/$E106*100,1),"-")</f>
        <v>4.0999999999999996</v>
      </c>
      <c r="G106" s="30">
        <f t="shared" si="49"/>
        <v>15.8</v>
      </c>
      <c r="H106" s="30">
        <f t="shared" si="49"/>
        <v>60.8</v>
      </c>
      <c r="I106" s="30">
        <f t="shared" si="49"/>
        <v>11.7</v>
      </c>
      <c r="J106" s="30">
        <f t="shared" si="49"/>
        <v>5.3</v>
      </c>
      <c r="K106" s="31">
        <f t="shared" si="49"/>
        <v>2.2999999999999998</v>
      </c>
    </row>
    <row r="107" spans="1:11" ht="14.25" customHeight="1" x14ac:dyDescent="0.15">
      <c r="A107" s="73"/>
      <c r="B107" s="74"/>
      <c r="C107" s="67" t="s">
        <v>61</v>
      </c>
      <c r="D107" s="68"/>
      <c r="E107" s="28">
        <f t="shared" si="24"/>
        <v>158</v>
      </c>
      <c r="F107" s="29">
        <f t="shared" ref="F107:K107" si="50">IFERROR(ROUND(F218/$E107*100,1),"-")</f>
        <v>3.8</v>
      </c>
      <c r="G107" s="30">
        <f t="shared" si="50"/>
        <v>6.3</v>
      </c>
      <c r="H107" s="30">
        <f t="shared" si="50"/>
        <v>60.8</v>
      </c>
      <c r="I107" s="30">
        <f t="shared" si="50"/>
        <v>13.3</v>
      </c>
      <c r="J107" s="30">
        <f t="shared" si="50"/>
        <v>8.9</v>
      </c>
      <c r="K107" s="31">
        <f t="shared" si="50"/>
        <v>7</v>
      </c>
    </row>
    <row r="108" spans="1:11" ht="14.25" customHeight="1" x14ac:dyDescent="0.15">
      <c r="A108" s="73"/>
      <c r="B108" s="74"/>
      <c r="C108" s="67" t="s">
        <v>66</v>
      </c>
      <c r="D108" s="68"/>
      <c r="E108" s="28">
        <f t="shared" si="24"/>
        <v>20</v>
      </c>
      <c r="F108" s="29">
        <f t="shared" ref="F108:K108" si="51">IFERROR(ROUND(F219/$E108*100,1),"-")</f>
        <v>5</v>
      </c>
      <c r="G108" s="30">
        <f t="shared" si="51"/>
        <v>10</v>
      </c>
      <c r="H108" s="30">
        <f t="shared" si="51"/>
        <v>65</v>
      </c>
      <c r="I108" s="30">
        <f t="shared" si="51"/>
        <v>10</v>
      </c>
      <c r="J108" s="30">
        <f t="shared" si="51"/>
        <v>10</v>
      </c>
      <c r="K108" s="31">
        <f t="shared" si="51"/>
        <v>0</v>
      </c>
    </row>
    <row r="109" spans="1:11" ht="14.25" customHeight="1" x14ac:dyDescent="0.15">
      <c r="A109" s="73"/>
      <c r="B109" s="74"/>
      <c r="C109" s="67" t="s">
        <v>67</v>
      </c>
      <c r="D109" s="68"/>
      <c r="E109" s="28">
        <f t="shared" si="24"/>
        <v>14</v>
      </c>
      <c r="F109" s="29">
        <f t="shared" ref="F109:K109" si="52">IFERROR(ROUND(F220/$E109*100,1),"-")</f>
        <v>14.3</v>
      </c>
      <c r="G109" s="30">
        <f t="shared" si="52"/>
        <v>7.1</v>
      </c>
      <c r="H109" s="30">
        <f t="shared" si="52"/>
        <v>35.700000000000003</v>
      </c>
      <c r="I109" s="30">
        <f t="shared" si="52"/>
        <v>7.1</v>
      </c>
      <c r="J109" s="30">
        <f t="shared" si="52"/>
        <v>28.6</v>
      </c>
      <c r="K109" s="31">
        <f t="shared" si="52"/>
        <v>7.1</v>
      </c>
    </row>
    <row r="110" spans="1:11" ht="14.25" customHeight="1" x14ac:dyDescent="0.15">
      <c r="A110" s="75"/>
      <c r="B110" s="76"/>
      <c r="C110" s="69" t="s">
        <v>6</v>
      </c>
      <c r="D110" s="70"/>
      <c r="E110" s="37">
        <f t="shared" si="24"/>
        <v>8</v>
      </c>
      <c r="F110" s="38">
        <f t="shared" ref="F110:K110" si="53">IFERROR(ROUND(F221/$E110*100,1),"-")</f>
        <v>0</v>
      </c>
      <c r="G110" s="39">
        <f t="shared" si="53"/>
        <v>0</v>
      </c>
      <c r="H110" s="39">
        <f t="shared" si="53"/>
        <v>62.5</v>
      </c>
      <c r="I110" s="39">
        <f t="shared" si="53"/>
        <v>0</v>
      </c>
      <c r="J110" s="39">
        <f t="shared" si="53"/>
        <v>12.5</v>
      </c>
      <c r="K110" s="40">
        <f t="shared" si="53"/>
        <v>25</v>
      </c>
    </row>
    <row r="111" spans="1:11" ht="14.25" customHeight="1" x14ac:dyDescent="0.15">
      <c r="A111" s="79" t="s">
        <v>99</v>
      </c>
      <c r="B111" s="80"/>
      <c r="C111" s="77" t="s">
        <v>100</v>
      </c>
      <c r="D111" s="78"/>
      <c r="E111" s="33">
        <f t="shared" si="24"/>
        <v>414</v>
      </c>
      <c r="F111" s="34">
        <f t="shared" ref="F111:K111" si="54">IFERROR(ROUND(F222/$E111*100,1),"-")</f>
        <v>6.5</v>
      </c>
      <c r="G111" s="35">
        <f t="shared" si="54"/>
        <v>20.8</v>
      </c>
      <c r="H111" s="35">
        <f t="shared" si="54"/>
        <v>52.2</v>
      </c>
      <c r="I111" s="35">
        <f t="shared" si="54"/>
        <v>8.9</v>
      </c>
      <c r="J111" s="35">
        <f t="shared" si="54"/>
        <v>7.5</v>
      </c>
      <c r="K111" s="36">
        <f t="shared" si="54"/>
        <v>4.0999999999999996</v>
      </c>
    </row>
    <row r="112" spans="1:11" ht="14.25" customHeight="1" x14ac:dyDescent="0.15">
      <c r="A112" s="81"/>
      <c r="B112" s="82"/>
      <c r="C112" s="67" t="s">
        <v>101</v>
      </c>
      <c r="D112" s="68"/>
      <c r="E112" s="28">
        <f t="shared" si="24"/>
        <v>34</v>
      </c>
      <c r="F112" s="29">
        <f t="shared" ref="F112:K112" si="55">IFERROR(ROUND(F223/$E112*100,1),"-")</f>
        <v>8.8000000000000007</v>
      </c>
      <c r="G112" s="30">
        <f t="shared" si="55"/>
        <v>5.9</v>
      </c>
      <c r="H112" s="30">
        <f t="shared" si="55"/>
        <v>61.8</v>
      </c>
      <c r="I112" s="30">
        <f t="shared" si="55"/>
        <v>11.8</v>
      </c>
      <c r="J112" s="30">
        <f t="shared" si="55"/>
        <v>5.9</v>
      </c>
      <c r="K112" s="31">
        <f t="shared" si="55"/>
        <v>5.9</v>
      </c>
    </row>
    <row r="113" spans="1:11" ht="14.25" customHeight="1" x14ac:dyDescent="0.15">
      <c r="A113" s="81"/>
      <c r="B113" s="82"/>
      <c r="C113" s="67" t="s">
        <v>102</v>
      </c>
      <c r="D113" s="68"/>
      <c r="E113" s="28">
        <f t="shared" si="24"/>
        <v>373</v>
      </c>
      <c r="F113" s="29">
        <f t="shared" ref="F113:K113" si="56">IFERROR(ROUND(F224/$E113*100,1),"-")</f>
        <v>7.8</v>
      </c>
      <c r="G113" s="30">
        <f t="shared" si="56"/>
        <v>15.8</v>
      </c>
      <c r="H113" s="30">
        <f t="shared" si="56"/>
        <v>58.4</v>
      </c>
      <c r="I113" s="30">
        <f t="shared" si="56"/>
        <v>10.199999999999999</v>
      </c>
      <c r="J113" s="30">
        <f t="shared" si="56"/>
        <v>4.8</v>
      </c>
      <c r="K113" s="31">
        <f t="shared" si="56"/>
        <v>2.9</v>
      </c>
    </row>
    <row r="114" spans="1:11" ht="14.25" customHeight="1" x14ac:dyDescent="0.15">
      <c r="A114" s="81"/>
      <c r="B114" s="82"/>
      <c r="C114" s="67" t="s">
        <v>98</v>
      </c>
      <c r="D114" s="68"/>
      <c r="E114" s="28">
        <f t="shared" ref="E114:E115" si="57">E225</f>
        <v>116</v>
      </c>
      <c r="F114" s="29">
        <f t="shared" ref="F114:K114" si="58">IFERROR(ROUND(F225/$E114*100,1),"-")</f>
        <v>12.1</v>
      </c>
      <c r="G114" s="30">
        <f t="shared" si="58"/>
        <v>16.399999999999999</v>
      </c>
      <c r="H114" s="30">
        <f t="shared" si="58"/>
        <v>52.6</v>
      </c>
      <c r="I114" s="30">
        <f t="shared" si="58"/>
        <v>7.8</v>
      </c>
      <c r="J114" s="30">
        <f t="shared" si="58"/>
        <v>7.8</v>
      </c>
      <c r="K114" s="31">
        <f t="shared" si="58"/>
        <v>3.4</v>
      </c>
    </row>
    <row r="115" spans="1:11" ht="14.25" customHeight="1" x14ac:dyDescent="0.15">
      <c r="A115" s="83"/>
      <c r="B115" s="84"/>
      <c r="C115" s="69" t="s">
        <v>6</v>
      </c>
      <c r="D115" s="70"/>
      <c r="E115" s="37">
        <f t="shared" si="57"/>
        <v>11</v>
      </c>
      <c r="F115" s="38">
        <f t="shared" ref="F115:K115" si="59">IFERROR(ROUND(F226/$E115*100,1),"-")</f>
        <v>0</v>
      </c>
      <c r="G115" s="39">
        <f t="shared" si="59"/>
        <v>27.3</v>
      </c>
      <c r="H115" s="39">
        <f t="shared" si="59"/>
        <v>63.6</v>
      </c>
      <c r="I115" s="39">
        <f t="shared" si="59"/>
        <v>0</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73</v>
      </c>
      <c r="G118" s="49">
        <v>169</v>
      </c>
      <c r="H118" s="49">
        <v>523</v>
      </c>
      <c r="I118" s="49">
        <v>88</v>
      </c>
      <c r="J118" s="49">
        <v>60</v>
      </c>
      <c r="K118" s="50">
        <v>35</v>
      </c>
    </row>
    <row r="119" spans="1:11" ht="14.25" customHeight="1" x14ac:dyDescent="0.15">
      <c r="A119" s="96" t="s">
        <v>9</v>
      </c>
      <c r="B119" s="97"/>
      <c r="C119" s="77" t="s">
        <v>7</v>
      </c>
      <c r="D119" s="78"/>
      <c r="E119" s="33">
        <v>398</v>
      </c>
      <c r="F119" s="51">
        <v>28</v>
      </c>
      <c r="G119" s="52">
        <v>69</v>
      </c>
      <c r="H119" s="52">
        <v>236</v>
      </c>
      <c r="I119" s="52">
        <v>32</v>
      </c>
      <c r="J119" s="52">
        <v>22</v>
      </c>
      <c r="K119" s="53">
        <v>11</v>
      </c>
    </row>
    <row r="120" spans="1:11" ht="14.25" customHeight="1" x14ac:dyDescent="0.15">
      <c r="A120" s="98"/>
      <c r="B120" s="99"/>
      <c r="C120" s="67" t="s">
        <v>8</v>
      </c>
      <c r="D120" s="68"/>
      <c r="E120" s="28">
        <v>531</v>
      </c>
      <c r="F120" s="54">
        <v>43</v>
      </c>
      <c r="G120" s="55">
        <v>97</v>
      </c>
      <c r="H120" s="55">
        <v>276</v>
      </c>
      <c r="I120" s="55">
        <v>56</v>
      </c>
      <c r="J120" s="55">
        <v>37</v>
      </c>
      <c r="K120" s="56">
        <v>22</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2</v>
      </c>
      <c r="G122" s="55">
        <v>2</v>
      </c>
      <c r="H122" s="55">
        <v>8</v>
      </c>
      <c r="I122" s="55">
        <v>0</v>
      </c>
      <c r="J122" s="55">
        <v>0</v>
      </c>
      <c r="K122" s="56">
        <v>0</v>
      </c>
    </row>
    <row r="123" spans="1:11" ht="14.25" customHeight="1" x14ac:dyDescent="0.15">
      <c r="A123" s="100"/>
      <c r="B123" s="101"/>
      <c r="C123" s="69" t="s">
        <v>3</v>
      </c>
      <c r="D123" s="70"/>
      <c r="E123" s="37">
        <v>7</v>
      </c>
      <c r="F123" s="57">
        <v>0</v>
      </c>
      <c r="G123" s="58">
        <v>1</v>
      </c>
      <c r="H123" s="58">
        <v>3</v>
      </c>
      <c r="I123" s="58">
        <v>0</v>
      </c>
      <c r="J123" s="58">
        <v>1</v>
      </c>
      <c r="K123" s="59">
        <v>2</v>
      </c>
    </row>
    <row r="124" spans="1:11" ht="14.25" customHeight="1" x14ac:dyDescent="0.15">
      <c r="A124" s="89" t="s">
        <v>12</v>
      </c>
      <c r="B124" s="90"/>
      <c r="C124" s="77" t="s">
        <v>19</v>
      </c>
      <c r="D124" s="78"/>
      <c r="E124" s="33">
        <v>7</v>
      </c>
      <c r="F124" s="51">
        <v>2</v>
      </c>
      <c r="G124" s="52">
        <v>2</v>
      </c>
      <c r="H124" s="52">
        <v>3</v>
      </c>
      <c r="I124" s="52">
        <v>0</v>
      </c>
      <c r="J124" s="52">
        <v>0</v>
      </c>
      <c r="K124" s="53">
        <v>0</v>
      </c>
    </row>
    <row r="125" spans="1:11" ht="14.25" customHeight="1" x14ac:dyDescent="0.15">
      <c r="A125" s="91"/>
      <c r="B125" s="92"/>
      <c r="C125" s="67" t="s">
        <v>20</v>
      </c>
      <c r="D125" s="68"/>
      <c r="E125" s="28">
        <v>81</v>
      </c>
      <c r="F125" s="54">
        <v>12</v>
      </c>
      <c r="G125" s="55">
        <v>24</v>
      </c>
      <c r="H125" s="55">
        <v>36</v>
      </c>
      <c r="I125" s="55">
        <v>4</v>
      </c>
      <c r="J125" s="55">
        <v>4</v>
      </c>
      <c r="K125" s="56">
        <v>1</v>
      </c>
    </row>
    <row r="126" spans="1:11" ht="14.25" customHeight="1" x14ac:dyDescent="0.15">
      <c r="A126" s="91"/>
      <c r="B126" s="92"/>
      <c r="C126" s="67" t="s">
        <v>21</v>
      </c>
      <c r="D126" s="68"/>
      <c r="E126" s="28">
        <v>160</v>
      </c>
      <c r="F126" s="54">
        <v>12</v>
      </c>
      <c r="G126" s="55">
        <v>28</v>
      </c>
      <c r="H126" s="55">
        <v>102</v>
      </c>
      <c r="I126" s="55">
        <v>9</v>
      </c>
      <c r="J126" s="55">
        <v>6</v>
      </c>
      <c r="K126" s="56">
        <v>3</v>
      </c>
    </row>
    <row r="127" spans="1:11" ht="14.25" customHeight="1" x14ac:dyDescent="0.15">
      <c r="A127" s="91"/>
      <c r="B127" s="92"/>
      <c r="C127" s="67" t="s">
        <v>22</v>
      </c>
      <c r="D127" s="68"/>
      <c r="E127" s="28">
        <v>210</v>
      </c>
      <c r="F127" s="54">
        <v>11</v>
      </c>
      <c r="G127" s="55">
        <v>35</v>
      </c>
      <c r="H127" s="55">
        <v>122</v>
      </c>
      <c r="I127" s="55">
        <v>24</v>
      </c>
      <c r="J127" s="55">
        <v>12</v>
      </c>
      <c r="K127" s="56">
        <v>6</v>
      </c>
    </row>
    <row r="128" spans="1:11" ht="14.25" customHeight="1" x14ac:dyDescent="0.15">
      <c r="A128" s="91"/>
      <c r="B128" s="92"/>
      <c r="C128" s="67" t="s">
        <v>23</v>
      </c>
      <c r="D128" s="68"/>
      <c r="E128" s="28">
        <v>183</v>
      </c>
      <c r="F128" s="54">
        <v>19</v>
      </c>
      <c r="G128" s="55">
        <v>26</v>
      </c>
      <c r="H128" s="55">
        <v>104</v>
      </c>
      <c r="I128" s="55">
        <v>17</v>
      </c>
      <c r="J128" s="55">
        <v>14</v>
      </c>
      <c r="K128" s="56">
        <v>3</v>
      </c>
    </row>
    <row r="129" spans="1:11" ht="14.25" customHeight="1" x14ac:dyDescent="0.15">
      <c r="A129" s="91"/>
      <c r="B129" s="92"/>
      <c r="C129" s="67" t="s">
        <v>24</v>
      </c>
      <c r="D129" s="68"/>
      <c r="E129" s="28">
        <v>154</v>
      </c>
      <c r="F129" s="54">
        <v>11</v>
      </c>
      <c r="G129" s="55">
        <v>27</v>
      </c>
      <c r="H129" s="55">
        <v>77</v>
      </c>
      <c r="I129" s="55">
        <v>23</v>
      </c>
      <c r="J129" s="55">
        <v>10</v>
      </c>
      <c r="K129" s="56">
        <v>6</v>
      </c>
    </row>
    <row r="130" spans="1:11" ht="14.25" customHeight="1" x14ac:dyDescent="0.15">
      <c r="A130" s="91"/>
      <c r="B130" s="92"/>
      <c r="C130" s="67" t="s">
        <v>25</v>
      </c>
      <c r="D130" s="68"/>
      <c r="E130" s="28">
        <v>143</v>
      </c>
      <c r="F130" s="54">
        <v>6</v>
      </c>
      <c r="G130" s="55">
        <v>25</v>
      </c>
      <c r="H130" s="55">
        <v>75</v>
      </c>
      <c r="I130" s="55">
        <v>10</v>
      </c>
      <c r="J130" s="55">
        <v>13</v>
      </c>
      <c r="K130" s="56">
        <v>14</v>
      </c>
    </row>
    <row r="131" spans="1:11" ht="14.25" customHeight="1" x14ac:dyDescent="0.15">
      <c r="A131" s="91"/>
      <c r="B131" s="92"/>
      <c r="C131" s="67" t="s">
        <v>26</v>
      </c>
      <c r="D131" s="68"/>
      <c r="E131" s="28">
        <v>3</v>
      </c>
      <c r="F131" s="54">
        <v>0</v>
      </c>
      <c r="G131" s="55">
        <v>0</v>
      </c>
      <c r="H131" s="55">
        <v>2</v>
      </c>
      <c r="I131" s="55">
        <v>1</v>
      </c>
      <c r="J131" s="55">
        <v>0</v>
      </c>
      <c r="K131" s="56">
        <v>0</v>
      </c>
    </row>
    <row r="132" spans="1:11" ht="14.25" customHeight="1" x14ac:dyDescent="0.15">
      <c r="A132" s="93"/>
      <c r="B132" s="94"/>
      <c r="C132" s="69" t="s">
        <v>6</v>
      </c>
      <c r="D132" s="70"/>
      <c r="E132" s="37">
        <v>7</v>
      </c>
      <c r="F132" s="57">
        <v>0</v>
      </c>
      <c r="G132" s="58">
        <v>2</v>
      </c>
      <c r="H132" s="58">
        <v>2</v>
      </c>
      <c r="I132" s="58">
        <v>0</v>
      </c>
      <c r="J132" s="58">
        <v>1</v>
      </c>
      <c r="K132" s="59">
        <v>2</v>
      </c>
    </row>
    <row r="133" spans="1:11" ht="14.25" customHeight="1" x14ac:dyDescent="0.15">
      <c r="A133" s="71" t="s">
        <v>70</v>
      </c>
      <c r="B133" s="72"/>
      <c r="C133" s="86" t="s">
        <v>7</v>
      </c>
      <c r="D133" s="41" t="s">
        <v>71</v>
      </c>
      <c r="E133" s="33">
        <v>34</v>
      </c>
      <c r="F133" s="51">
        <v>7</v>
      </c>
      <c r="G133" s="52">
        <v>9</v>
      </c>
      <c r="H133" s="52">
        <v>14</v>
      </c>
      <c r="I133" s="52">
        <v>2</v>
      </c>
      <c r="J133" s="52">
        <v>1</v>
      </c>
      <c r="K133" s="53">
        <v>1</v>
      </c>
    </row>
    <row r="134" spans="1:11" ht="14.25" customHeight="1" x14ac:dyDescent="0.15">
      <c r="A134" s="73"/>
      <c r="B134" s="74"/>
      <c r="C134" s="87"/>
      <c r="D134" s="42" t="s">
        <v>21</v>
      </c>
      <c r="E134" s="28">
        <v>66</v>
      </c>
      <c r="F134" s="54">
        <v>3</v>
      </c>
      <c r="G134" s="55">
        <v>10</v>
      </c>
      <c r="H134" s="55">
        <v>46</v>
      </c>
      <c r="I134" s="55">
        <v>3</v>
      </c>
      <c r="J134" s="55">
        <v>3</v>
      </c>
      <c r="K134" s="56">
        <v>1</v>
      </c>
    </row>
    <row r="135" spans="1:11" ht="14.25" customHeight="1" x14ac:dyDescent="0.15">
      <c r="A135" s="73"/>
      <c r="B135" s="74"/>
      <c r="C135" s="87"/>
      <c r="D135" s="42" t="s">
        <v>22</v>
      </c>
      <c r="E135" s="28">
        <v>85</v>
      </c>
      <c r="F135" s="54">
        <v>5</v>
      </c>
      <c r="G135" s="55">
        <v>13</v>
      </c>
      <c r="H135" s="55">
        <v>54</v>
      </c>
      <c r="I135" s="55">
        <v>5</v>
      </c>
      <c r="J135" s="55">
        <v>5</v>
      </c>
      <c r="K135" s="56">
        <v>3</v>
      </c>
    </row>
    <row r="136" spans="1:11" ht="14.25" customHeight="1" x14ac:dyDescent="0.15">
      <c r="A136" s="73"/>
      <c r="B136" s="74"/>
      <c r="C136" s="87"/>
      <c r="D136" s="42" t="s">
        <v>23</v>
      </c>
      <c r="E136" s="28">
        <v>81</v>
      </c>
      <c r="F136" s="54">
        <v>6</v>
      </c>
      <c r="G136" s="55">
        <v>9</v>
      </c>
      <c r="H136" s="55">
        <v>48</v>
      </c>
      <c r="I136" s="55">
        <v>9</v>
      </c>
      <c r="J136" s="55">
        <v>7</v>
      </c>
      <c r="K136" s="56">
        <v>2</v>
      </c>
    </row>
    <row r="137" spans="1:11" ht="14.25" customHeight="1" x14ac:dyDescent="0.15">
      <c r="A137" s="73"/>
      <c r="B137" s="74"/>
      <c r="C137" s="87"/>
      <c r="D137" s="42" t="s">
        <v>24</v>
      </c>
      <c r="E137" s="28">
        <v>69</v>
      </c>
      <c r="F137" s="54">
        <v>4</v>
      </c>
      <c r="G137" s="55">
        <v>13</v>
      </c>
      <c r="H137" s="55">
        <v>38</v>
      </c>
      <c r="I137" s="55">
        <v>10</v>
      </c>
      <c r="J137" s="55">
        <v>3</v>
      </c>
      <c r="K137" s="56">
        <v>1</v>
      </c>
    </row>
    <row r="138" spans="1:11" ht="14.25" customHeight="1" x14ac:dyDescent="0.15">
      <c r="A138" s="73"/>
      <c r="B138" s="74"/>
      <c r="C138" s="88"/>
      <c r="D138" s="42" t="s">
        <v>91</v>
      </c>
      <c r="E138" s="28">
        <v>63</v>
      </c>
      <c r="F138" s="54">
        <v>3</v>
      </c>
      <c r="G138" s="55">
        <v>15</v>
      </c>
      <c r="H138" s="55">
        <v>36</v>
      </c>
      <c r="I138" s="55">
        <v>3</v>
      </c>
      <c r="J138" s="55">
        <v>3</v>
      </c>
      <c r="K138" s="56">
        <v>3</v>
      </c>
    </row>
    <row r="139" spans="1:11" ht="14.25" customHeight="1" x14ac:dyDescent="0.15">
      <c r="A139" s="73"/>
      <c r="B139" s="74"/>
      <c r="C139" s="86" t="s">
        <v>8</v>
      </c>
      <c r="D139" s="41" t="s">
        <v>71</v>
      </c>
      <c r="E139" s="33">
        <v>52</v>
      </c>
      <c r="F139" s="51">
        <v>6</v>
      </c>
      <c r="G139" s="52">
        <v>17</v>
      </c>
      <c r="H139" s="52">
        <v>24</v>
      </c>
      <c r="I139" s="52">
        <v>2</v>
      </c>
      <c r="J139" s="52">
        <v>3</v>
      </c>
      <c r="K139" s="53">
        <v>0</v>
      </c>
    </row>
    <row r="140" spans="1:11" ht="14.25" customHeight="1" x14ac:dyDescent="0.15">
      <c r="A140" s="73"/>
      <c r="B140" s="74"/>
      <c r="C140" s="87"/>
      <c r="D140" s="42" t="s">
        <v>21</v>
      </c>
      <c r="E140" s="28">
        <v>92</v>
      </c>
      <c r="F140" s="54">
        <v>9</v>
      </c>
      <c r="G140" s="55">
        <v>17</v>
      </c>
      <c r="H140" s="55">
        <v>55</v>
      </c>
      <c r="I140" s="55">
        <v>6</v>
      </c>
      <c r="J140" s="55">
        <v>3</v>
      </c>
      <c r="K140" s="56">
        <v>2</v>
      </c>
    </row>
    <row r="141" spans="1:11" ht="14.25" customHeight="1" x14ac:dyDescent="0.15">
      <c r="A141" s="73"/>
      <c r="B141" s="74"/>
      <c r="C141" s="87"/>
      <c r="D141" s="42" t="s">
        <v>22</v>
      </c>
      <c r="E141" s="28">
        <v>122</v>
      </c>
      <c r="F141" s="54">
        <v>6</v>
      </c>
      <c r="G141" s="55">
        <v>22</v>
      </c>
      <c r="H141" s="55">
        <v>65</v>
      </c>
      <c r="I141" s="55">
        <v>19</v>
      </c>
      <c r="J141" s="55">
        <v>7</v>
      </c>
      <c r="K141" s="56">
        <v>3</v>
      </c>
    </row>
    <row r="142" spans="1:11" ht="14.25" customHeight="1" x14ac:dyDescent="0.15">
      <c r="A142" s="73"/>
      <c r="B142" s="74"/>
      <c r="C142" s="87"/>
      <c r="D142" s="42" t="s">
        <v>23</v>
      </c>
      <c r="E142" s="28">
        <v>97</v>
      </c>
      <c r="F142" s="54">
        <v>12</v>
      </c>
      <c r="G142" s="55">
        <v>17</v>
      </c>
      <c r="H142" s="55">
        <v>52</v>
      </c>
      <c r="I142" s="55">
        <v>8</v>
      </c>
      <c r="J142" s="55">
        <v>7</v>
      </c>
      <c r="K142" s="56">
        <v>1</v>
      </c>
    </row>
    <row r="143" spans="1:11" ht="14.25" customHeight="1" x14ac:dyDescent="0.15">
      <c r="A143" s="73"/>
      <c r="B143" s="74"/>
      <c r="C143" s="87"/>
      <c r="D143" s="42" t="s">
        <v>24</v>
      </c>
      <c r="E143" s="28">
        <v>85</v>
      </c>
      <c r="F143" s="54">
        <v>7</v>
      </c>
      <c r="G143" s="55">
        <v>14</v>
      </c>
      <c r="H143" s="55">
        <v>39</v>
      </c>
      <c r="I143" s="55">
        <v>13</v>
      </c>
      <c r="J143" s="55">
        <v>7</v>
      </c>
      <c r="K143" s="56">
        <v>5</v>
      </c>
    </row>
    <row r="144" spans="1:11" ht="14.25" customHeight="1" x14ac:dyDescent="0.15">
      <c r="A144" s="73"/>
      <c r="B144" s="74"/>
      <c r="C144" s="88"/>
      <c r="D144" s="42" t="s">
        <v>91</v>
      </c>
      <c r="E144" s="28">
        <v>83</v>
      </c>
      <c r="F144" s="54">
        <v>3</v>
      </c>
      <c r="G144" s="55">
        <v>10</v>
      </c>
      <c r="H144" s="55">
        <v>41</v>
      </c>
      <c r="I144" s="55">
        <v>8</v>
      </c>
      <c r="J144" s="55">
        <v>10</v>
      </c>
      <c r="K144" s="56">
        <v>11</v>
      </c>
    </row>
    <row r="145" spans="1:11" ht="14.25" customHeight="1" x14ac:dyDescent="0.15">
      <c r="A145" s="89" t="s">
        <v>10</v>
      </c>
      <c r="B145" s="90"/>
      <c r="C145" s="77" t="s">
        <v>27</v>
      </c>
      <c r="D145" s="78"/>
      <c r="E145" s="33">
        <v>446</v>
      </c>
      <c r="F145" s="51">
        <v>37</v>
      </c>
      <c r="G145" s="52">
        <v>86</v>
      </c>
      <c r="H145" s="52">
        <v>263</v>
      </c>
      <c r="I145" s="52">
        <v>33</v>
      </c>
      <c r="J145" s="52">
        <v>18</v>
      </c>
      <c r="K145" s="53">
        <v>9</v>
      </c>
    </row>
    <row r="146" spans="1:11" ht="14.25" customHeight="1" x14ac:dyDescent="0.15">
      <c r="A146" s="91"/>
      <c r="B146" s="92"/>
      <c r="C146" s="67" t="s">
        <v>28</v>
      </c>
      <c r="D146" s="68"/>
      <c r="E146" s="28">
        <v>77</v>
      </c>
      <c r="F146" s="54">
        <v>5</v>
      </c>
      <c r="G146" s="55">
        <v>14</v>
      </c>
      <c r="H146" s="55">
        <v>42</v>
      </c>
      <c r="I146" s="55">
        <v>6</v>
      </c>
      <c r="J146" s="55">
        <v>8</v>
      </c>
      <c r="K146" s="56">
        <v>2</v>
      </c>
    </row>
    <row r="147" spans="1:11" ht="14.25" customHeight="1" x14ac:dyDescent="0.15">
      <c r="A147" s="91"/>
      <c r="B147" s="92"/>
      <c r="C147" s="67" t="s">
        <v>29</v>
      </c>
      <c r="D147" s="68"/>
      <c r="E147" s="28">
        <v>47</v>
      </c>
      <c r="F147" s="54">
        <v>0</v>
      </c>
      <c r="G147" s="55">
        <v>9</v>
      </c>
      <c r="H147" s="55">
        <v>26</v>
      </c>
      <c r="I147" s="55">
        <v>6</v>
      </c>
      <c r="J147" s="55">
        <v>4</v>
      </c>
      <c r="K147" s="56">
        <v>2</v>
      </c>
    </row>
    <row r="148" spans="1:11" ht="14.25" customHeight="1" x14ac:dyDescent="0.15">
      <c r="A148" s="91"/>
      <c r="B148" s="92"/>
      <c r="C148" s="67" t="s">
        <v>30</v>
      </c>
      <c r="D148" s="68"/>
      <c r="E148" s="28">
        <v>30</v>
      </c>
      <c r="F148" s="54">
        <v>2</v>
      </c>
      <c r="G148" s="55">
        <v>2</v>
      </c>
      <c r="H148" s="55">
        <v>16</v>
      </c>
      <c r="I148" s="55">
        <v>6</v>
      </c>
      <c r="J148" s="55">
        <v>4</v>
      </c>
      <c r="K148" s="56">
        <v>0</v>
      </c>
    </row>
    <row r="149" spans="1:11" ht="14.25" customHeight="1" x14ac:dyDescent="0.15">
      <c r="A149" s="91"/>
      <c r="B149" s="92"/>
      <c r="C149" s="67" t="s">
        <v>31</v>
      </c>
      <c r="D149" s="68"/>
      <c r="E149" s="28">
        <v>109</v>
      </c>
      <c r="F149" s="54">
        <v>5</v>
      </c>
      <c r="G149" s="55">
        <v>17</v>
      </c>
      <c r="H149" s="55">
        <v>59</v>
      </c>
      <c r="I149" s="55">
        <v>15</v>
      </c>
      <c r="J149" s="55">
        <v>7</v>
      </c>
      <c r="K149" s="56">
        <v>6</v>
      </c>
    </row>
    <row r="150" spans="1:11" ht="14.25" customHeight="1" x14ac:dyDescent="0.15">
      <c r="A150" s="91"/>
      <c r="B150" s="92"/>
      <c r="C150" s="67" t="s">
        <v>32</v>
      </c>
      <c r="D150" s="68"/>
      <c r="E150" s="28">
        <v>17</v>
      </c>
      <c r="F150" s="54">
        <v>5</v>
      </c>
      <c r="G150" s="55">
        <v>5</v>
      </c>
      <c r="H150" s="55">
        <v>6</v>
      </c>
      <c r="I150" s="55">
        <v>0</v>
      </c>
      <c r="J150" s="55">
        <v>1</v>
      </c>
      <c r="K150" s="56">
        <v>0</v>
      </c>
    </row>
    <row r="151" spans="1:11" ht="14.25" customHeight="1" x14ac:dyDescent="0.15">
      <c r="A151" s="91"/>
      <c r="B151" s="92"/>
      <c r="C151" s="67" t="s">
        <v>33</v>
      </c>
      <c r="D151" s="68"/>
      <c r="E151" s="28">
        <v>104</v>
      </c>
      <c r="F151" s="54">
        <v>8</v>
      </c>
      <c r="G151" s="55">
        <v>16</v>
      </c>
      <c r="H151" s="55">
        <v>46</v>
      </c>
      <c r="I151" s="55">
        <v>15</v>
      </c>
      <c r="J151" s="55">
        <v>10</v>
      </c>
      <c r="K151" s="56">
        <v>9</v>
      </c>
    </row>
    <row r="152" spans="1:11" ht="14.25" customHeight="1" x14ac:dyDescent="0.15">
      <c r="A152" s="91"/>
      <c r="B152" s="92"/>
      <c r="C152" s="67" t="s">
        <v>34</v>
      </c>
      <c r="D152" s="68"/>
      <c r="E152" s="28">
        <v>89</v>
      </c>
      <c r="F152" s="54">
        <v>8</v>
      </c>
      <c r="G152" s="55">
        <v>13</v>
      </c>
      <c r="H152" s="55">
        <v>52</v>
      </c>
      <c r="I152" s="55">
        <v>6</v>
      </c>
      <c r="J152" s="55">
        <v>6</v>
      </c>
      <c r="K152" s="56">
        <v>4</v>
      </c>
    </row>
    <row r="153" spans="1:11" ht="14.25" customHeight="1" x14ac:dyDescent="0.15">
      <c r="A153" s="91"/>
      <c r="B153" s="92"/>
      <c r="C153" s="67" t="s">
        <v>0</v>
      </c>
      <c r="D153" s="68"/>
      <c r="E153" s="28">
        <v>16</v>
      </c>
      <c r="F153" s="54">
        <v>3</v>
      </c>
      <c r="G153" s="55">
        <v>2</v>
      </c>
      <c r="H153" s="55">
        <v>10</v>
      </c>
      <c r="I153" s="55">
        <v>0</v>
      </c>
      <c r="J153" s="55">
        <v>1</v>
      </c>
      <c r="K153" s="56">
        <v>0</v>
      </c>
    </row>
    <row r="154" spans="1:11" ht="14.25" customHeight="1" x14ac:dyDescent="0.15">
      <c r="A154" s="91"/>
      <c r="B154" s="92"/>
      <c r="C154" s="69" t="s">
        <v>6</v>
      </c>
      <c r="D154" s="70"/>
      <c r="E154" s="37">
        <v>13</v>
      </c>
      <c r="F154" s="57">
        <v>0</v>
      </c>
      <c r="G154" s="58">
        <v>5</v>
      </c>
      <c r="H154" s="58">
        <v>3</v>
      </c>
      <c r="I154" s="58">
        <v>1</v>
      </c>
      <c r="J154" s="58">
        <v>1</v>
      </c>
      <c r="K154" s="59">
        <v>3</v>
      </c>
    </row>
    <row r="155" spans="1:11" ht="14.25" customHeight="1" x14ac:dyDescent="0.15">
      <c r="A155" s="71" t="s">
        <v>11</v>
      </c>
      <c r="B155" s="72"/>
      <c r="C155" s="77" t="s">
        <v>35</v>
      </c>
      <c r="D155" s="78"/>
      <c r="E155" s="33">
        <v>210</v>
      </c>
      <c r="F155" s="51">
        <v>14</v>
      </c>
      <c r="G155" s="52">
        <v>32</v>
      </c>
      <c r="H155" s="52">
        <v>133</v>
      </c>
      <c r="I155" s="52">
        <v>14</v>
      </c>
      <c r="J155" s="52">
        <v>12</v>
      </c>
      <c r="K155" s="53">
        <v>5</v>
      </c>
    </row>
    <row r="156" spans="1:11" ht="14.25" customHeight="1" x14ac:dyDescent="0.15">
      <c r="A156" s="73"/>
      <c r="B156" s="74"/>
      <c r="C156" s="67" t="s">
        <v>36</v>
      </c>
      <c r="D156" s="68"/>
      <c r="E156" s="28">
        <v>284</v>
      </c>
      <c r="F156" s="54">
        <v>25</v>
      </c>
      <c r="G156" s="55">
        <v>37</v>
      </c>
      <c r="H156" s="55">
        <v>152</v>
      </c>
      <c r="I156" s="55">
        <v>27</v>
      </c>
      <c r="J156" s="55">
        <v>28</v>
      </c>
      <c r="K156" s="56">
        <v>15</v>
      </c>
    </row>
    <row r="157" spans="1:11" ht="14.25" customHeight="1" x14ac:dyDescent="0.15">
      <c r="A157" s="73"/>
      <c r="B157" s="74"/>
      <c r="C157" s="67" t="s">
        <v>37</v>
      </c>
      <c r="D157" s="68"/>
      <c r="E157" s="28">
        <v>229</v>
      </c>
      <c r="F157" s="54">
        <v>13</v>
      </c>
      <c r="G157" s="55">
        <v>44</v>
      </c>
      <c r="H157" s="55">
        <v>128</v>
      </c>
      <c r="I157" s="55">
        <v>22</v>
      </c>
      <c r="J157" s="55">
        <v>15</v>
      </c>
      <c r="K157" s="56">
        <v>7</v>
      </c>
    </row>
    <row r="158" spans="1:11" ht="14.25" customHeight="1" x14ac:dyDescent="0.15">
      <c r="A158" s="73"/>
      <c r="B158" s="74"/>
      <c r="C158" s="67" t="s">
        <v>38</v>
      </c>
      <c r="D158" s="68"/>
      <c r="E158" s="28">
        <v>162</v>
      </c>
      <c r="F158" s="54">
        <v>14</v>
      </c>
      <c r="G158" s="55">
        <v>42</v>
      </c>
      <c r="H158" s="55">
        <v>79</v>
      </c>
      <c r="I158" s="55">
        <v>22</v>
      </c>
      <c r="J158" s="55">
        <v>2</v>
      </c>
      <c r="K158" s="56">
        <v>3</v>
      </c>
    </row>
    <row r="159" spans="1:11" ht="14.25" customHeight="1" x14ac:dyDescent="0.15">
      <c r="A159" s="73"/>
      <c r="B159" s="74"/>
      <c r="C159" s="67" t="s">
        <v>39</v>
      </c>
      <c r="D159" s="68"/>
      <c r="E159" s="28">
        <v>43</v>
      </c>
      <c r="F159" s="54">
        <v>6</v>
      </c>
      <c r="G159" s="55">
        <v>9</v>
      </c>
      <c r="H159" s="55">
        <v>24</v>
      </c>
      <c r="I159" s="55">
        <v>1</v>
      </c>
      <c r="J159" s="55">
        <v>2</v>
      </c>
      <c r="K159" s="56">
        <v>1</v>
      </c>
    </row>
    <row r="160" spans="1:11" ht="14.25" customHeight="1" x14ac:dyDescent="0.15">
      <c r="A160" s="73"/>
      <c r="B160" s="74"/>
      <c r="C160" s="67" t="s">
        <v>40</v>
      </c>
      <c r="D160" s="68"/>
      <c r="E160" s="28">
        <v>9</v>
      </c>
      <c r="F160" s="54">
        <v>1</v>
      </c>
      <c r="G160" s="55">
        <v>2</v>
      </c>
      <c r="H160" s="55">
        <v>3</v>
      </c>
      <c r="I160" s="55">
        <v>2</v>
      </c>
      <c r="J160" s="55">
        <v>0</v>
      </c>
      <c r="K160" s="56">
        <v>1</v>
      </c>
    </row>
    <row r="161" spans="1:11" ht="14.25" customHeight="1" x14ac:dyDescent="0.15">
      <c r="A161" s="75"/>
      <c r="B161" s="76"/>
      <c r="C161" s="69" t="s">
        <v>6</v>
      </c>
      <c r="D161" s="70"/>
      <c r="E161" s="37">
        <v>11</v>
      </c>
      <c r="F161" s="57">
        <v>0</v>
      </c>
      <c r="G161" s="58">
        <v>3</v>
      </c>
      <c r="H161" s="58">
        <v>4</v>
      </c>
      <c r="I161" s="58">
        <v>0</v>
      </c>
      <c r="J161" s="58">
        <v>1</v>
      </c>
      <c r="K161" s="59">
        <v>3</v>
      </c>
    </row>
    <row r="162" spans="1:11" ht="27" customHeight="1" x14ac:dyDescent="0.15">
      <c r="A162" s="71" t="s">
        <v>72</v>
      </c>
      <c r="B162" s="72"/>
      <c r="C162" s="77" t="s">
        <v>41</v>
      </c>
      <c r="D162" s="78"/>
      <c r="E162" s="33">
        <v>140</v>
      </c>
      <c r="F162" s="51">
        <v>16</v>
      </c>
      <c r="G162" s="52">
        <v>31</v>
      </c>
      <c r="H162" s="52">
        <v>77</v>
      </c>
      <c r="I162" s="52">
        <v>8</v>
      </c>
      <c r="J162" s="52">
        <v>7</v>
      </c>
      <c r="K162" s="53">
        <v>1</v>
      </c>
    </row>
    <row r="163" spans="1:11" ht="27" customHeight="1" x14ac:dyDescent="0.15">
      <c r="A163" s="73"/>
      <c r="B163" s="74"/>
      <c r="C163" s="67" t="s">
        <v>42</v>
      </c>
      <c r="D163" s="68"/>
      <c r="E163" s="28">
        <v>104</v>
      </c>
      <c r="F163" s="54">
        <v>8</v>
      </c>
      <c r="G163" s="55">
        <v>19</v>
      </c>
      <c r="H163" s="55">
        <v>65</v>
      </c>
      <c r="I163" s="55">
        <v>8</v>
      </c>
      <c r="J163" s="55">
        <v>3</v>
      </c>
      <c r="K163" s="56">
        <v>1</v>
      </c>
    </row>
    <row r="164" spans="1:11" ht="27" customHeight="1" x14ac:dyDescent="0.15">
      <c r="A164" s="73"/>
      <c r="B164" s="74"/>
      <c r="C164" s="67" t="s">
        <v>43</v>
      </c>
      <c r="D164" s="68"/>
      <c r="E164" s="28">
        <v>114</v>
      </c>
      <c r="F164" s="54">
        <v>8</v>
      </c>
      <c r="G164" s="55">
        <v>27</v>
      </c>
      <c r="H164" s="55">
        <v>59</v>
      </c>
      <c r="I164" s="55">
        <v>10</v>
      </c>
      <c r="J164" s="55">
        <v>5</v>
      </c>
      <c r="K164" s="56">
        <v>5</v>
      </c>
    </row>
    <row r="165" spans="1:11" ht="27" customHeight="1" x14ac:dyDescent="0.15">
      <c r="A165" s="73"/>
      <c r="B165" s="74"/>
      <c r="C165" s="67" t="s">
        <v>44</v>
      </c>
      <c r="D165" s="68"/>
      <c r="E165" s="28">
        <v>68</v>
      </c>
      <c r="F165" s="54">
        <v>4</v>
      </c>
      <c r="G165" s="55">
        <v>11</v>
      </c>
      <c r="H165" s="55">
        <v>41</v>
      </c>
      <c r="I165" s="55">
        <v>8</v>
      </c>
      <c r="J165" s="55">
        <v>3</v>
      </c>
      <c r="K165" s="56">
        <v>1</v>
      </c>
    </row>
    <row r="166" spans="1:11" ht="27" customHeight="1" x14ac:dyDescent="0.15">
      <c r="A166" s="73"/>
      <c r="B166" s="74"/>
      <c r="C166" s="67" t="s">
        <v>45</v>
      </c>
      <c r="D166" s="68"/>
      <c r="E166" s="28">
        <v>87</v>
      </c>
      <c r="F166" s="54">
        <v>6</v>
      </c>
      <c r="G166" s="55">
        <v>18</v>
      </c>
      <c r="H166" s="55">
        <v>45</v>
      </c>
      <c r="I166" s="55">
        <v>10</v>
      </c>
      <c r="J166" s="55">
        <v>7</v>
      </c>
      <c r="K166" s="56">
        <v>1</v>
      </c>
    </row>
    <row r="167" spans="1:11" ht="27" customHeight="1" x14ac:dyDescent="0.15">
      <c r="A167" s="73"/>
      <c r="B167" s="74"/>
      <c r="C167" s="67" t="s">
        <v>46</v>
      </c>
      <c r="D167" s="68"/>
      <c r="E167" s="28">
        <v>209</v>
      </c>
      <c r="F167" s="54">
        <v>11</v>
      </c>
      <c r="G167" s="55">
        <v>36</v>
      </c>
      <c r="H167" s="55">
        <v>108</v>
      </c>
      <c r="I167" s="55">
        <v>22</v>
      </c>
      <c r="J167" s="55">
        <v>16</v>
      </c>
      <c r="K167" s="56">
        <v>16</v>
      </c>
    </row>
    <row r="168" spans="1:11" ht="27" customHeight="1" x14ac:dyDescent="0.15">
      <c r="A168" s="73"/>
      <c r="B168" s="74"/>
      <c r="C168" s="67" t="s">
        <v>47</v>
      </c>
      <c r="D168" s="68"/>
      <c r="E168" s="28">
        <v>201</v>
      </c>
      <c r="F168" s="54">
        <v>17</v>
      </c>
      <c r="G168" s="55">
        <v>25</v>
      </c>
      <c r="H168" s="55">
        <v>116</v>
      </c>
      <c r="I168" s="55">
        <v>20</v>
      </c>
      <c r="J168" s="55">
        <v>17</v>
      </c>
      <c r="K168" s="56">
        <v>6</v>
      </c>
    </row>
    <row r="169" spans="1:11" ht="27" customHeight="1" x14ac:dyDescent="0.15">
      <c r="A169" s="75"/>
      <c r="B169" s="76"/>
      <c r="C169" s="69" t="s">
        <v>6</v>
      </c>
      <c r="D169" s="70"/>
      <c r="E169" s="37">
        <v>25</v>
      </c>
      <c r="F169" s="57">
        <v>3</v>
      </c>
      <c r="G169" s="58">
        <v>2</v>
      </c>
      <c r="H169" s="58">
        <v>12</v>
      </c>
      <c r="I169" s="58">
        <v>2</v>
      </c>
      <c r="J169" s="58">
        <v>2</v>
      </c>
      <c r="K169" s="59">
        <v>4</v>
      </c>
    </row>
    <row r="170" spans="1:11" ht="14.25" customHeight="1" x14ac:dyDescent="0.15">
      <c r="A170" s="71" t="s">
        <v>73</v>
      </c>
      <c r="B170" s="72"/>
      <c r="C170" s="77" t="s">
        <v>68</v>
      </c>
      <c r="D170" s="78"/>
      <c r="E170" s="33">
        <v>219</v>
      </c>
      <c r="F170" s="51">
        <v>16</v>
      </c>
      <c r="G170" s="52">
        <v>28</v>
      </c>
      <c r="H170" s="52">
        <v>120</v>
      </c>
      <c r="I170" s="52">
        <v>19</v>
      </c>
      <c r="J170" s="52">
        <v>21</v>
      </c>
      <c r="K170" s="53">
        <v>15</v>
      </c>
    </row>
    <row r="171" spans="1:11" ht="14.25" customHeight="1" x14ac:dyDescent="0.15">
      <c r="A171" s="73"/>
      <c r="B171" s="74"/>
      <c r="C171" s="67" t="s">
        <v>69</v>
      </c>
      <c r="D171" s="68"/>
      <c r="E171" s="28">
        <v>25</v>
      </c>
      <c r="F171" s="54">
        <v>5</v>
      </c>
      <c r="G171" s="55">
        <v>3</v>
      </c>
      <c r="H171" s="55">
        <v>11</v>
      </c>
      <c r="I171" s="55">
        <v>4</v>
      </c>
      <c r="J171" s="55">
        <v>2</v>
      </c>
      <c r="K171" s="56">
        <v>0</v>
      </c>
    </row>
    <row r="172" spans="1:11" ht="14.25" customHeight="1" x14ac:dyDescent="0.15">
      <c r="A172" s="73"/>
      <c r="B172" s="74"/>
      <c r="C172" s="67" t="s">
        <v>48</v>
      </c>
      <c r="D172" s="68"/>
      <c r="E172" s="28">
        <v>431</v>
      </c>
      <c r="F172" s="54">
        <v>33</v>
      </c>
      <c r="G172" s="55">
        <v>88</v>
      </c>
      <c r="H172" s="55">
        <v>229</v>
      </c>
      <c r="I172" s="55">
        <v>48</v>
      </c>
      <c r="J172" s="55">
        <v>20</v>
      </c>
      <c r="K172" s="56">
        <v>13</v>
      </c>
    </row>
    <row r="173" spans="1:11" ht="14.25" customHeight="1" x14ac:dyDescent="0.15">
      <c r="A173" s="73"/>
      <c r="B173" s="74"/>
      <c r="C173" s="67" t="s">
        <v>49</v>
      </c>
      <c r="D173" s="68"/>
      <c r="E173" s="28">
        <v>31</v>
      </c>
      <c r="F173" s="54">
        <v>3</v>
      </c>
      <c r="G173" s="55">
        <v>7</v>
      </c>
      <c r="H173" s="55">
        <v>17</v>
      </c>
      <c r="I173" s="55">
        <v>2</v>
      </c>
      <c r="J173" s="55">
        <v>2</v>
      </c>
      <c r="K173" s="56">
        <v>0</v>
      </c>
    </row>
    <row r="174" spans="1:11" ht="14.25" customHeight="1" x14ac:dyDescent="0.15">
      <c r="A174" s="73"/>
      <c r="B174" s="74"/>
      <c r="C174" s="67" t="s">
        <v>50</v>
      </c>
      <c r="D174" s="68"/>
      <c r="E174" s="28">
        <v>195</v>
      </c>
      <c r="F174" s="54">
        <v>12</v>
      </c>
      <c r="G174" s="55">
        <v>31</v>
      </c>
      <c r="H174" s="55">
        <v>123</v>
      </c>
      <c r="I174" s="55">
        <v>13</v>
      </c>
      <c r="J174" s="55">
        <v>12</v>
      </c>
      <c r="K174" s="56">
        <v>4</v>
      </c>
    </row>
    <row r="175" spans="1:11" ht="14.25" customHeight="1" x14ac:dyDescent="0.15">
      <c r="A175" s="73"/>
      <c r="B175" s="74"/>
      <c r="C175" s="67" t="s">
        <v>0</v>
      </c>
      <c r="D175" s="68"/>
      <c r="E175" s="28">
        <v>27</v>
      </c>
      <c r="F175" s="54">
        <v>4</v>
      </c>
      <c r="G175" s="55">
        <v>5</v>
      </c>
      <c r="H175" s="55">
        <v>14</v>
      </c>
      <c r="I175" s="55">
        <v>2</v>
      </c>
      <c r="J175" s="55">
        <v>2</v>
      </c>
      <c r="K175" s="56">
        <v>0</v>
      </c>
    </row>
    <row r="176" spans="1:11" ht="14.25" customHeight="1" x14ac:dyDescent="0.15">
      <c r="A176" s="75"/>
      <c r="B176" s="76"/>
      <c r="C176" s="67" t="s">
        <v>6</v>
      </c>
      <c r="D176" s="68"/>
      <c r="E176" s="37">
        <v>20</v>
      </c>
      <c r="F176" s="57">
        <v>0</v>
      </c>
      <c r="G176" s="58">
        <v>7</v>
      </c>
      <c r="H176" s="58">
        <v>9</v>
      </c>
      <c r="I176" s="58">
        <v>0</v>
      </c>
      <c r="J176" s="58">
        <v>1</v>
      </c>
      <c r="K176" s="59">
        <v>3</v>
      </c>
    </row>
    <row r="177" spans="1:11" ht="14.25" customHeight="1" x14ac:dyDescent="0.15">
      <c r="A177" s="71" t="s">
        <v>15</v>
      </c>
      <c r="B177" s="72"/>
      <c r="C177" s="77" t="s">
        <v>74</v>
      </c>
      <c r="D177" s="78"/>
      <c r="E177" s="33">
        <v>203</v>
      </c>
      <c r="F177" s="51">
        <v>22</v>
      </c>
      <c r="G177" s="52">
        <v>37</v>
      </c>
      <c r="H177" s="52">
        <v>102</v>
      </c>
      <c r="I177" s="52">
        <v>20</v>
      </c>
      <c r="J177" s="52">
        <v>13</v>
      </c>
      <c r="K177" s="53">
        <v>9</v>
      </c>
    </row>
    <row r="178" spans="1:11" ht="14.25" customHeight="1" x14ac:dyDescent="0.15">
      <c r="A178" s="73"/>
      <c r="B178" s="74"/>
      <c r="C178" s="67" t="s">
        <v>75</v>
      </c>
      <c r="D178" s="68"/>
      <c r="E178" s="28">
        <v>151</v>
      </c>
      <c r="F178" s="54">
        <v>10</v>
      </c>
      <c r="G178" s="55">
        <v>24</v>
      </c>
      <c r="H178" s="55">
        <v>89</v>
      </c>
      <c r="I178" s="55">
        <v>16</v>
      </c>
      <c r="J178" s="55">
        <v>6</v>
      </c>
      <c r="K178" s="56">
        <v>6</v>
      </c>
    </row>
    <row r="179" spans="1:11" ht="14.25" customHeight="1" x14ac:dyDescent="0.15">
      <c r="A179" s="73"/>
      <c r="B179" s="74"/>
      <c r="C179" s="67" t="s">
        <v>76</v>
      </c>
      <c r="D179" s="68"/>
      <c r="E179" s="28">
        <v>118</v>
      </c>
      <c r="F179" s="54">
        <v>7</v>
      </c>
      <c r="G179" s="55">
        <v>27</v>
      </c>
      <c r="H179" s="55">
        <v>65</v>
      </c>
      <c r="I179" s="55">
        <v>6</v>
      </c>
      <c r="J179" s="55">
        <v>8</v>
      </c>
      <c r="K179" s="56">
        <v>5</v>
      </c>
    </row>
    <row r="180" spans="1:11" ht="14.25" customHeight="1" x14ac:dyDescent="0.15">
      <c r="A180" s="73"/>
      <c r="B180" s="74"/>
      <c r="C180" s="67" t="s">
        <v>77</v>
      </c>
      <c r="D180" s="68"/>
      <c r="E180" s="28">
        <v>110</v>
      </c>
      <c r="F180" s="54">
        <v>8</v>
      </c>
      <c r="G180" s="55">
        <v>17</v>
      </c>
      <c r="H180" s="55">
        <v>66</v>
      </c>
      <c r="I180" s="55">
        <v>7</v>
      </c>
      <c r="J180" s="55">
        <v>8</v>
      </c>
      <c r="K180" s="56">
        <v>4</v>
      </c>
    </row>
    <row r="181" spans="1:11" ht="14.25" customHeight="1" x14ac:dyDescent="0.15">
      <c r="A181" s="73"/>
      <c r="B181" s="74"/>
      <c r="C181" s="67" t="s">
        <v>78</v>
      </c>
      <c r="D181" s="68"/>
      <c r="E181" s="28">
        <v>96</v>
      </c>
      <c r="F181" s="54">
        <v>8</v>
      </c>
      <c r="G181" s="55">
        <v>16</v>
      </c>
      <c r="H181" s="55">
        <v>50</v>
      </c>
      <c r="I181" s="55">
        <v>14</v>
      </c>
      <c r="J181" s="55">
        <v>5</v>
      </c>
      <c r="K181" s="56">
        <v>3</v>
      </c>
    </row>
    <row r="182" spans="1:11" ht="14.25" customHeight="1" x14ac:dyDescent="0.15">
      <c r="A182" s="73"/>
      <c r="B182" s="74"/>
      <c r="C182" s="67" t="s">
        <v>79</v>
      </c>
      <c r="D182" s="68"/>
      <c r="E182" s="28">
        <v>108</v>
      </c>
      <c r="F182" s="54">
        <v>8</v>
      </c>
      <c r="G182" s="55">
        <v>14</v>
      </c>
      <c r="H182" s="55">
        <v>65</v>
      </c>
      <c r="I182" s="55">
        <v>13</v>
      </c>
      <c r="J182" s="55">
        <v>5</v>
      </c>
      <c r="K182" s="56">
        <v>3</v>
      </c>
    </row>
    <row r="183" spans="1:11" ht="14.25" customHeight="1" x14ac:dyDescent="0.15">
      <c r="A183" s="73"/>
      <c r="B183" s="74"/>
      <c r="C183" s="67" t="s">
        <v>80</v>
      </c>
      <c r="D183" s="68"/>
      <c r="E183" s="28">
        <v>124</v>
      </c>
      <c r="F183" s="54">
        <v>8</v>
      </c>
      <c r="G183" s="55">
        <v>30</v>
      </c>
      <c r="H183" s="55">
        <v>62</v>
      </c>
      <c r="I183" s="55">
        <v>10</v>
      </c>
      <c r="J183" s="55">
        <v>11</v>
      </c>
      <c r="K183" s="56">
        <v>3</v>
      </c>
    </row>
    <row r="184" spans="1:11" ht="14.25" customHeight="1" x14ac:dyDescent="0.15">
      <c r="A184" s="73"/>
      <c r="B184" s="74"/>
      <c r="C184" s="67" t="s">
        <v>81</v>
      </c>
      <c r="D184" s="68"/>
      <c r="E184" s="28">
        <v>25</v>
      </c>
      <c r="F184" s="54">
        <v>2</v>
      </c>
      <c r="G184" s="55">
        <v>1</v>
      </c>
      <c r="H184" s="55">
        <v>17</v>
      </c>
      <c r="I184" s="55">
        <v>2</v>
      </c>
      <c r="J184" s="55">
        <v>3</v>
      </c>
      <c r="K184" s="56">
        <v>0</v>
      </c>
    </row>
    <row r="185" spans="1:11" ht="14.25" customHeight="1" x14ac:dyDescent="0.15">
      <c r="A185" s="75"/>
      <c r="B185" s="76"/>
      <c r="C185" s="67" t="s">
        <v>6</v>
      </c>
      <c r="D185" s="68"/>
      <c r="E185" s="37">
        <v>13</v>
      </c>
      <c r="F185" s="57">
        <v>0</v>
      </c>
      <c r="G185" s="58">
        <v>3</v>
      </c>
      <c r="H185" s="58">
        <v>7</v>
      </c>
      <c r="I185" s="58">
        <v>0</v>
      </c>
      <c r="J185" s="58">
        <v>1</v>
      </c>
      <c r="K185" s="59">
        <v>2</v>
      </c>
    </row>
    <row r="186" spans="1:11" ht="14.25" customHeight="1" x14ac:dyDescent="0.15">
      <c r="A186" s="71" t="s">
        <v>16</v>
      </c>
      <c r="B186" s="72"/>
      <c r="C186" s="77" t="s">
        <v>51</v>
      </c>
      <c r="D186" s="78"/>
      <c r="E186" s="33">
        <v>243</v>
      </c>
      <c r="F186" s="51">
        <v>16</v>
      </c>
      <c r="G186" s="52">
        <v>52</v>
      </c>
      <c r="H186" s="52">
        <v>127</v>
      </c>
      <c r="I186" s="52">
        <v>23</v>
      </c>
      <c r="J186" s="52">
        <v>16</v>
      </c>
      <c r="K186" s="53">
        <v>9</v>
      </c>
    </row>
    <row r="187" spans="1:11" ht="14.25" customHeight="1" x14ac:dyDescent="0.15">
      <c r="A187" s="73"/>
      <c r="B187" s="74"/>
      <c r="C187" s="67" t="s">
        <v>52</v>
      </c>
      <c r="D187" s="68"/>
      <c r="E187" s="28">
        <v>322</v>
      </c>
      <c r="F187" s="54">
        <v>21</v>
      </c>
      <c r="G187" s="55">
        <v>60</v>
      </c>
      <c r="H187" s="55">
        <v>174</v>
      </c>
      <c r="I187" s="55">
        <v>32</v>
      </c>
      <c r="J187" s="55">
        <v>26</v>
      </c>
      <c r="K187" s="56">
        <v>9</v>
      </c>
    </row>
    <row r="188" spans="1:11" ht="14.25" customHeight="1" x14ac:dyDescent="0.15">
      <c r="A188" s="73"/>
      <c r="B188" s="74"/>
      <c r="C188" s="67" t="s">
        <v>53</v>
      </c>
      <c r="D188" s="68"/>
      <c r="E188" s="28">
        <v>25</v>
      </c>
      <c r="F188" s="54">
        <v>3</v>
      </c>
      <c r="G188" s="55">
        <v>4</v>
      </c>
      <c r="H188" s="55">
        <v>12</v>
      </c>
      <c r="I188" s="55">
        <v>3</v>
      </c>
      <c r="J188" s="55">
        <v>1</v>
      </c>
      <c r="K188" s="56">
        <v>2</v>
      </c>
    </row>
    <row r="189" spans="1:11" ht="14.25" customHeight="1" x14ac:dyDescent="0.15">
      <c r="A189" s="73"/>
      <c r="B189" s="74"/>
      <c r="C189" s="67" t="s">
        <v>54</v>
      </c>
      <c r="D189" s="68"/>
      <c r="E189" s="28">
        <v>237</v>
      </c>
      <c r="F189" s="54">
        <v>14</v>
      </c>
      <c r="G189" s="55">
        <v>34</v>
      </c>
      <c r="H189" s="55">
        <v>148</v>
      </c>
      <c r="I189" s="55">
        <v>22</v>
      </c>
      <c r="J189" s="55">
        <v>11</v>
      </c>
      <c r="K189" s="56">
        <v>8</v>
      </c>
    </row>
    <row r="190" spans="1:11" ht="14.25" customHeight="1" x14ac:dyDescent="0.15">
      <c r="A190" s="73"/>
      <c r="B190" s="74"/>
      <c r="C190" s="67" t="s">
        <v>55</v>
      </c>
      <c r="D190" s="68"/>
      <c r="E190" s="28">
        <v>46</v>
      </c>
      <c r="F190" s="54">
        <v>6</v>
      </c>
      <c r="G190" s="55">
        <v>6</v>
      </c>
      <c r="H190" s="55">
        <v>27</v>
      </c>
      <c r="I190" s="55">
        <v>3</v>
      </c>
      <c r="J190" s="55">
        <v>2</v>
      </c>
      <c r="K190" s="56">
        <v>2</v>
      </c>
    </row>
    <row r="191" spans="1:11" ht="14.25" customHeight="1" x14ac:dyDescent="0.15">
      <c r="A191" s="73"/>
      <c r="B191" s="74"/>
      <c r="C191" s="67" t="s">
        <v>56</v>
      </c>
      <c r="D191" s="68"/>
      <c r="E191" s="28">
        <v>22</v>
      </c>
      <c r="F191" s="54">
        <v>5</v>
      </c>
      <c r="G191" s="55">
        <v>2</v>
      </c>
      <c r="H191" s="55">
        <v>13</v>
      </c>
      <c r="I191" s="55">
        <v>0</v>
      </c>
      <c r="J191" s="55">
        <v>2</v>
      </c>
      <c r="K191" s="56">
        <v>0</v>
      </c>
    </row>
    <row r="192" spans="1:11" ht="14.25" customHeight="1" x14ac:dyDescent="0.15">
      <c r="A192" s="73"/>
      <c r="B192" s="74"/>
      <c r="C192" s="67" t="s">
        <v>57</v>
      </c>
      <c r="D192" s="68"/>
      <c r="E192" s="28">
        <v>22</v>
      </c>
      <c r="F192" s="54">
        <v>2</v>
      </c>
      <c r="G192" s="55">
        <v>6</v>
      </c>
      <c r="H192" s="55">
        <v>12</v>
      </c>
      <c r="I192" s="55">
        <v>2</v>
      </c>
      <c r="J192" s="55">
        <v>0</v>
      </c>
      <c r="K192" s="56">
        <v>0</v>
      </c>
    </row>
    <row r="193" spans="1:11" ht="14.25" customHeight="1" x14ac:dyDescent="0.15">
      <c r="A193" s="73"/>
      <c r="B193" s="74"/>
      <c r="C193" s="67" t="s">
        <v>58</v>
      </c>
      <c r="D193" s="68"/>
      <c r="E193" s="28">
        <v>6</v>
      </c>
      <c r="F193" s="54">
        <v>1</v>
      </c>
      <c r="G193" s="55">
        <v>2</v>
      </c>
      <c r="H193" s="55">
        <v>0</v>
      </c>
      <c r="I193" s="55">
        <v>1</v>
      </c>
      <c r="J193" s="55">
        <v>1</v>
      </c>
      <c r="K193" s="56">
        <v>1</v>
      </c>
    </row>
    <row r="194" spans="1:11" ht="14.25" customHeight="1" x14ac:dyDescent="0.15">
      <c r="A194" s="73"/>
      <c r="B194" s="74"/>
      <c r="C194" s="67" t="s">
        <v>0</v>
      </c>
      <c r="D194" s="68"/>
      <c r="E194" s="28">
        <v>10</v>
      </c>
      <c r="F194" s="54">
        <v>3</v>
      </c>
      <c r="G194" s="55">
        <v>1</v>
      </c>
      <c r="H194" s="55">
        <v>3</v>
      </c>
      <c r="I194" s="55">
        <v>2</v>
      </c>
      <c r="J194" s="55">
        <v>0</v>
      </c>
      <c r="K194" s="56">
        <v>1</v>
      </c>
    </row>
    <row r="195" spans="1:11" ht="14.25" customHeight="1" x14ac:dyDescent="0.15">
      <c r="A195" s="75"/>
      <c r="B195" s="76"/>
      <c r="C195" s="69" t="s">
        <v>3</v>
      </c>
      <c r="D195" s="70"/>
      <c r="E195" s="37">
        <v>15</v>
      </c>
      <c r="F195" s="57">
        <v>2</v>
      </c>
      <c r="G195" s="58">
        <v>2</v>
      </c>
      <c r="H195" s="58">
        <v>7</v>
      </c>
      <c r="I195" s="58">
        <v>0</v>
      </c>
      <c r="J195" s="58">
        <v>1</v>
      </c>
      <c r="K195" s="59">
        <v>3</v>
      </c>
    </row>
    <row r="196" spans="1:11" ht="14.25" customHeight="1" x14ac:dyDescent="0.15">
      <c r="A196" s="71" t="s">
        <v>82</v>
      </c>
      <c r="B196" s="72"/>
      <c r="C196" s="77" t="s">
        <v>83</v>
      </c>
      <c r="D196" s="78"/>
      <c r="E196" s="33">
        <v>42</v>
      </c>
      <c r="F196" s="51">
        <v>8</v>
      </c>
      <c r="G196" s="52">
        <v>7</v>
      </c>
      <c r="H196" s="52">
        <v>23</v>
      </c>
      <c r="I196" s="52">
        <v>4</v>
      </c>
      <c r="J196" s="52">
        <v>0</v>
      </c>
      <c r="K196" s="53">
        <v>0</v>
      </c>
    </row>
    <row r="197" spans="1:11" ht="14.25" customHeight="1" x14ac:dyDescent="0.15">
      <c r="A197" s="73"/>
      <c r="B197" s="74"/>
      <c r="C197" s="67" t="s">
        <v>84</v>
      </c>
      <c r="D197" s="68"/>
      <c r="E197" s="28">
        <v>57</v>
      </c>
      <c r="F197" s="54">
        <v>5</v>
      </c>
      <c r="G197" s="55">
        <v>12</v>
      </c>
      <c r="H197" s="55">
        <v>32</v>
      </c>
      <c r="I197" s="55">
        <v>2</v>
      </c>
      <c r="J197" s="55">
        <v>4</v>
      </c>
      <c r="K197" s="56">
        <v>2</v>
      </c>
    </row>
    <row r="198" spans="1:11" ht="14.25" customHeight="1" x14ac:dyDescent="0.15">
      <c r="A198" s="73"/>
      <c r="B198" s="74"/>
      <c r="C198" s="67" t="s">
        <v>85</v>
      </c>
      <c r="D198" s="68"/>
      <c r="E198" s="28">
        <v>68</v>
      </c>
      <c r="F198" s="54">
        <v>5</v>
      </c>
      <c r="G198" s="55">
        <v>14</v>
      </c>
      <c r="H198" s="55">
        <v>38</v>
      </c>
      <c r="I198" s="55">
        <v>3</v>
      </c>
      <c r="J198" s="55">
        <v>5</v>
      </c>
      <c r="K198" s="56">
        <v>3</v>
      </c>
    </row>
    <row r="199" spans="1:11" ht="14.25" customHeight="1" x14ac:dyDescent="0.15">
      <c r="A199" s="73"/>
      <c r="B199" s="74"/>
      <c r="C199" s="67" t="s">
        <v>86</v>
      </c>
      <c r="D199" s="68"/>
      <c r="E199" s="28">
        <v>148</v>
      </c>
      <c r="F199" s="54">
        <v>15</v>
      </c>
      <c r="G199" s="55">
        <v>28</v>
      </c>
      <c r="H199" s="55">
        <v>85</v>
      </c>
      <c r="I199" s="55">
        <v>12</v>
      </c>
      <c r="J199" s="55">
        <v>5</v>
      </c>
      <c r="K199" s="56">
        <v>3</v>
      </c>
    </row>
    <row r="200" spans="1:11" ht="14.25" customHeight="1" x14ac:dyDescent="0.15">
      <c r="A200" s="73"/>
      <c r="B200" s="74"/>
      <c r="C200" s="67" t="s">
        <v>87</v>
      </c>
      <c r="D200" s="68"/>
      <c r="E200" s="28">
        <v>195</v>
      </c>
      <c r="F200" s="54">
        <v>9</v>
      </c>
      <c r="G200" s="55">
        <v>28</v>
      </c>
      <c r="H200" s="55">
        <v>120</v>
      </c>
      <c r="I200" s="55">
        <v>22</v>
      </c>
      <c r="J200" s="55">
        <v>10</v>
      </c>
      <c r="K200" s="56">
        <v>6</v>
      </c>
    </row>
    <row r="201" spans="1:11" ht="14.25" customHeight="1" x14ac:dyDescent="0.15">
      <c r="A201" s="73"/>
      <c r="B201" s="74"/>
      <c r="C201" s="67" t="s">
        <v>88</v>
      </c>
      <c r="D201" s="68"/>
      <c r="E201" s="28">
        <v>151</v>
      </c>
      <c r="F201" s="54">
        <v>13</v>
      </c>
      <c r="G201" s="55">
        <v>30</v>
      </c>
      <c r="H201" s="55">
        <v>80</v>
      </c>
      <c r="I201" s="55">
        <v>15</v>
      </c>
      <c r="J201" s="55">
        <v>11</v>
      </c>
      <c r="K201" s="56">
        <v>2</v>
      </c>
    </row>
    <row r="202" spans="1:11" ht="14.25" customHeight="1" x14ac:dyDescent="0.15">
      <c r="A202" s="73"/>
      <c r="B202" s="74"/>
      <c r="C202" s="67" t="s">
        <v>89</v>
      </c>
      <c r="D202" s="68"/>
      <c r="E202" s="28">
        <v>280</v>
      </c>
      <c r="F202" s="54">
        <v>17</v>
      </c>
      <c r="G202" s="55">
        <v>50</v>
      </c>
      <c r="H202" s="55">
        <v>143</v>
      </c>
      <c r="I202" s="55">
        <v>29</v>
      </c>
      <c r="J202" s="55">
        <v>23</v>
      </c>
      <c r="K202" s="56">
        <v>18</v>
      </c>
    </row>
    <row r="203" spans="1:11" ht="14.25" customHeight="1" x14ac:dyDescent="0.15">
      <c r="A203" s="75"/>
      <c r="B203" s="76"/>
      <c r="C203" s="69" t="s">
        <v>6</v>
      </c>
      <c r="D203" s="70"/>
      <c r="E203" s="37">
        <v>7</v>
      </c>
      <c r="F203" s="57">
        <v>1</v>
      </c>
      <c r="G203" s="58">
        <v>0</v>
      </c>
      <c r="H203" s="58">
        <v>2</v>
      </c>
      <c r="I203" s="58">
        <v>1</v>
      </c>
      <c r="J203" s="58">
        <v>2</v>
      </c>
      <c r="K203" s="59">
        <v>1</v>
      </c>
    </row>
    <row r="204" spans="1:11" ht="14.25" customHeight="1" x14ac:dyDescent="0.15">
      <c r="A204" s="71" t="s">
        <v>93</v>
      </c>
      <c r="B204" s="72"/>
      <c r="C204" s="77" t="s">
        <v>94</v>
      </c>
      <c r="D204" s="78"/>
      <c r="E204" s="33">
        <v>462</v>
      </c>
      <c r="F204" s="51">
        <v>42</v>
      </c>
      <c r="G204" s="52">
        <v>100</v>
      </c>
      <c r="H204" s="52">
        <v>242</v>
      </c>
      <c r="I204" s="52">
        <v>40</v>
      </c>
      <c r="J204" s="52">
        <v>22</v>
      </c>
      <c r="K204" s="53">
        <v>16</v>
      </c>
    </row>
    <row r="205" spans="1:11" ht="14.25" customHeight="1" x14ac:dyDescent="0.15">
      <c r="A205" s="73"/>
      <c r="B205" s="74"/>
      <c r="C205" s="67" t="s">
        <v>95</v>
      </c>
      <c r="D205" s="68"/>
      <c r="E205" s="28">
        <v>416</v>
      </c>
      <c r="F205" s="54">
        <v>27</v>
      </c>
      <c r="G205" s="55">
        <v>65</v>
      </c>
      <c r="H205" s="55">
        <v>242</v>
      </c>
      <c r="I205" s="55">
        <v>41</v>
      </c>
      <c r="J205" s="55">
        <v>26</v>
      </c>
      <c r="K205" s="56">
        <v>15</v>
      </c>
    </row>
    <row r="206" spans="1:11" ht="14.25" customHeight="1" x14ac:dyDescent="0.15">
      <c r="A206" s="73"/>
      <c r="B206" s="74"/>
      <c r="C206" s="67" t="s">
        <v>96</v>
      </c>
      <c r="D206" s="68"/>
      <c r="E206" s="28">
        <v>20</v>
      </c>
      <c r="F206" s="54">
        <v>2</v>
      </c>
      <c r="G206" s="55">
        <v>2</v>
      </c>
      <c r="H206" s="55">
        <v>11</v>
      </c>
      <c r="I206" s="55">
        <v>1</v>
      </c>
      <c r="J206" s="55">
        <v>4</v>
      </c>
      <c r="K206" s="56">
        <v>0</v>
      </c>
    </row>
    <row r="207" spans="1:11" ht="14.25" customHeight="1" x14ac:dyDescent="0.15">
      <c r="A207" s="73"/>
      <c r="B207" s="74"/>
      <c r="C207" s="67" t="s">
        <v>97</v>
      </c>
      <c r="D207" s="68"/>
      <c r="E207" s="28">
        <v>2</v>
      </c>
      <c r="F207" s="54">
        <v>1</v>
      </c>
      <c r="G207" s="55">
        <v>0</v>
      </c>
      <c r="H207" s="55">
        <v>0</v>
      </c>
      <c r="I207" s="55">
        <v>1</v>
      </c>
      <c r="J207" s="55">
        <v>0</v>
      </c>
      <c r="K207" s="56">
        <v>0</v>
      </c>
    </row>
    <row r="208" spans="1:11" ht="14.25" customHeight="1" x14ac:dyDescent="0.15">
      <c r="A208" s="73"/>
      <c r="B208" s="74"/>
      <c r="C208" s="67" t="s">
        <v>98</v>
      </c>
      <c r="D208" s="68"/>
      <c r="E208" s="28">
        <v>39</v>
      </c>
      <c r="F208" s="54">
        <v>1</v>
      </c>
      <c r="G208" s="55">
        <v>2</v>
      </c>
      <c r="H208" s="55">
        <v>25</v>
      </c>
      <c r="I208" s="55">
        <v>2</v>
      </c>
      <c r="J208" s="55">
        <v>6</v>
      </c>
      <c r="K208" s="56">
        <v>3</v>
      </c>
    </row>
    <row r="209" spans="1:11" ht="14.25" customHeight="1" x14ac:dyDescent="0.15">
      <c r="A209" s="75"/>
      <c r="B209" s="76"/>
      <c r="C209" s="69" t="s">
        <v>6</v>
      </c>
      <c r="D209" s="70"/>
      <c r="E209" s="37">
        <v>9</v>
      </c>
      <c r="F209" s="57">
        <v>0</v>
      </c>
      <c r="G209" s="58">
        <v>0</v>
      </c>
      <c r="H209" s="58">
        <v>3</v>
      </c>
      <c r="I209" s="58">
        <v>3</v>
      </c>
      <c r="J209" s="58">
        <v>2</v>
      </c>
      <c r="K209" s="59">
        <v>1</v>
      </c>
    </row>
    <row r="210" spans="1:11" ht="14.25" customHeight="1" x14ac:dyDescent="0.15">
      <c r="A210" s="71" t="s">
        <v>17</v>
      </c>
      <c r="B210" s="72"/>
      <c r="C210" s="77" t="s">
        <v>59</v>
      </c>
      <c r="D210" s="78"/>
      <c r="E210" s="33">
        <v>436</v>
      </c>
      <c r="F210" s="51">
        <v>46</v>
      </c>
      <c r="G210" s="52">
        <v>87</v>
      </c>
      <c r="H210" s="52">
        <v>224</v>
      </c>
      <c r="I210" s="52">
        <v>38</v>
      </c>
      <c r="J210" s="52">
        <v>27</v>
      </c>
      <c r="K210" s="53">
        <v>14</v>
      </c>
    </row>
    <row r="211" spans="1:11" ht="14.25" customHeight="1" x14ac:dyDescent="0.15">
      <c r="A211" s="73"/>
      <c r="B211" s="74"/>
      <c r="C211" s="67" t="s">
        <v>60</v>
      </c>
      <c r="D211" s="68"/>
      <c r="E211" s="28">
        <v>380</v>
      </c>
      <c r="F211" s="54">
        <v>21</v>
      </c>
      <c r="G211" s="55">
        <v>70</v>
      </c>
      <c r="H211" s="55">
        <v>217</v>
      </c>
      <c r="I211" s="55">
        <v>37</v>
      </c>
      <c r="J211" s="55">
        <v>20</v>
      </c>
      <c r="K211" s="56">
        <v>15</v>
      </c>
    </row>
    <row r="212" spans="1:11" ht="14.25" customHeight="1" x14ac:dyDescent="0.15">
      <c r="A212" s="73"/>
      <c r="B212" s="74"/>
      <c r="C212" s="67" t="s">
        <v>61</v>
      </c>
      <c r="D212" s="68"/>
      <c r="E212" s="28">
        <v>94</v>
      </c>
      <c r="F212" s="54">
        <v>3</v>
      </c>
      <c r="G212" s="55">
        <v>8</v>
      </c>
      <c r="H212" s="55">
        <v>60</v>
      </c>
      <c r="I212" s="55">
        <v>9</v>
      </c>
      <c r="J212" s="55">
        <v>10</v>
      </c>
      <c r="K212" s="56">
        <v>4</v>
      </c>
    </row>
    <row r="213" spans="1:11" ht="14.25" customHeight="1" x14ac:dyDescent="0.15">
      <c r="A213" s="73"/>
      <c r="B213" s="74"/>
      <c r="C213" s="67" t="s">
        <v>62</v>
      </c>
      <c r="D213" s="68"/>
      <c r="E213" s="28">
        <v>22</v>
      </c>
      <c r="F213" s="54">
        <v>2</v>
      </c>
      <c r="G213" s="55">
        <v>3</v>
      </c>
      <c r="H213" s="55">
        <v>13</v>
      </c>
      <c r="I213" s="55">
        <v>3</v>
      </c>
      <c r="J213" s="55">
        <v>1</v>
      </c>
      <c r="K213" s="56">
        <v>0</v>
      </c>
    </row>
    <row r="214" spans="1:11" ht="14.25" customHeight="1" x14ac:dyDescent="0.15">
      <c r="A214" s="73"/>
      <c r="B214" s="74"/>
      <c r="C214" s="67" t="s">
        <v>63</v>
      </c>
      <c r="D214" s="68"/>
      <c r="E214" s="28">
        <v>8</v>
      </c>
      <c r="F214" s="54">
        <v>1</v>
      </c>
      <c r="G214" s="55">
        <v>1</v>
      </c>
      <c r="H214" s="55">
        <v>4</v>
      </c>
      <c r="I214" s="55">
        <v>1</v>
      </c>
      <c r="J214" s="55">
        <v>1</v>
      </c>
      <c r="K214" s="56">
        <v>0</v>
      </c>
    </row>
    <row r="215" spans="1:11" ht="14.25" customHeight="1" x14ac:dyDescent="0.15">
      <c r="A215" s="75"/>
      <c r="B215" s="76"/>
      <c r="C215" s="69" t="s">
        <v>6</v>
      </c>
      <c r="D215" s="70"/>
      <c r="E215" s="37">
        <v>8</v>
      </c>
      <c r="F215" s="57">
        <v>0</v>
      </c>
      <c r="G215" s="58">
        <v>0</v>
      </c>
      <c r="H215" s="58">
        <v>5</v>
      </c>
      <c r="I215" s="58">
        <v>0</v>
      </c>
      <c r="J215" s="58">
        <v>1</v>
      </c>
      <c r="K215" s="59">
        <v>2</v>
      </c>
    </row>
    <row r="216" spans="1:11" ht="14.25" customHeight="1" x14ac:dyDescent="0.15">
      <c r="A216" s="71" t="s">
        <v>18</v>
      </c>
      <c r="B216" s="72"/>
      <c r="C216" s="77" t="s">
        <v>64</v>
      </c>
      <c r="D216" s="78"/>
      <c r="E216" s="33">
        <v>355</v>
      </c>
      <c r="F216" s="51">
        <v>48</v>
      </c>
      <c r="G216" s="52">
        <v>94</v>
      </c>
      <c r="H216" s="52">
        <v>165</v>
      </c>
      <c r="I216" s="52">
        <v>18</v>
      </c>
      <c r="J216" s="52">
        <v>18</v>
      </c>
      <c r="K216" s="53">
        <v>12</v>
      </c>
    </row>
    <row r="217" spans="1:11" ht="14.25" customHeight="1" x14ac:dyDescent="0.15">
      <c r="A217" s="73"/>
      <c r="B217" s="74"/>
      <c r="C217" s="67" t="s">
        <v>65</v>
      </c>
      <c r="D217" s="68"/>
      <c r="E217" s="28">
        <v>393</v>
      </c>
      <c r="F217" s="54">
        <v>16</v>
      </c>
      <c r="G217" s="55">
        <v>62</v>
      </c>
      <c r="H217" s="55">
        <v>239</v>
      </c>
      <c r="I217" s="55">
        <v>46</v>
      </c>
      <c r="J217" s="55">
        <v>21</v>
      </c>
      <c r="K217" s="56">
        <v>9</v>
      </c>
    </row>
    <row r="218" spans="1:11" ht="14.25" customHeight="1" x14ac:dyDescent="0.15">
      <c r="A218" s="73"/>
      <c r="B218" s="74"/>
      <c r="C218" s="67" t="s">
        <v>61</v>
      </c>
      <c r="D218" s="68"/>
      <c r="E218" s="28">
        <v>158</v>
      </c>
      <c r="F218" s="54">
        <v>6</v>
      </c>
      <c r="G218" s="55">
        <v>10</v>
      </c>
      <c r="H218" s="55">
        <v>96</v>
      </c>
      <c r="I218" s="55">
        <v>21</v>
      </c>
      <c r="J218" s="55">
        <v>14</v>
      </c>
      <c r="K218" s="56">
        <v>11</v>
      </c>
    </row>
    <row r="219" spans="1:11" ht="14.25" customHeight="1" x14ac:dyDescent="0.15">
      <c r="A219" s="73"/>
      <c r="B219" s="74"/>
      <c r="C219" s="67" t="s">
        <v>66</v>
      </c>
      <c r="D219" s="68"/>
      <c r="E219" s="28">
        <v>20</v>
      </c>
      <c r="F219" s="54">
        <v>1</v>
      </c>
      <c r="G219" s="55">
        <v>2</v>
      </c>
      <c r="H219" s="55">
        <v>13</v>
      </c>
      <c r="I219" s="55">
        <v>2</v>
      </c>
      <c r="J219" s="55">
        <v>2</v>
      </c>
      <c r="K219" s="56">
        <v>0</v>
      </c>
    </row>
    <row r="220" spans="1:11" ht="14.25" customHeight="1" x14ac:dyDescent="0.15">
      <c r="A220" s="73"/>
      <c r="B220" s="74"/>
      <c r="C220" s="67" t="s">
        <v>67</v>
      </c>
      <c r="D220" s="68"/>
      <c r="E220" s="28">
        <v>14</v>
      </c>
      <c r="F220" s="54">
        <v>2</v>
      </c>
      <c r="G220" s="55">
        <v>1</v>
      </c>
      <c r="H220" s="55">
        <v>5</v>
      </c>
      <c r="I220" s="55">
        <v>1</v>
      </c>
      <c r="J220" s="55">
        <v>4</v>
      </c>
      <c r="K220" s="56">
        <v>1</v>
      </c>
    </row>
    <row r="221" spans="1:11" ht="14.25" customHeight="1" x14ac:dyDescent="0.15">
      <c r="A221" s="75"/>
      <c r="B221" s="76"/>
      <c r="C221" s="69" t="s">
        <v>6</v>
      </c>
      <c r="D221" s="70"/>
      <c r="E221" s="37">
        <v>8</v>
      </c>
      <c r="F221" s="57">
        <v>0</v>
      </c>
      <c r="G221" s="58">
        <v>0</v>
      </c>
      <c r="H221" s="58">
        <v>5</v>
      </c>
      <c r="I221" s="58">
        <v>0</v>
      </c>
      <c r="J221" s="58">
        <v>1</v>
      </c>
      <c r="K221" s="59">
        <v>2</v>
      </c>
    </row>
    <row r="222" spans="1:11" ht="14.25" customHeight="1" x14ac:dyDescent="0.15">
      <c r="A222" s="79" t="s">
        <v>99</v>
      </c>
      <c r="B222" s="80"/>
      <c r="C222" s="77" t="s">
        <v>100</v>
      </c>
      <c r="D222" s="78"/>
      <c r="E222" s="33">
        <v>414</v>
      </c>
      <c r="F222" s="51">
        <v>27</v>
      </c>
      <c r="G222" s="52">
        <v>86</v>
      </c>
      <c r="H222" s="52">
        <v>216</v>
      </c>
      <c r="I222" s="52">
        <v>37</v>
      </c>
      <c r="J222" s="52">
        <v>31</v>
      </c>
      <c r="K222" s="53">
        <v>17</v>
      </c>
    </row>
    <row r="223" spans="1:11" ht="14.25" customHeight="1" x14ac:dyDescent="0.15">
      <c r="A223" s="81"/>
      <c r="B223" s="82"/>
      <c r="C223" s="67" t="s">
        <v>101</v>
      </c>
      <c r="D223" s="68"/>
      <c r="E223" s="28">
        <v>34</v>
      </c>
      <c r="F223" s="54">
        <v>3</v>
      </c>
      <c r="G223" s="55">
        <v>2</v>
      </c>
      <c r="H223" s="55">
        <v>21</v>
      </c>
      <c r="I223" s="55">
        <v>4</v>
      </c>
      <c r="J223" s="55">
        <v>2</v>
      </c>
      <c r="K223" s="56">
        <v>2</v>
      </c>
    </row>
    <row r="224" spans="1:11" ht="14.25" customHeight="1" x14ac:dyDescent="0.15">
      <c r="A224" s="81"/>
      <c r="B224" s="82"/>
      <c r="C224" s="67" t="s">
        <v>102</v>
      </c>
      <c r="D224" s="68"/>
      <c r="E224" s="28">
        <v>373</v>
      </c>
      <c r="F224" s="54">
        <v>29</v>
      </c>
      <c r="G224" s="55">
        <v>59</v>
      </c>
      <c r="H224" s="55">
        <v>218</v>
      </c>
      <c r="I224" s="55">
        <v>38</v>
      </c>
      <c r="J224" s="55">
        <v>18</v>
      </c>
      <c r="K224" s="56">
        <v>11</v>
      </c>
    </row>
    <row r="225" spans="1:11" ht="14.25" customHeight="1" x14ac:dyDescent="0.15">
      <c r="A225" s="81"/>
      <c r="B225" s="82"/>
      <c r="C225" s="67" t="s">
        <v>98</v>
      </c>
      <c r="D225" s="68"/>
      <c r="E225" s="28">
        <v>116</v>
      </c>
      <c r="F225" s="54">
        <v>14</v>
      </c>
      <c r="G225" s="55">
        <v>19</v>
      </c>
      <c r="H225" s="55">
        <v>61</v>
      </c>
      <c r="I225" s="55">
        <v>9</v>
      </c>
      <c r="J225" s="55">
        <v>9</v>
      </c>
      <c r="K225" s="56">
        <v>4</v>
      </c>
    </row>
    <row r="226" spans="1:11" ht="14.25" customHeight="1" x14ac:dyDescent="0.15">
      <c r="A226" s="83"/>
      <c r="B226" s="84"/>
      <c r="C226" s="69" t="s">
        <v>6</v>
      </c>
      <c r="D226" s="70"/>
      <c r="E226" s="37">
        <v>11</v>
      </c>
      <c r="F226" s="57">
        <v>0</v>
      </c>
      <c r="G226" s="58">
        <v>3</v>
      </c>
      <c r="H226" s="58">
        <v>7</v>
      </c>
      <c r="I226" s="58">
        <v>0</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564" priority="5">
      <formula>AND(F7=0,#REF!&gt;0,#REF!&lt;&gt;"")</formula>
    </cfRule>
  </conditionalFormatting>
  <conditionalFormatting sqref="F7:K115">
    <cfRule type="cellIs" priority="1" stopIfTrue="1" operator="equal">
      <formula>"-"</formula>
    </cfRule>
    <cfRule type="cellIs" dxfId="563" priority="2" operator="greaterThan">
      <formula>100</formula>
    </cfRule>
  </conditionalFormatting>
  <conditionalFormatting sqref="H8:H115">
    <cfRule type="expression" dxfId="562" priority="4">
      <formula>AND(H8=0,#REF!&gt;0,#REF!&lt;&gt;"")</formula>
    </cfRule>
  </conditionalFormatting>
  <conditionalFormatting sqref="H118:H226">
    <cfRule type="expression" dxfId="561" priority="6">
      <formula>AND(H118=0,#REF!&gt;0,#REF!&lt;&gt;"")</formula>
    </cfRule>
  </conditionalFormatting>
  <conditionalFormatting sqref="I8:J115 I118:J226">
    <cfRule type="expression" dxfId="560" priority="8">
      <formula>AND(I8=0,#REF!&gt;0,#REF!&lt;&gt;"")</formula>
    </cfRule>
  </conditionalFormatting>
  <conditionalFormatting sqref="K4:K115 K118:K226">
    <cfRule type="expression" dxfId="559" priority="7">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22" width="7.5703125" style="5" customWidth="1"/>
    <col min="23" max="23" width="2.28515625" style="5" customWidth="1"/>
    <col min="24" max="35" width="2.7109375" style="5" customWidth="1"/>
    <col min="36" max="40" width="9.140625" style="5" customWidth="1"/>
    <col min="41" max="16384" width="9.140625" style="5"/>
  </cols>
  <sheetData>
    <row r="1" spans="1:42" ht="20.100000000000001" customHeight="1" x14ac:dyDescent="0.15">
      <c r="A1" s="102"/>
      <c r="B1" s="102"/>
      <c r="C1" s="102"/>
      <c r="D1" s="102"/>
      <c r="E1" s="102"/>
      <c r="F1" s="102"/>
      <c r="G1" s="102"/>
      <c r="H1" s="102"/>
      <c r="I1" s="102"/>
      <c r="J1" s="102"/>
      <c r="K1" s="102"/>
      <c r="L1" s="102"/>
      <c r="M1" s="102"/>
      <c r="N1" s="102"/>
      <c r="O1" s="102"/>
      <c r="P1" s="102"/>
      <c r="Q1" s="102"/>
      <c r="R1" s="102"/>
      <c r="S1" s="102"/>
      <c r="T1" s="102"/>
      <c r="U1" s="102"/>
      <c r="V1" s="102"/>
    </row>
    <row r="2" spans="1:42" ht="23.25" customHeight="1" x14ac:dyDescent="0.15">
      <c r="A2" s="103" t="s">
        <v>482</v>
      </c>
      <c r="B2" s="103"/>
      <c r="C2" s="103"/>
      <c r="D2" s="103"/>
      <c r="E2" s="103"/>
      <c r="F2" s="103"/>
      <c r="G2" s="103"/>
      <c r="H2" s="103"/>
      <c r="I2" s="103"/>
      <c r="J2" s="103"/>
      <c r="K2" s="103"/>
      <c r="L2" s="103"/>
      <c r="M2" s="103"/>
      <c r="N2" s="103"/>
      <c r="O2" s="103"/>
      <c r="P2" s="103"/>
      <c r="Q2" s="103"/>
      <c r="R2" s="103"/>
      <c r="S2" s="103"/>
      <c r="T2" s="103"/>
      <c r="U2" s="103"/>
      <c r="V2" s="103"/>
    </row>
    <row r="3" spans="1:42" ht="23.25" customHeight="1" x14ac:dyDescent="0.15">
      <c r="A3" s="104"/>
      <c r="B3" s="104"/>
      <c r="C3" s="104"/>
      <c r="D3" s="104"/>
      <c r="E3" s="104"/>
      <c r="F3" s="104"/>
      <c r="G3" s="104"/>
      <c r="H3" s="104"/>
      <c r="I3" s="104"/>
      <c r="J3" s="104"/>
      <c r="K3" s="104"/>
      <c r="L3" s="104"/>
      <c r="M3" s="104"/>
      <c r="N3" s="104"/>
      <c r="O3" s="104"/>
      <c r="P3" s="104"/>
      <c r="Q3" s="104"/>
      <c r="R3" s="104"/>
      <c r="S3" s="104"/>
      <c r="T3" s="104"/>
      <c r="U3" s="104"/>
      <c r="V3" s="104"/>
    </row>
    <row r="4" spans="1:42" ht="3.75" customHeight="1" x14ac:dyDescent="0.15">
      <c r="A4" s="8"/>
      <c r="B4" s="9"/>
      <c r="C4" s="10"/>
      <c r="D4" s="10"/>
      <c r="E4" s="11"/>
      <c r="F4" s="12"/>
      <c r="G4" s="13"/>
      <c r="H4" s="13"/>
      <c r="I4" s="13"/>
      <c r="J4" s="13"/>
      <c r="K4" s="13"/>
      <c r="L4" s="13"/>
      <c r="M4" s="13"/>
      <c r="N4" s="13"/>
      <c r="O4" s="13"/>
      <c r="P4" s="13"/>
      <c r="Q4" s="13"/>
      <c r="R4" s="13"/>
      <c r="S4" s="13"/>
      <c r="T4" s="13"/>
      <c r="U4" s="13"/>
      <c r="V4" s="14"/>
    </row>
    <row r="5" spans="1:42" ht="159.75" customHeight="1" x14ac:dyDescent="0.15">
      <c r="A5" s="15"/>
      <c r="B5" s="105"/>
      <c r="C5" s="105"/>
      <c r="D5" s="16"/>
      <c r="E5" s="17" t="s">
        <v>1</v>
      </c>
      <c r="F5" s="18" t="s">
        <v>483</v>
      </c>
      <c r="G5" s="19" t="s">
        <v>484</v>
      </c>
      <c r="H5" s="19" t="s">
        <v>485</v>
      </c>
      <c r="I5" s="19" t="s">
        <v>486</v>
      </c>
      <c r="J5" s="19" t="s">
        <v>487</v>
      </c>
      <c r="K5" s="19" t="s">
        <v>488</v>
      </c>
      <c r="L5" s="19" t="s">
        <v>489</v>
      </c>
      <c r="M5" s="60" t="s">
        <v>490</v>
      </c>
      <c r="N5" s="60" t="s">
        <v>491</v>
      </c>
      <c r="O5" s="60" t="s">
        <v>492</v>
      </c>
      <c r="P5" s="60" t="s">
        <v>493</v>
      </c>
      <c r="Q5" s="60" t="s">
        <v>494</v>
      </c>
      <c r="R5" s="60" t="s">
        <v>495</v>
      </c>
      <c r="S5" s="60" t="s">
        <v>496</v>
      </c>
      <c r="T5" s="60" t="s">
        <v>0</v>
      </c>
      <c r="U5" s="60" t="s">
        <v>98</v>
      </c>
      <c r="V5" s="20" t="s">
        <v>3</v>
      </c>
    </row>
    <row r="6" spans="1:42" ht="3.95" customHeight="1" x14ac:dyDescent="0.15">
      <c r="A6" s="21"/>
      <c r="B6" s="22"/>
      <c r="C6" s="7"/>
      <c r="D6" s="7"/>
      <c r="E6" s="23"/>
      <c r="F6" s="24"/>
      <c r="G6" s="25"/>
      <c r="H6" s="25"/>
      <c r="I6" s="25"/>
      <c r="J6" s="25"/>
      <c r="K6" s="25"/>
      <c r="L6" s="25"/>
      <c r="M6" s="25"/>
      <c r="N6" s="25"/>
      <c r="O6" s="25"/>
      <c r="P6" s="25"/>
      <c r="Q6" s="25"/>
      <c r="R6" s="25"/>
      <c r="S6" s="25"/>
      <c r="T6" s="25"/>
      <c r="U6" s="25"/>
      <c r="V6" s="26"/>
    </row>
    <row r="7" spans="1:42" ht="14.25" customHeight="1" x14ac:dyDescent="0.15">
      <c r="A7" s="8"/>
      <c r="B7" s="95" t="s">
        <v>2</v>
      </c>
      <c r="C7" s="95"/>
      <c r="D7" s="27"/>
      <c r="E7" s="28">
        <f t="shared" ref="E7:E32" si="0">E118</f>
        <v>22</v>
      </c>
      <c r="F7" s="29">
        <f t="shared" ref="F7:V7" si="1">IFERROR(ROUND(F118/$E7*100,1),"-")</f>
        <v>9.1</v>
      </c>
      <c r="G7" s="30">
        <f t="shared" si="1"/>
        <v>13.6</v>
      </c>
      <c r="H7" s="30">
        <f t="shared" si="1"/>
        <v>18.2</v>
      </c>
      <c r="I7" s="30">
        <f t="shared" si="1"/>
        <v>36.4</v>
      </c>
      <c r="J7" s="30">
        <f t="shared" si="1"/>
        <v>13.6</v>
      </c>
      <c r="K7" s="30">
        <f t="shared" si="1"/>
        <v>9.1</v>
      </c>
      <c r="L7" s="30">
        <f t="shared" si="1"/>
        <v>9.1</v>
      </c>
      <c r="M7" s="30">
        <f t="shared" si="1"/>
        <v>31.8</v>
      </c>
      <c r="N7" s="30">
        <f t="shared" si="1"/>
        <v>18.2</v>
      </c>
      <c r="O7" s="30">
        <f t="shared" si="1"/>
        <v>18.2</v>
      </c>
      <c r="P7" s="30">
        <f t="shared" si="1"/>
        <v>13.6</v>
      </c>
      <c r="Q7" s="30">
        <f t="shared" si="1"/>
        <v>13.6</v>
      </c>
      <c r="R7" s="30">
        <f t="shared" si="1"/>
        <v>18.2</v>
      </c>
      <c r="S7" s="30">
        <f t="shared" si="1"/>
        <v>4.5</v>
      </c>
      <c r="T7" s="30">
        <f t="shared" si="1"/>
        <v>40.9</v>
      </c>
      <c r="U7" s="30">
        <f t="shared" si="1"/>
        <v>0</v>
      </c>
      <c r="V7" s="31">
        <f t="shared" si="1"/>
        <v>0</v>
      </c>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12</v>
      </c>
      <c r="F8" s="34">
        <f t="shared" ref="F8:V8" si="2">IFERROR(ROUND(F119/$E8*100,1),"-")</f>
        <v>0</v>
      </c>
      <c r="G8" s="35">
        <f t="shared" si="2"/>
        <v>8.3000000000000007</v>
      </c>
      <c r="H8" s="35">
        <f t="shared" si="2"/>
        <v>8.3000000000000007</v>
      </c>
      <c r="I8" s="35">
        <f t="shared" si="2"/>
        <v>33.299999999999997</v>
      </c>
      <c r="J8" s="35">
        <f t="shared" si="2"/>
        <v>0</v>
      </c>
      <c r="K8" s="35">
        <f t="shared" si="2"/>
        <v>8.3000000000000007</v>
      </c>
      <c r="L8" s="35">
        <f t="shared" si="2"/>
        <v>8.3000000000000007</v>
      </c>
      <c r="M8" s="35">
        <f t="shared" si="2"/>
        <v>16.7</v>
      </c>
      <c r="N8" s="35">
        <f t="shared" si="2"/>
        <v>16.7</v>
      </c>
      <c r="O8" s="35">
        <f t="shared" si="2"/>
        <v>16.7</v>
      </c>
      <c r="P8" s="35">
        <f t="shared" si="2"/>
        <v>8.3000000000000007</v>
      </c>
      <c r="Q8" s="35">
        <f t="shared" si="2"/>
        <v>16.7</v>
      </c>
      <c r="R8" s="35">
        <f t="shared" si="2"/>
        <v>25</v>
      </c>
      <c r="S8" s="35">
        <f t="shared" si="2"/>
        <v>8.3000000000000007</v>
      </c>
      <c r="T8" s="35">
        <f t="shared" si="2"/>
        <v>41.7</v>
      </c>
      <c r="U8" s="35">
        <f t="shared" si="2"/>
        <v>0</v>
      </c>
      <c r="V8" s="36">
        <f t="shared" si="2"/>
        <v>0</v>
      </c>
    </row>
    <row r="9" spans="1:42" ht="14.25" customHeight="1" x14ac:dyDescent="0.15">
      <c r="A9" s="98"/>
      <c r="B9" s="99"/>
      <c r="C9" s="67" t="s">
        <v>8</v>
      </c>
      <c r="D9" s="68"/>
      <c r="E9" s="28">
        <f t="shared" si="0"/>
        <v>9</v>
      </c>
      <c r="F9" s="29">
        <f t="shared" ref="F9:V9" si="3">IFERROR(ROUND(F120/$E9*100,1),"-")</f>
        <v>22.2</v>
      </c>
      <c r="G9" s="30">
        <f t="shared" si="3"/>
        <v>22.2</v>
      </c>
      <c r="H9" s="30">
        <f t="shared" si="3"/>
        <v>33.299999999999997</v>
      </c>
      <c r="I9" s="30">
        <f t="shared" si="3"/>
        <v>33.299999999999997</v>
      </c>
      <c r="J9" s="30">
        <f t="shared" si="3"/>
        <v>33.299999999999997</v>
      </c>
      <c r="K9" s="30">
        <f t="shared" si="3"/>
        <v>11.1</v>
      </c>
      <c r="L9" s="30">
        <f t="shared" si="3"/>
        <v>11.1</v>
      </c>
      <c r="M9" s="30">
        <f t="shared" si="3"/>
        <v>44.4</v>
      </c>
      <c r="N9" s="30">
        <f t="shared" si="3"/>
        <v>22.2</v>
      </c>
      <c r="O9" s="30">
        <f t="shared" si="3"/>
        <v>22.2</v>
      </c>
      <c r="P9" s="30">
        <f t="shared" si="3"/>
        <v>22.2</v>
      </c>
      <c r="Q9" s="30">
        <f t="shared" si="3"/>
        <v>11.1</v>
      </c>
      <c r="R9" s="30">
        <f t="shared" si="3"/>
        <v>11.1</v>
      </c>
      <c r="S9" s="30">
        <f t="shared" si="3"/>
        <v>0</v>
      </c>
      <c r="T9" s="30">
        <f t="shared" si="3"/>
        <v>33.299999999999997</v>
      </c>
      <c r="U9" s="30">
        <f t="shared" si="3"/>
        <v>0</v>
      </c>
      <c r="V9" s="31">
        <f t="shared" si="3"/>
        <v>0</v>
      </c>
    </row>
    <row r="10" spans="1:42" ht="14.25" customHeight="1" x14ac:dyDescent="0.15">
      <c r="A10" s="98"/>
      <c r="B10" s="99"/>
      <c r="C10" s="67" t="s">
        <v>13</v>
      </c>
      <c r="D10" s="68"/>
      <c r="E10" s="28">
        <f t="shared" si="0"/>
        <v>0</v>
      </c>
      <c r="F10" s="29" t="str">
        <f t="shared" ref="F10:V10" si="4">IFERROR(ROUND(F121/$E10*100,1),"-")</f>
        <v>-</v>
      </c>
      <c r="G10" s="30" t="str">
        <f t="shared" si="4"/>
        <v>-</v>
      </c>
      <c r="H10" s="30" t="str">
        <f t="shared" si="4"/>
        <v>-</v>
      </c>
      <c r="I10" s="30" t="str">
        <f t="shared" si="4"/>
        <v>-</v>
      </c>
      <c r="J10" s="30" t="str">
        <f t="shared" si="4"/>
        <v>-</v>
      </c>
      <c r="K10" s="30" t="str">
        <f t="shared" si="4"/>
        <v>-</v>
      </c>
      <c r="L10" s="30" t="str">
        <f t="shared" si="4"/>
        <v>-</v>
      </c>
      <c r="M10" s="30" t="str">
        <f t="shared" si="4"/>
        <v>-</v>
      </c>
      <c r="N10" s="30" t="str">
        <f t="shared" si="4"/>
        <v>-</v>
      </c>
      <c r="O10" s="30" t="str">
        <f t="shared" si="4"/>
        <v>-</v>
      </c>
      <c r="P10" s="30" t="str">
        <f t="shared" si="4"/>
        <v>-</v>
      </c>
      <c r="Q10" s="30" t="str">
        <f t="shared" si="4"/>
        <v>-</v>
      </c>
      <c r="R10" s="30" t="str">
        <f t="shared" si="4"/>
        <v>-</v>
      </c>
      <c r="S10" s="30" t="str">
        <f t="shared" si="4"/>
        <v>-</v>
      </c>
      <c r="T10" s="30" t="str">
        <f t="shared" si="4"/>
        <v>-</v>
      </c>
      <c r="U10" s="30" t="str">
        <f t="shared" si="4"/>
        <v>-</v>
      </c>
      <c r="V10" s="31" t="str">
        <f t="shared" si="4"/>
        <v>-</v>
      </c>
    </row>
    <row r="11" spans="1:42" ht="14.25" customHeight="1" x14ac:dyDescent="0.15">
      <c r="A11" s="98"/>
      <c r="B11" s="99"/>
      <c r="C11" s="67" t="s">
        <v>14</v>
      </c>
      <c r="D11" s="68"/>
      <c r="E11" s="28">
        <f t="shared" si="0"/>
        <v>1</v>
      </c>
      <c r="F11" s="29">
        <f t="shared" ref="F11:V11" si="5">IFERROR(ROUND(F122/$E11*100,1),"-")</f>
        <v>0</v>
      </c>
      <c r="G11" s="30">
        <f t="shared" si="5"/>
        <v>0</v>
      </c>
      <c r="H11" s="30">
        <f t="shared" si="5"/>
        <v>0</v>
      </c>
      <c r="I11" s="30">
        <f t="shared" si="5"/>
        <v>100</v>
      </c>
      <c r="J11" s="30">
        <f t="shared" si="5"/>
        <v>0</v>
      </c>
      <c r="K11" s="30">
        <f t="shared" si="5"/>
        <v>0</v>
      </c>
      <c r="L11" s="30">
        <f t="shared" si="5"/>
        <v>0</v>
      </c>
      <c r="M11" s="30">
        <f t="shared" si="5"/>
        <v>100</v>
      </c>
      <c r="N11" s="30">
        <f t="shared" si="5"/>
        <v>0</v>
      </c>
      <c r="O11" s="30">
        <f t="shared" si="5"/>
        <v>0</v>
      </c>
      <c r="P11" s="30">
        <f t="shared" si="5"/>
        <v>0</v>
      </c>
      <c r="Q11" s="30">
        <f t="shared" si="5"/>
        <v>0</v>
      </c>
      <c r="R11" s="30">
        <f t="shared" si="5"/>
        <v>0</v>
      </c>
      <c r="S11" s="30">
        <f t="shared" si="5"/>
        <v>0</v>
      </c>
      <c r="T11" s="30">
        <f t="shared" si="5"/>
        <v>100</v>
      </c>
      <c r="U11" s="30">
        <f t="shared" si="5"/>
        <v>0</v>
      </c>
      <c r="V11" s="31">
        <f t="shared" si="5"/>
        <v>0</v>
      </c>
    </row>
    <row r="12" spans="1:42" ht="14.25" customHeight="1" x14ac:dyDescent="0.15">
      <c r="A12" s="100"/>
      <c r="B12" s="101"/>
      <c r="C12" s="69" t="s">
        <v>3</v>
      </c>
      <c r="D12" s="70"/>
      <c r="E12" s="37">
        <f t="shared" si="0"/>
        <v>0</v>
      </c>
      <c r="F12" s="38" t="str">
        <f t="shared" ref="F12:V12" si="6">IFERROR(ROUND(F123/$E12*100,1),"-")</f>
        <v>-</v>
      </c>
      <c r="G12" s="39" t="str">
        <f t="shared" si="6"/>
        <v>-</v>
      </c>
      <c r="H12" s="39" t="str">
        <f t="shared" si="6"/>
        <v>-</v>
      </c>
      <c r="I12" s="39" t="str">
        <f t="shared" si="6"/>
        <v>-</v>
      </c>
      <c r="J12" s="39" t="str">
        <f t="shared" si="6"/>
        <v>-</v>
      </c>
      <c r="K12" s="39" t="str">
        <f t="shared" si="6"/>
        <v>-</v>
      </c>
      <c r="L12" s="39" t="str">
        <f t="shared" si="6"/>
        <v>-</v>
      </c>
      <c r="M12" s="39" t="str">
        <f t="shared" si="6"/>
        <v>-</v>
      </c>
      <c r="N12" s="39" t="str">
        <f t="shared" si="6"/>
        <v>-</v>
      </c>
      <c r="O12" s="39" t="str">
        <f t="shared" si="6"/>
        <v>-</v>
      </c>
      <c r="P12" s="39" t="str">
        <f t="shared" si="6"/>
        <v>-</v>
      </c>
      <c r="Q12" s="39" t="str">
        <f t="shared" si="6"/>
        <v>-</v>
      </c>
      <c r="R12" s="39" t="str">
        <f t="shared" si="6"/>
        <v>-</v>
      </c>
      <c r="S12" s="39" t="str">
        <f t="shared" si="6"/>
        <v>-</v>
      </c>
      <c r="T12" s="39" t="str">
        <f t="shared" si="6"/>
        <v>-</v>
      </c>
      <c r="U12" s="39" t="str">
        <f t="shared" si="6"/>
        <v>-</v>
      </c>
      <c r="V12" s="40" t="str">
        <f t="shared" si="6"/>
        <v>-</v>
      </c>
    </row>
    <row r="13" spans="1:42" ht="14.25" customHeight="1" x14ac:dyDescent="0.15">
      <c r="A13" s="89" t="s">
        <v>12</v>
      </c>
      <c r="B13" s="90"/>
      <c r="C13" s="77" t="s">
        <v>19</v>
      </c>
      <c r="D13" s="78"/>
      <c r="E13" s="33">
        <f t="shared" si="0"/>
        <v>1</v>
      </c>
      <c r="F13" s="34">
        <f t="shared" ref="F13:V13" si="7">IFERROR(ROUND(F124/$E13*100,1),"-")</f>
        <v>0</v>
      </c>
      <c r="G13" s="35">
        <f t="shared" si="7"/>
        <v>0</v>
      </c>
      <c r="H13" s="35">
        <f t="shared" si="7"/>
        <v>0</v>
      </c>
      <c r="I13" s="35">
        <f t="shared" si="7"/>
        <v>100</v>
      </c>
      <c r="J13" s="35">
        <f t="shared" si="7"/>
        <v>0</v>
      </c>
      <c r="K13" s="35">
        <f t="shared" si="7"/>
        <v>0</v>
      </c>
      <c r="L13" s="35">
        <f t="shared" si="7"/>
        <v>0</v>
      </c>
      <c r="M13" s="35">
        <f t="shared" si="7"/>
        <v>100</v>
      </c>
      <c r="N13" s="35">
        <f t="shared" si="7"/>
        <v>0</v>
      </c>
      <c r="O13" s="35">
        <f t="shared" si="7"/>
        <v>0</v>
      </c>
      <c r="P13" s="35">
        <f t="shared" si="7"/>
        <v>0</v>
      </c>
      <c r="Q13" s="35">
        <f t="shared" si="7"/>
        <v>0</v>
      </c>
      <c r="R13" s="35">
        <f t="shared" si="7"/>
        <v>0</v>
      </c>
      <c r="S13" s="35">
        <f t="shared" si="7"/>
        <v>0</v>
      </c>
      <c r="T13" s="35">
        <f t="shared" si="7"/>
        <v>100</v>
      </c>
      <c r="U13" s="35">
        <f t="shared" si="7"/>
        <v>0</v>
      </c>
      <c r="V13" s="36">
        <f t="shared" si="7"/>
        <v>0</v>
      </c>
    </row>
    <row r="14" spans="1:42" ht="14.25" customHeight="1" x14ac:dyDescent="0.15">
      <c r="A14" s="91"/>
      <c r="B14" s="92"/>
      <c r="C14" s="67" t="s">
        <v>20</v>
      </c>
      <c r="D14" s="68"/>
      <c r="E14" s="28">
        <f t="shared" si="0"/>
        <v>2</v>
      </c>
      <c r="F14" s="29">
        <f t="shared" ref="F14:V14" si="8">IFERROR(ROUND(F125/$E14*100,1),"-")</f>
        <v>0</v>
      </c>
      <c r="G14" s="30">
        <f t="shared" si="8"/>
        <v>0</v>
      </c>
      <c r="H14" s="30">
        <f t="shared" si="8"/>
        <v>0</v>
      </c>
      <c r="I14" s="30">
        <f t="shared" si="8"/>
        <v>50</v>
      </c>
      <c r="J14" s="30">
        <f t="shared" si="8"/>
        <v>0</v>
      </c>
      <c r="K14" s="30">
        <f t="shared" si="8"/>
        <v>0</v>
      </c>
      <c r="L14" s="30">
        <f t="shared" si="8"/>
        <v>0</v>
      </c>
      <c r="M14" s="30">
        <f t="shared" si="8"/>
        <v>50</v>
      </c>
      <c r="N14" s="30">
        <f t="shared" si="8"/>
        <v>0</v>
      </c>
      <c r="O14" s="30">
        <f t="shared" si="8"/>
        <v>0</v>
      </c>
      <c r="P14" s="30">
        <f t="shared" si="8"/>
        <v>0</v>
      </c>
      <c r="Q14" s="30">
        <f t="shared" si="8"/>
        <v>0</v>
      </c>
      <c r="R14" s="30">
        <f t="shared" si="8"/>
        <v>50</v>
      </c>
      <c r="S14" s="30">
        <f t="shared" si="8"/>
        <v>50</v>
      </c>
      <c r="T14" s="30">
        <f t="shared" si="8"/>
        <v>0</v>
      </c>
      <c r="U14" s="30">
        <f t="shared" si="8"/>
        <v>0</v>
      </c>
      <c r="V14" s="31">
        <f t="shared" si="8"/>
        <v>0</v>
      </c>
    </row>
    <row r="15" spans="1:42" ht="14.25" customHeight="1" x14ac:dyDescent="0.15">
      <c r="A15" s="91"/>
      <c r="B15" s="92"/>
      <c r="C15" s="67" t="s">
        <v>21</v>
      </c>
      <c r="D15" s="68"/>
      <c r="E15" s="28">
        <f t="shared" si="0"/>
        <v>7</v>
      </c>
      <c r="F15" s="29">
        <f t="shared" ref="F15:V15" si="9">IFERROR(ROUND(F126/$E15*100,1),"-")</f>
        <v>14.3</v>
      </c>
      <c r="G15" s="30">
        <f t="shared" si="9"/>
        <v>14.3</v>
      </c>
      <c r="H15" s="30">
        <f t="shared" si="9"/>
        <v>0</v>
      </c>
      <c r="I15" s="30">
        <f t="shared" si="9"/>
        <v>28.6</v>
      </c>
      <c r="J15" s="30">
        <f t="shared" si="9"/>
        <v>0</v>
      </c>
      <c r="K15" s="30">
        <f t="shared" si="9"/>
        <v>28.6</v>
      </c>
      <c r="L15" s="30">
        <f t="shared" si="9"/>
        <v>14.3</v>
      </c>
      <c r="M15" s="30">
        <f t="shared" si="9"/>
        <v>57.1</v>
      </c>
      <c r="N15" s="30">
        <f t="shared" si="9"/>
        <v>28.6</v>
      </c>
      <c r="O15" s="30">
        <f t="shared" si="9"/>
        <v>28.6</v>
      </c>
      <c r="P15" s="30">
        <f t="shared" si="9"/>
        <v>14.3</v>
      </c>
      <c r="Q15" s="30">
        <f t="shared" si="9"/>
        <v>14.3</v>
      </c>
      <c r="R15" s="30">
        <f t="shared" si="9"/>
        <v>28.6</v>
      </c>
      <c r="S15" s="30">
        <f t="shared" si="9"/>
        <v>0</v>
      </c>
      <c r="T15" s="30">
        <f t="shared" si="9"/>
        <v>28.6</v>
      </c>
      <c r="U15" s="30">
        <f t="shared" si="9"/>
        <v>0</v>
      </c>
      <c r="V15" s="31">
        <f t="shared" si="9"/>
        <v>0</v>
      </c>
    </row>
    <row r="16" spans="1:42" ht="14.25" customHeight="1" x14ac:dyDescent="0.15">
      <c r="A16" s="91"/>
      <c r="B16" s="92"/>
      <c r="C16" s="67" t="s">
        <v>22</v>
      </c>
      <c r="D16" s="68"/>
      <c r="E16" s="28">
        <f t="shared" si="0"/>
        <v>4</v>
      </c>
      <c r="F16" s="29">
        <f t="shared" ref="F16:V16" si="10">IFERROR(ROUND(F127/$E16*100,1),"-")</f>
        <v>25</v>
      </c>
      <c r="G16" s="30">
        <f t="shared" si="10"/>
        <v>25</v>
      </c>
      <c r="H16" s="30">
        <f t="shared" si="10"/>
        <v>50</v>
      </c>
      <c r="I16" s="30">
        <f t="shared" si="10"/>
        <v>50</v>
      </c>
      <c r="J16" s="30">
        <f t="shared" si="10"/>
        <v>75</v>
      </c>
      <c r="K16" s="30">
        <f t="shared" si="10"/>
        <v>0</v>
      </c>
      <c r="L16" s="30">
        <f t="shared" si="10"/>
        <v>0</v>
      </c>
      <c r="M16" s="30">
        <f t="shared" si="10"/>
        <v>0</v>
      </c>
      <c r="N16" s="30">
        <f t="shared" si="10"/>
        <v>25</v>
      </c>
      <c r="O16" s="30">
        <f t="shared" si="10"/>
        <v>25</v>
      </c>
      <c r="P16" s="30">
        <f t="shared" si="10"/>
        <v>50</v>
      </c>
      <c r="Q16" s="30">
        <f t="shared" si="10"/>
        <v>0</v>
      </c>
      <c r="R16" s="30">
        <f t="shared" si="10"/>
        <v>0</v>
      </c>
      <c r="S16" s="30">
        <f t="shared" si="10"/>
        <v>0</v>
      </c>
      <c r="T16" s="30">
        <f t="shared" si="10"/>
        <v>25</v>
      </c>
      <c r="U16" s="30">
        <f t="shared" si="10"/>
        <v>0</v>
      </c>
      <c r="V16" s="31">
        <f t="shared" si="10"/>
        <v>0</v>
      </c>
    </row>
    <row r="17" spans="1:22" ht="14.25" customHeight="1" x14ac:dyDescent="0.15">
      <c r="A17" s="91"/>
      <c r="B17" s="92"/>
      <c r="C17" s="67" t="s">
        <v>23</v>
      </c>
      <c r="D17" s="68"/>
      <c r="E17" s="28">
        <f t="shared" si="0"/>
        <v>2</v>
      </c>
      <c r="F17" s="29">
        <f t="shared" ref="F17:V17" si="11">IFERROR(ROUND(F128/$E17*100,1),"-")</f>
        <v>0</v>
      </c>
      <c r="G17" s="30">
        <f t="shared" si="11"/>
        <v>50</v>
      </c>
      <c r="H17" s="30">
        <f t="shared" si="11"/>
        <v>0</v>
      </c>
      <c r="I17" s="30">
        <f t="shared" si="11"/>
        <v>100</v>
      </c>
      <c r="J17" s="30">
        <f t="shared" si="11"/>
        <v>0</v>
      </c>
      <c r="K17" s="30">
        <f t="shared" si="11"/>
        <v>0</v>
      </c>
      <c r="L17" s="30">
        <f t="shared" si="11"/>
        <v>0</v>
      </c>
      <c r="M17" s="30">
        <f t="shared" si="11"/>
        <v>50</v>
      </c>
      <c r="N17" s="30">
        <f t="shared" si="11"/>
        <v>0</v>
      </c>
      <c r="O17" s="30">
        <f t="shared" si="11"/>
        <v>50</v>
      </c>
      <c r="P17" s="30">
        <f t="shared" si="11"/>
        <v>0</v>
      </c>
      <c r="Q17" s="30">
        <f t="shared" si="11"/>
        <v>50</v>
      </c>
      <c r="R17" s="30">
        <f t="shared" si="11"/>
        <v>50</v>
      </c>
      <c r="S17" s="30">
        <f t="shared" si="11"/>
        <v>0</v>
      </c>
      <c r="T17" s="30">
        <f t="shared" si="11"/>
        <v>0</v>
      </c>
      <c r="U17" s="30">
        <f t="shared" si="11"/>
        <v>0</v>
      </c>
      <c r="V17" s="31">
        <f t="shared" si="11"/>
        <v>0</v>
      </c>
    </row>
    <row r="18" spans="1:22" ht="14.25" customHeight="1" x14ac:dyDescent="0.15">
      <c r="A18" s="91"/>
      <c r="B18" s="92"/>
      <c r="C18" s="67" t="s">
        <v>24</v>
      </c>
      <c r="D18" s="68"/>
      <c r="E18" s="28">
        <f t="shared" si="0"/>
        <v>4</v>
      </c>
      <c r="F18" s="29">
        <f t="shared" ref="F18:V18" si="12">IFERROR(ROUND(F129/$E18*100,1),"-")</f>
        <v>0</v>
      </c>
      <c r="G18" s="30">
        <f t="shared" si="12"/>
        <v>0</v>
      </c>
      <c r="H18" s="30">
        <f t="shared" si="12"/>
        <v>0</v>
      </c>
      <c r="I18" s="30">
        <f t="shared" si="12"/>
        <v>0</v>
      </c>
      <c r="J18" s="30">
        <f t="shared" si="12"/>
        <v>0</v>
      </c>
      <c r="K18" s="30">
        <f t="shared" si="12"/>
        <v>0</v>
      </c>
      <c r="L18" s="30">
        <f t="shared" si="12"/>
        <v>0</v>
      </c>
      <c r="M18" s="30">
        <f t="shared" si="12"/>
        <v>0</v>
      </c>
      <c r="N18" s="30">
        <f t="shared" si="12"/>
        <v>0</v>
      </c>
      <c r="O18" s="30">
        <f t="shared" si="12"/>
        <v>0</v>
      </c>
      <c r="P18" s="30">
        <f t="shared" si="12"/>
        <v>0</v>
      </c>
      <c r="Q18" s="30">
        <f t="shared" si="12"/>
        <v>25</v>
      </c>
      <c r="R18" s="30">
        <f t="shared" si="12"/>
        <v>0</v>
      </c>
      <c r="S18" s="30">
        <f t="shared" si="12"/>
        <v>0</v>
      </c>
      <c r="T18" s="30">
        <f t="shared" si="12"/>
        <v>100</v>
      </c>
      <c r="U18" s="30">
        <f t="shared" si="12"/>
        <v>0</v>
      </c>
      <c r="V18" s="31">
        <f t="shared" si="12"/>
        <v>0</v>
      </c>
    </row>
    <row r="19" spans="1:22" ht="14.25" customHeight="1" x14ac:dyDescent="0.15">
      <c r="A19" s="91"/>
      <c r="B19" s="92"/>
      <c r="C19" s="67" t="s">
        <v>25</v>
      </c>
      <c r="D19" s="68"/>
      <c r="E19" s="28">
        <f t="shared" si="0"/>
        <v>2</v>
      </c>
      <c r="F19" s="29">
        <f t="shared" ref="F19:V19" si="13">IFERROR(ROUND(F130/$E19*100,1),"-")</f>
        <v>0</v>
      </c>
      <c r="G19" s="30">
        <f t="shared" si="13"/>
        <v>0</v>
      </c>
      <c r="H19" s="30">
        <f t="shared" si="13"/>
        <v>100</v>
      </c>
      <c r="I19" s="30">
        <f t="shared" si="13"/>
        <v>0</v>
      </c>
      <c r="J19" s="30">
        <f t="shared" si="13"/>
        <v>0</v>
      </c>
      <c r="K19" s="30">
        <f t="shared" si="13"/>
        <v>0</v>
      </c>
      <c r="L19" s="30">
        <f t="shared" si="13"/>
        <v>50</v>
      </c>
      <c r="M19" s="30">
        <f t="shared" si="13"/>
        <v>0</v>
      </c>
      <c r="N19" s="30">
        <f t="shared" si="13"/>
        <v>50</v>
      </c>
      <c r="O19" s="30">
        <f t="shared" si="13"/>
        <v>0</v>
      </c>
      <c r="P19" s="30">
        <f t="shared" si="13"/>
        <v>0</v>
      </c>
      <c r="Q19" s="30">
        <f t="shared" si="13"/>
        <v>0</v>
      </c>
      <c r="R19" s="30">
        <f t="shared" si="13"/>
        <v>0</v>
      </c>
      <c r="S19" s="30">
        <f t="shared" si="13"/>
        <v>0</v>
      </c>
      <c r="T19" s="30">
        <f t="shared" si="13"/>
        <v>50</v>
      </c>
      <c r="U19" s="30">
        <f t="shared" si="13"/>
        <v>0</v>
      </c>
      <c r="V19" s="31">
        <f t="shared" si="13"/>
        <v>0</v>
      </c>
    </row>
    <row r="20" spans="1:22" ht="14.25" customHeight="1" x14ac:dyDescent="0.15">
      <c r="A20" s="91"/>
      <c r="B20" s="92"/>
      <c r="C20" s="67" t="s">
        <v>26</v>
      </c>
      <c r="D20" s="68"/>
      <c r="E20" s="28">
        <f t="shared" si="0"/>
        <v>0</v>
      </c>
      <c r="F20" s="29" t="str">
        <f t="shared" ref="F20:V20" si="14">IFERROR(ROUND(F131/$E20*100,1),"-")</f>
        <v>-</v>
      </c>
      <c r="G20" s="30" t="str">
        <f t="shared" si="14"/>
        <v>-</v>
      </c>
      <c r="H20" s="30" t="str">
        <f t="shared" si="14"/>
        <v>-</v>
      </c>
      <c r="I20" s="30" t="str">
        <f t="shared" si="14"/>
        <v>-</v>
      </c>
      <c r="J20" s="30" t="str">
        <f t="shared" si="14"/>
        <v>-</v>
      </c>
      <c r="K20" s="30" t="str">
        <f t="shared" si="14"/>
        <v>-</v>
      </c>
      <c r="L20" s="30" t="str">
        <f t="shared" si="14"/>
        <v>-</v>
      </c>
      <c r="M20" s="30" t="str">
        <f t="shared" si="14"/>
        <v>-</v>
      </c>
      <c r="N20" s="30" t="str">
        <f t="shared" si="14"/>
        <v>-</v>
      </c>
      <c r="O20" s="30" t="str">
        <f t="shared" si="14"/>
        <v>-</v>
      </c>
      <c r="P20" s="30" t="str">
        <f t="shared" si="14"/>
        <v>-</v>
      </c>
      <c r="Q20" s="30" t="str">
        <f t="shared" si="14"/>
        <v>-</v>
      </c>
      <c r="R20" s="30" t="str">
        <f t="shared" si="14"/>
        <v>-</v>
      </c>
      <c r="S20" s="30" t="str">
        <f t="shared" si="14"/>
        <v>-</v>
      </c>
      <c r="T20" s="30" t="str">
        <f t="shared" si="14"/>
        <v>-</v>
      </c>
      <c r="U20" s="30" t="str">
        <f t="shared" si="14"/>
        <v>-</v>
      </c>
      <c r="V20" s="31" t="str">
        <f t="shared" si="14"/>
        <v>-</v>
      </c>
    </row>
    <row r="21" spans="1:22" ht="14.25" customHeight="1" x14ac:dyDescent="0.15">
      <c r="A21" s="93"/>
      <c r="B21" s="94"/>
      <c r="C21" s="69" t="s">
        <v>6</v>
      </c>
      <c r="D21" s="70"/>
      <c r="E21" s="37">
        <f t="shared" si="0"/>
        <v>0</v>
      </c>
      <c r="F21" s="38" t="str">
        <f t="shared" ref="F21:V21" si="15">IFERROR(ROUND(F132/$E21*100,1),"-")</f>
        <v>-</v>
      </c>
      <c r="G21" s="39" t="str">
        <f t="shared" si="15"/>
        <v>-</v>
      </c>
      <c r="H21" s="39" t="str">
        <f t="shared" si="15"/>
        <v>-</v>
      </c>
      <c r="I21" s="39" t="str">
        <f t="shared" si="15"/>
        <v>-</v>
      </c>
      <c r="J21" s="39" t="str">
        <f t="shared" si="15"/>
        <v>-</v>
      </c>
      <c r="K21" s="39" t="str">
        <f t="shared" si="15"/>
        <v>-</v>
      </c>
      <c r="L21" s="39" t="str">
        <f t="shared" si="15"/>
        <v>-</v>
      </c>
      <c r="M21" s="39" t="str">
        <f t="shared" si="15"/>
        <v>-</v>
      </c>
      <c r="N21" s="39" t="str">
        <f t="shared" si="15"/>
        <v>-</v>
      </c>
      <c r="O21" s="39" t="str">
        <f t="shared" si="15"/>
        <v>-</v>
      </c>
      <c r="P21" s="39" t="str">
        <f t="shared" si="15"/>
        <v>-</v>
      </c>
      <c r="Q21" s="39" t="str">
        <f t="shared" si="15"/>
        <v>-</v>
      </c>
      <c r="R21" s="39" t="str">
        <f t="shared" si="15"/>
        <v>-</v>
      </c>
      <c r="S21" s="39" t="str">
        <f t="shared" si="15"/>
        <v>-</v>
      </c>
      <c r="T21" s="39" t="str">
        <f t="shared" si="15"/>
        <v>-</v>
      </c>
      <c r="U21" s="39" t="str">
        <f t="shared" si="15"/>
        <v>-</v>
      </c>
      <c r="V21" s="40" t="str">
        <f t="shared" si="15"/>
        <v>-</v>
      </c>
    </row>
    <row r="22" spans="1:22" ht="14.25" customHeight="1" x14ac:dyDescent="0.15">
      <c r="A22" s="71" t="s">
        <v>70</v>
      </c>
      <c r="B22" s="72"/>
      <c r="C22" s="86" t="s">
        <v>7</v>
      </c>
      <c r="D22" s="41" t="s">
        <v>71</v>
      </c>
      <c r="E22" s="33">
        <f t="shared" si="0"/>
        <v>1</v>
      </c>
      <c r="F22" s="34">
        <f t="shared" ref="F22:V22" si="16">IFERROR(ROUND(F133/$E22*100,1),"-")</f>
        <v>0</v>
      </c>
      <c r="G22" s="35">
        <f t="shared" si="16"/>
        <v>0</v>
      </c>
      <c r="H22" s="35">
        <f t="shared" si="16"/>
        <v>0</v>
      </c>
      <c r="I22" s="35">
        <f t="shared" si="16"/>
        <v>100</v>
      </c>
      <c r="J22" s="35">
        <f t="shared" si="16"/>
        <v>0</v>
      </c>
      <c r="K22" s="35">
        <f t="shared" si="16"/>
        <v>0</v>
      </c>
      <c r="L22" s="35">
        <f t="shared" si="16"/>
        <v>0</v>
      </c>
      <c r="M22" s="35">
        <f t="shared" si="16"/>
        <v>0</v>
      </c>
      <c r="N22" s="35">
        <f t="shared" si="16"/>
        <v>0</v>
      </c>
      <c r="O22" s="35">
        <f t="shared" si="16"/>
        <v>0</v>
      </c>
      <c r="P22" s="35">
        <f t="shared" si="16"/>
        <v>0</v>
      </c>
      <c r="Q22" s="35">
        <f t="shared" si="16"/>
        <v>0</v>
      </c>
      <c r="R22" s="35">
        <f t="shared" si="16"/>
        <v>0</v>
      </c>
      <c r="S22" s="35">
        <f t="shared" si="16"/>
        <v>100</v>
      </c>
      <c r="T22" s="35">
        <f t="shared" si="16"/>
        <v>0</v>
      </c>
      <c r="U22" s="35">
        <f t="shared" si="16"/>
        <v>0</v>
      </c>
      <c r="V22" s="36">
        <f t="shared" si="16"/>
        <v>0</v>
      </c>
    </row>
    <row r="23" spans="1:22" ht="14.25" customHeight="1" x14ac:dyDescent="0.15">
      <c r="A23" s="73"/>
      <c r="B23" s="74"/>
      <c r="C23" s="87"/>
      <c r="D23" s="42" t="s">
        <v>21</v>
      </c>
      <c r="E23" s="28">
        <f t="shared" si="0"/>
        <v>4</v>
      </c>
      <c r="F23" s="29">
        <f t="shared" ref="F23:V23" si="17">IFERROR(ROUND(F134/$E23*100,1),"-")</f>
        <v>0</v>
      </c>
      <c r="G23" s="30">
        <f t="shared" si="17"/>
        <v>0</v>
      </c>
      <c r="H23" s="30">
        <f t="shared" si="17"/>
        <v>0</v>
      </c>
      <c r="I23" s="30">
        <f t="shared" si="17"/>
        <v>25</v>
      </c>
      <c r="J23" s="30">
        <f t="shared" si="17"/>
        <v>0</v>
      </c>
      <c r="K23" s="30">
        <f t="shared" si="17"/>
        <v>25</v>
      </c>
      <c r="L23" s="30">
        <f t="shared" si="17"/>
        <v>0</v>
      </c>
      <c r="M23" s="30">
        <f t="shared" si="17"/>
        <v>25</v>
      </c>
      <c r="N23" s="30">
        <f t="shared" si="17"/>
        <v>25</v>
      </c>
      <c r="O23" s="30">
        <f t="shared" si="17"/>
        <v>25</v>
      </c>
      <c r="P23" s="30">
        <f t="shared" si="17"/>
        <v>25</v>
      </c>
      <c r="Q23" s="30">
        <f t="shared" si="17"/>
        <v>0</v>
      </c>
      <c r="R23" s="30">
        <f t="shared" si="17"/>
        <v>50</v>
      </c>
      <c r="S23" s="30">
        <f t="shared" si="17"/>
        <v>0</v>
      </c>
      <c r="T23" s="30">
        <f t="shared" si="17"/>
        <v>25</v>
      </c>
      <c r="U23" s="30">
        <f t="shared" si="17"/>
        <v>0</v>
      </c>
      <c r="V23" s="31">
        <f t="shared" si="17"/>
        <v>0</v>
      </c>
    </row>
    <row r="24" spans="1:22" ht="14.25" customHeight="1" x14ac:dyDescent="0.15">
      <c r="A24" s="73"/>
      <c r="B24" s="74"/>
      <c r="C24" s="87"/>
      <c r="D24" s="42" t="s">
        <v>22</v>
      </c>
      <c r="E24" s="28">
        <f t="shared" si="0"/>
        <v>0</v>
      </c>
      <c r="F24" s="29" t="str">
        <f t="shared" ref="F24:V24" si="18">IFERROR(ROUND(F135/$E24*100,1),"-")</f>
        <v>-</v>
      </c>
      <c r="G24" s="30" t="str">
        <f t="shared" si="18"/>
        <v>-</v>
      </c>
      <c r="H24" s="30" t="str">
        <f t="shared" si="18"/>
        <v>-</v>
      </c>
      <c r="I24" s="30" t="str">
        <f t="shared" si="18"/>
        <v>-</v>
      </c>
      <c r="J24" s="30" t="str">
        <f t="shared" si="18"/>
        <v>-</v>
      </c>
      <c r="K24" s="30" t="str">
        <f t="shared" si="18"/>
        <v>-</v>
      </c>
      <c r="L24" s="30" t="str">
        <f t="shared" si="18"/>
        <v>-</v>
      </c>
      <c r="M24" s="30" t="str">
        <f t="shared" si="18"/>
        <v>-</v>
      </c>
      <c r="N24" s="30" t="str">
        <f t="shared" si="18"/>
        <v>-</v>
      </c>
      <c r="O24" s="30" t="str">
        <f t="shared" si="18"/>
        <v>-</v>
      </c>
      <c r="P24" s="30" t="str">
        <f t="shared" si="18"/>
        <v>-</v>
      </c>
      <c r="Q24" s="30" t="str">
        <f t="shared" si="18"/>
        <v>-</v>
      </c>
      <c r="R24" s="30" t="str">
        <f t="shared" si="18"/>
        <v>-</v>
      </c>
      <c r="S24" s="30" t="str">
        <f t="shared" si="18"/>
        <v>-</v>
      </c>
      <c r="T24" s="30" t="str">
        <f t="shared" si="18"/>
        <v>-</v>
      </c>
      <c r="U24" s="30" t="str">
        <f t="shared" si="18"/>
        <v>-</v>
      </c>
      <c r="V24" s="31" t="str">
        <f t="shared" si="18"/>
        <v>-</v>
      </c>
    </row>
    <row r="25" spans="1:22" ht="14.25" customHeight="1" x14ac:dyDescent="0.15">
      <c r="A25" s="73"/>
      <c r="B25" s="74"/>
      <c r="C25" s="87"/>
      <c r="D25" s="42" t="s">
        <v>23</v>
      </c>
      <c r="E25" s="28">
        <f t="shared" si="0"/>
        <v>2</v>
      </c>
      <c r="F25" s="29">
        <f t="shared" ref="F25:V25" si="19">IFERROR(ROUND(F136/$E25*100,1),"-")</f>
        <v>0</v>
      </c>
      <c r="G25" s="30">
        <f t="shared" si="19"/>
        <v>50</v>
      </c>
      <c r="H25" s="30">
        <f t="shared" si="19"/>
        <v>0</v>
      </c>
      <c r="I25" s="30">
        <f t="shared" si="19"/>
        <v>100</v>
      </c>
      <c r="J25" s="30">
        <f t="shared" si="19"/>
        <v>0</v>
      </c>
      <c r="K25" s="30">
        <f t="shared" si="19"/>
        <v>0</v>
      </c>
      <c r="L25" s="30">
        <f t="shared" si="19"/>
        <v>0</v>
      </c>
      <c r="M25" s="30">
        <f t="shared" si="19"/>
        <v>50</v>
      </c>
      <c r="N25" s="30">
        <f t="shared" si="19"/>
        <v>0</v>
      </c>
      <c r="O25" s="30">
        <f t="shared" si="19"/>
        <v>50</v>
      </c>
      <c r="P25" s="30">
        <f t="shared" si="19"/>
        <v>0</v>
      </c>
      <c r="Q25" s="30">
        <f t="shared" si="19"/>
        <v>50</v>
      </c>
      <c r="R25" s="30">
        <f t="shared" si="19"/>
        <v>50</v>
      </c>
      <c r="S25" s="30">
        <f t="shared" si="19"/>
        <v>0</v>
      </c>
      <c r="T25" s="30">
        <f t="shared" si="19"/>
        <v>0</v>
      </c>
      <c r="U25" s="30">
        <f t="shared" si="19"/>
        <v>0</v>
      </c>
      <c r="V25" s="31">
        <f t="shared" si="19"/>
        <v>0</v>
      </c>
    </row>
    <row r="26" spans="1:22" ht="14.25" customHeight="1" x14ac:dyDescent="0.15">
      <c r="A26" s="73"/>
      <c r="B26" s="74"/>
      <c r="C26" s="87"/>
      <c r="D26" s="42" t="s">
        <v>24</v>
      </c>
      <c r="E26" s="28">
        <f t="shared" si="0"/>
        <v>4</v>
      </c>
      <c r="F26" s="29">
        <f t="shared" ref="F26:V26" si="20">IFERROR(ROUND(F137/$E26*100,1),"-")</f>
        <v>0</v>
      </c>
      <c r="G26" s="30">
        <f t="shared" si="20"/>
        <v>0</v>
      </c>
      <c r="H26" s="30">
        <f t="shared" si="20"/>
        <v>0</v>
      </c>
      <c r="I26" s="30">
        <f t="shared" si="20"/>
        <v>0</v>
      </c>
      <c r="J26" s="30">
        <f t="shared" si="20"/>
        <v>0</v>
      </c>
      <c r="K26" s="30">
        <f t="shared" si="20"/>
        <v>0</v>
      </c>
      <c r="L26" s="30">
        <f t="shared" si="20"/>
        <v>0</v>
      </c>
      <c r="M26" s="30">
        <f t="shared" si="20"/>
        <v>0</v>
      </c>
      <c r="N26" s="30">
        <f t="shared" si="20"/>
        <v>0</v>
      </c>
      <c r="O26" s="30">
        <f t="shared" si="20"/>
        <v>0</v>
      </c>
      <c r="P26" s="30">
        <f t="shared" si="20"/>
        <v>0</v>
      </c>
      <c r="Q26" s="30">
        <f t="shared" si="20"/>
        <v>25</v>
      </c>
      <c r="R26" s="30">
        <f t="shared" si="20"/>
        <v>0</v>
      </c>
      <c r="S26" s="30">
        <f t="shared" si="20"/>
        <v>0</v>
      </c>
      <c r="T26" s="30">
        <f t="shared" si="20"/>
        <v>100</v>
      </c>
      <c r="U26" s="30">
        <f t="shared" si="20"/>
        <v>0</v>
      </c>
      <c r="V26" s="31">
        <f t="shared" si="20"/>
        <v>0</v>
      </c>
    </row>
    <row r="27" spans="1:22" ht="14.25" customHeight="1" x14ac:dyDescent="0.15">
      <c r="A27" s="73"/>
      <c r="B27" s="74"/>
      <c r="C27" s="88"/>
      <c r="D27" s="42" t="s">
        <v>91</v>
      </c>
      <c r="E27" s="37">
        <f t="shared" si="0"/>
        <v>1</v>
      </c>
      <c r="F27" s="38">
        <f t="shared" ref="F27:V27" si="21">IFERROR(ROUND(F138/$E27*100,1),"-")</f>
        <v>0</v>
      </c>
      <c r="G27" s="39">
        <f t="shared" si="21"/>
        <v>0</v>
      </c>
      <c r="H27" s="39">
        <f t="shared" si="21"/>
        <v>100</v>
      </c>
      <c r="I27" s="39">
        <f t="shared" si="21"/>
        <v>0</v>
      </c>
      <c r="J27" s="39">
        <f t="shared" si="21"/>
        <v>0</v>
      </c>
      <c r="K27" s="39">
        <f t="shared" si="21"/>
        <v>0</v>
      </c>
      <c r="L27" s="39">
        <f t="shared" si="21"/>
        <v>100</v>
      </c>
      <c r="M27" s="39">
        <f t="shared" si="21"/>
        <v>0</v>
      </c>
      <c r="N27" s="39">
        <f t="shared" si="21"/>
        <v>100</v>
      </c>
      <c r="O27" s="39">
        <f t="shared" si="21"/>
        <v>0</v>
      </c>
      <c r="P27" s="39">
        <f t="shared" si="21"/>
        <v>0</v>
      </c>
      <c r="Q27" s="39">
        <f t="shared" si="21"/>
        <v>0</v>
      </c>
      <c r="R27" s="39">
        <f t="shared" si="21"/>
        <v>0</v>
      </c>
      <c r="S27" s="39">
        <f t="shared" si="21"/>
        <v>0</v>
      </c>
      <c r="T27" s="39">
        <f t="shared" si="21"/>
        <v>0</v>
      </c>
      <c r="U27" s="39">
        <f t="shared" si="21"/>
        <v>0</v>
      </c>
      <c r="V27" s="40">
        <f t="shared" si="21"/>
        <v>0</v>
      </c>
    </row>
    <row r="28" spans="1:22" ht="14.25" customHeight="1" x14ac:dyDescent="0.15">
      <c r="A28" s="73"/>
      <c r="B28" s="74"/>
      <c r="C28" s="86" t="s">
        <v>8</v>
      </c>
      <c r="D28" s="41" t="s">
        <v>71</v>
      </c>
      <c r="E28" s="33">
        <f t="shared" si="0"/>
        <v>1</v>
      </c>
      <c r="F28" s="34">
        <f t="shared" ref="F28:V28" si="22">IFERROR(ROUND(F139/$E28*100,1),"-")</f>
        <v>0</v>
      </c>
      <c r="G28" s="35">
        <f t="shared" si="22"/>
        <v>0</v>
      </c>
      <c r="H28" s="35">
        <f t="shared" si="22"/>
        <v>0</v>
      </c>
      <c r="I28" s="35">
        <f t="shared" si="22"/>
        <v>0</v>
      </c>
      <c r="J28" s="35">
        <f t="shared" si="22"/>
        <v>0</v>
      </c>
      <c r="K28" s="35">
        <f t="shared" si="22"/>
        <v>0</v>
      </c>
      <c r="L28" s="35">
        <f t="shared" si="22"/>
        <v>0</v>
      </c>
      <c r="M28" s="35">
        <f t="shared" si="22"/>
        <v>100</v>
      </c>
      <c r="N28" s="35">
        <f t="shared" si="22"/>
        <v>0</v>
      </c>
      <c r="O28" s="35">
        <f t="shared" si="22"/>
        <v>0</v>
      </c>
      <c r="P28" s="35">
        <f t="shared" si="22"/>
        <v>0</v>
      </c>
      <c r="Q28" s="35">
        <f t="shared" si="22"/>
        <v>0</v>
      </c>
      <c r="R28" s="35">
        <f t="shared" si="22"/>
        <v>100</v>
      </c>
      <c r="S28" s="35">
        <f t="shared" si="22"/>
        <v>0</v>
      </c>
      <c r="T28" s="35">
        <f t="shared" si="22"/>
        <v>0</v>
      </c>
      <c r="U28" s="35">
        <f t="shared" si="22"/>
        <v>0</v>
      </c>
      <c r="V28" s="36">
        <f t="shared" si="22"/>
        <v>0</v>
      </c>
    </row>
    <row r="29" spans="1:22" ht="14.25" customHeight="1" x14ac:dyDescent="0.15">
      <c r="A29" s="73"/>
      <c r="B29" s="74"/>
      <c r="C29" s="87"/>
      <c r="D29" s="42" t="s">
        <v>21</v>
      </c>
      <c r="E29" s="28">
        <f t="shared" si="0"/>
        <v>3</v>
      </c>
      <c r="F29" s="29">
        <f t="shared" ref="F29:V29" si="23">IFERROR(ROUND(F140/$E29*100,1),"-")</f>
        <v>33.299999999999997</v>
      </c>
      <c r="G29" s="30">
        <f t="shared" si="23"/>
        <v>33.299999999999997</v>
      </c>
      <c r="H29" s="30">
        <f t="shared" si="23"/>
        <v>0</v>
      </c>
      <c r="I29" s="30">
        <f t="shared" si="23"/>
        <v>33.299999999999997</v>
      </c>
      <c r="J29" s="30">
        <f t="shared" si="23"/>
        <v>0</v>
      </c>
      <c r="K29" s="30">
        <f t="shared" si="23"/>
        <v>33.299999999999997</v>
      </c>
      <c r="L29" s="30">
        <f t="shared" si="23"/>
        <v>33.299999999999997</v>
      </c>
      <c r="M29" s="30">
        <f t="shared" si="23"/>
        <v>100</v>
      </c>
      <c r="N29" s="30">
        <f t="shared" si="23"/>
        <v>33.299999999999997</v>
      </c>
      <c r="O29" s="30">
        <f t="shared" si="23"/>
        <v>33.299999999999997</v>
      </c>
      <c r="P29" s="30">
        <f t="shared" si="23"/>
        <v>0</v>
      </c>
      <c r="Q29" s="30">
        <f t="shared" si="23"/>
        <v>33.299999999999997</v>
      </c>
      <c r="R29" s="30">
        <f t="shared" si="23"/>
        <v>0</v>
      </c>
      <c r="S29" s="30">
        <f t="shared" si="23"/>
        <v>0</v>
      </c>
      <c r="T29" s="30">
        <f t="shared" si="23"/>
        <v>33.299999999999997</v>
      </c>
      <c r="U29" s="30">
        <f t="shared" si="23"/>
        <v>0</v>
      </c>
      <c r="V29" s="31">
        <f t="shared" si="23"/>
        <v>0</v>
      </c>
    </row>
    <row r="30" spans="1:22" ht="14.25" customHeight="1" x14ac:dyDescent="0.15">
      <c r="A30" s="73"/>
      <c r="B30" s="74"/>
      <c r="C30" s="87"/>
      <c r="D30" s="42" t="s">
        <v>22</v>
      </c>
      <c r="E30" s="28">
        <f t="shared" si="0"/>
        <v>4</v>
      </c>
      <c r="F30" s="29">
        <f t="shared" ref="F30:V30" si="24">IFERROR(ROUND(F141/$E30*100,1),"-")</f>
        <v>25</v>
      </c>
      <c r="G30" s="30">
        <f t="shared" si="24"/>
        <v>25</v>
      </c>
      <c r="H30" s="30">
        <f t="shared" si="24"/>
        <v>50</v>
      </c>
      <c r="I30" s="30">
        <f t="shared" si="24"/>
        <v>50</v>
      </c>
      <c r="J30" s="30">
        <f t="shared" si="24"/>
        <v>75</v>
      </c>
      <c r="K30" s="30">
        <f t="shared" si="24"/>
        <v>0</v>
      </c>
      <c r="L30" s="30">
        <f t="shared" si="24"/>
        <v>0</v>
      </c>
      <c r="M30" s="30">
        <f t="shared" si="24"/>
        <v>0</v>
      </c>
      <c r="N30" s="30">
        <f t="shared" si="24"/>
        <v>25</v>
      </c>
      <c r="O30" s="30">
        <f t="shared" si="24"/>
        <v>25</v>
      </c>
      <c r="P30" s="30">
        <f t="shared" si="24"/>
        <v>50</v>
      </c>
      <c r="Q30" s="30">
        <f t="shared" si="24"/>
        <v>0</v>
      </c>
      <c r="R30" s="30">
        <f t="shared" si="24"/>
        <v>0</v>
      </c>
      <c r="S30" s="30">
        <f t="shared" si="24"/>
        <v>0</v>
      </c>
      <c r="T30" s="30">
        <f t="shared" si="24"/>
        <v>25</v>
      </c>
      <c r="U30" s="30">
        <f t="shared" si="24"/>
        <v>0</v>
      </c>
      <c r="V30" s="31">
        <f t="shared" si="24"/>
        <v>0</v>
      </c>
    </row>
    <row r="31" spans="1:22" ht="14.25" customHeight="1" x14ac:dyDescent="0.15">
      <c r="A31" s="73"/>
      <c r="B31" s="74"/>
      <c r="C31" s="87"/>
      <c r="D31" s="42" t="s">
        <v>23</v>
      </c>
      <c r="E31" s="28">
        <f t="shared" si="0"/>
        <v>0</v>
      </c>
      <c r="F31" s="29" t="str">
        <f t="shared" ref="F31:V31" si="25">IFERROR(ROUND(F142/$E31*100,1),"-")</f>
        <v>-</v>
      </c>
      <c r="G31" s="30" t="str">
        <f t="shared" si="25"/>
        <v>-</v>
      </c>
      <c r="H31" s="30" t="str">
        <f t="shared" si="25"/>
        <v>-</v>
      </c>
      <c r="I31" s="30" t="str">
        <f t="shared" si="25"/>
        <v>-</v>
      </c>
      <c r="J31" s="30" t="str">
        <f t="shared" si="25"/>
        <v>-</v>
      </c>
      <c r="K31" s="30" t="str">
        <f t="shared" si="25"/>
        <v>-</v>
      </c>
      <c r="L31" s="30" t="str">
        <f t="shared" si="25"/>
        <v>-</v>
      </c>
      <c r="M31" s="30" t="str">
        <f t="shared" si="25"/>
        <v>-</v>
      </c>
      <c r="N31" s="30" t="str">
        <f t="shared" si="25"/>
        <v>-</v>
      </c>
      <c r="O31" s="30" t="str">
        <f t="shared" si="25"/>
        <v>-</v>
      </c>
      <c r="P31" s="30" t="str">
        <f t="shared" si="25"/>
        <v>-</v>
      </c>
      <c r="Q31" s="30" t="str">
        <f t="shared" si="25"/>
        <v>-</v>
      </c>
      <c r="R31" s="30" t="str">
        <f t="shared" si="25"/>
        <v>-</v>
      </c>
      <c r="S31" s="30" t="str">
        <f t="shared" si="25"/>
        <v>-</v>
      </c>
      <c r="T31" s="30" t="str">
        <f t="shared" si="25"/>
        <v>-</v>
      </c>
      <c r="U31" s="30" t="str">
        <f t="shared" si="25"/>
        <v>-</v>
      </c>
      <c r="V31" s="31" t="str">
        <f t="shared" si="25"/>
        <v>-</v>
      </c>
    </row>
    <row r="32" spans="1:22" ht="14.25" customHeight="1" x14ac:dyDescent="0.15">
      <c r="A32" s="73"/>
      <c r="B32" s="74"/>
      <c r="C32" s="87"/>
      <c r="D32" s="42" t="s">
        <v>24</v>
      </c>
      <c r="E32" s="28">
        <f t="shared" si="0"/>
        <v>0</v>
      </c>
      <c r="F32" s="29" t="str">
        <f t="shared" ref="F32:V32" si="26">IFERROR(ROUND(F143/$E32*100,1),"-")</f>
        <v>-</v>
      </c>
      <c r="G32" s="30" t="str">
        <f t="shared" si="26"/>
        <v>-</v>
      </c>
      <c r="H32" s="30" t="str">
        <f t="shared" si="26"/>
        <v>-</v>
      </c>
      <c r="I32" s="30" t="str">
        <f t="shared" si="26"/>
        <v>-</v>
      </c>
      <c r="J32" s="30" t="str">
        <f t="shared" si="26"/>
        <v>-</v>
      </c>
      <c r="K32" s="30" t="str">
        <f t="shared" si="26"/>
        <v>-</v>
      </c>
      <c r="L32" s="30" t="str">
        <f t="shared" si="26"/>
        <v>-</v>
      </c>
      <c r="M32" s="30" t="str">
        <f t="shared" si="26"/>
        <v>-</v>
      </c>
      <c r="N32" s="30" t="str">
        <f t="shared" si="26"/>
        <v>-</v>
      </c>
      <c r="O32" s="30" t="str">
        <f t="shared" si="26"/>
        <v>-</v>
      </c>
      <c r="P32" s="30" t="str">
        <f t="shared" si="26"/>
        <v>-</v>
      </c>
      <c r="Q32" s="30" t="str">
        <f t="shared" si="26"/>
        <v>-</v>
      </c>
      <c r="R32" s="30" t="str">
        <f t="shared" si="26"/>
        <v>-</v>
      </c>
      <c r="S32" s="30" t="str">
        <f t="shared" si="26"/>
        <v>-</v>
      </c>
      <c r="T32" s="30" t="str">
        <f t="shared" si="26"/>
        <v>-</v>
      </c>
      <c r="U32" s="30" t="str">
        <f t="shared" si="26"/>
        <v>-</v>
      </c>
      <c r="V32" s="31" t="str">
        <f t="shared" si="26"/>
        <v>-</v>
      </c>
    </row>
    <row r="33" spans="1:22" ht="14.25" customHeight="1" x14ac:dyDescent="0.15">
      <c r="A33" s="73"/>
      <c r="B33" s="74"/>
      <c r="C33" s="88"/>
      <c r="D33" s="42" t="s">
        <v>91</v>
      </c>
      <c r="E33" s="37">
        <f t="shared" ref="E33:E49" si="27">E144</f>
        <v>1</v>
      </c>
      <c r="F33" s="38">
        <f t="shared" ref="F33:V33" si="28">IFERROR(ROUND(F144/$E33*100,1),"-")</f>
        <v>0</v>
      </c>
      <c r="G33" s="39">
        <f t="shared" si="28"/>
        <v>0</v>
      </c>
      <c r="H33" s="39">
        <f t="shared" si="28"/>
        <v>100</v>
      </c>
      <c r="I33" s="39">
        <f t="shared" si="28"/>
        <v>0</v>
      </c>
      <c r="J33" s="39">
        <f t="shared" si="28"/>
        <v>0</v>
      </c>
      <c r="K33" s="39">
        <f t="shared" si="28"/>
        <v>0</v>
      </c>
      <c r="L33" s="39">
        <f t="shared" si="28"/>
        <v>0</v>
      </c>
      <c r="M33" s="39">
        <f t="shared" si="28"/>
        <v>0</v>
      </c>
      <c r="N33" s="39">
        <f t="shared" si="28"/>
        <v>0</v>
      </c>
      <c r="O33" s="39">
        <f t="shared" si="28"/>
        <v>0</v>
      </c>
      <c r="P33" s="39">
        <f t="shared" si="28"/>
        <v>0</v>
      </c>
      <c r="Q33" s="39">
        <f t="shared" si="28"/>
        <v>0</v>
      </c>
      <c r="R33" s="39">
        <f t="shared" si="28"/>
        <v>0</v>
      </c>
      <c r="S33" s="39">
        <f t="shared" si="28"/>
        <v>0</v>
      </c>
      <c r="T33" s="39">
        <f t="shared" si="28"/>
        <v>100</v>
      </c>
      <c r="U33" s="39">
        <f t="shared" si="28"/>
        <v>0</v>
      </c>
      <c r="V33" s="40">
        <f t="shared" si="28"/>
        <v>0</v>
      </c>
    </row>
    <row r="34" spans="1:22" ht="14.25" customHeight="1" x14ac:dyDescent="0.15">
      <c r="A34" s="89" t="s">
        <v>10</v>
      </c>
      <c r="B34" s="90"/>
      <c r="C34" s="77" t="s">
        <v>27</v>
      </c>
      <c r="D34" s="78"/>
      <c r="E34" s="33">
        <f t="shared" si="27"/>
        <v>7</v>
      </c>
      <c r="F34" s="34">
        <f t="shared" ref="F34:V34" si="29">IFERROR(ROUND(F145/$E34*100,1),"-")</f>
        <v>0</v>
      </c>
      <c r="G34" s="35">
        <f t="shared" si="29"/>
        <v>0</v>
      </c>
      <c r="H34" s="35">
        <f t="shared" si="29"/>
        <v>0</v>
      </c>
      <c r="I34" s="35">
        <f t="shared" si="29"/>
        <v>42.9</v>
      </c>
      <c r="J34" s="35">
        <f t="shared" si="29"/>
        <v>0</v>
      </c>
      <c r="K34" s="35">
        <f t="shared" si="29"/>
        <v>28.6</v>
      </c>
      <c r="L34" s="35">
        <f t="shared" si="29"/>
        <v>0</v>
      </c>
      <c r="M34" s="35">
        <f t="shared" si="29"/>
        <v>42.9</v>
      </c>
      <c r="N34" s="35">
        <f t="shared" si="29"/>
        <v>28.6</v>
      </c>
      <c r="O34" s="35">
        <f t="shared" si="29"/>
        <v>28.6</v>
      </c>
      <c r="P34" s="35">
        <f t="shared" si="29"/>
        <v>14.3</v>
      </c>
      <c r="Q34" s="35">
        <f t="shared" si="29"/>
        <v>14.3</v>
      </c>
      <c r="R34" s="35">
        <f t="shared" si="29"/>
        <v>14.3</v>
      </c>
      <c r="S34" s="35">
        <f t="shared" si="29"/>
        <v>0</v>
      </c>
      <c r="T34" s="35">
        <f t="shared" si="29"/>
        <v>57.1</v>
      </c>
      <c r="U34" s="35">
        <f t="shared" si="29"/>
        <v>0</v>
      </c>
      <c r="V34" s="36">
        <f t="shared" si="29"/>
        <v>0</v>
      </c>
    </row>
    <row r="35" spans="1:22" ht="14.25" customHeight="1" x14ac:dyDescent="0.15">
      <c r="A35" s="91"/>
      <c r="B35" s="92"/>
      <c r="C35" s="67" t="s">
        <v>28</v>
      </c>
      <c r="D35" s="68"/>
      <c r="E35" s="28">
        <f t="shared" si="27"/>
        <v>3</v>
      </c>
      <c r="F35" s="29">
        <f t="shared" ref="F35:V35" si="30">IFERROR(ROUND(F146/$E35*100,1),"-")</f>
        <v>0</v>
      </c>
      <c r="G35" s="30">
        <f t="shared" si="30"/>
        <v>33.299999999999997</v>
      </c>
      <c r="H35" s="30">
        <f t="shared" si="30"/>
        <v>0</v>
      </c>
      <c r="I35" s="30">
        <f t="shared" si="30"/>
        <v>33.299999999999997</v>
      </c>
      <c r="J35" s="30">
        <f t="shared" si="30"/>
        <v>33.299999999999997</v>
      </c>
      <c r="K35" s="30">
        <f t="shared" si="30"/>
        <v>0</v>
      </c>
      <c r="L35" s="30">
        <f t="shared" si="30"/>
        <v>0</v>
      </c>
      <c r="M35" s="30">
        <f t="shared" si="30"/>
        <v>33.299999999999997</v>
      </c>
      <c r="N35" s="30">
        <f t="shared" si="30"/>
        <v>0</v>
      </c>
      <c r="O35" s="30">
        <f t="shared" si="30"/>
        <v>0</v>
      </c>
      <c r="P35" s="30">
        <f t="shared" si="30"/>
        <v>0</v>
      </c>
      <c r="Q35" s="30">
        <f t="shared" si="30"/>
        <v>33.299999999999997</v>
      </c>
      <c r="R35" s="30">
        <f t="shared" si="30"/>
        <v>33.299999999999997</v>
      </c>
      <c r="S35" s="30">
        <f t="shared" si="30"/>
        <v>0</v>
      </c>
      <c r="T35" s="30">
        <f t="shared" si="30"/>
        <v>33.299999999999997</v>
      </c>
      <c r="U35" s="30">
        <f t="shared" si="30"/>
        <v>0</v>
      </c>
      <c r="V35" s="31">
        <f t="shared" si="30"/>
        <v>0</v>
      </c>
    </row>
    <row r="36" spans="1:22" ht="14.25" customHeight="1" x14ac:dyDescent="0.15">
      <c r="A36" s="91"/>
      <c r="B36" s="92"/>
      <c r="C36" s="67" t="s">
        <v>29</v>
      </c>
      <c r="D36" s="68"/>
      <c r="E36" s="28">
        <f t="shared" si="27"/>
        <v>1</v>
      </c>
      <c r="F36" s="29">
        <f t="shared" ref="F36:V36" si="31">IFERROR(ROUND(F147/$E36*100,1),"-")</f>
        <v>0</v>
      </c>
      <c r="G36" s="30">
        <f t="shared" si="31"/>
        <v>0</v>
      </c>
      <c r="H36" s="30">
        <f t="shared" si="31"/>
        <v>0</v>
      </c>
      <c r="I36" s="30">
        <f t="shared" si="31"/>
        <v>0</v>
      </c>
      <c r="J36" s="30">
        <f t="shared" si="31"/>
        <v>0</v>
      </c>
      <c r="K36" s="30">
        <f t="shared" si="31"/>
        <v>0</v>
      </c>
      <c r="L36" s="30">
        <f t="shared" si="31"/>
        <v>0</v>
      </c>
      <c r="M36" s="30">
        <f t="shared" si="31"/>
        <v>0</v>
      </c>
      <c r="N36" s="30">
        <f t="shared" si="31"/>
        <v>0</v>
      </c>
      <c r="O36" s="30">
        <f t="shared" si="31"/>
        <v>0</v>
      </c>
      <c r="P36" s="30">
        <f t="shared" si="31"/>
        <v>0</v>
      </c>
      <c r="Q36" s="30">
        <f t="shared" si="31"/>
        <v>100</v>
      </c>
      <c r="R36" s="30">
        <f t="shared" si="31"/>
        <v>0</v>
      </c>
      <c r="S36" s="30">
        <f t="shared" si="31"/>
        <v>0</v>
      </c>
      <c r="T36" s="30">
        <f t="shared" si="31"/>
        <v>100</v>
      </c>
      <c r="U36" s="30">
        <f t="shared" si="31"/>
        <v>0</v>
      </c>
      <c r="V36" s="31">
        <f t="shared" si="31"/>
        <v>0</v>
      </c>
    </row>
    <row r="37" spans="1:22" ht="14.25" customHeight="1" x14ac:dyDescent="0.15">
      <c r="A37" s="91"/>
      <c r="B37" s="92"/>
      <c r="C37" s="67" t="s">
        <v>30</v>
      </c>
      <c r="D37" s="68"/>
      <c r="E37" s="28">
        <f t="shared" si="27"/>
        <v>2</v>
      </c>
      <c r="F37" s="29">
        <f t="shared" ref="F37:V37" si="32">IFERROR(ROUND(F148/$E37*100,1),"-")</f>
        <v>50</v>
      </c>
      <c r="G37" s="30">
        <f t="shared" si="32"/>
        <v>50</v>
      </c>
      <c r="H37" s="30">
        <f t="shared" si="32"/>
        <v>0</v>
      </c>
      <c r="I37" s="30">
        <f t="shared" si="32"/>
        <v>0</v>
      </c>
      <c r="J37" s="30">
        <f t="shared" si="32"/>
        <v>0</v>
      </c>
      <c r="K37" s="30">
        <f t="shared" si="32"/>
        <v>0</v>
      </c>
      <c r="L37" s="30">
        <f t="shared" si="32"/>
        <v>50</v>
      </c>
      <c r="M37" s="30">
        <f t="shared" si="32"/>
        <v>50</v>
      </c>
      <c r="N37" s="30">
        <f t="shared" si="32"/>
        <v>0</v>
      </c>
      <c r="O37" s="30">
        <f t="shared" si="32"/>
        <v>0</v>
      </c>
      <c r="P37" s="30">
        <f t="shared" si="32"/>
        <v>0</v>
      </c>
      <c r="Q37" s="30">
        <f t="shared" si="32"/>
        <v>0</v>
      </c>
      <c r="R37" s="30">
        <f t="shared" si="32"/>
        <v>0</v>
      </c>
      <c r="S37" s="30">
        <f t="shared" si="32"/>
        <v>0</v>
      </c>
      <c r="T37" s="30">
        <f t="shared" si="32"/>
        <v>50</v>
      </c>
      <c r="U37" s="30">
        <f t="shared" si="32"/>
        <v>0</v>
      </c>
      <c r="V37" s="31">
        <f t="shared" si="32"/>
        <v>0</v>
      </c>
    </row>
    <row r="38" spans="1:22" ht="14.25" customHeight="1" x14ac:dyDescent="0.15">
      <c r="A38" s="91"/>
      <c r="B38" s="92"/>
      <c r="C38" s="67" t="s">
        <v>31</v>
      </c>
      <c r="D38" s="68"/>
      <c r="E38" s="28">
        <f t="shared" si="27"/>
        <v>2</v>
      </c>
      <c r="F38" s="29">
        <f t="shared" ref="F38:V38" si="33">IFERROR(ROUND(F149/$E38*100,1),"-")</f>
        <v>50</v>
      </c>
      <c r="G38" s="30">
        <f t="shared" si="33"/>
        <v>0</v>
      </c>
      <c r="H38" s="30">
        <f t="shared" si="33"/>
        <v>0</v>
      </c>
      <c r="I38" s="30">
        <f t="shared" si="33"/>
        <v>50</v>
      </c>
      <c r="J38" s="30">
        <f t="shared" si="33"/>
        <v>50</v>
      </c>
      <c r="K38" s="30">
        <f t="shared" si="33"/>
        <v>0</v>
      </c>
      <c r="L38" s="30">
        <f t="shared" si="33"/>
        <v>0</v>
      </c>
      <c r="M38" s="30">
        <f t="shared" si="33"/>
        <v>0</v>
      </c>
      <c r="N38" s="30">
        <f t="shared" si="33"/>
        <v>50</v>
      </c>
      <c r="O38" s="30">
        <f t="shared" si="33"/>
        <v>50</v>
      </c>
      <c r="P38" s="30">
        <f t="shared" si="33"/>
        <v>50</v>
      </c>
      <c r="Q38" s="30">
        <f t="shared" si="33"/>
        <v>0</v>
      </c>
      <c r="R38" s="30">
        <f t="shared" si="33"/>
        <v>0</v>
      </c>
      <c r="S38" s="30">
        <f t="shared" si="33"/>
        <v>0</v>
      </c>
      <c r="T38" s="30">
        <f t="shared" si="33"/>
        <v>50</v>
      </c>
      <c r="U38" s="30">
        <f t="shared" si="33"/>
        <v>0</v>
      </c>
      <c r="V38" s="31">
        <f t="shared" si="33"/>
        <v>0</v>
      </c>
    </row>
    <row r="39" spans="1:22" ht="14.25" customHeight="1" x14ac:dyDescent="0.15">
      <c r="A39" s="91"/>
      <c r="B39" s="92"/>
      <c r="C39" s="67" t="s">
        <v>32</v>
      </c>
      <c r="D39" s="68"/>
      <c r="E39" s="28">
        <f t="shared" si="27"/>
        <v>1</v>
      </c>
      <c r="F39" s="29">
        <f t="shared" ref="F39:V39" si="34">IFERROR(ROUND(F150/$E39*100,1),"-")</f>
        <v>0</v>
      </c>
      <c r="G39" s="30">
        <f t="shared" si="34"/>
        <v>0</v>
      </c>
      <c r="H39" s="30">
        <f t="shared" si="34"/>
        <v>0</v>
      </c>
      <c r="I39" s="30">
        <f t="shared" si="34"/>
        <v>100</v>
      </c>
      <c r="J39" s="30">
        <f t="shared" si="34"/>
        <v>0</v>
      </c>
      <c r="K39" s="30">
        <f t="shared" si="34"/>
        <v>0</v>
      </c>
      <c r="L39" s="30">
        <f t="shared" si="34"/>
        <v>0</v>
      </c>
      <c r="M39" s="30">
        <f t="shared" si="34"/>
        <v>0</v>
      </c>
      <c r="N39" s="30">
        <f t="shared" si="34"/>
        <v>0</v>
      </c>
      <c r="O39" s="30">
        <f t="shared" si="34"/>
        <v>0</v>
      </c>
      <c r="P39" s="30">
        <f t="shared" si="34"/>
        <v>0</v>
      </c>
      <c r="Q39" s="30">
        <f t="shared" si="34"/>
        <v>0</v>
      </c>
      <c r="R39" s="30">
        <f t="shared" si="34"/>
        <v>0</v>
      </c>
      <c r="S39" s="30">
        <f t="shared" si="34"/>
        <v>100</v>
      </c>
      <c r="T39" s="30">
        <f t="shared" si="34"/>
        <v>0</v>
      </c>
      <c r="U39" s="30">
        <f t="shared" si="34"/>
        <v>0</v>
      </c>
      <c r="V39" s="31">
        <f t="shared" si="34"/>
        <v>0</v>
      </c>
    </row>
    <row r="40" spans="1:22" ht="14.25" customHeight="1" x14ac:dyDescent="0.15">
      <c r="A40" s="91"/>
      <c r="B40" s="92"/>
      <c r="C40" s="67" t="s">
        <v>33</v>
      </c>
      <c r="D40" s="68"/>
      <c r="E40" s="28">
        <f t="shared" si="27"/>
        <v>3</v>
      </c>
      <c r="F40" s="29">
        <f t="shared" ref="F40:V40" si="35">IFERROR(ROUND(F151/$E40*100,1),"-")</f>
        <v>0</v>
      </c>
      <c r="G40" s="30">
        <f t="shared" si="35"/>
        <v>0</v>
      </c>
      <c r="H40" s="30">
        <f t="shared" si="35"/>
        <v>66.7</v>
      </c>
      <c r="I40" s="30">
        <f t="shared" si="35"/>
        <v>33.299999999999997</v>
      </c>
      <c r="J40" s="30">
        <f t="shared" si="35"/>
        <v>33.299999999999997</v>
      </c>
      <c r="K40" s="30">
        <f t="shared" si="35"/>
        <v>0</v>
      </c>
      <c r="L40" s="30">
        <f t="shared" si="35"/>
        <v>0</v>
      </c>
      <c r="M40" s="30">
        <f t="shared" si="35"/>
        <v>33.299999999999997</v>
      </c>
      <c r="N40" s="30">
        <f t="shared" si="35"/>
        <v>0</v>
      </c>
      <c r="O40" s="30">
        <f t="shared" si="35"/>
        <v>0</v>
      </c>
      <c r="P40" s="30">
        <f t="shared" si="35"/>
        <v>33.299999999999997</v>
      </c>
      <c r="Q40" s="30">
        <f t="shared" si="35"/>
        <v>0</v>
      </c>
      <c r="R40" s="30">
        <f t="shared" si="35"/>
        <v>33.299999999999997</v>
      </c>
      <c r="S40" s="30">
        <f t="shared" si="35"/>
        <v>0</v>
      </c>
      <c r="T40" s="30">
        <f t="shared" si="35"/>
        <v>0</v>
      </c>
      <c r="U40" s="30">
        <f t="shared" si="35"/>
        <v>0</v>
      </c>
      <c r="V40" s="31">
        <f t="shared" si="35"/>
        <v>0</v>
      </c>
    </row>
    <row r="41" spans="1:22" ht="14.25" customHeight="1" x14ac:dyDescent="0.15">
      <c r="A41" s="91"/>
      <c r="B41" s="92"/>
      <c r="C41" s="67" t="s">
        <v>34</v>
      </c>
      <c r="D41" s="68"/>
      <c r="E41" s="28">
        <f t="shared" si="27"/>
        <v>2</v>
      </c>
      <c r="F41" s="29">
        <f t="shared" ref="F41:V41" si="36">IFERROR(ROUND(F152/$E41*100,1),"-")</f>
        <v>0</v>
      </c>
      <c r="G41" s="30">
        <f t="shared" si="36"/>
        <v>0</v>
      </c>
      <c r="H41" s="30">
        <f t="shared" si="36"/>
        <v>100</v>
      </c>
      <c r="I41" s="30">
        <f t="shared" si="36"/>
        <v>0</v>
      </c>
      <c r="J41" s="30">
        <f t="shared" si="36"/>
        <v>0</v>
      </c>
      <c r="K41" s="30">
        <f t="shared" si="36"/>
        <v>0</v>
      </c>
      <c r="L41" s="30">
        <f t="shared" si="36"/>
        <v>50</v>
      </c>
      <c r="M41" s="30">
        <f t="shared" si="36"/>
        <v>0</v>
      </c>
      <c r="N41" s="30">
        <f t="shared" si="36"/>
        <v>50</v>
      </c>
      <c r="O41" s="30">
        <f t="shared" si="36"/>
        <v>0</v>
      </c>
      <c r="P41" s="30">
        <f t="shared" si="36"/>
        <v>0</v>
      </c>
      <c r="Q41" s="30">
        <f t="shared" si="36"/>
        <v>0</v>
      </c>
      <c r="R41" s="30">
        <f t="shared" si="36"/>
        <v>0</v>
      </c>
      <c r="S41" s="30">
        <f t="shared" si="36"/>
        <v>0</v>
      </c>
      <c r="T41" s="30">
        <f t="shared" si="36"/>
        <v>50</v>
      </c>
      <c r="U41" s="30">
        <f t="shared" si="36"/>
        <v>0</v>
      </c>
      <c r="V41" s="31">
        <f t="shared" si="36"/>
        <v>0</v>
      </c>
    </row>
    <row r="42" spans="1:22" ht="14.25" customHeight="1" x14ac:dyDescent="0.15">
      <c r="A42" s="91"/>
      <c r="B42" s="92"/>
      <c r="C42" s="67" t="s">
        <v>0</v>
      </c>
      <c r="D42" s="68"/>
      <c r="E42" s="28">
        <f t="shared" si="27"/>
        <v>0</v>
      </c>
      <c r="F42" s="29" t="str">
        <f t="shared" ref="F42:V42" si="37">IFERROR(ROUND(F153/$E42*100,1),"-")</f>
        <v>-</v>
      </c>
      <c r="G42" s="30" t="str">
        <f t="shared" si="37"/>
        <v>-</v>
      </c>
      <c r="H42" s="30" t="str">
        <f t="shared" si="37"/>
        <v>-</v>
      </c>
      <c r="I42" s="30" t="str">
        <f t="shared" si="37"/>
        <v>-</v>
      </c>
      <c r="J42" s="30" t="str">
        <f t="shared" si="37"/>
        <v>-</v>
      </c>
      <c r="K42" s="30" t="str">
        <f t="shared" si="37"/>
        <v>-</v>
      </c>
      <c r="L42" s="30" t="str">
        <f t="shared" si="37"/>
        <v>-</v>
      </c>
      <c r="M42" s="30" t="str">
        <f t="shared" si="37"/>
        <v>-</v>
      </c>
      <c r="N42" s="30" t="str">
        <f t="shared" si="37"/>
        <v>-</v>
      </c>
      <c r="O42" s="30" t="str">
        <f t="shared" si="37"/>
        <v>-</v>
      </c>
      <c r="P42" s="30" t="str">
        <f t="shared" si="37"/>
        <v>-</v>
      </c>
      <c r="Q42" s="30" t="str">
        <f t="shared" si="37"/>
        <v>-</v>
      </c>
      <c r="R42" s="30" t="str">
        <f t="shared" si="37"/>
        <v>-</v>
      </c>
      <c r="S42" s="30" t="str">
        <f t="shared" si="37"/>
        <v>-</v>
      </c>
      <c r="T42" s="30" t="str">
        <f t="shared" si="37"/>
        <v>-</v>
      </c>
      <c r="U42" s="30" t="str">
        <f t="shared" si="37"/>
        <v>-</v>
      </c>
      <c r="V42" s="31" t="str">
        <f t="shared" si="37"/>
        <v>-</v>
      </c>
    </row>
    <row r="43" spans="1:22" ht="14.25" customHeight="1" x14ac:dyDescent="0.15">
      <c r="A43" s="91"/>
      <c r="B43" s="92"/>
      <c r="C43" s="69" t="s">
        <v>6</v>
      </c>
      <c r="D43" s="70"/>
      <c r="E43" s="37">
        <f t="shared" si="27"/>
        <v>1</v>
      </c>
      <c r="F43" s="38">
        <f t="shared" ref="F43:V43" si="38">IFERROR(ROUND(F154/$E43*100,1),"-")</f>
        <v>0</v>
      </c>
      <c r="G43" s="39">
        <f t="shared" si="38"/>
        <v>100</v>
      </c>
      <c r="H43" s="39">
        <f t="shared" si="38"/>
        <v>0</v>
      </c>
      <c r="I43" s="39">
        <f t="shared" si="38"/>
        <v>100</v>
      </c>
      <c r="J43" s="39">
        <f t="shared" si="38"/>
        <v>0</v>
      </c>
      <c r="K43" s="39">
        <f t="shared" si="38"/>
        <v>0</v>
      </c>
      <c r="L43" s="39">
        <f t="shared" si="38"/>
        <v>0</v>
      </c>
      <c r="M43" s="39">
        <f t="shared" si="38"/>
        <v>100</v>
      </c>
      <c r="N43" s="39">
        <f t="shared" si="38"/>
        <v>0</v>
      </c>
      <c r="O43" s="39">
        <f t="shared" si="38"/>
        <v>100</v>
      </c>
      <c r="P43" s="39">
        <f t="shared" si="38"/>
        <v>0</v>
      </c>
      <c r="Q43" s="39">
        <f t="shared" si="38"/>
        <v>0</v>
      </c>
      <c r="R43" s="39">
        <f t="shared" si="38"/>
        <v>100</v>
      </c>
      <c r="S43" s="39">
        <f t="shared" si="38"/>
        <v>0</v>
      </c>
      <c r="T43" s="39">
        <f t="shared" si="38"/>
        <v>0</v>
      </c>
      <c r="U43" s="39">
        <f t="shared" si="38"/>
        <v>0</v>
      </c>
      <c r="V43" s="40">
        <f t="shared" si="38"/>
        <v>0</v>
      </c>
    </row>
    <row r="44" spans="1:22" ht="14.25" customHeight="1" x14ac:dyDescent="0.15">
      <c r="A44" s="71" t="s">
        <v>11</v>
      </c>
      <c r="B44" s="72"/>
      <c r="C44" s="77" t="s">
        <v>35</v>
      </c>
      <c r="D44" s="78"/>
      <c r="E44" s="33">
        <f t="shared" si="27"/>
        <v>3</v>
      </c>
      <c r="F44" s="34">
        <f t="shared" ref="F44:V44" si="39">IFERROR(ROUND(F155/$E44*100,1),"-")</f>
        <v>0</v>
      </c>
      <c r="G44" s="35">
        <f t="shared" si="39"/>
        <v>0</v>
      </c>
      <c r="H44" s="35">
        <f t="shared" si="39"/>
        <v>33.299999999999997</v>
      </c>
      <c r="I44" s="35">
        <f t="shared" si="39"/>
        <v>66.7</v>
      </c>
      <c r="J44" s="35">
        <f t="shared" si="39"/>
        <v>0</v>
      </c>
      <c r="K44" s="35">
        <f t="shared" si="39"/>
        <v>0</v>
      </c>
      <c r="L44" s="35">
        <f t="shared" si="39"/>
        <v>33.299999999999997</v>
      </c>
      <c r="M44" s="35">
        <f t="shared" si="39"/>
        <v>66.7</v>
      </c>
      <c r="N44" s="35">
        <f t="shared" si="39"/>
        <v>66.7</v>
      </c>
      <c r="O44" s="35">
        <f t="shared" si="39"/>
        <v>33.299999999999997</v>
      </c>
      <c r="P44" s="35">
        <f t="shared" si="39"/>
        <v>0</v>
      </c>
      <c r="Q44" s="35">
        <f t="shared" si="39"/>
        <v>33.299999999999997</v>
      </c>
      <c r="R44" s="35">
        <f t="shared" si="39"/>
        <v>0</v>
      </c>
      <c r="S44" s="35">
        <f t="shared" si="39"/>
        <v>0</v>
      </c>
      <c r="T44" s="35">
        <f t="shared" si="39"/>
        <v>66.7</v>
      </c>
      <c r="U44" s="35">
        <f t="shared" si="39"/>
        <v>0</v>
      </c>
      <c r="V44" s="36">
        <f t="shared" si="39"/>
        <v>0</v>
      </c>
    </row>
    <row r="45" spans="1:22" ht="14.25" customHeight="1" x14ac:dyDescent="0.15">
      <c r="A45" s="73"/>
      <c r="B45" s="74"/>
      <c r="C45" s="67" t="s">
        <v>36</v>
      </c>
      <c r="D45" s="68"/>
      <c r="E45" s="28">
        <f t="shared" si="27"/>
        <v>10</v>
      </c>
      <c r="F45" s="29">
        <f t="shared" ref="F45:V45" si="40">IFERROR(ROUND(F156/$E45*100,1),"-")</f>
        <v>0</v>
      </c>
      <c r="G45" s="30">
        <f t="shared" si="40"/>
        <v>10</v>
      </c>
      <c r="H45" s="30">
        <f t="shared" si="40"/>
        <v>20</v>
      </c>
      <c r="I45" s="30">
        <f t="shared" si="40"/>
        <v>20</v>
      </c>
      <c r="J45" s="30">
        <f t="shared" si="40"/>
        <v>20</v>
      </c>
      <c r="K45" s="30">
        <f t="shared" si="40"/>
        <v>20</v>
      </c>
      <c r="L45" s="30">
        <f t="shared" si="40"/>
        <v>0</v>
      </c>
      <c r="M45" s="30">
        <f t="shared" si="40"/>
        <v>30</v>
      </c>
      <c r="N45" s="30">
        <f t="shared" si="40"/>
        <v>10</v>
      </c>
      <c r="O45" s="30">
        <f t="shared" si="40"/>
        <v>0</v>
      </c>
      <c r="P45" s="30">
        <f t="shared" si="40"/>
        <v>0</v>
      </c>
      <c r="Q45" s="30">
        <f t="shared" si="40"/>
        <v>20</v>
      </c>
      <c r="R45" s="30">
        <f t="shared" si="40"/>
        <v>30</v>
      </c>
      <c r="S45" s="30">
        <f t="shared" si="40"/>
        <v>0</v>
      </c>
      <c r="T45" s="30">
        <f t="shared" si="40"/>
        <v>40</v>
      </c>
      <c r="U45" s="30">
        <f t="shared" si="40"/>
        <v>0</v>
      </c>
      <c r="V45" s="31">
        <f t="shared" si="40"/>
        <v>0</v>
      </c>
    </row>
    <row r="46" spans="1:22" ht="14.25" customHeight="1" x14ac:dyDescent="0.15">
      <c r="A46" s="73"/>
      <c r="B46" s="74"/>
      <c r="C46" s="67" t="s">
        <v>37</v>
      </c>
      <c r="D46" s="68"/>
      <c r="E46" s="28">
        <f t="shared" si="27"/>
        <v>8</v>
      </c>
      <c r="F46" s="29">
        <f t="shared" ref="F46:V46" si="41">IFERROR(ROUND(F157/$E46*100,1),"-")</f>
        <v>25</v>
      </c>
      <c r="G46" s="30">
        <f t="shared" si="41"/>
        <v>25</v>
      </c>
      <c r="H46" s="30">
        <f t="shared" si="41"/>
        <v>12.5</v>
      </c>
      <c r="I46" s="30">
        <f t="shared" si="41"/>
        <v>37.5</v>
      </c>
      <c r="J46" s="30">
        <f t="shared" si="41"/>
        <v>12.5</v>
      </c>
      <c r="K46" s="30">
        <f t="shared" si="41"/>
        <v>0</v>
      </c>
      <c r="L46" s="30">
        <f t="shared" si="41"/>
        <v>12.5</v>
      </c>
      <c r="M46" s="30">
        <f t="shared" si="41"/>
        <v>25</v>
      </c>
      <c r="N46" s="30">
        <f t="shared" si="41"/>
        <v>12.5</v>
      </c>
      <c r="O46" s="30">
        <f t="shared" si="41"/>
        <v>37.5</v>
      </c>
      <c r="P46" s="30">
        <f t="shared" si="41"/>
        <v>37.5</v>
      </c>
      <c r="Q46" s="30">
        <f t="shared" si="41"/>
        <v>0</v>
      </c>
      <c r="R46" s="30">
        <f t="shared" si="41"/>
        <v>12.5</v>
      </c>
      <c r="S46" s="30">
        <f t="shared" si="41"/>
        <v>0</v>
      </c>
      <c r="T46" s="30">
        <f t="shared" si="41"/>
        <v>37.5</v>
      </c>
      <c r="U46" s="30">
        <f t="shared" si="41"/>
        <v>0</v>
      </c>
      <c r="V46" s="31">
        <f t="shared" si="41"/>
        <v>0</v>
      </c>
    </row>
    <row r="47" spans="1:22" ht="14.25" customHeight="1" x14ac:dyDescent="0.15">
      <c r="A47" s="73"/>
      <c r="B47" s="74"/>
      <c r="C47" s="67" t="s">
        <v>38</v>
      </c>
      <c r="D47" s="68"/>
      <c r="E47" s="28">
        <f t="shared" si="27"/>
        <v>1</v>
      </c>
      <c r="F47" s="29">
        <f t="shared" ref="F47:V47" si="42">IFERROR(ROUND(F158/$E47*100,1),"-")</f>
        <v>0</v>
      </c>
      <c r="G47" s="30">
        <f t="shared" si="42"/>
        <v>0</v>
      </c>
      <c r="H47" s="30">
        <f t="shared" si="42"/>
        <v>0</v>
      </c>
      <c r="I47" s="30">
        <f t="shared" si="42"/>
        <v>100</v>
      </c>
      <c r="J47" s="30">
        <f t="shared" si="42"/>
        <v>0</v>
      </c>
      <c r="K47" s="30">
        <f t="shared" si="42"/>
        <v>0</v>
      </c>
      <c r="L47" s="30">
        <f t="shared" si="42"/>
        <v>0</v>
      </c>
      <c r="M47" s="30">
        <f t="shared" si="42"/>
        <v>0</v>
      </c>
      <c r="N47" s="30">
        <f t="shared" si="42"/>
        <v>0</v>
      </c>
      <c r="O47" s="30">
        <f t="shared" si="42"/>
        <v>0</v>
      </c>
      <c r="P47" s="30">
        <f t="shared" si="42"/>
        <v>0</v>
      </c>
      <c r="Q47" s="30">
        <f t="shared" si="42"/>
        <v>0</v>
      </c>
      <c r="R47" s="30">
        <f t="shared" si="42"/>
        <v>0</v>
      </c>
      <c r="S47" s="30">
        <f t="shared" si="42"/>
        <v>100</v>
      </c>
      <c r="T47" s="30">
        <f t="shared" si="42"/>
        <v>0</v>
      </c>
      <c r="U47" s="30">
        <f t="shared" si="42"/>
        <v>0</v>
      </c>
      <c r="V47" s="31">
        <f t="shared" si="42"/>
        <v>0</v>
      </c>
    </row>
    <row r="48" spans="1:22" ht="14.25" customHeight="1" x14ac:dyDescent="0.15">
      <c r="A48" s="73"/>
      <c r="B48" s="74"/>
      <c r="C48" s="67" t="s">
        <v>39</v>
      </c>
      <c r="D48" s="68"/>
      <c r="E48" s="28">
        <f t="shared" si="27"/>
        <v>0</v>
      </c>
      <c r="F48" s="29" t="str">
        <f t="shared" ref="F48:V48" si="43">IFERROR(ROUND(F159/$E48*100,1),"-")</f>
        <v>-</v>
      </c>
      <c r="G48" s="30" t="str">
        <f t="shared" si="43"/>
        <v>-</v>
      </c>
      <c r="H48" s="30" t="str">
        <f t="shared" si="43"/>
        <v>-</v>
      </c>
      <c r="I48" s="30" t="str">
        <f t="shared" si="43"/>
        <v>-</v>
      </c>
      <c r="J48" s="30" t="str">
        <f t="shared" si="43"/>
        <v>-</v>
      </c>
      <c r="K48" s="30" t="str">
        <f t="shared" si="43"/>
        <v>-</v>
      </c>
      <c r="L48" s="30" t="str">
        <f t="shared" si="43"/>
        <v>-</v>
      </c>
      <c r="M48" s="30" t="str">
        <f t="shared" si="43"/>
        <v>-</v>
      </c>
      <c r="N48" s="30" t="str">
        <f t="shared" si="43"/>
        <v>-</v>
      </c>
      <c r="O48" s="30" t="str">
        <f t="shared" si="43"/>
        <v>-</v>
      </c>
      <c r="P48" s="30" t="str">
        <f t="shared" si="43"/>
        <v>-</v>
      </c>
      <c r="Q48" s="30" t="str">
        <f t="shared" si="43"/>
        <v>-</v>
      </c>
      <c r="R48" s="30" t="str">
        <f t="shared" si="43"/>
        <v>-</v>
      </c>
      <c r="S48" s="30" t="str">
        <f t="shared" si="43"/>
        <v>-</v>
      </c>
      <c r="T48" s="30" t="str">
        <f t="shared" si="43"/>
        <v>-</v>
      </c>
      <c r="U48" s="30" t="str">
        <f t="shared" si="43"/>
        <v>-</v>
      </c>
      <c r="V48" s="31" t="str">
        <f t="shared" si="43"/>
        <v>-</v>
      </c>
    </row>
    <row r="49" spans="1:22" ht="14.25" customHeight="1" x14ac:dyDescent="0.15">
      <c r="A49" s="73"/>
      <c r="B49" s="74"/>
      <c r="C49" s="67" t="s">
        <v>40</v>
      </c>
      <c r="D49" s="68"/>
      <c r="E49" s="28">
        <f t="shared" si="27"/>
        <v>0</v>
      </c>
      <c r="F49" s="29" t="str">
        <f t="shared" ref="F49:V49" si="44">IFERROR(ROUND(F160/$E49*100,1),"-")</f>
        <v>-</v>
      </c>
      <c r="G49" s="30" t="str">
        <f t="shared" si="44"/>
        <v>-</v>
      </c>
      <c r="H49" s="30" t="str">
        <f t="shared" si="44"/>
        <v>-</v>
      </c>
      <c r="I49" s="30" t="str">
        <f t="shared" si="44"/>
        <v>-</v>
      </c>
      <c r="J49" s="30" t="str">
        <f t="shared" si="44"/>
        <v>-</v>
      </c>
      <c r="K49" s="30" t="str">
        <f t="shared" si="44"/>
        <v>-</v>
      </c>
      <c r="L49" s="30" t="str">
        <f t="shared" si="44"/>
        <v>-</v>
      </c>
      <c r="M49" s="30" t="str">
        <f t="shared" si="44"/>
        <v>-</v>
      </c>
      <c r="N49" s="30" t="str">
        <f t="shared" si="44"/>
        <v>-</v>
      </c>
      <c r="O49" s="30" t="str">
        <f t="shared" si="44"/>
        <v>-</v>
      </c>
      <c r="P49" s="30" t="str">
        <f t="shared" si="44"/>
        <v>-</v>
      </c>
      <c r="Q49" s="30" t="str">
        <f t="shared" si="44"/>
        <v>-</v>
      </c>
      <c r="R49" s="30" t="str">
        <f t="shared" si="44"/>
        <v>-</v>
      </c>
      <c r="S49" s="30" t="str">
        <f t="shared" si="44"/>
        <v>-</v>
      </c>
      <c r="T49" s="30" t="str">
        <f t="shared" si="44"/>
        <v>-</v>
      </c>
      <c r="U49" s="30" t="str">
        <f t="shared" si="44"/>
        <v>-</v>
      </c>
      <c r="V49" s="31" t="str">
        <f t="shared" si="44"/>
        <v>-</v>
      </c>
    </row>
    <row r="50" spans="1:22" ht="14.25" customHeight="1" x14ac:dyDescent="0.15">
      <c r="A50" s="75"/>
      <c r="B50" s="76"/>
      <c r="C50" s="69" t="s">
        <v>6</v>
      </c>
      <c r="D50" s="70"/>
      <c r="E50" s="37">
        <f t="shared" ref="E50:E81" si="45">E161</f>
        <v>0</v>
      </c>
      <c r="F50" s="38" t="str">
        <f t="shared" ref="F50:V50" si="46">IFERROR(ROUND(F161/$E50*100,1),"-")</f>
        <v>-</v>
      </c>
      <c r="G50" s="39" t="str">
        <f t="shared" si="46"/>
        <v>-</v>
      </c>
      <c r="H50" s="39" t="str">
        <f t="shared" si="46"/>
        <v>-</v>
      </c>
      <c r="I50" s="39" t="str">
        <f t="shared" si="46"/>
        <v>-</v>
      </c>
      <c r="J50" s="39" t="str">
        <f t="shared" si="46"/>
        <v>-</v>
      </c>
      <c r="K50" s="39" t="str">
        <f t="shared" si="46"/>
        <v>-</v>
      </c>
      <c r="L50" s="39" t="str">
        <f t="shared" si="46"/>
        <v>-</v>
      </c>
      <c r="M50" s="39" t="str">
        <f t="shared" si="46"/>
        <v>-</v>
      </c>
      <c r="N50" s="39" t="str">
        <f t="shared" si="46"/>
        <v>-</v>
      </c>
      <c r="O50" s="39" t="str">
        <f t="shared" si="46"/>
        <v>-</v>
      </c>
      <c r="P50" s="39" t="str">
        <f t="shared" si="46"/>
        <v>-</v>
      </c>
      <c r="Q50" s="39" t="str">
        <f t="shared" si="46"/>
        <v>-</v>
      </c>
      <c r="R50" s="39" t="str">
        <f t="shared" si="46"/>
        <v>-</v>
      </c>
      <c r="S50" s="39" t="str">
        <f t="shared" si="46"/>
        <v>-</v>
      </c>
      <c r="T50" s="39" t="str">
        <f t="shared" si="46"/>
        <v>-</v>
      </c>
      <c r="U50" s="39" t="str">
        <f t="shared" si="46"/>
        <v>-</v>
      </c>
      <c r="V50" s="40" t="str">
        <f t="shared" si="46"/>
        <v>-</v>
      </c>
    </row>
    <row r="51" spans="1:22" ht="31.5" customHeight="1" x14ac:dyDescent="0.15">
      <c r="A51" s="71" t="s">
        <v>72</v>
      </c>
      <c r="B51" s="72"/>
      <c r="C51" s="77" t="s">
        <v>41</v>
      </c>
      <c r="D51" s="78"/>
      <c r="E51" s="33">
        <f t="shared" si="45"/>
        <v>6</v>
      </c>
      <c r="F51" s="34">
        <f t="shared" ref="F51:V51" si="47">IFERROR(ROUND(F162/$E51*100,1),"-")</f>
        <v>0</v>
      </c>
      <c r="G51" s="35">
        <f t="shared" si="47"/>
        <v>0</v>
      </c>
      <c r="H51" s="35">
        <f t="shared" si="47"/>
        <v>0</v>
      </c>
      <c r="I51" s="35">
        <f t="shared" si="47"/>
        <v>50</v>
      </c>
      <c r="J51" s="35">
        <f t="shared" si="47"/>
        <v>0</v>
      </c>
      <c r="K51" s="35">
        <f t="shared" si="47"/>
        <v>16.7</v>
      </c>
      <c r="L51" s="35">
        <f t="shared" si="47"/>
        <v>0</v>
      </c>
      <c r="M51" s="35">
        <f t="shared" si="47"/>
        <v>66.7</v>
      </c>
      <c r="N51" s="35">
        <f t="shared" si="47"/>
        <v>16.7</v>
      </c>
      <c r="O51" s="35">
        <f t="shared" si="47"/>
        <v>16.7</v>
      </c>
      <c r="P51" s="35">
        <f t="shared" si="47"/>
        <v>0</v>
      </c>
      <c r="Q51" s="35">
        <f t="shared" si="47"/>
        <v>16.7</v>
      </c>
      <c r="R51" s="35">
        <f t="shared" si="47"/>
        <v>16.7</v>
      </c>
      <c r="S51" s="35">
        <f t="shared" si="47"/>
        <v>16.7</v>
      </c>
      <c r="T51" s="35">
        <f t="shared" si="47"/>
        <v>50</v>
      </c>
      <c r="U51" s="35">
        <f t="shared" si="47"/>
        <v>0</v>
      </c>
      <c r="V51" s="36">
        <f t="shared" si="47"/>
        <v>0</v>
      </c>
    </row>
    <row r="52" spans="1:22" ht="31.5" customHeight="1" x14ac:dyDescent="0.15">
      <c r="A52" s="73"/>
      <c r="B52" s="74"/>
      <c r="C52" s="67" t="s">
        <v>42</v>
      </c>
      <c r="D52" s="68"/>
      <c r="E52" s="28">
        <f t="shared" si="45"/>
        <v>5</v>
      </c>
      <c r="F52" s="29">
        <f t="shared" ref="F52:V52" si="48">IFERROR(ROUND(F163/$E52*100,1),"-")</f>
        <v>20</v>
      </c>
      <c r="G52" s="30">
        <f t="shared" si="48"/>
        <v>20</v>
      </c>
      <c r="H52" s="30">
        <f t="shared" si="48"/>
        <v>20</v>
      </c>
      <c r="I52" s="30">
        <f t="shared" si="48"/>
        <v>40</v>
      </c>
      <c r="J52" s="30">
        <f t="shared" si="48"/>
        <v>0</v>
      </c>
      <c r="K52" s="30">
        <f t="shared" si="48"/>
        <v>20</v>
      </c>
      <c r="L52" s="30">
        <f t="shared" si="48"/>
        <v>20</v>
      </c>
      <c r="M52" s="30">
        <f t="shared" si="48"/>
        <v>40</v>
      </c>
      <c r="N52" s="30">
        <f t="shared" si="48"/>
        <v>20</v>
      </c>
      <c r="O52" s="30">
        <f t="shared" si="48"/>
        <v>20</v>
      </c>
      <c r="P52" s="30">
        <f t="shared" si="48"/>
        <v>40</v>
      </c>
      <c r="Q52" s="30">
        <f t="shared" si="48"/>
        <v>0</v>
      </c>
      <c r="R52" s="30">
        <f t="shared" si="48"/>
        <v>40</v>
      </c>
      <c r="S52" s="30">
        <f t="shared" si="48"/>
        <v>0</v>
      </c>
      <c r="T52" s="30">
        <f t="shared" si="48"/>
        <v>0</v>
      </c>
      <c r="U52" s="30">
        <f t="shared" si="48"/>
        <v>0</v>
      </c>
      <c r="V52" s="31">
        <f t="shared" si="48"/>
        <v>0</v>
      </c>
    </row>
    <row r="53" spans="1:22" ht="31.5" customHeight="1" x14ac:dyDescent="0.15">
      <c r="A53" s="73"/>
      <c r="B53" s="74"/>
      <c r="C53" s="67" t="s">
        <v>43</v>
      </c>
      <c r="D53" s="68"/>
      <c r="E53" s="28">
        <f t="shared" si="45"/>
        <v>1</v>
      </c>
      <c r="F53" s="29">
        <f t="shared" ref="F53:V53" si="49">IFERROR(ROUND(F164/$E53*100,1),"-")</f>
        <v>100</v>
      </c>
      <c r="G53" s="30">
        <f t="shared" si="49"/>
        <v>0</v>
      </c>
      <c r="H53" s="30">
        <f t="shared" si="49"/>
        <v>0</v>
      </c>
      <c r="I53" s="30">
        <f t="shared" si="49"/>
        <v>100</v>
      </c>
      <c r="J53" s="30">
        <f t="shared" si="49"/>
        <v>100</v>
      </c>
      <c r="K53" s="30">
        <f t="shared" si="49"/>
        <v>0</v>
      </c>
      <c r="L53" s="30">
        <f t="shared" si="49"/>
        <v>0</v>
      </c>
      <c r="M53" s="30">
        <f t="shared" si="49"/>
        <v>0</v>
      </c>
      <c r="N53" s="30">
        <f t="shared" si="49"/>
        <v>100</v>
      </c>
      <c r="O53" s="30">
        <f t="shared" si="49"/>
        <v>100</v>
      </c>
      <c r="P53" s="30">
        <f t="shared" si="49"/>
        <v>100</v>
      </c>
      <c r="Q53" s="30">
        <f t="shared" si="49"/>
        <v>0</v>
      </c>
      <c r="R53" s="30">
        <f t="shared" si="49"/>
        <v>0</v>
      </c>
      <c r="S53" s="30">
        <f t="shared" si="49"/>
        <v>0</v>
      </c>
      <c r="T53" s="30">
        <f t="shared" si="49"/>
        <v>0</v>
      </c>
      <c r="U53" s="30">
        <f t="shared" si="49"/>
        <v>0</v>
      </c>
      <c r="V53" s="31">
        <f t="shared" si="49"/>
        <v>0</v>
      </c>
    </row>
    <row r="54" spans="1:22" ht="31.5" customHeight="1" x14ac:dyDescent="0.15">
      <c r="A54" s="73"/>
      <c r="B54" s="74"/>
      <c r="C54" s="67" t="s">
        <v>44</v>
      </c>
      <c r="D54" s="68"/>
      <c r="E54" s="28">
        <f t="shared" si="45"/>
        <v>0</v>
      </c>
      <c r="F54" s="29" t="str">
        <f t="shared" ref="F54:V54" si="50">IFERROR(ROUND(F165/$E54*100,1),"-")</f>
        <v>-</v>
      </c>
      <c r="G54" s="30" t="str">
        <f t="shared" si="50"/>
        <v>-</v>
      </c>
      <c r="H54" s="30" t="str">
        <f t="shared" si="50"/>
        <v>-</v>
      </c>
      <c r="I54" s="30" t="str">
        <f t="shared" si="50"/>
        <v>-</v>
      </c>
      <c r="J54" s="30" t="str">
        <f t="shared" si="50"/>
        <v>-</v>
      </c>
      <c r="K54" s="30" t="str">
        <f t="shared" si="50"/>
        <v>-</v>
      </c>
      <c r="L54" s="30" t="str">
        <f t="shared" si="50"/>
        <v>-</v>
      </c>
      <c r="M54" s="30" t="str">
        <f t="shared" si="50"/>
        <v>-</v>
      </c>
      <c r="N54" s="30" t="str">
        <f t="shared" si="50"/>
        <v>-</v>
      </c>
      <c r="O54" s="30" t="str">
        <f t="shared" si="50"/>
        <v>-</v>
      </c>
      <c r="P54" s="30" t="str">
        <f t="shared" si="50"/>
        <v>-</v>
      </c>
      <c r="Q54" s="30" t="str">
        <f t="shared" si="50"/>
        <v>-</v>
      </c>
      <c r="R54" s="30" t="str">
        <f t="shared" si="50"/>
        <v>-</v>
      </c>
      <c r="S54" s="30" t="str">
        <f t="shared" si="50"/>
        <v>-</v>
      </c>
      <c r="T54" s="30" t="str">
        <f t="shared" si="50"/>
        <v>-</v>
      </c>
      <c r="U54" s="30" t="str">
        <f t="shared" si="50"/>
        <v>-</v>
      </c>
      <c r="V54" s="31" t="str">
        <f t="shared" si="50"/>
        <v>-</v>
      </c>
    </row>
    <row r="55" spans="1:22" ht="31.5" customHeight="1" x14ac:dyDescent="0.15">
      <c r="A55" s="73"/>
      <c r="B55" s="74"/>
      <c r="C55" s="67" t="s">
        <v>45</v>
      </c>
      <c r="D55" s="68"/>
      <c r="E55" s="28">
        <f t="shared" si="45"/>
        <v>1</v>
      </c>
      <c r="F55" s="29">
        <f t="shared" ref="F55:V55" si="51">IFERROR(ROUND(F166/$E55*100,1),"-")</f>
        <v>0</v>
      </c>
      <c r="G55" s="30">
        <f t="shared" si="51"/>
        <v>0</v>
      </c>
      <c r="H55" s="30">
        <f t="shared" si="51"/>
        <v>0</v>
      </c>
      <c r="I55" s="30">
        <f t="shared" si="51"/>
        <v>0</v>
      </c>
      <c r="J55" s="30">
        <f t="shared" si="51"/>
        <v>0</v>
      </c>
      <c r="K55" s="30">
        <f t="shared" si="51"/>
        <v>0</v>
      </c>
      <c r="L55" s="30">
        <f t="shared" si="51"/>
        <v>0</v>
      </c>
      <c r="M55" s="30">
        <f t="shared" si="51"/>
        <v>0</v>
      </c>
      <c r="N55" s="30">
        <f t="shared" si="51"/>
        <v>0</v>
      </c>
      <c r="O55" s="30">
        <f t="shared" si="51"/>
        <v>0</v>
      </c>
      <c r="P55" s="30">
        <f t="shared" si="51"/>
        <v>0</v>
      </c>
      <c r="Q55" s="30">
        <f t="shared" si="51"/>
        <v>0</v>
      </c>
      <c r="R55" s="30">
        <f t="shared" si="51"/>
        <v>0</v>
      </c>
      <c r="S55" s="30">
        <f t="shared" si="51"/>
        <v>0</v>
      </c>
      <c r="T55" s="30">
        <f t="shared" si="51"/>
        <v>100</v>
      </c>
      <c r="U55" s="30">
        <f t="shared" si="51"/>
        <v>0</v>
      </c>
      <c r="V55" s="31">
        <f t="shared" si="51"/>
        <v>0</v>
      </c>
    </row>
    <row r="56" spans="1:22" ht="31.5" customHeight="1" x14ac:dyDescent="0.15">
      <c r="A56" s="73"/>
      <c r="B56" s="74"/>
      <c r="C56" s="67" t="s">
        <v>46</v>
      </c>
      <c r="D56" s="68"/>
      <c r="E56" s="28">
        <f t="shared" si="45"/>
        <v>3</v>
      </c>
      <c r="F56" s="29">
        <f t="shared" ref="F56:V56" si="52">IFERROR(ROUND(F167/$E56*100,1),"-")</f>
        <v>0</v>
      </c>
      <c r="G56" s="30">
        <f t="shared" si="52"/>
        <v>0</v>
      </c>
      <c r="H56" s="30">
        <f t="shared" si="52"/>
        <v>33.299999999999997</v>
      </c>
      <c r="I56" s="30">
        <f t="shared" si="52"/>
        <v>0</v>
      </c>
      <c r="J56" s="30">
        <f t="shared" si="52"/>
        <v>0</v>
      </c>
      <c r="K56" s="30">
        <f t="shared" si="52"/>
        <v>0</v>
      </c>
      <c r="L56" s="30">
        <f t="shared" si="52"/>
        <v>33.299999999999997</v>
      </c>
      <c r="M56" s="30">
        <f t="shared" si="52"/>
        <v>0</v>
      </c>
      <c r="N56" s="30">
        <f t="shared" si="52"/>
        <v>33.299999999999997</v>
      </c>
      <c r="O56" s="30">
        <f t="shared" si="52"/>
        <v>0</v>
      </c>
      <c r="P56" s="30">
        <f t="shared" si="52"/>
        <v>0</v>
      </c>
      <c r="Q56" s="30">
        <f t="shared" si="52"/>
        <v>33.299999999999997</v>
      </c>
      <c r="R56" s="30">
        <f t="shared" si="52"/>
        <v>0</v>
      </c>
      <c r="S56" s="30">
        <f t="shared" si="52"/>
        <v>0</v>
      </c>
      <c r="T56" s="30">
        <f t="shared" si="52"/>
        <v>66.7</v>
      </c>
      <c r="U56" s="30">
        <f t="shared" si="52"/>
        <v>0</v>
      </c>
      <c r="V56" s="31">
        <f t="shared" si="52"/>
        <v>0</v>
      </c>
    </row>
    <row r="57" spans="1:22" ht="31.5" customHeight="1" x14ac:dyDescent="0.15">
      <c r="A57" s="73"/>
      <c r="B57" s="74"/>
      <c r="C57" s="67" t="s">
        <v>47</v>
      </c>
      <c r="D57" s="68"/>
      <c r="E57" s="28">
        <f t="shared" si="45"/>
        <v>6</v>
      </c>
      <c r="F57" s="29">
        <f t="shared" ref="F57:V57" si="53">IFERROR(ROUND(F168/$E57*100,1),"-")</f>
        <v>0</v>
      </c>
      <c r="G57" s="30">
        <f t="shared" si="53"/>
        <v>33.299999999999997</v>
      </c>
      <c r="H57" s="30">
        <f t="shared" si="53"/>
        <v>33.299999999999997</v>
      </c>
      <c r="I57" s="30">
        <f t="shared" si="53"/>
        <v>33.299999999999997</v>
      </c>
      <c r="J57" s="30">
        <f t="shared" si="53"/>
        <v>33.299999999999997</v>
      </c>
      <c r="K57" s="30">
        <f t="shared" si="53"/>
        <v>0</v>
      </c>
      <c r="L57" s="30">
        <f t="shared" si="53"/>
        <v>0</v>
      </c>
      <c r="M57" s="30">
        <f t="shared" si="53"/>
        <v>16.7</v>
      </c>
      <c r="N57" s="30">
        <f t="shared" si="53"/>
        <v>0</v>
      </c>
      <c r="O57" s="30">
        <f t="shared" si="53"/>
        <v>16.7</v>
      </c>
      <c r="P57" s="30">
        <f t="shared" si="53"/>
        <v>0</v>
      </c>
      <c r="Q57" s="30">
        <f t="shared" si="53"/>
        <v>16.7</v>
      </c>
      <c r="R57" s="30">
        <f t="shared" si="53"/>
        <v>16.7</v>
      </c>
      <c r="S57" s="30">
        <f t="shared" si="53"/>
        <v>0</v>
      </c>
      <c r="T57" s="30">
        <f t="shared" si="53"/>
        <v>50</v>
      </c>
      <c r="U57" s="30">
        <f t="shared" si="53"/>
        <v>0</v>
      </c>
      <c r="V57" s="31">
        <f t="shared" si="53"/>
        <v>0</v>
      </c>
    </row>
    <row r="58" spans="1:22" ht="31.5" customHeight="1" x14ac:dyDescent="0.15">
      <c r="A58" s="75"/>
      <c r="B58" s="76"/>
      <c r="C58" s="69" t="s">
        <v>6</v>
      </c>
      <c r="D58" s="70"/>
      <c r="E58" s="37">
        <f t="shared" si="45"/>
        <v>0</v>
      </c>
      <c r="F58" s="38" t="str">
        <f t="shared" ref="F58:V58" si="54">IFERROR(ROUND(F169/$E58*100,1),"-")</f>
        <v>-</v>
      </c>
      <c r="G58" s="39" t="str">
        <f t="shared" si="54"/>
        <v>-</v>
      </c>
      <c r="H58" s="39" t="str">
        <f t="shared" si="54"/>
        <v>-</v>
      </c>
      <c r="I58" s="39" t="str">
        <f t="shared" si="54"/>
        <v>-</v>
      </c>
      <c r="J58" s="39" t="str">
        <f t="shared" si="54"/>
        <v>-</v>
      </c>
      <c r="K58" s="39" t="str">
        <f t="shared" si="54"/>
        <v>-</v>
      </c>
      <c r="L58" s="39" t="str">
        <f t="shared" si="54"/>
        <v>-</v>
      </c>
      <c r="M58" s="39" t="str">
        <f t="shared" si="54"/>
        <v>-</v>
      </c>
      <c r="N58" s="39" t="str">
        <f t="shared" si="54"/>
        <v>-</v>
      </c>
      <c r="O58" s="39" t="str">
        <f t="shared" si="54"/>
        <v>-</v>
      </c>
      <c r="P58" s="39" t="str">
        <f t="shared" si="54"/>
        <v>-</v>
      </c>
      <c r="Q58" s="39" t="str">
        <f t="shared" si="54"/>
        <v>-</v>
      </c>
      <c r="R58" s="39" t="str">
        <f t="shared" si="54"/>
        <v>-</v>
      </c>
      <c r="S58" s="39" t="str">
        <f t="shared" si="54"/>
        <v>-</v>
      </c>
      <c r="T58" s="39" t="str">
        <f t="shared" si="54"/>
        <v>-</v>
      </c>
      <c r="U58" s="39" t="str">
        <f t="shared" si="54"/>
        <v>-</v>
      </c>
      <c r="V58" s="40" t="str">
        <f t="shared" si="54"/>
        <v>-</v>
      </c>
    </row>
    <row r="59" spans="1:22" ht="14.25" customHeight="1" x14ac:dyDescent="0.15">
      <c r="A59" s="71" t="s">
        <v>73</v>
      </c>
      <c r="B59" s="72"/>
      <c r="C59" s="77" t="s">
        <v>68</v>
      </c>
      <c r="D59" s="78"/>
      <c r="E59" s="33">
        <f t="shared" si="45"/>
        <v>8</v>
      </c>
      <c r="F59" s="34">
        <f t="shared" ref="F59:V59" si="55">IFERROR(ROUND(F170/$E59*100,1),"-")</f>
        <v>0</v>
      </c>
      <c r="G59" s="35">
        <f t="shared" si="55"/>
        <v>0</v>
      </c>
      <c r="H59" s="35">
        <f t="shared" si="55"/>
        <v>25</v>
      </c>
      <c r="I59" s="35">
        <f t="shared" si="55"/>
        <v>25</v>
      </c>
      <c r="J59" s="35">
        <f t="shared" si="55"/>
        <v>12.5</v>
      </c>
      <c r="K59" s="35">
        <f t="shared" si="55"/>
        <v>12.5</v>
      </c>
      <c r="L59" s="35">
        <f t="shared" si="55"/>
        <v>0</v>
      </c>
      <c r="M59" s="35">
        <f t="shared" si="55"/>
        <v>12.5</v>
      </c>
      <c r="N59" s="35">
        <f t="shared" si="55"/>
        <v>12.5</v>
      </c>
      <c r="O59" s="35">
        <f t="shared" si="55"/>
        <v>0</v>
      </c>
      <c r="P59" s="35">
        <f t="shared" si="55"/>
        <v>0</v>
      </c>
      <c r="Q59" s="35">
        <f t="shared" si="55"/>
        <v>25</v>
      </c>
      <c r="R59" s="35">
        <f t="shared" si="55"/>
        <v>25</v>
      </c>
      <c r="S59" s="35">
        <f t="shared" si="55"/>
        <v>0</v>
      </c>
      <c r="T59" s="35">
        <f t="shared" si="55"/>
        <v>50</v>
      </c>
      <c r="U59" s="35">
        <f t="shared" si="55"/>
        <v>0</v>
      </c>
      <c r="V59" s="36">
        <f t="shared" si="55"/>
        <v>0</v>
      </c>
    </row>
    <row r="60" spans="1:22" ht="14.25" customHeight="1" x14ac:dyDescent="0.15">
      <c r="A60" s="73"/>
      <c r="B60" s="74"/>
      <c r="C60" s="67" t="s">
        <v>69</v>
      </c>
      <c r="D60" s="68"/>
      <c r="E60" s="28">
        <f t="shared" si="45"/>
        <v>3</v>
      </c>
      <c r="F60" s="29">
        <f t="shared" ref="F60:V60" si="56">IFERROR(ROUND(F171/$E60*100,1),"-")</f>
        <v>0</v>
      </c>
      <c r="G60" s="30">
        <f t="shared" si="56"/>
        <v>33.299999999999997</v>
      </c>
      <c r="H60" s="30">
        <f t="shared" si="56"/>
        <v>0</v>
      </c>
      <c r="I60" s="30">
        <f t="shared" si="56"/>
        <v>0</v>
      </c>
      <c r="J60" s="30">
        <f t="shared" si="56"/>
        <v>33.299999999999997</v>
      </c>
      <c r="K60" s="30">
        <f t="shared" si="56"/>
        <v>33.299999999999997</v>
      </c>
      <c r="L60" s="30">
        <f t="shared" si="56"/>
        <v>0</v>
      </c>
      <c r="M60" s="30">
        <f t="shared" si="56"/>
        <v>66.7</v>
      </c>
      <c r="N60" s="30">
        <f t="shared" si="56"/>
        <v>0</v>
      </c>
      <c r="O60" s="30">
        <f t="shared" si="56"/>
        <v>0</v>
      </c>
      <c r="P60" s="30">
        <f t="shared" si="56"/>
        <v>0</v>
      </c>
      <c r="Q60" s="30">
        <f t="shared" si="56"/>
        <v>0</v>
      </c>
      <c r="R60" s="30">
        <f t="shared" si="56"/>
        <v>33.299999999999997</v>
      </c>
      <c r="S60" s="30">
        <f t="shared" si="56"/>
        <v>0</v>
      </c>
      <c r="T60" s="30">
        <f t="shared" si="56"/>
        <v>33.299999999999997</v>
      </c>
      <c r="U60" s="30">
        <f t="shared" si="56"/>
        <v>0</v>
      </c>
      <c r="V60" s="31">
        <f t="shared" si="56"/>
        <v>0</v>
      </c>
    </row>
    <row r="61" spans="1:22" ht="14.25" customHeight="1" x14ac:dyDescent="0.15">
      <c r="A61" s="73"/>
      <c r="B61" s="74"/>
      <c r="C61" s="67" t="s">
        <v>48</v>
      </c>
      <c r="D61" s="68"/>
      <c r="E61" s="28">
        <f t="shared" si="45"/>
        <v>8</v>
      </c>
      <c r="F61" s="29">
        <f t="shared" ref="F61:V61" si="57">IFERROR(ROUND(F172/$E61*100,1),"-")</f>
        <v>25</v>
      </c>
      <c r="G61" s="30">
        <f t="shared" si="57"/>
        <v>25</v>
      </c>
      <c r="H61" s="30">
        <f t="shared" si="57"/>
        <v>12.5</v>
      </c>
      <c r="I61" s="30">
        <f t="shared" si="57"/>
        <v>50</v>
      </c>
      <c r="J61" s="30">
        <f t="shared" si="57"/>
        <v>12.5</v>
      </c>
      <c r="K61" s="30">
        <f t="shared" si="57"/>
        <v>0</v>
      </c>
      <c r="L61" s="30">
        <f t="shared" si="57"/>
        <v>12.5</v>
      </c>
      <c r="M61" s="30">
        <f t="shared" si="57"/>
        <v>25</v>
      </c>
      <c r="N61" s="30">
        <f t="shared" si="57"/>
        <v>12.5</v>
      </c>
      <c r="O61" s="30">
        <f t="shared" si="57"/>
        <v>37.5</v>
      </c>
      <c r="P61" s="30">
        <f t="shared" si="57"/>
        <v>37.5</v>
      </c>
      <c r="Q61" s="30">
        <f t="shared" si="57"/>
        <v>0</v>
      </c>
      <c r="R61" s="30">
        <f t="shared" si="57"/>
        <v>12.5</v>
      </c>
      <c r="S61" s="30">
        <f t="shared" si="57"/>
        <v>12.5</v>
      </c>
      <c r="T61" s="30">
        <f t="shared" si="57"/>
        <v>25</v>
      </c>
      <c r="U61" s="30">
        <f t="shared" si="57"/>
        <v>0</v>
      </c>
      <c r="V61" s="31">
        <f t="shared" si="57"/>
        <v>0</v>
      </c>
    </row>
    <row r="62" spans="1:22" ht="14.25" customHeight="1" x14ac:dyDescent="0.15">
      <c r="A62" s="73"/>
      <c r="B62" s="74"/>
      <c r="C62" s="67" t="s">
        <v>49</v>
      </c>
      <c r="D62" s="68"/>
      <c r="E62" s="28">
        <f t="shared" si="45"/>
        <v>0</v>
      </c>
      <c r="F62" s="29" t="str">
        <f t="shared" ref="F62:V62" si="58">IFERROR(ROUND(F173/$E62*100,1),"-")</f>
        <v>-</v>
      </c>
      <c r="G62" s="30" t="str">
        <f t="shared" si="58"/>
        <v>-</v>
      </c>
      <c r="H62" s="30" t="str">
        <f t="shared" si="58"/>
        <v>-</v>
      </c>
      <c r="I62" s="30" t="str">
        <f t="shared" si="58"/>
        <v>-</v>
      </c>
      <c r="J62" s="30" t="str">
        <f t="shared" si="58"/>
        <v>-</v>
      </c>
      <c r="K62" s="30" t="str">
        <f t="shared" si="58"/>
        <v>-</v>
      </c>
      <c r="L62" s="30" t="str">
        <f t="shared" si="58"/>
        <v>-</v>
      </c>
      <c r="M62" s="30" t="str">
        <f t="shared" si="58"/>
        <v>-</v>
      </c>
      <c r="N62" s="30" t="str">
        <f t="shared" si="58"/>
        <v>-</v>
      </c>
      <c r="O62" s="30" t="str">
        <f t="shared" si="58"/>
        <v>-</v>
      </c>
      <c r="P62" s="30" t="str">
        <f t="shared" si="58"/>
        <v>-</v>
      </c>
      <c r="Q62" s="30" t="str">
        <f t="shared" si="58"/>
        <v>-</v>
      </c>
      <c r="R62" s="30" t="str">
        <f t="shared" si="58"/>
        <v>-</v>
      </c>
      <c r="S62" s="30" t="str">
        <f t="shared" si="58"/>
        <v>-</v>
      </c>
      <c r="T62" s="30" t="str">
        <f t="shared" si="58"/>
        <v>-</v>
      </c>
      <c r="U62" s="30" t="str">
        <f t="shared" si="58"/>
        <v>-</v>
      </c>
      <c r="V62" s="31" t="str">
        <f t="shared" si="58"/>
        <v>-</v>
      </c>
    </row>
    <row r="63" spans="1:22" ht="14.25" customHeight="1" x14ac:dyDescent="0.15">
      <c r="A63" s="73"/>
      <c r="B63" s="74"/>
      <c r="C63" s="67" t="s">
        <v>50</v>
      </c>
      <c r="D63" s="68"/>
      <c r="E63" s="28">
        <f t="shared" si="45"/>
        <v>3</v>
      </c>
      <c r="F63" s="29">
        <f t="shared" ref="F63:V63" si="59">IFERROR(ROUND(F174/$E63*100,1),"-")</f>
        <v>0</v>
      </c>
      <c r="G63" s="30">
        <f t="shared" si="59"/>
        <v>0</v>
      </c>
      <c r="H63" s="30">
        <f t="shared" si="59"/>
        <v>33.299999999999997</v>
      </c>
      <c r="I63" s="30">
        <f t="shared" si="59"/>
        <v>66.7</v>
      </c>
      <c r="J63" s="30">
        <f t="shared" si="59"/>
        <v>0</v>
      </c>
      <c r="K63" s="30">
        <f t="shared" si="59"/>
        <v>0</v>
      </c>
      <c r="L63" s="30">
        <f t="shared" si="59"/>
        <v>33.299999999999997</v>
      </c>
      <c r="M63" s="30">
        <f t="shared" si="59"/>
        <v>66.7</v>
      </c>
      <c r="N63" s="30">
        <f t="shared" si="59"/>
        <v>66.7</v>
      </c>
      <c r="O63" s="30">
        <f t="shared" si="59"/>
        <v>33.299999999999997</v>
      </c>
      <c r="P63" s="30">
        <f t="shared" si="59"/>
        <v>0</v>
      </c>
      <c r="Q63" s="30">
        <f t="shared" si="59"/>
        <v>33.299999999999997</v>
      </c>
      <c r="R63" s="30">
        <f t="shared" si="59"/>
        <v>0</v>
      </c>
      <c r="S63" s="30">
        <f t="shared" si="59"/>
        <v>0</v>
      </c>
      <c r="T63" s="30">
        <f t="shared" si="59"/>
        <v>66.7</v>
      </c>
      <c r="U63" s="30">
        <f t="shared" si="59"/>
        <v>0</v>
      </c>
      <c r="V63" s="31">
        <f t="shared" si="59"/>
        <v>0</v>
      </c>
    </row>
    <row r="64" spans="1:22" ht="14.25" customHeight="1" x14ac:dyDescent="0.15">
      <c r="A64" s="73"/>
      <c r="B64" s="74"/>
      <c r="C64" s="67" t="s">
        <v>0</v>
      </c>
      <c r="D64" s="68"/>
      <c r="E64" s="28">
        <f t="shared" si="45"/>
        <v>0</v>
      </c>
      <c r="F64" s="29" t="str">
        <f t="shared" ref="F64:V64" si="60">IFERROR(ROUND(F175/$E64*100,1),"-")</f>
        <v>-</v>
      </c>
      <c r="G64" s="30" t="str">
        <f t="shared" si="60"/>
        <v>-</v>
      </c>
      <c r="H64" s="30" t="str">
        <f t="shared" si="60"/>
        <v>-</v>
      </c>
      <c r="I64" s="30" t="str">
        <f t="shared" si="60"/>
        <v>-</v>
      </c>
      <c r="J64" s="30" t="str">
        <f t="shared" si="60"/>
        <v>-</v>
      </c>
      <c r="K64" s="30" t="str">
        <f t="shared" si="60"/>
        <v>-</v>
      </c>
      <c r="L64" s="30" t="str">
        <f t="shared" si="60"/>
        <v>-</v>
      </c>
      <c r="M64" s="30" t="str">
        <f t="shared" si="60"/>
        <v>-</v>
      </c>
      <c r="N64" s="30" t="str">
        <f t="shared" si="60"/>
        <v>-</v>
      </c>
      <c r="O64" s="30" t="str">
        <f t="shared" si="60"/>
        <v>-</v>
      </c>
      <c r="P64" s="30" t="str">
        <f t="shared" si="60"/>
        <v>-</v>
      </c>
      <c r="Q64" s="30" t="str">
        <f t="shared" si="60"/>
        <v>-</v>
      </c>
      <c r="R64" s="30" t="str">
        <f t="shared" si="60"/>
        <v>-</v>
      </c>
      <c r="S64" s="30" t="str">
        <f t="shared" si="60"/>
        <v>-</v>
      </c>
      <c r="T64" s="30" t="str">
        <f t="shared" si="60"/>
        <v>-</v>
      </c>
      <c r="U64" s="30" t="str">
        <f t="shared" si="60"/>
        <v>-</v>
      </c>
      <c r="V64" s="31" t="str">
        <f t="shared" si="60"/>
        <v>-</v>
      </c>
    </row>
    <row r="65" spans="1:22" ht="14.25" customHeight="1" x14ac:dyDescent="0.15">
      <c r="A65" s="75"/>
      <c r="B65" s="76"/>
      <c r="C65" s="67" t="s">
        <v>6</v>
      </c>
      <c r="D65" s="68"/>
      <c r="E65" s="37">
        <f t="shared" si="45"/>
        <v>0</v>
      </c>
      <c r="F65" s="38" t="str">
        <f t="shared" ref="F65:V65" si="61">IFERROR(ROUND(F176/$E65*100,1),"-")</f>
        <v>-</v>
      </c>
      <c r="G65" s="39" t="str">
        <f t="shared" si="61"/>
        <v>-</v>
      </c>
      <c r="H65" s="39" t="str">
        <f t="shared" si="61"/>
        <v>-</v>
      </c>
      <c r="I65" s="39" t="str">
        <f t="shared" si="61"/>
        <v>-</v>
      </c>
      <c r="J65" s="39" t="str">
        <f t="shared" si="61"/>
        <v>-</v>
      </c>
      <c r="K65" s="39" t="str">
        <f t="shared" si="61"/>
        <v>-</v>
      </c>
      <c r="L65" s="39" t="str">
        <f t="shared" si="61"/>
        <v>-</v>
      </c>
      <c r="M65" s="39" t="str">
        <f t="shared" si="61"/>
        <v>-</v>
      </c>
      <c r="N65" s="39" t="str">
        <f t="shared" si="61"/>
        <v>-</v>
      </c>
      <c r="O65" s="39" t="str">
        <f t="shared" si="61"/>
        <v>-</v>
      </c>
      <c r="P65" s="39" t="str">
        <f t="shared" si="61"/>
        <v>-</v>
      </c>
      <c r="Q65" s="39" t="str">
        <f t="shared" si="61"/>
        <v>-</v>
      </c>
      <c r="R65" s="39" t="str">
        <f t="shared" si="61"/>
        <v>-</v>
      </c>
      <c r="S65" s="39" t="str">
        <f t="shared" si="61"/>
        <v>-</v>
      </c>
      <c r="T65" s="39" t="str">
        <f t="shared" si="61"/>
        <v>-</v>
      </c>
      <c r="U65" s="39" t="str">
        <f t="shared" si="61"/>
        <v>-</v>
      </c>
      <c r="V65" s="40" t="str">
        <f t="shared" si="61"/>
        <v>-</v>
      </c>
    </row>
    <row r="66" spans="1:22" ht="14.25" customHeight="1" x14ac:dyDescent="0.15">
      <c r="A66" s="71" t="s">
        <v>15</v>
      </c>
      <c r="B66" s="72"/>
      <c r="C66" s="77" t="s">
        <v>74</v>
      </c>
      <c r="D66" s="78"/>
      <c r="E66" s="33">
        <f t="shared" si="45"/>
        <v>7</v>
      </c>
      <c r="F66" s="34">
        <f t="shared" ref="F66:V66" si="62">IFERROR(ROUND(F177/$E66*100,1),"-")</f>
        <v>0</v>
      </c>
      <c r="G66" s="35">
        <f t="shared" si="62"/>
        <v>28.6</v>
      </c>
      <c r="H66" s="35">
        <f t="shared" si="62"/>
        <v>0</v>
      </c>
      <c r="I66" s="35">
        <f t="shared" si="62"/>
        <v>28.6</v>
      </c>
      <c r="J66" s="35">
        <f t="shared" si="62"/>
        <v>14.3</v>
      </c>
      <c r="K66" s="35">
        <f t="shared" si="62"/>
        <v>0</v>
      </c>
      <c r="L66" s="35">
        <f t="shared" si="62"/>
        <v>0</v>
      </c>
      <c r="M66" s="35">
        <f t="shared" si="62"/>
        <v>42.9</v>
      </c>
      <c r="N66" s="35">
        <f t="shared" si="62"/>
        <v>0</v>
      </c>
      <c r="O66" s="35">
        <f t="shared" si="62"/>
        <v>14.3</v>
      </c>
      <c r="P66" s="35">
        <f t="shared" si="62"/>
        <v>0</v>
      </c>
      <c r="Q66" s="35">
        <f t="shared" si="62"/>
        <v>0</v>
      </c>
      <c r="R66" s="35">
        <f t="shared" si="62"/>
        <v>28.6</v>
      </c>
      <c r="S66" s="35">
        <f t="shared" si="62"/>
        <v>0</v>
      </c>
      <c r="T66" s="35">
        <f t="shared" si="62"/>
        <v>71.400000000000006</v>
      </c>
      <c r="U66" s="35">
        <f t="shared" si="62"/>
        <v>0</v>
      </c>
      <c r="V66" s="36">
        <f t="shared" si="62"/>
        <v>0</v>
      </c>
    </row>
    <row r="67" spans="1:22" ht="14.25" customHeight="1" x14ac:dyDescent="0.15">
      <c r="A67" s="73"/>
      <c r="B67" s="74"/>
      <c r="C67" s="67" t="s">
        <v>75</v>
      </c>
      <c r="D67" s="68"/>
      <c r="E67" s="28">
        <f t="shared" si="45"/>
        <v>3</v>
      </c>
      <c r="F67" s="29">
        <f t="shared" ref="F67:V67" si="63">IFERROR(ROUND(F178/$E67*100,1),"-")</f>
        <v>0</v>
      </c>
      <c r="G67" s="30">
        <f t="shared" si="63"/>
        <v>0</v>
      </c>
      <c r="H67" s="30">
        <f t="shared" si="63"/>
        <v>0</v>
      </c>
      <c r="I67" s="30">
        <f t="shared" si="63"/>
        <v>0</v>
      </c>
      <c r="J67" s="30">
        <f t="shared" si="63"/>
        <v>0</v>
      </c>
      <c r="K67" s="30">
        <f t="shared" si="63"/>
        <v>33.299999999999997</v>
      </c>
      <c r="L67" s="30">
        <f t="shared" si="63"/>
        <v>0</v>
      </c>
      <c r="M67" s="30">
        <f t="shared" si="63"/>
        <v>66.7</v>
      </c>
      <c r="N67" s="30">
        <f t="shared" si="63"/>
        <v>0</v>
      </c>
      <c r="O67" s="30">
        <f t="shared" si="63"/>
        <v>0</v>
      </c>
      <c r="P67" s="30">
        <f t="shared" si="63"/>
        <v>0</v>
      </c>
      <c r="Q67" s="30">
        <f t="shared" si="63"/>
        <v>33.299999999999997</v>
      </c>
      <c r="R67" s="30">
        <f t="shared" si="63"/>
        <v>33.299999999999997</v>
      </c>
      <c r="S67" s="30">
        <f t="shared" si="63"/>
        <v>0</v>
      </c>
      <c r="T67" s="30">
        <f t="shared" si="63"/>
        <v>33.299999999999997</v>
      </c>
      <c r="U67" s="30">
        <f t="shared" si="63"/>
        <v>0</v>
      </c>
      <c r="V67" s="31">
        <f t="shared" si="63"/>
        <v>0</v>
      </c>
    </row>
    <row r="68" spans="1:22" ht="14.25" customHeight="1" x14ac:dyDescent="0.15">
      <c r="A68" s="73"/>
      <c r="B68" s="74"/>
      <c r="C68" s="67" t="s">
        <v>76</v>
      </c>
      <c r="D68" s="68"/>
      <c r="E68" s="28">
        <f t="shared" si="45"/>
        <v>1</v>
      </c>
      <c r="F68" s="29">
        <f t="shared" ref="F68:V68" si="64">IFERROR(ROUND(F179/$E68*100,1),"-")</f>
        <v>100</v>
      </c>
      <c r="G68" s="30">
        <f t="shared" si="64"/>
        <v>100</v>
      </c>
      <c r="H68" s="30">
        <f t="shared" si="64"/>
        <v>0</v>
      </c>
      <c r="I68" s="30">
        <f t="shared" si="64"/>
        <v>0</v>
      </c>
      <c r="J68" s="30">
        <f t="shared" si="64"/>
        <v>0</v>
      </c>
      <c r="K68" s="30">
        <f t="shared" si="64"/>
        <v>0</v>
      </c>
      <c r="L68" s="30">
        <f t="shared" si="64"/>
        <v>100</v>
      </c>
      <c r="M68" s="30">
        <f t="shared" si="64"/>
        <v>100</v>
      </c>
      <c r="N68" s="30">
        <f t="shared" si="64"/>
        <v>0</v>
      </c>
      <c r="O68" s="30">
        <f t="shared" si="64"/>
        <v>0</v>
      </c>
      <c r="P68" s="30">
        <f t="shared" si="64"/>
        <v>0</v>
      </c>
      <c r="Q68" s="30">
        <f t="shared" si="64"/>
        <v>0</v>
      </c>
      <c r="R68" s="30">
        <f t="shared" si="64"/>
        <v>0</v>
      </c>
      <c r="S68" s="30">
        <f t="shared" si="64"/>
        <v>0</v>
      </c>
      <c r="T68" s="30">
        <f t="shared" si="64"/>
        <v>0</v>
      </c>
      <c r="U68" s="30">
        <f t="shared" si="64"/>
        <v>0</v>
      </c>
      <c r="V68" s="31">
        <f t="shared" si="64"/>
        <v>0</v>
      </c>
    </row>
    <row r="69" spans="1:22" ht="14.25" customHeight="1" x14ac:dyDescent="0.15">
      <c r="A69" s="73"/>
      <c r="B69" s="74"/>
      <c r="C69" s="67" t="s">
        <v>77</v>
      </c>
      <c r="D69" s="68"/>
      <c r="E69" s="28">
        <f t="shared" si="45"/>
        <v>4</v>
      </c>
      <c r="F69" s="29">
        <f t="shared" ref="F69:V69" si="65">IFERROR(ROUND(F180/$E69*100,1),"-")</f>
        <v>0</v>
      </c>
      <c r="G69" s="30">
        <f t="shared" si="65"/>
        <v>0</v>
      </c>
      <c r="H69" s="30">
        <f t="shared" si="65"/>
        <v>0</v>
      </c>
      <c r="I69" s="30">
        <f t="shared" si="65"/>
        <v>50</v>
      </c>
      <c r="J69" s="30">
        <f t="shared" si="65"/>
        <v>0</v>
      </c>
      <c r="K69" s="30">
        <f t="shared" si="65"/>
        <v>0</v>
      </c>
      <c r="L69" s="30">
        <f t="shared" si="65"/>
        <v>0</v>
      </c>
      <c r="M69" s="30">
        <f t="shared" si="65"/>
        <v>0</v>
      </c>
      <c r="N69" s="30">
        <f t="shared" si="65"/>
        <v>0</v>
      </c>
      <c r="O69" s="30">
        <f t="shared" si="65"/>
        <v>25</v>
      </c>
      <c r="P69" s="30">
        <f t="shared" si="65"/>
        <v>25</v>
      </c>
      <c r="Q69" s="30">
        <f t="shared" si="65"/>
        <v>25</v>
      </c>
      <c r="R69" s="30">
        <f t="shared" si="65"/>
        <v>0</v>
      </c>
      <c r="S69" s="30">
        <f t="shared" si="65"/>
        <v>25</v>
      </c>
      <c r="T69" s="30">
        <f t="shared" si="65"/>
        <v>25</v>
      </c>
      <c r="U69" s="30">
        <f t="shared" si="65"/>
        <v>0</v>
      </c>
      <c r="V69" s="31">
        <f t="shared" si="65"/>
        <v>0</v>
      </c>
    </row>
    <row r="70" spans="1:22" ht="14.25" customHeight="1" x14ac:dyDescent="0.15">
      <c r="A70" s="73"/>
      <c r="B70" s="74"/>
      <c r="C70" s="67" t="s">
        <v>78</v>
      </c>
      <c r="D70" s="68"/>
      <c r="E70" s="28">
        <f t="shared" si="45"/>
        <v>3</v>
      </c>
      <c r="F70" s="29">
        <f t="shared" ref="F70:V70" si="66">IFERROR(ROUND(F181/$E70*100,1),"-")</f>
        <v>0</v>
      </c>
      <c r="G70" s="30">
        <f t="shared" si="66"/>
        <v>0</v>
      </c>
      <c r="H70" s="30">
        <f t="shared" si="66"/>
        <v>33.299999999999997</v>
      </c>
      <c r="I70" s="30">
        <f t="shared" si="66"/>
        <v>66.7</v>
      </c>
      <c r="J70" s="30">
        <f t="shared" si="66"/>
        <v>0</v>
      </c>
      <c r="K70" s="30">
        <f t="shared" si="66"/>
        <v>33.299999999999997</v>
      </c>
      <c r="L70" s="30">
        <f t="shared" si="66"/>
        <v>0</v>
      </c>
      <c r="M70" s="30">
        <f t="shared" si="66"/>
        <v>33.299999999999997</v>
      </c>
      <c r="N70" s="30">
        <f t="shared" si="66"/>
        <v>66.7</v>
      </c>
      <c r="O70" s="30">
        <f t="shared" si="66"/>
        <v>33.299999999999997</v>
      </c>
      <c r="P70" s="30">
        <f t="shared" si="66"/>
        <v>0</v>
      </c>
      <c r="Q70" s="30">
        <f t="shared" si="66"/>
        <v>33.299999999999997</v>
      </c>
      <c r="R70" s="30">
        <f t="shared" si="66"/>
        <v>33.299999999999997</v>
      </c>
      <c r="S70" s="30">
        <f t="shared" si="66"/>
        <v>0</v>
      </c>
      <c r="T70" s="30">
        <f t="shared" si="66"/>
        <v>66.7</v>
      </c>
      <c r="U70" s="30">
        <f t="shared" si="66"/>
        <v>0</v>
      </c>
      <c r="V70" s="31">
        <f t="shared" si="66"/>
        <v>0</v>
      </c>
    </row>
    <row r="71" spans="1:22" ht="14.25" customHeight="1" x14ac:dyDescent="0.15">
      <c r="A71" s="73"/>
      <c r="B71" s="74"/>
      <c r="C71" s="67" t="s">
        <v>79</v>
      </c>
      <c r="D71" s="68"/>
      <c r="E71" s="28">
        <f t="shared" si="45"/>
        <v>1</v>
      </c>
      <c r="F71" s="29">
        <f t="shared" ref="F71:V71" si="67">IFERROR(ROUND(F182/$E71*100,1),"-")</f>
        <v>0</v>
      </c>
      <c r="G71" s="30">
        <f t="shared" si="67"/>
        <v>0</v>
      </c>
      <c r="H71" s="30">
        <f t="shared" si="67"/>
        <v>100</v>
      </c>
      <c r="I71" s="30">
        <f t="shared" si="67"/>
        <v>100</v>
      </c>
      <c r="J71" s="30">
        <f t="shared" si="67"/>
        <v>0</v>
      </c>
      <c r="K71" s="30">
        <f t="shared" si="67"/>
        <v>0</v>
      </c>
      <c r="L71" s="30">
        <f t="shared" si="67"/>
        <v>0</v>
      </c>
      <c r="M71" s="30">
        <f t="shared" si="67"/>
        <v>0</v>
      </c>
      <c r="N71" s="30">
        <f t="shared" si="67"/>
        <v>0</v>
      </c>
      <c r="O71" s="30">
        <f t="shared" si="67"/>
        <v>0</v>
      </c>
      <c r="P71" s="30">
        <f t="shared" si="67"/>
        <v>100</v>
      </c>
      <c r="Q71" s="30">
        <f t="shared" si="67"/>
        <v>0</v>
      </c>
      <c r="R71" s="30">
        <f t="shared" si="67"/>
        <v>0</v>
      </c>
      <c r="S71" s="30">
        <f t="shared" si="67"/>
        <v>0</v>
      </c>
      <c r="T71" s="30">
        <f t="shared" si="67"/>
        <v>0</v>
      </c>
      <c r="U71" s="30">
        <f t="shared" si="67"/>
        <v>0</v>
      </c>
      <c r="V71" s="31">
        <f t="shared" si="67"/>
        <v>0</v>
      </c>
    </row>
    <row r="72" spans="1:22" ht="14.25" customHeight="1" x14ac:dyDescent="0.15">
      <c r="A72" s="73"/>
      <c r="B72" s="74"/>
      <c r="C72" s="67" t="s">
        <v>80</v>
      </c>
      <c r="D72" s="68"/>
      <c r="E72" s="28">
        <f t="shared" si="45"/>
        <v>3</v>
      </c>
      <c r="F72" s="29">
        <f t="shared" ref="F72:V72" si="68">IFERROR(ROUND(F183/$E72*100,1),"-")</f>
        <v>33.299999999999997</v>
      </c>
      <c r="G72" s="30">
        <f t="shared" si="68"/>
        <v>0</v>
      </c>
      <c r="H72" s="30">
        <f t="shared" si="68"/>
        <v>66.7</v>
      </c>
      <c r="I72" s="30">
        <f t="shared" si="68"/>
        <v>33.299999999999997</v>
      </c>
      <c r="J72" s="30">
        <f t="shared" si="68"/>
        <v>66.7</v>
      </c>
      <c r="K72" s="30">
        <f t="shared" si="68"/>
        <v>0</v>
      </c>
      <c r="L72" s="30">
        <f t="shared" si="68"/>
        <v>33.299999999999997</v>
      </c>
      <c r="M72" s="30">
        <f t="shared" si="68"/>
        <v>0</v>
      </c>
      <c r="N72" s="30">
        <f t="shared" si="68"/>
        <v>66.7</v>
      </c>
      <c r="O72" s="30">
        <f t="shared" si="68"/>
        <v>33.299999999999997</v>
      </c>
      <c r="P72" s="30">
        <f t="shared" si="68"/>
        <v>33.299999999999997</v>
      </c>
      <c r="Q72" s="30">
        <f t="shared" si="68"/>
        <v>0</v>
      </c>
      <c r="R72" s="30">
        <f t="shared" si="68"/>
        <v>0</v>
      </c>
      <c r="S72" s="30">
        <f t="shared" si="68"/>
        <v>0</v>
      </c>
      <c r="T72" s="30">
        <f t="shared" si="68"/>
        <v>0</v>
      </c>
      <c r="U72" s="30">
        <f t="shared" si="68"/>
        <v>0</v>
      </c>
      <c r="V72" s="31">
        <f t="shared" si="68"/>
        <v>0</v>
      </c>
    </row>
    <row r="73" spans="1:22" ht="14.25" customHeight="1" x14ac:dyDescent="0.15">
      <c r="A73" s="73"/>
      <c r="B73" s="74"/>
      <c r="C73" s="67" t="s">
        <v>81</v>
      </c>
      <c r="D73" s="68"/>
      <c r="E73" s="28">
        <f t="shared" si="45"/>
        <v>0</v>
      </c>
      <c r="F73" s="29" t="str">
        <f t="shared" ref="F73:V73" si="69">IFERROR(ROUND(F184/$E73*100,1),"-")</f>
        <v>-</v>
      </c>
      <c r="G73" s="30" t="str">
        <f t="shared" si="69"/>
        <v>-</v>
      </c>
      <c r="H73" s="30" t="str">
        <f t="shared" si="69"/>
        <v>-</v>
      </c>
      <c r="I73" s="30" t="str">
        <f t="shared" si="69"/>
        <v>-</v>
      </c>
      <c r="J73" s="30" t="str">
        <f t="shared" si="69"/>
        <v>-</v>
      </c>
      <c r="K73" s="30" t="str">
        <f t="shared" si="69"/>
        <v>-</v>
      </c>
      <c r="L73" s="30" t="str">
        <f t="shared" si="69"/>
        <v>-</v>
      </c>
      <c r="M73" s="30" t="str">
        <f t="shared" si="69"/>
        <v>-</v>
      </c>
      <c r="N73" s="30" t="str">
        <f t="shared" si="69"/>
        <v>-</v>
      </c>
      <c r="O73" s="30" t="str">
        <f t="shared" si="69"/>
        <v>-</v>
      </c>
      <c r="P73" s="30" t="str">
        <f t="shared" si="69"/>
        <v>-</v>
      </c>
      <c r="Q73" s="30" t="str">
        <f t="shared" si="69"/>
        <v>-</v>
      </c>
      <c r="R73" s="30" t="str">
        <f t="shared" si="69"/>
        <v>-</v>
      </c>
      <c r="S73" s="30" t="str">
        <f t="shared" si="69"/>
        <v>-</v>
      </c>
      <c r="T73" s="30" t="str">
        <f t="shared" si="69"/>
        <v>-</v>
      </c>
      <c r="U73" s="30" t="str">
        <f t="shared" si="69"/>
        <v>-</v>
      </c>
      <c r="V73" s="31" t="str">
        <f t="shared" si="69"/>
        <v>-</v>
      </c>
    </row>
    <row r="74" spans="1:22" ht="14.25" customHeight="1" x14ac:dyDescent="0.15">
      <c r="A74" s="75"/>
      <c r="B74" s="76"/>
      <c r="C74" s="67" t="s">
        <v>6</v>
      </c>
      <c r="D74" s="68"/>
      <c r="E74" s="37">
        <f t="shared" si="45"/>
        <v>0</v>
      </c>
      <c r="F74" s="38" t="str">
        <f t="shared" ref="F74:V74" si="70">IFERROR(ROUND(F185/$E74*100,1),"-")</f>
        <v>-</v>
      </c>
      <c r="G74" s="39" t="str">
        <f t="shared" si="70"/>
        <v>-</v>
      </c>
      <c r="H74" s="39" t="str">
        <f t="shared" si="70"/>
        <v>-</v>
      </c>
      <c r="I74" s="39" t="str">
        <f t="shared" si="70"/>
        <v>-</v>
      </c>
      <c r="J74" s="39" t="str">
        <f t="shared" si="70"/>
        <v>-</v>
      </c>
      <c r="K74" s="39" t="str">
        <f t="shared" si="70"/>
        <v>-</v>
      </c>
      <c r="L74" s="39" t="str">
        <f t="shared" si="70"/>
        <v>-</v>
      </c>
      <c r="M74" s="39" t="str">
        <f t="shared" si="70"/>
        <v>-</v>
      </c>
      <c r="N74" s="39" t="str">
        <f t="shared" si="70"/>
        <v>-</v>
      </c>
      <c r="O74" s="39" t="str">
        <f t="shared" si="70"/>
        <v>-</v>
      </c>
      <c r="P74" s="39" t="str">
        <f t="shared" si="70"/>
        <v>-</v>
      </c>
      <c r="Q74" s="39" t="str">
        <f t="shared" si="70"/>
        <v>-</v>
      </c>
      <c r="R74" s="39" t="str">
        <f t="shared" si="70"/>
        <v>-</v>
      </c>
      <c r="S74" s="39" t="str">
        <f t="shared" si="70"/>
        <v>-</v>
      </c>
      <c r="T74" s="39" t="str">
        <f t="shared" si="70"/>
        <v>-</v>
      </c>
      <c r="U74" s="39" t="str">
        <f t="shared" si="70"/>
        <v>-</v>
      </c>
      <c r="V74" s="40" t="str">
        <f t="shared" si="70"/>
        <v>-</v>
      </c>
    </row>
    <row r="75" spans="1:22" ht="14.25" customHeight="1" x14ac:dyDescent="0.15">
      <c r="A75" s="71" t="s">
        <v>16</v>
      </c>
      <c r="B75" s="72"/>
      <c r="C75" s="77" t="s">
        <v>51</v>
      </c>
      <c r="D75" s="78"/>
      <c r="E75" s="33">
        <f t="shared" si="45"/>
        <v>8</v>
      </c>
      <c r="F75" s="34">
        <f t="shared" ref="F75:V75" si="71">IFERROR(ROUND(F186/$E75*100,1),"-")</f>
        <v>12.5</v>
      </c>
      <c r="G75" s="35">
        <f t="shared" si="71"/>
        <v>0</v>
      </c>
      <c r="H75" s="35">
        <f t="shared" si="71"/>
        <v>25</v>
      </c>
      <c r="I75" s="35">
        <f t="shared" si="71"/>
        <v>50</v>
      </c>
      <c r="J75" s="35">
        <f t="shared" si="71"/>
        <v>12.5</v>
      </c>
      <c r="K75" s="35">
        <f t="shared" si="71"/>
        <v>0</v>
      </c>
      <c r="L75" s="35">
        <f t="shared" si="71"/>
        <v>0</v>
      </c>
      <c r="M75" s="35">
        <f t="shared" si="71"/>
        <v>0</v>
      </c>
      <c r="N75" s="35">
        <f t="shared" si="71"/>
        <v>12.5</v>
      </c>
      <c r="O75" s="35">
        <f t="shared" si="71"/>
        <v>12.5</v>
      </c>
      <c r="P75" s="35">
        <f t="shared" si="71"/>
        <v>25</v>
      </c>
      <c r="Q75" s="35">
        <f t="shared" si="71"/>
        <v>25</v>
      </c>
      <c r="R75" s="35">
        <f t="shared" si="71"/>
        <v>0</v>
      </c>
      <c r="S75" s="35">
        <f t="shared" si="71"/>
        <v>12.5</v>
      </c>
      <c r="T75" s="35">
        <f t="shared" si="71"/>
        <v>50</v>
      </c>
      <c r="U75" s="35">
        <f t="shared" si="71"/>
        <v>0</v>
      </c>
      <c r="V75" s="36">
        <f t="shared" si="71"/>
        <v>0</v>
      </c>
    </row>
    <row r="76" spans="1:22" ht="14.25" customHeight="1" x14ac:dyDescent="0.15">
      <c r="A76" s="73"/>
      <c r="B76" s="74"/>
      <c r="C76" s="67" t="s">
        <v>52</v>
      </c>
      <c r="D76" s="68"/>
      <c r="E76" s="28">
        <f t="shared" si="45"/>
        <v>4</v>
      </c>
      <c r="F76" s="29">
        <f t="shared" ref="F76:V76" si="72">IFERROR(ROUND(F187/$E76*100,1),"-")</f>
        <v>0</v>
      </c>
      <c r="G76" s="30">
        <f t="shared" si="72"/>
        <v>25</v>
      </c>
      <c r="H76" s="30">
        <f t="shared" si="72"/>
        <v>25</v>
      </c>
      <c r="I76" s="30">
        <f t="shared" si="72"/>
        <v>25</v>
      </c>
      <c r="J76" s="30">
        <f t="shared" si="72"/>
        <v>0</v>
      </c>
      <c r="K76" s="30">
        <f t="shared" si="72"/>
        <v>0</v>
      </c>
      <c r="L76" s="30">
        <f t="shared" si="72"/>
        <v>25</v>
      </c>
      <c r="M76" s="30">
        <f t="shared" si="72"/>
        <v>25</v>
      </c>
      <c r="N76" s="30">
        <f t="shared" si="72"/>
        <v>25</v>
      </c>
      <c r="O76" s="30">
        <f t="shared" si="72"/>
        <v>25</v>
      </c>
      <c r="P76" s="30">
        <f t="shared" si="72"/>
        <v>0</v>
      </c>
      <c r="Q76" s="30">
        <f t="shared" si="72"/>
        <v>0</v>
      </c>
      <c r="R76" s="30">
        <f t="shared" si="72"/>
        <v>25</v>
      </c>
      <c r="S76" s="30">
        <f t="shared" si="72"/>
        <v>0</v>
      </c>
      <c r="T76" s="30">
        <f t="shared" si="72"/>
        <v>50</v>
      </c>
      <c r="U76" s="30">
        <f t="shared" si="72"/>
        <v>0</v>
      </c>
      <c r="V76" s="31">
        <f t="shared" si="72"/>
        <v>0</v>
      </c>
    </row>
    <row r="77" spans="1:22" ht="14.25" customHeight="1" x14ac:dyDescent="0.15">
      <c r="A77" s="73"/>
      <c r="B77" s="74"/>
      <c r="C77" s="67" t="s">
        <v>53</v>
      </c>
      <c r="D77" s="68"/>
      <c r="E77" s="28">
        <f t="shared" si="45"/>
        <v>1</v>
      </c>
      <c r="F77" s="29">
        <f t="shared" ref="F77:V77" si="73">IFERROR(ROUND(F188/$E77*100,1),"-")</f>
        <v>0</v>
      </c>
      <c r="G77" s="30">
        <f t="shared" si="73"/>
        <v>0</v>
      </c>
      <c r="H77" s="30">
        <f t="shared" si="73"/>
        <v>0</v>
      </c>
      <c r="I77" s="30">
        <f t="shared" si="73"/>
        <v>0</v>
      </c>
      <c r="J77" s="30">
        <f t="shared" si="73"/>
        <v>0</v>
      </c>
      <c r="K77" s="30">
        <f t="shared" si="73"/>
        <v>0</v>
      </c>
      <c r="L77" s="30">
        <f t="shared" si="73"/>
        <v>0</v>
      </c>
      <c r="M77" s="30">
        <f t="shared" si="73"/>
        <v>100</v>
      </c>
      <c r="N77" s="30">
        <f t="shared" si="73"/>
        <v>0</v>
      </c>
      <c r="O77" s="30">
        <f t="shared" si="73"/>
        <v>0</v>
      </c>
      <c r="P77" s="30">
        <f t="shared" si="73"/>
        <v>0</v>
      </c>
      <c r="Q77" s="30">
        <f t="shared" si="73"/>
        <v>0</v>
      </c>
      <c r="R77" s="30">
        <f t="shared" si="73"/>
        <v>100</v>
      </c>
      <c r="S77" s="30">
        <f t="shared" si="73"/>
        <v>0</v>
      </c>
      <c r="T77" s="30">
        <f t="shared" si="73"/>
        <v>0</v>
      </c>
      <c r="U77" s="30">
        <f t="shared" si="73"/>
        <v>0</v>
      </c>
      <c r="V77" s="31">
        <f t="shared" si="73"/>
        <v>0</v>
      </c>
    </row>
    <row r="78" spans="1:22" ht="14.25" customHeight="1" x14ac:dyDescent="0.15">
      <c r="A78" s="73"/>
      <c r="B78" s="74"/>
      <c r="C78" s="67" t="s">
        <v>54</v>
      </c>
      <c r="D78" s="68"/>
      <c r="E78" s="28">
        <f t="shared" si="45"/>
        <v>5</v>
      </c>
      <c r="F78" s="29">
        <f t="shared" ref="F78:V78" si="74">IFERROR(ROUND(F189/$E78*100,1),"-")</f>
        <v>0</v>
      </c>
      <c r="G78" s="30">
        <f t="shared" si="74"/>
        <v>20</v>
      </c>
      <c r="H78" s="30">
        <f t="shared" si="74"/>
        <v>20</v>
      </c>
      <c r="I78" s="30">
        <f t="shared" si="74"/>
        <v>20</v>
      </c>
      <c r="J78" s="30">
        <f t="shared" si="74"/>
        <v>40</v>
      </c>
      <c r="K78" s="30">
        <f t="shared" si="74"/>
        <v>20</v>
      </c>
      <c r="L78" s="30">
        <f t="shared" si="74"/>
        <v>0</v>
      </c>
      <c r="M78" s="30">
        <f t="shared" si="74"/>
        <v>20</v>
      </c>
      <c r="N78" s="30">
        <f t="shared" si="74"/>
        <v>20</v>
      </c>
      <c r="O78" s="30">
        <f t="shared" si="74"/>
        <v>20</v>
      </c>
      <c r="P78" s="30">
        <f t="shared" si="74"/>
        <v>20</v>
      </c>
      <c r="Q78" s="30">
        <f t="shared" si="74"/>
        <v>0</v>
      </c>
      <c r="R78" s="30">
        <f t="shared" si="74"/>
        <v>40</v>
      </c>
      <c r="S78" s="30">
        <f t="shared" si="74"/>
        <v>0</v>
      </c>
      <c r="T78" s="30">
        <f t="shared" si="74"/>
        <v>20</v>
      </c>
      <c r="U78" s="30">
        <f t="shared" si="74"/>
        <v>0</v>
      </c>
      <c r="V78" s="31">
        <f t="shared" si="74"/>
        <v>0</v>
      </c>
    </row>
    <row r="79" spans="1:22" ht="14.25" customHeight="1" x14ac:dyDescent="0.15">
      <c r="A79" s="73"/>
      <c r="B79" s="74"/>
      <c r="C79" s="67" t="s">
        <v>55</v>
      </c>
      <c r="D79" s="68"/>
      <c r="E79" s="28">
        <f t="shared" si="45"/>
        <v>2</v>
      </c>
      <c r="F79" s="29">
        <f t="shared" ref="F79:V79" si="75">IFERROR(ROUND(F190/$E79*100,1),"-")</f>
        <v>0</v>
      </c>
      <c r="G79" s="30">
        <f t="shared" si="75"/>
        <v>0</v>
      </c>
      <c r="H79" s="30">
        <f t="shared" si="75"/>
        <v>0</v>
      </c>
      <c r="I79" s="30">
        <f t="shared" si="75"/>
        <v>50</v>
      </c>
      <c r="J79" s="30">
        <f t="shared" si="75"/>
        <v>0</v>
      </c>
      <c r="K79" s="30">
        <f t="shared" si="75"/>
        <v>50</v>
      </c>
      <c r="L79" s="30">
        <f t="shared" si="75"/>
        <v>0</v>
      </c>
      <c r="M79" s="30">
        <f t="shared" si="75"/>
        <v>100</v>
      </c>
      <c r="N79" s="30">
        <f t="shared" si="75"/>
        <v>50</v>
      </c>
      <c r="O79" s="30">
        <f t="shared" si="75"/>
        <v>50</v>
      </c>
      <c r="P79" s="30">
        <f t="shared" si="75"/>
        <v>0</v>
      </c>
      <c r="Q79" s="30">
        <f t="shared" si="75"/>
        <v>50</v>
      </c>
      <c r="R79" s="30">
        <f t="shared" si="75"/>
        <v>0</v>
      </c>
      <c r="S79" s="30">
        <f t="shared" si="75"/>
        <v>0</v>
      </c>
      <c r="T79" s="30">
        <f t="shared" si="75"/>
        <v>50</v>
      </c>
      <c r="U79" s="30">
        <f t="shared" si="75"/>
        <v>0</v>
      </c>
      <c r="V79" s="31">
        <f t="shared" si="75"/>
        <v>0</v>
      </c>
    </row>
    <row r="80" spans="1:22" ht="14.25" customHeight="1" x14ac:dyDescent="0.15">
      <c r="A80" s="73"/>
      <c r="B80" s="74"/>
      <c r="C80" s="67" t="s">
        <v>56</v>
      </c>
      <c r="D80" s="68"/>
      <c r="E80" s="28">
        <f t="shared" si="45"/>
        <v>0</v>
      </c>
      <c r="F80" s="29" t="str">
        <f t="shared" ref="F80:V80" si="76">IFERROR(ROUND(F191/$E80*100,1),"-")</f>
        <v>-</v>
      </c>
      <c r="G80" s="30" t="str">
        <f t="shared" si="76"/>
        <v>-</v>
      </c>
      <c r="H80" s="30" t="str">
        <f t="shared" si="76"/>
        <v>-</v>
      </c>
      <c r="I80" s="30" t="str">
        <f t="shared" si="76"/>
        <v>-</v>
      </c>
      <c r="J80" s="30" t="str">
        <f t="shared" si="76"/>
        <v>-</v>
      </c>
      <c r="K80" s="30" t="str">
        <f t="shared" si="76"/>
        <v>-</v>
      </c>
      <c r="L80" s="30" t="str">
        <f t="shared" si="76"/>
        <v>-</v>
      </c>
      <c r="M80" s="30" t="str">
        <f t="shared" si="76"/>
        <v>-</v>
      </c>
      <c r="N80" s="30" t="str">
        <f t="shared" si="76"/>
        <v>-</v>
      </c>
      <c r="O80" s="30" t="str">
        <f t="shared" si="76"/>
        <v>-</v>
      </c>
      <c r="P80" s="30" t="str">
        <f t="shared" si="76"/>
        <v>-</v>
      </c>
      <c r="Q80" s="30" t="str">
        <f t="shared" si="76"/>
        <v>-</v>
      </c>
      <c r="R80" s="30" t="str">
        <f t="shared" si="76"/>
        <v>-</v>
      </c>
      <c r="S80" s="30" t="str">
        <f t="shared" si="76"/>
        <v>-</v>
      </c>
      <c r="T80" s="30" t="str">
        <f t="shared" si="76"/>
        <v>-</v>
      </c>
      <c r="U80" s="30" t="str">
        <f t="shared" si="76"/>
        <v>-</v>
      </c>
      <c r="V80" s="31" t="str">
        <f t="shared" si="76"/>
        <v>-</v>
      </c>
    </row>
    <row r="81" spans="1:22" ht="14.25" customHeight="1" x14ac:dyDescent="0.15">
      <c r="A81" s="73"/>
      <c r="B81" s="74"/>
      <c r="C81" s="67" t="s">
        <v>57</v>
      </c>
      <c r="D81" s="68"/>
      <c r="E81" s="28">
        <f t="shared" si="45"/>
        <v>2</v>
      </c>
      <c r="F81" s="29">
        <f t="shared" ref="F81:V81" si="77">IFERROR(ROUND(F192/$E81*100,1),"-")</f>
        <v>50</v>
      </c>
      <c r="G81" s="30">
        <f t="shared" si="77"/>
        <v>50</v>
      </c>
      <c r="H81" s="30">
        <f t="shared" si="77"/>
        <v>0</v>
      </c>
      <c r="I81" s="30">
        <f t="shared" si="77"/>
        <v>50</v>
      </c>
      <c r="J81" s="30">
        <f t="shared" si="77"/>
        <v>0</v>
      </c>
      <c r="K81" s="30">
        <f t="shared" si="77"/>
        <v>0</v>
      </c>
      <c r="L81" s="30">
        <f t="shared" si="77"/>
        <v>50</v>
      </c>
      <c r="M81" s="30">
        <f t="shared" si="77"/>
        <v>100</v>
      </c>
      <c r="N81" s="30">
        <f t="shared" si="77"/>
        <v>0</v>
      </c>
      <c r="O81" s="30">
        <f t="shared" si="77"/>
        <v>0</v>
      </c>
      <c r="P81" s="30">
        <f t="shared" si="77"/>
        <v>0</v>
      </c>
      <c r="Q81" s="30">
        <f t="shared" si="77"/>
        <v>0</v>
      </c>
      <c r="R81" s="30">
        <f t="shared" si="77"/>
        <v>0</v>
      </c>
      <c r="S81" s="30">
        <f t="shared" si="77"/>
        <v>0</v>
      </c>
      <c r="T81" s="30">
        <f t="shared" si="77"/>
        <v>50</v>
      </c>
      <c r="U81" s="30">
        <f t="shared" si="77"/>
        <v>0</v>
      </c>
      <c r="V81" s="31">
        <f t="shared" si="77"/>
        <v>0</v>
      </c>
    </row>
    <row r="82" spans="1:22" ht="14.25" customHeight="1" x14ac:dyDescent="0.15">
      <c r="A82" s="73"/>
      <c r="B82" s="74"/>
      <c r="C82" s="67" t="s">
        <v>58</v>
      </c>
      <c r="D82" s="68"/>
      <c r="E82" s="28">
        <f t="shared" ref="E82:E113" si="78">E193</f>
        <v>0</v>
      </c>
      <c r="F82" s="29" t="str">
        <f t="shared" ref="F82:V82" si="79">IFERROR(ROUND(F193/$E82*100,1),"-")</f>
        <v>-</v>
      </c>
      <c r="G82" s="30" t="str">
        <f t="shared" si="79"/>
        <v>-</v>
      </c>
      <c r="H82" s="30" t="str">
        <f t="shared" si="79"/>
        <v>-</v>
      </c>
      <c r="I82" s="30" t="str">
        <f t="shared" si="79"/>
        <v>-</v>
      </c>
      <c r="J82" s="30" t="str">
        <f t="shared" si="79"/>
        <v>-</v>
      </c>
      <c r="K82" s="30" t="str">
        <f t="shared" si="79"/>
        <v>-</v>
      </c>
      <c r="L82" s="30" t="str">
        <f t="shared" si="79"/>
        <v>-</v>
      </c>
      <c r="M82" s="30" t="str">
        <f t="shared" si="79"/>
        <v>-</v>
      </c>
      <c r="N82" s="30" t="str">
        <f t="shared" si="79"/>
        <v>-</v>
      </c>
      <c r="O82" s="30" t="str">
        <f t="shared" si="79"/>
        <v>-</v>
      </c>
      <c r="P82" s="30" t="str">
        <f t="shared" si="79"/>
        <v>-</v>
      </c>
      <c r="Q82" s="30" t="str">
        <f t="shared" si="79"/>
        <v>-</v>
      </c>
      <c r="R82" s="30" t="str">
        <f t="shared" si="79"/>
        <v>-</v>
      </c>
      <c r="S82" s="30" t="str">
        <f t="shared" si="79"/>
        <v>-</v>
      </c>
      <c r="T82" s="30" t="str">
        <f t="shared" si="79"/>
        <v>-</v>
      </c>
      <c r="U82" s="30" t="str">
        <f t="shared" si="79"/>
        <v>-</v>
      </c>
      <c r="V82" s="31" t="str">
        <f t="shared" si="79"/>
        <v>-</v>
      </c>
    </row>
    <row r="83" spans="1:22" ht="14.25" customHeight="1" x14ac:dyDescent="0.15">
      <c r="A83" s="73"/>
      <c r="B83" s="74"/>
      <c r="C83" s="67" t="s">
        <v>0</v>
      </c>
      <c r="D83" s="68"/>
      <c r="E83" s="28">
        <f t="shared" si="78"/>
        <v>0</v>
      </c>
      <c r="F83" s="29" t="str">
        <f t="shared" ref="F83:V83" si="80">IFERROR(ROUND(F194/$E83*100,1),"-")</f>
        <v>-</v>
      </c>
      <c r="G83" s="30" t="str">
        <f t="shared" si="80"/>
        <v>-</v>
      </c>
      <c r="H83" s="30" t="str">
        <f t="shared" si="80"/>
        <v>-</v>
      </c>
      <c r="I83" s="30" t="str">
        <f t="shared" si="80"/>
        <v>-</v>
      </c>
      <c r="J83" s="30" t="str">
        <f t="shared" si="80"/>
        <v>-</v>
      </c>
      <c r="K83" s="30" t="str">
        <f t="shared" si="80"/>
        <v>-</v>
      </c>
      <c r="L83" s="30" t="str">
        <f t="shared" si="80"/>
        <v>-</v>
      </c>
      <c r="M83" s="30" t="str">
        <f t="shared" si="80"/>
        <v>-</v>
      </c>
      <c r="N83" s="30" t="str">
        <f t="shared" si="80"/>
        <v>-</v>
      </c>
      <c r="O83" s="30" t="str">
        <f t="shared" si="80"/>
        <v>-</v>
      </c>
      <c r="P83" s="30" t="str">
        <f t="shared" si="80"/>
        <v>-</v>
      </c>
      <c r="Q83" s="30" t="str">
        <f t="shared" si="80"/>
        <v>-</v>
      </c>
      <c r="R83" s="30" t="str">
        <f t="shared" si="80"/>
        <v>-</v>
      </c>
      <c r="S83" s="30" t="str">
        <f t="shared" si="80"/>
        <v>-</v>
      </c>
      <c r="T83" s="30" t="str">
        <f t="shared" si="80"/>
        <v>-</v>
      </c>
      <c r="U83" s="30" t="str">
        <f t="shared" si="80"/>
        <v>-</v>
      </c>
      <c r="V83" s="31" t="str">
        <f t="shared" si="80"/>
        <v>-</v>
      </c>
    </row>
    <row r="84" spans="1:22" ht="14.25" customHeight="1" x14ac:dyDescent="0.15">
      <c r="A84" s="75"/>
      <c r="B84" s="76"/>
      <c r="C84" s="69" t="s">
        <v>3</v>
      </c>
      <c r="D84" s="70"/>
      <c r="E84" s="37">
        <f t="shared" si="78"/>
        <v>0</v>
      </c>
      <c r="F84" s="38" t="str">
        <f t="shared" ref="F84:V84" si="81">IFERROR(ROUND(F195/$E84*100,1),"-")</f>
        <v>-</v>
      </c>
      <c r="G84" s="39" t="str">
        <f t="shared" si="81"/>
        <v>-</v>
      </c>
      <c r="H84" s="39" t="str">
        <f t="shared" si="81"/>
        <v>-</v>
      </c>
      <c r="I84" s="39" t="str">
        <f t="shared" si="81"/>
        <v>-</v>
      </c>
      <c r="J84" s="39" t="str">
        <f t="shared" si="81"/>
        <v>-</v>
      </c>
      <c r="K84" s="39" t="str">
        <f t="shared" si="81"/>
        <v>-</v>
      </c>
      <c r="L84" s="39" t="str">
        <f t="shared" si="81"/>
        <v>-</v>
      </c>
      <c r="M84" s="39" t="str">
        <f t="shared" si="81"/>
        <v>-</v>
      </c>
      <c r="N84" s="39" t="str">
        <f t="shared" si="81"/>
        <v>-</v>
      </c>
      <c r="O84" s="39" t="str">
        <f t="shared" si="81"/>
        <v>-</v>
      </c>
      <c r="P84" s="39" t="str">
        <f t="shared" si="81"/>
        <v>-</v>
      </c>
      <c r="Q84" s="39" t="str">
        <f t="shared" si="81"/>
        <v>-</v>
      </c>
      <c r="R84" s="39" t="str">
        <f t="shared" si="81"/>
        <v>-</v>
      </c>
      <c r="S84" s="39" t="str">
        <f t="shared" si="81"/>
        <v>-</v>
      </c>
      <c r="T84" s="39" t="str">
        <f t="shared" si="81"/>
        <v>-</v>
      </c>
      <c r="U84" s="39" t="str">
        <f t="shared" si="81"/>
        <v>-</v>
      </c>
      <c r="V84" s="40" t="str">
        <f t="shared" si="81"/>
        <v>-</v>
      </c>
    </row>
    <row r="85" spans="1:22" ht="14.25" customHeight="1" x14ac:dyDescent="0.15">
      <c r="A85" s="71" t="s">
        <v>82</v>
      </c>
      <c r="B85" s="72"/>
      <c r="C85" s="77" t="s">
        <v>83</v>
      </c>
      <c r="D85" s="78"/>
      <c r="E85" s="33">
        <f t="shared" si="78"/>
        <v>6</v>
      </c>
      <c r="F85" s="34">
        <f t="shared" ref="F85:V85" si="82">IFERROR(ROUND(F196/$E85*100,1),"-")</f>
        <v>16.7</v>
      </c>
      <c r="G85" s="35">
        <f t="shared" si="82"/>
        <v>33.299999999999997</v>
      </c>
      <c r="H85" s="35">
        <f t="shared" si="82"/>
        <v>0</v>
      </c>
      <c r="I85" s="35">
        <f t="shared" si="82"/>
        <v>50</v>
      </c>
      <c r="J85" s="35">
        <f t="shared" si="82"/>
        <v>16.7</v>
      </c>
      <c r="K85" s="35">
        <f t="shared" si="82"/>
        <v>16.7</v>
      </c>
      <c r="L85" s="35">
        <f t="shared" si="82"/>
        <v>16.7</v>
      </c>
      <c r="M85" s="35">
        <f t="shared" si="82"/>
        <v>66.7</v>
      </c>
      <c r="N85" s="35">
        <f t="shared" si="82"/>
        <v>33.299999999999997</v>
      </c>
      <c r="O85" s="35">
        <f t="shared" si="82"/>
        <v>16.7</v>
      </c>
      <c r="P85" s="35">
        <f t="shared" si="82"/>
        <v>0</v>
      </c>
      <c r="Q85" s="35">
        <f t="shared" si="82"/>
        <v>16.7</v>
      </c>
      <c r="R85" s="35">
        <f t="shared" si="82"/>
        <v>33.299999999999997</v>
      </c>
      <c r="S85" s="35">
        <f t="shared" si="82"/>
        <v>0</v>
      </c>
      <c r="T85" s="35">
        <f t="shared" si="82"/>
        <v>50</v>
      </c>
      <c r="U85" s="35">
        <f t="shared" si="82"/>
        <v>0</v>
      </c>
      <c r="V85" s="36">
        <f t="shared" si="82"/>
        <v>0</v>
      </c>
    </row>
    <row r="86" spans="1:22" ht="14.25" customHeight="1" x14ac:dyDescent="0.15">
      <c r="A86" s="73"/>
      <c r="B86" s="74"/>
      <c r="C86" s="67" t="s">
        <v>84</v>
      </c>
      <c r="D86" s="68"/>
      <c r="E86" s="28">
        <f t="shared" si="78"/>
        <v>2</v>
      </c>
      <c r="F86" s="29">
        <f t="shared" ref="F86:V86" si="83">IFERROR(ROUND(F197/$E86*100,1),"-")</f>
        <v>0</v>
      </c>
      <c r="G86" s="30">
        <f t="shared" si="83"/>
        <v>0</v>
      </c>
      <c r="H86" s="30">
        <f t="shared" si="83"/>
        <v>50</v>
      </c>
      <c r="I86" s="30">
        <f t="shared" si="83"/>
        <v>0</v>
      </c>
      <c r="J86" s="30">
        <f t="shared" si="83"/>
        <v>50</v>
      </c>
      <c r="K86" s="30">
        <f t="shared" si="83"/>
        <v>50</v>
      </c>
      <c r="L86" s="30">
        <f t="shared" si="83"/>
        <v>0</v>
      </c>
      <c r="M86" s="30">
        <f t="shared" si="83"/>
        <v>50</v>
      </c>
      <c r="N86" s="30">
        <f t="shared" si="83"/>
        <v>0</v>
      </c>
      <c r="O86" s="30">
        <f t="shared" si="83"/>
        <v>0</v>
      </c>
      <c r="P86" s="30">
        <f t="shared" si="83"/>
        <v>0</v>
      </c>
      <c r="Q86" s="30">
        <f t="shared" si="83"/>
        <v>0</v>
      </c>
      <c r="R86" s="30">
        <f t="shared" si="83"/>
        <v>0</v>
      </c>
      <c r="S86" s="30">
        <f t="shared" si="83"/>
        <v>0</v>
      </c>
      <c r="T86" s="30">
        <f t="shared" si="83"/>
        <v>0</v>
      </c>
      <c r="U86" s="30">
        <f t="shared" si="83"/>
        <v>0</v>
      </c>
      <c r="V86" s="31">
        <f t="shared" si="83"/>
        <v>0</v>
      </c>
    </row>
    <row r="87" spans="1:22" ht="14.25" customHeight="1" x14ac:dyDescent="0.15">
      <c r="A87" s="73"/>
      <c r="B87" s="74"/>
      <c r="C87" s="67" t="s">
        <v>85</v>
      </c>
      <c r="D87" s="68"/>
      <c r="E87" s="28">
        <f t="shared" si="78"/>
        <v>2</v>
      </c>
      <c r="F87" s="29">
        <f t="shared" ref="F87:V87" si="84">IFERROR(ROUND(F198/$E87*100,1),"-")</f>
        <v>0</v>
      </c>
      <c r="G87" s="30">
        <f t="shared" si="84"/>
        <v>0</v>
      </c>
      <c r="H87" s="30">
        <f t="shared" si="84"/>
        <v>0</v>
      </c>
      <c r="I87" s="30">
        <f t="shared" si="84"/>
        <v>50</v>
      </c>
      <c r="J87" s="30">
        <f t="shared" si="84"/>
        <v>0</v>
      </c>
      <c r="K87" s="30">
        <f t="shared" si="84"/>
        <v>0</v>
      </c>
      <c r="L87" s="30">
        <f t="shared" si="84"/>
        <v>0</v>
      </c>
      <c r="M87" s="30">
        <f t="shared" si="84"/>
        <v>50</v>
      </c>
      <c r="N87" s="30">
        <f t="shared" si="84"/>
        <v>0</v>
      </c>
      <c r="O87" s="30">
        <f t="shared" si="84"/>
        <v>0</v>
      </c>
      <c r="P87" s="30">
        <f t="shared" si="84"/>
        <v>0</v>
      </c>
      <c r="Q87" s="30">
        <f t="shared" si="84"/>
        <v>0</v>
      </c>
      <c r="R87" s="30">
        <f t="shared" si="84"/>
        <v>50</v>
      </c>
      <c r="S87" s="30">
        <f t="shared" si="84"/>
        <v>50</v>
      </c>
      <c r="T87" s="30">
        <f t="shared" si="84"/>
        <v>0</v>
      </c>
      <c r="U87" s="30">
        <f t="shared" si="84"/>
        <v>0</v>
      </c>
      <c r="V87" s="31">
        <f t="shared" si="84"/>
        <v>0</v>
      </c>
    </row>
    <row r="88" spans="1:22" ht="14.25" customHeight="1" x14ac:dyDescent="0.15">
      <c r="A88" s="73"/>
      <c r="B88" s="74"/>
      <c r="C88" s="67" t="s">
        <v>86</v>
      </c>
      <c r="D88" s="68"/>
      <c r="E88" s="28">
        <f t="shared" si="78"/>
        <v>3</v>
      </c>
      <c r="F88" s="29">
        <f t="shared" ref="F88:V88" si="85">IFERROR(ROUND(F199/$E88*100,1),"-")</f>
        <v>0</v>
      </c>
      <c r="G88" s="30">
        <f t="shared" si="85"/>
        <v>33.299999999999997</v>
      </c>
      <c r="H88" s="30">
        <f t="shared" si="85"/>
        <v>0</v>
      </c>
      <c r="I88" s="30">
        <f t="shared" si="85"/>
        <v>33.299999999999997</v>
      </c>
      <c r="J88" s="30">
        <f t="shared" si="85"/>
        <v>0</v>
      </c>
      <c r="K88" s="30">
        <f t="shared" si="85"/>
        <v>0</v>
      </c>
      <c r="L88" s="30">
        <f t="shared" si="85"/>
        <v>0</v>
      </c>
      <c r="M88" s="30">
        <f t="shared" si="85"/>
        <v>33.299999999999997</v>
      </c>
      <c r="N88" s="30">
        <f t="shared" si="85"/>
        <v>0</v>
      </c>
      <c r="O88" s="30">
        <f t="shared" si="85"/>
        <v>66.7</v>
      </c>
      <c r="P88" s="30">
        <f t="shared" si="85"/>
        <v>33.299999999999997</v>
      </c>
      <c r="Q88" s="30">
        <f t="shared" si="85"/>
        <v>0</v>
      </c>
      <c r="R88" s="30">
        <f t="shared" si="85"/>
        <v>33.299999999999997</v>
      </c>
      <c r="S88" s="30">
        <f t="shared" si="85"/>
        <v>0</v>
      </c>
      <c r="T88" s="30">
        <f t="shared" si="85"/>
        <v>33.299999999999997</v>
      </c>
      <c r="U88" s="30">
        <f t="shared" si="85"/>
        <v>0</v>
      </c>
      <c r="V88" s="31">
        <f t="shared" si="85"/>
        <v>0</v>
      </c>
    </row>
    <row r="89" spans="1:22" ht="14.25" customHeight="1" x14ac:dyDescent="0.15">
      <c r="A89" s="73"/>
      <c r="B89" s="74"/>
      <c r="C89" s="67" t="s">
        <v>87</v>
      </c>
      <c r="D89" s="68"/>
      <c r="E89" s="28">
        <f t="shared" si="78"/>
        <v>1</v>
      </c>
      <c r="F89" s="29">
        <f t="shared" ref="F89:V89" si="86">IFERROR(ROUND(F200/$E89*100,1),"-")</f>
        <v>100</v>
      </c>
      <c r="G89" s="30">
        <f t="shared" si="86"/>
        <v>0</v>
      </c>
      <c r="H89" s="30">
        <f t="shared" si="86"/>
        <v>0</v>
      </c>
      <c r="I89" s="30">
        <f t="shared" si="86"/>
        <v>100</v>
      </c>
      <c r="J89" s="30">
        <f t="shared" si="86"/>
        <v>100</v>
      </c>
      <c r="K89" s="30">
        <f t="shared" si="86"/>
        <v>0</v>
      </c>
      <c r="L89" s="30">
        <f t="shared" si="86"/>
        <v>0</v>
      </c>
      <c r="M89" s="30">
        <f t="shared" si="86"/>
        <v>0</v>
      </c>
      <c r="N89" s="30">
        <f t="shared" si="86"/>
        <v>100</v>
      </c>
      <c r="O89" s="30">
        <f t="shared" si="86"/>
        <v>100</v>
      </c>
      <c r="P89" s="30">
        <f t="shared" si="86"/>
        <v>100</v>
      </c>
      <c r="Q89" s="30">
        <f t="shared" si="86"/>
        <v>0</v>
      </c>
      <c r="R89" s="30">
        <f t="shared" si="86"/>
        <v>0</v>
      </c>
      <c r="S89" s="30">
        <f t="shared" si="86"/>
        <v>0</v>
      </c>
      <c r="T89" s="30">
        <f t="shared" si="86"/>
        <v>0</v>
      </c>
      <c r="U89" s="30">
        <f t="shared" si="86"/>
        <v>0</v>
      </c>
      <c r="V89" s="31">
        <f t="shared" si="86"/>
        <v>0</v>
      </c>
    </row>
    <row r="90" spans="1:22" ht="14.25" customHeight="1" x14ac:dyDescent="0.15">
      <c r="A90" s="73"/>
      <c r="B90" s="74"/>
      <c r="C90" s="67" t="s">
        <v>88</v>
      </c>
      <c r="D90" s="68"/>
      <c r="E90" s="28">
        <f t="shared" si="78"/>
        <v>1</v>
      </c>
      <c r="F90" s="29">
        <f t="shared" ref="F90:V90" si="87">IFERROR(ROUND(F201/$E90*100,1),"-")</f>
        <v>0</v>
      </c>
      <c r="G90" s="30">
        <f t="shared" si="87"/>
        <v>0</v>
      </c>
      <c r="H90" s="30">
        <f t="shared" si="87"/>
        <v>0</v>
      </c>
      <c r="I90" s="30">
        <f t="shared" si="87"/>
        <v>0</v>
      </c>
      <c r="J90" s="30">
        <f t="shared" si="87"/>
        <v>0</v>
      </c>
      <c r="K90" s="30">
        <f t="shared" si="87"/>
        <v>0</v>
      </c>
      <c r="L90" s="30">
        <f t="shared" si="87"/>
        <v>0</v>
      </c>
      <c r="M90" s="30">
        <f t="shared" si="87"/>
        <v>0</v>
      </c>
      <c r="N90" s="30">
        <f t="shared" si="87"/>
        <v>0</v>
      </c>
      <c r="O90" s="30">
        <f t="shared" si="87"/>
        <v>0</v>
      </c>
      <c r="P90" s="30">
        <f t="shared" si="87"/>
        <v>0</v>
      </c>
      <c r="Q90" s="30">
        <f t="shared" si="87"/>
        <v>0</v>
      </c>
      <c r="R90" s="30">
        <f t="shared" si="87"/>
        <v>0</v>
      </c>
      <c r="S90" s="30">
        <f t="shared" si="87"/>
        <v>0</v>
      </c>
      <c r="T90" s="30">
        <f t="shared" si="87"/>
        <v>100</v>
      </c>
      <c r="U90" s="30">
        <f t="shared" si="87"/>
        <v>0</v>
      </c>
      <c r="V90" s="31">
        <f t="shared" si="87"/>
        <v>0</v>
      </c>
    </row>
    <row r="91" spans="1:22" ht="14.25" customHeight="1" x14ac:dyDescent="0.15">
      <c r="A91" s="73"/>
      <c r="B91" s="74"/>
      <c r="C91" s="67" t="s">
        <v>89</v>
      </c>
      <c r="D91" s="68"/>
      <c r="E91" s="28">
        <f t="shared" si="78"/>
        <v>7</v>
      </c>
      <c r="F91" s="29">
        <f t="shared" ref="F91:V91" si="88">IFERROR(ROUND(F202/$E91*100,1),"-")</f>
        <v>0</v>
      </c>
      <c r="G91" s="30">
        <f t="shared" si="88"/>
        <v>0</v>
      </c>
      <c r="H91" s="30">
        <f t="shared" si="88"/>
        <v>42.9</v>
      </c>
      <c r="I91" s="30">
        <f t="shared" si="88"/>
        <v>28.6</v>
      </c>
      <c r="J91" s="30">
        <f t="shared" si="88"/>
        <v>0</v>
      </c>
      <c r="K91" s="30">
        <f t="shared" si="88"/>
        <v>0</v>
      </c>
      <c r="L91" s="30">
        <f t="shared" si="88"/>
        <v>14.3</v>
      </c>
      <c r="M91" s="30">
        <f t="shared" si="88"/>
        <v>0</v>
      </c>
      <c r="N91" s="30">
        <f t="shared" si="88"/>
        <v>14.3</v>
      </c>
      <c r="O91" s="30">
        <f t="shared" si="88"/>
        <v>0</v>
      </c>
      <c r="P91" s="30">
        <f t="shared" si="88"/>
        <v>14.3</v>
      </c>
      <c r="Q91" s="30">
        <f t="shared" si="88"/>
        <v>28.6</v>
      </c>
      <c r="R91" s="30">
        <f t="shared" si="88"/>
        <v>0</v>
      </c>
      <c r="S91" s="30">
        <f t="shared" si="88"/>
        <v>0</v>
      </c>
      <c r="T91" s="30">
        <f t="shared" si="88"/>
        <v>57.1</v>
      </c>
      <c r="U91" s="30">
        <f t="shared" si="88"/>
        <v>0</v>
      </c>
      <c r="V91" s="31">
        <f t="shared" si="88"/>
        <v>0</v>
      </c>
    </row>
    <row r="92" spans="1:22" ht="14.25" customHeight="1" x14ac:dyDescent="0.15">
      <c r="A92" s="75"/>
      <c r="B92" s="76"/>
      <c r="C92" s="69" t="s">
        <v>6</v>
      </c>
      <c r="D92" s="70"/>
      <c r="E92" s="37">
        <f t="shared" si="78"/>
        <v>0</v>
      </c>
      <c r="F92" s="38" t="str">
        <f t="shared" ref="F92:V92" si="89">IFERROR(ROUND(F203/$E92*100,1),"-")</f>
        <v>-</v>
      </c>
      <c r="G92" s="39" t="str">
        <f t="shared" si="89"/>
        <v>-</v>
      </c>
      <c r="H92" s="39" t="str">
        <f t="shared" si="89"/>
        <v>-</v>
      </c>
      <c r="I92" s="39" t="str">
        <f t="shared" si="89"/>
        <v>-</v>
      </c>
      <c r="J92" s="39" t="str">
        <f t="shared" si="89"/>
        <v>-</v>
      </c>
      <c r="K92" s="39" t="str">
        <f t="shared" si="89"/>
        <v>-</v>
      </c>
      <c r="L92" s="39" t="str">
        <f t="shared" si="89"/>
        <v>-</v>
      </c>
      <c r="M92" s="39" t="str">
        <f t="shared" si="89"/>
        <v>-</v>
      </c>
      <c r="N92" s="39" t="str">
        <f t="shared" si="89"/>
        <v>-</v>
      </c>
      <c r="O92" s="39" t="str">
        <f t="shared" si="89"/>
        <v>-</v>
      </c>
      <c r="P92" s="39" t="str">
        <f t="shared" si="89"/>
        <v>-</v>
      </c>
      <c r="Q92" s="39" t="str">
        <f t="shared" si="89"/>
        <v>-</v>
      </c>
      <c r="R92" s="39" t="str">
        <f t="shared" si="89"/>
        <v>-</v>
      </c>
      <c r="S92" s="39" t="str">
        <f t="shared" si="89"/>
        <v>-</v>
      </c>
      <c r="T92" s="39" t="str">
        <f t="shared" si="89"/>
        <v>-</v>
      </c>
      <c r="U92" s="39" t="str">
        <f t="shared" si="89"/>
        <v>-</v>
      </c>
      <c r="V92" s="40" t="str">
        <f t="shared" si="89"/>
        <v>-</v>
      </c>
    </row>
    <row r="93" spans="1:22" ht="14.25" customHeight="1" x14ac:dyDescent="0.15">
      <c r="A93" s="71" t="s">
        <v>93</v>
      </c>
      <c r="B93" s="72"/>
      <c r="C93" s="77" t="s">
        <v>94</v>
      </c>
      <c r="D93" s="78"/>
      <c r="E93" s="33">
        <f t="shared" si="78"/>
        <v>0</v>
      </c>
      <c r="F93" s="34" t="str">
        <f t="shared" ref="F93:V93" si="90">IFERROR(ROUND(F204/$E93*100,1),"-")</f>
        <v>-</v>
      </c>
      <c r="G93" s="35" t="str">
        <f t="shared" si="90"/>
        <v>-</v>
      </c>
      <c r="H93" s="35" t="str">
        <f t="shared" si="90"/>
        <v>-</v>
      </c>
      <c r="I93" s="35" t="str">
        <f t="shared" si="90"/>
        <v>-</v>
      </c>
      <c r="J93" s="35" t="str">
        <f t="shared" si="90"/>
        <v>-</v>
      </c>
      <c r="K93" s="35" t="str">
        <f t="shared" si="90"/>
        <v>-</v>
      </c>
      <c r="L93" s="35" t="str">
        <f t="shared" si="90"/>
        <v>-</v>
      </c>
      <c r="M93" s="35" t="str">
        <f t="shared" si="90"/>
        <v>-</v>
      </c>
      <c r="N93" s="35" t="str">
        <f t="shared" si="90"/>
        <v>-</v>
      </c>
      <c r="O93" s="35" t="str">
        <f t="shared" si="90"/>
        <v>-</v>
      </c>
      <c r="P93" s="35" t="str">
        <f t="shared" si="90"/>
        <v>-</v>
      </c>
      <c r="Q93" s="35" t="str">
        <f t="shared" si="90"/>
        <v>-</v>
      </c>
      <c r="R93" s="35" t="str">
        <f t="shared" si="90"/>
        <v>-</v>
      </c>
      <c r="S93" s="35" t="str">
        <f t="shared" si="90"/>
        <v>-</v>
      </c>
      <c r="T93" s="35" t="str">
        <f t="shared" si="90"/>
        <v>-</v>
      </c>
      <c r="U93" s="35" t="str">
        <f t="shared" si="90"/>
        <v>-</v>
      </c>
      <c r="V93" s="36" t="str">
        <f t="shared" si="90"/>
        <v>-</v>
      </c>
    </row>
    <row r="94" spans="1:22" ht="14.25" customHeight="1" x14ac:dyDescent="0.15">
      <c r="A94" s="73"/>
      <c r="B94" s="74"/>
      <c r="C94" s="67" t="s">
        <v>95</v>
      </c>
      <c r="D94" s="68"/>
      <c r="E94" s="28">
        <f t="shared" si="78"/>
        <v>0</v>
      </c>
      <c r="F94" s="29" t="str">
        <f t="shared" ref="F94:V94" si="91">IFERROR(ROUND(F205/$E94*100,1),"-")</f>
        <v>-</v>
      </c>
      <c r="G94" s="30" t="str">
        <f t="shared" si="91"/>
        <v>-</v>
      </c>
      <c r="H94" s="30" t="str">
        <f t="shared" si="91"/>
        <v>-</v>
      </c>
      <c r="I94" s="30" t="str">
        <f t="shared" si="91"/>
        <v>-</v>
      </c>
      <c r="J94" s="30" t="str">
        <f t="shared" si="91"/>
        <v>-</v>
      </c>
      <c r="K94" s="30" t="str">
        <f t="shared" si="91"/>
        <v>-</v>
      </c>
      <c r="L94" s="30" t="str">
        <f t="shared" si="91"/>
        <v>-</v>
      </c>
      <c r="M94" s="30" t="str">
        <f t="shared" si="91"/>
        <v>-</v>
      </c>
      <c r="N94" s="30" t="str">
        <f t="shared" si="91"/>
        <v>-</v>
      </c>
      <c r="O94" s="30" t="str">
        <f t="shared" si="91"/>
        <v>-</v>
      </c>
      <c r="P94" s="30" t="str">
        <f t="shared" si="91"/>
        <v>-</v>
      </c>
      <c r="Q94" s="30" t="str">
        <f t="shared" si="91"/>
        <v>-</v>
      </c>
      <c r="R94" s="30" t="str">
        <f t="shared" si="91"/>
        <v>-</v>
      </c>
      <c r="S94" s="30" t="str">
        <f t="shared" si="91"/>
        <v>-</v>
      </c>
      <c r="T94" s="30" t="str">
        <f t="shared" si="91"/>
        <v>-</v>
      </c>
      <c r="U94" s="30" t="str">
        <f t="shared" si="91"/>
        <v>-</v>
      </c>
      <c r="V94" s="31" t="str">
        <f t="shared" si="91"/>
        <v>-</v>
      </c>
    </row>
    <row r="95" spans="1:22" ht="14.25" customHeight="1" x14ac:dyDescent="0.15">
      <c r="A95" s="73"/>
      <c r="B95" s="74"/>
      <c r="C95" s="67" t="s">
        <v>96</v>
      </c>
      <c r="D95" s="68"/>
      <c r="E95" s="28">
        <f t="shared" si="78"/>
        <v>20</v>
      </c>
      <c r="F95" s="29">
        <f t="shared" ref="F95:V95" si="92">IFERROR(ROUND(F206/$E95*100,1),"-")</f>
        <v>10</v>
      </c>
      <c r="G95" s="30">
        <f t="shared" si="92"/>
        <v>10</v>
      </c>
      <c r="H95" s="30">
        <f t="shared" si="92"/>
        <v>20</v>
      </c>
      <c r="I95" s="30">
        <f t="shared" si="92"/>
        <v>30</v>
      </c>
      <c r="J95" s="30">
        <f t="shared" si="92"/>
        <v>15</v>
      </c>
      <c r="K95" s="30">
        <f t="shared" si="92"/>
        <v>10</v>
      </c>
      <c r="L95" s="30">
        <f t="shared" si="92"/>
        <v>10</v>
      </c>
      <c r="M95" s="30">
        <f t="shared" si="92"/>
        <v>25</v>
      </c>
      <c r="N95" s="30">
        <f t="shared" si="92"/>
        <v>20</v>
      </c>
      <c r="O95" s="30">
        <f t="shared" si="92"/>
        <v>15</v>
      </c>
      <c r="P95" s="30">
        <f t="shared" si="92"/>
        <v>15</v>
      </c>
      <c r="Q95" s="30">
        <f t="shared" si="92"/>
        <v>15</v>
      </c>
      <c r="R95" s="30">
        <f t="shared" si="92"/>
        <v>15</v>
      </c>
      <c r="S95" s="30">
        <f t="shared" si="92"/>
        <v>5</v>
      </c>
      <c r="T95" s="30">
        <f t="shared" si="92"/>
        <v>40</v>
      </c>
      <c r="U95" s="30">
        <f t="shared" si="92"/>
        <v>0</v>
      </c>
      <c r="V95" s="31">
        <f t="shared" si="92"/>
        <v>0</v>
      </c>
    </row>
    <row r="96" spans="1:22" ht="14.25" customHeight="1" x14ac:dyDescent="0.15">
      <c r="A96" s="73"/>
      <c r="B96" s="74"/>
      <c r="C96" s="67" t="s">
        <v>97</v>
      </c>
      <c r="D96" s="68"/>
      <c r="E96" s="28">
        <f t="shared" si="78"/>
        <v>2</v>
      </c>
      <c r="F96" s="29">
        <f t="shared" ref="F96:V96" si="93">IFERROR(ROUND(F207/$E96*100,1),"-")</f>
        <v>0</v>
      </c>
      <c r="G96" s="30">
        <f t="shared" si="93"/>
        <v>50</v>
      </c>
      <c r="H96" s="30">
        <f t="shared" si="93"/>
        <v>0</v>
      </c>
      <c r="I96" s="30">
        <f t="shared" si="93"/>
        <v>100</v>
      </c>
      <c r="J96" s="30">
        <f t="shared" si="93"/>
        <v>0</v>
      </c>
      <c r="K96" s="30">
        <f t="shared" si="93"/>
        <v>0</v>
      </c>
      <c r="L96" s="30">
        <f t="shared" si="93"/>
        <v>0</v>
      </c>
      <c r="M96" s="30">
        <f t="shared" si="93"/>
        <v>100</v>
      </c>
      <c r="N96" s="30">
        <f t="shared" si="93"/>
        <v>0</v>
      </c>
      <c r="O96" s="30">
        <f t="shared" si="93"/>
        <v>50</v>
      </c>
      <c r="P96" s="30">
        <f t="shared" si="93"/>
        <v>0</v>
      </c>
      <c r="Q96" s="30">
        <f t="shared" si="93"/>
        <v>0</v>
      </c>
      <c r="R96" s="30">
        <f t="shared" si="93"/>
        <v>50</v>
      </c>
      <c r="S96" s="30">
        <f t="shared" si="93"/>
        <v>0</v>
      </c>
      <c r="T96" s="30">
        <f t="shared" si="93"/>
        <v>50</v>
      </c>
      <c r="U96" s="30">
        <f t="shared" si="93"/>
        <v>0</v>
      </c>
      <c r="V96" s="31">
        <f t="shared" si="93"/>
        <v>0</v>
      </c>
    </row>
    <row r="97" spans="1:22" ht="14.25" customHeight="1" x14ac:dyDescent="0.15">
      <c r="A97" s="73"/>
      <c r="B97" s="74"/>
      <c r="C97" s="67" t="s">
        <v>98</v>
      </c>
      <c r="D97" s="68"/>
      <c r="E97" s="28">
        <f t="shared" si="78"/>
        <v>0</v>
      </c>
      <c r="F97" s="29" t="str">
        <f t="shared" ref="F97:V97" si="94">IFERROR(ROUND(F208/$E97*100,1),"-")</f>
        <v>-</v>
      </c>
      <c r="G97" s="30" t="str">
        <f t="shared" si="94"/>
        <v>-</v>
      </c>
      <c r="H97" s="30" t="str">
        <f t="shared" si="94"/>
        <v>-</v>
      </c>
      <c r="I97" s="30" t="str">
        <f t="shared" si="94"/>
        <v>-</v>
      </c>
      <c r="J97" s="30" t="str">
        <f t="shared" si="94"/>
        <v>-</v>
      </c>
      <c r="K97" s="30" t="str">
        <f t="shared" si="94"/>
        <v>-</v>
      </c>
      <c r="L97" s="30" t="str">
        <f t="shared" si="94"/>
        <v>-</v>
      </c>
      <c r="M97" s="30" t="str">
        <f t="shared" si="94"/>
        <v>-</v>
      </c>
      <c r="N97" s="30" t="str">
        <f t="shared" si="94"/>
        <v>-</v>
      </c>
      <c r="O97" s="30" t="str">
        <f t="shared" si="94"/>
        <v>-</v>
      </c>
      <c r="P97" s="30" t="str">
        <f t="shared" si="94"/>
        <v>-</v>
      </c>
      <c r="Q97" s="30" t="str">
        <f t="shared" si="94"/>
        <v>-</v>
      </c>
      <c r="R97" s="30" t="str">
        <f t="shared" si="94"/>
        <v>-</v>
      </c>
      <c r="S97" s="30" t="str">
        <f t="shared" si="94"/>
        <v>-</v>
      </c>
      <c r="T97" s="30" t="str">
        <f t="shared" si="94"/>
        <v>-</v>
      </c>
      <c r="U97" s="30" t="str">
        <f t="shared" si="94"/>
        <v>-</v>
      </c>
      <c r="V97" s="31" t="str">
        <f t="shared" si="94"/>
        <v>-</v>
      </c>
    </row>
    <row r="98" spans="1:22" ht="14.25" customHeight="1" x14ac:dyDescent="0.15">
      <c r="A98" s="75"/>
      <c r="B98" s="76"/>
      <c r="C98" s="69" t="s">
        <v>6</v>
      </c>
      <c r="D98" s="70"/>
      <c r="E98" s="37">
        <f t="shared" si="78"/>
        <v>0</v>
      </c>
      <c r="F98" s="38" t="str">
        <f t="shared" ref="F98:V98" si="95">IFERROR(ROUND(F209/$E98*100,1),"-")</f>
        <v>-</v>
      </c>
      <c r="G98" s="39" t="str">
        <f t="shared" si="95"/>
        <v>-</v>
      </c>
      <c r="H98" s="39" t="str">
        <f t="shared" si="95"/>
        <v>-</v>
      </c>
      <c r="I98" s="39" t="str">
        <f t="shared" si="95"/>
        <v>-</v>
      </c>
      <c r="J98" s="39" t="str">
        <f t="shared" si="95"/>
        <v>-</v>
      </c>
      <c r="K98" s="39" t="str">
        <f t="shared" si="95"/>
        <v>-</v>
      </c>
      <c r="L98" s="39" t="str">
        <f t="shared" si="95"/>
        <v>-</v>
      </c>
      <c r="M98" s="39" t="str">
        <f t="shared" si="95"/>
        <v>-</v>
      </c>
      <c r="N98" s="39" t="str">
        <f t="shared" si="95"/>
        <v>-</v>
      </c>
      <c r="O98" s="39" t="str">
        <f t="shared" si="95"/>
        <v>-</v>
      </c>
      <c r="P98" s="39" t="str">
        <f t="shared" si="95"/>
        <v>-</v>
      </c>
      <c r="Q98" s="39" t="str">
        <f t="shared" si="95"/>
        <v>-</v>
      </c>
      <c r="R98" s="39" t="str">
        <f t="shared" si="95"/>
        <v>-</v>
      </c>
      <c r="S98" s="39" t="str">
        <f t="shared" si="95"/>
        <v>-</v>
      </c>
      <c r="T98" s="39" t="str">
        <f t="shared" si="95"/>
        <v>-</v>
      </c>
      <c r="U98" s="39" t="str">
        <f t="shared" si="95"/>
        <v>-</v>
      </c>
      <c r="V98" s="40" t="str">
        <f t="shared" si="95"/>
        <v>-</v>
      </c>
    </row>
    <row r="99" spans="1:22" ht="14.25" customHeight="1" x14ac:dyDescent="0.15">
      <c r="A99" s="71" t="s">
        <v>17</v>
      </c>
      <c r="B99" s="72"/>
      <c r="C99" s="77" t="s">
        <v>59</v>
      </c>
      <c r="D99" s="78"/>
      <c r="E99" s="33">
        <f t="shared" si="78"/>
        <v>2</v>
      </c>
      <c r="F99" s="34">
        <f t="shared" ref="F99:V99" si="96">IFERROR(ROUND(F210/$E99*100,1),"-")</f>
        <v>0</v>
      </c>
      <c r="G99" s="35">
        <f t="shared" si="96"/>
        <v>0</v>
      </c>
      <c r="H99" s="35">
        <f t="shared" si="96"/>
        <v>0</v>
      </c>
      <c r="I99" s="35">
        <f t="shared" si="96"/>
        <v>50</v>
      </c>
      <c r="J99" s="35">
        <f t="shared" si="96"/>
        <v>0</v>
      </c>
      <c r="K99" s="35">
        <f t="shared" si="96"/>
        <v>50</v>
      </c>
      <c r="L99" s="35">
        <f t="shared" si="96"/>
        <v>0</v>
      </c>
      <c r="M99" s="35">
        <f t="shared" si="96"/>
        <v>0</v>
      </c>
      <c r="N99" s="35">
        <f t="shared" si="96"/>
        <v>50</v>
      </c>
      <c r="O99" s="35">
        <f t="shared" si="96"/>
        <v>0</v>
      </c>
      <c r="P99" s="35">
        <f t="shared" si="96"/>
        <v>0</v>
      </c>
      <c r="Q99" s="35">
        <f t="shared" si="96"/>
        <v>50</v>
      </c>
      <c r="R99" s="35">
        <f t="shared" si="96"/>
        <v>50</v>
      </c>
      <c r="S99" s="35">
        <f t="shared" si="96"/>
        <v>0</v>
      </c>
      <c r="T99" s="35">
        <f t="shared" si="96"/>
        <v>50</v>
      </c>
      <c r="U99" s="35">
        <f t="shared" si="96"/>
        <v>0</v>
      </c>
      <c r="V99" s="36">
        <f t="shared" si="96"/>
        <v>0</v>
      </c>
    </row>
    <row r="100" spans="1:22" ht="14.25" customHeight="1" x14ac:dyDescent="0.15">
      <c r="A100" s="73"/>
      <c r="B100" s="74"/>
      <c r="C100" s="67" t="s">
        <v>60</v>
      </c>
      <c r="D100" s="68"/>
      <c r="E100" s="28">
        <f t="shared" si="78"/>
        <v>15</v>
      </c>
      <c r="F100" s="29">
        <f t="shared" ref="F100:V100" si="97">IFERROR(ROUND(F211/$E100*100,1),"-")</f>
        <v>13.3</v>
      </c>
      <c r="G100" s="30">
        <f t="shared" si="97"/>
        <v>13.3</v>
      </c>
      <c r="H100" s="30">
        <f t="shared" si="97"/>
        <v>26.7</v>
      </c>
      <c r="I100" s="30">
        <f t="shared" si="97"/>
        <v>26.7</v>
      </c>
      <c r="J100" s="30">
        <f t="shared" si="97"/>
        <v>20</v>
      </c>
      <c r="K100" s="30">
        <f t="shared" si="97"/>
        <v>6.7</v>
      </c>
      <c r="L100" s="30">
        <f t="shared" si="97"/>
        <v>13.3</v>
      </c>
      <c r="M100" s="30">
        <f t="shared" si="97"/>
        <v>26.7</v>
      </c>
      <c r="N100" s="30">
        <f t="shared" si="97"/>
        <v>20</v>
      </c>
      <c r="O100" s="30">
        <f t="shared" si="97"/>
        <v>20</v>
      </c>
      <c r="P100" s="30">
        <f t="shared" si="97"/>
        <v>20</v>
      </c>
      <c r="Q100" s="30">
        <f t="shared" si="97"/>
        <v>6.7</v>
      </c>
      <c r="R100" s="30">
        <f t="shared" si="97"/>
        <v>6.7</v>
      </c>
      <c r="S100" s="30">
        <f t="shared" si="97"/>
        <v>6.7</v>
      </c>
      <c r="T100" s="30">
        <f t="shared" si="97"/>
        <v>40</v>
      </c>
      <c r="U100" s="30">
        <f t="shared" si="97"/>
        <v>0</v>
      </c>
      <c r="V100" s="31">
        <f t="shared" si="97"/>
        <v>0</v>
      </c>
    </row>
    <row r="101" spans="1:22" ht="14.25" customHeight="1" x14ac:dyDescent="0.15">
      <c r="A101" s="73"/>
      <c r="B101" s="74"/>
      <c r="C101" s="67" t="s">
        <v>61</v>
      </c>
      <c r="D101" s="68"/>
      <c r="E101" s="28">
        <f t="shared" si="78"/>
        <v>3</v>
      </c>
      <c r="F101" s="29">
        <f t="shared" ref="F101:V101" si="98">IFERROR(ROUND(F212/$E101*100,1),"-")</f>
        <v>0</v>
      </c>
      <c r="G101" s="30">
        <f t="shared" si="98"/>
        <v>0</v>
      </c>
      <c r="H101" s="30">
        <f t="shared" si="98"/>
        <v>0</v>
      </c>
      <c r="I101" s="30">
        <f t="shared" si="98"/>
        <v>66.7</v>
      </c>
      <c r="J101" s="30">
        <f t="shared" si="98"/>
        <v>0</v>
      </c>
      <c r="K101" s="30">
        <f t="shared" si="98"/>
        <v>0</v>
      </c>
      <c r="L101" s="30">
        <f t="shared" si="98"/>
        <v>0</v>
      </c>
      <c r="M101" s="30">
        <f t="shared" si="98"/>
        <v>66.7</v>
      </c>
      <c r="N101" s="30">
        <f t="shared" si="98"/>
        <v>0</v>
      </c>
      <c r="O101" s="30">
        <f t="shared" si="98"/>
        <v>0</v>
      </c>
      <c r="P101" s="30">
        <f t="shared" si="98"/>
        <v>0</v>
      </c>
      <c r="Q101" s="30">
        <f t="shared" si="98"/>
        <v>33.299999999999997</v>
      </c>
      <c r="R101" s="30">
        <f t="shared" si="98"/>
        <v>33.299999999999997</v>
      </c>
      <c r="S101" s="30">
        <f t="shared" si="98"/>
        <v>0</v>
      </c>
      <c r="T101" s="30">
        <f t="shared" si="98"/>
        <v>33.299999999999997</v>
      </c>
      <c r="U101" s="30">
        <f t="shared" si="98"/>
        <v>0</v>
      </c>
      <c r="V101" s="31">
        <f t="shared" si="98"/>
        <v>0</v>
      </c>
    </row>
    <row r="102" spans="1:22" ht="14.25" customHeight="1" x14ac:dyDescent="0.15">
      <c r="A102" s="73"/>
      <c r="B102" s="74"/>
      <c r="C102" s="67" t="s">
        <v>62</v>
      </c>
      <c r="D102" s="68"/>
      <c r="E102" s="28">
        <f t="shared" si="78"/>
        <v>1</v>
      </c>
      <c r="F102" s="29">
        <f t="shared" ref="F102:V102" si="99">IFERROR(ROUND(F213/$E102*100,1),"-")</f>
        <v>0</v>
      </c>
      <c r="G102" s="30">
        <f t="shared" si="99"/>
        <v>0</v>
      </c>
      <c r="H102" s="30">
        <f t="shared" si="99"/>
        <v>0</v>
      </c>
      <c r="I102" s="30">
        <f t="shared" si="99"/>
        <v>0</v>
      </c>
      <c r="J102" s="30">
        <f t="shared" si="99"/>
        <v>0</v>
      </c>
      <c r="K102" s="30">
        <f t="shared" si="99"/>
        <v>0</v>
      </c>
      <c r="L102" s="30">
        <f t="shared" si="99"/>
        <v>0</v>
      </c>
      <c r="M102" s="30">
        <f t="shared" si="99"/>
        <v>0</v>
      </c>
      <c r="N102" s="30">
        <f t="shared" si="99"/>
        <v>0</v>
      </c>
      <c r="O102" s="30">
        <f t="shared" si="99"/>
        <v>0</v>
      </c>
      <c r="P102" s="30">
        <f t="shared" si="99"/>
        <v>0</v>
      </c>
      <c r="Q102" s="30">
        <f t="shared" si="99"/>
        <v>0</v>
      </c>
      <c r="R102" s="30">
        <f t="shared" si="99"/>
        <v>0</v>
      </c>
      <c r="S102" s="30">
        <f t="shared" si="99"/>
        <v>0</v>
      </c>
      <c r="T102" s="30">
        <f t="shared" si="99"/>
        <v>100</v>
      </c>
      <c r="U102" s="30">
        <f t="shared" si="99"/>
        <v>0</v>
      </c>
      <c r="V102" s="31">
        <f t="shared" si="99"/>
        <v>0</v>
      </c>
    </row>
    <row r="103" spans="1:22" ht="14.25" customHeight="1" x14ac:dyDescent="0.15">
      <c r="A103" s="73"/>
      <c r="B103" s="74"/>
      <c r="C103" s="67" t="s">
        <v>63</v>
      </c>
      <c r="D103" s="68"/>
      <c r="E103" s="28">
        <f t="shared" si="78"/>
        <v>1</v>
      </c>
      <c r="F103" s="29">
        <f t="shared" ref="F103:V103" si="100">IFERROR(ROUND(F214/$E103*100,1),"-")</f>
        <v>0</v>
      </c>
      <c r="G103" s="30">
        <f t="shared" si="100"/>
        <v>100</v>
      </c>
      <c r="H103" s="30">
        <f t="shared" si="100"/>
        <v>0</v>
      </c>
      <c r="I103" s="30">
        <f t="shared" si="100"/>
        <v>100</v>
      </c>
      <c r="J103" s="30">
        <f t="shared" si="100"/>
        <v>0</v>
      </c>
      <c r="K103" s="30">
        <f t="shared" si="100"/>
        <v>0</v>
      </c>
      <c r="L103" s="30">
        <f t="shared" si="100"/>
        <v>0</v>
      </c>
      <c r="M103" s="30">
        <f t="shared" si="100"/>
        <v>100</v>
      </c>
      <c r="N103" s="30">
        <f t="shared" si="100"/>
        <v>0</v>
      </c>
      <c r="O103" s="30">
        <f t="shared" si="100"/>
        <v>100</v>
      </c>
      <c r="P103" s="30">
        <f t="shared" si="100"/>
        <v>0</v>
      </c>
      <c r="Q103" s="30">
        <f t="shared" si="100"/>
        <v>0</v>
      </c>
      <c r="R103" s="30">
        <f t="shared" si="100"/>
        <v>100</v>
      </c>
      <c r="S103" s="30">
        <f t="shared" si="100"/>
        <v>0</v>
      </c>
      <c r="T103" s="30">
        <f t="shared" si="100"/>
        <v>0</v>
      </c>
      <c r="U103" s="30">
        <f t="shared" si="100"/>
        <v>0</v>
      </c>
      <c r="V103" s="31">
        <f t="shared" si="100"/>
        <v>0</v>
      </c>
    </row>
    <row r="104" spans="1:22" ht="14.25" customHeight="1" x14ac:dyDescent="0.15">
      <c r="A104" s="75"/>
      <c r="B104" s="76"/>
      <c r="C104" s="69" t="s">
        <v>6</v>
      </c>
      <c r="D104" s="70"/>
      <c r="E104" s="37">
        <f t="shared" si="78"/>
        <v>0</v>
      </c>
      <c r="F104" s="38" t="str">
        <f t="shared" ref="F104:V104" si="101">IFERROR(ROUND(F215/$E104*100,1),"-")</f>
        <v>-</v>
      </c>
      <c r="G104" s="39" t="str">
        <f t="shared" si="101"/>
        <v>-</v>
      </c>
      <c r="H104" s="39" t="str">
        <f t="shared" si="101"/>
        <v>-</v>
      </c>
      <c r="I104" s="39" t="str">
        <f t="shared" si="101"/>
        <v>-</v>
      </c>
      <c r="J104" s="39" t="str">
        <f t="shared" si="101"/>
        <v>-</v>
      </c>
      <c r="K104" s="39" t="str">
        <f t="shared" si="101"/>
        <v>-</v>
      </c>
      <c r="L104" s="39" t="str">
        <f t="shared" si="101"/>
        <v>-</v>
      </c>
      <c r="M104" s="39" t="str">
        <f t="shared" si="101"/>
        <v>-</v>
      </c>
      <c r="N104" s="39" t="str">
        <f t="shared" si="101"/>
        <v>-</v>
      </c>
      <c r="O104" s="39" t="str">
        <f t="shared" si="101"/>
        <v>-</v>
      </c>
      <c r="P104" s="39" t="str">
        <f t="shared" si="101"/>
        <v>-</v>
      </c>
      <c r="Q104" s="39" t="str">
        <f t="shared" si="101"/>
        <v>-</v>
      </c>
      <c r="R104" s="39" t="str">
        <f t="shared" si="101"/>
        <v>-</v>
      </c>
      <c r="S104" s="39" t="str">
        <f t="shared" si="101"/>
        <v>-</v>
      </c>
      <c r="T104" s="39" t="str">
        <f t="shared" si="101"/>
        <v>-</v>
      </c>
      <c r="U104" s="39" t="str">
        <f t="shared" si="101"/>
        <v>-</v>
      </c>
      <c r="V104" s="40" t="str">
        <f t="shared" si="101"/>
        <v>-</v>
      </c>
    </row>
    <row r="105" spans="1:22" ht="14.25" customHeight="1" x14ac:dyDescent="0.15">
      <c r="A105" s="71" t="s">
        <v>18</v>
      </c>
      <c r="B105" s="72"/>
      <c r="C105" s="77" t="s">
        <v>64</v>
      </c>
      <c r="D105" s="78"/>
      <c r="E105" s="33">
        <f t="shared" si="78"/>
        <v>0</v>
      </c>
      <c r="F105" s="34" t="str">
        <f t="shared" ref="F105:V105" si="102">IFERROR(ROUND(F216/$E105*100,1),"-")</f>
        <v>-</v>
      </c>
      <c r="G105" s="35" t="str">
        <f t="shared" si="102"/>
        <v>-</v>
      </c>
      <c r="H105" s="35" t="str">
        <f t="shared" si="102"/>
        <v>-</v>
      </c>
      <c r="I105" s="35" t="str">
        <f t="shared" si="102"/>
        <v>-</v>
      </c>
      <c r="J105" s="35" t="str">
        <f t="shared" si="102"/>
        <v>-</v>
      </c>
      <c r="K105" s="35" t="str">
        <f t="shared" si="102"/>
        <v>-</v>
      </c>
      <c r="L105" s="35" t="str">
        <f t="shared" si="102"/>
        <v>-</v>
      </c>
      <c r="M105" s="35" t="str">
        <f t="shared" si="102"/>
        <v>-</v>
      </c>
      <c r="N105" s="35" t="str">
        <f t="shared" si="102"/>
        <v>-</v>
      </c>
      <c r="O105" s="35" t="str">
        <f t="shared" si="102"/>
        <v>-</v>
      </c>
      <c r="P105" s="35" t="str">
        <f t="shared" si="102"/>
        <v>-</v>
      </c>
      <c r="Q105" s="35" t="str">
        <f t="shared" si="102"/>
        <v>-</v>
      </c>
      <c r="R105" s="35" t="str">
        <f t="shared" si="102"/>
        <v>-</v>
      </c>
      <c r="S105" s="35" t="str">
        <f t="shared" si="102"/>
        <v>-</v>
      </c>
      <c r="T105" s="35" t="str">
        <f t="shared" si="102"/>
        <v>-</v>
      </c>
      <c r="U105" s="35" t="str">
        <f t="shared" si="102"/>
        <v>-</v>
      </c>
      <c r="V105" s="36" t="str">
        <f t="shared" si="102"/>
        <v>-</v>
      </c>
    </row>
    <row r="106" spans="1:22" ht="14.25" customHeight="1" x14ac:dyDescent="0.15">
      <c r="A106" s="73"/>
      <c r="B106" s="74"/>
      <c r="C106" s="67" t="s">
        <v>65</v>
      </c>
      <c r="D106" s="68"/>
      <c r="E106" s="28">
        <f t="shared" si="78"/>
        <v>3</v>
      </c>
      <c r="F106" s="29">
        <f t="shared" ref="F106:V106" si="103">IFERROR(ROUND(F217/$E106*100,1),"-")</f>
        <v>0</v>
      </c>
      <c r="G106" s="30">
        <f t="shared" si="103"/>
        <v>0</v>
      </c>
      <c r="H106" s="30">
        <f t="shared" si="103"/>
        <v>0</v>
      </c>
      <c r="I106" s="30">
        <f t="shared" si="103"/>
        <v>33.299999999999997</v>
      </c>
      <c r="J106" s="30">
        <f t="shared" si="103"/>
        <v>0</v>
      </c>
      <c r="K106" s="30">
        <f t="shared" si="103"/>
        <v>0</v>
      </c>
      <c r="L106" s="30">
        <f t="shared" si="103"/>
        <v>0</v>
      </c>
      <c r="M106" s="30">
        <f t="shared" si="103"/>
        <v>66.7</v>
      </c>
      <c r="N106" s="30">
        <f t="shared" si="103"/>
        <v>33.299999999999997</v>
      </c>
      <c r="O106" s="30">
        <f t="shared" si="103"/>
        <v>33.299999999999997</v>
      </c>
      <c r="P106" s="30">
        <f t="shared" si="103"/>
        <v>0</v>
      </c>
      <c r="Q106" s="30">
        <f t="shared" si="103"/>
        <v>33.299999999999997</v>
      </c>
      <c r="R106" s="30">
        <f t="shared" si="103"/>
        <v>33.299999999999997</v>
      </c>
      <c r="S106" s="30">
        <f t="shared" si="103"/>
        <v>0</v>
      </c>
      <c r="T106" s="30">
        <f t="shared" si="103"/>
        <v>66.7</v>
      </c>
      <c r="U106" s="30">
        <f t="shared" si="103"/>
        <v>0</v>
      </c>
      <c r="V106" s="31">
        <f t="shared" si="103"/>
        <v>0</v>
      </c>
    </row>
    <row r="107" spans="1:22" ht="14.25" customHeight="1" x14ac:dyDescent="0.15">
      <c r="A107" s="73"/>
      <c r="B107" s="74"/>
      <c r="C107" s="67" t="s">
        <v>61</v>
      </c>
      <c r="D107" s="68"/>
      <c r="E107" s="28">
        <f t="shared" si="78"/>
        <v>7</v>
      </c>
      <c r="F107" s="29">
        <f t="shared" ref="F107:V107" si="104">IFERROR(ROUND(F218/$E107*100,1),"-")</f>
        <v>14.3</v>
      </c>
      <c r="G107" s="30">
        <f t="shared" si="104"/>
        <v>28.6</v>
      </c>
      <c r="H107" s="30">
        <f t="shared" si="104"/>
        <v>28.6</v>
      </c>
      <c r="I107" s="30">
        <f t="shared" si="104"/>
        <v>0</v>
      </c>
      <c r="J107" s="30">
        <f t="shared" si="104"/>
        <v>28.6</v>
      </c>
      <c r="K107" s="30">
        <f t="shared" si="104"/>
        <v>14.3</v>
      </c>
      <c r="L107" s="30">
        <f t="shared" si="104"/>
        <v>14.3</v>
      </c>
      <c r="M107" s="30">
        <f t="shared" si="104"/>
        <v>42.9</v>
      </c>
      <c r="N107" s="30">
        <f t="shared" si="104"/>
        <v>0</v>
      </c>
      <c r="O107" s="30">
        <f t="shared" si="104"/>
        <v>0</v>
      </c>
      <c r="P107" s="30">
        <f t="shared" si="104"/>
        <v>0</v>
      </c>
      <c r="Q107" s="30">
        <f t="shared" si="104"/>
        <v>0</v>
      </c>
      <c r="R107" s="30">
        <f t="shared" si="104"/>
        <v>14.3</v>
      </c>
      <c r="S107" s="30">
        <f t="shared" si="104"/>
        <v>0</v>
      </c>
      <c r="T107" s="30">
        <f t="shared" si="104"/>
        <v>42.9</v>
      </c>
      <c r="U107" s="30">
        <f t="shared" si="104"/>
        <v>0</v>
      </c>
      <c r="V107" s="31">
        <f t="shared" si="104"/>
        <v>0</v>
      </c>
    </row>
    <row r="108" spans="1:22" ht="14.25" customHeight="1" x14ac:dyDescent="0.15">
      <c r="A108" s="73"/>
      <c r="B108" s="74"/>
      <c r="C108" s="67" t="s">
        <v>66</v>
      </c>
      <c r="D108" s="68"/>
      <c r="E108" s="28">
        <f t="shared" si="78"/>
        <v>6</v>
      </c>
      <c r="F108" s="29">
        <f t="shared" ref="F108:V108" si="105">IFERROR(ROUND(F219/$E108*100,1),"-")</f>
        <v>16.7</v>
      </c>
      <c r="G108" s="30">
        <f t="shared" si="105"/>
        <v>0</v>
      </c>
      <c r="H108" s="30">
        <f t="shared" si="105"/>
        <v>16.7</v>
      </c>
      <c r="I108" s="30">
        <f t="shared" si="105"/>
        <v>50</v>
      </c>
      <c r="J108" s="30">
        <f t="shared" si="105"/>
        <v>16.7</v>
      </c>
      <c r="K108" s="30">
        <f t="shared" si="105"/>
        <v>16.7</v>
      </c>
      <c r="L108" s="30">
        <f t="shared" si="105"/>
        <v>16.7</v>
      </c>
      <c r="M108" s="30">
        <f t="shared" si="105"/>
        <v>0</v>
      </c>
      <c r="N108" s="30">
        <f t="shared" si="105"/>
        <v>50</v>
      </c>
      <c r="O108" s="30">
        <f t="shared" si="105"/>
        <v>33.299999999999997</v>
      </c>
      <c r="P108" s="30">
        <f t="shared" si="105"/>
        <v>33.299999999999997</v>
      </c>
      <c r="Q108" s="30">
        <f t="shared" si="105"/>
        <v>16.7</v>
      </c>
      <c r="R108" s="30">
        <f t="shared" si="105"/>
        <v>16.7</v>
      </c>
      <c r="S108" s="30">
        <f t="shared" si="105"/>
        <v>16.7</v>
      </c>
      <c r="T108" s="30">
        <f t="shared" si="105"/>
        <v>16.7</v>
      </c>
      <c r="U108" s="30">
        <f t="shared" si="105"/>
        <v>0</v>
      </c>
      <c r="V108" s="31">
        <f t="shared" si="105"/>
        <v>0</v>
      </c>
    </row>
    <row r="109" spans="1:22" ht="14.25" customHeight="1" x14ac:dyDescent="0.15">
      <c r="A109" s="73"/>
      <c r="B109" s="74"/>
      <c r="C109" s="67" t="s">
        <v>67</v>
      </c>
      <c r="D109" s="68"/>
      <c r="E109" s="28">
        <f t="shared" si="78"/>
        <v>6</v>
      </c>
      <c r="F109" s="29">
        <f t="shared" ref="F109:V109" si="106">IFERROR(ROUND(F220/$E109*100,1),"-")</f>
        <v>0</v>
      </c>
      <c r="G109" s="30">
        <f t="shared" si="106"/>
        <v>16.7</v>
      </c>
      <c r="H109" s="30">
        <f t="shared" si="106"/>
        <v>16.7</v>
      </c>
      <c r="I109" s="30">
        <f t="shared" si="106"/>
        <v>66.7</v>
      </c>
      <c r="J109" s="30">
        <f t="shared" si="106"/>
        <v>0</v>
      </c>
      <c r="K109" s="30">
        <f t="shared" si="106"/>
        <v>0</v>
      </c>
      <c r="L109" s="30">
        <f t="shared" si="106"/>
        <v>0</v>
      </c>
      <c r="M109" s="30">
        <f t="shared" si="106"/>
        <v>33.299999999999997</v>
      </c>
      <c r="N109" s="30">
        <f t="shared" si="106"/>
        <v>0</v>
      </c>
      <c r="O109" s="30">
        <f t="shared" si="106"/>
        <v>16.7</v>
      </c>
      <c r="P109" s="30">
        <f t="shared" si="106"/>
        <v>16.7</v>
      </c>
      <c r="Q109" s="30">
        <f t="shared" si="106"/>
        <v>16.7</v>
      </c>
      <c r="R109" s="30">
        <f t="shared" si="106"/>
        <v>16.7</v>
      </c>
      <c r="S109" s="30">
        <f t="shared" si="106"/>
        <v>0</v>
      </c>
      <c r="T109" s="30">
        <f t="shared" si="106"/>
        <v>50</v>
      </c>
      <c r="U109" s="30">
        <f t="shared" si="106"/>
        <v>0</v>
      </c>
      <c r="V109" s="31">
        <f t="shared" si="106"/>
        <v>0</v>
      </c>
    </row>
    <row r="110" spans="1:22" ht="14.25" customHeight="1" x14ac:dyDescent="0.15">
      <c r="A110" s="75"/>
      <c r="B110" s="76"/>
      <c r="C110" s="69" t="s">
        <v>6</v>
      </c>
      <c r="D110" s="70"/>
      <c r="E110" s="37">
        <f t="shared" si="78"/>
        <v>0</v>
      </c>
      <c r="F110" s="38" t="str">
        <f t="shared" ref="F110:V110" si="107">IFERROR(ROUND(F221/$E110*100,1),"-")</f>
        <v>-</v>
      </c>
      <c r="G110" s="39" t="str">
        <f t="shared" si="107"/>
        <v>-</v>
      </c>
      <c r="H110" s="39" t="str">
        <f t="shared" si="107"/>
        <v>-</v>
      </c>
      <c r="I110" s="39" t="str">
        <f t="shared" si="107"/>
        <v>-</v>
      </c>
      <c r="J110" s="39" t="str">
        <f t="shared" si="107"/>
        <v>-</v>
      </c>
      <c r="K110" s="39" t="str">
        <f t="shared" si="107"/>
        <v>-</v>
      </c>
      <c r="L110" s="39" t="str">
        <f t="shared" si="107"/>
        <v>-</v>
      </c>
      <c r="M110" s="39" t="str">
        <f t="shared" si="107"/>
        <v>-</v>
      </c>
      <c r="N110" s="39" t="str">
        <f t="shared" si="107"/>
        <v>-</v>
      </c>
      <c r="O110" s="39" t="str">
        <f t="shared" si="107"/>
        <v>-</v>
      </c>
      <c r="P110" s="39" t="str">
        <f t="shared" si="107"/>
        <v>-</v>
      </c>
      <c r="Q110" s="39" t="str">
        <f t="shared" si="107"/>
        <v>-</v>
      </c>
      <c r="R110" s="39" t="str">
        <f t="shared" si="107"/>
        <v>-</v>
      </c>
      <c r="S110" s="39" t="str">
        <f t="shared" si="107"/>
        <v>-</v>
      </c>
      <c r="T110" s="39" t="str">
        <f t="shared" si="107"/>
        <v>-</v>
      </c>
      <c r="U110" s="39" t="str">
        <f t="shared" si="107"/>
        <v>-</v>
      </c>
      <c r="V110" s="40" t="str">
        <f t="shared" si="107"/>
        <v>-</v>
      </c>
    </row>
    <row r="111" spans="1:22" ht="14.25" customHeight="1" x14ac:dyDescent="0.15">
      <c r="A111" s="79" t="s">
        <v>99</v>
      </c>
      <c r="B111" s="80"/>
      <c r="C111" s="77" t="s">
        <v>100</v>
      </c>
      <c r="D111" s="78"/>
      <c r="E111" s="33">
        <f t="shared" si="78"/>
        <v>9</v>
      </c>
      <c r="F111" s="34">
        <f t="shared" ref="F111:V111" si="108">IFERROR(ROUND(F222/$E111*100,1),"-")</f>
        <v>11.1</v>
      </c>
      <c r="G111" s="35">
        <f t="shared" si="108"/>
        <v>0</v>
      </c>
      <c r="H111" s="35">
        <f t="shared" si="108"/>
        <v>22.2</v>
      </c>
      <c r="I111" s="35">
        <f t="shared" si="108"/>
        <v>33.299999999999997</v>
      </c>
      <c r="J111" s="35">
        <f t="shared" si="108"/>
        <v>22.2</v>
      </c>
      <c r="K111" s="35">
        <f t="shared" si="108"/>
        <v>0</v>
      </c>
      <c r="L111" s="35">
        <f t="shared" si="108"/>
        <v>0</v>
      </c>
      <c r="M111" s="35">
        <f t="shared" si="108"/>
        <v>0</v>
      </c>
      <c r="N111" s="35">
        <f t="shared" si="108"/>
        <v>11.1</v>
      </c>
      <c r="O111" s="35">
        <f t="shared" si="108"/>
        <v>11.1</v>
      </c>
      <c r="P111" s="35">
        <f t="shared" si="108"/>
        <v>11.1</v>
      </c>
      <c r="Q111" s="35">
        <f t="shared" si="108"/>
        <v>22.2</v>
      </c>
      <c r="R111" s="35">
        <f t="shared" si="108"/>
        <v>0</v>
      </c>
      <c r="S111" s="35">
        <f t="shared" si="108"/>
        <v>11.1</v>
      </c>
      <c r="T111" s="35">
        <f t="shared" si="108"/>
        <v>55.6</v>
      </c>
      <c r="U111" s="35">
        <f t="shared" si="108"/>
        <v>0</v>
      </c>
      <c r="V111" s="36">
        <f t="shared" si="108"/>
        <v>0</v>
      </c>
    </row>
    <row r="112" spans="1:22" ht="14.25" customHeight="1" x14ac:dyDescent="0.15">
      <c r="A112" s="81"/>
      <c r="B112" s="82"/>
      <c r="C112" s="67" t="s">
        <v>101</v>
      </c>
      <c r="D112" s="68"/>
      <c r="E112" s="28">
        <f t="shared" si="78"/>
        <v>1</v>
      </c>
      <c r="F112" s="29">
        <f t="shared" ref="F112:V112" si="109">IFERROR(ROUND(F223/$E112*100,1),"-")</f>
        <v>0</v>
      </c>
      <c r="G112" s="30">
        <f t="shared" si="109"/>
        <v>0</v>
      </c>
      <c r="H112" s="30">
        <f t="shared" si="109"/>
        <v>100</v>
      </c>
      <c r="I112" s="30">
        <f t="shared" si="109"/>
        <v>100</v>
      </c>
      <c r="J112" s="30">
        <f t="shared" si="109"/>
        <v>0</v>
      </c>
      <c r="K112" s="30">
        <f t="shared" si="109"/>
        <v>0</v>
      </c>
      <c r="L112" s="30">
        <f t="shared" si="109"/>
        <v>0</v>
      </c>
      <c r="M112" s="30">
        <f t="shared" si="109"/>
        <v>0</v>
      </c>
      <c r="N112" s="30">
        <f t="shared" si="109"/>
        <v>0</v>
      </c>
      <c r="O112" s="30">
        <f t="shared" si="109"/>
        <v>0</v>
      </c>
      <c r="P112" s="30">
        <f t="shared" si="109"/>
        <v>100</v>
      </c>
      <c r="Q112" s="30">
        <f t="shared" si="109"/>
        <v>0</v>
      </c>
      <c r="R112" s="30">
        <f t="shared" si="109"/>
        <v>0</v>
      </c>
      <c r="S112" s="30">
        <f t="shared" si="109"/>
        <v>0</v>
      </c>
      <c r="T112" s="30">
        <f t="shared" si="109"/>
        <v>0</v>
      </c>
      <c r="U112" s="30">
        <f t="shared" si="109"/>
        <v>0</v>
      </c>
      <c r="V112" s="31">
        <f t="shared" si="109"/>
        <v>0</v>
      </c>
    </row>
    <row r="113" spans="1:22" ht="14.25" customHeight="1" x14ac:dyDescent="0.15">
      <c r="A113" s="81"/>
      <c r="B113" s="82"/>
      <c r="C113" s="67" t="s">
        <v>102</v>
      </c>
      <c r="D113" s="68"/>
      <c r="E113" s="28">
        <f t="shared" si="78"/>
        <v>10</v>
      </c>
      <c r="F113" s="29">
        <f t="shared" ref="F113:V113" si="110">IFERROR(ROUND(F224/$E113*100,1),"-")</f>
        <v>10</v>
      </c>
      <c r="G113" s="30">
        <f t="shared" si="110"/>
        <v>30</v>
      </c>
      <c r="H113" s="30">
        <f t="shared" si="110"/>
        <v>10</v>
      </c>
      <c r="I113" s="30">
        <f t="shared" si="110"/>
        <v>20</v>
      </c>
      <c r="J113" s="30">
        <f t="shared" si="110"/>
        <v>10</v>
      </c>
      <c r="K113" s="30">
        <f t="shared" si="110"/>
        <v>20</v>
      </c>
      <c r="L113" s="30">
        <f t="shared" si="110"/>
        <v>20</v>
      </c>
      <c r="M113" s="30">
        <f t="shared" si="110"/>
        <v>50</v>
      </c>
      <c r="N113" s="30">
        <f t="shared" si="110"/>
        <v>20</v>
      </c>
      <c r="O113" s="30">
        <f t="shared" si="110"/>
        <v>20</v>
      </c>
      <c r="P113" s="30">
        <f t="shared" si="110"/>
        <v>10</v>
      </c>
      <c r="Q113" s="30">
        <f t="shared" si="110"/>
        <v>0</v>
      </c>
      <c r="R113" s="30">
        <f t="shared" si="110"/>
        <v>40</v>
      </c>
      <c r="S113" s="30">
        <f t="shared" si="110"/>
        <v>0</v>
      </c>
      <c r="T113" s="30">
        <f t="shared" si="110"/>
        <v>20</v>
      </c>
      <c r="U113" s="30">
        <f t="shared" si="110"/>
        <v>0</v>
      </c>
      <c r="V113" s="31">
        <f t="shared" si="110"/>
        <v>0</v>
      </c>
    </row>
    <row r="114" spans="1:22" ht="14.25" customHeight="1" x14ac:dyDescent="0.15">
      <c r="A114" s="81"/>
      <c r="B114" s="82"/>
      <c r="C114" s="67" t="s">
        <v>98</v>
      </c>
      <c r="D114" s="68"/>
      <c r="E114" s="28">
        <f t="shared" ref="E114:E115" si="111">E225</f>
        <v>2</v>
      </c>
      <c r="F114" s="29">
        <f t="shared" ref="F114:V114" si="112">IFERROR(ROUND(F225/$E114*100,1),"-")</f>
        <v>0</v>
      </c>
      <c r="G114" s="30">
        <f t="shared" si="112"/>
        <v>0</v>
      </c>
      <c r="H114" s="30">
        <f t="shared" si="112"/>
        <v>0</v>
      </c>
      <c r="I114" s="30">
        <f t="shared" si="112"/>
        <v>100</v>
      </c>
      <c r="J114" s="30">
        <f t="shared" si="112"/>
        <v>0</v>
      </c>
      <c r="K114" s="30">
        <f t="shared" si="112"/>
        <v>0</v>
      </c>
      <c r="L114" s="30">
        <f t="shared" si="112"/>
        <v>0</v>
      </c>
      <c r="M114" s="30">
        <f t="shared" si="112"/>
        <v>100</v>
      </c>
      <c r="N114" s="30">
        <f t="shared" si="112"/>
        <v>50</v>
      </c>
      <c r="O114" s="30">
        <f t="shared" si="112"/>
        <v>50</v>
      </c>
      <c r="P114" s="30">
        <f t="shared" si="112"/>
        <v>0</v>
      </c>
      <c r="Q114" s="30">
        <f t="shared" si="112"/>
        <v>50</v>
      </c>
      <c r="R114" s="30">
        <f t="shared" si="112"/>
        <v>0</v>
      </c>
      <c r="S114" s="30">
        <f t="shared" si="112"/>
        <v>0</v>
      </c>
      <c r="T114" s="30">
        <f t="shared" si="112"/>
        <v>100</v>
      </c>
      <c r="U114" s="30">
        <f t="shared" si="112"/>
        <v>0</v>
      </c>
      <c r="V114" s="31">
        <f t="shared" si="112"/>
        <v>0</v>
      </c>
    </row>
    <row r="115" spans="1:22" ht="14.25" customHeight="1" x14ac:dyDescent="0.15">
      <c r="A115" s="83"/>
      <c r="B115" s="84"/>
      <c r="C115" s="69" t="s">
        <v>6</v>
      </c>
      <c r="D115" s="70"/>
      <c r="E115" s="37">
        <f t="shared" si="111"/>
        <v>0</v>
      </c>
      <c r="F115" s="38" t="str">
        <f t="shared" ref="F115:V115" si="113">IFERROR(ROUND(F226/$E115*100,1),"-")</f>
        <v>-</v>
      </c>
      <c r="G115" s="39" t="str">
        <f t="shared" si="113"/>
        <v>-</v>
      </c>
      <c r="H115" s="39" t="str">
        <f t="shared" si="113"/>
        <v>-</v>
      </c>
      <c r="I115" s="39" t="str">
        <f t="shared" si="113"/>
        <v>-</v>
      </c>
      <c r="J115" s="39" t="str">
        <f t="shared" si="113"/>
        <v>-</v>
      </c>
      <c r="K115" s="39" t="str">
        <f t="shared" si="113"/>
        <v>-</v>
      </c>
      <c r="L115" s="39" t="str">
        <f t="shared" si="113"/>
        <v>-</v>
      </c>
      <c r="M115" s="39" t="str">
        <f t="shared" si="113"/>
        <v>-</v>
      </c>
      <c r="N115" s="39" t="str">
        <f t="shared" si="113"/>
        <v>-</v>
      </c>
      <c r="O115" s="39" t="str">
        <f t="shared" si="113"/>
        <v>-</v>
      </c>
      <c r="P115" s="39" t="str">
        <f t="shared" si="113"/>
        <v>-</v>
      </c>
      <c r="Q115" s="39" t="str">
        <f t="shared" si="113"/>
        <v>-</v>
      </c>
      <c r="R115" s="39" t="str">
        <f t="shared" si="113"/>
        <v>-</v>
      </c>
      <c r="S115" s="39" t="str">
        <f t="shared" si="113"/>
        <v>-</v>
      </c>
      <c r="T115" s="39" t="str">
        <f t="shared" si="113"/>
        <v>-</v>
      </c>
      <c r="U115" s="39" t="str">
        <f t="shared" si="113"/>
        <v>-</v>
      </c>
      <c r="V115" s="40" t="str">
        <f t="shared" si="113"/>
        <v>-</v>
      </c>
    </row>
    <row r="116" spans="1:22" ht="15" customHeight="1" x14ac:dyDescent="0.15">
      <c r="A116" s="85" t="s">
        <v>5</v>
      </c>
      <c r="B116" s="85"/>
      <c r="C116" s="85"/>
      <c r="D116" s="44"/>
      <c r="E116" s="45"/>
      <c r="F116" s="46"/>
      <c r="G116" s="46"/>
      <c r="H116" s="46"/>
      <c r="I116" s="46"/>
      <c r="J116" s="46"/>
      <c r="K116" s="46"/>
      <c r="L116" s="46"/>
      <c r="M116" s="46"/>
      <c r="N116" s="46"/>
      <c r="O116" s="46"/>
      <c r="P116" s="46"/>
      <c r="Q116" s="46"/>
      <c r="R116" s="46"/>
      <c r="S116" s="46"/>
      <c r="T116" s="46"/>
      <c r="U116" s="46"/>
      <c r="V116" s="46"/>
    </row>
    <row r="117" spans="1:22" ht="5.25" customHeight="1" x14ac:dyDescent="0.15"/>
    <row r="118" spans="1:22" ht="14.25" customHeight="1" x14ac:dyDescent="0.15">
      <c r="A118" s="8"/>
      <c r="B118" s="95" t="s">
        <v>2</v>
      </c>
      <c r="C118" s="95"/>
      <c r="D118" s="27"/>
      <c r="E118" s="47">
        <v>22</v>
      </c>
      <c r="F118" s="48">
        <v>2</v>
      </c>
      <c r="G118" s="49">
        <v>3</v>
      </c>
      <c r="H118" s="49">
        <v>4</v>
      </c>
      <c r="I118" s="49">
        <v>8</v>
      </c>
      <c r="J118" s="49">
        <v>3</v>
      </c>
      <c r="K118" s="49">
        <v>2</v>
      </c>
      <c r="L118" s="49">
        <v>2</v>
      </c>
      <c r="M118" s="49">
        <v>7</v>
      </c>
      <c r="N118" s="49">
        <v>4</v>
      </c>
      <c r="O118" s="49">
        <v>4</v>
      </c>
      <c r="P118" s="61">
        <v>3</v>
      </c>
      <c r="Q118" s="61">
        <v>3</v>
      </c>
      <c r="R118" s="61">
        <v>4</v>
      </c>
      <c r="S118" s="61">
        <v>1</v>
      </c>
      <c r="T118" s="61">
        <v>9</v>
      </c>
      <c r="U118" s="61">
        <v>0</v>
      </c>
      <c r="V118" s="50">
        <v>0</v>
      </c>
    </row>
    <row r="119" spans="1:22" ht="14.25" customHeight="1" x14ac:dyDescent="0.15">
      <c r="A119" s="96" t="s">
        <v>9</v>
      </c>
      <c r="B119" s="97"/>
      <c r="C119" s="77" t="s">
        <v>7</v>
      </c>
      <c r="D119" s="78"/>
      <c r="E119" s="33">
        <v>12</v>
      </c>
      <c r="F119" s="51">
        <v>0</v>
      </c>
      <c r="G119" s="52">
        <v>1</v>
      </c>
      <c r="H119" s="52">
        <v>1</v>
      </c>
      <c r="I119" s="52">
        <v>4</v>
      </c>
      <c r="J119" s="52">
        <v>0</v>
      </c>
      <c r="K119" s="52">
        <v>1</v>
      </c>
      <c r="L119" s="52">
        <v>1</v>
      </c>
      <c r="M119" s="52">
        <v>2</v>
      </c>
      <c r="N119" s="52">
        <v>2</v>
      </c>
      <c r="O119" s="52">
        <v>2</v>
      </c>
      <c r="P119" s="62">
        <v>1</v>
      </c>
      <c r="Q119" s="62">
        <v>2</v>
      </c>
      <c r="R119" s="62">
        <v>3</v>
      </c>
      <c r="S119" s="62">
        <v>1</v>
      </c>
      <c r="T119" s="62">
        <v>5</v>
      </c>
      <c r="U119" s="62">
        <v>0</v>
      </c>
      <c r="V119" s="53">
        <v>0</v>
      </c>
    </row>
    <row r="120" spans="1:22" ht="14.25" customHeight="1" x14ac:dyDescent="0.15">
      <c r="A120" s="98"/>
      <c r="B120" s="99"/>
      <c r="C120" s="67" t="s">
        <v>8</v>
      </c>
      <c r="D120" s="68"/>
      <c r="E120" s="28">
        <v>9</v>
      </c>
      <c r="F120" s="54">
        <v>2</v>
      </c>
      <c r="G120" s="55">
        <v>2</v>
      </c>
      <c r="H120" s="55">
        <v>3</v>
      </c>
      <c r="I120" s="55">
        <v>3</v>
      </c>
      <c r="J120" s="55">
        <v>3</v>
      </c>
      <c r="K120" s="55">
        <v>1</v>
      </c>
      <c r="L120" s="55">
        <v>1</v>
      </c>
      <c r="M120" s="55">
        <v>4</v>
      </c>
      <c r="N120" s="55">
        <v>2</v>
      </c>
      <c r="O120" s="55">
        <v>2</v>
      </c>
      <c r="P120" s="63">
        <v>2</v>
      </c>
      <c r="Q120" s="63">
        <v>1</v>
      </c>
      <c r="R120" s="63">
        <v>1</v>
      </c>
      <c r="S120" s="63">
        <v>0</v>
      </c>
      <c r="T120" s="63">
        <v>3</v>
      </c>
      <c r="U120" s="63">
        <v>0</v>
      </c>
      <c r="V120" s="56">
        <v>0</v>
      </c>
    </row>
    <row r="121" spans="1:22" ht="14.25" customHeight="1" x14ac:dyDescent="0.15">
      <c r="A121" s="98"/>
      <c r="B121" s="99"/>
      <c r="C121" s="67" t="s">
        <v>13</v>
      </c>
      <c r="D121" s="68"/>
      <c r="E121" s="28">
        <v>0</v>
      </c>
      <c r="F121" s="54">
        <v>0</v>
      </c>
      <c r="G121" s="55">
        <v>0</v>
      </c>
      <c r="H121" s="55">
        <v>0</v>
      </c>
      <c r="I121" s="55">
        <v>0</v>
      </c>
      <c r="J121" s="55">
        <v>0</v>
      </c>
      <c r="K121" s="55">
        <v>0</v>
      </c>
      <c r="L121" s="55">
        <v>0</v>
      </c>
      <c r="M121" s="55">
        <v>0</v>
      </c>
      <c r="N121" s="55">
        <v>0</v>
      </c>
      <c r="O121" s="55">
        <v>0</v>
      </c>
      <c r="P121" s="63">
        <v>0</v>
      </c>
      <c r="Q121" s="63">
        <v>0</v>
      </c>
      <c r="R121" s="63">
        <v>0</v>
      </c>
      <c r="S121" s="63">
        <v>0</v>
      </c>
      <c r="T121" s="63">
        <v>0</v>
      </c>
      <c r="U121" s="63">
        <v>0</v>
      </c>
      <c r="V121" s="56">
        <v>0</v>
      </c>
    </row>
    <row r="122" spans="1:22" ht="14.25" customHeight="1" x14ac:dyDescent="0.15">
      <c r="A122" s="98"/>
      <c r="B122" s="99"/>
      <c r="C122" s="67" t="s">
        <v>14</v>
      </c>
      <c r="D122" s="68"/>
      <c r="E122" s="28">
        <v>1</v>
      </c>
      <c r="F122" s="54">
        <v>0</v>
      </c>
      <c r="G122" s="55">
        <v>0</v>
      </c>
      <c r="H122" s="55">
        <v>0</v>
      </c>
      <c r="I122" s="55">
        <v>1</v>
      </c>
      <c r="J122" s="55">
        <v>0</v>
      </c>
      <c r="K122" s="55">
        <v>0</v>
      </c>
      <c r="L122" s="55">
        <v>0</v>
      </c>
      <c r="M122" s="55">
        <v>1</v>
      </c>
      <c r="N122" s="55">
        <v>0</v>
      </c>
      <c r="O122" s="55">
        <v>0</v>
      </c>
      <c r="P122" s="63">
        <v>0</v>
      </c>
      <c r="Q122" s="63">
        <v>0</v>
      </c>
      <c r="R122" s="63">
        <v>0</v>
      </c>
      <c r="S122" s="63">
        <v>0</v>
      </c>
      <c r="T122" s="63">
        <v>1</v>
      </c>
      <c r="U122" s="63">
        <v>0</v>
      </c>
      <c r="V122" s="56">
        <v>0</v>
      </c>
    </row>
    <row r="123" spans="1:22" ht="14.25" customHeight="1" x14ac:dyDescent="0.15">
      <c r="A123" s="100"/>
      <c r="B123" s="101"/>
      <c r="C123" s="69" t="s">
        <v>3</v>
      </c>
      <c r="D123" s="70"/>
      <c r="E123" s="37">
        <v>0</v>
      </c>
      <c r="F123" s="57">
        <v>0</v>
      </c>
      <c r="G123" s="58">
        <v>0</v>
      </c>
      <c r="H123" s="58">
        <v>0</v>
      </c>
      <c r="I123" s="58">
        <v>0</v>
      </c>
      <c r="J123" s="58">
        <v>0</v>
      </c>
      <c r="K123" s="58">
        <v>0</v>
      </c>
      <c r="L123" s="58">
        <v>0</v>
      </c>
      <c r="M123" s="58">
        <v>0</v>
      </c>
      <c r="N123" s="58">
        <v>0</v>
      </c>
      <c r="O123" s="58">
        <v>0</v>
      </c>
      <c r="P123" s="64">
        <v>0</v>
      </c>
      <c r="Q123" s="64">
        <v>0</v>
      </c>
      <c r="R123" s="64">
        <v>0</v>
      </c>
      <c r="S123" s="64">
        <v>0</v>
      </c>
      <c r="T123" s="64">
        <v>0</v>
      </c>
      <c r="U123" s="64">
        <v>0</v>
      </c>
      <c r="V123" s="59">
        <v>0</v>
      </c>
    </row>
    <row r="124" spans="1:22" ht="14.25" customHeight="1" x14ac:dyDescent="0.15">
      <c r="A124" s="89" t="s">
        <v>12</v>
      </c>
      <c r="B124" s="90"/>
      <c r="C124" s="77" t="s">
        <v>19</v>
      </c>
      <c r="D124" s="78"/>
      <c r="E124" s="33">
        <v>1</v>
      </c>
      <c r="F124" s="51">
        <v>0</v>
      </c>
      <c r="G124" s="52">
        <v>0</v>
      </c>
      <c r="H124" s="52">
        <v>0</v>
      </c>
      <c r="I124" s="52">
        <v>1</v>
      </c>
      <c r="J124" s="52">
        <v>0</v>
      </c>
      <c r="K124" s="52">
        <v>0</v>
      </c>
      <c r="L124" s="52">
        <v>0</v>
      </c>
      <c r="M124" s="52">
        <v>1</v>
      </c>
      <c r="N124" s="52">
        <v>0</v>
      </c>
      <c r="O124" s="52">
        <v>0</v>
      </c>
      <c r="P124" s="62">
        <v>0</v>
      </c>
      <c r="Q124" s="62">
        <v>0</v>
      </c>
      <c r="R124" s="62">
        <v>0</v>
      </c>
      <c r="S124" s="62">
        <v>0</v>
      </c>
      <c r="T124" s="62">
        <v>1</v>
      </c>
      <c r="U124" s="62">
        <v>0</v>
      </c>
      <c r="V124" s="53">
        <v>0</v>
      </c>
    </row>
    <row r="125" spans="1:22" ht="14.25" customHeight="1" x14ac:dyDescent="0.15">
      <c r="A125" s="91"/>
      <c r="B125" s="92"/>
      <c r="C125" s="67" t="s">
        <v>20</v>
      </c>
      <c r="D125" s="68"/>
      <c r="E125" s="28">
        <v>2</v>
      </c>
      <c r="F125" s="54">
        <v>0</v>
      </c>
      <c r="G125" s="55">
        <v>0</v>
      </c>
      <c r="H125" s="55">
        <v>0</v>
      </c>
      <c r="I125" s="55">
        <v>1</v>
      </c>
      <c r="J125" s="55">
        <v>0</v>
      </c>
      <c r="K125" s="55">
        <v>0</v>
      </c>
      <c r="L125" s="55">
        <v>0</v>
      </c>
      <c r="M125" s="55">
        <v>1</v>
      </c>
      <c r="N125" s="55">
        <v>0</v>
      </c>
      <c r="O125" s="55">
        <v>0</v>
      </c>
      <c r="P125" s="63">
        <v>0</v>
      </c>
      <c r="Q125" s="63">
        <v>0</v>
      </c>
      <c r="R125" s="63">
        <v>1</v>
      </c>
      <c r="S125" s="63">
        <v>1</v>
      </c>
      <c r="T125" s="63">
        <v>0</v>
      </c>
      <c r="U125" s="63">
        <v>0</v>
      </c>
      <c r="V125" s="56">
        <v>0</v>
      </c>
    </row>
    <row r="126" spans="1:22" ht="14.25" customHeight="1" x14ac:dyDescent="0.15">
      <c r="A126" s="91"/>
      <c r="B126" s="92"/>
      <c r="C126" s="67" t="s">
        <v>21</v>
      </c>
      <c r="D126" s="68"/>
      <c r="E126" s="28">
        <v>7</v>
      </c>
      <c r="F126" s="54">
        <v>1</v>
      </c>
      <c r="G126" s="55">
        <v>1</v>
      </c>
      <c r="H126" s="55">
        <v>0</v>
      </c>
      <c r="I126" s="55">
        <v>2</v>
      </c>
      <c r="J126" s="55">
        <v>0</v>
      </c>
      <c r="K126" s="55">
        <v>2</v>
      </c>
      <c r="L126" s="55">
        <v>1</v>
      </c>
      <c r="M126" s="55">
        <v>4</v>
      </c>
      <c r="N126" s="55">
        <v>2</v>
      </c>
      <c r="O126" s="55">
        <v>2</v>
      </c>
      <c r="P126" s="63">
        <v>1</v>
      </c>
      <c r="Q126" s="63">
        <v>1</v>
      </c>
      <c r="R126" s="63">
        <v>2</v>
      </c>
      <c r="S126" s="63">
        <v>0</v>
      </c>
      <c r="T126" s="63">
        <v>2</v>
      </c>
      <c r="U126" s="63">
        <v>0</v>
      </c>
      <c r="V126" s="56">
        <v>0</v>
      </c>
    </row>
    <row r="127" spans="1:22" ht="14.25" customHeight="1" x14ac:dyDescent="0.15">
      <c r="A127" s="91"/>
      <c r="B127" s="92"/>
      <c r="C127" s="67" t="s">
        <v>22</v>
      </c>
      <c r="D127" s="68"/>
      <c r="E127" s="28">
        <v>4</v>
      </c>
      <c r="F127" s="54">
        <v>1</v>
      </c>
      <c r="G127" s="55">
        <v>1</v>
      </c>
      <c r="H127" s="55">
        <v>2</v>
      </c>
      <c r="I127" s="55">
        <v>2</v>
      </c>
      <c r="J127" s="55">
        <v>3</v>
      </c>
      <c r="K127" s="55">
        <v>0</v>
      </c>
      <c r="L127" s="55">
        <v>0</v>
      </c>
      <c r="M127" s="55">
        <v>0</v>
      </c>
      <c r="N127" s="55">
        <v>1</v>
      </c>
      <c r="O127" s="55">
        <v>1</v>
      </c>
      <c r="P127" s="63">
        <v>2</v>
      </c>
      <c r="Q127" s="63">
        <v>0</v>
      </c>
      <c r="R127" s="63">
        <v>0</v>
      </c>
      <c r="S127" s="63">
        <v>0</v>
      </c>
      <c r="T127" s="63">
        <v>1</v>
      </c>
      <c r="U127" s="63">
        <v>0</v>
      </c>
      <c r="V127" s="56">
        <v>0</v>
      </c>
    </row>
    <row r="128" spans="1:22" ht="14.25" customHeight="1" x14ac:dyDescent="0.15">
      <c r="A128" s="91"/>
      <c r="B128" s="92"/>
      <c r="C128" s="67" t="s">
        <v>23</v>
      </c>
      <c r="D128" s="68"/>
      <c r="E128" s="28">
        <v>2</v>
      </c>
      <c r="F128" s="54">
        <v>0</v>
      </c>
      <c r="G128" s="55">
        <v>1</v>
      </c>
      <c r="H128" s="55">
        <v>0</v>
      </c>
      <c r="I128" s="55">
        <v>2</v>
      </c>
      <c r="J128" s="55">
        <v>0</v>
      </c>
      <c r="K128" s="55">
        <v>0</v>
      </c>
      <c r="L128" s="55">
        <v>0</v>
      </c>
      <c r="M128" s="55">
        <v>1</v>
      </c>
      <c r="N128" s="55">
        <v>0</v>
      </c>
      <c r="O128" s="55">
        <v>1</v>
      </c>
      <c r="P128" s="63">
        <v>0</v>
      </c>
      <c r="Q128" s="63">
        <v>1</v>
      </c>
      <c r="R128" s="63">
        <v>1</v>
      </c>
      <c r="S128" s="63">
        <v>0</v>
      </c>
      <c r="T128" s="63">
        <v>0</v>
      </c>
      <c r="U128" s="63">
        <v>0</v>
      </c>
      <c r="V128" s="56">
        <v>0</v>
      </c>
    </row>
    <row r="129" spans="1:22" ht="14.25" customHeight="1" x14ac:dyDescent="0.15">
      <c r="A129" s="91"/>
      <c r="B129" s="92"/>
      <c r="C129" s="67" t="s">
        <v>24</v>
      </c>
      <c r="D129" s="68"/>
      <c r="E129" s="28">
        <v>4</v>
      </c>
      <c r="F129" s="54">
        <v>0</v>
      </c>
      <c r="G129" s="55">
        <v>0</v>
      </c>
      <c r="H129" s="55">
        <v>0</v>
      </c>
      <c r="I129" s="55">
        <v>0</v>
      </c>
      <c r="J129" s="55">
        <v>0</v>
      </c>
      <c r="K129" s="55">
        <v>0</v>
      </c>
      <c r="L129" s="55">
        <v>0</v>
      </c>
      <c r="M129" s="55">
        <v>0</v>
      </c>
      <c r="N129" s="55">
        <v>0</v>
      </c>
      <c r="O129" s="55">
        <v>0</v>
      </c>
      <c r="P129" s="63">
        <v>0</v>
      </c>
      <c r="Q129" s="63">
        <v>1</v>
      </c>
      <c r="R129" s="63">
        <v>0</v>
      </c>
      <c r="S129" s="63">
        <v>0</v>
      </c>
      <c r="T129" s="63">
        <v>4</v>
      </c>
      <c r="U129" s="63">
        <v>0</v>
      </c>
      <c r="V129" s="56">
        <v>0</v>
      </c>
    </row>
    <row r="130" spans="1:22" ht="14.25" customHeight="1" x14ac:dyDescent="0.15">
      <c r="A130" s="91"/>
      <c r="B130" s="92"/>
      <c r="C130" s="67" t="s">
        <v>25</v>
      </c>
      <c r="D130" s="68"/>
      <c r="E130" s="28">
        <v>2</v>
      </c>
      <c r="F130" s="54">
        <v>0</v>
      </c>
      <c r="G130" s="55">
        <v>0</v>
      </c>
      <c r="H130" s="55">
        <v>2</v>
      </c>
      <c r="I130" s="55">
        <v>0</v>
      </c>
      <c r="J130" s="55">
        <v>0</v>
      </c>
      <c r="K130" s="55">
        <v>0</v>
      </c>
      <c r="L130" s="55">
        <v>1</v>
      </c>
      <c r="M130" s="55">
        <v>0</v>
      </c>
      <c r="N130" s="55">
        <v>1</v>
      </c>
      <c r="O130" s="55">
        <v>0</v>
      </c>
      <c r="P130" s="63">
        <v>0</v>
      </c>
      <c r="Q130" s="63">
        <v>0</v>
      </c>
      <c r="R130" s="63">
        <v>0</v>
      </c>
      <c r="S130" s="63">
        <v>0</v>
      </c>
      <c r="T130" s="63">
        <v>1</v>
      </c>
      <c r="U130" s="63">
        <v>0</v>
      </c>
      <c r="V130" s="56">
        <v>0</v>
      </c>
    </row>
    <row r="131" spans="1:22" ht="14.25" customHeight="1" x14ac:dyDescent="0.15">
      <c r="A131" s="91"/>
      <c r="B131" s="92"/>
      <c r="C131" s="67" t="s">
        <v>26</v>
      </c>
      <c r="D131" s="68"/>
      <c r="E131" s="28">
        <v>0</v>
      </c>
      <c r="F131" s="54">
        <v>0</v>
      </c>
      <c r="G131" s="55">
        <v>0</v>
      </c>
      <c r="H131" s="55">
        <v>0</v>
      </c>
      <c r="I131" s="55">
        <v>0</v>
      </c>
      <c r="J131" s="55">
        <v>0</v>
      </c>
      <c r="K131" s="55">
        <v>0</v>
      </c>
      <c r="L131" s="55">
        <v>0</v>
      </c>
      <c r="M131" s="55">
        <v>0</v>
      </c>
      <c r="N131" s="55">
        <v>0</v>
      </c>
      <c r="O131" s="55">
        <v>0</v>
      </c>
      <c r="P131" s="63">
        <v>0</v>
      </c>
      <c r="Q131" s="63">
        <v>0</v>
      </c>
      <c r="R131" s="63">
        <v>0</v>
      </c>
      <c r="S131" s="63">
        <v>0</v>
      </c>
      <c r="T131" s="63">
        <v>0</v>
      </c>
      <c r="U131" s="63">
        <v>0</v>
      </c>
      <c r="V131" s="56">
        <v>0</v>
      </c>
    </row>
    <row r="132" spans="1:22" ht="14.25" customHeight="1" x14ac:dyDescent="0.15">
      <c r="A132" s="93"/>
      <c r="B132" s="94"/>
      <c r="C132" s="69" t="s">
        <v>6</v>
      </c>
      <c r="D132" s="70"/>
      <c r="E132" s="37">
        <v>0</v>
      </c>
      <c r="F132" s="57">
        <v>0</v>
      </c>
      <c r="G132" s="58">
        <v>0</v>
      </c>
      <c r="H132" s="58">
        <v>0</v>
      </c>
      <c r="I132" s="58">
        <v>0</v>
      </c>
      <c r="J132" s="58">
        <v>0</v>
      </c>
      <c r="K132" s="58">
        <v>0</v>
      </c>
      <c r="L132" s="58">
        <v>0</v>
      </c>
      <c r="M132" s="58">
        <v>0</v>
      </c>
      <c r="N132" s="58">
        <v>0</v>
      </c>
      <c r="O132" s="58">
        <v>0</v>
      </c>
      <c r="P132" s="64">
        <v>0</v>
      </c>
      <c r="Q132" s="64">
        <v>0</v>
      </c>
      <c r="R132" s="64">
        <v>0</v>
      </c>
      <c r="S132" s="64">
        <v>0</v>
      </c>
      <c r="T132" s="64">
        <v>0</v>
      </c>
      <c r="U132" s="64">
        <v>0</v>
      </c>
      <c r="V132" s="59">
        <v>0</v>
      </c>
    </row>
    <row r="133" spans="1:22" ht="14.25" customHeight="1" x14ac:dyDescent="0.15">
      <c r="A133" s="71" t="s">
        <v>70</v>
      </c>
      <c r="B133" s="72"/>
      <c r="C133" s="86" t="s">
        <v>7</v>
      </c>
      <c r="D133" s="41" t="s">
        <v>71</v>
      </c>
      <c r="E133" s="33">
        <v>1</v>
      </c>
      <c r="F133" s="51">
        <v>0</v>
      </c>
      <c r="G133" s="52">
        <v>0</v>
      </c>
      <c r="H133" s="52">
        <v>0</v>
      </c>
      <c r="I133" s="52">
        <v>1</v>
      </c>
      <c r="J133" s="52">
        <v>0</v>
      </c>
      <c r="K133" s="52">
        <v>0</v>
      </c>
      <c r="L133" s="52">
        <v>0</v>
      </c>
      <c r="M133" s="52">
        <v>0</v>
      </c>
      <c r="N133" s="52">
        <v>0</v>
      </c>
      <c r="O133" s="52">
        <v>0</v>
      </c>
      <c r="P133" s="62">
        <v>0</v>
      </c>
      <c r="Q133" s="62">
        <v>0</v>
      </c>
      <c r="R133" s="62">
        <v>0</v>
      </c>
      <c r="S133" s="62">
        <v>1</v>
      </c>
      <c r="T133" s="62">
        <v>0</v>
      </c>
      <c r="U133" s="62">
        <v>0</v>
      </c>
      <c r="V133" s="53">
        <v>0</v>
      </c>
    </row>
    <row r="134" spans="1:22" ht="14.25" customHeight="1" x14ac:dyDescent="0.15">
      <c r="A134" s="73"/>
      <c r="B134" s="74"/>
      <c r="C134" s="87"/>
      <c r="D134" s="42" t="s">
        <v>21</v>
      </c>
      <c r="E134" s="28">
        <v>4</v>
      </c>
      <c r="F134" s="54">
        <v>0</v>
      </c>
      <c r="G134" s="55">
        <v>0</v>
      </c>
      <c r="H134" s="55">
        <v>0</v>
      </c>
      <c r="I134" s="55">
        <v>1</v>
      </c>
      <c r="J134" s="55">
        <v>0</v>
      </c>
      <c r="K134" s="55">
        <v>1</v>
      </c>
      <c r="L134" s="55">
        <v>0</v>
      </c>
      <c r="M134" s="55">
        <v>1</v>
      </c>
      <c r="N134" s="55">
        <v>1</v>
      </c>
      <c r="O134" s="55">
        <v>1</v>
      </c>
      <c r="P134" s="63">
        <v>1</v>
      </c>
      <c r="Q134" s="63">
        <v>0</v>
      </c>
      <c r="R134" s="63">
        <v>2</v>
      </c>
      <c r="S134" s="63">
        <v>0</v>
      </c>
      <c r="T134" s="63">
        <v>1</v>
      </c>
      <c r="U134" s="63">
        <v>0</v>
      </c>
      <c r="V134" s="56">
        <v>0</v>
      </c>
    </row>
    <row r="135" spans="1:22" ht="14.25" customHeight="1" x14ac:dyDescent="0.15">
      <c r="A135" s="73"/>
      <c r="B135" s="74"/>
      <c r="C135" s="87"/>
      <c r="D135" s="42" t="s">
        <v>22</v>
      </c>
      <c r="E135" s="28">
        <v>0</v>
      </c>
      <c r="F135" s="54">
        <v>0</v>
      </c>
      <c r="G135" s="55">
        <v>0</v>
      </c>
      <c r="H135" s="55">
        <v>0</v>
      </c>
      <c r="I135" s="55">
        <v>0</v>
      </c>
      <c r="J135" s="55">
        <v>0</v>
      </c>
      <c r="K135" s="55">
        <v>0</v>
      </c>
      <c r="L135" s="55">
        <v>0</v>
      </c>
      <c r="M135" s="55">
        <v>0</v>
      </c>
      <c r="N135" s="55">
        <v>0</v>
      </c>
      <c r="O135" s="55">
        <v>0</v>
      </c>
      <c r="P135" s="63">
        <v>0</v>
      </c>
      <c r="Q135" s="63">
        <v>0</v>
      </c>
      <c r="R135" s="63">
        <v>0</v>
      </c>
      <c r="S135" s="63">
        <v>0</v>
      </c>
      <c r="T135" s="63">
        <v>0</v>
      </c>
      <c r="U135" s="63">
        <v>0</v>
      </c>
      <c r="V135" s="56">
        <v>0</v>
      </c>
    </row>
    <row r="136" spans="1:22" ht="14.25" customHeight="1" x14ac:dyDescent="0.15">
      <c r="A136" s="73"/>
      <c r="B136" s="74"/>
      <c r="C136" s="87"/>
      <c r="D136" s="42" t="s">
        <v>23</v>
      </c>
      <c r="E136" s="28">
        <v>2</v>
      </c>
      <c r="F136" s="54">
        <v>0</v>
      </c>
      <c r="G136" s="55">
        <v>1</v>
      </c>
      <c r="H136" s="55">
        <v>0</v>
      </c>
      <c r="I136" s="55">
        <v>2</v>
      </c>
      <c r="J136" s="55">
        <v>0</v>
      </c>
      <c r="K136" s="55">
        <v>0</v>
      </c>
      <c r="L136" s="55">
        <v>0</v>
      </c>
      <c r="M136" s="55">
        <v>1</v>
      </c>
      <c r="N136" s="55">
        <v>0</v>
      </c>
      <c r="O136" s="55">
        <v>1</v>
      </c>
      <c r="P136" s="63">
        <v>0</v>
      </c>
      <c r="Q136" s="63">
        <v>1</v>
      </c>
      <c r="R136" s="63">
        <v>1</v>
      </c>
      <c r="S136" s="63">
        <v>0</v>
      </c>
      <c r="T136" s="63">
        <v>0</v>
      </c>
      <c r="U136" s="63">
        <v>0</v>
      </c>
      <c r="V136" s="56">
        <v>0</v>
      </c>
    </row>
    <row r="137" spans="1:22" ht="14.25" customHeight="1" x14ac:dyDescent="0.15">
      <c r="A137" s="73"/>
      <c r="B137" s="74"/>
      <c r="C137" s="87"/>
      <c r="D137" s="42" t="s">
        <v>24</v>
      </c>
      <c r="E137" s="28">
        <v>4</v>
      </c>
      <c r="F137" s="54">
        <v>0</v>
      </c>
      <c r="G137" s="55">
        <v>0</v>
      </c>
      <c r="H137" s="55">
        <v>0</v>
      </c>
      <c r="I137" s="55">
        <v>0</v>
      </c>
      <c r="J137" s="55">
        <v>0</v>
      </c>
      <c r="K137" s="55">
        <v>0</v>
      </c>
      <c r="L137" s="55">
        <v>0</v>
      </c>
      <c r="M137" s="55">
        <v>0</v>
      </c>
      <c r="N137" s="55">
        <v>0</v>
      </c>
      <c r="O137" s="55">
        <v>0</v>
      </c>
      <c r="P137" s="63">
        <v>0</v>
      </c>
      <c r="Q137" s="63">
        <v>1</v>
      </c>
      <c r="R137" s="63">
        <v>0</v>
      </c>
      <c r="S137" s="63">
        <v>0</v>
      </c>
      <c r="T137" s="63">
        <v>4</v>
      </c>
      <c r="U137" s="63">
        <v>0</v>
      </c>
      <c r="V137" s="56">
        <v>0</v>
      </c>
    </row>
    <row r="138" spans="1:22" ht="14.25" customHeight="1" x14ac:dyDescent="0.15">
      <c r="A138" s="73"/>
      <c r="B138" s="74"/>
      <c r="C138" s="88"/>
      <c r="D138" s="42" t="s">
        <v>91</v>
      </c>
      <c r="E138" s="28">
        <v>1</v>
      </c>
      <c r="F138" s="54">
        <v>0</v>
      </c>
      <c r="G138" s="55">
        <v>0</v>
      </c>
      <c r="H138" s="55">
        <v>1</v>
      </c>
      <c r="I138" s="55">
        <v>0</v>
      </c>
      <c r="J138" s="55">
        <v>0</v>
      </c>
      <c r="K138" s="55">
        <v>0</v>
      </c>
      <c r="L138" s="55">
        <v>1</v>
      </c>
      <c r="M138" s="55">
        <v>0</v>
      </c>
      <c r="N138" s="55">
        <v>1</v>
      </c>
      <c r="O138" s="55">
        <v>0</v>
      </c>
      <c r="P138" s="63">
        <v>0</v>
      </c>
      <c r="Q138" s="63">
        <v>0</v>
      </c>
      <c r="R138" s="63">
        <v>0</v>
      </c>
      <c r="S138" s="63">
        <v>0</v>
      </c>
      <c r="T138" s="63">
        <v>0</v>
      </c>
      <c r="U138" s="63">
        <v>0</v>
      </c>
      <c r="V138" s="56">
        <v>0</v>
      </c>
    </row>
    <row r="139" spans="1:22" ht="14.25" customHeight="1" x14ac:dyDescent="0.15">
      <c r="A139" s="73"/>
      <c r="B139" s="74"/>
      <c r="C139" s="86" t="s">
        <v>8</v>
      </c>
      <c r="D139" s="41" t="s">
        <v>71</v>
      </c>
      <c r="E139" s="33">
        <v>1</v>
      </c>
      <c r="F139" s="51">
        <v>0</v>
      </c>
      <c r="G139" s="52">
        <v>0</v>
      </c>
      <c r="H139" s="52">
        <v>0</v>
      </c>
      <c r="I139" s="52">
        <v>0</v>
      </c>
      <c r="J139" s="52">
        <v>0</v>
      </c>
      <c r="K139" s="52">
        <v>0</v>
      </c>
      <c r="L139" s="52">
        <v>0</v>
      </c>
      <c r="M139" s="52">
        <v>1</v>
      </c>
      <c r="N139" s="52">
        <v>0</v>
      </c>
      <c r="O139" s="52">
        <v>0</v>
      </c>
      <c r="P139" s="62">
        <v>0</v>
      </c>
      <c r="Q139" s="62">
        <v>0</v>
      </c>
      <c r="R139" s="62">
        <v>1</v>
      </c>
      <c r="S139" s="62">
        <v>0</v>
      </c>
      <c r="T139" s="62">
        <v>0</v>
      </c>
      <c r="U139" s="62">
        <v>0</v>
      </c>
      <c r="V139" s="53">
        <v>0</v>
      </c>
    </row>
    <row r="140" spans="1:22" ht="14.25" customHeight="1" x14ac:dyDescent="0.15">
      <c r="A140" s="73"/>
      <c r="B140" s="74"/>
      <c r="C140" s="87"/>
      <c r="D140" s="42" t="s">
        <v>21</v>
      </c>
      <c r="E140" s="28">
        <v>3</v>
      </c>
      <c r="F140" s="54">
        <v>1</v>
      </c>
      <c r="G140" s="55">
        <v>1</v>
      </c>
      <c r="H140" s="55">
        <v>0</v>
      </c>
      <c r="I140" s="55">
        <v>1</v>
      </c>
      <c r="J140" s="55">
        <v>0</v>
      </c>
      <c r="K140" s="55">
        <v>1</v>
      </c>
      <c r="L140" s="55">
        <v>1</v>
      </c>
      <c r="M140" s="55">
        <v>3</v>
      </c>
      <c r="N140" s="55">
        <v>1</v>
      </c>
      <c r="O140" s="55">
        <v>1</v>
      </c>
      <c r="P140" s="63">
        <v>0</v>
      </c>
      <c r="Q140" s="63">
        <v>1</v>
      </c>
      <c r="R140" s="63">
        <v>0</v>
      </c>
      <c r="S140" s="63">
        <v>0</v>
      </c>
      <c r="T140" s="63">
        <v>1</v>
      </c>
      <c r="U140" s="63">
        <v>0</v>
      </c>
      <c r="V140" s="56">
        <v>0</v>
      </c>
    </row>
    <row r="141" spans="1:22" ht="14.25" customHeight="1" x14ac:dyDescent="0.15">
      <c r="A141" s="73"/>
      <c r="B141" s="74"/>
      <c r="C141" s="87"/>
      <c r="D141" s="42" t="s">
        <v>22</v>
      </c>
      <c r="E141" s="28">
        <v>4</v>
      </c>
      <c r="F141" s="54">
        <v>1</v>
      </c>
      <c r="G141" s="55">
        <v>1</v>
      </c>
      <c r="H141" s="55">
        <v>2</v>
      </c>
      <c r="I141" s="55">
        <v>2</v>
      </c>
      <c r="J141" s="55">
        <v>3</v>
      </c>
      <c r="K141" s="55">
        <v>0</v>
      </c>
      <c r="L141" s="55">
        <v>0</v>
      </c>
      <c r="M141" s="55">
        <v>0</v>
      </c>
      <c r="N141" s="55">
        <v>1</v>
      </c>
      <c r="O141" s="55">
        <v>1</v>
      </c>
      <c r="P141" s="63">
        <v>2</v>
      </c>
      <c r="Q141" s="63">
        <v>0</v>
      </c>
      <c r="R141" s="63">
        <v>0</v>
      </c>
      <c r="S141" s="63">
        <v>0</v>
      </c>
      <c r="T141" s="63">
        <v>1</v>
      </c>
      <c r="U141" s="63">
        <v>0</v>
      </c>
      <c r="V141" s="56">
        <v>0</v>
      </c>
    </row>
    <row r="142" spans="1:22" ht="14.25" customHeight="1" x14ac:dyDescent="0.15">
      <c r="A142" s="73"/>
      <c r="B142" s="74"/>
      <c r="C142" s="87"/>
      <c r="D142" s="42" t="s">
        <v>23</v>
      </c>
      <c r="E142" s="28">
        <v>0</v>
      </c>
      <c r="F142" s="54">
        <v>0</v>
      </c>
      <c r="G142" s="55">
        <v>0</v>
      </c>
      <c r="H142" s="55">
        <v>0</v>
      </c>
      <c r="I142" s="55">
        <v>0</v>
      </c>
      <c r="J142" s="55">
        <v>0</v>
      </c>
      <c r="K142" s="55">
        <v>0</v>
      </c>
      <c r="L142" s="55">
        <v>0</v>
      </c>
      <c r="M142" s="55">
        <v>0</v>
      </c>
      <c r="N142" s="55">
        <v>0</v>
      </c>
      <c r="O142" s="55">
        <v>0</v>
      </c>
      <c r="P142" s="63">
        <v>0</v>
      </c>
      <c r="Q142" s="63">
        <v>0</v>
      </c>
      <c r="R142" s="63">
        <v>0</v>
      </c>
      <c r="S142" s="63">
        <v>0</v>
      </c>
      <c r="T142" s="63">
        <v>0</v>
      </c>
      <c r="U142" s="63">
        <v>0</v>
      </c>
      <c r="V142" s="56">
        <v>0</v>
      </c>
    </row>
    <row r="143" spans="1:22" ht="14.25" customHeight="1" x14ac:dyDescent="0.15">
      <c r="A143" s="73"/>
      <c r="B143" s="74"/>
      <c r="C143" s="87"/>
      <c r="D143" s="42" t="s">
        <v>24</v>
      </c>
      <c r="E143" s="28">
        <v>0</v>
      </c>
      <c r="F143" s="54">
        <v>0</v>
      </c>
      <c r="G143" s="55">
        <v>0</v>
      </c>
      <c r="H143" s="55">
        <v>0</v>
      </c>
      <c r="I143" s="55">
        <v>0</v>
      </c>
      <c r="J143" s="55">
        <v>0</v>
      </c>
      <c r="K143" s="55">
        <v>0</v>
      </c>
      <c r="L143" s="55">
        <v>0</v>
      </c>
      <c r="M143" s="55">
        <v>0</v>
      </c>
      <c r="N143" s="55">
        <v>0</v>
      </c>
      <c r="O143" s="55">
        <v>0</v>
      </c>
      <c r="P143" s="63">
        <v>0</v>
      </c>
      <c r="Q143" s="63">
        <v>0</v>
      </c>
      <c r="R143" s="63">
        <v>0</v>
      </c>
      <c r="S143" s="63">
        <v>0</v>
      </c>
      <c r="T143" s="63">
        <v>0</v>
      </c>
      <c r="U143" s="63">
        <v>0</v>
      </c>
      <c r="V143" s="56">
        <v>0</v>
      </c>
    </row>
    <row r="144" spans="1:22" ht="14.25" customHeight="1" x14ac:dyDescent="0.15">
      <c r="A144" s="73"/>
      <c r="B144" s="74"/>
      <c r="C144" s="88"/>
      <c r="D144" s="42" t="s">
        <v>91</v>
      </c>
      <c r="E144" s="28">
        <v>1</v>
      </c>
      <c r="F144" s="54">
        <v>0</v>
      </c>
      <c r="G144" s="55">
        <v>0</v>
      </c>
      <c r="H144" s="55">
        <v>1</v>
      </c>
      <c r="I144" s="55">
        <v>0</v>
      </c>
      <c r="J144" s="55">
        <v>0</v>
      </c>
      <c r="K144" s="55">
        <v>0</v>
      </c>
      <c r="L144" s="55">
        <v>0</v>
      </c>
      <c r="M144" s="55">
        <v>0</v>
      </c>
      <c r="N144" s="55">
        <v>0</v>
      </c>
      <c r="O144" s="55">
        <v>0</v>
      </c>
      <c r="P144" s="63">
        <v>0</v>
      </c>
      <c r="Q144" s="63">
        <v>0</v>
      </c>
      <c r="R144" s="63">
        <v>0</v>
      </c>
      <c r="S144" s="63">
        <v>0</v>
      </c>
      <c r="T144" s="63">
        <v>1</v>
      </c>
      <c r="U144" s="63">
        <v>0</v>
      </c>
      <c r="V144" s="56">
        <v>0</v>
      </c>
    </row>
    <row r="145" spans="1:22" ht="14.25" customHeight="1" x14ac:dyDescent="0.15">
      <c r="A145" s="89" t="s">
        <v>10</v>
      </c>
      <c r="B145" s="90"/>
      <c r="C145" s="77" t="s">
        <v>27</v>
      </c>
      <c r="D145" s="78"/>
      <c r="E145" s="33">
        <v>7</v>
      </c>
      <c r="F145" s="51">
        <v>0</v>
      </c>
      <c r="G145" s="52">
        <v>0</v>
      </c>
      <c r="H145" s="52">
        <v>0</v>
      </c>
      <c r="I145" s="52">
        <v>3</v>
      </c>
      <c r="J145" s="52">
        <v>0</v>
      </c>
      <c r="K145" s="52">
        <v>2</v>
      </c>
      <c r="L145" s="52">
        <v>0</v>
      </c>
      <c r="M145" s="52">
        <v>3</v>
      </c>
      <c r="N145" s="52">
        <v>2</v>
      </c>
      <c r="O145" s="52">
        <v>2</v>
      </c>
      <c r="P145" s="62">
        <v>1</v>
      </c>
      <c r="Q145" s="62">
        <v>1</v>
      </c>
      <c r="R145" s="62">
        <v>1</v>
      </c>
      <c r="S145" s="62">
        <v>0</v>
      </c>
      <c r="T145" s="62">
        <v>4</v>
      </c>
      <c r="U145" s="62">
        <v>0</v>
      </c>
      <c r="V145" s="53">
        <v>0</v>
      </c>
    </row>
    <row r="146" spans="1:22" ht="14.25" customHeight="1" x14ac:dyDescent="0.15">
      <c r="A146" s="91"/>
      <c r="B146" s="92"/>
      <c r="C146" s="67" t="s">
        <v>28</v>
      </c>
      <c r="D146" s="68"/>
      <c r="E146" s="28">
        <v>3</v>
      </c>
      <c r="F146" s="54">
        <v>0</v>
      </c>
      <c r="G146" s="55">
        <v>1</v>
      </c>
      <c r="H146" s="55">
        <v>0</v>
      </c>
      <c r="I146" s="55">
        <v>1</v>
      </c>
      <c r="J146" s="55">
        <v>1</v>
      </c>
      <c r="K146" s="55">
        <v>0</v>
      </c>
      <c r="L146" s="55">
        <v>0</v>
      </c>
      <c r="M146" s="55">
        <v>1</v>
      </c>
      <c r="N146" s="55">
        <v>0</v>
      </c>
      <c r="O146" s="55">
        <v>0</v>
      </c>
      <c r="P146" s="63">
        <v>0</v>
      </c>
      <c r="Q146" s="63">
        <v>1</v>
      </c>
      <c r="R146" s="63">
        <v>1</v>
      </c>
      <c r="S146" s="63">
        <v>0</v>
      </c>
      <c r="T146" s="63">
        <v>1</v>
      </c>
      <c r="U146" s="63">
        <v>0</v>
      </c>
      <c r="V146" s="56">
        <v>0</v>
      </c>
    </row>
    <row r="147" spans="1:22" ht="14.25" customHeight="1" x14ac:dyDescent="0.15">
      <c r="A147" s="91"/>
      <c r="B147" s="92"/>
      <c r="C147" s="67" t="s">
        <v>29</v>
      </c>
      <c r="D147" s="68"/>
      <c r="E147" s="28">
        <v>1</v>
      </c>
      <c r="F147" s="54">
        <v>0</v>
      </c>
      <c r="G147" s="55">
        <v>0</v>
      </c>
      <c r="H147" s="55">
        <v>0</v>
      </c>
      <c r="I147" s="55">
        <v>0</v>
      </c>
      <c r="J147" s="55">
        <v>0</v>
      </c>
      <c r="K147" s="55">
        <v>0</v>
      </c>
      <c r="L147" s="55">
        <v>0</v>
      </c>
      <c r="M147" s="55">
        <v>0</v>
      </c>
      <c r="N147" s="55">
        <v>0</v>
      </c>
      <c r="O147" s="55">
        <v>0</v>
      </c>
      <c r="P147" s="63">
        <v>0</v>
      </c>
      <c r="Q147" s="63">
        <v>1</v>
      </c>
      <c r="R147" s="63">
        <v>0</v>
      </c>
      <c r="S147" s="63">
        <v>0</v>
      </c>
      <c r="T147" s="63">
        <v>1</v>
      </c>
      <c r="U147" s="63">
        <v>0</v>
      </c>
      <c r="V147" s="56">
        <v>0</v>
      </c>
    </row>
    <row r="148" spans="1:22" ht="14.25" customHeight="1" x14ac:dyDescent="0.15">
      <c r="A148" s="91"/>
      <c r="B148" s="92"/>
      <c r="C148" s="67" t="s">
        <v>30</v>
      </c>
      <c r="D148" s="68"/>
      <c r="E148" s="28">
        <v>2</v>
      </c>
      <c r="F148" s="54">
        <v>1</v>
      </c>
      <c r="G148" s="55">
        <v>1</v>
      </c>
      <c r="H148" s="55">
        <v>0</v>
      </c>
      <c r="I148" s="55">
        <v>0</v>
      </c>
      <c r="J148" s="55">
        <v>0</v>
      </c>
      <c r="K148" s="55">
        <v>0</v>
      </c>
      <c r="L148" s="55">
        <v>1</v>
      </c>
      <c r="M148" s="55">
        <v>1</v>
      </c>
      <c r="N148" s="55">
        <v>0</v>
      </c>
      <c r="O148" s="55">
        <v>0</v>
      </c>
      <c r="P148" s="63">
        <v>0</v>
      </c>
      <c r="Q148" s="63">
        <v>0</v>
      </c>
      <c r="R148" s="63">
        <v>0</v>
      </c>
      <c r="S148" s="63">
        <v>0</v>
      </c>
      <c r="T148" s="63">
        <v>1</v>
      </c>
      <c r="U148" s="63">
        <v>0</v>
      </c>
      <c r="V148" s="56">
        <v>0</v>
      </c>
    </row>
    <row r="149" spans="1:22" ht="14.25" customHeight="1" x14ac:dyDescent="0.15">
      <c r="A149" s="91"/>
      <c r="B149" s="92"/>
      <c r="C149" s="67" t="s">
        <v>31</v>
      </c>
      <c r="D149" s="68"/>
      <c r="E149" s="28">
        <v>2</v>
      </c>
      <c r="F149" s="54">
        <v>1</v>
      </c>
      <c r="G149" s="55">
        <v>0</v>
      </c>
      <c r="H149" s="55">
        <v>0</v>
      </c>
      <c r="I149" s="55">
        <v>1</v>
      </c>
      <c r="J149" s="55">
        <v>1</v>
      </c>
      <c r="K149" s="55">
        <v>0</v>
      </c>
      <c r="L149" s="55">
        <v>0</v>
      </c>
      <c r="M149" s="55">
        <v>0</v>
      </c>
      <c r="N149" s="55">
        <v>1</v>
      </c>
      <c r="O149" s="55">
        <v>1</v>
      </c>
      <c r="P149" s="63">
        <v>1</v>
      </c>
      <c r="Q149" s="63">
        <v>0</v>
      </c>
      <c r="R149" s="63">
        <v>0</v>
      </c>
      <c r="S149" s="63">
        <v>0</v>
      </c>
      <c r="T149" s="63">
        <v>1</v>
      </c>
      <c r="U149" s="63">
        <v>0</v>
      </c>
      <c r="V149" s="56">
        <v>0</v>
      </c>
    </row>
    <row r="150" spans="1:22" ht="14.25" customHeight="1" x14ac:dyDescent="0.15">
      <c r="A150" s="91"/>
      <c r="B150" s="92"/>
      <c r="C150" s="67" t="s">
        <v>32</v>
      </c>
      <c r="D150" s="68"/>
      <c r="E150" s="28">
        <v>1</v>
      </c>
      <c r="F150" s="54">
        <v>0</v>
      </c>
      <c r="G150" s="55">
        <v>0</v>
      </c>
      <c r="H150" s="55">
        <v>0</v>
      </c>
      <c r="I150" s="55">
        <v>1</v>
      </c>
      <c r="J150" s="55">
        <v>0</v>
      </c>
      <c r="K150" s="55">
        <v>0</v>
      </c>
      <c r="L150" s="55">
        <v>0</v>
      </c>
      <c r="M150" s="55">
        <v>0</v>
      </c>
      <c r="N150" s="55">
        <v>0</v>
      </c>
      <c r="O150" s="55">
        <v>0</v>
      </c>
      <c r="P150" s="63">
        <v>0</v>
      </c>
      <c r="Q150" s="63">
        <v>0</v>
      </c>
      <c r="R150" s="63">
        <v>0</v>
      </c>
      <c r="S150" s="63">
        <v>1</v>
      </c>
      <c r="T150" s="63">
        <v>0</v>
      </c>
      <c r="U150" s="63">
        <v>0</v>
      </c>
      <c r="V150" s="56">
        <v>0</v>
      </c>
    </row>
    <row r="151" spans="1:22" ht="14.25" customHeight="1" x14ac:dyDescent="0.15">
      <c r="A151" s="91"/>
      <c r="B151" s="92"/>
      <c r="C151" s="67" t="s">
        <v>33</v>
      </c>
      <c r="D151" s="68"/>
      <c r="E151" s="28">
        <v>3</v>
      </c>
      <c r="F151" s="54">
        <v>0</v>
      </c>
      <c r="G151" s="55">
        <v>0</v>
      </c>
      <c r="H151" s="55">
        <v>2</v>
      </c>
      <c r="I151" s="55">
        <v>1</v>
      </c>
      <c r="J151" s="55">
        <v>1</v>
      </c>
      <c r="K151" s="55">
        <v>0</v>
      </c>
      <c r="L151" s="55">
        <v>0</v>
      </c>
      <c r="M151" s="55">
        <v>1</v>
      </c>
      <c r="N151" s="55">
        <v>0</v>
      </c>
      <c r="O151" s="55">
        <v>0</v>
      </c>
      <c r="P151" s="63">
        <v>1</v>
      </c>
      <c r="Q151" s="63">
        <v>0</v>
      </c>
      <c r="R151" s="63">
        <v>1</v>
      </c>
      <c r="S151" s="63">
        <v>0</v>
      </c>
      <c r="T151" s="63">
        <v>0</v>
      </c>
      <c r="U151" s="63">
        <v>0</v>
      </c>
      <c r="V151" s="56">
        <v>0</v>
      </c>
    </row>
    <row r="152" spans="1:22" ht="14.25" customHeight="1" x14ac:dyDescent="0.15">
      <c r="A152" s="91"/>
      <c r="B152" s="92"/>
      <c r="C152" s="67" t="s">
        <v>34</v>
      </c>
      <c r="D152" s="68"/>
      <c r="E152" s="28">
        <v>2</v>
      </c>
      <c r="F152" s="54">
        <v>0</v>
      </c>
      <c r="G152" s="55">
        <v>0</v>
      </c>
      <c r="H152" s="55">
        <v>2</v>
      </c>
      <c r="I152" s="55">
        <v>0</v>
      </c>
      <c r="J152" s="55">
        <v>0</v>
      </c>
      <c r="K152" s="55">
        <v>0</v>
      </c>
      <c r="L152" s="55">
        <v>1</v>
      </c>
      <c r="M152" s="55">
        <v>0</v>
      </c>
      <c r="N152" s="55">
        <v>1</v>
      </c>
      <c r="O152" s="55">
        <v>0</v>
      </c>
      <c r="P152" s="63">
        <v>0</v>
      </c>
      <c r="Q152" s="63">
        <v>0</v>
      </c>
      <c r="R152" s="63">
        <v>0</v>
      </c>
      <c r="S152" s="63">
        <v>0</v>
      </c>
      <c r="T152" s="63">
        <v>1</v>
      </c>
      <c r="U152" s="63">
        <v>0</v>
      </c>
      <c r="V152" s="56">
        <v>0</v>
      </c>
    </row>
    <row r="153" spans="1:22" ht="14.25" customHeight="1" x14ac:dyDescent="0.15">
      <c r="A153" s="91"/>
      <c r="B153" s="92"/>
      <c r="C153" s="67" t="s">
        <v>0</v>
      </c>
      <c r="D153" s="68"/>
      <c r="E153" s="28">
        <v>0</v>
      </c>
      <c r="F153" s="54">
        <v>0</v>
      </c>
      <c r="G153" s="55">
        <v>0</v>
      </c>
      <c r="H153" s="55">
        <v>0</v>
      </c>
      <c r="I153" s="55">
        <v>0</v>
      </c>
      <c r="J153" s="55">
        <v>0</v>
      </c>
      <c r="K153" s="55">
        <v>0</v>
      </c>
      <c r="L153" s="55">
        <v>0</v>
      </c>
      <c r="M153" s="55">
        <v>0</v>
      </c>
      <c r="N153" s="55">
        <v>0</v>
      </c>
      <c r="O153" s="55">
        <v>0</v>
      </c>
      <c r="P153" s="63">
        <v>0</v>
      </c>
      <c r="Q153" s="63">
        <v>0</v>
      </c>
      <c r="R153" s="63">
        <v>0</v>
      </c>
      <c r="S153" s="63">
        <v>0</v>
      </c>
      <c r="T153" s="63">
        <v>0</v>
      </c>
      <c r="U153" s="63">
        <v>0</v>
      </c>
      <c r="V153" s="56">
        <v>0</v>
      </c>
    </row>
    <row r="154" spans="1:22" ht="14.25" customHeight="1" x14ac:dyDescent="0.15">
      <c r="A154" s="91"/>
      <c r="B154" s="92"/>
      <c r="C154" s="69" t="s">
        <v>6</v>
      </c>
      <c r="D154" s="70"/>
      <c r="E154" s="37">
        <v>1</v>
      </c>
      <c r="F154" s="57">
        <v>0</v>
      </c>
      <c r="G154" s="58">
        <v>1</v>
      </c>
      <c r="H154" s="58">
        <v>0</v>
      </c>
      <c r="I154" s="58">
        <v>1</v>
      </c>
      <c r="J154" s="58">
        <v>0</v>
      </c>
      <c r="K154" s="58">
        <v>0</v>
      </c>
      <c r="L154" s="58">
        <v>0</v>
      </c>
      <c r="M154" s="58">
        <v>1</v>
      </c>
      <c r="N154" s="58">
        <v>0</v>
      </c>
      <c r="O154" s="58">
        <v>1</v>
      </c>
      <c r="P154" s="64">
        <v>0</v>
      </c>
      <c r="Q154" s="64">
        <v>0</v>
      </c>
      <c r="R154" s="64">
        <v>1</v>
      </c>
      <c r="S154" s="64">
        <v>0</v>
      </c>
      <c r="T154" s="64">
        <v>0</v>
      </c>
      <c r="U154" s="64">
        <v>0</v>
      </c>
      <c r="V154" s="59">
        <v>0</v>
      </c>
    </row>
    <row r="155" spans="1:22" ht="14.25" customHeight="1" x14ac:dyDescent="0.15">
      <c r="A155" s="71" t="s">
        <v>11</v>
      </c>
      <c r="B155" s="72"/>
      <c r="C155" s="77" t="s">
        <v>35</v>
      </c>
      <c r="D155" s="78"/>
      <c r="E155" s="33">
        <v>3</v>
      </c>
      <c r="F155" s="51">
        <v>0</v>
      </c>
      <c r="G155" s="52">
        <v>0</v>
      </c>
      <c r="H155" s="52">
        <v>1</v>
      </c>
      <c r="I155" s="52">
        <v>2</v>
      </c>
      <c r="J155" s="52">
        <v>0</v>
      </c>
      <c r="K155" s="52">
        <v>0</v>
      </c>
      <c r="L155" s="52">
        <v>1</v>
      </c>
      <c r="M155" s="52">
        <v>2</v>
      </c>
      <c r="N155" s="52">
        <v>2</v>
      </c>
      <c r="O155" s="52">
        <v>1</v>
      </c>
      <c r="P155" s="62">
        <v>0</v>
      </c>
      <c r="Q155" s="62">
        <v>1</v>
      </c>
      <c r="R155" s="62">
        <v>0</v>
      </c>
      <c r="S155" s="62">
        <v>0</v>
      </c>
      <c r="T155" s="62">
        <v>2</v>
      </c>
      <c r="U155" s="62">
        <v>0</v>
      </c>
      <c r="V155" s="53">
        <v>0</v>
      </c>
    </row>
    <row r="156" spans="1:22" ht="14.25" customHeight="1" x14ac:dyDescent="0.15">
      <c r="A156" s="73"/>
      <c r="B156" s="74"/>
      <c r="C156" s="67" t="s">
        <v>36</v>
      </c>
      <c r="D156" s="68"/>
      <c r="E156" s="28">
        <v>10</v>
      </c>
      <c r="F156" s="54">
        <v>0</v>
      </c>
      <c r="G156" s="55">
        <v>1</v>
      </c>
      <c r="H156" s="55">
        <v>2</v>
      </c>
      <c r="I156" s="55">
        <v>2</v>
      </c>
      <c r="J156" s="55">
        <v>2</v>
      </c>
      <c r="K156" s="55">
        <v>2</v>
      </c>
      <c r="L156" s="55">
        <v>0</v>
      </c>
      <c r="M156" s="55">
        <v>3</v>
      </c>
      <c r="N156" s="55">
        <v>1</v>
      </c>
      <c r="O156" s="55">
        <v>0</v>
      </c>
      <c r="P156" s="63">
        <v>0</v>
      </c>
      <c r="Q156" s="63">
        <v>2</v>
      </c>
      <c r="R156" s="63">
        <v>3</v>
      </c>
      <c r="S156" s="63">
        <v>0</v>
      </c>
      <c r="T156" s="63">
        <v>4</v>
      </c>
      <c r="U156" s="63">
        <v>0</v>
      </c>
      <c r="V156" s="56">
        <v>0</v>
      </c>
    </row>
    <row r="157" spans="1:22" ht="14.25" customHeight="1" x14ac:dyDescent="0.15">
      <c r="A157" s="73"/>
      <c r="B157" s="74"/>
      <c r="C157" s="67" t="s">
        <v>37</v>
      </c>
      <c r="D157" s="68"/>
      <c r="E157" s="28">
        <v>8</v>
      </c>
      <c r="F157" s="54">
        <v>2</v>
      </c>
      <c r="G157" s="55">
        <v>2</v>
      </c>
      <c r="H157" s="55">
        <v>1</v>
      </c>
      <c r="I157" s="55">
        <v>3</v>
      </c>
      <c r="J157" s="55">
        <v>1</v>
      </c>
      <c r="K157" s="55">
        <v>0</v>
      </c>
      <c r="L157" s="55">
        <v>1</v>
      </c>
      <c r="M157" s="55">
        <v>2</v>
      </c>
      <c r="N157" s="55">
        <v>1</v>
      </c>
      <c r="O157" s="55">
        <v>3</v>
      </c>
      <c r="P157" s="63">
        <v>3</v>
      </c>
      <c r="Q157" s="63">
        <v>0</v>
      </c>
      <c r="R157" s="63">
        <v>1</v>
      </c>
      <c r="S157" s="63">
        <v>0</v>
      </c>
      <c r="T157" s="63">
        <v>3</v>
      </c>
      <c r="U157" s="63">
        <v>0</v>
      </c>
      <c r="V157" s="56">
        <v>0</v>
      </c>
    </row>
    <row r="158" spans="1:22" ht="14.25" customHeight="1" x14ac:dyDescent="0.15">
      <c r="A158" s="73"/>
      <c r="B158" s="74"/>
      <c r="C158" s="67" t="s">
        <v>38</v>
      </c>
      <c r="D158" s="68"/>
      <c r="E158" s="28">
        <v>1</v>
      </c>
      <c r="F158" s="54">
        <v>0</v>
      </c>
      <c r="G158" s="55">
        <v>0</v>
      </c>
      <c r="H158" s="55">
        <v>0</v>
      </c>
      <c r="I158" s="55">
        <v>1</v>
      </c>
      <c r="J158" s="55">
        <v>0</v>
      </c>
      <c r="K158" s="55">
        <v>0</v>
      </c>
      <c r="L158" s="55">
        <v>0</v>
      </c>
      <c r="M158" s="55">
        <v>0</v>
      </c>
      <c r="N158" s="55">
        <v>0</v>
      </c>
      <c r="O158" s="55">
        <v>0</v>
      </c>
      <c r="P158" s="63">
        <v>0</v>
      </c>
      <c r="Q158" s="63">
        <v>0</v>
      </c>
      <c r="R158" s="63">
        <v>0</v>
      </c>
      <c r="S158" s="63">
        <v>1</v>
      </c>
      <c r="T158" s="63">
        <v>0</v>
      </c>
      <c r="U158" s="63">
        <v>0</v>
      </c>
      <c r="V158" s="56">
        <v>0</v>
      </c>
    </row>
    <row r="159" spans="1:22" ht="14.25" customHeight="1" x14ac:dyDescent="0.15">
      <c r="A159" s="73"/>
      <c r="B159" s="74"/>
      <c r="C159" s="67" t="s">
        <v>39</v>
      </c>
      <c r="D159" s="68"/>
      <c r="E159" s="28">
        <v>0</v>
      </c>
      <c r="F159" s="54">
        <v>0</v>
      </c>
      <c r="G159" s="55">
        <v>0</v>
      </c>
      <c r="H159" s="55">
        <v>0</v>
      </c>
      <c r="I159" s="55">
        <v>0</v>
      </c>
      <c r="J159" s="55">
        <v>0</v>
      </c>
      <c r="K159" s="55">
        <v>0</v>
      </c>
      <c r="L159" s="55">
        <v>0</v>
      </c>
      <c r="M159" s="55">
        <v>0</v>
      </c>
      <c r="N159" s="55">
        <v>0</v>
      </c>
      <c r="O159" s="55">
        <v>0</v>
      </c>
      <c r="P159" s="63">
        <v>0</v>
      </c>
      <c r="Q159" s="63">
        <v>0</v>
      </c>
      <c r="R159" s="63">
        <v>0</v>
      </c>
      <c r="S159" s="63">
        <v>0</v>
      </c>
      <c r="T159" s="63">
        <v>0</v>
      </c>
      <c r="U159" s="63">
        <v>0</v>
      </c>
      <c r="V159" s="56">
        <v>0</v>
      </c>
    </row>
    <row r="160" spans="1:22" ht="14.25" customHeight="1" x14ac:dyDescent="0.15">
      <c r="A160" s="73"/>
      <c r="B160" s="74"/>
      <c r="C160" s="67" t="s">
        <v>40</v>
      </c>
      <c r="D160" s="68"/>
      <c r="E160" s="28">
        <v>0</v>
      </c>
      <c r="F160" s="54">
        <v>0</v>
      </c>
      <c r="G160" s="55">
        <v>0</v>
      </c>
      <c r="H160" s="55">
        <v>0</v>
      </c>
      <c r="I160" s="55">
        <v>0</v>
      </c>
      <c r="J160" s="55">
        <v>0</v>
      </c>
      <c r="K160" s="55">
        <v>0</v>
      </c>
      <c r="L160" s="55">
        <v>0</v>
      </c>
      <c r="M160" s="55">
        <v>0</v>
      </c>
      <c r="N160" s="55">
        <v>0</v>
      </c>
      <c r="O160" s="55">
        <v>0</v>
      </c>
      <c r="P160" s="63">
        <v>0</v>
      </c>
      <c r="Q160" s="63">
        <v>0</v>
      </c>
      <c r="R160" s="63">
        <v>0</v>
      </c>
      <c r="S160" s="63">
        <v>0</v>
      </c>
      <c r="T160" s="63">
        <v>0</v>
      </c>
      <c r="U160" s="63">
        <v>0</v>
      </c>
      <c r="V160" s="56">
        <v>0</v>
      </c>
    </row>
    <row r="161" spans="1:22" ht="14.25" customHeight="1" x14ac:dyDescent="0.15">
      <c r="A161" s="75"/>
      <c r="B161" s="76"/>
      <c r="C161" s="69" t="s">
        <v>6</v>
      </c>
      <c r="D161" s="70"/>
      <c r="E161" s="37">
        <v>0</v>
      </c>
      <c r="F161" s="57">
        <v>0</v>
      </c>
      <c r="G161" s="58">
        <v>0</v>
      </c>
      <c r="H161" s="58">
        <v>0</v>
      </c>
      <c r="I161" s="58">
        <v>0</v>
      </c>
      <c r="J161" s="58">
        <v>0</v>
      </c>
      <c r="K161" s="58">
        <v>0</v>
      </c>
      <c r="L161" s="58">
        <v>0</v>
      </c>
      <c r="M161" s="58">
        <v>0</v>
      </c>
      <c r="N161" s="58">
        <v>0</v>
      </c>
      <c r="O161" s="58">
        <v>0</v>
      </c>
      <c r="P161" s="64">
        <v>0</v>
      </c>
      <c r="Q161" s="64">
        <v>0</v>
      </c>
      <c r="R161" s="64">
        <v>0</v>
      </c>
      <c r="S161" s="64">
        <v>0</v>
      </c>
      <c r="T161" s="64">
        <v>0</v>
      </c>
      <c r="U161" s="64">
        <v>0</v>
      </c>
      <c r="V161" s="59">
        <v>0</v>
      </c>
    </row>
    <row r="162" spans="1:22" ht="27" customHeight="1" x14ac:dyDescent="0.15">
      <c r="A162" s="71" t="s">
        <v>72</v>
      </c>
      <c r="B162" s="72"/>
      <c r="C162" s="77" t="s">
        <v>41</v>
      </c>
      <c r="D162" s="78"/>
      <c r="E162" s="33">
        <v>6</v>
      </c>
      <c r="F162" s="51">
        <v>0</v>
      </c>
      <c r="G162" s="52">
        <v>0</v>
      </c>
      <c r="H162" s="52">
        <v>0</v>
      </c>
      <c r="I162" s="52">
        <v>3</v>
      </c>
      <c r="J162" s="52">
        <v>0</v>
      </c>
      <c r="K162" s="52">
        <v>1</v>
      </c>
      <c r="L162" s="52">
        <v>0</v>
      </c>
      <c r="M162" s="52">
        <v>4</v>
      </c>
      <c r="N162" s="52">
        <v>1</v>
      </c>
      <c r="O162" s="52">
        <v>1</v>
      </c>
      <c r="P162" s="62">
        <v>0</v>
      </c>
      <c r="Q162" s="62">
        <v>1</v>
      </c>
      <c r="R162" s="62">
        <v>1</v>
      </c>
      <c r="S162" s="62">
        <v>1</v>
      </c>
      <c r="T162" s="62">
        <v>3</v>
      </c>
      <c r="U162" s="62">
        <v>0</v>
      </c>
      <c r="V162" s="53">
        <v>0</v>
      </c>
    </row>
    <row r="163" spans="1:22" ht="27" customHeight="1" x14ac:dyDescent="0.15">
      <c r="A163" s="73"/>
      <c r="B163" s="74"/>
      <c r="C163" s="67" t="s">
        <v>42</v>
      </c>
      <c r="D163" s="68"/>
      <c r="E163" s="28">
        <v>5</v>
      </c>
      <c r="F163" s="54">
        <v>1</v>
      </c>
      <c r="G163" s="55">
        <v>1</v>
      </c>
      <c r="H163" s="55">
        <v>1</v>
      </c>
      <c r="I163" s="55">
        <v>2</v>
      </c>
      <c r="J163" s="55">
        <v>0</v>
      </c>
      <c r="K163" s="55">
        <v>1</v>
      </c>
      <c r="L163" s="55">
        <v>1</v>
      </c>
      <c r="M163" s="55">
        <v>2</v>
      </c>
      <c r="N163" s="55">
        <v>1</v>
      </c>
      <c r="O163" s="55">
        <v>1</v>
      </c>
      <c r="P163" s="63">
        <v>2</v>
      </c>
      <c r="Q163" s="63">
        <v>0</v>
      </c>
      <c r="R163" s="63">
        <v>2</v>
      </c>
      <c r="S163" s="63">
        <v>0</v>
      </c>
      <c r="T163" s="63">
        <v>0</v>
      </c>
      <c r="U163" s="63">
        <v>0</v>
      </c>
      <c r="V163" s="56">
        <v>0</v>
      </c>
    </row>
    <row r="164" spans="1:22" ht="27" customHeight="1" x14ac:dyDescent="0.15">
      <c r="A164" s="73"/>
      <c r="B164" s="74"/>
      <c r="C164" s="67" t="s">
        <v>43</v>
      </c>
      <c r="D164" s="68"/>
      <c r="E164" s="28">
        <v>1</v>
      </c>
      <c r="F164" s="54">
        <v>1</v>
      </c>
      <c r="G164" s="55">
        <v>0</v>
      </c>
      <c r="H164" s="55">
        <v>0</v>
      </c>
      <c r="I164" s="55">
        <v>1</v>
      </c>
      <c r="J164" s="55">
        <v>1</v>
      </c>
      <c r="K164" s="55">
        <v>0</v>
      </c>
      <c r="L164" s="55">
        <v>0</v>
      </c>
      <c r="M164" s="55">
        <v>0</v>
      </c>
      <c r="N164" s="55">
        <v>1</v>
      </c>
      <c r="O164" s="55">
        <v>1</v>
      </c>
      <c r="P164" s="63">
        <v>1</v>
      </c>
      <c r="Q164" s="63">
        <v>0</v>
      </c>
      <c r="R164" s="63">
        <v>0</v>
      </c>
      <c r="S164" s="63">
        <v>0</v>
      </c>
      <c r="T164" s="63">
        <v>0</v>
      </c>
      <c r="U164" s="63">
        <v>0</v>
      </c>
      <c r="V164" s="56">
        <v>0</v>
      </c>
    </row>
    <row r="165" spans="1:22" ht="27" customHeight="1" x14ac:dyDescent="0.15">
      <c r="A165" s="73"/>
      <c r="B165" s="74"/>
      <c r="C165" s="67" t="s">
        <v>44</v>
      </c>
      <c r="D165" s="68"/>
      <c r="E165" s="28">
        <v>0</v>
      </c>
      <c r="F165" s="54">
        <v>0</v>
      </c>
      <c r="G165" s="55">
        <v>0</v>
      </c>
      <c r="H165" s="55">
        <v>0</v>
      </c>
      <c r="I165" s="55">
        <v>0</v>
      </c>
      <c r="J165" s="55">
        <v>0</v>
      </c>
      <c r="K165" s="55">
        <v>0</v>
      </c>
      <c r="L165" s="55">
        <v>0</v>
      </c>
      <c r="M165" s="55">
        <v>0</v>
      </c>
      <c r="N165" s="55">
        <v>0</v>
      </c>
      <c r="O165" s="55">
        <v>0</v>
      </c>
      <c r="P165" s="63">
        <v>0</v>
      </c>
      <c r="Q165" s="63">
        <v>0</v>
      </c>
      <c r="R165" s="63">
        <v>0</v>
      </c>
      <c r="S165" s="63">
        <v>0</v>
      </c>
      <c r="T165" s="63">
        <v>0</v>
      </c>
      <c r="U165" s="63">
        <v>0</v>
      </c>
      <c r="V165" s="56">
        <v>0</v>
      </c>
    </row>
    <row r="166" spans="1:22" ht="27" customHeight="1" x14ac:dyDescent="0.15">
      <c r="A166" s="73"/>
      <c r="B166" s="74"/>
      <c r="C166" s="67" t="s">
        <v>45</v>
      </c>
      <c r="D166" s="68"/>
      <c r="E166" s="28">
        <v>1</v>
      </c>
      <c r="F166" s="54">
        <v>0</v>
      </c>
      <c r="G166" s="55">
        <v>0</v>
      </c>
      <c r="H166" s="55">
        <v>0</v>
      </c>
      <c r="I166" s="55">
        <v>0</v>
      </c>
      <c r="J166" s="55">
        <v>0</v>
      </c>
      <c r="K166" s="55">
        <v>0</v>
      </c>
      <c r="L166" s="55">
        <v>0</v>
      </c>
      <c r="M166" s="55">
        <v>0</v>
      </c>
      <c r="N166" s="55">
        <v>0</v>
      </c>
      <c r="O166" s="55">
        <v>0</v>
      </c>
      <c r="P166" s="63">
        <v>0</v>
      </c>
      <c r="Q166" s="63">
        <v>0</v>
      </c>
      <c r="R166" s="63">
        <v>0</v>
      </c>
      <c r="S166" s="63">
        <v>0</v>
      </c>
      <c r="T166" s="63">
        <v>1</v>
      </c>
      <c r="U166" s="63">
        <v>0</v>
      </c>
      <c r="V166" s="56">
        <v>0</v>
      </c>
    </row>
    <row r="167" spans="1:22" ht="27" customHeight="1" x14ac:dyDescent="0.15">
      <c r="A167" s="73"/>
      <c r="B167" s="74"/>
      <c r="C167" s="67" t="s">
        <v>46</v>
      </c>
      <c r="D167" s="68"/>
      <c r="E167" s="28">
        <v>3</v>
      </c>
      <c r="F167" s="54">
        <v>0</v>
      </c>
      <c r="G167" s="55">
        <v>0</v>
      </c>
      <c r="H167" s="55">
        <v>1</v>
      </c>
      <c r="I167" s="55">
        <v>0</v>
      </c>
      <c r="J167" s="55">
        <v>0</v>
      </c>
      <c r="K167" s="55">
        <v>0</v>
      </c>
      <c r="L167" s="55">
        <v>1</v>
      </c>
      <c r="M167" s="55">
        <v>0</v>
      </c>
      <c r="N167" s="55">
        <v>1</v>
      </c>
      <c r="O167" s="55">
        <v>0</v>
      </c>
      <c r="P167" s="63">
        <v>0</v>
      </c>
      <c r="Q167" s="63">
        <v>1</v>
      </c>
      <c r="R167" s="63">
        <v>0</v>
      </c>
      <c r="S167" s="63">
        <v>0</v>
      </c>
      <c r="T167" s="63">
        <v>2</v>
      </c>
      <c r="U167" s="63">
        <v>0</v>
      </c>
      <c r="V167" s="56">
        <v>0</v>
      </c>
    </row>
    <row r="168" spans="1:22" ht="27" customHeight="1" x14ac:dyDescent="0.15">
      <c r="A168" s="73"/>
      <c r="B168" s="74"/>
      <c r="C168" s="67" t="s">
        <v>47</v>
      </c>
      <c r="D168" s="68"/>
      <c r="E168" s="28">
        <v>6</v>
      </c>
      <c r="F168" s="54">
        <v>0</v>
      </c>
      <c r="G168" s="55">
        <v>2</v>
      </c>
      <c r="H168" s="55">
        <v>2</v>
      </c>
      <c r="I168" s="55">
        <v>2</v>
      </c>
      <c r="J168" s="55">
        <v>2</v>
      </c>
      <c r="K168" s="55">
        <v>0</v>
      </c>
      <c r="L168" s="55">
        <v>0</v>
      </c>
      <c r="M168" s="55">
        <v>1</v>
      </c>
      <c r="N168" s="55">
        <v>0</v>
      </c>
      <c r="O168" s="55">
        <v>1</v>
      </c>
      <c r="P168" s="63">
        <v>0</v>
      </c>
      <c r="Q168" s="63">
        <v>1</v>
      </c>
      <c r="R168" s="63">
        <v>1</v>
      </c>
      <c r="S168" s="63">
        <v>0</v>
      </c>
      <c r="T168" s="63">
        <v>3</v>
      </c>
      <c r="U168" s="63">
        <v>0</v>
      </c>
      <c r="V168" s="56">
        <v>0</v>
      </c>
    </row>
    <row r="169" spans="1:22" ht="27" customHeight="1" x14ac:dyDescent="0.15">
      <c r="A169" s="75"/>
      <c r="B169" s="76"/>
      <c r="C169" s="69" t="s">
        <v>6</v>
      </c>
      <c r="D169" s="70"/>
      <c r="E169" s="37">
        <v>0</v>
      </c>
      <c r="F169" s="57">
        <v>0</v>
      </c>
      <c r="G169" s="58">
        <v>0</v>
      </c>
      <c r="H169" s="58">
        <v>0</v>
      </c>
      <c r="I169" s="58">
        <v>0</v>
      </c>
      <c r="J169" s="58">
        <v>0</v>
      </c>
      <c r="K169" s="58">
        <v>0</v>
      </c>
      <c r="L169" s="58">
        <v>0</v>
      </c>
      <c r="M169" s="58">
        <v>0</v>
      </c>
      <c r="N169" s="58">
        <v>0</v>
      </c>
      <c r="O169" s="58">
        <v>0</v>
      </c>
      <c r="P169" s="64">
        <v>0</v>
      </c>
      <c r="Q169" s="64">
        <v>0</v>
      </c>
      <c r="R169" s="64">
        <v>0</v>
      </c>
      <c r="S169" s="64">
        <v>0</v>
      </c>
      <c r="T169" s="64">
        <v>0</v>
      </c>
      <c r="U169" s="64">
        <v>0</v>
      </c>
      <c r="V169" s="59">
        <v>0</v>
      </c>
    </row>
    <row r="170" spans="1:22" ht="14.25" customHeight="1" x14ac:dyDescent="0.15">
      <c r="A170" s="71" t="s">
        <v>73</v>
      </c>
      <c r="B170" s="72"/>
      <c r="C170" s="77" t="s">
        <v>68</v>
      </c>
      <c r="D170" s="78"/>
      <c r="E170" s="33">
        <v>8</v>
      </c>
      <c r="F170" s="51">
        <v>0</v>
      </c>
      <c r="G170" s="52">
        <v>0</v>
      </c>
      <c r="H170" s="52">
        <v>2</v>
      </c>
      <c r="I170" s="52">
        <v>2</v>
      </c>
      <c r="J170" s="52">
        <v>1</v>
      </c>
      <c r="K170" s="52">
        <v>1</v>
      </c>
      <c r="L170" s="52">
        <v>0</v>
      </c>
      <c r="M170" s="52">
        <v>1</v>
      </c>
      <c r="N170" s="52">
        <v>1</v>
      </c>
      <c r="O170" s="52">
        <v>0</v>
      </c>
      <c r="P170" s="62">
        <v>0</v>
      </c>
      <c r="Q170" s="62">
        <v>2</v>
      </c>
      <c r="R170" s="62">
        <v>2</v>
      </c>
      <c r="S170" s="62">
        <v>0</v>
      </c>
      <c r="T170" s="62">
        <v>4</v>
      </c>
      <c r="U170" s="62">
        <v>0</v>
      </c>
      <c r="V170" s="53">
        <v>0</v>
      </c>
    </row>
    <row r="171" spans="1:22" ht="14.25" customHeight="1" x14ac:dyDescent="0.15">
      <c r="A171" s="73"/>
      <c r="B171" s="74"/>
      <c r="C171" s="67" t="s">
        <v>69</v>
      </c>
      <c r="D171" s="68"/>
      <c r="E171" s="28">
        <v>3</v>
      </c>
      <c r="F171" s="54">
        <v>0</v>
      </c>
      <c r="G171" s="55">
        <v>1</v>
      </c>
      <c r="H171" s="55">
        <v>0</v>
      </c>
      <c r="I171" s="55">
        <v>0</v>
      </c>
      <c r="J171" s="55">
        <v>1</v>
      </c>
      <c r="K171" s="55">
        <v>1</v>
      </c>
      <c r="L171" s="55">
        <v>0</v>
      </c>
      <c r="M171" s="55">
        <v>2</v>
      </c>
      <c r="N171" s="55">
        <v>0</v>
      </c>
      <c r="O171" s="55">
        <v>0</v>
      </c>
      <c r="P171" s="63">
        <v>0</v>
      </c>
      <c r="Q171" s="63">
        <v>0</v>
      </c>
      <c r="R171" s="63">
        <v>1</v>
      </c>
      <c r="S171" s="63">
        <v>0</v>
      </c>
      <c r="T171" s="63">
        <v>1</v>
      </c>
      <c r="U171" s="63">
        <v>0</v>
      </c>
      <c r="V171" s="56">
        <v>0</v>
      </c>
    </row>
    <row r="172" spans="1:22" ht="14.25" customHeight="1" x14ac:dyDescent="0.15">
      <c r="A172" s="73"/>
      <c r="B172" s="74"/>
      <c r="C172" s="67" t="s">
        <v>48</v>
      </c>
      <c r="D172" s="68"/>
      <c r="E172" s="28">
        <v>8</v>
      </c>
      <c r="F172" s="54">
        <v>2</v>
      </c>
      <c r="G172" s="55">
        <v>2</v>
      </c>
      <c r="H172" s="55">
        <v>1</v>
      </c>
      <c r="I172" s="55">
        <v>4</v>
      </c>
      <c r="J172" s="55">
        <v>1</v>
      </c>
      <c r="K172" s="55">
        <v>0</v>
      </c>
      <c r="L172" s="55">
        <v>1</v>
      </c>
      <c r="M172" s="55">
        <v>2</v>
      </c>
      <c r="N172" s="55">
        <v>1</v>
      </c>
      <c r="O172" s="55">
        <v>3</v>
      </c>
      <c r="P172" s="63">
        <v>3</v>
      </c>
      <c r="Q172" s="63">
        <v>0</v>
      </c>
      <c r="R172" s="63">
        <v>1</v>
      </c>
      <c r="S172" s="63">
        <v>1</v>
      </c>
      <c r="T172" s="63">
        <v>2</v>
      </c>
      <c r="U172" s="63">
        <v>0</v>
      </c>
      <c r="V172" s="56">
        <v>0</v>
      </c>
    </row>
    <row r="173" spans="1:22" ht="14.25" customHeight="1" x14ac:dyDescent="0.15">
      <c r="A173" s="73"/>
      <c r="B173" s="74"/>
      <c r="C173" s="67" t="s">
        <v>49</v>
      </c>
      <c r="D173" s="68"/>
      <c r="E173" s="28">
        <v>0</v>
      </c>
      <c r="F173" s="54">
        <v>0</v>
      </c>
      <c r="G173" s="55">
        <v>0</v>
      </c>
      <c r="H173" s="55">
        <v>0</v>
      </c>
      <c r="I173" s="55">
        <v>0</v>
      </c>
      <c r="J173" s="55">
        <v>0</v>
      </c>
      <c r="K173" s="55">
        <v>0</v>
      </c>
      <c r="L173" s="55">
        <v>0</v>
      </c>
      <c r="M173" s="55">
        <v>0</v>
      </c>
      <c r="N173" s="55">
        <v>0</v>
      </c>
      <c r="O173" s="55">
        <v>0</v>
      </c>
      <c r="P173" s="63">
        <v>0</v>
      </c>
      <c r="Q173" s="63">
        <v>0</v>
      </c>
      <c r="R173" s="63">
        <v>0</v>
      </c>
      <c r="S173" s="63">
        <v>0</v>
      </c>
      <c r="T173" s="63">
        <v>0</v>
      </c>
      <c r="U173" s="63">
        <v>0</v>
      </c>
      <c r="V173" s="56">
        <v>0</v>
      </c>
    </row>
    <row r="174" spans="1:22" ht="14.25" customHeight="1" x14ac:dyDescent="0.15">
      <c r="A174" s="73"/>
      <c r="B174" s="74"/>
      <c r="C174" s="67" t="s">
        <v>50</v>
      </c>
      <c r="D174" s="68"/>
      <c r="E174" s="28">
        <v>3</v>
      </c>
      <c r="F174" s="54">
        <v>0</v>
      </c>
      <c r="G174" s="55">
        <v>0</v>
      </c>
      <c r="H174" s="55">
        <v>1</v>
      </c>
      <c r="I174" s="55">
        <v>2</v>
      </c>
      <c r="J174" s="55">
        <v>0</v>
      </c>
      <c r="K174" s="55">
        <v>0</v>
      </c>
      <c r="L174" s="55">
        <v>1</v>
      </c>
      <c r="M174" s="55">
        <v>2</v>
      </c>
      <c r="N174" s="55">
        <v>2</v>
      </c>
      <c r="O174" s="55">
        <v>1</v>
      </c>
      <c r="P174" s="63">
        <v>0</v>
      </c>
      <c r="Q174" s="63">
        <v>1</v>
      </c>
      <c r="R174" s="63">
        <v>0</v>
      </c>
      <c r="S174" s="63">
        <v>0</v>
      </c>
      <c r="T174" s="63">
        <v>2</v>
      </c>
      <c r="U174" s="63">
        <v>0</v>
      </c>
      <c r="V174" s="56">
        <v>0</v>
      </c>
    </row>
    <row r="175" spans="1:22" ht="14.25" customHeight="1" x14ac:dyDescent="0.15">
      <c r="A175" s="73"/>
      <c r="B175" s="74"/>
      <c r="C175" s="67" t="s">
        <v>0</v>
      </c>
      <c r="D175" s="68"/>
      <c r="E175" s="28">
        <v>0</v>
      </c>
      <c r="F175" s="54">
        <v>0</v>
      </c>
      <c r="G175" s="55">
        <v>0</v>
      </c>
      <c r="H175" s="55">
        <v>0</v>
      </c>
      <c r="I175" s="55">
        <v>0</v>
      </c>
      <c r="J175" s="55">
        <v>0</v>
      </c>
      <c r="K175" s="55">
        <v>0</v>
      </c>
      <c r="L175" s="55">
        <v>0</v>
      </c>
      <c r="M175" s="55">
        <v>0</v>
      </c>
      <c r="N175" s="55">
        <v>0</v>
      </c>
      <c r="O175" s="55">
        <v>0</v>
      </c>
      <c r="P175" s="63">
        <v>0</v>
      </c>
      <c r="Q175" s="63">
        <v>0</v>
      </c>
      <c r="R175" s="63">
        <v>0</v>
      </c>
      <c r="S175" s="63">
        <v>0</v>
      </c>
      <c r="T175" s="63">
        <v>0</v>
      </c>
      <c r="U175" s="63">
        <v>0</v>
      </c>
      <c r="V175" s="56">
        <v>0</v>
      </c>
    </row>
    <row r="176" spans="1:22" ht="14.25" customHeight="1" x14ac:dyDescent="0.15">
      <c r="A176" s="75"/>
      <c r="B176" s="76"/>
      <c r="C176" s="67" t="s">
        <v>6</v>
      </c>
      <c r="D176" s="68"/>
      <c r="E176" s="37">
        <v>0</v>
      </c>
      <c r="F176" s="57">
        <v>0</v>
      </c>
      <c r="G176" s="58">
        <v>0</v>
      </c>
      <c r="H176" s="58">
        <v>0</v>
      </c>
      <c r="I176" s="58">
        <v>0</v>
      </c>
      <c r="J176" s="58">
        <v>0</v>
      </c>
      <c r="K176" s="58">
        <v>0</v>
      </c>
      <c r="L176" s="58">
        <v>0</v>
      </c>
      <c r="M176" s="58">
        <v>0</v>
      </c>
      <c r="N176" s="58">
        <v>0</v>
      </c>
      <c r="O176" s="58">
        <v>0</v>
      </c>
      <c r="P176" s="64">
        <v>0</v>
      </c>
      <c r="Q176" s="64">
        <v>0</v>
      </c>
      <c r="R176" s="64">
        <v>0</v>
      </c>
      <c r="S176" s="64">
        <v>0</v>
      </c>
      <c r="T176" s="64">
        <v>0</v>
      </c>
      <c r="U176" s="64">
        <v>0</v>
      </c>
      <c r="V176" s="59">
        <v>0</v>
      </c>
    </row>
    <row r="177" spans="1:22" ht="14.25" customHeight="1" x14ac:dyDescent="0.15">
      <c r="A177" s="71" t="s">
        <v>15</v>
      </c>
      <c r="B177" s="72"/>
      <c r="C177" s="77" t="s">
        <v>74</v>
      </c>
      <c r="D177" s="78"/>
      <c r="E177" s="33">
        <v>7</v>
      </c>
      <c r="F177" s="51">
        <v>0</v>
      </c>
      <c r="G177" s="52">
        <v>2</v>
      </c>
      <c r="H177" s="52">
        <v>0</v>
      </c>
      <c r="I177" s="52">
        <v>2</v>
      </c>
      <c r="J177" s="52">
        <v>1</v>
      </c>
      <c r="K177" s="52">
        <v>0</v>
      </c>
      <c r="L177" s="52">
        <v>0</v>
      </c>
      <c r="M177" s="52">
        <v>3</v>
      </c>
      <c r="N177" s="52">
        <v>0</v>
      </c>
      <c r="O177" s="52">
        <v>1</v>
      </c>
      <c r="P177" s="62">
        <v>0</v>
      </c>
      <c r="Q177" s="62">
        <v>0</v>
      </c>
      <c r="R177" s="62">
        <v>2</v>
      </c>
      <c r="S177" s="62">
        <v>0</v>
      </c>
      <c r="T177" s="62">
        <v>5</v>
      </c>
      <c r="U177" s="62">
        <v>0</v>
      </c>
      <c r="V177" s="53">
        <v>0</v>
      </c>
    </row>
    <row r="178" spans="1:22" ht="14.25" customHeight="1" x14ac:dyDescent="0.15">
      <c r="A178" s="73"/>
      <c r="B178" s="74"/>
      <c r="C178" s="67" t="s">
        <v>75</v>
      </c>
      <c r="D178" s="68"/>
      <c r="E178" s="28">
        <v>3</v>
      </c>
      <c r="F178" s="54">
        <v>0</v>
      </c>
      <c r="G178" s="55">
        <v>0</v>
      </c>
      <c r="H178" s="55">
        <v>0</v>
      </c>
      <c r="I178" s="55">
        <v>0</v>
      </c>
      <c r="J178" s="55">
        <v>0</v>
      </c>
      <c r="K178" s="55">
        <v>1</v>
      </c>
      <c r="L178" s="55">
        <v>0</v>
      </c>
      <c r="M178" s="55">
        <v>2</v>
      </c>
      <c r="N178" s="55">
        <v>0</v>
      </c>
      <c r="O178" s="55">
        <v>0</v>
      </c>
      <c r="P178" s="63">
        <v>0</v>
      </c>
      <c r="Q178" s="63">
        <v>1</v>
      </c>
      <c r="R178" s="63">
        <v>1</v>
      </c>
      <c r="S178" s="63">
        <v>0</v>
      </c>
      <c r="T178" s="63">
        <v>1</v>
      </c>
      <c r="U178" s="63">
        <v>0</v>
      </c>
      <c r="V178" s="56">
        <v>0</v>
      </c>
    </row>
    <row r="179" spans="1:22" ht="14.25" customHeight="1" x14ac:dyDescent="0.15">
      <c r="A179" s="73"/>
      <c r="B179" s="74"/>
      <c r="C179" s="67" t="s">
        <v>76</v>
      </c>
      <c r="D179" s="68"/>
      <c r="E179" s="28">
        <v>1</v>
      </c>
      <c r="F179" s="54">
        <v>1</v>
      </c>
      <c r="G179" s="55">
        <v>1</v>
      </c>
      <c r="H179" s="55">
        <v>0</v>
      </c>
      <c r="I179" s="55">
        <v>0</v>
      </c>
      <c r="J179" s="55">
        <v>0</v>
      </c>
      <c r="K179" s="55">
        <v>0</v>
      </c>
      <c r="L179" s="55">
        <v>1</v>
      </c>
      <c r="M179" s="55">
        <v>1</v>
      </c>
      <c r="N179" s="55">
        <v>0</v>
      </c>
      <c r="O179" s="55">
        <v>0</v>
      </c>
      <c r="P179" s="63">
        <v>0</v>
      </c>
      <c r="Q179" s="63">
        <v>0</v>
      </c>
      <c r="R179" s="63">
        <v>0</v>
      </c>
      <c r="S179" s="63">
        <v>0</v>
      </c>
      <c r="T179" s="63">
        <v>0</v>
      </c>
      <c r="U179" s="63">
        <v>0</v>
      </c>
      <c r="V179" s="56">
        <v>0</v>
      </c>
    </row>
    <row r="180" spans="1:22" ht="14.25" customHeight="1" x14ac:dyDescent="0.15">
      <c r="A180" s="73"/>
      <c r="B180" s="74"/>
      <c r="C180" s="67" t="s">
        <v>77</v>
      </c>
      <c r="D180" s="68"/>
      <c r="E180" s="28">
        <v>4</v>
      </c>
      <c r="F180" s="54">
        <v>0</v>
      </c>
      <c r="G180" s="55">
        <v>0</v>
      </c>
      <c r="H180" s="55">
        <v>0</v>
      </c>
      <c r="I180" s="55">
        <v>2</v>
      </c>
      <c r="J180" s="55">
        <v>0</v>
      </c>
      <c r="K180" s="55">
        <v>0</v>
      </c>
      <c r="L180" s="55">
        <v>0</v>
      </c>
      <c r="M180" s="55">
        <v>0</v>
      </c>
      <c r="N180" s="55">
        <v>0</v>
      </c>
      <c r="O180" s="55">
        <v>1</v>
      </c>
      <c r="P180" s="63">
        <v>1</v>
      </c>
      <c r="Q180" s="63">
        <v>1</v>
      </c>
      <c r="R180" s="63">
        <v>0</v>
      </c>
      <c r="S180" s="63">
        <v>1</v>
      </c>
      <c r="T180" s="63">
        <v>1</v>
      </c>
      <c r="U180" s="63">
        <v>0</v>
      </c>
      <c r="V180" s="56">
        <v>0</v>
      </c>
    </row>
    <row r="181" spans="1:22" ht="14.25" customHeight="1" x14ac:dyDescent="0.15">
      <c r="A181" s="73"/>
      <c r="B181" s="74"/>
      <c r="C181" s="67" t="s">
        <v>78</v>
      </c>
      <c r="D181" s="68"/>
      <c r="E181" s="28">
        <v>3</v>
      </c>
      <c r="F181" s="54">
        <v>0</v>
      </c>
      <c r="G181" s="55">
        <v>0</v>
      </c>
      <c r="H181" s="55">
        <v>1</v>
      </c>
      <c r="I181" s="55">
        <v>2</v>
      </c>
      <c r="J181" s="55">
        <v>0</v>
      </c>
      <c r="K181" s="55">
        <v>1</v>
      </c>
      <c r="L181" s="55">
        <v>0</v>
      </c>
      <c r="M181" s="55">
        <v>1</v>
      </c>
      <c r="N181" s="55">
        <v>2</v>
      </c>
      <c r="O181" s="55">
        <v>1</v>
      </c>
      <c r="P181" s="63">
        <v>0</v>
      </c>
      <c r="Q181" s="63">
        <v>1</v>
      </c>
      <c r="R181" s="63">
        <v>1</v>
      </c>
      <c r="S181" s="63">
        <v>0</v>
      </c>
      <c r="T181" s="63">
        <v>2</v>
      </c>
      <c r="U181" s="63">
        <v>0</v>
      </c>
      <c r="V181" s="56">
        <v>0</v>
      </c>
    </row>
    <row r="182" spans="1:22" ht="14.25" customHeight="1" x14ac:dyDescent="0.15">
      <c r="A182" s="73"/>
      <c r="B182" s="74"/>
      <c r="C182" s="67" t="s">
        <v>79</v>
      </c>
      <c r="D182" s="68"/>
      <c r="E182" s="28">
        <v>1</v>
      </c>
      <c r="F182" s="54">
        <v>0</v>
      </c>
      <c r="G182" s="55">
        <v>0</v>
      </c>
      <c r="H182" s="55">
        <v>1</v>
      </c>
      <c r="I182" s="55">
        <v>1</v>
      </c>
      <c r="J182" s="55">
        <v>0</v>
      </c>
      <c r="K182" s="55">
        <v>0</v>
      </c>
      <c r="L182" s="55">
        <v>0</v>
      </c>
      <c r="M182" s="55">
        <v>0</v>
      </c>
      <c r="N182" s="55">
        <v>0</v>
      </c>
      <c r="O182" s="55">
        <v>0</v>
      </c>
      <c r="P182" s="63">
        <v>1</v>
      </c>
      <c r="Q182" s="63">
        <v>0</v>
      </c>
      <c r="R182" s="63">
        <v>0</v>
      </c>
      <c r="S182" s="63">
        <v>0</v>
      </c>
      <c r="T182" s="63">
        <v>0</v>
      </c>
      <c r="U182" s="63">
        <v>0</v>
      </c>
      <c r="V182" s="56">
        <v>0</v>
      </c>
    </row>
    <row r="183" spans="1:22" ht="14.25" customHeight="1" x14ac:dyDescent="0.15">
      <c r="A183" s="73"/>
      <c r="B183" s="74"/>
      <c r="C183" s="67" t="s">
        <v>80</v>
      </c>
      <c r="D183" s="68"/>
      <c r="E183" s="28">
        <v>3</v>
      </c>
      <c r="F183" s="54">
        <v>1</v>
      </c>
      <c r="G183" s="55">
        <v>0</v>
      </c>
      <c r="H183" s="55">
        <v>2</v>
      </c>
      <c r="I183" s="55">
        <v>1</v>
      </c>
      <c r="J183" s="55">
        <v>2</v>
      </c>
      <c r="K183" s="55">
        <v>0</v>
      </c>
      <c r="L183" s="55">
        <v>1</v>
      </c>
      <c r="M183" s="55">
        <v>0</v>
      </c>
      <c r="N183" s="55">
        <v>2</v>
      </c>
      <c r="O183" s="55">
        <v>1</v>
      </c>
      <c r="P183" s="63">
        <v>1</v>
      </c>
      <c r="Q183" s="63">
        <v>0</v>
      </c>
      <c r="R183" s="63">
        <v>0</v>
      </c>
      <c r="S183" s="63">
        <v>0</v>
      </c>
      <c r="T183" s="63">
        <v>0</v>
      </c>
      <c r="U183" s="63">
        <v>0</v>
      </c>
      <c r="V183" s="56">
        <v>0</v>
      </c>
    </row>
    <row r="184" spans="1:22" ht="14.25" customHeight="1" x14ac:dyDescent="0.15">
      <c r="A184" s="73"/>
      <c r="B184" s="74"/>
      <c r="C184" s="67" t="s">
        <v>81</v>
      </c>
      <c r="D184" s="68"/>
      <c r="E184" s="28">
        <v>0</v>
      </c>
      <c r="F184" s="54">
        <v>0</v>
      </c>
      <c r="G184" s="55">
        <v>0</v>
      </c>
      <c r="H184" s="55">
        <v>0</v>
      </c>
      <c r="I184" s="55">
        <v>0</v>
      </c>
      <c r="J184" s="55">
        <v>0</v>
      </c>
      <c r="K184" s="55">
        <v>0</v>
      </c>
      <c r="L184" s="55">
        <v>0</v>
      </c>
      <c r="M184" s="55">
        <v>0</v>
      </c>
      <c r="N184" s="55">
        <v>0</v>
      </c>
      <c r="O184" s="55">
        <v>0</v>
      </c>
      <c r="P184" s="63">
        <v>0</v>
      </c>
      <c r="Q184" s="63">
        <v>0</v>
      </c>
      <c r="R184" s="63">
        <v>0</v>
      </c>
      <c r="S184" s="63">
        <v>0</v>
      </c>
      <c r="T184" s="63">
        <v>0</v>
      </c>
      <c r="U184" s="63">
        <v>0</v>
      </c>
      <c r="V184" s="56">
        <v>0</v>
      </c>
    </row>
    <row r="185" spans="1:22" ht="14.25" customHeight="1" x14ac:dyDescent="0.15">
      <c r="A185" s="75"/>
      <c r="B185" s="76"/>
      <c r="C185" s="67" t="s">
        <v>6</v>
      </c>
      <c r="D185" s="68"/>
      <c r="E185" s="37">
        <v>0</v>
      </c>
      <c r="F185" s="57">
        <v>0</v>
      </c>
      <c r="G185" s="58">
        <v>0</v>
      </c>
      <c r="H185" s="58">
        <v>0</v>
      </c>
      <c r="I185" s="58">
        <v>0</v>
      </c>
      <c r="J185" s="58">
        <v>0</v>
      </c>
      <c r="K185" s="58">
        <v>0</v>
      </c>
      <c r="L185" s="58">
        <v>0</v>
      </c>
      <c r="M185" s="58">
        <v>0</v>
      </c>
      <c r="N185" s="58">
        <v>0</v>
      </c>
      <c r="O185" s="58">
        <v>0</v>
      </c>
      <c r="P185" s="64">
        <v>0</v>
      </c>
      <c r="Q185" s="64">
        <v>0</v>
      </c>
      <c r="R185" s="64">
        <v>0</v>
      </c>
      <c r="S185" s="64">
        <v>0</v>
      </c>
      <c r="T185" s="64">
        <v>0</v>
      </c>
      <c r="U185" s="64">
        <v>0</v>
      </c>
      <c r="V185" s="59">
        <v>0</v>
      </c>
    </row>
    <row r="186" spans="1:22" ht="14.25" customHeight="1" x14ac:dyDescent="0.15">
      <c r="A186" s="71" t="s">
        <v>16</v>
      </c>
      <c r="B186" s="72"/>
      <c r="C186" s="77" t="s">
        <v>51</v>
      </c>
      <c r="D186" s="78"/>
      <c r="E186" s="33">
        <v>8</v>
      </c>
      <c r="F186" s="51">
        <v>1</v>
      </c>
      <c r="G186" s="52">
        <v>0</v>
      </c>
      <c r="H186" s="52">
        <v>2</v>
      </c>
      <c r="I186" s="52">
        <v>4</v>
      </c>
      <c r="J186" s="52">
        <v>1</v>
      </c>
      <c r="K186" s="52">
        <v>0</v>
      </c>
      <c r="L186" s="52">
        <v>0</v>
      </c>
      <c r="M186" s="52">
        <v>0</v>
      </c>
      <c r="N186" s="52">
        <v>1</v>
      </c>
      <c r="O186" s="52">
        <v>1</v>
      </c>
      <c r="P186" s="62">
        <v>2</v>
      </c>
      <c r="Q186" s="62">
        <v>2</v>
      </c>
      <c r="R186" s="62">
        <v>0</v>
      </c>
      <c r="S186" s="62">
        <v>1</v>
      </c>
      <c r="T186" s="62">
        <v>4</v>
      </c>
      <c r="U186" s="62">
        <v>0</v>
      </c>
      <c r="V186" s="53">
        <v>0</v>
      </c>
    </row>
    <row r="187" spans="1:22" ht="14.25" customHeight="1" x14ac:dyDescent="0.15">
      <c r="A187" s="73"/>
      <c r="B187" s="74"/>
      <c r="C187" s="67" t="s">
        <v>52</v>
      </c>
      <c r="D187" s="68"/>
      <c r="E187" s="28">
        <v>4</v>
      </c>
      <c r="F187" s="54">
        <v>0</v>
      </c>
      <c r="G187" s="55">
        <v>1</v>
      </c>
      <c r="H187" s="55">
        <v>1</v>
      </c>
      <c r="I187" s="55">
        <v>1</v>
      </c>
      <c r="J187" s="55">
        <v>0</v>
      </c>
      <c r="K187" s="55">
        <v>0</v>
      </c>
      <c r="L187" s="55">
        <v>1</v>
      </c>
      <c r="M187" s="55">
        <v>1</v>
      </c>
      <c r="N187" s="55">
        <v>1</v>
      </c>
      <c r="O187" s="55">
        <v>1</v>
      </c>
      <c r="P187" s="63">
        <v>0</v>
      </c>
      <c r="Q187" s="63">
        <v>0</v>
      </c>
      <c r="R187" s="63">
        <v>1</v>
      </c>
      <c r="S187" s="63">
        <v>0</v>
      </c>
      <c r="T187" s="63">
        <v>2</v>
      </c>
      <c r="U187" s="63">
        <v>0</v>
      </c>
      <c r="V187" s="56">
        <v>0</v>
      </c>
    </row>
    <row r="188" spans="1:22" ht="14.25" customHeight="1" x14ac:dyDescent="0.15">
      <c r="A188" s="73"/>
      <c r="B188" s="74"/>
      <c r="C188" s="67" t="s">
        <v>53</v>
      </c>
      <c r="D188" s="68"/>
      <c r="E188" s="28">
        <v>1</v>
      </c>
      <c r="F188" s="54">
        <v>0</v>
      </c>
      <c r="G188" s="55">
        <v>0</v>
      </c>
      <c r="H188" s="55">
        <v>0</v>
      </c>
      <c r="I188" s="55">
        <v>0</v>
      </c>
      <c r="J188" s="55">
        <v>0</v>
      </c>
      <c r="K188" s="55">
        <v>0</v>
      </c>
      <c r="L188" s="55">
        <v>0</v>
      </c>
      <c r="M188" s="55">
        <v>1</v>
      </c>
      <c r="N188" s="55">
        <v>0</v>
      </c>
      <c r="O188" s="55">
        <v>0</v>
      </c>
      <c r="P188" s="63">
        <v>0</v>
      </c>
      <c r="Q188" s="63">
        <v>0</v>
      </c>
      <c r="R188" s="63">
        <v>1</v>
      </c>
      <c r="S188" s="63">
        <v>0</v>
      </c>
      <c r="T188" s="63">
        <v>0</v>
      </c>
      <c r="U188" s="63">
        <v>0</v>
      </c>
      <c r="V188" s="56">
        <v>0</v>
      </c>
    </row>
    <row r="189" spans="1:22" ht="14.25" customHeight="1" x14ac:dyDescent="0.15">
      <c r="A189" s="73"/>
      <c r="B189" s="74"/>
      <c r="C189" s="67" t="s">
        <v>54</v>
      </c>
      <c r="D189" s="68"/>
      <c r="E189" s="28">
        <v>5</v>
      </c>
      <c r="F189" s="54">
        <v>0</v>
      </c>
      <c r="G189" s="55">
        <v>1</v>
      </c>
      <c r="H189" s="55">
        <v>1</v>
      </c>
      <c r="I189" s="55">
        <v>1</v>
      </c>
      <c r="J189" s="55">
        <v>2</v>
      </c>
      <c r="K189" s="55">
        <v>1</v>
      </c>
      <c r="L189" s="55">
        <v>0</v>
      </c>
      <c r="M189" s="55">
        <v>1</v>
      </c>
      <c r="N189" s="55">
        <v>1</v>
      </c>
      <c r="O189" s="55">
        <v>1</v>
      </c>
      <c r="P189" s="63">
        <v>1</v>
      </c>
      <c r="Q189" s="63">
        <v>0</v>
      </c>
      <c r="R189" s="63">
        <v>2</v>
      </c>
      <c r="S189" s="63">
        <v>0</v>
      </c>
      <c r="T189" s="63">
        <v>1</v>
      </c>
      <c r="U189" s="63">
        <v>0</v>
      </c>
      <c r="V189" s="56">
        <v>0</v>
      </c>
    </row>
    <row r="190" spans="1:22" ht="14.25" customHeight="1" x14ac:dyDescent="0.15">
      <c r="A190" s="73"/>
      <c r="B190" s="74"/>
      <c r="C190" s="67" t="s">
        <v>55</v>
      </c>
      <c r="D190" s="68"/>
      <c r="E190" s="28">
        <v>2</v>
      </c>
      <c r="F190" s="54">
        <v>0</v>
      </c>
      <c r="G190" s="55">
        <v>0</v>
      </c>
      <c r="H190" s="55">
        <v>0</v>
      </c>
      <c r="I190" s="55">
        <v>1</v>
      </c>
      <c r="J190" s="55">
        <v>0</v>
      </c>
      <c r="K190" s="55">
        <v>1</v>
      </c>
      <c r="L190" s="55">
        <v>0</v>
      </c>
      <c r="M190" s="55">
        <v>2</v>
      </c>
      <c r="N190" s="55">
        <v>1</v>
      </c>
      <c r="O190" s="55">
        <v>1</v>
      </c>
      <c r="P190" s="63">
        <v>0</v>
      </c>
      <c r="Q190" s="63">
        <v>1</v>
      </c>
      <c r="R190" s="63">
        <v>0</v>
      </c>
      <c r="S190" s="63">
        <v>0</v>
      </c>
      <c r="T190" s="63">
        <v>1</v>
      </c>
      <c r="U190" s="63">
        <v>0</v>
      </c>
      <c r="V190" s="56">
        <v>0</v>
      </c>
    </row>
    <row r="191" spans="1:22" ht="14.25" customHeight="1" x14ac:dyDescent="0.15">
      <c r="A191" s="73"/>
      <c r="B191" s="74"/>
      <c r="C191" s="67" t="s">
        <v>56</v>
      </c>
      <c r="D191" s="68"/>
      <c r="E191" s="28">
        <v>0</v>
      </c>
      <c r="F191" s="54">
        <v>0</v>
      </c>
      <c r="G191" s="55">
        <v>0</v>
      </c>
      <c r="H191" s="55">
        <v>0</v>
      </c>
      <c r="I191" s="55">
        <v>0</v>
      </c>
      <c r="J191" s="55">
        <v>0</v>
      </c>
      <c r="K191" s="55">
        <v>0</v>
      </c>
      <c r="L191" s="55">
        <v>0</v>
      </c>
      <c r="M191" s="55">
        <v>0</v>
      </c>
      <c r="N191" s="55">
        <v>0</v>
      </c>
      <c r="O191" s="55">
        <v>0</v>
      </c>
      <c r="P191" s="63">
        <v>0</v>
      </c>
      <c r="Q191" s="63">
        <v>0</v>
      </c>
      <c r="R191" s="63">
        <v>0</v>
      </c>
      <c r="S191" s="63">
        <v>0</v>
      </c>
      <c r="T191" s="63">
        <v>0</v>
      </c>
      <c r="U191" s="63">
        <v>0</v>
      </c>
      <c r="V191" s="56">
        <v>0</v>
      </c>
    </row>
    <row r="192" spans="1:22" ht="14.25" customHeight="1" x14ac:dyDescent="0.15">
      <c r="A192" s="73"/>
      <c r="B192" s="74"/>
      <c r="C192" s="67" t="s">
        <v>57</v>
      </c>
      <c r="D192" s="68"/>
      <c r="E192" s="28">
        <v>2</v>
      </c>
      <c r="F192" s="54">
        <v>1</v>
      </c>
      <c r="G192" s="55">
        <v>1</v>
      </c>
      <c r="H192" s="55">
        <v>0</v>
      </c>
      <c r="I192" s="55">
        <v>1</v>
      </c>
      <c r="J192" s="55">
        <v>0</v>
      </c>
      <c r="K192" s="55">
        <v>0</v>
      </c>
      <c r="L192" s="55">
        <v>1</v>
      </c>
      <c r="M192" s="55">
        <v>2</v>
      </c>
      <c r="N192" s="55">
        <v>0</v>
      </c>
      <c r="O192" s="55">
        <v>0</v>
      </c>
      <c r="P192" s="63">
        <v>0</v>
      </c>
      <c r="Q192" s="63">
        <v>0</v>
      </c>
      <c r="R192" s="63">
        <v>0</v>
      </c>
      <c r="S192" s="63">
        <v>0</v>
      </c>
      <c r="T192" s="63">
        <v>1</v>
      </c>
      <c r="U192" s="63">
        <v>0</v>
      </c>
      <c r="V192" s="56">
        <v>0</v>
      </c>
    </row>
    <row r="193" spans="1:22" ht="14.25" customHeight="1" x14ac:dyDescent="0.15">
      <c r="A193" s="73"/>
      <c r="B193" s="74"/>
      <c r="C193" s="67" t="s">
        <v>58</v>
      </c>
      <c r="D193" s="68"/>
      <c r="E193" s="28">
        <v>0</v>
      </c>
      <c r="F193" s="54">
        <v>0</v>
      </c>
      <c r="G193" s="55">
        <v>0</v>
      </c>
      <c r="H193" s="55">
        <v>0</v>
      </c>
      <c r="I193" s="55">
        <v>0</v>
      </c>
      <c r="J193" s="55">
        <v>0</v>
      </c>
      <c r="K193" s="55">
        <v>0</v>
      </c>
      <c r="L193" s="55">
        <v>0</v>
      </c>
      <c r="M193" s="55">
        <v>0</v>
      </c>
      <c r="N193" s="55">
        <v>0</v>
      </c>
      <c r="O193" s="55">
        <v>0</v>
      </c>
      <c r="P193" s="63">
        <v>0</v>
      </c>
      <c r="Q193" s="63">
        <v>0</v>
      </c>
      <c r="R193" s="63">
        <v>0</v>
      </c>
      <c r="S193" s="63">
        <v>0</v>
      </c>
      <c r="T193" s="63">
        <v>0</v>
      </c>
      <c r="U193" s="63">
        <v>0</v>
      </c>
      <c r="V193" s="56">
        <v>0</v>
      </c>
    </row>
    <row r="194" spans="1:22" ht="14.25" customHeight="1" x14ac:dyDescent="0.15">
      <c r="A194" s="73"/>
      <c r="B194" s="74"/>
      <c r="C194" s="67" t="s">
        <v>0</v>
      </c>
      <c r="D194" s="68"/>
      <c r="E194" s="28">
        <v>0</v>
      </c>
      <c r="F194" s="54">
        <v>0</v>
      </c>
      <c r="G194" s="55">
        <v>0</v>
      </c>
      <c r="H194" s="55">
        <v>0</v>
      </c>
      <c r="I194" s="55">
        <v>0</v>
      </c>
      <c r="J194" s="55">
        <v>0</v>
      </c>
      <c r="K194" s="55">
        <v>0</v>
      </c>
      <c r="L194" s="55">
        <v>0</v>
      </c>
      <c r="M194" s="55">
        <v>0</v>
      </c>
      <c r="N194" s="55">
        <v>0</v>
      </c>
      <c r="O194" s="55">
        <v>0</v>
      </c>
      <c r="P194" s="63">
        <v>0</v>
      </c>
      <c r="Q194" s="63">
        <v>0</v>
      </c>
      <c r="R194" s="63">
        <v>0</v>
      </c>
      <c r="S194" s="63">
        <v>0</v>
      </c>
      <c r="T194" s="63">
        <v>0</v>
      </c>
      <c r="U194" s="63">
        <v>0</v>
      </c>
      <c r="V194" s="56">
        <v>0</v>
      </c>
    </row>
    <row r="195" spans="1:22" ht="14.25" customHeight="1" x14ac:dyDescent="0.15">
      <c r="A195" s="75"/>
      <c r="B195" s="76"/>
      <c r="C195" s="69" t="s">
        <v>3</v>
      </c>
      <c r="D195" s="70"/>
      <c r="E195" s="37">
        <v>0</v>
      </c>
      <c r="F195" s="57">
        <v>0</v>
      </c>
      <c r="G195" s="58">
        <v>0</v>
      </c>
      <c r="H195" s="58">
        <v>0</v>
      </c>
      <c r="I195" s="58">
        <v>0</v>
      </c>
      <c r="J195" s="58">
        <v>0</v>
      </c>
      <c r="K195" s="58">
        <v>0</v>
      </c>
      <c r="L195" s="58">
        <v>0</v>
      </c>
      <c r="M195" s="58">
        <v>0</v>
      </c>
      <c r="N195" s="58">
        <v>0</v>
      </c>
      <c r="O195" s="58">
        <v>0</v>
      </c>
      <c r="P195" s="64">
        <v>0</v>
      </c>
      <c r="Q195" s="64">
        <v>0</v>
      </c>
      <c r="R195" s="64">
        <v>0</v>
      </c>
      <c r="S195" s="64">
        <v>0</v>
      </c>
      <c r="T195" s="64">
        <v>0</v>
      </c>
      <c r="U195" s="64">
        <v>0</v>
      </c>
      <c r="V195" s="59">
        <v>0</v>
      </c>
    </row>
    <row r="196" spans="1:22" ht="14.25" customHeight="1" x14ac:dyDescent="0.15">
      <c r="A196" s="71" t="s">
        <v>82</v>
      </c>
      <c r="B196" s="72"/>
      <c r="C196" s="77" t="s">
        <v>83</v>
      </c>
      <c r="D196" s="78"/>
      <c r="E196" s="33">
        <v>6</v>
      </c>
      <c r="F196" s="51">
        <v>1</v>
      </c>
      <c r="G196" s="52">
        <v>2</v>
      </c>
      <c r="H196" s="52">
        <v>0</v>
      </c>
      <c r="I196" s="52">
        <v>3</v>
      </c>
      <c r="J196" s="52">
        <v>1</v>
      </c>
      <c r="K196" s="52">
        <v>1</v>
      </c>
      <c r="L196" s="52">
        <v>1</v>
      </c>
      <c r="M196" s="52">
        <v>4</v>
      </c>
      <c r="N196" s="52">
        <v>2</v>
      </c>
      <c r="O196" s="52">
        <v>1</v>
      </c>
      <c r="P196" s="62">
        <v>0</v>
      </c>
      <c r="Q196" s="62">
        <v>1</v>
      </c>
      <c r="R196" s="62">
        <v>2</v>
      </c>
      <c r="S196" s="62">
        <v>0</v>
      </c>
      <c r="T196" s="62">
        <v>3</v>
      </c>
      <c r="U196" s="62">
        <v>0</v>
      </c>
      <c r="V196" s="53">
        <v>0</v>
      </c>
    </row>
    <row r="197" spans="1:22" ht="14.25" customHeight="1" x14ac:dyDescent="0.15">
      <c r="A197" s="73"/>
      <c r="B197" s="74"/>
      <c r="C197" s="67" t="s">
        <v>84</v>
      </c>
      <c r="D197" s="68"/>
      <c r="E197" s="28">
        <v>2</v>
      </c>
      <c r="F197" s="54">
        <v>0</v>
      </c>
      <c r="G197" s="55">
        <v>0</v>
      </c>
      <c r="H197" s="55">
        <v>1</v>
      </c>
      <c r="I197" s="55">
        <v>0</v>
      </c>
      <c r="J197" s="55">
        <v>1</v>
      </c>
      <c r="K197" s="55">
        <v>1</v>
      </c>
      <c r="L197" s="55">
        <v>0</v>
      </c>
      <c r="M197" s="55">
        <v>1</v>
      </c>
      <c r="N197" s="55">
        <v>0</v>
      </c>
      <c r="O197" s="55">
        <v>0</v>
      </c>
      <c r="P197" s="63">
        <v>0</v>
      </c>
      <c r="Q197" s="63">
        <v>0</v>
      </c>
      <c r="R197" s="63">
        <v>0</v>
      </c>
      <c r="S197" s="63">
        <v>0</v>
      </c>
      <c r="T197" s="63">
        <v>0</v>
      </c>
      <c r="U197" s="63">
        <v>0</v>
      </c>
      <c r="V197" s="56">
        <v>0</v>
      </c>
    </row>
    <row r="198" spans="1:22" ht="14.25" customHeight="1" x14ac:dyDescent="0.15">
      <c r="A198" s="73"/>
      <c r="B198" s="74"/>
      <c r="C198" s="67" t="s">
        <v>85</v>
      </c>
      <c r="D198" s="68"/>
      <c r="E198" s="28">
        <v>2</v>
      </c>
      <c r="F198" s="54">
        <v>0</v>
      </c>
      <c r="G198" s="55">
        <v>0</v>
      </c>
      <c r="H198" s="55">
        <v>0</v>
      </c>
      <c r="I198" s="55">
        <v>1</v>
      </c>
      <c r="J198" s="55">
        <v>0</v>
      </c>
      <c r="K198" s="55">
        <v>0</v>
      </c>
      <c r="L198" s="55">
        <v>0</v>
      </c>
      <c r="M198" s="55">
        <v>1</v>
      </c>
      <c r="N198" s="55">
        <v>0</v>
      </c>
      <c r="O198" s="55">
        <v>0</v>
      </c>
      <c r="P198" s="63">
        <v>0</v>
      </c>
      <c r="Q198" s="63">
        <v>0</v>
      </c>
      <c r="R198" s="63">
        <v>1</v>
      </c>
      <c r="S198" s="63">
        <v>1</v>
      </c>
      <c r="T198" s="63">
        <v>0</v>
      </c>
      <c r="U198" s="63">
        <v>0</v>
      </c>
      <c r="V198" s="56">
        <v>0</v>
      </c>
    </row>
    <row r="199" spans="1:22" ht="14.25" customHeight="1" x14ac:dyDescent="0.15">
      <c r="A199" s="73"/>
      <c r="B199" s="74"/>
      <c r="C199" s="67" t="s">
        <v>86</v>
      </c>
      <c r="D199" s="68"/>
      <c r="E199" s="28">
        <v>3</v>
      </c>
      <c r="F199" s="54">
        <v>0</v>
      </c>
      <c r="G199" s="55">
        <v>1</v>
      </c>
      <c r="H199" s="55">
        <v>0</v>
      </c>
      <c r="I199" s="55">
        <v>1</v>
      </c>
      <c r="J199" s="55">
        <v>0</v>
      </c>
      <c r="K199" s="55">
        <v>0</v>
      </c>
      <c r="L199" s="55">
        <v>0</v>
      </c>
      <c r="M199" s="55">
        <v>1</v>
      </c>
      <c r="N199" s="55">
        <v>0</v>
      </c>
      <c r="O199" s="55">
        <v>2</v>
      </c>
      <c r="P199" s="63">
        <v>1</v>
      </c>
      <c r="Q199" s="63">
        <v>0</v>
      </c>
      <c r="R199" s="63">
        <v>1</v>
      </c>
      <c r="S199" s="63">
        <v>0</v>
      </c>
      <c r="T199" s="63">
        <v>1</v>
      </c>
      <c r="U199" s="63">
        <v>0</v>
      </c>
      <c r="V199" s="56">
        <v>0</v>
      </c>
    </row>
    <row r="200" spans="1:22" ht="14.25" customHeight="1" x14ac:dyDescent="0.15">
      <c r="A200" s="73"/>
      <c r="B200" s="74"/>
      <c r="C200" s="67" t="s">
        <v>87</v>
      </c>
      <c r="D200" s="68"/>
      <c r="E200" s="28">
        <v>1</v>
      </c>
      <c r="F200" s="54">
        <v>1</v>
      </c>
      <c r="G200" s="55">
        <v>0</v>
      </c>
      <c r="H200" s="55">
        <v>0</v>
      </c>
      <c r="I200" s="55">
        <v>1</v>
      </c>
      <c r="J200" s="55">
        <v>1</v>
      </c>
      <c r="K200" s="55">
        <v>0</v>
      </c>
      <c r="L200" s="55">
        <v>0</v>
      </c>
      <c r="M200" s="55">
        <v>0</v>
      </c>
      <c r="N200" s="55">
        <v>1</v>
      </c>
      <c r="O200" s="55">
        <v>1</v>
      </c>
      <c r="P200" s="63">
        <v>1</v>
      </c>
      <c r="Q200" s="63">
        <v>0</v>
      </c>
      <c r="R200" s="63">
        <v>0</v>
      </c>
      <c r="S200" s="63">
        <v>0</v>
      </c>
      <c r="T200" s="63">
        <v>0</v>
      </c>
      <c r="U200" s="63">
        <v>0</v>
      </c>
      <c r="V200" s="56">
        <v>0</v>
      </c>
    </row>
    <row r="201" spans="1:22" ht="14.25" customHeight="1" x14ac:dyDescent="0.15">
      <c r="A201" s="73"/>
      <c r="B201" s="74"/>
      <c r="C201" s="67" t="s">
        <v>88</v>
      </c>
      <c r="D201" s="68"/>
      <c r="E201" s="28">
        <v>1</v>
      </c>
      <c r="F201" s="54">
        <v>0</v>
      </c>
      <c r="G201" s="55">
        <v>0</v>
      </c>
      <c r="H201" s="55">
        <v>0</v>
      </c>
      <c r="I201" s="55">
        <v>0</v>
      </c>
      <c r="J201" s="55">
        <v>0</v>
      </c>
      <c r="K201" s="55">
        <v>0</v>
      </c>
      <c r="L201" s="55">
        <v>0</v>
      </c>
      <c r="M201" s="55">
        <v>0</v>
      </c>
      <c r="N201" s="55">
        <v>0</v>
      </c>
      <c r="O201" s="55">
        <v>0</v>
      </c>
      <c r="P201" s="63">
        <v>0</v>
      </c>
      <c r="Q201" s="63">
        <v>0</v>
      </c>
      <c r="R201" s="63">
        <v>0</v>
      </c>
      <c r="S201" s="63">
        <v>0</v>
      </c>
      <c r="T201" s="63">
        <v>1</v>
      </c>
      <c r="U201" s="63">
        <v>0</v>
      </c>
      <c r="V201" s="56">
        <v>0</v>
      </c>
    </row>
    <row r="202" spans="1:22" ht="14.25" customHeight="1" x14ac:dyDescent="0.15">
      <c r="A202" s="73"/>
      <c r="B202" s="74"/>
      <c r="C202" s="67" t="s">
        <v>89</v>
      </c>
      <c r="D202" s="68"/>
      <c r="E202" s="28">
        <v>7</v>
      </c>
      <c r="F202" s="54">
        <v>0</v>
      </c>
      <c r="G202" s="55">
        <v>0</v>
      </c>
      <c r="H202" s="55">
        <v>3</v>
      </c>
      <c r="I202" s="55">
        <v>2</v>
      </c>
      <c r="J202" s="55">
        <v>0</v>
      </c>
      <c r="K202" s="55">
        <v>0</v>
      </c>
      <c r="L202" s="55">
        <v>1</v>
      </c>
      <c r="M202" s="55">
        <v>0</v>
      </c>
      <c r="N202" s="55">
        <v>1</v>
      </c>
      <c r="O202" s="55">
        <v>0</v>
      </c>
      <c r="P202" s="63">
        <v>1</v>
      </c>
      <c r="Q202" s="63">
        <v>2</v>
      </c>
      <c r="R202" s="63">
        <v>0</v>
      </c>
      <c r="S202" s="63">
        <v>0</v>
      </c>
      <c r="T202" s="63">
        <v>4</v>
      </c>
      <c r="U202" s="63">
        <v>0</v>
      </c>
      <c r="V202" s="56">
        <v>0</v>
      </c>
    </row>
    <row r="203" spans="1:22" ht="14.25" customHeight="1" x14ac:dyDescent="0.15">
      <c r="A203" s="75"/>
      <c r="B203" s="76"/>
      <c r="C203" s="69" t="s">
        <v>6</v>
      </c>
      <c r="D203" s="70"/>
      <c r="E203" s="37">
        <v>0</v>
      </c>
      <c r="F203" s="57">
        <v>0</v>
      </c>
      <c r="G203" s="58">
        <v>0</v>
      </c>
      <c r="H203" s="58">
        <v>0</v>
      </c>
      <c r="I203" s="58">
        <v>0</v>
      </c>
      <c r="J203" s="58">
        <v>0</v>
      </c>
      <c r="K203" s="58">
        <v>0</v>
      </c>
      <c r="L203" s="58">
        <v>0</v>
      </c>
      <c r="M203" s="58">
        <v>0</v>
      </c>
      <c r="N203" s="58">
        <v>0</v>
      </c>
      <c r="O203" s="58">
        <v>0</v>
      </c>
      <c r="P203" s="64">
        <v>0</v>
      </c>
      <c r="Q203" s="64">
        <v>0</v>
      </c>
      <c r="R203" s="64">
        <v>0</v>
      </c>
      <c r="S203" s="64">
        <v>0</v>
      </c>
      <c r="T203" s="64">
        <v>0</v>
      </c>
      <c r="U203" s="64">
        <v>0</v>
      </c>
      <c r="V203" s="59">
        <v>0</v>
      </c>
    </row>
    <row r="204" spans="1:22" ht="14.25" customHeight="1" x14ac:dyDescent="0.15">
      <c r="A204" s="71" t="s">
        <v>93</v>
      </c>
      <c r="B204" s="72"/>
      <c r="C204" s="77" t="s">
        <v>94</v>
      </c>
      <c r="D204" s="78"/>
      <c r="E204" s="33">
        <v>0</v>
      </c>
      <c r="F204" s="51">
        <v>0</v>
      </c>
      <c r="G204" s="52">
        <v>0</v>
      </c>
      <c r="H204" s="52">
        <v>0</v>
      </c>
      <c r="I204" s="52">
        <v>0</v>
      </c>
      <c r="J204" s="52">
        <v>0</v>
      </c>
      <c r="K204" s="52">
        <v>0</v>
      </c>
      <c r="L204" s="52">
        <v>0</v>
      </c>
      <c r="M204" s="52">
        <v>0</v>
      </c>
      <c r="N204" s="52">
        <v>0</v>
      </c>
      <c r="O204" s="52">
        <v>0</v>
      </c>
      <c r="P204" s="62">
        <v>0</v>
      </c>
      <c r="Q204" s="62">
        <v>0</v>
      </c>
      <c r="R204" s="62">
        <v>0</v>
      </c>
      <c r="S204" s="62">
        <v>0</v>
      </c>
      <c r="T204" s="62">
        <v>0</v>
      </c>
      <c r="U204" s="62">
        <v>0</v>
      </c>
      <c r="V204" s="53">
        <v>0</v>
      </c>
    </row>
    <row r="205" spans="1:22" ht="14.25" customHeight="1" x14ac:dyDescent="0.15">
      <c r="A205" s="73"/>
      <c r="B205" s="74"/>
      <c r="C205" s="67" t="s">
        <v>95</v>
      </c>
      <c r="D205" s="68"/>
      <c r="E205" s="28">
        <v>0</v>
      </c>
      <c r="F205" s="54">
        <v>0</v>
      </c>
      <c r="G205" s="55">
        <v>0</v>
      </c>
      <c r="H205" s="55">
        <v>0</v>
      </c>
      <c r="I205" s="55">
        <v>0</v>
      </c>
      <c r="J205" s="55">
        <v>0</v>
      </c>
      <c r="K205" s="55">
        <v>0</v>
      </c>
      <c r="L205" s="55">
        <v>0</v>
      </c>
      <c r="M205" s="55">
        <v>0</v>
      </c>
      <c r="N205" s="55">
        <v>0</v>
      </c>
      <c r="O205" s="55">
        <v>0</v>
      </c>
      <c r="P205" s="63">
        <v>0</v>
      </c>
      <c r="Q205" s="63">
        <v>0</v>
      </c>
      <c r="R205" s="63">
        <v>0</v>
      </c>
      <c r="S205" s="63">
        <v>0</v>
      </c>
      <c r="T205" s="63">
        <v>0</v>
      </c>
      <c r="U205" s="63">
        <v>0</v>
      </c>
      <c r="V205" s="56">
        <v>0</v>
      </c>
    </row>
    <row r="206" spans="1:22" ht="14.25" customHeight="1" x14ac:dyDescent="0.15">
      <c r="A206" s="73"/>
      <c r="B206" s="74"/>
      <c r="C206" s="67" t="s">
        <v>96</v>
      </c>
      <c r="D206" s="68"/>
      <c r="E206" s="28">
        <v>20</v>
      </c>
      <c r="F206" s="54">
        <v>2</v>
      </c>
      <c r="G206" s="55">
        <v>2</v>
      </c>
      <c r="H206" s="55">
        <v>4</v>
      </c>
      <c r="I206" s="55">
        <v>6</v>
      </c>
      <c r="J206" s="55">
        <v>3</v>
      </c>
      <c r="K206" s="55">
        <v>2</v>
      </c>
      <c r="L206" s="55">
        <v>2</v>
      </c>
      <c r="M206" s="55">
        <v>5</v>
      </c>
      <c r="N206" s="55">
        <v>4</v>
      </c>
      <c r="O206" s="55">
        <v>3</v>
      </c>
      <c r="P206" s="63">
        <v>3</v>
      </c>
      <c r="Q206" s="63">
        <v>3</v>
      </c>
      <c r="R206" s="63">
        <v>3</v>
      </c>
      <c r="S206" s="63">
        <v>1</v>
      </c>
      <c r="T206" s="63">
        <v>8</v>
      </c>
      <c r="U206" s="63">
        <v>0</v>
      </c>
      <c r="V206" s="56">
        <v>0</v>
      </c>
    </row>
    <row r="207" spans="1:22" ht="14.25" customHeight="1" x14ac:dyDescent="0.15">
      <c r="A207" s="73"/>
      <c r="B207" s="74"/>
      <c r="C207" s="67" t="s">
        <v>97</v>
      </c>
      <c r="D207" s="68"/>
      <c r="E207" s="28">
        <v>2</v>
      </c>
      <c r="F207" s="54">
        <v>0</v>
      </c>
      <c r="G207" s="55">
        <v>1</v>
      </c>
      <c r="H207" s="55">
        <v>0</v>
      </c>
      <c r="I207" s="55">
        <v>2</v>
      </c>
      <c r="J207" s="55">
        <v>0</v>
      </c>
      <c r="K207" s="55">
        <v>0</v>
      </c>
      <c r="L207" s="55">
        <v>0</v>
      </c>
      <c r="M207" s="55">
        <v>2</v>
      </c>
      <c r="N207" s="55">
        <v>0</v>
      </c>
      <c r="O207" s="55">
        <v>1</v>
      </c>
      <c r="P207" s="63">
        <v>0</v>
      </c>
      <c r="Q207" s="63">
        <v>0</v>
      </c>
      <c r="R207" s="63">
        <v>1</v>
      </c>
      <c r="S207" s="63">
        <v>0</v>
      </c>
      <c r="T207" s="63">
        <v>1</v>
      </c>
      <c r="U207" s="63">
        <v>0</v>
      </c>
      <c r="V207" s="56">
        <v>0</v>
      </c>
    </row>
    <row r="208" spans="1:22" ht="14.25" customHeight="1" x14ac:dyDescent="0.15">
      <c r="A208" s="73"/>
      <c r="B208" s="74"/>
      <c r="C208" s="67" t="s">
        <v>98</v>
      </c>
      <c r="D208" s="68"/>
      <c r="E208" s="28">
        <v>0</v>
      </c>
      <c r="F208" s="54">
        <v>0</v>
      </c>
      <c r="G208" s="55">
        <v>0</v>
      </c>
      <c r="H208" s="55">
        <v>0</v>
      </c>
      <c r="I208" s="55">
        <v>0</v>
      </c>
      <c r="J208" s="55">
        <v>0</v>
      </c>
      <c r="K208" s="55">
        <v>0</v>
      </c>
      <c r="L208" s="55">
        <v>0</v>
      </c>
      <c r="M208" s="55">
        <v>0</v>
      </c>
      <c r="N208" s="55">
        <v>0</v>
      </c>
      <c r="O208" s="55">
        <v>0</v>
      </c>
      <c r="P208" s="63">
        <v>0</v>
      </c>
      <c r="Q208" s="63">
        <v>0</v>
      </c>
      <c r="R208" s="63">
        <v>0</v>
      </c>
      <c r="S208" s="63">
        <v>0</v>
      </c>
      <c r="T208" s="63">
        <v>0</v>
      </c>
      <c r="U208" s="63">
        <v>0</v>
      </c>
      <c r="V208" s="56">
        <v>0</v>
      </c>
    </row>
    <row r="209" spans="1:22" ht="14.25" customHeight="1" x14ac:dyDescent="0.15">
      <c r="A209" s="75"/>
      <c r="B209" s="76"/>
      <c r="C209" s="69" t="s">
        <v>6</v>
      </c>
      <c r="D209" s="70"/>
      <c r="E209" s="37">
        <v>0</v>
      </c>
      <c r="F209" s="57">
        <v>0</v>
      </c>
      <c r="G209" s="58">
        <v>0</v>
      </c>
      <c r="H209" s="58">
        <v>0</v>
      </c>
      <c r="I209" s="58">
        <v>0</v>
      </c>
      <c r="J209" s="58">
        <v>0</v>
      </c>
      <c r="K209" s="58">
        <v>0</v>
      </c>
      <c r="L209" s="58">
        <v>0</v>
      </c>
      <c r="M209" s="58">
        <v>0</v>
      </c>
      <c r="N209" s="58">
        <v>0</v>
      </c>
      <c r="O209" s="58">
        <v>0</v>
      </c>
      <c r="P209" s="64">
        <v>0</v>
      </c>
      <c r="Q209" s="64">
        <v>0</v>
      </c>
      <c r="R209" s="64">
        <v>0</v>
      </c>
      <c r="S209" s="64">
        <v>0</v>
      </c>
      <c r="T209" s="64">
        <v>0</v>
      </c>
      <c r="U209" s="64">
        <v>0</v>
      </c>
      <c r="V209" s="59">
        <v>0</v>
      </c>
    </row>
    <row r="210" spans="1:22" ht="14.25" customHeight="1" x14ac:dyDescent="0.15">
      <c r="A210" s="71" t="s">
        <v>17</v>
      </c>
      <c r="B210" s="72"/>
      <c r="C210" s="77" t="s">
        <v>59</v>
      </c>
      <c r="D210" s="78"/>
      <c r="E210" s="33">
        <v>2</v>
      </c>
      <c r="F210" s="51">
        <v>0</v>
      </c>
      <c r="G210" s="52">
        <v>0</v>
      </c>
      <c r="H210" s="52">
        <v>0</v>
      </c>
      <c r="I210" s="52">
        <v>1</v>
      </c>
      <c r="J210" s="52">
        <v>0</v>
      </c>
      <c r="K210" s="52">
        <v>1</v>
      </c>
      <c r="L210" s="52">
        <v>0</v>
      </c>
      <c r="M210" s="52">
        <v>0</v>
      </c>
      <c r="N210" s="52">
        <v>1</v>
      </c>
      <c r="O210" s="52">
        <v>0</v>
      </c>
      <c r="P210" s="62">
        <v>0</v>
      </c>
      <c r="Q210" s="62">
        <v>1</v>
      </c>
      <c r="R210" s="62">
        <v>1</v>
      </c>
      <c r="S210" s="62">
        <v>0</v>
      </c>
      <c r="T210" s="62">
        <v>1</v>
      </c>
      <c r="U210" s="62">
        <v>0</v>
      </c>
      <c r="V210" s="53">
        <v>0</v>
      </c>
    </row>
    <row r="211" spans="1:22" ht="14.25" customHeight="1" x14ac:dyDescent="0.15">
      <c r="A211" s="73"/>
      <c r="B211" s="74"/>
      <c r="C211" s="67" t="s">
        <v>60</v>
      </c>
      <c r="D211" s="68"/>
      <c r="E211" s="28">
        <v>15</v>
      </c>
      <c r="F211" s="54">
        <v>2</v>
      </c>
      <c r="G211" s="55">
        <v>2</v>
      </c>
      <c r="H211" s="55">
        <v>4</v>
      </c>
      <c r="I211" s="55">
        <v>4</v>
      </c>
      <c r="J211" s="55">
        <v>3</v>
      </c>
      <c r="K211" s="55">
        <v>1</v>
      </c>
      <c r="L211" s="55">
        <v>2</v>
      </c>
      <c r="M211" s="55">
        <v>4</v>
      </c>
      <c r="N211" s="55">
        <v>3</v>
      </c>
      <c r="O211" s="55">
        <v>3</v>
      </c>
      <c r="P211" s="63">
        <v>3</v>
      </c>
      <c r="Q211" s="63">
        <v>1</v>
      </c>
      <c r="R211" s="63">
        <v>1</v>
      </c>
      <c r="S211" s="63">
        <v>1</v>
      </c>
      <c r="T211" s="63">
        <v>6</v>
      </c>
      <c r="U211" s="63">
        <v>0</v>
      </c>
      <c r="V211" s="56">
        <v>0</v>
      </c>
    </row>
    <row r="212" spans="1:22" ht="14.25" customHeight="1" x14ac:dyDescent="0.15">
      <c r="A212" s="73"/>
      <c r="B212" s="74"/>
      <c r="C212" s="67" t="s">
        <v>61</v>
      </c>
      <c r="D212" s="68"/>
      <c r="E212" s="28">
        <v>3</v>
      </c>
      <c r="F212" s="54">
        <v>0</v>
      </c>
      <c r="G212" s="55">
        <v>0</v>
      </c>
      <c r="H212" s="55">
        <v>0</v>
      </c>
      <c r="I212" s="55">
        <v>2</v>
      </c>
      <c r="J212" s="55">
        <v>0</v>
      </c>
      <c r="K212" s="55">
        <v>0</v>
      </c>
      <c r="L212" s="55">
        <v>0</v>
      </c>
      <c r="M212" s="55">
        <v>2</v>
      </c>
      <c r="N212" s="55">
        <v>0</v>
      </c>
      <c r="O212" s="55">
        <v>0</v>
      </c>
      <c r="P212" s="63">
        <v>0</v>
      </c>
      <c r="Q212" s="63">
        <v>1</v>
      </c>
      <c r="R212" s="63">
        <v>1</v>
      </c>
      <c r="S212" s="63">
        <v>0</v>
      </c>
      <c r="T212" s="63">
        <v>1</v>
      </c>
      <c r="U212" s="63">
        <v>0</v>
      </c>
      <c r="V212" s="56">
        <v>0</v>
      </c>
    </row>
    <row r="213" spans="1:22" ht="14.25" customHeight="1" x14ac:dyDescent="0.15">
      <c r="A213" s="73"/>
      <c r="B213" s="74"/>
      <c r="C213" s="67" t="s">
        <v>62</v>
      </c>
      <c r="D213" s="68"/>
      <c r="E213" s="28">
        <v>1</v>
      </c>
      <c r="F213" s="54">
        <v>0</v>
      </c>
      <c r="G213" s="55">
        <v>0</v>
      </c>
      <c r="H213" s="55">
        <v>0</v>
      </c>
      <c r="I213" s="55">
        <v>0</v>
      </c>
      <c r="J213" s="55">
        <v>0</v>
      </c>
      <c r="K213" s="55">
        <v>0</v>
      </c>
      <c r="L213" s="55">
        <v>0</v>
      </c>
      <c r="M213" s="55">
        <v>0</v>
      </c>
      <c r="N213" s="55">
        <v>0</v>
      </c>
      <c r="O213" s="55">
        <v>0</v>
      </c>
      <c r="P213" s="63">
        <v>0</v>
      </c>
      <c r="Q213" s="63">
        <v>0</v>
      </c>
      <c r="R213" s="63">
        <v>0</v>
      </c>
      <c r="S213" s="63">
        <v>0</v>
      </c>
      <c r="T213" s="63">
        <v>1</v>
      </c>
      <c r="U213" s="63">
        <v>0</v>
      </c>
      <c r="V213" s="56">
        <v>0</v>
      </c>
    </row>
    <row r="214" spans="1:22" ht="14.25" customHeight="1" x14ac:dyDescent="0.15">
      <c r="A214" s="73"/>
      <c r="B214" s="74"/>
      <c r="C214" s="67" t="s">
        <v>63</v>
      </c>
      <c r="D214" s="68"/>
      <c r="E214" s="28">
        <v>1</v>
      </c>
      <c r="F214" s="54">
        <v>0</v>
      </c>
      <c r="G214" s="55">
        <v>1</v>
      </c>
      <c r="H214" s="55">
        <v>0</v>
      </c>
      <c r="I214" s="55">
        <v>1</v>
      </c>
      <c r="J214" s="55">
        <v>0</v>
      </c>
      <c r="K214" s="55">
        <v>0</v>
      </c>
      <c r="L214" s="55">
        <v>0</v>
      </c>
      <c r="M214" s="55">
        <v>1</v>
      </c>
      <c r="N214" s="55">
        <v>0</v>
      </c>
      <c r="O214" s="55">
        <v>1</v>
      </c>
      <c r="P214" s="63">
        <v>0</v>
      </c>
      <c r="Q214" s="63">
        <v>0</v>
      </c>
      <c r="R214" s="63">
        <v>1</v>
      </c>
      <c r="S214" s="63">
        <v>0</v>
      </c>
      <c r="T214" s="63">
        <v>0</v>
      </c>
      <c r="U214" s="63">
        <v>0</v>
      </c>
      <c r="V214" s="56">
        <v>0</v>
      </c>
    </row>
    <row r="215" spans="1:22" ht="14.25" customHeight="1" x14ac:dyDescent="0.15">
      <c r="A215" s="75"/>
      <c r="B215" s="76"/>
      <c r="C215" s="69" t="s">
        <v>6</v>
      </c>
      <c r="D215" s="70"/>
      <c r="E215" s="37">
        <v>0</v>
      </c>
      <c r="F215" s="57">
        <v>0</v>
      </c>
      <c r="G215" s="58">
        <v>0</v>
      </c>
      <c r="H215" s="58">
        <v>0</v>
      </c>
      <c r="I215" s="58">
        <v>0</v>
      </c>
      <c r="J215" s="58">
        <v>0</v>
      </c>
      <c r="K215" s="58">
        <v>0</v>
      </c>
      <c r="L215" s="58">
        <v>0</v>
      </c>
      <c r="M215" s="58">
        <v>0</v>
      </c>
      <c r="N215" s="58">
        <v>0</v>
      </c>
      <c r="O215" s="58">
        <v>0</v>
      </c>
      <c r="P215" s="64">
        <v>0</v>
      </c>
      <c r="Q215" s="64">
        <v>0</v>
      </c>
      <c r="R215" s="64">
        <v>0</v>
      </c>
      <c r="S215" s="64">
        <v>0</v>
      </c>
      <c r="T215" s="64">
        <v>0</v>
      </c>
      <c r="U215" s="64">
        <v>0</v>
      </c>
      <c r="V215" s="59">
        <v>0</v>
      </c>
    </row>
    <row r="216" spans="1:22" ht="14.25" customHeight="1" x14ac:dyDescent="0.15">
      <c r="A216" s="71" t="s">
        <v>18</v>
      </c>
      <c r="B216" s="72"/>
      <c r="C216" s="77" t="s">
        <v>64</v>
      </c>
      <c r="D216" s="78"/>
      <c r="E216" s="33">
        <v>0</v>
      </c>
      <c r="F216" s="51">
        <v>0</v>
      </c>
      <c r="G216" s="52">
        <v>0</v>
      </c>
      <c r="H216" s="52">
        <v>0</v>
      </c>
      <c r="I216" s="52">
        <v>0</v>
      </c>
      <c r="J216" s="52">
        <v>0</v>
      </c>
      <c r="K216" s="52">
        <v>0</v>
      </c>
      <c r="L216" s="52">
        <v>0</v>
      </c>
      <c r="M216" s="52">
        <v>0</v>
      </c>
      <c r="N216" s="52">
        <v>0</v>
      </c>
      <c r="O216" s="52">
        <v>0</v>
      </c>
      <c r="P216" s="62">
        <v>0</v>
      </c>
      <c r="Q216" s="62">
        <v>0</v>
      </c>
      <c r="R216" s="62">
        <v>0</v>
      </c>
      <c r="S216" s="62">
        <v>0</v>
      </c>
      <c r="T216" s="62">
        <v>0</v>
      </c>
      <c r="U216" s="62">
        <v>0</v>
      </c>
      <c r="V216" s="53">
        <v>0</v>
      </c>
    </row>
    <row r="217" spans="1:22" ht="14.25" customHeight="1" x14ac:dyDescent="0.15">
      <c r="A217" s="73"/>
      <c r="B217" s="74"/>
      <c r="C217" s="67" t="s">
        <v>65</v>
      </c>
      <c r="D217" s="68"/>
      <c r="E217" s="28">
        <v>3</v>
      </c>
      <c r="F217" s="54">
        <v>0</v>
      </c>
      <c r="G217" s="55">
        <v>0</v>
      </c>
      <c r="H217" s="55">
        <v>0</v>
      </c>
      <c r="I217" s="55">
        <v>1</v>
      </c>
      <c r="J217" s="55">
        <v>0</v>
      </c>
      <c r="K217" s="55">
        <v>0</v>
      </c>
      <c r="L217" s="55">
        <v>0</v>
      </c>
      <c r="M217" s="55">
        <v>2</v>
      </c>
      <c r="N217" s="55">
        <v>1</v>
      </c>
      <c r="O217" s="55">
        <v>1</v>
      </c>
      <c r="P217" s="63">
        <v>0</v>
      </c>
      <c r="Q217" s="63">
        <v>1</v>
      </c>
      <c r="R217" s="63">
        <v>1</v>
      </c>
      <c r="S217" s="63">
        <v>0</v>
      </c>
      <c r="T217" s="63">
        <v>2</v>
      </c>
      <c r="U217" s="63">
        <v>0</v>
      </c>
      <c r="V217" s="56">
        <v>0</v>
      </c>
    </row>
    <row r="218" spans="1:22" ht="14.25" customHeight="1" x14ac:dyDescent="0.15">
      <c r="A218" s="73"/>
      <c r="B218" s="74"/>
      <c r="C218" s="67" t="s">
        <v>61</v>
      </c>
      <c r="D218" s="68"/>
      <c r="E218" s="28">
        <v>7</v>
      </c>
      <c r="F218" s="54">
        <v>1</v>
      </c>
      <c r="G218" s="55">
        <v>2</v>
      </c>
      <c r="H218" s="55">
        <v>2</v>
      </c>
      <c r="I218" s="55">
        <v>0</v>
      </c>
      <c r="J218" s="55">
        <v>2</v>
      </c>
      <c r="K218" s="55">
        <v>1</v>
      </c>
      <c r="L218" s="55">
        <v>1</v>
      </c>
      <c r="M218" s="55">
        <v>3</v>
      </c>
      <c r="N218" s="55">
        <v>0</v>
      </c>
      <c r="O218" s="55">
        <v>0</v>
      </c>
      <c r="P218" s="63">
        <v>0</v>
      </c>
      <c r="Q218" s="63">
        <v>0</v>
      </c>
      <c r="R218" s="63">
        <v>1</v>
      </c>
      <c r="S218" s="63">
        <v>0</v>
      </c>
      <c r="T218" s="63">
        <v>3</v>
      </c>
      <c r="U218" s="63">
        <v>0</v>
      </c>
      <c r="V218" s="56">
        <v>0</v>
      </c>
    </row>
    <row r="219" spans="1:22" ht="14.25" customHeight="1" x14ac:dyDescent="0.15">
      <c r="A219" s="73"/>
      <c r="B219" s="74"/>
      <c r="C219" s="67" t="s">
        <v>66</v>
      </c>
      <c r="D219" s="68"/>
      <c r="E219" s="28">
        <v>6</v>
      </c>
      <c r="F219" s="54">
        <v>1</v>
      </c>
      <c r="G219" s="55">
        <v>0</v>
      </c>
      <c r="H219" s="55">
        <v>1</v>
      </c>
      <c r="I219" s="55">
        <v>3</v>
      </c>
      <c r="J219" s="55">
        <v>1</v>
      </c>
      <c r="K219" s="55">
        <v>1</v>
      </c>
      <c r="L219" s="55">
        <v>1</v>
      </c>
      <c r="M219" s="55">
        <v>0</v>
      </c>
      <c r="N219" s="55">
        <v>3</v>
      </c>
      <c r="O219" s="55">
        <v>2</v>
      </c>
      <c r="P219" s="63">
        <v>2</v>
      </c>
      <c r="Q219" s="63">
        <v>1</v>
      </c>
      <c r="R219" s="63">
        <v>1</v>
      </c>
      <c r="S219" s="63">
        <v>1</v>
      </c>
      <c r="T219" s="63">
        <v>1</v>
      </c>
      <c r="U219" s="63">
        <v>0</v>
      </c>
      <c r="V219" s="56">
        <v>0</v>
      </c>
    </row>
    <row r="220" spans="1:22" ht="14.25" customHeight="1" x14ac:dyDescent="0.15">
      <c r="A220" s="73"/>
      <c r="B220" s="74"/>
      <c r="C220" s="67" t="s">
        <v>67</v>
      </c>
      <c r="D220" s="68"/>
      <c r="E220" s="28">
        <v>6</v>
      </c>
      <c r="F220" s="54">
        <v>0</v>
      </c>
      <c r="G220" s="55">
        <v>1</v>
      </c>
      <c r="H220" s="55">
        <v>1</v>
      </c>
      <c r="I220" s="55">
        <v>4</v>
      </c>
      <c r="J220" s="55">
        <v>0</v>
      </c>
      <c r="K220" s="55">
        <v>0</v>
      </c>
      <c r="L220" s="55">
        <v>0</v>
      </c>
      <c r="M220" s="55">
        <v>2</v>
      </c>
      <c r="N220" s="55">
        <v>0</v>
      </c>
      <c r="O220" s="55">
        <v>1</v>
      </c>
      <c r="P220" s="63">
        <v>1</v>
      </c>
      <c r="Q220" s="63">
        <v>1</v>
      </c>
      <c r="R220" s="63">
        <v>1</v>
      </c>
      <c r="S220" s="63">
        <v>0</v>
      </c>
      <c r="T220" s="63">
        <v>3</v>
      </c>
      <c r="U220" s="63">
        <v>0</v>
      </c>
      <c r="V220" s="56">
        <v>0</v>
      </c>
    </row>
    <row r="221" spans="1:22" ht="14.25" customHeight="1" x14ac:dyDescent="0.15">
      <c r="A221" s="75"/>
      <c r="B221" s="76"/>
      <c r="C221" s="69" t="s">
        <v>6</v>
      </c>
      <c r="D221" s="70"/>
      <c r="E221" s="37">
        <v>0</v>
      </c>
      <c r="F221" s="57">
        <v>0</v>
      </c>
      <c r="G221" s="58">
        <v>0</v>
      </c>
      <c r="H221" s="58">
        <v>0</v>
      </c>
      <c r="I221" s="58">
        <v>0</v>
      </c>
      <c r="J221" s="58">
        <v>0</v>
      </c>
      <c r="K221" s="58">
        <v>0</v>
      </c>
      <c r="L221" s="58">
        <v>0</v>
      </c>
      <c r="M221" s="58">
        <v>0</v>
      </c>
      <c r="N221" s="58">
        <v>0</v>
      </c>
      <c r="O221" s="58">
        <v>0</v>
      </c>
      <c r="P221" s="64">
        <v>0</v>
      </c>
      <c r="Q221" s="64">
        <v>0</v>
      </c>
      <c r="R221" s="64">
        <v>0</v>
      </c>
      <c r="S221" s="64">
        <v>0</v>
      </c>
      <c r="T221" s="64">
        <v>0</v>
      </c>
      <c r="U221" s="64">
        <v>0</v>
      </c>
      <c r="V221" s="59">
        <v>0</v>
      </c>
    </row>
    <row r="222" spans="1:22" ht="14.25" customHeight="1" x14ac:dyDescent="0.15">
      <c r="A222" s="79" t="s">
        <v>99</v>
      </c>
      <c r="B222" s="80"/>
      <c r="C222" s="77" t="s">
        <v>100</v>
      </c>
      <c r="D222" s="78"/>
      <c r="E222" s="33">
        <v>9</v>
      </c>
      <c r="F222" s="51">
        <v>1</v>
      </c>
      <c r="G222" s="52">
        <v>0</v>
      </c>
      <c r="H222" s="52">
        <v>2</v>
      </c>
      <c r="I222" s="52">
        <v>3</v>
      </c>
      <c r="J222" s="52">
        <v>2</v>
      </c>
      <c r="K222" s="52">
        <v>0</v>
      </c>
      <c r="L222" s="52">
        <v>0</v>
      </c>
      <c r="M222" s="52">
        <v>0</v>
      </c>
      <c r="N222" s="52">
        <v>1</v>
      </c>
      <c r="O222" s="52">
        <v>1</v>
      </c>
      <c r="P222" s="62">
        <v>1</v>
      </c>
      <c r="Q222" s="62">
        <v>2</v>
      </c>
      <c r="R222" s="62">
        <v>0</v>
      </c>
      <c r="S222" s="62">
        <v>1</v>
      </c>
      <c r="T222" s="62">
        <v>5</v>
      </c>
      <c r="U222" s="62">
        <v>0</v>
      </c>
      <c r="V222" s="53">
        <v>0</v>
      </c>
    </row>
    <row r="223" spans="1:22" ht="14.25" customHeight="1" x14ac:dyDescent="0.15">
      <c r="A223" s="81"/>
      <c r="B223" s="82"/>
      <c r="C223" s="67" t="s">
        <v>101</v>
      </c>
      <c r="D223" s="68"/>
      <c r="E223" s="28">
        <v>1</v>
      </c>
      <c r="F223" s="54">
        <v>0</v>
      </c>
      <c r="G223" s="55">
        <v>0</v>
      </c>
      <c r="H223" s="55">
        <v>1</v>
      </c>
      <c r="I223" s="55">
        <v>1</v>
      </c>
      <c r="J223" s="55">
        <v>0</v>
      </c>
      <c r="K223" s="55">
        <v>0</v>
      </c>
      <c r="L223" s="55">
        <v>0</v>
      </c>
      <c r="M223" s="55">
        <v>0</v>
      </c>
      <c r="N223" s="55">
        <v>0</v>
      </c>
      <c r="O223" s="55">
        <v>0</v>
      </c>
      <c r="P223" s="63">
        <v>1</v>
      </c>
      <c r="Q223" s="63">
        <v>0</v>
      </c>
      <c r="R223" s="63">
        <v>0</v>
      </c>
      <c r="S223" s="63">
        <v>0</v>
      </c>
      <c r="T223" s="63">
        <v>0</v>
      </c>
      <c r="U223" s="63">
        <v>0</v>
      </c>
      <c r="V223" s="56">
        <v>0</v>
      </c>
    </row>
    <row r="224" spans="1:22" ht="14.25" customHeight="1" x14ac:dyDescent="0.15">
      <c r="A224" s="81"/>
      <c r="B224" s="82"/>
      <c r="C224" s="67" t="s">
        <v>102</v>
      </c>
      <c r="D224" s="68"/>
      <c r="E224" s="28">
        <v>10</v>
      </c>
      <c r="F224" s="54">
        <v>1</v>
      </c>
      <c r="G224" s="55">
        <v>3</v>
      </c>
      <c r="H224" s="55">
        <v>1</v>
      </c>
      <c r="I224" s="55">
        <v>2</v>
      </c>
      <c r="J224" s="55">
        <v>1</v>
      </c>
      <c r="K224" s="55">
        <v>2</v>
      </c>
      <c r="L224" s="55">
        <v>2</v>
      </c>
      <c r="M224" s="55">
        <v>5</v>
      </c>
      <c r="N224" s="55">
        <v>2</v>
      </c>
      <c r="O224" s="55">
        <v>2</v>
      </c>
      <c r="P224" s="63">
        <v>1</v>
      </c>
      <c r="Q224" s="63">
        <v>0</v>
      </c>
      <c r="R224" s="63">
        <v>4</v>
      </c>
      <c r="S224" s="63">
        <v>0</v>
      </c>
      <c r="T224" s="63">
        <v>2</v>
      </c>
      <c r="U224" s="63">
        <v>0</v>
      </c>
      <c r="V224" s="56">
        <v>0</v>
      </c>
    </row>
    <row r="225" spans="1:22" ht="14.25" customHeight="1" x14ac:dyDescent="0.15">
      <c r="A225" s="81"/>
      <c r="B225" s="82"/>
      <c r="C225" s="67" t="s">
        <v>98</v>
      </c>
      <c r="D225" s="68"/>
      <c r="E225" s="28">
        <v>2</v>
      </c>
      <c r="F225" s="54">
        <v>0</v>
      </c>
      <c r="G225" s="55">
        <v>0</v>
      </c>
      <c r="H225" s="55">
        <v>0</v>
      </c>
      <c r="I225" s="55">
        <v>2</v>
      </c>
      <c r="J225" s="55">
        <v>0</v>
      </c>
      <c r="K225" s="55">
        <v>0</v>
      </c>
      <c r="L225" s="55">
        <v>0</v>
      </c>
      <c r="M225" s="55">
        <v>2</v>
      </c>
      <c r="N225" s="55">
        <v>1</v>
      </c>
      <c r="O225" s="55">
        <v>1</v>
      </c>
      <c r="P225" s="63">
        <v>0</v>
      </c>
      <c r="Q225" s="63">
        <v>1</v>
      </c>
      <c r="R225" s="63">
        <v>0</v>
      </c>
      <c r="S225" s="63">
        <v>0</v>
      </c>
      <c r="T225" s="63">
        <v>2</v>
      </c>
      <c r="U225" s="63">
        <v>0</v>
      </c>
      <c r="V225" s="56">
        <v>0</v>
      </c>
    </row>
    <row r="226" spans="1:22" ht="14.25" customHeight="1" x14ac:dyDescent="0.15">
      <c r="A226" s="83"/>
      <c r="B226" s="84"/>
      <c r="C226" s="69" t="s">
        <v>6</v>
      </c>
      <c r="D226" s="70"/>
      <c r="E226" s="37">
        <v>0</v>
      </c>
      <c r="F226" s="57">
        <v>0</v>
      </c>
      <c r="G226" s="58">
        <v>0</v>
      </c>
      <c r="H226" s="58">
        <v>0</v>
      </c>
      <c r="I226" s="58">
        <v>0</v>
      </c>
      <c r="J226" s="58">
        <v>0</v>
      </c>
      <c r="K226" s="58">
        <v>0</v>
      </c>
      <c r="L226" s="58">
        <v>0</v>
      </c>
      <c r="M226" s="58">
        <v>0</v>
      </c>
      <c r="N226" s="58">
        <v>0</v>
      </c>
      <c r="O226" s="58">
        <v>0</v>
      </c>
      <c r="P226" s="64">
        <v>0</v>
      </c>
      <c r="Q226" s="64">
        <v>0</v>
      </c>
      <c r="R226" s="64">
        <v>0</v>
      </c>
      <c r="S226" s="64">
        <v>0</v>
      </c>
      <c r="T226" s="64">
        <v>0</v>
      </c>
      <c r="U226" s="64">
        <v>0</v>
      </c>
      <c r="V226" s="59">
        <v>0</v>
      </c>
    </row>
    <row r="227" spans="1:22" x14ac:dyDescent="0.15">
      <c r="A227" s="85" t="s">
        <v>4</v>
      </c>
      <c r="B227" s="85"/>
      <c r="C227" s="85"/>
      <c r="D227" s="44"/>
      <c r="E227" s="45"/>
      <c r="F227" s="46"/>
      <c r="G227" s="46"/>
      <c r="H227" s="46"/>
      <c r="I227" s="46"/>
      <c r="J227" s="46"/>
      <c r="K227" s="46"/>
      <c r="L227" s="46"/>
      <c r="M227" s="46"/>
      <c r="N227" s="46"/>
      <c r="O227" s="46"/>
      <c r="P227" s="46"/>
      <c r="Q227" s="46"/>
      <c r="R227" s="46"/>
      <c r="S227" s="46"/>
      <c r="T227" s="46"/>
      <c r="U227" s="46"/>
      <c r="V227" s="46"/>
    </row>
    <row r="228" spans="1:22" x14ac:dyDescent="0.15">
      <c r="A228" s="43"/>
      <c r="B228" s="43"/>
      <c r="C228" s="43"/>
      <c r="D228" s="44"/>
      <c r="E228" s="45"/>
      <c r="F228" s="46"/>
      <c r="G228" s="46"/>
      <c r="H228" s="46"/>
      <c r="I228" s="46"/>
      <c r="J228" s="46"/>
      <c r="K228" s="46"/>
      <c r="L228" s="46"/>
      <c r="M228" s="46"/>
      <c r="N228" s="46"/>
      <c r="O228" s="46"/>
      <c r="P228" s="46"/>
      <c r="Q228" s="46"/>
      <c r="R228" s="46"/>
      <c r="S228" s="46"/>
      <c r="T228" s="46"/>
      <c r="U228" s="46"/>
      <c r="V228" s="46"/>
    </row>
  </sheetData>
  <mergeCells count="232">
    <mergeCell ref="A1:V1"/>
    <mergeCell ref="A2:V2"/>
    <mergeCell ref="A3:V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cfRule type="expression" dxfId="887" priority="5">
      <formula>AND(F7=0,#REF!&gt;0,#REF!&lt;&gt;"")</formula>
    </cfRule>
  </conditionalFormatting>
  <conditionalFormatting sqref="F118:G226">
    <cfRule type="expression" dxfId="886" priority="17">
      <formula>AND(F118=0,#REF!&gt;0,#REF!&lt;&gt;"")</formula>
    </cfRule>
  </conditionalFormatting>
  <conditionalFormatting sqref="F4:L6">
    <cfRule type="expression" dxfId="885" priority="20">
      <formula>AND(F4=0,X4&gt;0,X4&lt;&gt;"")</formula>
    </cfRule>
  </conditionalFormatting>
  <conditionalFormatting sqref="F4:L7 F8:V115 F118:V226">
    <cfRule type="expression" dxfId="884" priority="6">
      <formula>#REF!=""</formula>
    </cfRule>
  </conditionalFormatting>
  <conditionalFormatting sqref="F4:Q6 R4:V115 F118:V226">
    <cfRule type="expression" dxfId="883" priority="19">
      <formula>#REF!=""</formula>
    </cfRule>
  </conditionalFormatting>
  <conditionalFormatting sqref="F7:Q115">
    <cfRule type="expression" dxfId="882" priority="7">
      <formula>#REF!=""</formula>
    </cfRule>
  </conditionalFormatting>
  <conditionalFormatting sqref="F7:V115">
    <cfRule type="cellIs" priority="1" stopIfTrue="1" operator="equal">
      <formula>"-"</formula>
    </cfRule>
    <cfRule type="cellIs" dxfId="881" priority="2" operator="greaterThan">
      <formula>100</formula>
    </cfRule>
  </conditionalFormatting>
  <conditionalFormatting sqref="G7:L7">
    <cfRule type="expression" dxfId="880" priority="8">
      <formula>AND(G7=0,Y7&gt;0,Y7&lt;&gt;"")</formula>
    </cfRule>
  </conditionalFormatting>
  <conditionalFormatting sqref="H8:H115">
    <cfRule type="expression" dxfId="879" priority="3">
      <formula>AND(H8=0,#REF!&gt;0,#REF!&lt;&gt;"")</formula>
    </cfRule>
  </conditionalFormatting>
  <conditionalFormatting sqref="M8:O115 H118:H226 M118:O226">
    <cfRule type="expression" dxfId="878" priority="21">
      <formula>AND(H8=0,#REF!&gt;0,#REF!&lt;&gt;"")</formula>
    </cfRule>
  </conditionalFormatting>
  <conditionalFormatting sqref="M4:Q7 P8:Q115 P118:Q226">
    <cfRule type="expression" dxfId="877" priority="9">
      <formula>AND(M4=0,Y4&gt;0,Y4&lt;&gt;"")</formula>
    </cfRule>
  </conditionalFormatting>
  <conditionalFormatting sqref="M4:V7">
    <cfRule type="expression" dxfId="876" priority="18">
      <formula>#REF!=""</formula>
    </cfRule>
  </conditionalFormatting>
  <conditionalFormatting sqref="R4:S115 U4:U115 R118:S226 U118:U226">
    <cfRule type="expression" dxfId="875" priority="11">
      <formula>AND(R4=0,AB4&gt;0,AB4&lt;&gt;"")</formula>
    </cfRule>
  </conditionalFormatting>
  <conditionalFormatting sqref="T4:T115 I8:L115 I118:L226 T118:T226">
    <cfRule type="expression" dxfId="874" priority="16">
      <formula>AND(I4=0,R4&gt;0,R4&lt;&gt;"")</formula>
    </cfRule>
  </conditionalFormatting>
  <conditionalFormatting sqref="V4:V115 V118:V226">
    <cfRule type="expression" dxfId="873" priority="14">
      <formula>AND(V4=0,AJ4&gt;0,AJ4&lt;&gt;"")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colBreaks count="1" manualBreakCount="1">
    <brk id="15" max="124"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424</v>
      </c>
      <c r="B2" s="103"/>
      <c r="C2" s="103"/>
      <c r="D2" s="103"/>
      <c r="E2" s="103"/>
      <c r="F2" s="103"/>
      <c r="G2" s="103"/>
      <c r="H2" s="103"/>
      <c r="I2" s="103"/>
      <c r="J2" s="103"/>
      <c r="K2" s="103"/>
    </row>
    <row r="3" spans="1:42" ht="23.25" customHeight="1" x14ac:dyDescent="0.15">
      <c r="A3" s="104" t="s">
        <v>431</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426</v>
      </c>
      <c r="G5" s="19" t="s">
        <v>427</v>
      </c>
      <c r="H5" s="19" t="s">
        <v>61</v>
      </c>
      <c r="I5" s="19" t="s">
        <v>428</v>
      </c>
      <c r="J5" s="19" t="s">
        <v>429</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12.6</v>
      </c>
      <c r="G7" s="30">
        <f t="shared" si="1"/>
        <v>36.4</v>
      </c>
      <c r="H7" s="30">
        <f t="shared" si="1"/>
        <v>34.9</v>
      </c>
      <c r="I7" s="30">
        <f t="shared" si="1"/>
        <v>9.9</v>
      </c>
      <c r="J7" s="30">
        <f t="shared" si="1"/>
        <v>2.2999999999999998</v>
      </c>
      <c r="K7" s="31">
        <f t="shared" si="1"/>
        <v>3.9</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10.8</v>
      </c>
      <c r="G8" s="35">
        <f t="shared" si="1"/>
        <v>37.4</v>
      </c>
      <c r="H8" s="35">
        <f t="shared" si="1"/>
        <v>34.9</v>
      </c>
      <c r="I8" s="35">
        <f t="shared" si="1"/>
        <v>9.3000000000000007</v>
      </c>
      <c r="J8" s="35">
        <f t="shared" si="1"/>
        <v>4</v>
      </c>
      <c r="K8" s="36">
        <f t="shared" si="1"/>
        <v>3.5</v>
      </c>
    </row>
    <row r="9" spans="1:42" ht="14.25" customHeight="1" x14ac:dyDescent="0.15">
      <c r="A9" s="98"/>
      <c r="B9" s="99"/>
      <c r="C9" s="67" t="s">
        <v>8</v>
      </c>
      <c r="D9" s="68"/>
      <c r="E9" s="28">
        <f t="shared" si="0"/>
        <v>531</v>
      </c>
      <c r="F9" s="29">
        <f t="shared" si="1"/>
        <v>13.7</v>
      </c>
      <c r="G9" s="30">
        <f t="shared" si="1"/>
        <v>35.6</v>
      </c>
      <c r="H9" s="30">
        <f t="shared" si="1"/>
        <v>34.700000000000003</v>
      </c>
      <c r="I9" s="30">
        <f t="shared" si="1"/>
        <v>10.7</v>
      </c>
      <c r="J9" s="30">
        <f t="shared" si="1"/>
        <v>1.1000000000000001</v>
      </c>
      <c r="K9" s="31">
        <f t="shared" si="1"/>
        <v>4.0999999999999996</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25</v>
      </c>
      <c r="G11" s="30">
        <f t="shared" si="1"/>
        <v>25</v>
      </c>
      <c r="H11" s="30">
        <f t="shared" si="1"/>
        <v>50</v>
      </c>
      <c r="I11" s="30">
        <f t="shared" si="1"/>
        <v>0</v>
      </c>
      <c r="J11" s="30">
        <f t="shared" si="1"/>
        <v>0</v>
      </c>
      <c r="K11" s="31">
        <f t="shared" si="1"/>
        <v>0</v>
      </c>
    </row>
    <row r="12" spans="1:42" ht="14.25" customHeight="1" x14ac:dyDescent="0.15">
      <c r="A12" s="100"/>
      <c r="B12" s="101"/>
      <c r="C12" s="69" t="s">
        <v>3</v>
      </c>
      <c r="D12" s="70"/>
      <c r="E12" s="37">
        <f t="shared" si="0"/>
        <v>7</v>
      </c>
      <c r="F12" s="38">
        <f t="shared" si="1"/>
        <v>0</v>
      </c>
      <c r="G12" s="39">
        <f t="shared" si="1"/>
        <v>57.1</v>
      </c>
      <c r="H12" s="39">
        <f t="shared" si="1"/>
        <v>28.6</v>
      </c>
      <c r="I12" s="39">
        <f t="shared" si="1"/>
        <v>0</v>
      </c>
      <c r="J12" s="39">
        <f t="shared" si="1"/>
        <v>0</v>
      </c>
      <c r="K12" s="40">
        <f t="shared" si="1"/>
        <v>14.3</v>
      </c>
    </row>
    <row r="13" spans="1:42" ht="14.25" customHeight="1" x14ac:dyDescent="0.15">
      <c r="A13" s="89" t="s">
        <v>12</v>
      </c>
      <c r="B13" s="90"/>
      <c r="C13" s="77" t="s">
        <v>90</v>
      </c>
      <c r="D13" s="78"/>
      <c r="E13" s="33">
        <f t="shared" si="0"/>
        <v>7</v>
      </c>
      <c r="F13" s="34">
        <f t="shared" si="1"/>
        <v>42.9</v>
      </c>
      <c r="G13" s="35">
        <f t="shared" si="1"/>
        <v>42.9</v>
      </c>
      <c r="H13" s="35">
        <f t="shared" si="1"/>
        <v>0</v>
      </c>
      <c r="I13" s="35">
        <f t="shared" si="1"/>
        <v>14.3</v>
      </c>
      <c r="J13" s="35">
        <f t="shared" si="1"/>
        <v>0</v>
      </c>
      <c r="K13" s="36">
        <f t="shared" si="1"/>
        <v>0</v>
      </c>
    </row>
    <row r="14" spans="1:42" ht="14.25" customHeight="1" x14ac:dyDescent="0.15">
      <c r="A14" s="91"/>
      <c r="B14" s="92"/>
      <c r="C14" s="67" t="s">
        <v>20</v>
      </c>
      <c r="D14" s="68"/>
      <c r="E14" s="28">
        <f t="shared" si="0"/>
        <v>81</v>
      </c>
      <c r="F14" s="29">
        <f t="shared" si="1"/>
        <v>14.8</v>
      </c>
      <c r="G14" s="30">
        <f t="shared" si="1"/>
        <v>42</v>
      </c>
      <c r="H14" s="30">
        <f t="shared" si="1"/>
        <v>33.299999999999997</v>
      </c>
      <c r="I14" s="30">
        <f t="shared" si="1"/>
        <v>4.9000000000000004</v>
      </c>
      <c r="J14" s="30">
        <f t="shared" si="1"/>
        <v>0</v>
      </c>
      <c r="K14" s="31">
        <f t="shared" si="1"/>
        <v>4.9000000000000004</v>
      </c>
    </row>
    <row r="15" spans="1:42" ht="14.25" customHeight="1" x14ac:dyDescent="0.15">
      <c r="A15" s="91"/>
      <c r="B15" s="92"/>
      <c r="C15" s="67" t="s">
        <v>21</v>
      </c>
      <c r="D15" s="68"/>
      <c r="E15" s="28">
        <f t="shared" si="0"/>
        <v>160</v>
      </c>
      <c r="F15" s="29">
        <f t="shared" si="1"/>
        <v>15</v>
      </c>
      <c r="G15" s="30">
        <f t="shared" si="1"/>
        <v>36.299999999999997</v>
      </c>
      <c r="H15" s="30">
        <f t="shared" si="1"/>
        <v>37.5</v>
      </c>
      <c r="I15" s="30">
        <f t="shared" si="1"/>
        <v>5</v>
      </c>
      <c r="J15" s="30">
        <f t="shared" si="1"/>
        <v>3.8</v>
      </c>
      <c r="K15" s="31">
        <f t="shared" si="1"/>
        <v>2.5</v>
      </c>
    </row>
    <row r="16" spans="1:42" ht="14.25" customHeight="1" x14ac:dyDescent="0.15">
      <c r="A16" s="91"/>
      <c r="B16" s="92"/>
      <c r="C16" s="67" t="s">
        <v>22</v>
      </c>
      <c r="D16" s="68"/>
      <c r="E16" s="28">
        <f t="shared" si="0"/>
        <v>210</v>
      </c>
      <c r="F16" s="29">
        <f t="shared" si="1"/>
        <v>11</v>
      </c>
      <c r="G16" s="30">
        <f t="shared" si="1"/>
        <v>36.700000000000003</v>
      </c>
      <c r="H16" s="30">
        <f t="shared" si="1"/>
        <v>36.700000000000003</v>
      </c>
      <c r="I16" s="30">
        <f t="shared" si="1"/>
        <v>11.4</v>
      </c>
      <c r="J16" s="30">
        <f t="shared" si="1"/>
        <v>1.4</v>
      </c>
      <c r="K16" s="31">
        <f t="shared" si="1"/>
        <v>2.9</v>
      </c>
    </row>
    <row r="17" spans="1:11" ht="14.25" customHeight="1" x14ac:dyDescent="0.15">
      <c r="A17" s="91"/>
      <c r="B17" s="92"/>
      <c r="C17" s="67" t="s">
        <v>23</v>
      </c>
      <c r="D17" s="68"/>
      <c r="E17" s="28">
        <f t="shared" si="0"/>
        <v>183</v>
      </c>
      <c r="F17" s="29">
        <f t="shared" ref="F17:K26" si="2">IFERROR(ROUND(F128/$E17*100,1),"-")</f>
        <v>14.2</v>
      </c>
      <c r="G17" s="30">
        <f t="shared" si="2"/>
        <v>36.1</v>
      </c>
      <c r="H17" s="30">
        <f t="shared" si="2"/>
        <v>34.4</v>
      </c>
      <c r="I17" s="30">
        <f t="shared" si="2"/>
        <v>8.6999999999999993</v>
      </c>
      <c r="J17" s="30">
        <f t="shared" si="2"/>
        <v>4.4000000000000004</v>
      </c>
      <c r="K17" s="31">
        <f t="shared" si="2"/>
        <v>2.2000000000000002</v>
      </c>
    </row>
    <row r="18" spans="1:11" ht="14.25" customHeight="1" x14ac:dyDescent="0.15">
      <c r="A18" s="91"/>
      <c r="B18" s="92"/>
      <c r="C18" s="67" t="s">
        <v>24</v>
      </c>
      <c r="D18" s="68"/>
      <c r="E18" s="28">
        <f t="shared" si="0"/>
        <v>154</v>
      </c>
      <c r="F18" s="29">
        <f t="shared" si="2"/>
        <v>10.4</v>
      </c>
      <c r="G18" s="30">
        <f t="shared" si="2"/>
        <v>32.5</v>
      </c>
      <c r="H18" s="30">
        <f t="shared" si="2"/>
        <v>35.1</v>
      </c>
      <c r="I18" s="30">
        <f t="shared" si="2"/>
        <v>13.6</v>
      </c>
      <c r="J18" s="30">
        <f t="shared" si="2"/>
        <v>3.2</v>
      </c>
      <c r="K18" s="31">
        <f t="shared" si="2"/>
        <v>5.2</v>
      </c>
    </row>
    <row r="19" spans="1:11" ht="14.25" customHeight="1" x14ac:dyDescent="0.15">
      <c r="A19" s="91"/>
      <c r="B19" s="92"/>
      <c r="C19" s="67" t="s">
        <v>25</v>
      </c>
      <c r="D19" s="68"/>
      <c r="E19" s="28">
        <f t="shared" si="0"/>
        <v>143</v>
      </c>
      <c r="F19" s="29">
        <f t="shared" si="2"/>
        <v>10.5</v>
      </c>
      <c r="G19" s="30">
        <f t="shared" si="2"/>
        <v>37.1</v>
      </c>
      <c r="H19" s="30">
        <f t="shared" si="2"/>
        <v>32.200000000000003</v>
      </c>
      <c r="I19" s="30">
        <f t="shared" si="2"/>
        <v>13.3</v>
      </c>
      <c r="J19" s="30">
        <f t="shared" si="2"/>
        <v>0</v>
      </c>
      <c r="K19" s="31">
        <f t="shared" si="2"/>
        <v>7</v>
      </c>
    </row>
    <row r="20" spans="1:11" ht="14.25" customHeight="1" x14ac:dyDescent="0.15">
      <c r="A20" s="91"/>
      <c r="B20" s="92"/>
      <c r="C20" s="67" t="s">
        <v>26</v>
      </c>
      <c r="D20" s="68"/>
      <c r="E20" s="28">
        <f t="shared" si="0"/>
        <v>3</v>
      </c>
      <c r="F20" s="29">
        <f t="shared" si="2"/>
        <v>0</v>
      </c>
      <c r="G20" s="30">
        <f t="shared" si="2"/>
        <v>0</v>
      </c>
      <c r="H20" s="30">
        <f t="shared" si="2"/>
        <v>66.7</v>
      </c>
      <c r="I20" s="30">
        <f t="shared" si="2"/>
        <v>33.299999999999997</v>
      </c>
      <c r="J20" s="30">
        <f t="shared" si="2"/>
        <v>0</v>
      </c>
      <c r="K20" s="31">
        <f t="shared" si="2"/>
        <v>0</v>
      </c>
    </row>
    <row r="21" spans="1:11" ht="14.25" customHeight="1" x14ac:dyDescent="0.15">
      <c r="A21" s="93"/>
      <c r="B21" s="94"/>
      <c r="C21" s="69" t="s">
        <v>6</v>
      </c>
      <c r="D21" s="70"/>
      <c r="E21" s="37">
        <f t="shared" si="0"/>
        <v>7</v>
      </c>
      <c r="F21" s="38">
        <f t="shared" si="2"/>
        <v>0</v>
      </c>
      <c r="G21" s="39">
        <f t="shared" si="2"/>
        <v>57.1</v>
      </c>
      <c r="H21" s="39">
        <f t="shared" si="2"/>
        <v>28.6</v>
      </c>
      <c r="I21" s="39">
        <f t="shared" si="2"/>
        <v>0</v>
      </c>
      <c r="J21" s="39">
        <f t="shared" si="2"/>
        <v>0</v>
      </c>
      <c r="K21" s="40">
        <f t="shared" si="2"/>
        <v>14.3</v>
      </c>
    </row>
    <row r="22" spans="1:11" ht="14.25" customHeight="1" x14ac:dyDescent="0.15">
      <c r="A22" s="71" t="s">
        <v>70</v>
      </c>
      <c r="B22" s="72"/>
      <c r="C22" s="86" t="s">
        <v>7</v>
      </c>
      <c r="D22" s="41" t="s">
        <v>71</v>
      </c>
      <c r="E22" s="33">
        <f t="shared" si="0"/>
        <v>34</v>
      </c>
      <c r="F22" s="34">
        <f t="shared" si="2"/>
        <v>17.600000000000001</v>
      </c>
      <c r="G22" s="35">
        <f t="shared" si="2"/>
        <v>38.200000000000003</v>
      </c>
      <c r="H22" s="35">
        <f t="shared" si="2"/>
        <v>32.4</v>
      </c>
      <c r="I22" s="35">
        <f t="shared" si="2"/>
        <v>2.9</v>
      </c>
      <c r="J22" s="35">
        <f t="shared" si="2"/>
        <v>0</v>
      </c>
      <c r="K22" s="36">
        <f t="shared" si="2"/>
        <v>8.8000000000000007</v>
      </c>
    </row>
    <row r="23" spans="1:11" ht="14.25" customHeight="1" x14ac:dyDescent="0.15">
      <c r="A23" s="73"/>
      <c r="B23" s="74"/>
      <c r="C23" s="87"/>
      <c r="D23" s="42" t="s">
        <v>21</v>
      </c>
      <c r="E23" s="28">
        <f t="shared" si="0"/>
        <v>66</v>
      </c>
      <c r="F23" s="29">
        <f t="shared" si="2"/>
        <v>10.6</v>
      </c>
      <c r="G23" s="30">
        <f t="shared" si="2"/>
        <v>30.3</v>
      </c>
      <c r="H23" s="30">
        <f t="shared" si="2"/>
        <v>42.4</v>
      </c>
      <c r="I23" s="30">
        <f t="shared" si="2"/>
        <v>6.1</v>
      </c>
      <c r="J23" s="30">
        <f t="shared" si="2"/>
        <v>7.6</v>
      </c>
      <c r="K23" s="31">
        <f t="shared" si="2"/>
        <v>3</v>
      </c>
    </row>
    <row r="24" spans="1:11" ht="14.25" customHeight="1" x14ac:dyDescent="0.15">
      <c r="A24" s="73"/>
      <c r="B24" s="74"/>
      <c r="C24" s="87"/>
      <c r="D24" s="42" t="s">
        <v>22</v>
      </c>
      <c r="E24" s="28">
        <f t="shared" si="0"/>
        <v>85</v>
      </c>
      <c r="F24" s="29">
        <f t="shared" si="2"/>
        <v>8.1999999999999993</v>
      </c>
      <c r="G24" s="30">
        <f t="shared" si="2"/>
        <v>40</v>
      </c>
      <c r="H24" s="30">
        <f t="shared" si="2"/>
        <v>34.1</v>
      </c>
      <c r="I24" s="30">
        <f t="shared" si="2"/>
        <v>11.8</v>
      </c>
      <c r="J24" s="30">
        <f t="shared" si="2"/>
        <v>2.4</v>
      </c>
      <c r="K24" s="31">
        <f t="shared" si="2"/>
        <v>3.5</v>
      </c>
    </row>
    <row r="25" spans="1:11" ht="14.25" customHeight="1" x14ac:dyDescent="0.15">
      <c r="A25" s="73"/>
      <c r="B25" s="74"/>
      <c r="C25" s="87"/>
      <c r="D25" s="42" t="s">
        <v>23</v>
      </c>
      <c r="E25" s="28">
        <f t="shared" si="0"/>
        <v>81</v>
      </c>
      <c r="F25" s="29">
        <f t="shared" si="2"/>
        <v>12.3</v>
      </c>
      <c r="G25" s="30">
        <f t="shared" si="2"/>
        <v>38.299999999999997</v>
      </c>
      <c r="H25" s="30">
        <f t="shared" si="2"/>
        <v>28.4</v>
      </c>
      <c r="I25" s="30">
        <f t="shared" si="2"/>
        <v>9.9</v>
      </c>
      <c r="J25" s="30">
        <f t="shared" si="2"/>
        <v>8.6</v>
      </c>
      <c r="K25" s="31">
        <f t="shared" si="2"/>
        <v>2.5</v>
      </c>
    </row>
    <row r="26" spans="1:11" ht="14.25" customHeight="1" x14ac:dyDescent="0.15">
      <c r="A26" s="73"/>
      <c r="B26" s="74"/>
      <c r="C26" s="87"/>
      <c r="D26" s="42" t="s">
        <v>24</v>
      </c>
      <c r="E26" s="28">
        <f t="shared" si="0"/>
        <v>69</v>
      </c>
      <c r="F26" s="29">
        <f t="shared" si="2"/>
        <v>7.2</v>
      </c>
      <c r="G26" s="30">
        <f t="shared" si="2"/>
        <v>34.799999999999997</v>
      </c>
      <c r="H26" s="30">
        <f t="shared" si="2"/>
        <v>40.6</v>
      </c>
      <c r="I26" s="30">
        <f t="shared" si="2"/>
        <v>13</v>
      </c>
      <c r="J26" s="30">
        <f t="shared" si="2"/>
        <v>2.9</v>
      </c>
      <c r="K26" s="31">
        <f t="shared" si="2"/>
        <v>1.4</v>
      </c>
    </row>
    <row r="27" spans="1:11" ht="14.25" customHeight="1" x14ac:dyDescent="0.15">
      <c r="A27" s="73"/>
      <c r="B27" s="74"/>
      <c r="C27" s="88"/>
      <c r="D27" s="42" t="s">
        <v>91</v>
      </c>
      <c r="E27" s="37">
        <f t="shared" si="0"/>
        <v>63</v>
      </c>
      <c r="F27" s="38">
        <f t="shared" ref="F27:K36" si="3">IFERROR(ROUND(F138/$E27*100,1),"-")</f>
        <v>12.7</v>
      </c>
      <c r="G27" s="39">
        <f t="shared" si="3"/>
        <v>42.9</v>
      </c>
      <c r="H27" s="39">
        <f t="shared" si="3"/>
        <v>31.7</v>
      </c>
      <c r="I27" s="39">
        <f t="shared" si="3"/>
        <v>7.9</v>
      </c>
      <c r="J27" s="39">
        <f t="shared" si="3"/>
        <v>0</v>
      </c>
      <c r="K27" s="40">
        <f t="shared" si="3"/>
        <v>4.8</v>
      </c>
    </row>
    <row r="28" spans="1:11" ht="14.25" customHeight="1" x14ac:dyDescent="0.15">
      <c r="A28" s="73"/>
      <c r="B28" s="74"/>
      <c r="C28" s="86" t="s">
        <v>8</v>
      </c>
      <c r="D28" s="41" t="s">
        <v>71</v>
      </c>
      <c r="E28" s="33">
        <f t="shared" si="0"/>
        <v>52</v>
      </c>
      <c r="F28" s="34">
        <f t="shared" si="3"/>
        <v>15.4</v>
      </c>
      <c r="G28" s="35">
        <f t="shared" si="3"/>
        <v>46.2</v>
      </c>
      <c r="H28" s="35">
        <f t="shared" si="3"/>
        <v>28.8</v>
      </c>
      <c r="I28" s="35">
        <f t="shared" si="3"/>
        <v>7.7</v>
      </c>
      <c r="J28" s="35">
        <f t="shared" si="3"/>
        <v>0</v>
      </c>
      <c r="K28" s="36">
        <f t="shared" si="3"/>
        <v>1.9</v>
      </c>
    </row>
    <row r="29" spans="1:11" ht="14.25" customHeight="1" x14ac:dyDescent="0.15">
      <c r="A29" s="73"/>
      <c r="B29" s="74"/>
      <c r="C29" s="87"/>
      <c r="D29" s="42" t="s">
        <v>21</v>
      </c>
      <c r="E29" s="28">
        <f t="shared" si="0"/>
        <v>92</v>
      </c>
      <c r="F29" s="29">
        <f t="shared" si="3"/>
        <v>18.5</v>
      </c>
      <c r="G29" s="30">
        <f t="shared" si="3"/>
        <v>40.200000000000003</v>
      </c>
      <c r="H29" s="30">
        <f t="shared" si="3"/>
        <v>33.700000000000003</v>
      </c>
      <c r="I29" s="30">
        <f t="shared" si="3"/>
        <v>4.3</v>
      </c>
      <c r="J29" s="30">
        <f t="shared" si="3"/>
        <v>1.1000000000000001</v>
      </c>
      <c r="K29" s="31">
        <f t="shared" si="3"/>
        <v>2.2000000000000002</v>
      </c>
    </row>
    <row r="30" spans="1:11" ht="14.25" customHeight="1" x14ac:dyDescent="0.15">
      <c r="A30" s="73"/>
      <c r="B30" s="74"/>
      <c r="C30" s="87"/>
      <c r="D30" s="42" t="s">
        <v>22</v>
      </c>
      <c r="E30" s="28">
        <f t="shared" si="0"/>
        <v>122</v>
      </c>
      <c r="F30" s="29">
        <f t="shared" si="3"/>
        <v>13.1</v>
      </c>
      <c r="G30" s="30">
        <f t="shared" si="3"/>
        <v>35.200000000000003</v>
      </c>
      <c r="H30" s="30">
        <f t="shared" si="3"/>
        <v>36.9</v>
      </c>
      <c r="I30" s="30">
        <f t="shared" si="3"/>
        <v>11.5</v>
      </c>
      <c r="J30" s="30">
        <f t="shared" si="3"/>
        <v>0.8</v>
      </c>
      <c r="K30" s="31">
        <f t="shared" si="3"/>
        <v>2.5</v>
      </c>
    </row>
    <row r="31" spans="1:11" ht="14.25" customHeight="1" x14ac:dyDescent="0.15">
      <c r="A31" s="73"/>
      <c r="B31" s="74"/>
      <c r="C31" s="87"/>
      <c r="D31" s="42" t="s">
        <v>23</v>
      </c>
      <c r="E31" s="28">
        <f t="shared" si="0"/>
        <v>97</v>
      </c>
      <c r="F31" s="29">
        <f t="shared" si="3"/>
        <v>14.4</v>
      </c>
      <c r="G31" s="30">
        <f t="shared" si="3"/>
        <v>34</v>
      </c>
      <c r="H31" s="30">
        <f t="shared" si="3"/>
        <v>40.200000000000003</v>
      </c>
      <c r="I31" s="30">
        <f t="shared" si="3"/>
        <v>8.1999999999999993</v>
      </c>
      <c r="J31" s="30">
        <f t="shared" si="3"/>
        <v>1</v>
      </c>
      <c r="K31" s="31">
        <f t="shared" si="3"/>
        <v>2.1</v>
      </c>
    </row>
    <row r="32" spans="1:11" ht="14.25" customHeight="1" x14ac:dyDescent="0.15">
      <c r="A32" s="73"/>
      <c r="B32" s="74"/>
      <c r="C32" s="87"/>
      <c r="D32" s="42" t="s">
        <v>24</v>
      </c>
      <c r="E32" s="28">
        <f t="shared" si="0"/>
        <v>85</v>
      </c>
      <c r="F32" s="29">
        <f t="shared" si="3"/>
        <v>12.9</v>
      </c>
      <c r="G32" s="30">
        <f t="shared" si="3"/>
        <v>30.6</v>
      </c>
      <c r="H32" s="30">
        <f t="shared" si="3"/>
        <v>30.6</v>
      </c>
      <c r="I32" s="30">
        <f t="shared" si="3"/>
        <v>14.1</v>
      </c>
      <c r="J32" s="30">
        <f t="shared" si="3"/>
        <v>3.5</v>
      </c>
      <c r="K32" s="31">
        <f t="shared" si="3"/>
        <v>8.1999999999999993</v>
      </c>
    </row>
    <row r="33" spans="1:11" ht="14.25" customHeight="1" x14ac:dyDescent="0.15">
      <c r="A33" s="73"/>
      <c r="B33" s="74"/>
      <c r="C33" s="88"/>
      <c r="D33" s="42" t="s">
        <v>91</v>
      </c>
      <c r="E33" s="37">
        <f t="shared" ref="E33:E49" si="4">E144</f>
        <v>83</v>
      </c>
      <c r="F33" s="38">
        <f t="shared" si="3"/>
        <v>8.4</v>
      </c>
      <c r="G33" s="39">
        <f t="shared" si="3"/>
        <v>31.3</v>
      </c>
      <c r="H33" s="39">
        <f t="shared" si="3"/>
        <v>33.700000000000003</v>
      </c>
      <c r="I33" s="39">
        <f t="shared" si="3"/>
        <v>18.100000000000001</v>
      </c>
      <c r="J33" s="39">
        <f t="shared" si="3"/>
        <v>0</v>
      </c>
      <c r="K33" s="40">
        <f t="shared" si="3"/>
        <v>8.4</v>
      </c>
    </row>
    <row r="34" spans="1:11" ht="14.25" customHeight="1" x14ac:dyDescent="0.15">
      <c r="A34" s="89" t="s">
        <v>10</v>
      </c>
      <c r="B34" s="90"/>
      <c r="C34" s="77" t="s">
        <v>27</v>
      </c>
      <c r="D34" s="78"/>
      <c r="E34" s="33">
        <f t="shared" si="4"/>
        <v>446</v>
      </c>
      <c r="F34" s="34">
        <f t="shared" si="3"/>
        <v>13.9</v>
      </c>
      <c r="G34" s="35">
        <f t="shared" si="3"/>
        <v>36.799999999999997</v>
      </c>
      <c r="H34" s="35">
        <f t="shared" si="3"/>
        <v>34.299999999999997</v>
      </c>
      <c r="I34" s="35">
        <f t="shared" si="3"/>
        <v>9</v>
      </c>
      <c r="J34" s="35">
        <f t="shared" si="3"/>
        <v>2.5</v>
      </c>
      <c r="K34" s="36">
        <f t="shared" si="3"/>
        <v>3.6</v>
      </c>
    </row>
    <row r="35" spans="1:11" ht="14.25" customHeight="1" x14ac:dyDescent="0.15">
      <c r="A35" s="91"/>
      <c r="B35" s="92"/>
      <c r="C35" s="67" t="s">
        <v>28</v>
      </c>
      <c r="D35" s="68"/>
      <c r="E35" s="28">
        <f t="shared" si="4"/>
        <v>77</v>
      </c>
      <c r="F35" s="29">
        <f t="shared" si="3"/>
        <v>14.3</v>
      </c>
      <c r="G35" s="30">
        <f t="shared" si="3"/>
        <v>45.5</v>
      </c>
      <c r="H35" s="30">
        <f t="shared" si="3"/>
        <v>27.3</v>
      </c>
      <c r="I35" s="30">
        <f t="shared" si="3"/>
        <v>9.1</v>
      </c>
      <c r="J35" s="30">
        <f t="shared" si="3"/>
        <v>2.6</v>
      </c>
      <c r="K35" s="31">
        <f t="shared" si="3"/>
        <v>1.3</v>
      </c>
    </row>
    <row r="36" spans="1:11" ht="14.25" customHeight="1" x14ac:dyDescent="0.15">
      <c r="A36" s="91"/>
      <c r="B36" s="92"/>
      <c r="C36" s="67" t="s">
        <v>29</v>
      </c>
      <c r="D36" s="68"/>
      <c r="E36" s="28">
        <f t="shared" si="4"/>
        <v>47</v>
      </c>
      <c r="F36" s="29">
        <f t="shared" si="3"/>
        <v>2.1</v>
      </c>
      <c r="G36" s="30">
        <f t="shared" si="3"/>
        <v>40.4</v>
      </c>
      <c r="H36" s="30">
        <f t="shared" si="3"/>
        <v>38.299999999999997</v>
      </c>
      <c r="I36" s="30">
        <f t="shared" si="3"/>
        <v>12.8</v>
      </c>
      <c r="J36" s="30">
        <f t="shared" si="3"/>
        <v>0</v>
      </c>
      <c r="K36" s="31">
        <f t="shared" si="3"/>
        <v>6.4</v>
      </c>
    </row>
    <row r="37" spans="1:11" ht="14.25" customHeight="1" x14ac:dyDescent="0.15">
      <c r="A37" s="91"/>
      <c r="B37" s="92"/>
      <c r="C37" s="67" t="s">
        <v>30</v>
      </c>
      <c r="D37" s="68"/>
      <c r="E37" s="28">
        <f t="shared" si="4"/>
        <v>30</v>
      </c>
      <c r="F37" s="29">
        <f t="shared" ref="F37:K46" si="5">IFERROR(ROUND(F148/$E37*100,1),"-")</f>
        <v>20</v>
      </c>
      <c r="G37" s="30">
        <f t="shared" si="5"/>
        <v>23.3</v>
      </c>
      <c r="H37" s="30">
        <f t="shared" si="5"/>
        <v>36.700000000000003</v>
      </c>
      <c r="I37" s="30">
        <f t="shared" si="5"/>
        <v>10</v>
      </c>
      <c r="J37" s="30">
        <f t="shared" si="5"/>
        <v>10</v>
      </c>
      <c r="K37" s="31">
        <f t="shared" si="5"/>
        <v>0</v>
      </c>
    </row>
    <row r="38" spans="1:11" ht="14.25" customHeight="1" x14ac:dyDescent="0.15">
      <c r="A38" s="91"/>
      <c r="B38" s="92"/>
      <c r="C38" s="67" t="s">
        <v>31</v>
      </c>
      <c r="D38" s="68"/>
      <c r="E38" s="28">
        <f t="shared" si="4"/>
        <v>109</v>
      </c>
      <c r="F38" s="29">
        <f t="shared" si="5"/>
        <v>11</v>
      </c>
      <c r="G38" s="30">
        <f t="shared" si="5"/>
        <v>33</v>
      </c>
      <c r="H38" s="30">
        <f t="shared" si="5"/>
        <v>42.2</v>
      </c>
      <c r="I38" s="30">
        <f t="shared" si="5"/>
        <v>10.1</v>
      </c>
      <c r="J38" s="30">
        <f t="shared" si="5"/>
        <v>0.9</v>
      </c>
      <c r="K38" s="31">
        <f t="shared" si="5"/>
        <v>2.8</v>
      </c>
    </row>
    <row r="39" spans="1:11" ht="14.25" customHeight="1" x14ac:dyDescent="0.15">
      <c r="A39" s="91"/>
      <c r="B39" s="92"/>
      <c r="C39" s="67" t="s">
        <v>32</v>
      </c>
      <c r="D39" s="68"/>
      <c r="E39" s="28">
        <f t="shared" si="4"/>
        <v>17</v>
      </c>
      <c r="F39" s="29">
        <f t="shared" si="5"/>
        <v>23.5</v>
      </c>
      <c r="G39" s="30">
        <f t="shared" si="5"/>
        <v>47.1</v>
      </c>
      <c r="H39" s="30">
        <f t="shared" si="5"/>
        <v>23.5</v>
      </c>
      <c r="I39" s="30">
        <f t="shared" si="5"/>
        <v>5.9</v>
      </c>
      <c r="J39" s="30">
        <f t="shared" si="5"/>
        <v>0</v>
      </c>
      <c r="K39" s="31">
        <f t="shared" si="5"/>
        <v>0</v>
      </c>
    </row>
    <row r="40" spans="1:11" ht="14.25" customHeight="1" x14ac:dyDescent="0.15">
      <c r="A40" s="91"/>
      <c r="B40" s="92"/>
      <c r="C40" s="67" t="s">
        <v>33</v>
      </c>
      <c r="D40" s="68"/>
      <c r="E40" s="28">
        <f t="shared" si="4"/>
        <v>104</v>
      </c>
      <c r="F40" s="29">
        <f t="shared" si="5"/>
        <v>13.5</v>
      </c>
      <c r="G40" s="30">
        <f t="shared" si="5"/>
        <v>33.700000000000003</v>
      </c>
      <c r="H40" s="30">
        <f t="shared" si="5"/>
        <v>31.7</v>
      </c>
      <c r="I40" s="30">
        <f t="shared" si="5"/>
        <v>12.5</v>
      </c>
      <c r="J40" s="30">
        <f t="shared" si="5"/>
        <v>2.9</v>
      </c>
      <c r="K40" s="31">
        <f t="shared" si="5"/>
        <v>5.8</v>
      </c>
    </row>
    <row r="41" spans="1:11" ht="14.25" customHeight="1" x14ac:dyDescent="0.15">
      <c r="A41" s="91"/>
      <c r="B41" s="92"/>
      <c r="C41" s="67" t="s">
        <v>34</v>
      </c>
      <c r="D41" s="68"/>
      <c r="E41" s="28">
        <f t="shared" si="4"/>
        <v>89</v>
      </c>
      <c r="F41" s="29">
        <f t="shared" si="5"/>
        <v>9</v>
      </c>
      <c r="G41" s="30">
        <f t="shared" si="5"/>
        <v>31.5</v>
      </c>
      <c r="H41" s="30">
        <f t="shared" si="5"/>
        <v>39.299999999999997</v>
      </c>
      <c r="I41" s="30">
        <f t="shared" si="5"/>
        <v>13.5</v>
      </c>
      <c r="J41" s="30">
        <f t="shared" si="5"/>
        <v>0</v>
      </c>
      <c r="K41" s="31">
        <f t="shared" si="5"/>
        <v>6.7</v>
      </c>
    </row>
    <row r="42" spans="1:11" ht="14.25" customHeight="1" x14ac:dyDescent="0.15">
      <c r="A42" s="91"/>
      <c r="B42" s="92"/>
      <c r="C42" s="67" t="s">
        <v>0</v>
      </c>
      <c r="D42" s="68"/>
      <c r="E42" s="28">
        <f t="shared" si="4"/>
        <v>16</v>
      </c>
      <c r="F42" s="29">
        <f t="shared" si="5"/>
        <v>6.3</v>
      </c>
      <c r="G42" s="30">
        <f t="shared" si="5"/>
        <v>31.3</v>
      </c>
      <c r="H42" s="30">
        <f t="shared" si="5"/>
        <v>43.8</v>
      </c>
      <c r="I42" s="30">
        <f t="shared" si="5"/>
        <v>6.3</v>
      </c>
      <c r="J42" s="30">
        <f t="shared" si="5"/>
        <v>12.5</v>
      </c>
      <c r="K42" s="31">
        <f t="shared" si="5"/>
        <v>0</v>
      </c>
    </row>
    <row r="43" spans="1:11" ht="14.25" customHeight="1" x14ac:dyDescent="0.15">
      <c r="A43" s="91"/>
      <c r="B43" s="92"/>
      <c r="C43" s="69" t="s">
        <v>6</v>
      </c>
      <c r="D43" s="70"/>
      <c r="E43" s="37">
        <f t="shared" si="4"/>
        <v>13</v>
      </c>
      <c r="F43" s="38">
        <f t="shared" si="5"/>
        <v>0</v>
      </c>
      <c r="G43" s="39">
        <f t="shared" si="5"/>
        <v>61.5</v>
      </c>
      <c r="H43" s="39">
        <f t="shared" si="5"/>
        <v>23.1</v>
      </c>
      <c r="I43" s="39">
        <f t="shared" si="5"/>
        <v>0</v>
      </c>
      <c r="J43" s="39">
        <f t="shared" si="5"/>
        <v>0</v>
      </c>
      <c r="K43" s="40">
        <f t="shared" si="5"/>
        <v>15.4</v>
      </c>
    </row>
    <row r="44" spans="1:11" ht="14.25" customHeight="1" x14ac:dyDescent="0.15">
      <c r="A44" s="71" t="s">
        <v>11</v>
      </c>
      <c r="B44" s="72"/>
      <c r="C44" s="77" t="s">
        <v>35</v>
      </c>
      <c r="D44" s="78"/>
      <c r="E44" s="33">
        <f t="shared" si="4"/>
        <v>210</v>
      </c>
      <c r="F44" s="34">
        <f t="shared" si="5"/>
        <v>11.9</v>
      </c>
      <c r="G44" s="35">
        <f t="shared" si="5"/>
        <v>31.9</v>
      </c>
      <c r="H44" s="35">
        <f t="shared" si="5"/>
        <v>41.9</v>
      </c>
      <c r="I44" s="35">
        <f t="shared" si="5"/>
        <v>9</v>
      </c>
      <c r="J44" s="35">
        <f t="shared" si="5"/>
        <v>1</v>
      </c>
      <c r="K44" s="36">
        <f t="shared" si="5"/>
        <v>4.3</v>
      </c>
    </row>
    <row r="45" spans="1:11" ht="14.25" customHeight="1" x14ac:dyDescent="0.15">
      <c r="A45" s="73"/>
      <c r="B45" s="74"/>
      <c r="C45" s="67" t="s">
        <v>36</v>
      </c>
      <c r="D45" s="68"/>
      <c r="E45" s="28">
        <f t="shared" si="4"/>
        <v>284</v>
      </c>
      <c r="F45" s="29">
        <f t="shared" si="5"/>
        <v>14.1</v>
      </c>
      <c r="G45" s="30">
        <f t="shared" si="5"/>
        <v>33.799999999999997</v>
      </c>
      <c r="H45" s="30">
        <f t="shared" si="5"/>
        <v>31</v>
      </c>
      <c r="I45" s="30">
        <f t="shared" si="5"/>
        <v>13</v>
      </c>
      <c r="J45" s="30">
        <f t="shared" si="5"/>
        <v>3.2</v>
      </c>
      <c r="K45" s="31">
        <f t="shared" si="5"/>
        <v>4.9000000000000004</v>
      </c>
    </row>
    <row r="46" spans="1:11" ht="14.25" customHeight="1" x14ac:dyDescent="0.15">
      <c r="A46" s="73"/>
      <c r="B46" s="74"/>
      <c r="C46" s="67" t="s">
        <v>37</v>
      </c>
      <c r="D46" s="68"/>
      <c r="E46" s="28">
        <f t="shared" si="4"/>
        <v>229</v>
      </c>
      <c r="F46" s="29">
        <f t="shared" si="5"/>
        <v>9.6</v>
      </c>
      <c r="G46" s="30">
        <f t="shared" si="5"/>
        <v>41</v>
      </c>
      <c r="H46" s="30">
        <f t="shared" si="5"/>
        <v>34.9</v>
      </c>
      <c r="I46" s="30">
        <f t="shared" si="5"/>
        <v>9.6</v>
      </c>
      <c r="J46" s="30">
        <f t="shared" si="5"/>
        <v>1.3</v>
      </c>
      <c r="K46" s="31">
        <f t="shared" si="5"/>
        <v>3.5</v>
      </c>
    </row>
    <row r="47" spans="1:11" ht="14.25" customHeight="1" x14ac:dyDescent="0.15">
      <c r="A47" s="73"/>
      <c r="B47" s="74"/>
      <c r="C47" s="67" t="s">
        <v>38</v>
      </c>
      <c r="D47" s="68"/>
      <c r="E47" s="28">
        <f t="shared" si="4"/>
        <v>162</v>
      </c>
      <c r="F47" s="29">
        <f t="shared" ref="F47:K56" si="6">IFERROR(ROUND(F158/$E47*100,1),"-")</f>
        <v>13</v>
      </c>
      <c r="G47" s="30">
        <f t="shared" si="6"/>
        <v>41.4</v>
      </c>
      <c r="H47" s="30">
        <f t="shared" si="6"/>
        <v>31.5</v>
      </c>
      <c r="I47" s="30">
        <f t="shared" si="6"/>
        <v>7.4</v>
      </c>
      <c r="J47" s="30">
        <f t="shared" si="6"/>
        <v>4.3</v>
      </c>
      <c r="K47" s="31">
        <f t="shared" si="6"/>
        <v>2.5</v>
      </c>
    </row>
    <row r="48" spans="1:11" ht="14.25" customHeight="1" x14ac:dyDescent="0.15">
      <c r="A48" s="73"/>
      <c r="B48" s="74"/>
      <c r="C48" s="67" t="s">
        <v>39</v>
      </c>
      <c r="D48" s="68"/>
      <c r="E48" s="28">
        <f t="shared" si="4"/>
        <v>43</v>
      </c>
      <c r="F48" s="29">
        <f t="shared" si="6"/>
        <v>20.9</v>
      </c>
      <c r="G48" s="30">
        <f t="shared" si="6"/>
        <v>30.2</v>
      </c>
      <c r="H48" s="30">
        <f t="shared" si="6"/>
        <v>44.2</v>
      </c>
      <c r="I48" s="30">
        <f t="shared" si="6"/>
        <v>2.2999999999999998</v>
      </c>
      <c r="J48" s="30">
        <f t="shared" si="6"/>
        <v>2.2999999999999998</v>
      </c>
      <c r="K48" s="31">
        <f t="shared" si="6"/>
        <v>0</v>
      </c>
    </row>
    <row r="49" spans="1:11" ht="14.25" customHeight="1" x14ac:dyDescent="0.15">
      <c r="A49" s="73"/>
      <c r="B49" s="74"/>
      <c r="C49" s="67" t="s">
        <v>40</v>
      </c>
      <c r="D49" s="68"/>
      <c r="E49" s="28">
        <f t="shared" si="4"/>
        <v>9</v>
      </c>
      <c r="F49" s="29">
        <f t="shared" si="6"/>
        <v>22.2</v>
      </c>
      <c r="G49" s="30">
        <f t="shared" si="6"/>
        <v>22.2</v>
      </c>
      <c r="H49" s="30">
        <f t="shared" si="6"/>
        <v>33.299999999999997</v>
      </c>
      <c r="I49" s="30">
        <f t="shared" si="6"/>
        <v>22.2</v>
      </c>
      <c r="J49" s="30">
        <f t="shared" si="6"/>
        <v>0</v>
      </c>
      <c r="K49" s="31">
        <f t="shared" si="6"/>
        <v>0</v>
      </c>
    </row>
    <row r="50" spans="1:11" ht="14.25" customHeight="1" x14ac:dyDescent="0.15">
      <c r="A50" s="75"/>
      <c r="B50" s="76"/>
      <c r="C50" s="69" t="s">
        <v>6</v>
      </c>
      <c r="D50" s="70"/>
      <c r="E50" s="37">
        <f t="shared" ref="E50:E81" si="7">E161</f>
        <v>11</v>
      </c>
      <c r="F50" s="38">
        <f t="shared" si="6"/>
        <v>0</v>
      </c>
      <c r="G50" s="39">
        <f t="shared" si="6"/>
        <v>54.5</v>
      </c>
      <c r="H50" s="39">
        <f t="shared" si="6"/>
        <v>18.2</v>
      </c>
      <c r="I50" s="39">
        <f t="shared" si="6"/>
        <v>9.1</v>
      </c>
      <c r="J50" s="39">
        <f t="shared" si="6"/>
        <v>0</v>
      </c>
      <c r="K50" s="40">
        <f t="shared" si="6"/>
        <v>18.2</v>
      </c>
    </row>
    <row r="51" spans="1:11" ht="31.5" customHeight="1" x14ac:dyDescent="0.15">
      <c r="A51" s="71" t="s">
        <v>72</v>
      </c>
      <c r="B51" s="72"/>
      <c r="C51" s="77" t="s">
        <v>41</v>
      </c>
      <c r="D51" s="78"/>
      <c r="E51" s="33">
        <f t="shared" si="7"/>
        <v>140</v>
      </c>
      <c r="F51" s="34">
        <f t="shared" si="6"/>
        <v>15</v>
      </c>
      <c r="G51" s="35">
        <f t="shared" si="6"/>
        <v>36.4</v>
      </c>
      <c r="H51" s="35">
        <f t="shared" si="6"/>
        <v>37.1</v>
      </c>
      <c r="I51" s="35">
        <f t="shared" si="6"/>
        <v>7.1</v>
      </c>
      <c r="J51" s="35">
        <f t="shared" si="6"/>
        <v>1.4</v>
      </c>
      <c r="K51" s="36">
        <f t="shared" si="6"/>
        <v>2.9</v>
      </c>
    </row>
    <row r="52" spans="1:11" ht="31.5" customHeight="1" x14ac:dyDescent="0.15">
      <c r="A52" s="73"/>
      <c r="B52" s="74"/>
      <c r="C52" s="67" t="s">
        <v>42</v>
      </c>
      <c r="D52" s="68"/>
      <c r="E52" s="28">
        <f t="shared" si="7"/>
        <v>104</v>
      </c>
      <c r="F52" s="29">
        <f t="shared" si="6"/>
        <v>14.4</v>
      </c>
      <c r="G52" s="30">
        <f t="shared" si="6"/>
        <v>41.3</v>
      </c>
      <c r="H52" s="30">
        <f t="shared" si="6"/>
        <v>33.700000000000003</v>
      </c>
      <c r="I52" s="30">
        <f t="shared" si="6"/>
        <v>5.8</v>
      </c>
      <c r="J52" s="30">
        <f t="shared" si="6"/>
        <v>1.9</v>
      </c>
      <c r="K52" s="31">
        <f t="shared" si="6"/>
        <v>2.9</v>
      </c>
    </row>
    <row r="53" spans="1:11" ht="31.5" customHeight="1" x14ac:dyDescent="0.15">
      <c r="A53" s="73"/>
      <c r="B53" s="74"/>
      <c r="C53" s="67" t="s">
        <v>43</v>
      </c>
      <c r="D53" s="68"/>
      <c r="E53" s="28">
        <f t="shared" si="7"/>
        <v>114</v>
      </c>
      <c r="F53" s="29">
        <f t="shared" si="6"/>
        <v>15.8</v>
      </c>
      <c r="G53" s="30">
        <f t="shared" si="6"/>
        <v>41.2</v>
      </c>
      <c r="H53" s="30">
        <f t="shared" si="6"/>
        <v>29.8</v>
      </c>
      <c r="I53" s="30">
        <f t="shared" si="6"/>
        <v>8.8000000000000007</v>
      </c>
      <c r="J53" s="30">
        <f t="shared" si="6"/>
        <v>2.6</v>
      </c>
      <c r="K53" s="31">
        <f t="shared" si="6"/>
        <v>1.8</v>
      </c>
    </row>
    <row r="54" spans="1:11" ht="31.5" customHeight="1" x14ac:dyDescent="0.15">
      <c r="A54" s="73"/>
      <c r="B54" s="74"/>
      <c r="C54" s="67" t="s">
        <v>44</v>
      </c>
      <c r="D54" s="68"/>
      <c r="E54" s="28">
        <f t="shared" si="7"/>
        <v>68</v>
      </c>
      <c r="F54" s="29">
        <f t="shared" si="6"/>
        <v>11.8</v>
      </c>
      <c r="G54" s="30">
        <f t="shared" si="6"/>
        <v>39.700000000000003</v>
      </c>
      <c r="H54" s="30">
        <f t="shared" si="6"/>
        <v>32.4</v>
      </c>
      <c r="I54" s="30">
        <f t="shared" si="6"/>
        <v>10.3</v>
      </c>
      <c r="J54" s="30">
        <f t="shared" si="6"/>
        <v>4.4000000000000004</v>
      </c>
      <c r="K54" s="31">
        <f t="shared" si="6"/>
        <v>1.5</v>
      </c>
    </row>
    <row r="55" spans="1:11" ht="31.5" customHeight="1" x14ac:dyDescent="0.15">
      <c r="A55" s="73"/>
      <c r="B55" s="74"/>
      <c r="C55" s="67" t="s">
        <v>45</v>
      </c>
      <c r="D55" s="68"/>
      <c r="E55" s="28">
        <f t="shared" si="7"/>
        <v>87</v>
      </c>
      <c r="F55" s="29">
        <f t="shared" si="6"/>
        <v>12.6</v>
      </c>
      <c r="G55" s="30">
        <f t="shared" si="6"/>
        <v>37.9</v>
      </c>
      <c r="H55" s="30">
        <f t="shared" si="6"/>
        <v>36.799999999999997</v>
      </c>
      <c r="I55" s="30">
        <f t="shared" si="6"/>
        <v>8</v>
      </c>
      <c r="J55" s="30">
        <f t="shared" si="6"/>
        <v>2.2999999999999998</v>
      </c>
      <c r="K55" s="31">
        <f t="shared" si="6"/>
        <v>2.2999999999999998</v>
      </c>
    </row>
    <row r="56" spans="1:11" ht="31.5" customHeight="1" x14ac:dyDescent="0.15">
      <c r="A56" s="73"/>
      <c r="B56" s="74"/>
      <c r="C56" s="67" t="s">
        <v>46</v>
      </c>
      <c r="D56" s="68"/>
      <c r="E56" s="28">
        <f t="shared" si="7"/>
        <v>209</v>
      </c>
      <c r="F56" s="29">
        <f t="shared" si="6"/>
        <v>9.6</v>
      </c>
      <c r="G56" s="30">
        <f t="shared" si="6"/>
        <v>35.4</v>
      </c>
      <c r="H56" s="30">
        <f t="shared" si="6"/>
        <v>35.4</v>
      </c>
      <c r="I56" s="30">
        <f t="shared" si="6"/>
        <v>12.4</v>
      </c>
      <c r="J56" s="30">
        <f t="shared" si="6"/>
        <v>0.5</v>
      </c>
      <c r="K56" s="31">
        <f t="shared" si="6"/>
        <v>6.7</v>
      </c>
    </row>
    <row r="57" spans="1:11" ht="31.5" customHeight="1" x14ac:dyDescent="0.15">
      <c r="A57" s="73"/>
      <c r="B57" s="74"/>
      <c r="C57" s="67" t="s">
        <v>47</v>
      </c>
      <c r="D57" s="68"/>
      <c r="E57" s="28">
        <f t="shared" si="7"/>
        <v>201</v>
      </c>
      <c r="F57" s="29">
        <f t="shared" ref="F57:K66" si="8">IFERROR(ROUND(F168/$E57*100,1),"-")</f>
        <v>11.4</v>
      </c>
      <c r="G57" s="30">
        <f t="shared" si="8"/>
        <v>31.8</v>
      </c>
      <c r="H57" s="30">
        <f t="shared" si="8"/>
        <v>36.299999999999997</v>
      </c>
      <c r="I57" s="30">
        <f t="shared" si="8"/>
        <v>13.4</v>
      </c>
      <c r="J57" s="30">
        <f t="shared" si="8"/>
        <v>3.5</v>
      </c>
      <c r="K57" s="31">
        <f t="shared" si="8"/>
        <v>3.5</v>
      </c>
    </row>
    <row r="58" spans="1:11" ht="31.5" customHeight="1" x14ac:dyDescent="0.15">
      <c r="A58" s="75"/>
      <c r="B58" s="76"/>
      <c r="C58" s="69" t="s">
        <v>6</v>
      </c>
      <c r="D58" s="70"/>
      <c r="E58" s="37">
        <f t="shared" si="7"/>
        <v>25</v>
      </c>
      <c r="F58" s="38">
        <f t="shared" si="8"/>
        <v>12</v>
      </c>
      <c r="G58" s="39">
        <f t="shared" si="8"/>
        <v>24</v>
      </c>
      <c r="H58" s="39">
        <f t="shared" si="8"/>
        <v>36</v>
      </c>
      <c r="I58" s="39">
        <f t="shared" si="8"/>
        <v>4</v>
      </c>
      <c r="J58" s="39">
        <f t="shared" si="8"/>
        <v>8</v>
      </c>
      <c r="K58" s="40">
        <f t="shared" si="8"/>
        <v>16</v>
      </c>
    </row>
    <row r="59" spans="1:11" ht="14.25" customHeight="1" x14ac:dyDescent="0.15">
      <c r="A59" s="71" t="s">
        <v>73</v>
      </c>
      <c r="B59" s="72"/>
      <c r="C59" s="77" t="s">
        <v>68</v>
      </c>
      <c r="D59" s="78"/>
      <c r="E59" s="33">
        <f t="shared" si="7"/>
        <v>219</v>
      </c>
      <c r="F59" s="34">
        <f t="shared" si="8"/>
        <v>12.3</v>
      </c>
      <c r="G59" s="35">
        <f t="shared" si="8"/>
        <v>36.1</v>
      </c>
      <c r="H59" s="35">
        <f t="shared" si="8"/>
        <v>30.6</v>
      </c>
      <c r="I59" s="35">
        <f t="shared" si="8"/>
        <v>12.3</v>
      </c>
      <c r="J59" s="35">
        <f t="shared" si="8"/>
        <v>3.7</v>
      </c>
      <c r="K59" s="36">
        <f t="shared" si="8"/>
        <v>5</v>
      </c>
    </row>
    <row r="60" spans="1:11" ht="14.25" customHeight="1" x14ac:dyDescent="0.15">
      <c r="A60" s="73"/>
      <c r="B60" s="74"/>
      <c r="C60" s="67" t="s">
        <v>69</v>
      </c>
      <c r="D60" s="68"/>
      <c r="E60" s="28">
        <f t="shared" si="7"/>
        <v>25</v>
      </c>
      <c r="F60" s="29">
        <f t="shared" si="8"/>
        <v>28</v>
      </c>
      <c r="G60" s="30">
        <f t="shared" si="8"/>
        <v>32</v>
      </c>
      <c r="H60" s="30">
        <f t="shared" si="8"/>
        <v>20</v>
      </c>
      <c r="I60" s="30">
        <f t="shared" si="8"/>
        <v>20</v>
      </c>
      <c r="J60" s="30">
        <f t="shared" si="8"/>
        <v>0</v>
      </c>
      <c r="K60" s="31">
        <f t="shared" si="8"/>
        <v>0</v>
      </c>
    </row>
    <row r="61" spans="1:11" ht="14.25" customHeight="1" x14ac:dyDescent="0.15">
      <c r="A61" s="73"/>
      <c r="B61" s="74"/>
      <c r="C61" s="67" t="s">
        <v>48</v>
      </c>
      <c r="D61" s="68"/>
      <c r="E61" s="28">
        <f t="shared" si="7"/>
        <v>431</v>
      </c>
      <c r="F61" s="29">
        <f t="shared" si="8"/>
        <v>12.5</v>
      </c>
      <c r="G61" s="30">
        <f t="shared" si="8"/>
        <v>38.700000000000003</v>
      </c>
      <c r="H61" s="30">
        <f t="shared" si="8"/>
        <v>34.799999999999997</v>
      </c>
      <c r="I61" s="30">
        <f t="shared" si="8"/>
        <v>8.4</v>
      </c>
      <c r="J61" s="30">
        <f t="shared" si="8"/>
        <v>2.6</v>
      </c>
      <c r="K61" s="31">
        <f t="shared" si="8"/>
        <v>3</v>
      </c>
    </row>
    <row r="62" spans="1:11" ht="14.25" customHeight="1" x14ac:dyDescent="0.15">
      <c r="A62" s="73"/>
      <c r="B62" s="74"/>
      <c r="C62" s="67" t="s">
        <v>49</v>
      </c>
      <c r="D62" s="68"/>
      <c r="E62" s="28">
        <f t="shared" si="7"/>
        <v>31</v>
      </c>
      <c r="F62" s="29">
        <f t="shared" si="8"/>
        <v>22.6</v>
      </c>
      <c r="G62" s="30">
        <f t="shared" si="8"/>
        <v>25.8</v>
      </c>
      <c r="H62" s="30">
        <f t="shared" si="8"/>
        <v>38.700000000000003</v>
      </c>
      <c r="I62" s="30">
        <f t="shared" si="8"/>
        <v>6.5</v>
      </c>
      <c r="J62" s="30">
        <f t="shared" si="8"/>
        <v>3.2</v>
      </c>
      <c r="K62" s="31">
        <f t="shared" si="8"/>
        <v>3.2</v>
      </c>
    </row>
    <row r="63" spans="1:11" ht="14.25" customHeight="1" x14ac:dyDescent="0.15">
      <c r="A63" s="73"/>
      <c r="B63" s="74"/>
      <c r="C63" s="67" t="s">
        <v>50</v>
      </c>
      <c r="D63" s="68"/>
      <c r="E63" s="28">
        <f t="shared" si="7"/>
        <v>195</v>
      </c>
      <c r="F63" s="29">
        <f t="shared" si="8"/>
        <v>10.3</v>
      </c>
      <c r="G63" s="30">
        <f t="shared" si="8"/>
        <v>32.799999999999997</v>
      </c>
      <c r="H63" s="30">
        <f t="shared" si="8"/>
        <v>43.1</v>
      </c>
      <c r="I63" s="30">
        <f t="shared" si="8"/>
        <v>8.1999999999999993</v>
      </c>
      <c r="J63" s="30">
        <f t="shared" si="8"/>
        <v>1</v>
      </c>
      <c r="K63" s="31">
        <f t="shared" si="8"/>
        <v>4.5999999999999996</v>
      </c>
    </row>
    <row r="64" spans="1:11" ht="14.25" customHeight="1" x14ac:dyDescent="0.15">
      <c r="A64" s="73"/>
      <c r="B64" s="74"/>
      <c r="C64" s="67" t="s">
        <v>0</v>
      </c>
      <c r="D64" s="68"/>
      <c r="E64" s="28">
        <f t="shared" si="7"/>
        <v>27</v>
      </c>
      <c r="F64" s="29">
        <f t="shared" si="8"/>
        <v>11.1</v>
      </c>
      <c r="G64" s="30">
        <f t="shared" si="8"/>
        <v>33.299999999999997</v>
      </c>
      <c r="H64" s="30">
        <f t="shared" si="8"/>
        <v>33.299999999999997</v>
      </c>
      <c r="I64" s="30">
        <f t="shared" si="8"/>
        <v>22.2</v>
      </c>
      <c r="J64" s="30">
        <f t="shared" si="8"/>
        <v>0</v>
      </c>
      <c r="K64" s="31">
        <f t="shared" si="8"/>
        <v>0</v>
      </c>
    </row>
    <row r="65" spans="1:11" ht="14.25" customHeight="1" x14ac:dyDescent="0.15">
      <c r="A65" s="75"/>
      <c r="B65" s="76"/>
      <c r="C65" s="67" t="s">
        <v>6</v>
      </c>
      <c r="D65" s="68"/>
      <c r="E65" s="37">
        <f t="shared" si="7"/>
        <v>20</v>
      </c>
      <c r="F65" s="38">
        <f t="shared" si="8"/>
        <v>5</v>
      </c>
      <c r="G65" s="39">
        <f t="shared" si="8"/>
        <v>50</v>
      </c>
      <c r="H65" s="39">
        <f t="shared" si="8"/>
        <v>20</v>
      </c>
      <c r="I65" s="39">
        <f t="shared" si="8"/>
        <v>10</v>
      </c>
      <c r="J65" s="39">
        <f t="shared" si="8"/>
        <v>0</v>
      </c>
      <c r="K65" s="40">
        <f t="shared" si="8"/>
        <v>15</v>
      </c>
    </row>
    <row r="66" spans="1:11" ht="14.25" customHeight="1" x14ac:dyDescent="0.15">
      <c r="A66" s="71" t="s">
        <v>15</v>
      </c>
      <c r="B66" s="72"/>
      <c r="C66" s="77" t="s">
        <v>74</v>
      </c>
      <c r="D66" s="78"/>
      <c r="E66" s="33">
        <f t="shared" si="7"/>
        <v>203</v>
      </c>
      <c r="F66" s="34">
        <f t="shared" si="8"/>
        <v>13.8</v>
      </c>
      <c r="G66" s="35">
        <f t="shared" si="8"/>
        <v>38.9</v>
      </c>
      <c r="H66" s="35">
        <f t="shared" si="8"/>
        <v>31</v>
      </c>
      <c r="I66" s="35">
        <f t="shared" si="8"/>
        <v>10.3</v>
      </c>
      <c r="J66" s="35">
        <f t="shared" si="8"/>
        <v>0.5</v>
      </c>
      <c r="K66" s="36">
        <f t="shared" si="8"/>
        <v>5.4</v>
      </c>
    </row>
    <row r="67" spans="1:11" ht="14.25" customHeight="1" x14ac:dyDescent="0.15">
      <c r="A67" s="73"/>
      <c r="B67" s="74"/>
      <c r="C67" s="67" t="s">
        <v>75</v>
      </c>
      <c r="D67" s="68"/>
      <c r="E67" s="28">
        <f t="shared" si="7"/>
        <v>151</v>
      </c>
      <c r="F67" s="29">
        <f t="shared" ref="F67:K67" si="9">IFERROR(ROUND(F178/$E67*100,1),"-")</f>
        <v>10.6</v>
      </c>
      <c r="G67" s="30">
        <f t="shared" si="9"/>
        <v>40.4</v>
      </c>
      <c r="H67" s="30">
        <f t="shared" si="9"/>
        <v>35.1</v>
      </c>
      <c r="I67" s="30">
        <f t="shared" si="9"/>
        <v>6.6</v>
      </c>
      <c r="J67" s="30">
        <f t="shared" si="9"/>
        <v>3.3</v>
      </c>
      <c r="K67" s="31">
        <f t="shared" si="9"/>
        <v>4</v>
      </c>
    </row>
    <row r="68" spans="1:11" ht="14.25" customHeight="1" x14ac:dyDescent="0.15">
      <c r="A68" s="73"/>
      <c r="B68" s="74"/>
      <c r="C68" s="67" t="s">
        <v>76</v>
      </c>
      <c r="D68" s="68"/>
      <c r="E68" s="28">
        <f t="shared" si="7"/>
        <v>118</v>
      </c>
      <c r="F68" s="29">
        <f t="shared" ref="F68:K68" si="10">IFERROR(ROUND(F179/$E68*100,1),"-")</f>
        <v>13.6</v>
      </c>
      <c r="G68" s="30">
        <f t="shared" si="10"/>
        <v>38.1</v>
      </c>
      <c r="H68" s="30">
        <f t="shared" si="10"/>
        <v>36.4</v>
      </c>
      <c r="I68" s="30">
        <f t="shared" si="10"/>
        <v>4.2</v>
      </c>
      <c r="J68" s="30">
        <f t="shared" si="10"/>
        <v>0.8</v>
      </c>
      <c r="K68" s="31">
        <f t="shared" si="10"/>
        <v>6.8</v>
      </c>
    </row>
    <row r="69" spans="1:11" ht="14.25" customHeight="1" x14ac:dyDescent="0.15">
      <c r="A69" s="73"/>
      <c r="B69" s="74"/>
      <c r="C69" s="67" t="s">
        <v>77</v>
      </c>
      <c r="D69" s="68"/>
      <c r="E69" s="28">
        <f t="shared" si="7"/>
        <v>110</v>
      </c>
      <c r="F69" s="29">
        <f t="shared" ref="F69:K69" si="11">IFERROR(ROUND(F180/$E69*100,1),"-")</f>
        <v>13.6</v>
      </c>
      <c r="G69" s="30">
        <f t="shared" si="11"/>
        <v>32.700000000000003</v>
      </c>
      <c r="H69" s="30">
        <f t="shared" si="11"/>
        <v>36.4</v>
      </c>
      <c r="I69" s="30">
        <f t="shared" si="11"/>
        <v>10</v>
      </c>
      <c r="J69" s="30">
        <f t="shared" si="11"/>
        <v>5.5</v>
      </c>
      <c r="K69" s="31">
        <f t="shared" si="11"/>
        <v>1.8</v>
      </c>
    </row>
    <row r="70" spans="1:11" ht="14.25" customHeight="1" x14ac:dyDescent="0.15">
      <c r="A70" s="73"/>
      <c r="B70" s="74"/>
      <c r="C70" s="67" t="s">
        <v>78</v>
      </c>
      <c r="D70" s="68"/>
      <c r="E70" s="28">
        <f t="shared" si="7"/>
        <v>96</v>
      </c>
      <c r="F70" s="29">
        <f t="shared" ref="F70:K70" si="12">IFERROR(ROUND(F181/$E70*100,1),"-")</f>
        <v>11.5</v>
      </c>
      <c r="G70" s="30">
        <f t="shared" si="12"/>
        <v>34.4</v>
      </c>
      <c r="H70" s="30">
        <f t="shared" si="12"/>
        <v>36.5</v>
      </c>
      <c r="I70" s="30">
        <f t="shared" si="12"/>
        <v>9.4</v>
      </c>
      <c r="J70" s="30">
        <f t="shared" si="12"/>
        <v>4.2</v>
      </c>
      <c r="K70" s="31">
        <f t="shared" si="12"/>
        <v>4.2</v>
      </c>
    </row>
    <row r="71" spans="1:11" ht="14.25" customHeight="1" x14ac:dyDescent="0.15">
      <c r="A71" s="73"/>
      <c r="B71" s="74"/>
      <c r="C71" s="67" t="s">
        <v>79</v>
      </c>
      <c r="D71" s="68"/>
      <c r="E71" s="28">
        <f t="shared" si="7"/>
        <v>108</v>
      </c>
      <c r="F71" s="29">
        <f t="shared" ref="F71:K71" si="13">IFERROR(ROUND(F182/$E71*100,1),"-")</f>
        <v>12</v>
      </c>
      <c r="G71" s="30">
        <f t="shared" si="13"/>
        <v>31.5</v>
      </c>
      <c r="H71" s="30">
        <f t="shared" si="13"/>
        <v>37</v>
      </c>
      <c r="I71" s="30">
        <f t="shared" si="13"/>
        <v>18.5</v>
      </c>
      <c r="J71" s="30">
        <f t="shared" si="13"/>
        <v>0.9</v>
      </c>
      <c r="K71" s="31">
        <f t="shared" si="13"/>
        <v>0</v>
      </c>
    </row>
    <row r="72" spans="1:11" ht="14.25" customHeight="1" x14ac:dyDescent="0.15">
      <c r="A72" s="73"/>
      <c r="B72" s="74"/>
      <c r="C72" s="67" t="s">
        <v>80</v>
      </c>
      <c r="D72" s="68"/>
      <c r="E72" s="28">
        <f t="shared" si="7"/>
        <v>124</v>
      </c>
      <c r="F72" s="29">
        <f t="shared" ref="F72:K72" si="14">IFERROR(ROUND(F183/$E72*100,1),"-")</f>
        <v>10.5</v>
      </c>
      <c r="G72" s="30">
        <f t="shared" si="14"/>
        <v>36.299999999999997</v>
      </c>
      <c r="H72" s="30">
        <f t="shared" si="14"/>
        <v>34.700000000000003</v>
      </c>
      <c r="I72" s="30">
        <f t="shared" si="14"/>
        <v>12.9</v>
      </c>
      <c r="J72" s="30">
        <f t="shared" si="14"/>
        <v>2.4</v>
      </c>
      <c r="K72" s="31">
        <f t="shared" si="14"/>
        <v>3.2</v>
      </c>
    </row>
    <row r="73" spans="1:11" ht="14.25" customHeight="1" x14ac:dyDescent="0.15">
      <c r="A73" s="73"/>
      <c r="B73" s="74"/>
      <c r="C73" s="67" t="s">
        <v>81</v>
      </c>
      <c r="D73" s="68"/>
      <c r="E73" s="28">
        <f t="shared" si="7"/>
        <v>25</v>
      </c>
      <c r="F73" s="29">
        <f t="shared" ref="F73:K73" si="15">IFERROR(ROUND(F184/$E73*100,1),"-")</f>
        <v>24</v>
      </c>
      <c r="G73" s="30">
        <f t="shared" si="15"/>
        <v>32</v>
      </c>
      <c r="H73" s="30">
        <f t="shared" si="15"/>
        <v>36</v>
      </c>
      <c r="I73" s="30">
        <f t="shared" si="15"/>
        <v>4</v>
      </c>
      <c r="J73" s="30">
        <f t="shared" si="15"/>
        <v>4</v>
      </c>
      <c r="K73" s="31">
        <f t="shared" si="15"/>
        <v>0</v>
      </c>
    </row>
    <row r="74" spans="1:11" ht="14.25" customHeight="1" x14ac:dyDescent="0.15">
      <c r="A74" s="75"/>
      <c r="B74" s="76"/>
      <c r="C74" s="67" t="s">
        <v>6</v>
      </c>
      <c r="D74" s="68"/>
      <c r="E74" s="37">
        <f t="shared" si="7"/>
        <v>13</v>
      </c>
      <c r="F74" s="38">
        <f t="shared" ref="F74:K74" si="16">IFERROR(ROUND(F185/$E74*100,1),"-")</f>
        <v>7.7</v>
      </c>
      <c r="G74" s="39">
        <f t="shared" si="16"/>
        <v>30.8</v>
      </c>
      <c r="H74" s="39">
        <f t="shared" si="16"/>
        <v>38.5</v>
      </c>
      <c r="I74" s="39">
        <f t="shared" si="16"/>
        <v>7.7</v>
      </c>
      <c r="J74" s="39">
        <f t="shared" si="16"/>
        <v>0</v>
      </c>
      <c r="K74" s="40">
        <f t="shared" si="16"/>
        <v>15.4</v>
      </c>
    </row>
    <row r="75" spans="1:11" ht="14.25" customHeight="1" x14ac:dyDescent="0.15">
      <c r="A75" s="71" t="s">
        <v>16</v>
      </c>
      <c r="B75" s="72"/>
      <c r="C75" s="77" t="s">
        <v>51</v>
      </c>
      <c r="D75" s="78"/>
      <c r="E75" s="33">
        <f t="shared" si="7"/>
        <v>243</v>
      </c>
      <c r="F75" s="34">
        <f t="shared" ref="F75:K75" si="17">IFERROR(ROUND(F186/$E75*100,1),"-")</f>
        <v>8.6</v>
      </c>
      <c r="G75" s="35">
        <f t="shared" si="17"/>
        <v>35.799999999999997</v>
      </c>
      <c r="H75" s="35">
        <f t="shared" si="17"/>
        <v>37</v>
      </c>
      <c r="I75" s="35">
        <f t="shared" si="17"/>
        <v>12.8</v>
      </c>
      <c r="J75" s="35">
        <f t="shared" si="17"/>
        <v>2.9</v>
      </c>
      <c r="K75" s="36">
        <f t="shared" si="17"/>
        <v>2.9</v>
      </c>
    </row>
    <row r="76" spans="1:11" ht="14.25" customHeight="1" x14ac:dyDescent="0.15">
      <c r="A76" s="73"/>
      <c r="B76" s="74"/>
      <c r="C76" s="67" t="s">
        <v>52</v>
      </c>
      <c r="D76" s="68"/>
      <c r="E76" s="28">
        <f t="shared" si="7"/>
        <v>322</v>
      </c>
      <c r="F76" s="29">
        <f t="shared" ref="F76:K76" si="18">IFERROR(ROUND(F187/$E76*100,1),"-")</f>
        <v>13.4</v>
      </c>
      <c r="G76" s="30">
        <f t="shared" si="18"/>
        <v>38.200000000000003</v>
      </c>
      <c r="H76" s="30">
        <f t="shared" si="18"/>
        <v>32.9</v>
      </c>
      <c r="I76" s="30">
        <f t="shared" si="18"/>
        <v>10.199999999999999</v>
      </c>
      <c r="J76" s="30">
        <f t="shared" si="18"/>
        <v>1.9</v>
      </c>
      <c r="K76" s="31">
        <f t="shared" si="18"/>
        <v>3.4</v>
      </c>
    </row>
    <row r="77" spans="1:11" ht="14.25" customHeight="1" x14ac:dyDescent="0.15">
      <c r="A77" s="73"/>
      <c r="B77" s="74"/>
      <c r="C77" s="67" t="s">
        <v>53</v>
      </c>
      <c r="D77" s="68"/>
      <c r="E77" s="28">
        <f t="shared" si="7"/>
        <v>25</v>
      </c>
      <c r="F77" s="29">
        <f t="shared" ref="F77:K77" si="19">IFERROR(ROUND(F188/$E77*100,1),"-")</f>
        <v>8</v>
      </c>
      <c r="G77" s="30">
        <f t="shared" si="19"/>
        <v>36</v>
      </c>
      <c r="H77" s="30">
        <f t="shared" si="19"/>
        <v>36</v>
      </c>
      <c r="I77" s="30">
        <f t="shared" si="19"/>
        <v>8</v>
      </c>
      <c r="J77" s="30">
        <f t="shared" si="19"/>
        <v>8</v>
      </c>
      <c r="K77" s="31">
        <f t="shared" si="19"/>
        <v>4</v>
      </c>
    </row>
    <row r="78" spans="1:11" ht="14.25" customHeight="1" x14ac:dyDescent="0.15">
      <c r="A78" s="73"/>
      <c r="B78" s="74"/>
      <c r="C78" s="67" t="s">
        <v>54</v>
      </c>
      <c r="D78" s="68"/>
      <c r="E78" s="28">
        <f t="shared" si="7"/>
        <v>237</v>
      </c>
      <c r="F78" s="29">
        <f t="shared" ref="F78:K78" si="20">IFERROR(ROUND(F189/$E78*100,1),"-")</f>
        <v>13.5</v>
      </c>
      <c r="G78" s="30">
        <f t="shared" si="20"/>
        <v>34.200000000000003</v>
      </c>
      <c r="H78" s="30">
        <f t="shared" si="20"/>
        <v>38.4</v>
      </c>
      <c r="I78" s="30">
        <f t="shared" si="20"/>
        <v>7.6</v>
      </c>
      <c r="J78" s="30">
        <f t="shared" si="20"/>
        <v>1.3</v>
      </c>
      <c r="K78" s="31">
        <f t="shared" si="20"/>
        <v>5.0999999999999996</v>
      </c>
    </row>
    <row r="79" spans="1:11" ht="14.25" customHeight="1" x14ac:dyDescent="0.15">
      <c r="A79" s="73"/>
      <c r="B79" s="74"/>
      <c r="C79" s="67" t="s">
        <v>55</v>
      </c>
      <c r="D79" s="68"/>
      <c r="E79" s="28">
        <f t="shared" si="7"/>
        <v>46</v>
      </c>
      <c r="F79" s="29">
        <f t="shared" ref="F79:K79" si="21">IFERROR(ROUND(F190/$E79*100,1),"-")</f>
        <v>19.600000000000001</v>
      </c>
      <c r="G79" s="30">
        <f t="shared" si="21"/>
        <v>30.4</v>
      </c>
      <c r="H79" s="30">
        <f t="shared" si="21"/>
        <v>37</v>
      </c>
      <c r="I79" s="30">
        <f t="shared" si="21"/>
        <v>6.5</v>
      </c>
      <c r="J79" s="30">
        <f t="shared" si="21"/>
        <v>2.2000000000000002</v>
      </c>
      <c r="K79" s="31">
        <f t="shared" si="21"/>
        <v>4.3</v>
      </c>
    </row>
    <row r="80" spans="1:11" ht="14.25" customHeight="1" x14ac:dyDescent="0.15">
      <c r="A80" s="73"/>
      <c r="B80" s="74"/>
      <c r="C80" s="67" t="s">
        <v>56</v>
      </c>
      <c r="D80" s="68"/>
      <c r="E80" s="28">
        <f t="shared" si="7"/>
        <v>22</v>
      </c>
      <c r="F80" s="29">
        <f t="shared" ref="F80:K80" si="22">IFERROR(ROUND(F191/$E80*100,1),"-")</f>
        <v>18.2</v>
      </c>
      <c r="G80" s="30">
        <f t="shared" si="22"/>
        <v>54.5</v>
      </c>
      <c r="H80" s="30">
        <f t="shared" si="22"/>
        <v>22.7</v>
      </c>
      <c r="I80" s="30">
        <f t="shared" si="22"/>
        <v>4.5</v>
      </c>
      <c r="J80" s="30">
        <f t="shared" si="22"/>
        <v>0</v>
      </c>
      <c r="K80" s="31">
        <f t="shared" si="22"/>
        <v>0</v>
      </c>
    </row>
    <row r="81" spans="1:11" ht="14.25" customHeight="1" x14ac:dyDescent="0.15">
      <c r="A81" s="73"/>
      <c r="B81" s="74"/>
      <c r="C81" s="67" t="s">
        <v>57</v>
      </c>
      <c r="D81" s="68"/>
      <c r="E81" s="28">
        <f t="shared" si="7"/>
        <v>22</v>
      </c>
      <c r="F81" s="29">
        <f t="shared" ref="F81:K81" si="23">IFERROR(ROUND(F192/$E81*100,1),"-")</f>
        <v>13.6</v>
      </c>
      <c r="G81" s="30">
        <f t="shared" si="23"/>
        <v>45.5</v>
      </c>
      <c r="H81" s="30">
        <f t="shared" si="23"/>
        <v>27.3</v>
      </c>
      <c r="I81" s="30">
        <f t="shared" si="23"/>
        <v>9.1</v>
      </c>
      <c r="J81" s="30">
        <f t="shared" si="23"/>
        <v>4.5</v>
      </c>
      <c r="K81" s="31">
        <f t="shared" si="23"/>
        <v>0</v>
      </c>
    </row>
    <row r="82" spans="1:11" ht="14.25" customHeight="1" x14ac:dyDescent="0.15">
      <c r="A82" s="73"/>
      <c r="B82" s="74"/>
      <c r="C82" s="67" t="s">
        <v>58</v>
      </c>
      <c r="D82" s="68"/>
      <c r="E82" s="28">
        <f t="shared" ref="E82:E113" si="24">E193</f>
        <v>6</v>
      </c>
      <c r="F82" s="29">
        <f t="shared" ref="F82:K82" si="25">IFERROR(ROUND(F193/$E82*100,1),"-")</f>
        <v>16.7</v>
      </c>
      <c r="G82" s="30">
        <f t="shared" si="25"/>
        <v>33.299999999999997</v>
      </c>
      <c r="H82" s="30">
        <f t="shared" si="25"/>
        <v>16.7</v>
      </c>
      <c r="I82" s="30">
        <f t="shared" si="25"/>
        <v>16.7</v>
      </c>
      <c r="J82" s="30">
        <f t="shared" si="25"/>
        <v>0</v>
      </c>
      <c r="K82" s="31">
        <f t="shared" si="25"/>
        <v>16.7</v>
      </c>
    </row>
    <row r="83" spans="1:11" ht="14.25" customHeight="1" x14ac:dyDescent="0.15">
      <c r="A83" s="73"/>
      <c r="B83" s="74"/>
      <c r="C83" s="67" t="s">
        <v>0</v>
      </c>
      <c r="D83" s="68"/>
      <c r="E83" s="28">
        <f t="shared" si="24"/>
        <v>10</v>
      </c>
      <c r="F83" s="29">
        <f t="shared" ref="F83:K83" si="26">IFERROR(ROUND(F194/$E83*100,1),"-")</f>
        <v>10</v>
      </c>
      <c r="G83" s="30">
        <f t="shared" si="26"/>
        <v>20</v>
      </c>
      <c r="H83" s="30">
        <f t="shared" si="26"/>
        <v>20</v>
      </c>
      <c r="I83" s="30">
        <f t="shared" si="26"/>
        <v>20</v>
      </c>
      <c r="J83" s="30">
        <f t="shared" si="26"/>
        <v>20</v>
      </c>
      <c r="K83" s="31">
        <f t="shared" si="26"/>
        <v>10</v>
      </c>
    </row>
    <row r="84" spans="1:11" ht="14.25" customHeight="1" x14ac:dyDescent="0.15">
      <c r="A84" s="75"/>
      <c r="B84" s="76"/>
      <c r="C84" s="69" t="s">
        <v>3</v>
      </c>
      <c r="D84" s="70"/>
      <c r="E84" s="37">
        <f t="shared" si="24"/>
        <v>15</v>
      </c>
      <c r="F84" s="38">
        <f t="shared" ref="F84:K84" si="27">IFERROR(ROUND(F195/$E84*100,1),"-")</f>
        <v>20</v>
      </c>
      <c r="G84" s="39">
        <f t="shared" si="27"/>
        <v>33.299999999999997</v>
      </c>
      <c r="H84" s="39">
        <f t="shared" si="27"/>
        <v>26.7</v>
      </c>
      <c r="I84" s="39">
        <f t="shared" si="27"/>
        <v>6.7</v>
      </c>
      <c r="J84" s="39">
        <f t="shared" si="27"/>
        <v>0</v>
      </c>
      <c r="K84" s="40">
        <f t="shared" si="27"/>
        <v>13.3</v>
      </c>
    </row>
    <row r="85" spans="1:11" ht="14.25" customHeight="1" x14ac:dyDescent="0.15">
      <c r="A85" s="71" t="s">
        <v>82</v>
      </c>
      <c r="B85" s="72"/>
      <c r="C85" s="77" t="s">
        <v>83</v>
      </c>
      <c r="D85" s="78"/>
      <c r="E85" s="33">
        <f t="shared" si="24"/>
        <v>42</v>
      </c>
      <c r="F85" s="34">
        <f t="shared" ref="F85:K85" si="28">IFERROR(ROUND(F196/$E85*100,1),"-")</f>
        <v>21.4</v>
      </c>
      <c r="G85" s="35">
        <f t="shared" si="28"/>
        <v>38.1</v>
      </c>
      <c r="H85" s="35">
        <f t="shared" si="28"/>
        <v>31</v>
      </c>
      <c r="I85" s="35">
        <f t="shared" si="28"/>
        <v>4.8</v>
      </c>
      <c r="J85" s="35">
        <f t="shared" si="28"/>
        <v>0</v>
      </c>
      <c r="K85" s="36">
        <f t="shared" si="28"/>
        <v>4.8</v>
      </c>
    </row>
    <row r="86" spans="1:11" ht="14.25" customHeight="1" x14ac:dyDescent="0.15">
      <c r="A86" s="73"/>
      <c r="B86" s="74"/>
      <c r="C86" s="67" t="s">
        <v>84</v>
      </c>
      <c r="D86" s="68"/>
      <c r="E86" s="28">
        <f t="shared" si="24"/>
        <v>57</v>
      </c>
      <c r="F86" s="29">
        <f t="shared" ref="F86:K86" si="29">IFERROR(ROUND(F197/$E86*100,1),"-")</f>
        <v>17.5</v>
      </c>
      <c r="G86" s="30">
        <f t="shared" si="29"/>
        <v>35.1</v>
      </c>
      <c r="H86" s="30">
        <f t="shared" si="29"/>
        <v>33.299999999999997</v>
      </c>
      <c r="I86" s="30">
        <f t="shared" si="29"/>
        <v>7</v>
      </c>
      <c r="J86" s="30">
        <f t="shared" si="29"/>
        <v>1.8</v>
      </c>
      <c r="K86" s="31">
        <f t="shared" si="29"/>
        <v>5.3</v>
      </c>
    </row>
    <row r="87" spans="1:11" ht="14.25" customHeight="1" x14ac:dyDescent="0.15">
      <c r="A87" s="73"/>
      <c r="B87" s="74"/>
      <c r="C87" s="67" t="s">
        <v>85</v>
      </c>
      <c r="D87" s="68"/>
      <c r="E87" s="28">
        <f t="shared" si="24"/>
        <v>68</v>
      </c>
      <c r="F87" s="29">
        <f t="shared" ref="F87:K87" si="30">IFERROR(ROUND(F198/$E87*100,1),"-")</f>
        <v>11.8</v>
      </c>
      <c r="G87" s="30">
        <f t="shared" si="30"/>
        <v>38.200000000000003</v>
      </c>
      <c r="H87" s="30">
        <f t="shared" si="30"/>
        <v>33.799999999999997</v>
      </c>
      <c r="I87" s="30">
        <f t="shared" si="30"/>
        <v>5.9</v>
      </c>
      <c r="J87" s="30">
        <f t="shared" si="30"/>
        <v>2.9</v>
      </c>
      <c r="K87" s="31">
        <f t="shared" si="30"/>
        <v>7.4</v>
      </c>
    </row>
    <row r="88" spans="1:11" ht="14.25" customHeight="1" x14ac:dyDescent="0.15">
      <c r="A88" s="73"/>
      <c r="B88" s="74"/>
      <c r="C88" s="67" t="s">
        <v>86</v>
      </c>
      <c r="D88" s="68"/>
      <c r="E88" s="28">
        <f t="shared" si="24"/>
        <v>148</v>
      </c>
      <c r="F88" s="29">
        <f t="shared" ref="F88:K88" si="31">IFERROR(ROUND(F199/$E88*100,1),"-")</f>
        <v>11.5</v>
      </c>
      <c r="G88" s="30">
        <f t="shared" si="31"/>
        <v>34.5</v>
      </c>
      <c r="H88" s="30">
        <f t="shared" si="31"/>
        <v>39.9</v>
      </c>
      <c r="I88" s="30">
        <f t="shared" si="31"/>
        <v>9.5</v>
      </c>
      <c r="J88" s="30">
        <f t="shared" si="31"/>
        <v>2.7</v>
      </c>
      <c r="K88" s="31">
        <f t="shared" si="31"/>
        <v>2</v>
      </c>
    </row>
    <row r="89" spans="1:11" ht="14.25" customHeight="1" x14ac:dyDescent="0.15">
      <c r="A89" s="73"/>
      <c r="B89" s="74"/>
      <c r="C89" s="67" t="s">
        <v>87</v>
      </c>
      <c r="D89" s="68"/>
      <c r="E89" s="28">
        <f t="shared" si="24"/>
        <v>195</v>
      </c>
      <c r="F89" s="29">
        <f t="shared" ref="F89:K89" si="32">IFERROR(ROUND(F200/$E89*100,1),"-")</f>
        <v>12.8</v>
      </c>
      <c r="G89" s="30">
        <f t="shared" si="32"/>
        <v>40</v>
      </c>
      <c r="H89" s="30">
        <f t="shared" si="32"/>
        <v>32.299999999999997</v>
      </c>
      <c r="I89" s="30">
        <f t="shared" si="32"/>
        <v>8.1999999999999993</v>
      </c>
      <c r="J89" s="30">
        <f t="shared" si="32"/>
        <v>3.1</v>
      </c>
      <c r="K89" s="31">
        <f t="shared" si="32"/>
        <v>3.6</v>
      </c>
    </row>
    <row r="90" spans="1:11" ht="14.25" customHeight="1" x14ac:dyDescent="0.15">
      <c r="A90" s="73"/>
      <c r="B90" s="74"/>
      <c r="C90" s="67" t="s">
        <v>88</v>
      </c>
      <c r="D90" s="68"/>
      <c r="E90" s="28">
        <f t="shared" si="24"/>
        <v>151</v>
      </c>
      <c r="F90" s="29">
        <f t="shared" ref="F90:K90" si="33">IFERROR(ROUND(F201/$E90*100,1),"-")</f>
        <v>9.9</v>
      </c>
      <c r="G90" s="30">
        <f t="shared" si="33"/>
        <v>41.7</v>
      </c>
      <c r="H90" s="30">
        <f t="shared" si="33"/>
        <v>31.1</v>
      </c>
      <c r="I90" s="30">
        <f t="shared" si="33"/>
        <v>12.6</v>
      </c>
      <c r="J90" s="30">
        <f t="shared" si="33"/>
        <v>2</v>
      </c>
      <c r="K90" s="31">
        <f t="shared" si="33"/>
        <v>2.6</v>
      </c>
    </row>
    <row r="91" spans="1:11" ht="14.25" customHeight="1" x14ac:dyDescent="0.15">
      <c r="A91" s="73"/>
      <c r="B91" s="74"/>
      <c r="C91" s="67" t="s">
        <v>89</v>
      </c>
      <c r="D91" s="68"/>
      <c r="E91" s="28">
        <f t="shared" si="24"/>
        <v>280</v>
      </c>
      <c r="F91" s="29">
        <f t="shared" ref="F91:K91" si="34">IFERROR(ROUND(F202/$E91*100,1),"-")</f>
        <v>12.1</v>
      </c>
      <c r="G91" s="30">
        <f t="shared" si="34"/>
        <v>32.1</v>
      </c>
      <c r="H91" s="30">
        <f t="shared" si="34"/>
        <v>37.9</v>
      </c>
      <c r="I91" s="30">
        <f t="shared" si="34"/>
        <v>11.8</v>
      </c>
      <c r="J91" s="30">
        <f t="shared" si="34"/>
        <v>1.8</v>
      </c>
      <c r="K91" s="31">
        <f t="shared" si="34"/>
        <v>4.3</v>
      </c>
    </row>
    <row r="92" spans="1:11" ht="14.25" customHeight="1" x14ac:dyDescent="0.15">
      <c r="A92" s="75"/>
      <c r="B92" s="76"/>
      <c r="C92" s="69" t="s">
        <v>6</v>
      </c>
      <c r="D92" s="70"/>
      <c r="E92" s="37">
        <f t="shared" si="24"/>
        <v>7</v>
      </c>
      <c r="F92" s="38">
        <f t="shared" ref="F92:K92" si="35">IFERROR(ROUND(F203/$E92*100,1),"-")</f>
        <v>14.3</v>
      </c>
      <c r="G92" s="39">
        <f t="shared" si="35"/>
        <v>14.3</v>
      </c>
      <c r="H92" s="39">
        <f t="shared" si="35"/>
        <v>14.3</v>
      </c>
      <c r="I92" s="39">
        <f t="shared" si="35"/>
        <v>28.6</v>
      </c>
      <c r="J92" s="39">
        <f t="shared" si="35"/>
        <v>14.3</v>
      </c>
      <c r="K92" s="40">
        <f t="shared" si="35"/>
        <v>14.3</v>
      </c>
    </row>
    <row r="93" spans="1:11" ht="14.25" customHeight="1" x14ac:dyDescent="0.15">
      <c r="A93" s="71" t="s">
        <v>93</v>
      </c>
      <c r="B93" s="72"/>
      <c r="C93" s="77" t="s">
        <v>94</v>
      </c>
      <c r="D93" s="78"/>
      <c r="E93" s="33">
        <f t="shared" si="24"/>
        <v>462</v>
      </c>
      <c r="F93" s="34">
        <f t="shared" ref="F93:K93" si="36">IFERROR(ROUND(F204/$E93*100,1),"-")</f>
        <v>16.5</v>
      </c>
      <c r="G93" s="35">
        <f t="shared" si="36"/>
        <v>40.700000000000003</v>
      </c>
      <c r="H93" s="35">
        <f t="shared" si="36"/>
        <v>30.5</v>
      </c>
      <c r="I93" s="35">
        <f t="shared" si="36"/>
        <v>7.6</v>
      </c>
      <c r="J93" s="35">
        <f t="shared" si="36"/>
        <v>1.3</v>
      </c>
      <c r="K93" s="36">
        <f t="shared" si="36"/>
        <v>3.5</v>
      </c>
    </row>
    <row r="94" spans="1:11" ht="14.25" customHeight="1" x14ac:dyDescent="0.15">
      <c r="A94" s="73"/>
      <c r="B94" s="74"/>
      <c r="C94" s="67" t="s">
        <v>95</v>
      </c>
      <c r="D94" s="68"/>
      <c r="E94" s="28">
        <f t="shared" si="24"/>
        <v>416</v>
      </c>
      <c r="F94" s="29">
        <f t="shared" ref="F94:K94" si="37">IFERROR(ROUND(F205/$E94*100,1),"-")</f>
        <v>8.9</v>
      </c>
      <c r="G94" s="30">
        <f t="shared" si="37"/>
        <v>35.1</v>
      </c>
      <c r="H94" s="30">
        <f t="shared" si="37"/>
        <v>37.5</v>
      </c>
      <c r="I94" s="30">
        <f t="shared" si="37"/>
        <v>12.5</v>
      </c>
      <c r="J94" s="30">
        <f t="shared" si="37"/>
        <v>1.7</v>
      </c>
      <c r="K94" s="31">
        <f t="shared" si="37"/>
        <v>4.3</v>
      </c>
    </row>
    <row r="95" spans="1:11" ht="14.25" customHeight="1" x14ac:dyDescent="0.15">
      <c r="A95" s="73"/>
      <c r="B95" s="74"/>
      <c r="C95" s="67" t="s">
        <v>96</v>
      </c>
      <c r="D95" s="68"/>
      <c r="E95" s="28">
        <f t="shared" si="24"/>
        <v>20</v>
      </c>
      <c r="F95" s="29">
        <f t="shared" ref="F95:K95" si="38">IFERROR(ROUND(F206/$E95*100,1),"-")</f>
        <v>5</v>
      </c>
      <c r="G95" s="30">
        <f t="shared" si="38"/>
        <v>20</v>
      </c>
      <c r="H95" s="30">
        <f t="shared" si="38"/>
        <v>35</v>
      </c>
      <c r="I95" s="30">
        <f t="shared" si="38"/>
        <v>20</v>
      </c>
      <c r="J95" s="30">
        <f t="shared" si="38"/>
        <v>20</v>
      </c>
      <c r="K95" s="31">
        <f t="shared" si="38"/>
        <v>0</v>
      </c>
    </row>
    <row r="96" spans="1:11" ht="14.25" customHeight="1" x14ac:dyDescent="0.15">
      <c r="A96" s="73"/>
      <c r="B96" s="74"/>
      <c r="C96" s="67" t="s">
        <v>97</v>
      </c>
      <c r="D96" s="68"/>
      <c r="E96" s="28">
        <f t="shared" si="24"/>
        <v>2</v>
      </c>
      <c r="F96" s="29">
        <f t="shared" ref="F96:K96" si="39">IFERROR(ROUND(F207/$E96*100,1),"-")</f>
        <v>50</v>
      </c>
      <c r="G96" s="30">
        <f t="shared" si="39"/>
        <v>50</v>
      </c>
      <c r="H96" s="30">
        <f t="shared" si="39"/>
        <v>0</v>
      </c>
      <c r="I96" s="30">
        <f t="shared" si="39"/>
        <v>0</v>
      </c>
      <c r="J96" s="30">
        <f t="shared" si="39"/>
        <v>0</v>
      </c>
      <c r="K96" s="31">
        <f t="shared" si="39"/>
        <v>0</v>
      </c>
    </row>
    <row r="97" spans="1:11" ht="14.25" customHeight="1" x14ac:dyDescent="0.15">
      <c r="A97" s="73"/>
      <c r="B97" s="74"/>
      <c r="C97" s="67" t="s">
        <v>98</v>
      </c>
      <c r="D97" s="68"/>
      <c r="E97" s="28">
        <f t="shared" si="24"/>
        <v>39</v>
      </c>
      <c r="F97" s="29">
        <f t="shared" ref="F97:K97" si="40">IFERROR(ROUND(F208/$E97*100,1),"-")</f>
        <v>10.3</v>
      </c>
      <c r="G97" s="30">
        <f t="shared" si="40"/>
        <v>12.8</v>
      </c>
      <c r="H97" s="30">
        <f t="shared" si="40"/>
        <v>61.5</v>
      </c>
      <c r="I97" s="30">
        <f t="shared" si="40"/>
        <v>2.6</v>
      </c>
      <c r="J97" s="30">
        <f t="shared" si="40"/>
        <v>7.7</v>
      </c>
      <c r="K97" s="31">
        <f t="shared" si="40"/>
        <v>5.0999999999999996</v>
      </c>
    </row>
    <row r="98" spans="1:11" ht="14.25" customHeight="1" x14ac:dyDescent="0.15">
      <c r="A98" s="75"/>
      <c r="B98" s="76"/>
      <c r="C98" s="69" t="s">
        <v>6</v>
      </c>
      <c r="D98" s="70"/>
      <c r="E98" s="37">
        <f t="shared" si="24"/>
        <v>9</v>
      </c>
      <c r="F98" s="38">
        <f t="shared" ref="F98:K98" si="41">IFERROR(ROUND(F209/$E98*100,1),"-")</f>
        <v>0</v>
      </c>
      <c r="G98" s="39">
        <f t="shared" si="41"/>
        <v>11.1</v>
      </c>
      <c r="H98" s="39">
        <f t="shared" si="41"/>
        <v>33.299999999999997</v>
      </c>
      <c r="I98" s="39">
        <f t="shared" si="41"/>
        <v>22.2</v>
      </c>
      <c r="J98" s="39">
        <f t="shared" si="41"/>
        <v>22.2</v>
      </c>
      <c r="K98" s="40">
        <f t="shared" si="41"/>
        <v>11.1</v>
      </c>
    </row>
    <row r="99" spans="1:11" ht="14.25" customHeight="1" x14ac:dyDescent="0.15">
      <c r="A99" s="71" t="s">
        <v>17</v>
      </c>
      <c r="B99" s="72"/>
      <c r="C99" s="77" t="s">
        <v>59</v>
      </c>
      <c r="D99" s="78"/>
      <c r="E99" s="33">
        <f t="shared" si="24"/>
        <v>436</v>
      </c>
      <c r="F99" s="34">
        <f t="shared" ref="F99:K99" si="42">IFERROR(ROUND(F210/$E99*100,1),"-")</f>
        <v>17.899999999999999</v>
      </c>
      <c r="G99" s="35">
        <f t="shared" si="42"/>
        <v>39.9</v>
      </c>
      <c r="H99" s="35">
        <f t="shared" si="42"/>
        <v>29.6</v>
      </c>
      <c r="I99" s="35">
        <f t="shared" si="42"/>
        <v>6.7</v>
      </c>
      <c r="J99" s="35">
        <f t="shared" si="42"/>
        <v>2.5</v>
      </c>
      <c r="K99" s="36">
        <f t="shared" si="42"/>
        <v>3.4</v>
      </c>
    </row>
    <row r="100" spans="1:11" ht="14.25" customHeight="1" x14ac:dyDescent="0.15">
      <c r="A100" s="73"/>
      <c r="B100" s="74"/>
      <c r="C100" s="67" t="s">
        <v>60</v>
      </c>
      <c r="D100" s="68"/>
      <c r="E100" s="28">
        <f t="shared" si="24"/>
        <v>380</v>
      </c>
      <c r="F100" s="29">
        <f t="shared" ref="F100:K100" si="43">IFERROR(ROUND(F211/$E100*100,1),"-")</f>
        <v>8.4</v>
      </c>
      <c r="G100" s="30">
        <f t="shared" si="43"/>
        <v>37.1</v>
      </c>
      <c r="H100" s="30">
        <f t="shared" si="43"/>
        <v>37.1</v>
      </c>
      <c r="I100" s="30">
        <f t="shared" si="43"/>
        <v>12.1</v>
      </c>
      <c r="J100" s="30">
        <f t="shared" si="43"/>
        <v>1.6</v>
      </c>
      <c r="K100" s="31">
        <f t="shared" si="43"/>
        <v>3.7</v>
      </c>
    </row>
    <row r="101" spans="1:11" ht="14.25" customHeight="1" x14ac:dyDescent="0.15">
      <c r="A101" s="73"/>
      <c r="B101" s="74"/>
      <c r="C101" s="67" t="s">
        <v>61</v>
      </c>
      <c r="D101" s="68"/>
      <c r="E101" s="28">
        <f t="shared" si="24"/>
        <v>94</v>
      </c>
      <c r="F101" s="29">
        <f t="shared" ref="F101:K101" si="44">IFERROR(ROUND(F212/$E101*100,1),"-")</f>
        <v>8.5</v>
      </c>
      <c r="G101" s="30">
        <f t="shared" si="44"/>
        <v>22.3</v>
      </c>
      <c r="H101" s="30">
        <f t="shared" si="44"/>
        <v>44.7</v>
      </c>
      <c r="I101" s="30">
        <f t="shared" si="44"/>
        <v>14.9</v>
      </c>
      <c r="J101" s="30">
        <f t="shared" si="44"/>
        <v>4.3</v>
      </c>
      <c r="K101" s="31">
        <f t="shared" si="44"/>
        <v>5.3</v>
      </c>
    </row>
    <row r="102" spans="1:11" ht="14.25" customHeight="1" x14ac:dyDescent="0.15">
      <c r="A102" s="73"/>
      <c r="B102" s="74"/>
      <c r="C102" s="67" t="s">
        <v>62</v>
      </c>
      <c r="D102" s="68"/>
      <c r="E102" s="28">
        <f t="shared" si="24"/>
        <v>22</v>
      </c>
      <c r="F102" s="29">
        <f t="shared" ref="F102:K102" si="45">IFERROR(ROUND(F213/$E102*100,1),"-")</f>
        <v>4.5</v>
      </c>
      <c r="G102" s="30">
        <f t="shared" si="45"/>
        <v>27.3</v>
      </c>
      <c r="H102" s="30">
        <f t="shared" si="45"/>
        <v>40.9</v>
      </c>
      <c r="I102" s="30">
        <f t="shared" si="45"/>
        <v>22.7</v>
      </c>
      <c r="J102" s="30">
        <f t="shared" si="45"/>
        <v>4.5</v>
      </c>
      <c r="K102" s="31">
        <f t="shared" si="45"/>
        <v>0</v>
      </c>
    </row>
    <row r="103" spans="1:11" ht="14.25" customHeight="1" x14ac:dyDescent="0.15">
      <c r="A103" s="73"/>
      <c r="B103" s="74"/>
      <c r="C103" s="67" t="s">
        <v>63</v>
      </c>
      <c r="D103" s="68"/>
      <c r="E103" s="28">
        <f t="shared" si="24"/>
        <v>8</v>
      </c>
      <c r="F103" s="29">
        <f t="shared" ref="F103:K103" si="46">IFERROR(ROUND(F214/$E103*100,1),"-")</f>
        <v>0</v>
      </c>
      <c r="G103" s="30">
        <f t="shared" si="46"/>
        <v>25</v>
      </c>
      <c r="H103" s="30">
        <f t="shared" si="46"/>
        <v>75</v>
      </c>
      <c r="I103" s="30">
        <f t="shared" si="46"/>
        <v>0</v>
      </c>
      <c r="J103" s="30">
        <f t="shared" si="46"/>
        <v>0</v>
      </c>
      <c r="K103" s="31">
        <f t="shared" si="46"/>
        <v>0</v>
      </c>
    </row>
    <row r="104" spans="1:11" ht="14.25" customHeight="1" x14ac:dyDescent="0.15">
      <c r="A104" s="75"/>
      <c r="B104" s="76"/>
      <c r="C104" s="69" t="s">
        <v>6</v>
      </c>
      <c r="D104" s="70"/>
      <c r="E104" s="37">
        <f t="shared" si="24"/>
        <v>8</v>
      </c>
      <c r="F104" s="38">
        <f t="shared" ref="F104:K104" si="47">IFERROR(ROUND(F215/$E104*100,1),"-")</f>
        <v>0</v>
      </c>
      <c r="G104" s="39">
        <f t="shared" si="47"/>
        <v>12.5</v>
      </c>
      <c r="H104" s="39">
        <f t="shared" si="47"/>
        <v>50</v>
      </c>
      <c r="I104" s="39">
        <f t="shared" si="47"/>
        <v>0</v>
      </c>
      <c r="J104" s="39">
        <f t="shared" si="47"/>
        <v>0</v>
      </c>
      <c r="K104" s="40">
        <f t="shared" si="47"/>
        <v>37.5</v>
      </c>
    </row>
    <row r="105" spans="1:11" ht="14.25" customHeight="1" x14ac:dyDescent="0.15">
      <c r="A105" s="71" t="s">
        <v>18</v>
      </c>
      <c r="B105" s="72"/>
      <c r="C105" s="77" t="s">
        <v>64</v>
      </c>
      <c r="D105" s="78"/>
      <c r="E105" s="33">
        <f t="shared" si="24"/>
        <v>355</v>
      </c>
      <c r="F105" s="34">
        <f t="shared" ref="F105:K105" si="48">IFERROR(ROUND(F216/$E105*100,1),"-")</f>
        <v>22.5</v>
      </c>
      <c r="G105" s="35">
        <f t="shared" si="48"/>
        <v>45.9</v>
      </c>
      <c r="H105" s="35">
        <f t="shared" si="48"/>
        <v>22.8</v>
      </c>
      <c r="I105" s="35">
        <f t="shared" si="48"/>
        <v>4.2</v>
      </c>
      <c r="J105" s="35">
        <f t="shared" si="48"/>
        <v>0.8</v>
      </c>
      <c r="K105" s="36">
        <f t="shared" si="48"/>
        <v>3.7</v>
      </c>
    </row>
    <row r="106" spans="1:11" ht="14.25" customHeight="1" x14ac:dyDescent="0.15">
      <c r="A106" s="73"/>
      <c r="B106" s="74"/>
      <c r="C106" s="67" t="s">
        <v>65</v>
      </c>
      <c r="D106" s="68"/>
      <c r="E106" s="28">
        <f t="shared" si="24"/>
        <v>393</v>
      </c>
      <c r="F106" s="29">
        <f t="shared" ref="F106:K106" si="49">IFERROR(ROUND(F217/$E106*100,1),"-")</f>
        <v>7.6</v>
      </c>
      <c r="G106" s="30">
        <f t="shared" si="49"/>
        <v>34.6</v>
      </c>
      <c r="H106" s="30">
        <f t="shared" si="49"/>
        <v>39.200000000000003</v>
      </c>
      <c r="I106" s="30">
        <f t="shared" si="49"/>
        <v>13</v>
      </c>
      <c r="J106" s="30">
        <f t="shared" si="49"/>
        <v>2.2999999999999998</v>
      </c>
      <c r="K106" s="31">
        <f t="shared" si="49"/>
        <v>3.3</v>
      </c>
    </row>
    <row r="107" spans="1:11" ht="14.25" customHeight="1" x14ac:dyDescent="0.15">
      <c r="A107" s="73"/>
      <c r="B107" s="74"/>
      <c r="C107" s="67" t="s">
        <v>61</v>
      </c>
      <c r="D107" s="68"/>
      <c r="E107" s="28">
        <f t="shared" si="24"/>
        <v>158</v>
      </c>
      <c r="F107" s="29">
        <f t="shared" ref="F107:K107" si="50">IFERROR(ROUND(F218/$E107*100,1),"-")</f>
        <v>5.0999999999999996</v>
      </c>
      <c r="G107" s="30">
        <f t="shared" si="50"/>
        <v>24.7</v>
      </c>
      <c r="H107" s="30">
        <f t="shared" si="50"/>
        <v>47.5</v>
      </c>
      <c r="I107" s="30">
        <f t="shared" si="50"/>
        <v>15.2</v>
      </c>
      <c r="J107" s="30">
        <f t="shared" si="50"/>
        <v>2.5</v>
      </c>
      <c r="K107" s="31">
        <f t="shared" si="50"/>
        <v>5.0999999999999996</v>
      </c>
    </row>
    <row r="108" spans="1:11" ht="14.25" customHeight="1" x14ac:dyDescent="0.15">
      <c r="A108" s="73"/>
      <c r="B108" s="74"/>
      <c r="C108" s="67" t="s">
        <v>66</v>
      </c>
      <c r="D108" s="68"/>
      <c r="E108" s="28">
        <f t="shared" si="24"/>
        <v>20</v>
      </c>
      <c r="F108" s="29">
        <f t="shared" ref="F108:K108" si="51">IFERROR(ROUND(F219/$E108*100,1),"-")</f>
        <v>0</v>
      </c>
      <c r="G108" s="30">
        <f t="shared" si="51"/>
        <v>15</v>
      </c>
      <c r="H108" s="30">
        <f t="shared" si="51"/>
        <v>50</v>
      </c>
      <c r="I108" s="30">
        <f t="shared" si="51"/>
        <v>15</v>
      </c>
      <c r="J108" s="30">
        <f t="shared" si="51"/>
        <v>20</v>
      </c>
      <c r="K108" s="31">
        <f t="shared" si="51"/>
        <v>0</v>
      </c>
    </row>
    <row r="109" spans="1:11" ht="14.25" customHeight="1" x14ac:dyDescent="0.15">
      <c r="A109" s="73"/>
      <c r="B109" s="74"/>
      <c r="C109" s="67" t="s">
        <v>67</v>
      </c>
      <c r="D109" s="68"/>
      <c r="E109" s="28">
        <f t="shared" si="24"/>
        <v>14</v>
      </c>
      <c r="F109" s="29">
        <f t="shared" ref="F109:K109" si="52">IFERROR(ROUND(F220/$E109*100,1),"-")</f>
        <v>7.1</v>
      </c>
      <c r="G109" s="30">
        <f t="shared" si="52"/>
        <v>21.4</v>
      </c>
      <c r="H109" s="30">
        <f t="shared" si="52"/>
        <v>50</v>
      </c>
      <c r="I109" s="30">
        <f t="shared" si="52"/>
        <v>7.1</v>
      </c>
      <c r="J109" s="30">
        <f t="shared" si="52"/>
        <v>14.3</v>
      </c>
      <c r="K109" s="31">
        <f t="shared" si="52"/>
        <v>0</v>
      </c>
    </row>
    <row r="110" spans="1:11" ht="14.25" customHeight="1" x14ac:dyDescent="0.15">
      <c r="A110" s="75"/>
      <c r="B110" s="76"/>
      <c r="C110" s="69" t="s">
        <v>6</v>
      </c>
      <c r="D110" s="70"/>
      <c r="E110" s="37">
        <f t="shared" si="24"/>
        <v>8</v>
      </c>
      <c r="F110" s="38">
        <f t="shared" ref="F110:K110" si="53">IFERROR(ROUND(F221/$E110*100,1),"-")</f>
        <v>0</v>
      </c>
      <c r="G110" s="39">
        <f t="shared" si="53"/>
        <v>12.5</v>
      </c>
      <c r="H110" s="39">
        <f t="shared" si="53"/>
        <v>50</v>
      </c>
      <c r="I110" s="39">
        <f t="shared" si="53"/>
        <v>0</v>
      </c>
      <c r="J110" s="39">
        <f t="shared" si="53"/>
        <v>0</v>
      </c>
      <c r="K110" s="40">
        <f t="shared" si="53"/>
        <v>37.5</v>
      </c>
    </row>
    <row r="111" spans="1:11" ht="14.25" customHeight="1" x14ac:dyDescent="0.15">
      <c r="A111" s="79" t="s">
        <v>99</v>
      </c>
      <c r="B111" s="80"/>
      <c r="C111" s="77" t="s">
        <v>100</v>
      </c>
      <c r="D111" s="78"/>
      <c r="E111" s="33">
        <f t="shared" si="24"/>
        <v>414</v>
      </c>
      <c r="F111" s="34">
        <f t="shared" ref="F111:K111" si="54">IFERROR(ROUND(F222/$E111*100,1),"-")</f>
        <v>11.6</v>
      </c>
      <c r="G111" s="35">
        <f t="shared" si="54"/>
        <v>36</v>
      </c>
      <c r="H111" s="35">
        <f t="shared" si="54"/>
        <v>34.299999999999997</v>
      </c>
      <c r="I111" s="35">
        <f t="shared" si="54"/>
        <v>11.1</v>
      </c>
      <c r="J111" s="35">
        <f t="shared" si="54"/>
        <v>2.7</v>
      </c>
      <c r="K111" s="36">
        <f t="shared" si="54"/>
        <v>4.3</v>
      </c>
    </row>
    <row r="112" spans="1:11" ht="14.25" customHeight="1" x14ac:dyDescent="0.15">
      <c r="A112" s="81"/>
      <c r="B112" s="82"/>
      <c r="C112" s="67" t="s">
        <v>101</v>
      </c>
      <c r="D112" s="68"/>
      <c r="E112" s="28">
        <f t="shared" si="24"/>
        <v>34</v>
      </c>
      <c r="F112" s="29">
        <f t="shared" ref="F112:K112" si="55">IFERROR(ROUND(F223/$E112*100,1),"-")</f>
        <v>5.9</v>
      </c>
      <c r="G112" s="30">
        <f t="shared" si="55"/>
        <v>35.299999999999997</v>
      </c>
      <c r="H112" s="30">
        <f t="shared" si="55"/>
        <v>38.200000000000003</v>
      </c>
      <c r="I112" s="30">
        <f t="shared" si="55"/>
        <v>11.8</v>
      </c>
      <c r="J112" s="30">
        <f t="shared" si="55"/>
        <v>5.9</v>
      </c>
      <c r="K112" s="31">
        <f t="shared" si="55"/>
        <v>2.9</v>
      </c>
    </row>
    <row r="113" spans="1:11" ht="14.25" customHeight="1" x14ac:dyDescent="0.15">
      <c r="A113" s="81"/>
      <c r="B113" s="82"/>
      <c r="C113" s="67" t="s">
        <v>102</v>
      </c>
      <c r="D113" s="68"/>
      <c r="E113" s="28">
        <f t="shared" si="24"/>
        <v>373</v>
      </c>
      <c r="F113" s="29">
        <f t="shared" ref="F113:K113" si="56">IFERROR(ROUND(F224/$E113*100,1),"-")</f>
        <v>14.2</v>
      </c>
      <c r="G113" s="30">
        <f t="shared" si="56"/>
        <v>37.799999999999997</v>
      </c>
      <c r="H113" s="30">
        <f t="shared" si="56"/>
        <v>34.299999999999997</v>
      </c>
      <c r="I113" s="30">
        <f t="shared" si="56"/>
        <v>9.1</v>
      </c>
      <c r="J113" s="30">
        <f t="shared" si="56"/>
        <v>1.3</v>
      </c>
      <c r="K113" s="31">
        <f t="shared" si="56"/>
        <v>3.2</v>
      </c>
    </row>
    <row r="114" spans="1:11" ht="14.25" customHeight="1" x14ac:dyDescent="0.15">
      <c r="A114" s="81"/>
      <c r="B114" s="82"/>
      <c r="C114" s="67" t="s">
        <v>98</v>
      </c>
      <c r="D114" s="68"/>
      <c r="E114" s="28">
        <f t="shared" ref="E114:E115" si="57">E225</f>
        <v>116</v>
      </c>
      <c r="F114" s="29">
        <f t="shared" ref="F114:K114" si="58">IFERROR(ROUND(F225/$E114*100,1),"-")</f>
        <v>12.1</v>
      </c>
      <c r="G114" s="30">
        <f t="shared" si="58"/>
        <v>32.799999999999997</v>
      </c>
      <c r="H114" s="30">
        <f t="shared" si="58"/>
        <v>40.5</v>
      </c>
      <c r="I114" s="30">
        <f t="shared" si="58"/>
        <v>7.8</v>
      </c>
      <c r="J114" s="30">
        <f t="shared" si="58"/>
        <v>2.6</v>
      </c>
      <c r="K114" s="31">
        <f t="shared" si="58"/>
        <v>4.3</v>
      </c>
    </row>
    <row r="115" spans="1:11" ht="14.25" customHeight="1" x14ac:dyDescent="0.15">
      <c r="A115" s="83"/>
      <c r="B115" s="84"/>
      <c r="C115" s="69" t="s">
        <v>6</v>
      </c>
      <c r="D115" s="70"/>
      <c r="E115" s="37">
        <f t="shared" si="57"/>
        <v>11</v>
      </c>
      <c r="F115" s="38">
        <f t="shared" ref="F115:K115" si="59">IFERROR(ROUND(F226/$E115*100,1),"-")</f>
        <v>18.2</v>
      </c>
      <c r="G115" s="39">
        <f t="shared" si="59"/>
        <v>45.5</v>
      </c>
      <c r="H115" s="39">
        <f t="shared" si="59"/>
        <v>9.1</v>
      </c>
      <c r="I115" s="39">
        <f t="shared" si="59"/>
        <v>9.1</v>
      </c>
      <c r="J115" s="39">
        <f t="shared" si="59"/>
        <v>9.1</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119</v>
      </c>
      <c r="G118" s="49">
        <v>345</v>
      </c>
      <c r="H118" s="49">
        <v>331</v>
      </c>
      <c r="I118" s="49">
        <v>94</v>
      </c>
      <c r="J118" s="49">
        <v>22</v>
      </c>
      <c r="K118" s="50">
        <v>37</v>
      </c>
    </row>
    <row r="119" spans="1:11" ht="14.25" customHeight="1" x14ac:dyDescent="0.15">
      <c r="A119" s="96" t="s">
        <v>9</v>
      </c>
      <c r="B119" s="97"/>
      <c r="C119" s="77" t="s">
        <v>7</v>
      </c>
      <c r="D119" s="78"/>
      <c r="E119" s="33">
        <v>398</v>
      </c>
      <c r="F119" s="51">
        <v>43</v>
      </c>
      <c r="G119" s="52">
        <v>149</v>
      </c>
      <c r="H119" s="52">
        <v>139</v>
      </c>
      <c r="I119" s="52">
        <v>37</v>
      </c>
      <c r="J119" s="52">
        <v>16</v>
      </c>
      <c r="K119" s="53">
        <v>14</v>
      </c>
    </row>
    <row r="120" spans="1:11" ht="14.25" customHeight="1" x14ac:dyDescent="0.15">
      <c r="A120" s="98"/>
      <c r="B120" s="99"/>
      <c r="C120" s="67" t="s">
        <v>8</v>
      </c>
      <c r="D120" s="68"/>
      <c r="E120" s="28">
        <v>531</v>
      </c>
      <c r="F120" s="54">
        <v>73</v>
      </c>
      <c r="G120" s="55">
        <v>189</v>
      </c>
      <c r="H120" s="55">
        <v>184</v>
      </c>
      <c r="I120" s="55">
        <v>57</v>
      </c>
      <c r="J120" s="55">
        <v>6</v>
      </c>
      <c r="K120" s="56">
        <v>22</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3</v>
      </c>
      <c r="G122" s="55">
        <v>3</v>
      </c>
      <c r="H122" s="55">
        <v>6</v>
      </c>
      <c r="I122" s="55">
        <v>0</v>
      </c>
      <c r="J122" s="55">
        <v>0</v>
      </c>
      <c r="K122" s="56">
        <v>0</v>
      </c>
    </row>
    <row r="123" spans="1:11" ht="14.25" customHeight="1" x14ac:dyDescent="0.15">
      <c r="A123" s="100"/>
      <c r="B123" s="101"/>
      <c r="C123" s="69" t="s">
        <v>3</v>
      </c>
      <c r="D123" s="70"/>
      <c r="E123" s="37">
        <v>7</v>
      </c>
      <c r="F123" s="57">
        <v>0</v>
      </c>
      <c r="G123" s="58">
        <v>4</v>
      </c>
      <c r="H123" s="58">
        <v>2</v>
      </c>
      <c r="I123" s="58">
        <v>0</v>
      </c>
      <c r="J123" s="58">
        <v>0</v>
      </c>
      <c r="K123" s="59">
        <v>1</v>
      </c>
    </row>
    <row r="124" spans="1:11" ht="14.25" customHeight="1" x14ac:dyDescent="0.15">
      <c r="A124" s="89" t="s">
        <v>12</v>
      </c>
      <c r="B124" s="90"/>
      <c r="C124" s="77" t="s">
        <v>19</v>
      </c>
      <c r="D124" s="78"/>
      <c r="E124" s="33">
        <v>7</v>
      </c>
      <c r="F124" s="51">
        <v>3</v>
      </c>
      <c r="G124" s="52">
        <v>3</v>
      </c>
      <c r="H124" s="52">
        <v>0</v>
      </c>
      <c r="I124" s="52">
        <v>1</v>
      </c>
      <c r="J124" s="52">
        <v>0</v>
      </c>
      <c r="K124" s="53">
        <v>0</v>
      </c>
    </row>
    <row r="125" spans="1:11" ht="14.25" customHeight="1" x14ac:dyDescent="0.15">
      <c r="A125" s="91"/>
      <c r="B125" s="92"/>
      <c r="C125" s="67" t="s">
        <v>20</v>
      </c>
      <c r="D125" s="68"/>
      <c r="E125" s="28">
        <v>81</v>
      </c>
      <c r="F125" s="54">
        <v>12</v>
      </c>
      <c r="G125" s="55">
        <v>34</v>
      </c>
      <c r="H125" s="55">
        <v>27</v>
      </c>
      <c r="I125" s="55">
        <v>4</v>
      </c>
      <c r="J125" s="55">
        <v>0</v>
      </c>
      <c r="K125" s="56">
        <v>4</v>
      </c>
    </row>
    <row r="126" spans="1:11" ht="14.25" customHeight="1" x14ac:dyDescent="0.15">
      <c r="A126" s="91"/>
      <c r="B126" s="92"/>
      <c r="C126" s="67" t="s">
        <v>21</v>
      </c>
      <c r="D126" s="68"/>
      <c r="E126" s="28">
        <v>160</v>
      </c>
      <c r="F126" s="54">
        <v>24</v>
      </c>
      <c r="G126" s="55">
        <v>58</v>
      </c>
      <c r="H126" s="55">
        <v>60</v>
      </c>
      <c r="I126" s="55">
        <v>8</v>
      </c>
      <c r="J126" s="55">
        <v>6</v>
      </c>
      <c r="K126" s="56">
        <v>4</v>
      </c>
    </row>
    <row r="127" spans="1:11" ht="14.25" customHeight="1" x14ac:dyDescent="0.15">
      <c r="A127" s="91"/>
      <c r="B127" s="92"/>
      <c r="C127" s="67" t="s">
        <v>22</v>
      </c>
      <c r="D127" s="68"/>
      <c r="E127" s="28">
        <v>210</v>
      </c>
      <c r="F127" s="54">
        <v>23</v>
      </c>
      <c r="G127" s="55">
        <v>77</v>
      </c>
      <c r="H127" s="55">
        <v>77</v>
      </c>
      <c r="I127" s="55">
        <v>24</v>
      </c>
      <c r="J127" s="55">
        <v>3</v>
      </c>
      <c r="K127" s="56">
        <v>6</v>
      </c>
    </row>
    <row r="128" spans="1:11" ht="14.25" customHeight="1" x14ac:dyDescent="0.15">
      <c r="A128" s="91"/>
      <c r="B128" s="92"/>
      <c r="C128" s="67" t="s">
        <v>23</v>
      </c>
      <c r="D128" s="68"/>
      <c r="E128" s="28">
        <v>183</v>
      </c>
      <c r="F128" s="54">
        <v>26</v>
      </c>
      <c r="G128" s="55">
        <v>66</v>
      </c>
      <c r="H128" s="55">
        <v>63</v>
      </c>
      <c r="I128" s="55">
        <v>16</v>
      </c>
      <c r="J128" s="55">
        <v>8</v>
      </c>
      <c r="K128" s="56">
        <v>4</v>
      </c>
    </row>
    <row r="129" spans="1:11" ht="14.25" customHeight="1" x14ac:dyDescent="0.15">
      <c r="A129" s="91"/>
      <c r="B129" s="92"/>
      <c r="C129" s="67" t="s">
        <v>24</v>
      </c>
      <c r="D129" s="68"/>
      <c r="E129" s="28">
        <v>154</v>
      </c>
      <c r="F129" s="54">
        <v>16</v>
      </c>
      <c r="G129" s="55">
        <v>50</v>
      </c>
      <c r="H129" s="55">
        <v>54</v>
      </c>
      <c r="I129" s="55">
        <v>21</v>
      </c>
      <c r="J129" s="55">
        <v>5</v>
      </c>
      <c r="K129" s="56">
        <v>8</v>
      </c>
    </row>
    <row r="130" spans="1:11" ht="14.25" customHeight="1" x14ac:dyDescent="0.15">
      <c r="A130" s="91"/>
      <c r="B130" s="92"/>
      <c r="C130" s="67" t="s">
        <v>25</v>
      </c>
      <c r="D130" s="68"/>
      <c r="E130" s="28">
        <v>143</v>
      </c>
      <c r="F130" s="54">
        <v>15</v>
      </c>
      <c r="G130" s="55">
        <v>53</v>
      </c>
      <c r="H130" s="55">
        <v>46</v>
      </c>
      <c r="I130" s="55">
        <v>19</v>
      </c>
      <c r="J130" s="55">
        <v>0</v>
      </c>
      <c r="K130" s="56">
        <v>10</v>
      </c>
    </row>
    <row r="131" spans="1:11" ht="14.25" customHeight="1" x14ac:dyDescent="0.15">
      <c r="A131" s="91"/>
      <c r="B131" s="92"/>
      <c r="C131" s="67" t="s">
        <v>26</v>
      </c>
      <c r="D131" s="68"/>
      <c r="E131" s="28">
        <v>3</v>
      </c>
      <c r="F131" s="54">
        <v>0</v>
      </c>
      <c r="G131" s="55">
        <v>0</v>
      </c>
      <c r="H131" s="55">
        <v>2</v>
      </c>
      <c r="I131" s="55">
        <v>1</v>
      </c>
      <c r="J131" s="55">
        <v>0</v>
      </c>
      <c r="K131" s="56">
        <v>0</v>
      </c>
    </row>
    <row r="132" spans="1:11" ht="14.25" customHeight="1" x14ac:dyDescent="0.15">
      <c r="A132" s="93"/>
      <c r="B132" s="94"/>
      <c r="C132" s="69" t="s">
        <v>6</v>
      </c>
      <c r="D132" s="70"/>
      <c r="E132" s="37">
        <v>7</v>
      </c>
      <c r="F132" s="57">
        <v>0</v>
      </c>
      <c r="G132" s="58">
        <v>4</v>
      </c>
      <c r="H132" s="58">
        <v>2</v>
      </c>
      <c r="I132" s="58">
        <v>0</v>
      </c>
      <c r="J132" s="58">
        <v>0</v>
      </c>
      <c r="K132" s="59">
        <v>1</v>
      </c>
    </row>
    <row r="133" spans="1:11" ht="14.25" customHeight="1" x14ac:dyDescent="0.15">
      <c r="A133" s="71" t="s">
        <v>70</v>
      </c>
      <c r="B133" s="72"/>
      <c r="C133" s="86" t="s">
        <v>7</v>
      </c>
      <c r="D133" s="41" t="s">
        <v>71</v>
      </c>
      <c r="E133" s="33">
        <v>34</v>
      </c>
      <c r="F133" s="51">
        <v>6</v>
      </c>
      <c r="G133" s="52">
        <v>13</v>
      </c>
      <c r="H133" s="52">
        <v>11</v>
      </c>
      <c r="I133" s="52">
        <v>1</v>
      </c>
      <c r="J133" s="52">
        <v>0</v>
      </c>
      <c r="K133" s="53">
        <v>3</v>
      </c>
    </row>
    <row r="134" spans="1:11" ht="14.25" customHeight="1" x14ac:dyDescent="0.15">
      <c r="A134" s="73"/>
      <c r="B134" s="74"/>
      <c r="C134" s="87"/>
      <c r="D134" s="42" t="s">
        <v>21</v>
      </c>
      <c r="E134" s="28">
        <v>66</v>
      </c>
      <c r="F134" s="54">
        <v>7</v>
      </c>
      <c r="G134" s="55">
        <v>20</v>
      </c>
      <c r="H134" s="55">
        <v>28</v>
      </c>
      <c r="I134" s="55">
        <v>4</v>
      </c>
      <c r="J134" s="55">
        <v>5</v>
      </c>
      <c r="K134" s="56">
        <v>2</v>
      </c>
    </row>
    <row r="135" spans="1:11" ht="14.25" customHeight="1" x14ac:dyDescent="0.15">
      <c r="A135" s="73"/>
      <c r="B135" s="74"/>
      <c r="C135" s="87"/>
      <c r="D135" s="42" t="s">
        <v>22</v>
      </c>
      <c r="E135" s="28">
        <v>85</v>
      </c>
      <c r="F135" s="54">
        <v>7</v>
      </c>
      <c r="G135" s="55">
        <v>34</v>
      </c>
      <c r="H135" s="55">
        <v>29</v>
      </c>
      <c r="I135" s="55">
        <v>10</v>
      </c>
      <c r="J135" s="55">
        <v>2</v>
      </c>
      <c r="K135" s="56">
        <v>3</v>
      </c>
    </row>
    <row r="136" spans="1:11" ht="14.25" customHeight="1" x14ac:dyDescent="0.15">
      <c r="A136" s="73"/>
      <c r="B136" s="74"/>
      <c r="C136" s="87"/>
      <c r="D136" s="42" t="s">
        <v>23</v>
      </c>
      <c r="E136" s="28">
        <v>81</v>
      </c>
      <c r="F136" s="54">
        <v>10</v>
      </c>
      <c r="G136" s="55">
        <v>31</v>
      </c>
      <c r="H136" s="55">
        <v>23</v>
      </c>
      <c r="I136" s="55">
        <v>8</v>
      </c>
      <c r="J136" s="55">
        <v>7</v>
      </c>
      <c r="K136" s="56">
        <v>2</v>
      </c>
    </row>
    <row r="137" spans="1:11" ht="14.25" customHeight="1" x14ac:dyDescent="0.15">
      <c r="A137" s="73"/>
      <c r="B137" s="74"/>
      <c r="C137" s="87"/>
      <c r="D137" s="42" t="s">
        <v>24</v>
      </c>
      <c r="E137" s="28">
        <v>69</v>
      </c>
      <c r="F137" s="54">
        <v>5</v>
      </c>
      <c r="G137" s="55">
        <v>24</v>
      </c>
      <c r="H137" s="55">
        <v>28</v>
      </c>
      <c r="I137" s="55">
        <v>9</v>
      </c>
      <c r="J137" s="55">
        <v>2</v>
      </c>
      <c r="K137" s="56">
        <v>1</v>
      </c>
    </row>
    <row r="138" spans="1:11" ht="14.25" customHeight="1" x14ac:dyDescent="0.15">
      <c r="A138" s="73"/>
      <c r="B138" s="74"/>
      <c r="C138" s="88"/>
      <c r="D138" s="42" t="s">
        <v>91</v>
      </c>
      <c r="E138" s="28">
        <v>63</v>
      </c>
      <c r="F138" s="54">
        <v>8</v>
      </c>
      <c r="G138" s="55">
        <v>27</v>
      </c>
      <c r="H138" s="55">
        <v>20</v>
      </c>
      <c r="I138" s="55">
        <v>5</v>
      </c>
      <c r="J138" s="55">
        <v>0</v>
      </c>
      <c r="K138" s="56">
        <v>3</v>
      </c>
    </row>
    <row r="139" spans="1:11" ht="14.25" customHeight="1" x14ac:dyDescent="0.15">
      <c r="A139" s="73"/>
      <c r="B139" s="74"/>
      <c r="C139" s="86" t="s">
        <v>8</v>
      </c>
      <c r="D139" s="41" t="s">
        <v>71</v>
      </c>
      <c r="E139" s="33">
        <v>52</v>
      </c>
      <c r="F139" s="51">
        <v>8</v>
      </c>
      <c r="G139" s="52">
        <v>24</v>
      </c>
      <c r="H139" s="52">
        <v>15</v>
      </c>
      <c r="I139" s="52">
        <v>4</v>
      </c>
      <c r="J139" s="52">
        <v>0</v>
      </c>
      <c r="K139" s="53">
        <v>1</v>
      </c>
    </row>
    <row r="140" spans="1:11" ht="14.25" customHeight="1" x14ac:dyDescent="0.15">
      <c r="A140" s="73"/>
      <c r="B140" s="74"/>
      <c r="C140" s="87"/>
      <c r="D140" s="42" t="s">
        <v>21</v>
      </c>
      <c r="E140" s="28">
        <v>92</v>
      </c>
      <c r="F140" s="54">
        <v>17</v>
      </c>
      <c r="G140" s="55">
        <v>37</v>
      </c>
      <c r="H140" s="55">
        <v>31</v>
      </c>
      <c r="I140" s="55">
        <v>4</v>
      </c>
      <c r="J140" s="55">
        <v>1</v>
      </c>
      <c r="K140" s="56">
        <v>2</v>
      </c>
    </row>
    <row r="141" spans="1:11" ht="14.25" customHeight="1" x14ac:dyDescent="0.15">
      <c r="A141" s="73"/>
      <c r="B141" s="74"/>
      <c r="C141" s="87"/>
      <c r="D141" s="42" t="s">
        <v>22</v>
      </c>
      <c r="E141" s="28">
        <v>122</v>
      </c>
      <c r="F141" s="54">
        <v>16</v>
      </c>
      <c r="G141" s="55">
        <v>43</v>
      </c>
      <c r="H141" s="55">
        <v>45</v>
      </c>
      <c r="I141" s="55">
        <v>14</v>
      </c>
      <c r="J141" s="55">
        <v>1</v>
      </c>
      <c r="K141" s="56">
        <v>3</v>
      </c>
    </row>
    <row r="142" spans="1:11" ht="14.25" customHeight="1" x14ac:dyDescent="0.15">
      <c r="A142" s="73"/>
      <c r="B142" s="74"/>
      <c r="C142" s="87"/>
      <c r="D142" s="42" t="s">
        <v>23</v>
      </c>
      <c r="E142" s="28">
        <v>97</v>
      </c>
      <c r="F142" s="54">
        <v>14</v>
      </c>
      <c r="G142" s="55">
        <v>33</v>
      </c>
      <c r="H142" s="55">
        <v>39</v>
      </c>
      <c r="I142" s="55">
        <v>8</v>
      </c>
      <c r="J142" s="55">
        <v>1</v>
      </c>
      <c r="K142" s="56">
        <v>2</v>
      </c>
    </row>
    <row r="143" spans="1:11" ht="14.25" customHeight="1" x14ac:dyDescent="0.15">
      <c r="A143" s="73"/>
      <c r="B143" s="74"/>
      <c r="C143" s="87"/>
      <c r="D143" s="42" t="s">
        <v>24</v>
      </c>
      <c r="E143" s="28">
        <v>85</v>
      </c>
      <c r="F143" s="54">
        <v>11</v>
      </c>
      <c r="G143" s="55">
        <v>26</v>
      </c>
      <c r="H143" s="55">
        <v>26</v>
      </c>
      <c r="I143" s="55">
        <v>12</v>
      </c>
      <c r="J143" s="55">
        <v>3</v>
      </c>
      <c r="K143" s="56">
        <v>7</v>
      </c>
    </row>
    <row r="144" spans="1:11" ht="14.25" customHeight="1" x14ac:dyDescent="0.15">
      <c r="A144" s="73"/>
      <c r="B144" s="74"/>
      <c r="C144" s="88"/>
      <c r="D144" s="42" t="s">
        <v>91</v>
      </c>
      <c r="E144" s="28">
        <v>83</v>
      </c>
      <c r="F144" s="54">
        <v>7</v>
      </c>
      <c r="G144" s="55">
        <v>26</v>
      </c>
      <c r="H144" s="55">
        <v>28</v>
      </c>
      <c r="I144" s="55">
        <v>15</v>
      </c>
      <c r="J144" s="55">
        <v>0</v>
      </c>
      <c r="K144" s="56">
        <v>7</v>
      </c>
    </row>
    <row r="145" spans="1:11" ht="14.25" customHeight="1" x14ac:dyDescent="0.15">
      <c r="A145" s="89" t="s">
        <v>10</v>
      </c>
      <c r="B145" s="90"/>
      <c r="C145" s="77" t="s">
        <v>27</v>
      </c>
      <c r="D145" s="78"/>
      <c r="E145" s="33">
        <v>446</v>
      </c>
      <c r="F145" s="51">
        <v>62</v>
      </c>
      <c r="G145" s="52">
        <v>164</v>
      </c>
      <c r="H145" s="52">
        <v>153</v>
      </c>
      <c r="I145" s="52">
        <v>40</v>
      </c>
      <c r="J145" s="52">
        <v>11</v>
      </c>
      <c r="K145" s="53">
        <v>16</v>
      </c>
    </row>
    <row r="146" spans="1:11" ht="14.25" customHeight="1" x14ac:dyDescent="0.15">
      <c r="A146" s="91"/>
      <c r="B146" s="92"/>
      <c r="C146" s="67" t="s">
        <v>28</v>
      </c>
      <c r="D146" s="68"/>
      <c r="E146" s="28">
        <v>77</v>
      </c>
      <c r="F146" s="54">
        <v>11</v>
      </c>
      <c r="G146" s="55">
        <v>35</v>
      </c>
      <c r="H146" s="55">
        <v>21</v>
      </c>
      <c r="I146" s="55">
        <v>7</v>
      </c>
      <c r="J146" s="55">
        <v>2</v>
      </c>
      <c r="K146" s="56">
        <v>1</v>
      </c>
    </row>
    <row r="147" spans="1:11" ht="14.25" customHeight="1" x14ac:dyDescent="0.15">
      <c r="A147" s="91"/>
      <c r="B147" s="92"/>
      <c r="C147" s="67" t="s">
        <v>29</v>
      </c>
      <c r="D147" s="68"/>
      <c r="E147" s="28">
        <v>47</v>
      </c>
      <c r="F147" s="54">
        <v>1</v>
      </c>
      <c r="G147" s="55">
        <v>19</v>
      </c>
      <c r="H147" s="55">
        <v>18</v>
      </c>
      <c r="I147" s="55">
        <v>6</v>
      </c>
      <c r="J147" s="55">
        <v>0</v>
      </c>
      <c r="K147" s="56">
        <v>3</v>
      </c>
    </row>
    <row r="148" spans="1:11" ht="14.25" customHeight="1" x14ac:dyDescent="0.15">
      <c r="A148" s="91"/>
      <c r="B148" s="92"/>
      <c r="C148" s="67" t="s">
        <v>30</v>
      </c>
      <c r="D148" s="68"/>
      <c r="E148" s="28">
        <v>30</v>
      </c>
      <c r="F148" s="54">
        <v>6</v>
      </c>
      <c r="G148" s="55">
        <v>7</v>
      </c>
      <c r="H148" s="55">
        <v>11</v>
      </c>
      <c r="I148" s="55">
        <v>3</v>
      </c>
      <c r="J148" s="55">
        <v>3</v>
      </c>
      <c r="K148" s="56">
        <v>0</v>
      </c>
    </row>
    <row r="149" spans="1:11" ht="14.25" customHeight="1" x14ac:dyDescent="0.15">
      <c r="A149" s="91"/>
      <c r="B149" s="92"/>
      <c r="C149" s="67" t="s">
        <v>31</v>
      </c>
      <c r="D149" s="68"/>
      <c r="E149" s="28">
        <v>109</v>
      </c>
      <c r="F149" s="54">
        <v>12</v>
      </c>
      <c r="G149" s="55">
        <v>36</v>
      </c>
      <c r="H149" s="55">
        <v>46</v>
      </c>
      <c r="I149" s="55">
        <v>11</v>
      </c>
      <c r="J149" s="55">
        <v>1</v>
      </c>
      <c r="K149" s="56">
        <v>3</v>
      </c>
    </row>
    <row r="150" spans="1:11" ht="14.25" customHeight="1" x14ac:dyDescent="0.15">
      <c r="A150" s="91"/>
      <c r="B150" s="92"/>
      <c r="C150" s="67" t="s">
        <v>32</v>
      </c>
      <c r="D150" s="68"/>
      <c r="E150" s="28">
        <v>17</v>
      </c>
      <c r="F150" s="54">
        <v>4</v>
      </c>
      <c r="G150" s="55">
        <v>8</v>
      </c>
      <c r="H150" s="55">
        <v>4</v>
      </c>
      <c r="I150" s="55">
        <v>1</v>
      </c>
      <c r="J150" s="55">
        <v>0</v>
      </c>
      <c r="K150" s="56">
        <v>0</v>
      </c>
    </row>
    <row r="151" spans="1:11" ht="14.25" customHeight="1" x14ac:dyDescent="0.15">
      <c r="A151" s="91"/>
      <c r="B151" s="92"/>
      <c r="C151" s="67" t="s">
        <v>33</v>
      </c>
      <c r="D151" s="68"/>
      <c r="E151" s="28">
        <v>104</v>
      </c>
      <c r="F151" s="54">
        <v>14</v>
      </c>
      <c r="G151" s="55">
        <v>35</v>
      </c>
      <c r="H151" s="55">
        <v>33</v>
      </c>
      <c r="I151" s="55">
        <v>13</v>
      </c>
      <c r="J151" s="55">
        <v>3</v>
      </c>
      <c r="K151" s="56">
        <v>6</v>
      </c>
    </row>
    <row r="152" spans="1:11" ht="14.25" customHeight="1" x14ac:dyDescent="0.15">
      <c r="A152" s="91"/>
      <c r="B152" s="92"/>
      <c r="C152" s="67" t="s">
        <v>34</v>
      </c>
      <c r="D152" s="68"/>
      <c r="E152" s="28">
        <v>89</v>
      </c>
      <c r="F152" s="54">
        <v>8</v>
      </c>
      <c r="G152" s="55">
        <v>28</v>
      </c>
      <c r="H152" s="55">
        <v>35</v>
      </c>
      <c r="I152" s="55">
        <v>12</v>
      </c>
      <c r="J152" s="55">
        <v>0</v>
      </c>
      <c r="K152" s="56">
        <v>6</v>
      </c>
    </row>
    <row r="153" spans="1:11" ht="14.25" customHeight="1" x14ac:dyDescent="0.15">
      <c r="A153" s="91"/>
      <c r="B153" s="92"/>
      <c r="C153" s="67" t="s">
        <v>0</v>
      </c>
      <c r="D153" s="68"/>
      <c r="E153" s="28">
        <v>16</v>
      </c>
      <c r="F153" s="54">
        <v>1</v>
      </c>
      <c r="G153" s="55">
        <v>5</v>
      </c>
      <c r="H153" s="55">
        <v>7</v>
      </c>
      <c r="I153" s="55">
        <v>1</v>
      </c>
      <c r="J153" s="55">
        <v>2</v>
      </c>
      <c r="K153" s="56">
        <v>0</v>
      </c>
    </row>
    <row r="154" spans="1:11" ht="14.25" customHeight="1" x14ac:dyDescent="0.15">
      <c r="A154" s="91"/>
      <c r="B154" s="92"/>
      <c r="C154" s="69" t="s">
        <v>6</v>
      </c>
      <c r="D154" s="70"/>
      <c r="E154" s="37">
        <v>13</v>
      </c>
      <c r="F154" s="57">
        <v>0</v>
      </c>
      <c r="G154" s="58">
        <v>8</v>
      </c>
      <c r="H154" s="58">
        <v>3</v>
      </c>
      <c r="I154" s="58">
        <v>0</v>
      </c>
      <c r="J154" s="58">
        <v>0</v>
      </c>
      <c r="K154" s="59">
        <v>2</v>
      </c>
    </row>
    <row r="155" spans="1:11" ht="14.25" customHeight="1" x14ac:dyDescent="0.15">
      <c r="A155" s="71" t="s">
        <v>11</v>
      </c>
      <c r="B155" s="72"/>
      <c r="C155" s="77" t="s">
        <v>35</v>
      </c>
      <c r="D155" s="78"/>
      <c r="E155" s="33">
        <v>210</v>
      </c>
      <c r="F155" s="51">
        <v>25</v>
      </c>
      <c r="G155" s="52">
        <v>67</v>
      </c>
      <c r="H155" s="52">
        <v>88</v>
      </c>
      <c r="I155" s="52">
        <v>19</v>
      </c>
      <c r="J155" s="52">
        <v>2</v>
      </c>
      <c r="K155" s="53">
        <v>9</v>
      </c>
    </row>
    <row r="156" spans="1:11" ht="14.25" customHeight="1" x14ac:dyDescent="0.15">
      <c r="A156" s="73"/>
      <c r="B156" s="74"/>
      <c r="C156" s="67" t="s">
        <v>36</v>
      </c>
      <c r="D156" s="68"/>
      <c r="E156" s="28">
        <v>284</v>
      </c>
      <c r="F156" s="54">
        <v>40</v>
      </c>
      <c r="G156" s="55">
        <v>96</v>
      </c>
      <c r="H156" s="55">
        <v>88</v>
      </c>
      <c r="I156" s="55">
        <v>37</v>
      </c>
      <c r="J156" s="55">
        <v>9</v>
      </c>
      <c r="K156" s="56">
        <v>14</v>
      </c>
    </row>
    <row r="157" spans="1:11" ht="14.25" customHeight="1" x14ac:dyDescent="0.15">
      <c r="A157" s="73"/>
      <c r="B157" s="74"/>
      <c r="C157" s="67" t="s">
        <v>37</v>
      </c>
      <c r="D157" s="68"/>
      <c r="E157" s="28">
        <v>229</v>
      </c>
      <c r="F157" s="54">
        <v>22</v>
      </c>
      <c r="G157" s="55">
        <v>94</v>
      </c>
      <c r="H157" s="55">
        <v>80</v>
      </c>
      <c r="I157" s="55">
        <v>22</v>
      </c>
      <c r="J157" s="55">
        <v>3</v>
      </c>
      <c r="K157" s="56">
        <v>8</v>
      </c>
    </row>
    <row r="158" spans="1:11" ht="14.25" customHeight="1" x14ac:dyDescent="0.15">
      <c r="A158" s="73"/>
      <c r="B158" s="74"/>
      <c r="C158" s="67" t="s">
        <v>38</v>
      </c>
      <c r="D158" s="68"/>
      <c r="E158" s="28">
        <v>162</v>
      </c>
      <c r="F158" s="54">
        <v>21</v>
      </c>
      <c r="G158" s="55">
        <v>67</v>
      </c>
      <c r="H158" s="55">
        <v>51</v>
      </c>
      <c r="I158" s="55">
        <v>12</v>
      </c>
      <c r="J158" s="55">
        <v>7</v>
      </c>
      <c r="K158" s="56">
        <v>4</v>
      </c>
    </row>
    <row r="159" spans="1:11" ht="14.25" customHeight="1" x14ac:dyDescent="0.15">
      <c r="A159" s="73"/>
      <c r="B159" s="74"/>
      <c r="C159" s="67" t="s">
        <v>39</v>
      </c>
      <c r="D159" s="68"/>
      <c r="E159" s="28">
        <v>43</v>
      </c>
      <c r="F159" s="54">
        <v>9</v>
      </c>
      <c r="G159" s="55">
        <v>13</v>
      </c>
      <c r="H159" s="55">
        <v>19</v>
      </c>
      <c r="I159" s="55">
        <v>1</v>
      </c>
      <c r="J159" s="55">
        <v>1</v>
      </c>
      <c r="K159" s="56">
        <v>0</v>
      </c>
    </row>
    <row r="160" spans="1:11" ht="14.25" customHeight="1" x14ac:dyDescent="0.15">
      <c r="A160" s="73"/>
      <c r="B160" s="74"/>
      <c r="C160" s="67" t="s">
        <v>40</v>
      </c>
      <c r="D160" s="68"/>
      <c r="E160" s="28">
        <v>9</v>
      </c>
      <c r="F160" s="54">
        <v>2</v>
      </c>
      <c r="G160" s="55">
        <v>2</v>
      </c>
      <c r="H160" s="55">
        <v>3</v>
      </c>
      <c r="I160" s="55">
        <v>2</v>
      </c>
      <c r="J160" s="55">
        <v>0</v>
      </c>
      <c r="K160" s="56">
        <v>0</v>
      </c>
    </row>
    <row r="161" spans="1:11" ht="14.25" customHeight="1" x14ac:dyDescent="0.15">
      <c r="A161" s="75"/>
      <c r="B161" s="76"/>
      <c r="C161" s="69" t="s">
        <v>6</v>
      </c>
      <c r="D161" s="70"/>
      <c r="E161" s="37">
        <v>11</v>
      </c>
      <c r="F161" s="57">
        <v>0</v>
      </c>
      <c r="G161" s="58">
        <v>6</v>
      </c>
      <c r="H161" s="58">
        <v>2</v>
      </c>
      <c r="I161" s="58">
        <v>1</v>
      </c>
      <c r="J161" s="58">
        <v>0</v>
      </c>
      <c r="K161" s="59">
        <v>2</v>
      </c>
    </row>
    <row r="162" spans="1:11" ht="27" customHeight="1" x14ac:dyDescent="0.15">
      <c r="A162" s="71" t="s">
        <v>72</v>
      </c>
      <c r="B162" s="72"/>
      <c r="C162" s="77" t="s">
        <v>41</v>
      </c>
      <c r="D162" s="78"/>
      <c r="E162" s="33">
        <v>140</v>
      </c>
      <c r="F162" s="51">
        <v>21</v>
      </c>
      <c r="G162" s="52">
        <v>51</v>
      </c>
      <c r="H162" s="52">
        <v>52</v>
      </c>
      <c r="I162" s="52">
        <v>10</v>
      </c>
      <c r="J162" s="52">
        <v>2</v>
      </c>
      <c r="K162" s="53">
        <v>4</v>
      </c>
    </row>
    <row r="163" spans="1:11" ht="27" customHeight="1" x14ac:dyDescent="0.15">
      <c r="A163" s="73"/>
      <c r="B163" s="74"/>
      <c r="C163" s="67" t="s">
        <v>42</v>
      </c>
      <c r="D163" s="68"/>
      <c r="E163" s="28">
        <v>104</v>
      </c>
      <c r="F163" s="54">
        <v>15</v>
      </c>
      <c r="G163" s="55">
        <v>43</v>
      </c>
      <c r="H163" s="55">
        <v>35</v>
      </c>
      <c r="I163" s="55">
        <v>6</v>
      </c>
      <c r="J163" s="55">
        <v>2</v>
      </c>
      <c r="K163" s="56">
        <v>3</v>
      </c>
    </row>
    <row r="164" spans="1:11" ht="27" customHeight="1" x14ac:dyDescent="0.15">
      <c r="A164" s="73"/>
      <c r="B164" s="74"/>
      <c r="C164" s="67" t="s">
        <v>43</v>
      </c>
      <c r="D164" s="68"/>
      <c r="E164" s="28">
        <v>114</v>
      </c>
      <c r="F164" s="54">
        <v>18</v>
      </c>
      <c r="G164" s="55">
        <v>47</v>
      </c>
      <c r="H164" s="55">
        <v>34</v>
      </c>
      <c r="I164" s="55">
        <v>10</v>
      </c>
      <c r="J164" s="55">
        <v>3</v>
      </c>
      <c r="K164" s="56">
        <v>2</v>
      </c>
    </row>
    <row r="165" spans="1:11" ht="27" customHeight="1" x14ac:dyDescent="0.15">
      <c r="A165" s="73"/>
      <c r="B165" s="74"/>
      <c r="C165" s="67" t="s">
        <v>44</v>
      </c>
      <c r="D165" s="68"/>
      <c r="E165" s="28">
        <v>68</v>
      </c>
      <c r="F165" s="54">
        <v>8</v>
      </c>
      <c r="G165" s="55">
        <v>27</v>
      </c>
      <c r="H165" s="55">
        <v>22</v>
      </c>
      <c r="I165" s="55">
        <v>7</v>
      </c>
      <c r="J165" s="55">
        <v>3</v>
      </c>
      <c r="K165" s="56">
        <v>1</v>
      </c>
    </row>
    <row r="166" spans="1:11" ht="27" customHeight="1" x14ac:dyDescent="0.15">
      <c r="A166" s="73"/>
      <c r="B166" s="74"/>
      <c r="C166" s="67" t="s">
        <v>45</v>
      </c>
      <c r="D166" s="68"/>
      <c r="E166" s="28">
        <v>87</v>
      </c>
      <c r="F166" s="54">
        <v>11</v>
      </c>
      <c r="G166" s="55">
        <v>33</v>
      </c>
      <c r="H166" s="55">
        <v>32</v>
      </c>
      <c r="I166" s="55">
        <v>7</v>
      </c>
      <c r="J166" s="55">
        <v>2</v>
      </c>
      <c r="K166" s="56">
        <v>2</v>
      </c>
    </row>
    <row r="167" spans="1:11" ht="27" customHeight="1" x14ac:dyDescent="0.15">
      <c r="A167" s="73"/>
      <c r="B167" s="74"/>
      <c r="C167" s="67" t="s">
        <v>46</v>
      </c>
      <c r="D167" s="68"/>
      <c r="E167" s="28">
        <v>209</v>
      </c>
      <c r="F167" s="54">
        <v>20</v>
      </c>
      <c r="G167" s="55">
        <v>74</v>
      </c>
      <c r="H167" s="55">
        <v>74</v>
      </c>
      <c r="I167" s="55">
        <v>26</v>
      </c>
      <c r="J167" s="55">
        <v>1</v>
      </c>
      <c r="K167" s="56">
        <v>14</v>
      </c>
    </row>
    <row r="168" spans="1:11" ht="27" customHeight="1" x14ac:dyDescent="0.15">
      <c r="A168" s="73"/>
      <c r="B168" s="74"/>
      <c r="C168" s="67" t="s">
        <v>47</v>
      </c>
      <c r="D168" s="68"/>
      <c r="E168" s="28">
        <v>201</v>
      </c>
      <c r="F168" s="54">
        <v>23</v>
      </c>
      <c r="G168" s="55">
        <v>64</v>
      </c>
      <c r="H168" s="55">
        <v>73</v>
      </c>
      <c r="I168" s="55">
        <v>27</v>
      </c>
      <c r="J168" s="55">
        <v>7</v>
      </c>
      <c r="K168" s="56">
        <v>7</v>
      </c>
    </row>
    <row r="169" spans="1:11" ht="27" customHeight="1" x14ac:dyDescent="0.15">
      <c r="A169" s="75"/>
      <c r="B169" s="76"/>
      <c r="C169" s="69" t="s">
        <v>6</v>
      </c>
      <c r="D169" s="70"/>
      <c r="E169" s="37">
        <v>25</v>
      </c>
      <c r="F169" s="57">
        <v>3</v>
      </c>
      <c r="G169" s="58">
        <v>6</v>
      </c>
      <c r="H169" s="58">
        <v>9</v>
      </c>
      <c r="I169" s="58">
        <v>1</v>
      </c>
      <c r="J169" s="58">
        <v>2</v>
      </c>
      <c r="K169" s="59">
        <v>4</v>
      </c>
    </row>
    <row r="170" spans="1:11" ht="14.25" customHeight="1" x14ac:dyDescent="0.15">
      <c r="A170" s="71" t="s">
        <v>73</v>
      </c>
      <c r="B170" s="72"/>
      <c r="C170" s="77" t="s">
        <v>68</v>
      </c>
      <c r="D170" s="78"/>
      <c r="E170" s="33">
        <v>219</v>
      </c>
      <c r="F170" s="51">
        <v>27</v>
      </c>
      <c r="G170" s="52">
        <v>79</v>
      </c>
      <c r="H170" s="52">
        <v>67</v>
      </c>
      <c r="I170" s="52">
        <v>27</v>
      </c>
      <c r="J170" s="52">
        <v>8</v>
      </c>
      <c r="K170" s="53">
        <v>11</v>
      </c>
    </row>
    <row r="171" spans="1:11" ht="14.25" customHeight="1" x14ac:dyDescent="0.15">
      <c r="A171" s="73"/>
      <c r="B171" s="74"/>
      <c r="C171" s="67" t="s">
        <v>69</v>
      </c>
      <c r="D171" s="68"/>
      <c r="E171" s="28">
        <v>25</v>
      </c>
      <c r="F171" s="54">
        <v>7</v>
      </c>
      <c r="G171" s="55">
        <v>8</v>
      </c>
      <c r="H171" s="55">
        <v>5</v>
      </c>
      <c r="I171" s="55">
        <v>5</v>
      </c>
      <c r="J171" s="55">
        <v>0</v>
      </c>
      <c r="K171" s="56">
        <v>0</v>
      </c>
    </row>
    <row r="172" spans="1:11" ht="14.25" customHeight="1" x14ac:dyDescent="0.15">
      <c r="A172" s="73"/>
      <c r="B172" s="74"/>
      <c r="C172" s="67" t="s">
        <v>48</v>
      </c>
      <c r="D172" s="68"/>
      <c r="E172" s="28">
        <v>431</v>
      </c>
      <c r="F172" s="54">
        <v>54</v>
      </c>
      <c r="G172" s="55">
        <v>167</v>
      </c>
      <c r="H172" s="55">
        <v>150</v>
      </c>
      <c r="I172" s="55">
        <v>36</v>
      </c>
      <c r="J172" s="55">
        <v>11</v>
      </c>
      <c r="K172" s="56">
        <v>13</v>
      </c>
    </row>
    <row r="173" spans="1:11" ht="14.25" customHeight="1" x14ac:dyDescent="0.15">
      <c r="A173" s="73"/>
      <c r="B173" s="74"/>
      <c r="C173" s="67" t="s">
        <v>49</v>
      </c>
      <c r="D173" s="68"/>
      <c r="E173" s="28">
        <v>31</v>
      </c>
      <c r="F173" s="54">
        <v>7</v>
      </c>
      <c r="G173" s="55">
        <v>8</v>
      </c>
      <c r="H173" s="55">
        <v>12</v>
      </c>
      <c r="I173" s="55">
        <v>2</v>
      </c>
      <c r="J173" s="55">
        <v>1</v>
      </c>
      <c r="K173" s="56">
        <v>1</v>
      </c>
    </row>
    <row r="174" spans="1:11" ht="14.25" customHeight="1" x14ac:dyDescent="0.15">
      <c r="A174" s="73"/>
      <c r="B174" s="74"/>
      <c r="C174" s="67" t="s">
        <v>50</v>
      </c>
      <c r="D174" s="68"/>
      <c r="E174" s="28">
        <v>195</v>
      </c>
      <c r="F174" s="54">
        <v>20</v>
      </c>
      <c r="G174" s="55">
        <v>64</v>
      </c>
      <c r="H174" s="55">
        <v>84</v>
      </c>
      <c r="I174" s="55">
        <v>16</v>
      </c>
      <c r="J174" s="55">
        <v>2</v>
      </c>
      <c r="K174" s="56">
        <v>9</v>
      </c>
    </row>
    <row r="175" spans="1:11" ht="14.25" customHeight="1" x14ac:dyDescent="0.15">
      <c r="A175" s="73"/>
      <c r="B175" s="74"/>
      <c r="C175" s="67" t="s">
        <v>0</v>
      </c>
      <c r="D175" s="68"/>
      <c r="E175" s="28">
        <v>27</v>
      </c>
      <c r="F175" s="54">
        <v>3</v>
      </c>
      <c r="G175" s="55">
        <v>9</v>
      </c>
      <c r="H175" s="55">
        <v>9</v>
      </c>
      <c r="I175" s="55">
        <v>6</v>
      </c>
      <c r="J175" s="55">
        <v>0</v>
      </c>
      <c r="K175" s="56">
        <v>0</v>
      </c>
    </row>
    <row r="176" spans="1:11" ht="14.25" customHeight="1" x14ac:dyDescent="0.15">
      <c r="A176" s="75"/>
      <c r="B176" s="76"/>
      <c r="C176" s="67" t="s">
        <v>6</v>
      </c>
      <c r="D176" s="68"/>
      <c r="E176" s="37">
        <v>20</v>
      </c>
      <c r="F176" s="57">
        <v>1</v>
      </c>
      <c r="G176" s="58">
        <v>10</v>
      </c>
      <c r="H176" s="58">
        <v>4</v>
      </c>
      <c r="I176" s="58">
        <v>2</v>
      </c>
      <c r="J176" s="58">
        <v>0</v>
      </c>
      <c r="K176" s="59">
        <v>3</v>
      </c>
    </row>
    <row r="177" spans="1:11" ht="14.25" customHeight="1" x14ac:dyDescent="0.15">
      <c r="A177" s="71" t="s">
        <v>15</v>
      </c>
      <c r="B177" s="72"/>
      <c r="C177" s="77" t="s">
        <v>74</v>
      </c>
      <c r="D177" s="78"/>
      <c r="E177" s="33">
        <v>203</v>
      </c>
      <c r="F177" s="51">
        <v>28</v>
      </c>
      <c r="G177" s="52">
        <v>79</v>
      </c>
      <c r="H177" s="52">
        <v>63</v>
      </c>
      <c r="I177" s="52">
        <v>21</v>
      </c>
      <c r="J177" s="52">
        <v>1</v>
      </c>
      <c r="K177" s="53">
        <v>11</v>
      </c>
    </row>
    <row r="178" spans="1:11" ht="14.25" customHeight="1" x14ac:dyDescent="0.15">
      <c r="A178" s="73"/>
      <c r="B178" s="74"/>
      <c r="C178" s="67" t="s">
        <v>75</v>
      </c>
      <c r="D178" s="68"/>
      <c r="E178" s="28">
        <v>151</v>
      </c>
      <c r="F178" s="54">
        <v>16</v>
      </c>
      <c r="G178" s="55">
        <v>61</v>
      </c>
      <c r="H178" s="55">
        <v>53</v>
      </c>
      <c r="I178" s="55">
        <v>10</v>
      </c>
      <c r="J178" s="55">
        <v>5</v>
      </c>
      <c r="K178" s="56">
        <v>6</v>
      </c>
    </row>
    <row r="179" spans="1:11" ht="14.25" customHeight="1" x14ac:dyDescent="0.15">
      <c r="A179" s="73"/>
      <c r="B179" s="74"/>
      <c r="C179" s="67" t="s">
        <v>76</v>
      </c>
      <c r="D179" s="68"/>
      <c r="E179" s="28">
        <v>118</v>
      </c>
      <c r="F179" s="54">
        <v>16</v>
      </c>
      <c r="G179" s="55">
        <v>45</v>
      </c>
      <c r="H179" s="55">
        <v>43</v>
      </c>
      <c r="I179" s="55">
        <v>5</v>
      </c>
      <c r="J179" s="55">
        <v>1</v>
      </c>
      <c r="K179" s="56">
        <v>8</v>
      </c>
    </row>
    <row r="180" spans="1:11" ht="14.25" customHeight="1" x14ac:dyDescent="0.15">
      <c r="A180" s="73"/>
      <c r="B180" s="74"/>
      <c r="C180" s="67" t="s">
        <v>77</v>
      </c>
      <c r="D180" s="68"/>
      <c r="E180" s="28">
        <v>110</v>
      </c>
      <c r="F180" s="54">
        <v>15</v>
      </c>
      <c r="G180" s="55">
        <v>36</v>
      </c>
      <c r="H180" s="55">
        <v>40</v>
      </c>
      <c r="I180" s="55">
        <v>11</v>
      </c>
      <c r="J180" s="55">
        <v>6</v>
      </c>
      <c r="K180" s="56">
        <v>2</v>
      </c>
    </row>
    <row r="181" spans="1:11" ht="14.25" customHeight="1" x14ac:dyDescent="0.15">
      <c r="A181" s="73"/>
      <c r="B181" s="74"/>
      <c r="C181" s="67" t="s">
        <v>78</v>
      </c>
      <c r="D181" s="68"/>
      <c r="E181" s="28">
        <v>96</v>
      </c>
      <c r="F181" s="54">
        <v>11</v>
      </c>
      <c r="G181" s="55">
        <v>33</v>
      </c>
      <c r="H181" s="55">
        <v>35</v>
      </c>
      <c r="I181" s="55">
        <v>9</v>
      </c>
      <c r="J181" s="55">
        <v>4</v>
      </c>
      <c r="K181" s="56">
        <v>4</v>
      </c>
    </row>
    <row r="182" spans="1:11" ht="14.25" customHeight="1" x14ac:dyDescent="0.15">
      <c r="A182" s="73"/>
      <c r="B182" s="74"/>
      <c r="C182" s="67" t="s">
        <v>79</v>
      </c>
      <c r="D182" s="68"/>
      <c r="E182" s="28">
        <v>108</v>
      </c>
      <c r="F182" s="54">
        <v>13</v>
      </c>
      <c r="G182" s="55">
        <v>34</v>
      </c>
      <c r="H182" s="55">
        <v>40</v>
      </c>
      <c r="I182" s="55">
        <v>20</v>
      </c>
      <c r="J182" s="55">
        <v>1</v>
      </c>
      <c r="K182" s="56">
        <v>0</v>
      </c>
    </row>
    <row r="183" spans="1:11" ht="14.25" customHeight="1" x14ac:dyDescent="0.15">
      <c r="A183" s="73"/>
      <c r="B183" s="74"/>
      <c r="C183" s="67" t="s">
        <v>80</v>
      </c>
      <c r="D183" s="68"/>
      <c r="E183" s="28">
        <v>124</v>
      </c>
      <c r="F183" s="54">
        <v>13</v>
      </c>
      <c r="G183" s="55">
        <v>45</v>
      </c>
      <c r="H183" s="55">
        <v>43</v>
      </c>
      <c r="I183" s="55">
        <v>16</v>
      </c>
      <c r="J183" s="55">
        <v>3</v>
      </c>
      <c r="K183" s="56">
        <v>4</v>
      </c>
    </row>
    <row r="184" spans="1:11" ht="14.25" customHeight="1" x14ac:dyDescent="0.15">
      <c r="A184" s="73"/>
      <c r="B184" s="74"/>
      <c r="C184" s="67" t="s">
        <v>81</v>
      </c>
      <c r="D184" s="68"/>
      <c r="E184" s="28">
        <v>25</v>
      </c>
      <c r="F184" s="54">
        <v>6</v>
      </c>
      <c r="G184" s="55">
        <v>8</v>
      </c>
      <c r="H184" s="55">
        <v>9</v>
      </c>
      <c r="I184" s="55">
        <v>1</v>
      </c>
      <c r="J184" s="55">
        <v>1</v>
      </c>
      <c r="K184" s="56">
        <v>0</v>
      </c>
    </row>
    <row r="185" spans="1:11" ht="14.25" customHeight="1" x14ac:dyDescent="0.15">
      <c r="A185" s="75"/>
      <c r="B185" s="76"/>
      <c r="C185" s="67" t="s">
        <v>6</v>
      </c>
      <c r="D185" s="68"/>
      <c r="E185" s="37">
        <v>13</v>
      </c>
      <c r="F185" s="57">
        <v>1</v>
      </c>
      <c r="G185" s="58">
        <v>4</v>
      </c>
      <c r="H185" s="58">
        <v>5</v>
      </c>
      <c r="I185" s="58">
        <v>1</v>
      </c>
      <c r="J185" s="58">
        <v>0</v>
      </c>
      <c r="K185" s="59">
        <v>2</v>
      </c>
    </row>
    <row r="186" spans="1:11" ht="14.25" customHeight="1" x14ac:dyDescent="0.15">
      <c r="A186" s="71" t="s">
        <v>16</v>
      </c>
      <c r="B186" s="72"/>
      <c r="C186" s="77" t="s">
        <v>51</v>
      </c>
      <c r="D186" s="78"/>
      <c r="E186" s="33">
        <v>243</v>
      </c>
      <c r="F186" s="51">
        <v>21</v>
      </c>
      <c r="G186" s="52">
        <v>87</v>
      </c>
      <c r="H186" s="52">
        <v>90</v>
      </c>
      <c r="I186" s="52">
        <v>31</v>
      </c>
      <c r="J186" s="52">
        <v>7</v>
      </c>
      <c r="K186" s="53">
        <v>7</v>
      </c>
    </row>
    <row r="187" spans="1:11" ht="14.25" customHeight="1" x14ac:dyDescent="0.15">
      <c r="A187" s="73"/>
      <c r="B187" s="74"/>
      <c r="C187" s="67" t="s">
        <v>52</v>
      </c>
      <c r="D187" s="68"/>
      <c r="E187" s="28">
        <v>322</v>
      </c>
      <c r="F187" s="54">
        <v>43</v>
      </c>
      <c r="G187" s="55">
        <v>123</v>
      </c>
      <c r="H187" s="55">
        <v>106</v>
      </c>
      <c r="I187" s="55">
        <v>33</v>
      </c>
      <c r="J187" s="55">
        <v>6</v>
      </c>
      <c r="K187" s="56">
        <v>11</v>
      </c>
    </row>
    <row r="188" spans="1:11" ht="14.25" customHeight="1" x14ac:dyDescent="0.15">
      <c r="A188" s="73"/>
      <c r="B188" s="74"/>
      <c r="C188" s="67" t="s">
        <v>53</v>
      </c>
      <c r="D188" s="68"/>
      <c r="E188" s="28">
        <v>25</v>
      </c>
      <c r="F188" s="54">
        <v>2</v>
      </c>
      <c r="G188" s="55">
        <v>9</v>
      </c>
      <c r="H188" s="55">
        <v>9</v>
      </c>
      <c r="I188" s="55">
        <v>2</v>
      </c>
      <c r="J188" s="55">
        <v>2</v>
      </c>
      <c r="K188" s="56">
        <v>1</v>
      </c>
    </row>
    <row r="189" spans="1:11" ht="14.25" customHeight="1" x14ac:dyDescent="0.15">
      <c r="A189" s="73"/>
      <c r="B189" s="74"/>
      <c r="C189" s="67" t="s">
        <v>54</v>
      </c>
      <c r="D189" s="68"/>
      <c r="E189" s="28">
        <v>237</v>
      </c>
      <c r="F189" s="54">
        <v>32</v>
      </c>
      <c r="G189" s="55">
        <v>81</v>
      </c>
      <c r="H189" s="55">
        <v>91</v>
      </c>
      <c r="I189" s="55">
        <v>18</v>
      </c>
      <c r="J189" s="55">
        <v>3</v>
      </c>
      <c r="K189" s="56">
        <v>12</v>
      </c>
    </row>
    <row r="190" spans="1:11" ht="14.25" customHeight="1" x14ac:dyDescent="0.15">
      <c r="A190" s="73"/>
      <c r="B190" s="74"/>
      <c r="C190" s="67" t="s">
        <v>55</v>
      </c>
      <c r="D190" s="68"/>
      <c r="E190" s="28">
        <v>46</v>
      </c>
      <c r="F190" s="54">
        <v>9</v>
      </c>
      <c r="G190" s="55">
        <v>14</v>
      </c>
      <c r="H190" s="55">
        <v>17</v>
      </c>
      <c r="I190" s="55">
        <v>3</v>
      </c>
      <c r="J190" s="55">
        <v>1</v>
      </c>
      <c r="K190" s="56">
        <v>2</v>
      </c>
    </row>
    <row r="191" spans="1:11" ht="14.25" customHeight="1" x14ac:dyDescent="0.15">
      <c r="A191" s="73"/>
      <c r="B191" s="74"/>
      <c r="C191" s="67" t="s">
        <v>56</v>
      </c>
      <c r="D191" s="68"/>
      <c r="E191" s="28">
        <v>22</v>
      </c>
      <c r="F191" s="54">
        <v>4</v>
      </c>
      <c r="G191" s="55">
        <v>12</v>
      </c>
      <c r="H191" s="55">
        <v>5</v>
      </c>
      <c r="I191" s="55">
        <v>1</v>
      </c>
      <c r="J191" s="55">
        <v>0</v>
      </c>
      <c r="K191" s="56">
        <v>0</v>
      </c>
    </row>
    <row r="192" spans="1:11" ht="14.25" customHeight="1" x14ac:dyDescent="0.15">
      <c r="A192" s="73"/>
      <c r="B192" s="74"/>
      <c r="C192" s="67" t="s">
        <v>57</v>
      </c>
      <c r="D192" s="68"/>
      <c r="E192" s="28">
        <v>22</v>
      </c>
      <c r="F192" s="54">
        <v>3</v>
      </c>
      <c r="G192" s="55">
        <v>10</v>
      </c>
      <c r="H192" s="55">
        <v>6</v>
      </c>
      <c r="I192" s="55">
        <v>2</v>
      </c>
      <c r="J192" s="55">
        <v>1</v>
      </c>
      <c r="K192" s="56">
        <v>0</v>
      </c>
    </row>
    <row r="193" spans="1:11" ht="14.25" customHeight="1" x14ac:dyDescent="0.15">
      <c r="A193" s="73"/>
      <c r="B193" s="74"/>
      <c r="C193" s="67" t="s">
        <v>58</v>
      </c>
      <c r="D193" s="68"/>
      <c r="E193" s="28">
        <v>6</v>
      </c>
      <c r="F193" s="54">
        <v>1</v>
      </c>
      <c r="G193" s="55">
        <v>2</v>
      </c>
      <c r="H193" s="55">
        <v>1</v>
      </c>
      <c r="I193" s="55">
        <v>1</v>
      </c>
      <c r="J193" s="55">
        <v>0</v>
      </c>
      <c r="K193" s="56">
        <v>1</v>
      </c>
    </row>
    <row r="194" spans="1:11" ht="14.25" customHeight="1" x14ac:dyDescent="0.15">
      <c r="A194" s="73"/>
      <c r="B194" s="74"/>
      <c r="C194" s="67" t="s">
        <v>0</v>
      </c>
      <c r="D194" s="68"/>
      <c r="E194" s="28">
        <v>10</v>
      </c>
      <c r="F194" s="54">
        <v>1</v>
      </c>
      <c r="G194" s="55">
        <v>2</v>
      </c>
      <c r="H194" s="55">
        <v>2</v>
      </c>
      <c r="I194" s="55">
        <v>2</v>
      </c>
      <c r="J194" s="55">
        <v>2</v>
      </c>
      <c r="K194" s="56">
        <v>1</v>
      </c>
    </row>
    <row r="195" spans="1:11" ht="14.25" customHeight="1" x14ac:dyDescent="0.15">
      <c r="A195" s="75"/>
      <c r="B195" s="76"/>
      <c r="C195" s="69" t="s">
        <v>3</v>
      </c>
      <c r="D195" s="70"/>
      <c r="E195" s="37">
        <v>15</v>
      </c>
      <c r="F195" s="57">
        <v>3</v>
      </c>
      <c r="G195" s="58">
        <v>5</v>
      </c>
      <c r="H195" s="58">
        <v>4</v>
      </c>
      <c r="I195" s="58">
        <v>1</v>
      </c>
      <c r="J195" s="58">
        <v>0</v>
      </c>
      <c r="K195" s="59">
        <v>2</v>
      </c>
    </row>
    <row r="196" spans="1:11" ht="14.25" customHeight="1" x14ac:dyDescent="0.15">
      <c r="A196" s="71" t="s">
        <v>82</v>
      </c>
      <c r="B196" s="72"/>
      <c r="C196" s="77" t="s">
        <v>83</v>
      </c>
      <c r="D196" s="78"/>
      <c r="E196" s="33">
        <v>42</v>
      </c>
      <c r="F196" s="51">
        <v>9</v>
      </c>
      <c r="G196" s="52">
        <v>16</v>
      </c>
      <c r="H196" s="52">
        <v>13</v>
      </c>
      <c r="I196" s="52">
        <v>2</v>
      </c>
      <c r="J196" s="52">
        <v>0</v>
      </c>
      <c r="K196" s="53">
        <v>2</v>
      </c>
    </row>
    <row r="197" spans="1:11" ht="14.25" customHeight="1" x14ac:dyDescent="0.15">
      <c r="A197" s="73"/>
      <c r="B197" s="74"/>
      <c r="C197" s="67" t="s">
        <v>84</v>
      </c>
      <c r="D197" s="68"/>
      <c r="E197" s="28">
        <v>57</v>
      </c>
      <c r="F197" s="54">
        <v>10</v>
      </c>
      <c r="G197" s="55">
        <v>20</v>
      </c>
      <c r="H197" s="55">
        <v>19</v>
      </c>
      <c r="I197" s="55">
        <v>4</v>
      </c>
      <c r="J197" s="55">
        <v>1</v>
      </c>
      <c r="K197" s="56">
        <v>3</v>
      </c>
    </row>
    <row r="198" spans="1:11" ht="14.25" customHeight="1" x14ac:dyDescent="0.15">
      <c r="A198" s="73"/>
      <c r="B198" s="74"/>
      <c r="C198" s="67" t="s">
        <v>85</v>
      </c>
      <c r="D198" s="68"/>
      <c r="E198" s="28">
        <v>68</v>
      </c>
      <c r="F198" s="54">
        <v>8</v>
      </c>
      <c r="G198" s="55">
        <v>26</v>
      </c>
      <c r="H198" s="55">
        <v>23</v>
      </c>
      <c r="I198" s="55">
        <v>4</v>
      </c>
      <c r="J198" s="55">
        <v>2</v>
      </c>
      <c r="K198" s="56">
        <v>5</v>
      </c>
    </row>
    <row r="199" spans="1:11" ht="14.25" customHeight="1" x14ac:dyDescent="0.15">
      <c r="A199" s="73"/>
      <c r="B199" s="74"/>
      <c r="C199" s="67" t="s">
        <v>86</v>
      </c>
      <c r="D199" s="68"/>
      <c r="E199" s="28">
        <v>148</v>
      </c>
      <c r="F199" s="54">
        <v>17</v>
      </c>
      <c r="G199" s="55">
        <v>51</v>
      </c>
      <c r="H199" s="55">
        <v>59</v>
      </c>
      <c r="I199" s="55">
        <v>14</v>
      </c>
      <c r="J199" s="55">
        <v>4</v>
      </c>
      <c r="K199" s="56">
        <v>3</v>
      </c>
    </row>
    <row r="200" spans="1:11" ht="14.25" customHeight="1" x14ac:dyDescent="0.15">
      <c r="A200" s="73"/>
      <c r="B200" s="74"/>
      <c r="C200" s="67" t="s">
        <v>87</v>
      </c>
      <c r="D200" s="68"/>
      <c r="E200" s="28">
        <v>195</v>
      </c>
      <c r="F200" s="54">
        <v>25</v>
      </c>
      <c r="G200" s="55">
        <v>78</v>
      </c>
      <c r="H200" s="55">
        <v>63</v>
      </c>
      <c r="I200" s="55">
        <v>16</v>
      </c>
      <c r="J200" s="55">
        <v>6</v>
      </c>
      <c r="K200" s="56">
        <v>7</v>
      </c>
    </row>
    <row r="201" spans="1:11" ht="14.25" customHeight="1" x14ac:dyDescent="0.15">
      <c r="A201" s="73"/>
      <c r="B201" s="74"/>
      <c r="C201" s="67" t="s">
        <v>88</v>
      </c>
      <c r="D201" s="68"/>
      <c r="E201" s="28">
        <v>151</v>
      </c>
      <c r="F201" s="54">
        <v>15</v>
      </c>
      <c r="G201" s="55">
        <v>63</v>
      </c>
      <c r="H201" s="55">
        <v>47</v>
      </c>
      <c r="I201" s="55">
        <v>19</v>
      </c>
      <c r="J201" s="55">
        <v>3</v>
      </c>
      <c r="K201" s="56">
        <v>4</v>
      </c>
    </row>
    <row r="202" spans="1:11" ht="14.25" customHeight="1" x14ac:dyDescent="0.15">
      <c r="A202" s="73"/>
      <c r="B202" s="74"/>
      <c r="C202" s="67" t="s">
        <v>89</v>
      </c>
      <c r="D202" s="68"/>
      <c r="E202" s="28">
        <v>280</v>
      </c>
      <c r="F202" s="54">
        <v>34</v>
      </c>
      <c r="G202" s="55">
        <v>90</v>
      </c>
      <c r="H202" s="55">
        <v>106</v>
      </c>
      <c r="I202" s="55">
        <v>33</v>
      </c>
      <c r="J202" s="55">
        <v>5</v>
      </c>
      <c r="K202" s="56">
        <v>12</v>
      </c>
    </row>
    <row r="203" spans="1:11" ht="14.25" customHeight="1" x14ac:dyDescent="0.15">
      <c r="A203" s="75"/>
      <c r="B203" s="76"/>
      <c r="C203" s="69" t="s">
        <v>6</v>
      </c>
      <c r="D203" s="70"/>
      <c r="E203" s="37">
        <v>7</v>
      </c>
      <c r="F203" s="57">
        <v>1</v>
      </c>
      <c r="G203" s="58">
        <v>1</v>
      </c>
      <c r="H203" s="58">
        <v>1</v>
      </c>
      <c r="I203" s="58">
        <v>2</v>
      </c>
      <c r="J203" s="58">
        <v>1</v>
      </c>
      <c r="K203" s="59">
        <v>1</v>
      </c>
    </row>
    <row r="204" spans="1:11" ht="14.25" customHeight="1" x14ac:dyDescent="0.15">
      <c r="A204" s="71" t="s">
        <v>93</v>
      </c>
      <c r="B204" s="72"/>
      <c r="C204" s="77" t="s">
        <v>94</v>
      </c>
      <c r="D204" s="78"/>
      <c r="E204" s="33">
        <v>462</v>
      </c>
      <c r="F204" s="51">
        <v>76</v>
      </c>
      <c r="G204" s="52">
        <v>188</v>
      </c>
      <c r="H204" s="52">
        <v>141</v>
      </c>
      <c r="I204" s="52">
        <v>35</v>
      </c>
      <c r="J204" s="52">
        <v>6</v>
      </c>
      <c r="K204" s="53">
        <v>16</v>
      </c>
    </row>
    <row r="205" spans="1:11" ht="14.25" customHeight="1" x14ac:dyDescent="0.15">
      <c r="A205" s="73"/>
      <c r="B205" s="74"/>
      <c r="C205" s="67" t="s">
        <v>95</v>
      </c>
      <c r="D205" s="68"/>
      <c r="E205" s="28">
        <v>416</v>
      </c>
      <c r="F205" s="54">
        <v>37</v>
      </c>
      <c r="G205" s="55">
        <v>146</v>
      </c>
      <c r="H205" s="55">
        <v>156</v>
      </c>
      <c r="I205" s="55">
        <v>52</v>
      </c>
      <c r="J205" s="55">
        <v>7</v>
      </c>
      <c r="K205" s="56">
        <v>18</v>
      </c>
    </row>
    <row r="206" spans="1:11" ht="14.25" customHeight="1" x14ac:dyDescent="0.15">
      <c r="A206" s="73"/>
      <c r="B206" s="74"/>
      <c r="C206" s="67" t="s">
        <v>96</v>
      </c>
      <c r="D206" s="68"/>
      <c r="E206" s="28">
        <v>20</v>
      </c>
      <c r="F206" s="54">
        <v>1</v>
      </c>
      <c r="G206" s="55">
        <v>4</v>
      </c>
      <c r="H206" s="55">
        <v>7</v>
      </c>
      <c r="I206" s="55">
        <v>4</v>
      </c>
      <c r="J206" s="55">
        <v>4</v>
      </c>
      <c r="K206" s="56">
        <v>0</v>
      </c>
    </row>
    <row r="207" spans="1:11" ht="14.25" customHeight="1" x14ac:dyDescent="0.15">
      <c r="A207" s="73"/>
      <c r="B207" s="74"/>
      <c r="C207" s="67" t="s">
        <v>97</v>
      </c>
      <c r="D207" s="68"/>
      <c r="E207" s="28">
        <v>2</v>
      </c>
      <c r="F207" s="54">
        <v>1</v>
      </c>
      <c r="G207" s="55">
        <v>1</v>
      </c>
      <c r="H207" s="55">
        <v>0</v>
      </c>
      <c r="I207" s="55">
        <v>0</v>
      </c>
      <c r="J207" s="55">
        <v>0</v>
      </c>
      <c r="K207" s="56">
        <v>0</v>
      </c>
    </row>
    <row r="208" spans="1:11" ht="14.25" customHeight="1" x14ac:dyDescent="0.15">
      <c r="A208" s="73"/>
      <c r="B208" s="74"/>
      <c r="C208" s="67" t="s">
        <v>98</v>
      </c>
      <c r="D208" s="68"/>
      <c r="E208" s="28">
        <v>39</v>
      </c>
      <c r="F208" s="54">
        <v>4</v>
      </c>
      <c r="G208" s="55">
        <v>5</v>
      </c>
      <c r="H208" s="55">
        <v>24</v>
      </c>
      <c r="I208" s="55">
        <v>1</v>
      </c>
      <c r="J208" s="55">
        <v>3</v>
      </c>
      <c r="K208" s="56">
        <v>2</v>
      </c>
    </row>
    <row r="209" spans="1:11" ht="14.25" customHeight="1" x14ac:dyDescent="0.15">
      <c r="A209" s="75"/>
      <c r="B209" s="76"/>
      <c r="C209" s="69" t="s">
        <v>6</v>
      </c>
      <c r="D209" s="70"/>
      <c r="E209" s="37">
        <v>9</v>
      </c>
      <c r="F209" s="57">
        <v>0</v>
      </c>
      <c r="G209" s="58">
        <v>1</v>
      </c>
      <c r="H209" s="58">
        <v>3</v>
      </c>
      <c r="I209" s="58">
        <v>2</v>
      </c>
      <c r="J209" s="58">
        <v>2</v>
      </c>
      <c r="K209" s="59">
        <v>1</v>
      </c>
    </row>
    <row r="210" spans="1:11" ht="14.25" customHeight="1" x14ac:dyDescent="0.15">
      <c r="A210" s="71" t="s">
        <v>17</v>
      </c>
      <c r="B210" s="72"/>
      <c r="C210" s="77" t="s">
        <v>59</v>
      </c>
      <c r="D210" s="78"/>
      <c r="E210" s="33">
        <v>436</v>
      </c>
      <c r="F210" s="51">
        <v>78</v>
      </c>
      <c r="G210" s="52">
        <v>174</v>
      </c>
      <c r="H210" s="52">
        <v>129</v>
      </c>
      <c r="I210" s="52">
        <v>29</v>
      </c>
      <c r="J210" s="52">
        <v>11</v>
      </c>
      <c r="K210" s="53">
        <v>15</v>
      </c>
    </row>
    <row r="211" spans="1:11" ht="14.25" customHeight="1" x14ac:dyDescent="0.15">
      <c r="A211" s="73"/>
      <c r="B211" s="74"/>
      <c r="C211" s="67" t="s">
        <v>60</v>
      </c>
      <c r="D211" s="68"/>
      <c r="E211" s="28">
        <v>380</v>
      </c>
      <c r="F211" s="54">
        <v>32</v>
      </c>
      <c r="G211" s="55">
        <v>141</v>
      </c>
      <c r="H211" s="55">
        <v>141</v>
      </c>
      <c r="I211" s="55">
        <v>46</v>
      </c>
      <c r="J211" s="55">
        <v>6</v>
      </c>
      <c r="K211" s="56">
        <v>14</v>
      </c>
    </row>
    <row r="212" spans="1:11" ht="14.25" customHeight="1" x14ac:dyDescent="0.15">
      <c r="A212" s="73"/>
      <c r="B212" s="74"/>
      <c r="C212" s="67" t="s">
        <v>61</v>
      </c>
      <c r="D212" s="68"/>
      <c r="E212" s="28">
        <v>94</v>
      </c>
      <c r="F212" s="54">
        <v>8</v>
      </c>
      <c r="G212" s="55">
        <v>21</v>
      </c>
      <c r="H212" s="55">
        <v>42</v>
      </c>
      <c r="I212" s="55">
        <v>14</v>
      </c>
      <c r="J212" s="55">
        <v>4</v>
      </c>
      <c r="K212" s="56">
        <v>5</v>
      </c>
    </row>
    <row r="213" spans="1:11" ht="14.25" customHeight="1" x14ac:dyDescent="0.15">
      <c r="A213" s="73"/>
      <c r="B213" s="74"/>
      <c r="C213" s="67" t="s">
        <v>62</v>
      </c>
      <c r="D213" s="68"/>
      <c r="E213" s="28">
        <v>22</v>
      </c>
      <c r="F213" s="54">
        <v>1</v>
      </c>
      <c r="G213" s="55">
        <v>6</v>
      </c>
      <c r="H213" s="55">
        <v>9</v>
      </c>
      <c r="I213" s="55">
        <v>5</v>
      </c>
      <c r="J213" s="55">
        <v>1</v>
      </c>
      <c r="K213" s="56">
        <v>0</v>
      </c>
    </row>
    <row r="214" spans="1:11" ht="14.25" customHeight="1" x14ac:dyDescent="0.15">
      <c r="A214" s="73"/>
      <c r="B214" s="74"/>
      <c r="C214" s="67" t="s">
        <v>63</v>
      </c>
      <c r="D214" s="68"/>
      <c r="E214" s="28">
        <v>8</v>
      </c>
      <c r="F214" s="54">
        <v>0</v>
      </c>
      <c r="G214" s="55">
        <v>2</v>
      </c>
      <c r="H214" s="55">
        <v>6</v>
      </c>
      <c r="I214" s="55">
        <v>0</v>
      </c>
      <c r="J214" s="55">
        <v>0</v>
      </c>
      <c r="K214" s="56">
        <v>0</v>
      </c>
    </row>
    <row r="215" spans="1:11" ht="14.25" customHeight="1" x14ac:dyDescent="0.15">
      <c r="A215" s="75"/>
      <c r="B215" s="76"/>
      <c r="C215" s="69" t="s">
        <v>6</v>
      </c>
      <c r="D215" s="70"/>
      <c r="E215" s="37">
        <v>8</v>
      </c>
      <c r="F215" s="57">
        <v>0</v>
      </c>
      <c r="G215" s="58">
        <v>1</v>
      </c>
      <c r="H215" s="58">
        <v>4</v>
      </c>
      <c r="I215" s="58">
        <v>0</v>
      </c>
      <c r="J215" s="58">
        <v>0</v>
      </c>
      <c r="K215" s="59">
        <v>3</v>
      </c>
    </row>
    <row r="216" spans="1:11" ht="14.25" customHeight="1" x14ac:dyDescent="0.15">
      <c r="A216" s="71" t="s">
        <v>18</v>
      </c>
      <c r="B216" s="72"/>
      <c r="C216" s="77" t="s">
        <v>64</v>
      </c>
      <c r="D216" s="78"/>
      <c r="E216" s="33">
        <v>355</v>
      </c>
      <c r="F216" s="51">
        <v>80</v>
      </c>
      <c r="G216" s="52">
        <v>163</v>
      </c>
      <c r="H216" s="52">
        <v>81</v>
      </c>
      <c r="I216" s="52">
        <v>15</v>
      </c>
      <c r="J216" s="52">
        <v>3</v>
      </c>
      <c r="K216" s="53">
        <v>13</v>
      </c>
    </row>
    <row r="217" spans="1:11" ht="14.25" customHeight="1" x14ac:dyDescent="0.15">
      <c r="A217" s="73"/>
      <c r="B217" s="74"/>
      <c r="C217" s="67" t="s">
        <v>65</v>
      </c>
      <c r="D217" s="68"/>
      <c r="E217" s="28">
        <v>393</v>
      </c>
      <c r="F217" s="54">
        <v>30</v>
      </c>
      <c r="G217" s="55">
        <v>136</v>
      </c>
      <c r="H217" s="55">
        <v>154</v>
      </c>
      <c r="I217" s="55">
        <v>51</v>
      </c>
      <c r="J217" s="55">
        <v>9</v>
      </c>
      <c r="K217" s="56">
        <v>13</v>
      </c>
    </row>
    <row r="218" spans="1:11" ht="14.25" customHeight="1" x14ac:dyDescent="0.15">
      <c r="A218" s="73"/>
      <c r="B218" s="74"/>
      <c r="C218" s="67" t="s">
        <v>61</v>
      </c>
      <c r="D218" s="68"/>
      <c r="E218" s="28">
        <v>158</v>
      </c>
      <c r="F218" s="54">
        <v>8</v>
      </c>
      <c r="G218" s="55">
        <v>39</v>
      </c>
      <c r="H218" s="55">
        <v>75</v>
      </c>
      <c r="I218" s="55">
        <v>24</v>
      </c>
      <c r="J218" s="55">
        <v>4</v>
      </c>
      <c r="K218" s="56">
        <v>8</v>
      </c>
    </row>
    <row r="219" spans="1:11" ht="14.25" customHeight="1" x14ac:dyDescent="0.15">
      <c r="A219" s="73"/>
      <c r="B219" s="74"/>
      <c r="C219" s="67" t="s">
        <v>66</v>
      </c>
      <c r="D219" s="68"/>
      <c r="E219" s="28">
        <v>20</v>
      </c>
      <c r="F219" s="54">
        <v>0</v>
      </c>
      <c r="G219" s="55">
        <v>3</v>
      </c>
      <c r="H219" s="55">
        <v>10</v>
      </c>
      <c r="I219" s="55">
        <v>3</v>
      </c>
      <c r="J219" s="55">
        <v>4</v>
      </c>
      <c r="K219" s="56">
        <v>0</v>
      </c>
    </row>
    <row r="220" spans="1:11" ht="14.25" customHeight="1" x14ac:dyDescent="0.15">
      <c r="A220" s="73"/>
      <c r="B220" s="74"/>
      <c r="C220" s="67" t="s">
        <v>67</v>
      </c>
      <c r="D220" s="68"/>
      <c r="E220" s="28">
        <v>14</v>
      </c>
      <c r="F220" s="54">
        <v>1</v>
      </c>
      <c r="G220" s="55">
        <v>3</v>
      </c>
      <c r="H220" s="55">
        <v>7</v>
      </c>
      <c r="I220" s="55">
        <v>1</v>
      </c>
      <c r="J220" s="55">
        <v>2</v>
      </c>
      <c r="K220" s="56">
        <v>0</v>
      </c>
    </row>
    <row r="221" spans="1:11" ht="14.25" customHeight="1" x14ac:dyDescent="0.15">
      <c r="A221" s="75"/>
      <c r="B221" s="76"/>
      <c r="C221" s="69" t="s">
        <v>6</v>
      </c>
      <c r="D221" s="70"/>
      <c r="E221" s="37">
        <v>8</v>
      </c>
      <c r="F221" s="57">
        <v>0</v>
      </c>
      <c r="G221" s="58">
        <v>1</v>
      </c>
      <c r="H221" s="58">
        <v>4</v>
      </c>
      <c r="I221" s="58">
        <v>0</v>
      </c>
      <c r="J221" s="58">
        <v>0</v>
      </c>
      <c r="K221" s="59">
        <v>3</v>
      </c>
    </row>
    <row r="222" spans="1:11" ht="14.25" customHeight="1" x14ac:dyDescent="0.15">
      <c r="A222" s="79" t="s">
        <v>99</v>
      </c>
      <c r="B222" s="80"/>
      <c r="C222" s="77" t="s">
        <v>100</v>
      </c>
      <c r="D222" s="78"/>
      <c r="E222" s="33">
        <v>414</v>
      </c>
      <c r="F222" s="51">
        <v>48</v>
      </c>
      <c r="G222" s="52">
        <v>149</v>
      </c>
      <c r="H222" s="52">
        <v>142</v>
      </c>
      <c r="I222" s="52">
        <v>46</v>
      </c>
      <c r="J222" s="52">
        <v>11</v>
      </c>
      <c r="K222" s="53">
        <v>18</v>
      </c>
    </row>
    <row r="223" spans="1:11" ht="14.25" customHeight="1" x14ac:dyDescent="0.15">
      <c r="A223" s="81"/>
      <c r="B223" s="82"/>
      <c r="C223" s="67" t="s">
        <v>101</v>
      </c>
      <c r="D223" s="68"/>
      <c r="E223" s="28">
        <v>34</v>
      </c>
      <c r="F223" s="54">
        <v>2</v>
      </c>
      <c r="G223" s="55">
        <v>12</v>
      </c>
      <c r="H223" s="55">
        <v>13</v>
      </c>
      <c r="I223" s="55">
        <v>4</v>
      </c>
      <c r="J223" s="55">
        <v>2</v>
      </c>
      <c r="K223" s="56">
        <v>1</v>
      </c>
    </row>
    <row r="224" spans="1:11" ht="14.25" customHeight="1" x14ac:dyDescent="0.15">
      <c r="A224" s="81"/>
      <c r="B224" s="82"/>
      <c r="C224" s="67" t="s">
        <v>102</v>
      </c>
      <c r="D224" s="68"/>
      <c r="E224" s="28">
        <v>373</v>
      </c>
      <c r="F224" s="54">
        <v>53</v>
      </c>
      <c r="G224" s="55">
        <v>141</v>
      </c>
      <c r="H224" s="55">
        <v>128</v>
      </c>
      <c r="I224" s="55">
        <v>34</v>
      </c>
      <c r="J224" s="55">
        <v>5</v>
      </c>
      <c r="K224" s="56">
        <v>12</v>
      </c>
    </row>
    <row r="225" spans="1:11" ht="14.25" customHeight="1" x14ac:dyDescent="0.15">
      <c r="A225" s="81"/>
      <c r="B225" s="82"/>
      <c r="C225" s="67" t="s">
        <v>98</v>
      </c>
      <c r="D225" s="68"/>
      <c r="E225" s="28">
        <v>116</v>
      </c>
      <c r="F225" s="54">
        <v>14</v>
      </c>
      <c r="G225" s="55">
        <v>38</v>
      </c>
      <c r="H225" s="55">
        <v>47</v>
      </c>
      <c r="I225" s="55">
        <v>9</v>
      </c>
      <c r="J225" s="55">
        <v>3</v>
      </c>
      <c r="K225" s="56">
        <v>5</v>
      </c>
    </row>
    <row r="226" spans="1:11" ht="14.25" customHeight="1" x14ac:dyDescent="0.15">
      <c r="A226" s="83"/>
      <c r="B226" s="84"/>
      <c r="C226" s="69" t="s">
        <v>6</v>
      </c>
      <c r="D226" s="70"/>
      <c r="E226" s="37">
        <v>11</v>
      </c>
      <c r="F226" s="57">
        <v>2</v>
      </c>
      <c r="G226" s="58">
        <v>5</v>
      </c>
      <c r="H226" s="58">
        <v>1</v>
      </c>
      <c r="I226" s="58">
        <v>1</v>
      </c>
      <c r="J226" s="58">
        <v>1</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558" priority="5">
      <formula>AND(F7=0,#REF!&gt;0,#REF!&lt;&gt;"")</formula>
    </cfRule>
  </conditionalFormatting>
  <conditionalFormatting sqref="F7:K115">
    <cfRule type="cellIs" priority="1" stopIfTrue="1" operator="equal">
      <formula>"-"</formula>
    </cfRule>
    <cfRule type="cellIs" dxfId="557" priority="2" operator="greaterThan">
      <formula>100</formula>
    </cfRule>
  </conditionalFormatting>
  <conditionalFormatting sqref="H8:H115">
    <cfRule type="expression" dxfId="556" priority="4">
      <formula>AND(H8=0,#REF!&gt;0,#REF!&lt;&gt;"")</formula>
    </cfRule>
  </conditionalFormatting>
  <conditionalFormatting sqref="H118:H226">
    <cfRule type="expression" dxfId="555" priority="6">
      <formula>AND(H118=0,#REF!&gt;0,#REF!&lt;&gt;"")</formula>
    </cfRule>
  </conditionalFormatting>
  <conditionalFormatting sqref="I8:J115 I118:J226">
    <cfRule type="expression" dxfId="554" priority="8">
      <formula>AND(I8=0,#REF!&gt;0,#REF!&lt;&gt;"")</formula>
    </cfRule>
  </conditionalFormatting>
  <conditionalFormatting sqref="K4:K115 K118:K226">
    <cfRule type="expression" dxfId="553" priority="7">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424</v>
      </c>
      <c r="B2" s="103"/>
      <c r="C2" s="103"/>
      <c r="D2" s="103"/>
      <c r="E2" s="103"/>
      <c r="F2" s="103"/>
      <c r="G2" s="103"/>
      <c r="H2" s="103"/>
      <c r="I2" s="103"/>
      <c r="J2" s="103"/>
      <c r="K2" s="103"/>
    </row>
    <row r="3" spans="1:42" ht="23.25" customHeight="1" x14ac:dyDescent="0.15">
      <c r="A3" s="104" t="s">
        <v>430</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426</v>
      </c>
      <c r="G5" s="19" t="s">
        <v>427</v>
      </c>
      <c r="H5" s="19" t="s">
        <v>61</v>
      </c>
      <c r="I5" s="19" t="s">
        <v>428</v>
      </c>
      <c r="J5" s="19" t="s">
        <v>429</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5.8</v>
      </c>
      <c r="G7" s="30">
        <f t="shared" si="1"/>
        <v>21.4</v>
      </c>
      <c r="H7" s="30">
        <f t="shared" si="1"/>
        <v>54.6</v>
      </c>
      <c r="I7" s="30">
        <f t="shared" si="1"/>
        <v>9.8000000000000007</v>
      </c>
      <c r="J7" s="30">
        <f t="shared" si="1"/>
        <v>2.6</v>
      </c>
      <c r="K7" s="31">
        <f t="shared" si="1"/>
        <v>5.7</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5.5</v>
      </c>
      <c r="G8" s="35">
        <f t="shared" si="1"/>
        <v>23.1</v>
      </c>
      <c r="H8" s="35">
        <f t="shared" si="1"/>
        <v>51.3</v>
      </c>
      <c r="I8" s="35">
        <f t="shared" si="1"/>
        <v>11.6</v>
      </c>
      <c r="J8" s="35">
        <f t="shared" si="1"/>
        <v>3.8</v>
      </c>
      <c r="K8" s="36">
        <f t="shared" si="1"/>
        <v>4.8</v>
      </c>
    </row>
    <row r="9" spans="1:42" ht="14.25" customHeight="1" x14ac:dyDescent="0.15">
      <c r="A9" s="98"/>
      <c r="B9" s="99"/>
      <c r="C9" s="67" t="s">
        <v>8</v>
      </c>
      <c r="D9" s="68"/>
      <c r="E9" s="28">
        <f t="shared" si="0"/>
        <v>531</v>
      </c>
      <c r="F9" s="29">
        <f t="shared" si="1"/>
        <v>5.8</v>
      </c>
      <c r="G9" s="30">
        <f t="shared" si="1"/>
        <v>20.2</v>
      </c>
      <c r="H9" s="30">
        <f t="shared" si="1"/>
        <v>57.1</v>
      </c>
      <c r="I9" s="30">
        <f t="shared" si="1"/>
        <v>8.9</v>
      </c>
      <c r="J9" s="30">
        <f t="shared" si="1"/>
        <v>1.9</v>
      </c>
      <c r="K9" s="31">
        <f t="shared" si="1"/>
        <v>6.2</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16.7</v>
      </c>
      <c r="G11" s="30">
        <f t="shared" si="1"/>
        <v>16.7</v>
      </c>
      <c r="H11" s="30">
        <f t="shared" si="1"/>
        <v>66.7</v>
      </c>
      <c r="I11" s="30">
        <f t="shared" si="1"/>
        <v>0</v>
      </c>
      <c r="J11" s="30">
        <f t="shared" si="1"/>
        <v>0</v>
      </c>
      <c r="K11" s="31">
        <f t="shared" si="1"/>
        <v>0</v>
      </c>
    </row>
    <row r="12" spans="1:42" ht="14.25" customHeight="1" x14ac:dyDescent="0.15">
      <c r="A12" s="100"/>
      <c r="B12" s="101"/>
      <c r="C12" s="69" t="s">
        <v>3</v>
      </c>
      <c r="D12" s="70"/>
      <c r="E12" s="37">
        <f t="shared" si="0"/>
        <v>7</v>
      </c>
      <c r="F12" s="38">
        <f t="shared" si="1"/>
        <v>0</v>
      </c>
      <c r="G12" s="39">
        <f t="shared" si="1"/>
        <v>28.6</v>
      </c>
      <c r="H12" s="39">
        <f t="shared" si="1"/>
        <v>42.9</v>
      </c>
      <c r="I12" s="39">
        <f t="shared" si="1"/>
        <v>0</v>
      </c>
      <c r="J12" s="39">
        <f t="shared" si="1"/>
        <v>0</v>
      </c>
      <c r="K12" s="40">
        <f t="shared" si="1"/>
        <v>28.6</v>
      </c>
    </row>
    <row r="13" spans="1:42" ht="14.25" customHeight="1" x14ac:dyDescent="0.15">
      <c r="A13" s="89" t="s">
        <v>12</v>
      </c>
      <c r="B13" s="90"/>
      <c r="C13" s="77" t="s">
        <v>90</v>
      </c>
      <c r="D13" s="78"/>
      <c r="E13" s="33">
        <f t="shared" si="0"/>
        <v>7</v>
      </c>
      <c r="F13" s="34">
        <f t="shared" si="1"/>
        <v>42.9</v>
      </c>
      <c r="G13" s="35">
        <f t="shared" si="1"/>
        <v>28.6</v>
      </c>
      <c r="H13" s="35">
        <f t="shared" si="1"/>
        <v>28.6</v>
      </c>
      <c r="I13" s="35">
        <f t="shared" si="1"/>
        <v>0</v>
      </c>
      <c r="J13" s="35">
        <f t="shared" si="1"/>
        <v>0</v>
      </c>
      <c r="K13" s="36">
        <f t="shared" si="1"/>
        <v>0</v>
      </c>
    </row>
    <row r="14" spans="1:42" ht="14.25" customHeight="1" x14ac:dyDescent="0.15">
      <c r="A14" s="91"/>
      <c r="B14" s="92"/>
      <c r="C14" s="67" t="s">
        <v>20</v>
      </c>
      <c r="D14" s="68"/>
      <c r="E14" s="28">
        <f t="shared" si="0"/>
        <v>81</v>
      </c>
      <c r="F14" s="29">
        <f t="shared" si="1"/>
        <v>11.1</v>
      </c>
      <c r="G14" s="30">
        <f t="shared" si="1"/>
        <v>32.1</v>
      </c>
      <c r="H14" s="30">
        <f t="shared" si="1"/>
        <v>40.700000000000003</v>
      </c>
      <c r="I14" s="30">
        <f t="shared" si="1"/>
        <v>12.3</v>
      </c>
      <c r="J14" s="30">
        <f t="shared" si="1"/>
        <v>2.5</v>
      </c>
      <c r="K14" s="31">
        <f t="shared" si="1"/>
        <v>1.2</v>
      </c>
    </row>
    <row r="15" spans="1:42" ht="14.25" customHeight="1" x14ac:dyDescent="0.15">
      <c r="A15" s="91"/>
      <c r="B15" s="92"/>
      <c r="C15" s="67" t="s">
        <v>21</v>
      </c>
      <c r="D15" s="68"/>
      <c r="E15" s="28">
        <f t="shared" si="0"/>
        <v>160</v>
      </c>
      <c r="F15" s="29">
        <f t="shared" si="1"/>
        <v>5.6</v>
      </c>
      <c r="G15" s="30">
        <f t="shared" si="1"/>
        <v>28.1</v>
      </c>
      <c r="H15" s="30">
        <f t="shared" si="1"/>
        <v>50</v>
      </c>
      <c r="I15" s="30">
        <f t="shared" si="1"/>
        <v>11.3</v>
      </c>
      <c r="J15" s="30">
        <f t="shared" si="1"/>
        <v>3.1</v>
      </c>
      <c r="K15" s="31">
        <f t="shared" si="1"/>
        <v>1.9</v>
      </c>
    </row>
    <row r="16" spans="1:42" ht="14.25" customHeight="1" x14ac:dyDescent="0.15">
      <c r="A16" s="91"/>
      <c r="B16" s="92"/>
      <c r="C16" s="67" t="s">
        <v>22</v>
      </c>
      <c r="D16" s="68"/>
      <c r="E16" s="28">
        <f t="shared" si="0"/>
        <v>210</v>
      </c>
      <c r="F16" s="29">
        <f t="shared" si="1"/>
        <v>6.7</v>
      </c>
      <c r="G16" s="30">
        <f t="shared" si="1"/>
        <v>18.600000000000001</v>
      </c>
      <c r="H16" s="30">
        <f t="shared" si="1"/>
        <v>58.1</v>
      </c>
      <c r="I16" s="30">
        <f t="shared" si="1"/>
        <v>11</v>
      </c>
      <c r="J16" s="30">
        <f t="shared" si="1"/>
        <v>1.9</v>
      </c>
      <c r="K16" s="31">
        <f t="shared" si="1"/>
        <v>3.8</v>
      </c>
    </row>
    <row r="17" spans="1:11" ht="14.25" customHeight="1" x14ac:dyDescent="0.15">
      <c r="A17" s="91"/>
      <c r="B17" s="92"/>
      <c r="C17" s="67" t="s">
        <v>23</v>
      </c>
      <c r="D17" s="68"/>
      <c r="E17" s="28">
        <f t="shared" si="0"/>
        <v>183</v>
      </c>
      <c r="F17" s="29">
        <f t="shared" ref="F17:K26" si="2">IFERROR(ROUND(F128/$E17*100,1),"-")</f>
        <v>4.9000000000000004</v>
      </c>
      <c r="G17" s="30">
        <f t="shared" si="2"/>
        <v>20.8</v>
      </c>
      <c r="H17" s="30">
        <f t="shared" si="2"/>
        <v>59</v>
      </c>
      <c r="I17" s="30">
        <f t="shared" si="2"/>
        <v>9.3000000000000007</v>
      </c>
      <c r="J17" s="30">
        <f t="shared" si="2"/>
        <v>2.2000000000000002</v>
      </c>
      <c r="K17" s="31">
        <f t="shared" si="2"/>
        <v>3.8</v>
      </c>
    </row>
    <row r="18" spans="1:11" ht="14.25" customHeight="1" x14ac:dyDescent="0.15">
      <c r="A18" s="91"/>
      <c r="B18" s="92"/>
      <c r="C18" s="67" t="s">
        <v>24</v>
      </c>
      <c r="D18" s="68"/>
      <c r="E18" s="28">
        <f t="shared" si="0"/>
        <v>154</v>
      </c>
      <c r="F18" s="29">
        <f t="shared" si="2"/>
        <v>4.5</v>
      </c>
      <c r="G18" s="30">
        <f t="shared" si="2"/>
        <v>18.8</v>
      </c>
      <c r="H18" s="30">
        <f t="shared" si="2"/>
        <v>55.8</v>
      </c>
      <c r="I18" s="30">
        <f t="shared" si="2"/>
        <v>10.4</v>
      </c>
      <c r="J18" s="30">
        <f t="shared" si="2"/>
        <v>3.2</v>
      </c>
      <c r="K18" s="31">
        <f t="shared" si="2"/>
        <v>7.1</v>
      </c>
    </row>
    <row r="19" spans="1:11" ht="14.25" customHeight="1" x14ac:dyDescent="0.15">
      <c r="A19" s="91"/>
      <c r="B19" s="92"/>
      <c r="C19" s="67" t="s">
        <v>25</v>
      </c>
      <c r="D19" s="68"/>
      <c r="E19" s="28">
        <f t="shared" si="0"/>
        <v>143</v>
      </c>
      <c r="F19" s="29">
        <f t="shared" si="2"/>
        <v>2.8</v>
      </c>
      <c r="G19" s="30">
        <f t="shared" si="2"/>
        <v>15.4</v>
      </c>
      <c r="H19" s="30">
        <f t="shared" si="2"/>
        <v>56.6</v>
      </c>
      <c r="I19" s="30">
        <f t="shared" si="2"/>
        <v>6.3</v>
      </c>
      <c r="J19" s="30">
        <f t="shared" si="2"/>
        <v>3.5</v>
      </c>
      <c r="K19" s="31">
        <f t="shared" si="2"/>
        <v>15.4</v>
      </c>
    </row>
    <row r="20" spans="1:11" ht="14.25" customHeight="1" x14ac:dyDescent="0.15">
      <c r="A20" s="91"/>
      <c r="B20" s="92"/>
      <c r="C20" s="67" t="s">
        <v>26</v>
      </c>
      <c r="D20" s="68"/>
      <c r="E20" s="28">
        <f t="shared" si="0"/>
        <v>3</v>
      </c>
      <c r="F20" s="29">
        <f t="shared" si="2"/>
        <v>0</v>
      </c>
      <c r="G20" s="30">
        <f t="shared" si="2"/>
        <v>0</v>
      </c>
      <c r="H20" s="30">
        <f t="shared" si="2"/>
        <v>100</v>
      </c>
      <c r="I20" s="30">
        <f t="shared" si="2"/>
        <v>0</v>
      </c>
      <c r="J20" s="30">
        <f t="shared" si="2"/>
        <v>0</v>
      </c>
      <c r="K20" s="31">
        <f t="shared" si="2"/>
        <v>0</v>
      </c>
    </row>
    <row r="21" spans="1:11" ht="14.25" customHeight="1" x14ac:dyDescent="0.15">
      <c r="A21" s="93"/>
      <c r="B21" s="94"/>
      <c r="C21" s="69" t="s">
        <v>6</v>
      </c>
      <c r="D21" s="70"/>
      <c r="E21" s="37">
        <f t="shared" si="0"/>
        <v>7</v>
      </c>
      <c r="F21" s="38">
        <f t="shared" si="2"/>
        <v>0</v>
      </c>
      <c r="G21" s="39">
        <f t="shared" si="2"/>
        <v>28.6</v>
      </c>
      <c r="H21" s="39">
        <f t="shared" si="2"/>
        <v>42.9</v>
      </c>
      <c r="I21" s="39">
        <f t="shared" si="2"/>
        <v>0</v>
      </c>
      <c r="J21" s="39">
        <f t="shared" si="2"/>
        <v>0</v>
      </c>
      <c r="K21" s="40">
        <f t="shared" si="2"/>
        <v>28.6</v>
      </c>
    </row>
    <row r="22" spans="1:11" ht="14.25" customHeight="1" x14ac:dyDescent="0.15">
      <c r="A22" s="71" t="s">
        <v>70</v>
      </c>
      <c r="B22" s="72"/>
      <c r="C22" s="86" t="s">
        <v>7</v>
      </c>
      <c r="D22" s="41" t="s">
        <v>71</v>
      </c>
      <c r="E22" s="33">
        <f t="shared" si="0"/>
        <v>34</v>
      </c>
      <c r="F22" s="34">
        <f t="shared" si="2"/>
        <v>14.7</v>
      </c>
      <c r="G22" s="35">
        <f t="shared" si="2"/>
        <v>26.5</v>
      </c>
      <c r="H22" s="35">
        <f t="shared" si="2"/>
        <v>35.299999999999997</v>
      </c>
      <c r="I22" s="35">
        <f t="shared" si="2"/>
        <v>14.7</v>
      </c>
      <c r="J22" s="35">
        <f t="shared" si="2"/>
        <v>5.9</v>
      </c>
      <c r="K22" s="36">
        <f t="shared" si="2"/>
        <v>2.9</v>
      </c>
    </row>
    <row r="23" spans="1:11" ht="14.25" customHeight="1" x14ac:dyDescent="0.15">
      <c r="A23" s="73"/>
      <c r="B23" s="74"/>
      <c r="C23" s="87"/>
      <c r="D23" s="42" t="s">
        <v>21</v>
      </c>
      <c r="E23" s="28">
        <f t="shared" si="0"/>
        <v>66</v>
      </c>
      <c r="F23" s="29">
        <f t="shared" si="2"/>
        <v>6.1</v>
      </c>
      <c r="G23" s="30">
        <f t="shared" si="2"/>
        <v>22.7</v>
      </c>
      <c r="H23" s="30">
        <f t="shared" si="2"/>
        <v>45.5</v>
      </c>
      <c r="I23" s="30">
        <f t="shared" si="2"/>
        <v>18.2</v>
      </c>
      <c r="J23" s="30">
        <f t="shared" si="2"/>
        <v>4.5</v>
      </c>
      <c r="K23" s="31">
        <f t="shared" si="2"/>
        <v>3</v>
      </c>
    </row>
    <row r="24" spans="1:11" ht="14.25" customHeight="1" x14ac:dyDescent="0.15">
      <c r="A24" s="73"/>
      <c r="B24" s="74"/>
      <c r="C24" s="87"/>
      <c r="D24" s="42" t="s">
        <v>22</v>
      </c>
      <c r="E24" s="28">
        <f t="shared" si="0"/>
        <v>85</v>
      </c>
      <c r="F24" s="29">
        <f t="shared" si="2"/>
        <v>7.1</v>
      </c>
      <c r="G24" s="30">
        <f t="shared" si="2"/>
        <v>18.8</v>
      </c>
      <c r="H24" s="30">
        <f t="shared" si="2"/>
        <v>55.3</v>
      </c>
      <c r="I24" s="30">
        <f t="shared" si="2"/>
        <v>11.8</v>
      </c>
      <c r="J24" s="30">
        <f t="shared" si="2"/>
        <v>2.4</v>
      </c>
      <c r="K24" s="31">
        <f t="shared" si="2"/>
        <v>4.7</v>
      </c>
    </row>
    <row r="25" spans="1:11" ht="14.25" customHeight="1" x14ac:dyDescent="0.15">
      <c r="A25" s="73"/>
      <c r="B25" s="74"/>
      <c r="C25" s="87"/>
      <c r="D25" s="42" t="s">
        <v>23</v>
      </c>
      <c r="E25" s="28">
        <f t="shared" si="0"/>
        <v>81</v>
      </c>
      <c r="F25" s="29">
        <f t="shared" si="2"/>
        <v>2.5</v>
      </c>
      <c r="G25" s="30">
        <f t="shared" si="2"/>
        <v>22.2</v>
      </c>
      <c r="H25" s="30">
        <f t="shared" si="2"/>
        <v>51.9</v>
      </c>
      <c r="I25" s="30">
        <f t="shared" si="2"/>
        <v>13.6</v>
      </c>
      <c r="J25" s="30">
        <f t="shared" si="2"/>
        <v>4.9000000000000004</v>
      </c>
      <c r="K25" s="31">
        <f t="shared" si="2"/>
        <v>4.9000000000000004</v>
      </c>
    </row>
    <row r="26" spans="1:11" ht="14.25" customHeight="1" x14ac:dyDescent="0.15">
      <c r="A26" s="73"/>
      <c r="B26" s="74"/>
      <c r="C26" s="87"/>
      <c r="D26" s="42" t="s">
        <v>24</v>
      </c>
      <c r="E26" s="28">
        <f t="shared" si="0"/>
        <v>69</v>
      </c>
      <c r="F26" s="29">
        <f t="shared" si="2"/>
        <v>4.3</v>
      </c>
      <c r="G26" s="30">
        <f t="shared" si="2"/>
        <v>27.5</v>
      </c>
      <c r="H26" s="30">
        <f t="shared" si="2"/>
        <v>52.2</v>
      </c>
      <c r="I26" s="30">
        <f t="shared" si="2"/>
        <v>7.2</v>
      </c>
      <c r="J26" s="30">
        <f t="shared" si="2"/>
        <v>4.3</v>
      </c>
      <c r="K26" s="31">
        <f t="shared" si="2"/>
        <v>4.3</v>
      </c>
    </row>
    <row r="27" spans="1:11" ht="14.25" customHeight="1" x14ac:dyDescent="0.15">
      <c r="A27" s="73"/>
      <c r="B27" s="74"/>
      <c r="C27" s="88"/>
      <c r="D27" s="42" t="s">
        <v>91</v>
      </c>
      <c r="E27" s="37">
        <f t="shared" si="0"/>
        <v>63</v>
      </c>
      <c r="F27" s="38">
        <f t="shared" ref="F27:K36" si="3">IFERROR(ROUND(F138/$E27*100,1),"-")</f>
        <v>3.2</v>
      </c>
      <c r="G27" s="39">
        <f t="shared" si="3"/>
        <v>23.8</v>
      </c>
      <c r="H27" s="39">
        <f t="shared" si="3"/>
        <v>58.7</v>
      </c>
      <c r="I27" s="39">
        <f t="shared" si="3"/>
        <v>4.8</v>
      </c>
      <c r="J27" s="39">
        <f t="shared" si="3"/>
        <v>1.6</v>
      </c>
      <c r="K27" s="40">
        <f t="shared" si="3"/>
        <v>7.9</v>
      </c>
    </row>
    <row r="28" spans="1:11" ht="14.25" customHeight="1" x14ac:dyDescent="0.15">
      <c r="A28" s="73"/>
      <c r="B28" s="74"/>
      <c r="C28" s="86" t="s">
        <v>8</v>
      </c>
      <c r="D28" s="41" t="s">
        <v>71</v>
      </c>
      <c r="E28" s="33">
        <f t="shared" si="0"/>
        <v>52</v>
      </c>
      <c r="F28" s="34">
        <f t="shared" si="3"/>
        <v>11.5</v>
      </c>
      <c r="G28" s="35">
        <f t="shared" si="3"/>
        <v>34.6</v>
      </c>
      <c r="H28" s="35">
        <f t="shared" si="3"/>
        <v>44.2</v>
      </c>
      <c r="I28" s="35">
        <f t="shared" si="3"/>
        <v>9.6</v>
      </c>
      <c r="J28" s="35">
        <f t="shared" si="3"/>
        <v>0</v>
      </c>
      <c r="K28" s="36">
        <f t="shared" si="3"/>
        <v>0</v>
      </c>
    </row>
    <row r="29" spans="1:11" ht="14.25" customHeight="1" x14ac:dyDescent="0.15">
      <c r="A29" s="73"/>
      <c r="B29" s="74"/>
      <c r="C29" s="87"/>
      <c r="D29" s="42" t="s">
        <v>21</v>
      </c>
      <c r="E29" s="28">
        <f t="shared" si="0"/>
        <v>92</v>
      </c>
      <c r="F29" s="29">
        <f t="shared" si="3"/>
        <v>5.4</v>
      </c>
      <c r="G29" s="30">
        <f t="shared" si="3"/>
        <v>31.5</v>
      </c>
      <c r="H29" s="30">
        <f t="shared" si="3"/>
        <v>53.3</v>
      </c>
      <c r="I29" s="30">
        <f t="shared" si="3"/>
        <v>6.5</v>
      </c>
      <c r="J29" s="30">
        <f t="shared" si="3"/>
        <v>2.2000000000000002</v>
      </c>
      <c r="K29" s="31">
        <f t="shared" si="3"/>
        <v>1.1000000000000001</v>
      </c>
    </row>
    <row r="30" spans="1:11" ht="14.25" customHeight="1" x14ac:dyDescent="0.15">
      <c r="A30" s="73"/>
      <c r="B30" s="74"/>
      <c r="C30" s="87"/>
      <c r="D30" s="42" t="s">
        <v>22</v>
      </c>
      <c r="E30" s="28">
        <f t="shared" si="0"/>
        <v>122</v>
      </c>
      <c r="F30" s="29">
        <f t="shared" si="3"/>
        <v>6.6</v>
      </c>
      <c r="G30" s="30">
        <f t="shared" si="3"/>
        <v>18.899999999999999</v>
      </c>
      <c r="H30" s="30">
        <f t="shared" si="3"/>
        <v>59</v>
      </c>
      <c r="I30" s="30">
        <f t="shared" si="3"/>
        <v>10.7</v>
      </c>
      <c r="J30" s="30">
        <f t="shared" si="3"/>
        <v>1.6</v>
      </c>
      <c r="K30" s="31">
        <f t="shared" si="3"/>
        <v>3.3</v>
      </c>
    </row>
    <row r="31" spans="1:11" ht="14.25" customHeight="1" x14ac:dyDescent="0.15">
      <c r="A31" s="73"/>
      <c r="B31" s="74"/>
      <c r="C31" s="87"/>
      <c r="D31" s="42" t="s">
        <v>23</v>
      </c>
      <c r="E31" s="28">
        <f t="shared" si="0"/>
        <v>97</v>
      </c>
      <c r="F31" s="29">
        <f t="shared" si="3"/>
        <v>6.2</v>
      </c>
      <c r="G31" s="30">
        <f t="shared" si="3"/>
        <v>20.6</v>
      </c>
      <c r="H31" s="30">
        <f t="shared" si="3"/>
        <v>63.9</v>
      </c>
      <c r="I31" s="30">
        <f t="shared" si="3"/>
        <v>6.2</v>
      </c>
      <c r="J31" s="30">
        <f t="shared" si="3"/>
        <v>0</v>
      </c>
      <c r="K31" s="31">
        <f t="shared" si="3"/>
        <v>3.1</v>
      </c>
    </row>
    <row r="32" spans="1:11" ht="14.25" customHeight="1" x14ac:dyDescent="0.15">
      <c r="A32" s="73"/>
      <c r="B32" s="74"/>
      <c r="C32" s="87"/>
      <c r="D32" s="42" t="s">
        <v>24</v>
      </c>
      <c r="E32" s="28">
        <f t="shared" si="0"/>
        <v>85</v>
      </c>
      <c r="F32" s="29">
        <f t="shared" si="3"/>
        <v>4.7</v>
      </c>
      <c r="G32" s="30">
        <f t="shared" si="3"/>
        <v>11.8</v>
      </c>
      <c r="H32" s="30">
        <f t="shared" si="3"/>
        <v>58.8</v>
      </c>
      <c r="I32" s="30">
        <f t="shared" si="3"/>
        <v>12.9</v>
      </c>
      <c r="J32" s="30">
        <f t="shared" si="3"/>
        <v>2.4</v>
      </c>
      <c r="K32" s="31">
        <f t="shared" si="3"/>
        <v>9.4</v>
      </c>
    </row>
    <row r="33" spans="1:11" ht="14.25" customHeight="1" x14ac:dyDescent="0.15">
      <c r="A33" s="73"/>
      <c r="B33" s="74"/>
      <c r="C33" s="88"/>
      <c r="D33" s="42" t="s">
        <v>91</v>
      </c>
      <c r="E33" s="37">
        <f t="shared" ref="E33:E49" si="4">E144</f>
        <v>83</v>
      </c>
      <c r="F33" s="38">
        <f t="shared" si="3"/>
        <v>2.4</v>
      </c>
      <c r="G33" s="39">
        <f t="shared" si="3"/>
        <v>8.4</v>
      </c>
      <c r="H33" s="39">
        <f t="shared" si="3"/>
        <v>56.6</v>
      </c>
      <c r="I33" s="39">
        <f t="shared" si="3"/>
        <v>7.2</v>
      </c>
      <c r="J33" s="39">
        <f t="shared" si="3"/>
        <v>4.8</v>
      </c>
      <c r="K33" s="40">
        <f t="shared" si="3"/>
        <v>20.5</v>
      </c>
    </row>
    <row r="34" spans="1:11" ht="14.25" customHeight="1" x14ac:dyDescent="0.15">
      <c r="A34" s="89" t="s">
        <v>10</v>
      </c>
      <c r="B34" s="90"/>
      <c r="C34" s="77" t="s">
        <v>27</v>
      </c>
      <c r="D34" s="78"/>
      <c r="E34" s="33">
        <f t="shared" si="4"/>
        <v>446</v>
      </c>
      <c r="F34" s="34">
        <f t="shared" si="3"/>
        <v>7.2</v>
      </c>
      <c r="G34" s="35">
        <f t="shared" si="3"/>
        <v>24.7</v>
      </c>
      <c r="H34" s="35">
        <f t="shared" si="3"/>
        <v>51.8</v>
      </c>
      <c r="I34" s="35">
        <f t="shared" si="3"/>
        <v>11.9</v>
      </c>
      <c r="J34" s="35">
        <f t="shared" si="3"/>
        <v>2</v>
      </c>
      <c r="K34" s="36">
        <f t="shared" si="3"/>
        <v>2.5</v>
      </c>
    </row>
    <row r="35" spans="1:11" ht="14.25" customHeight="1" x14ac:dyDescent="0.15">
      <c r="A35" s="91"/>
      <c r="B35" s="92"/>
      <c r="C35" s="67" t="s">
        <v>28</v>
      </c>
      <c r="D35" s="68"/>
      <c r="E35" s="28">
        <f t="shared" si="4"/>
        <v>77</v>
      </c>
      <c r="F35" s="29">
        <f t="shared" si="3"/>
        <v>3.9</v>
      </c>
      <c r="G35" s="30">
        <f t="shared" si="3"/>
        <v>28.6</v>
      </c>
      <c r="H35" s="30">
        <f t="shared" si="3"/>
        <v>53.2</v>
      </c>
      <c r="I35" s="30">
        <f t="shared" si="3"/>
        <v>7.8</v>
      </c>
      <c r="J35" s="30">
        <f t="shared" si="3"/>
        <v>3.9</v>
      </c>
      <c r="K35" s="31">
        <f t="shared" si="3"/>
        <v>2.6</v>
      </c>
    </row>
    <row r="36" spans="1:11" ht="14.25" customHeight="1" x14ac:dyDescent="0.15">
      <c r="A36" s="91"/>
      <c r="B36" s="92"/>
      <c r="C36" s="67" t="s">
        <v>29</v>
      </c>
      <c r="D36" s="68"/>
      <c r="E36" s="28">
        <f t="shared" si="4"/>
        <v>47</v>
      </c>
      <c r="F36" s="29">
        <f t="shared" si="3"/>
        <v>0</v>
      </c>
      <c r="G36" s="30">
        <f t="shared" si="3"/>
        <v>29.8</v>
      </c>
      <c r="H36" s="30">
        <f t="shared" si="3"/>
        <v>55.3</v>
      </c>
      <c r="I36" s="30">
        <f t="shared" si="3"/>
        <v>6.4</v>
      </c>
      <c r="J36" s="30">
        <f t="shared" si="3"/>
        <v>4.3</v>
      </c>
      <c r="K36" s="31">
        <f t="shared" si="3"/>
        <v>4.3</v>
      </c>
    </row>
    <row r="37" spans="1:11" ht="14.25" customHeight="1" x14ac:dyDescent="0.15">
      <c r="A37" s="91"/>
      <c r="B37" s="92"/>
      <c r="C37" s="67" t="s">
        <v>30</v>
      </c>
      <c r="D37" s="68"/>
      <c r="E37" s="28">
        <f t="shared" si="4"/>
        <v>30</v>
      </c>
      <c r="F37" s="29">
        <f t="shared" ref="F37:K46" si="5">IFERROR(ROUND(F148/$E37*100,1),"-")</f>
        <v>3.3</v>
      </c>
      <c r="G37" s="30">
        <f t="shared" si="5"/>
        <v>13.3</v>
      </c>
      <c r="H37" s="30">
        <f t="shared" si="5"/>
        <v>63.3</v>
      </c>
      <c r="I37" s="30">
        <f t="shared" si="5"/>
        <v>13.3</v>
      </c>
      <c r="J37" s="30">
        <f t="shared" si="5"/>
        <v>3.3</v>
      </c>
      <c r="K37" s="31">
        <f t="shared" si="5"/>
        <v>3.3</v>
      </c>
    </row>
    <row r="38" spans="1:11" ht="14.25" customHeight="1" x14ac:dyDescent="0.15">
      <c r="A38" s="91"/>
      <c r="B38" s="92"/>
      <c r="C38" s="67" t="s">
        <v>31</v>
      </c>
      <c r="D38" s="68"/>
      <c r="E38" s="28">
        <f t="shared" si="4"/>
        <v>109</v>
      </c>
      <c r="F38" s="29">
        <f t="shared" si="5"/>
        <v>4.5999999999999996</v>
      </c>
      <c r="G38" s="30">
        <f t="shared" si="5"/>
        <v>13.8</v>
      </c>
      <c r="H38" s="30">
        <f t="shared" si="5"/>
        <v>60.6</v>
      </c>
      <c r="I38" s="30">
        <f t="shared" si="5"/>
        <v>9.1999999999999993</v>
      </c>
      <c r="J38" s="30">
        <f t="shared" si="5"/>
        <v>1.8</v>
      </c>
      <c r="K38" s="31">
        <f t="shared" si="5"/>
        <v>10.1</v>
      </c>
    </row>
    <row r="39" spans="1:11" ht="14.25" customHeight="1" x14ac:dyDescent="0.15">
      <c r="A39" s="91"/>
      <c r="B39" s="92"/>
      <c r="C39" s="67" t="s">
        <v>32</v>
      </c>
      <c r="D39" s="68"/>
      <c r="E39" s="28">
        <f t="shared" si="4"/>
        <v>17</v>
      </c>
      <c r="F39" s="29">
        <f t="shared" si="5"/>
        <v>23.5</v>
      </c>
      <c r="G39" s="30">
        <f t="shared" si="5"/>
        <v>41.2</v>
      </c>
      <c r="H39" s="30">
        <f t="shared" si="5"/>
        <v>35.299999999999997</v>
      </c>
      <c r="I39" s="30">
        <f t="shared" si="5"/>
        <v>0</v>
      </c>
      <c r="J39" s="30">
        <f t="shared" si="5"/>
        <v>0</v>
      </c>
      <c r="K39" s="31">
        <f t="shared" si="5"/>
        <v>0</v>
      </c>
    </row>
    <row r="40" spans="1:11" ht="14.25" customHeight="1" x14ac:dyDescent="0.15">
      <c r="A40" s="91"/>
      <c r="B40" s="92"/>
      <c r="C40" s="67" t="s">
        <v>33</v>
      </c>
      <c r="D40" s="68"/>
      <c r="E40" s="28">
        <f t="shared" si="4"/>
        <v>104</v>
      </c>
      <c r="F40" s="29">
        <f t="shared" si="5"/>
        <v>5.8</v>
      </c>
      <c r="G40" s="30">
        <f t="shared" si="5"/>
        <v>10.6</v>
      </c>
      <c r="H40" s="30">
        <f t="shared" si="5"/>
        <v>60.6</v>
      </c>
      <c r="I40" s="30">
        <f t="shared" si="5"/>
        <v>8.6999999999999993</v>
      </c>
      <c r="J40" s="30">
        <f t="shared" si="5"/>
        <v>1.9</v>
      </c>
      <c r="K40" s="31">
        <f t="shared" si="5"/>
        <v>12.5</v>
      </c>
    </row>
    <row r="41" spans="1:11" ht="14.25" customHeight="1" x14ac:dyDescent="0.15">
      <c r="A41" s="91"/>
      <c r="B41" s="92"/>
      <c r="C41" s="67" t="s">
        <v>34</v>
      </c>
      <c r="D41" s="68"/>
      <c r="E41" s="28">
        <f t="shared" si="4"/>
        <v>89</v>
      </c>
      <c r="F41" s="29">
        <f t="shared" si="5"/>
        <v>3.4</v>
      </c>
      <c r="G41" s="30">
        <f t="shared" si="5"/>
        <v>15.7</v>
      </c>
      <c r="H41" s="30">
        <f t="shared" si="5"/>
        <v>57.3</v>
      </c>
      <c r="I41" s="30">
        <f t="shared" si="5"/>
        <v>7.9</v>
      </c>
      <c r="J41" s="30">
        <f t="shared" si="5"/>
        <v>5.6</v>
      </c>
      <c r="K41" s="31">
        <f t="shared" si="5"/>
        <v>10.1</v>
      </c>
    </row>
    <row r="42" spans="1:11" ht="14.25" customHeight="1" x14ac:dyDescent="0.15">
      <c r="A42" s="91"/>
      <c r="B42" s="92"/>
      <c r="C42" s="67" t="s">
        <v>0</v>
      </c>
      <c r="D42" s="68"/>
      <c r="E42" s="28">
        <f t="shared" si="4"/>
        <v>16</v>
      </c>
      <c r="F42" s="29">
        <f t="shared" si="5"/>
        <v>6.3</v>
      </c>
      <c r="G42" s="30">
        <f t="shared" si="5"/>
        <v>12.5</v>
      </c>
      <c r="H42" s="30">
        <f t="shared" si="5"/>
        <v>68.8</v>
      </c>
      <c r="I42" s="30">
        <f t="shared" si="5"/>
        <v>6.3</v>
      </c>
      <c r="J42" s="30">
        <f t="shared" si="5"/>
        <v>6.3</v>
      </c>
      <c r="K42" s="31">
        <f t="shared" si="5"/>
        <v>0</v>
      </c>
    </row>
    <row r="43" spans="1:11" ht="14.25" customHeight="1" x14ac:dyDescent="0.15">
      <c r="A43" s="91"/>
      <c r="B43" s="92"/>
      <c r="C43" s="69" t="s">
        <v>6</v>
      </c>
      <c r="D43" s="70"/>
      <c r="E43" s="37">
        <f t="shared" si="4"/>
        <v>13</v>
      </c>
      <c r="F43" s="38">
        <f t="shared" si="5"/>
        <v>0</v>
      </c>
      <c r="G43" s="39">
        <f t="shared" si="5"/>
        <v>30.8</v>
      </c>
      <c r="H43" s="39">
        <f t="shared" si="5"/>
        <v>30.8</v>
      </c>
      <c r="I43" s="39">
        <f t="shared" si="5"/>
        <v>0</v>
      </c>
      <c r="J43" s="39">
        <f t="shared" si="5"/>
        <v>0</v>
      </c>
      <c r="K43" s="40">
        <f t="shared" si="5"/>
        <v>38.5</v>
      </c>
    </row>
    <row r="44" spans="1:11" ht="14.25" customHeight="1" x14ac:dyDescent="0.15">
      <c r="A44" s="71" t="s">
        <v>11</v>
      </c>
      <c r="B44" s="72"/>
      <c r="C44" s="77" t="s">
        <v>35</v>
      </c>
      <c r="D44" s="78"/>
      <c r="E44" s="33">
        <f t="shared" si="4"/>
        <v>210</v>
      </c>
      <c r="F44" s="34">
        <f t="shared" si="5"/>
        <v>4.8</v>
      </c>
      <c r="G44" s="35">
        <f t="shared" si="5"/>
        <v>16.2</v>
      </c>
      <c r="H44" s="35">
        <f t="shared" si="5"/>
        <v>61.4</v>
      </c>
      <c r="I44" s="35">
        <f t="shared" si="5"/>
        <v>9.5</v>
      </c>
      <c r="J44" s="35">
        <f t="shared" si="5"/>
        <v>2.9</v>
      </c>
      <c r="K44" s="36">
        <f t="shared" si="5"/>
        <v>5.2</v>
      </c>
    </row>
    <row r="45" spans="1:11" ht="14.25" customHeight="1" x14ac:dyDescent="0.15">
      <c r="A45" s="73"/>
      <c r="B45" s="74"/>
      <c r="C45" s="67" t="s">
        <v>36</v>
      </c>
      <c r="D45" s="68"/>
      <c r="E45" s="28">
        <f t="shared" si="4"/>
        <v>284</v>
      </c>
      <c r="F45" s="29">
        <f t="shared" si="5"/>
        <v>5.6</v>
      </c>
      <c r="G45" s="30">
        <f t="shared" si="5"/>
        <v>21.5</v>
      </c>
      <c r="H45" s="30">
        <f t="shared" si="5"/>
        <v>52.8</v>
      </c>
      <c r="I45" s="30">
        <f t="shared" si="5"/>
        <v>9.5</v>
      </c>
      <c r="J45" s="30">
        <f t="shared" si="5"/>
        <v>2.1</v>
      </c>
      <c r="K45" s="31">
        <f t="shared" si="5"/>
        <v>8.5</v>
      </c>
    </row>
    <row r="46" spans="1:11" ht="14.25" customHeight="1" x14ac:dyDescent="0.15">
      <c r="A46" s="73"/>
      <c r="B46" s="74"/>
      <c r="C46" s="67" t="s">
        <v>37</v>
      </c>
      <c r="D46" s="68"/>
      <c r="E46" s="28">
        <f t="shared" si="4"/>
        <v>229</v>
      </c>
      <c r="F46" s="29">
        <f t="shared" si="5"/>
        <v>4.4000000000000004</v>
      </c>
      <c r="G46" s="30">
        <f t="shared" si="5"/>
        <v>25.3</v>
      </c>
      <c r="H46" s="30">
        <f t="shared" si="5"/>
        <v>52.4</v>
      </c>
      <c r="I46" s="30">
        <f t="shared" si="5"/>
        <v>10.5</v>
      </c>
      <c r="J46" s="30">
        <f t="shared" si="5"/>
        <v>2.6</v>
      </c>
      <c r="K46" s="31">
        <f t="shared" si="5"/>
        <v>4.8</v>
      </c>
    </row>
    <row r="47" spans="1:11" ht="14.25" customHeight="1" x14ac:dyDescent="0.15">
      <c r="A47" s="73"/>
      <c r="B47" s="74"/>
      <c r="C47" s="67" t="s">
        <v>38</v>
      </c>
      <c r="D47" s="68"/>
      <c r="E47" s="28">
        <f t="shared" si="4"/>
        <v>162</v>
      </c>
      <c r="F47" s="29">
        <f t="shared" ref="F47:K56" si="6">IFERROR(ROUND(F158/$E47*100,1),"-")</f>
        <v>8.6</v>
      </c>
      <c r="G47" s="30">
        <f t="shared" si="6"/>
        <v>22.8</v>
      </c>
      <c r="H47" s="30">
        <f t="shared" si="6"/>
        <v>53.1</v>
      </c>
      <c r="I47" s="30">
        <f t="shared" si="6"/>
        <v>9.9</v>
      </c>
      <c r="J47" s="30">
        <f t="shared" si="6"/>
        <v>3.1</v>
      </c>
      <c r="K47" s="31">
        <f t="shared" si="6"/>
        <v>2.5</v>
      </c>
    </row>
    <row r="48" spans="1:11" ht="14.25" customHeight="1" x14ac:dyDescent="0.15">
      <c r="A48" s="73"/>
      <c r="B48" s="74"/>
      <c r="C48" s="67" t="s">
        <v>39</v>
      </c>
      <c r="D48" s="68"/>
      <c r="E48" s="28">
        <f t="shared" si="4"/>
        <v>43</v>
      </c>
      <c r="F48" s="29">
        <f t="shared" si="6"/>
        <v>7</v>
      </c>
      <c r="G48" s="30">
        <f t="shared" si="6"/>
        <v>23.3</v>
      </c>
      <c r="H48" s="30">
        <f t="shared" si="6"/>
        <v>53.5</v>
      </c>
      <c r="I48" s="30">
        <f t="shared" si="6"/>
        <v>9.3000000000000007</v>
      </c>
      <c r="J48" s="30">
        <f t="shared" si="6"/>
        <v>4.7</v>
      </c>
      <c r="K48" s="31">
        <f t="shared" si="6"/>
        <v>2.2999999999999998</v>
      </c>
    </row>
    <row r="49" spans="1:11" ht="14.25" customHeight="1" x14ac:dyDescent="0.15">
      <c r="A49" s="73"/>
      <c r="B49" s="74"/>
      <c r="C49" s="67" t="s">
        <v>40</v>
      </c>
      <c r="D49" s="68"/>
      <c r="E49" s="28">
        <f t="shared" si="4"/>
        <v>9</v>
      </c>
      <c r="F49" s="29">
        <f t="shared" si="6"/>
        <v>22.2</v>
      </c>
      <c r="G49" s="30">
        <f t="shared" si="6"/>
        <v>0</v>
      </c>
      <c r="H49" s="30">
        <f t="shared" si="6"/>
        <v>55.6</v>
      </c>
      <c r="I49" s="30">
        <f t="shared" si="6"/>
        <v>22.2</v>
      </c>
      <c r="J49" s="30">
        <f t="shared" si="6"/>
        <v>0</v>
      </c>
      <c r="K49" s="31">
        <f t="shared" si="6"/>
        <v>0</v>
      </c>
    </row>
    <row r="50" spans="1:11" ht="14.25" customHeight="1" x14ac:dyDescent="0.15">
      <c r="A50" s="75"/>
      <c r="B50" s="76"/>
      <c r="C50" s="69" t="s">
        <v>6</v>
      </c>
      <c r="D50" s="70"/>
      <c r="E50" s="37">
        <f t="shared" ref="E50:E81" si="7">E161</f>
        <v>11</v>
      </c>
      <c r="F50" s="38">
        <f t="shared" si="6"/>
        <v>0</v>
      </c>
      <c r="G50" s="39">
        <f t="shared" si="6"/>
        <v>27.3</v>
      </c>
      <c r="H50" s="39">
        <f t="shared" si="6"/>
        <v>45.5</v>
      </c>
      <c r="I50" s="39">
        <f t="shared" si="6"/>
        <v>0</v>
      </c>
      <c r="J50" s="39">
        <f t="shared" si="6"/>
        <v>0</v>
      </c>
      <c r="K50" s="40">
        <f t="shared" si="6"/>
        <v>27.3</v>
      </c>
    </row>
    <row r="51" spans="1:11" ht="31.5" customHeight="1" x14ac:dyDescent="0.15">
      <c r="A51" s="71" t="s">
        <v>72</v>
      </c>
      <c r="B51" s="72"/>
      <c r="C51" s="77" t="s">
        <v>41</v>
      </c>
      <c r="D51" s="78"/>
      <c r="E51" s="33">
        <f t="shared" si="7"/>
        <v>140</v>
      </c>
      <c r="F51" s="34">
        <f t="shared" si="6"/>
        <v>10.7</v>
      </c>
      <c r="G51" s="35">
        <f t="shared" si="6"/>
        <v>24.3</v>
      </c>
      <c r="H51" s="35">
        <f t="shared" si="6"/>
        <v>44.3</v>
      </c>
      <c r="I51" s="35">
        <f t="shared" si="6"/>
        <v>15.7</v>
      </c>
      <c r="J51" s="35">
        <f t="shared" si="6"/>
        <v>2.9</v>
      </c>
      <c r="K51" s="36">
        <f t="shared" si="6"/>
        <v>2.1</v>
      </c>
    </row>
    <row r="52" spans="1:11" ht="31.5" customHeight="1" x14ac:dyDescent="0.15">
      <c r="A52" s="73"/>
      <c r="B52" s="74"/>
      <c r="C52" s="67" t="s">
        <v>42</v>
      </c>
      <c r="D52" s="68"/>
      <c r="E52" s="28">
        <f t="shared" si="7"/>
        <v>104</v>
      </c>
      <c r="F52" s="29">
        <f t="shared" si="6"/>
        <v>6.7</v>
      </c>
      <c r="G52" s="30">
        <f t="shared" si="6"/>
        <v>29.8</v>
      </c>
      <c r="H52" s="30">
        <f t="shared" si="6"/>
        <v>47.1</v>
      </c>
      <c r="I52" s="30">
        <f t="shared" si="6"/>
        <v>13.5</v>
      </c>
      <c r="J52" s="30">
        <f t="shared" si="6"/>
        <v>1.9</v>
      </c>
      <c r="K52" s="31">
        <f t="shared" si="6"/>
        <v>1</v>
      </c>
    </row>
    <row r="53" spans="1:11" ht="31.5" customHeight="1" x14ac:dyDescent="0.15">
      <c r="A53" s="73"/>
      <c r="B53" s="74"/>
      <c r="C53" s="67" t="s">
        <v>43</v>
      </c>
      <c r="D53" s="68"/>
      <c r="E53" s="28">
        <f t="shared" si="7"/>
        <v>114</v>
      </c>
      <c r="F53" s="29">
        <f t="shared" si="6"/>
        <v>7.9</v>
      </c>
      <c r="G53" s="30">
        <f t="shared" si="6"/>
        <v>24.6</v>
      </c>
      <c r="H53" s="30">
        <f t="shared" si="6"/>
        <v>56.1</v>
      </c>
      <c r="I53" s="30">
        <f t="shared" si="6"/>
        <v>6.1</v>
      </c>
      <c r="J53" s="30">
        <f t="shared" si="6"/>
        <v>2.6</v>
      </c>
      <c r="K53" s="31">
        <f t="shared" si="6"/>
        <v>2.6</v>
      </c>
    </row>
    <row r="54" spans="1:11" ht="31.5" customHeight="1" x14ac:dyDescent="0.15">
      <c r="A54" s="73"/>
      <c r="B54" s="74"/>
      <c r="C54" s="67" t="s">
        <v>44</v>
      </c>
      <c r="D54" s="68"/>
      <c r="E54" s="28">
        <f t="shared" si="7"/>
        <v>68</v>
      </c>
      <c r="F54" s="29">
        <f t="shared" si="6"/>
        <v>5.9</v>
      </c>
      <c r="G54" s="30">
        <f t="shared" si="6"/>
        <v>20.6</v>
      </c>
      <c r="H54" s="30">
        <f t="shared" si="6"/>
        <v>58.8</v>
      </c>
      <c r="I54" s="30">
        <f t="shared" si="6"/>
        <v>7.4</v>
      </c>
      <c r="J54" s="30">
        <f t="shared" si="6"/>
        <v>5.9</v>
      </c>
      <c r="K54" s="31">
        <f t="shared" si="6"/>
        <v>1.5</v>
      </c>
    </row>
    <row r="55" spans="1:11" ht="31.5" customHeight="1" x14ac:dyDescent="0.15">
      <c r="A55" s="73"/>
      <c r="B55" s="74"/>
      <c r="C55" s="67" t="s">
        <v>45</v>
      </c>
      <c r="D55" s="68"/>
      <c r="E55" s="28">
        <f t="shared" si="7"/>
        <v>87</v>
      </c>
      <c r="F55" s="29">
        <f t="shared" si="6"/>
        <v>3.4</v>
      </c>
      <c r="G55" s="30">
        <f t="shared" si="6"/>
        <v>23</v>
      </c>
      <c r="H55" s="30">
        <f t="shared" si="6"/>
        <v>56.3</v>
      </c>
      <c r="I55" s="30">
        <f t="shared" si="6"/>
        <v>11.5</v>
      </c>
      <c r="J55" s="30">
        <f t="shared" si="6"/>
        <v>3.4</v>
      </c>
      <c r="K55" s="31">
        <f t="shared" si="6"/>
        <v>2.2999999999999998</v>
      </c>
    </row>
    <row r="56" spans="1:11" ht="31.5" customHeight="1" x14ac:dyDescent="0.15">
      <c r="A56" s="73"/>
      <c r="B56" s="74"/>
      <c r="C56" s="67" t="s">
        <v>46</v>
      </c>
      <c r="D56" s="68"/>
      <c r="E56" s="28">
        <f t="shared" si="7"/>
        <v>209</v>
      </c>
      <c r="F56" s="29">
        <f t="shared" si="6"/>
        <v>2.4</v>
      </c>
      <c r="G56" s="30">
        <f t="shared" si="6"/>
        <v>16.3</v>
      </c>
      <c r="H56" s="30">
        <f t="shared" si="6"/>
        <v>57.9</v>
      </c>
      <c r="I56" s="30">
        <f t="shared" si="6"/>
        <v>7.7</v>
      </c>
      <c r="J56" s="30">
        <f t="shared" si="6"/>
        <v>2.9</v>
      </c>
      <c r="K56" s="31">
        <f t="shared" si="6"/>
        <v>12.9</v>
      </c>
    </row>
    <row r="57" spans="1:11" ht="31.5" customHeight="1" x14ac:dyDescent="0.15">
      <c r="A57" s="73"/>
      <c r="B57" s="74"/>
      <c r="C57" s="67" t="s">
        <v>47</v>
      </c>
      <c r="D57" s="68"/>
      <c r="E57" s="28">
        <f t="shared" si="7"/>
        <v>201</v>
      </c>
      <c r="F57" s="29">
        <f t="shared" ref="F57:K66" si="8">IFERROR(ROUND(F168/$E57*100,1),"-")</f>
        <v>4.5</v>
      </c>
      <c r="G57" s="30">
        <f t="shared" si="8"/>
        <v>18.399999999999999</v>
      </c>
      <c r="H57" s="30">
        <f t="shared" si="8"/>
        <v>61.2</v>
      </c>
      <c r="I57" s="30">
        <f t="shared" si="8"/>
        <v>9</v>
      </c>
      <c r="J57" s="30">
        <f t="shared" si="8"/>
        <v>1.5</v>
      </c>
      <c r="K57" s="31">
        <f t="shared" si="8"/>
        <v>5.5</v>
      </c>
    </row>
    <row r="58" spans="1:11" ht="31.5" customHeight="1" x14ac:dyDescent="0.15">
      <c r="A58" s="75"/>
      <c r="B58" s="76"/>
      <c r="C58" s="69" t="s">
        <v>6</v>
      </c>
      <c r="D58" s="70"/>
      <c r="E58" s="37">
        <f t="shared" si="7"/>
        <v>25</v>
      </c>
      <c r="F58" s="38">
        <f t="shared" si="8"/>
        <v>12</v>
      </c>
      <c r="G58" s="39">
        <f t="shared" si="8"/>
        <v>20</v>
      </c>
      <c r="H58" s="39">
        <f t="shared" si="8"/>
        <v>40</v>
      </c>
      <c r="I58" s="39">
        <f t="shared" si="8"/>
        <v>4</v>
      </c>
      <c r="J58" s="39">
        <f t="shared" si="8"/>
        <v>0</v>
      </c>
      <c r="K58" s="40">
        <f t="shared" si="8"/>
        <v>24</v>
      </c>
    </row>
    <row r="59" spans="1:11" ht="14.25" customHeight="1" x14ac:dyDescent="0.15">
      <c r="A59" s="71" t="s">
        <v>73</v>
      </c>
      <c r="B59" s="72"/>
      <c r="C59" s="77" t="s">
        <v>68</v>
      </c>
      <c r="D59" s="78"/>
      <c r="E59" s="33">
        <f t="shared" si="7"/>
        <v>219</v>
      </c>
      <c r="F59" s="34">
        <f t="shared" si="8"/>
        <v>5</v>
      </c>
      <c r="G59" s="35">
        <f t="shared" si="8"/>
        <v>19.2</v>
      </c>
      <c r="H59" s="35">
        <f t="shared" si="8"/>
        <v>54.8</v>
      </c>
      <c r="I59" s="35">
        <f t="shared" si="8"/>
        <v>9.1</v>
      </c>
      <c r="J59" s="35">
        <f t="shared" si="8"/>
        <v>2.7</v>
      </c>
      <c r="K59" s="36">
        <f t="shared" si="8"/>
        <v>9.1</v>
      </c>
    </row>
    <row r="60" spans="1:11" ht="14.25" customHeight="1" x14ac:dyDescent="0.15">
      <c r="A60" s="73"/>
      <c r="B60" s="74"/>
      <c r="C60" s="67" t="s">
        <v>69</v>
      </c>
      <c r="D60" s="68"/>
      <c r="E60" s="28">
        <f t="shared" si="7"/>
        <v>25</v>
      </c>
      <c r="F60" s="29">
        <f t="shared" si="8"/>
        <v>12</v>
      </c>
      <c r="G60" s="30">
        <f t="shared" si="8"/>
        <v>32</v>
      </c>
      <c r="H60" s="30">
        <f t="shared" si="8"/>
        <v>32</v>
      </c>
      <c r="I60" s="30">
        <f t="shared" si="8"/>
        <v>24</v>
      </c>
      <c r="J60" s="30">
        <f t="shared" si="8"/>
        <v>0</v>
      </c>
      <c r="K60" s="31">
        <f t="shared" si="8"/>
        <v>0</v>
      </c>
    </row>
    <row r="61" spans="1:11" ht="14.25" customHeight="1" x14ac:dyDescent="0.15">
      <c r="A61" s="73"/>
      <c r="B61" s="74"/>
      <c r="C61" s="67" t="s">
        <v>48</v>
      </c>
      <c r="D61" s="68"/>
      <c r="E61" s="28">
        <f t="shared" si="7"/>
        <v>431</v>
      </c>
      <c r="F61" s="29">
        <f t="shared" si="8"/>
        <v>6.5</v>
      </c>
      <c r="G61" s="30">
        <f t="shared" si="8"/>
        <v>24.1</v>
      </c>
      <c r="H61" s="30">
        <f t="shared" si="8"/>
        <v>53.4</v>
      </c>
      <c r="I61" s="30">
        <f t="shared" si="8"/>
        <v>9.6999999999999993</v>
      </c>
      <c r="J61" s="30">
        <f t="shared" si="8"/>
        <v>2.1</v>
      </c>
      <c r="K61" s="31">
        <f t="shared" si="8"/>
        <v>4.2</v>
      </c>
    </row>
    <row r="62" spans="1:11" ht="14.25" customHeight="1" x14ac:dyDescent="0.15">
      <c r="A62" s="73"/>
      <c r="B62" s="74"/>
      <c r="C62" s="67" t="s">
        <v>49</v>
      </c>
      <c r="D62" s="68"/>
      <c r="E62" s="28">
        <f t="shared" si="7"/>
        <v>31</v>
      </c>
      <c r="F62" s="29">
        <f t="shared" si="8"/>
        <v>6.5</v>
      </c>
      <c r="G62" s="30">
        <f t="shared" si="8"/>
        <v>25.8</v>
      </c>
      <c r="H62" s="30">
        <f t="shared" si="8"/>
        <v>41.9</v>
      </c>
      <c r="I62" s="30">
        <f t="shared" si="8"/>
        <v>16.100000000000001</v>
      </c>
      <c r="J62" s="30">
        <f t="shared" si="8"/>
        <v>6.5</v>
      </c>
      <c r="K62" s="31">
        <f t="shared" si="8"/>
        <v>3.2</v>
      </c>
    </row>
    <row r="63" spans="1:11" ht="14.25" customHeight="1" x14ac:dyDescent="0.15">
      <c r="A63" s="73"/>
      <c r="B63" s="74"/>
      <c r="C63" s="67" t="s">
        <v>50</v>
      </c>
      <c r="D63" s="68"/>
      <c r="E63" s="28">
        <f t="shared" si="7"/>
        <v>195</v>
      </c>
      <c r="F63" s="29">
        <f t="shared" si="8"/>
        <v>4.0999999999999996</v>
      </c>
      <c r="G63" s="30">
        <f t="shared" si="8"/>
        <v>15.9</v>
      </c>
      <c r="H63" s="30">
        <f t="shared" si="8"/>
        <v>62.6</v>
      </c>
      <c r="I63" s="30">
        <f t="shared" si="8"/>
        <v>8.1999999999999993</v>
      </c>
      <c r="J63" s="30">
        <f t="shared" si="8"/>
        <v>3.6</v>
      </c>
      <c r="K63" s="31">
        <f t="shared" si="8"/>
        <v>5.6</v>
      </c>
    </row>
    <row r="64" spans="1:11" ht="14.25" customHeight="1" x14ac:dyDescent="0.15">
      <c r="A64" s="73"/>
      <c r="B64" s="74"/>
      <c r="C64" s="67" t="s">
        <v>0</v>
      </c>
      <c r="D64" s="68"/>
      <c r="E64" s="28">
        <f t="shared" si="7"/>
        <v>27</v>
      </c>
      <c r="F64" s="29">
        <f t="shared" si="8"/>
        <v>7.4</v>
      </c>
      <c r="G64" s="30">
        <f t="shared" si="8"/>
        <v>22.2</v>
      </c>
      <c r="H64" s="30">
        <f t="shared" si="8"/>
        <v>55.6</v>
      </c>
      <c r="I64" s="30">
        <f t="shared" si="8"/>
        <v>11.1</v>
      </c>
      <c r="J64" s="30">
        <f t="shared" si="8"/>
        <v>3.7</v>
      </c>
      <c r="K64" s="31">
        <f t="shared" si="8"/>
        <v>0</v>
      </c>
    </row>
    <row r="65" spans="1:11" ht="14.25" customHeight="1" x14ac:dyDescent="0.15">
      <c r="A65" s="75"/>
      <c r="B65" s="76"/>
      <c r="C65" s="67" t="s">
        <v>6</v>
      </c>
      <c r="D65" s="68"/>
      <c r="E65" s="37">
        <f t="shared" si="7"/>
        <v>20</v>
      </c>
      <c r="F65" s="38">
        <f t="shared" si="8"/>
        <v>5</v>
      </c>
      <c r="G65" s="39">
        <f t="shared" si="8"/>
        <v>20</v>
      </c>
      <c r="H65" s="39">
        <f t="shared" si="8"/>
        <v>50</v>
      </c>
      <c r="I65" s="39">
        <f t="shared" si="8"/>
        <v>5</v>
      </c>
      <c r="J65" s="39">
        <f t="shared" si="8"/>
        <v>0</v>
      </c>
      <c r="K65" s="40">
        <f t="shared" si="8"/>
        <v>20</v>
      </c>
    </row>
    <row r="66" spans="1:11" ht="14.25" customHeight="1" x14ac:dyDescent="0.15">
      <c r="A66" s="71" t="s">
        <v>15</v>
      </c>
      <c r="B66" s="72"/>
      <c r="C66" s="77" t="s">
        <v>74</v>
      </c>
      <c r="D66" s="78"/>
      <c r="E66" s="33">
        <f t="shared" si="7"/>
        <v>203</v>
      </c>
      <c r="F66" s="34">
        <f t="shared" si="8"/>
        <v>6.4</v>
      </c>
      <c r="G66" s="35">
        <f t="shared" si="8"/>
        <v>23.6</v>
      </c>
      <c r="H66" s="35">
        <f t="shared" si="8"/>
        <v>47.8</v>
      </c>
      <c r="I66" s="35">
        <f t="shared" si="8"/>
        <v>11.3</v>
      </c>
      <c r="J66" s="35">
        <f t="shared" si="8"/>
        <v>2.5</v>
      </c>
      <c r="K66" s="36">
        <f t="shared" si="8"/>
        <v>8.4</v>
      </c>
    </row>
    <row r="67" spans="1:11" ht="14.25" customHeight="1" x14ac:dyDescent="0.15">
      <c r="A67" s="73"/>
      <c r="B67" s="74"/>
      <c r="C67" s="67" t="s">
        <v>75</v>
      </c>
      <c r="D67" s="68"/>
      <c r="E67" s="28">
        <f t="shared" si="7"/>
        <v>151</v>
      </c>
      <c r="F67" s="29">
        <f t="shared" ref="F67:K67" si="9">IFERROR(ROUND(F178/$E67*100,1),"-")</f>
        <v>6.6</v>
      </c>
      <c r="G67" s="30">
        <f t="shared" si="9"/>
        <v>21.2</v>
      </c>
      <c r="H67" s="30">
        <f t="shared" si="9"/>
        <v>54.3</v>
      </c>
      <c r="I67" s="30">
        <f t="shared" si="9"/>
        <v>10.6</v>
      </c>
      <c r="J67" s="30">
        <f t="shared" si="9"/>
        <v>1.3</v>
      </c>
      <c r="K67" s="31">
        <f t="shared" si="9"/>
        <v>6</v>
      </c>
    </row>
    <row r="68" spans="1:11" ht="14.25" customHeight="1" x14ac:dyDescent="0.15">
      <c r="A68" s="73"/>
      <c r="B68" s="74"/>
      <c r="C68" s="67" t="s">
        <v>76</v>
      </c>
      <c r="D68" s="68"/>
      <c r="E68" s="28">
        <f t="shared" si="7"/>
        <v>118</v>
      </c>
      <c r="F68" s="29">
        <f t="shared" ref="F68:K68" si="10">IFERROR(ROUND(F179/$E68*100,1),"-")</f>
        <v>7.6</v>
      </c>
      <c r="G68" s="30">
        <f t="shared" si="10"/>
        <v>22.9</v>
      </c>
      <c r="H68" s="30">
        <f t="shared" si="10"/>
        <v>57.6</v>
      </c>
      <c r="I68" s="30">
        <f t="shared" si="10"/>
        <v>5.0999999999999996</v>
      </c>
      <c r="J68" s="30">
        <f t="shared" si="10"/>
        <v>2.5</v>
      </c>
      <c r="K68" s="31">
        <f t="shared" si="10"/>
        <v>4.2</v>
      </c>
    </row>
    <row r="69" spans="1:11" ht="14.25" customHeight="1" x14ac:dyDescent="0.15">
      <c r="A69" s="73"/>
      <c r="B69" s="74"/>
      <c r="C69" s="67" t="s">
        <v>77</v>
      </c>
      <c r="D69" s="68"/>
      <c r="E69" s="28">
        <f t="shared" si="7"/>
        <v>110</v>
      </c>
      <c r="F69" s="29">
        <f t="shared" ref="F69:K69" si="11">IFERROR(ROUND(F180/$E69*100,1),"-")</f>
        <v>3.6</v>
      </c>
      <c r="G69" s="30">
        <f t="shared" si="11"/>
        <v>18.2</v>
      </c>
      <c r="H69" s="30">
        <f t="shared" si="11"/>
        <v>60</v>
      </c>
      <c r="I69" s="30">
        <f t="shared" si="11"/>
        <v>10.9</v>
      </c>
      <c r="J69" s="30">
        <f t="shared" si="11"/>
        <v>3.6</v>
      </c>
      <c r="K69" s="31">
        <f t="shared" si="11"/>
        <v>3.6</v>
      </c>
    </row>
    <row r="70" spans="1:11" ht="14.25" customHeight="1" x14ac:dyDescent="0.15">
      <c r="A70" s="73"/>
      <c r="B70" s="74"/>
      <c r="C70" s="67" t="s">
        <v>78</v>
      </c>
      <c r="D70" s="68"/>
      <c r="E70" s="28">
        <f t="shared" si="7"/>
        <v>96</v>
      </c>
      <c r="F70" s="29">
        <f t="shared" ref="F70:K70" si="12">IFERROR(ROUND(F181/$E70*100,1),"-")</f>
        <v>7.3</v>
      </c>
      <c r="G70" s="30">
        <f t="shared" si="12"/>
        <v>18.8</v>
      </c>
      <c r="H70" s="30">
        <f t="shared" si="12"/>
        <v>52.1</v>
      </c>
      <c r="I70" s="30">
        <f t="shared" si="12"/>
        <v>11.5</v>
      </c>
      <c r="J70" s="30">
        <f t="shared" si="12"/>
        <v>3.1</v>
      </c>
      <c r="K70" s="31">
        <f t="shared" si="12"/>
        <v>7.3</v>
      </c>
    </row>
    <row r="71" spans="1:11" ht="14.25" customHeight="1" x14ac:dyDescent="0.15">
      <c r="A71" s="73"/>
      <c r="B71" s="74"/>
      <c r="C71" s="67" t="s">
        <v>79</v>
      </c>
      <c r="D71" s="68"/>
      <c r="E71" s="28">
        <f t="shared" si="7"/>
        <v>108</v>
      </c>
      <c r="F71" s="29">
        <f t="shared" ref="F71:K71" si="13">IFERROR(ROUND(F182/$E71*100,1),"-")</f>
        <v>6.5</v>
      </c>
      <c r="G71" s="30">
        <f t="shared" si="13"/>
        <v>18.5</v>
      </c>
      <c r="H71" s="30">
        <f t="shared" si="13"/>
        <v>59.3</v>
      </c>
      <c r="I71" s="30">
        <f t="shared" si="13"/>
        <v>11.1</v>
      </c>
      <c r="J71" s="30">
        <f t="shared" si="13"/>
        <v>1.9</v>
      </c>
      <c r="K71" s="31">
        <f t="shared" si="13"/>
        <v>2.8</v>
      </c>
    </row>
    <row r="72" spans="1:11" ht="14.25" customHeight="1" x14ac:dyDescent="0.15">
      <c r="A72" s="73"/>
      <c r="B72" s="74"/>
      <c r="C72" s="67" t="s">
        <v>80</v>
      </c>
      <c r="D72" s="68"/>
      <c r="E72" s="28">
        <f t="shared" si="7"/>
        <v>124</v>
      </c>
      <c r="F72" s="29">
        <f t="shared" ref="F72:K72" si="14">IFERROR(ROUND(F183/$E72*100,1),"-")</f>
        <v>3.2</v>
      </c>
      <c r="G72" s="30">
        <f t="shared" si="14"/>
        <v>25</v>
      </c>
      <c r="H72" s="30">
        <f t="shared" si="14"/>
        <v>54.8</v>
      </c>
      <c r="I72" s="30">
        <f t="shared" si="14"/>
        <v>7.3</v>
      </c>
      <c r="J72" s="30">
        <f t="shared" si="14"/>
        <v>4</v>
      </c>
      <c r="K72" s="31">
        <f t="shared" si="14"/>
        <v>5.6</v>
      </c>
    </row>
    <row r="73" spans="1:11" ht="14.25" customHeight="1" x14ac:dyDescent="0.15">
      <c r="A73" s="73"/>
      <c r="B73" s="74"/>
      <c r="C73" s="67" t="s">
        <v>81</v>
      </c>
      <c r="D73" s="68"/>
      <c r="E73" s="28">
        <f t="shared" si="7"/>
        <v>25</v>
      </c>
      <c r="F73" s="29">
        <f t="shared" ref="F73:K73" si="15">IFERROR(ROUND(F184/$E73*100,1),"-")</f>
        <v>0</v>
      </c>
      <c r="G73" s="30">
        <f t="shared" si="15"/>
        <v>20</v>
      </c>
      <c r="H73" s="30">
        <f t="shared" si="15"/>
        <v>64</v>
      </c>
      <c r="I73" s="30">
        <f t="shared" si="15"/>
        <v>16</v>
      </c>
      <c r="J73" s="30">
        <f t="shared" si="15"/>
        <v>0</v>
      </c>
      <c r="K73" s="31">
        <f t="shared" si="15"/>
        <v>0</v>
      </c>
    </row>
    <row r="74" spans="1:11" ht="14.25" customHeight="1" x14ac:dyDescent="0.15">
      <c r="A74" s="75"/>
      <c r="B74" s="76"/>
      <c r="C74" s="67" t="s">
        <v>6</v>
      </c>
      <c r="D74" s="68"/>
      <c r="E74" s="37">
        <f t="shared" si="7"/>
        <v>13</v>
      </c>
      <c r="F74" s="38">
        <f t="shared" ref="F74:K74" si="16">IFERROR(ROUND(F185/$E74*100,1),"-")</f>
        <v>7.7</v>
      </c>
      <c r="G74" s="39">
        <f t="shared" si="16"/>
        <v>15.4</v>
      </c>
      <c r="H74" s="39">
        <f t="shared" si="16"/>
        <v>53.8</v>
      </c>
      <c r="I74" s="39">
        <f t="shared" si="16"/>
        <v>0</v>
      </c>
      <c r="J74" s="39">
        <f t="shared" si="16"/>
        <v>7.7</v>
      </c>
      <c r="K74" s="40">
        <f t="shared" si="16"/>
        <v>15.4</v>
      </c>
    </row>
    <row r="75" spans="1:11" ht="14.25" customHeight="1" x14ac:dyDescent="0.15">
      <c r="A75" s="71" t="s">
        <v>16</v>
      </c>
      <c r="B75" s="72"/>
      <c r="C75" s="77" t="s">
        <v>51</v>
      </c>
      <c r="D75" s="78"/>
      <c r="E75" s="33">
        <f t="shared" si="7"/>
        <v>243</v>
      </c>
      <c r="F75" s="34">
        <f t="shared" ref="F75:K75" si="17">IFERROR(ROUND(F186/$E75*100,1),"-")</f>
        <v>4.0999999999999996</v>
      </c>
      <c r="G75" s="35">
        <f t="shared" si="17"/>
        <v>22.6</v>
      </c>
      <c r="H75" s="35">
        <f t="shared" si="17"/>
        <v>54.3</v>
      </c>
      <c r="I75" s="35">
        <f t="shared" si="17"/>
        <v>9.9</v>
      </c>
      <c r="J75" s="35">
        <f t="shared" si="17"/>
        <v>3.3</v>
      </c>
      <c r="K75" s="36">
        <f t="shared" si="17"/>
        <v>5.8</v>
      </c>
    </row>
    <row r="76" spans="1:11" ht="14.25" customHeight="1" x14ac:dyDescent="0.15">
      <c r="A76" s="73"/>
      <c r="B76" s="74"/>
      <c r="C76" s="67" t="s">
        <v>52</v>
      </c>
      <c r="D76" s="68"/>
      <c r="E76" s="28">
        <f t="shared" si="7"/>
        <v>322</v>
      </c>
      <c r="F76" s="29">
        <f t="shared" ref="F76:K76" si="18">IFERROR(ROUND(F187/$E76*100,1),"-")</f>
        <v>6.5</v>
      </c>
      <c r="G76" s="30">
        <f t="shared" si="18"/>
        <v>22.4</v>
      </c>
      <c r="H76" s="30">
        <f t="shared" si="18"/>
        <v>52.8</v>
      </c>
      <c r="I76" s="30">
        <f t="shared" si="18"/>
        <v>9.6</v>
      </c>
      <c r="J76" s="30">
        <f t="shared" si="18"/>
        <v>3.1</v>
      </c>
      <c r="K76" s="31">
        <f t="shared" si="18"/>
        <v>5.6</v>
      </c>
    </row>
    <row r="77" spans="1:11" ht="14.25" customHeight="1" x14ac:dyDescent="0.15">
      <c r="A77" s="73"/>
      <c r="B77" s="74"/>
      <c r="C77" s="67" t="s">
        <v>53</v>
      </c>
      <c r="D77" s="68"/>
      <c r="E77" s="28">
        <f t="shared" si="7"/>
        <v>25</v>
      </c>
      <c r="F77" s="29">
        <f t="shared" ref="F77:K77" si="19">IFERROR(ROUND(F188/$E77*100,1),"-")</f>
        <v>8</v>
      </c>
      <c r="G77" s="30">
        <f t="shared" si="19"/>
        <v>8</v>
      </c>
      <c r="H77" s="30">
        <f t="shared" si="19"/>
        <v>60</v>
      </c>
      <c r="I77" s="30">
        <f t="shared" si="19"/>
        <v>12</v>
      </c>
      <c r="J77" s="30">
        <f t="shared" si="19"/>
        <v>0</v>
      </c>
      <c r="K77" s="31">
        <f t="shared" si="19"/>
        <v>12</v>
      </c>
    </row>
    <row r="78" spans="1:11" ht="14.25" customHeight="1" x14ac:dyDescent="0.15">
      <c r="A78" s="73"/>
      <c r="B78" s="74"/>
      <c r="C78" s="67" t="s">
        <v>54</v>
      </c>
      <c r="D78" s="68"/>
      <c r="E78" s="28">
        <f t="shared" si="7"/>
        <v>237</v>
      </c>
      <c r="F78" s="29">
        <f t="shared" ref="F78:K78" si="20">IFERROR(ROUND(F189/$E78*100,1),"-")</f>
        <v>6.8</v>
      </c>
      <c r="G78" s="30">
        <f t="shared" si="20"/>
        <v>21.5</v>
      </c>
      <c r="H78" s="30">
        <f t="shared" si="20"/>
        <v>55.3</v>
      </c>
      <c r="I78" s="30">
        <f t="shared" si="20"/>
        <v>10.5</v>
      </c>
      <c r="J78" s="30">
        <f t="shared" si="20"/>
        <v>1.3</v>
      </c>
      <c r="K78" s="31">
        <f t="shared" si="20"/>
        <v>4.5999999999999996</v>
      </c>
    </row>
    <row r="79" spans="1:11" ht="14.25" customHeight="1" x14ac:dyDescent="0.15">
      <c r="A79" s="73"/>
      <c r="B79" s="74"/>
      <c r="C79" s="67" t="s">
        <v>55</v>
      </c>
      <c r="D79" s="68"/>
      <c r="E79" s="28">
        <f t="shared" si="7"/>
        <v>46</v>
      </c>
      <c r="F79" s="29">
        <f t="shared" ref="F79:K79" si="21">IFERROR(ROUND(F190/$E79*100,1),"-")</f>
        <v>6.5</v>
      </c>
      <c r="G79" s="30">
        <f t="shared" si="21"/>
        <v>17.399999999999999</v>
      </c>
      <c r="H79" s="30">
        <f t="shared" si="21"/>
        <v>58.7</v>
      </c>
      <c r="I79" s="30">
        <f t="shared" si="21"/>
        <v>8.6999999999999993</v>
      </c>
      <c r="J79" s="30">
        <f t="shared" si="21"/>
        <v>2.2000000000000002</v>
      </c>
      <c r="K79" s="31">
        <f t="shared" si="21"/>
        <v>6.5</v>
      </c>
    </row>
    <row r="80" spans="1:11" ht="14.25" customHeight="1" x14ac:dyDescent="0.15">
      <c r="A80" s="73"/>
      <c r="B80" s="74"/>
      <c r="C80" s="67" t="s">
        <v>56</v>
      </c>
      <c r="D80" s="68"/>
      <c r="E80" s="28">
        <f t="shared" si="7"/>
        <v>22</v>
      </c>
      <c r="F80" s="29">
        <f t="shared" ref="F80:K80" si="22">IFERROR(ROUND(F191/$E80*100,1),"-")</f>
        <v>0</v>
      </c>
      <c r="G80" s="30">
        <f t="shared" si="22"/>
        <v>18.2</v>
      </c>
      <c r="H80" s="30">
        <f t="shared" si="22"/>
        <v>59.1</v>
      </c>
      <c r="I80" s="30">
        <f t="shared" si="22"/>
        <v>18.2</v>
      </c>
      <c r="J80" s="30">
        <f t="shared" si="22"/>
        <v>0</v>
      </c>
      <c r="K80" s="31">
        <f t="shared" si="22"/>
        <v>4.5</v>
      </c>
    </row>
    <row r="81" spans="1:11" ht="14.25" customHeight="1" x14ac:dyDescent="0.15">
      <c r="A81" s="73"/>
      <c r="B81" s="74"/>
      <c r="C81" s="67" t="s">
        <v>57</v>
      </c>
      <c r="D81" s="68"/>
      <c r="E81" s="28">
        <f t="shared" si="7"/>
        <v>22</v>
      </c>
      <c r="F81" s="29">
        <f t="shared" ref="F81:K81" si="23">IFERROR(ROUND(F192/$E81*100,1),"-")</f>
        <v>4.5</v>
      </c>
      <c r="G81" s="30">
        <f t="shared" si="23"/>
        <v>31.8</v>
      </c>
      <c r="H81" s="30">
        <f t="shared" si="23"/>
        <v>59.1</v>
      </c>
      <c r="I81" s="30">
        <f t="shared" si="23"/>
        <v>0</v>
      </c>
      <c r="J81" s="30">
        <f t="shared" si="23"/>
        <v>4.5</v>
      </c>
      <c r="K81" s="31">
        <f t="shared" si="23"/>
        <v>0</v>
      </c>
    </row>
    <row r="82" spans="1:11" ht="14.25" customHeight="1" x14ac:dyDescent="0.15">
      <c r="A82" s="73"/>
      <c r="B82" s="74"/>
      <c r="C82" s="67" t="s">
        <v>58</v>
      </c>
      <c r="D82" s="68"/>
      <c r="E82" s="28">
        <f t="shared" ref="E82:E113" si="24">E193</f>
        <v>6</v>
      </c>
      <c r="F82" s="29">
        <f t="shared" ref="F82:K82" si="25">IFERROR(ROUND(F193/$E82*100,1),"-")</f>
        <v>0</v>
      </c>
      <c r="G82" s="30">
        <f t="shared" si="25"/>
        <v>16.7</v>
      </c>
      <c r="H82" s="30">
        <f t="shared" si="25"/>
        <v>33.299999999999997</v>
      </c>
      <c r="I82" s="30">
        <f t="shared" si="25"/>
        <v>16.7</v>
      </c>
      <c r="J82" s="30">
        <f t="shared" si="25"/>
        <v>16.7</v>
      </c>
      <c r="K82" s="31">
        <f t="shared" si="25"/>
        <v>16.7</v>
      </c>
    </row>
    <row r="83" spans="1:11" ht="14.25" customHeight="1" x14ac:dyDescent="0.15">
      <c r="A83" s="73"/>
      <c r="B83" s="74"/>
      <c r="C83" s="67" t="s">
        <v>0</v>
      </c>
      <c r="D83" s="68"/>
      <c r="E83" s="28">
        <f t="shared" si="24"/>
        <v>10</v>
      </c>
      <c r="F83" s="29">
        <f t="shared" ref="F83:K83" si="26">IFERROR(ROUND(F194/$E83*100,1),"-")</f>
        <v>0</v>
      </c>
      <c r="G83" s="30">
        <f t="shared" si="26"/>
        <v>20</v>
      </c>
      <c r="H83" s="30">
        <f t="shared" si="26"/>
        <v>50</v>
      </c>
      <c r="I83" s="30">
        <f t="shared" si="26"/>
        <v>10</v>
      </c>
      <c r="J83" s="30">
        <f t="shared" si="26"/>
        <v>10</v>
      </c>
      <c r="K83" s="31">
        <f t="shared" si="26"/>
        <v>10</v>
      </c>
    </row>
    <row r="84" spans="1:11" ht="14.25" customHeight="1" x14ac:dyDescent="0.15">
      <c r="A84" s="75"/>
      <c r="B84" s="76"/>
      <c r="C84" s="69" t="s">
        <v>3</v>
      </c>
      <c r="D84" s="70"/>
      <c r="E84" s="37">
        <f t="shared" si="24"/>
        <v>15</v>
      </c>
      <c r="F84" s="38">
        <f t="shared" ref="F84:K84" si="27">IFERROR(ROUND(F195/$E84*100,1),"-")</f>
        <v>13.3</v>
      </c>
      <c r="G84" s="39">
        <f t="shared" si="27"/>
        <v>6.7</v>
      </c>
      <c r="H84" s="39">
        <f t="shared" si="27"/>
        <v>66.7</v>
      </c>
      <c r="I84" s="39">
        <f t="shared" si="27"/>
        <v>0</v>
      </c>
      <c r="J84" s="39">
        <f t="shared" si="27"/>
        <v>0</v>
      </c>
      <c r="K84" s="40">
        <f t="shared" si="27"/>
        <v>13.3</v>
      </c>
    </row>
    <row r="85" spans="1:11" ht="14.25" customHeight="1" x14ac:dyDescent="0.15">
      <c r="A85" s="71" t="s">
        <v>82</v>
      </c>
      <c r="B85" s="72"/>
      <c r="C85" s="77" t="s">
        <v>83</v>
      </c>
      <c r="D85" s="78"/>
      <c r="E85" s="33">
        <f t="shared" si="24"/>
        <v>42</v>
      </c>
      <c r="F85" s="34">
        <f t="shared" ref="F85:K85" si="28">IFERROR(ROUND(F196/$E85*100,1),"-")</f>
        <v>11.9</v>
      </c>
      <c r="G85" s="35">
        <f t="shared" si="28"/>
        <v>35.700000000000003</v>
      </c>
      <c r="H85" s="35">
        <f t="shared" si="28"/>
        <v>38.1</v>
      </c>
      <c r="I85" s="35">
        <f t="shared" si="28"/>
        <v>11.9</v>
      </c>
      <c r="J85" s="35">
        <f t="shared" si="28"/>
        <v>0</v>
      </c>
      <c r="K85" s="36">
        <f t="shared" si="28"/>
        <v>2.4</v>
      </c>
    </row>
    <row r="86" spans="1:11" ht="14.25" customHeight="1" x14ac:dyDescent="0.15">
      <c r="A86" s="73"/>
      <c r="B86" s="74"/>
      <c r="C86" s="67" t="s">
        <v>84</v>
      </c>
      <c r="D86" s="68"/>
      <c r="E86" s="28">
        <f t="shared" si="24"/>
        <v>57</v>
      </c>
      <c r="F86" s="29">
        <f t="shared" ref="F86:K86" si="29">IFERROR(ROUND(F197/$E86*100,1),"-")</f>
        <v>7</v>
      </c>
      <c r="G86" s="30">
        <f t="shared" si="29"/>
        <v>29.8</v>
      </c>
      <c r="H86" s="30">
        <f t="shared" si="29"/>
        <v>47.4</v>
      </c>
      <c r="I86" s="30">
        <f t="shared" si="29"/>
        <v>7</v>
      </c>
      <c r="J86" s="30">
        <f t="shared" si="29"/>
        <v>1.8</v>
      </c>
      <c r="K86" s="31">
        <f t="shared" si="29"/>
        <v>7</v>
      </c>
    </row>
    <row r="87" spans="1:11" ht="14.25" customHeight="1" x14ac:dyDescent="0.15">
      <c r="A87" s="73"/>
      <c r="B87" s="74"/>
      <c r="C87" s="67" t="s">
        <v>85</v>
      </c>
      <c r="D87" s="68"/>
      <c r="E87" s="28">
        <f t="shared" si="24"/>
        <v>68</v>
      </c>
      <c r="F87" s="29">
        <f t="shared" ref="F87:K87" si="30">IFERROR(ROUND(F198/$E87*100,1),"-")</f>
        <v>1.5</v>
      </c>
      <c r="G87" s="30">
        <f t="shared" si="30"/>
        <v>19.100000000000001</v>
      </c>
      <c r="H87" s="30">
        <f t="shared" si="30"/>
        <v>55.9</v>
      </c>
      <c r="I87" s="30">
        <f t="shared" si="30"/>
        <v>13.2</v>
      </c>
      <c r="J87" s="30">
        <f t="shared" si="30"/>
        <v>5.9</v>
      </c>
      <c r="K87" s="31">
        <f t="shared" si="30"/>
        <v>4.4000000000000004</v>
      </c>
    </row>
    <row r="88" spans="1:11" ht="14.25" customHeight="1" x14ac:dyDescent="0.15">
      <c r="A88" s="73"/>
      <c r="B88" s="74"/>
      <c r="C88" s="67" t="s">
        <v>86</v>
      </c>
      <c r="D88" s="68"/>
      <c r="E88" s="28">
        <f t="shared" si="24"/>
        <v>148</v>
      </c>
      <c r="F88" s="29">
        <f t="shared" ref="F88:K88" si="31">IFERROR(ROUND(F199/$E88*100,1),"-")</f>
        <v>6.8</v>
      </c>
      <c r="G88" s="30">
        <f t="shared" si="31"/>
        <v>20.9</v>
      </c>
      <c r="H88" s="30">
        <f t="shared" si="31"/>
        <v>56.8</v>
      </c>
      <c r="I88" s="30">
        <f t="shared" si="31"/>
        <v>10.8</v>
      </c>
      <c r="J88" s="30">
        <f t="shared" si="31"/>
        <v>0.7</v>
      </c>
      <c r="K88" s="31">
        <f t="shared" si="31"/>
        <v>4.0999999999999996</v>
      </c>
    </row>
    <row r="89" spans="1:11" ht="14.25" customHeight="1" x14ac:dyDescent="0.15">
      <c r="A89" s="73"/>
      <c r="B89" s="74"/>
      <c r="C89" s="67" t="s">
        <v>87</v>
      </c>
      <c r="D89" s="68"/>
      <c r="E89" s="28">
        <f t="shared" si="24"/>
        <v>195</v>
      </c>
      <c r="F89" s="29">
        <f t="shared" ref="F89:K89" si="32">IFERROR(ROUND(F200/$E89*100,1),"-")</f>
        <v>6.7</v>
      </c>
      <c r="G89" s="30">
        <f t="shared" si="32"/>
        <v>20</v>
      </c>
      <c r="H89" s="30">
        <f t="shared" si="32"/>
        <v>56.4</v>
      </c>
      <c r="I89" s="30">
        <f t="shared" si="32"/>
        <v>9.1999999999999993</v>
      </c>
      <c r="J89" s="30">
        <f t="shared" si="32"/>
        <v>3.6</v>
      </c>
      <c r="K89" s="31">
        <f t="shared" si="32"/>
        <v>4.0999999999999996</v>
      </c>
    </row>
    <row r="90" spans="1:11" ht="14.25" customHeight="1" x14ac:dyDescent="0.15">
      <c r="A90" s="73"/>
      <c r="B90" s="74"/>
      <c r="C90" s="67" t="s">
        <v>88</v>
      </c>
      <c r="D90" s="68"/>
      <c r="E90" s="28">
        <f t="shared" si="24"/>
        <v>151</v>
      </c>
      <c r="F90" s="29">
        <f t="shared" ref="F90:K90" si="33">IFERROR(ROUND(F201/$E90*100,1),"-")</f>
        <v>6.6</v>
      </c>
      <c r="G90" s="30">
        <f t="shared" si="33"/>
        <v>21.2</v>
      </c>
      <c r="H90" s="30">
        <f t="shared" si="33"/>
        <v>53.6</v>
      </c>
      <c r="I90" s="30">
        <f t="shared" si="33"/>
        <v>12.6</v>
      </c>
      <c r="J90" s="30">
        <f t="shared" si="33"/>
        <v>2.6</v>
      </c>
      <c r="K90" s="31">
        <f t="shared" si="33"/>
        <v>3.3</v>
      </c>
    </row>
    <row r="91" spans="1:11" ht="14.25" customHeight="1" x14ac:dyDescent="0.15">
      <c r="A91" s="73"/>
      <c r="B91" s="74"/>
      <c r="C91" s="67" t="s">
        <v>89</v>
      </c>
      <c r="D91" s="68"/>
      <c r="E91" s="28">
        <f t="shared" si="24"/>
        <v>280</v>
      </c>
      <c r="F91" s="29">
        <f t="shared" ref="F91:K91" si="34">IFERROR(ROUND(F202/$E91*100,1),"-")</f>
        <v>3.9</v>
      </c>
      <c r="G91" s="30">
        <f t="shared" si="34"/>
        <v>20</v>
      </c>
      <c r="H91" s="30">
        <f t="shared" si="34"/>
        <v>56.4</v>
      </c>
      <c r="I91" s="30">
        <f t="shared" si="34"/>
        <v>7.5</v>
      </c>
      <c r="J91" s="30">
        <f t="shared" si="34"/>
        <v>2.9</v>
      </c>
      <c r="K91" s="31">
        <f t="shared" si="34"/>
        <v>9.3000000000000007</v>
      </c>
    </row>
    <row r="92" spans="1:11" ht="14.25" customHeight="1" x14ac:dyDescent="0.15">
      <c r="A92" s="75"/>
      <c r="B92" s="76"/>
      <c r="C92" s="69" t="s">
        <v>6</v>
      </c>
      <c r="D92" s="70"/>
      <c r="E92" s="37">
        <f t="shared" si="24"/>
        <v>7</v>
      </c>
      <c r="F92" s="38">
        <f t="shared" ref="F92:K92" si="35">IFERROR(ROUND(F203/$E92*100,1),"-")</f>
        <v>14.3</v>
      </c>
      <c r="G92" s="39">
        <f t="shared" si="35"/>
        <v>0</v>
      </c>
      <c r="H92" s="39">
        <f t="shared" si="35"/>
        <v>57.1</v>
      </c>
      <c r="I92" s="39">
        <f t="shared" si="35"/>
        <v>14.3</v>
      </c>
      <c r="J92" s="39">
        <f t="shared" si="35"/>
        <v>0</v>
      </c>
      <c r="K92" s="40">
        <f t="shared" si="35"/>
        <v>14.3</v>
      </c>
    </row>
    <row r="93" spans="1:11" ht="14.25" customHeight="1" x14ac:dyDescent="0.15">
      <c r="A93" s="71" t="s">
        <v>93</v>
      </c>
      <c r="B93" s="72"/>
      <c r="C93" s="77" t="s">
        <v>94</v>
      </c>
      <c r="D93" s="78"/>
      <c r="E93" s="33">
        <f t="shared" si="24"/>
        <v>462</v>
      </c>
      <c r="F93" s="34">
        <f t="shared" ref="F93:K93" si="36">IFERROR(ROUND(F204/$E93*100,1),"-")</f>
        <v>8.6999999999999993</v>
      </c>
      <c r="G93" s="35">
        <f t="shared" si="36"/>
        <v>22.3</v>
      </c>
      <c r="H93" s="35">
        <f t="shared" si="36"/>
        <v>53.2</v>
      </c>
      <c r="I93" s="35">
        <f t="shared" si="36"/>
        <v>7.8</v>
      </c>
      <c r="J93" s="35">
        <f t="shared" si="36"/>
        <v>1.7</v>
      </c>
      <c r="K93" s="36">
        <f t="shared" si="36"/>
        <v>6.3</v>
      </c>
    </row>
    <row r="94" spans="1:11" ht="14.25" customHeight="1" x14ac:dyDescent="0.15">
      <c r="A94" s="73"/>
      <c r="B94" s="74"/>
      <c r="C94" s="67" t="s">
        <v>95</v>
      </c>
      <c r="D94" s="68"/>
      <c r="E94" s="28">
        <f t="shared" si="24"/>
        <v>416</v>
      </c>
      <c r="F94" s="29">
        <f t="shared" ref="F94:K94" si="37">IFERROR(ROUND(F205/$E94*100,1),"-")</f>
        <v>3.1</v>
      </c>
      <c r="G94" s="30">
        <f t="shared" si="37"/>
        <v>21.6</v>
      </c>
      <c r="H94" s="30">
        <f t="shared" si="37"/>
        <v>56.3</v>
      </c>
      <c r="I94" s="30">
        <f t="shared" si="37"/>
        <v>12</v>
      </c>
      <c r="J94" s="30">
        <f t="shared" si="37"/>
        <v>2.9</v>
      </c>
      <c r="K94" s="31">
        <f t="shared" si="37"/>
        <v>4.0999999999999996</v>
      </c>
    </row>
    <row r="95" spans="1:11" ht="14.25" customHeight="1" x14ac:dyDescent="0.15">
      <c r="A95" s="73"/>
      <c r="B95" s="74"/>
      <c r="C95" s="67" t="s">
        <v>96</v>
      </c>
      <c r="D95" s="68"/>
      <c r="E95" s="28">
        <f t="shared" si="24"/>
        <v>20</v>
      </c>
      <c r="F95" s="29">
        <f t="shared" ref="F95:K95" si="38">IFERROR(ROUND(F206/$E95*100,1),"-")</f>
        <v>5</v>
      </c>
      <c r="G95" s="30">
        <f t="shared" si="38"/>
        <v>20</v>
      </c>
      <c r="H95" s="30">
        <f t="shared" si="38"/>
        <v>50</v>
      </c>
      <c r="I95" s="30">
        <f t="shared" si="38"/>
        <v>10</v>
      </c>
      <c r="J95" s="30">
        <f t="shared" si="38"/>
        <v>10</v>
      </c>
      <c r="K95" s="31">
        <f t="shared" si="38"/>
        <v>5</v>
      </c>
    </row>
    <row r="96" spans="1:11" ht="14.25" customHeight="1" x14ac:dyDescent="0.15">
      <c r="A96" s="73"/>
      <c r="B96" s="74"/>
      <c r="C96" s="67" t="s">
        <v>97</v>
      </c>
      <c r="D96" s="68"/>
      <c r="E96" s="28">
        <f t="shared" si="24"/>
        <v>2</v>
      </c>
      <c r="F96" s="29">
        <f t="shared" ref="F96:K96" si="39">IFERROR(ROUND(F207/$E96*100,1),"-")</f>
        <v>50</v>
      </c>
      <c r="G96" s="30">
        <f t="shared" si="39"/>
        <v>0</v>
      </c>
      <c r="H96" s="30">
        <f t="shared" si="39"/>
        <v>0</v>
      </c>
      <c r="I96" s="30">
        <f t="shared" si="39"/>
        <v>0</v>
      </c>
      <c r="J96" s="30">
        <f t="shared" si="39"/>
        <v>0</v>
      </c>
      <c r="K96" s="31">
        <f t="shared" si="39"/>
        <v>50</v>
      </c>
    </row>
    <row r="97" spans="1:11" ht="14.25" customHeight="1" x14ac:dyDescent="0.15">
      <c r="A97" s="73"/>
      <c r="B97" s="74"/>
      <c r="C97" s="67" t="s">
        <v>98</v>
      </c>
      <c r="D97" s="68"/>
      <c r="E97" s="28">
        <f t="shared" si="24"/>
        <v>39</v>
      </c>
      <c r="F97" s="29">
        <f t="shared" ref="F97:K97" si="40">IFERROR(ROUND(F208/$E97*100,1),"-")</f>
        <v>0</v>
      </c>
      <c r="G97" s="30">
        <f t="shared" si="40"/>
        <v>15.4</v>
      </c>
      <c r="H97" s="30">
        <f t="shared" si="40"/>
        <v>61.5</v>
      </c>
      <c r="I97" s="30">
        <f t="shared" si="40"/>
        <v>5.0999999999999996</v>
      </c>
      <c r="J97" s="30">
        <f t="shared" si="40"/>
        <v>5.0999999999999996</v>
      </c>
      <c r="K97" s="31">
        <f t="shared" si="40"/>
        <v>12.8</v>
      </c>
    </row>
    <row r="98" spans="1:11" ht="14.25" customHeight="1" x14ac:dyDescent="0.15">
      <c r="A98" s="75"/>
      <c r="B98" s="76"/>
      <c r="C98" s="69" t="s">
        <v>6</v>
      </c>
      <c r="D98" s="70"/>
      <c r="E98" s="37">
        <f t="shared" si="24"/>
        <v>9</v>
      </c>
      <c r="F98" s="38">
        <f t="shared" ref="F98:K98" si="41">IFERROR(ROUND(F209/$E98*100,1),"-")</f>
        <v>0</v>
      </c>
      <c r="G98" s="39">
        <f t="shared" si="41"/>
        <v>0</v>
      </c>
      <c r="H98" s="39">
        <f t="shared" si="41"/>
        <v>44.4</v>
      </c>
      <c r="I98" s="39">
        <f t="shared" si="41"/>
        <v>33.299999999999997</v>
      </c>
      <c r="J98" s="39">
        <f t="shared" si="41"/>
        <v>11.1</v>
      </c>
      <c r="K98" s="40">
        <f t="shared" si="41"/>
        <v>11.1</v>
      </c>
    </row>
    <row r="99" spans="1:11" ht="14.25" customHeight="1" x14ac:dyDescent="0.15">
      <c r="A99" s="71" t="s">
        <v>17</v>
      </c>
      <c r="B99" s="72"/>
      <c r="C99" s="77" t="s">
        <v>59</v>
      </c>
      <c r="D99" s="78"/>
      <c r="E99" s="33">
        <f t="shared" si="24"/>
        <v>436</v>
      </c>
      <c r="F99" s="34">
        <f t="shared" ref="F99:K99" si="42">IFERROR(ROUND(F210/$E99*100,1),"-")</f>
        <v>9.6</v>
      </c>
      <c r="G99" s="35">
        <f t="shared" si="42"/>
        <v>25.9</v>
      </c>
      <c r="H99" s="35">
        <f t="shared" si="42"/>
        <v>47.7</v>
      </c>
      <c r="I99" s="35">
        <f t="shared" si="42"/>
        <v>8.6999999999999993</v>
      </c>
      <c r="J99" s="35">
        <f t="shared" si="42"/>
        <v>2.2999999999999998</v>
      </c>
      <c r="K99" s="36">
        <f t="shared" si="42"/>
        <v>5.7</v>
      </c>
    </row>
    <row r="100" spans="1:11" ht="14.25" customHeight="1" x14ac:dyDescent="0.15">
      <c r="A100" s="73"/>
      <c r="B100" s="74"/>
      <c r="C100" s="67" t="s">
        <v>60</v>
      </c>
      <c r="D100" s="68"/>
      <c r="E100" s="28">
        <f t="shared" si="24"/>
        <v>380</v>
      </c>
      <c r="F100" s="29">
        <f t="shared" ref="F100:K100" si="43">IFERROR(ROUND(F211/$E100*100,1),"-")</f>
        <v>2.9</v>
      </c>
      <c r="G100" s="30">
        <f t="shared" si="43"/>
        <v>18.399999999999999</v>
      </c>
      <c r="H100" s="30">
        <f t="shared" si="43"/>
        <v>60.3</v>
      </c>
      <c r="I100" s="30">
        <f t="shared" si="43"/>
        <v>11.3</v>
      </c>
      <c r="J100" s="30">
        <f t="shared" si="43"/>
        <v>2.4</v>
      </c>
      <c r="K100" s="31">
        <f t="shared" si="43"/>
        <v>4.7</v>
      </c>
    </row>
    <row r="101" spans="1:11" ht="14.25" customHeight="1" x14ac:dyDescent="0.15">
      <c r="A101" s="73"/>
      <c r="B101" s="74"/>
      <c r="C101" s="67" t="s">
        <v>61</v>
      </c>
      <c r="D101" s="68"/>
      <c r="E101" s="28">
        <f t="shared" si="24"/>
        <v>94</v>
      </c>
      <c r="F101" s="29">
        <f t="shared" ref="F101:K101" si="44">IFERROR(ROUND(F212/$E101*100,1),"-")</f>
        <v>1.1000000000000001</v>
      </c>
      <c r="G101" s="30">
        <f t="shared" si="44"/>
        <v>16</v>
      </c>
      <c r="H101" s="30">
        <f t="shared" si="44"/>
        <v>62.8</v>
      </c>
      <c r="I101" s="30">
        <f t="shared" si="44"/>
        <v>9.6</v>
      </c>
      <c r="J101" s="30">
        <f t="shared" si="44"/>
        <v>4.3</v>
      </c>
      <c r="K101" s="31">
        <f t="shared" si="44"/>
        <v>6.4</v>
      </c>
    </row>
    <row r="102" spans="1:11" ht="14.25" customHeight="1" x14ac:dyDescent="0.15">
      <c r="A102" s="73"/>
      <c r="B102" s="74"/>
      <c r="C102" s="67" t="s">
        <v>62</v>
      </c>
      <c r="D102" s="68"/>
      <c r="E102" s="28">
        <f t="shared" si="24"/>
        <v>22</v>
      </c>
      <c r="F102" s="29">
        <f t="shared" ref="F102:K102" si="45">IFERROR(ROUND(F213/$E102*100,1),"-")</f>
        <v>4.5</v>
      </c>
      <c r="G102" s="30">
        <f t="shared" si="45"/>
        <v>13.6</v>
      </c>
      <c r="H102" s="30">
        <f t="shared" si="45"/>
        <v>54.5</v>
      </c>
      <c r="I102" s="30">
        <f t="shared" si="45"/>
        <v>9.1</v>
      </c>
      <c r="J102" s="30">
        <f t="shared" si="45"/>
        <v>9.1</v>
      </c>
      <c r="K102" s="31">
        <f t="shared" si="45"/>
        <v>9.1</v>
      </c>
    </row>
    <row r="103" spans="1:11" ht="14.25" customHeight="1" x14ac:dyDescent="0.15">
      <c r="A103" s="73"/>
      <c r="B103" s="74"/>
      <c r="C103" s="67" t="s">
        <v>63</v>
      </c>
      <c r="D103" s="68"/>
      <c r="E103" s="28">
        <f t="shared" si="24"/>
        <v>8</v>
      </c>
      <c r="F103" s="29">
        <f t="shared" ref="F103:K103" si="46">IFERROR(ROUND(F214/$E103*100,1),"-")</f>
        <v>0</v>
      </c>
      <c r="G103" s="30">
        <f t="shared" si="46"/>
        <v>12.5</v>
      </c>
      <c r="H103" s="30">
        <f t="shared" si="46"/>
        <v>62.5</v>
      </c>
      <c r="I103" s="30">
        <f t="shared" si="46"/>
        <v>12.5</v>
      </c>
      <c r="J103" s="30">
        <f t="shared" si="46"/>
        <v>0</v>
      </c>
      <c r="K103" s="31">
        <f t="shared" si="46"/>
        <v>12.5</v>
      </c>
    </row>
    <row r="104" spans="1:11" ht="14.25" customHeight="1" x14ac:dyDescent="0.15">
      <c r="A104" s="75"/>
      <c r="B104" s="76"/>
      <c r="C104" s="69" t="s">
        <v>6</v>
      </c>
      <c r="D104" s="70"/>
      <c r="E104" s="37">
        <f t="shared" si="24"/>
        <v>8</v>
      </c>
      <c r="F104" s="38">
        <f t="shared" ref="F104:K104" si="47">IFERROR(ROUND(F215/$E104*100,1),"-")</f>
        <v>0</v>
      </c>
      <c r="G104" s="39">
        <f t="shared" si="47"/>
        <v>12.5</v>
      </c>
      <c r="H104" s="39">
        <f t="shared" si="47"/>
        <v>62.5</v>
      </c>
      <c r="I104" s="39">
        <f t="shared" si="47"/>
        <v>0</v>
      </c>
      <c r="J104" s="39">
        <f t="shared" si="47"/>
        <v>0</v>
      </c>
      <c r="K104" s="40">
        <f t="shared" si="47"/>
        <v>25</v>
      </c>
    </row>
    <row r="105" spans="1:11" ht="14.25" customHeight="1" x14ac:dyDescent="0.15">
      <c r="A105" s="71" t="s">
        <v>18</v>
      </c>
      <c r="B105" s="72"/>
      <c r="C105" s="77" t="s">
        <v>64</v>
      </c>
      <c r="D105" s="78"/>
      <c r="E105" s="33">
        <f t="shared" si="24"/>
        <v>355</v>
      </c>
      <c r="F105" s="34">
        <f t="shared" ref="F105:K105" si="48">IFERROR(ROUND(F216/$E105*100,1),"-")</f>
        <v>11</v>
      </c>
      <c r="G105" s="35">
        <f t="shared" si="48"/>
        <v>32.1</v>
      </c>
      <c r="H105" s="35">
        <f t="shared" si="48"/>
        <v>44.8</v>
      </c>
      <c r="I105" s="35">
        <f t="shared" si="48"/>
        <v>4.8</v>
      </c>
      <c r="J105" s="35">
        <f t="shared" si="48"/>
        <v>1.7</v>
      </c>
      <c r="K105" s="36">
        <f t="shared" si="48"/>
        <v>5.6</v>
      </c>
    </row>
    <row r="106" spans="1:11" ht="14.25" customHeight="1" x14ac:dyDescent="0.15">
      <c r="A106" s="73"/>
      <c r="B106" s="74"/>
      <c r="C106" s="67" t="s">
        <v>65</v>
      </c>
      <c r="D106" s="68"/>
      <c r="E106" s="28">
        <f t="shared" si="24"/>
        <v>393</v>
      </c>
      <c r="F106" s="29">
        <f t="shared" ref="F106:K106" si="49">IFERROR(ROUND(F217/$E106*100,1),"-")</f>
        <v>2</v>
      </c>
      <c r="G106" s="30">
        <f t="shared" si="49"/>
        <v>16.5</v>
      </c>
      <c r="H106" s="30">
        <f t="shared" si="49"/>
        <v>61.6</v>
      </c>
      <c r="I106" s="30">
        <f t="shared" si="49"/>
        <v>13</v>
      </c>
      <c r="J106" s="30">
        <f t="shared" si="49"/>
        <v>2.5</v>
      </c>
      <c r="K106" s="31">
        <f t="shared" si="49"/>
        <v>4.3</v>
      </c>
    </row>
    <row r="107" spans="1:11" ht="14.25" customHeight="1" x14ac:dyDescent="0.15">
      <c r="A107" s="73"/>
      <c r="B107" s="74"/>
      <c r="C107" s="67" t="s">
        <v>61</v>
      </c>
      <c r="D107" s="68"/>
      <c r="E107" s="28">
        <f t="shared" si="24"/>
        <v>158</v>
      </c>
      <c r="F107" s="29">
        <f t="shared" ref="F107:K107" si="50">IFERROR(ROUND(F218/$E107*100,1),"-")</f>
        <v>3.8</v>
      </c>
      <c r="G107" s="30">
        <f t="shared" si="50"/>
        <v>11.4</v>
      </c>
      <c r="H107" s="30">
        <f t="shared" si="50"/>
        <v>58.9</v>
      </c>
      <c r="I107" s="30">
        <f t="shared" si="50"/>
        <v>14.6</v>
      </c>
      <c r="J107" s="30">
        <f t="shared" si="50"/>
        <v>3.2</v>
      </c>
      <c r="K107" s="31">
        <f t="shared" si="50"/>
        <v>8.1999999999999993</v>
      </c>
    </row>
    <row r="108" spans="1:11" ht="14.25" customHeight="1" x14ac:dyDescent="0.15">
      <c r="A108" s="73"/>
      <c r="B108" s="74"/>
      <c r="C108" s="67" t="s">
        <v>66</v>
      </c>
      <c r="D108" s="68"/>
      <c r="E108" s="28">
        <f t="shared" si="24"/>
        <v>20</v>
      </c>
      <c r="F108" s="29">
        <f t="shared" ref="F108:K108" si="51">IFERROR(ROUND(F219/$E108*100,1),"-")</f>
        <v>0</v>
      </c>
      <c r="G108" s="30">
        <f t="shared" si="51"/>
        <v>20</v>
      </c>
      <c r="H108" s="30">
        <f t="shared" si="51"/>
        <v>55</v>
      </c>
      <c r="I108" s="30">
        <f t="shared" si="51"/>
        <v>5</v>
      </c>
      <c r="J108" s="30">
        <f t="shared" si="51"/>
        <v>15</v>
      </c>
      <c r="K108" s="31">
        <f t="shared" si="51"/>
        <v>5</v>
      </c>
    </row>
    <row r="109" spans="1:11" ht="14.25" customHeight="1" x14ac:dyDescent="0.15">
      <c r="A109" s="73"/>
      <c r="B109" s="74"/>
      <c r="C109" s="67" t="s">
        <v>67</v>
      </c>
      <c r="D109" s="68"/>
      <c r="E109" s="28">
        <f t="shared" si="24"/>
        <v>14</v>
      </c>
      <c r="F109" s="29">
        <f t="shared" ref="F109:K109" si="52">IFERROR(ROUND(F220/$E109*100,1),"-")</f>
        <v>14.3</v>
      </c>
      <c r="G109" s="30">
        <f t="shared" si="52"/>
        <v>7.1</v>
      </c>
      <c r="H109" s="30">
        <f t="shared" si="52"/>
        <v>57.1</v>
      </c>
      <c r="I109" s="30">
        <f t="shared" si="52"/>
        <v>7.1</v>
      </c>
      <c r="J109" s="30">
        <f t="shared" si="52"/>
        <v>7.1</v>
      </c>
      <c r="K109" s="31">
        <f t="shared" si="52"/>
        <v>7.1</v>
      </c>
    </row>
    <row r="110" spans="1:11" ht="14.25" customHeight="1" x14ac:dyDescent="0.15">
      <c r="A110" s="75"/>
      <c r="B110" s="76"/>
      <c r="C110" s="69" t="s">
        <v>6</v>
      </c>
      <c r="D110" s="70"/>
      <c r="E110" s="37">
        <f t="shared" si="24"/>
        <v>8</v>
      </c>
      <c r="F110" s="38">
        <f t="shared" ref="F110:K110" si="53">IFERROR(ROUND(F221/$E110*100,1),"-")</f>
        <v>0</v>
      </c>
      <c r="G110" s="39">
        <f t="shared" si="53"/>
        <v>12.5</v>
      </c>
      <c r="H110" s="39">
        <f t="shared" si="53"/>
        <v>62.5</v>
      </c>
      <c r="I110" s="39">
        <f t="shared" si="53"/>
        <v>0</v>
      </c>
      <c r="J110" s="39">
        <f t="shared" si="53"/>
        <v>0</v>
      </c>
      <c r="K110" s="40">
        <f t="shared" si="53"/>
        <v>25</v>
      </c>
    </row>
    <row r="111" spans="1:11" ht="14.25" customHeight="1" x14ac:dyDescent="0.15">
      <c r="A111" s="79" t="s">
        <v>99</v>
      </c>
      <c r="B111" s="80"/>
      <c r="C111" s="77" t="s">
        <v>100</v>
      </c>
      <c r="D111" s="78"/>
      <c r="E111" s="33">
        <f t="shared" si="24"/>
        <v>414</v>
      </c>
      <c r="F111" s="34">
        <f t="shared" ref="F111:K111" si="54">IFERROR(ROUND(F222/$E111*100,1),"-")</f>
        <v>4.5999999999999996</v>
      </c>
      <c r="G111" s="35">
        <f t="shared" si="54"/>
        <v>21.3</v>
      </c>
      <c r="H111" s="35">
        <f t="shared" si="54"/>
        <v>54.3</v>
      </c>
      <c r="I111" s="35">
        <f t="shared" si="54"/>
        <v>8.5</v>
      </c>
      <c r="J111" s="35">
        <f t="shared" si="54"/>
        <v>3.1</v>
      </c>
      <c r="K111" s="36">
        <f t="shared" si="54"/>
        <v>8.1999999999999993</v>
      </c>
    </row>
    <row r="112" spans="1:11" ht="14.25" customHeight="1" x14ac:dyDescent="0.15">
      <c r="A112" s="81"/>
      <c r="B112" s="82"/>
      <c r="C112" s="67" t="s">
        <v>101</v>
      </c>
      <c r="D112" s="68"/>
      <c r="E112" s="28">
        <f t="shared" si="24"/>
        <v>34</v>
      </c>
      <c r="F112" s="29">
        <f t="shared" ref="F112:K112" si="55">IFERROR(ROUND(F223/$E112*100,1),"-")</f>
        <v>5.9</v>
      </c>
      <c r="G112" s="30">
        <f t="shared" si="55"/>
        <v>11.8</v>
      </c>
      <c r="H112" s="30">
        <f t="shared" si="55"/>
        <v>50</v>
      </c>
      <c r="I112" s="30">
        <f t="shared" si="55"/>
        <v>20.6</v>
      </c>
      <c r="J112" s="30">
        <f t="shared" si="55"/>
        <v>8.8000000000000007</v>
      </c>
      <c r="K112" s="31">
        <f t="shared" si="55"/>
        <v>2.9</v>
      </c>
    </row>
    <row r="113" spans="1:11" ht="14.25" customHeight="1" x14ac:dyDescent="0.15">
      <c r="A113" s="81"/>
      <c r="B113" s="82"/>
      <c r="C113" s="67" t="s">
        <v>102</v>
      </c>
      <c r="D113" s="68"/>
      <c r="E113" s="28">
        <f t="shared" si="24"/>
        <v>373</v>
      </c>
      <c r="F113" s="29">
        <f t="shared" ref="F113:K113" si="56">IFERROR(ROUND(F224/$E113*100,1),"-")</f>
        <v>7.5</v>
      </c>
      <c r="G113" s="30">
        <f t="shared" si="56"/>
        <v>22</v>
      </c>
      <c r="H113" s="30">
        <f t="shared" si="56"/>
        <v>54.2</v>
      </c>
      <c r="I113" s="30">
        <f t="shared" si="56"/>
        <v>10.7</v>
      </c>
      <c r="J113" s="30">
        <f t="shared" si="56"/>
        <v>1.9</v>
      </c>
      <c r="K113" s="31">
        <f t="shared" si="56"/>
        <v>3.8</v>
      </c>
    </row>
    <row r="114" spans="1:11" ht="14.25" customHeight="1" x14ac:dyDescent="0.15">
      <c r="A114" s="81"/>
      <c r="B114" s="82"/>
      <c r="C114" s="67" t="s">
        <v>98</v>
      </c>
      <c r="D114" s="68"/>
      <c r="E114" s="28">
        <f t="shared" ref="E114:E115" si="57">E225</f>
        <v>116</v>
      </c>
      <c r="F114" s="29">
        <f t="shared" ref="F114:K114" si="58">IFERROR(ROUND(F225/$E114*100,1),"-")</f>
        <v>5.2</v>
      </c>
      <c r="G114" s="30">
        <f t="shared" si="58"/>
        <v>23.3</v>
      </c>
      <c r="H114" s="30">
        <f t="shared" si="58"/>
        <v>57.8</v>
      </c>
      <c r="I114" s="30">
        <f t="shared" si="58"/>
        <v>9.5</v>
      </c>
      <c r="J114" s="30">
        <f t="shared" si="58"/>
        <v>1.7</v>
      </c>
      <c r="K114" s="31">
        <f t="shared" si="58"/>
        <v>2.6</v>
      </c>
    </row>
    <row r="115" spans="1:11" ht="14.25" customHeight="1" x14ac:dyDescent="0.15">
      <c r="A115" s="83"/>
      <c r="B115" s="84"/>
      <c r="C115" s="69" t="s">
        <v>6</v>
      </c>
      <c r="D115" s="70"/>
      <c r="E115" s="37">
        <f t="shared" si="57"/>
        <v>11</v>
      </c>
      <c r="F115" s="38">
        <f t="shared" ref="F115:K115" si="59">IFERROR(ROUND(F226/$E115*100,1),"-")</f>
        <v>0</v>
      </c>
      <c r="G115" s="39">
        <f t="shared" si="59"/>
        <v>18.2</v>
      </c>
      <c r="H115" s="39">
        <f t="shared" si="59"/>
        <v>63.6</v>
      </c>
      <c r="I115" s="39">
        <f t="shared" si="59"/>
        <v>0</v>
      </c>
      <c r="J115" s="39">
        <f t="shared" si="59"/>
        <v>0</v>
      </c>
      <c r="K115" s="40">
        <f t="shared" si="59"/>
        <v>18.2</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55</v>
      </c>
      <c r="G118" s="49">
        <v>203</v>
      </c>
      <c r="H118" s="49">
        <v>518</v>
      </c>
      <c r="I118" s="49">
        <v>93</v>
      </c>
      <c r="J118" s="49">
        <v>25</v>
      </c>
      <c r="K118" s="50">
        <v>54</v>
      </c>
    </row>
    <row r="119" spans="1:11" ht="14.25" customHeight="1" x14ac:dyDescent="0.15">
      <c r="A119" s="96" t="s">
        <v>9</v>
      </c>
      <c r="B119" s="97"/>
      <c r="C119" s="77" t="s">
        <v>7</v>
      </c>
      <c r="D119" s="78"/>
      <c r="E119" s="33">
        <v>398</v>
      </c>
      <c r="F119" s="51">
        <v>22</v>
      </c>
      <c r="G119" s="52">
        <v>92</v>
      </c>
      <c r="H119" s="52">
        <v>204</v>
      </c>
      <c r="I119" s="52">
        <v>46</v>
      </c>
      <c r="J119" s="52">
        <v>15</v>
      </c>
      <c r="K119" s="53">
        <v>19</v>
      </c>
    </row>
    <row r="120" spans="1:11" ht="14.25" customHeight="1" x14ac:dyDescent="0.15">
      <c r="A120" s="98"/>
      <c r="B120" s="99"/>
      <c r="C120" s="67" t="s">
        <v>8</v>
      </c>
      <c r="D120" s="68"/>
      <c r="E120" s="28">
        <v>531</v>
      </c>
      <c r="F120" s="54">
        <v>31</v>
      </c>
      <c r="G120" s="55">
        <v>107</v>
      </c>
      <c r="H120" s="55">
        <v>303</v>
      </c>
      <c r="I120" s="55">
        <v>47</v>
      </c>
      <c r="J120" s="55">
        <v>10</v>
      </c>
      <c r="K120" s="56">
        <v>33</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2</v>
      </c>
      <c r="G122" s="55">
        <v>2</v>
      </c>
      <c r="H122" s="55">
        <v>8</v>
      </c>
      <c r="I122" s="55">
        <v>0</v>
      </c>
      <c r="J122" s="55">
        <v>0</v>
      </c>
      <c r="K122" s="56">
        <v>0</v>
      </c>
    </row>
    <row r="123" spans="1:11" ht="14.25" customHeight="1" x14ac:dyDescent="0.15">
      <c r="A123" s="100"/>
      <c r="B123" s="101"/>
      <c r="C123" s="69" t="s">
        <v>3</v>
      </c>
      <c r="D123" s="70"/>
      <c r="E123" s="37">
        <v>7</v>
      </c>
      <c r="F123" s="57">
        <v>0</v>
      </c>
      <c r="G123" s="58">
        <v>2</v>
      </c>
      <c r="H123" s="58">
        <v>3</v>
      </c>
      <c r="I123" s="58">
        <v>0</v>
      </c>
      <c r="J123" s="58">
        <v>0</v>
      </c>
      <c r="K123" s="59">
        <v>2</v>
      </c>
    </row>
    <row r="124" spans="1:11" ht="14.25" customHeight="1" x14ac:dyDescent="0.15">
      <c r="A124" s="89" t="s">
        <v>12</v>
      </c>
      <c r="B124" s="90"/>
      <c r="C124" s="77" t="s">
        <v>19</v>
      </c>
      <c r="D124" s="78"/>
      <c r="E124" s="33">
        <v>7</v>
      </c>
      <c r="F124" s="51">
        <v>3</v>
      </c>
      <c r="G124" s="52">
        <v>2</v>
      </c>
      <c r="H124" s="52">
        <v>2</v>
      </c>
      <c r="I124" s="52">
        <v>0</v>
      </c>
      <c r="J124" s="52">
        <v>0</v>
      </c>
      <c r="K124" s="53">
        <v>0</v>
      </c>
    </row>
    <row r="125" spans="1:11" ht="14.25" customHeight="1" x14ac:dyDescent="0.15">
      <c r="A125" s="91"/>
      <c r="B125" s="92"/>
      <c r="C125" s="67" t="s">
        <v>20</v>
      </c>
      <c r="D125" s="68"/>
      <c r="E125" s="28">
        <v>81</v>
      </c>
      <c r="F125" s="54">
        <v>9</v>
      </c>
      <c r="G125" s="55">
        <v>26</v>
      </c>
      <c r="H125" s="55">
        <v>33</v>
      </c>
      <c r="I125" s="55">
        <v>10</v>
      </c>
      <c r="J125" s="55">
        <v>2</v>
      </c>
      <c r="K125" s="56">
        <v>1</v>
      </c>
    </row>
    <row r="126" spans="1:11" ht="14.25" customHeight="1" x14ac:dyDescent="0.15">
      <c r="A126" s="91"/>
      <c r="B126" s="92"/>
      <c r="C126" s="67" t="s">
        <v>21</v>
      </c>
      <c r="D126" s="68"/>
      <c r="E126" s="28">
        <v>160</v>
      </c>
      <c r="F126" s="54">
        <v>9</v>
      </c>
      <c r="G126" s="55">
        <v>45</v>
      </c>
      <c r="H126" s="55">
        <v>80</v>
      </c>
      <c r="I126" s="55">
        <v>18</v>
      </c>
      <c r="J126" s="55">
        <v>5</v>
      </c>
      <c r="K126" s="56">
        <v>3</v>
      </c>
    </row>
    <row r="127" spans="1:11" ht="14.25" customHeight="1" x14ac:dyDescent="0.15">
      <c r="A127" s="91"/>
      <c r="B127" s="92"/>
      <c r="C127" s="67" t="s">
        <v>22</v>
      </c>
      <c r="D127" s="68"/>
      <c r="E127" s="28">
        <v>210</v>
      </c>
      <c r="F127" s="54">
        <v>14</v>
      </c>
      <c r="G127" s="55">
        <v>39</v>
      </c>
      <c r="H127" s="55">
        <v>122</v>
      </c>
      <c r="I127" s="55">
        <v>23</v>
      </c>
      <c r="J127" s="55">
        <v>4</v>
      </c>
      <c r="K127" s="56">
        <v>8</v>
      </c>
    </row>
    <row r="128" spans="1:11" ht="14.25" customHeight="1" x14ac:dyDescent="0.15">
      <c r="A128" s="91"/>
      <c r="B128" s="92"/>
      <c r="C128" s="67" t="s">
        <v>23</v>
      </c>
      <c r="D128" s="68"/>
      <c r="E128" s="28">
        <v>183</v>
      </c>
      <c r="F128" s="54">
        <v>9</v>
      </c>
      <c r="G128" s="55">
        <v>38</v>
      </c>
      <c r="H128" s="55">
        <v>108</v>
      </c>
      <c r="I128" s="55">
        <v>17</v>
      </c>
      <c r="J128" s="55">
        <v>4</v>
      </c>
      <c r="K128" s="56">
        <v>7</v>
      </c>
    </row>
    <row r="129" spans="1:11" ht="14.25" customHeight="1" x14ac:dyDescent="0.15">
      <c r="A129" s="91"/>
      <c r="B129" s="92"/>
      <c r="C129" s="67" t="s">
        <v>24</v>
      </c>
      <c r="D129" s="68"/>
      <c r="E129" s="28">
        <v>154</v>
      </c>
      <c r="F129" s="54">
        <v>7</v>
      </c>
      <c r="G129" s="55">
        <v>29</v>
      </c>
      <c r="H129" s="55">
        <v>86</v>
      </c>
      <c r="I129" s="55">
        <v>16</v>
      </c>
      <c r="J129" s="55">
        <v>5</v>
      </c>
      <c r="K129" s="56">
        <v>11</v>
      </c>
    </row>
    <row r="130" spans="1:11" ht="14.25" customHeight="1" x14ac:dyDescent="0.15">
      <c r="A130" s="91"/>
      <c r="B130" s="92"/>
      <c r="C130" s="67" t="s">
        <v>25</v>
      </c>
      <c r="D130" s="68"/>
      <c r="E130" s="28">
        <v>143</v>
      </c>
      <c r="F130" s="54">
        <v>4</v>
      </c>
      <c r="G130" s="55">
        <v>22</v>
      </c>
      <c r="H130" s="55">
        <v>81</v>
      </c>
      <c r="I130" s="55">
        <v>9</v>
      </c>
      <c r="J130" s="55">
        <v>5</v>
      </c>
      <c r="K130" s="56">
        <v>22</v>
      </c>
    </row>
    <row r="131" spans="1:11" ht="14.25" customHeight="1" x14ac:dyDescent="0.15">
      <c r="A131" s="91"/>
      <c r="B131" s="92"/>
      <c r="C131" s="67" t="s">
        <v>26</v>
      </c>
      <c r="D131" s="68"/>
      <c r="E131" s="28">
        <v>3</v>
      </c>
      <c r="F131" s="54">
        <v>0</v>
      </c>
      <c r="G131" s="55">
        <v>0</v>
      </c>
      <c r="H131" s="55">
        <v>3</v>
      </c>
      <c r="I131" s="55">
        <v>0</v>
      </c>
      <c r="J131" s="55">
        <v>0</v>
      </c>
      <c r="K131" s="56">
        <v>0</v>
      </c>
    </row>
    <row r="132" spans="1:11" ht="14.25" customHeight="1" x14ac:dyDescent="0.15">
      <c r="A132" s="93"/>
      <c r="B132" s="94"/>
      <c r="C132" s="69" t="s">
        <v>6</v>
      </c>
      <c r="D132" s="70"/>
      <c r="E132" s="37">
        <v>7</v>
      </c>
      <c r="F132" s="57">
        <v>0</v>
      </c>
      <c r="G132" s="58">
        <v>2</v>
      </c>
      <c r="H132" s="58">
        <v>3</v>
      </c>
      <c r="I132" s="58">
        <v>0</v>
      </c>
      <c r="J132" s="58">
        <v>0</v>
      </c>
      <c r="K132" s="59">
        <v>2</v>
      </c>
    </row>
    <row r="133" spans="1:11" ht="14.25" customHeight="1" x14ac:dyDescent="0.15">
      <c r="A133" s="71" t="s">
        <v>70</v>
      </c>
      <c r="B133" s="72"/>
      <c r="C133" s="86" t="s">
        <v>7</v>
      </c>
      <c r="D133" s="41" t="s">
        <v>71</v>
      </c>
      <c r="E133" s="33">
        <v>34</v>
      </c>
      <c r="F133" s="51">
        <v>5</v>
      </c>
      <c r="G133" s="52">
        <v>9</v>
      </c>
      <c r="H133" s="52">
        <v>12</v>
      </c>
      <c r="I133" s="52">
        <v>5</v>
      </c>
      <c r="J133" s="52">
        <v>2</v>
      </c>
      <c r="K133" s="53">
        <v>1</v>
      </c>
    </row>
    <row r="134" spans="1:11" ht="14.25" customHeight="1" x14ac:dyDescent="0.15">
      <c r="A134" s="73"/>
      <c r="B134" s="74"/>
      <c r="C134" s="87"/>
      <c r="D134" s="42" t="s">
        <v>21</v>
      </c>
      <c r="E134" s="28">
        <v>66</v>
      </c>
      <c r="F134" s="54">
        <v>4</v>
      </c>
      <c r="G134" s="55">
        <v>15</v>
      </c>
      <c r="H134" s="55">
        <v>30</v>
      </c>
      <c r="I134" s="55">
        <v>12</v>
      </c>
      <c r="J134" s="55">
        <v>3</v>
      </c>
      <c r="K134" s="56">
        <v>2</v>
      </c>
    </row>
    <row r="135" spans="1:11" ht="14.25" customHeight="1" x14ac:dyDescent="0.15">
      <c r="A135" s="73"/>
      <c r="B135" s="74"/>
      <c r="C135" s="87"/>
      <c r="D135" s="42" t="s">
        <v>22</v>
      </c>
      <c r="E135" s="28">
        <v>85</v>
      </c>
      <c r="F135" s="54">
        <v>6</v>
      </c>
      <c r="G135" s="55">
        <v>16</v>
      </c>
      <c r="H135" s="55">
        <v>47</v>
      </c>
      <c r="I135" s="55">
        <v>10</v>
      </c>
      <c r="J135" s="55">
        <v>2</v>
      </c>
      <c r="K135" s="56">
        <v>4</v>
      </c>
    </row>
    <row r="136" spans="1:11" ht="14.25" customHeight="1" x14ac:dyDescent="0.15">
      <c r="A136" s="73"/>
      <c r="B136" s="74"/>
      <c r="C136" s="87"/>
      <c r="D136" s="42" t="s">
        <v>23</v>
      </c>
      <c r="E136" s="28">
        <v>81</v>
      </c>
      <c r="F136" s="54">
        <v>2</v>
      </c>
      <c r="G136" s="55">
        <v>18</v>
      </c>
      <c r="H136" s="55">
        <v>42</v>
      </c>
      <c r="I136" s="55">
        <v>11</v>
      </c>
      <c r="J136" s="55">
        <v>4</v>
      </c>
      <c r="K136" s="56">
        <v>4</v>
      </c>
    </row>
    <row r="137" spans="1:11" ht="14.25" customHeight="1" x14ac:dyDescent="0.15">
      <c r="A137" s="73"/>
      <c r="B137" s="74"/>
      <c r="C137" s="87"/>
      <c r="D137" s="42" t="s">
        <v>24</v>
      </c>
      <c r="E137" s="28">
        <v>69</v>
      </c>
      <c r="F137" s="54">
        <v>3</v>
      </c>
      <c r="G137" s="55">
        <v>19</v>
      </c>
      <c r="H137" s="55">
        <v>36</v>
      </c>
      <c r="I137" s="55">
        <v>5</v>
      </c>
      <c r="J137" s="55">
        <v>3</v>
      </c>
      <c r="K137" s="56">
        <v>3</v>
      </c>
    </row>
    <row r="138" spans="1:11" ht="14.25" customHeight="1" x14ac:dyDescent="0.15">
      <c r="A138" s="73"/>
      <c r="B138" s="74"/>
      <c r="C138" s="88"/>
      <c r="D138" s="42" t="s">
        <v>91</v>
      </c>
      <c r="E138" s="28">
        <v>63</v>
      </c>
      <c r="F138" s="54">
        <v>2</v>
      </c>
      <c r="G138" s="55">
        <v>15</v>
      </c>
      <c r="H138" s="55">
        <v>37</v>
      </c>
      <c r="I138" s="55">
        <v>3</v>
      </c>
      <c r="J138" s="55">
        <v>1</v>
      </c>
      <c r="K138" s="56">
        <v>5</v>
      </c>
    </row>
    <row r="139" spans="1:11" ht="14.25" customHeight="1" x14ac:dyDescent="0.15">
      <c r="A139" s="73"/>
      <c r="B139" s="74"/>
      <c r="C139" s="86" t="s">
        <v>8</v>
      </c>
      <c r="D139" s="41" t="s">
        <v>71</v>
      </c>
      <c r="E139" s="33">
        <v>52</v>
      </c>
      <c r="F139" s="51">
        <v>6</v>
      </c>
      <c r="G139" s="52">
        <v>18</v>
      </c>
      <c r="H139" s="52">
        <v>23</v>
      </c>
      <c r="I139" s="52">
        <v>5</v>
      </c>
      <c r="J139" s="52">
        <v>0</v>
      </c>
      <c r="K139" s="53">
        <v>0</v>
      </c>
    </row>
    <row r="140" spans="1:11" ht="14.25" customHeight="1" x14ac:dyDescent="0.15">
      <c r="A140" s="73"/>
      <c r="B140" s="74"/>
      <c r="C140" s="87"/>
      <c r="D140" s="42" t="s">
        <v>21</v>
      </c>
      <c r="E140" s="28">
        <v>92</v>
      </c>
      <c r="F140" s="54">
        <v>5</v>
      </c>
      <c r="G140" s="55">
        <v>29</v>
      </c>
      <c r="H140" s="55">
        <v>49</v>
      </c>
      <c r="I140" s="55">
        <v>6</v>
      </c>
      <c r="J140" s="55">
        <v>2</v>
      </c>
      <c r="K140" s="56">
        <v>1</v>
      </c>
    </row>
    <row r="141" spans="1:11" ht="14.25" customHeight="1" x14ac:dyDescent="0.15">
      <c r="A141" s="73"/>
      <c r="B141" s="74"/>
      <c r="C141" s="87"/>
      <c r="D141" s="42" t="s">
        <v>22</v>
      </c>
      <c r="E141" s="28">
        <v>122</v>
      </c>
      <c r="F141" s="54">
        <v>8</v>
      </c>
      <c r="G141" s="55">
        <v>23</v>
      </c>
      <c r="H141" s="55">
        <v>72</v>
      </c>
      <c r="I141" s="55">
        <v>13</v>
      </c>
      <c r="J141" s="55">
        <v>2</v>
      </c>
      <c r="K141" s="56">
        <v>4</v>
      </c>
    </row>
    <row r="142" spans="1:11" ht="14.25" customHeight="1" x14ac:dyDescent="0.15">
      <c r="A142" s="73"/>
      <c r="B142" s="74"/>
      <c r="C142" s="87"/>
      <c r="D142" s="42" t="s">
        <v>23</v>
      </c>
      <c r="E142" s="28">
        <v>97</v>
      </c>
      <c r="F142" s="54">
        <v>6</v>
      </c>
      <c r="G142" s="55">
        <v>20</v>
      </c>
      <c r="H142" s="55">
        <v>62</v>
      </c>
      <c r="I142" s="55">
        <v>6</v>
      </c>
      <c r="J142" s="55">
        <v>0</v>
      </c>
      <c r="K142" s="56">
        <v>3</v>
      </c>
    </row>
    <row r="143" spans="1:11" ht="14.25" customHeight="1" x14ac:dyDescent="0.15">
      <c r="A143" s="73"/>
      <c r="B143" s="74"/>
      <c r="C143" s="87"/>
      <c r="D143" s="42" t="s">
        <v>24</v>
      </c>
      <c r="E143" s="28">
        <v>85</v>
      </c>
      <c r="F143" s="54">
        <v>4</v>
      </c>
      <c r="G143" s="55">
        <v>10</v>
      </c>
      <c r="H143" s="55">
        <v>50</v>
      </c>
      <c r="I143" s="55">
        <v>11</v>
      </c>
      <c r="J143" s="55">
        <v>2</v>
      </c>
      <c r="K143" s="56">
        <v>8</v>
      </c>
    </row>
    <row r="144" spans="1:11" ht="14.25" customHeight="1" x14ac:dyDescent="0.15">
      <c r="A144" s="73"/>
      <c r="B144" s="74"/>
      <c r="C144" s="88"/>
      <c r="D144" s="42" t="s">
        <v>91</v>
      </c>
      <c r="E144" s="28">
        <v>83</v>
      </c>
      <c r="F144" s="54">
        <v>2</v>
      </c>
      <c r="G144" s="55">
        <v>7</v>
      </c>
      <c r="H144" s="55">
        <v>47</v>
      </c>
      <c r="I144" s="55">
        <v>6</v>
      </c>
      <c r="J144" s="55">
        <v>4</v>
      </c>
      <c r="K144" s="56">
        <v>17</v>
      </c>
    </row>
    <row r="145" spans="1:11" ht="14.25" customHeight="1" x14ac:dyDescent="0.15">
      <c r="A145" s="89" t="s">
        <v>10</v>
      </c>
      <c r="B145" s="90"/>
      <c r="C145" s="77" t="s">
        <v>27</v>
      </c>
      <c r="D145" s="78"/>
      <c r="E145" s="33">
        <v>446</v>
      </c>
      <c r="F145" s="51">
        <v>32</v>
      </c>
      <c r="G145" s="52">
        <v>110</v>
      </c>
      <c r="H145" s="52">
        <v>231</v>
      </c>
      <c r="I145" s="52">
        <v>53</v>
      </c>
      <c r="J145" s="52">
        <v>9</v>
      </c>
      <c r="K145" s="53">
        <v>11</v>
      </c>
    </row>
    <row r="146" spans="1:11" ht="14.25" customHeight="1" x14ac:dyDescent="0.15">
      <c r="A146" s="91"/>
      <c r="B146" s="92"/>
      <c r="C146" s="67" t="s">
        <v>28</v>
      </c>
      <c r="D146" s="68"/>
      <c r="E146" s="28">
        <v>77</v>
      </c>
      <c r="F146" s="54">
        <v>3</v>
      </c>
      <c r="G146" s="55">
        <v>22</v>
      </c>
      <c r="H146" s="55">
        <v>41</v>
      </c>
      <c r="I146" s="55">
        <v>6</v>
      </c>
      <c r="J146" s="55">
        <v>3</v>
      </c>
      <c r="K146" s="56">
        <v>2</v>
      </c>
    </row>
    <row r="147" spans="1:11" ht="14.25" customHeight="1" x14ac:dyDescent="0.15">
      <c r="A147" s="91"/>
      <c r="B147" s="92"/>
      <c r="C147" s="67" t="s">
        <v>29</v>
      </c>
      <c r="D147" s="68"/>
      <c r="E147" s="28">
        <v>47</v>
      </c>
      <c r="F147" s="54">
        <v>0</v>
      </c>
      <c r="G147" s="55">
        <v>14</v>
      </c>
      <c r="H147" s="55">
        <v>26</v>
      </c>
      <c r="I147" s="55">
        <v>3</v>
      </c>
      <c r="J147" s="55">
        <v>2</v>
      </c>
      <c r="K147" s="56">
        <v>2</v>
      </c>
    </row>
    <row r="148" spans="1:11" ht="14.25" customHeight="1" x14ac:dyDescent="0.15">
      <c r="A148" s="91"/>
      <c r="B148" s="92"/>
      <c r="C148" s="67" t="s">
        <v>30</v>
      </c>
      <c r="D148" s="68"/>
      <c r="E148" s="28">
        <v>30</v>
      </c>
      <c r="F148" s="54">
        <v>1</v>
      </c>
      <c r="G148" s="55">
        <v>4</v>
      </c>
      <c r="H148" s="55">
        <v>19</v>
      </c>
      <c r="I148" s="55">
        <v>4</v>
      </c>
      <c r="J148" s="55">
        <v>1</v>
      </c>
      <c r="K148" s="56">
        <v>1</v>
      </c>
    </row>
    <row r="149" spans="1:11" ht="14.25" customHeight="1" x14ac:dyDescent="0.15">
      <c r="A149" s="91"/>
      <c r="B149" s="92"/>
      <c r="C149" s="67" t="s">
        <v>31</v>
      </c>
      <c r="D149" s="68"/>
      <c r="E149" s="28">
        <v>109</v>
      </c>
      <c r="F149" s="54">
        <v>5</v>
      </c>
      <c r="G149" s="55">
        <v>15</v>
      </c>
      <c r="H149" s="55">
        <v>66</v>
      </c>
      <c r="I149" s="55">
        <v>10</v>
      </c>
      <c r="J149" s="55">
        <v>2</v>
      </c>
      <c r="K149" s="56">
        <v>11</v>
      </c>
    </row>
    <row r="150" spans="1:11" ht="14.25" customHeight="1" x14ac:dyDescent="0.15">
      <c r="A150" s="91"/>
      <c r="B150" s="92"/>
      <c r="C150" s="67" t="s">
        <v>32</v>
      </c>
      <c r="D150" s="68"/>
      <c r="E150" s="28">
        <v>17</v>
      </c>
      <c r="F150" s="54">
        <v>4</v>
      </c>
      <c r="G150" s="55">
        <v>7</v>
      </c>
      <c r="H150" s="55">
        <v>6</v>
      </c>
      <c r="I150" s="55">
        <v>0</v>
      </c>
      <c r="J150" s="55">
        <v>0</v>
      </c>
      <c r="K150" s="56">
        <v>0</v>
      </c>
    </row>
    <row r="151" spans="1:11" ht="14.25" customHeight="1" x14ac:dyDescent="0.15">
      <c r="A151" s="91"/>
      <c r="B151" s="92"/>
      <c r="C151" s="67" t="s">
        <v>33</v>
      </c>
      <c r="D151" s="68"/>
      <c r="E151" s="28">
        <v>104</v>
      </c>
      <c r="F151" s="54">
        <v>6</v>
      </c>
      <c r="G151" s="55">
        <v>11</v>
      </c>
      <c r="H151" s="55">
        <v>63</v>
      </c>
      <c r="I151" s="55">
        <v>9</v>
      </c>
      <c r="J151" s="55">
        <v>2</v>
      </c>
      <c r="K151" s="56">
        <v>13</v>
      </c>
    </row>
    <row r="152" spans="1:11" ht="14.25" customHeight="1" x14ac:dyDescent="0.15">
      <c r="A152" s="91"/>
      <c r="B152" s="92"/>
      <c r="C152" s="67" t="s">
        <v>34</v>
      </c>
      <c r="D152" s="68"/>
      <c r="E152" s="28">
        <v>89</v>
      </c>
      <c r="F152" s="54">
        <v>3</v>
      </c>
      <c r="G152" s="55">
        <v>14</v>
      </c>
      <c r="H152" s="55">
        <v>51</v>
      </c>
      <c r="I152" s="55">
        <v>7</v>
      </c>
      <c r="J152" s="55">
        <v>5</v>
      </c>
      <c r="K152" s="56">
        <v>9</v>
      </c>
    </row>
    <row r="153" spans="1:11" ht="14.25" customHeight="1" x14ac:dyDescent="0.15">
      <c r="A153" s="91"/>
      <c r="B153" s="92"/>
      <c r="C153" s="67" t="s">
        <v>0</v>
      </c>
      <c r="D153" s="68"/>
      <c r="E153" s="28">
        <v>16</v>
      </c>
      <c r="F153" s="54">
        <v>1</v>
      </c>
      <c r="G153" s="55">
        <v>2</v>
      </c>
      <c r="H153" s="55">
        <v>11</v>
      </c>
      <c r="I153" s="55">
        <v>1</v>
      </c>
      <c r="J153" s="55">
        <v>1</v>
      </c>
      <c r="K153" s="56">
        <v>0</v>
      </c>
    </row>
    <row r="154" spans="1:11" ht="14.25" customHeight="1" x14ac:dyDescent="0.15">
      <c r="A154" s="91"/>
      <c r="B154" s="92"/>
      <c r="C154" s="69" t="s">
        <v>6</v>
      </c>
      <c r="D154" s="70"/>
      <c r="E154" s="37">
        <v>13</v>
      </c>
      <c r="F154" s="57">
        <v>0</v>
      </c>
      <c r="G154" s="58">
        <v>4</v>
      </c>
      <c r="H154" s="58">
        <v>4</v>
      </c>
      <c r="I154" s="58">
        <v>0</v>
      </c>
      <c r="J154" s="58">
        <v>0</v>
      </c>
      <c r="K154" s="59">
        <v>5</v>
      </c>
    </row>
    <row r="155" spans="1:11" ht="14.25" customHeight="1" x14ac:dyDescent="0.15">
      <c r="A155" s="71" t="s">
        <v>11</v>
      </c>
      <c r="B155" s="72"/>
      <c r="C155" s="77" t="s">
        <v>35</v>
      </c>
      <c r="D155" s="78"/>
      <c r="E155" s="33">
        <v>210</v>
      </c>
      <c r="F155" s="51">
        <v>10</v>
      </c>
      <c r="G155" s="52">
        <v>34</v>
      </c>
      <c r="H155" s="52">
        <v>129</v>
      </c>
      <c r="I155" s="52">
        <v>20</v>
      </c>
      <c r="J155" s="52">
        <v>6</v>
      </c>
      <c r="K155" s="53">
        <v>11</v>
      </c>
    </row>
    <row r="156" spans="1:11" ht="14.25" customHeight="1" x14ac:dyDescent="0.15">
      <c r="A156" s="73"/>
      <c r="B156" s="74"/>
      <c r="C156" s="67" t="s">
        <v>36</v>
      </c>
      <c r="D156" s="68"/>
      <c r="E156" s="28">
        <v>284</v>
      </c>
      <c r="F156" s="54">
        <v>16</v>
      </c>
      <c r="G156" s="55">
        <v>61</v>
      </c>
      <c r="H156" s="55">
        <v>150</v>
      </c>
      <c r="I156" s="55">
        <v>27</v>
      </c>
      <c r="J156" s="55">
        <v>6</v>
      </c>
      <c r="K156" s="56">
        <v>24</v>
      </c>
    </row>
    <row r="157" spans="1:11" ht="14.25" customHeight="1" x14ac:dyDescent="0.15">
      <c r="A157" s="73"/>
      <c r="B157" s="74"/>
      <c r="C157" s="67" t="s">
        <v>37</v>
      </c>
      <c r="D157" s="68"/>
      <c r="E157" s="28">
        <v>229</v>
      </c>
      <c r="F157" s="54">
        <v>10</v>
      </c>
      <c r="G157" s="55">
        <v>58</v>
      </c>
      <c r="H157" s="55">
        <v>120</v>
      </c>
      <c r="I157" s="55">
        <v>24</v>
      </c>
      <c r="J157" s="55">
        <v>6</v>
      </c>
      <c r="K157" s="56">
        <v>11</v>
      </c>
    </row>
    <row r="158" spans="1:11" ht="14.25" customHeight="1" x14ac:dyDescent="0.15">
      <c r="A158" s="73"/>
      <c r="B158" s="74"/>
      <c r="C158" s="67" t="s">
        <v>38</v>
      </c>
      <c r="D158" s="68"/>
      <c r="E158" s="28">
        <v>162</v>
      </c>
      <c r="F158" s="54">
        <v>14</v>
      </c>
      <c r="G158" s="55">
        <v>37</v>
      </c>
      <c r="H158" s="55">
        <v>86</v>
      </c>
      <c r="I158" s="55">
        <v>16</v>
      </c>
      <c r="J158" s="55">
        <v>5</v>
      </c>
      <c r="K158" s="56">
        <v>4</v>
      </c>
    </row>
    <row r="159" spans="1:11" ht="14.25" customHeight="1" x14ac:dyDescent="0.15">
      <c r="A159" s="73"/>
      <c r="B159" s="74"/>
      <c r="C159" s="67" t="s">
        <v>39</v>
      </c>
      <c r="D159" s="68"/>
      <c r="E159" s="28">
        <v>43</v>
      </c>
      <c r="F159" s="54">
        <v>3</v>
      </c>
      <c r="G159" s="55">
        <v>10</v>
      </c>
      <c r="H159" s="55">
        <v>23</v>
      </c>
      <c r="I159" s="55">
        <v>4</v>
      </c>
      <c r="J159" s="55">
        <v>2</v>
      </c>
      <c r="K159" s="56">
        <v>1</v>
      </c>
    </row>
    <row r="160" spans="1:11" ht="14.25" customHeight="1" x14ac:dyDescent="0.15">
      <c r="A160" s="73"/>
      <c r="B160" s="74"/>
      <c r="C160" s="67" t="s">
        <v>40</v>
      </c>
      <c r="D160" s="68"/>
      <c r="E160" s="28">
        <v>9</v>
      </c>
      <c r="F160" s="54">
        <v>2</v>
      </c>
      <c r="G160" s="55">
        <v>0</v>
      </c>
      <c r="H160" s="55">
        <v>5</v>
      </c>
      <c r="I160" s="55">
        <v>2</v>
      </c>
      <c r="J160" s="55">
        <v>0</v>
      </c>
      <c r="K160" s="56">
        <v>0</v>
      </c>
    </row>
    <row r="161" spans="1:11" ht="14.25" customHeight="1" x14ac:dyDescent="0.15">
      <c r="A161" s="75"/>
      <c r="B161" s="76"/>
      <c r="C161" s="69" t="s">
        <v>6</v>
      </c>
      <c r="D161" s="70"/>
      <c r="E161" s="37">
        <v>11</v>
      </c>
      <c r="F161" s="57">
        <v>0</v>
      </c>
      <c r="G161" s="58">
        <v>3</v>
      </c>
      <c r="H161" s="58">
        <v>5</v>
      </c>
      <c r="I161" s="58">
        <v>0</v>
      </c>
      <c r="J161" s="58">
        <v>0</v>
      </c>
      <c r="K161" s="59">
        <v>3</v>
      </c>
    </row>
    <row r="162" spans="1:11" ht="27" customHeight="1" x14ac:dyDescent="0.15">
      <c r="A162" s="71" t="s">
        <v>72</v>
      </c>
      <c r="B162" s="72"/>
      <c r="C162" s="77" t="s">
        <v>41</v>
      </c>
      <c r="D162" s="78"/>
      <c r="E162" s="33">
        <v>140</v>
      </c>
      <c r="F162" s="51">
        <v>15</v>
      </c>
      <c r="G162" s="52">
        <v>34</v>
      </c>
      <c r="H162" s="52">
        <v>62</v>
      </c>
      <c r="I162" s="52">
        <v>22</v>
      </c>
      <c r="J162" s="52">
        <v>4</v>
      </c>
      <c r="K162" s="53">
        <v>3</v>
      </c>
    </row>
    <row r="163" spans="1:11" ht="27" customHeight="1" x14ac:dyDescent="0.15">
      <c r="A163" s="73"/>
      <c r="B163" s="74"/>
      <c r="C163" s="67" t="s">
        <v>42</v>
      </c>
      <c r="D163" s="68"/>
      <c r="E163" s="28">
        <v>104</v>
      </c>
      <c r="F163" s="54">
        <v>7</v>
      </c>
      <c r="G163" s="55">
        <v>31</v>
      </c>
      <c r="H163" s="55">
        <v>49</v>
      </c>
      <c r="I163" s="55">
        <v>14</v>
      </c>
      <c r="J163" s="55">
        <v>2</v>
      </c>
      <c r="K163" s="56">
        <v>1</v>
      </c>
    </row>
    <row r="164" spans="1:11" ht="27" customHeight="1" x14ac:dyDescent="0.15">
      <c r="A164" s="73"/>
      <c r="B164" s="74"/>
      <c r="C164" s="67" t="s">
        <v>43</v>
      </c>
      <c r="D164" s="68"/>
      <c r="E164" s="28">
        <v>114</v>
      </c>
      <c r="F164" s="54">
        <v>9</v>
      </c>
      <c r="G164" s="55">
        <v>28</v>
      </c>
      <c r="H164" s="55">
        <v>64</v>
      </c>
      <c r="I164" s="55">
        <v>7</v>
      </c>
      <c r="J164" s="55">
        <v>3</v>
      </c>
      <c r="K164" s="56">
        <v>3</v>
      </c>
    </row>
    <row r="165" spans="1:11" ht="27" customHeight="1" x14ac:dyDescent="0.15">
      <c r="A165" s="73"/>
      <c r="B165" s="74"/>
      <c r="C165" s="67" t="s">
        <v>44</v>
      </c>
      <c r="D165" s="68"/>
      <c r="E165" s="28">
        <v>68</v>
      </c>
      <c r="F165" s="54">
        <v>4</v>
      </c>
      <c r="G165" s="55">
        <v>14</v>
      </c>
      <c r="H165" s="55">
        <v>40</v>
      </c>
      <c r="I165" s="55">
        <v>5</v>
      </c>
      <c r="J165" s="55">
        <v>4</v>
      </c>
      <c r="K165" s="56">
        <v>1</v>
      </c>
    </row>
    <row r="166" spans="1:11" ht="27" customHeight="1" x14ac:dyDescent="0.15">
      <c r="A166" s="73"/>
      <c r="B166" s="74"/>
      <c r="C166" s="67" t="s">
        <v>45</v>
      </c>
      <c r="D166" s="68"/>
      <c r="E166" s="28">
        <v>87</v>
      </c>
      <c r="F166" s="54">
        <v>3</v>
      </c>
      <c r="G166" s="55">
        <v>20</v>
      </c>
      <c r="H166" s="55">
        <v>49</v>
      </c>
      <c r="I166" s="55">
        <v>10</v>
      </c>
      <c r="J166" s="55">
        <v>3</v>
      </c>
      <c r="K166" s="56">
        <v>2</v>
      </c>
    </row>
    <row r="167" spans="1:11" ht="27" customHeight="1" x14ac:dyDescent="0.15">
      <c r="A167" s="73"/>
      <c r="B167" s="74"/>
      <c r="C167" s="67" t="s">
        <v>46</v>
      </c>
      <c r="D167" s="68"/>
      <c r="E167" s="28">
        <v>209</v>
      </c>
      <c r="F167" s="54">
        <v>5</v>
      </c>
      <c r="G167" s="55">
        <v>34</v>
      </c>
      <c r="H167" s="55">
        <v>121</v>
      </c>
      <c r="I167" s="55">
        <v>16</v>
      </c>
      <c r="J167" s="55">
        <v>6</v>
      </c>
      <c r="K167" s="56">
        <v>27</v>
      </c>
    </row>
    <row r="168" spans="1:11" ht="27" customHeight="1" x14ac:dyDescent="0.15">
      <c r="A168" s="73"/>
      <c r="B168" s="74"/>
      <c r="C168" s="67" t="s">
        <v>47</v>
      </c>
      <c r="D168" s="68"/>
      <c r="E168" s="28">
        <v>201</v>
      </c>
      <c r="F168" s="54">
        <v>9</v>
      </c>
      <c r="G168" s="55">
        <v>37</v>
      </c>
      <c r="H168" s="55">
        <v>123</v>
      </c>
      <c r="I168" s="55">
        <v>18</v>
      </c>
      <c r="J168" s="55">
        <v>3</v>
      </c>
      <c r="K168" s="56">
        <v>11</v>
      </c>
    </row>
    <row r="169" spans="1:11" ht="27" customHeight="1" x14ac:dyDescent="0.15">
      <c r="A169" s="75"/>
      <c r="B169" s="76"/>
      <c r="C169" s="69" t="s">
        <v>6</v>
      </c>
      <c r="D169" s="70"/>
      <c r="E169" s="37">
        <v>25</v>
      </c>
      <c r="F169" s="57">
        <v>3</v>
      </c>
      <c r="G169" s="58">
        <v>5</v>
      </c>
      <c r="H169" s="58">
        <v>10</v>
      </c>
      <c r="I169" s="58">
        <v>1</v>
      </c>
      <c r="J169" s="58">
        <v>0</v>
      </c>
      <c r="K169" s="59">
        <v>6</v>
      </c>
    </row>
    <row r="170" spans="1:11" ht="14.25" customHeight="1" x14ac:dyDescent="0.15">
      <c r="A170" s="71" t="s">
        <v>73</v>
      </c>
      <c r="B170" s="72"/>
      <c r="C170" s="77" t="s">
        <v>68</v>
      </c>
      <c r="D170" s="78"/>
      <c r="E170" s="33">
        <v>219</v>
      </c>
      <c r="F170" s="51">
        <v>11</v>
      </c>
      <c r="G170" s="52">
        <v>42</v>
      </c>
      <c r="H170" s="52">
        <v>120</v>
      </c>
      <c r="I170" s="52">
        <v>20</v>
      </c>
      <c r="J170" s="52">
        <v>6</v>
      </c>
      <c r="K170" s="53">
        <v>20</v>
      </c>
    </row>
    <row r="171" spans="1:11" ht="14.25" customHeight="1" x14ac:dyDescent="0.15">
      <c r="A171" s="73"/>
      <c r="B171" s="74"/>
      <c r="C171" s="67" t="s">
        <v>69</v>
      </c>
      <c r="D171" s="68"/>
      <c r="E171" s="28">
        <v>25</v>
      </c>
      <c r="F171" s="54">
        <v>3</v>
      </c>
      <c r="G171" s="55">
        <v>8</v>
      </c>
      <c r="H171" s="55">
        <v>8</v>
      </c>
      <c r="I171" s="55">
        <v>6</v>
      </c>
      <c r="J171" s="55">
        <v>0</v>
      </c>
      <c r="K171" s="56">
        <v>0</v>
      </c>
    </row>
    <row r="172" spans="1:11" ht="14.25" customHeight="1" x14ac:dyDescent="0.15">
      <c r="A172" s="73"/>
      <c r="B172" s="74"/>
      <c r="C172" s="67" t="s">
        <v>48</v>
      </c>
      <c r="D172" s="68"/>
      <c r="E172" s="28">
        <v>431</v>
      </c>
      <c r="F172" s="54">
        <v>28</v>
      </c>
      <c r="G172" s="55">
        <v>104</v>
      </c>
      <c r="H172" s="55">
        <v>230</v>
      </c>
      <c r="I172" s="55">
        <v>42</v>
      </c>
      <c r="J172" s="55">
        <v>9</v>
      </c>
      <c r="K172" s="56">
        <v>18</v>
      </c>
    </row>
    <row r="173" spans="1:11" ht="14.25" customHeight="1" x14ac:dyDescent="0.15">
      <c r="A173" s="73"/>
      <c r="B173" s="74"/>
      <c r="C173" s="67" t="s">
        <v>49</v>
      </c>
      <c r="D173" s="68"/>
      <c r="E173" s="28">
        <v>31</v>
      </c>
      <c r="F173" s="54">
        <v>2</v>
      </c>
      <c r="G173" s="55">
        <v>8</v>
      </c>
      <c r="H173" s="55">
        <v>13</v>
      </c>
      <c r="I173" s="55">
        <v>5</v>
      </c>
      <c r="J173" s="55">
        <v>2</v>
      </c>
      <c r="K173" s="56">
        <v>1</v>
      </c>
    </row>
    <row r="174" spans="1:11" ht="14.25" customHeight="1" x14ac:dyDescent="0.15">
      <c r="A174" s="73"/>
      <c r="B174" s="74"/>
      <c r="C174" s="67" t="s">
        <v>50</v>
      </c>
      <c r="D174" s="68"/>
      <c r="E174" s="28">
        <v>195</v>
      </c>
      <c r="F174" s="54">
        <v>8</v>
      </c>
      <c r="G174" s="55">
        <v>31</v>
      </c>
      <c r="H174" s="55">
        <v>122</v>
      </c>
      <c r="I174" s="55">
        <v>16</v>
      </c>
      <c r="J174" s="55">
        <v>7</v>
      </c>
      <c r="K174" s="56">
        <v>11</v>
      </c>
    </row>
    <row r="175" spans="1:11" ht="14.25" customHeight="1" x14ac:dyDescent="0.15">
      <c r="A175" s="73"/>
      <c r="B175" s="74"/>
      <c r="C175" s="67" t="s">
        <v>0</v>
      </c>
      <c r="D175" s="68"/>
      <c r="E175" s="28">
        <v>27</v>
      </c>
      <c r="F175" s="54">
        <v>2</v>
      </c>
      <c r="G175" s="55">
        <v>6</v>
      </c>
      <c r="H175" s="55">
        <v>15</v>
      </c>
      <c r="I175" s="55">
        <v>3</v>
      </c>
      <c r="J175" s="55">
        <v>1</v>
      </c>
      <c r="K175" s="56">
        <v>0</v>
      </c>
    </row>
    <row r="176" spans="1:11" ht="14.25" customHeight="1" x14ac:dyDescent="0.15">
      <c r="A176" s="75"/>
      <c r="B176" s="76"/>
      <c r="C176" s="67" t="s">
        <v>6</v>
      </c>
      <c r="D176" s="68"/>
      <c r="E176" s="37">
        <v>20</v>
      </c>
      <c r="F176" s="57">
        <v>1</v>
      </c>
      <c r="G176" s="58">
        <v>4</v>
      </c>
      <c r="H176" s="58">
        <v>10</v>
      </c>
      <c r="I176" s="58">
        <v>1</v>
      </c>
      <c r="J176" s="58">
        <v>0</v>
      </c>
      <c r="K176" s="59">
        <v>4</v>
      </c>
    </row>
    <row r="177" spans="1:11" ht="14.25" customHeight="1" x14ac:dyDescent="0.15">
      <c r="A177" s="71" t="s">
        <v>15</v>
      </c>
      <c r="B177" s="72"/>
      <c r="C177" s="77" t="s">
        <v>74</v>
      </c>
      <c r="D177" s="78"/>
      <c r="E177" s="33">
        <v>203</v>
      </c>
      <c r="F177" s="51">
        <v>13</v>
      </c>
      <c r="G177" s="52">
        <v>48</v>
      </c>
      <c r="H177" s="52">
        <v>97</v>
      </c>
      <c r="I177" s="52">
        <v>23</v>
      </c>
      <c r="J177" s="52">
        <v>5</v>
      </c>
      <c r="K177" s="53">
        <v>17</v>
      </c>
    </row>
    <row r="178" spans="1:11" ht="14.25" customHeight="1" x14ac:dyDescent="0.15">
      <c r="A178" s="73"/>
      <c r="B178" s="74"/>
      <c r="C178" s="67" t="s">
        <v>75</v>
      </c>
      <c r="D178" s="68"/>
      <c r="E178" s="28">
        <v>151</v>
      </c>
      <c r="F178" s="54">
        <v>10</v>
      </c>
      <c r="G178" s="55">
        <v>32</v>
      </c>
      <c r="H178" s="55">
        <v>82</v>
      </c>
      <c r="I178" s="55">
        <v>16</v>
      </c>
      <c r="J178" s="55">
        <v>2</v>
      </c>
      <c r="K178" s="56">
        <v>9</v>
      </c>
    </row>
    <row r="179" spans="1:11" ht="14.25" customHeight="1" x14ac:dyDescent="0.15">
      <c r="A179" s="73"/>
      <c r="B179" s="74"/>
      <c r="C179" s="67" t="s">
        <v>76</v>
      </c>
      <c r="D179" s="68"/>
      <c r="E179" s="28">
        <v>118</v>
      </c>
      <c r="F179" s="54">
        <v>9</v>
      </c>
      <c r="G179" s="55">
        <v>27</v>
      </c>
      <c r="H179" s="55">
        <v>68</v>
      </c>
      <c r="I179" s="55">
        <v>6</v>
      </c>
      <c r="J179" s="55">
        <v>3</v>
      </c>
      <c r="K179" s="56">
        <v>5</v>
      </c>
    </row>
    <row r="180" spans="1:11" ht="14.25" customHeight="1" x14ac:dyDescent="0.15">
      <c r="A180" s="73"/>
      <c r="B180" s="74"/>
      <c r="C180" s="67" t="s">
        <v>77</v>
      </c>
      <c r="D180" s="68"/>
      <c r="E180" s="28">
        <v>110</v>
      </c>
      <c r="F180" s="54">
        <v>4</v>
      </c>
      <c r="G180" s="55">
        <v>20</v>
      </c>
      <c r="H180" s="55">
        <v>66</v>
      </c>
      <c r="I180" s="55">
        <v>12</v>
      </c>
      <c r="J180" s="55">
        <v>4</v>
      </c>
      <c r="K180" s="56">
        <v>4</v>
      </c>
    </row>
    <row r="181" spans="1:11" ht="14.25" customHeight="1" x14ac:dyDescent="0.15">
      <c r="A181" s="73"/>
      <c r="B181" s="74"/>
      <c r="C181" s="67" t="s">
        <v>78</v>
      </c>
      <c r="D181" s="68"/>
      <c r="E181" s="28">
        <v>96</v>
      </c>
      <c r="F181" s="54">
        <v>7</v>
      </c>
      <c r="G181" s="55">
        <v>18</v>
      </c>
      <c r="H181" s="55">
        <v>50</v>
      </c>
      <c r="I181" s="55">
        <v>11</v>
      </c>
      <c r="J181" s="55">
        <v>3</v>
      </c>
      <c r="K181" s="56">
        <v>7</v>
      </c>
    </row>
    <row r="182" spans="1:11" ht="14.25" customHeight="1" x14ac:dyDescent="0.15">
      <c r="A182" s="73"/>
      <c r="B182" s="74"/>
      <c r="C182" s="67" t="s">
        <v>79</v>
      </c>
      <c r="D182" s="68"/>
      <c r="E182" s="28">
        <v>108</v>
      </c>
      <c r="F182" s="54">
        <v>7</v>
      </c>
      <c r="G182" s="55">
        <v>20</v>
      </c>
      <c r="H182" s="55">
        <v>64</v>
      </c>
      <c r="I182" s="55">
        <v>12</v>
      </c>
      <c r="J182" s="55">
        <v>2</v>
      </c>
      <c r="K182" s="56">
        <v>3</v>
      </c>
    </row>
    <row r="183" spans="1:11" ht="14.25" customHeight="1" x14ac:dyDescent="0.15">
      <c r="A183" s="73"/>
      <c r="B183" s="74"/>
      <c r="C183" s="67" t="s">
        <v>80</v>
      </c>
      <c r="D183" s="68"/>
      <c r="E183" s="28">
        <v>124</v>
      </c>
      <c r="F183" s="54">
        <v>4</v>
      </c>
      <c r="G183" s="55">
        <v>31</v>
      </c>
      <c r="H183" s="55">
        <v>68</v>
      </c>
      <c r="I183" s="55">
        <v>9</v>
      </c>
      <c r="J183" s="55">
        <v>5</v>
      </c>
      <c r="K183" s="56">
        <v>7</v>
      </c>
    </row>
    <row r="184" spans="1:11" ht="14.25" customHeight="1" x14ac:dyDescent="0.15">
      <c r="A184" s="73"/>
      <c r="B184" s="74"/>
      <c r="C184" s="67" t="s">
        <v>81</v>
      </c>
      <c r="D184" s="68"/>
      <c r="E184" s="28">
        <v>25</v>
      </c>
      <c r="F184" s="54">
        <v>0</v>
      </c>
      <c r="G184" s="55">
        <v>5</v>
      </c>
      <c r="H184" s="55">
        <v>16</v>
      </c>
      <c r="I184" s="55">
        <v>4</v>
      </c>
      <c r="J184" s="55">
        <v>0</v>
      </c>
      <c r="K184" s="56">
        <v>0</v>
      </c>
    </row>
    <row r="185" spans="1:11" ht="14.25" customHeight="1" x14ac:dyDescent="0.15">
      <c r="A185" s="75"/>
      <c r="B185" s="76"/>
      <c r="C185" s="67" t="s">
        <v>6</v>
      </c>
      <c r="D185" s="68"/>
      <c r="E185" s="37">
        <v>13</v>
      </c>
      <c r="F185" s="57">
        <v>1</v>
      </c>
      <c r="G185" s="58">
        <v>2</v>
      </c>
      <c r="H185" s="58">
        <v>7</v>
      </c>
      <c r="I185" s="58">
        <v>0</v>
      </c>
      <c r="J185" s="58">
        <v>1</v>
      </c>
      <c r="K185" s="59">
        <v>2</v>
      </c>
    </row>
    <row r="186" spans="1:11" ht="14.25" customHeight="1" x14ac:dyDescent="0.15">
      <c r="A186" s="71" t="s">
        <v>16</v>
      </c>
      <c r="B186" s="72"/>
      <c r="C186" s="77" t="s">
        <v>51</v>
      </c>
      <c r="D186" s="78"/>
      <c r="E186" s="33">
        <v>243</v>
      </c>
      <c r="F186" s="51">
        <v>10</v>
      </c>
      <c r="G186" s="52">
        <v>55</v>
      </c>
      <c r="H186" s="52">
        <v>132</v>
      </c>
      <c r="I186" s="52">
        <v>24</v>
      </c>
      <c r="J186" s="52">
        <v>8</v>
      </c>
      <c r="K186" s="53">
        <v>14</v>
      </c>
    </row>
    <row r="187" spans="1:11" ht="14.25" customHeight="1" x14ac:dyDescent="0.15">
      <c r="A187" s="73"/>
      <c r="B187" s="74"/>
      <c r="C187" s="67" t="s">
        <v>52</v>
      </c>
      <c r="D187" s="68"/>
      <c r="E187" s="28">
        <v>322</v>
      </c>
      <c r="F187" s="54">
        <v>21</v>
      </c>
      <c r="G187" s="55">
        <v>72</v>
      </c>
      <c r="H187" s="55">
        <v>170</v>
      </c>
      <c r="I187" s="55">
        <v>31</v>
      </c>
      <c r="J187" s="55">
        <v>10</v>
      </c>
      <c r="K187" s="56">
        <v>18</v>
      </c>
    </row>
    <row r="188" spans="1:11" ht="14.25" customHeight="1" x14ac:dyDescent="0.15">
      <c r="A188" s="73"/>
      <c r="B188" s="74"/>
      <c r="C188" s="67" t="s">
        <v>53</v>
      </c>
      <c r="D188" s="68"/>
      <c r="E188" s="28">
        <v>25</v>
      </c>
      <c r="F188" s="54">
        <v>2</v>
      </c>
      <c r="G188" s="55">
        <v>2</v>
      </c>
      <c r="H188" s="55">
        <v>15</v>
      </c>
      <c r="I188" s="55">
        <v>3</v>
      </c>
      <c r="J188" s="55">
        <v>0</v>
      </c>
      <c r="K188" s="56">
        <v>3</v>
      </c>
    </row>
    <row r="189" spans="1:11" ht="14.25" customHeight="1" x14ac:dyDescent="0.15">
      <c r="A189" s="73"/>
      <c r="B189" s="74"/>
      <c r="C189" s="67" t="s">
        <v>54</v>
      </c>
      <c r="D189" s="68"/>
      <c r="E189" s="28">
        <v>237</v>
      </c>
      <c r="F189" s="54">
        <v>16</v>
      </c>
      <c r="G189" s="55">
        <v>51</v>
      </c>
      <c r="H189" s="55">
        <v>131</v>
      </c>
      <c r="I189" s="55">
        <v>25</v>
      </c>
      <c r="J189" s="55">
        <v>3</v>
      </c>
      <c r="K189" s="56">
        <v>11</v>
      </c>
    </row>
    <row r="190" spans="1:11" ht="14.25" customHeight="1" x14ac:dyDescent="0.15">
      <c r="A190" s="73"/>
      <c r="B190" s="74"/>
      <c r="C190" s="67" t="s">
        <v>55</v>
      </c>
      <c r="D190" s="68"/>
      <c r="E190" s="28">
        <v>46</v>
      </c>
      <c r="F190" s="54">
        <v>3</v>
      </c>
      <c r="G190" s="55">
        <v>8</v>
      </c>
      <c r="H190" s="55">
        <v>27</v>
      </c>
      <c r="I190" s="55">
        <v>4</v>
      </c>
      <c r="J190" s="55">
        <v>1</v>
      </c>
      <c r="K190" s="56">
        <v>3</v>
      </c>
    </row>
    <row r="191" spans="1:11" ht="14.25" customHeight="1" x14ac:dyDescent="0.15">
      <c r="A191" s="73"/>
      <c r="B191" s="74"/>
      <c r="C191" s="67" t="s">
        <v>56</v>
      </c>
      <c r="D191" s="68"/>
      <c r="E191" s="28">
        <v>22</v>
      </c>
      <c r="F191" s="54">
        <v>0</v>
      </c>
      <c r="G191" s="55">
        <v>4</v>
      </c>
      <c r="H191" s="55">
        <v>13</v>
      </c>
      <c r="I191" s="55">
        <v>4</v>
      </c>
      <c r="J191" s="55">
        <v>0</v>
      </c>
      <c r="K191" s="56">
        <v>1</v>
      </c>
    </row>
    <row r="192" spans="1:11" ht="14.25" customHeight="1" x14ac:dyDescent="0.15">
      <c r="A192" s="73"/>
      <c r="B192" s="74"/>
      <c r="C192" s="67" t="s">
        <v>57</v>
      </c>
      <c r="D192" s="68"/>
      <c r="E192" s="28">
        <v>22</v>
      </c>
      <c r="F192" s="54">
        <v>1</v>
      </c>
      <c r="G192" s="55">
        <v>7</v>
      </c>
      <c r="H192" s="55">
        <v>13</v>
      </c>
      <c r="I192" s="55">
        <v>0</v>
      </c>
      <c r="J192" s="55">
        <v>1</v>
      </c>
      <c r="K192" s="56">
        <v>0</v>
      </c>
    </row>
    <row r="193" spans="1:11" ht="14.25" customHeight="1" x14ac:dyDescent="0.15">
      <c r="A193" s="73"/>
      <c r="B193" s="74"/>
      <c r="C193" s="67" t="s">
        <v>58</v>
      </c>
      <c r="D193" s="68"/>
      <c r="E193" s="28">
        <v>6</v>
      </c>
      <c r="F193" s="54">
        <v>0</v>
      </c>
      <c r="G193" s="55">
        <v>1</v>
      </c>
      <c r="H193" s="55">
        <v>2</v>
      </c>
      <c r="I193" s="55">
        <v>1</v>
      </c>
      <c r="J193" s="55">
        <v>1</v>
      </c>
      <c r="K193" s="56">
        <v>1</v>
      </c>
    </row>
    <row r="194" spans="1:11" ht="14.25" customHeight="1" x14ac:dyDescent="0.15">
      <c r="A194" s="73"/>
      <c r="B194" s="74"/>
      <c r="C194" s="67" t="s">
        <v>0</v>
      </c>
      <c r="D194" s="68"/>
      <c r="E194" s="28">
        <v>10</v>
      </c>
      <c r="F194" s="54">
        <v>0</v>
      </c>
      <c r="G194" s="55">
        <v>2</v>
      </c>
      <c r="H194" s="55">
        <v>5</v>
      </c>
      <c r="I194" s="55">
        <v>1</v>
      </c>
      <c r="J194" s="55">
        <v>1</v>
      </c>
      <c r="K194" s="56">
        <v>1</v>
      </c>
    </row>
    <row r="195" spans="1:11" ht="14.25" customHeight="1" x14ac:dyDescent="0.15">
      <c r="A195" s="75"/>
      <c r="B195" s="76"/>
      <c r="C195" s="69" t="s">
        <v>3</v>
      </c>
      <c r="D195" s="70"/>
      <c r="E195" s="37">
        <v>15</v>
      </c>
      <c r="F195" s="57">
        <v>2</v>
      </c>
      <c r="G195" s="58">
        <v>1</v>
      </c>
      <c r="H195" s="58">
        <v>10</v>
      </c>
      <c r="I195" s="58">
        <v>0</v>
      </c>
      <c r="J195" s="58">
        <v>0</v>
      </c>
      <c r="K195" s="59">
        <v>2</v>
      </c>
    </row>
    <row r="196" spans="1:11" ht="14.25" customHeight="1" x14ac:dyDescent="0.15">
      <c r="A196" s="71" t="s">
        <v>82</v>
      </c>
      <c r="B196" s="72"/>
      <c r="C196" s="77" t="s">
        <v>83</v>
      </c>
      <c r="D196" s="78"/>
      <c r="E196" s="33">
        <v>42</v>
      </c>
      <c r="F196" s="51">
        <v>5</v>
      </c>
      <c r="G196" s="52">
        <v>15</v>
      </c>
      <c r="H196" s="52">
        <v>16</v>
      </c>
      <c r="I196" s="52">
        <v>5</v>
      </c>
      <c r="J196" s="52">
        <v>0</v>
      </c>
      <c r="K196" s="53">
        <v>1</v>
      </c>
    </row>
    <row r="197" spans="1:11" ht="14.25" customHeight="1" x14ac:dyDescent="0.15">
      <c r="A197" s="73"/>
      <c r="B197" s="74"/>
      <c r="C197" s="67" t="s">
        <v>84</v>
      </c>
      <c r="D197" s="68"/>
      <c r="E197" s="28">
        <v>57</v>
      </c>
      <c r="F197" s="54">
        <v>4</v>
      </c>
      <c r="G197" s="55">
        <v>17</v>
      </c>
      <c r="H197" s="55">
        <v>27</v>
      </c>
      <c r="I197" s="55">
        <v>4</v>
      </c>
      <c r="J197" s="55">
        <v>1</v>
      </c>
      <c r="K197" s="56">
        <v>4</v>
      </c>
    </row>
    <row r="198" spans="1:11" ht="14.25" customHeight="1" x14ac:dyDescent="0.15">
      <c r="A198" s="73"/>
      <c r="B198" s="74"/>
      <c r="C198" s="67" t="s">
        <v>85</v>
      </c>
      <c r="D198" s="68"/>
      <c r="E198" s="28">
        <v>68</v>
      </c>
      <c r="F198" s="54">
        <v>1</v>
      </c>
      <c r="G198" s="55">
        <v>13</v>
      </c>
      <c r="H198" s="55">
        <v>38</v>
      </c>
      <c r="I198" s="55">
        <v>9</v>
      </c>
      <c r="J198" s="55">
        <v>4</v>
      </c>
      <c r="K198" s="56">
        <v>3</v>
      </c>
    </row>
    <row r="199" spans="1:11" ht="14.25" customHeight="1" x14ac:dyDescent="0.15">
      <c r="A199" s="73"/>
      <c r="B199" s="74"/>
      <c r="C199" s="67" t="s">
        <v>86</v>
      </c>
      <c r="D199" s="68"/>
      <c r="E199" s="28">
        <v>148</v>
      </c>
      <c r="F199" s="54">
        <v>10</v>
      </c>
      <c r="G199" s="55">
        <v>31</v>
      </c>
      <c r="H199" s="55">
        <v>84</v>
      </c>
      <c r="I199" s="55">
        <v>16</v>
      </c>
      <c r="J199" s="55">
        <v>1</v>
      </c>
      <c r="K199" s="56">
        <v>6</v>
      </c>
    </row>
    <row r="200" spans="1:11" ht="14.25" customHeight="1" x14ac:dyDescent="0.15">
      <c r="A200" s="73"/>
      <c r="B200" s="74"/>
      <c r="C200" s="67" t="s">
        <v>87</v>
      </c>
      <c r="D200" s="68"/>
      <c r="E200" s="28">
        <v>195</v>
      </c>
      <c r="F200" s="54">
        <v>13</v>
      </c>
      <c r="G200" s="55">
        <v>39</v>
      </c>
      <c r="H200" s="55">
        <v>110</v>
      </c>
      <c r="I200" s="55">
        <v>18</v>
      </c>
      <c r="J200" s="55">
        <v>7</v>
      </c>
      <c r="K200" s="56">
        <v>8</v>
      </c>
    </row>
    <row r="201" spans="1:11" ht="14.25" customHeight="1" x14ac:dyDescent="0.15">
      <c r="A201" s="73"/>
      <c r="B201" s="74"/>
      <c r="C201" s="67" t="s">
        <v>88</v>
      </c>
      <c r="D201" s="68"/>
      <c r="E201" s="28">
        <v>151</v>
      </c>
      <c r="F201" s="54">
        <v>10</v>
      </c>
      <c r="G201" s="55">
        <v>32</v>
      </c>
      <c r="H201" s="55">
        <v>81</v>
      </c>
      <c r="I201" s="55">
        <v>19</v>
      </c>
      <c r="J201" s="55">
        <v>4</v>
      </c>
      <c r="K201" s="56">
        <v>5</v>
      </c>
    </row>
    <row r="202" spans="1:11" ht="14.25" customHeight="1" x14ac:dyDescent="0.15">
      <c r="A202" s="73"/>
      <c r="B202" s="74"/>
      <c r="C202" s="67" t="s">
        <v>89</v>
      </c>
      <c r="D202" s="68"/>
      <c r="E202" s="28">
        <v>280</v>
      </c>
      <c r="F202" s="54">
        <v>11</v>
      </c>
      <c r="G202" s="55">
        <v>56</v>
      </c>
      <c r="H202" s="55">
        <v>158</v>
      </c>
      <c r="I202" s="55">
        <v>21</v>
      </c>
      <c r="J202" s="55">
        <v>8</v>
      </c>
      <c r="K202" s="56">
        <v>26</v>
      </c>
    </row>
    <row r="203" spans="1:11" ht="14.25" customHeight="1" x14ac:dyDescent="0.15">
      <c r="A203" s="75"/>
      <c r="B203" s="76"/>
      <c r="C203" s="69" t="s">
        <v>6</v>
      </c>
      <c r="D203" s="70"/>
      <c r="E203" s="37">
        <v>7</v>
      </c>
      <c r="F203" s="57">
        <v>1</v>
      </c>
      <c r="G203" s="58">
        <v>0</v>
      </c>
      <c r="H203" s="58">
        <v>4</v>
      </c>
      <c r="I203" s="58">
        <v>1</v>
      </c>
      <c r="J203" s="58">
        <v>0</v>
      </c>
      <c r="K203" s="59">
        <v>1</v>
      </c>
    </row>
    <row r="204" spans="1:11" ht="14.25" customHeight="1" x14ac:dyDescent="0.15">
      <c r="A204" s="71" t="s">
        <v>93</v>
      </c>
      <c r="B204" s="72"/>
      <c r="C204" s="77" t="s">
        <v>94</v>
      </c>
      <c r="D204" s="78"/>
      <c r="E204" s="33">
        <v>462</v>
      </c>
      <c r="F204" s="51">
        <v>40</v>
      </c>
      <c r="G204" s="52">
        <v>103</v>
      </c>
      <c r="H204" s="52">
        <v>246</v>
      </c>
      <c r="I204" s="52">
        <v>36</v>
      </c>
      <c r="J204" s="52">
        <v>8</v>
      </c>
      <c r="K204" s="53">
        <v>29</v>
      </c>
    </row>
    <row r="205" spans="1:11" ht="14.25" customHeight="1" x14ac:dyDescent="0.15">
      <c r="A205" s="73"/>
      <c r="B205" s="74"/>
      <c r="C205" s="67" t="s">
        <v>95</v>
      </c>
      <c r="D205" s="68"/>
      <c r="E205" s="28">
        <v>416</v>
      </c>
      <c r="F205" s="54">
        <v>13</v>
      </c>
      <c r="G205" s="55">
        <v>90</v>
      </c>
      <c r="H205" s="55">
        <v>234</v>
      </c>
      <c r="I205" s="55">
        <v>50</v>
      </c>
      <c r="J205" s="55">
        <v>12</v>
      </c>
      <c r="K205" s="56">
        <v>17</v>
      </c>
    </row>
    <row r="206" spans="1:11" ht="14.25" customHeight="1" x14ac:dyDescent="0.15">
      <c r="A206" s="73"/>
      <c r="B206" s="74"/>
      <c r="C206" s="67" t="s">
        <v>96</v>
      </c>
      <c r="D206" s="68"/>
      <c r="E206" s="28">
        <v>20</v>
      </c>
      <c r="F206" s="54">
        <v>1</v>
      </c>
      <c r="G206" s="55">
        <v>4</v>
      </c>
      <c r="H206" s="55">
        <v>10</v>
      </c>
      <c r="I206" s="55">
        <v>2</v>
      </c>
      <c r="J206" s="55">
        <v>2</v>
      </c>
      <c r="K206" s="56">
        <v>1</v>
      </c>
    </row>
    <row r="207" spans="1:11" ht="14.25" customHeight="1" x14ac:dyDescent="0.15">
      <c r="A207" s="73"/>
      <c r="B207" s="74"/>
      <c r="C207" s="67" t="s">
        <v>97</v>
      </c>
      <c r="D207" s="68"/>
      <c r="E207" s="28">
        <v>2</v>
      </c>
      <c r="F207" s="54">
        <v>1</v>
      </c>
      <c r="G207" s="55">
        <v>0</v>
      </c>
      <c r="H207" s="55">
        <v>0</v>
      </c>
      <c r="I207" s="55">
        <v>0</v>
      </c>
      <c r="J207" s="55">
        <v>0</v>
      </c>
      <c r="K207" s="56">
        <v>1</v>
      </c>
    </row>
    <row r="208" spans="1:11" ht="14.25" customHeight="1" x14ac:dyDescent="0.15">
      <c r="A208" s="73"/>
      <c r="B208" s="74"/>
      <c r="C208" s="67" t="s">
        <v>98</v>
      </c>
      <c r="D208" s="68"/>
      <c r="E208" s="28">
        <v>39</v>
      </c>
      <c r="F208" s="54">
        <v>0</v>
      </c>
      <c r="G208" s="55">
        <v>6</v>
      </c>
      <c r="H208" s="55">
        <v>24</v>
      </c>
      <c r="I208" s="55">
        <v>2</v>
      </c>
      <c r="J208" s="55">
        <v>2</v>
      </c>
      <c r="K208" s="56">
        <v>5</v>
      </c>
    </row>
    <row r="209" spans="1:11" ht="14.25" customHeight="1" x14ac:dyDescent="0.15">
      <c r="A209" s="75"/>
      <c r="B209" s="76"/>
      <c r="C209" s="69" t="s">
        <v>6</v>
      </c>
      <c r="D209" s="70"/>
      <c r="E209" s="37">
        <v>9</v>
      </c>
      <c r="F209" s="57">
        <v>0</v>
      </c>
      <c r="G209" s="58">
        <v>0</v>
      </c>
      <c r="H209" s="58">
        <v>4</v>
      </c>
      <c r="I209" s="58">
        <v>3</v>
      </c>
      <c r="J209" s="58">
        <v>1</v>
      </c>
      <c r="K209" s="59">
        <v>1</v>
      </c>
    </row>
    <row r="210" spans="1:11" ht="14.25" customHeight="1" x14ac:dyDescent="0.15">
      <c r="A210" s="71" t="s">
        <v>17</v>
      </c>
      <c r="B210" s="72"/>
      <c r="C210" s="77" t="s">
        <v>59</v>
      </c>
      <c r="D210" s="78"/>
      <c r="E210" s="33">
        <v>436</v>
      </c>
      <c r="F210" s="51">
        <v>42</v>
      </c>
      <c r="G210" s="52">
        <v>113</v>
      </c>
      <c r="H210" s="52">
        <v>208</v>
      </c>
      <c r="I210" s="52">
        <v>38</v>
      </c>
      <c r="J210" s="52">
        <v>10</v>
      </c>
      <c r="K210" s="53">
        <v>25</v>
      </c>
    </row>
    <row r="211" spans="1:11" ht="14.25" customHeight="1" x14ac:dyDescent="0.15">
      <c r="A211" s="73"/>
      <c r="B211" s="74"/>
      <c r="C211" s="67" t="s">
        <v>60</v>
      </c>
      <c r="D211" s="68"/>
      <c r="E211" s="28">
        <v>380</v>
      </c>
      <c r="F211" s="54">
        <v>11</v>
      </c>
      <c r="G211" s="55">
        <v>70</v>
      </c>
      <c r="H211" s="55">
        <v>229</v>
      </c>
      <c r="I211" s="55">
        <v>43</v>
      </c>
      <c r="J211" s="55">
        <v>9</v>
      </c>
      <c r="K211" s="56">
        <v>18</v>
      </c>
    </row>
    <row r="212" spans="1:11" ht="14.25" customHeight="1" x14ac:dyDescent="0.15">
      <c r="A212" s="73"/>
      <c r="B212" s="74"/>
      <c r="C212" s="67" t="s">
        <v>61</v>
      </c>
      <c r="D212" s="68"/>
      <c r="E212" s="28">
        <v>94</v>
      </c>
      <c r="F212" s="54">
        <v>1</v>
      </c>
      <c r="G212" s="55">
        <v>15</v>
      </c>
      <c r="H212" s="55">
        <v>59</v>
      </c>
      <c r="I212" s="55">
        <v>9</v>
      </c>
      <c r="J212" s="55">
        <v>4</v>
      </c>
      <c r="K212" s="56">
        <v>6</v>
      </c>
    </row>
    <row r="213" spans="1:11" ht="14.25" customHeight="1" x14ac:dyDescent="0.15">
      <c r="A213" s="73"/>
      <c r="B213" s="74"/>
      <c r="C213" s="67" t="s">
        <v>62</v>
      </c>
      <c r="D213" s="68"/>
      <c r="E213" s="28">
        <v>22</v>
      </c>
      <c r="F213" s="54">
        <v>1</v>
      </c>
      <c r="G213" s="55">
        <v>3</v>
      </c>
      <c r="H213" s="55">
        <v>12</v>
      </c>
      <c r="I213" s="55">
        <v>2</v>
      </c>
      <c r="J213" s="55">
        <v>2</v>
      </c>
      <c r="K213" s="56">
        <v>2</v>
      </c>
    </row>
    <row r="214" spans="1:11" ht="14.25" customHeight="1" x14ac:dyDescent="0.15">
      <c r="A214" s="73"/>
      <c r="B214" s="74"/>
      <c r="C214" s="67" t="s">
        <v>63</v>
      </c>
      <c r="D214" s="68"/>
      <c r="E214" s="28">
        <v>8</v>
      </c>
      <c r="F214" s="54">
        <v>0</v>
      </c>
      <c r="G214" s="55">
        <v>1</v>
      </c>
      <c r="H214" s="55">
        <v>5</v>
      </c>
      <c r="I214" s="55">
        <v>1</v>
      </c>
      <c r="J214" s="55">
        <v>0</v>
      </c>
      <c r="K214" s="56">
        <v>1</v>
      </c>
    </row>
    <row r="215" spans="1:11" ht="14.25" customHeight="1" x14ac:dyDescent="0.15">
      <c r="A215" s="75"/>
      <c r="B215" s="76"/>
      <c r="C215" s="69" t="s">
        <v>6</v>
      </c>
      <c r="D215" s="70"/>
      <c r="E215" s="37">
        <v>8</v>
      </c>
      <c r="F215" s="57">
        <v>0</v>
      </c>
      <c r="G215" s="58">
        <v>1</v>
      </c>
      <c r="H215" s="58">
        <v>5</v>
      </c>
      <c r="I215" s="58">
        <v>0</v>
      </c>
      <c r="J215" s="58">
        <v>0</v>
      </c>
      <c r="K215" s="59">
        <v>2</v>
      </c>
    </row>
    <row r="216" spans="1:11" ht="14.25" customHeight="1" x14ac:dyDescent="0.15">
      <c r="A216" s="71" t="s">
        <v>18</v>
      </c>
      <c r="B216" s="72"/>
      <c r="C216" s="77" t="s">
        <v>64</v>
      </c>
      <c r="D216" s="78"/>
      <c r="E216" s="33">
        <v>355</v>
      </c>
      <c r="F216" s="51">
        <v>39</v>
      </c>
      <c r="G216" s="52">
        <v>114</v>
      </c>
      <c r="H216" s="52">
        <v>159</v>
      </c>
      <c r="I216" s="52">
        <v>17</v>
      </c>
      <c r="J216" s="52">
        <v>6</v>
      </c>
      <c r="K216" s="53">
        <v>20</v>
      </c>
    </row>
    <row r="217" spans="1:11" ht="14.25" customHeight="1" x14ac:dyDescent="0.15">
      <c r="A217" s="73"/>
      <c r="B217" s="74"/>
      <c r="C217" s="67" t="s">
        <v>65</v>
      </c>
      <c r="D217" s="68"/>
      <c r="E217" s="28">
        <v>393</v>
      </c>
      <c r="F217" s="54">
        <v>8</v>
      </c>
      <c r="G217" s="55">
        <v>65</v>
      </c>
      <c r="H217" s="55">
        <v>242</v>
      </c>
      <c r="I217" s="55">
        <v>51</v>
      </c>
      <c r="J217" s="55">
        <v>10</v>
      </c>
      <c r="K217" s="56">
        <v>17</v>
      </c>
    </row>
    <row r="218" spans="1:11" ht="14.25" customHeight="1" x14ac:dyDescent="0.15">
      <c r="A218" s="73"/>
      <c r="B218" s="74"/>
      <c r="C218" s="67" t="s">
        <v>61</v>
      </c>
      <c r="D218" s="68"/>
      <c r="E218" s="28">
        <v>158</v>
      </c>
      <c r="F218" s="54">
        <v>6</v>
      </c>
      <c r="G218" s="55">
        <v>18</v>
      </c>
      <c r="H218" s="55">
        <v>93</v>
      </c>
      <c r="I218" s="55">
        <v>23</v>
      </c>
      <c r="J218" s="55">
        <v>5</v>
      </c>
      <c r="K218" s="56">
        <v>13</v>
      </c>
    </row>
    <row r="219" spans="1:11" ht="14.25" customHeight="1" x14ac:dyDescent="0.15">
      <c r="A219" s="73"/>
      <c r="B219" s="74"/>
      <c r="C219" s="67" t="s">
        <v>66</v>
      </c>
      <c r="D219" s="68"/>
      <c r="E219" s="28">
        <v>20</v>
      </c>
      <c r="F219" s="54">
        <v>0</v>
      </c>
      <c r="G219" s="55">
        <v>4</v>
      </c>
      <c r="H219" s="55">
        <v>11</v>
      </c>
      <c r="I219" s="55">
        <v>1</v>
      </c>
      <c r="J219" s="55">
        <v>3</v>
      </c>
      <c r="K219" s="56">
        <v>1</v>
      </c>
    </row>
    <row r="220" spans="1:11" ht="14.25" customHeight="1" x14ac:dyDescent="0.15">
      <c r="A220" s="73"/>
      <c r="B220" s="74"/>
      <c r="C220" s="67" t="s">
        <v>67</v>
      </c>
      <c r="D220" s="68"/>
      <c r="E220" s="28">
        <v>14</v>
      </c>
      <c r="F220" s="54">
        <v>2</v>
      </c>
      <c r="G220" s="55">
        <v>1</v>
      </c>
      <c r="H220" s="55">
        <v>8</v>
      </c>
      <c r="I220" s="55">
        <v>1</v>
      </c>
      <c r="J220" s="55">
        <v>1</v>
      </c>
      <c r="K220" s="56">
        <v>1</v>
      </c>
    </row>
    <row r="221" spans="1:11" ht="14.25" customHeight="1" x14ac:dyDescent="0.15">
      <c r="A221" s="75"/>
      <c r="B221" s="76"/>
      <c r="C221" s="69" t="s">
        <v>6</v>
      </c>
      <c r="D221" s="70"/>
      <c r="E221" s="37">
        <v>8</v>
      </c>
      <c r="F221" s="57">
        <v>0</v>
      </c>
      <c r="G221" s="58">
        <v>1</v>
      </c>
      <c r="H221" s="58">
        <v>5</v>
      </c>
      <c r="I221" s="58">
        <v>0</v>
      </c>
      <c r="J221" s="58">
        <v>0</v>
      </c>
      <c r="K221" s="59">
        <v>2</v>
      </c>
    </row>
    <row r="222" spans="1:11" ht="14.25" customHeight="1" x14ac:dyDescent="0.15">
      <c r="A222" s="79" t="s">
        <v>99</v>
      </c>
      <c r="B222" s="80"/>
      <c r="C222" s="77" t="s">
        <v>100</v>
      </c>
      <c r="D222" s="78"/>
      <c r="E222" s="33">
        <v>414</v>
      </c>
      <c r="F222" s="51">
        <v>19</v>
      </c>
      <c r="G222" s="52">
        <v>88</v>
      </c>
      <c r="H222" s="52">
        <v>225</v>
      </c>
      <c r="I222" s="52">
        <v>35</v>
      </c>
      <c r="J222" s="52">
        <v>13</v>
      </c>
      <c r="K222" s="53">
        <v>34</v>
      </c>
    </row>
    <row r="223" spans="1:11" ht="14.25" customHeight="1" x14ac:dyDescent="0.15">
      <c r="A223" s="81"/>
      <c r="B223" s="82"/>
      <c r="C223" s="67" t="s">
        <v>101</v>
      </c>
      <c r="D223" s="68"/>
      <c r="E223" s="28">
        <v>34</v>
      </c>
      <c r="F223" s="54">
        <v>2</v>
      </c>
      <c r="G223" s="55">
        <v>4</v>
      </c>
      <c r="H223" s="55">
        <v>17</v>
      </c>
      <c r="I223" s="55">
        <v>7</v>
      </c>
      <c r="J223" s="55">
        <v>3</v>
      </c>
      <c r="K223" s="56">
        <v>1</v>
      </c>
    </row>
    <row r="224" spans="1:11" ht="14.25" customHeight="1" x14ac:dyDescent="0.15">
      <c r="A224" s="81"/>
      <c r="B224" s="82"/>
      <c r="C224" s="67" t="s">
        <v>102</v>
      </c>
      <c r="D224" s="68"/>
      <c r="E224" s="28">
        <v>373</v>
      </c>
      <c r="F224" s="54">
        <v>28</v>
      </c>
      <c r="G224" s="55">
        <v>82</v>
      </c>
      <c r="H224" s="55">
        <v>202</v>
      </c>
      <c r="I224" s="55">
        <v>40</v>
      </c>
      <c r="J224" s="55">
        <v>7</v>
      </c>
      <c r="K224" s="56">
        <v>14</v>
      </c>
    </row>
    <row r="225" spans="1:11" ht="14.25" customHeight="1" x14ac:dyDescent="0.15">
      <c r="A225" s="81"/>
      <c r="B225" s="82"/>
      <c r="C225" s="67" t="s">
        <v>98</v>
      </c>
      <c r="D225" s="68"/>
      <c r="E225" s="28">
        <v>116</v>
      </c>
      <c r="F225" s="54">
        <v>6</v>
      </c>
      <c r="G225" s="55">
        <v>27</v>
      </c>
      <c r="H225" s="55">
        <v>67</v>
      </c>
      <c r="I225" s="55">
        <v>11</v>
      </c>
      <c r="J225" s="55">
        <v>2</v>
      </c>
      <c r="K225" s="56">
        <v>3</v>
      </c>
    </row>
    <row r="226" spans="1:11" ht="14.25" customHeight="1" x14ac:dyDescent="0.15">
      <c r="A226" s="83"/>
      <c r="B226" s="84"/>
      <c r="C226" s="69" t="s">
        <v>6</v>
      </c>
      <c r="D226" s="70"/>
      <c r="E226" s="37">
        <v>11</v>
      </c>
      <c r="F226" s="57">
        <v>0</v>
      </c>
      <c r="G226" s="58">
        <v>2</v>
      </c>
      <c r="H226" s="58">
        <v>7</v>
      </c>
      <c r="I226" s="58">
        <v>0</v>
      </c>
      <c r="J226" s="58">
        <v>0</v>
      </c>
      <c r="K226" s="59">
        <v>2</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552" priority="5">
      <formula>AND(F7=0,#REF!&gt;0,#REF!&lt;&gt;"")</formula>
    </cfRule>
  </conditionalFormatting>
  <conditionalFormatting sqref="F7:K115">
    <cfRule type="cellIs" priority="1" stopIfTrue="1" operator="equal">
      <formula>"-"</formula>
    </cfRule>
    <cfRule type="cellIs" dxfId="551" priority="2" operator="greaterThan">
      <formula>100</formula>
    </cfRule>
  </conditionalFormatting>
  <conditionalFormatting sqref="H8:H115">
    <cfRule type="expression" dxfId="550" priority="4">
      <formula>AND(H8=0,#REF!&gt;0,#REF!&lt;&gt;"")</formula>
    </cfRule>
  </conditionalFormatting>
  <conditionalFormatting sqref="H118:H226">
    <cfRule type="expression" dxfId="549" priority="6">
      <formula>AND(H118=0,#REF!&gt;0,#REF!&lt;&gt;"")</formula>
    </cfRule>
  </conditionalFormatting>
  <conditionalFormatting sqref="I8:J115 I118:J226">
    <cfRule type="expression" dxfId="548" priority="8">
      <formula>AND(I8=0,#REF!&gt;0,#REF!&lt;&gt;"")</formula>
    </cfRule>
  </conditionalFormatting>
  <conditionalFormatting sqref="K4:K115 K118:K226">
    <cfRule type="expression" dxfId="547" priority="7">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424</v>
      </c>
      <c r="B2" s="103"/>
      <c r="C2" s="103"/>
      <c r="D2" s="103"/>
      <c r="E2" s="103"/>
      <c r="F2" s="103"/>
      <c r="G2" s="103"/>
      <c r="H2" s="103"/>
      <c r="I2" s="103"/>
      <c r="J2" s="103"/>
      <c r="K2" s="103"/>
    </row>
    <row r="3" spans="1:42" ht="23.25" customHeight="1" x14ac:dyDescent="0.15">
      <c r="A3" s="104" t="s">
        <v>425</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426</v>
      </c>
      <c r="G5" s="19" t="s">
        <v>427</v>
      </c>
      <c r="H5" s="19" t="s">
        <v>61</v>
      </c>
      <c r="I5" s="19" t="s">
        <v>428</v>
      </c>
      <c r="J5" s="19" t="s">
        <v>429</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1.4</v>
      </c>
      <c r="G7" s="30">
        <f t="shared" si="1"/>
        <v>2.4</v>
      </c>
      <c r="H7" s="30">
        <f t="shared" si="1"/>
        <v>24.2</v>
      </c>
      <c r="I7" s="30">
        <f t="shared" si="1"/>
        <v>0.9</v>
      </c>
      <c r="J7" s="30">
        <f t="shared" si="1"/>
        <v>2.2999999999999998</v>
      </c>
      <c r="K7" s="31">
        <f t="shared" si="1"/>
        <v>68.8</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1.5</v>
      </c>
      <c r="G8" s="35">
        <f t="shared" si="1"/>
        <v>2.8</v>
      </c>
      <c r="H8" s="35">
        <f t="shared" si="1"/>
        <v>28.6</v>
      </c>
      <c r="I8" s="35">
        <f t="shared" si="1"/>
        <v>0.8</v>
      </c>
      <c r="J8" s="35">
        <f t="shared" si="1"/>
        <v>3.3</v>
      </c>
      <c r="K8" s="36">
        <f t="shared" si="1"/>
        <v>63.1</v>
      </c>
    </row>
    <row r="9" spans="1:42" ht="14.25" customHeight="1" x14ac:dyDescent="0.15">
      <c r="A9" s="98"/>
      <c r="B9" s="99"/>
      <c r="C9" s="67" t="s">
        <v>8</v>
      </c>
      <c r="D9" s="68"/>
      <c r="E9" s="28">
        <f t="shared" si="0"/>
        <v>531</v>
      </c>
      <c r="F9" s="29">
        <f t="shared" si="1"/>
        <v>1.1000000000000001</v>
      </c>
      <c r="G9" s="30">
        <f t="shared" si="1"/>
        <v>2.2999999999999998</v>
      </c>
      <c r="H9" s="30">
        <f t="shared" si="1"/>
        <v>20.9</v>
      </c>
      <c r="I9" s="30">
        <f t="shared" si="1"/>
        <v>1.1000000000000001</v>
      </c>
      <c r="J9" s="30">
        <f t="shared" si="1"/>
        <v>1.7</v>
      </c>
      <c r="K9" s="31">
        <f t="shared" si="1"/>
        <v>72.900000000000006</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8.3000000000000007</v>
      </c>
      <c r="G11" s="30">
        <f t="shared" si="1"/>
        <v>0</v>
      </c>
      <c r="H11" s="30">
        <f t="shared" si="1"/>
        <v>25</v>
      </c>
      <c r="I11" s="30">
        <f t="shared" si="1"/>
        <v>0</v>
      </c>
      <c r="J11" s="30">
        <f t="shared" si="1"/>
        <v>0</v>
      </c>
      <c r="K11" s="31">
        <f t="shared" si="1"/>
        <v>66.7</v>
      </c>
    </row>
    <row r="12" spans="1:42" ht="14.25" customHeight="1" x14ac:dyDescent="0.15">
      <c r="A12" s="100"/>
      <c r="B12" s="101"/>
      <c r="C12" s="69" t="s">
        <v>3</v>
      </c>
      <c r="D12" s="70"/>
      <c r="E12" s="37">
        <f t="shared" si="0"/>
        <v>7</v>
      </c>
      <c r="F12" s="38">
        <f t="shared" si="1"/>
        <v>0</v>
      </c>
      <c r="G12" s="39">
        <f t="shared" si="1"/>
        <v>0</v>
      </c>
      <c r="H12" s="39">
        <f t="shared" si="1"/>
        <v>14.3</v>
      </c>
      <c r="I12" s="39">
        <f t="shared" si="1"/>
        <v>0</v>
      </c>
      <c r="J12" s="39">
        <f t="shared" si="1"/>
        <v>0</v>
      </c>
      <c r="K12" s="40">
        <f t="shared" si="1"/>
        <v>85.7</v>
      </c>
    </row>
    <row r="13" spans="1:42" ht="14.25" customHeight="1" x14ac:dyDescent="0.15">
      <c r="A13" s="89" t="s">
        <v>12</v>
      </c>
      <c r="B13" s="90"/>
      <c r="C13" s="77" t="s">
        <v>90</v>
      </c>
      <c r="D13" s="78"/>
      <c r="E13" s="33">
        <f t="shared" si="0"/>
        <v>7</v>
      </c>
      <c r="F13" s="34">
        <f t="shared" si="1"/>
        <v>14.3</v>
      </c>
      <c r="G13" s="35">
        <f t="shared" si="1"/>
        <v>0</v>
      </c>
      <c r="H13" s="35">
        <f t="shared" si="1"/>
        <v>28.6</v>
      </c>
      <c r="I13" s="35">
        <f t="shared" si="1"/>
        <v>0</v>
      </c>
      <c r="J13" s="35">
        <f t="shared" si="1"/>
        <v>0</v>
      </c>
      <c r="K13" s="36">
        <f t="shared" si="1"/>
        <v>57.1</v>
      </c>
    </row>
    <row r="14" spans="1:42" ht="14.25" customHeight="1" x14ac:dyDescent="0.15">
      <c r="A14" s="91"/>
      <c r="B14" s="92"/>
      <c r="C14" s="67" t="s">
        <v>20</v>
      </c>
      <c r="D14" s="68"/>
      <c r="E14" s="28">
        <f t="shared" si="0"/>
        <v>81</v>
      </c>
      <c r="F14" s="29">
        <f t="shared" si="1"/>
        <v>3.7</v>
      </c>
      <c r="G14" s="30">
        <f t="shared" si="1"/>
        <v>7.4</v>
      </c>
      <c r="H14" s="30">
        <f t="shared" si="1"/>
        <v>23.5</v>
      </c>
      <c r="I14" s="30">
        <f t="shared" si="1"/>
        <v>0</v>
      </c>
      <c r="J14" s="30">
        <f t="shared" si="1"/>
        <v>2.5</v>
      </c>
      <c r="K14" s="31">
        <f t="shared" si="1"/>
        <v>63</v>
      </c>
    </row>
    <row r="15" spans="1:42" ht="14.25" customHeight="1" x14ac:dyDescent="0.15">
      <c r="A15" s="91"/>
      <c r="B15" s="92"/>
      <c r="C15" s="67" t="s">
        <v>21</v>
      </c>
      <c r="D15" s="68"/>
      <c r="E15" s="28">
        <f t="shared" si="0"/>
        <v>160</v>
      </c>
      <c r="F15" s="29">
        <f t="shared" si="1"/>
        <v>2.5</v>
      </c>
      <c r="G15" s="30">
        <f t="shared" si="1"/>
        <v>1.9</v>
      </c>
      <c r="H15" s="30">
        <f t="shared" si="1"/>
        <v>31.3</v>
      </c>
      <c r="I15" s="30">
        <f t="shared" si="1"/>
        <v>0.6</v>
      </c>
      <c r="J15" s="30">
        <f t="shared" si="1"/>
        <v>1.9</v>
      </c>
      <c r="K15" s="31">
        <f t="shared" si="1"/>
        <v>61.9</v>
      </c>
    </row>
    <row r="16" spans="1:42" ht="14.25" customHeight="1" x14ac:dyDescent="0.15">
      <c r="A16" s="91"/>
      <c r="B16" s="92"/>
      <c r="C16" s="67" t="s">
        <v>22</v>
      </c>
      <c r="D16" s="68"/>
      <c r="E16" s="28">
        <f t="shared" si="0"/>
        <v>210</v>
      </c>
      <c r="F16" s="29">
        <f t="shared" si="1"/>
        <v>1</v>
      </c>
      <c r="G16" s="30">
        <f t="shared" si="1"/>
        <v>2.4</v>
      </c>
      <c r="H16" s="30">
        <f t="shared" si="1"/>
        <v>29</v>
      </c>
      <c r="I16" s="30">
        <f t="shared" si="1"/>
        <v>1.4</v>
      </c>
      <c r="J16" s="30">
        <f t="shared" si="1"/>
        <v>2.4</v>
      </c>
      <c r="K16" s="31">
        <f t="shared" si="1"/>
        <v>63.8</v>
      </c>
    </row>
    <row r="17" spans="1:11" ht="14.25" customHeight="1" x14ac:dyDescent="0.15">
      <c r="A17" s="91"/>
      <c r="B17" s="92"/>
      <c r="C17" s="67" t="s">
        <v>23</v>
      </c>
      <c r="D17" s="68"/>
      <c r="E17" s="28">
        <f t="shared" si="0"/>
        <v>183</v>
      </c>
      <c r="F17" s="29">
        <f t="shared" ref="F17:K26" si="2">IFERROR(ROUND(F128/$E17*100,1),"-")</f>
        <v>0.5</v>
      </c>
      <c r="G17" s="30">
        <f t="shared" si="2"/>
        <v>2.7</v>
      </c>
      <c r="H17" s="30">
        <f t="shared" si="2"/>
        <v>25.7</v>
      </c>
      <c r="I17" s="30">
        <f t="shared" si="2"/>
        <v>0.5</v>
      </c>
      <c r="J17" s="30">
        <f t="shared" si="2"/>
        <v>3.3</v>
      </c>
      <c r="K17" s="31">
        <f t="shared" si="2"/>
        <v>67.2</v>
      </c>
    </row>
    <row r="18" spans="1:11" ht="14.25" customHeight="1" x14ac:dyDescent="0.15">
      <c r="A18" s="91"/>
      <c r="B18" s="92"/>
      <c r="C18" s="67" t="s">
        <v>24</v>
      </c>
      <c r="D18" s="68"/>
      <c r="E18" s="28">
        <f t="shared" si="0"/>
        <v>154</v>
      </c>
      <c r="F18" s="29">
        <f t="shared" si="2"/>
        <v>1.3</v>
      </c>
      <c r="G18" s="30">
        <f t="shared" si="2"/>
        <v>1.9</v>
      </c>
      <c r="H18" s="30">
        <f t="shared" si="2"/>
        <v>21.4</v>
      </c>
      <c r="I18" s="30">
        <f t="shared" si="2"/>
        <v>0.6</v>
      </c>
      <c r="J18" s="30">
        <f t="shared" si="2"/>
        <v>1.9</v>
      </c>
      <c r="K18" s="31">
        <f t="shared" si="2"/>
        <v>72.7</v>
      </c>
    </row>
    <row r="19" spans="1:11" ht="14.25" customHeight="1" x14ac:dyDescent="0.15">
      <c r="A19" s="91"/>
      <c r="B19" s="92"/>
      <c r="C19" s="67" t="s">
        <v>25</v>
      </c>
      <c r="D19" s="68"/>
      <c r="E19" s="28">
        <f t="shared" si="0"/>
        <v>143</v>
      </c>
      <c r="F19" s="29">
        <f t="shared" si="2"/>
        <v>0</v>
      </c>
      <c r="G19" s="30">
        <f t="shared" si="2"/>
        <v>0.7</v>
      </c>
      <c r="H19" s="30">
        <f t="shared" si="2"/>
        <v>10.5</v>
      </c>
      <c r="I19" s="30">
        <f t="shared" si="2"/>
        <v>2.1</v>
      </c>
      <c r="J19" s="30">
        <f t="shared" si="2"/>
        <v>2.1</v>
      </c>
      <c r="K19" s="31">
        <f t="shared" si="2"/>
        <v>84.6</v>
      </c>
    </row>
    <row r="20" spans="1:11" ht="14.25" customHeight="1" x14ac:dyDescent="0.15">
      <c r="A20" s="91"/>
      <c r="B20" s="92"/>
      <c r="C20" s="67" t="s">
        <v>26</v>
      </c>
      <c r="D20" s="68"/>
      <c r="E20" s="28">
        <f t="shared" si="0"/>
        <v>3</v>
      </c>
      <c r="F20" s="29">
        <f t="shared" si="2"/>
        <v>0</v>
      </c>
      <c r="G20" s="30">
        <f t="shared" si="2"/>
        <v>0</v>
      </c>
      <c r="H20" s="30">
        <f t="shared" si="2"/>
        <v>33.299999999999997</v>
      </c>
      <c r="I20" s="30">
        <f t="shared" si="2"/>
        <v>0</v>
      </c>
      <c r="J20" s="30">
        <f t="shared" si="2"/>
        <v>0</v>
      </c>
      <c r="K20" s="31">
        <f t="shared" si="2"/>
        <v>66.7</v>
      </c>
    </row>
    <row r="21" spans="1:11" ht="14.25" customHeight="1" x14ac:dyDescent="0.15">
      <c r="A21" s="93"/>
      <c r="B21" s="94"/>
      <c r="C21" s="69" t="s">
        <v>6</v>
      </c>
      <c r="D21" s="70"/>
      <c r="E21" s="37">
        <f t="shared" si="0"/>
        <v>7</v>
      </c>
      <c r="F21" s="38">
        <f t="shared" si="2"/>
        <v>0</v>
      </c>
      <c r="G21" s="39">
        <f t="shared" si="2"/>
        <v>0</v>
      </c>
      <c r="H21" s="39">
        <f t="shared" si="2"/>
        <v>14.3</v>
      </c>
      <c r="I21" s="39">
        <f t="shared" si="2"/>
        <v>0</v>
      </c>
      <c r="J21" s="39">
        <f t="shared" si="2"/>
        <v>0</v>
      </c>
      <c r="K21" s="40">
        <f t="shared" si="2"/>
        <v>85.7</v>
      </c>
    </row>
    <row r="22" spans="1:11" ht="14.25" customHeight="1" x14ac:dyDescent="0.15">
      <c r="A22" s="71" t="s">
        <v>70</v>
      </c>
      <c r="B22" s="72"/>
      <c r="C22" s="86" t="s">
        <v>7</v>
      </c>
      <c r="D22" s="41" t="s">
        <v>71</v>
      </c>
      <c r="E22" s="33">
        <f t="shared" si="0"/>
        <v>34</v>
      </c>
      <c r="F22" s="34">
        <f t="shared" si="2"/>
        <v>2.9</v>
      </c>
      <c r="G22" s="35">
        <f t="shared" si="2"/>
        <v>2.9</v>
      </c>
      <c r="H22" s="35">
        <f t="shared" si="2"/>
        <v>29.4</v>
      </c>
      <c r="I22" s="35">
        <f t="shared" si="2"/>
        <v>0</v>
      </c>
      <c r="J22" s="35">
        <f t="shared" si="2"/>
        <v>2.9</v>
      </c>
      <c r="K22" s="36">
        <f t="shared" si="2"/>
        <v>61.8</v>
      </c>
    </row>
    <row r="23" spans="1:11" ht="14.25" customHeight="1" x14ac:dyDescent="0.15">
      <c r="A23" s="73"/>
      <c r="B23" s="74"/>
      <c r="C23" s="87"/>
      <c r="D23" s="42" t="s">
        <v>21</v>
      </c>
      <c r="E23" s="28">
        <f t="shared" si="0"/>
        <v>66</v>
      </c>
      <c r="F23" s="29">
        <f t="shared" si="2"/>
        <v>3</v>
      </c>
      <c r="G23" s="30">
        <f t="shared" si="2"/>
        <v>3</v>
      </c>
      <c r="H23" s="30">
        <f t="shared" si="2"/>
        <v>37.9</v>
      </c>
      <c r="I23" s="30">
        <f t="shared" si="2"/>
        <v>0</v>
      </c>
      <c r="J23" s="30">
        <f t="shared" si="2"/>
        <v>1.5</v>
      </c>
      <c r="K23" s="31">
        <f t="shared" si="2"/>
        <v>54.5</v>
      </c>
    </row>
    <row r="24" spans="1:11" ht="14.25" customHeight="1" x14ac:dyDescent="0.15">
      <c r="A24" s="73"/>
      <c r="B24" s="74"/>
      <c r="C24" s="87"/>
      <c r="D24" s="42" t="s">
        <v>22</v>
      </c>
      <c r="E24" s="28">
        <f t="shared" si="0"/>
        <v>85</v>
      </c>
      <c r="F24" s="29">
        <f t="shared" si="2"/>
        <v>1.2</v>
      </c>
      <c r="G24" s="30">
        <f t="shared" si="2"/>
        <v>3.5</v>
      </c>
      <c r="H24" s="30">
        <f t="shared" si="2"/>
        <v>29.4</v>
      </c>
      <c r="I24" s="30">
        <f t="shared" si="2"/>
        <v>1.2</v>
      </c>
      <c r="J24" s="30">
        <f t="shared" si="2"/>
        <v>3.5</v>
      </c>
      <c r="K24" s="31">
        <f t="shared" si="2"/>
        <v>61.2</v>
      </c>
    </row>
    <row r="25" spans="1:11" ht="14.25" customHeight="1" x14ac:dyDescent="0.15">
      <c r="A25" s="73"/>
      <c r="B25" s="74"/>
      <c r="C25" s="87"/>
      <c r="D25" s="42" t="s">
        <v>23</v>
      </c>
      <c r="E25" s="28">
        <f t="shared" si="0"/>
        <v>81</v>
      </c>
      <c r="F25" s="29">
        <f t="shared" si="2"/>
        <v>0</v>
      </c>
      <c r="G25" s="30">
        <f t="shared" si="2"/>
        <v>2.5</v>
      </c>
      <c r="H25" s="30">
        <f t="shared" si="2"/>
        <v>32.1</v>
      </c>
      <c r="I25" s="30">
        <f t="shared" si="2"/>
        <v>1.2</v>
      </c>
      <c r="J25" s="30">
        <f t="shared" si="2"/>
        <v>7.4</v>
      </c>
      <c r="K25" s="31">
        <f t="shared" si="2"/>
        <v>56.8</v>
      </c>
    </row>
    <row r="26" spans="1:11" ht="14.25" customHeight="1" x14ac:dyDescent="0.15">
      <c r="A26" s="73"/>
      <c r="B26" s="74"/>
      <c r="C26" s="87"/>
      <c r="D26" s="42" t="s">
        <v>24</v>
      </c>
      <c r="E26" s="28">
        <f t="shared" si="0"/>
        <v>69</v>
      </c>
      <c r="F26" s="29">
        <f t="shared" si="2"/>
        <v>2.9</v>
      </c>
      <c r="G26" s="30">
        <f t="shared" si="2"/>
        <v>4.3</v>
      </c>
      <c r="H26" s="30">
        <f t="shared" si="2"/>
        <v>26.1</v>
      </c>
      <c r="I26" s="30">
        <f t="shared" si="2"/>
        <v>1.4</v>
      </c>
      <c r="J26" s="30">
        <f t="shared" si="2"/>
        <v>1.4</v>
      </c>
      <c r="K26" s="31">
        <f t="shared" si="2"/>
        <v>63.8</v>
      </c>
    </row>
    <row r="27" spans="1:11" ht="14.25" customHeight="1" x14ac:dyDescent="0.15">
      <c r="A27" s="73"/>
      <c r="B27" s="74"/>
      <c r="C27" s="88"/>
      <c r="D27" s="42" t="s">
        <v>91</v>
      </c>
      <c r="E27" s="37">
        <f t="shared" si="0"/>
        <v>63</v>
      </c>
      <c r="F27" s="38">
        <f t="shared" ref="F27:K36" si="3">IFERROR(ROUND(F138/$E27*100,1),"-")</f>
        <v>0</v>
      </c>
      <c r="G27" s="39">
        <f t="shared" si="3"/>
        <v>0</v>
      </c>
      <c r="H27" s="39">
        <f t="shared" si="3"/>
        <v>15.9</v>
      </c>
      <c r="I27" s="39">
        <f t="shared" si="3"/>
        <v>0</v>
      </c>
      <c r="J27" s="39">
        <f t="shared" si="3"/>
        <v>1.6</v>
      </c>
      <c r="K27" s="40">
        <f t="shared" si="3"/>
        <v>82.5</v>
      </c>
    </row>
    <row r="28" spans="1:11" ht="14.25" customHeight="1" x14ac:dyDescent="0.15">
      <c r="A28" s="73"/>
      <c r="B28" s="74"/>
      <c r="C28" s="86" t="s">
        <v>8</v>
      </c>
      <c r="D28" s="41" t="s">
        <v>71</v>
      </c>
      <c r="E28" s="33">
        <f t="shared" si="0"/>
        <v>52</v>
      </c>
      <c r="F28" s="34">
        <f t="shared" si="3"/>
        <v>3.8</v>
      </c>
      <c r="G28" s="35">
        <f t="shared" si="3"/>
        <v>9.6</v>
      </c>
      <c r="H28" s="35">
        <f t="shared" si="3"/>
        <v>21.2</v>
      </c>
      <c r="I28" s="35">
        <f t="shared" si="3"/>
        <v>0</v>
      </c>
      <c r="J28" s="35">
        <f t="shared" si="3"/>
        <v>1.9</v>
      </c>
      <c r="K28" s="36">
        <f t="shared" si="3"/>
        <v>63.5</v>
      </c>
    </row>
    <row r="29" spans="1:11" ht="14.25" customHeight="1" x14ac:dyDescent="0.15">
      <c r="A29" s="73"/>
      <c r="B29" s="74"/>
      <c r="C29" s="87"/>
      <c r="D29" s="42" t="s">
        <v>21</v>
      </c>
      <c r="E29" s="28">
        <f t="shared" si="0"/>
        <v>92</v>
      </c>
      <c r="F29" s="29">
        <f t="shared" si="3"/>
        <v>2.2000000000000002</v>
      </c>
      <c r="G29" s="30">
        <f t="shared" si="3"/>
        <v>1.1000000000000001</v>
      </c>
      <c r="H29" s="30">
        <f t="shared" si="3"/>
        <v>27.2</v>
      </c>
      <c r="I29" s="30">
        <f t="shared" si="3"/>
        <v>1.1000000000000001</v>
      </c>
      <c r="J29" s="30">
        <f t="shared" si="3"/>
        <v>2.2000000000000002</v>
      </c>
      <c r="K29" s="31">
        <f t="shared" si="3"/>
        <v>66.3</v>
      </c>
    </row>
    <row r="30" spans="1:11" ht="14.25" customHeight="1" x14ac:dyDescent="0.15">
      <c r="A30" s="73"/>
      <c r="B30" s="74"/>
      <c r="C30" s="87"/>
      <c r="D30" s="42" t="s">
        <v>22</v>
      </c>
      <c r="E30" s="28">
        <f t="shared" si="0"/>
        <v>122</v>
      </c>
      <c r="F30" s="29">
        <f t="shared" si="3"/>
        <v>0.8</v>
      </c>
      <c r="G30" s="30">
        <f t="shared" si="3"/>
        <v>1.6</v>
      </c>
      <c r="H30" s="30">
        <f t="shared" si="3"/>
        <v>27.9</v>
      </c>
      <c r="I30" s="30">
        <f t="shared" si="3"/>
        <v>1.6</v>
      </c>
      <c r="J30" s="30">
        <f t="shared" si="3"/>
        <v>1.6</v>
      </c>
      <c r="K30" s="31">
        <f t="shared" si="3"/>
        <v>66.400000000000006</v>
      </c>
    </row>
    <row r="31" spans="1:11" ht="14.25" customHeight="1" x14ac:dyDescent="0.15">
      <c r="A31" s="73"/>
      <c r="B31" s="74"/>
      <c r="C31" s="87"/>
      <c r="D31" s="42" t="s">
        <v>23</v>
      </c>
      <c r="E31" s="28">
        <f t="shared" si="0"/>
        <v>97</v>
      </c>
      <c r="F31" s="29">
        <f t="shared" si="3"/>
        <v>1</v>
      </c>
      <c r="G31" s="30">
        <f t="shared" si="3"/>
        <v>3.1</v>
      </c>
      <c r="H31" s="30">
        <f t="shared" si="3"/>
        <v>20.6</v>
      </c>
      <c r="I31" s="30">
        <f t="shared" si="3"/>
        <v>0</v>
      </c>
      <c r="J31" s="30">
        <f t="shared" si="3"/>
        <v>0</v>
      </c>
      <c r="K31" s="31">
        <f t="shared" si="3"/>
        <v>75.3</v>
      </c>
    </row>
    <row r="32" spans="1:11" ht="14.25" customHeight="1" x14ac:dyDescent="0.15">
      <c r="A32" s="73"/>
      <c r="B32" s="74"/>
      <c r="C32" s="87"/>
      <c r="D32" s="42" t="s">
        <v>24</v>
      </c>
      <c r="E32" s="28">
        <f t="shared" si="0"/>
        <v>85</v>
      </c>
      <c r="F32" s="29">
        <f t="shared" si="3"/>
        <v>0</v>
      </c>
      <c r="G32" s="30">
        <f t="shared" si="3"/>
        <v>0</v>
      </c>
      <c r="H32" s="30">
        <f t="shared" si="3"/>
        <v>17.600000000000001</v>
      </c>
      <c r="I32" s="30">
        <f t="shared" si="3"/>
        <v>0</v>
      </c>
      <c r="J32" s="30">
        <f t="shared" si="3"/>
        <v>2.4</v>
      </c>
      <c r="K32" s="31">
        <f t="shared" si="3"/>
        <v>80</v>
      </c>
    </row>
    <row r="33" spans="1:11" ht="14.25" customHeight="1" x14ac:dyDescent="0.15">
      <c r="A33" s="73"/>
      <c r="B33" s="74"/>
      <c r="C33" s="88"/>
      <c r="D33" s="42" t="s">
        <v>91</v>
      </c>
      <c r="E33" s="37">
        <f t="shared" ref="E33:E49" si="4">E144</f>
        <v>83</v>
      </c>
      <c r="F33" s="38">
        <f t="shared" si="3"/>
        <v>0</v>
      </c>
      <c r="G33" s="39">
        <f t="shared" si="3"/>
        <v>1.2</v>
      </c>
      <c r="H33" s="39">
        <f t="shared" si="3"/>
        <v>7.2</v>
      </c>
      <c r="I33" s="39">
        <f t="shared" si="3"/>
        <v>3.6</v>
      </c>
      <c r="J33" s="39">
        <f t="shared" si="3"/>
        <v>2.4</v>
      </c>
      <c r="K33" s="40">
        <f t="shared" si="3"/>
        <v>85.5</v>
      </c>
    </row>
    <row r="34" spans="1:11" ht="14.25" customHeight="1" x14ac:dyDescent="0.15">
      <c r="A34" s="89" t="s">
        <v>10</v>
      </c>
      <c r="B34" s="90"/>
      <c r="C34" s="77" t="s">
        <v>27</v>
      </c>
      <c r="D34" s="78"/>
      <c r="E34" s="33">
        <f t="shared" si="4"/>
        <v>446</v>
      </c>
      <c r="F34" s="34">
        <f t="shared" si="3"/>
        <v>1.8</v>
      </c>
      <c r="G34" s="35">
        <f t="shared" si="3"/>
        <v>3.4</v>
      </c>
      <c r="H34" s="35">
        <f t="shared" si="3"/>
        <v>29.8</v>
      </c>
      <c r="I34" s="35">
        <f t="shared" si="3"/>
        <v>0.9</v>
      </c>
      <c r="J34" s="35">
        <f t="shared" si="3"/>
        <v>1.3</v>
      </c>
      <c r="K34" s="36">
        <f t="shared" si="3"/>
        <v>62.8</v>
      </c>
    </row>
    <row r="35" spans="1:11" ht="14.25" customHeight="1" x14ac:dyDescent="0.15">
      <c r="A35" s="91"/>
      <c r="B35" s="92"/>
      <c r="C35" s="67" t="s">
        <v>28</v>
      </c>
      <c r="D35" s="68"/>
      <c r="E35" s="28">
        <f t="shared" si="4"/>
        <v>77</v>
      </c>
      <c r="F35" s="29">
        <f t="shared" si="3"/>
        <v>1.3</v>
      </c>
      <c r="G35" s="30">
        <f t="shared" si="3"/>
        <v>1.3</v>
      </c>
      <c r="H35" s="30">
        <f t="shared" si="3"/>
        <v>24.7</v>
      </c>
      <c r="I35" s="30">
        <f t="shared" si="3"/>
        <v>0</v>
      </c>
      <c r="J35" s="30">
        <f t="shared" si="3"/>
        <v>3.9</v>
      </c>
      <c r="K35" s="31">
        <f t="shared" si="3"/>
        <v>68.8</v>
      </c>
    </row>
    <row r="36" spans="1:11" ht="14.25" customHeight="1" x14ac:dyDescent="0.15">
      <c r="A36" s="91"/>
      <c r="B36" s="92"/>
      <c r="C36" s="67" t="s">
        <v>29</v>
      </c>
      <c r="D36" s="68"/>
      <c r="E36" s="28">
        <f t="shared" si="4"/>
        <v>47</v>
      </c>
      <c r="F36" s="29">
        <f t="shared" si="3"/>
        <v>0</v>
      </c>
      <c r="G36" s="30">
        <f t="shared" si="3"/>
        <v>0</v>
      </c>
      <c r="H36" s="30">
        <f t="shared" si="3"/>
        <v>27.7</v>
      </c>
      <c r="I36" s="30">
        <f t="shared" si="3"/>
        <v>0</v>
      </c>
      <c r="J36" s="30">
        <f t="shared" si="3"/>
        <v>2.1</v>
      </c>
      <c r="K36" s="31">
        <f t="shared" si="3"/>
        <v>70.2</v>
      </c>
    </row>
    <row r="37" spans="1:11" ht="14.25" customHeight="1" x14ac:dyDescent="0.15">
      <c r="A37" s="91"/>
      <c r="B37" s="92"/>
      <c r="C37" s="67" t="s">
        <v>30</v>
      </c>
      <c r="D37" s="68"/>
      <c r="E37" s="28">
        <f t="shared" si="4"/>
        <v>30</v>
      </c>
      <c r="F37" s="29">
        <f t="shared" ref="F37:K46" si="5">IFERROR(ROUND(F148/$E37*100,1),"-")</f>
        <v>6.7</v>
      </c>
      <c r="G37" s="30">
        <f t="shared" si="5"/>
        <v>0</v>
      </c>
      <c r="H37" s="30">
        <f t="shared" si="5"/>
        <v>36.700000000000003</v>
      </c>
      <c r="I37" s="30">
        <f t="shared" si="5"/>
        <v>0</v>
      </c>
      <c r="J37" s="30">
        <f t="shared" si="5"/>
        <v>0</v>
      </c>
      <c r="K37" s="31">
        <f t="shared" si="5"/>
        <v>56.7</v>
      </c>
    </row>
    <row r="38" spans="1:11" ht="14.25" customHeight="1" x14ac:dyDescent="0.15">
      <c r="A38" s="91"/>
      <c r="B38" s="92"/>
      <c r="C38" s="67" t="s">
        <v>31</v>
      </c>
      <c r="D38" s="68"/>
      <c r="E38" s="28">
        <f t="shared" si="4"/>
        <v>109</v>
      </c>
      <c r="F38" s="29">
        <f t="shared" si="5"/>
        <v>0</v>
      </c>
      <c r="G38" s="30">
        <f t="shared" si="5"/>
        <v>1.8</v>
      </c>
      <c r="H38" s="30">
        <f t="shared" si="5"/>
        <v>21.1</v>
      </c>
      <c r="I38" s="30">
        <f t="shared" si="5"/>
        <v>0</v>
      </c>
      <c r="J38" s="30">
        <f t="shared" si="5"/>
        <v>2.8</v>
      </c>
      <c r="K38" s="31">
        <f t="shared" si="5"/>
        <v>74.3</v>
      </c>
    </row>
    <row r="39" spans="1:11" ht="14.25" customHeight="1" x14ac:dyDescent="0.15">
      <c r="A39" s="91"/>
      <c r="B39" s="92"/>
      <c r="C39" s="67" t="s">
        <v>32</v>
      </c>
      <c r="D39" s="68"/>
      <c r="E39" s="28">
        <f t="shared" si="4"/>
        <v>17</v>
      </c>
      <c r="F39" s="29">
        <f t="shared" si="5"/>
        <v>0</v>
      </c>
      <c r="G39" s="30">
        <f t="shared" si="5"/>
        <v>11.8</v>
      </c>
      <c r="H39" s="30">
        <f t="shared" si="5"/>
        <v>5.9</v>
      </c>
      <c r="I39" s="30">
        <f t="shared" si="5"/>
        <v>0</v>
      </c>
      <c r="J39" s="30">
        <f t="shared" si="5"/>
        <v>0</v>
      </c>
      <c r="K39" s="31">
        <f t="shared" si="5"/>
        <v>82.4</v>
      </c>
    </row>
    <row r="40" spans="1:11" ht="14.25" customHeight="1" x14ac:dyDescent="0.15">
      <c r="A40" s="91"/>
      <c r="B40" s="92"/>
      <c r="C40" s="67" t="s">
        <v>33</v>
      </c>
      <c r="D40" s="68"/>
      <c r="E40" s="28">
        <f t="shared" si="4"/>
        <v>104</v>
      </c>
      <c r="F40" s="29">
        <f t="shared" si="5"/>
        <v>1</v>
      </c>
      <c r="G40" s="30">
        <f t="shared" si="5"/>
        <v>0</v>
      </c>
      <c r="H40" s="30">
        <f t="shared" si="5"/>
        <v>10.6</v>
      </c>
      <c r="I40" s="30">
        <f t="shared" si="5"/>
        <v>1.9</v>
      </c>
      <c r="J40" s="30">
        <f t="shared" si="5"/>
        <v>2.9</v>
      </c>
      <c r="K40" s="31">
        <f t="shared" si="5"/>
        <v>83.7</v>
      </c>
    </row>
    <row r="41" spans="1:11" ht="14.25" customHeight="1" x14ac:dyDescent="0.15">
      <c r="A41" s="91"/>
      <c r="B41" s="92"/>
      <c r="C41" s="67" t="s">
        <v>34</v>
      </c>
      <c r="D41" s="68"/>
      <c r="E41" s="28">
        <f t="shared" si="4"/>
        <v>89</v>
      </c>
      <c r="F41" s="29">
        <f t="shared" si="5"/>
        <v>1.1000000000000001</v>
      </c>
      <c r="G41" s="30">
        <f t="shared" si="5"/>
        <v>3.4</v>
      </c>
      <c r="H41" s="30">
        <f t="shared" si="5"/>
        <v>13.5</v>
      </c>
      <c r="I41" s="30">
        <f t="shared" si="5"/>
        <v>2.2000000000000002</v>
      </c>
      <c r="J41" s="30">
        <f t="shared" si="5"/>
        <v>3.4</v>
      </c>
      <c r="K41" s="31">
        <f t="shared" si="5"/>
        <v>76.400000000000006</v>
      </c>
    </row>
    <row r="42" spans="1:11" ht="14.25" customHeight="1" x14ac:dyDescent="0.15">
      <c r="A42" s="91"/>
      <c r="B42" s="92"/>
      <c r="C42" s="67" t="s">
        <v>0</v>
      </c>
      <c r="D42" s="68"/>
      <c r="E42" s="28">
        <f t="shared" si="4"/>
        <v>16</v>
      </c>
      <c r="F42" s="29">
        <f t="shared" si="5"/>
        <v>0</v>
      </c>
      <c r="G42" s="30">
        <f t="shared" si="5"/>
        <v>0</v>
      </c>
      <c r="H42" s="30">
        <f t="shared" si="5"/>
        <v>18.8</v>
      </c>
      <c r="I42" s="30">
        <f t="shared" si="5"/>
        <v>6.3</v>
      </c>
      <c r="J42" s="30">
        <f t="shared" si="5"/>
        <v>12.5</v>
      </c>
      <c r="K42" s="31">
        <f t="shared" si="5"/>
        <v>62.5</v>
      </c>
    </row>
    <row r="43" spans="1:11" ht="14.25" customHeight="1" x14ac:dyDescent="0.15">
      <c r="A43" s="91"/>
      <c r="B43" s="92"/>
      <c r="C43" s="69" t="s">
        <v>6</v>
      </c>
      <c r="D43" s="70"/>
      <c r="E43" s="37">
        <f t="shared" si="4"/>
        <v>13</v>
      </c>
      <c r="F43" s="38">
        <f t="shared" si="5"/>
        <v>0</v>
      </c>
      <c r="G43" s="39">
        <f t="shared" si="5"/>
        <v>0</v>
      </c>
      <c r="H43" s="39">
        <f t="shared" si="5"/>
        <v>23.1</v>
      </c>
      <c r="I43" s="39">
        <f t="shared" si="5"/>
        <v>0</v>
      </c>
      <c r="J43" s="39">
        <f t="shared" si="5"/>
        <v>7.7</v>
      </c>
      <c r="K43" s="40">
        <f t="shared" si="5"/>
        <v>69.2</v>
      </c>
    </row>
    <row r="44" spans="1:11" ht="14.25" customHeight="1" x14ac:dyDescent="0.15">
      <c r="A44" s="71" t="s">
        <v>11</v>
      </c>
      <c r="B44" s="72"/>
      <c r="C44" s="77" t="s">
        <v>35</v>
      </c>
      <c r="D44" s="78"/>
      <c r="E44" s="33">
        <f t="shared" si="4"/>
        <v>210</v>
      </c>
      <c r="F44" s="34">
        <f t="shared" si="5"/>
        <v>1.9</v>
      </c>
      <c r="G44" s="35">
        <f t="shared" si="5"/>
        <v>1.9</v>
      </c>
      <c r="H44" s="35">
        <f t="shared" si="5"/>
        <v>31.4</v>
      </c>
      <c r="I44" s="35">
        <f t="shared" si="5"/>
        <v>0.5</v>
      </c>
      <c r="J44" s="35">
        <f t="shared" si="5"/>
        <v>2.9</v>
      </c>
      <c r="K44" s="36">
        <f t="shared" si="5"/>
        <v>61.4</v>
      </c>
    </row>
    <row r="45" spans="1:11" ht="14.25" customHeight="1" x14ac:dyDescent="0.15">
      <c r="A45" s="73"/>
      <c r="B45" s="74"/>
      <c r="C45" s="67" t="s">
        <v>36</v>
      </c>
      <c r="D45" s="68"/>
      <c r="E45" s="28">
        <f t="shared" si="4"/>
        <v>284</v>
      </c>
      <c r="F45" s="29">
        <f t="shared" si="5"/>
        <v>1.1000000000000001</v>
      </c>
      <c r="G45" s="30">
        <f t="shared" si="5"/>
        <v>3.5</v>
      </c>
      <c r="H45" s="30">
        <f t="shared" si="5"/>
        <v>18.7</v>
      </c>
      <c r="I45" s="30">
        <f t="shared" si="5"/>
        <v>1.8</v>
      </c>
      <c r="J45" s="30">
        <f t="shared" si="5"/>
        <v>1.4</v>
      </c>
      <c r="K45" s="31">
        <f t="shared" si="5"/>
        <v>73.599999999999994</v>
      </c>
    </row>
    <row r="46" spans="1:11" ht="14.25" customHeight="1" x14ac:dyDescent="0.15">
      <c r="A46" s="73"/>
      <c r="B46" s="74"/>
      <c r="C46" s="67" t="s">
        <v>37</v>
      </c>
      <c r="D46" s="68"/>
      <c r="E46" s="28">
        <f t="shared" si="4"/>
        <v>229</v>
      </c>
      <c r="F46" s="29">
        <f t="shared" si="5"/>
        <v>0</v>
      </c>
      <c r="G46" s="30">
        <f t="shared" si="5"/>
        <v>2.6</v>
      </c>
      <c r="H46" s="30">
        <f t="shared" si="5"/>
        <v>23.1</v>
      </c>
      <c r="I46" s="30">
        <f t="shared" si="5"/>
        <v>0.9</v>
      </c>
      <c r="J46" s="30">
        <f t="shared" si="5"/>
        <v>2.6</v>
      </c>
      <c r="K46" s="31">
        <f t="shared" si="5"/>
        <v>70.7</v>
      </c>
    </row>
    <row r="47" spans="1:11" ht="14.25" customHeight="1" x14ac:dyDescent="0.15">
      <c r="A47" s="73"/>
      <c r="B47" s="74"/>
      <c r="C47" s="67" t="s">
        <v>38</v>
      </c>
      <c r="D47" s="68"/>
      <c r="E47" s="28">
        <f t="shared" si="4"/>
        <v>162</v>
      </c>
      <c r="F47" s="29">
        <f t="shared" ref="F47:K56" si="6">IFERROR(ROUND(F158/$E47*100,1),"-")</f>
        <v>2.5</v>
      </c>
      <c r="G47" s="30">
        <f t="shared" si="6"/>
        <v>0.6</v>
      </c>
      <c r="H47" s="30">
        <f t="shared" si="6"/>
        <v>30.2</v>
      </c>
      <c r="I47" s="30">
        <f t="shared" si="6"/>
        <v>0</v>
      </c>
      <c r="J47" s="30">
        <f t="shared" si="6"/>
        <v>2.5</v>
      </c>
      <c r="K47" s="31">
        <f t="shared" si="6"/>
        <v>64.2</v>
      </c>
    </row>
    <row r="48" spans="1:11" ht="14.25" customHeight="1" x14ac:dyDescent="0.15">
      <c r="A48" s="73"/>
      <c r="B48" s="74"/>
      <c r="C48" s="67" t="s">
        <v>39</v>
      </c>
      <c r="D48" s="68"/>
      <c r="E48" s="28">
        <f t="shared" si="4"/>
        <v>43</v>
      </c>
      <c r="F48" s="29">
        <f t="shared" si="6"/>
        <v>2.2999999999999998</v>
      </c>
      <c r="G48" s="30">
        <f t="shared" si="6"/>
        <v>4.7</v>
      </c>
      <c r="H48" s="30">
        <f t="shared" si="6"/>
        <v>16.3</v>
      </c>
      <c r="I48" s="30">
        <f t="shared" si="6"/>
        <v>2.2999999999999998</v>
      </c>
      <c r="J48" s="30">
        <f t="shared" si="6"/>
        <v>4.7</v>
      </c>
      <c r="K48" s="31">
        <f t="shared" si="6"/>
        <v>69.8</v>
      </c>
    </row>
    <row r="49" spans="1:11" ht="14.25" customHeight="1" x14ac:dyDescent="0.15">
      <c r="A49" s="73"/>
      <c r="B49" s="74"/>
      <c r="C49" s="67" t="s">
        <v>40</v>
      </c>
      <c r="D49" s="68"/>
      <c r="E49" s="28">
        <f t="shared" si="4"/>
        <v>9</v>
      </c>
      <c r="F49" s="29">
        <f t="shared" si="6"/>
        <v>11.1</v>
      </c>
      <c r="G49" s="30">
        <f t="shared" si="6"/>
        <v>0</v>
      </c>
      <c r="H49" s="30">
        <f t="shared" si="6"/>
        <v>0</v>
      </c>
      <c r="I49" s="30">
        <f t="shared" si="6"/>
        <v>0</v>
      </c>
      <c r="J49" s="30">
        <f t="shared" si="6"/>
        <v>0</v>
      </c>
      <c r="K49" s="31">
        <f t="shared" si="6"/>
        <v>88.9</v>
      </c>
    </row>
    <row r="50" spans="1:11" ht="14.25" customHeight="1" x14ac:dyDescent="0.15">
      <c r="A50" s="75"/>
      <c r="B50" s="76"/>
      <c r="C50" s="69" t="s">
        <v>6</v>
      </c>
      <c r="D50" s="70"/>
      <c r="E50" s="37">
        <f t="shared" ref="E50:E81" si="7">E161</f>
        <v>11</v>
      </c>
      <c r="F50" s="38">
        <f t="shared" si="6"/>
        <v>0</v>
      </c>
      <c r="G50" s="39">
        <f t="shared" si="6"/>
        <v>0</v>
      </c>
      <c r="H50" s="39">
        <f t="shared" si="6"/>
        <v>9.1</v>
      </c>
      <c r="I50" s="39">
        <f t="shared" si="6"/>
        <v>0</v>
      </c>
      <c r="J50" s="39">
        <f t="shared" si="6"/>
        <v>0</v>
      </c>
      <c r="K50" s="40">
        <f t="shared" si="6"/>
        <v>90.9</v>
      </c>
    </row>
    <row r="51" spans="1:11" ht="31.5" customHeight="1" x14ac:dyDescent="0.15">
      <c r="A51" s="71" t="s">
        <v>72</v>
      </c>
      <c r="B51" s="72"/>
      <c r="C51" s="77" t="s">
        <v>41</v>
      </c>
      <c r="D51" s="78"/>
      <c r="E51" s="33">
        <f t="shared" si="7"/>
        <v>140</v>
      </c>
      <c r="F51" s="34">
        <f t="shared" si="6"/>
        <v>2.9</v>
      </c>
      <c r="G51" s="35">
        <f t="shared" si="6"/>
        <v>4.3</v>
      </c>
      <c r="H51" s="35">
        <f t="shared" si="6"/>
        <v>32.1</v>
      </c>
      <c r="I51" s="35">
        <f t="shared" si="6"/>
        <v>0.7</v>
      </c>
      <c r="J51" s="35">
        <f t="shared" si="6"/>
        <v>2.1</v>
      </c>
      <c r="K51" s="36">
        <f t="shared" si="6"/>
        <v>57.9</v>
      </c>
    </row>
    <row r="52" spans="1:11" ht="31.5" customHeight="1" x14ac:dyDescent="0.15">
      <c r="A52" s="73"/>
      <c r="B52" s="74"/>
      <c r="C52" s="67" t="s">
        <v>42</v>
      </c>
      <c r="D52" s="68"/>
      <c r="E52" s="28">
        <f t="shared" si="7"/>
        <v>104</v>
      </c>
      <c r="F52" s="29">
        <f t="shared" si="6"/>
        <v>1.9</v>
      </c>
      <c r="G52" s="30">
        <f t="shared" si="6"/>
        <v>1</v>
      </c>
      <c r="H52" s="30">
        <f t="shared" si="6"/>
        <v>26.9</v>
      </c>
      <c r="I52" s="30">
        <f t="shared" si="6"/>
        <v>1</v>
      </c>
      <c r="J52" s="30">
        <f t="shared" si="6"/>
        <v>1</v>
      </c>
      <c r="K52" s="31">
        <f t="shared" si="6"/>
        <v>68.3</v>
      </c>
    </row>
    <row r="53" spans="1:11" ht="31.5" customHeight="1" x14ac:dyDescent="0.15">
      <c r="A53" s="73"/>
      <c r="B53" s="74"/>
      <c r="C53" s="67" t="s">
        <v>43</v>
      </c>
      <c r="D53" s="68"/>
      <c r="E53" s="28">
        <f t="shared" si="7"/>
        <v>114</v>
      </c>
      <c r="F53" s="29">
        <f t="shared" si="6"/>
        <v>1.8</v>
      </c>
      <c r="G53" s="30">
        <f t="shared" si="6"/>
        <v>2.6</v>
      </c>
      <c r="H53" s="30">
        <f t="shared" si="6"/>
        <v>22.8</v>
      </c>
      <c r="I53" s="30">
        <f t="shared" si="6"/>
        <v>0.9</v>
      </c>
      <c r="J53" s="30">
        <f t="shared" si="6"/>
        <v>4.4000000000000004</v>
      </c>
      <c r="K53" s="31">
        <f t="shared" si="6"/>
        <v>67.5</v>
      </c>
    </row>
    <row r="54" spans="1:11" ht="31.5" customHeight="1" x14ac:dyDescent="0.15">
      <c r="A54" s="73"/>
      <c r="B54" s="74"/>
      <c r="C54" s="67" t="s">
        <v>44</v>
      </c>
      <c r="D54" s="68"/>
      <c r="E54" s="28">
        <f t="shared" si="7"/>
        <v>68</v>
      </c>
      <c r="F54" s="29">
        <f t="shared" si="6"/>
        <v>1.5</v>
      </c>
      <c r="G54" s="30">
        <f t="shared" si="6"/>
        <v>1.5</v>
      </c>
      <c r="H54" s="30">
        <f t="shared" si="6"/>
        <v>29.4</v>
      </c>
      <c r="I54" s="30">
        <f t="shared" si="6"/>
        <v>0</v>
      </c>
      <c r="J54" s="30">
        <f t="shared" si="6"/>
        <v>4.4000000000000004</v>
      </c>
      <c r="K54" s="31">
        <f t="shared" si="6"/>
        <v>63.2</v>
      </c>
    </row>
    <row r="55" spans="1:11" ht="31.5" customHeight="1" x14ac:dyDescent="0.15">
      <c r="A55" s="73"/>
      <c r="B55" s="74"/>
      <c r="C55" s="67" t="s">
        <v>45</v>
      </c>
      <c r="D55" s="68"/>
      <c r="E55" s="28">
        <f t="shared" si="7"/>
        <v>87</v>
      </c>
      <c r="F55" s="29">
        <f t="shared" si="6"/>
        <v>1.1000000000000001</v>
      </c>
      <c r="G55" s="30">
        <f t="shared" si="6"/>
        <v>4.5999999999999996</v>
      </c>
      <c r="H55" s="30">
        <f t="shared" si="6"/>
        <v>18.399999999999999</v>
      </c>
      <c r="I55" s="30">
        <f t="shared" si="6"/>
        <v>1.1000000000000001</v>
      </c>
      <c r="J55" s="30">
        <f t="shared" si="6"/>
        <v>2.2999999999999998</v>
      </c>
      <c r="K55" s="31">
        <f t="shared" si="6"/>
        <v>72.400000000000006</v>
      </c>
    </row>
    <row r="56" spans="1:11" ht="31.5" customHeight="1" x14ac:dyDescent="0.15">
      <c r="A56" s="73"/>
      <c r="B56" s="74"/>
      <c r="C56" s="67" t="s">
        <v>46</v>
      </c>
      <c r="D56" s="68"/>
      <c r="E56" s="28">
        <f t="shared" si="7"/>
        <v>209</v>
      </c>
      <c r="F56" s="29">
        <f t="shared" si="6"/>
        <v>0.5</v>
      </c>
      <c r="G56" s="30">
        <f t="shared" si="6"/>
        <v>0.5</v>
      </c>
      <c r="H56" s="30">
        <f t="shared" si="6"/>
        <v>13.4</v>
      </c>
      <c r="I56" s="30">
        <f t="shared" si="6"/>
        <v>1</v>
      </c>
      <c r="J56" s="30">
        <f t="shared" si="6"/>
        <v>1.9</v>
      </c>
      <c r="K56" s="31">
        <f t="shared" si="6"/>
        <v>82.8</v>
      </c>
    </row>
    <row r="57" spans="1:11" ht="31.5" customHeight="1" x14ac:dyDescent="0.15">
      <c r="A57" s="73"/>
      <c r="B57" s="74"/>
      <c r="C57" s="67" t="s">
        <v>47</v>
      </c>
      <c r="D57" s="68"/>
      <c r="E57" s="28">
        <f t="shared" si="7"/>
        <v>201</v>
      </c>
      <c r="F57" s="29">
        <f t="shared" ref="F57:K66" si="8">IFERROR(ROUND(F168/$E57*100,1),"-")</f>
        <v>0.5</v>
      </c>
      <c r="G57" s="30">
        <f t="shared" si="8"/>
        <v>3</v>
      </c>
      <c r="H57" s="30">
        <f t="shared" si="8"/>
        <v>29.4</v>
      </c>
      <c r="I57" s="30">
        <f t="shared" si="8"/>
        <v>1.5</v>
      </c>
      <c r="J57" s="30">
        <f t="shared" si="8"/>
        <v>1.5</v>
      </c>
      <c r="K57" s="31">
        <f t="shared" si="8"/>
        <v>64.2</v>
      </c>
    </row>
    <row r="58" spans="1:11" ht="31.5" customHeight="1" x14ac:dyDescent="0.15">
      <c r="A58" s="75"/>
      <c r="B58" s="76"/>
      <c r="C58" s="69" t="s">
        <v>6</v>
      </c>
      <c r="D58" s="70"/>
      <c r="E58" s="37">
        <f t="shared" si="7"/>
        <v>25</v>
      </c>
      <c r="F58" s="38">
        <f t="shared" si="8"/>
        <v>4</v>
      </c>
      <c r="G58" s="39">
        <f t="shared" si="8"/>
        <v>4</v>
      </c>
      <c r="H58" s="39">
        <f t="shared" si="8"/>
        <v>28</v>
      </c>
      <c r="I58" s="39">
        <f t="shared" si="8"/>
        <v>0</v>
      </c>
      <c r="J58" s="39">
        <f t="shared" si="8"/>
        <v>4</v>
      </c>
      <c r="K58" s="40">
        <f t="shared" si="8"/>
        <v>60</v>
      </c>
    </row>
    <row r="59" spans="1:11" ht="14.25" customHeight="1" x14ac:dyDescent="0.15">
      <c r="A59" s="71" t="s">
        <v>73</v>
      </c>
      <c r="B59" s="72"/>
      <c r="C59" s="77" t="s">
        <v>68</v>
      </c>
      <c r="D59" s="78"/>
      <c r="E59" s="33">
        <f t="shared" si="7"/>
        <v>219</v>
      </c>
      <c r="F59" s="34">
        <f t="shared" si="8"/>
        <v>0.5</v>
      </c>
      <c r="G59" s="35">
        <f t="shared" si="8"/>
        <v>1.8</v>
      </c>
      <c r="H59" s="35">
        <f t="shared" si="8"/>
        <v>19.2</v>
      </c>
      <c r="I59" s="35">
        <f t="shared" si="8"/>
        <v>2.2999999999999998</v>
      </c>
      <c r="J59" s="35">
        <f t="shared" si="8"/>
        <v>1.8</v>
      </c>
      <c r="K59" s="36">
        <f t="shared" si="8"/>
        <v>74.400000000000006</v>
      </c>
    </row>
    <row r="60" spans="1:11" ht="14.25" customHeight="1" x14ac:dyDescent="0.15">
      <c r="A60" s="73"/>
      <c r="B60" s="74"/>
      <c r="C60" s="67" t="s">
        <v>69</v>
      </c>
      <c r="D60" s="68"/>
      <c r="E60" s="28">
        <f t="shared" si="7"/>
        <v>25</v>
      </c>
      <c r="F60" s="29">
        <f t="shared" si="8"/>
        <v>4</v>
      </c>
      <c r="G60" s="30">
        <f t="shared" si="8"/>
        <v>4</v>
      </c>
      <c r="H60" s="30">
        <f t="shared" si="8"/>
        <v>20</v>
      </c>
      <c r="I60" s="30">
        <f t="shared" si="8"/>
        <v>0</v>
      </c>
      <c r="J60" s="30">
        <f t="shared" si="8"/>
        <v>0</v>
      </c>
      <c r="K60" s="31">
        <f t="shared" si="8"/>
        <v>72</v>
      </c>
    </row>
    <row r="61" spans="1:11" ht="14.25" customHeight="1" x14ac:dyDescent="0.15">
      <c r="A61" s="73"/>
      <c r="B61" s="74"/>
      <c r="C61" s="67" t="s">
        <v>48</v>
      </c>
      <c r="D61" s="68"/>
      <c r="E61" s="28">
        <f t="shared" si="7"/>
        <v>431</v>
      </c>
      <c r="F61" s="29">
        <f t="shared" si="8"/>
        <v>1.2</v>
      </c>
      <c r="G61" s="30">
        <f t="shared" si="8"/>
        <v>2.8</v>
      </c>
      <c r="H61" s="30">
        <f t="shared" si="8"/>
        <v>25.3</v>
      </c>
      <c r="I61" s="30">
        <f t="shared" si="8"/>
        <v>0.5</v>
      </c>
      <c r="J61" s="30">
        <f t="shared" si="8"/>
        <v>2.1</v>
      </c>
      <c r="K61" s="31">
        <f t="shared" si="8"/>
        <v>68.2</v>
      </c>
    </row>
    <row r="62" spans="1:11" ht="14.25" customHeight="1" x14ac:dyDescent="0.15">
      <c r="A62" s="73"/>
      <c r="B62" s="74"/>
      <c r="C62" s="67" t="s">
        <v>49</v>
      </c>
      <c r="D62" s="68"/>
      <c r="E62" s="28">
        <f t="shared" si="7"/>
        <v>31</v>
      </c>
      <c r="F62" s="29">
        <f t="shared" si="8"/>
        <v>3.2</v>
      </c>
      <c r="G62" s="30">
        <f t="shared" si="8"/>
        <v>0</v>
      </c>
      <c r="H62" s="30">
        <f t="shared" si="8"/>
        <v>22.6</v>
      </c>
      <c r="I62" s="30">
        <f t="shared" si="8"/>
        <v>3.2</v>
      </c>
      <c r="J62" s="30">
        <f t="shared" si="8"/>
        <v>9.6999999999999993</v>
      </c>
      <c r="K62" s="31">
        <f t="shared" si="8"/>
        <v>61.3</v>
      </c>
    </row>
    <row r="63" spans="1:11" ht="14.25" customHeight="1" x14ac:dyDescent="0.15">
      <c r="A63" s="73"/>
      <c r="B63" s="74"/>
      <c r="C63" s="67" t="s">
        <v>50</v>
      </c>
      <c r="D63" s="68"/>
      <c r="E63" s="28">
        <f t="shared" si="7"/>
        <v>195</v>
      </c>
      <c r="F63" s="29">
        <f t="shared" si="8"/>
        <v>2.1</v>
      </c>
      <c r="G63" s="30">
        <f t="shared" si="8"/>
        <v>2.6</v>
      </c>
      <c r="H63" s="30">
        <f t="shared" si="8"/>
        <v>29.7</v>
      </c>
      <c r="I63" s="30">
        <f t="shared" si="8"/>
        <v>0.5</v>
      </c>
      <c r="J63" s="30">
        <f t="shared" si="8"/>
        <v>2.1</v>
      </c>
      <c r="K63" s="31">
        <f t="shared" si="8"/>
        <v>63.1</v>
      </c>
    </row>
    <row r="64" spans="1:11" ht="14.25" customHeight="1" x14ac:dyDescent="0.15">
      <c r="A64" s="73"/>
      <c r="B64" s="74"/>
      <c r="C64" s="67" t="s">
        <v>0</v>
      </c>
      <c r="D64" s="68"/>
      <c r="E64" s="28">
        <f t="shared" si="7"/>
        <v>27</v>
      </c>
      <c r="F64" s="29">
        <f t="shared" si="8"/>
        <v>3.7</v>
      </c>
      <c r="G64" s="30">
        <f t="shared" si="8"/>
        <v>3.7</v>
      </c>
      <c r="H64" s="30">
        <f t="shared" si="8"/>
        <v>14.8</v>
      </c>
      <c r="I64" s="30">
        <f t="shared" si="8"/>
        <v>0</v>
      </c>
      <c r="J64" s="30">
        <f t="shared" si="8"/>
        <v>7.4</v>
      </c>
      <c r="K64" s="31">
        <f t="shared" si="8"/>
        <v>70.400000000000006</v>
      </c>
    </row>
    <row r="65" spans="1:11" ht="14.25" customHeight="1" x14ac:dyDescent="0.15">
      <c r="A65" s="75"/>
      <c r="B65" s="76"/>
      <c r="C65" s="67" t="s">
        <v>6</v>
      </c>
      <c r="D65" s="68"/>
      <c r="E65" s="37">
        <f t="shared" si="7"/>
        <v>20</v>
      </c>
      <c r="F65" s="38">
        <f t="shared" si="8"/>
        <v>0</v>
      </c>
      <c r="G65" s="39">
        <f t="shared" si="8"/>
        <v>0</v>
      </c>
      <c r="H65" s="39">
        <f t="shared" si="8"/>
        <v>20</v>
      </c>
      <c r="I65" s="39">
        <f t="shared" si="8"/>
        <v>0</v>
      </c>
      <c r="J65" s="39">
        <f t="shared" si="8"/>
        <v>0</v>
      </c>
      <c r="K65" s="40">
        <f t="shared" si="8"/>
        <v>80</v>
      </c>
    </row>
    <row r="66" spans="1:11" ht="14.25" customHeight="1" x14ac:dyDescent="0.15">
      <c r="A66" s="71" t="s">
        <v>15</v>
      </c>
      <c r="B66" s="72"/>
      <c r="C66" s="77" t="s">
        <v>74</v>
      </c>
      <c r="D66" s="78"/>
      <c r="E66" s="33">
        <f t="shared" si="7"/>
        <v>203</v>
      </c>
      <c r="F66" s="34">
        <f t="shared" si="8"/>
        <v>2.5</v>
      </c>
      <c r="G66" s="35">
        <f t="shared" si="8"/>
        <v>3.4</v>
      </c>
      <c r="H66" s="35">
        <f t="shared" si="8"/>
        <v>22.7</v>
      </c>
      <c r="I66" s="35">
        <f t="shared" si="8"/>
        <v>1.5</v>
      </c>
      <c r="J66" s="35">
        <f t="shared" si="8"/>
        <v>3</v>
      </c>
      <c r="K66" s="36">
        <f t="shared" si="8"/>
        <v>67</v>
      </c>
    </row>
    <row r="67" spans="1:11" ht="14.25" customHeight="1" x14ac:dyDescent="0.15">
      <c r="A67" s="73"/>
      <c r="B67" s="74"/>
      <c r="C67" s="67" t="s">
        <v>75</v>
      </c>
      <c r="D67" s="68"/>
      <c r="E67" s="28">
        <f t="shared" si="7"/>
        <v>151</v>
      </c>
      <c r="F67" s="29">
        <f t="shared" ref="F67:K67" si="9">IFERROR(ROUND(F178/$E67*100,1),"-")</f>
        <v>0</v>
      </c>
      <c r="G67" s="30">
        <f t="shared" si="9"/>
        <v>3.3</v>
      </c>
      <c r="H67" s="30">
        <f t="shared" si="9"/>
        <v>29.1</v>
      </c>
      <c r="I67" s="30">
        <f t="shared" si="9"/>
        <v>0</v>
      </c>
      <c r="J67" s="30">
        <f t="shared" si="9"/>
        <v>4</v>
      </c>
      <c r="K67" s="31">
        <f t="shared" si="9"/>
        <v>63.6</v>
      </c>
    </row>
    <row r="68" spans="1:11" ht="14.25" customHeight="1" x14ac:dyDescent="0.15">
      <c r="A68" s="73"/>
      <c r="B68" s="74"/>
      <c r="C68" s="67" t="s">
        <v>76</v>
      </c>
      <c r="D68" s="68"/>
      <c r="E68" s="28">
        <f t="shared" si="7"/>
        <v>118</v>
      </c>
      <c r="F68" s="29">
        <f t="shared" ref="F68:K68" si="10">IFERROR(ROUND(F179/$E68*100,1),"-")</f>
        <v>0.8</v>
      </c>
      <c r="G68" s="30">
        <f t="shared" si="10"/>
        <v>3.4</v>
      </c>
      <c r="H68" s="30">
        <f t="shared" si="10"/>
        <v>28</v>
      </c>
      <c r="I68" s="30">
        <f t="shared" si="10"/>
        <v>0</v>
      </c>
      <c r="J68" s="30">
        <f t="shared" si="10"/>
        <v>2.5</v>
      </c>
      <c r="K68" s="31">
        <f t="shared" si="10"/>
        <v>65.3</v>
      </c>
    </row>
    <row r="69" spans="1:11" ht="14.25" customHeight="1" x14ac:dyDescent="0.15">
      <c r="A69" s="73"/>
      <c r="B69" s="74"/>
      <c r="C69" s="67" t="s">
        <v>77</v>
      </c>
      <c r="D69" s="68"/>
      <c r="E69" s="28">
        <f t="shared" si="7"/>
        <v>110</v>
      </c>
      <c r="F69" s="29">
        <f t="shared" ref="F69:K69" si="11">IFERROR(ROUND(F180/$E69*100,1),"-")</f>
        <v>1.8</v>
      </c>
      <c r="G69" s="30">
        <f t="shared" si="11"/>
        <v>1.8</v>
      </c>
      <c r="H69" s="30">
        <f t="shared" si="11"/>
        <v>15.5</v>
      </c>
      <c r="I69" s="30">
        <f t="shared" si="11"/>
        <v>1.8</v>
      </c>
      <c r="J69" s="30">
        <f t="shared" si="11"/>
        <v>2.7</v>
      </c>
      <c r="K69" s="31">
        <f t="shared" si="11"/>
        <v>76.400000000000006</v>
      </c>
    </row>
    <row r="70" spans="1:11" ht="14.25" customHeight="1" x14ac:dyDescent="0.15">
      <c r="A70" s="73"/>
      <c r="B70" s="74"/>
      <c r="C70" s="67" t="s">
        <v>78</v>
      </c>
      <c r="D70" s="68"/>
      <c r="E70" s="28">
        <f t="shared" si="7"/>
        <v>96</v>
      </c>
      <c r="F70" s="29">
        <f t="shared" ref="F70:K70" si="12">IFERROR(ROUND(F181/$E70*100,1),"-")</f>
        <v>2.1</v>
      </c>
      <c r="G70" s="30">
        <f t="shared" si="12"/>
        <v>2.1</v>
      </c>
      <c r="H70" s="30">
        <f t="shared" si="12"/>
        <v>26</v>
      </c>
      <c r="I70" s="30">
        <f t="shared" si="12"/>
        <v>1</v>
      </c>
      <c r="J70" s="30">
        <f t="shared" si="12"/>
        <v>0</v>
      </c>
      <c r="K70" s="31">
        <f t="shared" si="12"/>
        <v>68.8</v>
      </c>
    </row>
    <row r="71" spans="1:11" ht="14.25" customHeight="1" x14ac:dyDescent="0.15">
      <c r="A71" s="73"/>
      <c r="B71" s="74"/>
      <c r="C71" s="67" t="s">
        <v>79</v>
      </c>
      <c r="D71" s="68"/>
      <c r="E71" s="28">
        <f t="shared" si="7"/>
        <v>108</v>
      </c>
      <c r="F71" s="29">
        <f t="shared" ref="F71:K71" si="13">IFERROR(ROUND(F182/$E71*100,1),"-")</f>
        <v>0.9</v>
      </c>
      <c r="G71" s="30">
        <f t="shared" si="13"/>
        <v>0</v>
      </c>
      <c r="H71" s="30">
        <f t="shared" si="13"/>
        <v>21.3</v>
      </c>
      <c r="I71" s="30">
        <f t="shared" si="13"/>
        <v>1.9</v>
      </c>
      <c r="J71" s="30">
        <f t="shared" si="13"/>
        <v>2.8</v>
      </c>
      <c r="K71" s="31">
        <f t="shared" si="13"/>
        <v>73.099999999999994</v>
      </c>
    </row>
    <row r="72" spans="1:11" ht="14.25" customHeight="1" x14ac:dyDescent="0.15">
      <c r="A72" s="73"/>
      <c r="B72" s="74"/>
      <c r="C72" s="67" t="s">
        <v>80</v>
      </c>
      <c r="D72" s="68"/>
      <c r="E72" s="28">
        <f t="shared" si="7"/>
        <v>124</v>
      </c>
      <c r="F72" s="29">
        <f t="shared" ref="F72:K72" si="14">IFERROR(ROUND(F183/$E72*100,1),"-")</f>
        <v>1.6</v>
      </c>
      <c r="G72" s="30">
        <f t="shared" si="14"/>
        <v>2.4</v>
      </c>
      <c r="H72" s="30">
        <f t="shared" si="14"/>
        <v>24.2</v>
      </c>
      <c r="I72" s="30">
        <f t="shared" si="14"/>
        <v>0.8</v>
      </c>
      <c r="J72" s="30">
        <f t="shared" si="14"/>
        <v>0.8</v>
      </c>
      <c r="K72" s="31">
        <f t="shared" si="14"/>
        <v>70.2</v>
      </c>
    </row>
    <row r="73" spans="1:11" ht="14.25" customHeight="1" x14ac:dyDescent="0.15">
      <c r="A73" s="73"/>
      <c r="B73" s="74"/>
      <c r="C73" s="67" t="s">
        <v>81</v>
      </c>
      <c r="D73" s="68"/>
      <c r="E73" s="28">
        <f t="shared" si="7"/>
        <v>25</v>
      </c>
      <c r="F73" s="29">
        <f t="shared" ref="F73:K73" si="15">IFERROR(ROUND(F184/$E73*100,1),"-")</f>
        <v>0</v>
      </c>
      <c r="G73" s="30">
        <f t="shared" si="15"/>
        <v>0</v>
      </c>
      <c r="H73" s="30">
        <f t="shared" si="15"/>
        <v>32</v>
      </c>
      <c r="I73" s="30">
        <f t="shared" si="15"/>
        <v>0</v>
      </c>
      <c r="J73" s="30">
        <f t="shared" si="15"/>
        <v>0</v>
      </c>
      <c r="K73" s="31">
        <f t="shared" si="15"/>
        <v>68</v>
      </c>
    </row>
    <row r="74" spans="1:11" ht="14.25" customHeight="1" x14ac:dyDescent="0.15">
      <c r="A74" s="75"/>
      <c r="B74" s="76"/>
      <c r="C74" s="67" t="s">
        <v>6</v>
      </c>
      <c r="D74" s="68"/>
      <c r="E74" s="37">
        <f t="shared" si="7"/>
        <v>13</v>
      </c>
      <c r="F74" s="38">
        <f t="shared" ref="F74:K74" si="16">IFERROR(ROUND(F185/$E74*100,1),"-")</f>
        <v>0</v>
      </c>
      <c r="G74" s="39">
        <f t="shared" si="16"/>
        <v>0</v>
      </c>
      <c r="H74" s="39">
        <f t="shared" si="16"/>
        <v>23.1</v>
      </c>
      <c r="I74" s="39">
        <f t="shared" si="16"/>
        <v>0</v>
      </c>
      <c r="J74" s="39">
        <f t="shared" si="16"/>
        <v>0</v>
      </c>
      <c r="K74" s="40">
        <f t="shared" si="16"/>
        <v>76.900000000000006</v>
      </c>
    </row>
    <row r="75" spans="1:11" ht="14.25" customHeight="1" x14ac:dyDescent="0.15">
      <c r="A75" s="71" t="s">
        <v>16</v>
      </c>
      <c r="B75" s="72"/>
      <c r="C75" s="77" t="s">
        <v>51</v>
      </c>
      <c r="D75" s="78"/>
      <c r="E75" s="33">
        <f t="shared" si="7"/>
        <v>243</v>
      </c>
      <c r="F75" s="34">
        <f t="shared" ref="F75:K75" si="17">IFERROR(ROUND(F186/$E75*100,1),"-")</f>
        <v>0.8</v>
      </c>
      <c r="G75" s="35">
        <f t="shared" si="17"/>
        <v>4.0999999999999996</v>
      </c>
      <c r="H75" s="35">
        <f t="shared" si="17"/>
        <v>19.3</v>
      </c>
      <c r="I75" s="35">
        <f t="shared" si="17"/>
        <v>1.6</v>
      </c>
      <c r="J75" s="35">
        <f t="shared" si="17"/>
        <v>2.5</v>
      </c>
      <c r="K75" s="36">
        <f t="shared" si="17"/>
        <v>71.599999999999994</v>
      </c>
    </row>
    <row r="76" spans="1:11" ht="14.25" customHeight="1" x14ac:dyDescent="0.15">
      <c r="A76" s="73"/>
      <c r="B76" s="74"/>
      <c r="C76" s="67" t="s">
        <v>52</v>
      </c>
      <c r="D76" s="68"/>
      <c r="E76" s="28">
        <f t="shared" si="7"/>
        <v>322</v>
      </c>
      <c r="F76" s="29">
        <f t="shared" ref="F76:K76" si="18">IFERROR(ROUND(F187/$E76*100,1),"-")</f>
        <v>0.9</v>
      </c>
      <c r="G76" s="30">
        <f t="shared" si="18"/>
        <v>1.2</v>
      </c>
      <c r="H76" s="30">
        <f t="shared" si="18"/>
        <v>24.5</v>
      </c>
      <c r="I76" s="30">
        <f t="shared" si="18"/>
        <v>0.6</v>
      </c>
      <c r="J76" s="30">
        <f t="shared" si="18"/>
        <v>2.2000000000000002</v>
      </c>
      <c r="K76" s="31">
        <f t="shared" si="18"/>
        <v>70.5</v>
      </c>
    </row>
    <row r="77" spans="1:11" ht="14.25" customHeight="1" x14ac:dyDescent="0.15">
      <c r="A77" s="73"/>
      <c r="B77" s="74"/>
      <c r="C77" s="67" t="s">
        <v>53</v>
      </c>
      <c r="D77" s="68"/>
      <c r="E77" s="28">
        <f t="shared" si="7"/>
        <v>25</v>
      </c>
      <c r="F77" s="29">
        <f t="shared" ref="F77:K77" si="19">IFERROR(ROUND(F188/$E77*100,1),"-")</f>
        <v>0</v>
      </c>
      <c r="G77" s="30">
        <f t="shared" si="19"/>
        <v>0</v>
      </c>
      <c r="H77" s="30">
        <f t="shared" si="19"/>
        <v>12</v>
      </c>
      <c r="I77" s="30">
        <f t="shared" si="19"/>
        <v>0</v>
      </c>
      <c r="J77" s="30">
        <f t="shared" si="19"/>
        <v>4</v>
      </c>
      <c r="K77" s="31">
        <f t="shared" si="19"/>
        <v>84</v>
      </c>
    </row>
    <row r="78" spans="1:11" ht="14.25" customHeight="1" x14ac:dyDescent="0.15">
      <c r="A78" s="73"/>
      <c r="B78" s="74"/>
      <c r="C78" s="67" t="s">
        <v>54</v>
      </c>
      <c r="D78" s="68"/>
      <c r="E78" s="28">
        <f t="shared" si="7"/>
        <v>237</v>
      </c>
      <c r="F78" s="29">
        <f t="shared" ref="F78:K78" si="20">IFERROR(ROUND(F189/$E78*100,1),"-")</f>
        <v>2.5</v>
      </c>
      <c r="G78" s="30">
        <f t="shared" si="20"/>
        <v>2.5</v>
      </c>
      <c r="H78" s="30">
        <f t="shared" si="20"/>
        <v>30.4</v>
      </c>
      <c r="I78" s="30">
        <f t="shared" si="20"/>
        <v>0.8</v>
      </c>
      <c r="J78" s="30">
        <f t="shared" si="20"/>
        <v>1.7</v>
      </c>
      <c r="K78" s="31">
        <f t="shared" si="20"/>
        <v>62</v>
      </c>
    </row>
    <row r="79" spans="1:11" ht="14.25" customHeight="1" x14ac:dyDescent="0.15">
      <c r="A79" s="73"/>
      <c r="B79" s="74"/>
      <c r="C79" s="67" t="s">
        <v>55</v>
      </c>
      <c r="D79" s="68"/>
      <c r="E79" s="28">
        <f t="shared" si="7"/>
        <v>46</v>
      </c>
      <c r="F79" s="29">
        <f t="shared" ref="F79:K79" si="21">IFERROR(ROUND(F190/$E79*100,1),"-")</f>
        <v>0</v>
      </c>
      <c r="G79" s="30">
        <f t="shared" si="21"/>
        <v>2.2000000000000002</v>
      </c>
      <c r="H79" s="30">
        <f t="shared" si="21"/>
        <v>26.1</v>
      </c>
      <c r="I79" s="30">
        <f t="shared" si="21"/>
        <v>0</v>
      </c>
      <c r="J79" s="30">
        <f t="shared" si="21"/>
        <v>2.2000000000000002</v>
      </c>
      <c r="K79" s="31">
        <f t="shared" si="21"/>
        <v>69.599999999999994</v>
      </c>
    </row>
    <row r="80" spans="1:11" ht="14.25" customHeight="1" x14ac:dyDescent="0.15">
      <c r="A80" s="73"/>
      <c r="B80" s="74"/>
      <c r="C80" s="67" t="s">
        <v>56</v>
      </c>
      <c r="D80" s="68"/>
      <c r="E80" s="28">
        <f t="shared" si="7"/>
        <v>22</v>
      </c>
      <c r="F80" s="29">
        <f t="shared" ref="F80:K80" si="22">IFERROR(ROUND(F191/$E80*100,1),"-")</f>
        <v>0</v>
      </c>
      <c r="G80" s="30">
        <f t="shared" si="22"/>
        <v>4.5</v>
      </c>
      <c r="H80" s="30">
        <f t="shared" si="22"/>
        <v>40.9</v>
      </c>
      <c r="I80" s="30">
        <f t="shared" si="22"/>
        <v>0</v>
      </c>
      <c r="J80" s="30">
        <f t="shared" si="22"/>
        <v>4.5</v>
      </c>
      <c r="K80" s="31">
        <f t="shared" si="22"/>
        <v>50</v>
      </c>
    </row>
    <row r="81" spans="1:11" ht="14.25" customHeight="1" x14ac:dyDescent="0.15">
      <c r="A81" s="73"/>
      <c r="B81" s="74"/>
      <c r="C81" s="67" t="s">
        <v>57</v>
      </c>
      <c r="D81" s="68"/>
      <c r="E81" s="28">
        <f t="shared" si="7"/>
        <v>22</v>
      </c>
      <c r="F81" s="29">
        <f t="shared" ref="F81:K81" si="23">IFERROR(ROUND(F192/$E81*100,1),"-")</f>
        <v>4.5</v>
      </c>
      <c r="G81" s="30">
        <f t="shared" si="23"/>
        <v>4.5</v>
      </c>
      <c r="H81" s="30">
        <f t="shared" si="23"/>
        <v>18.2</v>
      </c>
      <c r="I81" s="30">
        <f t="shared" si="23"/>
        <v>0</v>
      </c>
      <c r="J81" s="30">
        <f t="shared" si="23"/>
        <v>4.5</v>
      </c>
      <c r="K81" s="31">
        <f t="shared" si="23"/>
        <v>68.2</v>
      </c>
    </row>
    <row r="82" spans="1:11" ht="14.25" customHeight="1" x14ac:dyDescent="0.15">
      <c r="A82" s="73"/>
      <c r="B82" s="74"/>
      <c r="C82" s="67" t="s">
        <v>58</v>
      </c>
      <c r="D82" s="68"/>
      <c r="E82" s="28">
        <f t="shared" ref="E82:E113" si="24">E193</f>
        <v>6</v>
      </c>
      <c r="F82" s="29">
        <f t="shared" ref="F82:K82" si="25">IFERROR(ROUND(F193/$E82*100,1),"-")</f>
        <v>0</v>
      </c>
      <c r="G82" s="30">
        <f t="shared" si="25"/>
        <v>0</v>
      </c>
      <c r="H82" s="30">
        <f t="shared" si="25"/>
        <v>16.7</v>
      </c>
      <c r="I82" s="30">
        <f t="shared" si="25"/>
        <v>0</v>
      </c>
      <c r="J82" s="30">
        <f t="shared" si="25"/>
        <v>16.7</v>
      </c>
      <c r="K82" s="31">
        <f t="shared" si="25"/>
        <v>66.7</v>
      </c>
    </row>
    <row r="83" spans="1:11" ht="14.25" customHeight="1" x14ac:dyDescent="0.15">
      <c r="A83" s="73"/>
      <c r="B83" s="74"/>
      <c r="C83" s="67" t="s">
        <v>0</v>
      </c>
      <c r="D83" s="68"/>
      <c r="E83" s="28">
        <f t="shared" si="24"/>
        <v>10</v>
      </c>
      <c r="F83" s="29">
        <f t="shared" ref="F83:K83" si="26">IFERROR(ROUND(F194/$E83*100,1),"-")</f>
        <v>10</v>
      </c>
      <c r="G83" s="30">
        <f t="shared" si="26"/>
        <v>0</v>
      </c>
      <c r="H83" s="30">
        <f t="shared" si="26"/>
        <v>0</v>
      </c>
      <c r="I83" s="30">
        <f t="shared" si="26"/>
        <v>10</v>
      </c>
      <c r="J83" s="30">
        <f t="shared" si="26"/>
        <v>0</v>
      </c>
      <c r="K83" s="31">
        <f t="shared" si="26"/>
        <v>80</v>
      </c>
    </row>
    <row r="84" spans="1:11" ht="14.25" customHeight="1" x14ac:dyDescent="0.15">
      <c r="A84" s="75"/>
      <c r="B84" s="76"/>
      <c r="C84" s="69" t="s">
        <v>3</v>
      </c>
      <c r="D84" s="70"/>
      <c r="E84" s="37">
        <f t="shared" si="24"/>
        <v>15</v>
      </c>
      <c r="F84" s="38">
        <f t="shared" ref="F84:K84" si="27">IFERROR(ROUND(F195/$E84*100,1),"-")</f>
        <v>0</v>
      </c>
      <c r="G84" s="39">
        <f t="shared" si="27"/>
        <v>0</v>
      </c>
      <c r="H84" s="39">
        <f t="shared" si="27"/>
        <v>13.3</v>
      </c>
      <c r="I84" s="39">
        <f t="shared" si="27"/>
        <v>0</v>
      </c>
      <c r="J84" s="39">
        <f t="shared" si="27"/>
        <v>0</v>
      </c>
      <c r="K84" s="40">
        <f t="shared" si="27"/>
        <v>86.7</v>
      </c>
    </row>
    <row r="85" spans="1:11" ht="14.25" customHeight="1" x14ac:dyDescent="0.15">
      <c r="A85" s="71" t="s">
        <v>82</v>
      </c>
      <c r="B85" s="72"/>
      <c r="C85" s="77" t="s">
        <v>83</v>
      </c>
      <c r="D85" s="78"/>
      <c r="E85" s="33">
        <f t="shared" si="24"/>
        <v>42</v>
      </c>
      <c r="F85" s="34">
        <f t="shared" ref="F85:K85" si="28">IFERROR(ROUND(F196/$E85*100,1),"-")</f>
        <v>7.1</v>
      </c>
      <c r="G85" s="35">
        <f t="shared" si="28"/>
        <v>2.4</v>
      </c>
      <c r="H85" s="35">
        <f t="shared" si="28"/>
        <v>28.6</v>
      </c>
      <c r="I85" s="35">
        <f t="shared" si="28"/>
        <v>0</v>
      </c>
      <c r="J85" s="35">
        <f t="shared" si="28"/>
        <v>2.4</v>
      </c>
      <c r="K85" s="36">
        <f t="shared" si="28"/>
        <v>59.5</v>
      </c>
    </row>
    <row r="86" spans="1:11" ht="14.25" customHeight="1" x14ac:dyDescent="0.15">
      <c r="A86" s="73"/>
      <c r="B86" s="74"/>
      <c r="C86" s="67" t="s">
        <v>84</v>
      </c>
      <c r="D86" s="68"/>
      <c r="E86" s="28">
        <f t="shared" si="24"/>
        <v>57</v>
      </c>
      <c r="F86" s="29">
        <f t="shared" ref="F86:K86" si="29">IFERROR(ROUND(F197/$E86*100,1),"-")</f>
        <v>1.8</v>
      </c>
      <c r="G86" s="30">
        <f t="shared" si="29"/>
        <v>5.3</v>
      </c>
      <c r="H86" s="30">
        <f t="shared" si="29"/>
        <v>22.8</v>
      </c>
      <c r="I86" s="30">
        <f t="shared" si="29"/>
        <v>0</v>
      </c>
      <c r="J86" s="30">
        <f t="shared" si="29"/>
        <v>1.8</v>
      </c>
      <c r="K86" s="31">
        <f t="shared" si="29"/>
        <v>68.400000000000006</v>
      </c>
    </row>
    <row r="87" spans="1:11" ht="14.25" customHeight="1" x14ac:dyDescent="0.15">
      <c r="A87" s="73"/>
      <c r="B87" s="74"/>
      <c r="C87" s="67" t="s">
        <v>85</v>
      </c>
      <c r="D87" s="68"/>
      <c r="E87" s="28">
        <f t="shared" si="24"/>
        <v>68</v>
      </c>
      <c r="F87" s="29">
        <f t="shared" ref="F87:K87" si="30">IFERROR(ROUND(F198/$E87*100,1),"-")</f>
        <v>1.5</v>
      </c>
      <c r="G87" s="30">
        <f t="shared" si="30"/>
        <v>2.9</v>
      </c>
      <c r="H87" s="30">
        <f t="shared" si="30"/>
        <v>29.4</v>
      </c>
      <c r="I87" s="30">
        <f t="shared" si="30"/>
        <v>0</v>
      </c>
      <c r="J87" s="30">
        <f t="shared" si="30"/>
        <v>1.5</v>
      </c>
      <c r="K87" s="31">
        <f t="shared" si="30"/>
        <v>64.7</v>
      </c>
    </row>
    <row r="88" spans="1:11" ht="14.25" customHeight="1" x14ac:dyDescent="0.15">
      <c r="A88" s="73"/>
      <c r="B88" s="74"/>
      <c r="C88" s="67" t="s">
        <v>86</v>
      </c>
      <c r="D88" s="68"/>
      <c r="E88" s="28">
        <f t="shared" si="24"/>
        <v>148</v>
      </c>
      <c r="F88" s="29">
        <f t="shared" ref="F88:K88" si="31">IFERROR(ROUND(F199/$E88*100,1),"-")</f>
        <v>1.4</v>
      </c>
      <c r="G88" s="30">
        <f t="shared" si="31"/>
        <v>1.4</v>
      </c>
      <c r="H88" s="30">
        <f t="shared" si="31"/>
        <v>34.5</v>
      </c>
      <c r="I88" s="30">
        <f t="shared" si="31"/>
        <v>1.4</v>
      </c>
      <c r="J88" s="30">
        <f t="shared" si="31"/>
        <v>2</v>
      </c>
      <c r="K88" s="31">
        <f t="shared" si="31"/>
        <v>59.5</v>
      </c>
    </row>
    <row r="89" spans="1:11" ht="14.25" customHeight="1" x14ac:dyDescent="0.15">
      <c r="A89" s="73"/>
      <c r="B89" s="74"/>
      <c r="C89" s="67" t="s">
        <v>87</v>
      </c>
      <c r="D89" s="68"/>
      <c r="E89" s="28">
        <f t="shared" si="24"/>
        <v>195</v>
      </c>
      <c r="F89" s="29">
        <f t="shared" ref="F89:K89" si="32">IFERROR(ROUND(F200/$E89*100,1),"-")</f>
        <v>0.5</v>
      </c>
      <c r="G89" s="30">
        <f t="shared" si="32"/>
        <v>2.1</v>
      </c>
      <c r="H89" s="30">
        <f t="shared" si="32"/>
        <v>30.8</v>
      </c>
      <c r="I89" s="30">
        <f t="shared" si="32"/>
        <v>0.5</v>
      </c>
      <c r="J89" s="30">
        <f t="shared" si="32"/>
        <v>1</v>
      </c>
      <c r="K89" s="31">
        <f t="shared" si="32"/>
        <v>65.099999999999994</v>
      </c>
    </row>
    <row r="90" spans="1:11" ht="14.25" customHeight="1" x14ac:dyDescent="0.15">
      <c r="A90" s="73"/>
      <c r="B90" s="74"/>
      <c r="C90" s="67" t="s">
        <v>88</v>
      </c>
      <c r="D90" s="68"/>
      <c r="E90" s="28">
        <f t="shared" si="24"/>
        <v>151</v>
      </c>
      <c r="F90" s="29">
        <f t="shared" ref="F90:K90" si="33">IFERROR(ROUND(F201/$E90*100,1),"-")</f>
        <v>2.6</v>
      </c>
      <c r="G90" s="30">
        <f t="shared" si="33"/>
        <v>2</v>
      </c>
      <c r="H90" s="30">
        <f t="shared" si="33"/>
        <v>19.2</v>
      </c>
      <c r="I90" s="30">
        <f t="shared" si="33"/>
        <v>1.3</v>
      </c>
      <c r="J90" s="30">
        <f t="shared" si="33"/>
        <v>4.5999999999999996</v>
      </c>
      <c r="K90" s="31">
        <f t="shared" si="33"/>
        <v>70.2</v>
      </c>
    </row>
    <row r="91" spans="1:11" ht="14.25" customHeight="1" x14ac:dyDescent="0.15">
      <c r="A91" s="73"/>
      <c r="B91" s="74"/>
      <c r="C91" s="67" t="s">
        <v>89</v>
      </c>
      <c r="D91" s="68"/>
      <c r="E91" s="28">
        <f t="shared" si="24"/>
        <v>280</v>
      </c>
      <c r="F91" s="29">
        <f t="shared" ref="F91:K91" si="34">IFERROR(ROUND(F202/$E91*100,1),"-")</f>
        <v>0.4</v>
      </c>
      <c r="G91" s="30">
        <f t="shared" si="34"/>
        <v>2.9</v>
      </c>
      <c r="H91" s="30">
        <f t="shared" si="34"/>
        <v>15.4</v>
      </c>
      <c r="I91" s="30">
        <f t="shared" si="34"/>
        <v>1.4</v>
      </c>
      <c r="J91" s="30">
        <f t="shared" si="34"/>
        <v>2.5</v>
      </c>
      <c r="K91" s="31">
        <f t="shared" si="34"/>
        <v>77.5</v>
      </c>
    </row>
    <row r="92" spans="1:11" ht="14.25" customHeight="1" x14ac:dyDescent="0.15">
      <c r="A92" s="75"/>
      <c r="B92" s="76"/>
      <c r="C92" s="69" t="s">
        <v>6</v>
      </c>
      <c r="D92" s="70"/>
      <c r="E92" s="37">
        <f t="shared" si="24"/>
        <v>7</v>
      </c>
      <c r="F92" s="38">
        <f t="shared" ref="F92:K92" si="35">IFERROR(ROUND(F203/$E92*100,1),"-")</f>
        <v>0</v>
      </c>
      <c r="G92" s="39">
        <f t="shared" si="35"/>
        <v>0</v>
      </c>
      <c r="H92" s="39">
        <f t="shared" si="35"/>
        <v>14.3</v>
      </c>
      <c r="I92" s="39">
        <f t="shared" si="35"/>
        <v>0</v>
      </c>
      <c r="J92" s="39">
        <f t="shared" si="35"/>
        <v>0</v>
      </c>
      <c r="K92" s="40">
        <f t="shared" si="35"/>
        <v>85.7</v>
      </c>
    </row>
    <row r="93" spans="1:11" ht="14.25" customHeight="1" x14ac:dyDescent="0.15">
      <c r="A93" s="71" t="s">
        <v>93</v>
      </c>
      <c r="B93" s="72"/>
      <c r="C93" s="77" t="s">
        <v>94</v>
      </c>
      <c r="D93" s="78"/>
      <c r="E93" s="33">
        <f t="shared" si="24"/>
        <v>462</v>
      </c>
      <c r="F93" s="34">
        <f t="shared" ref="F93:K93" si="36">IFERROR(ROUND(F204/$E93*100,1),"-")</f>
        <v>1.7</v>
      </c>
      <c r="G93" s="35">
        <f t="shared" si="36"/>
        <v>2.6</v>
      </c>
      <c r="H93" s="35">
        <f t="shared" si="36"/>
        <v>20.3</v>
      </c>
      <c r="I93" s="35">
        <f t="shared" si="36"/>
        <v>0.9</v>
      </c>
      <c r="J93" s="35">
        <f t="shared" si="36"/>
        <v>1.7</v>
      </c>
      <c r="K93" s="36">
        <f t="shared" si="36"/>
        <v>72.7</v>
      </c>
    </row>
    <row r="94" spans="1:11" ht="14.25" customHeight="1" x14ac:dyDescent="0.15">
      <c r="A94" s="73"/>
      <c r="B94" s="74"/>
      <c r="C94" s="67" t="s">
        <v>95</v>
      </c>
      <c r="D94" s="68"/>
      <c r="E94" s="28">
        <f t="shared" si="24"/>
        <v>416</v>
      </c>
      <c r="F94" s="29">
        <f t="shared" ref="F94:K94" si="37">IFERROR(ROUND(F205/$E94*100,1),"-")</f>
        <v>0.7</v>
      </c>
      <c r="G94" s="30">
        <f t="shared" si="37"/>
        <v>2.2000000000000002</v>
      </c>
      <c r="H94" s="30">
        <f t="shared" si="37"/>
        <v>28.4</v>
      </c>
      <c r="I94" s="30">
        <f t="shared" si="37"/>
        <v>1</v>
      </c>
      <c r="J94" s="30">
        <f t="shared" si="37"/>
        <v>1.9</v>
      </c>
      <c r="K94" s="31">
        <f t="shared" si="37"/>
        <v>65.900000000000006</v>
      </c>
    </row>
    <row r="95" spans="1:11" ht="14.25" customHeight="1" x14ac:dyDescent="0.15">
      <c r="A95" s="73"/>
      <c r="B95" s="74"/>
      <c r="C95" s="67" t="s">
        <v>96</v>
      </c>
      <c r="D95" s="68"/>
      <c r="E95" s="28">
        <f t="shared" si="24"/>
        <v>20</v>
      </c>
      <c r="F95" s="29">
        <f t="shared" ref="F95:K95" si="38">IFERROR(ROUND(F206/$E95*100,1),"-")</f>
        <v>5</v>
      </c>
      <c r="G95" s="30">
        <f t="shared" si="38"/>
        <v>0</v>
      </c>
      <c r="H95" s="30">
        <f t="shared" si="38"/>
        <v>25</v>
      </c>
      <c r="I95" s="30">
        <f t="shared" si="38"/>
        <v>5</v>
      </c>
      <c r="J95" s="30">
        <f t="shared" si="38"/>
        <v>10</v>
      </c>
      <c r="K95" s="31">
        <f t="shared" si="38"/>
        <v>55</v>
      </c>
    </row>
    <row r="96" spans="1:11" ht="14.25" customHeight="1" x14ac:dyDescent="0.15">
      <c r="A96" s="73"/>
      <c r="B96" s="74"/>
      <c r="C96" s="67" t="s">
        <v>97</v>
      </c>
      <c r="D96" s="68"/>
      <c r="E96" s="28">
        <f t="shared" si="24"/>
        <v>2</v>
      </c>
      <c r="F96" s="29">
        <f t="shared" ref="F96:K96" si="39">IFERROR(ROUND(F207/$E96*100,1),"-")</f>
        <v>50</v>
      </c>
      <c r="G96" s="30">
        <f t="shared" si="39"/>
        <v>0</v>
      </c>
      <c r="H96" s="30">
        <f t="shared" si="39"/>
        <v>0</v>
      </c>
      <c r="I96" s="30">
        <f t="shared" si="39"/>
        <v>0</v>
      </c>
      <c r="J96" s="30">
        <f t="shared" si="39"/>
        <v>50</v>
      </c>
      <c r="K96" s="31">
        <f t="shared" si="39"/>
        <v>0</v>
      </c>
    </row>
    <row r="97" spans="1:11" ht="14.25" customHeight="1" x14ac:dyDescent="0.15">
      <c r="A97" s="73"/>
      <c r="B97" s="74"/>
      <c r="C97" s="67" t="s">
        <v>98</v>
      </c>
      <c r="D97" s="68"/>
      <c r="E97" s="28">
        <f t="shared" si="24"/>
        <v>39</v>
      </c>
      <c r="F97" s="29">
        <f t="shared" ref="F97:K97" si="40">IFERROR(ROUND(F208/$E97*100,1),"-")</f>
        <v>0</v>
      </c>
      <c r="G97" s="30">
        <f t="shared" si="40"/>
        <v>5.0999999999999996</v>
      </c>
      <c r="H97" s="30">
        <f t="shared" si="40"/>
        <v>28.2</v>
      </c>
      <c r="I97" s="30">
        <f t="shared" si="40"/>
        <v>0</v>
      </c>
      <c r="J97" s="30">
        <f t="shared" si="40"/>
        <v>5.0999999999999996</v>
      </c>
      <c r="K97" s="31">
        <f t="shared" si="40"/>
        <v>61.5</v>
      </c>
    </row>
    <row r="98" spans="1:11" ht="14.25" customHeight="1" x14ac:dyDescent="0.15">
      <c r="A98" s="75"/>
      <c r="B98" s="76"/>
      <c r="C98" s="69" t="s">
        <v>6</v>
      </c>
      <c r="D98" s="70"/>
      <c r="E98" s="37">
        <f t="shared" si="24"/>
        <v>9</v>
      </c>
      <c r="F98" s="38">
        <f t="shared" ref="F98:K98" si="41">IFERROR(ROUND(F209/$E98*100,1),"-")</f>
        <v>0</v>
      </c>
      <c r="G98" s="39">
        <f t="shared" si="41"/>
        <v>0</v>
      </c>
      <c r="H98" s="39">
        <f t="shared" si="41"/>
        <v>11.1</v>
      </c>
      <c r="I98" s="39">
        <f t="shared" si="41"/>
        <v>0</v>
      </c>
      <c r="J98" s="39">
        <f t="shared" si="41"/>
        <v>11.1</v>
      </c>
      <c r="K98" s="40">
        <f t="shared" si="41"/>
        <v>77.8</v>
      </c>
    </row>
    <row r="99" spans="1:11" ht="14.25" customHeight="1" x14ac:dyDescent="0.15">
      <c r="A99" s="71" t="s">
        <v>17</v>
      </c>
      <c r="B99" s="72"/>
      <c r="C99" s="77" t="s">
        <v>59</v>
      </c>
      <c r="D99" s="78"/>
      <c r="E99" s="33">
        <f t="shared" si="24"/>
        <v>436</v>
      </c>
      <c r="F99" s="34">
        <f t="shared" ref="F99:K99" si="42">IFERROR(ROUND(F210/$E99*100,1),"-")</f>
        <v>2.1</v>
      </c>
      <c r="G99" s="35">
        <f t="shared" si="42"/>
        <v>2.2999999999999998</v>
      </c>
      <c r="H99" s="35">
        <f t="shared" si="42"/>
        <v>22</v>
      </c>
      <c r="I99" s="35">
        <f t="shared" si="42"/>
        <v>0.5</v>
      </c>
      <c r="J99" s="35">
        <f t="shared" si="42"/>
        <v>2.1</v>
      </c>
      <c r="K99" s="36">
        <f t="shared" si="42"/>
        <v>71.099999999999994</v>
      </c>
    </row>
    <row r="100" spans="1:11" ht="14.25" customHeight="1" x14ac:dyDescent="0.15">
      <c r="A100" s="73"/>
      <c r="B100" s="74"/>
      <c r="C100" s="67" t="s">
        <v>60</v>
      </c>
      <c r="D100" s="68"/>
      <c r="E100" s="28">
        <f t="shared" si="24"/>
        <v>380</v>
      </c>
      <c r="F100" s="29">
        <f t="shared" ref="F100:K100" si="43">IFERROR(ROUND(F211/$E100*100,1),"-")</f>
        <v>0.5</v>
      </c>
      <c r="G100" s="30">
        <f t="shared" si="43"/>
        <v>2.4</v>
      </c>
      <c r="H100" s="30">
        <f t="shared" si="43"/>
        <v>26.1</v>
      </c>
      <c r="I100" s="30">
        <f t="shared" si="43"/>
        <v>1.1000000000000001</v>
      </c>
      <c r="J100" s="30">
        <f t="shared" si="43"/>
        <v>1.6</v>
      </c>
      <c r="K100" s="31">
        <f t="shared" si="43"/>
        <v>68.400000000000006</v>
      </c>
    </row>
    <row r="101" spans="1:11" ht="14.25" customHeight="1" x14ac:dyDescent="0.15">
      <c r="A101" s="73"/>
      <c r="B101" s="74"/>
      <c r="C101" s="67" t="s">
        <v>61</v>
      </c>
      <c r="D101" s="68"/>
      <c r="E101" s="28">
        <f t="shared" si="24"/>
        <v>94</v>
      </c>
      <c r="F101" s="29">
        <f t="shared" ref="F101:K101" si="44">IFERROR(ROUND(F212/$E101*100,1),"-")</f>
        <v>2.1</v>
      </c>
      <c r="G101" s="30">
        <f t="shared" si="44"/>
        <v>2.1</v>
      </c>
      <c r="H101" s="30">
        <f t="shared" si="44"/>
        <v>24.5</v>
      </c>
      <c r="I101" s="30">
        <f t="shared" si="44"/>
        <v>2.1</v>
      </c>
      <c r="J101" s="30">
        <f t="shared" si="44"/>
        <v>2.1</v>
      </c>
      <c r="K101" s="31">
        <f t="shared" si="44"/>
        <v>67</v>
      </c>
    </row>
    <row r="102" spans="1:11" ht="14.25" customHeight="1" x14ac:dyDescent="0.15">
      <c r="A102" s="73"/>
      <c r="B102" s="74"/>
      <c r="C102" s="67" t="s">
        <v>62</v>
      </c>
      <c r="D102" s="68"/>
      <c r="E102" s="28">
        <f t="shared" si="24"/>
        <v>22</v>
      </c>
      <c r="F102" s="29">
        <f t="shared" ref="F102:K102" si="45">IFERROR(ROUND(F213/$E102*100,1),"-")</f>
        <v>0</v>
      </c>
      <c r="G102" s="30">
        <f t="shared" si="45"/>
        <v>0</v>
      </c>
      <c r="H102" s="30">
        <f t="shared" si="45"/>
        <v>22.7</v>
      </c>
      <c r="I102" s="30">
        <f t="shared" si="45"/>
        <v>4.5</v>
      </c>
      <c r="J102" s="30">
        <f t="shared" si="45"/>
        <v>13.6</v>
      </c>
      <c r="K102" s="31">
        <f t="shared" si="45"/>
        <v>59.1</v>
      </c>
    </row>
    <row r="103" spans="1:11" ht="14.25" customHeight="1" x14ac:dyDescent="0.15">
      <c r="A103" s="73"/>
      <c r="B103" s="74"/>
      <c r="C103" s="67" t="s">
        <v>63</v>
      </c>
      <c r="D103" s="68"/>
      <c r="E103" s="28">
        <f t="shared" si="24"/>
        <v>8</v>
      </c>
      <c r="F103" s="29">
        <f t="shared" ref="F103:K103" si="46">IFERROR(ROUND(F214/$E103*100,1),"-")</f>
        <v>0</v>
      </c>
      <c r="G103" s="30">
        <f t="shared" si="46"/>
        <v>25</v>
      </c>
      <c r="H103" s="30">
        <f t="shared" si="46"/>
        <v>37.5</v>
      </c>
      <c r="I103" s="30">
        <f t="shared" si="46"/>
        <v>0</v>
      </c>
      <c r="J103" s="30">
        <f t="shared" si="46"/>
        <v>25</v>
      </c>
      <c r="K103" s="31">
        <f t="shared" si="46"/>
        <v>12.5</v>
      </c>
    </row>
    <row r="104" spans="1:11" ht="14.25" customHeight="1" x14ac:dyDescent="0.15">
      <c r="A104" s="75"/>
      <c r="B104" s="76"/>
      <c r="C104" s="69" t="s">
        <v>6</v>
      </c>
      <c r="D104" s="70"/>
      <c r="E104" s="37">
        <f t="shared" si="24"/>
        <v>8</v>
      </c>
      <c r="F104" s="38">
        <f t="shared" ref="F104:K104" si="47">IFERROR(ROUND(F215/$E104*100,1),"-")</f>
        <v>0</v>
      </c>
      <c r="G104" s="39">
        <f t="shared" si="47"/>
        <v>0</v>
      </c>
      <c r="H104" s="39">
        <f t="shared" si="47"/>
        <v>37.5</v>
      </c>
      <c r="I104" s="39">
        <f t="shared" si="47"/>
        <v>0</v>
      </c>
      <c r="J104" s="39">
        <f t="shared" si="47"/>
        <v>0</v>
      </c>
      <c r="K104" s="40">
        <f t="shared" si="47"/>
        <v>62.5</v>
      </c>
    </row>
    <row r="105" spans="1:11" ht="14.25" customHeight="1" x14ac:dyDescent="0.15">
      <c r="A105" s="71" t="s">
        <v>18</v>
      </c>
      <c r="B105" s="72"/>
      <c r="C105" s="77" t="s">
        <v>64</v>
      </c>
      <c r="D105" s="78"/>
      <c r="E105" s="33">
        <f t="shared" si="24"/>
        <v>355</v>
      </c>
      <c r="F105" s="34">
        <f t="shared" ref="F105:K105" si="48">IFERROR(ROUND(F216/$E105*100,1),"-")</f>
        <v>2.8</v>
      </c>
      <c r="G105" s="35">
        <f t="shared" si="48"/>
        <v>3.1</v>
      </c>
      <c r="H105" s="35">
        <f t="shared" si="48"/>
        <v>22.8</v>
      </c>
      <c r="I105" s="35">
        <f t="shared" si="48"/>
        <v>0.6</v>
      </c>
      <c r="J105" s="35">
        <f t="shared" si="48"/>
        <v>2</v>
      </c>
      <c r="K105" s="36">
        <f t="shared" si="48"/>
        <v>68.7</v>
      </c>
    </row>
    <row r="106" spans="1:11" ht="14.25" customHeight="1" x14ac:dyDescent="0.15">
      <c r="A106" s="73"/>
      <c r="B106" s="74"/>
      <c r="C106" s="67" t="s">
        <v>65</v>
      </c>
      <c r="D106" s="68"/>
      <c r="E106" s="28">
        <f t="shared" si="24"/>
        <v>393</v>
      </c>
      <c r="F106" s="29">
        <f t="shared" ref="F106:K106" si="49">IFERROR(ROUND(F217/$E106*100,1),"-")</f>
        <v>0</v>
      </c>
      <c r="G106" s="30">
        <f t="shared" si="49"/>
        <v>1.8</v>
      </c>
      <c r="H106" s="30">
        <f t="shared" si="49"/>
        <v>25.7</v>
      </c>
      <c r="I106" s="30">
        <f t="shared" si="49"/>
        <v>1.3</v>
      </c>
      <c r="J106" s="30">
        <f t="shared" si="49"/>
        <v>2</v>
      </c>
      <c r="K106" s="31">
        <f t="shared" si="49"/>
        <v>69.2</v>
      </c>
    </row>
    <row r="107" spans="1:11" ht="14.25" customHeight="1" x14ac:dyDescent="0.15">
      <c r="A107" s="73"/>
      <c r="B107" s="74"/>
      <c r="C107" s="67" t="s">
        <v>61</v>
      </c>
      <c r="D107" s="68"/>
      <c r="E107" s="28">
        <f t="shared" si="24"/>
        <v>158</v>
      </c>
      <c r="F107" s="29">
        <f t="shared" ref="F107:K107" si="50">IFERROR(ROUND(F218/$E107*100,1),"-")</f>
        <v>1.3</v>
      </c>
      <c r="G107" s="30">
        <f t="shared" si="50"/>
        <v>1.9</v>
      </c>
      <c r="H107" s="30">
        <f t="shared" si="50"/>
        <v>24.1</v>
      </c>
      <c r="I107" s="30">
        <f t="shared" si="50"/>
        <v>1.3</v>
      </c>
      <c r="J107" s="30">
        <f t="shared" si="50"/>
        <v>3.2</v>
      </c>
      <c r="K107" s="31">
        <f t="shared" si="50"/>
        <v>68.400000000000006</v>
      </c>
    </row>
    <row r="108" spans="1:11" ht="14.25" customHeight="1" x14ac:dyDescent="0.15">
      <c r="A108" s="73"/>
      <c r="B108" s="74"/>
      <c r="C108" s="67" t="s">
        <v>66</v>
      </c>
      <c r="D108" s="68"/>
      <c r="E108" s="28">
        <f t="shared" si="24"/>
        <v>20</v>
      </c>
      <c r="F108" s="29">
        <f t="shared" ref="F108:K108" si="51">IFERROR(ROUND(F219/$E108*100,1),"-")</f>
        <v>0</v>
      </c>
      <c r="G108" s="30">
        <f t="shared" si="51"/>
        <v>0</v>
      </c>
      <c r="H108" s="30">
        <f t="shared" si="51"/>
        <v>15</v>
      </c>
      <c r="I108" s="30">
        <f t="shared" si="51"/>
        <v>0</v>
      </c>
      <c r="J108" s="30">
        <f t="shared" si="51"/>
        <v>0</v>
      </c>
      <c r="K108" s="31">
        <f t="shared" si="51"/>
        <v>85</v>
      </c>
    </row>
    <row r="109" spans="1:11" ht="14.25" customHeight="1" x14ac:dyDescent="0.15">
      <c r="A109" s="73"/>
      <c r="B109" s="74"/>
      <c r="C109" s="67" t="s">
        <v>67</v>
      </c>
      <c r="D109" s="68"/>
      <c r="E109" s="28">
        <f t="shared" si="24"/>
        <v>14</v>
      </c>
      <c r="F109" s="29">
        <f t="shared" ref="F109:K109" si="52">IFERROR(ROUND(F220/$E109*100,1),"-")</f>
        <v>7.1</v>
      </c>
      <c r="G109" s="30">
        <f t="shared" si="52"/>
        <v>14.3</v>
      </c>
      <c r="H109" s="30">
        <f t="shared" si="52"/>
        <v>21.4</v>
      </c>
      <c r="I109" s="30">
        <f t="shared" si="52"/>
        <v>0</v>
      </c>
      <c r="J109" s="30">
        <f t="shared" si="52"/>
        <v>14.3</v>
      </c>
      <c r="K109" s="31">
        <f t="shared" si="52"/>
        <v>42.9</v>
      </c>
    </row>
    <row r="110" spans="1:11" ht="14.25" customHeight="1" x14ac:dyDescent="0.15">
      <c r="A110" s="75"/>
      <c r="B110" s="76"/>
      <c r="C110" s="69" t="s">
        <v>6</v>
      </c>
      <c r="D110" s="70"/>
      <c r="E110" s="37">
        <f t="shared" si="24"/>
        <v>8</v>
      </c>
      <c r="F110" s="38">
        <f t="shared" ref="F110:K110" si="53">IFERROR(ROUND(F221/$E110*100,1),"-")</f>
        <v>0</v>
      </c>
      <c r="G110" s="39">
        <f t="shared" si="53"/>
        <v>0</v>
      </c>
      <c r="H110" s="39">
        <f t="shared" si="53"/>
        <v>37.5</v>
      </c>
      <c r="I110" s="39">
        <f t="shared" si="53"/>
        <v>0</v>
      </c>
      <c r="J110" s="39">
        <f t="shared" si="53"/>
        <v>0</v>
      </c>
      <c r="K110" s="40">
        <f t="shared" si="53"/>
        <v>62.5</v>
      </c>
    </row>
    <row r="111" spans="1:11" ht="14.25" customHeight="1" x14ac:dyDescent="0.15">
      <c r="A111" s="79" t="s">
        <v>99</v>
      </c>
      <c r="B111" s="80"/>
      <c r="C111" s="77" t="s">
        <v>100</v>
      </c>
      <c r="D111" s="78"/>
      <c r="E111" s="33">
        <f t="shared" si="24"/>
        <v>414</v>
      </c>
      <c r="F111" s="34">
        <f t="shared" ref="F111:K111" si="54">IFERROR(ROUND(F222/$E111*100,1),"-")</f>
        <v>0.7</v>
      </c>
      <c r="G111" s="35">
        <f t="shared" si="54"/>
        <v>1.7</v>
      </c>
      <c r="H111" s="35">
        <f t="shared" si="54"/>
        <v>19.100000000000001</v>
      </c>
      <c r="I111" s="35">
        <f t="shared" si="54"/>
        <v>1</v>
      </c>
      <c r="J111" s="35">
        <f t="shared" si="54"/>
        <v>1.7</v>
      </c>
      <c r="K111" s="36">
        <f t="shared" si="54"/>
        <v>75.8</v>
      </c>
    </row>
    <row r="112" spans="1:11" ht="14.25" customHeight="1" x14ac:dyDescent="0.15">
      <c r="A112" s="81"/>
      <c r="B112" s="82"/>
      <c r="C112" s="67" t="s">
        <v>101</v>
      </c>
      <c r="D112" s="68"/>
      <c r="E112" s="28">
        <f t="shared" si="24"/>
        <v>34</v>
      </c>
      <c r="F112" s="29">
        <f t="shared" ref="F112:K112" si="55">IFERROR(ROUND(F223/$E112*100,1),"-")</f>
        <v>0</v>
      </c>
      <c r="G112" s="30">
        <f t="shared" si="55"/>
        <v>2.9</v>
      </c>
      <c r="H112" s="30">
        <f t="shared" si="55"/>
        <v>26.5</v>
      </c>
      <c r="I112" s="30">
        <f t="shared" si="55"/>
        <v>0</v>
      </c>
      <c r="J112" s="30">
        <f t="shared" si="55"/>
        <v>5.9</v>
      </c>
      <c r="K112" s="31">
        <f t="shared" si="55"/>
        <v>64.7</v>
      </c>
    </row>
    <row r="113" spans="1:11" ht="14.25" customHeight="1" x14ac:dyDescent="0.15">
      <c r="A113" s="81"/>
      <c r="B113" s="82"/>
      <c r="C113" s="67" t="s">
        <v>102</v>
      </c>
      <c r="D113" s="68"/>
      <c r="E113" s="28">
        <f t="shared" si="24"/>
        <v>373</v>
      </c>
      <c r="F113" s="29">
        <f t="shared" ref="F113:K113" si="56">IFERROR(ROUND(F224/$E113*100,1),"-")</f>
        <v>1.9</v>
      </c>
      <c r="G113" s="30">
        <f t="shared" si="56"/>
        <v>2.9</v>
      </c>
      <c r="H113" s="30">
        <f t="shared" si="56"/>
        <v>27.3</v>
      </c>
      <c r="I113" s="30">
        <f t="shared" si="56"/>
        <v>1.1000000000000001</v>
      </c>
      <c r="J113" s="30">
        <f t="shared" si="56"/>
        <v>2.7</v>
      </c>
      <c r="K113" s="31">
        <f t="shared" si="56"/>
        <v>64.099999999999994</v>
      </c>
    </row>
    <row r="114" spans="1:11" ht="14.25" customHeight="1" x14ac:dyDescent="0.15">
      <c r="A114" s="81"/>
      <c r="B114" s="82"/>
      <c r="C114" s="67" t="s">
        <v>98</v>
      </c>
      <c r="D114" s="68"/>
      <c r="E114" s="28">
        <f t="shared" ref="E114:E115" si="57">E225</f>
        <v>116</v>
      </c>
      <c r="F114" s="29">
        <f t="shared" ref="F114:K114" si="58">IFERROR(ROUND(F225/$E114*100,1),"-")</f>
        <v>2.6</v>
      </c>
      <c r="G114" s="30">
        <f t="shared" si="58"/>
        <v>2.6</v>
      </c>
      <c r="H114" s="30">
        <f t="shared" si="58"/>
        <v>29.3</v>
      </c>
      <c r="I114" s="30">
        <f t="shared" si="58"/>
        <v>0.9</v>
      </c>
      <c r="J114" s="30">
        <f t="shared" si="58"/>
        <v>2.6</v>
      </c>
      <c r="K114" s="31">
        <f t="shared" si="58"/>
        <v>62.1</v>
      </c>
    </row>
    <row r="115" spans="1:11" ht="14.25" customHeight="1" x14ac:dyDescent="0.15">
      <c r="A115" s="83"/>
      <c r="B115" s="84"/>
      <c r="C115" s="69" t="s">
        <v>6</v>
      </c>
      <c r="D115" s="70"/>
      <c r="E115" s="37">
        <f t="shared" si="57"/>
        <v>11</v>
      </c>
      <c r="F115" s="38">
        <f t="shared" ref="F115:K115" si="59">IFERROR(ROUND(F226/$E115*100,1),"-")</f>
        <v>0</v>
      </c>
      <c r="G115" s="39">
        <f t="shared" si="59"/>
        <v>9.1</v>
      </c>
      <c r="H115" s="39">
        <f t="shared" si="59"/>
        <v>45.5</v>
      </c>
      <c r="I115" s="39">
        <f t="shared" si="59"/>
        <v>0</v>
      </c>
      <c r="J115" s="39">
        <f t="shared" si="59"/>
        <v>0</v>
      </c>
      <c r="K115" s="40">
        <f t="shared" si="59"/>
        <v>45.5</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13</v>
      </c>
      <c r="G118" s="49">
        <v>23</v>
      </c>
      <c r="H118" s="49">
        <v>229</v>
      </c>
      <c r="I118" s="49">
        <v>9</v>
      </c>
      <c r="J118" s="49">
        <v>22</v>
      </c>
      <c r="K118" s="50">
        <v>652</v>
      </c>
    </row>
    <row r="119" spans="1:11" ht="14.25" customHeight="1" x14ac:dyDescent="0.15">
      <c r="A119" s="96" t="s">
        <v>9</v>
      </c>
      <c r="B119" s="97"/>
      <c r="C119" s="77" t="s">
        <v>7</v>
      </c>
      <c r="D119" s="78"/>
      <c r="E119" s="33">
        <v>398</v>
      </c>
      <c r="F119" s="51">
        <v>6</v>
      </c>
      <c r="G119" s="52">
        <v>11</v>
      </c>
      <c r="H119" s="52">
        <v>114</v>
      </c>
      <c r="I119" s="52">
        <v>3</v>
      </c>
      <c r="J119" s="52">
        <v>13</v>
      </c>
      <c r="K119" s="53">
        <v>251</v>
      </c>
    </row>
    <row r="120" spans="1:11" ht="14.25" customHeight="1" x14ac:dyDescent="0.15">
      <c r="A120" s="98"/>
      <c r="B120" s="99"/>
      <c r="C120" s="67" t="s">
        <v>8</v>
      </c>
      <c r="D120" s="68"/>
      <c r="E120" s="28">
        <v>531</v>
      </c>
      <c r="F120" s="54">
        <v>6</v>
      </c>
      <c r="G120" s="55">
        <v>12</v>
      </c>
      <c r="H120" s="55">
        <v>111</v>
      </c>
      <c r="I120" s="55">
        <v>6</v>
      </c>
      <c r="J120" s="55">
        <v>9</v>
      </c>
      <c r="K120" s="56">
        <v>387</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1</v>
      </c>
      <c r="G122" s="55">
        <v>0</v>
      </c>
      <c r="H122" s="55">
        <v>3</v>
      </c>
      <c r="I122" s="55">
        <v>0</v>
      </c>
      <c r="J122" s="55">
        <v>0</v>
      </c>
      <c r="K122" s="56">
        <v>8</v>
      </c>
    </row>
    <row r="123" spans="1:11" ht="14.25" customHeight="1" x14ac:dyDescent="0.15">
      <c r="A123" s="100"/>
      <c r="B123" s="101"/>
      <c r="C123" s="69" t="s">
        <v>3</v>
      </c>
      <c r="D123" s="70"/>
      <c r="E123" s="37">
        <v>7</v>
      </c>
      <c r="F123" s="57">
        <v>0</v>
      </c>
      <c r="G123" s="58">
        <v>0</v>
      </c>
      <c r="H123" s="58">
        <v>1</v>
      </c>
      <c r="I123" s="58">
        <v>0</v>
      </c>
      <c r="J123" s="58">
        <v>0</v>
      </c>
      <c r="K123" s="59">
        <v>6</v>
      </c>
    </row>
    <row r="124" spans="1:11" ht="14.25" customHeight="1" x14ac:dyDescent="0.15">
      <c r="A124" s="89" t="s">
        <v>12</v>
      </c>
      <c r="B124" s="90"/>
      <c r="C124" s="77" t="s">
        <v>19</v>
      </c>
      <c r="D124" s="78"/>
      <c r="E124" s="33">
        <v>7</v>
      </c>
      <c r="F124" s="51">
        <v>1</v>
      </c>
      <c r="G124" s="52">
        <v>0</v>
      </c>
      <c r="H124" s="52">
        <v>2</v>
      </c>
      <c r="I124" s="52">
        <v>0</v>
      </c>
      <c r="J124" s="52">
        <v>0</v>
      </c>
      <c r="K124" s="53">
        <v>4</v>
      </c>
    </row>
    <row r="125" spans="1:11" ht="14.25" customHeight="1" x14ac:dyDescent="0.15">
      <c r="A125" s="91"/>
      <c r="B125" s="92"/>
      <c r="C125" s="67" t="s">
        <v>20</v>
      </c>
      <c r="D125" s="68"/>
      <c r="E125" s="28">
        <v>81</v>
      </c>
      <c r="F125" s="54">
        <v>3</v>
      </c>
      <c r="G125" s="55">
        <v>6</v>
      </c>
      <c r="H125" s="55">
        <v>19</v>
      </c>
      <c r="I125" s="55">
        <v>0</v>
      </c>
      <c r="J125" s="55">
        <v>2</v>
      </c>
      <c r="K125" s="56">
        <v>51</v>
      </c>
    </row>
    <row r="126" spans="1:11" ht="14.25" customHeight="1" x14ac:dyDescent="0.15">
      <c r="A126" s="91"/>
      <c r="B126" s="92"/>
      <c r="C126" s="67" t="s">
        <v>21</v>
      </c>
      <c r="D126" s="68"/>
      <c r="E126" s="28">
        <v>160</v>
      </c>
      <c r="F126" s="54">
        <v>4</v>
      </c>
      <c r="G126" s="55">
        <v>3</v>
      </c>
      <c r="H126" s="55">
        <v>50</v>
      </c>
      <c r="I126" s="55">
        <v>1</v>
      </c>
      <c r="J126" s="55">
        <v>3</v>
      </c>
      <c r="K126" s="56">
        <v>99</v>
      </c>
    </row>
    <row r="127" spans="1:11" ht="14.25" customHeight="1" x14ac:dyDescent="0.15">
      <c r="A127" s="91"/>
      <c r="B127" s="92"/>
      <c r="C127" s="67" t="s">
        <v>22</v>
      </c>
      <c r="D127" s="68"/>
      <c r="E127" s="28">
        <v>210</v>
      </c>
      <c r="F127" s="54">
        <v>2</v>
      </c>
      <c r="G127" s="55">
        <v>5</v>
      </c>
      <c r="H127" s="55">
        <v>61</v>
      </c>
      <c r="I127" s="55">
        <v>3</v>
      </c>
      <c r="J127" s="55">
        <v>5</v>
      </c>
      <c r="K127" s="56">
        <v>134</v>
      </c>
    </row>
    <row r="128" spans="1:11" ht="14.25" customHeight="1" x14ac:dyDescent="0.15">
      <c r="A128" s="91"/>
      <c r="B128" s="92"/>
      <c r="C128" s="67" t="s">
        <v>23</v>
      </c>
      <c r="D128" s="68"/>
      <c r="E128" s="28">
        <v>183</v>
      </c>
      <c r="F128" s="54">
        <v>1</v>
      </c>
      <c r="G128" s="55">
        <v>5</v>
      </c>
      <c r="H128" s="55">
        <v>47</v>
      </c>
      <c r="I128" s="55">
        <v>1</v>
      </c>
      <c r="J128" s="55">
        <v>6</v>
      </c>
      <c r="K128" s="56">
        <v>123</v>
      </c>
    </row>
    <row r="129" spans="1:11" ht="14.25" customHeight="1" x14ac:dyDescent="0.15">
      <c r="A129" s="91"/>
      <c r="B129" s="92"/>
      <c r="C129" s="67" t="s">
        <v>24</v>
      </c>
      <c r="D129" s="68"/>
      <c r="E129" s="28">
        <v>154</v>
      </c>
      <c r="F129" s="54">
        <v>2</v>
      </c>
      <c r="G129" s="55">
        <v>3</v>
      </c>
      <c r="H129" s="55">
        <v>33</v>
      </c>
      <c r="I129" s="55">
        <v>1</v>
      </c>
      <c r="J129" s="55">
        <v>3</v>
      </c>
      <c r="K129" s="56">
        <v>112</v>
      </c>
    </row>
    <row r="130" spans="1:11" ht="14.25" customHeight="1" x14ac:dyDescent="0.15">
      <c r="A130" s="91"/>
      <c r="B130" s="92"/>
      <c r="C130" s="67" t="s">
        <v>25</v>
      </c>
      <c r="D130" s="68"/>
      <c r="E130" s="28">
        <v>143</v>
      </c>
      <c r="F130" s="54">
        <v>0</v>
      </c>
      <c r="G130" s="55">
        <v>1</v>
      </c>
      <c r="H130" s="55">
        <v>15</v>
      </c>
      <c r="I130" s="55">
        <v>3</v>
      </c>
      <c r="J130" s="55">
        <v>3</v>
      </c>
      <c r="K130" s="56">
        <v>121</v>
      </c>
    </row>
    <row r="131" spans="1:11" ht="14.25" customHeight="1" x14ac:dyDescent="0.15">
      <c r="A131" s="91"/>
      <c r="B131" s="92"/>
      <c r="C131" s="67" t="s">
        <v>26</v>
      </c>
      <c r="D131" s="68"/>
      <c r="E131" s="28">
        <v>3</v>
      </c>
      <c r="F131" s="54">
        <v>0</v>
      </c>
      <c r="G131" s="55">
        <v>0</v>
      </c>
      <c r="H131" s="55">
        <v>1</v>
      </c>
      <c r="I131" s="55">
        <v>0</v>
      </c>
      <c r="J131" s="55">
        <v>0</v>
      </c>
      <c r="K131" s="56">
        <v>2</v>
      </c>
    </row>
    <row r="132" spans="1:11" ht="14.25" customHeight="1" x14ac:dyDescent="0.15">
      <c r="A132" s="93"/>
      <c r="B132" s="94"/>
      <c r="C132" s="69" t="s">
        <v>6</v>
      </c>
      <c r="D132" s="70"/>
      <c r="E132" s="37">
        <v>7</v>
      </c>
      <c r="F132" s="57">
        <v>0</v>
      </c>
      <c r="G132" s="58">
        <v>0</v>
      </c>
      <c r="H132" s="58">
        <v>1</v>
      </c>
      <c r="I132" s="58">
        <v>0</v>
      </c>
      <c r="J132" s="58">
        <v>0</v>
      </c>
      <c r="K132" s="59">
        <v>6</v>
      </c>
    </row>
    <row r="133" spans="1:11" ht="14.25" customHeight="1" x14ac:dyDescent="0.15">
      <c r="A133" s="71" t="s">
        <v>70</v>
      </c>
      <c r="B133" s="72"/>
      <c r="C133" s="86" t="s">
        <v>7</v>
      </c>
      <c r="D133" s="41" t="s">
        <v>71</v>
      </c>
      <c r="E133" s="33">
        <v>34</v>
      </c>
      <c r="F133" s="51">
        <v>1</v>
      </c>
      <c r="G133" s="52">
        <v>1</v>
      </c>
      <c r="H133" s="52">
        <v>10</v>
      </c>
      <c r="I133" s="52">
        <v>0</v>
      </c>
      <c r="J133" s="52">
        <v>1</v>
      </c>
      <c r="K133" s="53">
        <v>21</v>
      </c>
    </row>
    <row r="134" spans="1:11" ht="14.25" customHeight="1" x14ac:dyDescent="0.15">
      <c r="A134" s="73"/>
      <c r="B134" s="74"/>
      <c r="C134" s="87"/>
      <c r="D134" s="42" t="s">
        <v>21</v>
      </c>
      <c r="E134" s="28">
        <v>66</v>
      </c>
      <c r="F134" s="54">
        <v>2</v>
      </c>
      <c r="G134" s="55">
        <v>2</v>
      </c>
      <c r="H134" s="55">
        <v>25</v>
      </c>
      <c r="I134" s="55">
        <v>0</v>
      </c>
      <c r="J134" s="55">
        <v>1</v>
      </c>
      <c r="K134" s="56">
        <v>36</v>
      </c>
    </row>
    <row r="135" spans="1:11" ht="14.25" customHeight="1" x14ac:dyDescent="0.15">
      <c r="A135" s="73"/>
      <c r="B135" s="74"/>
      <c r="C135" s="87"/>
      <c r="D135" s="42" t="s">
        <v>22</v>
      </c>
      <c r="E135" s="28">
        <v>85</v>
      </c>
      <c r="F135" s="54">
        <v>1</v>
      </c>
      <c r="G135" s="55">
        <v>3</v>
      </c>
      <c r="H135" s="55">
        <v>25</v>
      </c>
      <c r="I135" s="55">
        <v>1</v>
      </c>
      <c r="J135" s="55">
        <v>3</v>
      </c>
      <c r="K135" s="56">
        <v>52</v>
      </c>
    </row>
    <row r="136" spans="1:11" ht="14.25" customHeight="1" x14ac:dyDescent="0.15">
      <c r="A136" s="73"/>
      <c r="B136" s="74"/>
      <c r="C136" s="87"/>
      <c r="D136" s="42" t="s">
        <v>23</v>
      </c>
      <c r="E136" s="28">
        <v>81</v>
      </c>
      <c r="F136" s="54">
        <v>0</v>
      </c>
      <c r="G136" s="55">
        <v>2</v>
      </c>
      <c r="H136" s="55">
        <v>26</v>
      </c>
      <c r="I136" s="55">
        <v>1</v>
      </c>
      <c r="J136" s="55">
        <v>6</v>
      </c>
      <c r="K136" s="56">
        <v>46</v>
      </c>
    </row>
    <row r="137" spans="1:11" ht="14.25" customHeight="1" x14ac:dyDescent="0.15">
      <c r="A137" s="73"/>
      <c r="B137" s="74"/>
      <c r="C137" s="87"/>
      <c r="D137" s="42" t="s">
        <v>24</v>
      </c>
      <c r="E137" s="28">
        <v>69</v>
      </c>
      <c r="F137" s="54">
        <v>2</v>
      </c>
      <c r="G137" s="55">
        <v>3</v>
      </c>
      <c r="H137" s="55">
        <v>18</v>
      </c>
      <c r="I137" s="55">
        <v>1</v>
      </c>
      <c r="J137" s="55">
        <v>1</v>
      </c>
      <c r="K137" s="56">
        <v>44</v>
      </c>
    </row>
    <row r="138" spans="1:11" ht="14.25" customHeight="1" x14ac:dyDescent="0.15">
      <c r="A138" s="73"/>
      <c r="B138" s="74"/>
      <c r="C138" s="88"/>
      <c r="D138" s="42" t="s">
        <v>91</v>
      </c>
      <c r="E138" s="28">
        <v>63</v>
      </c>
      <c r="F138" s="54">
        <v>0</v>
      </c>
      <c r="G138" s="55">
        <v>0</v>
      </c>
      <c r="H138" s="55">
        <v>10</v>
      </c>
      <c r="I138" s="55">
        <v>0</v>
      </c>
      <c r="J138" s="55">
        <v>1</v>
      </c>
      <c r="K138" s="56">
        <v>52</v>
      </c>
    </row>
    <row r="139" spans="1:11" ht="14.25" customHeight="1" x14ac:dyDescent="0.15">
      <c r="A139" s="73"/>
      <c r="B139" s="74"/>
      <c r="C139" s="86" t="s">
        <v>8</v>
      </c>
      <c r="D139" s="41" t="s">
        <v>71</v>
      </c>
      <c r="E139" s="33">
        <v>52</v>
      </c>
      <c r="F139" s="51">
        <v>2</v>
      </c>
      <c r="G139" s="52">
        <v>5</v>
      </c>
      <c r="H139" s="52">
        <v>11</v>
      </c>
      <c r="I139" s="52">
        <v>0</v>
      </c>
      <c r="J139" s="52">
        <v>1</v>
      </c>
      <c r="K139" s="53">
        <v>33</v>
      </c>
    </row>
    <row r="140" spans="1:11" ht="14.25" customHeight="1" x14ac:dyDescent="0.15">
      <c r="A140" s="73"/>
      <c r="B140" s="74"/>
      <c r="C140" s="87"/>
      <c r="D140" s="42" t="s">
        <v>21</v>
      </c>
      <c r="E140" s="28">
        <v>92</v>
      </c>
      <c r="F140" s="54">
        <v>2</v>
      </c>
      <c r="G140" s="55">
        <v>1</v>
      </c>
      <c r="H140" s="55">
        <v>25</v>
      </c>
      <c r="I140" s="55">
        <v>1</v>
      </c>
      <c r="J140" s="55">
        <v>2</v>
      </c>
      <c r="K140" s="56">
        <v>61</v>
      </c>
    </row>
    <row r="141" spans="1:11" ht="14.25" customHeight="1" x14ac:dyDescent="0.15">
      <c r="A141" s="73"/>
      <c r="B141" s="74"/>
      <c r="C141" s="87"/>
      <c r="D141" s="42" t="s">
        <v>22</v>
      </c>
      <c r="E141" s="28">
        <v>122</v>
      </c>
      <c r="F141" s="54">
        <v>1</v>
      </c>
      <c r="G141" s="55">
        <v>2</v>
      </c>
      <c r="H141" s="55">
        <v>34</v>
      </c>
      <c r="I141" s="55">
        <v>2</v>
      </c>
      <c r="J141" s="55">
        <v>2</v>
      </c>
      <c r="K141" s="56">
        <v>81</v>
      </c>
    </row>
    <row r="142" spans="1:11" ht="14.25" customHeight="1" x14ac:dyDescent="0.15">
      <c r="A142" s="73"/>
      <c r="B142" s="74"/>
      <c r="C142" s="87"/>
      <c r="D142" s="42" t="s">
        <v>23</v>
      </c>
      <c r="E142" s="28">
        <v>97</v>
      </c>
      <c r="F142" s="54">
        <v>1</v>
      </c>
      <c r="G142" s="55">
        <v>3</v>
      </c>
      <c r="H142" s="55">
        <v>20</v>
      </c>
      <c r="I142" s="55">
        <v>0</v>
      </c>
      <c r="J142" s="55">
        <v>0</v>
      </c>
      <c r="K142" s="56">
        <v>73</v>
      </c>
    </row>
    <row r="143" spans="1:11" ht="14.25" customHeight="1" x14ac:dyDescent="0.15">
      <c r="A143" s="73"/>
      <c r="B143" s="74"/>
      <c r="C143" s="87"/>
      <c r="D143" s="42" t="s">
        <v>24</v>
      </c>
      <c r="E143" s="28">
        <v>85</v>
      </c>
      <c r="F143" s="54">
        <v>0</v>
      </c>
      <c r="G143" s="55">
        <v>0</v>
      </c>
      <c r="H143" s="55">
        <v>15</v>
      </c>
      <c r="I143" s="55">
        <v>0</v>
      </c>
      <c r="J143" s="55">
        <v>2</v>
      </c>
      <c r="K143" s="56">
        <v>68</v>
      </c>
    </row>
    <row r="144" spans="1:11" ht="14.25" customHeight="1" x14ac:dyDescent="0.15">
      <c r="A144" s="73"/>
      <c r="B144" s="74"/>
      <c r="C144" s="88"/>
      <c r="D144" s="42" t="s">
        <v>91</v>
      </c>
      <c r="E144" s="28">
        <v>83</v>
      </c>
      <c r="F144" s="54">
        <v>0</v>
      </c>
      <c r="G144" s="55">
        <v>1</v>
      </c>
      <c r="H144" s="55">
        <v>6</v>
      </c>
      <c r="I144" s="55">
        <v>3</v>
      </c>
      <c r="J144" s="55">
        <v>2</v>
      </c>
      <c r="K144" s="56">
        <v>71</v>
      </c>
    </row>
    <row r="145" spans="1:11" ht="14.25" customHeight="1" x14ac:dyDescent="0.15">
      <c r="A145" s="89" t="s">
        <v>10</v>
      </c>
      <c r="B145" s="90"/>
      <c r="C145" s="77" t="s">
        <v>27</v>
      </c>
      <c r="D145" s="78"/>
      <c r="E145" s="33">
        <v>446</v>
      </c>
      <c r="F145" s="51">
        <v>8</v>
      </c>
      <c r="G145" s="52">
        <v>15</v>
      </c>
      <c r="H145" s="52">
        <v>133</v>
      </c>
      <c r="I145" s="52">
        <v>4</v>
      </c>
      <c r="J145" s="52">
        <v>6</v>
      </c>
      <c r="K145" s="53">
        <v>280</v>
      </c>
    </row>
    <row r="146" spans="1:11" ht="14.25" customHeight="1" x14ac:dyDescent="0.15">
      <c r="A146" s="91"/>
      <c r="B146" s="92"/>
      <c r="C146" s="67" t="s">
        <v>28</v>
      </c>
      <c r="D146" s="68"/>
      <c r="E146" s="28">
        <v>77</v>
      </c>
      <c r="F146" s="54">
        <v>1</v>
      </c>
      <c r="G146" s="55">
        <v>1</v>
      </c>
      <c r="H146" s="55">
        <v>19</v>
      </c>
      <c r="I146" s="55">
        <v>0</v>
      </c>
      <c r="J146" s="55">
        <v>3</v>
      </c>
      <c r="K146" s="56">
        <v>53</v>
      </c>
    </row>
    <row r="147" spans="1:11" ht="14.25" customHeight="1" x14ac:dyDescent="0.15">
      <c r="A147" s="91"/>
      <c r="B147" s="92"/>
      <c r="C147" s="67" t="s">
        <v>29</v>
      </c>
      <c r="D147" s="68"/>
      <c r="E147" s="28">
        <v>47</v>
      </c>
      <c r="F147" s="54">
        <v>0</v>
      </c>
      <c r="G147" s="55">
        <v>0</v>
      </c>
      <c r="H147" s="55">
        <v>13</v>
      </c>
      <c r="I147" s="55">
        <v>0</v>
      </c>
      <c r="J147" s="55">
        <v>1</v>
      </c>
      <c r="K147" s="56">
        <v>33</v>
      </c>
    </row>
    <row r="148" spans="1:11" ht="14.25" customHeight="1" x14ac:dyDescent="0.15">
      <c r="A148" s="91"/>
      <c r="B148" s="92"/>
      <c r="C148" s="67" t="s">
        <v>30</v>
      </c>
      <c r="D148" s="68"/>
      <c r="E148" s="28">
        <v>30</v>
      </c>
      <c r="F148" s="54">
        <v>2</v>
      </c>
      <c r="G148" s="55">
        <v>0</v>
      </c>
      <c r="H148" s="55">
        <v>11</v>
      </c>
      <c r="I148" s="55">
        <v>0</v>
      </c>
      <c r="J148" s="55">
        <v>0</v>
      </c>
      <c r="K148" s="56">
        <v>17</v>
      </c>
    </row>
    <row r="149" spans="1:11" ht="14.25" customHeight="1" x14ac:dyDescent="0.15">
      <c r="A149" s="91"/>
      <c r="B149" s="92"/>
      <c r="C149" s="67" t="s">
        <v>31</v>
      </c>
      <c r="D149" s="68"/>
      <c r="E149" s="28">
        <v>109</v>
      </c>
      <c r="F149" s="54">
        <v>0</v>
      </c>
      <c r="G149" s="55">
        <v>2</v>
      </c>
      <c r="H149" s="55">
        <v>23</v>
      </c>
      <c r="I149" s="55">
        <v>0</v>
      </c>
      <c r="J149" s="55">
        <v>3</v>
      </c>
      <c r="K149" s="56">
        <v>81</v>
      </c>
    </row>
    <row r="150" spans="1:11" ht="14.25" customHeight="1" x14ac:dyDescent="0.15">
      <c r="A150" s="91"/>
      <c r="B150" s="92"/>
      <c r="C150" s="67" t="s">
        <v>32</v>
      </c>
      <c r="D150" s="68"/>
      <c r="E150" s="28">
        <v>17</v>
      </c>
      <c r="F150" s="54">
        <v>0</v>
      </c>
      <c r="G150" s="55">
        <v>2</v>
      </c>
      <c r="H150" s="55">
        <v>1</v>
      </c>
      <c r="I150" s="55">
        <v>0</v>
      </c>
      <c r="J150" s="55">
        <v>0</v>
      </c>
      <c r="K150" s="56">
        <v>14</v>
      </c>
    </row>
    <row r="151" spans="1:11" ht="14.25" customHeight="1" x14ac:dyDescent="0.15">
      <c r="A151" s="91"/>
      <c r="B151" s="92"/>
      <c r="C151" s="67" t="s">
        <v>33</v>
      </c>
      <c r="D151" s="68"/>
      <c r="E151" s="28">
        <v>104</v>
      </c>
      <c r="F151" s="54">
        <v>1</v>
      </c>
      <c r="G151" s="55">
        <v>0</v>
      </c>
      <c r="H151" s="55">
        <v>11</v>
      </c>
      <c r="I151" s="55">
        <v>2</v>
      </c>
      <c r="J151" s="55">
        <v>3</v>
      </c>
      <c r="K151" s="56">
        <v>87</v>
      </c>
    </row>
    <row r="152" spans="1:11" ht="14.25" customHeight="1" x14ac:dyDescent="0.15">
      <c r="A152" s="91"/>
      <c r="B152" s="92"/>
      <c r="C152" s="67" t="s">
        <v>34</v>
      </c>
      <c r="D152" s="68"/>
      <c r="E152" s="28">
        <v>89</v>
      </c>
      <c r="F152" s="54">
        <v>1</v>
      </c>
      <c r="G152" s="55">
        <v>3</v>
      </c>
      <c r="H152" s="55">
        <v>12</v>
      </c>
      <c r="I152" s="55">
        <v>2</v>
      </c>
      <c r="J152" s="55">
        <v>3</v>
      </c>
      <c r="K152" s="56">
        <v>68</v>
      </c>
    </row>
    <row r="153" spans="1:11" ht="14.25" customHeight="1" x14ac:dyDescent="0.15">
      <c r="A153" s="91"/>
      <c r="B153" s="92"/>
      <c r="C153" s="67" t="s">
        <v>0</v>
      </c>
      <c r="D153" s="68"/>
      <c r="E153" s="28">
        <v>16</v>
      </c>
      <c r="F153" s="54">
        <v>0</v>
      </c>
      <c r="G153" s="55">
        <v>0</v>
      </c>
      <c r="H153" s="55">
        <v>3</v>
      </c>
      <c r="I153" s="55">
        <v>1</v>
      </c>
      <c r="J153" s="55">
        <v>2</v>
      </c>
      <c r="K153" s="56">
        <v>10</v>
      </c>
    </row>
    <row r="154" spans="1:11" ht="14.25" customHeight="1" x14ac:dyDescent="0.15">
      <c r="A154" s="91"/>
      <c r="B154" s="92"/>
      <c r="C154" s="69" t="s">
        <v>6</v>
      </c>
      <c r="D154" s="70"/>
      <c r="E154" s="37">
        <v>13</v>
      </c>
      <c r="F154" s="57">
        <v>0</v>
      </c>
      <c r="G154" s="58">
        <v>0</v>
      </c>
      <c r="H154" s="58">
        <v>3</v>
      </c>
      <c r="I154" s="58">
        <v>0</v>
      </c>
      <c r="J154" s="58">
        <v>1</v>
      </c>
      <c r="K154" s="59">
        <v>9</v>
      </c>
    </row>
    <row r="155" spans="1:11" ht="14.25" customHeight="1" x14ac:dyDescent="0.15">
      <c r="A155" s="71" t="s">
        <v>11</v>
      </c>
      <c r="B155" s="72"/>
      <c r="C155" s="77" t="s">
        <v>35</v>
      </c>
      <c r="D155" s="78"/>
      <c r="E155" s="33">
        <v>210</v>
      </c>
      <c r="F155" s="51">
        <v>4</v>
      </c>
      <c r="G155" s="52">
        <v>4</v>
      </c>
      <c r="H155" s="52">
        <v>66</v>
      </c>
      <c r="I155" s="52">
        <v>1</v>
      </c>
      <c r="J155" s="52">
        <v>6</v>
      </c>
      <c r="K155" s="53">
        <v>129</v>
      </c>
    </row>
    <row r="156" spans="1:11" ht="14.25" customHeight="1" x14ac:dyDescent="0.15">
      <c r="A156" s="73"/>
      <c r="B156" s="74"/>
      <c r="C156" s="67" t="s">
        <v>36</v>
      </c>
      <c r="D156" s="68"/>
      <c r="E156" s="28">
        <v>284</v>
      </c>
      <c r="F156" s="54">
        <v>3</v>
      </c>
      <c r="G156" s="55">
        <v>10</v>
      </c>
      <c r="H156" s="55">
        <v>53</v>
      </c>
      <c r="I156" s="55">
        <v>5</v>
      </c>
      <c r="J156" s="55">
        <v>4</v>
      </c>
      <c r="K156" s="56">
        <v>209</v>
      </c>
    </row>
    <row r="157" spans="1:11" ht="14.25" customHeight="1" x14ac:dyDescent="0.15">
      <c r="A157" s="73"/>
      <c r="B157" s="74"/>
      <c r="C157" s="67" t="s">
        <v>37</v>
      </c>
      <c r="D157" s="68"/>
      <c r="E157" s="28">
        <v>229</v>
      </c>
      <c r="F157" s="54">
        <v>0</v>
      </c>
      <c r="G157" s="55">
        <v>6</v>
      </c>
      <c r="H157" s="55">
        <v>53</v>
      </c>
      <c r="I157" s="55">
        <v>2</v>
      </c>
      <c r="J157" s="55">
        <v>6</v>
      </c>
      <c r="K157" s="56">
        <v>162</v>
      </c>
    </row>
    <row r="158" spans="1:11" ht="14.25" customHeight="1" x14ac:dyDescent="0.15">
      <c r="A158" s="73"/>
      <c r="B158" s="74"/>
      <c r="C158" s="67" t="s">
        <v>38</v>
      </c>
      <c r="D158" s="68"/>
      <c r="E158" s="28">
        <v>162</v>
      </c>
      <c r="F158" s="54">
        <v>4</v>
      </c>
      <c r="G158" s="55">
        <v>1</v>
      </c>
      <c r="H158" s="55">
        <v>49</v>
      </c>
      <c r="I158" s="55">
        <v>0</v>
      </c>
      <c r="J158" s="55">
        <v>4</v>
      </c>
      <c r="K158" s="56">
        <v>104</v>
      </c>
    </row>
    <row r="159" spans="1:11" ht="14.25" customHeight="1" x14ac:dyDescent="0.15">
      <c r="A159" s="73"/>
      <c r="B159" s="74"/>
      <c r="C159" s="67" t="s">
        <v>39</v>
      </c>
      <c r="D159" s="68"/>
      <c r="E159" s="28">
        <v>43</v>
      </c>
      <c r="F159" s="54">
        <v>1</v>
      </c>
      <c r="G159" s="55">
        <v>2</v>
      </c>
      <c r="H159" s="55">
        <v>7</v>
      </c>
      <c r="I159" s="55">
        <v>1</v>
      </c>
      <c r="J159" s="55">
        <v>2</v>
      </c>
      <c r="K159" s="56">
        <v>30</v>
      </c>
    </row>
    <row r="160" spans="1:11" ht="14.25" customHeight="1" x14ac:dyDescent="0.15">
      <c r="A160" s="73"/>
      <c r="B160" s="74"/>
      <c r="C160" s="67" t="s">
        <v>40</v>
      </c>
      <c r="D160" s="68"/>
      <c r="E160" s="28">
        <v>9</v>
      </c>
      <c r="F160" s="54">
        <v>1</v>
      </c>
      <c r="G160" s="55">
        <v>0</v>
      </c>
      <c r="H160" s="55">
        <v>0</v>
      </c>
      <c r="I160" s="55">
        <v>0</v>
      </c>
      <c r="J160" s="55">
        <v>0</v>
      </c>
      <c r="K160" s="56">
        <v>8</v>
      </c>
    </row>
    <row r="161" spans="1:11" ht="14.25" customHeight="1" x14ac:dyDescent="0.15">
      <c r="A161" s="75"/>
      <c r="B161" s="76"/>
      <c r="C161" s="69" t="s">
        <v>6</v>
      </c>
      <c r="D161" s="70"/>
      <c r="E161" s="37">
        <v>11</v>
      </c>
      <c r="F161" s="57">
        <v>0</v>
      </c>
      <c r="G161" s="58">
        <v>0</v>
      </c>
      <c r="H161" s="58">
        <v>1</v>
      </c>
      <c r="I161" s="58">
        <v>0</v>
      </c>
      <c r="J161" s="58">
        <v>0</v>
      </c>
      <c r="K161" s="59">
        <v>10</v>
      </c>
    </row>
    <row r="162" spans="1:11" ht="27" customHeight="1" x14ac:dyDescent="0.15">
      <c r="A162" s="71" t="s">
        <v>72</v>
      </c>
      <c r="B162" s="72"/>
      <c r="C162" s="77" t="s">
        <v>41</v>
      </c>
      <c r="D162" s="78"/>
      <c r="E162" s="33">
        <v>140</v>
      </c>
      <c r="F162" s="51">
        <v>4</v>
      </c>
      <c r="G162" s="52">
        <v>6</v>
      </c>
      <c r="H162" s="52">
        <v>45</v>
      </c>
      <c r="I162" s="52">
        <v>1</v>
      </c>
      <c r="J162" s="52">
        <v>3</v>
      </c>
      <c r="K162" s="53">
        <v>81</v>
      </c>
    </row>
    <row r="163" spans="1:11" ht="27" customHeight="1" x14ac:dyDescent="0.15">
      <c r="A163" s="73"/>
      <c r="B163" s="74"/>
      <c r="C163" s="67" t="s">
        <v>42</v>
      </c>
      <c r="D163" s="68"/>
      <c r="E163" s="28">
        <v>104</v>
      </c>
      <c r="F163" s="54">
        <v>2</v>
      </c>
      <c r="G163" s="55">
        <v>1</v>
      </c>
      <c r="H163" s="55">
        <v>28</v>
      </c>
      <c r="I163" s="55">
        <v>1</v>
      </c>
      <c r="J163" s="55">
        <v>1</v>
      </c>
      <c r="K163" s="56">
        <v>71</v>
      </c>
    </row>
    <row r="164" spans="1:11" ht="27" customHeight="1" x14ac:dyDescent="0.15">
      <c r="A164" s="73"/>
      <c r="B164" s="74"/>
      <c r="C164" s="67" t="s">
        <v>43</v>
      </c>
      <c r="D164" s="68"/>
      <c r="E164" s="28">
        <v>114</v>
      </c>
      <c r="F164" s="54">
        <v>2</v>
      </c>
      <c r="G164" s="55">
        <v>3</v>
      </c>
      <c r="H164" s="55">
        <v>26</v>
      </c>
      <c r="I164" s="55">
        <v>1</v>
      </c>
      <c r="J164" s="55">
        <v>5</v>
      </c>
      <c r="K164" s="56">
        <v>77</v>
      </c>
    </row>
    <row r="165" spans="1:11" ht="27" customHeight="1" x14ac:dyDescent="0.15">
      <c r="A165" s="73"/>
      <c r="B165" s="74"/>
      <c r="C165" s="67" t="s">
        <v>44</v>
      </c>
      <c r="D165" s="68"/>
      <c r="E165" s="28">
        <v>68</v>
      </c>
      <c r="F165" s="54">
        <v>1</v>
      </c>
      <c r="G165" s="55">
        <v>1</v>
      </c>
      <c r="H165" s="55">
        <v>20</v>
      </c>
      <c r="I165" s="55">
        <v>0</v>
      </c>
      <c r="J165" s="55">
        <v>3</v>
      </c>
      <c r="K165" s="56">
        <v>43</v>
      </c>
    </row>
    <row r="166" spans="1:11" ht="27" customHeight="1" x14ac:dyDescent="0.15">
      <c r="A166" s="73"/>
      <c r="B166" s="74"/>
      <c r="C166" s="67" t="s">
        <v>45</v>
      </c>
      <c r="D166" s="68"/>
      <c r="E166" s="28">
        <v>87</v>
      </c>
      <c r="F166" s="54">
        <v>1</v>
      </c>
      <c r="G166" s="55">
        <v>4</v>
      </c>
      <c r="H166" s="55">
        <v>16</v>
      </c>
      <c r="I166" s="55">
        <v>1</v>
      </c>
      <c r="J166" s="55">
        <v>2</v>
      </c>
      <c r="K166" s="56">
        <v>63</v>
      </c>
    </row>
    <row r="167" spans="1:11" ht="27" customHeight="1" x14ac:dyDescent="0.15">
      <c r="A167" s="73"/>
      <c r="B167" s="74"/>
      <c r="C167" s="67" t="s">
        <v>46</v>
      </c>
      <c r="D167" s="68"/>
      <c r="E167" s="28">
        <v>209</v>
      </c>
      <c r="F167" s="54">
        <v>1</v>
      </c>
      <c r="G167" s="55">
        <v>1</v>
      </c>
      <c r="H167" s="55">
        <v>28</v>
      </c>
      <c r="I167" s="55">
        <v>2</v>
      </c>
      <c r="J167" s="55">
        <v>4</v>
      </c>
      <c r="K167" s="56">
        <v>173</v>
      </c>
    </row>
    <row r="168" spans="1:11" ht="27" customHeight="1" x14ac:dyDescent="0.15">
      <c r="A168" s="73"/>
      <c r="B168" s="74"/>
      <c r="C168" s="67" t="s">
        <v>47</v>
      </c>
      <c r="D168" s="68"/>
      <c r="E168" s="28">
        <v>201</v>
      </c>
      <c r="F168" s="54">
        <v>1</v>
      </c>
      <c r="G168" s="55">
        <v>6</v>
      </c>
      <c r="H168" s="55">
        <v>59</v>
      </c>
      <c r="I168" s="55">
        <v>3</v>
      </c>
      <c r="J168" s="55">
        <v>3</v>
      </c>
      <c r="K168" s="56">
        <v>129</v>
      </c>
    </row>
    <row r="169" spans="1:11" ht="27" customHeight="1" x14ac:dyDescent="0.15">
      <c r="A169" s="75"/>
      <c r="B169" s="76"/>
      <c r="C169" s="69" t="s">
        <v>6</v>
      </c>
      <c r="D169" s="70"/>
      <c r="E169" s="37">
        <v>25</v>
      </c>
      <c r="F169" s="57">
        <v>1</v>
      </c>
      <c r="G169" s="58">
        <v>1</v>
      </c>
      <c r="H169" s="58">
        <v>7</v>
      </c>
      <c r="I169" s="58">
        <v>0</v>
      </c>
      <c r="J169" s="58">
        <v>1</v>
      </c>
      <c r="K169" s="59">
        <v>15</v>
      </c>
    </row>
    <row r="170" spans="1:11" ht="14.25" customHeight="1" x14ac:dyDescent="0.15">
      <c r="A170" s="71" t="s">
        <v>73</v>
      </c>
      <c r="B170" s="72"/>
      <c r="C170" s="77" t="s">
        <v>68</v>
      </c>
      <c r="D170" s="78"/>
      <c r="E170" s="33">
        <v>219</v>
      </c>
      <c r="F170" s="51">
        <v>1</v>
      </c>
      <c r="G170" s="52">
        <v>4</v>
      </c>
      <c r="H170" s="52">
        <v>42</v>
      </c>
      <c r="I170" s="52">
        <v>5</v>
      </c>
      <c r="J170" s="52">
        <v>4</v>
      </c>
      <c r="K170" s="53">
        <v>163</v>
      </c>
    </row>
    <row r="171" spans="1:11" ht="14.25" customHeight="1" x14ac:dyDescent="0.15">
      <c r="A171" s="73"/>
      <c r="B171" s="74"/>
      <c r="C171" s="67" t="s">
        <v>69</v>
      </c>
      <c r="D171" s="68"/>
      <c r="E171" s="28">
        <v>25</v>
      </c>
      <c r="F171" s="54">
        <v>1</v>
      </c>
      <c r="G171" s="55">
        <v>1</v>
      </c>
      <c r="H171" s="55">
        <v>5</v>
      </c>
      <c r="I171" s="55">
        <v>0</v>
      </c>
      <c r="J171" s="55">
        <v>0</v>
      </c>
      <c r="K171" s="56">
        <v>18</v>
      </c>
    </row>
    <row r="172" spans="1:11" ht="14.25" customHeight="1" x14ac:dyDescent="0.15">
      <c r="A172" s="73"/>
      <c r="B172" s="74"/>
      <c r="C172" s="67" t="s">
        <v>48</v>
      </c>
      <c r="D172" s="68"/>
      <c r="E172" s="28">
        <v>431</v>
      </c>
      <c r="F172" s="54">
        <v>5</v>
      </c>
      <c r="G172" s="55">
        <v>12</v>
      </c>
      <c r="H172" s="55">
        <v>109</v>
      </c>
      <c r="I172" s="55">
        <v>2</v>
      </c>
      <c r="J172" s="55">
        <v>9</v>
      </c>
      <c r="K172" s="56">
        <v>294</v>
      </c>
    </row>
    <row r="173" spans="1:11" ht="14.25" customHeight="1" x14ac:dyDescent="0.15">
      <c r="A173" s="73"/>
      <c r="B173" s="74"/>
      <c r="C173" s="67" t="s">
        <v>49</v>
      </c>
      <c r="D173" s="68"/>
      <c r="E173" s="28">
        <v>31</v>
      </c>
      <c r="F173" s="54">
        <v>1</v>
      </c>
      <c r="G173" s="55">
        <v>0</v>
      </c>
      <c r="H173" s="55">
        <v>7</v>
      </c>
      <c r="I173" s="55">
        <v>1</v>
      </c>
      <c r="J173" s="55">
        <v>3</v>
      </c>
      <c r="K173" s="56">
        <v>19</v>
      </c>
    </row>
    <row r="174" spans="1:11" ht="14.25" customHeight="1" x14ac:dyDescent="0.15">
      <c r="A174" s="73"/>
      <c r="B174" s="74"/>
      <c r="C174" s="67" t="s">
        <v>50</v>
      </c>
      <c r="D174" s="68"/>
      <c r="E174" s="28">
        <v>195</v>
      </c>
      <c r="F174" s="54">
        <v>4</v>
      </c>
      <c r="G174" s="55">
        <v>5</v>
      </c>
      <c r="H174" s="55">
        <v>58</v>
      </c>
      <c r="I174" s="55">
        <v>1</v>
      </c>
      <c r="J174" s="55">
        <v>4</v>
      </c>
      <c r="K174" s="56">
        <v>123</v>
      </c>
    </row>
    <row r="175" spans="1:11" ht="14.25" customHeight="1" x14ac:dyDescent="0.15">
      <c r="A175" s="73"/>
      <c r="B175" s="74"/>
      <c r="C175" s="67" t="s">
        <v>0</v>
      </c>
      <c r="D175" s="68"/>
      <c r="E175" s="28">
        <v>27</v>
      </c>
      <c r="F175" s="54">
        <v>1</v>
      </c>
      <c r="G175" s="55">
        <v>1</v>
      </c>
      <c r="H175" s="55">
        <v>4</v>
      </c>
      <c r="I175" s="55">
        <v>0</v>
      </c>
      <c r="J175" s="55">
        <v>2</v>
      </c>
      <c r="K175" s="56">
        <v>19</v>
      </c>
    </row>
    <row r="176" spans="1:11" ht="14.25" customHeight="1" x14ac:dyDescent="0.15">
      <c r="A176" s="75"/>
      <c r="B176" s="76"/>
      <c r="C176" s="67" t="s">
        <v>6</v>
      </c>
      <c r="D176" s="68"/>
      <c r="E176" s="37">
        <v>20</v>
      </c>
      <c r="F176" s="57">
        <v>0</v>
      </c>
      <c r="G176" s="58">
        <v>0</v>
      </c>
      <c r="H176" s="58">
        <v>4</v>
      </c>
      <c r="I176" s="58">
        <v>0</v>
      </c>
      <c r="J176" s="58">
        <v>0</v>
      </c>
      <c r="K176" s="59">
        <v>16</v>
      </c>
    </row>
    <row r="177" spans="1:11" ht="14.25" customHeight="1" x14ac:dyDescent="0.15">
      <c r="A177" s="71" t="s">
        <v>15</v>
      </c>
      <c r="B177" s="72"/>
      <c r="C177" s="77" t="s">
        <v>74</v>
      </c>
      <c r="D177" s="78"/>
      <c r="E177" s="33">
        <v>203</v>
      </c>
      <c r="F177" s="51">
        <v>5</v>
      </c>
      <c r="G177" s="52">
        <v>7</v>
      </c>
      <c r="H177" s="52">
        <v>46</v>
      </c>
      <c r="I177" s="52">
        <v>3</v>
      </c>
      <c r="J177" s="52">
        <v>6</v>
      </c>
      <c r="K177" s="53">
        <v>136</v>
      </c>
    </row>
    <row r="178" spans="1:11" ht="14.25" customHeight="1" x14ac:dyDescent="0.15">
      <c r="A178" s="73"/>
      <c r="B178" s="74"/>
      <c r="C178" s="67" t="s">
        <v>75</v>
      </c>
      <c r="D178" s="68"/>
      <c r="E178" s="28">
        <v>151</v>
      </c>
      <c r="F178" s="54">
        <v>0</v>
      </c>
      <c r="G178" s="55">
        <v>5</v>
      </c>
      <c r="H178" s="55">
        <v>44</v>
      </c>
      <c r="I178" s="55">
        <v>0</v>
      </c>
      <c r="J178" s="55">
        <v>6</v>
      </c>
      <c r="K178" s="56">
        <v>96</v>
      </c>
    </row>
    <row r="179" spans="1:11" ht="14.25" customHeight="1" x14ac:dyDescent="0.15">
      <c r="A179" s="73"/>
      <c r="B179" s="74"/>
      <c r="C179" s="67" t="s">
        <v>76</v>
      </c>
      <c r="D179" s="68"/>
      <c r="E179" s="28">
        <v>118</v>
      </c>
      <c r="F179" s="54">
        <v>1</v>
      </c>
      <c r="G179" s="55">
        <v>4</v>
      </c>
      <c r="H179" s="55">
        <v>33</v>
      </c>
      <c r="I179" s="55">
        <v>0</v>
      </c>
      <c r="J179" s="55">
        <v>3</v>
      </c>
      <c r="K179" s="56">
        <v>77</v>
      </c>
    </row>
    <row r="180" spans="1:11" ht="14.25" customHeight="1" x14ac:dyDescent="0.15">
      <c r="A180" s="73"/>
      <c r="B180" s="74"/>
      <c r="C180" s="67" t="s">
        <v>77</v>
      </c>
      <c r="D180" s="68"/>
      <c r="E180" s="28">
        <v>110</v>
      </c>
      <c r="F180" s="54">
        <v>2</v>
      </c>
      <c r="G180" s="55">
        <v>2</v>
      </c>
      <c r="H180" s="55">
        <v>17</v>
      </c>
      <c r="I180" s="55">
        <v>2</v>
      </c>
      <c r="J180" s="55">
        <v>3</v>
      </c>
      <c r="K180" s="56">
        <v>84</v>
      </c>
    </row>
    <row r="181" spans="1:11" ht="14.25" customHeight="1" x14ac:dyDescent="0.15">
      <c r="A181" s="73"/>
      <c r="B181" s="74"/>
      <c r="C181" s="67" t="s">
        <v>78</v>
      </c>
      <c r="D181" s="68"/>
      <c r="E181" s="28">
        <v>96</v>
      </c>
      <c r="F181" s="54">
        <v>2</v>
      </c>
      <c r="G181" s="55">
        <v>2</v>
      </c>
      <c r="H181" s="55">
        <v>25</v>
      </c>
      <c r="I181" s="55">
        <v>1</v>
      </c>
      <c r="J181" s="55">
        <v>0</v>
      </c>
      <c r="K181" s="56">
        <v>66</v>
      </c>
    </row>
    <row r="182" spans="1:11" ht="14.25" customHeight="1" x14ac:dyDescent="0.15">
      <c r="A182" s="73"/>
      <c r="B182" s="74"/>
      <c r="C182" s="67" t="s">
        <v>79</v>
      </c>
      <c r="D182" s="68"/>
      <c r="E182" s="28">
        <v>108</v>
      </c>
      <c r="F182" s="54">
        <v>1</v>
      </c>
      <c r="G182" s="55">
        <v>0</v>
      </c>
      <c r="H182" s="55">
        <v>23</v>
      </c>
      <c r="I182" s="55">
        <v>2</v>
      </c>
      <c r="J182" s="55">
        <v>3</v>
      </c>
      <c r="K182" s="56">
        <v>79</v>
      </c>
    </row>
    <row r="183" spans="1:11" ht="14.25" customHeight="1" x14ac:dyDescent="0.15">
      <c r="A183" s="73"/>
      <c r="B183" s="74"/>
      <c r="C183" s="67" t="s">
        <v>80</v>
      </c>
      <c r="D183" s="68"/>
      <c r="E183" s="28">
        <v>124</v>
      </c>
      <c r="F183" s="54">
        <v>2</v>
      </c>
      <c r="G183" s="55">
        <v>3</v>
      </c>
      <c r="H183" s="55">
        <v>30</v>
      </c>
      <c r="I183" s="55">
        <v>1</v>
      </c>
      <c r="J183" s="55">
        <v>1</v>
      </c>
      <c r="K183" s="56">
        <v>87</v>
      </c>
    </row>
    <row r="184" spans="1:11" ht="14.25" customHeight="1" x14ac:dyDescent="0.15">
      <c r="A184" s="73"/>
      <c r="B184" s="74"/>
      <c r="C184" s="67" t="s">
        <v>81</v>
      </c>
      <c r="D184" s="68"/>
      <c r="E184" s="28">
        <v>25</v>
      </c>
      <c r="F184" s="54">
        <v>0</v>
      </c>
      <c r="G184" s="55">
        <v>0</v>
      </c>
      <c r="H184" s="55">
        <v>8</v>
      </c>
      <c r="I184" s="55">
        <v>0</v>
      </c>
      <c r="J184" s="55">
        <v>0</v>
      </c>
      <c r="K184" s="56">
        <v>17</v>
      </c>
    </row>
    <row r="185" spans="1:11" ht="14.25" customHeight="1" x14ac:dyDescent="0.15">
      <c r="A185" s="75"/>
      <c r="B185" s="76"/>
      <c r="C185" s="67" t="s">
        <v>6</v>
      </c>
      <c r="D185" s="68"/>
      <c r="E185" s="37">
        <v>13</v>
      </c>
      <c r="F185" s="57">
        <v>0</v>
      </c>
      <c r="G185" s="58">
        <v>0</v>
      </c>
      <c r="H185" s="58">
        <v>3</v>
      </c>
      <c r="I185" s="58">
        <v>0</v>
      </c>
      <c r="J185" s="58">
        <v>0</v>
      </c>
      <c r="K185" s="59">
        <v>10</v>
      </c>
    </row>
    <row r="186" spans="1:11" ht="14.25" customHeight="1" x14ac:dyDescent="0.15">
      <c r="A186" s="71" t="s">
        <v>16</v>
      </c>
      <c r="B186" s="72"/>
      <c r="C186" s="77" t="s">
        <v>51</v>
      </c>
      <c r="D186" s="78"/>
      <c r="E186" s="33">
        <v>243</v>
      </c>
      <c r="F186" s="51">
        <v>2</v>
      </c>
      <c r="G186" s="52">
        <v>10</v>
      </c>
      <c r="H186" s="52">
        <v>47</v>
      </c>
      <c r="I186" s="52">
        <v>4</v>
      </c>
      <c r="J186" s="52">
        <v>6</v>
      </c>
      <c r="K186" s="53">
        <v>174</v>
      </c>
    </row>
    <row r="187" spans="1:11" ht="14.25" customHeight="1" x14ac:dyDescent="0.15">
      <c r="A187" s="73"/>
      <c r="B187" s="74"/>
      <c r="C187" s="67" t="s">
        <v>52</v>
      </c>
      <c r="D187" s="68"/>
      <c r="E187" s="28">
        <v>322</v>
      </c>
      <c r="F187" s="54">
        <v>3</v>
      </c>
      <c r="G187" s="55">
        <v>4</v>
      </c>
      <c r="H187" s="55">
        <v>79</v>
      </c>
      <c r="I187" s="55">
        <v>2</v>
      </c>
      <c r="J187" s="55">
        <v>7</v>
      </c>
      <c r="K187" s="56">
        <v>227</v>
      </c>
    </row>
    <row r="188" spans="1:11" ht="14.25" customHeight="1" x14ac:dyDescent="0.15">
      <c r="A188" s="73"/>
      <c r="B188" s="74"/>
      <c r="C188" s="67" t="s">
        <v>53</v>
      </c>
      <c r="D188" s="68"/>
      <c r="E188" s="28">
        <v>25</v>
      </c>
      <c r="F188" s="54">
        <v>0</v>
      </c>
      <c r="G188" s="55">
        <v>0</v>
      </c>
      <c r="H188" s="55">
        <v>3</v>
      </c>
      <c r="I188" s="55">
        <v>0</v>
      </c>
      <c r="J188" s="55">
        <v>1</v>
      </c>
      <c r="K188" s="56">
        <v>21</v>
      </c>
    </row>
    <row r="189" spans="1:11" ht="14.25" customHeight="1" x14ac:dyDescent="0.15">
      <c r="A189" s="73"/>
      <c r="B189" s="74"/>
      <c r="C189" s="67" t="s">
        <v>54</v>
      </c>
      <c r="D189" s="68"/>
      <c r="E189" s="28">
        <v>237</v>
      </c>
      <c r="F189" s="54">
        <v>6</v>
      </c>
      <c r="G189" s="55">
        <v>6</v>
      </c>
      <c r="H189" s="55">
        <v>72</v>
      </c>
      <c r="I189" s="55">
        <v>2</v>
      </c>
      <c r="J189" s="55">
        <v>4</v>
      </c>
      <c r="K189" s="56">
        <v>147</v>
      </c>
    </row>
    <row r="190" spans="1:11" ht="14.25" customHeight="1" x14ac:dyDescent="0.15">
      <c r="A190" s="73"/>
      <c r="B190" s="74"/>
      <c r="C190" s="67" t="s">
        <v>55</v>
      </c>
      <c r="D190" s="68"/>
      <c r="E190" s="28">
        <v>46</v>
      </c>
      <c r="F190" s="54">
        <v>0</v>
      </c>
      <c r="G190" s="55">
        <v>1</v>
      </c>
      <c r="H190" s="55">
        <v>12</v>
      </c>
      <c r="I190" s="55">
        <v>0</v>
      </c>
      <c r="J190" s="55">
        <v>1</v>
      </c>
      <c r="K190" s="56">
        <v>32</v>
      </c>
    </row>
    <row r="191" spans="1:11" ht="14.25" customHeight="1" x14ac:dyDescent="0.15">
      <c r="A191" s="73"/>
      <c r="B191" s="74"/>
      <c r="C191" s="67" t="s">
        <v>56</v>
      </c>
      <c r="D191" s="68"/>
      <c r="E191" s="28">
        <v>22</v>
      </c>
      <c r="F191" s="54">
        <v>0</v>
      </c>
      <c r="G191" s="55">
        <v>1</v>
      </c>
      <c r="H191" s="55">
        <v>9</v>
      </c>
      <c r="I191" s="55">
        <v>0</v>
      </c>
      <c r="J191" s="55">
        <v>1</v>
      </c>
      <c r="K191" s="56">
        <v>11</v>
      </c>
    </row>
    <row r="192" spans="1:11" ht="14.25" customHeight="1" x14ac:dyDescent="0.15">
      <c r="A192" s="73"/>
      <c r="B192" s="74"/>
      <c r="C192" s="67" t="s">
        <v>57</v>
      </c>
      <c r="D192" s="68"/>
      <c r="E192" s="28">
        <v>22</v>
      </c>
      <c r="F192" s="54">
        <v>1</v>
      </c>
      <c r="G192" s="55">
        <v>1</v>
      </c>
      <c r="H192" s="55">
        <v>4</v>
      </c>
      <c r="I192" s="55">
        <v>0</v>
      </c>
      <c r="J192" s="55">
        <v>1</v>
      </c>
      <c r="K192" s="56">
        <v>15</v>
      </c>
    </row>
    <row r="193" spans="1:11" ht="14.25" customHeight="1" x14ac:dyDescent="0.15">
      <c r="A193" s="73"/>
      <c r="B193" s="74"/>
      <c r="C193" s="67" t="s">
        <v>58</v>
      </c>
      <c r="D193" s="68"/>
      <c r="E193" s="28">
        <v>6</v>
      </c>
      <c r="F193" s="54">
        <v>0</v>
      </c>
      <c r="G193" s="55">
        <v>0</v>
      </c>
      <c r="H193" s="55">
        <v>1</v>
      </c>
      <c r="I193" s="55">
        <v>0</v>
      </c>
      <c r="J193" s="55">
        <v>1</v>
      </c>
      <c r="K193" s="56">
        <v>4</v>
      </c>
    </row>
    <row r="194" spans="1:11" ht="14.25" customHeight="1" x14ac:dyDescent="0.15">
      <c r="A194" s="73"/>
      <c r="B194" s="74"/>
      <c r="C194" s="67" t="s">
        <v>0</v>
      </c>
      <c r="D194" s="68"/>
      <c r="E194" s="28">
        <v>10</v>
      </c>
      <c r="F194" s="54">
        <v>1</v>
      </c>
      <c r="G194" s="55">
        <v>0</v>
      </c>
      <c r="H194" s="55">
        <v>0</v>
      </c>
      <c r="I194" s="55">
        <v>1</v>
      </c>
      <c r="J194" s="55">
        <v>0</v>
      </c>
      <c r="K194" s="56">
        <v>8</v>
      </c>
    </row>
    <row r="195" spans="1:11" ht="14.25" customHeight="1" x14ac:dyDescent="0.15">
      <c r="A195" s="75"/>
      <c r="B195" s="76"/>
      <c r="C195" s="69" t="s">
        <v>3</v>
      </c>
      <c r="D195" s="70"/>
      <c r="E195" s="37">
        <v>15</v>
      </c>
      <c r="F195" s="57">
        <v>0</v>
      </c>
      <c r="G195" s="58">
        <v>0</v>
      </c>
      <c r="H195" s="58">
        <v>2</v>
      </c>
      <c r="I195" s="58">
        <v>0</v>
      </c>
      <c r="J195" s="58">
        <v>0</v>
      </c>
      <c r="K195" s="59">
        <v>13</v>
      </c>
    </row>
    <row r="196" spans="1:11" ht="14.25" customHeight="1" x14ac:dyDescent="0.15">
      <c r="A196" s="71" t="s">
        <v>82</v>
      </c>
      <c r="B196" s="72"/>
      <c r="C196" s="77" t="s">
        <v>83</v>
      </c>
      <c r="D196" s="78"/>
      <c r="E196" s="33">
        <v>42</v>
      </c>
      <c r="F196" s="51">
        <v>3</v>
      </c>
      <c r="G196" s="52">
        <v>1</v>
      </c>
      <c r="H196" s="52">
        <v>12</v>
      </c>
      <c r="I196" s="52">
        <v>0</v>
      </c>
      <c r="J196" s="52">
        <v>1</v>
      </c>
      <c r="K196" s="53">
        <v>25</v>
      </c>
    </row>
    <row r="197" spans="1:11" ht="14.25" customHeight="1" x14ac:dyDescent="0.15">
      <c r="A197" s="73"/>
      <c r="B197" s="74"/>
      <c r="C197" s="67" t="s">
        <v>84</v>
      </c>
      <c r="D197" s="68"/>
      <c r="E197" s="28">
        <v>57</v>
      </c>
      <c r="F197" s="54">
        <v>1</v>
      </c>
      <c r="G197" s="55">
        <v>3</v>
      </c>
      <c r="H197" s="55">
        <v>13</v>
      </c>
      <c r="I197" s="55">
        <v>0</v>
      </c>
      <c r="J197" s="55">
        <v>1</v>
      </c>
      <c r="K197" s="56">
        <v>39</v>
      </c>
    </row>
    <row r="198" spans="1:11" ht="14.25" customHeight="1" x14ac:dyDescent="0.15">
      <c r="A198" s="73"/>
      <c r="B198" s="74"/>
      <c r="C198" s="67" t="s">
        <v>85</v>
      </c>
      <c r="D198" s="68"/>
      <c r="E198" s="28">
        <v>68</v>
      </c>
      <c r="F198" s="54">
        <v>1</v>
      </c>
      <c r="G198" s="55">
        <v>2</v>
      </c>
      <c r="H198" s="55">
        <v>20</v>
      </c>
      <c r="I198" s="55">
        <v>0</v>
      </c>
      <c r="J198" s="55">
        <v>1</v>
      </c>
      <c r="K198" s="56">
        <v>44</v>
      </c>
    </row>
    <row r="199" spans="1:11" ht="14.25" customHeight="1" x14ac:dyDescent="0.15">
      <c r="A199" s="73"/>
      <c r="B199" s="74"/>
      <c r="C199" s="67" t="s">
        <v>86</v>
      </c>
      <c r="D199" s="68"/>
      <c r="E199" s="28">
        <v>148</v>
      </c>
      <c r="F199" s="54">
        <v>2</v>
      </c>
      <c r="G199" s="55">
        <v>2</v>
      </c>
      <c r="H199" s="55">
        <v>51</v>
      </c>
      <c r="I199" s="55">
        <v>2</v>
      </c>
      <c r="J199" s="55">
        <v>3</v>
      </c>
      <c r="K199" s="56">
        <v>88</v>
      </c>
    </row>
    <row r="200" spans="1:11" ht="14.25" customHeight="1" x14ac:dyDescent="0.15">
      <c r="A200" s="73"/>
      <c r="B200" s="74"/>
      <c r="C200" s="67" t="s">
        <v>87</v>
      </c>
      <c r="D200" s="68"/>
      <c r="E200" s="28">
        <v>195</v>
      </c>
      <c r="F200" s="54">
        <v>1</v>
      </c>
      <c r="G200" s="55">
        <v>4</v>
      </c>
      <c r="H200" s="55">
        <v>60</v>
      </c>
      <c r="I200" s="55">
        <v>1</v>
      </c>
      <c r="J200" s="55">
        <v>2</v>
      </c>
      <c r="K200" s="56">
        <v>127</v>
      </c>
    </row>
    <row r="201" spans="1:11" ht="14.25" customHeight="1" x14ac:dyDescent="0.15">
      <c r="A201" s="73"/>
      <c r="B201" s="74"/>
      <c r="C201" s="67" t="s">
        <v>88</v>
      </c>
      <c r="D201" s="68"/>
      <c r="E201" s="28">
        <v>151</v>
      </c>
      <c r="F201" s="54">
        <v>4</v>
      </c>
      <c r="G201" s="55">
        <v>3</v>
      </c>
      <c r="H201" s="55">
        <v>29</v>
      </c>
      <c r="I201" s="55">
        <v>2</v>
      </c>
      <c r="J201" s="55">
        <v>7</v>
      </c>
      <c r="K201" s="56">
        <v>106</v>
      </c>
    </row>
    <row r="202" spans="1:11" ht="14.25" customHeight="1" x14ac:dyDescent="0.15">
      <c r="A202" s="73"/>
      <c r="B202" s="74"/>
      <c r="C202" s="67" t="s">
        <v>89</v>
      </c>
      <c r="D202" s="68"/>
      <c r="E202" s="28">
        <v>280</v>
      </c>
      <c r="F202" s="54">
        <v>1</v>
      </c>
      <c r="G202" s="55">
        <v>8</v>
      </c>
      <c r="H202" s="55">
        <v>43</v>
      </c>
      <c r="I202" s="55">
        <v>4</v>
      </c>
      <c r="J202" s="55">
        <v>7</v>
      </c>
      <c r="K202" s="56">
        <v>217</v>
      </c>
    </row>
    <row r="203" spans="1:11" ht="14.25" customHeight="1" x14ac:dyDescent="0.15">
      <c r="A203" s="75"/>
      <c r="B203" s="76"/>
      <c r="C203" s="69" t="s">
        <v>6</v>
      </c>
      <c r="D203" s="70"/>
      <c r="E203" s="37">
        <v>7</v>
      </c>
      <c r="F203" s="57">
        <v>0</v>
      </c>
      <c r="G203" s="58">
        <v>0</v>
      </c>
      <c r="H203" s="58">
        <v>1</v>
      </c>
      <c r="I203" s="58">
        <v>0</v>
      </c>
      <c r="J203" s="58">
        <v>0</v>
      </c>
      <c r="K203" s="59">
        <v>6</v>
      </c>
    </row>
    <row r="204" spans="1:11" ht="14.25" customHeight="1" x14ac:dyDescent="0.15">
      <c r="A204" s="71" t="s">
        <v>93</v>
      </c>
      <c r="B204" s="72"/>
      <c r="C204" s="77" t="s">
        <v>94</v>
      </c>
      <c r="D204" s="78"/>
      <c r="E204" s="33">
        <v>462</v>
      </c>
      <c r="F204" s="51">
        <v>8</v>
      </c>
      <c r="G204" s="52">
        <v>12</v>
      </c>
      <c r="H204" s="52">
        <v>94</v>
      </c>
      <c r="I204" s="52">
        <v>4</v>
      </c>
      <c r="J204" s="52">
        <v>8</v>
      </c>
      <c r="K204" s="53">
        <v>336</v>
      </c>
    </row>
    <row r="205" spans="1:11" ht="14.25" customHeight="1" x14ac:dyDescent="0.15">
      <c r="A205" s="73"/>
      <c r="B205" s="74"/>
      <c r="C205" s="67" t="s">
        <v>95</v>
      </c>
      <c r="D205" s="68"/>
      <c r="E205" s="28">
        <v>416</v>
      </c>
      <c r="F205" s="54">
        <v>3</v>
      </c>
      <c r="G205" s="55">
        <v>9</v>
      </c>
      <c r="H205" s="55">
        <v>118</v>
      </c>
      <c r="I205" s="55">
        <v>4</v>
      </c>
      <c r="J205" s="55">
        <v>8</v>
      </c>
      <c r="K205" s="56">
        <v>274</v>
      </c>
    </row>
    <row r="206" spans="1:11" ht="14.25" customHeight="1" x14ac:dyDescent="0.15">
      <c r="A206" s="73"/>
      <c r="B206" s="74"/>
      <c r="C206" s="67" t="s">
        <v>96</v>
      </c>
      <c r="D206" s="68"/>
      <c r="E206" s="28">
        <v>20</v>
      </c>
      <c r="F206" s="54">
        <v>1</v>
      </c>
      <c r="G206" s="55">
        <v>0</v>
      </c>
      <c r="H206" s="55">
        <v>5</v>
      </c>
      <c r="I206" s="55">
        <v>1</v>
      </c>
      <c r="J206" s="55">
        <v>2</v>
      </c>
      <c r="K206" s="56">
        <v>11</v>
      </c>
    </row>
    <row r="207" spans="1:11" ht="14.25" customHeight="1" x14ac:dyDescent="0.15">
      <c r="A207" s="73"/>
      <c r="B207" s="74"/>
      <c r="C207" s="67" t="s">
        <v>97</v>
      </c>
      <c r="D207" s="68"/>
      <c r="E207" s="28">
        <v>2</v>
      </c>
      <c r="F207" s="54">
        <v>1</v>
      </c>
      <c r="G207" s="55">
        <v>0</v>
      </c>
      <c r="H207" s="55">
        <v>0</v>
      </c>
      <c r="I207" s="55">
        <v>0</v>
      </c>
      <c r="J207" s="55">
        <v>1</v>
      </c>
      <c r="K207" s="56">
        <v>0</v>
      </c>
    </row>
    <row r="208" spans="1:11" ht="14.25" customHeight="1" x14ac:dyDescent="0.15">
      <c r="A208" s="73"/>
      <c r="B208" s="74"/>
      <c r="C208" s="67" t="s">
        <v>98</v>
      </c>
      <c r="D208" s="68"/>
      <c r="E208" s="28">
        <v>39</v>
      </c>
      <c r="F208" s="54">
        <v>0</v>
      </c>
      <c r="G208" s="55">
        <v>2</v>
      </c>
      <c r="H208" s="55">
        <v>11</v>
      </c>
      <c r="I208" s="55">
        <v>0</v>
      </c>
      <c r="J208" s="55">
        <v>2</v>
      </c>
      <c r="K208" s="56">
        <v>24</v>
      </c>
    </row>
    <row r="209" spans="1:11" ht="14.25" customHeight="1" x14ac:dyDescent="0.15">
      <c r="A209" s="75"/>
      <c r="B209" s="76"/>
      <c r="C209" s="69" t="s">
        <v>6</v>
      </c>
      <c r="D209" s="70"/>
      <c r="E209" s="37">
        <v>9</v>
      </c>
      <c r="F209" s="57">
        <v>0</v>
      </c>
      <c r="G209" s="58">
        <v>0</v>
      </c>
      <c r="H209" s="58">
        <v>1</v>
      </c>
      <c r="I209" s="58">
        <v>0</v>
      </c>
      <c r="J209" s="58">
        <v>1</v>
      </c>
      <c r="K209" s="59">
        <v>7</v>
      </c>
    </row>
    <row r="210" spans="1:11" ht="14.25" customHeight="1" x14ac:dyDescent="0.15">
      <c r="A210" s="71" t="s">
        <v>17</v>
      </c>
      <c r="B210" s="72"/>
      <c r="C210" s="77" t="s">
        <v>59</v>
      </c>
      <c r="D210" s="78"/>
      <c r="E210" s="33">
        <v>436</v>
      </c>
      <c r="F210" s="51">
        <v>9</v>
      </c>
      <c r="G210" s="52">
        <v>10</v>
      </c>
      <c r="H210" s="52">
        <v>96</v>
      </c>
      <c r="I210" s="52">
        <v>2</v>
      </c>
      <c r="J210" s="52">
        <v>9</v>
      </c>
      <c r="K210" s="53">
        <v>310</v>
      </c>
    </row>
    <row r="211" spans="1:11" ht="14.25" customHeight="1" x14ac:dyDescent="0.15">
      <c r="A211" s="73"/>
      <c r="B211" s="74"/>
      <c r="C211" s="67" t="s">
        <v>60</v>
      </c>
      <c r="D211" s="68"/>
      <c r="E211" s="28">
        <v>380</v>
      </c>
      <c r="F211" s="54">
        <v>2</v>
      </c>
      <c r="G211" s="55">
        <v>9</v>
      </c>
      <c r="H211" s="55">
        <v>99</v>
      </c>
      <c r="I211" s="55">
        <v>4</v>
      </c>
      <c r="J211" s="55">
        <v>6</v>
      </c>
      <c r="K211" s="56">
        <v>260</v>
      </c>
    </row>
    <row r="212" spans="1:11" ht="14.25" customHeight="1" x14ac:dyDescent="0.15">
      <c r="A212" s="73"/>
      <c r="B212" s="74"/>
      <c r="C212" s="67" t="s">
        <v>61</v>
      </c>
      <c r="D212" s="68"/>
      <c r="E212" s="28">
        <v>94</v>
      </c>
      <c r="F212" s="54">
        <v>2</v>
      </c>
      <c r="G212" s="55">
        <v>2</v>
      </c>
      <c r="H212" s="55">
        <v>23</v>
      </c>
      <c r="I212" s="55">
        <v>2</v>
      </c>
      <c r="J212" s="55">
        <v>2</v>
      </c>
      <c r="K212" s="56">
        <v>63</v>
      </c>
    </row>
    <row r="213" spans="1:11" ht="14.25" customHeight="1" x14ac:dyDescent="0.15">
      <c r="A213" s="73"/>
      <c r="B213" s="74"/>
      <c r="C213" s="67" t="s">
        <v>62</v>
      </c>
      <c r="D213" s="68"/>
      <c r="E213" s="28">
        <v>22</v>
      </c>
      <c r="F213" s="54">
        <v>0</v>
      </c>
      <c r="G213" s="55">
        <v>0</v>
      </c>
      <c r="H213" s="55">
        <v>5</v>
      </c>
      <c r="I213" s="55">
        <v>1</v>
      </c>
      <c r="J213" s="55">
        <v>3</v>
      </c>
      <c r="K213" s="56">
        <v>13</v>
      </c>
    </row>
    <row r="214" spans="1:11" ht="14.25" customHeight="1" x14ac:dyDescent="0.15">
      <c r="A214" s="73"/>
      <c r="B214" s="74"/>
      <c r="C214" s="67" t="s">
        <v>63</v>
      </c>
      <c r="D214" s="68"/>
      <c r="E214" s="28">
        <v>8</v>
      </c>
      <c r="F214" s="54">
        <v>0</v>
      </c>
      <c r="G214" s="55">
        <v>2</v>
      </c>
      <c r="H214" s="55">
        <v>3</v>
      </c>
      <c r="I214" s="55">
        <v>0</v>
      </c>
      <c r="J214" s="55">
        <v>2</v>
      </c>
      <c r="K214" s="56">
        <v>1</v>
      </c>
    </row>
    <row r="215" spans="1:11" ht="14.25" customHeight="1" x14ac:dyDescent="0.15">
      <c r="A215" s="75"/>
      <c r="B215" s="76"/>
      <c r="C215" s="69" t="s">
        <v>6</v>
      </c>
      <c r="D215" s="70"/>
      <c r="E215" s="37">
        <v>8</v>
      </c>
      <c r="F215" s="57">
        <v>0</v>
      </c>
      <c r="G215" s="58">
        <v>0</v>
      </c>
      <c r="H215" s="58">
        <v>3</v>
      </c>
      <c r="I215" s="58">
        <v>0</v>
      </c>
      <c r="J215" s="58">
        <v>0</v>
      </c>
      <c r="K215" s="59">
        <v>5</v>
      </c>
    </row>
    <row r="216" spans="1:11" ht="14.25" customHeight="1" x14ac:dyDescent="0.15">
      <c r="A216" s="71" t="s">
        <v>18</v>
      </c>
      <c r="B216" s="72"/>
      <c r="C216" s="77" t="s">
        <v>64</v>
      </c>
      <c r="D216" s="78"/>
      <c r="E216" s="33">
        <v>355</v>
      </c>
      <c r="F216" s="51">
        <v>10</v>
      </c>
      <c r="G216" s="52">
        <v>11</v>
      </c>
      <c r="H216" s="52">
        <v>81</v>
      </c>
      <c r="I216" s="52">
        <v>2</v>
      </c>
      <c r="J216" s="52">
        <v>7</v>
      </c>
      <c r="K216" s="53">
        <v>244</v>
      </c>
    </row>
    <row r="217" spans="1:11" ht="14.25" customHeight="1" x14ac:dyDescent="0.15">
      <c r="A217" s="73"/>
      <c r="B217" s="74"/>
      <c r="C217" s="67" t="s">
        <v>65</v>
      </c>
      <c r="D217" s="68"/>
      <c r="E217" s="28">
        <v>393</v>
      </c>
      <c r="F217" s="54">
        <v>0</v>
      </c>
      <c r="G217" s="55">
        <v>7</v>
      </c>
      <c r="H217" s="55">
        <v>101</v>
      </c>
      <c r="I217" s="55">
        <v>5</v>
      </c>
      <c r="J217" s="55">
        <v>8</v>
      </c>
      <c r="K217" s="56">
        <v>272</v>
      </c>
    </row>
    <row r="218" spans="1:11" ht="14.25" customHeight="1" x14ac:dyDescent="0.15">
      <c r="A218" s="73"/>
      <c r="B218" s="74"/>
      <c r="C218" s="67" t="s">
        <v>61</v>
      </c>
      <c r="D218" s="68"/>
      <c r="E218" s="28">
        <v>158</v>
      </c>
      <c r="F218" s="54">
        <v>2</v>
      </c>
      <c r="G218" s="55">
        <v>3</v>
      </c>
      <c r="H218" s="55">
        <v>38</v>
      </c>
      <c r="I218" s="55">
        <v>2</v>
      </c>
      <c r="J218" s="55">
        <v>5</v>
      </c>
      <c r="K218" s="56">
        <v>108</v>
      </c>
    </row>
    <row r="219" spans="1:11" ht="14.25" customHeight="1" x14ac:dyDescent="0.15">
      <c r="A219" s="73"/>
      <c r="B219" s="74"/>
      <c r="C219" s="67" t="s">
        <v>66</v>
      </c>
      <c r="D219" s="68"/>
      <c r="E219" s="28">
        <v>20</v>
      </c>
      <c r="F219" s="54">
        <v>0</v>
      </c>
      <c r="G219" s="55">
        <v>0</v>
      </c>
      <c r="H219" s="55">
        <v>3</v>
      </c>
      <c r="I219" s="55">
        <v>0</v>
      </c>
      <c r="J219" s="55">
        <v>0</v>
      </c>
      <c r="K219" s="56">
        <v>17</v>
      </c>
    </row>
    <row r="220" spans="1:11" ht="14.25" customHeight="1" x14ac:dyDescent="0.15">
      <c r="A220" s="73"/>
      <c r="B220" s="74"/>
      <c r="C220" s="67" t="s">
        <v>67</v>
      </c>
      <c r="D220" s="68"/>
      <c r="E220" s="28">
        <v>14</v>
      </c>
      <c r="F220" s="54">
        <v>1</v>
      </c>
      <c r="G220" s="55">
        <v>2</v>
      </c>
      <c r="H220" s="55">
        <v>3</v>
      </c>
      <c r="I220" s="55">
        <v>0</v>
      </c>
      <c r="J220" s="55">
        <v>2</v>
      </c>
      <c r="K220" s="56">
        <v>6</v>
      </c>
    </row>
    <row r="221" spans="1:11" ht="14.25" customHeight="1" x14ac:dyDescent="0.15">
      <c r="A221" s="75"/>
      <c r="B221" s="76"/>
      <c r="C221" s="69" t="s">
        <v>6</v>
      </c>
      <c r="D221" s="70"/>
      <c r="E221" s="37">
        <v>8</v>
      </c>
      <c r="F221" s="57">
        <v>0</v>
      </c>
      <c r="G221" s="58">
        <v>0</v>
      </c>
      <c r="H221" s="58">
        <v>3</v>
      </c>
      <c r="I221" s="58">
        <v>0</v>
      </c>
      <c r="J221" s="58">
        <v>0</v>
      </c>
      <c r="K221" s="59">
        <v>5</v>
      </c>
    </row>
    <row r="222" spans="1:11" ht="14.25" customHeight="1" x14ac:dyDescent="0.15">
      <c r="A222" s="79" t="s">
        <v>99</v>
      </c>
      <c r="B222" s="80"/>
      <c r="C222" s="77" t="s">
        <v>100</v>
      </c>
      <c r="D222" s="78"/>
      <c r="E222" s="33">
        <v>414</v>
      </c>
      <c r="F222" s="51">
        <v>3</v>
      </c>
      <c r="G222" s="52">
        <v>7</v>
      </c>
      <c r="H222" s="52">
        <v>79</v>
      </c>
      <c r="I222" s="52">
        <v>4</v>
      </c>
      <c r="J222" s="52">
        <v>7</v>
      </c>
      <c r="K222" s="53">
        <v>314</v>
      </c>
    </row>
    <row r="223" spans="1:11" ht="14.25" customHeight="1" x14ac:dyDescent="0.15">
      <c r="A223" s="81"/>
      <c r="B223" s="82"/>
      <c r="C223" s="67" t="s">
        <v>101</v>
      </c>
      <c r="D223" s="68"/>
      <c r="E223" s="28">
        <v>34</v>
      </c>
      <c r="F223" s="54">
        <v>0</v>
      </c>
      <c r="G223" s="55">
        <v>1</v>
      </c>
      <c r="H223" s="55">
        <v>9</v>
      </c>
      <c r="I223" s="55">
        <v>0</v>
      </c>
      <c r="J223" s="55">
        <v>2</v>
      </c>
      <c r="K223" s="56">
        <v>22</v>
      </c>
    </row>
    <row r="224" spans="1:11" ht="14.25" customHeight="1" x14ac:dyDescent="0.15">
      <c r="A224" s="81"/>
      <c r="B224" s="82"/>
      <c r="C224" s="67" t="s">
        <v>102</v>
      </c>
      <c r="D224" s="68"/>
      <c r="E224" s="28">
        <v>373</v>
      </c>
      <c r="F224" s="54">
        <v>7</v>
      </c>
      <c r="G224" s="55">
        <v>11</v>
      </c>
      <c r="H224" s="55">
        <v>102</v>
      </c>
      <c r="I224" s="55">
        <v>4</v>
      </c>
      <c r="J224" s="55">
        <v>10</v>
      </c>
      <c r="K224" s="56">
        <v>239</v>
      </c>
    </row>
    <row r="225" spans="1:11" ht="14.25" customHeight="1" x14ac:dyDescent="0.15">
      <c r="A225" s="81"/>
      <c r="B225" s="82"/>
      <c r="C225" s="67" t="s">
        <v>98</v>
      </c>
      <c r="D225" s="68"/>
      <c r="E225" s="28">
        <v>116</v>
      </c>
      <c r="F225" s="54">
        <v>3</v>
      </c>
      <c r="G225" s="55">
        <v>3</v>
      </c>
      <c r="H225" s="55">
        <v>34</v>
      </c>
      <c r="I225" s="55">
        <v>1</v>
      </c>
      <c r="J225" s="55">
        <v>3</v>
      </c>
      <c r="K225" s="56">
        <v>72</v>
      </c>
    </row>
    <row r="226" spans="1:11" ht="14.25" customHeight="1" x14ac:dyDescent="0.15">
      <c r="A226" s="83"/>
      <c r="B226" s="84"/>
      <c r="C226" s="69" t="s">
        <v>6</v>
      </c>
      <c r="D226" s="70"/>
      <c r="E226" s="37">
        <v>11</v>
      </c>
      <c r="F226" s="57">
        <v>0</v>
      </c>
      <c r="G226" s="58">
        <v>1</v>
      </c>
      <c r="H226" s="58">
        <v>5</v>
      </c>
      <c r="I226" s="58">
        <v>0</v>
      </c>
      <c r="J226" s="58">
        <v>0</v>
      </c>
      <c r="K226" s="59">
        <v>5</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546" priority="5">
      <formula>AND(F7=0,#REF!&gt;0,#REF!&lt;&gt;"")</formula>
    </cfRule>
  </conditionalFormatting>
  <conditionalFormatting sqref="F7:K115">
    <cfRule type="cellIs" priority="1" stopIfTrue="1" operator="equal">
      <formula>"-"</formula>
    </cfRule>
    <cfRule type="cellIs" dxfId="545" priority="2" operator="greaterThan">
      <formula>100</formula>
    </cfRule>
  </conditionalFormatting>
  <conditionalFormatting sqref="H8:H115">
    <cfRule type="expression" dxfId="544" priority="4">
      <formula>AND(H8=0,#REF!&gt;0,#REF!&lt;&gt;"")</formula>
    </cfRule>
  </conditionalFormatting>
  <conditionalFormatting sqref="H118:H226">
    <cfRule type="expression" dxfId="543" priority="6">
      <formula>AND(H118=0,#REF!&gt;0,#REF!&lt;&gt;"")</formula>
    </cfRule>
  </conditionalFormatting>
  <conditionalFormatting sqref="I8:J115 I118:J226">
    <cfRule type="expression" dxfId="542" priority="8">
      <formula>AND(I8=0,#REF!&gt;0,#REF!&lt;&gt;"")</formula>
    </cfRule>
  </conditionalFormatting>
  <conditionalFormatting sqref="K4:K115 K118:K226">
    <cfRule type="expression" dxfId="541" priority="7">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28" width="7.5703125" style="5" customWidth="1"/>
    <col min="29" max="29" width="2.28515625" style="5" customWidth="1"/>
    <col min="30" max="41" width="2.7109375" style="5" customWidth="1"/>
    <col min="42" max="46" width="9.140625" style="5" customWidth="1"/>
    <col min="47" max="16384" width="9.140625" style="5"/>
  </cols>
  <sheetData>
    <row r="1" spans="1:42" ht="20.100000000000001" customHeight="1" x14ac:dyDescent="0.15">
      <c r="A1" s="102"/>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row>
    <row r="2" spans="1:42" ht="23.25" customHeight="1" x14ac:dyDescent="0.15">
      <c r="A2" s="103" t="s">
        <v>402</v>
      </c>
      <c r="B2" s="103"/>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row>
    <row r="3" spans="1:42" ht="23.25" customHeight="1" x14ac:dyDescent="0.15">
      <c r="A3" s="104"/>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row>
    <row r="4" spans="1:42" ht="3.75" customHeight="1" x14ac:dyDescent="0.15">
      <c r="A4" s="8"/>
      <c r="B4" s="9"/>
      <c r="C4" s="10"/>
      <c r="D4" s="10"/>
      <c r="E4" s="11"/>
      <c r="F4" s="12"/>
      <c r="G4" s="13"/>
      <c r="H4" s="13"/>
      <c r="I4" s="13"/>
      <c r="J4" s="13"/>
      <c r="K4" s="13"/>
      <c r="L4" s="13"/>
      <c r="M4" s="13"/>
      <c r="N4" s="13"/>
      <c r="O4" s="13"/>
      <c r="P4" s="13"/>
      <c r="Q4" s="13"/>
      <c r="R4" s="13"/>
      <c r="S4" s="13"/>
      <c r="T4" s="13"/>
      <c r="U4" s="13"/>
      <c r="V4" s="13"/>
      <c r="W4" s="13"/>
      <c r="X4" s="13"/>
      <c r="Y4" s="13"/>
      <c r="Z4" s="13"/>
      <c r="AA4" s="13"/>
      <c r="AB4" s="14"/>
    </row>
    <row r="5" spans="1:42" ht="159.75" customHeight="1" x14ac:dyDescent="0.15">
      <c r="A5" s="15"/>
      <c r="B5" s="105"/>
      <c r="C5" s="105"/>
      <c r="D5" s="16"/>
      <c r="E5" s="17" t="s">
        <v>1</v>
      </c>
      <c r="F5" s="18" t="s">
        <v>403</v>
      </c>
      <c r="G5" s="19" t="s">
        <v>404</v>
      </c>
      <c r="H5" s="19" t="s">
        <v>405</v>
      </c>
      <c r="I5" s="19" t="s">
        <v>406</v>
      </c>
      <c r="J5" s="19" t="s">
        <v>407</v>
      </c>
      <c r="K5" s="19" t="s">
        <v>408</v>
      </c>
      <c r="L5" s="19" t="s">
        <v>409</v>
      </c>
      <c r="M5" s="60" t="s">
        <v>410</v>
      </c>
      <c r="N5" s="60" t="s">
        <v>411</v>
      </c>
      <c r="O5" s="60" t="s">
        <v>412</v>
      </c>
      <c r="P5" s="60" t="s">
        <v>413</v>
      </c>
      <c r="Q5" s="60" t="s">
        <v>414</v>
      </c>
      <c r="R5" s="60" t="s">
        <v>415</v>
      </c>
      <c r="S5" s="60" t="s">
        <v>416</v>
      </c>
      <c r="T5" s="60" t="s">
        <v>417</v>
      </c>
      <c r="U5" s="60" t="s">
        <v>418</v>
      </c>
      <c r="V5" s="60" t="s">
        <v>419</v>
      </c>
      <c r="W5" s="60" t="s">
        <v>420</v>
      </c>
      <c r="X5" s="60" t="s">
        <v>421</v>
      </c>
      <c r="Y5" s="60" t="s">
        <v>422</v>
      </c>
      <c r="Z5" s="60" t="s">
        <v>423</v>
      </c>
      <c r="AA5" s="60" t="s">
        <v>0</v>
      </c>
      <c r="AB5" s="20" t="s">
        <v>3</v>
      </c>
    </row>
    <row r="6" spans="1:42" ht="3.95" customHeight="1" x14ac:dyDescent="0.15">
      <c r="A6" s="21"/>
      <c r="B6" s="22"/>
      <c r="C6" s="7"/>
      <c r="D6" s="7"/>
      <c r="E6" s="23"/>
      <c r="F6" s="24"/>
      <c r="G6" s="25"/>
      <c r="H6" s="25"/>
      <c r="I6" s="25"/>
      <c r="J6" s="25"/>
      <c r="K6" s="25"/>
      <c r="L6" s="25"/>
      <c r="M6" s="25"/>
      <c r="N6" s="25"/>
      <c r="O6" s="25"/>
      <c r="P6" s="25"/>
      <c r="Q6" s="25"/>
      <c r="R6" s="25"/>
      <c r="S6" s="25"/>
      <c r="T6" s="25"/>
      <c r="U6" s="25"/>
      <c r="V6" s="25"/>
      <c r="W6" s="25"/>
      <c r="X6" s="25"/>
      <c r="Y6" s="25"/>
      <c r="Z6" s="25"/>
      <c r="AA6" s="25"/>
      <c r="AB6" s="26"/>
    </row>
    <row r="7" spans="1:42" ht="14.25" customHeight="1" x14ac:dyDescent="0.15">
      <c r="A7" s="8"/>
      <c r="B7" s="95" t="s">
        <v>2</v>
      </c>
      <c r="C7" s="95"/>
      <c r="D7" s="27"/>
      <c r="E7" s="28">
        <f t="shared" ref="E7:E32" si="0">E118</f>
        <v>948</v>
      </c>
      <c r="F7" s="29">
        <f t="shared" ref="F7:AB7" si="1">IFERROR(ROUND(F118/$E7*100,1),"-")</f>
        <v>7.2</v>
      </c>
      <c r="G7" s="30">
        <f t="shared" si="1"/>
        <v>11.5</v>
      </c>
      <c r="H7" s="30">
        <f t="shared" si="1"/>
        <v>28.3</v>
      </c>
      <c r="I7" s="30">
        <f t="shared" si="1"/>
        <v>23.2</v>
      </c>
      <c r="J7" s="30">
        <f t="shared" si="1"/>
        <v>26.9</v>
      </c>
      <c r="K7" s="30">
        <f t="shared" si="1"/>
        <v>24.7</v>
      </c>
      <c r="L7" s="30">
        <f t="shared" si="1"/>
        <v>24.9</v>
      </c>
      <c r="M7" s="30">
        <f t="shared" si="1"/>
        <v>12.4</v>
      </c>
      <c r="N7" s="30">
        <f t="shared" si="1"/>
        <v>17.5</v>
      </c>
      <c r="O7" s="30">
        <f t="shared" si="1"/>
        <v>4.4000000000000004</v>
      </c>
      <c r="P7" s="30">
        <f t="shared" si="1"/>
        <v>1.7</v>
      </c>
      <c r="Q7" s="30">
        <f t="shared" si="1"/>
        <v>2.6</v>
      </c>
      <c r="R7" s="30">
        <f t="shared" si="1"/>
        <v>0.9</v>
      </c>
      <c r="S7" s="30">
        <f t="shared" si="1"/>
        <v>16.399999999999999</v>
      </c>
      <c r="T7" s="30">
        <f t="shared" si="1"/>
        <v>6.6</v>
      </c>
      <c r="U7" s="30">
        <f t="shared" si="1"/>
        <v>10.8</v>
      </c>
      <c r="V7" s="30">
        <f t="shared" si="1"/>
        <v>4.0999999999999996</v>
      </c>
      <c r="W7" s="30">
        <f t="shared" si="1"/>
        <v>3</v>
      </c>
      <c r="X7" s="30">
        <f t="shared" si="1"/>
        <v>5.5</v>
      </c>
      <c r="Y7" s="30">
        <f t="shared" si="1"/>
        <v>4.3</v>
      </c>
      <c r="Z7" s="30">
        <f t="shared" si="1"/>
        <v>3.1</v>
      </c>
      <c r="AA7" s="30">
        <f t="shared" si="1"/>
        <v>1.4</v>
      </c>
      <c r="AB7" s="31">
        <f t="shared" si="1"/>
        <v>17</v>
      </c>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ref="F8:AB8" si="2">IFERROR(ROUND(F119/$E8*100,1),"-")</f>
        <v>7.5</v>
      </c>
      <c r="G8" s="35">
        <f t="shared" si="2"/>
        <v>11.1</v>
      </c>
      <c r="H8" s="35">
        <f t="shared" si="2"/>
        <v>26.1</v>
      </c>
      <c r="I8" s="35">
        <f t="shared" si="2"/>
        <v>24.4</v>
      </c>
      <c r="J8" s="35">
        <f t="shared" si="2"/>
        <v>27.4</v>
      </c>
      <c r="K8" s="35">
        <f t="shared" si="2"/>
        <v>29.6</v>
      </c>
      <c r="L8" s="35">
        <f t="shared" si="2"/>
        <v>28.1</v>
      </c>
      <c r="M8" s="35">
        <f t="shared" si="2"/>
        <v>14.1</v>
      </c>
      <c r="N8" s="35">
        <f t="shared" si="2"/>
        <v>15.8</v>
      </c>
      <c r="O8" s="35">
        <f t="shared" si="2"/>
        <v>4</v>
      </c>
      <c r="P8" s="35">
        <f t="shared" si="2"/>
        <v>3</v>
      </c>
      <c r="Q8" s="35">
        <f t="shared" si="2"/>
        <v>1.3</v>
      </c>
      <c r="R8" s="35">
        <f t="shared" si="2"/>
        <v>1.3</v>
      </c>
      <c r="S8" s="35">
        <f t="shared" si="2"/>
        <v>13.1</v>
      </c>
      <c r="T8" s="35">
        <f t="shared" si="2"/>
        <v>5</v>
      </c>
      <c r="U8" s="35">
        <f t="shared" si="2"/>
        <v>12.3</v>
      </c>
      <c r="V8" s="35">
        <f t="shared" si="2"/>
        <v>2.8</v>
      </c>
      <c r="W8" s="35">
        <f t="shared" si="2"/>
        <v>3</v>
      </c>
      <c r="X8" s="35">
        <f t="shared" si="2"/>
        <v>4.5</v>
      </c>
      <c r="Y8" s="35">
        <f t="shared" si="2"/>
        <v>5</v>
      </c>
      <c r="Z8" s="35">
        <f t="shared" si="2"/>
        <v>4.5</v>
      </c>
      <c r="AA8" s="35">
        <f t="shared" si="2"/>
        <v>1.5</v>
      </c>
      <c r="AB8" s="36">
        <f t="shared" si="2"/>
        <v>15.8</v>
      </c>
    </row>
    <row r="9" spans="1:42" ht="14.25" customHeight="1" x14ac:dyDescent="0.15">
      <c r="A9" s="98"/>
      <c r="B9" s="99"/>
      <c r="C9" s="67" t="s">
        <v>8</v>
      </c>
      <c r="D9" s="68"/>
      <c r="E9" s="28">
        <f t="shared" si="0"/>
        <v>531</v>
      </c>
      <c r="F9" s="29">
        <f t="shared" ref="F9:AB9" si="3">IFERROR(ROUND(F120/$E9*100,1),"-")</f>
        <v>7</v>
      </c>
      <c r="G9" s="30">
        <f t="shared" si="3"/>
        <v>12.2</v>
      </c>
      <c r="H9" s="30">
        <f t="shared" si="3"/>
        <v>29.8</v>
      </c>
      <c r="I9" s="30">
        <f t="shared" si="3"/>
        <v>22.2</v>
      </c>
      <c r="J9" s="30">
        <f t="shared" si="3"/>
        <v>26.6</v>
      </c>
      <c r="K9" s="30">
        <f t="shared" si="3"/>
        <v>21.1</v>
      </c>
      <c r="L9" s="30">
        <f t="shared" si="3"/>
        <v>22.2</v>
      </c>
      <c r="M9" s="30">
        <f t="shared" si="3"/>
        <v>11.5</v>
      </c>
      <c r="N9" s="30">
        <f t="shared" si="3"/>
        <v>19</v>
      </c>
      <c r="O9" s="30">
        <f t="shared" si="3"/>
        <v>4.7</v>
      </c>
      <c r="P9" s="30">
        <f t="shared" si="3"/>
        <v>0.8</v>
      </c>
      <c r="Q9" s="30">
        <f t="shared" si="3"/>
        <v>3.8</v>
      </c>
      <c r="R9" s="30">
        <f t="shared" si="3"/>
        <v>0.8</v>
      </c>
      <c r="S9" s="30">
        <f t="shared" si="3"/>
        <v>18.8</v>
      </c>
      <c r="T9" s="30">
        <f t="shared" si="3"/>
        <v>8.1</v>
      </c>
      <c r="U9" s="30">
        <f t="shared" si="3"/>
        <v>9.6</v>
      </c>
      <c r="V9" s="30">
        <f t="shared" si="3"/>
        <v>5.0999999999999996</v>
      </c>
      <c r="W9" s="30">
        <f t="shared" si="3"/>
        <v>3</v>
      </c>
      <c r="X9" s="30">
        <f t="shared" si="3"/>
        <v>6.2</v>
      </c>
      <c r="Y9" s="30">
        <f t="shared" si="3"/>
        <v>4</v>
      </c>
      <c r="Z9" s="30">
        <f t="shared" si="3"/>
        <v>2.1</v>
      </c>
      <c r="AA9" s="30">
        <f t="shared" si="3"/>
        <v>1.3</v>
      </c>
      <c r="AB9" s="31">
        <f t="shared" si="3"/>
        <v>17.5</v>
      </c>
    </row>
    <row r="10" spans="1:42" ht="14.25" customHeight="1" x14ac:dyDescent="0.15">
      <c r="A10" s="98"/>
      <c r="B10" s="99"/>
      <c r="C10" s="67" t="s">
        <v>13</v>
      </c>
      <c r="D10" s="68"/>
      <c r="E10" s="28">
        <f t="shared" si="0"/>
        <v>0</v>
      </c>
      <c r="F10" s="29" t="str">
        <f t="shared" ref="F10:AB10" si="4">IFERROR(ROUND(F121/$E10*100,1),"-")</f>
        <v>-</v>
      </c>
      <c r="G10" s="30" t="str">
        <f t="shared" si="4"/>
        <v>-</v>
      </c>
      <c r="H10" s="30" t="str">
        <f t="shared" si="4"/>
        <v>-</v>
      </c>
      <c r="I10" s="30" t="str">
        <f t="shared" si="4"/>
        <v>-</v>
      </c>
      <c r="J10" s="30" t="str">
        <f t="shared" si="4"/>
        <v>-</v>
      </c>
      <c r="K10" s="30" t="str">
        <f t="shared" si="4"/>
        <v>-</v>
      </c>
      <c r="L10" s="30" t="str">
        <f t="shared" si="4"/>
        <v>-</v>
      </c>
      <c r="M10" s="30" t="str">
        <f t="shared" si="4"/>
        <v>-</v>
      </c>
      <c r="N10" s="30" t="str">
        <f t="shared" si="4"/>
        <v>-</v>
      </c>
      <c r="O10" s="30" t="str">
        <f t="shared" si="4"/>
        <v>-</v>
      </c>
      <c r="P10" s="30" t="str">
        <f t="shared" si="4"/>
        <v>-</v>
      </c>
      <c r="Q10" s="30" t="str">
        <f t="shared" si="4"/>
        <v>-</v>
      </c>
      <c r="R10" s="30" t="str">
        <f t="shared" si="4"/>
        <v>-</v>
      </c>
      <c r="S10" s="30" t="str">
        <f t="shared" si="4"/>
        <v>-</v>
      </c>
      <c r="T10" s="30" t="str">
        <f t="shared" si="4"/>
        <v>-</v>
      </c>
      <c r="U10" s="30" t="str">
        <f t="shared" si="4"/>
        <v>-</v>
      </c>
      <c r="V10" s="30" t="str">
        <f t="shared" si="4"/>
        <v>-</v>
      </c>
      <c r="W10" s="30" t="str">
        <f t="shared" si="4"/>
        <v>-</v>
      </c>
      <c r="X10" s="30" t="str">
        <f t="shared" si="4"/>
        <v>-</v>
      </c>
      <c r="Y10" s="30" t="str">
        <f t="shared" si="4"/>
        <v>-</v>
      </c>
      <c r="Z10" s="30" t="str">
        <f t="shared" si="4"/>
        <v>-</v>
      </c>
      <c r="AA10" s="30" t="str">
        <f t="shared" si="4"/>
        <v>-</v>
      </c>
      <c r="AB10" s="31" t="str">
        <f t="shared" si="4"/>
        <v>-</v>
      </c>
    </row>
    <row r="11" spans="1:42" ht="14.25" customHeight="1" x14ac:dyDescent="0.15">
      <c r="A11" s="98"/>
      <c r="B11" s="99"/>
      <c r="C11" s="67" t="s">
        <v>14</v>
      </c>
      <c r="D11" s="68"/>
      <c r="E11" s="28">
        <f t="shared" si="0"/>
        <v>12</v>
      </c>
      <c r="F11" s="29">
        <f t="shared" ref="F11:AB11" si="5">IFERROR(ROUND(F122/$E11*100,1),"-")</f>
        <v>0</v>
      </c>
      <c r="G11" s="30">
        <f t="shared" si="5"/>
        <v>0</v>
      </c>
      <c r="H11" s="30">
        <f t="shared" si="5"/>
        <v>41.7</v>
      </c>
      <c r="I11" s="30">
        <f t="shared" si="5"/>
        <v>33.299999999999997</v>
      </c>
      <c r="J11" s="30">
        <f t="shared" si="5"/>
        <v>33.299999999999997</v>
      </c>
      <c r="K11" s="30">
        <f t="shared" si="5"/>
        <v>33.299999999999997</v>
      </c>
      <c r="L11" s="30">
        <f t="shared" si="5"/>
        <v>41.7</v>
      </c>
      <c r="M11" s="30">
        <f t="shared" si="5"/>
        <v>8.3000000000000007</v>
      </c>
      <c r="N11" s="30">
        <f t="shared" si="5"/>
        <v>16.7</v>
      </c>
      <c r="O11" s="30">
        <f t="shared" si="5"/>
        <v>8.3000000000000007</v>
      </c>
      <c r="P11" s="30">
        <f t="shared" si="5"/>
        <v>0</v>
      </c>
      <c r="Q11" s="30">
        <f t="shared" si="5"/>
        <v>0</v>
      </c>
      <c r="R11" s="30">
        <f t="shared" si="5"/>
        <v>0</v>
      </c>
      <c r="S11" s="30">
        <f t="shared" si="5"/>
        <v>25</v>
      </c>
      <c r="T11" s="30">
        <f t="shared" si="5"/>
        <v>0</v>
      </c>
      <c r="U11" s="30">
        <f t="shared" si="5"/>
        <v>8.3000000000000007</v>
      </c>
      <c r="V11" s="30">
        <f t="shared" si="5"/>
        <v>8.3000000000000007</v>
      </c>
      <c r="W11" s="30">
        <f t="shared" si="5"/>
        <v>0</v>
      </c>
      <c r="X11" s="30">
        <f t="shared" si="5"/>
        <v>0</v>
      </c>
      <c r="Y11" s="30">
        <f t="shared" si="5"/>
        <v>0</v>
      </c>
      <c r="Z11" s="30">
        <f t="shared" si="5"/>
        <v>0</v>
      </c>
      <c r="AA11" s="30">
        <f t="shared" si="5"/>
        <v>0</v>
      </c>
      <c r="AB11" s="31">
        <f t="shared" si="5"/>
        <v>8.3000000000000007</v>
      </c>
    </row>
    <row r="12" spans="1:42" ht="14.25" customHeight="1" x14ac:dyDescent="0.15">
      <c r="A12" s="100"/>
      <c r="B12" s="101"/>
      <c r="C12" s="69" t="s">
        <v>3</v>
      </c>
      <c r="D12" s="70"/>
      <c r="E12" s="37">
        <f t="shared" si="0"/>
        <v>7</v>
      </c>
      <c r="F12" s="38">
        <f t="shared" ref="F12:AB12" si="6">IFERROR(ROUND(F123/$E12*100,1),"-")</f>
        <v>14.3</v>
      </c>
      <c r="G12" s="39">
        <f t="shared" si="6"/>
        <v>0</v>
      </c>
      <c r="H12" s="39">
        <f t="shared" si="6"/>
        <v>14.3</v>
      </c>
      <c r="I12" s="39">
        <f t="shared" si="6"/>
        <v>14.3</v>
      </c>
      <c r="J12" s="39">
        <f t="shared" si="6"/>
        <v>14.3</v>
      </c>
      <c r="K12" s="39">
        <f t="shared" si="6"/>
        <v>0</v>
      </c>
      <c r="L12" s="39">
        <f t="shared" si="6"/>
        <v>14.3</v>
      </c>
      <c r="M12" s="39">
        <f t="shared" si="6"/>
        <v>0</v>
      </c>
      <c r="N12" s="39">
        <f t="shared" si="6"/>
        <v>0</v>
      </c>
      <c r="O12" s="39">
        <f t="shared" si="6"/>
        <v>0</v>
      </c>
      <c r="P12" s="39">
        <f t="shared" si="6"/>
        <v>0</v>
      </c>
      <c r="Q12" s="39">
        <f t="shared" si="6"/>
        <v>0</v>
      </c>
      <c r="R12" s="39">
        <f t="shared" si="6"/>
        <v>0</v>
      </c>
      <c r="S12" s="39">
        <f t="shared" si="6"/>
        <v>0</v>
      </c>
      <c r="T12" s="39">
        <f t="shared" si="6"/>
        <v>0</v>
      </c>
      <c r="U12" s="39">
        <f t="shared" si="6"/>
        <v>14.3</v>
      </c>
      <c r="V12" s="39">
        <f t="shared" si="6"/>
        <v>0</v>
      </c>
      <c r="W12" s="39">
        <f t="shared" si="6"/>
        <v>0</v>
      </c>
      <c r="X12" s="39">
        <f t="shared" si="6"/>
        <v>14.3</v>
      </c>
      <c r="Y12" s="39">
        <f t="shared" si="6"/>
        <v>0</v>
      </c>
      <c r="Z12" s="39">
        <f t="shared" si="6"/>
        <v>0</v>
      </c>
      <c r="AA12" s="39">
        <f t="shared" si="6"/>
        <v>0</v>
      </c>
      <c r="AB12" s="40">
        <f t="shared" si="6"/>
        <v>57.1</v>
      </c>
    </row>
    <row r="13" spans="1:42" ht="14.25" customHeight="1" x14ac:dyDescent="0.15">
      <c r="A13" s="89" t="s">
        <v>12</v>
      </c>
      <c r="B13" s="90"/>
      <c r="C13" s="77" t="s">
        <v>19</v>
      </c>
      <c r="D13" s="78"/>
      <c r="E13" s="33">
        <f t="shared" si="0"/>
        <v>7</v>
      </c>
      <c r="F13" s="34">
        <f t="shared" ref="F13:AB13" si="7">IFERROR(ROUND(F124/$E13*100,1),"-")</f>
        <v>28.6</v>
      </c>
      <c r="G13" s="35">
        <f t="shared" si="7"/>
        <v>0</v>
      </c>
      <c r="H13" s="35">
        <f t="shared" si="7"/>
        <v>14.3</v>
      </c>
      <c r="I13" s="35">
        <f t="shared" si="7"/>
        <v>28.6</v>
      </c>
      <c r="J13" s="35">
        <f t="shared" si="7"/>
        <v>14.3</v>
      </c>
      <c r="K13" s="35">
        <f t="shared" si="7"/>
        <v>14.3</v>
      </c>
      <c r="L13" s="35">
        <f t="shared" si="7"/>
        <v>28.6</v>
      </c>
      <c r="M13" s="35">
        <f t="shared" si="7"/>
        <v>14.3</v>
      </c>
      <c r="N13" s="35">
        <f t="shared" si="7"/>
        <v>28.6</v>
      </c>
      <c r="O13" s="35">
        <f t="shared" si="7"/>
        <v>14.3</v>
      </c>
      <c r="P13" s="35">
        <f t="shared" si="7"/>
        <v>0</v>
      </c>
      <c r="Q13" s="35">
        <f t="shared" si="7"/>
        <v>14.3</v>
      </c>
      <c r="R13" s="35">
        <f t="shared" si="7"/>
        <v>14.3</v>
      </c>
      <c r="S13" s="35">
        <f t="shared" si="7"/>
        <v>14.3</v>
      </c>
      <c r="T13" s="35">
        <f t="shared" si="7"/>
        <v>0</v>
      </c>
      <c r="U13" s="35">
        <f t="shared" si="7"/>
        <v>0</v>
      </c>
      <c r="V13" s="35">
        <f t="shared" si="7"/>
        <v>0</v>
      </c>
      <c r="W13" s="35">
        <f t="shared" si="7"/>
        <v>0</v>
      </c>
      <c r="X13" s="35">
        <f t="shared" si="7"/>
        <v>0</v>
      </c>
      <c r="Y13" s="35">
        <f t="shared" si="7"/>
        <v>14.3</v>
      </c>
      <c r="Z13" s="35">
        <f t="shared" si="7"/>
        <v>14.3</v>
      </c>
      <c r="AA13" s="35">
        <f t="shared" si="7"/>
        <v>0</v>
      </c>
      <c r="AB13" s="36">
        <f t="shared" si="7"/>
        <v>14.3</v>
      </c>
    </row>
    <row r="14" spans="1:42" ht="14.25" customHeight="1" x14ac:dyDescent="0.15">
      <c r="A14" s="91"/>
      <c r="B14" s="92"/>
      <c r="C14" s="67" t="s">
        <v>20</v>
      </c>
      <c r="D14" s="68"/>
      <c r="E14" s="28">
        <f t="shared" si="0"/>
        <v>81</v>
      </c>
      <c r="F14" s="29">
        <f t="shared" ref="F14:AB14" si="8">IFERROR(ROUND(F125/$E14*100,1),"-")</f>
        <v>6.2</v>
      </c>
      <c r="G14" s="30">
        <f t="shared" si="8"/>
        <v>1.2</v>
      </c>
      <c r="H14" s="30">
        <f t="shared" si="8"/>
        <v>35.799999999999997</v>
      </c>
      <c r="I14" s="30">
        <f t="shared" si="8"/>
        <v>16</v>
      </c>
      <c r="J14" s="30">
        <f t="shared" si="8"/>
        <v>27.2</v>
      </c>
      <c r="K14" s="30">
        <f t="shared" si="8"/>
        <v>25.9</v>
      </c>
      <c r="L14" s="30">
        <f t="shared" si="8"/>
        <v>30.9</v>
      </c>
      <c r="M14" s="30">
        <f t="shared" si="8"/>
        <v>14.8</v>
      </c>
      <c r="N14" s="30">
        <f t="shared" si="8"/>
        <v>23.5</v>
      </c>
      <c r="O14" s="30">
        <f t="shared" si="8"/>
        <v>1.2</v>
      </c>
      <c r="P14" s="30">
        <f t="shared" si="8"/>
        <v>2.5</v>
      </c>
      <c r="Q14" s="30">
        <f t="shared" si="8"/>
        <v>8.6</v>
      </c>
      <c r="R14" s="30">
        <f t="shared" si="8"/>
        <v>2.5</v>
      </c>
      <c r="S14" s="30">
        <f t="shared" si="8"/>
        <v>16</v>
      </c>
      <c r="T14" s="30">
        <f t="shared" si="8"/>
        <v>8.6</v>
      </c>
      <c r="U14" s="30">
        <f t="shared" si="8"/>
        <v>18.5</v>
      </c>
      <c r="V14" s="30">
        <f t="shared" si="8"/>
        <v>4.9000000000000004</v>
      </c>
      <c r="W14" s="30">
        <f t="shared" si="8"/>
        <v>1.2</v>
      </c>
      <c r="X14" s="30">
        <f t="shared" si="8"/>
        <v>3.7</v>
      </c>
      <c r="Y14" s="30">
        <f t="shared" si="8"/>
        <v>9.9</v>
      </c>
      <c r="Z14" s="30">
        <f t="shared" si="8"/>
        <v>6.2</v>
      </c>
      <c r="AA14" s="30">
        <f t="shared" si="8"/>
        <v>3.7</v>
      </c>
      <c r="AB14" s="31">
        <f t="shared" si="8"/>
        <v>7.4</v>
      </c>
    </row>
    <row r="15" spans="1:42" ht="14.25" customHeight="1" x14ac:dyDescent="0.15">
      <c r="A15" s="91"/>
      <c r="B15" s="92"/>
      <c r="C15" s="67" t="s">
        <v>21</v>
      </c>
      <c r="D15" s="68"/>
      <c r="E15" s="28">
        <f t="shared" si="0"/>
        <v>160</v>
      </c>
      <c r="F15" s="29">
        <f t="shared" ref="F15:AB15" si="9">IFERROR(ROUND(F126/$E15*100,1),"-")</f>
        <v>6.9</v>
      </c>
      <c r="G15" s="30">
        <f t="shared" si="9"/>
        <v>4.4000000000000004</v>
      </c>
      <c r="H15" s="30">
        <f t="shared" si="9"/>
        <v>27.5</v>
      </c>
      <c r="I15" s="30">
        <f t="shared" si="9"/>
        <v>23.1</v>
      </c>
      <c r="J15" s="30">
        <f t="shared" si="9"/>
        <v>35</v>
      </c>
      <c r="K15" s="30">
        <f t="shared" si="9"/>
        <v>23.8</v>
      </c>
      <c r="L15" s="30">
        <f t="shared" si="9"/>
        <v>28.1</v>
      </c>
      <c r="M15" s="30">
        <f t="shared" si="9"/>
        <v>23.8</v>
      </c>
      <c r="N15" s="30">
        <f t="shared" si="9"/>
        <v>36.299999999999997</v>
      </c>
      <c r="O15" s="30">
        <f t="shared" si="9"/>
        <v>6.9</v>
      </c>
      <c r="P15" s="30">
        <f t="shared" si="9"/>
        <v>0.6</v>
      </c>
      <c r="Q15" s="30">
        <f t="shared" si="9"/>
        <v>1.3</v>
      </c>
      <c r="R15" s="30">
        <f t="shared" si="9"/>
        <v>1.9</v>
      </c>
      <c r="S15" s="30">
        <f t="shared" si="9"/>
        <v>21.9</v>
      </c>
      <c r="T15" s="30">
        <f t="shared" si="9"/>
        <v>8.1</v>
      </c>
      <c r="U15" s="30">
        <f t="shared" si="9"/>
        <v>8.8000000000000007</v>
      </c>
      <c r="V15" s="30">
        <f t="shared" si="9"/>
        <v>1.3</v>
      </c>
      <c r="W15" s="30">
        <f t="shared" si="9"/>
        <v>2.5</v>
      </c>
      <c r="X15" s="30">
        <f t="shared" si="9"/>
        <v>2.5</v>
      </c>
      <c r="Y15" s="30">
        <f t="shared" si="9"/>
        <v>3.1</v>
      </c>
      <c r="Z15" s="30">
        <f t="shared" si="9"/>
        <v>6.3</v>
      </c>
      <c r="AA15" s="30">
        <f t="shared" si="9"/>
        <v>1.3</v>
      </c>
      <c r="AB15" s="31">
        <f t="shared" si="9"/>
        <v>6.9</v>
      </c>
    </row>
    <row r="16" spans="1:42" ht="14.25" customHeight="1" x14ac:dyDescent="0.15">
      <c r="A16" s="91"/>
      <c r="B16" s="92"/>
      <c r="C16" s="67" t="s">
        <v>22</v>
      </c>
      <c r="D16" s="68"/>
      <c r="E16" s="28">
        <f t="shared" si="0"/>
        <v>210</v>
      </c>
      <c r="F16" s="29">
        <f t="shared" ref="F16:AB16" si="10">IFERROR(ROUND(F127/$E16*100,1),"-")</f>
        <v>6.7</v>
      </c>
      <c r="G16" s="30">
        <f t="shared" si="10"/>
        <v>6.7</v>
      </c>
      <c r="H16" s="30">
        <f t="shared" si="10"/>
        <v>34.799999999999997</v>
      </c>
      <c r="I16" s="30">
        <f t="shared" si="10"/>
        <v>26.2</v>
      </c>
      <c r="J16" s="30">
        <f t="shared" si="10"/>
        <v>31.4</v>
      </c>
      <c r="K16" s="30">
        <f t="shared" si="10"/>
        <v>26.2</v>
      </c>
      <c r="L16" s="30">
        <f t="shared" si="10"/>
        <v>33.799999999999997</v>
      </c>
      <c r="M16" s="30">
        <f t="shared" si="10"/>
        <v>17.100000000000001</v>
      </c>
      <c r="N16" s="30">
        <f t="shared" si="10"/>
        <v>21</v>
      </c>
      <c r="O16" s="30">
        <f t="shared" si="10"/>
        <v>4.8</v>
      </c>
      <c r="P16" s="30">
        <f t="shared" si="10"/>
        <v>1.4</v>
      </c>
      <c r="Q16" s="30">
        <f t="shared" si="10"/>
        <v>1</v>
      </c>
      <c r="R16" s="30">
        <f t="shared" si="10"/>
        <v>0.5</v>
      </c>
      <c r="S16" s="30">
        <f t="shared" si="10"/>
        <v>21.9</v>
      </c>
      <c r="T16" s="30">
        <f t="shared" si="10"/>
        <v>5.7</v>
      </c>
      <c r="U16" s="30">
        <f t="shared" si="10"/>
        <v>12.9</v>
      </c>
      <c r="V16" s="30">
        <f t="shared" si="10"/>
        <v>2.4</v>
      </c>
      <c r="W16" s="30">
        <f t="shared" si="10"/>
        <v>4.3</v>
      </c>
      <c r="X16" s="30">
        <f t="shared" si="10"/>
        <v>4.3</v>
      </c>
      <c r="Y16" s="30">
        <f t="shared" si="10"/>
        <v>1.9</v>
      </c>
      <c r="Z16" s="30">
        <f t="shared" si="10"/>
        <v>1.9</v>
      </c>
      <c r="AA16" s="30">
        <f t="shared" si="10"/>
        <v>0.5</v>
      </c>
      <c r="AB16" s="31">
        <f t="shared" si="10"/>
        <v>8.6</v>
      </c>
    </row>
    <row r="17" spans="1:28" ht="14.25" customHeight="1" x14ac:dyDescent="0.15">
      <c r="A17" s="91"/>
      <c r="B17" s="92"/>
      <c r="C17" s="67" t="s">
        <v>23</v>
      </c>
      <c r="D17" s="68"/>
      <c r="E17" s="28">
        <f t="shared" si="0"/>
        <v>183</v>
      </c>
      <c r="F17" s="29">
        <f t="shared" ref="F17:AB17" si="11">IFERROR(ROUND(F128/$E17*100,1),"-")</f>
        <v>8.6999999999999993</v>
      </c>
      <c r="G17" s="30">
        <f t="shared" si="11"/>
        <v>12.6</v>
      </c>
      <c r="H17" s="30">
        <f t="shared" si="11"/>
        <v>32.799999999999997</v>
      </c>
      <c r="I17" s="30">
        <f t="shared" si="11"/>
        <v>23.5</v>
      </c>
      <c r="J17" s="30">
        <f t="shared" si="11"/>
        <v>33.299999999999997</v>
      </c>
      <c r="K17" s="30">
        <f t="shared" si="11"/>
        <v>28.4</v>
      </c>
      <c r="L17" s="30">
        <f t="shared" si="11"/>
        <v>27.3</v>
      </c>
      <c r="M17" s="30">
        <f t="shared" si="11"/>
        <v>7.1</v>
      </c>
      <c r="N17" s="30">
        <f t="shared" si="11"/>
        <v>12</v>
      </c>
      <c r="O17" s="30">
        <f t="shared" si="11"/>
        <v>3.8</v>
      </c>
      <c r="P17" s="30">
        <f t="shared" si="11"/>
        <v>2.7</v>
      </c>
      <c r="Q17" s="30">
        <f t="shared" si="11"/>
        <v>2.2000000000000002</v>
      </c>
      <c r="R17" s="30">
        <f t="shared" si="11"/>
        <v>0.5</v>
      </c>
      <c r="S17" s="30">
        <f t="shared" si="11"/>
        <v>16.899999999999999</v>
      </c>
      <c r="T17" s="30">
        <f t="shared" si="11"/>
        <v>8.6999999999999993</v>
      </c>
      <c r="U17" s="30">
        <f t="shared" si="11"/>
        <v>10.9</v>
      </c>
      <c r="V17" s="30">
        <f t="shared" si="11"/>
        <v>4.9000000000000004</v>
      </c>
      <c r="W17" s="30">
        <f t="shared" si="11"/>
        <v>2.7</v>
      </c>
      <c r="X17" s="30">
        <f t="shared" si="11"/>
        <v>6</v>
      </c>
      <c r="Y17" s="30">
        <f t="shared" si="11"/>
        <v>3.8</v>
      </c>
      <c r="Z17" s="30">
        <f t="shared" si="11"/>
        <v>2.2000000000000002</v>
      </c>
      <c r="AA17" s="30">
        <f t="shared" si="11"/>
        <v>1.6</v>
      </c>
      <c r="AB17" s="31">
        <f t="shared" si="11"/>
        <v>12</v>
      </c>
    </row>
    <row r="18" spans="1:28" ht="14.25" customHeight="1" x14ac:dyDescent="0.15">
      <c r="A18" s="91"/>
      <c r="B18" s="92"/>
      <c r="C18" s="67" t="s">
        <v>24</v>
      </c>
      <c r="D18" s="68"/>
      <c r="E18" s="28">
        <f t="shared" si="0"/>
        <v>154</v>
      </c>
      <c r="F18" s="29">
        <f t="shared" ref="F18:AB18" si="12">IFERROR(ROUND(F129/$E18*100,1),"-")</f>
        <v>5.8</v>
      </c>
      <c r="G18" s="30">
        <f t="shared" si="12"/>
        <v>25.3</v>
      </c>
      <c r="H18" s="30">
        <f t="shared" si="12"/>
        <v>24.7</v>
      </c>
      <c r="I18" s="30">
        <f t="shared" si="12"/>
        <v>29.2</v>
      </c>
      <c r="J18" s="30">
        <f t="shared" si="12"/>
        <v>22.7</v>
      </c>
      <c r="K18" s="30">
        <f t="shared" si="12"/>
        <v>25.3</v>
      </c>
      <c r="L18" s="30">
        <f t="shared" si="12"/>
        <v>18.2</v>
      </c>
      <c r="M18" s="30">
        <f t="shared" si="12"/>
        <v>7.1</v>
      </c>
      <c r="N18" s="30">
        <f t="shared" si="12"/>
        <v>5.8</v>
      </c>
      <c r="O18" s="30">
        <f t="shared" si="12"/>
        <v>2.6</v>
      </c>
      <c r="P18" s="30">
        <f t="shared" si="12"/>
        <v>0.6</v>
      </c>
      <c r="Q18" s="30">
        <f t="shared" si="12"/>
        <v>5.2</v>
      </c>
      <c r="R18" s="30">
        <f t="shared" si="12"/>
        <v>0</v>
      </c>
      <c r="S18" s="30">
        <f t="shared" si="12"/>
        <v>11</v>
      </c>
      <c r="T18" s="30">
        <f t="shared" si="12"/>
        <v>3.9</v>
      </c>
      <c r="U18" s="30">
        <f t="shared" si="12"/>
        <v>9.1</v>
      </c>
      <c r="V18" s="30">
        <f t="shared" si="12"/>
        <v>5.8</v>
      </c>
      <c r="W18" s="30">
        <f t="shared" si="12"/>
        <v>3.2</v>
      </c>
      <c r="X18" s="30">
        <f t="shared" si="12"/>
        <v>7.8</v>
      </c>
      <c r="Y18" s="30">
        <f t="shared" si="12"/>
        <v>8.4</v>
      </c>
      <c r="Z18" s="30">
        <f t="shared" si="12"/>
        <v>0.6</v>
      </c>
      <c r="AA18" s="30">
        <f t="shared" si="12"/>
        <v>1.3</v>
      </c>
      <c r="AB18" s="31">
        <f t="shared" si="12"/>
        <v>22.7</v>
      </c>
    </row>
    <row r="19" spans="1:28" ht="14.25" customHeight="1" x14ac:dyDescent="0.15">
      <c r="A19" s="91"/>
      <c r="B19" s="92"/>
      <c r="C19" s="67" t="s">
        <v>25</v>
      </c>
      <c r="D19" s="68"/>
      <c r="E19" s="28">
        <f t="shared" si="0"/>
        <v>143</v>
      </c>
      <c r="F19" s="29">
        <f t="shared" ref="F19:AB19" si="13">IFERROR(ROUND(F130/$E19*100,1),"-")</f>
        <v>6.3</v>
      </c>
      <c r="G19" s="30">
        <f t="shared" si="13"/>
        <v>17.5</v>
      </c>
      <c r="H19" s="30">
        <f t="shared" si="13"/>
        <v>16.100000000000001</v>
      </c>
      <c r="I19" s="30">
        <f t="shared" si="13"/>
        <v>16.8</v>
      </c>
      <c r="J19" s="30">
        <f t="shared" si="13"/>
        <v>9.8000000000000007</v>
      </c>
      <c r="K19" s="30">
        <f t="shared" si="13"/>
        <v>19.600000000000001</v>
      </c>
      <c r="L19" s="30">
        <f t="shared" si="13"/>
        <v>9.8000000000000007</v>
      </c>
      <c r="M19" s="30">
        <f t="shared" si="13"/>
        <v>3.5</v>
      </c>
      <c r="N19" s="30">
        <f t="shared" si="13"/>
        <v>7.7</v>
      </c>
      <c r="O19" s="30">
        <f t="shared" si="13"/>
        <v>5.6</v>
      </c>
      <c r="P19" s="30">
        <f t="shared" si="13"/>
        <v>2.8</v>
      </c>
      <c r="Q19" s="30">
        <f t="shared" si="13"/>
        <v>0.7</v>
      </c>
      <c r="R19" s="30">
        <f t="shared" si="13"/>
        <v>0.7</v>
      </c>
      <c r="S19" s="30">
        <f t="shared" si="13"/>
        <v>8.4</v>
      </c>
      <c r="T19" s="30">
        <f t="shared" si="13"/>
        <v>6.3</v>
      </c>
      <c r="U19" s="30">
        <f t="shared" si="13"/>
        <v>8.4</v>
      </c>
      <c r="V19" s="30">
        <f t="shared" si="13"/>
        <v>6.3</v>
      </c>
      <c r="W19" s="30">
        <f t="shared" si="13"/>
        <v>2.8</v>
      </c>
      <c r="X19" s="30">
        <f t="shared" si="13"/>
        <v>8.4</v>
      </c>
      <c r="Y19" s="30">
        <f t="shared" si="13"/>
        <v>2.1</v>
      </c>
      <c r="Z19" s="30">
        <f t="shared" si="13"/>
        <v>2.8</v>
      </c>
      <c r="AA19" s="30">
        <f t="shared" si="13"/>
        <v>1.4</v>
      </c>
      <c r="AB19" s="31">
        <f t="shared" si="13"/>
        <v>43.4</v>
      </c>
    </row>
    <row r="20" spans="1:28" ht="14.25" customHeight="1" x14ac:dyDescent="0.15">
      <c r="A20" s="91"/>
      <c r="B20" s="92"/>
      <c r="C20" s="67" t="s">
        <v>26</v>
      </c>
      <c r="D20" s="68"/>
      <c r="E20" s="28">
        <f t="shared" si="0"/>
        <v>3</v>
      </c>
      <c r="F20" s="29">
        <f t="shared" ref="F20:AB20" si="14">IFERROR(ROUND(F131/$E20*100,1),"-")</f>
        <v>33.299999999999997</v>
      </c>
      <c r="G20" s="30">
        <f t="shared" si="14"/>
        <v>0</v>
      </c>
      <c r="H20" s="30">
        <f t="shared" si="14"/>
        <v>0</v>
      </c>
      <c r="I20" s="30">
        <f t="shared" si="14"/>
        <v>0</v>
      </c>
      <c r="J20" s="30">
        <f t="shared" si="14"/>
        <v>0</v>
      </c>
      <c r="K20" s="30">
        <f t="shared" si="14"/>
        <v>0</v>
      </c>
      <c r="L20" s="30">
        <f t="shared" si="14"/>
        <v>0</v>
      </c>
      <c r="M20" s="30">
        <f t="shared" si="14"/>
        <v>33.299999999999997</v>
      </c>
      <c r="N20" s="30">
        <f t="shared" si="14"/>
        <v>0</v>
      </c>
      <c r="O20" s="30">
        <f t="shared" si="14"/>
        <v>0</v>
      </c>
      <c r="P20" s="30">
        <f t="shared" si="14"/>
        <v>0</v>
      </c>
      <c r="Q20" s="30">
        <f t="shared" si="14"/>
        <v>0</v>
      </c>
      <c r="R20" s="30">
        <f t="shared" si="14"/>
        <v>0</v>
      </c>
      <c r="S20" s="30">
        <f t="shared" si="14"/>
        <v>0</v>
      </c>
      <c r="T20" s="30">
        <f t="shared" si="14"/>
        <v>0</v>
      </c>
      <c r="U20" s="30">
        <f t="shared" si="14"/>
        <v>0</v>
      </c>
      <c r="V20" s="30">
        <f t="shared" si="14"/>
        <v>33.299999999999997</v>
      </c>
      <c r="W20" s="30">
        <f t="shared" si="14"/>
        <v>0</v>
      </c>
      <c r="X20" s="30">
        <f t="shared" si="14"/>
        <v>0</v>
      </c>
      <c r="Y20" s="30">
        <f t="shared" si="14"/>
        <v>0</v>
      </c>
      <c r="Z20" s="30">
        <f t="shared" si="14"/>
        <v>0</v>
      </c>
      <c r="AA20" s="30">
        <f t="shared" si="14"/>
        <v>0</v>
      </c>
      <c r="AB20" s="31">
        <f t="shared" si="14"/>
        <v>66.7</v>
      </c>
    </row>
    <row r="21" spans="1:28" ht="14.25" customHeight="1" x14ac:dyDescent="0.15">
      <c r="A21" s="93"/>
      <c r="B21" s="94"/>
      <c r="C21" s="69" t="s">
        <v>6</v>
      </c>
      <c r="D21" s="70"/>
      <c r="E21" s="37">
        <f t="shared" si="0"/>
        <v>7</v>
      </c>
      <c r="F21" s="38">
        <f t="shared" ref="F21:AB21" si="15">IFERROR(ROUND(F132/$E21*100,1),"-")</f>
        <v>14.3</v>
      </c>
      <c r="G21" s="39">
        <f t="shared" si="15"/>
        <v>0</v>
      </c>
      <c r="H21" s="39">
        <f t="shared" si="15"/>
        <v>0</v>
      </c>
      <c r="I21" s="39">
        <f t="shared" si="15"/>
        <v>14.3</v>
      </c>
      <c r="J21" s="39">
        <f t="shared" si="15"/>
        <v>0</v>
      </c>
      <c r="K21" s="39">
        <f t="shared" si="15"/>
        <v>0</v>
      </c>
      <c r="L21" s="39">
        <f t="shared" si="15"/>
        <v>14.3</v>
      </c>
      <c r="M21" s="39">
        <f t="shared" si="15"/>
        <v>14.3</v>
      </c>
      <c r="N21" s="39">
        <f t="shared" si="15"/>
        <v>14.3</v>
      </c>
      <c r="O21" s="39">
        <f t="shared" si="15"/>
        <v>0</v>
      </c>
      <c r="P21" s="39">
        <f t="shared" si="15"/>
        <v>0</v>
      </c>
      <c r="Q21" s="39">
        <f t="shared" si="15"/>
        <v>0</v>
      </c>
      <c r="R21" s="39">
        <f t="shared" si="15"/>
        <v>0</v>
      </c>
      <c r="S21" s="39">
        <f t="shared" si="15"/>
        <v>0</v>
      </c>
      <c r="T21" s="39">
        <f t="shared" si="15"/>
        <v>0</v>
      </c>
      <c r="U21" s="39">
        <f t="shared" si="15"/>
        <v>0</v>
      </c>
      <c r="V21" s="39">
        <f t="shared" si="15"/>
        <v>0</v>
      </c>
      <c r="W21" s="39">
        <f t="shared" si="15"/>
        <v>0</v>
      </c>
      <c r="X21" s="39">
        <f t="shared" si="15"/>
        <v>14.3</v>
      </c>
      <c r="Y21" s="39">
        <f t="shared" si="15"/>
        <v>0</v>
      </c>
      <c r="Z21" s="39">
        <f t="shared" si="15"/>
        <v>0</v>
      </c>
      <c r="AA21" s="39">
        <f t="shared" si="15"/>
        <v>0</v>
      </c>
      <c r="AB21" s="40">
        <f t="shared" si="15"/>
        <v>57.1</v>
      </c>
    </row>
    <row r="22" spans="1:28" ht="14.25" customHeight="1" x14ac:dyDescent="0.15">
      <c r="A22" s="71" t="s">
        <v>70</v>
      </c>
      <c r="B22" s="72"/>
      <c r="C22" s="86" t="s">
        <v>7</v>
      </c>
      <c r="D22" s="41" t="s">
        <v>71</v>
      </c>
      <c r="E22" s="33">
        <f t="shared" si="0"/>
        <v>34</v>
      </c>
      <c r="F22" s="34">
        <f t="shared" ref="F22:AB22" si="16">IFERROR(ROUND(F133/$E22*100,1),"-")</f>
        <v>14.7</v>
      </c>
      <c r="G22" s="35">
        <f t="shared" si="16"/>
        <v>0</v>
      </c>
      <c r="H22" s="35">
        <f t="shared" si="16"/>
        <v>41.2</v>
      </c>
      <c r="I22" s="35">
        <f t="shared" si="16"/>
        <v>14.7</v>
      </c>
      <c r="J22" s="35">
        <f t="shared" si="16"/>
        <v>32.4</v>
      </c>
      <c r="K22" s="35">
        <f t="shared" si="16"/>
        <v>32.4</v>
      </c>
      <c r="L22" s="35">
        <f t="shared" si="16"/>
        <v>44.1</v>
      </c>
      <c r="M22" s="35">
        <f t="shared" si="16"/>
        <v>11.8</v>
      </c>
      <c r="N22" s="35">
        <f t="shared" si="16"/>
        <v>17.600000000000001</v>
      </c>
      <c r="O22" s="35">
        <f t="shared" si="16"/>
        <v>2.9</v>
      </c>
      <c r="P22" s="35">
        <f t="shared" si="16"/>
        <v>5.9</v>
      </c>
      <c r="Q22" s="35">
        <f t="shared" si="16"/>
        <v>5.9</v>
      </c>
      <c r="R22" s="35">
        <f t="shared" si="16"/>
        <v>0</v>
      </c>
      <c r="S22" s="35">
        <f t="shared" si="16"/>
        <v>8.8000000000000007</v>
      </c>
      <c r="T22" s="35">
        <f t="shared" si="16"/>
        <v>2.9</v>
      </c>
      <c r="U22" s="35">
        <f t="shared" si="16"/>
        <v>8.8000000000000007</v>
      </c>
      <c r="V22" s="35">
        <f t="shared" si="16"/>
        <v>5.9</v>
      </c>
      <c r="W22" s="35">
        <f t="shared" si="16"/>
        <v>2.9</v>
      </c>
      <c r="X22" s="35">
        <f t="shared" si="16"/>
        <v>2.9</v>
      </c>
      <c r="Y22" s="35">
        <f t="shared" si="16"/>
        <v>11.8</v>
      </c>
      <c r="Z22" s="35">
        <f t="shared" si="16"/>
        <v>8.8000000000000007</v>
      </c>
      <c r="AA22" s="35">
        <f t="shared" si="16"/>
        <v>5.9</v>
      </c>
      <c r="AB22" s="36">
        <f t="shared" si="16"/>
        <v>2.9</v>
      </c>
    </row>
    <row r="23" spans="1:28" ht="14.25" customHeight="1" x14ac:dyDescent="0.15">
      <c r="A23" s="73"/>
      <c r="B23" s="74"/>
      <c r="C23" s="87"/>
      <c r="D23" s="42" t="s">
        <v>21</v>
      </c>
      <c r="E23" s="28">
        <f t="shared" si="0"/>
        <v>66</v>
      </c>
      <c r="F23" s="29">
        <f t="shared" ref="F23:AB23" si="17">IFERROR(ROUND(F134/$E23*100,1),"-")</f>
        <v>9.1</v>
      </c>
      <c r="G23" s="30">
        <f t="shared" si="17"/>
        <v>1.5</v>
      </c>
      <c r="H23" s="30">
        <f t="shared" si="17"/>
        <v>24.2</v>
      </c>
      <c r="I23" s="30">
        <f t="shared" si="17"/>
        <v>22.7</v>
      </c>
      <c r="J23" s="30">
        <f t="shared" si="17"/>
        <v>31.8</v>
      </c>
      <c r="K23" s="30">
        <f t="shared" si="17"/>
        <v>21.2</v>
      </c>
      <c r="L23" s="30">
        <f t="shared" si="17"/>
        <v>30.3</v>
      </c>
      <c r="M23" s="30">
        <f t="shared" si="17"/>
        <v>34.799999999999997</v>
      </c>
      <c r="N23" s="30">
        <f t="shared" si="17"/>
        <v>31.8</v>
      </c>
      <c r="O23" s="30">
        <f t="shared" si="17"/>
        <v>3</v>
      </c>
      <c r="P23" s="30">
        <f t="shared" si="17"/>
        <v>0</v>
      </c>
      <c r="Q23" s="30">
        <f t="shared" si="17"/>
        <v>0</v>
      </c>
      <c r="R23" s="30">
        <f t="shared" si="17"/>
        <v>4.5</v>
      </c>
      <c r="S23" s="30">
        <f t="shared" si="17"/>
        <v>15.2</v>
      </c>
      <c r="T23" s="30">
        <f t="shared" si="17"/>
        <v>6.1</v>
      </c>
      <c r="U23" s="30">
        <f t="shared" si="17"/>
        <v>6.1</v>
      </c>
      <c r="V23" s="30">
        <f t="shared" si="17"/>
        <v>3</v>
      </c>
      <c r="W23" s="30">
        <f t="shared" si="17"/>
        <v>4.5</v>
      </c>
      <c r="X23" s="30">
        <f t="shared" si="17"/>
        <v>3</v>
      </c>
      <c r="Y23" s="30">
        <f t="shared" si="17"/>
        <v>4.5</v>
      </c>
      <c r="Z23" s="30">
        <f t="shared" si="17"/>
        <v>10.6</v>
      </c>
      <c r="AA23" s="30">
        <f t="shared" si="17"/>
        <v>1.5</v>
      </c>
      <c r="AB23" s="31">
        <f t="shared" si="17"/>
        <v>7.6</v>
      </c>
    </row>
    <row r="24" spans="1:28" ht="14.25" customHeight="1" x14ac:dyDescent="0.15">
      <c r="A24" s="73"/>
      <c r="B24" s="74"/>
      <c r="C24" s="87"/>
      <c r="D24" s="42" t="s">
        <v>22</v>
      </c>
      <c r="E24" s="28">
        <f t="shared" si="0"/>
        <v>85</v>
      </c>
      <c r="F24" s="29">
        <f t="shared" ref="F24:AB24" si="18">IFERROR(ROUND(F135/$E24*100,1),"-")</f>
        <v>5.9</v>
      </c>
      <c r="G24" s="30">
        <f t="shared" si="18"/>
        <v>4.7</v>
      </c>
      <c r="H24" s="30">
        <f t="shared" si="18"/>
        <v>28.2</v>
      </c>
      <c r="I24" s="30">
        <f t="shared" si="18"/>
        <v>22.4</v>
      </c>
      <c r="J24" s="30">
        <f t="shared" si="18"/>
        <v>31.8</v>
      </c>
      <c r="K24" s="30">
        <f t="shared" si="18"/>
        <v>34.1</v>
      </c>
      <c r="L24" s="30">
        <f t="shared" si="18"/>
        <v>43.5</v>
      </c>
      <c r="M24" s="30">
        <f t="shared" si="18"/>
        <v>17.600000000000001</v>
      </c>
      <c r="N24" s="30">
        <f t="shared" si="18"/>
        <v>21.2</v>
      </c>
      <c r="O24" s="30">
        <f t="shared" si="18"/>
        <v>4.7</v>
      </c>
      <c r="P24" s="30">
        <f t="shared" si="18"/>
        <v>1.2</v>
      </c>
      <c r="Q24" s="30">
        <f t="shared" si="18"/>
        <v>0</v>
      </c>
      <c r="R24" s="30">
        <f t="shared" si="18"/>
        <v>1.2</v>
      </c>
      <c r="S24" s="30">
        <f t="shared" si="18"/>
        <v>17.600000000000001</v>
      </c>
      <c r="T24" s="30">
        <f t="shared" si="18"/>
        <v>4.7</v>
      </c>
      <c r="U24" s="30">
        <f t="shared" si="18"/>
        <v>20</v>
      </c>
      <c r="V24" s="30">
        <f t="shared" si="18"/>
        <v>2.4</v>
      </c>
      <c r="W24" s="30">
        <f t="shared" si="18"/>
        <v>3.5</v>
      </c>
      <c r="X24" s="30">
        <f t="shared" si="18"/>
        <v>4.7</v>
      </c>
      <c r="Y24" s="30">
        <f t="shared" si="18"/>
        <v>2.4</v>
      </c>
      <c r="Z24" s="30">
        <f t="shared" si="18"/>
        <v>2.4</v>
      </c>
      <c r="AA24" s="30">
        <f t="shared" si="18"/>
        <v>0</v>
      </c>
      <c r="AB24" s="31">
        <f t="shared" si="18"/>
        <v>7.1</v>
      </c>
    </row>
    <row r="25" spans="1:28" ht="14.25" customHeight="1" x14ac:dyDescent="0.15">
      <c r="A25" s="73"/>
      <c r="B25" s="74"/>
      <c r="C25" s="87"/>
      <c r="D25" s="42" t="s">
        <v>23</v>
      </c>
      <c r="E25" s="28">
        <f t="shared" si="0"/>
        <v>81</v>
      </c>
      <c r="F25" s="29">
        <f t="shared" ref="F25:AB25" si="19">IFERROR(ROUND(F136/$E25*100,1),"-")</f>
        <v>8.6</v>
      </c>
      <c r="G25" s="30">
        <f t="shared" si="19"/>
        <v>12.3</v>
      </c>
      <c r="H25" s="30">
        <f t="shared" si="19"/>
        <v>28.4</v>
      </c>
      <c r="I25" s="30">
        <f t="shared" si="19"/>
        <v>27.2</v>
      </c>
      <c r="J25" s="30">
        <f t="shared" si="19"/>
        <v>33.299999999999997</v>
      </c>
      <c r="K25" s="30">
        <f t="shared" si="19"/>
        <v>32.1</v>
      </c>
      <c r="L25" s="30">
        <f t="shared" si="19"/>
        <v>24.7</v>
      </c>
      <c r="M25" s="30">
        <f t="shared" si="19"/>
        <v>9.9</v>
      </c>
      <c r="N25" s="30">
        <f t="shared" si="19"/>
        <v>12.3</v>
      </c>
      <c r="O25" s="30">
        <f t="shared" si="19"/>
        <v>3.7</v>
      </c>
      <c r="P25" s="30">
        <f t="shared" si="19"/>
        <v>4.9000000000000004</v>
      </c>
      <c r="Q25" s="30">
        <f t="shared" si="19"/>
        <v>0</v>
      </c>
      <c r="R25" s="30">
        <f t="shared" si="19"/>
        <v>1.2</v>
      </c>
      <c r="S25" s="30">
        <f t="shared" si="19"/>
        <v>11.1</v>
      </c>
      <c r="T25" s="30">
        <f t="shared" si="19"/>
        <v>6.2</v>
      </c>
      <c r="U25" s="30">
        <f t="shared" si="19"/>
        <v>12.3</v>
      </c>
      <c r="V25" s="30">
        <f t="shared" si="19"/>
        <v>3.7</v>
      </c>
      <c r="W25" s="30">
        <f t="shared" si="19"/>
        <v>1.2</v>
      </c>
      <c r="X25" s="30">
        <f t="shared" si="19"/>
        <v>6.2</v>
      </c>
      <c r="Y25" s="30">
        <f t="shared" si="19"/>
        <v>4.9000000000000004</v>
      </c>
      <c r="Z25" s="30">
        <f t="shared" si="19"/>
        <v>4.9000000000000004</v>
      </c>
      <c r="AA25" s="30">
        <f t="shared" si="19"/>
        <v>2.5</v>
      </c>
      <c r="AB25" s="31">
        <f t="shared" si="19"/>
        <v>12.3</v>
      </c>
    </row>
    <row r="26" spans="1:28" ht="14.25" customHeight="1" x14ac:dyDescent="0.15">
      <c r="A26" s="73"/>
      <c r="B26" s="74"/>
      <c r="C26" s="87"/>
      <c r="D26" s="42" t="s">
        <v>24</v>
      </c>
      <c r="E26" s="28">
        <f t="shared" si="0"/>
        <v>69</v>
      </c>
      <c r="F26" s="29">
        <f t="shared" ref="F26:AB26" si="20">IFERROR(ROUND(F137/$E26*100,1),"-")</f>
        <v>4.3</v>
      </c>
      <c r="G26" s="30">
        <f t="shared" si="20"/>
        <v>27.5</v>
      </c>
      <c r="H26" s="30">
        <f t="shared" si="20"/>
        <v>23.2</v>
      </c>
      <c r="I26" s="30">
        <f t="shared" si="20"/>
        <v>34.799999999999997</v>
      </c>
      <c r="J26" s="30">
        <f t="shared" si="20"/>
        <v>21.7</v>
      </c>
      <c r="K26" s="30">
        <f t="shared" si="20"/>
        <v>31.9</v>
      </c>
      <c r="L26" s="30">
        <f t="shared" si="20"/>
        <v>20.3</v>
      </c>
      <c r="M26" s="30">
        <f t="shared" si="20"/>
        <v>4.3</v>
      </c>
      <c r="N26" s="30">
        <f t="shared" si="20"/>
        <v>7.2</v>
      </c>
      <c r="O26" s="30">
        <f t="shared" si="20"/>
        <v>4.3</v>
      </c>
      <c r="P26" s="30">
        <f t="shared" si="20"/>
        <v>1.4</v>
      </c>
      <c r="Q26" s="30">
        <f t="shared" si="20"/>
        <v>4.3</v>
      </c>
      <c r="R26" s="30">
        <f t="shared" si="20"/>
        <v>0</v>
      </c>
      <c r="S26" s="30">
        <f t="shared" si="20"/>
        <v>11.6</v>
      </c>
      <c r="T26" s="30">
        <f t="shared" si="20"/>
        <v>1.4</v>
      </c>
      <c r="U26" s="30">
        <f t="shared" si="20"/>
        <v>11.6</v>
      </c>
      <c r="V26" s="30">
        <f t="shared" si="20"/>
        <v>1.4</v>
      </c>
      <c r="W26" s="30">
        <f t="shared" si="20"/>
        <v>2.9</v>
      </c>
      <c r="X26" s="30">
        <f t="shared" si="20"/>
        <v>5.8</v>
      </c>
      <c r="Y26" s="30">
        <f t="shared" si="20"/>
        <v>8.6999999999999993</v>
      </c>
      <c r="Z26" s="30">
        <f t="shared" si="20"/>
        <v>1.4</v>
      </c>
      <c r="AA26" s="30">
        <f t="shared" si="20"/>
        <v>1.4</v>
      </c>
      <c r="AB26" s="31">
        <f t="shared" si="20"/>
        <v>20.3</v>
      </c>
    </row>
    <row r="27" spans="1:28" ht="14.25" customHeight="1" x14ac:dyDescent="0.15">
      <c r="A27" s="73"/>
      <c r="B27" s="74"/>
      <c r="C27" s="88"/>
      <c r="D27" s="42" t="s">
        <v>91</v>
      </c>
      <c r="E27" s="37">
        <f t="shared" si="0"/>
        <v>63</v>
      </c>
      <c r="F27" s="38">
        <f t="shared" ref="F27:AB27" si="21">IFERROR(ROUND(F138/$E27*100,1),"-")</f>
        <v>6.3</v>
      </c>
      <c r="G27" s="39">
        <f t="shared" si="21"/>
        <v>15.9</v>
      </c>
      <c r="H27" s="39">
        <f t="shared" si="21"/>
        <v>17.5</v>
      </c>
      <c r="I27" s="39">
        <f t="shared" si="21"/>
        <v>19</v>
      </c>
      <c r="J27" s="39">
        <f t="shared" si="21"/>
        <v>12.7</v>
      </c>
      <c r="K27" s="39">
        <f t="shared" si="21"/>
        <v>25.4</v>
      </c>
      <c r="L27" s="39">
        <f t="shared" si="21"/>
        <v>9.5</v>
      </c>
      <c r="M27" s="39">
        <f t="shared" si="21"/>
        <v>4.8</v>
      </c>
      <c r="N27" s="39">
        <f t="shared" si="21"/>
        <v>4.8</v>
      </c>
      <c r="O27" s="39">
        <f t="shared" si="21"/>
        <v>4.8</v>
      </c>
      <c r="P27" s="39">
        <f t="shared" si="21"/>
        <v>6.3</v>
      </c>
      <c r="Q27" s="39">
        <f t="shared" si="21"/>
        <v>0</v>
      </c>
      <c r="R27" s="39">
        <f t="shared" si="21"/>
        <v>0</v>
      </c>
      <c r="S27" s="39">
        <f t="shared" si="21"/>
        <v>11.1</v>
      </c>
      <c r="T27" s="39">
        <f t="shared" si="21"/>
        <v>7.9</v>
      </c>
      <c r="U27" s="39">
        <f t="shared" si="21"/>
        <v>11.1</v>
      </c>
      <c r="V27" s="39">
        <f t="shared" si="21"/>
        <v>1.6</v>
      </c>
      <c r="W27" s="39">
        <f t="shared" si="21"/>
        <v>3.2</v>
      </c>
      <c r="X27" s="39">
        <f t="shared" si="21"/>
        <v>3.2</v>
      </c>
      <c r="Y27" s="39">
        <f t="shared" si="21"/>
        <v>1.6</v>
      </c>
      <c r="Z27" s="39">
        <f t="shared" si="21"/>
        <v>1.6</v>
      </c>
      <c r="AA27" s="39">
        <f t="shared" si="21"/>
        <v>0</v>
      </c>
      <c r="AB27" s="40">
        <f t="shared" si="21"/>
        <v>42.9</v>
      </c>
    </row>
    <row r="28" spans="1:28" ht="14.25" customHeight="1" x14ac:dyDescent="0.15">
      <c r="A28" s="73"/>
      <c r="B28" s="74"/>
      <c r="C28" s="86" t="s">
        <v>8</v>
      </c>
      <c r="D28" s="41" t="s">
        <v>71</v>
      </c>
      <c r="E28" s="33">
        <f t="shared" si="0"/>
        <v>52</v>
      </c>
      <c r="F28" s="34">
        <f t="shared" ref="F28:AB28" si="22">IFERROR(ROUND(F139/$E28*100,1),"-")</f>
        <v>3.8</v>
      </c>
      <c r="G28" s="35">
        <f t="shared" si="22"/>
        <v>1.9</v>
      </c>
      <c r="H28" s="35">
        <f t="shared" si="22"/>
        <v>28.8</v>
      </c>
      <c r="I28" s="35">
        <f t="shared" si="22"/>
        <v>19.2</v>
      </c>
      <c r="J28" s="35">
        <f t="shared" si="22"/>
        <v>23.1</v>
      </c>
      <c r="K28" s="35">
        <f t="shared" si="22"/>
        <v>21.2</v>
      </c>
      <c r="L28" s="35">
        <f t="shared" si="22"/>
        <v>21.2</v>
      </c>
      <c r="M28" s="35">
        <f t="shared" si="22"/>
        <v>17.3</v>
      </c>
      <c r="N28" s="35">
        <f t="shared" si="22"/>
        <v>28.8</v>
      </c>
      <c r="O28" s="35">
        <f t="shared" si="22"/>
        <v>1.9</v>
      </c>
      <c r="P28" s="35">
        <f t="shared" si="22"/>
        <v>0</v>
      </c>
      <c r="Q28" s="35">
        <f t="shared" si="22"/>
        <v>11.5</v>
      </c>
      <c r="R28" s="35">
        <f t="shared" si="22"/>
        <v>5.8</v>
      </c>
      <c r="S28" s="35">
        <f t="shared" si="22"/>
        <v>21.2</v>
      </c>
      <c r="T28" s="35">
        <f t="shared" si="22"/>
        <v>11.5</v>
      </c>
      <c r="U28" s="35">
        <f t="shared" si="22"/>
        <v>23.1</v>
      </c>
      <c r="V28" s="35">
        <f t="shared" si="22"/>
        <v>3.8</v>
      </c>
      <c r="W28" s="35">
        <f t="shared" si="22"/>
        <v>0</v>
      </c>
      <c r="X28" s="35">
        <f t="shared" si="22"/>
        <v>3.8</v>
      </c>
      <c r="Y28" s="35">
        <f t="shared" si="22"/>
        <v>9.6</v>
      </c>
      <c r="Z28" s="35">
        <f t="shared" si="22"/>
        <v>5.8</v>
      </c>
      <c r="AA28" s="35">
        <f t="shared" si="22"/>
        <v>1.9</v>
      </c>
      <c r="AB28" s="36">
        <f t="shared" si="22"/>
        <v>9.6</v>
      </c>
    </row>
    <row r="29" spans="1:28" ht="14.25" customHeight="1" x14ac:dyDescent="0.15">
      <c r="A29" s="73"/>
      <c r="B29" s="74"/>
      <c r="C29" s="87"/>
      <c r="D29" s="42" t="s">
        <v>21</v>
      </c>
      <c r="E29" s="28">
        <f t="shared" si="0"/>
        <v>92</v>
      </c>
      <c r="F29" s="29">
        <f t="shared" ref="F29:AB29" si="23">IFERROR(ROUND(F140/$E29*100,1),"-")</f>
        <v>5.4</v>
      </c>
      <c r="G29" s="30">
        <f t="shared" si="23"/>
        <v>6.5</v>
      </c>
      <c r="H29" s="30">
        <f t="shared" si="23"/>
        <v>29.3</v>
      </c>
      <c r="I29" s="30">
        <f t="shared" si="23"/>
        <v>23.9</v>
      </c>
      <c r="J29" s="30">
        <f t="shared" si="23"/>
        <v>37</v>
      </c>
      <c r="K29" s="30">
        <f t="shared" si="23"/>
        <v>25</v>
      </c>
      <c r="L29" s="30">
        <f t="shared" si="23"/>
        <v>26.1</v>
      </c>
      <c r="M29" s="30">
        <f t="shared" si="23"/>
        <v>16.3</v>
      </c>
      <c r="N29" s="30">
        <f t="shared" si="23"/>
        <v>39.1</v>
      </c>
      <c r="O29" s="30">
        <f t="shared" si="23"/>
        <v>8.6999999999999993</v>
      </c>
      <c r="P29" s="30">
        <f t="shared" si="23"/>
        <v>1.1000000000000001</v>
      </c>
      <c r="Q29" s="30">
        <f t="shared" si="23"/>
        <v>2.2000000000000002</v>
      </c>
      <c r="R29" s="30">
        <f t="shared" si="23"/>
        <v>0</v>
      </c>
      <c r="S29" s="30">
        <f t="shared" si="23"/>
        <v>27.2</v>
      </c>
      <c r="T29" s="30">
        <f t="shared" si="23"/>
        <v>9.8000000000000007</v>
      </c>
      <c r="U29" s="30">
        <f t="shared" si="23"/>
        <v>10.9</v>
      </c>
      <c r="V29" s="30">
        <f t="shared" si="23"/>
        <v>0</v>
      </c>
      <c r="W29" s="30">
        <f t="shared" si="23"/>
        <v>1.1000000000000001</v>
      </c>
      <c r="X29" s="30">
        <f t="shared" si="23"/>
        <v>2.2000000000000002</v>
      </c>
      <c r="Y29" s="30">
        <f t="shared" si="23"/>
        <v>2.2000000000000002</v>
      </c>
      <c r="Z29" s="30">
        <f t="shared" si="23"/>
        <v>3.3</v>
      </c>
      <c r="AA29" s="30">
        <f t="shared" si="23"/>
        <v>1.1000000000000001</v>
      </c>
      <c r="AB29" s="31">
        <f t="shared" si="23"/>
        <v>6.5</v>
      </c>
    </row>
    <row r="30" spans="1:28" ht="14.25" customHeight="1" x14ac:dyDescent="0.15">
      <c r="A30" s="73"/>
      <c r="B30" s="74"/>
      <c r="C30" s="87"/>
      <c r="D30" s="42" t="s">
        <v>22</v>
      </c>
      <c r="E30" s="28">
        <f t="shared" si="0"/>
        <v>122</v>
      </c>
      <c r="F30" s="29">
        <f t="shared" ref="F30:AB30" si="24">IFERROR(ROUND(F141/$E30*100,1),"-")</f>
        <v>7.4</v>
      </c>
      <c r="G30" s="30">
        <f t="shared" si="24"/>
        <v>8.1999999999999993</v>
      </c>
      <c r="H30" s="30">
        <f t="shared" si="24"/>
        <v>38.5</v>
      </c>
      <c r="I30" s="30">
        <f t="shared" si="24"/>
        <v>27.9</v>
      </c>
      <c r="J30" s="30">
        <f t="shared" si="24"/>
        <v>31.1</v>
      </c>
      <c r="K30" s="30">
        <f t="shared" si="24"/>
        <v>19.7</v>
      </c>
      <c r="L30" s="30">
        <f t="shared" si="24"/>
        <v>27.9</v>
      </c>
      <c r="M30" s="30">
        <f t="shared" si="24"/>
        <v>17.2</v>
      </c>
      <c r="N30" s="30">
        <f t="shared" si="24"/>
        <v>21.3</v>
      </c>
      <c r="O30" s="30">
        <f t="shared" si="24"/>
        <v>4.9000000000000004</v>
      </c>
      <c r="P30" s="30">
        <f t="shared" si="24"/>
        <v>1.6</v>
      </c>
      <c r="Q30" s="30">
        <f t="shared" si="24"/>
        <v>1.6</v>
      </c>
      <c r="R30" s="30">
        <f t="shared" si="24"/>
        <v>0</v>
      </c>
      <c r="S30" s="30">
        <f t="shared" si="24"/>
        <v>23.8</v>
      </c>
      <c r="T30" s="30">
        <f t="shared" si="24"/>
        <v>6.6</v>
      </c>
      <c r="U30" s="30">
        <f t="shared" si="24"/>
        <v>8.1999999999999993</v>
      </c>
      <c r="V30" s="30">
        <f t="shared" si="24"/>
        <v>2.5</v>
      </c>
      <c r="W30" s="30">
        <f t="shared" si="24"/>
        <v>4.9000000000000004</v>
      </c>
      <c r="X30" s="30">
        <f t="shared" si="24"/>
        <v>4.0999999999999996</v>
      </c>
      <c r="Y30" s="30">
        <f t="shared" si="24"/>
        <v>1.6</v>
      </c>
      <c r="Z30" s="30">
        <f t="shared" si="24"/>
        <v>1.6</v>
      </c>
      <c r="AA30" s="30">
        <f t="shared" si="24"/>
        <v>0.8</v>
      </c>
      <c r="AB30" s="31">
        <f t="shared" si="24"/>
        <v>9.8000000000000007</v>
      </c>
    </row>
    <row r="31" spans="1:28" ht="14.25" customHeight="1" x14ac:dyDescent="0.15">
      <c r="A31" s="73"/>
      <c r="B31" s="74"/>
      <c r="C31" s="87"/>
      <c r="D31" s="42" t="s">
        <v>23</v>
      </c>
      <c r="E31" s="28">
        <f t="shared" si="0"/>
        <v>97</v>
      </c>
      <c r="F31" s="29">
        <f t="shared" ref="F31:AB31" si="25">IFERROR(ROUND(F142/$E31*100,1),"-")</f>
        <v>9.3000000000000007</v>
      </c>
      <c r="G31" s="30">
        <f t="shared" si="25"/>
        <v>13.4</v>
      </c>
      <c r="H31" s="30">
        <f t="shared" si="25"/>
        <v>36.1</v>
      </c>
      <c r="I31" s="30">
        <f t="shared" si="25"/>
        <v>19.600000000000001</v>
      </c>
      <c r="J31" s="30">
        <f t="shared" si="25"/>
        <v>32</v>
      </c>
      <c r="K31" s="30">
        <f t="shared" si="25"/>
        <v>25.8</v>
      </c>
      <c r="L31" s="30">
        <f t="shared" si="25"/>
        <v>27.8</v>
      </c>
      <c r="M31" s="30">
        <f t="shared" si="25"/>
        <v>5.2</v>
      </c>
      <c r="N31" s="30">
        <f t="shared" si="25"/>
        <v>12.4</v>
      </c>
      <c r="O31" s="30">
        <f t="shared" si="25"/>
        <v>4.0999999999999996</v>
      </c>
      <c r="P31" s="30">
        <f t="shared" si="25"/>
        <v>1</v>
      </c>
      <c r="Q31" s="30">
        <f t="shared" si="25"/>
        <v>4.0999999999999996</v>
      </c>
      <c r="R31" s="30">
        <f t="shared" si="25"/>
        <v>0</v>
      </c>
      <c r="S31" s="30">
        <f t="shared" si="25"/>
        <v>21.6</v>
      </c>
      <c r="T31" s="30">
        <f t="shared" si="25"/>
        <v>11.3</v>
      </c>
      <c r="U31" s="30">
        <f t="shared" si="25"/>
        <v>8.1999999999999993</v>
      </c>
      <c r="V31" s="30">
        <f t="shared" si="25"/>
        <v>5.2</v>
      </c>
      <c r="W31" s="30">
        <f t="shared" si="25"/>
        <v>4.0999999999999996</v>
      </c>
      <c r="X31" s="30">
        <f t="shared" si="25"/>
        <v>6.2</v>
      </c>
      <c r="Y31" s="30">
        <f t="shared" si="25"/>
        <v>3.1</v>
      </c>
      <c r="Z31" s="30">
        <f t="shared" si="25"/>
        <v>0</v>
      </c>
      <c r="AA31" s="30">
        <f t="shared" si="25"/>
        <v>1</v>
      </c>
      <c r="AB31" s="31">
        <f t="shared" si="25"/>
        <v>12.4</v>
      </c>
    </row>
    <row r="32" spans="1:28" ht="14.25" customHeight="1" x14ac:dyDescent="0.15">
      <c r="A32" s="73"/>
      <c r="B32" s="74"/>
      <c r="C32" s="87"/>
      <c r="D32" s="42" t="s">
        <v>24</v>
      </c>
      <c r="E32" s="28">
        <f t="shared" si="0"/>
        <v>85</v>
      </c>
      <c r="F32" s="29">
        <f t="shared" ref="F32:AB32" si="26">IFERROR(ROUND(F143/$E32*100,1),"-")</f>
        <v>7.1</v>
      </c>
      <c r="G32" s="30">
        <f t="shared" si="26"/>
        <v>23.5</v>
      </c>
      <c r="H32" s="30">
        <f t="shared" si="26"/>
        <v>25.9</v>
      </c>
      <c r="I32" s="30">
        <f t="shared" si="26"/>
        <v>24.7</v>
      </c>
      <c r="J32" s="30">
        <f t="shared" si="26"/>
        <v>23.5</v>
      </c>
      <c r="K32" s="30">
        <f t="shared" si="26"/>
        <v>20</v>
      </c>
      <c r="L32" s="30">
        <f t="shared" si="26"/>
        <v>16.5</v>
      </c>
      <c r="M32" s="30">
        <f t="shared" si="26"/>
        <v>9.4</v>
      </c>
      <c r="N32" s="30">
        <f t="shared" si="26"/>
        <v>4.7</v>
      </c>
      <c r="O32" s="30">
        <f t="shared" si="26"/>
        <v>1.2</v>
      </c>
      <c r="P32" s="30">
        <f t="shared" si="26"/>
        <v>0</v>
      </c>
      <c r="Q32" s="30">
        <f t="shared" si="26"/>
        <v>5.9</v>
      </c>
      <c r="R32" s="30">
        <f t="shared" si="26"/>
        <v>0</v>
      </c>
      <c r="S32" s="30">
        <f t="shared" si="26"/>
        <v>10.6</v>
      </c>
      <c r="T32" s="30">
        <f t="shared" si="26"/>
        <v>5.9</v>
      </c>
      <c r="U32" s="30">
        <f t="shared" si="26"/>
        <v>7.1</v>
      </c>
      <c r="V32" s="30">
        <f t="shared" si="26"/>
        <v>9.4</v>
      </c>
      <c r="W32" s="30">
        <f t="shared" si="26"/>
        <v>3.5</v>
      </c>
      <c r="X32" s="30">
        <f t="shared" si="26"/>
        <v>9.4</v>
      </c>
      <c r="Y32" s="30">
        <f t="shared" si="26"/>
        <v>8.1999999999999993</v>
      </c>
      <c r="Z32" s="30">
        <f t="shared" si="26"/>
        <v>0</v>
      </c>
      <c r="AA32" s="30">
        <f t="shared" si="26"/>
        <v>1.2</v>
      </c>
      <c r="AB32" s="31">
        <f t="shared" si="26"/>
        <v>24.7</v>
      </c>
    </row>
    <row r="33" spans="1:28" ht="14.25" customHeight="1" x14ac:dyDescent="0.15">
      <c r="A33" s="73"/>
      <c r="B33" s="74"/>
      <c r="C33" s="88"/>
      <c r="D33" s="42" t="s">
        <v>91</v>
      </c>
      <c r="E33" s="37">
        <f t="shared" ref="E33:E49" si="27">E144</f>
        <v>83</v>
      </c>
      <c r="F33" s="38">
        <f t="shared" ref="F33:AB33" si="28">IFERROR(ROUND(F144/$E33*100,1),"-")</f>
        <v>7.2</v>
      </c>
      <c r="G33" s="39">
        <f t="shared" si="28"/>
        <v>18.100000000000001</v>
      </c>
      <c r="H33" s="39">
        <f t="shared" si="28"/>
        <v>14.5</v>
      </c>
      <c r="I33" s="39">
        <f t="shared" si="28"/>
        <v>14.5</v>
      </c>
      <c r="J33" s="39">
        <f t="shared" si="28"/>
        <v>7.2</v>
      </c>
      <c r="K33" s="39">
        <f t="shared" si="28"/>
        <v>14.5</v>
      </c>
      <c r="L33" s="39">
        <f t="shared" si="28"/>
        <v>9.6</v>
      </c>
      <c r="M33" s="39">
        <f t="shared" si="28"/>
        <v>3.6</v>
      </c>
      <c r="N33" s="39">
        <f t="shared" si="28"/>
        <v>9.6</v>
      </c>
      <c r="O33" s="39">
        <f t="shared" si="28"/>
        <v>6</v>
      </c>
      <c r="P33" s="39">
        <f t="shared" si="28"/>
        <v>0</v>
      </c>
      <c r="Q33" s="39">
        <f t="shared" si="28"/>
        <v>1.2</v>
      </c>
      <c r="R33" s="39">
        <f t="shared" si="28"/>
        <v>1.2</v>
      </c>
      <c r="S33" s="39">
        <f t="shared" si="28"/>
        <v>6</v>
      </c>
      <c r="T33" s="39">
        <f t="shared" si="28"/>
        <v>4.8</v>
      </c>
      <c r="U33" s="39">
        <f t="shared" si="28"/>
        <v>6</v>
      </c>
      <c r="V33" s="39">
        <f t="shared" si="28"/>
        <v>10.8</v>
      </c>
      <c r="W33" s="39">
        <f t="shared" si="28"/>
        <v>2.4</v>
      </c>
      <c r="X33" s="39">
        <f t="shared" si="28"/>
        <v>12</v>
      </c>
      <c r="Y33" s="39">
        <f t="shared" si="28"/>
        <v>2.4</v>
      </c>
      <c r="Z33" s="39">
        <f t="shared" si="28"/>
        <v>3.6</v>
      </c>
      <c r="AA33" s="39">
        <f t="shared" si="28"/>
        <v>2.4</v>
      </c>
      <c r="AB33" s="40">
        <f t="shared" si="28"/>
        <v>44.6</v>
      </c>
    </row>
    <row r="34" spans="1:28" ht="14.25" customHeight="1" x14ac:dyDescent="0.15">
      <c r="A34" s="89" t="s">
        <v>10</v>
      </c>
      <c r="B34" s="90"/>
      <c r="C34" s="77" t="s">
        <v>27</v>
      </c>
      <c r="D34" s="78"/>
      <c r="E34" s="33">
        <f t="shared" si="27"/>
        <v>446</v>
      </c>
      <c r="F34" s="34">
        <f t="shared" ref="F34:AB34" si="29">IFERROR(ROUND(F145/$E34*100,1),"-")</f>
        <v>7.8</v>
      </c>
      <c r="G34" s="35">
        <f t="shared" si="29"/>
        <v>7.6</v>
      </c>
      <c r="H34" s="35">
        <f t="shared" si="29"/>
        <v>30.3</v>
      </c>
      <c r="I34" s="35">
        <f t="shared" si="29"/>
        <v>24</v>
      </c>
      <c r="J34" s="35">
        <f t="shared" si="29"/>
        <v>31.4</v>
      </c>
      <c r="K34" s="35">
        <f t="shared" si="29"/>
        <v>28.3</v>
      </c>
      <c r="L34" s="35">
        <f t="shared" si="29"/>
        <v>28.3</v>
      </c>
      <c r="M34" s="35">
        <f t="shared" si="29"/>
        <v>14.3</v>
      </c>
      <c r="N34" s="35">
        <f t="shared" si="29"/>
        <v>24.7</v>
      </c>
      <c r="O34" s="35">
        <f t="shared" si="29"/>
        <v>4</v>
      </c>
      <c r="P34" s="35">
        <f t="shared" si="29"/>
        <v>2.2000000000000002</v>
      </c>
      <c r="Q34" s="35">
        <f t="shared" si="29"/>
        <v>2.2000000000000002</v>
      </c>
      <c r="R34" s="35">
        <f t="shared" si="29"/>
        <v>0.9</v>
      </c>
      <c r="S34" s="35">
        <f t="shared" si="29"/>
        <v>20.2</v>
      </c>
      <c r="T34" s="35">
        <f t="shared" si="29"/>
        <v>4.7</v>
      </c>
      <c r="U34" s="35">
        <f t="shared" si="29"/>
        <v>11.4</v>
      </c>
      <c r="V34" s="35">
        <f t="shared" si="29"/>
        <v>2.2000000000000002</v>
      </c>
      <c r="W34" s="35">
        <f t="shared" si="29"/>
        <v>3.6</v>
      </c>
      <c r="X34" s="35">
        <f t="shared" si="29"/>
        <v>2.7</v>
      </c>
      <c r="Y34" s="35">
        <f t="shared" si="29"/>
        <v>4.5</v>
      </c>
      <c r="Z34" s="35">
        <f t="shared" si="29"/>
        <v>4.9000000000000004</v>
      </c>
      <c r="AA34" s="35">
        <f t="shared" si="29"/>
        <v>0.2</v>
      </c>
      <c r="AB34" s="36">
        <f t="shared" si="29"/>
        <v>11.4</v>
      </c>
    </row>
    <row r="35" spans="1:28" ht="14.25" customHeight="1" x14ac:dyDescent="0.15">
      <c r="A35" s="91"/>
      <c r="B35" s="92"/>
      <c r="C35" s="67" t="s">
        <v>28</v>
      </c>
      <c r="D35" s="68"/>
      <c r="E35" s="28">
        <f t="shared" si="27"/>
        <v>77</v>
      </c>
      <c r="F35" s="29">
        <f t="shared" ref="F35:AB35" si="30">IFERROR(ROUND(F146/$E35*100,1),"-")</f>
        <v>6.5</v>
      </c>
      <c r="G35" s="30">
        <f t="shared" si="30"/>
        <v>10.4</v>
      </c>
      <c r="H35" s="30">
        <f t="shared" si="30"/>
        <v>22.1</v>
      </c>
      <c r="I35" s="30">
        <f t="shared" si="30"/>
        <v>26</v>
      </c>
      <c r="J35" s="30">
        <f t="shared" si="30"/>
        <v>33.799999999999997</v>
      </c>
      <c r="K35" s="30">
        <f t="shared" si="30"/>
        <v>33.799999999999997</v>
      </c>
      <c r="L35" s="30">
        <f t="shared" si="30"/>
        <v>33.799999999999997</v>
      </c>
      <c r="M35" s="30">
        <f t="shared" si="30"/>
        <v>14.3</v>
      </c>
      <c r="N35" s="30">
        <f t="shared" si="30"/>
        <v>7.8</v>
      </c>
      <c r="O35" s="30">
        <f t="shared" si="30"/>
        <v>9.1</v>
      </c>
      <c r="P35" s="30">
        <f t="shared" si="30"/>
        <v>1.3</v>
      </c>
      <c r="Q35" s="30">
        <f t="shared" si="30"/>
        <v>3.9</v>
      </c>
      <c r="R35" s="30">
        <f t="shared" si="30"/>
        <v>2.6</v>
      </c>
      <c r="S35" s="30">
        <f t="shared" si="30"/>
        <v>6.5</v>
      </c>
      <c r="T35" s="30">
        <f t="shared" si="30"/>
        <v>5.2</v>
      </c>
      <c r="U35" s="30">
        <f t="shared" si="30"/>
        <v>7.8</v>
      </c>
      <c r="V35" s="30">
        <f t="shared" si="30"/>
        <v>6.5</v>
      </c>
      <c r="W35" s="30">
        <f t="shared" si="30"/>
        <v>0</v>
      </c>
      <c r="X35" s="30">
        <f t="shared" si="30"/>
        <v>3.9</v>
      </c>
      <c r="Y35" s="30">
        <f t="shared" si="30"/>
        <v>5.2</v>
      </c>
      <c r="Z35" s="30">
        <f t="shared" si="30"/>
        <v>0</v>
      </c>
      <c r="AA35" s="30">
        <f t="shared" si="30"/>
        <v>1.3</v>
      </c>
      <c r="AB35" s="31">
        <f t="shared" si="30"/>
        <v>18.2</v>
      </c>
    </row>
    <row r="36" spans="1:28" ht="14.25" customHeight="1" x14ac:dyDescent="0.15">
      <c r="A36" s="91"/>
      <c r="B36" s="92"/>
      <c r="C36" s="67" t="s">
        <v>29</v>
      </c>
      <c r="D36" s="68"/>
      <c r="E36" s="28">
        <f t="shared" si="27"/>
        <v>47</v>
      </c>
      <c r="F36" s="29">
        <f t="shared" ref="F36:AB36" si="31">IFERROR(ROUND(F147/$E36*100,1),"-")</f>
        <v>8.5</v>
      </c>
      <c r="G36" s="30">
        <f t="shared" si="31"/>
        <v>12.8</v>
      </c>
      <c r="H36" s="30">
        <f t="shared" si="31"/>
        <v>23.4</v>
      </c>
      <c r="I36" s="30">
        <f t="shared" si="31"/>
        <v>21.3</v>
      </c>
      <c r="J36" s="30">
        <f t="shared" si="31"/>
        <v>25.5</v>
      </c>
      <c r="K36" s="30">
        <f t="shared" si="31"/>
        <v>21.3</v>
      </c>
      <c r="L36" s="30">
        <f t="shared" si="31"/>
        <v>25.5</v>
      </c>
      <c r="M36" s="30">
        <f t="shared" si="31"/>
        <v>10.6</v>
      </c>
      <c r="N36" s="30">
        <f t="shared" si="31"/>
        <v>14.9</v>
      </c>
      <c r="O36" s="30">
        <f t="shared" si="31"/>
        <v>2.1</v>
      </c>
      <c r="P36" s="30">
        <f t="shared" si="31"/>
        <v>0</v>
      </c>
      <c r="Q36" s="30">
        <f t="shared" si="31"/>
        <v>0</v>
      </c>
      <c r="R36" s="30">
        <f t="shared" si="31"/>
        <v>0</v>
      </c>
      <c r="S36" s="30">
        <f t="shared" si="31"/>
        <v>14.9</v>
      </c>
      <c r="T36" s="30">
        <f t="shared" si="31"/>
        <v>8.5</v>
      </c>
      <c r="U36" s="30">
        <f t="shared" si="31"/>
        <v>14.9</v>
      </c>
      <c r="V36" s="30">
        <f t="shared" si="31"/>
        <v>10.6</v>
      </c>
      <c r="W36" s="30">
        <f t="shared" si="31"/>
        <v>2.1</v>
      </c>
      <c r="X36" s="30">
        <f t="shared" si="31"/>
        <v>10.6</v>
      </c>
      <c r="Y36" s="30">
        <f t="shared" si="31"/>
        <v>2.1</v>
      </c>
      <c r="Z36" s="30">
        <f t="shared" si="31"/>
        <v>0</v>
      </c>
      <c r="AA36" s="30">
        <f t="shared" si="31"/>
        <v>2.1</v>
      </c>
      <c r="AB36" s="31">
        <f t="shared" si="31"/>
        <v>19.100000000000001</v>
      </c>
    </row>
    <row r="37" spans="1:28" ht="14.25" customHeight="1" x14ac:dyDescent="0.15">
      <c r="A37" s="91"/>
      <c r="B37" s="92"/>
      <c r="C37" s="67" t="s">
        <v>30</v>
      </c>
      <c r="D37" s="68"/>
      <c r="E37" s="28">
        <f t="shared" si="27"/>
        <v>30</v>
      </c>
      <c r="F37" s="29">
        <f t="shared" ref="F37:AB37" si="32">IFERROR(ROUND(F148/$E37*100,1),"-")</f>
        <v>6.7</v>
      </c>
      <c r="G37" s="30">
        <f t="shared" si="32"/>
        <v>6.7</v>
      </c>
      <c r="H37" s="30">
        <f t="shared" si="32"/>
        <v>46.7</v>
      </c>
      <c r="I37" s="30">
        <f t="shared" si="32"/>
        <v>20</v>
      </c>
      <c r="J37" s="30">
        <f t="shared" si="32"/>
        <v>30</v>
      </c>
      <c r="K37" s="30">
        <f t="shared" si="32"/>
        <v>6.7</v>
      </c>
      <c r="L37" s="30">
        <f t="shared" si="32"/>
        <v>33.299999999999997</v>
      </c>
      <c r="M37" s="30">
        <f t="shared" si="32"/>
        <v>30</v>
      </c>
      <c r="N37" s="30">
        <f t="shared" si="32"/>
        <v>13.3</v>
      </c>
      <c r="O37" s="30">
        <f t="shared" si="32"/>
        <v>3.3</v>
      </c>
      <c r="P37" s="30">
        <f t="shared" si="32"/>
        <v>0</v>
      </c>
      <c r="Q37" s="30">
        <f t="shared" si="32"/>
        <v>0</v>
      </c>
      <c r="R37" s="30">
        <f t="shared" si="32"/>
        <v>0</v>
      </c>
      <c r="S37" s="30">
        <f t="shared" si="32"/>
        <v>23.3</v>
      </c>
      <c r="T37" s="30">
        <f t="shared" si="32"/>
        <v>16.7</v>
      </c>
      <c r="U37" s="30">
        <f t="shared" si="32"/>
        <v>20</v>
      </c>
      <c r="V37" s="30">
        <f t="shared" si="32"/>
        <v>3.3</v>
      </c>
      <c r="W37" s="30">
        <f t="shared" si="32"/>
        <v>3.3</v>
      </c>
      <c r="X37" s="30">
        <f t="shared" si="32"/>
        <v>3.3</v>
      </c>
      <c r="Y37" s="30">
        <f t="shared" si="32"/>
        <v>10</v>
      </c>
      <c r="Z37" s="30">
        <f t="shared" si="32"/>
        <v>3.3</v>
      </c>
      <c r="AA37" s="30">
        <f t="shared" si="32"/>
        <v>3.3</v>
      </c>
      <c r="AB37" s="31">
        <f t="shared" si="32"/>
        <v>3.3</v>
      </c>
    </row>
    <row r="38" spans="1:28" ht="14.25" customHeight="1" x14ac:dyDescent="0.15">
      <c r="A38" s="91"/>
      <c r="B38" s="92"/>
      <c r="C38" s="67" t="s">
        <v>31</v>
      </c>
      <c r="D38" s="68"/>
      <c r="E38" s="28">
        <f t="shared" si="27"/>
        <v>109</v>
      </c>
      <c r="F38" s="29">
        <f t="shared" ref="F38:AB38" si="33">IFERROR(ROUND(F149/$E38*100,1),"-")</f>
        <v>6.4</v>
      </c>
      <c r="G38" s="30">
        <f t="shared" si="33"/>
        <v>17.399999999999999</v>
      </c>
      <c r="H38" s="30">
        <f t="shared" si="33"/>
        <v>24.8</v>
      </c>
      <c r="I38" s="30">
        <f t="shared" si="33"/>
        <v>23.9</v>
      </c>
      <c r="J38" s="30">
        <f t="shared" si="33"/>
        <v>22.9</v>
      </c>
      <c r="K38" s="30">
        <f t="shared" si="33"/>
        <v>17.399999999999999</v>
      </c>
      <c r="L38" s="30">
        <f t="shared" si="33"/>
        <v>22.9</v>
      </c>
      <c r="M38" s="30">
        <f t="shared" si="33"/>
        <v>8.3000000000000007</v>
      </c>
      <c r="N38" s="30">
        <f t="shared" si="33"/>
        <v>13.8</v>
      </c>
      <c r="O38" s="30">
        <f t="shared" si="33"/>
        <v>5.5</v>
      </c>
      <c r="P38" s="30">
        <f t="shared" si="33"/>
        <v>0</v>
      </c>
      <c r="Q38" s="30">
        <f t="shared" si="33"/>
        <v>5.5</v>
      </c>
      <c r="R38" s="30">
        <f t="shared" si="33"/>
        <v>0.9</v>
      </c>
      <c r="S38" s="30">
        <f t="shared" si="33"/>
        <v>9.1999999999999993</v>
      </c>
      <c r="T38" s="30">
        <f t="shared" si="33"/>
        <v>8.3000000000000007</v>
      </c>
      <c r="U38" s="30">
        <f t="shared" si="33"/>
        <v>8.3000000000000007</v>
      </c>
      <c r="V38" s="30">
        <f t="shared" si="33"/>
        <v>1.8</v>
      </c>
      <c r="W38" s="30">
        <f t="shared" si="33"/>
        <v>2.8</v>
      </c>
      <c r="X38" s="30">
        <f t="shared" si="33"/>
        <v>11</v>
      </c>
      <c r="Y38" s="30">
        <f t="shared" si="33"/>
        <v>3.7</v>
      </c>
      <c r="Z38" s="30">
        <f t="shared" si="33"/>
        <v>0</v>
      </c>
      <c r="AA38" s="30">
        <f t="shared" si="33"/>
        <v>2.8</v>
      </c>
      <c r="AB38" s="31">
        <f t="shared" si="33"/>
        <v>22</v>
      </c>
    </row>
    <row r="39" spans="1:28" ht="14.25" customHeight="1" x14ac:dyDescent="0.15">
      <c r="A39" s="91"/>
      <c r="B39" s="92"/>
      <c r="C39" s="67" t="s">
        <v>32</v>
      </c>
      <c r="D39" s="68"/>
      <c r="E39" s="28">
        <f t="shared" si="27"/>
        <v>17</v>
      </c>
      <c r="F39" s="29">
        <f t="shared" ref="F39:AB39" si="34">IFERROR(ROUND(F150/$E39*100,1),"-")</f>
        <v>11.8</v>
      </c>
      <c r="G39" s="30">
        <f t="shared" si="34"/>
        <v>0</v>
      </c>
      <c r="H39" s="30">
        <f t="shared" si="34"/>
        <v>11.8</v>
      </c>
      <c r="I39" s="30">
        <f t="shared" si="34"/>
        <v>17.600000000000001</v>
      </c>
      <c r="J39" s="30">
        <f t="shared" si="34"/>
        <v>23.5</v>
      </c>
      <c r="K39" s="30">
        <f t="shared" si="34"/>
        <v>23.5</v>
      </c>
      <c r="L39" s="30">
        <f t="shared" si="34"/>
        <v>35.299999999999997</v>
      </c>
      <c r="M39" s="30">
        <f t="shared" si="34"/>
        <v>11.8</v>
      </c>
      <c r="N39" s="30">
        <f t="shared" si="34"/>
        <v>11.8</v>
      </c>
      <c r="O39" s="30">
        <f t="shared" si="34"/>
        <v>11.8</v>
      </c>
      <c r="P39" s="30">
        <f t="shared" si="34"/>
        <v>0</v>
      </c>
      <c r="Q39" s="30">
        <f t="shared" si="34"/>
        <v>11.8</v>
      </c>
      <c r="R39" s="30">
        <f t="shared" si="34"/>
        <v>5.9</v>
      </c>
      <c r="S39" s="30">
        <f t="shared" si="34"/>
        <v>11.8</v>
      </c>
      <c r="T39" s="30">
        <f t="shared" si="34"/>
        <v>5.9</v>
      </c>
      <c r="U39" s="30">
        <f t="shared" si="34"/>
        <v>11.8</v>
      </c>
      <c r="V39" s="30">
        <f t="shared" si="34"/>
        <v>11.8</v>
      </c>
      <c r="W39" s="30">
        <f t="shared" si="34"/>
        <v>0</v>
      </c>
      <c r="X39" s="30">
        <f t="shared" si="34"/>
        <v>11.8</v>
      </c>
      <c r="Y39" s="30">
        <f t="shared" si="34"/>
        <v>11.8</v>
      </c>
      <c r="Z39" s="30">
        <f t="shared" si="34"/>
        <v>5.9</v>
      </c>
      <c r="AA39" s="30">
        <f t="shared" si="34"/>
        <v>5.9</v>
      </c>
      <c r="AB39" s="31">
        <f t="shared" si="34"/>
        <v>11.8</v>
      </c>
    </row>
    <row r="40" spans="1:28" ht="14.25" customHeight="1" x14ac:dyDescent="0.15">
      <c r="A40" s="91"/>
      <c r="B40" s="92"/>
      <c r="C40" s="67" t="s">
        <v>33</v>
      </c>
      <c r="D40" s="68"/>
      <c r="E40" s="28">
        <f t="shared" si="27"/>
        <v>104</v>
      </c>
      <c r="F40" s="29">
        <f t="shared" ref="F40:AB40" si="35">IFERROR(ROUND(F151/$E40*100,1),"-")</f>
        <v>8.6999999999999993</v>
      </c>
      <c r="G40" s="30">
        <f t="shared" si="35"/>
        <v>19.2</v>
      </c>
      <c r="H40" s="30">
        <f t="shared" si="35"/>
        <v>32.700000000000003</v>
      </c>
      <c r="I40" s="30">
        <f t="shared" si="35"/>
        <v>19.2</v>
      </c>
      <c r="J40" s="30">
        <f t="shared" si="35"/>
        <v>19.2</v>
      </c>
      <c r="K40" s="30">
        <f t="shared" si="35"/>
        <v>20.2</v>
      </c>
      <c r="L40" s="30">
        <f t="shared" si="35"/>
        <v>17.3</v>
      </c>
      <c r="M40" s="30">
        <f t="shared" si="35"/>
        <v>9.6</v>
      </c>
      <c r="N40" s="30">
        <f t="shared" si="35"/>
        <v>12.5</v>
      </c>
      <c r="O40" s="30">
        <f t="shared" si="35"/>
        <v>4.8</v>
      </c>
      <c r="P40" s="30">
        <f t="shared" si="35"/>
        <v>1</v>
      </c>
      <c r="Q40" s="30">
        <f t="shared" si="35"/>
        <v>0</v>
      </c>
      <c r="R40" s="30">
        <f t="shared" si="35"/>
        <v>1</v>
      </c>
      <c r="S40" s="30">
        <f t="shared" si="35"/>
        <v>19.2</v>
      </c>
      <c r="T40" s="30">
        <f t="shared" si="35"/>
        <v>8.6999999999999993</v>
      </c>
      <c r="U40" s="30">
        <f t="shared" si="35"/>
        <v>7.7</v>
      </c>
      <c r="V40" s="30">
        <f t="shared" si="35"/>
        <v>9.6</v>
      </c>
      <c r="W40" s="30">
        <f t="shared" si="35"/>
        <v>1.9</v>
      </c>
      <c r="X40" s="30">
        <f t="shared" si="35"/>
        <v>10.6</v>
      </c>
      <c r="Y40" s="30">
        <f t="shared" si="35"/>
        <v>3.8</v>
      </c>
      <c r="Z40" s="30">
        <f t="shared" si="35"/>
        <v>0</v>
      </c>
      <c r="AA40" s="30">
        <f t="shared" si="35"/>
        <v>1</v>
      </c>
      <c r="AB40" s="31">
        <f t="shared" si="35"/>
        <v>21.2</v>
      </c>
    </row>
    <row r="41" spans="1:28" ht="14.25" customHeight="1" x14ac:dyDescent="0.15">
      <c r="A41" s="91"/>
      <c r="B41" s="92"/>
      <c r="C41" s="67" t="s">
        <v>34</v>
      </c>
      <c r="D41" s="68"/>
      <c r="E41" s="28">
        <f t="shared" si="27"/>
        <v>89</v>
      </c>
      <c r="F41" s="29">
        <f t="shared" ref="F41:AB41" si="36">IFERROR(ROUND(F152/$E41*100,1),"-")</f>
        <v>2.2000000000000002</v>
      </c>
      <c r="G41" s="30">
        <f t="shared" si="36"/>
        <v>18</v>
      </c>
      <c r="H41" s="30">
        <f t="shared" si="36"/>
        <v>24.7</v>
      </c>
      <c r="I41" s="30">
        <f t="shared" si="36"/>
        <v>25.8</v>
      </c>
      <c r="J41" s="30">
        <f t="shared" si="36"/>
        <v>14.6</v>
      </c>
      <c r="K41" s="30">
        <f t="shared" si="36"/>
        <v>21.3</v>
      </c>
      <c r="L41" s="30">
        <f t="shared" si="36"/>
        <v>7.9</v>
      </c>
      <c r="M41" s="30">
        <f t="shared" si="36"/>
        <v>5.6</v>
      </c>
      <c r="N41" s="30">
        <f t="shared" si="36"/>
        <v>5.6</v>
      </c>
      <c r="O41" s="30">
        <f t="shared" si="36"/>
        <v>2.2000000000000002</v>
      </c>
      <c r="P41" s="30">
        <f t="shared" si="36"/>
        <v>4.5</v>
      </c>
      <c r="Q41" s="30">
        <f t="shared" si="36"/>
        <v>2.2000000000000002</v>
      </c>
      <c r="R41" s="30">
        <f t="shared" si="36"/>
        <v>0</v>
      </c>
      <c r="S41" s="30">
        <f t="shared" si="36"/>
        <v>12.4</v>
      </c>
      <c r="T41" s="30">
        <f t="shared" si="36"/>
        <v>7.9</v>
      </c>
      <c r="U41" s="30">
        <f t="shared" si="36"/>
        <v>12.4</v>
      </c>
      <c r="V41" s="30">
        <f t="shared" si="36"/>
        <v>4.5</v>
      </c>
      <c r="W41" s="30">
        <f t="shared" si="36"/>
        <v>4.5</v>
      </c>
      <c r="X41" s="30">
        <f t="shared" si="36"/>
        <v>4.5</v>
      </c>
      <c r="Y41" s="30">
        <f t="shared" si="36"/>
        <v>3.4</v>
      </c>
      <c r="Z41" s="30">
        <f t="shared" si="36"/>
        <v>5.6</v>
      </c>
      <c r="AA41" s="30">
        <f t="shared" si="36"/>
        <v>3.4</v>
      </c>
      <c r="AB41" s="31">
        <f t="shared" si="36"/>
        <v>32.6</v>
      </c>
    </row>
    <row r="42" spans="1:28" ht="14.25" customHeight="1" x14ac:dyDescent="0.15">
      <c r="A42" s="91"/>
      <c r="B42" s="92"/>
      <c r="C42" s="67" t="s">
        <v>0</v>
      </c>
      <c r="D42" s="68"/>
      <c r="E42" s="28">
        <f t="shared" si="27"/>
        <v>16</v>
      </c>
      <c r="F42" s="29">
        <f t="shared" ref="F42:AB42" si="37">IFERROR(ROUND(F153/$E42*100,1),"-")</f>
        <v>6.3</v>
      </c>
      <c r="G42" s="30">
        <f t="shared" si="37"/>
        <v>25</v>
      </c>
      <c r="H42" s="30">
        <f t="shared" si="37"/>
        <v>31.3</v>
      </c>
      <c r="I42" s="30">
        <f t="shared" si="37"/>
        <v>12.5</v>
      </c>
      <c r="J42" s="30">
        <f t="shared" si="37"/>
        <v>31.3</v>
      </c>
      <c r="K42" s="30">
        <f t="shared" si="37"/>
        <v>31.3</v>
      </c>
      <c r="L42" s="30">
        <f t="shared" si="37"/>
        <v>25</v>
      </c>
      <c r="M42" s="30">
        <f t="shared" si="37"/>
        <v>12.5</v>
      </c>
      <c r="N42" s="30">
        <f t="shared" si="37"/>
        <v>12.5</v>
      </c>
      <c r="O42" s="30">
        <f t="shared" si="37"/>
        <v>0</v>
      </c>
      <c r="P42" s="30">
        <f t="shared" si="37"/>
        <v>0</v>
      </c>
      <c r="Q42" s="30">
        <f t="shared" si="37"/>
        <v>12.5</v>
      </c>
      <c r="R42" s="30">
        <f t="shared" si="37"/>
        <v>0</v>
      </c>
      <c r="S42" s="30">
        <f t="shared" si="37"/>
        <v>18.8</v>
      </c>
      <c r="T42" s="30">
        <f t="shared" si="37"/>
        <v>18.8</v>
      </c>
      <c r="U42" s="30">
        <f t="shared" si="37"/>
        <v>12.5</v>
      </c>
      <c r="V42" s="30">
        <f t="shared" si="37"/>
        <v>0</v>
      </c>
      <c r="W42" s="30">
        <f t="shared" si="37"/>
        <v>6.3</v>
      </c>
      <c r="X42" s="30">
        <f t="shared" si="37"/>
        <v>6.3</v>
      </c>
      <c r="Y42" s="30">
        <f t="shared" si="37"/>
        <v>0</v>
      </c>
      <c r="Z42" s="30">
        <f t="shared" si="37"/>
        <v>0</v>
      </c>
      <c r="AA42" s="30">
        <f t="shared" si="37"/>
        <v>0</v>
      </c>
      <c r="AB42" s="31">
        <f t="shared" si="37"/>
        <v>12.5</v>
      </c>
    </row>
    <row r="43" spans="1:28" ht="14.25" customHeight="1" x14ac:dyDescent="0.15">
      <c r="A43" s="91"/>
      <c r="B43" s="92"/>
      <c r="C43" s="69" t="s">
        <v>6</v>
      </c>
      <c r="D43" s="70"/>
      <c r="E43" s="37">
        <f t="shared" si="27"/>
        <v>13</v>
      </c>
      <c r="F43" s="38">
        <f t="shared" ref="F43:AB43" si="38">IFERROR(ROUND(F154/$E43*100,1),"-")</f>
        <v>7.7</v>
      </c>
      <c r="G43" s="39">
        <f t="shared" si="38"/>
        <v>0</v>
      </c>
      <c r="H43" s="39">
        <f t="shared" si="38"/>
        <v>7.7</v>
      </c>
      <c r="I43" s="39">
        <f t="shared" si="38"/>
        <v>23.1</v>
      </c>
      <c r="J43" s="39">
        <f t="shared" si="38"/>
        <v>7.7</v>
      </c>
      <c r="K43" s="39">
        <f t="shared" si="38"/>
        <v>15.4</v>
      </c>
      <c r="L43" s="39">
        <f t="shared" si="38"/>
        <v>15.4</v>
      </c>
      <c r="M43" s="39">
        <f t="shared" si="38"/>
        <v>7.7</v>
      </c>
      <c r="N43" s="39">
        <f t="shared" si="38"/>
        <v>15.4</v>
      </c>
      <c r="O43" s="39">
        <f t="shared" si="38"/>
        <v>0</v>
      </c>
      <c r="P43" s="39">
        <f t="shared" si="38"/>
        <v>0</v>
      </c>
      <c r="Q43" s="39">
        <f t="shared" si="38"/>
        <v>0</v>
      </c>
      <c r="R43" s="39">
        <f t="shared" si="38"/>
        <v>0</v>
      </c>
      <c r="S43" s="39">
        <f t="shared" si="38"/>
        <v>0</v>
      </c>
      <c r="T43" s="39">
        <f t="shared" si="38"/>
        <v>0</v>
      </c>
      <c r="U43" s="39">
        <f t="shared" si="38"/>
        <v>0</v>
      </c>
      <c r="V43" s="39">
        <f t="shared" si="38"/>
        <v>0</v>
      </c>
      <c r="W43" s="39">
        <f t="shared" si="38"/>
        <v>0</v>
      </c>
      <c r="X43" s="39">
        <f t="shared" si="38"/>
        <v>7.7</v>
      </c>
      <c r="Y43" s="39">
        <f t="shared" si="38"/>
        <v>0</v>
      </c>
      <c r="Z43" s="39">
        <f t="shared" si="38"/>
        <v>0</v>
      </c>
      <c r="AA43" s="39">
        <f t="shared" si="38"/>
        <v>7.7</v>
      </c>
      <c r="AB43" s="40">
        <f t="shared" si="38"/>
        <v>53.8</v>
      </c>
    </row>
    <row r="44" spans="1:28" ht="14.25" customHeight="1" x14ac:dyDescent="0.15">
      <c r="A44" s="71" t="s">
        <v>11</v>
      </c>
      <c r="B44" s="72"/>
      <c r="C44" s="77" t="s">
        <v>35</v>
      </c>
      <c r="D44" s="78"/>
      <c r="E44" s="33">
        <f t="shared" si="27"/>
        <v>210</v>
      </c>
      <c r="F44" s="34">
        <f t="shared" ref="F44:AB44" si="39">IFERROR(ROUND(F155/$E44*100,1),"-")</f>
        <v>10</v>
      </c>
      <c r="G44" s="35">
        <f t="shared" si="39"/>
        <v>10.5</v>
      </c>
      <c r="H44" s="35">
        <f t="shared" si="39"/>
        <v>31.9</v>
      </c>
      <c r="I44" s="35">
        <f t="shared" si="39"/>
        <v>25.2</v>
      </c>
      <c r="J44" s="35">
        <f t="shared" si="39"/>
        <v>33.299999999999997</v>
      </c>
      <c r="K44" s="35">
        <f t="shared" si="39"/>
        <v>30.5</v>
      </c>
      <c r="L44" s="35">
        <f t="shared" si="39"/>
        <v>26.2</v>
      </c>
      <c r="M44" s="35">
        <f t="shared" si="39"/>
        <v>3.8</v>
      </c>
      <c r="N44" s="35">
        <f t="shared" si="39"/>
        <v>10</v>
      </c>
      <c r="O44" s="35">
        <f t="shared" si="39"/>
        <v>1.9</v>
      </c>
      <c r="P44" s="35">
        <f t="shared" si="39"/>
        <v>1</v>
      </c>
      <c r="Q44" s="35">
        <f t="shared" si="39"/>
        <v>2.4</v>
      </c>
      <c r="R44" s="35">
        <f t="shared" si="39"/>
        <v>1.4</v>
      </c>
      <c r="S44" s="35">
        <f t="shared" si="39"/>
        <v>5.7</v>
      </c>
      <c r="T44" s="35">
        <f t="shared" si="39"/>
        <v>8.1</v>
      </c>
      <c r="U44" s="35">
        <f t="shared" si="39"/>
        <v>12.4</v>
      </c>
      <c r="V44" s="35">
        <f t="shared" si="39"/>
        <v>3.8</v>
      </c>
      <c r="W44" s="35">
        <f t="shared" si="39"/>
        <v>3.8</v>
      </c>
      <c r="X44" s="35">
        <f t="shared" si="39"/>
        <v>3.8</v>
      </c>
      <c r="Y44" s="35">
        <f t="shared" si="39"/>
        <v>6.2</v>
      </c>
      <c r="Z44" s="35">
        <f t="shared" si="39"/>
        <v>5.7</v>
      </c>
      <c r="AA44" s="35">
        <f t="shared" si="39"/>
        <v>1.9</v>
      </c>
      <c r="AB44" s="36">
        <f t="shared" si="39"/>
        <v>16.7</v>
      </c>
    </row>
    <row r="45" spans="1:28" ht="14.25" customHeight="1" x14ac:dyDescent="0.15">
      <c r="A45" s="73"/>
      <c r="B45" s="74"/>
      <c r="C45" s="67" t="s">
        <v>36</v>
      </c>
      <c r="D45" s="68"/>
      <c r="E45" s="28">
        <f t="shared" si="27"/>
        <v>284</v>
      </c>
      <c r="F45" s="29">
        <f t="shared" ref="F45:AB45" si="40">IFERROR(ROUND(F156/$E45*100,1),"-")</f>
        <v>5.6</v>
      </c>
      <c r="G45" s="30">
        <f t="shared" si="40"/>
        <v>15.1</v>
      </c>
      <c r="H45" s="30">
        <f t="shared" si="40"/>
        <v>29.2</v>
      </c>
      <c r="I45" s="30">
        <f t="shared" si="40"/>
        <v>24.6</v>
      </c>
      <c r="J45" s="30">
        <f t="shared" si="40"/>
        <v>28.9</v>
      </c>
      <c r="K45" s="30">
        <f t="shared" si="40"/>
        <v>22.2</v>
      </c>
      <c r="L45" s="30">
        <f t="shared" si="40"/>
        <v>22.9</v>
      </c>
      <c r="M45" s="30">
        <f t="shared" si="40"/>
        <v>6</v>
      </c>
      <c r="N45" s="30">
        <f t="shared" si="40"/>
        <v>11.6</v>
      </c>
      <c r="O45" s="30">
        <f t="shared" si="40"/>
        <v>4.5999999999999996</v>
      </c>
      <c r="P45" s="30">
        <f t="shared" si="40"/>
        <v>1.8</v>
      </c>
      <c r="Q45" s="30">
        <f t="shared" si="40"/>
        <v>3.9</v>
      </c>
      <c r="R45" s="30">
        <f t="shared" si="40"/>
        <v>1.1000000000000001</v>
      </c>
      <c r="S45" s="30">
        <f t="shared" si="40"/>
        <v>16.2</v>
      </c>
      <c r="T45" s="30">
        <f t="shared" si="40"/>
        <v>7.7</v>
      </c>
      <c r="U45" s="30">
        <f t="shared" si="40"/>
        <v>10.9</v>
      </c>
      <c r="V45" s="30">
        <f t="shared" si="40"/>
        <v>5.6</v>
      </c>
      <c r="W45" s="30">
        <f t="shared" si="40"/>
        <v>2.8</v>
      </c>
      <c r="X45" s="30">
        <f t="shared" si="40"/>
        <v>6.3</v>
      </c>
      <c r="Y45" s="30">
        <f t="shared" si="40"/>
        <v>5.3</v>
      </c>
      <c r="Z45" s="30">
        <f t="shared" si="40"/>
        <v>2.5</v>
      </c>
      <c r="AA45" s="30">
        <f t="shared" si="40"/>
        <v>1.1000000000000001</v>
      </c>
      <c r="AB45" s="31">
        <f t="shared" si="40"/>
        <v>18.7</v>
      </c>
    </row>
    <row r="46" spans="1:28" ht="14.25" customHeight="1" x14ac:dyDescent="0.15">
      <c r="A46" s="73"/>
      <c r="B46" s="74"/>
      <c r="C46" s="67" t="s">
        <v>37</v>
      </c>
      <c r="D46" s="68"/>
      <c r="E46" s="28">
        <f t="shared" si="27"/>
        <v>229</v>
      </c>
      <c r="F46" s="29">
        <f t="shared" ref="F46:AB46" si="41">IFERROR(ROUND(F157/$E46*100,1),"-")</f>
        <v>6.1</v>
      </c>
      <c r="G46" s="30">
        <f t="shared" si="41"/>
        <v>10</v>
      </c>
      <c r="H46" s="30">
        <f t="shared" si="41"/>
        <v>29.7</v>
      </c>
      <c r="I46" s="30">
        <f t="shared" si="41"/>
        <v>20.100000000000001</v>
      </c>
      <c r="J46" s="30">
        <f t="shared" si="41"/>
        <v>21.8</v>
      </c>
      <c r="K46" s="30">
        <f t="shared" si="41"/>
        <v>20.5</v>
      </c>
      <c r="L46" s="30">
        <f t="shared" si="41"/>
        <v>25.3</v>
      </c>
      <c r="M46" s="30">
        <f t="shared" si="41"/>
        <v>15.7</v>
      </c>
      <c r="N46" s="30">
        <f t="shared" si="41"/>
        <v>22.7</v>
      </c>
      <c r="O46" s="30">
        <f t="shared" si="41"/>
        <v>6.1</v>
      </c>
      <c r="P46" s="30">
        <f t="shared" si="41"/>
        <v>1.7</v>
      </c>
      <c r="Q46" s="30">
        <f t="shared" si="41"/>
        <v>2.6</v>
      </c>
      <c r="R46" s="30">
        <f t="shared" si="41"/>
        <v>0.9</v>
      </c>
      <c r="S46" s="30">
        <f t="shared" si="41"/>
        <v>28.8</v>
      </c>
      <c r="T46" s="30">
        <f t="shared" si="41"/>
        <v>7.9</v>
      </c>
      <c r="U46" s="30">
        <f t="shared" si="41"/>
        <v>13.1</v>
      </c>
      <c r="V46" s="30">
        <f t="shared" si="41"/>
        <v>5.7</v>
      </c>
      <c r="W46" s="30">
        <f t="shared" si="41"/>
        <v>3.5</v>
      </c>
      <c r="X46" s="30">
        <f t="shared" si="41"/>
        <v>5.7</v>
      </c>
      <c r="Y46" s="30">
        <f t="shared" si="41"/>
        <v>1.7</v>
      </c>
      <c r="Z46" s="30">
        <f t="shared" si="41"/>
        <v>3.1</v>
      </c>
      <c r="AA46" s="30">
        <f t="shared" si="41"/>
        <v>1.3</v>
      </c>
      <c r="AB46" s="31">
        <f t="shared" si="41"/>
        <v>13.1</v>
      </c>
    </row>
    <row r="47" spans="1:28" ht="14.25" customHeight="1" x14ac:dyDescent="0.15">
      <c r="A47" s="73"/>
      <c r="B47" s="74"/>
      <c r="C47" s="67" t="s">
        <v>38</v>
      </c>
      <c r="D47" s="68"/>
      <c r="E47" s="28">
        <f t="shared" si="27"/>
        <v>162</v>
      </c>
      <c r="F47" s="29">
        <f t="shared" ref="F47:AB47" si="42">IFERROR(ROUND(F158/$E47*100,1),"-")</f>
        <v>7.4</v>
      </c>
      <c r="G47" s="30">
        <f t="shared" si="42"/>
        <v>10.5</v>
      </c>
      <c r="H47" s="30">
        <f t="shared" si="42"/>
        <v>24.7</v>
      </c>
      <c r="I47" s="30">
        <f t="shared" si="42"/>
        <v>22.8</v>
      </c>
      <c r="J47" s="30">
        <f t="shared" si="42"/>
        <v>27.2</v>
      </c>
      <c r="K47" s="30">
        <f t="shared" si="42"/>
        <v>26.5</v>
      </c>
      <c r="L47" s="30">
        <f t="shared" si="42"/>
        <v>25.9</v>
      </c>
      <c r="M47" s="30">
        <f t="shared" si="42"/>
        <v>28.4</v>
      </c>
      <c r="N47" s="30">
        <f t="shared" si="42"/>
        <v>29</v>
      </c>
      <c r="O47" s="30">
        <f t="shared" si="42"/>
        <v>6.2</v>
      </c>
      <c r="P47" s="30">
        <f t="shared" si="42"/>
        <v>1.2</v>
      </c>
      <c r="Q47" s="30">
        <f t="shared" si="42"/>
        <v>1.2</v>
      </c>
      <c r="R47" s="30">
        <f t="shared" si="42"/>
        <v>0.6</v>
      </c>
      <c r="S47" s="30">
        <f t="shared" si="42"/>
        <v>15.4</v>
      </c>
      <c r="T47" s="30">
        <f t="shared" si="42"/>
        <v>1.9</v>
      </c>
      <c r="U47" s="30">
        <f t="shared" si="42"/>
        <v>6.2</v>
      </c>
      <c r="V47" s="30">
        <f t="shared" si="42"/>
        <v>0.6</v>
      </c>
      <c r="W47" s="30">
        <f t="shared" si="42"/>
        <v>1.2</v>
      </c>
      <c r="X47" s="30">
        <f t="shared" si="42"/>
        <v>4.3</v>
      </c>
      <c r="Y47" s="30">
        <f t="shared" si="42"/>
        <v>4.3</v>
      </c>
      <c r="Z47" s="30">
        <f t="shared" si="42"/>
        <v>0.6</v>
      </c>
      <c r="AA47" s="30">
        <f t="shared" si="42"/>
        <v>0.6</v>
      </c>
      <c r="AB47" s="31">
        <f t="shared" si="42"/>
        <v>15.4</v>
      </c>
    </row>
    <row r="48" spans="1:28" ht="14.25" customHeight="1" x14ac:dyDescent="0.15">
      <c r="A48" s="73"/>
      <c r="B48" s="74"/>
      <c r="C48" s="67" t="s">
        <v>39</v>
      </c>
      <c r="D48" s="68"/>
      <c r="E48" s="28">
        <f t="shared" si="27"/>
        <v>43</v>
      </c>
      <c r="F48" s="29">
        <f t="shared" ref="F48:AB48" si="43">IFERROR(ROUND(F159/$E48*100,1),"-")</f>
        <v>9.3000000000000007</v>
      </c>
      <c r="G48" s="30">
        <f t="shared" si="43"/>
        <v>4.7</v>
      </c>
      <c r="H48" s="30">
        <f t="shared" si="43"/>
        <v>16.3</v>
      </c>
      <c r="I48" s="30">
        <f t="shared" si="43"/>
        <v>23.3</v>
      </c>
      <c r="J48" s="30">
        <f t="shared" si="43"/>
        <v>18.600000000000001</v>
      </c>
      <c r="K48" s="30">
        <f t="shared" si="43"/>
        <v>27.9</v>
      </c>
      <c r="L48" s="30">
        <f t="shared" si="43"/>
        <v>27.9</v>
      </c>
      <c r="M48" s="30">
        <f t="shared" si="43"/>
        <v>20.9</v>
      </c>
      <c r="N48" s="30">
        <f t="shared" si="43"/>
        <v>27.9</v>
      </c>
      <c r="O48" s="30">
        <f t="shared" si="43"/>
        <v>2.2999999999999998</v>
      </c>
      <c r="P48" s="30">
        <f t="shared" si="43"/>
        <v>4.7</v>
      </c>
      <c r="Q48" s="30">
        <f t="shared" si="43"/>
        <v>2.2999999999999998</v>
      </c>
      <c r="R48" s="30">
        <f t="shared" si="43"/>
        <v>0</v>
      </c>
      <c r="S48" s="30">
        <f t="shared" si="43"/>
        <v>11.6</v>
      </c>
      <c r="T48" s="30">
        <f t="shared" si="43"/>
        <v>7</v>
      </c>
      <c r="U48" s="30">
        <f t="shared" si="43"/>
        <v>11.6</v>
      </c>
      <c r="V48" s="30">
        <f t="shared" si="43"/>
        <v>2.2999999999999998</v>
      </c>
      <c r="W48" s="30">
        <f t="shared" si="43"/>
        <v>2.2999999999999998</v>
      </c>
      <c r="X48" s="30">
        <f t="shared" si="43"/>
        <v>9.3000000000000007</v>
      </c>
      <c r="Y48" s="30">
        <f t="shared" si="43"/>
        <v>4.7</v>
      </c>
      <c r="Z48" s="30">
        <f t="shared" si="43"/>
        <v>4.7</v>
      </c>
      <c r="AA48" s="30">
        <f t="shared" si="43"/>
        <v>4.7</v>
      </c>
      <c r="AB48" s="31">
        <f t="shared" si="43"/>
        <v>18.600000000000001</v>
      </c>
    </row>
    <row r="49" spans="1:28" ht="14.25" customHeight="1" x14ac:dyDescent="0.15">
      <c r="A49" s="73"/>
      <c r="B49" s="74"/>
      <c r="C49" s="67" t="s">
        <v>40</v>
      </c>
      <c r="D49" s="68"/>
      <c r="E49" s="28">
        <f t="shared" si="27"/>
        <v>9</v>
      </c>
      <c r="F49" s="29">
        <f t="shared" ref="F49:AB49" si="44">IFERROR(ROUND(F160/$E49*100,1),"-")</f>
        <v>0</v>
      </c>
      <c r="G49" s="30">
        <f t="shared" si="44"/>
        <v>11.1</v>
      </c>
      <c r="H49" s="30">
        <f t="shared" si="44"/>
        <v>22.2</v>
      </c>
      <c r="I49" s="30">
        <f t="shared" si="44"/>
        <v>33.299999999999997</v>
      </c>
      <c r="J49" s="30">
        <f t="shared" si="44"/>
        <v>11.1</v>
      </c>
      <c r="K49" s="30">
        <f t="shared" si="44"/>
        <v>33.299999999999997</v>
      </c>
      <c r="L49" s="30">
        <f t="shared" si="44"/>
        <v>22.2</v>
      </c>
      <c r="M49" s="30">
        <f t="shared" si="44"/>
        <v>22.2</v>
      </c>
      <c r="N49" s="30">
        <f t="shared" si="44"/>
        <v>11.1</v>
      </c>
      <c r="O49" s="30">
        <f t="shared" si="44"/>
        <v>0</v>
      </c>
      <c r="P49" s="30">
        <f t="shared" si="44"/>
        <v>11.1</v>
      </c>
      <c r="Q49" s="30">
        <f t="shared" si="44"/>
        <v>0</v>
      </c>
      <c r="R49" s="30">
        <f t="shared" si="44"/>
        <v>0</v>
      </c>
      <c r="S49" s="30">
        <f t="shared" si="44"/>
        <v>11.1</v>
      </c>
      <c r="T49" s="30">
        <f t="shared" si="44"/>
        <v>0</v>
      </c>
      <c r="U49" s="30">
        <f t="shared" si="44"/>
        <v>0</v>
      </c>
      <c r="V49" s="30">
        <f t="shared" si="44"/>
        <v>0</v>
      </c>
      <c r="W49" s="30">
        <f t="shared" si="44"/>
        <v>11.1</v>
      </c>
      <c r="X49" s="30">
        <f t="shared" si="44"/>
        <v>0</v>
      </c>
      <c r="Y49" s="30">
        <f t="shared" si="44"/>
        <v>0</v>
      </c>
      <c r="Z49" s="30">
        <f t="shared" si="44"/>
        <v>0</v>
      </c>
      <c r="AA49" s="30">
        <f t="shared" si="44"/>
        <v>0</v>
      </c>
      <c r="AB49" s="31">
        <f t="shared" si="44"/>
        <v>33.299999999999997</v>
      </c>
    </row>
    <row r="50" spans="1:28" ht="14.25" customHeight="1" x14ac:dyDescent="0.15">
      <c r="A50" s="75"/>
      <c r="B50" s="76"/>
      <c r="C50" s="69" t="s">
        <v>6</v>
      </c>
      <c r="D50" s="70"/>
      <c r="E50" s="37">
        <f t="shared" ref="E50:E81" si="45">E161</f>
        <v>11</v>
      </c>
      <c r="F50" s="38">
        <f t="shared" ref="F50:AB50" si="46">IFERROR(ROUND(F161/$E50*100,1),"-")</f>
        <v>9.1</v>
      </c>
      <c r="G50" s="39">
        <f t="shared" si="46"/>
        <v>9.1</v>
      </c>
      <c r="H50" s="39">
        <f t="shared" si="46"/>
        <v>9.1</v>
      </c>
      <c r="I50" s="39">
        <f t="shared" si="46"/>
        <v>9.1</v>
      </c>
      <c r="J50" s="39">
        <f t="shared" si="46"/>
        <v>0</v>
      </c>
      <c r="K50" s="39">
        <f t="shared" si="46"/>
        <v>18.2</v>
      </c>
      <c r="L50" s="39">
        <f t="shared" si="46"/>
        <v>18.2</v>
      </c>
      <c r="M50" s="39">
        <f t="shared" si="46"/>
        <v>0</v>
      </c>
      <c r="N50" s="39">
        <f t="shared" si="46"/>
        <v>0</v>
      </c>
      <c r="O50" s="39">
        <f t="shared" si="46"/>
        <v>0</v>
      </c>
      <c r="P50" s="39">
        <f t="shared" si="46"/>
        <v>0</v>
      </c>
      <c r="Q50" s="39">
        <f t="shared" si="46"/>
        <v>0</v>
      </c>
      <c r="R50" s="39">
        <f t="shared" si="46"/>
        <v>0</v>
      </c>
      <c r="S50" s="39">
        <f t="shared" si="46"/>
        <v>0</v>
      </c>
      <c r="T50" s="39">
        <f t="shared" si="46"/>
        <v>0</v>
      </c>
      <c r="U50" s="39">
        <f t="shared" si="46"/>
        <v>0</v>
      </c>
      <c r="V50" s="39">
        <f t="shared" si="46"/>
        <v>0</v>
      </c>
      <c r="W50" s="39">
        <f t="shared" si="46"/>
        <v>0</v>
      </c>
      <c r="X50" s="39">
        <f t="shared" si="46"/>
        <v>18.2</v>
      </c>
      <c r="Y50" s="39">
        <f t="shared" si="46"/>
        <v>0</v>
      </c>
      <c r="Z50" s="39">
        <f t="shared" si="46"/>
        <v>0</v>
      </c>
      <c r="AA50" s="39">
        <f t="shared" si="46"/>
        <v>0</v>
      </c>
      <c r="AB50" s="40">
        <f t="shared" si="46"/>
        <v>63.6</v>
      </c>
    </row>
    <row r="51" spans="1:28" ht="31.5" customHeight="1" x14ac:dyDescent="0.15">
      <c r="A51" s="71" t="s">
        <v>72</v>
      </c>
      <c r="B51" s="72"/>
      <c r="C51" s="77" t="s">
        <v>41</v>
      </c>
      <c r="D51" s="78"/>
      <c r="E51" s="33">
        <f t="shared" si="45"/>
        <v>140</v>
      </c>
      <c r="F51" s="34">
        <f t="shared" ref="F51:AB51" si="47">IFERROR(ROUND(F162/$E51*100,1),"-")</f>
        <v>9.3000000000000007</v>
      </c>
      <c r="G51" s="35">
        <f t="shared" si="47"/>
        <v>3.6</v>
      </c>
      <c r="H51" s="35">
        <f t="shared" si="47"/>
        <v>34.299999999999997</v>
      </c>
      <c r="I51" s="35">
        <f t="shared" si="47"/>
        <v>22.1</v>
      </c>
      <c r="J51" s="35">
        <f t="shared" si="47"/>
        <v>32.1</v>
      </c>
      <c r="K51" s="35">
        <f t="shared" si="47"/>
        <v>22.1</v>
      </c>
      <c r="L51" s="35">
        <f t="shared" si="47"/>
        <v>31.4</v>
      </c>
      <c r="M51" s="35">
        <f t="shared" si="47"/>
        <v>13.6</v>
      </c>
      <c r="N51" s="35">
        <f t="shared" si="47"/>
        <v>18.600000000000001</v>
      </c>
      <c r="O51" s="35">
        <f t="shared" si="47"/>
        <v>2.1</v>
      </c>
      <c r="P51" s="35">
        <f t="shared" si="47"/>
        <v>1.4</v>
      </c>
      <c r="Q51" s="35">
        <f t="shared" si="47"/>
        <v>4.3</v>
      </c>
      <c r="R51" s="35">
        <f t="shared" si="47"/>
        <v>4.3</v>
      </c>
      <c r="S51" s="35">
        <f t="shared" si="47"/>
        <v>12.9</v>
      </c>
      <c r="T51" s="35">
        <f t="shared" si="47"/>
        <v>8.6</v>
      </c>
      <c r="U51" s="35">
        <f t="shared" si="47"/>
        <v>16.399999999999999</v>
      </c>
      <c r="V51" s="35">
        <f t="shared" si="47"/>
        <v>5</v>
      </c>
      <c r="W51" s="35">
        <f t="shared" si="47"/>
        <v>2.9</v>
      </c>
      <c r="X51" s="35">
        <f t="shared" si="47"/>
        <v>4.3</v>
      </c>
      <c r="Y51" s="35">
        <f t="shared" si="47"/>
        <v>7.9</v>
      </c>
      <c r="Z51" s="35">
        <f t="shared" si="47"/>
        <v>9.3000000000000007</v>
      </c>
      <c r="AA51" s="35">
        <f t="shared" si="47"/>
        <v>3.6</v>
      </c>
      <c r="AB51" s="36">
        <f t="shared" si="47"/>
        <v>7.9</v>
      </c>
    </row>
    <row r="52" spans="1:28" ht="31.5" customHeight="1" x14ac:dyDescent="0.15">
      <c r="A52" s="73"/>
      <c r="B52" s="74"/>
      <c r="C52" s="67" t="s">
        <v>42</v>
      </c>
      <c r="D52" s="68"/>
      <c r="E52" s="28">
        <f t="shared" si="45"/>
        <v>104</v>
      </c>
      <c r="F52" s="29">
        <f t="shared" ref="F52:AB52" si="48">IFERROR(ROUND(F163/$E52*100,1),"-")</f>
        <v>6.7</v>
      </c>
      <c r="G52" s="30">
        <f t="shared" si="48"/>
        <v>2.9</v>
      </c>
      <c r="H52" s="30">
        <f t="shared" si="48"/>
        <v>28.8</v>
      </c>
      <c r="I52" s="30">
        <f t="shared" si="48"/>
        <v>18.3</v>
      </c>
      <c r="J52" s="30">
        <f t="shared" si="48"/>
        <v>32.700000000000003</v>
      </c>
      <c r="K52" s="30">
        <f t="shared" si="48"/>
        <v>23.1</v>
      </c>
      <c r="L52" s="30">
        <f t="shared" si="48"/>
        <v>27.9</v>
      </c>
      <c r="M52" s="30">
        <f t="shared" si="48"/>
        <v>25</v>
      </c>
      <c r="N52" s="30">
        <f t="shared" si="48"/>
        <v>43.3</v>
      </c>
      <c r="O52" s="30">
        <f t="shared" si="48"/>
        <v>5.8</v>
      </c>
      <c r="P52" s="30">
        <f t="shared" si="48"/>
        <v>1</v>
      </c>
      <c r="Q52" s="30">
        <f t="shared" si="48"/>
        <v>2.9</v>
      </c>
      <c r="R52" s="30">
        <f t="shared" si="48"/>
        <v>0</v>
      </c>
      <c r="S52" s="30">
        <f t="shared" si="48"/>
        <v>31.7</v>
      </c>
      <c r="T52" s="30">
        <f t="shared" si="48"/>
        <v>6.7</v>
      </c>
      <c r="U52" s="30">
        <f t="shared" si="48"/>
        <v>8.6999999999999993</v>
      </c>
      <c r="V52" s="30">
        <f t="shared" si="48"/>
        <v>1</v>
      </c>
      <c r="W52" s="30">
        <f t="shared" si="48"/>
        <v>0</v>
      </c>
      <c r="X52" s="30">
        <f t="shared" si="48"/>
        <v>0</v>
      </c>
      <c r="Y52" s="30">
        <f t="shared" si="48"/>
        <v>3.8</v>
      </c>
      <c r="Z52" s="30">
        <f t="shared" si="48"/>
        <v>1.9</v>
      </c>
      <c r="AA52" s="30">
        <f t="shared" si="48"/>
        <v>0</v>
      </c>
      <c r="AB52" s="31">
        <f t="shared" si="48"/>
        <v>7.7</v>
      </c>
    </row>
    <row r="53" spans="1:28" ht="31.5" customHeight="1" x14ac:dyDescent="0.15">
      <c r="A53" s="73"/>
      <c r="B53" s="74"/>
      <c r="C53" s="67" t="s">
        <v>43</v>
      </c>
      <c r="D53" s="68"/>
      <c r="E53" s="28">
        <f t="shared" si="45"/>
        <v>114</v>
      </c>
      <c r="F53" s="29">
        <f t="shared" ref="F53:AB53" si="49">IFERROR(ROUND(F164/$E53*100,1),"-")</f>
        <v>7</v>
      </c>
      <c r="G53" s="30">
        <f t="shared" si="49"/>
        <v>9.6</v>
      </c>
      <c r="H53" s="30">
        <f t="shared" si="49"/>
        <v>27.2</v>
      </c>
      <c r="I53" s="30">
        <f t="shared" si="49"/>
        <v>21.1</v>
      </c>
      <c r="J53" s="30">
        <f t="shared" si="49"/>
        <v>25.4</v>
      </c>
      <c r="K53" s="30">
        <f t="shared" si="49"/>
        <v>21.9</v>
      </c>
      <c r="L53" s="30">
        <f t="shared" si="49"/>
        <v>27.2</v>
      </c>
      <c r="M53" s="30">
        <f t="shared" si="49"/>
        <v>32.5</v>
      </c>
      <c r="N53" s="30">
        <f t="shared" si="49"/>
        <v>33.299999999999997</v>
      </c>
      <c r="O53" s="30">
        <f t="shared" si="49"/>
        <v>8.8000000000000007</v>
      </c>
      <c r="P53" s="30">
        <f t="shared" si="49"/>
        <v>0.9</v>
      </c>
      <c r="Q53" s="30">
        <f t="shared" si="49"/>
        <v>0</v>
      </c>
      <c r="R53" s="30">
        <f t="shared" si="49"/>
        <v>0.9</v>
      </c>
      <c r="S53" s="30">
        <f t="shared" si="49"/>
        <v>26.3</v>
      </c>
      <c r="T53" s="30">
        <f t="shared" si="49"/>
        <v>5.3</v>
      </c>
      <c r="U53" s="30">
        <f t="shared" si="49"/>
        <v>4.4000000000000004</v>
      </c>
      <c r="V53" s="30">
        <f t="shared" si="49"/>
        <v>0</v>
      </c>
      <c r="W53" s="30">
        <f t="shared" si="49"/>
        <v>3.5</v>
      </c>
      <c r="X53" s="30">
        <f t="shared" si="49"/>
        <v>3.5</v>
      </c>
      <c r="Y53" s="30">
        <f t="shared" si="49"/>
        <v>1.8</v>
      </c>
      <c r="Z53" s="30">
        <f t="shared" si="49"/>
        <v>1.8</v>
      </c>
      <c r="AA53" s="30">
        <f t="shared" si="49"/>
        <v>0</v>
      </c>
      <c r="AB53" s="31">
        <f t="shared" si="49"/>
        <v>9.6</v>
      </c>
    </row>
    <row r="54" spans="1:28" ht="31.5" customHeight="1" x14ac:dyDescent="0.15">
      <c r="A54" s="73"/>
      <c r="B54" s="74"/>
      <c r="C54" s="67" t="s">
        <v>44</v>
      </c>
      <c r="D54" s="68"/>
      <c r="E54" s="28">
        <f t="shared" si="45"/>
        <v>68</v>
      </c>
      <c r="F54" s="29">
        <f t="shared" ref="F54:AB54" si="50">IFERROR(ROUND(F165/$E54*100,1),"-")</f>
        <v>11.8</v>
      </c>
      <c r="G54" s="30">
        <f t="shared" si="50"/>
        <v>13.2</v>
      </c>
      <c r="H54" s="30">
        <f t="shared" si="50"/>
        <v>26.5</v>
      </c>
      <c r="I54" s="30">
        <f t="shared" si="50"/>
        <v>25</v>
      </c>
      <c r="J54" s="30">
        <f t="shared" si="50"/>
        <v>33.799999999999997</v>
      </c>
      <c r="K54" s="30">
        <f t="shared" si="50"/>
        <v>32.4</v>
      </c>
      <c r="L54" s="30">
        <f t="shared" si="50"/>
        <v>25</v>
      </c>
      <c r="M54" s="30">
        <f t="shared" si="50"/>
        <v>14.7</v>
      </c>
      <c r="N54" s="30">
        <f t="shared" si="50"/>
        <v>22.1</v>
      </c>
      <c r="O54" s="30">
        <f t="shared" si="50"/>
        <v>8.8000000000000007</v>
      </c>
      <c r="P54" s="30">
        <f t="shared" si="50"/>
        <v>1.5</v>
      </c>
      <c r="Q54" s="30">
        <f t="shared" si="50"/>
        <v>1.5</v>
      </c>
      <c r="R54" s="30">
        <f t="shared" si="50"/>
        <v>0</v>
      </c>
      <c r="S54" s="30">
        <f t="shared" si="50"/>
        <v>20.6</v>
      </c>
      <c r="T54" s="30">
        <f t="shared" si="50"/>
        <v>7.4</v>
      </c>
      <c r="U54" s="30">
        <f t="shared" si="50"/>
        <v>14.7</v>
      </c>
      <c r="V54" s="30">
        <f t="shared" si="50"/>
        <v>2.9</v>
      </c>
      <c r="W54" s="30">
        <f t="shared" si="50"/>
        <v>4.4000000000000004</v>
      </c>
      <c r="X54" s="30">
        <f t="shared" si="50"/>
        <v>5.9</v>
      </c>
      <c r="Y54" s="30">
        <f t="shared" si="50"/>
        <v>0</v>
      </c>
      <c r="Z54" s="30">
        <f t="shared" si="50"/>
        <v>1.5</v>
      </c>
      <c r="AA54" s="30">
        <f t="shared" si="50"/>
        <v>1.5</v>
      </c>
      <c r="AB54" s="31">
        <f t="shared" si="50"/>
        <v>7.4</v>
      </c>
    </row>
    <row r="55" spans="1:28" ht="31.5" customHeight="1" x14ac:dyDescent="0.15">
      <c r="A55" s="73"/>
      <c r="B55" s="74"/>
      <c r="C55" s="67" t="s">
        <v>45</v>
      </c>
      <c r="D55" s="68"/>
      <c r="E55" s="28">
        <f t="shared" si="45"/>
        <v>87</v>
      </c>
      <c r="F55" s="29">
        <f t="shared" ref="F55:AB55" si="51">IFERROR(ROUND(F166/$E55*100,1),"-")</f>
        <v>9.1999999999999993</v>
      </c>
      <c r="G55" s="30">
        <f t="shared" si="51"/>
        <v>13.8</v>
      </c>
      <c r="H55" s="30">
        <f t="shared" si="51"/>
        <v>32.200000000000003</v>
      </c>
      <c r="I55" s="30">
        <f t="shared" si="51"/>
        <v>23</v>
      </c>
      <c r="J55" s="30">
        <f t="shared" si="51"/>
        <v>25.3</v>
      </c>
      <c r="K55" s="30">
        <f t="shared" si="51"/>
        <v>23</v>
      </c>
      <c r="L55" s="30">
        <f t="shared" si="51"/>
        <v>31</v>
      </c>
      <c r="M55" s="30">
        <f t="shared" si="51"/>
        <v>4.5999999999999996</v>
      </c>
      <c r="N55" s="30">
        <f t="shared" si="51"/>
        <v>10.3</v>
      </c>
      <c r="O55" s="30">
        <f t="shared" si="51"/>
        <v>3.4</v>
      </c>
      <c r="P55" s="30">
        <f t="shared" si="51"/>
        <v>1.1000000000000001</v>
      </c>
      <c r="Q55" s="30">
        <f t="shared" si="51"/>
        <v>5.7</v>
      </c>
      <c r="R55" s="30">
        <f t="shared" si="51"/>
        <v>0</v>
      </c>
      <c r="S55" s="30">
        <f t="shared" si="51"/>
        <v>17.2</v>
      </c>
      <c r="T55" s="30">
        <f t="shared" si="51"/>
        <v>9.1999999999999993</v>
      </c>
      <c r="U55" s="30">
        <f t="shared" si="51"/>
        <v>10.3</v>
      </c>
      <c r="V55" s="30">
        <f t="shared" si="51"/>
        <v>3.4</v>
      </c>
      <c r="W55" s="30">
        <f t="shared" si="51"/>
        <v>2.2999999999999998</v>
      </c>
      <c r="X55" s="30">
        <f t="shared" si="51"/>
        <v>6.9</v>
      </c>
      <c r="Y55" s="30">
        <f t="shared" si="51"/>
        <v>5.7</v>
      </c>
      <c r="Z55" s="30">
        <f t="shared" si="51"/>
        <v>2.2999999999999998</v>
      </c>
      <c r="AA55" s="30">
        <f t="shared" si="51"/>
        <v>2.2999999999999998</v>
      </c>
      <c r="AB55" s="31">
        <f t="shared" si="51"/>
        <v>14.9</v>
      </c>
    </row>
    <row r="56" spans="1:28" ht="31.5" customHeight="1" x14ac:dyDescent="0.15">
      <c r="A56" s="73"/>
      <c r="B56" s="74"/>
      <c r="C56" s="67" t="s">
        <v>46</v>
      </c>
      <c r="D56" s="68"/>
      <c r="E56" s="28">
        <f t="shared" si="45"/>
        <v>209</v>
      </c>
      <c r="F56" s="29">
        <f t="shared" ref="F56:AB56" si="52">IFERROR(ROUND(F167/$E56*100,1),"-")</f>
        <v>7.2</v>
      </c>
      <c r="G56" s="30">
        <f t="shared" si="52"/>
        <v>21.5</v>
      </c>
      <c r="H56" s="30">
        <f t="shared" si="52"/>
        <v>18.2</v>
      </c>
      <c r="I56" s="30">
        <f t="shared" si="52"/>
        <v>20.6</v>
      </c>
      <c r="J56" s="30">
        <f t="shared" si="52"/>
        <v>14.8</v>
      </c>
      <c r="K56" s="30">
        <f t="shared" si="52"/>
        <v>21.5</v>
      </c>
      <c r="L56" s="30">
        <f t="shared" si="52"/>
        <v>11</v>
      </c>
      <c r="M56" s="30">
        <f t="shared" si="52"/>
        <v>5.7</v>
      </c>
      <c r="N56" s="30">
        <f t="shared" si="52"/>
        <v>7.7</v>
      </c>
      <c r="O56" s="30">
        <f t="shared" si="52"/>
        <v>3.8</v>
      </c>
      <c r="P56" s="30">
        <f t="shared" si="52"/>
        <v>1.9</v>
      </c>
      <c r="Q56" s="30">
        <f t="shared" si="52"/>
        <v>2.4</v>
      </c>
      <c r="R56" s="30">
        <f t="shared" si="52"/>
        <v>0.5</v>
      </c>
      <c r="S56" s="30">
        <f t="shared" si="52"/>
        <v>10</v>
      </c>
      <c r="T56" s="30">
        <f t="shared" si="52"/>
        <v>5.7</v>
      </c>
      <c r="U56" s="30">
        <f t="shared" si="52"/>
        <v>8.6</v>
      </c>
      <c r="V56" s="30">
        <f t="shared" si="52"/>
        <v>6.7</v>
      </c>
      <c r="W56" s="30">
        <f t="shared" si="52"/>
        <v>3.3</v>
      </c>
      <c r="X56" s="30">
        <f t="shared" si="52"/>
        <v>8.6</v>
      </c>
      <c r="Y56" s="30">
        <f t="shared" si="52"/>
        <v>2.9</v>
      </c>
      <c r="Z56" s="30">
        <f t="shared" si="52"/>
        <v>1.9</v>
      </c>
      <c r="AA56" s="30">
        <f t="shared" si="52"/>
        <v>1</v>
      </c>
      <c r="AB56" s="31">
        <f t="shared" si="52"/>
        <v>36.4</v>
      </c>
    </row>
    <row r="57" spans="1:28" ht="31.5" customHeight="1" x14ac:dyDescent="0.15">
      <c r="A57" s="73"/>
      <c r="B57" s="74"/>
      <c r="C57" s="67" t="s">
        <v>47</v>
      </c>
      <c r="D57" s="68"/>
      <c r="E57" s="28">
        <f t="shared" si="45"/>
        <v>201</v>
      </c>
      <c r="F57" s="29">
        <f t="shared" ref="F57:AB57" si="53">IFERROR(ROUND(F168/$E57*100,1),"-")</f>
        <v>3.5</v>
      </c>
      <c r="G57" s="30">
        <f t="shared" si="53"/>
        <v>10.4</v>
      </c>
      <c r="H57" s="30">
        <f t="shared" si="53"/>
        <v>33.299999999999997</v>
      </c>
      <c r="I57" s="30">
        <f t="shared" si="53"/>
        <v>30.3</v>
      </c>
      <c r="J57" s="30">
        <f t="shared" si="53"/>
        <v>32.799999999999997</v>
      </c>
      <c r="K57" s="30">
        <f t="shared" si="53"/>
        <v>28.9</v>
      </c>
      <c r="L57" s="30">
        <f t="shared" si="53"/>
        <v>30.3</v>
      </c>
      <c r="M57" s="30">
        <f t="shared" si="53"/>
        <v>4.5</v>
      </c>
      <c r="N57" s="30">
        <f t="shared" si="53"/>
        <v>8.5</v>
      </c>
      <c r="O57" s="30">
        <f t="shared" si="53"/>
        <v>3</v>
      </c>
      <c r="P57" s="30">
        <f t="shared" si="53"/>
        <v>3</v>
      </c>
      <c r="Q57" s="30">
        <f t="shared" si="53"/>
        <v>2.5</v>
      </c>
      <c r="R57" s="30">
        <f t="shared" si="53"/>
        <v>0.5</v>
      </c>
      <c r="S57" s="30">
        <f t="shared" si="53"/>
        <v>11.9</v>
      </c>
      <c r="T57" s="30">
        <f t="shared" si="53"/>
        <v>5.5</v>
      </c>
      <c r="U57" s="30">
        <f t="shared" si="53"/>
        <v>13.4</v>
      </c>
      <c r="V57" s="30">
        <f t="shared" si="53"/>
        <v>5.5</v>
      </c>
      <c r="W57" s="30">
        <f t="shared" si="53"/>
        <v>4</v>
      </c>
      <c r="X57" s="30">
        <f t="shared" si="53"/>
        <v>6</v>
      </c>
      <c r="Y57" s="30">
        <f t="shared" si="53"/>
        <v>5.5</v>
      </c>
      <c r="Z57" s="30">
        <f t="shared" si="53"/>
        <v>2</v>
      </c>
      <c r="AA57" s="30">
        <f t="shared" si="53"/>
        <v>1.5</v>
      </c>
      <c r="AB57" s="31">
        <f t="shared" si="53"/>
        <v>14.4</v>
      </c>
    </row>
    <row r="58" spans="1:28" ht="31.5" customHeight="1" x14ac:dyDescent="0.15">
      <c r="A58" s="75"/>
      <c r="B58" s="76"/>
      <c r="C58" s="69" t="s">
        <v>6</v>
      </c>
      <c r="D58" s="70"/>
      <c r="E58" s="37">
        <f t="shared" si="45"/>
        <v>25</v>
      </c>
      <c r="F58" s="38">
        <f t="shared" ref="F58:AB58" si="54">IFERROR(ROUND(F169/$E58*100,1),"-")</f>
        <v>8</v>
      </c>
      <c r="G58" s="39">
        <f t="shared" si="54"/>
        <v>12</v>
      </c>
      <c r="H58" s="39">
        <f t="shared" si="54"/>
        <v>32</v>
      </c>
      <c r="I58" s="39">
        <f t="shared" si="54"/>
        <v>20</v>
      </c>
      <c r="J58" s="39">
        <f t="shared" si="54"/>
        <v>20</v>
      </c>
      <c r="K58" s="39">
        <f t="shared" si="54"/>
        <v>36</v>
      </c>
      <c r="L58" s="39">
        <f t="shared" si="54"/>
        <v>16</v>
      </c>
      <c r="M58" s="39">
        <f t="shared" si="54"/>
        <v>4</v>
      </c>
      <c r="N58" s="39">
        <f t="shared" si="54"/>
        <v>0</v>
      </c>
      <c r="O58" s="39">
        <f t="shared" si="54"/>
        <v>0</v>
      </c>
      <c r="P58" s="39">
        <f t="shared" si="54"/>
        <v>0</v>
      </c>
      <c r="Q58" s="39">
        <f t="shared" si="54"/>
        <v>0</v>
      </c>
      <c r="R58" s="39">
        <f t="shared" si="54"/>
        <v>0</v>
      </c>
      <c r="S58" s="39">
        <f t="shared" si="54"/>
        <v>0</v>
      </c>
      <c r="T58" s="39">
        <f t="shared" si="54"/>
        <v>8</v>
      </c>
      <c r="U58" s="39">
        <f t="shared" si="54"/>
        <v>4</v>
      </c>
      <c r="V58" s="39">
        <f t="shared" si="54"/>
        <v>4</v>
      </c>
      <c r="W58" s="39">
        <f t="shared" si="54"/>
        <v>0</v>
      </c>
      <c r="X58" s="39">
        <f t="shared" si="54"/>
        <v>8</v>
      </c>
      <c r="Y58" s="39">
        <f t="shared" si="54"/>
        <v>8</v>
      </c>
      <c r="Z58" s="39">
        <f t="shared" si="54"/>
        <v>4</v>
      </c>
      <c r="AA58" s="39">
        <f t="shared" si="54"/>
        <v>0</v>
      </c>
      <c r="AB58" s="40">
        <f t="shared" si="54"/>
        <v>32</v>
      </c>
    </row>
    <row r="59" spans="1:28" ht="14.25" customHeight="1" x14ac:dyDescent="0.15">
      <c r="A59" s="71" t="s">
        <v>73</v>
      </c>
      <c r="B59" s="72"/>
      <c r="C59" s="77" t="s">
        <v>68</v>
      </c>
      <c r="D59" s="78"/>
      <c r="E59" s="33">
        <f t="shared" si="45"/>
        <v>219</v>
      </c>
      <c r="F59" s="34">
        <f t="shared" ref="F59:AB59" si="55">IFERROR(ROUND(F170/$E59*100,1),"-")</f>
        <v>5.5</v>
      </c>
      <c r="G59" s="35">
        <f t="shared" si="55"/>
        <v>13.2</v>
      </c>
      <c r="H59" s="35">
        <f t="shared" si="55"/>
        <v>29.7</v>
      </c>
      <c r="I59" s="35">
        <f t="shared" si="55"/>
        <v>21.9</v>
      </c>
      <c r="J59" s="35">
        <f t="shared" si="55"/>
        <v>26.9</v>
      </c>
      <c r="K59" s="35">
        <f t="shared" si="55"/>
        <v>23.7</v>
      </c>
      <c r="L59" s="35">
        <f t="shared" si="55"/>
        <v>21.5</v>
      </c>
      <c r="M59" s="35">
        <f t="shared" si="55"/>
        <v>5.9</v>
      </c>
      <c r="N59" s="35">
        <f t="shared" si="55"/>
        <v>14.6</v>
      </c>
      <c r="O59" s="35">
        <f t="shared" si="55"/>
        <v>4.5999999999999996</v>
      </c>
      <c r="P59" s="35">
        <f t="shared" si="55"/>
        <v>1.8</v>
      </c>
      <c r="Q59" s="35">
        <f t="shared" si="55"/>
        <v>3.7</v>
      </c>
      <c r="R59" s="35">
        <f t="shared" si="55"/>
        <v>0</v>
      </c>
      <c r="S59" s="35">
        <f t="shared" si="55"/>
        <v>17.8</v>
      </c>
      <c r="T59" s="35">
        <f t="shared" si="55"/>
        <v>8.6999999999999993</v>
      </c>
      <c r="U59" s="35">
        <f t="shared" si="55"/>
        <v>12.3</v>
      </c>
      <c r="V59" s="35">
        <f t="shared" si="55"/>
        <v>6.4</v>
      </c>
      <c r="W59" s="35">
        <f t="shared" si="55"/>
        <v>2.7</v>
      </c>
      <c r="X59" s="35">
        <f t="shared" si="55"/>
        <v>6.4</v>
      </c>
      <c r="Y59" s="35">
        <f t="shared" si="55"/>
        <v>5</v>
      </c>
      <c r="Z59" s="35">
        <f t="shared" si="55"/>
        <v>2.2999999999999998</v>
      </c>
      <c r="AA59" s="35">
        <f t="shared" si="55"/>
        <v>0.9</v>
      </c>
      <c r="AB59" s="36">
        <f t="shared" si="55"/>
        <v>18.7</v>
      </c>
    </row>
    <row r="60" spans="1:28" ht="14.25" customHeight="1" x14ac:dyDescent="0.15">
      <c r="A60" s="73"/>
      <c r="B60" s="74"/>
      <c r="C60" s="67" t="s">
        <v>69</v>
      </c>
      <c r="D60" s="68"/>
      <c r="E60" s="28">
        <f t="shared" si="45"/>
        <v>25</v>
      </c>
      <c r="F60" s="29">
        <f t="shared" ref="F60:AB60" si="56">IFERROR(ROUND(F171/$E60*100,1),"-")</f>
        <v>8</v>
      </c>
      <c r="G60" s="30">
        <f t="shared" si="56"/>
        <v>12</v>
      </c>
      <c r="H60" s="30">
        <f t="shared" si="56"/>
        <v>16</v>
      </c>
      <c r="I60" s="30">
        <f t="shared" si="56"/>
        <v>32</v>
      </c>
      <c r="J60" s="30">
        <f t="shared" si="56"/>
        <v>28</v>
      </c>
      <c r="K60" s="30">
        <f t="shared" si="56"/>
        <v>24</v>
      </c>
      <c r="L60" s="30">
        <f t="shared" si="56"/>
        <v>16</v>
      </c>
      <c r="M60" s="30">
        <f t="shared" si="56"/>
        <v>4</v>
      </c>
      <c r="N60" s="30">
        <f t="shared" si="56"/>
        <v>24</v>
      </c>
      <c r="O60" s="30">
        <f t="shared" si="56"/>
        <v>4</v>
      </c>
      <c r="P60" s="30">
        <f t="shared" si="56"/>
        <v>0</v>
      </c>
      <c r="Q60" s="30">
        <f t="shared" si="56"/>
        <v>4</v>
      </c>
      <c r="R60" s="30">
        <f t="shared" si="56"/>
        <v>12</v>
      </c>
      <c r="S60" s="30">
        <f t="shared" si="56"/>
        <v>20</v>
      </c>
      <c r="T60" s="30">
        <f t="shared" si="56"/>
        <v>8</v>
      </c>
      <c r="U60" s="30">
        <f t="shared" si="56"/>
        <v>16</v>
      </c>
      <c r="V60" s="30">
        <f t="shared" si="56"/>
        <v>0</v>
      </c>
      <c r="W60" s="30">
        <f t="shared" si="56"/>
        <v>0</v>
      </c>
      <c r="X60" s="30">
        <f t="shared" si="56"/>
        <v>8</v>
      </c>
      <c r="Y60" s="30">
        <f t="shared" si="56"/>
        <v>4</v>
      </c>
      <c r="Z60" s="30">
        <f t="shared" si="56"/>
        <v>4</v>
      </c>
      <c r="AA60" s="30">
        <f t="shared" si="56"/>
        <v>0</v>
      </c>
      <c r="AB60" s="31">
        <f t="shared" si="56"/>
        <v>16</v>
      </c>
    </row>
    <row r="61" spans="1:28" ht="14.25" customHeight="1" x14ac:dyDescent="0.15">
      <c r="A61" s="73"/>
      <c r="B61" s="74"/>
      <c r="C61" s="67" t="s">
        <v>48</v>
      </c>
      <c r="D61" s="68"/>
      <c r="E61" s="28">
        <f t="shared" si="45"/>
        <v>431</v>
      </c>
      <c r="F61" s="29">
        <f t="shared" ref="F61:AB61" si="57">IFERROR(ROUND(F172/$E61*100,1),"-")</f>
        <v>7</v>
      </c>
      <c r="G61" s="30">
        <f t="shared" si="57"/>
        <v>10.9</v>
      </c>
      <c r="H61" s="30">
        <f t="shared" si="57"/>
        <v>27.4</v>
      </c>
      <c r="I61" s="30">
        <f t="shared" si="57"/>
        <v>23</v>
      </c>
      <c r="J61" s="30">
        <f t="shared" si="57"/>
        <v>25.8</v>
      </c>
      <c r="K61" s="30">
        <f t="shared" si="57"/>
        <v>24.1</v>
      </c>
      <c r="L61" s="30">
        <f t="shared" si="57"/>
        <v>26.9</v>
      </c>
      <c r="M61" s="30">
        <f t="shared" si="57"/>
        <v>20.6</v>
      </c>
      <c r="N61" s="30">
        <f t="shared" si="57"/>
        <v>23.2</v>
      </c>
      <c r="O61" s="30">
        <f t="shared" si="57"/>
        <v>5.3</v>
      </c>
      <c r="P61" s="30">
        <f t="shared" si="57"/>
        <v>1.9</v>
      </c>
      <c r="Q61" s="30">
        <f t="shared" si="57"/>
        <v>2.2999999999999998</v>
      </c>
      <c r="R61" s="30">
        <f t="shared" si="57"/>
        <v>0.7</v>
      </c>
      <c r="S61" s="30">
        <f t="shared" si="57"/>
        <v>21.1</v>
      </c>
      <c r="T61" s="30">
        <f t="shared" si="57"/>
        <v>5.0999999999999996</v>
      </c>
      <c r="U61" s="30">
        <f t="shared" si="57"/>
        <v>8.8000000000000007</v>
      </c>
      <c r="V61" s="30">
        <f t="shared" si="57"/>
        <v>2.8</v>
      </c>
      <c r="W61" s="30">
        <f t="shared" si="57"/>
        <v>2.2999999999999998</v>
      </c>
      <c r="X61" s="30">
        <f t="shared" si="57"/>
        <v>5.3</v>
      </c>
      <c r="Y61" s="30">
        <f t="shared" si="57"/>
        <v>3.2</v>
      </c>
      <c r="Z61" s="30">
        <f t="shared" si="57"/>
        <v>2.2999999999999998</v>
      </c>
      <c r="AA61" s="30">
        <f t="shared" si="57"/>
        <v>0.9</v>
      </c>
      <c r="AB61" s="31">
        <f t="shared" si="57"/>
        <v>14.2</v>
      </c>
    </row>
    <row r="62" spans="1:28" ht="14.25" customHeight="1" x14ac:dyDescent="0.15">
      <c r="A62" s="73"/>
      <c r="B62" s="74"/>
      <c r="C62" s="67" t="s">
        <v>49</v>
      </c>
      <c r="D62" s="68"/>
      <c r="E62" s="28">
        <f t="shared" si="45"/>
        <v>31</v>
      </c>
      <c r="F62" s="29">
        <f t="shared" ref="F62:AB62" si="58">IFERROR(ROUND(F173/$E62*100,1),"-")</f>
        <v>3.2</v>
      </c>
      <c r="G62" s="30">
        <f t="shared" si="58"/>
        <v>12.9</v>
      </c>
      <c r="H62" s="30">
        <f t="shared" si="58"/>
        <v>25.8</v>
      </c>
      <c r="I62" s="30">
        <f t="shared" si="58"/>
        <v>19.399999999999999</v>
      </c>
      <c r="J62" s="30">
        <f t="shared" si="58"/>
        <v>19.399999999999999</v>
      </c>
      <c r="K62" s="30">
        <f t="shared" si="58"/>
        <v>22.6</v>
      </c>
      <c r="L62" s="30">
        <f t="shared" si="58"/>
        <v>22.6</v>
      </c>
      <c r="M62" s="30">
        <f t="shared" si="58"/>
        <v>6.5</v>
      </c>
      <c r="N62" s="30">
        <f t="shared" si="58"/>
        <v>19.399999999999999</v>
      </c>
      <c r="O62" s="30">
        <f t="shared" si="58"/>
        <v>9.6999999999999993</v>
      </c>
      <c r="P62" s="30">
        <f t="shared" si="58"/>
        <v>6.5</v>
      </c>
      <c r="Q62" s="30">
        <f t="shared" si="58"/>
        <v>6.5</v>
      </c>
      <c r="R62" s="30">
        <f t="shared" si="58"/>
        <v>0</v>
      </c>
      <c r="S62" s="30">
        <f t="shared" si="58"/>
        <v>19.399999999999999</v>
      </c>
      <c r="T62" s="30">
        <f t="shared" si="58"/>
        <v>3.2</v>
      </c>
      <c r="U62" s="30">
        <f t="shared" si="58"/>
        <v>16.100000000000001</v>
      </c>
      <c r="V62" s="30">
        <f t="shared" si="58"/>
        <v>3.2</v>
      </c>
      <c r="W62" s="30">
        <f t="shared" si="58"/>
        <v>9.6999999999999993</v>
      </c>
      <c r="X62" s="30">
        <f t="shared" si="58"/>
        <v>6.5</v>
      </c>
      <c r="Y62" s="30">
        <f t="shared" si="58"/>
        <v>6.5</v>
      </c>
      <c r="Z62" s="30">
        <f t="shared" si="58"/>
        <v>3.2</v>
      </c>
      <c r="AA62" s="30">
        <f t="shared" si="58"/>
        <v>6.5</v>
      </c>
      <c r="AB62" s="31">
        <f t="shared" si="58"/>
        <v>16.100000000000001</v>
      </c>
    </row>
    <row r="63" spans="1:28" ht="14.25" customHeight="1" x14ac:dyDescent="0.15">
      <c r="A63" s="73"/>
      <c r="B63" s="74"/>
      <c r="C63" s="67" t="s">
        <v>50</v>
      </c>
      <c r="D63" s="68"/>
      <c r="E63" s="28">
        <f t="shared" si="45"/>
        <v>195</v>
      </c>
      <c r="F63" s="29">
        <f t="shared" ref="F63:AB63" si="59">IFERROR(ROUND(F174/$E63*100,1),"-")</f>
        <v>10.8</v>
      </c>
      <c r="G63" s="30">
        <f t="shared" si="59"/>
        <v>9.1999999999999993</v>
      </c>
      <c r="H63" s="30">
        <f t="shared" si="59"/>
        <v>31.3</v>
      </c>
      <c r="I63" s="30">
        <f t="shared" si="59"/>
        <v>24.6</v>
      </c>
      <c r="J63" s="30">
        <f t="shared" si="59"/>
        <v>32.799999999999997</v>
      </c>
      <c r="K63" s="30">
        <f t="shared" si="59"/>
        <v>28.7</v>
      </c>
      <c r="L63" s="30">
        <f t="shared" si="59"/>
        <v>26.7</v>
      </c>
      <c r="M63" s="30">
        <f t="shared" si="59"/>
        <v>4.0999999999999996</v>
      </c>
      <c r="N63" s="30">
        <f t="shared" si="59"/>
        <v>8.6999999999999993</v>
      </c>
      <c r="O63" s="30">
        <f t="shared" si="59"/>
        <v>2.1</v>
      </c>
      <c r="P63" s="30">
        <f t="shared" si="59"/>
        <v>1</v>
      </c>
      <c r="Q63" s="30">
        <f t="shared" si="59"/>
        <v>1</v>
      </c>
      <c r="R63" s="30">
        <f t="shared" si="59"/>
        <v>1.5</v>
      </c>
      <c r="S63" s="30">
        <f t="shared" si="59"/>
        <v>4.5999999999999996</v>
      </c>
      <c r="T63" s="30">
        <f t="shared" si="59"/>
        <v>7.7</v>
      </c>
      <c r="U63" s="30">
        <f t="shared" si="59"/>
        <v>12.8</v>
      </c>
      <c r="V63" s="30">
        <f t="shared" si="59"/>
        <v>4.5999999999999996</v>
      </c>
      <c r="W63" s="30">
        <f t="shared" si="59"/>
        <v>4.0999999999999996</v>
      </c>
      <c r="X63" s="30">
        <f t="shared" si="59"/>
        <v>4.5999999999999996</v>
      </c>
      <c r="Y63" s="30">
        <f t="shared" si="59"/>
        <v>6.7</v>
      </c>
      <c r="Z63" s="30">
        <f t="shared" si="59"/>
        <v>5.6</v>
      </c>
      <c r="AA63" s="30">
        <f t="shared" si="59"/>
        <v>2.1</v>
      </c>
      <c r="AB63" s="31">
        <f t="shared" si="59"/>
        <v>18.5</v>
      </c>
    </row>
    <row r="64" spans="1:28" ht="14.25" customHeight="1" x14ac:dyDescent="0.15">
      <c r="A64" s="73"/>
      <c r="B64" s="74"/>
      <c r="C64" s="67" t="s">
        <v>0</v>
      </c>
      <c r="D64" s="68"/>
      <c r="E64" s="28">
        <f t="shared" si="45"/>
        <v>27</v>
      </c>
      <c r="F64" s="29">
        <f t="shared" ref="F64:AB64" si="60">IFERROR(ROUND(F175/$E64*100,1),"-")</f>
        <v>0</v>
      </c>
      <c r="G64" s="30">
        <f t="shared" si="60"/>
        <v>18.5</v>
      </c>
      <c r="H64" s="30">
        <f t="shared" si="60"/>
        <v>33.299999999999997</v>
      </c>
      <c r="I64" s="30">
        <f t="shared" si="60"/>
        <v>29.6</v>
      </c>
      <c r="J64" s="30">
        <f t="shared" si="60"/>
        <v>18.5</v>
      </c>
      <c r="K64" s="30">
        <f t="shared" si="60"/>
        <v>18.5</v>
      </c>
      <c r="L64" s="30">
        <f t="shared" si="60"/>
        <v>14.8</v>
      </c>
      <c r="M64" s="30">
        <f t="shared" si="60"/>
        <v>14.8</v>
      </c>
      <c r="N64" s="30">
        <f t="shared" si="60"/>
        <v>11.1</v>
      </c>
      <c r="O64" s="30">
        <f t="shared" si="60"/>
        <v>0</v>
      </c>
      <c r="P64" s="30">
        <f t="shared" si="60"/>
        <v>0</v>
      </c>
      <c r="Q64" s="30">
        <f t="shared" si="60"/>
        <v>3.7</v>
      </c>
      <c r="R64" s="30">
        <f t="shared" si="60"/>
        <v>0</v>
      </c>
      <c r="S64" s="30">
        <f t="shared" si="60"/>
        <v>11.1</v>
      </c>
      <c r="T64" s="30">
        <f t="shared" si="60"/>
        <v>11.1</v>
      </c>
      <c r="U64" s="30">
        <f t="shared" si="60"/>
        <v>11.1</v>
      </c>
      <c r="V64" s="30">
        <f t="shared" si="60"/>
        <v>11.1</v>
      </c>
      <c r="W64" s="30">
        <f t="shared" si="60"/>
        <v>3.7</v>
      </c>
      <c r="X64" s="30">
        <f t="shared" si="60"/>
        <v>3.7</v>
      </c>
      <c r="Y64" s="30">
        <f t="shared" si="60"/>
        <v>0</v>
      </c>
      <c r="Z64" s="30">
        <f t="shared" si="60"/>
        <v>0</v>
      </c>
      <c r="AA64" s="30">
        <f t="shared" si="60"/>
        <v>3.7</v>
      </c>
      <c r="AB64" s="31">
        <f t="shared" si="60"/>
        <v>22.2</v>
      </c>
    </row>
    <row r="65" spans="1:28" ht="14.25" customHeight="1" x14ac:dyDescent="0.15">
      <c r="A65" s="75"/>
      <c r="B65" s="76"/>
      <c r="C65" s="67" t="s">
        <v>6</v>
      </c>
      <c r="D65" s="68"/>
      <c r="E65" s="37">
        <f t="shared" si="45"/>
        <v>20</v>
      </c>
      <c r="F65" s="38">
        <f t="shared" ref="F65:AB65" si="61">IFERROR(ROUND(F176/$E65*100,1),"-")</f>
        <v>10</v>
      </c>
      <c r="G65" s="39">
        <f t="shared" si="61"/>
        <v>15</v>
      </c>
      <c r="H65" s="39">
        <f t="shared" si="61"/>
        <v>15</v>
      </c>
      <c r="I65" s="39">
        <f t="shared" si="61"/>
        <v>15</v>
      </c>
      <c r="J65" s="39">
        <f t="shared" si="61"/>
        <v>15</v>
      </c>
      <c r="K65" s="39">
        <f t="shared" si="61"/>
        <v>20</v>
      </c>
      <c r="L65" s="39">
        <f t="shared" si="61"/>
        <v>30</v>
      </c>
      <c r="M65" s="39">
        <f t="shared" si="61"/>
        <v>5</v>
      </c>
      <c r="N65" s="39">
        <f t="shared" si="61"/>
        <v>10</v>
      </c>
      <c r="O65" s="39">
        <f t="shared" si="61"/>
        <v>5</v>
      </c>
      <c r="P65" s="39">
        <f t="shared" si="61"/>
        <v>0</v>
      </c>
      <c r="Q65" s="39">
        <f t="shared" si="61"/>
        <v>5</v>
      </c>
      <c r="R65" s="39">
        <f t="shared" si="61"/>
        <v>0</v>
      </c>
      <c r="S65" s="39">
        <f t="shared" si="61"/>
        <v>10</v>
      </c>
      <c r="T65" s="39">
        <f t="shared" si="61"/>
        <v>5</v>
      </c>
      <c r="U65" s="39">
        <f t="shared" si="61"/>
        <v>0</v>
      </c>
      <c r="V65" s="39">
        <f t="shared" si="61"/>
        <v>0</v>
      </c>
      <c r="W65" s="39">
        <f t="shared" si="61"/>
        <v>0</v>
      </c>
      <c r="X65" s="39">
        <f t="shared" si="61"/>
        <v>5</v>
      </c>
      <c r="Y65" s="39">
        <f t="shared" si="61"/>
        <v>0</v>
      </c>
      <c r="Z65" s="39">
        <f t="shared" si="61"/>
        <v>5</v>
      </c>
      <c r="AA65" s="39">
        <f t="shared" si="61"/>
        <v>0</v>
      </c>
      <c r="AB65" s="40">
        <f t="shared" si="61"/>
        <v>40</v>
      </c>
    </row>
    <row r="66" spans="1:28" ht="14.25" customHeight="1" x14ac:dyDescent="0.15">
      <c r="A66" s="71" t="s">
        <v>15</v>
      </c>
      <c r="B66" s="72"/>
      <c r="C66" s="77" t="s">
        <v>74</v>
      </c>
      <c r="D66" s="78"/>
      <c r="E66" s="33">
        <f t="shared" si="45"/>
        <v>203</v>
      </c>
      <c r="F66" s="34">
        <f t="shared" ref="F66:AB66" si="62">IFERROR(ROUND(F177/$E66*100,1),"-")</f>
        <v>4.9000000000000004</v>
      </c>
      <c r="G66" s="35">
        <f t="shared" si="62"/>
        <v>9.9</v>
      </c>
      <c r="H66" s="35">
        <f t="shared" si="62"/>
        <v>26.1</v>
      </c>
      <c r="I66" s="35">
        <f t="shared" si="62"/>
        <v>24.1</v>
      </c>
      <c r="J66" s="35">
        <f t="shared" si="62"/>
        <v>27.6</v>
      </c>
      <c r="K66" s="35">
        <f t="shared" si="62"/>
        <v>25.1</v>
      </c>
      <c r="L66" s="35">
        <f t="shared" si="62"/>
        <v>21.7</v>
      </c>
      <c r="M66" s="35">
        <f t="shared" si="62"/>
        <v>13.3</v>
      </c>
      <c r="N66" s="35">
        <f t="shared" si="62"/>
        <v>15.8</v>
      </c>
      <c r="O66" s="35">
        <f t="shared" si="62"/>
        <v>3.9</v>
      </c>
      <c r="P66" s="35">
        <f t="shared" si="62"/>
        <v>3</v>
      </c>
      <c r="Q66" s="35">
        <f t="shared" si="62"/>
        <v>3.4</v>
      </c>
      <c r="R66" s="35">
        <f t="shared" si="62"/>
        <v>0</v>
      </c>
      <c r="S66" s="35">
        <f t="shared" si="62"/>
        <v>17.2</v>
      </c>
      <c r="T66" s="35">
        <f t="shared" si="62"/>
        <v>4.9000000000000004</v>
      </c>
      <c r="U66" s="35">
        <f t="shared" si="62"/>
        <v>11.8</v>
      </c>
      <c r="V66" s="35">
        <f t="shared" si="62"/>
        <v>5.9</v>
      </c>
      <c r="W66" s="35">
        <f t="shared" si="62"/>
        <v>1.5</v>
      </c>
      <c r="X66" s="35">
        <f t="shared" si="62"/>
        <v>4.9000000000000004</v>
      </c>
      <c r="Y66" s="35">
        <f t="shared" si="62"/>
        <v>4.9000000000000004</v>
      </c>
      <c r="Z66" s="35">
        <f t="shared" si="62"/>
        <v>2</v>
      </c>
      <c r="AA66" s="35">
        <f t="shared" si="62"/>
        <v>1</v>
      </c>
      <c r="AB66" s="36">
        <f t="shared" si="62"/>
        <v>19.7</v>
      </c>
    </row>
    <row r="67" spans="1:28" ht="14.25" customHeight="1" x14ac:dyDescent="0.15">
      <c r="A67" s="73"/>
      <c r="B67" s="74"/>
      <c r="C67" s="67" t="s">
        <v>75</v>
      </c>
      <c r="D67" s="68"/>
      <c r="E67" s="28">
        <f t="shared" si="45"/>
        <v>151</v>
      </c>
      <c r="F67" s="29">
        <f t="shared" ref="F67:AB67" si="63">IFERROR(ROUND(F178/$E67*100,1),"-")</f>
        <v>6.6</v>
      </c>
      <c r="G67" s="30">
        <f t="shared" si="63"/>
        <v>12.6</v>
      </c>
      <c r="H67" s="30">
        <f t="shared" si="63"/>
        <v>31.1</v>
      </c>
      <c r="I67" s="30">
        <f t="shared" si="63"/>
        <v>26.5</v>
      </c>
      <c r="J67" s="30">
        <f t="shared" si="63"/>
        <v>33.1</v>
      </c>
      <c r="K67" s="30">
        <f t="shared" si="63"/>
        <v>31.8</v>
      </c>
      <c r="L67" s="30">
        <f t="shared" si="63"/>
        <v>25.8</v>
      </c>
      <c r="M67" s="30">
        <f t="shared" si="63"/>
        <v>9.9</v>
      </c>
      <c r="N67" s="30">
        <f t="shared" si="63"/>
        <v>17.899999999999999</v>
      </c>
      <c r="O67" s="30">
        <f t="shared" si="63"/>
        <v>2.6</v>
      </c>
      <c r="P67" s="30">
        <f t="shared" si="63"/>
        <v>0</v>
      </c>
      <c r="Q67" s="30">
        <f t="shared" si="63"/>
        <v>1.3</v>
      </c>
      <c r="R67" s="30">
        <f t="shared" si="63"/>
        <v>2</v>
      </c>
      <c r="S67" s="30">
        <f t="shared" si="63"/>
        <v>15.9</v>
      </c>
      <c r="T67" s="30">
        <f t="shared" si="63"/>
        <v>5.3</v>
      </c>
      <c r="U67" s="30">
        <f t="shared" si="63"/>
        <v>9.3000000000000007</v>
      </c>
      <c r="V67" s="30">
        <f t="shared" si="63"/>
        <v>3.3</v>
      </c>
      <c r="W67" s="30">
        <f t="shared" si="63"/>
        <v>4.5999999999999996</v>
      </c>
      <c r="X67" s="30">
        <f t="shared" si="63"/>
        <v>5.3</v>
      </c>
      <c r="Y67" s="30">
        <f t="shared" si="63"/>
        <v>4</v>
      </c>
      <c r="Z67" s="30">
        <f t="shared" si="63"/>
        <v>2.6</v>
      </c>
      <c r="AA67" s="30">
        <f t="shared" si="63"/>
        <v>1.3</v>
      </c>
      <c r="AB67" s="31">
        <f t="shared" si="63"/>
        <v>12.6</v>
      </c>
    </row>
    <row r="68" spans="1:28" ht="14.25" customHeight="1" x14ac:dyDescent="0.15">
      <c r="A68" s="73"/>
      <c r="B68" s="74"/>
      <c r="C68" s="67" t="s">
        <v>76</v>
      </c>
      <c r="D68" s="68"/>
      <c r="E68" s="28">
        <f t="shared" si="45"/>
        <v>118</v>
      </c>
      <c r="F68" s="29">
        <f t="shared" ref="F68:AB68" si="64">IFERROR(ROUND(F179/$E68*100,1),"-")</f>
        <v>5.0999999999999996</v>
      </c>
      <c r="G68" s="30">
        <f t="shared" si="64"/>
        <v>11</v>
      </c>
      <c r="H68" s="30">
        <f t="shared" si="64"/>
        <v>29.7</v>
      </c>
      <c r="I68" s="30">
        <f t="shared" si="64"/>
        <v>28.8</v>
      </c>
      <c r="J68" s="30">
        <f t="shared" si="64"/>
        <v>22</v>
      </c>
      <c r="K68" s="30">
        <f t="shared" si="64"/>
        <v>20.3</v>
      </c>
      <c r="L68" s="30">
        <f t="shared" si="64"/>
        <v>22</v>
      </c>
      <c r="M68" s="30">
        <f t="shared" si="64"/>
        <v>15.3</v>
      </c>
      <c r="N68" s="30">
        <f t="shared" si="64"/>
        <v>20.3</v>
      </c>
      <c r="O68" s="30">
        <f t="shared" si="64"/>
        <v>4.2</v>
      </c>
      <c r="P68" s="30">
        <f t="shared" si="64"/>
        <v>1.7</v>
      </c>
      <c r="Q68" s="30">
        <f t="shared" si="64"/>
        <v>0.8</v>
      </c>
      <c r="R68" s="30">
        <f t="shared" si="64"/>
        <v>0.8</v>
      </c>
      <c r="S68" s="30">
        <f t="shared" si="64"/>
        <v>20.3</v>
      </c>
      <c r="T68" s="30">
        <f t="shared" si="64"/>
        <v>9.3000000000000007</v>
      </c>
      <c r="U68" s="30">
        <f t="shared" si="64"/>
        <v>9.3000000000000007</v>
      </c>
      <c r="V68" s="30">
        <f t="shared" si="64"/>
        <v>0</v>
      </c>
      <c r="W68" s="30">
        <f t="shared" si="64"/>
        <v>0.8</v>
      </c>
      <c r="X68" s="30">
        <f t="shared" si="64"/>
        <v>3.4</v>
      </c>
      <c r="Y68" s="30">
        <f t="shared" si="64"/>
        <v>4.2</v>
      </c>
      <c r="Z68" s="30">
        <f t="shared" si="64"/>
        <v>4.2</v>
      </c>
      <c r="AA68" s="30">
        <f t="shared" si="64"/>
        <v>2.5</v>
      </c>
      <c r="AB68" s="31">
        <f t="shared" si="64"/>
        <v>18.600000000000001</v>
      </c>
    </row>
    <row r="69" spans="1:28" ht="14.25" customHeight="1" x14ac:dyDescent="0.15">
      <c r="A69" s="73"/>
      <c r="B69" s="74"/>
      <c r="C69" s="67" t="s">
        <v>77</v>
      </c>
      <c r="D69" s="68"/>
      <c r="E69" s="28">
        <f t="shared" si="45"/>
        <v>110</v>
      </c>
      <c r="F69" s="29">
        <f t="shared" ref="F69:AB69" si="65">IFERROR(ROUND(F180/$E69*100,1),"-")</f>
        <v>9.1</v>
      </c>
      <c r="G69" s="30">
        <f t="shared" si="65"/>
        <v>13.6</v>
      </c>
      <c r="H69" s="30">
        <f t="shared" si="65"/>
        <v>26.4</v>
      </c>
      <c r="I69" s="30">
        <f t="shared" si="65"/>
        <v>19.100000000000001</v>
      </c>
      <c r="J69" s="30">
        <f t="shared" si="65"/>
        <v>25.5</v>
      </c>
      <c r="K69" s="30">
        <f t="shared" si="65"/>
        <v>27.3</v>
      </c>
      <c r="L69" s="30">
        <f t="shared" si="65"/>
        <v>20.9</v>
      </c>
      <c r="M69" s="30">
        <f t="shared" si="65"/>
        <v>13.6</v>
      </c>
      <c r="N69" s="30">
        <f t="shared" si="65"/>
        <v>23.6</v>
      </c>
      <c r="O69" s="30">
        <f t="shared" si="65"/>
        <v>2.7</v>
      </c>
      <c r="P69" s="30">
        <f t="shared" si="65"/>
        <v>0</v>
      </c>
      <c r="Q69" s="30">
        <f t="shared" si="65"/>
        <v>2.7</v>
      </c>
      <c r="R69" s="30">
        <f t="shared" si="65"/>
        <v>0.9</v>
      </c>
      <c r="S69" s="30">
        <f t="shared" si="65"/>
        <v>16.399999999999999</v>
      </c>
      <c r="T69" s="30">
        <f t="shared" si="65"/>
        <v>8.1999999999999993</v>
      </c>
      <c r="U69" s="30">
        <f t="shared" si="65"/>
        <v>8.1999999999999993</v>
      </c>
      <c r="V69" s="30">
        <f t="shared" si="65"/>
        <v>5.5</v>
      </c>
      <c r="W69" s="30">
        <f t="shared" si="65"/>
        <v>1.8</v>
      </c>
      <c r="X69" s="30">
        <f t="shared" si="65"/>
        <v>4.5</v>
      </c>
      <c r="Y69" s="30">
        <f t="shared" si="65"/>
        <v>3.6</v>
      </c>
      <c r="Z69" s="30">
        <f t="shared" si="65"/>
        <v>1.8</v>
      </c>
      <c r="AA69" s="30">
        <f t="shared" si="65"/>
        <v>0.9</v>
      </c>
      <c r="AB69" s="31">
        <f t="shared" si="65"/>
        <v>19.100000000000001</v>
      </c>
    </row>
    <row r="70" spans="1:28" ht="14.25" customHeight="1" x14ac:dyDescent="0.15">
      <c r="A70" s="73"/>
      <c r="B70" s="74"/>
      <c r="C70" s="67" t="s">
        <v>78</v>
      </c>
      <c r="D70" s="68"/>
      <c r="E70" s="28">
        <f t="shared" si="45"/>
        <v>96</v>
      </c>
      <c r="F70" s="29">
        <f t="shared" ref="F70:AB70" si="66">IFERROR(ROUND(F181/$E70*100,1),"-")</f>
        <v>11.5</v>
      </c>
      <c r="G70" s="30">
        <f t="shared" si="66"/>
        <v>9.4</v>
      </c>
      <c r="H70" s="30">
        <f t="shared" si="66"/>
        <v>28.1</v>
      </c>
      <c r="I70" s="30">
        <f t="shared" si="66"/>
        <v>24</v>
      </c>
      <c r="J70" s="30">
        <f t="shared" si="66"/>
        <v>21.9</v>
      </c>
      <c r="K70" s="30">
        <f t="shared" si="66"/>
        <v>18.8</v>
      </c>
      <c r="L70" s="30">
        <f t="shared" si="66"/>
        <v>30.2</v>
      </c>
      <c r="M70" s="30">
        <f t="shared" si="66"/>
        <v>16.7</v>
      </c>
      <c r="N70" s="30">
        <f t="shared" si="66"/>
        <v>9.4</v>
      </c>
      <c r="O70" s="30">
        <f t="shared" si="66"/>
        <v>2.1</v>
      </c>
      <c r="P70" s="30">
        <f t="shared" si="66"/>
        <v>5.2</v>
      </c>
      <c r="Q70" s="30">
        <f t="shared" si="66"/>
        <v>2.1</v>
      </c>
      <c r="R70" s="30">
        <f t="shared" si="66"/>
        <v>1</v>
      </c>
      <c r="S70" s="30">
        <f t="shared" si="66"/>
        <v>16.7</v>
      </c>
      <c r="T70" s="30">
        <f t="shared" si="66"/>
        <v>4.2</v>
      </c>
      <c r="U70" s="30">
        <f t="shared" si="66"/>
        <v>16.7</v>
      </c>
      <c r="V70" s="30">
        <f t="shared" si="66"/>
        <v>1</v>
      </c>
      <c r="W70" s="30">
        <f t="shared" si="66"/>
        <v>4.2</v>
      </c>
      <c r="X70" s="30">
        <f t="shared" si="66"/>
        <v>8.3000000000000007</v>
      </c>
      <c r="Y70" s="30">
        <f t="shared" si="66"/>
        <v>4.2</v>
      </c>
      <c r="Z70" s="30">
        <f t="shared" si="66"/>
        <v>8.3000000000000007</v>
      </c>
      <c r="AA70" s="30">
        <f t="shared" si="66"/>
        <v>3.1</v>
      </c>
      <c r="AB70" s="31">
        <f t="shared" si="66"/>
        <v>13.5</v>
      </c>
    </row>
    <row r="71" spans="1:28" ht="14.25" customHeight="1" x14ac:dyDescent="0.15">
      <c r="A71" s="73"/>
      <c r="B71" s="74"/>
      <c r="C71" s="67" t="s">
        <v>79</v>
      </c>
      <c r="D71" s="68"/>
      <c r="E71" s="28">
        <f t="shared" si="45"/>
        <v>108</v>
      </c>
      <c r="F71" s="29">
        <f t="shared" ref="F71:AB71" si="67">IFERROR(ROUND(F182/$E71*100,1),"-")</f>
        <v>8.3000000000000007</v>
      </c>
      <c r="G71" s="30">
        <f t="shared" si="67"/>
        <v>13</v>
      </c>
      <c r="H71" s="30">
        <f t="shared" si="67"/>
        <v>30.6</v>
      </c>
      <c r="I71" s="30">
        <f t="shared" si="67"/>
        <v>13</v>
      </c>
      <c r="J71" s="30">
        <f t="shared" si="67"/>
        <v>22.2</v>
      </c>
      <c r="K71" s="30">
        <f t="shared" si="67"/>
        <v>25.9</v>
      </c>
      <c r="L71" s="30">
        <f t="shared" si="67"/>
        <v>34.299999999999997</v>
      </c>
      <c r="M71" s="30">
        <f t="shared" si="67"/>
        <v>11.1</v>
      </c>
      <c r="N71" s="30">
        <f t="shared" si="67"/>
        <v>17.600000000000001</v>
      </c>
      <c r="O71" s="30">
        <f t="shared" si="67"/>
        <v>10.199999999999999</v>
      </c>
      <c r="P71" s="30">
        <f t="shared" si="67"/>
        <v>0</v>
      </c>
      <c r="Q71" s="30">
        <f t="shared" si="67"/>
        <v>2.8</v>
      </c>
      <c r="R71" s="30">
        <f t="shared" si="67"/>
        <v>0</v>
      </c>
      <c r="S71" s="30">
        <f t="shared" si="67"/>
        <v>17.600000000000001</v>
      </c>
      <c r="T71" s="30">
        <f t="shared" si="67"/>
        <v>5.6</v>
      </c>
      <c r="U71" s="30">
        <f t="shared" si="67"/>
        <v>10.199999999999999</v>
      </c>
      <c r="V71" s="30">
        <f t="shared" si="67"/>
        <v>6.5</v>
      </c>
      <c r="W71" s="30">
        <f t="shared" si="67"/>
        <v>3.7</v>
      </c>
      <c r="X71" s="30">
        <f t="shared" si="67"/>
        <v>11.1</v>
      </c>
      <c r="Y71" s="30">
        <f t="shared" si="67"/>
        <v>3.7</v>
      </c>
      <c r="Z71" s="30">
        <f t="shared" si="67"/>
        <v>4.5999999999999996</v>
      </c>
      <c r="AA71" s="30">
        <f t="shared" si="67"/>
        <v>0</v>
      </c>
      <c r="AB71" s="31">
        <f t="shared" si="67"/>
        <v>13.9</v>
      </c>
    </row>
    <row r="72" spans="1:28" ht="14.25" customHeight="1" x14ac:dyDescent="0.15">
      <c r="A72" s="73"/>
      <c r="B72" s="74"/>
      <c r="C72" s="67" t="s">
        <v>80</v>
      </c>
      <c r="D72" s="68"/>
      <c r="E72" s="28">
        <f t="shared" si="45"/>
        <v>124</v>
      </c>
      <c r="F72" s="29">
        <f t="shared" ref="F72:AB72" si="68">IFERROR(ROUND(F183/$E72*100,1),"-")</f>
        <v>7.3</v>
      </c>
      <c r="G72" s="30">
        <f t="shared" si="68"/>
        <v>12.1</v>
      </c>
      <c r="H72" s="30">
        <f t="shared" si="68"/>
        <v>27.4</v>
      </c>
      <c r="I72" s="30">
        <f t="shared" si="68"/>
        <v>19.399999999999999</v>
      </c>
      <c r="J72" s="30">
        <f t="shared" si="68"/>
        <v>32.299999999999997</v>
      </c>
      <c r="K72" s="30">
        <f t="shared" si="68"/>
        <v>21</v>
      </c>
      <c r="L72" s="30">
        <f t="shared" si="68"/>
        <v>25</v>
      </c>
      <c r="M72" s="30">
        <f t="shared" si="68"/>
        <v>8.9</v>
      </c>
      <c r="N72" s="30">
        <f t="shared" si="68"/>
        <v>17.7</v>
      </c>
      <c r="O72" s="30">
        <f t="shared" si="68"/>
        <v>6.5</v>
      </c>
      <c r="P72" s="30">
        <f t="shared" si="68"/>
        <v>2.4</v>
      </c>
      <c r="Q72" s="30">
        <f t="shared" si="68"/>
        <v>5.6</v>
      </c>
      <c r="R72" s="30">
        <f t="shared" si="68"/>
        <v>2.4</v>
      </c>
      <c r="S72" s="30">
        <f t="shared" si="68"/>
        <v>10.5</v>
      </c>
      <c r="T72" s="30">
        <f t="shared" si="68"/>
        <v>9.6999999999999993</v>
      </c>
      <c r="U72" s="30">
        <f t="shared" si="68"/>
        <v>11.3</v>
      </c>
      <c r="V72" s="30">
        <f t="shared" si="68"/>
        <v>4</v>
      </c>
      <c r="W72" s="30">
        <f t="shared" si="68"/>
        <v>4</v>
      </c>
      <c r="X72" s="30">
        <f t="shared" si="68"/>
        <v>4</v>
      </c>
      <c r="Y72" s="30">
        <f t="shared" si="68"/>
        <v>4.8</v>
      </c>
      <c r="Z72" s="30">
        <f t="shared" si="68"/>
        <v>0.8</v>
      </c>
      <c r="AA72" s="30">
        <f t="shared" si="68"/>
        <v>1.6</v>
      </c>
      <c r="AB72" s="31">
        <f t="shared" si="68"/>
        <v>18.5</v>
      </c>
    </row>
    <row r="73" spans="1:28" ht="14.25" customHeight="1" x14ac:dyDescent="0.15">
      <c r="A73" s="73"/>
      <c r="B73" s="74"/>
      <c r="C73" s="67" t="s">
        <v>81</v>
      </c>
      <c r="D73" s="68"/>
      <c r="E73" s="28">
        <f t="shared" si="45"/>
        <v>25</v>
      </c>
      <c r="F73" s="29">
        <f t="shared" ref="F73:AB73" si="69">IFERROR(ROUND(F184/$E73*100,1),"-")</f>
        <v>8</v>
      </c>
      <c r="G73" s="30">
        <f t="shared" si="69"/>
        <v>12</v>
      </c>
      <c r="H73" s="30">
        <f t="shared" si="69"/>
        <v>40</v>
      </c>
      <c r="I73" s="30">
        <f t="shared" si="69"/>
        <v>48</v>
      </c>
      <c r="J73" s="30">
        <f t="shared" si="69"/>
        <v>32</v>
      </c>
      <c r="K73" s="30">
        <f t="shared" si="69"/>
        <v>28</v>
      </c>
      <c r="L73" s="30">
        <f t="shared" si="69"/>
        <v>20</v>
      </c>
      <c r="M73" s="30">
        <f t="shared" si="69"/>
        <v>16</v>
      </c>
      <c r="N73" s="30">
        <f t="shared" si="69"/>
        <v>20</v>
      </c>
      <c r="O73" s="30">
        <f t="shared" si="69"/>
        <v>0</v>
      </c>
      <c r="P73" s="30">
        <f t="shared" si="69"/>
        <v>0</v>
      </c>
      <c r="Q73" s="30">
        <f t="shared" si="69"/>
        <v>0</v>
      </c>
      <c r="R73" s="30">
        <f t="shared" si="69"/>
        <v>0</v>
      </c>
      <c r="S73" s="30">
        <f t="shared" si="69"/>
        <v>20</v>
      </c>
      <c r="T73" s="30">
        <f t="shared" si="69"/>
        <v>8</v>
      </c>
      <c r="U73" s="30">
        <f t="shared" si="69"/>
        <v>8</v>
      </c>
      <c r="V73" s="30">
        <f t="shared" si="69"/>
        <v>4</v>
      </c>
      <c r="W73" s="30">
        <f t="shared" si="69"/>
        <v>8</v>
      </c>
      <c r="X73" s="30">
        <f t="shared" si="69"/>
        <v>0</v>
      </c>
      <c r="Y73" s="30">
        <f t="shared" si="69"/>
        <v>4</v>
      </c>
      <c r="Z73" s="30">
        <f t="shared" si="69"/>
        <v>0</v>
      </c>
      <c r="AA73" s="30">
        <f t="shared" si="69"/>
        <v>0</v>
      </c>
      <c r="AB73" s="31">
        <f t="shared" si="69"/>
        <v>8</v>
      </c>
    </row>
    <row r="74" spans="1:28" ht="14.25" customHeight="1" x14ac:dyDescent="0.15">
      <c r="A74" s="75"/>
      <c r="B74" s="76"/>
      <c r="C74" s="67" t="s">
        <v>6</v>
      </c>
      <c r="D74" s="68"/>
      <c r="E74" s="37">
        <f t="shared" si="45"/>
        <v>13</v>
      </c>
      <c r="F74" s="38">
        <f t="shared" ref="F74:AB74" si="70">IFERROR(ROUND(F185/$E74*100,1),"-")</f>
        <v>7.7</v>
      </c>
      <c r="G74" s="39">
        <f t="shared" si="70"/>
        <v>7.7</v>
      </c>
      <c r="H74" s="39">
        <f t="shared" si="70"/>
        <v>0</v>
      </c>
      <c r="I74" s="39">
        <f t="shared" si="70"/>
        <v>23.1</v>
      </c>
      <c r="J74" s="39">
        <f t="shared" si="70"/>
        <v>15.4</v>
      </c>
      <c r="K74" s="39">
        <f t="shared" si="70"/>
        <v>15.4</v>
      </c>
      <c r="L74" s="39">
        <f t="shared" si="70"/>
        <v>15.4</v>
      </c>
      <c r="M74" s="39">
        <f t="shared" si="70"/>
        <v>0</v>
      </c>
      <c r="N74" s="39">
        <f t="shared" si="70"/>
        <v>15.4</v>
      </c>
      <c r="O74" s="39">
        <f t="shared" si="70"/>
        <v>7.7</v>
      </c>
      <c r="P74" s="39">
        <f t="shared" si="70"/>
        <v>0</v>
      </c>
      <c r="Q74" s="39">
        <f t="shared" si="70"/>
        <v>0</v>
      </c>
      <c r="R74" s="39">
        <f t="shared" si="70"/>
        <v>0</v>
      </c>
      <c r="S74" s="39">
        <f t="shared" si="70"/>
        <v>7.7</v>
      </c>
      <c r="T74" s="39">
        <f t="shared" si="70"/>
        <v>7.7</v>
      </c>
      <c r="U74" s="39">
        <f t="shared" si="70"/>
        <v>7.7</v>
      </c>
      <c r="V74" s="39">
        <f t="shared" si="70"/>
        <v>15.4</v>
      </c>
      <c r="W74" s="39">
        <f t="shared" si="70"/>
        <v>0</v>
      </c>
      <c r="X74" s="39">
        <f t="shared" si="70"/>
        <v>0</v>
      </c>
      <c r="Y74" s="39">
        <f t="shared" si="70"/>
        <v>7.7</v>
      </c>
      <c r="Z74" s="39">
        <f t="shared" si="70"/>
        <v>0</v>
      </c>
      <c r="AA74" s="39">
        <f t="shared" si="70"/>
        <v>0</v>
      </c>
      <c r="AB74" s="40">
        <f t="shared" si="70"/>
        <v>46.2</v>
      </c>
    </row>
    <row r="75" spans="1:28" ht="14.25" customHeight="1" x14ac:dyDescent="0.15">
      <c r="A75" s="71" t="s">
        <v>16</v>
      </c>
      <c r="B75" s="72"/>
      <c r="C75" s="77" t="s">
        <v>51</v>
      </c>
      <c r="D75" s="78"/>
      <c r="E75" s="33">
        <f t="shared" si="45"/>
        <v>243</v>
      </c>
      <c r="F75" s="34">
        <f t="shared" ref="F75:AB75" si="71">IFERROR(ROUND(F186/$E75*100,1),"-")</f>
        <v>7</v>
      </c>
      <c r="G75" s="35">
        <f t="shared" si="71"/>
        <v>13.2</v>
      </c>
      <c r="H75" s="35">
        <f t="shared" si="71"/>
        <v>20.6</v>
      </c>
      <c r="I75" s="35">
        <f t="shared" si="71"/>
        <v>23.5</v>
      </c>
      <c r="J75" s="35">
        <f t="shared" si="71"/>
        <v>20.2</v>
      </c>
      <c r="K75" s="35">
        <f t="shared" si="71"/>
        <v>23.9</v>
      </c>
      <c r="L75" s="35">
        <f t="shared" si="71"/>
        <v>20.2</v>
      </c>
      <c r="M75" s="35">
        <f t="shared" si="71"/>
        <v>14.8</v>
      </c>
      <c r="N75" s="35">
        <f t="shared" si="71"/>
        <v>11.9</v>
      </c>
      <c r="O75" s="35">
        <f t="shared" si="71"/>
        <v>5.3</v>
      </c>
      <c r="P75" s="35">
        <f t="shared" si="71"/>
        <v>2.5</v>
      </c>
      <c r="Q75" s="35">
        <f t="shared" si="71"/>
        <v>3.7</v>
      </c>
      <c r="R75" s="35">
        <f t="shared" si="71"/>
        <v>0.4</v>
      </c>
      <c r="S75" s="35">
        <f t="shared" si="71"/>
        <v>17.7</v>
      </c>
      <c r="T75" s="35">
        <f t="shared" si="71"/>
        <v>6.6</v>
      </c>
      <c r="U75" s="35">
        <f t="shared" si="71"/>
        <v>11.5</v>
      </c>
      <c r="V75" s="35">
        <f t="shared" si="71"/>
        <v>4.9000000000000004</v>
      </c>
      <c r="W75" s="35">
        <f t="shared" si="71"/>
        <v>3.3</v>
      </c>
      <c r="X75" s="35">
        <f t="shared" si="71"/>
        <v>8.6</v>
      </c>
      <c r="Y75" s="35">
        <f t="shared" si="71"/>
        <v>4.0999999999999996</v>
      </c>
      <c r="Z75" s="35">
        <f t="shared" si="71"/>
        <v>2.1</v>
      </c>
      <c r="AA75" s="35">
        <f t="shared" si="71"/>
        <v>2.5</v>
      </c>
      <c r="AB75" s="36">
        <f t="shared" si="71"/>
        <v>20.6</v>
      </c>
    </row>
    <row r="76" spans="1:28" ht="14.25" customHeight="1" x14ac:dyDescent="0.15">
      <c r="A76" s="73"/>
      <c r="B76" s="74"/>
      <c r="C76" s="67" t="s">
        <v>52</v>
      </c>
      <c r="D76" s="68"/>
      <c r="E76" s="28">
        <f t="shared" si="45"/>
        <v>322</v>
      </c>
      <c r="F76" s="29">
        <f t="shared" ref="F76:AB76" si="72">IFERROR(ROUND(F187/$E76*100,1),"-")</f>
        <v>6.2</v>
      </c>
      <c r="G76" s="30">
        <f t="shared" si="72"/>
        <v>12.7</v>
      </c>
      <c r="H76" s="30">
        <f t="shared" si="72"/>
        <v>28.3</v>
      </c>
      <c r="I76" s="30">
        <f t="shared" si="72"/>
        <v>24.2</v>
      </c>
      <c r="J76" s="30">
        <f t="shared" si="72"/>
        <v>25.2</v>
      </c>
      <c r="K76" s="30">
        <f t="shared" si="72"/>
        <v>23.6</v>
      </c>
      <c r="L76" s="30">
        <f t="shared" si="72"/>
        <v>21.4</v>
      </c>
      <c r="M76" s="30">
        <f t="shared" si="72"/>
        <v>12.7</v>
      </c>
      <c r="N76" s="30">
        <f t="shared" si="72"/>
        <v>20.8</v>
      </c>
      <c r="O76" s="30">
        <f t="shared" si="72"/>
        <v>4.7</v>
      </c>
      <c r="P76" s="30">
        <f t="shared" si="72"/>
        <v>1.2</v>
      </c>
      <c r="Q76" s="30">
        <f t="shared" si="72"/>
        <v>2.2000000000000002</v>
      </c>
      <c r="R76" s="30">
        <f t="shared" si="72"/>
        <v>0.6</v>
      </c>
      <c r="S76" s="30">
        <f t="shared" si="72"/>
        <v>19.600000000000001</v>
      </c>
      <c r="T76" s="30">
        <f t="shared" si="72"/>
        <v>5</v>
      </c>
      <c r="U76" s="30">
        <f t="shared" si="72"/>
        <v>12.1</v>
      </c>
      <c r="V76" s="30">
        <f t="shared" si="72"/>
        <v>4</v>
      </c>
      <c r="W76" s="30">
        <f t="shared" si="72"/>
        <v>3.4</v>
      </c>
      <c r="X76" s="30">
        <f t="shared" si="72"/>
        <v>3.7</v>
      </c>
      <c r="Y76" s="30">
        <f t="shared" si="72"/>
        <v>4.3</v>
      </c>
      <c r="Z76" s="30">
        <f t="shared" si="72"/>
        <v>3.7</v>
      </c>
      <c r="AA76" s="30">
        <f t="shared" si="72"/>
        <v>0.9</v>
      </c>
      <c r="AB76" s="31">
        <f t="shared" si="72"/>
        <v>18</v>
      </c>
    </row>
    <row r="77" spans="1:28" ht="14.25" customHeight="1" x14ac:dyDescent="0.15">
      <c r="A77" s="73"/>
      <c r="B77" s="74"/>
      <c r="C77" s="67" t="s">
        <v>53</v>
      </c>
      <c r="D77" s="68"/>
      <c r="E77" s="28">
        <f t="shared" si="45"/>
        <v>25</v>
      </c>
      <c r="F77" s="29">
        <f t="shared" ref="F77:AB77" si="73">IFERROR(ROUND(F188/$E77*100,1),"-")</f>
        <v>4</v>
      </c>
      <c r="G77" s="30">
        <f t="shared" si="73"/>
        <v>8</v>
      </c>
      <c r="H77" s="30">
        <f t="shared" si="73"/>
        <v>32</v>
      </c>
      <c r="I77" s="30">
        <f t="shared" si="73"/>
        <v>24</v>
      </c>
      <c r="J77" s="30">
        <f t="shared" si="73"/>
        <v>16</v>
      </c>
      <c r="K77" s="30">
        <f t="shared" si="73"/>
        <v>20</v>
      </c>
      <c r="L77" s="30">
        <f t="shared" si="73"/>
        <v>36</v>
      </c>
      <c r="M77" s="30">
        <f t="shared" si="73"/>
        <v>8</v>
      </c>
      <c r="N77" s="30">
        <f t="shared" si="73"/>
        <v>32</v>
      </c>
      <c r="O77" s="30">
        <f t="shared" si="73"/>
        <v>0</v>
      </c>
      <c r="P77" s="30">
        <f t="shared" si="73"/>
        <v>8</v>
      </c>
      <c r="Q77" s="30">
        <f t="shared" si="73"/>
        <v>4</v>
      </c>
      <c r="R77" s="30">
        <f t="shared" si="73"/>
        <v>0</v>
      </c>
      <c r="S77" s="30">
        <f t="shared" si="73"/>
        <v>24</v>
      </c>
      <c r="T77" s="30">
        <f t="shared" si="73"/>
        <v>12</v>
      </c>
      <c r="U77" s="30">
        <f t="shared" si="73"/>
        <v>16</v>
      </c>
      <c r="V77" s="30">
        <f t="shared" si="73"/>
        <v>0</v>
      </c>
      <c r="W77" s="30">
        <f t="shared" si="73"/>
        <v>4</v>
      </c>
      <c r="X77" s="30">
        <f t="shared" si="73"/>
        <v>12</v>
      </c>
      <c r="Y77" s="30">
        <f t="shared" si="73"/>
        <v>8</v>
      </c>
      <c r="Z77" s="30">
        <f t="shared" si="73"/>
        <v>0</v>
      </c>
      <c r="AA77" s="30">
        <f t="shared" si="73"/>
        <v>0</v>
      </c>
      <c r="AB77" s="31">
        <f t="shared" si="73"/>
        <v>8</v>
      </c>
    </row>
    <row r="78" spans="1:28" ht="14.25" customHeight="1" x14ac:dyDescent="0.15">
      <c r="A78" s="73"/>
      <c r="B78" s="74"/>
      <c r="C78" s="67" t="s">
        <v>54</v>
      </c>
      <c r="D78" s="68"/>
      <c r="E78" s="28">
        <f t="shared" si="45"/>
        <v>237</v>
      </c>
      <c r="F78" s="29">
        <f t="shared" ref="F78:AB78" si="74">IFERROR(ROUND(F189/$E78*100,1),"-")</f>
        <v>9.6999999999999993</v>
      </c>
      <c r="G78" s="30">
        <f t="shared" si="74"/>
        <v>7.2</v>
      </c>
      <c r="H78" s="30">
        <f t="shared" si="74"/>
        <v>34.200000000000003</v>
      </c>
      <c r="I78" s="30">
        <f t="shared" si="74"/>
        <v>24.9</v>
      </c>
      <c r="J78" s="30">
        <f t="shared" si="74"/>
        <v>37.1</v>
      </c>
      <c r="K78" s="30">
        <f t="shared" si="74"/>
        <v>29.5</v>
      </c>
      <c r="L78" s="30">
        <f t="shared" si="74"/>
        <v>31.6</v>
      </c>
      <c r="M78" s="30">
        <f t="shared" si="74"/>
        <v>13.5</v>
      </c>
      <c r="N78" s="30">
        <f t="shared" si="74"/>
        <v>14.8</v>
      </c>
      <c r="O78" s="30">
        <f t="shared" si="74"/>
        <v>4.2</v>
      </c>
      <c r="P78" s="30">
        <f t="shared" si="74"/>
        <v>1.7</v>
      </c>
      <c r="Q78" s="30">
        <f t="shared" si="74"/>
        <v>3</v>
      </c>
      <c r="R78" s="30">
        <f t="shared" si="74"/>
        <v>1.7</v>
      </c>
      <c r="S78" s="30">
        <f t="shared" si="74"/>
        <v>9.3000000000000007</v>
      </c>
      <c r="T78" s="30">
        <f t="shared" si="74"/>
        <v>6.8</v>
      </c>
      <c r="U78" s="30">
        <f t="shared" si="74"/>
        <v>9.6999999999999993</v>
      </c>
      <c r="V78" s="30">
        <f t="shared" si="74"/>
        <v>3.4</v>
      </c>
      <c r="W78" s="30">
        <f t="shared" si="74"/>
        <v>2.5</v>
      </c>
      <c r="X78" s="30">
        <f t="shared" si="74"/>
        <v>3.8</v>
      </c>
      <c r="Y78" s="30">
        <f t="shared" si="74"/>
        <v>5.0999999999999996</v>
      </c>
      <c r="Z78" s="30">
        <f t="shared" si="74"/>
        <v>4.2</v>
      </c>
      <c r="AA78" s="30">
        <f t="shared" si="74"/>
        <v>0.4</v>
      </c>
      <c r="AB78" s="31">
        <f t="shared" si="74"/>
        <v>10.5</v>
      </c>
    </row>
    <row r="79" spans="1:28" ht="14.25" customHeight="1" x14ac:dyDescent="0.15">
      <c r="A79" s="73"/>
      <c r="B79" s="74"/>
      <c r="C79" s="67" t="s">
        <v>55</v>
      </c>
      <c r="D79" s="68"/>
      <c r="E79" s="28">
        <f t="shared" si="45"/>
        <v>46</v>
      </c>
      <c r="F79" s="29">
        <f t="shared" ref="F79:AB79" si="75">IFERROR(ROUND(F190/$E79*100,1),"-")</f>
        <v>6.5</v>
      </c>
      <c r="G79" s="30">
        <f t="shared" si="75"/>
        <v>10.9</v>
      </c>
      <c r="H79" s="30">
        <f t="shared" si="75"/>
        <v>26.1</v>
      </c>
      <c r="I79" s="30">
        <f t="shared" si="75"/>
        <v>10.9</v>
      </c>
      <c r="J79" s="30">
        <f t="shared" si="75"/>
        <v>32.6</v>
      </c>
      <c r="K79" s="30">
        <f t="shared" si="75"/>
        <v>28.3</v>
      </c>
      <c r="L79" s="30">
        <f t="shared" si="75"/>
        <v>28.3</v>
      </c>
      <c r="M79" s="30">
        <f t="shared" si="75"/>
        <v>0</v>
      </c>
      <c r="N79" s="30">
        <f t="shared" si="75"/>
        <v>19.600000000000001</v>
      </c>
      <c r="O79" s="30">
        <f t="shared" si="75"/>
        <v>0</v>
      </c>
      <c r="P79" s="30">
        <f t="shared" si="75"/>
        <v>0</v>
      </c>
      <c r="Q79" s="30">
        <f t="shared" si="75"/>
        <v>2.2000000000000002</v>
      </c>
      <c r="R79" s="30">
        <f t="shared" si="75"/>
        <v>2.2000000000000002</v>
      </c>
      <c r="S79" s="30">
        <f t="shared" si="75"/>
        <v>17.399999999999999</v>
      </c>
      <c r="T79" s="30">
        <f t="shared" si="75"/>
        <v>10.9</v>
      </c>
      <c r="U79" s="30">
        <f t="shared" si="75"/>
        <v>10.9</v>
      </c>
      <c r="V79" s="30">
        <f t="shared" si="75"/>
        <v>2.2000000000000002</v>
      </c>
      <c r="W79" s="30">
        <f t="shared" si="75"/>
        <v>2.2000000000000002</v>
      </c>
      <c r="X79" s="30">
        <f t="shared" si="75"/>
        <v>4.3</v>
      </c>
      <c r="Y79" s="30">
        <f t="shared" si="75"/>
        <v>4.3</v>
      </c>
      <c r="Z79" s="30">
        <f t="shared" si="75"/>
        <v>4.3</v>
      </c>
      <c r="AA79" s="30">
        <f t="shared" si="75"/>
        <v>2.2000000000000002</v>
      </c>
      <c r="AB79" s="31">
        <f t="shared" si="75"/>
        <v>21.7</v>
      </c>
    </row>
    <row r="80" spans="1:28" ht="14.25" customHeight="1" x14ac:dyDescent="0.15">
      <c r="A80" s="73"/>
      <c r="B80" s="74"/>
      <c r="C80" s="67" t="s">
        <v>56</v>
      </c>
      <c r="D80" s="68"/>
      <c r="E80" s="28">
        <f t="shared" si="45"/>
        <v>22</v>
      </c>
      <c r="F80" s="29">
        <f t="shared" ref="F80:AB80" si="76">IFERROR(ROUND(F191/$E80*100,1),"-")</f>
        <v>0</v>
      </c>
      <c r="G80" s="30">
        <f t="shared" si="76"/>
        <v>22.7</v>
      </c>
      <c r="H80" s="30">
        <f t="shared" si="76"/>
        <v>31.8</v>
      </c>
      <c r="I80" s="30">
        <f t="shared" si="76"/>
        <v>31.8</v>
      </c>
      <c r="J80" s="30">
        <f t="shared" si="76"/>
        <v>40.9</v>
      </c>
      <c r="K80" s="30">
        <f t="shared" si="76"/>
        <v>22.7</v>
      </c>
      <c r="L80" s="30">
        <f t="shared" si="76"/>
        <v>36.4</v>
      </c>
      <c r="M80" s="30">
        <f t="shared" si="76"/>
        <v>9.1</v>
      </c>
      <c r="N80" s="30">
        <f t="shared" si="76"/>
        <v>13.6</v>
      </c>
      <c r="O80" s="30">
        <f t="shared" si="76"/>
        <v>9.1</v>
      </c>
      <c r="P80" s="30">
        <f t="shared" si="76"/>
        <v>0</v>
      </c>
      <c r="Q80" s="30">
        <f t="shared" si="76"/>
        <v>0</v>
      </c>
      <c r="R80" s="30">
        <f t="shared" si="76"/>
        <v>4.5</v>
      </c>
      <c r="S80" s="30">
        <f t="shared" si="76"/>
        <v>9.1</v>
      </c>
      <c r="T80" s="30">
        <f t="shared" si="76"/>
        <v>9.1</v>
      </c>
      <c r="U80" s="30">
        <f t="shared" si="76"/>
        <v>0</v>
      </c>
      <c r="V80" s="30">
        <f t="shared" si="76"/>
        <v>13.6</v>
      </c>
      <c r="W80" s="30">
        <f t="shared" si="76"/>
        <v>4.5</v>
      </c>
      <c r="X80" s="30">
        <f t="shared" si="76"/>
        <v>0</v>
      </c>
      <c r="Y80" s="30">
        <f t="shared" si="76"/>
        <v>0</v>
      </c>
      <c r="Z80" s="30">
        <f t="shared" si="76"/>
        <v>0</v>
      </c>
      <c r="AA80" s="30">
        <f t="shared" si="76"/>
        <v>0</v>
      </c>
      <c r="AB80" s="31">
        <f t="shared" si="76"/>
        <v>13.6</v>
      </c>
    </row>
    <row r="81" spans="1:28" ht="14.25" customHeight="1" x14ac:dyDescent="0.15">
      <c r="A81" s="73"/>
      <c r="B81" s="74"/>
      <c r="C81" s="67" t="s">
        <v>57</v>
      </c>
      <c r="D81" s="68"/>
      <c r="E81" s="28">
        <f t="shared" si="45"/>
        <v>22</v>
      </c>
      <c r="F81" s="29">
        <f t="shared" ref="F81:AB81" si="77">IFERROR(ROUND(F192/$E81*100,1),"-")</f>
        <v>4.5</v>
      </c>
      <c r="G81" s="30">
        <f t="shared" si="77"/>
        <v>4.5</v>
      </c>
      <c r="H81" s="30">
        <f t="shared" si="77"/>
        <v>40.9</v>
      </c>
      <c r="I81" s="30">
        <f t="shared" si="77"/>
        <v>9.1</v>
      </c>
      <c r="J81" s="30">
        <f t="shared" si="77"/>
        <v>22.7</v>
      </c>
      <c r="K81" s="30">
        <f t="shared" si="77"/>
        <v>18.2</v>
      </c>
      <c r="L81" s="30">
        <f t="shared" si="77"/>
        <v>27.3</v>
      </c>
      <c r="M81" s="30">
        <f t="shared" si="77"/>
        <v>4.5</v>
      </c>
      <c r="N81" s="30">
        <f t="shared" si="77"/>
        <v>36.4</v>
      </c>
      <c r="O81" s="30">
        <f t="shared" si="77"/>
        <v>0</v>
      </c>
      <c r="P81" s="30">
        <f t="shared" si="77"/>
        <v>0</v>
      </c>
      <c r="Q81" s="30">
        <f t="shared" si="77"/>
        <v>0</v>
      </c>
      <c r="R81" s="30">
        <f t="shared" si="77"/>
        <v>0</v>
      </c>
      <c r="S81" s="30">
        <f t="shared" si="77"/>
        <v>36.4</v>
      </c>
      <c r="T81" s="30">
        <f t="shared" si="77"/>
        <v>22.7</v>
      </c>
      <c r="U81" s="30">
        <f t="shared" si="77"/>
        <v>13.6</v>
      </c>
      <c r="V81" s="30">
        <f t="shared" si="77"/>
        <v>0</v>
      </c>
      <c r="W81" s="30">
        <f t="shared" si="77"/>
        <v>0</v>
      </c>
      <c r="X81" s="30">
        <f t="shared" si="77"/>
        <v>4.5</v>
      </c>
      <c r="Y81" s="30">
        <f t="shared" si="77"/>
        <v>0</v>
      </c>
      <c r="Z81" s="30">
        <f t="shared" si="77"/>
        <v>0</v>
      </c>
      <c r="AA81" s="30">
        <f t="shared" si="77"/>
        <v>0</v>
      </c>
      <c r="AB81" s="31">
        <f t="shared" si="77"/>
        <v>18.2</v>
      </c>
    </row>
    <row r="82" spans="1:28" ht="14.25" customHeight="1" x14ac:dyDescent="0.15">
      <c r="A82" s="73"/>
      <c r="B82" s="74"/>
      <c r="C82" s="67" t="s">
        <v>58</v>
      </c>
      <c r="D82" s="68"/>
      <c r="E82" s="28">
        <f t="shared" ref="E82:E113" si="78">E193</f>
        <v>6</v>
      </c>
      <c r="F82" s="29">
        <f t="shared" ref="F82:AB82" si="79">IFERROR(ROUND(F193/$E82*100,1),"-")</f>
        <v>0</v>
      </c>
      <c r="G82" s="30">
        <f t="shared" si="79"/>
        <v>16.7</v>
      </c>
      <c r="H82" s="30">
        <f t="shared" si="79"/>
        <v>33.299999999999997</v>
      </c>
      <c r="I82" s="30">
        <f t="shared" si="79"/>
        <v>16.7</v>
      </c>
      <c r="J82" s="30">
        <f t="shared" si="79"/>
        <v>0</v>
      </c>
      <c r="K82" s="30">
        <f t="shared" si="79"/>
        <v>0</v>
      </c>
      <c r="L82" s="30">
        <f t="shared" si="79"/>
        <v>16.7</v>
      </c>
      <c r="M82" s="30">
        <f t="shared" si="79"/>
        <v>16.7</v>
      </c>
      <c r="N82" s="30">
        <f t="shared" si="79"/>
        <v>16.7</v>
      </c>
      <c r="O82" s="30">
        <f t="shared" si="79"/>
        <v>0</v>
      </c>
      <c r="P82" s="30">
        <f t="shared" si="79"/>
        <v>0</v>
      </c>
      <c r="Q82" s="30">
        <f t="shared" si="79"/>
        <v>0</v>
      </c>
      <c r="R82" s="30">
        <f t="shared" si="79"/>
        <v>0</v>
      </c>
      <c r="S82" s="30">
        <f t="shared" si="79"/>
        <v>0</v>
      </c>
      <c r="T82" s="30">
        <f t="shared" si="79"/>
        <v>0</v>
      </c>
      <c r="U82" s="30">
        <f t="shared" si="79"/>
        <v>0</v>
      </c>
      <c r="V82" s="30">
        <f t="shared" si="79"/>
        <v>16.7</v>
      </c>
      <c r="W82" s="30">
        <f t="shared" si="79"/>
        <v>0</v>
      </c>
      <c r="X82" s="30">
        <f t="shared" si="79"/>
        <v>33.299999999999997</v>
      </c>
      <c r="Y82" s="30">
        <f t="shared" si="79"/>
        <v>0</v>
      </c>
      <c r="Z82" s="30">
        <f t="shared" si="79"/>
        <v>0</v>
      </c>
      <c r="AA82" s="30">
        <f t="shared" si="79"/>
        <v>16.7</v>
      </c>
      <c r="AB82" s="31">
        <f t="shared" si="79"/>
        <v>33.299999999999997</v>
      </c>
    </row>
    <row r="83" spans="1:28" ht="14.25" customHeight="1" x14ac:dyDescent="0.15">
      <c r="A83" s="73"/>
      <c r="B83" s="74"/>
      <c r="C83" s="67" t="s">
        <v>0</v>
      </c>
      <c r="D83" s="68"/>
      <c r="E83" s="28">
        <f t="shared" si="78"/>
        <v>10</v>
      </c>
      <c r="F83" s="29">
        <f t="shared" ref="F83:AB83" si="80">IFERROR(ROUND(F194/$E83*100,1),"-")</f>
        <v>0</v>
      </c>
      <c r="G83" s="30">
        <f t="shared" si="80"/>
        <v>30</v>
      </c>
      <c r="H83" s="30">
        <f t="shared" si="80"/>
        <v>30</v>
      </c>
      <c r="I83" s="30">
        <f t="shared" si="80"/>
        <v>20</v>
      </c>
      <c r="J83" s="30">
        <f t="shared" si="80"/>
        <v>10</v>
      </c>
      <c r="K83" s="30">
        <f t="shared" si="80"/>
        <v>20</v>
      </c>
      <c r="L83" s="30">
        <f t="shared" si="80"/>
        <v>40</v>
      </c>
      <c r="M83" s="30">
        <f t="shared" si="80"/>
        <v>10</v>
      </c>
      <c r="N83" s="30">
        <f t="shared" si="80"/>
        <v>10</v>
      </c>
      <c r="O83" s="30">
        <f t="shared" si="80"/>
        <v>10</v>
      </c>
      <c r="P83" s="30">
        <f t="shared" si="80"/>
        <v>0</v>
      </c>
      <c r="Q83" s="30">
        <f t="shared" si="80"/>
        <v>0</v>
      </c>
      <c r="R83" s="30">
        <f t="shared" si="80"/>
        <v>0</v>
      </c>
      <c r="S83" s="30">
        <f t="shared" si="80"/>
        <v>20</v>
      </c>
      <c r="T83" s="30">
        <f t="shared" si="80"/>
        <v>0</v>
      </c>
      <c r="U83" s="30">
        <f t="shared" si="80"/>
        <v>0</v>
      </c>
      <c r="V83" s="30">
        <f t="shared" si="80"/>
        <v>0</v>
      </c>
      <c r="W83" s="30">
        <f t="shared" si="80"/>
        <v>0</v>
      </c>
      <c r="X83" s="30">
        <f t="shared" si="80"/>
        <v>20</v>
      </c>
      <c r="Y83" s="30">
        <f t="shared" si="80"/>
        <v>10</v>
      </c>
      <c r="Z83" s="30">
        <f t="shared" si="80"/>
        <v>0</v>
      </c>
      <c r="AA83" s="30">
        <f t="shared" si="80"/>
        <v>10</v>
      </c>
      <c r="AB83" s="31">
        <f t="shared" si="80"/>
        <v>20</v>
      </c>
    </row>
    <row r="84" spans="1:28" ht="14.25" customHeight="1" x14ac:dyDescent="0.15">
      <c r="A84" s="75"/>
      <c r="B84" s="76"/>
      <c r="C84" s="69" t="s">
        <v>3</v>
      </c>
      <c r="D84" s="70"/>
      <c r="E84" s="37">
        <f t="shared" si="78"/>
        <v>15</v>
      </c>
      <c r="F84" s="38">
        <f t="shared" ref="F84:AB84" si="81">IFERROR(ROUND(F195/$E84*100,1),"-")</f>
        <v>20</v>
      </c>
      <c r="G84" s="39">
        <f t="shared" si="81"/>
        <v>13.3</v>
      </c>
      <c r="H84" s="39">
        <f t="shared" si="81"/>
        <v>33.299999999999997</v>
      </c>
      <c r="I84" s="39">
        <f t="shared" si="81"/>
        <v>20</v>
      </c>
      <c r="J84" s="39">
        <f t="shared" si="81"/>
        <v>20</v>
      </c>
      <c r="K84" s="39">
        <f t="shared" si="81"/>
        <v>6.7</v>
      </c>
      <c r="L84" s="39">
        <f t="shared" si="81"/>
        <v>13.3</v>
      </c>
      <c r="M84" s="39">
        <f t="shared" si="81"/>
        <v>13.3</v>
      </c>
      <c r="N84" s="39">
        <f t="shared" si="81"/>
        <v>33.299999999999997</v>
      </c>
      <c r="O84" s="39">
        <f t="shared" si="81"/>
        <v>6.7</v>
      </c>
      <c r="P84" s="39">
        <f t="shared" si="81"/>
        <v>0</v>
      </c>
      <c r="Q84" s="39">
        <f t="shared" si="81"/>
        <v>0</v>
      </c>
      <c r="R84" s="39">
        <f t="shared" si="81"/>
        <v>0</v>
      </c>
      <c r="S84" s="39">
        <f t="shared" si="81"/>
        <v>6.7</v>
      </c>
      <c r="T84" s="39">
        <f t="shared" si="81"/>
        <v>0</v>
      </c>
      <c r="U84" s="39">
        <f t="shared" si="81"/>
        <v>0</v>
      </c>
      <c r="V84" s="39">
        <f t="shared" si="81"/>
        <v>6.7</v>
      </c>
      <c r="W84" s="39">
        <f t="shared" si="81"/>
        <v>0</v>
      </c>
      <c r="X84" s="39">
        <f t="shared" si="81"/>
        <v>0</v>
      </c>
      <c r="Y84" s="39">
        <f t="shared" si="81"/>
        <v>0</v>
      </c>
      <c r="Z84" s="39">
        <f t="shared" si="81"/>
        <v>0</v>
      </c>
      <c r="AA84" s="39">
        <f t="shared" si="81"/>
        <v>0</v>
      </c>
      <c r="AB84" s="40">
        <f t="shared" si="81"/>
        <v>33.299999999999997</v>
      </c>
    </row>
    <row r="85" spans="1:28" ht="14.25" customHeight="1" x14ac:dyDescent="0.15">
      <c r="A85" s="71" t="s">
        <v>82</v>
      </c>
      <c r="B85" s="72"/>
      <c r="C85" s="77" t="s">
        <v>83</v>
      </c>
      <c r="D85" s="78"/>
      <c r="E85" s="33">
        <f t="shared" si="78"/>
        <v>42</v>
      </c>
      <c r="F85" s="34">
        <f t="shared" ref="F85:AB85" si="82">IFERROR(ROUND(F196/$E85*100,1),"-")</f>
        <v>11.9</v>
      </c>
      <c r="G85" s="35">
        <f t="shared" si="82"/>
        <v>0</v>
      </c>
      <c r="H85" s="35">
        <f t="shared" si="82"/>
        <v>33.299999999999997</v>
      </c>
      <c r="I85" s="35">
        <f t="shared" si="82"/>
        <v>28.6</v>
      </c>
      <c r="J85" s="35">
        <f t="shared" si="82"/>
        <v>40.5</v>
      </c>
      <c r="K85" s="35">
        <f t="shared" si="82"/>
        <v>35.700000000000003</v>
      </c>
      <c r="L85" s="35">
        <f t="shared" si="82"/>
        <v>26.2</v>
      </c>
      <c r="M85" s="35">
        <f t="shared" si="82"/>
        <v>9.5</v>
      </c>
      <c r="N85" s="35">
        <f t="shared" si="82"/>
        <v>16.7</v>
      </c>
      <c r="O85" s="35">
        <f t="shared" si="82"/>
        <v>2.4</v>
      </c>
      <c r="P85" s="35">
        <f t="shared" si="82"/>
        <v>0</v>
      </c>
      <c r="Q85" s="35">
        <f t="shared" si="82"/>
        <v>2.4</v>
      </c>
      <c r="R85" s="35">
        <f t="shared" si="82"/>
        <v>2.4</v>
      </c>
      <c r="S85" s="35">
        <f t="shared" si="82"/>
        <v>11.9</v>
      </c>
      <c r="T85" s="35">
        <f t="shared" si="82"/>
        <v>7.1</v>
      </c>
      <c r="U85" s="35">
        <f t="shared" si="82"/>
        <v>19</v>
      </c>
      <c r="V85" s="35">
        <f t="shared" si="82"/>
        <v>0</v>
      </c>
      <c r="W85" s="35">
        <f t="shared" si="82"/>
        <v>0</v>
      </c>
      <c r="X85" s="35">
        <f t="shared" si="82"/>
        <v>4.8</v>
      </c>
      <c r="Y85" s="35">
        <f t="shared" si="82"/>
        <v>4.8</v>
      </c>
      <c r="Z85" s="35">
        <f t="shared" si="82"/>
        <v>9.5</v>
      </c>
      <c r="AA85" s="35">
        <f t="shared" si="82"/>
        <v>0</v>
      </c>
      <c r="AB85" s="36">
        <f t="shared" si="82"/>
        <v>9.5</v>
      </c>
    </row>
    <row r="86" spans="1:28" ht="14.25" customHeight="1" x14ac:dyDescent="0.15">
      <c r="A86" s="73"/>
      <c r="B86" s="74"/>
      <c r="C86" s="67" t="s">
        <v>84</v>
      </c>
      <c r="D86" s="68"/>
      <c r="E86" s="28">
        <f t="shared" si="78"/>
        <v>57</v>
      </c>
      <c r="F86" s="29">
        <f t="shared" ref="F86:AB86" si="83">IFERROR(ROUND(F197/$E86*100,1),"-")</f>
        <v>8.8000000000000007</v>
      </c>
      <c r="G86" s="30">
        <f t="shared" si="83"/>
        <v>0</v>
      </c>
      <c r="H86" s="30">
        <f t="shared" si="83"/>
        <v>33.299999999999997</v>
      </c>
      <c r="I86" s="30">
        <f t="shared" si="83"/>
        <v>15.8</v>
      </c>
      <c r="J86" s="30">
        <f t="shared" si="83"/>
        <v>38.6</v>
      </c>
      <c r="K86" s="30">
        <f t="shared" si="83"/>
        <v>22.8</v>
      </c>
      <c r="L86" s="30">
        <f t="shared" si="83"/>
        <v>26.3</v>
      </c>
      <c r="M86" s="30">
        <f t="shared" si="83"/>
        <v>21.1</v>
      </c>
      <c r="N86" s="30">
        <f t="shared" si="83"/>
        <v>26.3</v>
      </c>
      <c r="O86" s="30">
        <f t="shared" si="83"/>
        <v>1.8</v>
      </c>
      <c r="P86" s="30">
        <f t="shared" si="83"/>
        <v>3.5</v>
      </c>
      <c r="Q86" s="30">
        <f t="shared" si="83"/>
        <v>0</v>
      </c>
      <c r="R86" s="30">
        <f t="shared" si="83"/>
        <v>1.8</v>
      </c>
      <c r="S86" s="30">
        <f t="shared" si="83"/>
        <v>22.8</v>
      </c>
      <c r="T86" s="30">
        <f t="shared" si="83"/>
        <v>10.5</v>
      </c>
      <c r="U86" s="30">
        <f t="shared" si="83"/>
        <v>14</v>
      </c>
      <c r="V86" s="30">
        <f t="shared" si="83"/>
        <v>5.3</v>
      </c>
      <c r="W86" s="30">
        <f t="shared" si="83"/>
        <v>3.5</v>
      </c>
      <c r="X86" s="30">
        <f t="shared" si="83"/>
        <v>1.8</v>
      </c>
      <c r="Y86" s="30">
        <f t="shared" si="83"/>
        <v>7</v>
      </c>
      <c r="Z86" s="30">
        <f t="shared" si="83"/>
        <v>1.8</v>
      </c>
      <c r="AA86" s="30">
        <f t="shared" si="83"/>
        <v>0</v>
      </c>
      <c r="AB86" s="31">
        <f t="shared" si="83"/>
        <v>10.5</v>
      </c>
    </row>
    <row r="87" spans="1:28" ht="14.25" customHeight="1" x14ac:dyDescent="0.15">
      <c r="A87" s="73"/>
      <c r="B87" s="74"/>
      <c r="C87" s="67" t="s">
        <v>85</v>
      </c>
      <c r="D87" s="68"/>
      <c r="E87" s="28">
        <f t="shared" si="78"/>
        <v>68</v>
      </c>
      <c r="F87" s="29">
        <f t="shared" ref="F87:AB87" si="84">IFERROR(ROUND(F198/$E87*100,1),"-")</f>
        <v>1.5</v>
      </c>
      <c r="G87" s="30">
        <f t="shared" si="84"/>
        <v>2.9</v>
      </c>
      <c r="H87" s="30">
        <f t="shared" si="84"/>
        <v>29.4</v>
      </c>
      <c r="I87" s="30">
        <f t="shared" si="84"/>
        <v>23.5</v>
      </c>
      <c r="J87" s="30">
        <f t="shared" si="84"/>
        <v>36.799999999999997</v>
      </c>
      <c r="K87" s="30">
        <f t="shared" si="84"/>
        <v>35.299999999999997</v>
      </c>
      <c r="L87" s="30">
        <f t="shared" si="84"/>
        <v>26.5</v>
      </c>
      <c r="M87" s="30">
        <f t="shared" si="84"/>
        <v>13.2</v>
      </c>
      <c r="N87" s="30">
        <f t="shared" si="84"/>
        <v>23.5</v>
      </c>
      <c r="O87" s="30">
        <f t="shared" si="84"/>
        <v>10.3</v>
      </c>
      <c r="P87" s="30">
        <f t="shared" si="84"/>
        <v>0</v>
      </c>
      <c r="Q87" s="30">
        <f t="shared" si="84"/>
        <v>4.4000000000000004</v>
      </c>
      <c r="R87" s="30">
        <f t="shared" si="84"/>
        <v>1.5</v>
      </c>
      <c r="S87" s="30">
        <f t="shared" si="84"/>
        <v>16.2</v>
      </c>
      <c r="T87" s="30">
        <f t="shared" si="84"/>
        <v>7.4</v>
      </c>
      <c r="U87" s="30">
        <f t="shared" si="84"/>
        <v>7.4</v>
      </c>
      <c r="V87" s="30">
        <f t="shared" si="84"/>
        <v>4.4000000000000004</v>
      </c>
      <c r="W87" s="30">
        <f t="shared" si="84"/>
        <v>2.9</v>
      </c>
      <c r="X87" s="30">
        <f t="shared" si="84"/>
        <v>0</v>
      </c>
      <c r="Y87" s="30">
        <f t="shared" si="84"/>
        <v>7.4</v>
      </c>
      <c r="Z87" s="30">
        <f t="shared" si="84"/>
        <v>2.9</v>
      </c>
      <c r="AA87" s="30">
        <f t="shared" si="84"/>
        <v>0</v>
      </c>
      <c r="AB87" s="31">
        <f t="shared" si="84"/>
        <v>10.3</v>
      </c>
    </row>
    <row r="88" spans="1:28" ht="14.25" customHeight="1" x14ac:dyDescent="0.15">
      <c r="A88" s="73"/>
      <c r="B88" s="74"/>
      <c r="C88" s="67" t="s">
        <v>86</v>
      </c>
      <c r="D88" s="68"/>
      <c r="E88" s="28">
        <f t="shared" si="78"/>
        <v>148</v>
      </c>
      <c r="F88" s="29">
        <f t="shared" ref="F88:AB88" si="85">IFERROR(ROUND(F199/$E88*100,1),"-")</f>
        <v>10.1</v>
      </c>
      <c r="G88" s="30">
        <f t="shared" si="85"/>
        <v>10.1</v>
      </c>
      <c r="H88" s="30">
        <f t="shared" si="85"/>
        <v>35.1</v>
      </c>
      <c r="I88" s="30">
        <f t="shared" si="85"/>
        <v>27</v>
      </c>
      <c r="J88" s="30">
        <f t="shared" si="85"/>
        <v>31.8</v>
      </c>
      <c r="K88" s="30">
        <f t="shared" si="85"/>
        <v>23.6</v>
      </c>
      <c r="L88" s="30">
        <f t="shared" si="85"/>
        <v>23.6</v>
      </c>
      <c r="M88" s="30">
        <f t="shared" si="85"/>
        <v>18.899999999999999</v>
      </c>
      <c r="N88" s="30">
        <f t="shared" si="85"/>
        <v>24.3</v>
      </c>
      <c r="O88" s="30">
        <f t="shared" si="85"/>
        <v>4.7</v>
      </c>
      <c r="P88" s="30">
        <f t="shared" si="85"/>
        <v>0.7</v>
      </c>
      <c r="Q88" s="30">
        <f t="shared" si="85"/>
        <v>1.4</v>
      </c>
      <c r="R88" s="30">
        <f t="shared" si="85"/>
        <v>1.4</v>
      </c>
      <c r="S88" s="30">
        <f t="shared" si="85"/>
        <v>19.600000000000001</v>
      </c>
      <c r="T88" s="30">
        <f t="shared" si="85"/>
        <v>6.8</v>
      </c>
      <c r="U88" s="30">
        <f t="shared" si="85"/>
        <v>7.4</v>
      </c>
      <c r="V88" s="30">
        <f t="shared" si="85"/>
        <v>3.4</v>
      </c>
      <c r="W88" s="30">
        <f t="shared" si="85"/>
        <v>4.0999999999999996</v>
      </c>
      <c r="X88" s="30">
        <f t="shared" si="85"/>
        <v>3.4</v>
      </c>
      <c r="Y88" s="30">
        <f t="shared" si="85"/>
        <v>6.1</v>
      </c>
      <c r="Z88" s="30">
        <f t="shared" si="85"/>
        <v>4.7</v>
      </c>
      <c r="AA88" s="30">
        <f t="shared" si="85"/>
        <v>1.4</v>
      </c>
      <c r="AB88" s="31">
        <f t="shared" si="85"/>
        <v>8.8000000000000007</v>
      </c>
    </row>
    <row r="89" spans="1:28" ht="14.25" customHeight="1" x14ac:dyDescent="0.15">
      <c r="A89" s="73"/>
      <c r="B89" s="74"/>
      <c r="C89" s="67" t="s">
        <v>87</v>
      </c>
      <c r="D89" s="68"/>
      <c r="E89" s="28">
        <f t="shared" si="78"/>
        <v>195</v>
      </c>
      <c r="F89" s="29">
        <f t="shared" ref="F89:AB89" si="86">IFERROR(ROUND(F200/$E89*100,1),"-")</f>
        <v>7.2</v>
      </c>
      <c r="G89" s="30">
        <f t="shared" si="86"/>
        <v>11.3</v>
      </c>
      <c r="H89" s="30">
        <f t="shared" si="86"/>
        <v>31.3</v>
      </c>
      <c r="I89" s="30">
        <f t="shared" si="86"/>
        <v>23.1</v>
      </c>
      <c r="J89" s="30">
        <f t="shared" si="86"/>
        <v>29.2</v>
      </c>
      <c r="K89" s="30">
        <f t="shared" si="86"/>
        <v>22.1</v>
      </c>
      <c r="L89" s="30">
        <f t="shared" si="86"/>
        <v>32.299999999999997</v>
      </c>
      <c r="M89" s="30">
        <f t="shared" si="86"/>
        <v>12.3</v>
      </c>
      <c r="N89" s="30">
        <f t="shared" si="86"/>
        <v>22.1</v>
      </c>
      <c r="O89" s="30">
        <f t="shared" si="86"/>
        <v>5.6</v>
      </c>
      <c r="P89" s="30">
        <f t="shared" si="86"/>
        <v>1.5</v>
      </c>
      <c r="Q89" s="30">
        <f t="shared" si="86"/>
        <v>3.6</v>
      </c>
      <c r="R89" s="30">
        <f t="shared" si="86"/>
        <v>0.5</v>
      </c>
      <c r="S89" s="30">
        <f t="shared" si="86"/>
        <v>17.899999999999999</v>
      </c>
      <c r="T89" s="30">
        <f t="shared" si="86"/>
        <v>6.2</v>
      </c>
      <c r="U89" s="30">
        <f t="shared" si="86"/>
        <v>12.8</v>
      </c>
      <c r="V89" s="30">
        <f t="shared" si="86"/>
        <v>4.0999999999999996</v>
      </c>
      <c r="W89" s="30">
        <f t="shared" si="86"/>
        <v>3.6</v>
      </c>
      <c r="X89" s="30">
        <f t="shared" si="86"/>
        <v>5.0999999999999996</v>
      </c>
      <c r="Y89" s="30">
        <f t="shared" si="86"/>
        <v>3.1</v>
      </c>
      <c r="Z89" s="30">
        <f t="shared" si="86"/>
        <v>2.1</v>
      </c>
      <c r="AA89" s="30">
        <f t="shared" si="86"/>
        <v>0</v>
      </c>
      <c r="AB89" s="31">
        <f t="shared" si="86"/>
        <v>11.8</v>
      </c>
    </row>
    <row r="90" spans="1:28" ht="14.25" customHeight="1" x14ac:dyDescent="0.15">
      <c r="A90" s="73"/>
      <c r="B90" s="74"/>
      <c r="C90" s="67" t="s">
        <v>88</v>
      </c>
      <c r="D90" s="68"/>
      <c r="E90" s="28">
        <f t="shared" si="78"/>
        <v>151</v>
      </c>
      <c r="F90" s="29">
        <f t="shared" ref="F90:AB90" si="87">IFERROR(ROUND(F201/$E90*100,1),"-")</f>
        <v>4</v>
      </c>
      <c r="G90" s="30">
        <f t="shared" si="87"/>
        <v>13.2</v>
      </c>
      <c r="H90" s="30">
        <f t="shared" si="87"/>
        <v>27.8</v>
      </c>
      <c r="I90" s="30">
        <f t="shared" si="87"/>
        <v>23.8</v>
      </c>
      <c r="J90" s="30">
        <f t="shared" si="87"/>
        <v>23.2</v>
      </c>
      <c r="K90" s="30">
        <f t="shared" si="87"/>
        <v>27.2</v>
      </c>
      <c r="L90" s="30">
        <f t="shared" si="87"/>
        <v>27.8</v>
      </c>
      <c r="M90" s="30">
        <f t="shared" si="87"/>
        <v>11.3</v>
      </c>
      <c r="N90" s="30">
        <f t="shared" si="87"/>
        <v>14.6</v>
      </c>
      <c r="O90" s="30">
        <f t="shared" si="87"/>
        <v>2.6</v>
      </c>
      <c r="P90" s="30">
        <f t="shared" si="87"/>
        <v>2</v>
      </c>
      <c r="Q90" s="30">
        <f t="shared" si="87"/>
        <v>4.5999999999999996</v>
      </c>
      <c r="R90" s="30">
        <f t="shared" si="87"/>
        <v>0.7</v>
      </c>
      <c r="S90" s="30">
        <f t="shared" si="87"/>
        <v>20.5</v>
      </c>
      <c r="T90" s="30">
        <f t="shared" si="87"/>
        <v>7.9</v>
      </c>
      <c r="U90" s="30">
        <f t="shared" si="87"/>
        <v>13.2</v>
      </c>
      <c r="V90" s="30">
        <f t="shared" si="87"/>
        <v>2.6</v>
      </c>
      <c r="W90" s="30">
        <f t="shared" si="87"/>
        <v>2.6</v>
      </c>
      <c r="X90" s="30">
        <f t="shared" si="87"/>
        <v>3.3</v>
      </c>
      <c r="Y90" s="30">
        <f t="shared" si="87"/>
        <v>4.5999999999999996</v>
      </c>
      <c r="Z90" s="30">
        <f t="shared" si="87"/>
        <v>3.3</v>
      </c>
      <c r="AA90" s="30">
        <f t="shared" si="87"/>
        <v>3.3</v>
      </c>
      <c r="AB90" s="31">
        <f t="shared" si="87"/>
        <v>15.2</v>
      </c>
    </row>
    <row r="91" spans="1:28" ht="14.25" customHeight="1" x14ac:dyDescent="0.15">
      <c r="A91" s="73"/>
      <c r="B91" s="74"/>
      <c r="C91" s="67" t="s">
        <v>89</v>
      </c>
      <c r="D91" s="68"/>
      <c r="E91" s="28">
        <f t="shared" si="78"/>
        <v>280</v>
      </c>
      <c r="F91" s="29">
        <f t="shared" ref="F91:AB91" si="88">IFERROR(ROUND(F202/$E91*100,1),"-")</f>
        <v>7.9</v>
      </c>
      <c r="G91" s="30">
        <f t="shared" si="88"/>
        <v>16.8</v>
      </c>
      <c r="H91" s="30">
        <f t="shared" si="88"/>
        <v>20.7</v>
      </c>
      <c r="I91" s="30">
        <f t="shared" si="88"/>
        <v>21.8</v>
      </c>
      <c r="J91" s="30">
        <f t="shared" si="88"/>
        <v>17.899999999999999</v>
      </c>
      <c r="K91" s="30">
        <f t="shared" si="88"/>
        <v>22.1</v>
      </c>
      <c r="L91" s="30">
        <f t="shared" si="88"/>
        <v>18.2</v>
      </c>
      <c r="M91" s="30">
        <f t="shared" si="88"/>
        <v>7.9</v>
      </c>
      <c r="N91" s="30">
        <f t="shared" si="88"/>
        <v>9.6</v>
      </c>
      <c r="O91" s="30">
        <f t="shared" si="88"/>
        <v>3.9</v>
      </c>
      <c r="P91" s="30">
        <f t="shared" si="88"/>
        <v>2.1</v>
      </c>
      <c r="Q91" s="30">
        <f t="shared" si="88"/>
        <v>1.8</v>
      </c>
      <c r="R91" s="30">
        <f t="shared" si="88"/>
        <v>0.7</v>
      </c>
      <c r="S91" s="30">
        <f t="shared" si="88"/>
        <v>10.7</v>
      </c>
      <c r="T91" s="30">
        <f t="shared" si="88"/>
        <v>5.4</v>
      </c>
      <c r="U91" s="30">
        <f t="shared" si="88"/>
        <v>8.9</v>
      </c>
      <c r="V91" s="30">
        <f t="shared" si="88"/>
        <v>5.7</v>
      </c>
      <c r="W91" s="30">
        <f t="shared" si="88"/>
        <v>2.5</v>
      </c>
      <c r="X91" s="30">
        <f t="shared" si="88"/>
        <v>10.4</v>
      </c>
      <c r="Y91" s="30">
        <f t="shared" si="88"/>
        <v>2.5</v>
      </c>
      <c r="Z91" s="30">
        <f t="shared" si="88"/>
        <v>2.1</v>
      </c>
      <c r="AA91" s="30">
        <f t="shared" si="88"/>
        <v>2.1</v>
      </c>
      <c r="AB91" s="31">
        <f t="shared" si="88"/>
        <v>29.6</v>
      </c>
    </row>
    <row r="92" spans="1:28" ht="14.25" customHeight="1" x14ac:dyDescent="0.15">
      <c r="A92" s="75"/>
      <c r="B92" s="76"/>
      <c r="C92" s="69" t="s">
        <v>6</v>
      </c>
      <c r="D92" s="70"/>
      <c r="E92" s="37">
        <f t="shared" si="78"/>
        <v>7</v>
      </c>
      <c r="F92" s="38">
        <f t="shared" ref="F92:AB92" si="89">IFERROR(ROUND(F203/$E92*100,1),"-")</f>
        <v>0</v>
      </c>
      <c r="G92" s="39">
        <f t="shared" si="89"/>
        <v>42.9</v>
      </c>
      <c r="H92" s="39">
        <f t="shared" si="89"/>
        <v>28.6</v>
      </c>
      <c r="I92" s="39">
        <f t="shared" si="89"/>
        <v>14.3</v>
      </c>
      <c r="J92" s="39">
        <f t="shared" si="89"/>
        <v>28.6</v>
      </c>
      <c r="K92" s="39">
        <f t="shared" si="89"/>
        <v>14.3</v>
      </c>
      <c r="L92" s="39">
        <f t="shared" si="89"/>
        <v>14.3</v>
      </c>
      <c r="M92" s="39">
        <f t="shared" si="89"/>
        <v>28.6</v>
      </c>
      <c r="N92" s="39">
        <f t="shared" si="89"/>
        <v>0</v>
      </c>
      <c r="O92" s="39">
        <f t="shared" si="89"/>
        <v>0</v>
      </c>
      <c r="P92" s="39">
        <f t="shared" si="89"/>
        <v>14.3</v>
      </c>
      <c r="Q92" s="39">
        <f t="shared" si="89"/>
        <v>0</v>
      </c>
      <c r="R92" s="39">
        <f t="shared" si="89"/>
        <v>0</v>
      </c>
      <c r="S92" s="39">
        <f t="shared" si="89"/>
        <v>14.3</v>
      </c>
      <c r="T92" s="39">
        <f t="shared" si="89"/>
        <v>0</v>
      </c>
      <c r="U92" s="39">
        <f t="shared" si="89"/>
        <v>0</v>
      </c>
      <c r="V92" s="39">
        <f t="shared" si="89"/>
        <v>0</v>
      </c>
      <c r="W92" s="39">
        <f t="shared" si="89"/>
        <v>0</v>
      </c>
      <c r="X92" s="39">
        <f t="shared" si="89"/>
        <v>0</v>
      </c>
      <c r="Y92" s="39">
        <f t="shared" si="89"/>
        <v>14.3</v>
      </c>
      <c r="Z92" s="39">
        <f t="shared" si="89"/>
        <v>0</v>
      </c>
      <c r="AA92" s="39">
        <f t="shared" si="89"/>
        <v>0</v>
      </c>
      <c r="AB92" s="40">
        <f t="shared" si="89"/>
        <v>28.6</v>
      </c>
    </row>
    <row r="93" spans="1:28" ht="14.25" customHeight="1" x14ac:dyDescent="0.15">
      <c r="A93" s="71" t="s">
        <v>93</v>
      </c>
      <c r="B93" s="72"/>
      <c r="C93" s="77" t="s">
        <v>94</v>
      </c>
      <c r="D93" s="78"/>
      <c r="E93" s="33">
        <f t="shared" si="78"/>
        <v>462</v>
      </c>
      <c r="F93" s="34">
        <f t="shared" ref="F93:AB93" si="90">IFERROR(ROUND(F204/$E93*100,1),"-")</f>
        <v>8.4</v>
      </c>
      <c r="G93" s="35">
        <f t="shared" si="90"/>
        <v>13</v>
      </c>
      <c r="H93" s="35">
        <f t="shared" si="90"/>
        <v>25.1</v>
      </c>
      <c r="I93" s="35">
        <f t="shared" si="90"/>
        <v>20.8</v>
      </c>
      <c r="J93" s="35">
        <f t="shared" si="90"/>
        <v>26</v>
      </c>
      <c r="K93" s="35">
        <f t="shared" si="90"/>
        <v>22.5</v>
      </c>
      <c r="L93" s="35">
        <f t="shared" si="90"/>
        <v>26</v>
      </c>
      <c r="M93" s="35">
        <f t="shared" si="90"/>
        <v>12.8</v>
      </c>
      <c r="N93" s="35">
        <f t="shared" si="90"/>
        <v>16.5</v>
      </c>
      <c r="O93" s="35">
        <f t="shared" si="90"/>
        <v>3.5</v>
      </c>
      <c r="P93" s="35">
        <f t="shared" si="90"/>
        <v>1.9</v>
      </c>
      <c r="Q93" s="35">
        <f t="shared" si="90"/>
        <v>1.5</v>
      </c>
      <c r="R93" s="35">
        <f t="shared" si="90"/>
        <v>1.1000000000000001</v>
      </c>
      <c r="S93" s="35">
        <f t="shared" si="90"/>
        <v>17.5</v>
      </c>
      <c r="T93" s="35">
        <f t="shared" si="90"/>
        <v>6.1</v>
      </c>
      <c r="U93" s="35">
        <f t="shared" si="90"/>
        <v>10.199999999999999</v>
      </c>
      <c r="V93" s="35">
        <f t="shared" si="90"/>
        <v>2.8</v>
      </c>
      <c r="W93" s="35">
        <f t="shared" si="90"/>
        <v>3.5</v>
      </c>
      <c r="X93" s="35">
        <f t="shared" si="90"/>
        <v>5.6</v>
      </c>
      <c r="Y93" s="35">
        <f t="shared" si="90"/>
        <v>2.8</v>
      </c>
      <c r="Z93" s="35">
        <f t="shared" si="90"/>
        <v>3.2</v>
      </c>
      <c r="AA93" s="35">
        <f t="shared" si="90"/>
        <v>0.6</v>
      </c>
      <c r="AB93" s="36">
        <f t="shared" si="90"/>
        <v>20.6</v>
      </c>
    </row>
    <row r="94" spans="1:28" ht="14.25" customHeight="1" x14ac:dyDescent="0.15">
      <c r="A94" s="73"/>
      <c r="B94" s="74"/>
      <c r="C94" s="67" t="s">
        <v>95</v>
      </c>
      <c r="D94" s="68"/>
      <c r="E94" s="28">
        <f t="shared" si="78"/>
        <v>416</v>
      </c>
      <c r="F94" s="29">
        <f t="shared" ref="F94:AB94" si="91">IFERROR(ROUND(F205/$E94*100,1),"-")</f>
        <v>6.5</v>
      </c>
      <c r="G94" s="30">
        <f t="shared" si="91"/>
        <v>9.4</v>
      </c>
      <c r="H94" s="30">
        <f t="shared" si="91"/>
        <v>32</v>
      </c>
      <c r="I94" s="30">
        <f t="shared" si="91"/>
        <v>26.9</v>
      </c>
      <c r="J94" s="30">
        <f t="shared" si="91"/>
        <v>30.8</v>
      </c>
      <c r="K94" s="30">
        <f t="shared" si="91"/>
        <v>27.4</v>
      </c>
      <c r="L94" s="30">
        <f t="shared" si="91"/>
        <v>25</v>
      </c>
      <c r="M94" s="30">
        <f t="shared" si="91"/>
        <v>12.3</v>
      </c>
      <c r="N94" s="30">
        <f t="shared" si="91"/>
        <v>19.5</v>
      </c>
      <c r="O94" s="30">
        <f t="shared" si="91"/>
        <v>5.3</v>
      </c>
      <c r="P94" s="30">
        <f t="shared" si="91"/>
        <v>0.7</v>
      </c>
      <c r="Q94" s="30">
        <f t="shared" si="91"/>
        <v>4.0999999999999996</v>
      </c>
      <c r="R94" s="30">
        <f t="shared" si="91"/>
        <v>0.7</v>
      </c>
      <c r="S94" s="30">
        <f t="shared" si="91"/>
        <v>15.6</v>
      </c>
      <c r="T94" s="30">
        <f t="shared" si="91"/>
        <v>6.5</v>
      </c>
      <c r="U94" s="30">
        <f t="shared" si="91"/>
        <v>11.1</v>
      </c>
      <c r="V94" s="30">
        <f t="shared" si="91"/>
        <v>5.3</v>
      </c>
      <c r="W94" s="30">
        <f t="shared" si="91"/>
        <v>2.4</v>
      </c>
      <c r="X94" s="30">
        <f t="shared" si="91"/>
        <v>4.5999999999999996</v>
      </c>
      <c r="Y94" s="30">
        <f t="shared" si="91"/>
        <v>5.8</v>
      </c>
      <c r="Z94" s="30">
        <f t="shared" si="91"/>
        <v>3.4</v>
      </c>
      <c r="AA94" s="30">
        <f t="shared" si="91"/>
        <v>1.2</v>
      </c>
      <c r="AB94" s="31">
        <f t="shared" si="91"/>
        <v>11.8</v>
      </c>
    </row>
    <row r="95" spans="1:28" ht="14.25" customHeight="1" x14ac:dyDescent="0.15">
      <c r="A95" s="73"/>
      <c r="B95" s="74"/>
      <c r="C95" s="67" t="s">
        <v>96</v>
      </c>
      <c r="D95" s="68"/>
      <c r="E95" s="28">
        <f t="shared" si="78"/>
        <v>20</v>
      </c>
      <c r="F95" s="29">
        <f t="shared" ref="F95:AB95" si="92">IFERROR(ROUND(F206/$E95*100,1),"-")</f>
        <v>10</v>
      </c>
      <c r="G95" s="30">
        <f t="shared" si="92"/>
        <v>5</v>
      </c>
      <c r="H95" s="30">
        <f t="shared" si="92"/>
        <v>25</v>
      </c>
      <c r="I95" s="30">
        <f t="shared" si="92"/>
        <v>15</v>
      </c>
      <c r="J95" s="30">
        <f t="shared" si="92"/>
        <v>5</v>
      </c>
      <c r="K95" s="30">
        <f t="shared" si="92"/>
        <v>20</v>
      </c>
      <c r="L95" s="30">
        <f t="shared" si="92"/>
        <v>20</v>
      </c>
      <c r="M95" s="30">
        <f t="shared" si="92"/>
        <v>15</v>
      </c>
      <c r="N95" s="30">
        <f t="shared" si="92"/>
        <v>25</v>
      </c>
      <c r="O95" s="30">
        <f t="shared" si="92"/>
        <v>10</v>
      </c>
      <c r="P95" s="30">
        <f t="shared" si="92"/>
        <v>5</v>
      </c>
      <c r="Q95" s="30">
        <f t="shared" si="92"/>
        <v>0</v>
      </c>
      <c r="R95" s="30">
        <f t="shared" si="92"/>
        <v>5</v>
      </c>
      <c r="S95" s="30">
        <f t="shared" si="92"/>
        <v>10</v>
      </c>
      <c r="T95" s="30">
        <f t="shared" si="92"/>
        <v>10</v>
      </c>
      <c r="U95" s="30">
        <f t="shared" si="92"/>
        <v>15</v>
      </c>
      <c r="V95" s="30">
        <f t="shared" si="92"/>
        <v>10</v>
      </c>
      <c r="W95" s="30">
        <f t="shared" si="92"/>
        <v>0</v>
      </c>
      <c r="X95" s="30">
        <f t="shared" si="92"/>
        <v>10</v>
      </c>
      <c r="Y95" s="30">
        <f t="shared" si="92"/>
        <v>10</v>
      </c>
      <c r="Z95" s="30">
        <f t="shared" si="92"/>
        <v>0</v>
      </c>
      <c r="AA95" s="30">
        <f t="shared" si="92"/>
        <v>10</v>
      </c>
      <c r="AB95" s="31">
        <f t="shared" si="92"/>
        <v>15</v>
      </c>
    </row>
    <row r="96" spans="1:28" ht="14.25" customHeight="1" x14ac:dyDescent="0.15">
      <c r="A96" s="73"/>
      <c r="B96" s="74"/>
      <c r="C96" s="67" t="s">
        <v>97</v>
      </c>
      <c r="D96" s="68"/>
      <c r="E96" s="28">
        <f t="shared" si="78"/>
        <v>2</v>
      </c>
      <c r="F96" s="29">
        <f t="shared" ref="F96:AB96" si="93">IFERROR(ROUND(F207/$E96*100,1),"-")</f>
        <v>0</v>
      </c>
      <c r="G96" s="30">
        <f t="shared" si="93"/>
        <v>0</v>
      </c>
      <c r="H96" s="30">
        <f t="shared" si="93"/>
        <v>50</v>
      </c>
      <c r="I96" s="30">
        <f t="shared" si="93"/>
        <v>0</v>
      </c>
      <c r="J96" s="30">
        <f t="shared" si="93"/>
        <v>0</v>
      </c>
      <c r="K96" s="30">
        <f t="shared" si="93"/>
        <v>0</v>
      </c>
      <c r="L96" s="30">
        <f t="shared" si="93"/>
        <v>50</v>
      </c>
      <c r="M96" s="30">
        <f t="shared" si="93"/>
        <v>0</v>
      </c>
      <c r="N96" s="30">
        <f t="shared" si="93"/>
        <v>0</v>
      </c>
      <c r="O96" s="30">
        <f t="shared" si="93"/>
        <v>0</v>
      </c>
      <c r="P96" s="30">
        <f t="shared" si="93"/>
        <v>0</v>
      </c>
      <c r="Q96" s="30">
        <f t="shared" si="93"/>
        <v>0</v>
      </c>
      <c r="R96" s="30">
        <f t="shared" si="93"/>
        <v>0</v>
      </c>
      <c r="S96" s="30">
        <f t="shared" si="93"/>
        <v>0</v>
      </c>
      <c r="T96" s="30">
        <f t="shared" si="93"/>
        <v>0</v>
      </c>
      <c r="U96" s="30">
        <f t="shared" si="93"/>
        <v>0</v>
      </c>
      <c r="V96" s="30">
        <f t="shared" si="93"/>
        <v>0</v>
      </c>
      <c r="W96" s="30">
        <f t="shared" si="93"/>
        <v>0</v>
      </c>
      <c r="X96" s="30">
        <f t="shared" si="93"/>
        <v>0</v>
      </c>
      <c r="Y96" s="30">
        <f t="shared" si="93"/>
        <v>0</v>
      </c>
      <c r="Z96" s="30">
        <f t="shared" si="93"/>
        <v>0</v>
      </c>
      <c r="AA96" s="30">
        <f t="shared" si="93"/>
        <v>50</v>
      </c>
      <c r="AB96" s="31">
        <f t="shared" si="93"/>
        <v>50</v>
      </c>
    </row>
    <row r="97" spans="1:28" ht="14.25" customHeight="1" x14ac:dyDescent="0.15">
      <c r="A97" s="73"/>
      <c r="B97" s="74"/>
      <c r="C97" s="67" t="s">
        <v>98</v>
      </c>
      <c r="D97" s="68"/>
      <c r="E97" s="28">
        <f t="shared" si="78"/>
        <v>39</v>
      </c>
      <c r="F97" s="29">
        <f t="shared" ref="F97:AB97" si="94">IFERROR(ROUND(F208/$E97*100,1),"-")</f>
        <v>0</v>
      </c>
      <c r="G97" s="30">
        <f t="shared" si="94"/>
        <v>15.4</v>
      </c>
      <c r="H97" s="30">
        <f t="shared" si="94"/>
        <v>33.299999999999997</v>
      </c>
      <c r="I97" s="30">
        <f t="shared" si="94"/>
        <v>17.899999999999999</v>
      </c>
      <c r="J97" s="30">
        <f t="shared" si="94"/>
        <v>12.8</v>
      </c>
      <c r="K97" s="30">
        <f t="shared" si="94"/>
        <v>28.2</v>
      </c>
      <c r="L97" s="30">
        <f t="shared" si="94"/>
        <v>17.899999999999999</v>
      </c>
      <c r="M97" s="30">
        <f t="shared" si="94"/>
        <v>7.7</v>
      </c>
      <c r="N97" s="30">
        <f t="shared" si="94"/>
        <v>10.3</v>
      </c>
      <c r="O97" s="30">
        <f t="shared" si="94"/>
        <v>2.6</v>
      </c>
      <c r="P97" s="30">
        <f t="shared" si="94"/>
        <v>5.0999999999999996</v>
      </c>
      <c r="Q97" s="30">
        <f t="shared" si="94"/>
        <v>2.6</v>
      </c>
      <c r="R97" s="30">
        <f t="shared" si="94"/>
        <v>0</v>
      </c>
      <c r="S97" s="30">
        <f t="shared" si="94"/>
        <v>17.899999999999999</v>
      </c>
      <c r="T97" s="30">
        <f t="shared" si="94"/>
        <v>15.4</v>
      </c>
      <c r="U97" s="30">
        <f t="shared" si="94"/>
        <v>12.8</v>
      </c>
      <c r="V97" s="30">
        <f t="shared" si="94"/>
        <v>2.6</v>
      </c>
      <c r="W97" s="30">
        <f t="shared" si="94"/>
        <v>2.6</v>
      </c>
      <c r="X97" s="30">
        <f t="shared" si="94"/>
        <v>10.3</v>
      </c>
      <c r="Y97" s="30">
        <f t="shared" si="94"/>
        <v>0</v>
      </c>
      <c r="Z97" s="30">
        <f t="shared" si="94"/>
        <v>0</v>
      </c>
      <c r="AA97" s="30">
        <f t="shared" si="94"/>
        <v>2.6</v>
      </c>
      <c r="AB97" s="31">
        <f t="shared" si="94"/>
        <v>25.6</v>
      </c>
    </row>
    <row r="98" spans="1:28" ht="14.25" customHeight="1" x14ac:dyDescent="0.15">
      <c r="A98" s="75"/>
      <c r="B98" s="76"/>
      <c r="C98" s="69" t="s">
        <v>6</v>
      </c>
      <c r="D98" s="70"/>
      <c r="E98" s="37">
        <f t="shared" si="78"/>
        <v>9</v>
      </c>
      <c r="F98" s="38">
        <f t="shared" ref="F98:AB98" si="95">IFERROR(ROUND(F209/$E98*100,1),"-")</f>
        <v>0</v>
      </c>
      <c r="G98" s="39">
        <f t="shared" si="95"/>
        <v>33.299999999999997</v>
      </c>
      <c r="H98" s="39">
        <f t="shared" si="95"/>
        <v>0</v>
      </c>
      <c r="I98" s="39">
        <f t="shared" si="95"/>
        <v>22.2</v>
      </c>
      <c r="J98" s="39">
        <f t="shared" si="95"/>
        <v>11.1</v>
      </c>
      <c r="K98" s="39">
        <f t="shared" si="95"/>
        <v>11.1</v>
      </c>
      <c r="L98" s="39">
        <f t="shared" si="95"/>
        <v>0</v>
      </c>
      <c r="M98" s="39">
        <f t="shared" si="95"/>
        <v>22.2</v>
      </c>
      <c r="N98" s="39">
        <f t="shared" si="95"/>
        <v>0</v>
      </c>
      <c r="O98" s="39">
        <f t="shared" si="95"/>
        <v>11.1</v>
      </c>
      <c r="P98" s="39">
        <f t="shared" si="95"/>
        <v>11.1</v>
      </c>
      <c r="Q98" s="39">
        <f t="shared" si="95"/>
        <v>0</v>
      </c>
      <c r="R98" s="39">
        <f t="shared" si="95"/>
        <v>0</v>
      </c>
      <c r="S98" s="39">
        <f t="shared" si="95"/>
        <v>0</v>
      </c>
      <c r="T98" s="39">
        <f t="shared" si="95"/>
        <v>0</v>
      </c>
      <c r="U98" s="39">
        <f t="shared" si="95"/>
        <v>11.1</v>
      </c>
      <c r="V98" s="39">
        <f t="shared" si="95"/>
        <v>11.1</v>
      </c>
      <c r="W98" s="39">
        <f t="shared" si="95"/>
        <v>11.1</v>
      </c>
      <c r="X98" s="39">
        <f t="shared" si="95"/>
        <v>11.1</v>
      </c>
      <c r="Y98" s="39">
        <f t="shared" si="95"/>
        <v>22.2</v>
      </c>
      <c r="Z98" s="39">
        <f t="shared" si="95"/>
        <v>0</v>
      </c>
      <c r="AA98" s="39">
        <f t="shared" si="95"/>
        <v>11.1</v>
      </c>
      <c r="AB98" s="40">
        <f t="shared" si="95"/>
        <v>33.299999999999997</v>
      </c>
    </row>
    <row r="99" spans="1:28" ht="14.25" customHeight="1" x14ac:dyDescent="0.15">
      <c r="A99" s="71" t="s">
        <v>17</v>
      </c>
      <c r="B99" s="72"/>
      <c r="C99" s="77" t="s">
        <v>59</v>
      </c>
      <c r="D99" s="78"/>
      <c r="E99" s="33">
        <f t="shared" si="78"/>
        <v>436</v>
      </c>
      <c r="F99" s="34">
        <f t="shared" ref="F99:AB99" si="96">IFERROR(ROUND(F210/$E99*100,1),"-")</f>
        <v>8.3000000000000007</v>
      </c>
      <c r="G99" s="35">
        <f t="shared" si="96"/>
        <v>8.9</v>
      </c>
      <c r="H99" s="35">
        <f t="shared" si="96"/>
        <v>28.4</v>
      </c>
      <c r="I99" s="35">
        <f t="shared" si="96"/>
        <v>20.6</v>
      </c>
      <c r="J99" s="35">
        <f t="shared" si="96"/>
        <v>25.9</v>
      </c>
      <c r="K99" s="35">
        <f t="shared" si="96"/>
        <v>26.1</v>
      </c>
      <c r="L99" s="35">
        <f t="shared" si="96"/>
        <v>24.1</v>
      </c>
      <c r="M99" s="35">
        <f t="shared" si="96"/>
        <v>15.8</v>
      </c>
      <c r="N99" s="35">
        <f t="shared" si="96"/>
        <v>21.3</v>
      </c>
      <c r="O99" s="35">
        <f t="shared" si="96"/>
        <v>3.7</v>
      </c>
      <c r="P99" s="35">
        <f t="shared" si="96"/>
        <v>1.8</v>
      </c>
      <c r="Q99" s="35">
        <f t="shared" si="96"/>
        <v>2.8</v>
      </c>
      <c r="R99" s="35">
        <f t="shared" si="96"/>
        <v>1.6</v>
      </c>
      <c r="S99" s="35">
        <f t="shared" si="96"/>
        <v>22.9</v>
      </c>
      <c r="T99" s="35">
        <f t="shared" si="96"/>
        <v>7.6</v>
      </c>
      <c r="U99" s="35">
        <f t="shared" si="96"/>
        <v>9.9</v>
      </c>
      <c r="V99" s="35">
        <f t="shared" si="96"/>
        <v>4.4000000000000004</v>
      </c>
      <c r="W99" s="35">
        <f t="shared" si="96"/>
        <v>3</v>
      </c>
      <c r="X99" s="35">
        <f t="shared" si="96"/>
        <v>5.7</v>
      </c>
      <c r="Y99" s="35">
        <f t="shared" si="96"/>
        <v>5.5</v>
      </c>
      <c r="Z99" s="35">
        <f t="shared" si="96"/>
        <v>3.2</v>
      </c>
      <c r="AA99" s="35">
        <f t="shared" si="96"/>
        <v>0.7</v>
      </c>
      <c r="AB99" s="36">
        <f t="shared" si="96"/>
        <v>14.4</v>
      </c>
    </row>
    <row r="100" spans="1:28" ht="14.25" customHeight="1" x14ac:dyDescent="0.15">
      <c r="A100" s="73"/>
      <c r="B100" s="74"/>
      <c r="C100" s="67" t="s">
        <v>60</v>
      </c>
      <c r="D100" s="68"/>
      <c r="E100" s="28">
        <f t="shared" si="78"/>
        <v>380</v>
      </c>
      <c r="F100" s="29">
        <f t="shared" ref="F100:AB100" si="97">IFERROR(ROUND(F211/$E100*100,1),"-")</f>
        <v>6.3</v>
      </c>
      <c r="G100" s="30">
        <f t="shared" si="97"/>
        <v>13.4</v>
      </c>
      <c r="H100" s="30">
        <f t="shared" si="97"/>
        <v>27.6</v>
      </c>
      <c r="I100" s="30">
        <f t="shared" si="97"/>
        <v>24.7</v>
      </c>
      <c r="J100" s="30">
        <f t="shared" si="97"/>
        <v>31.3</v>
      </c>
      <c r="K100" s="30">
        <f t="shared" si="97"/>
        <v>24.2</v>
      </c>
      <c r="L100" s="30">
        <f t="shared" si="97"/>
        <v>25.8</v>
      </c>
      <c r="M100" s="30">
        <f t="shared" si="97"/>
        <v>11.8</v>
      </c>
      <c r="N100" s="30">
        <f t="shared" si="97"/>
        <v>16.100000000000001</v>
      </c>
      <c r="O100" s="30">
        <f t="shared" si="97"/>
        <v>6.1</v>
      </c>
      <c r="P100" s="30">
        <f t="shared" si="97"/>
        <v>1.3</v>
      </c>
      <c r="Q100" s="30">
        <f t="shared" si="97"/>
        <v>2.4</v>
      </c>
      <c r="R100" s="30">
        <f t="shared" si="97"/>
        <v>0.3</v>
      </c>
      <c r="S100" s="30">
        <f t="shared" si="97"/>
        <v>13.2</v>
      </c>
      <c r="T100" s="30">
        <f t="shared" si="97"/>
        <v>5.8</v>
      </c>
      <c r="U100" s="30">
        <f t="shared" si="97"/>
        <v>12.1</v>
      </c>
      <c r="V100" s="30">
        <f t="shared" si="97"/>
        <v>4.2</v>
      </c>
      <c r="W100" s="30">
        <f t="shared" si="97"/>
        <v>2.9</v>
      </c>
      <c r="X100" s="30">
        <f t="shared" si="97"/>
        <v>5.3</v>
      </c>
      <c r="Y100" s="30">
        <f t="shared" si="97"/>
        <v>4.2</v>
      </c>
      <c r="Z100" s="30">
        <f t="shared" si="97"/>
        <v>3.7</v>
      </c>
      <c r="AA100" s="30">
        <f t="shared" si="97"/>
        <v>1.3</v>
      </c>
      <c r="AB100" s="31">
        <f t="shared" si="97"/>
        <v>16.100000000000001</v>
      </c>
    </row>
    <row r="101" spans="1:28" ht="14.25" customHeight="1" x14ac:dyDescent="0.15">
      <c r="A101" s="73"/>
      <c r="B101" s="74"/>
      <c r="C101" s="67" t="s">
        <v>61</v>
      </c>
      <c r="D101" s="68"/>
      <c r="E101" s="28">
        <f t="shared" si="78"/>
        <v>94</v>
      </c>
      <c r="F101" s="29">
        <f t="shared" ref="F101:AB101" si="98">IFERROR(ROUND(F212/$E101*100,1),"-")</f>
        <v>5.3</v>
      </c>
      <c r="G101" s="30">
        <f t="shared" si="98"/>
        <v>13.8</v>
      </c>
      <c r="H101" s="30">
        <f t="shared" si="98"/>
        <v>28.7</v>
      </c>
      <c r="I101" s="30">
        <f t="shared" si="98"/>
        <v>29.8</v>
      </c>
      <c r="J101" s="30">
        <f t="shared" si="98"/>
        <v>20.2</v>
      </c>
      <c r="K101" s="30">
        <f t="shared" si="98"/>
        <v>20.2</v>
      </c>
      <c r="L101" s="30">
        <f t="shared" si="98"/>
        <v>24.5</v>
      </c>
      <c r="M101" s="30">
        <f t="shared" si="98"/>
        <v>3.2</v>
      </c>
      <c r="N101" s="30">
        <f t="shared" si="98"/>
        <v>8.5</v>
      </c>
      <c r="O101" s="30">
        <f t="shared" si="98"/>
        <v>2.1</v>
      </c>
      <c r="P101" s="30">
        <f t="shared" si="98"/>
        <v>1.1000000000000001</v>
      </c>
      <c r="Q101" s="30">
        <f t="shared" si="98"/>
        <v>2.1</v>
      </c>
      <c r="R101" s="30">
        <f t="shared" si="98"/>
        <v>1.1000000000000001</v>
      </c>
      <c r="S101" s="30">
        <f t="shared" si="98"/>
        <v>5.3</v>
      </c>
      <c r="T101" s="30">
        <f t="shared" si="98"/>
        <v>5.3</v>
      </c>
      <c r="U101" s="30">
        <f t="shared" si="98"/>
        <v>9.6</v>
      </c>
      <c r="V101" s="30">
        <f t="shared" si="98"/>
        <v>4.3</v>
      </c>
      <c r="W101" s="30">
        <f t="shared" si="98"/>
        <v>3.2</v>
      </c>
      <c r="X101" s="30">
        <f t="shared" si="98"/>
        <v>4.3</v>
      </c>
      <c r="Y101" s="30">
        <f t="shared" si="98"/>
        <v>1.1000000000000001</v>
      </c>
      <c r="Z101" s="30">
        <f t="shared" si="98"/>
        <v>0</v>
      </c>
      <c r="AA101" s="30">
        <f t="shared" si="98"/>
        <v>2.1</v>
      </c>
      <c r="AB101" s="31">
        <f t="shared" si="98"/>
        <v>28.7</v>
      </c>
    </row>
    <row r="102" spans="1:28" ht="14.25" customHeight="1" x14ac:dyDescent="0.15">
      <c r="A102" s="73"/>
      <c r="B102" s="74"/>
      <c r="C102" s="67" t="s">
        <v>62</v>
      </c>
      <c r="D102" s="68"/>
      <c r="E102" s="28">
        <f t="shared" si="78"/>
        <v>22</v>
      </c>
      <c r="F102" s="29">
        <f t="shared" ref="F102:AB102" si="99">IFERROR(ROUND(F213/$E102*100,1),"-")</f>
        <v>9.1</v>
      </c>
      <c r="G102" s="30">
        <f t="shared" si="99"/>
        <v>18.2</v>
      </c>
      <c r="H102" s="30">
        <f t="shared" si="99"/>
        <v>36.4</v>
      </c>
      <c r="I102" s="30">
        <f t="shared" si="99"/>
        <v>31.8</v>
      </c>
      <c r="J102" s="30">
        <f t="shared" si="99"/>
        <v>13.6</v>
      </c>
      <c r="K102" s="30">
        <f t="shared" si="99"/>
        <v>31.8</v>
      </c>
      <c r="L102" s="30">
        <f t="shared" si="99"/>
        <v>27.3</v>
      </c>
      <c r="M102" s="30">
        <f t="shared" si="99"/>
        <v>4.5</v>
      </c>
      <c r="N102" s="30">
        <f t="shared" si="99"/>
        <v>18.2</v>
      </c>
      <c r="O102" s="30">
        <f t="shared" si="99"/>
        <v>4.5</v>
      </c>
      <c r="P102" s="30">
        <f t="shared" si="99"/>
        <v>4.5</v>
      </c>
      <c r="Q102" s="30">
        <f t="shared" si="99"/>
        <v>4.5</v>
      </c>
      <c r="R102" s="30">
        <f t="shared" si="99"/>
        <v>0</v>
      </c>
      <c r="S102" s="30">
        <f t="shared" si="99"/>
        <v>0</v>
      </c>
      <c r="T102" s="30">
        <f t="shared" si="99"/>
        <v>9.1</v>
      </c>
      <c r="U102" s="30">
        <f t="shared" si="99"/>
        <v>9.1</v>
      </c>
      <c r="V102" s="30">
        <f t="shared" si="99"/>
        <v>0</v>
      </c>
      <c r="W102" s="30">
        <f t="shared" si="99"/>
        <v>0</v>
      </c>
      <c r="X102" s="30">
        <f t="shared" si="99"/>
        <v>4.5</v>
      </c>
      <c r="Y102" s="30">
        <f t="shared" si="99"/>
        <v>0</v>
      </c>
      <c r="Z102" s="30">
        <f t="shared" si="99"/>
        <v>4.5</v>
      </c>
      <c r="AA102" s="30">
        <f t="shared" si="99"/>
        <v>4.5</v>
      </c>
      <c r="AB102" s="31">
        <f t="shared" si="99"/>
        <v>13.6</v>
      </c>
    </row>
    <row r="103" spans="1:28" ht="14.25" customHeight="1" x14ac:dyDescent="0.15">
      <c r="A103" s="73"/>
      <c r="B103" s="74"/>
      <c r="C103" s="67" t="s">
        <v>63</v>
      </c>
      <c r="D103" s="68"/>
      <c r="E103" s="28">
        <f t="shared" si="78"/>
        <v>8</v>
      </c>
      <c r="F103" s="29">
        <f t="shared" ref="F103:AB103" si="100">IFERROR(ROUND(F214/$E103*100,1),"-")</f>
        <v>12.5</v>
      </c>
      <c r="G103" s="30">
        <f t="shared" si="100"/>
        <v>25</v>
      </c>
      <c r="H103" s="30">
        <f t="shared" si="100"/>
        <v>25</v>
      </c>
      <c r="I103" s="30">
        <f t="shared" si="100"/>
        <v>12.5</v>
      </c>
      <c r="J103" s="30">
        <f t="shared" si="100"/>
        <v>12.5</v>
      </c>
      <c r="K103" s="30">
        <f t="shared" si="100"/>
        <v>25</v>
      </c>
      <c r="L103" s="30">
        <f t="shared" si="100"/>
        <v>37.5</v>
      </c>
      <c r="M103" s="30">
        <f t="shared" si="100"/>
        <v>0</v>
      </c>
      <c r="N103" s="30">
        <f t="shared" si="100"/>
        <v>0</v>
      </c>
      <c r="O103" s="30">
        <f t="shared" si="100"/>
        <v>0</v>
      </c>
      <c r="P103" s="30">
        <f t="shared" si="100"/>
        <v>12.5</v>
      </c>
      <c r="Q103" s="30">
        <f t="shared" si="100"/>
        <v>0</v>
      </c>
      <c r="R103" s="30">
        <f t="shared" si="100"/>
        <v>0</v>
      </c>
      <c r="S103" s="30">
        <f t="shared" si="100"/>
        <v>0</v>
      </c>
      <c r="T103" s="30">
        <f t="shared" si="100"/>
        <v>12.5</v>
      </c>
      <c r="U103" s="30">
        <f t="shared" si="100"/>
        <v>12.5</v>
      </c>
      <c r="V103" s="30">
        <f t="shared" si="100"/>
        <v>0</v>
      </c>
      <c r="W103" s="30">
        <f t="shared" si="100"/>
        <v>12.5</v>
      </c>
      <c r="X103" s="30">
        <f t="shared" si="100"/>
        <v>12.5</v>
      </c>
      <c r="Y103" s="30">
        <f t="shared" si="100"/>
        <v>0</v>
      </c>
      <c r="Z103" s="30">
        <f t="shared" si="100"/>
        <v>0</v>
      </c>
      <c r="AA103" s="30">
        <f t="shared" si="100"/>
        <v>25</v>
      </c>
      <c r="AB103" s="31">
        <f t="shared" si="100"/>
        <v>12.5</v>
      </c>
    </row>
    <row r="104" spans="1:28" ht="14.25" customHeight="1" x14ac:dyDescent="0.15">
      <c r="A104" s="75"/>
      <c r="B104" s="76"/>
      <c r="C104" s="69" t="s">
        <v>6</v>
      </c>
      <c r="D104" s="70"/>
      <c r="E104" s="37">
        <f t="shared" si="78"/>
        <v>8</v>
      </c>
      <c r="F104" s="38">
        <f t="shared" ref="F104:AB104" si="101">IFERROR(ROUND(F215/$E104*100,1),"-")</f>
        <v>0</v>
      </c>
      <c r="G104" s="39">
        <f t="shared" si="101"/>
        <v>0</v>
      </c>
      <c r="H104" s="39">
        <f t="shared" si="101"/>
        <v>25</v>
      </c>
      <c r="I104" s="39">
        <f t="shared" si="101"/>
        <v>0</v>
      </c>
      <c r="J104" s="39">
        <f t="shared" si="101"/>
        <v>0</v>
      </c>
      <c r="K104" s="39">
        <f t="shared" si="101"/>
        <v>0</v>
      </c>
      <c r="L104" s="39">
        <f t="shared" si="101"/>
        <v>12.5</v>
      </c>
      <c r="M104" s="39">
        <f t="shared" si="101"/>
        <v>0</v>
      </c>
      <c r="N104" s="39">
        <f t="shared" si="101"/>
        <v>0</v>
      </c>
      <c r="O104" s="39">
        <f t="shared" si="101"/>
        <v>0</v>
      </c>
      <c r="P104" s="39">
        <f t="shared" si="101"/>
        <v>0</v>
      </c>
      <c r="Q104" s="39">
        <f t="shared" si="101"/>
        <v>12.5</v>
      </c>
      <c r="R104" s="39">
        <f t="shared" si="101"/>
        <v>0</v>
      </c>
      <c r="S104" s="39">
        <f t="shared" si="101"/>
        <v>0</v>
      </c>
      <c r="T104" s="39">
        <f t="shared" si="101"/>
        <v>0</v>
      </c>
      <c r="U104" s="39">
        <f t="shared" si="101"/>
        <v>12.5</v>
      </c>
      <c r="V104" s="39">
        <f t="shared" si="101"/>
        <v>0</v>
      </c>
      <c r="W104" s="39">
        <f t="shared" si="101"/>
        <v>0</v>
      </c>
      <c r="X104" s="39">
        <f t="shared" si="101"/>
        <v>12.5</v>
      </c>
      <c r="Y104" s="39">
        <f t="shared" si="101"/>
        <v>0</v>
      </c>
      <c r="Z104" s="39">
        <f t="shared" si="101"/>
        <v>0</v>
      </c>
      <c r="AA104" s="39">
        <f t="shared" si="101"/>
        <v>0</v>
      </c>
      <c r="AB104" s="40">
        <f t="shared" si="101"/>
        <v>75</v>
      </c>
    </row>
    <row r="105" spans="1:28" ht="14.25" customHeight="1" x14ac:dyDescent="0.15">
      <c r="A105" s="71" t="s">
        <v>18</v>
      </c>
      <c r="B105" s="72"/>
      <c r="C105" s="77" t="s">
        <v>64</v>
      </c>
      <c r="D105" s="78"/>
      <c r="E105" s="33">
        <f t="shared" si="78"/>
        <v>355</v>
      </c>
      <c r="F105" s="34">
        <f t="shared" ref="F105:AB105" si="102">IFERROR(ROUND(F216/$E105*100,1),"-")</f>
        <v>9.6</v>
      </c>
      <c r="G105" s="35">
        <f t="shared" si="102"/>
        <v>10.1</v>
      </c>
      <c r="H105" s="35">
        <f t="shared" si="102"/>
        <v>26.5</v>
      </c>
      <c r="I105" s="35">
        <f t="shared" si="102"/>
        <v>22.3</v>
      </c>
      <c r="J105" s="35">
        <f t="shared" si="102"/>
        <v>30.7</v>
      </c>
      <c r="K105" s="35">
        <f t="shared" si="102"/>
        <v>24.8</v>
      </c>
      <c r="L105" s="35">
        <f t="shared" si="102"/>
        <v>22.5</v>
      </c>
      <c r="M105" s="35">
        <f t="shared" si="102"/>
        <v>16.3</v>
      </c>
      <c r="N105" s="35">
        <f t="shared" si="102"/>
        <v>22</v>
      </c>
      <c r="O105" s="35">
        <f t="shared" si="102"/>
        <v>2.8</v>
      </c>
      <c r="P105" s="35">
        <f t="shared" si="102"/>
        <v>2.5</v>
      </c>
      <c r="Q105" s="35">
        <f t="shared" si="102"/>
        <v>2</v>
      </c>
      <c r="R105" s="35">
        <f t="shared" si="102"/>
        <v>1.4</v>
      </c>
      <c r="S105" s="35">
        <f t="shared" si="102"/>
        <v>17.7</v>
      </c>
      <c r="T105" s="35">
        <f t="shared" si="102"/>
        <v>6.5</v>
      </c>
      <c r="U105" s="35">
        <f t="shared" si="102"/>
        <v>6.8</v>
      </c>
      <c r="V105" s="35">
        <f t="shared" si="102"/>
        <v>2.8</v>
      </c>
      <c r="W105" s="35">
        <f t="shared" si="102"/>
        <v>2.8</v>
      </c>
      <c r="X105" s="35">
        <f t="shared" si="102"/>
        <v>5.0999999999999996</v>
      </c>
      <c r="Y105" s="35">
        <f t="shared" si="102"/>
        <v>3.9</v>
      </c>
      <c r="Z105" s="35">
        <f t="shared" si="102"/>
        <v>2.8</v>
      </c>
      <c r="AA105" s="35">
        <f t="shared" si="102"/>
        <v>1.1000000000000001</v>
      </c>
      <c r="AB105" s="36">
        <f t="shared" si="102"/>
        <v>17.7</v>
      </c>
    </row>
    <row r="106" spans="1:28" ht="14.25" customHeight="1" x14ac:dyDescent="0.15">
      <c r="A106" s="73"/>
      <c r="B106" s="74"/>
      <c r="C106" s="67" t="s">
        <v>65</v>
      </c>
      <c r="D106" s="68"/>
      <c r="E106" s="28">
        <f t="shared" si="78"/>
        <v>393</v>
      </c>
      <c r="F106" s="29">
        <f t="shared" ref="F106:AB106" si="103">IFERROR(ROUND(F217/$E106*100,1),"-")</f>
        <v>6.1</v>
      </c>
      <c r="G106" s="30">
        <f t="shared" si="103"/>
        <v>12.5</v>
      </c>
      <c r="H106" s="30">
        <f t="shared" si="103"/>
        <v>30.8</v>
      </c>
      <c r="I106" s="30">
        <f t="shared" si="103"/>
        <v>24.4</v>
      </c>
      <c r="J106" s="30">
        <f t="shared" si="103"/>
        <v>28.5</v>
      </c>
      <c r="K106" s="30">
        <f t="shared" si="103"/>
        <v>26.7</v>
      </c>
      <c r="L106" s="30">
        <f t="shared" si="103"/>
        <v>29.3</v>
      </c>
      <c r="M106" s="30">
        <f t="shared" si="103"/>
        <v>11.7</v>
      </c>
      <c r="N106" s="30">
        <f t="shared" si="103"/>
        <v>15</v>
      </c>
      <c r="O106" s="30">
        <f t="shared" si="103"/>
        <v>4.8</v>
      </c>
      <c r="P106" s="30">
        <f t="shared" si="103"/>
        <v>0.8</v>
      </c>
      <c r="Q106" s="30">
        <f t="shared" si="103"/>
        <v>3.1</v>
      </c>
      <c r="R106" s="30">
        <f t="shared" si="103"/>
        <v>0.3</v>
      </c>
      <c r="S106" s="30">
        <f t="shared" si="103"/>
        <v>18.3</v>
      </c>
      <c r="T106" s="30">
        <f t="shared" si="103"/>
        <v>7.1</v>
      </c>
      <c r="U106" s="30">
        <f t="shared" si="103"/>
        <v>14</v>
      </c>
      <c r="V106" s="30">
        <f t="shared" si="103"/>
        <v>4.3</v>
      </c>
      <c r="W106" s="30">
        <f t="shared" si="103"/>
        <v>3.3</v>
      </c>
      <c r="X106" s="30">
        <f t="shared" si="103"/>
        <v>4.3</v>
      </c>
      <c r="Y106" s="30">
        <f t="shared" si="103"/>
        <v>5.0999999999999996</v>
      </c>
      <c r="Z106" s="30">
        <f t="shared" si="103"/>
        <v>3.6</v>
      </c>
      <c r="AA106" s="30">
        <f t="shared" si="103"/>
        <v>0.8</v>
      </c>
      <c r="AB106" s="31">
        <f t="shared" si="103"/>
        <v>12.7</v>
      </c>
    </row>
    <row r="107" spans="1:28" ht="14.25" customHeight="1" x14ac:dyDescent="0.15">
      <c r="A107" s="73"/>
      <c r="B107" s="74"/>
      <c r="C107" s="67" t="s">
        <v>61</v>
      </c>
      <c r="D107" s="68"/>
      <c r="E107" s="28">
        <f t="shared" si="78"/>
        <v>158</v>
      </c>
      <c r="F107" s="29">
        <f t="shared" ref="F107:AB107" si="104">IFERROR(ROUND(F218/$E107*100,1),"-")</f>
        <v>5.0999999999999996</v>
      </c>
      <c r="G107" s="30">
        <f t="shared" si="104"/>
        <v>13.3</v>
      </c>
      <c r="H107" s="30">
        <f t="shared" si="104"/>
        <v>26.6</v>
      </c>
      <c r="I107" s="30">
        <f t="shared" si="104"/>
        <v>24.7</v>
      </c>
      <c r="J107" s="30">
        <f t="shared" si="104"/>
        <v>19.600000000000001</v>
      </c>
      <c r="K107" s="30">
        <f t="shared" si="104"/>
        <v>20.9</v>
      </c>
      <c r="L107" s="30">
        <f t="shared" si="104"/>
        <v>22.8</v>
      </c>
      <c r="M107" s="30">
        <f t="shared" si="104"/>
        <v>5.7</v>
      </c>
      <c r="N107" s="30">
        <f t="shared" si="104"/>
        <v>13.9</v>
      </c>
      <c r="O107" s="30">
        <f t="shared" si="104"/>
        <v>6.3</v>
      </c>
      <c r="P107" s="30">
        <f t="shared" si="104"/>
        <v>1.9</v>
      </c>
      <c r="Q107" s="30">
        <f t="shared" si="104"/>
        <v>3.2</v>
      </c>
      <c r="R107" s="30">
        <f t="shared" si="104"/>
        <v>1.9</v>
      </c>
      <c r="S107" s="30">
        <f t="shared" si="104"/>
        <v>10.8</v>
      </c>
      <c r="T107" s="30">
        <f t="shared" si="104"/>
        <v>7</v>
      </c>
      <c r="U107" s="30">
        <f t="shared" si="104"/>
        <v>10.1</v>
      </c>
      <c r="V107" s="30">
        <f t="shared" si="104"/>
        <v>7</v>
      </c>
      <c r="W107" s="30">
        <f t="shared" si="104"/>
        <v>1.9</v>
      </c>
      <c r="X107" s="30">
        <f t="shared" si="104"/>
        <v>8.9</v>
      </c>
      <c r="Y107" s="30">
        <f t="shared" si="104"/>
        <v>2.5</v>
      </c>
      <c r="Z107" s="30">
        <f t="shared" si="104"/>
        <v>2.5</v>
      </c>
      <c r="AA107" s="30">
        <f t="shared" si="104"/>
        <v>1.9</v>
      </c>
      <c r="AB107" s="31">
        <f t="shared" si="104"/>
        <v>22.2</v>
      </c>
    </row>
    <row r="108" spans="1:28" ht="14.25" customHeight="1" x14ac:dyDescent="0.15">
      <c r="A108" s="73"/>
      <c r="B108" s="74"/>
      <c r="C108" s="67" t="s">
        <v>66</v>
      </c>
      <c r="D108" s="68"/>
      <c r="E108" s="28">
        <f t="shared" si="78"/>
        <v>20</v>
      </c>
      <c r="F108" s="29">
        <f t="shared" ref="F108:AB108" si="105">IFERROR(ROUND(F219/$E108*100,1),"-")</f>
        <v>5</v>
      </c>
      <c r="G108" s="30">
        <f t="shared" si="105"/>
        <v>5</v>
      </c>
      <c r="H108" s="30">
        <f t="shared" si="105"/>
        <v>20</v>
      </c>
      <c r="I108" s="30">
        <f t="shared" si="105"/>
        <v>20</v>
      </c>
      <c r="J108" s="30">
        <f t="shared" si="105"/>
        <v>10</v>
      </c>
      <c r="K108" s="30">
        <f t="shared" si="105"/>
        <v>20</v>
      </c>
      <c r="L108" s="30">
        <f t="shared" si="105"/>
        <v>10</v>
      </c>
      <c r="M108" s="30">
        <f t="shared" si="105"/>
        <v>15</v>
      </c>
      <c r="N108" s="30">
        <f t="shared" si="105"/>
        <v>20</v>
      </c>
      <c r="O108" s="30">
        <f t="shared" si="105"/>
        <v>10</v>
      </c>
      <c r="P108" s="30">
        <f t="shared" si="105"/>
        <v>0</v>
      </c>
      <c r="Q108" s="30">
        <f t="shared" si="105"/>
        <v>0</v>
      </c>
      <c r="R108" s="30">
        <f t="shared" si="105"/>
        <v>0</v>
      </c>
      <c r="S108" s="30">
        <f t="shared" si="105"/>
        <v>15</v>
      </c>
      <c r="T108" s="30">
        <f t="shared" si="105"/>
        <v>5</v>
      </c>
      <c r="U108" s="30">
        <f t="shared" si="105"/>
        <v>20</v>
      </c>
      <c r="V108" s="30">
        <f t="shared" si="105"/>
        <v>5</v>
      </c>
      <c r="W108" s="30">
        <f t="shared" si="105"/>
        <v>5</v>
      </c>
      <c r="X108" s="30">
        <f t="shared" si="105"/>
        <v>5</v>
      </c>
      <c r="Y108" s="30">
        <f t="shared" si="105"/>
        <v>10</v>
      </c>
      <c r="Z108" s="30">
        <f t="shared" si="105"/>
        <v>5</v>
      </c>
      <c r="AA108" s="30">
        <f t="shared" si="105"/>
        <v>0</v>
      </c>
      <c r="AB108" s="31">
        <f t="shared" si="105"/>
        <v>25</v>
      </c>
    </row>
    <row r="109" spans="1:28" ht="14.25" customHeight="1" x14ac:dyDescent="0.15">
      <c r="A109" s="73"/>
      <c r="B109" s="74"/>
      <c r="C109" s="67" t="s">
        <v>67</v>
      </c>
      <c r="D109" s="68"/>
      <c r="E109" s="28">
        <f t="shared" si="78"/>
        <v>14</v>
      </c>
      <c r="F109" s="29">
        <f t="shared" ref="F109:AB109" si="106">IFERROR(ROUND(F220/$E109*100,1),"-")</f>
        <v>7.1</v>
      </c>
      <c r="G109" s="30">
        <f t="shared" si="106"/>
        <v>14.3</v>
      </c>
      <c r="H109" s="30">
        <f t="shared" si="106"/>
        <v>35.700000000000003</v>
      </c>
      <c r="I109" s="30">
        <f t="shared" si="106"/>
        <v>14.3</v>
      </c>
      <c r="J109" s="30">
        <f t="shared" si="106"/>
        <v>7.1</v>
      </c>
      <c r="K109" s="30">
        <f t="shared" si="106"/>
        <v>28.6</v>
      </c>
      <c r="L109" s="30">
        <f t="shared" si="106"/>
        <v>21.4</v>
      </c>
      <c r="M109" s="30">
        <f t="shared" si="106"/>
        <v>14.3</v>
      </c>
      <c r="N109" s="30">
        <f t="shared" si="106"/>
        <v>14.3</v>
      </c>
      <c r="O109" s="30">
        <f t="shared" si="106"/>
        <v>7.1</v>
      </c>
      <c r="P109" s="30">
        <f t="shared" si="106"/>
        <v>7.1</v>
      </c>
      <c r="Q109" s="30">
        <f t="shared" si="106"/>
        <v>0</v>
      </c>
      <c r="R109" s="30">
        <f t="shared" si="106"/>
        <v>0</v>
      </c>
      <c r="S109" s="30">
        <f t="shared" si="106"/>
        <v>0</v>
      </c>
      <c r="T109" s="30">
        <f t="shared" si="106"/>
        <v>0</v>
      </c>
      <c r="U109" s="30">
        <f t="shared" si="106"/>
        <v>14.3</v>
      </c>
      <c r="V109" s="30">
        <f t="shared" si="106"/>
        <v>0</v>
      </c>
      <c r="W109" s="30">
        <f t="shared" si="106"/>
        <v>7.1</v>
      </c>
      <c r="X109" s="30">
        <f t="shared" si="106"/>
        <v>7.1</v>
      </c>
      <c r="Y109" s="30">
        <f t="shared" si="106"/>
        <v>7.1</v>
      </c>
      <c r="Z109" s="30">
        <f t="shared" si="106"/>
        <v>0</v>
      </c>
      <c r="AA109" s="30">
        <f t="shared" si="106"/>
        <v>21.4</v>
      </c>
      <c r="AB109" s="31">
        <f t="shared" si="106"/>
        <v>14.3</v>
      </c>
    </row>
    <row r="110" spans="1:28" ht="14.25" customHeight="1" x14ac:dyDescent="0.15">
      <c r="A110" s="75"/>
      <c r="B110" s="76"/>
      <c r="C110" s="69" t="s">
        <v>6</v>
      </c>
      <c r="D110" s="70"/>
      <c r="E110" s="37">
        <f t="shared" si="78"/>
        <v>8</v>
      </c>
      <c r="F110" s="38">
        <f t="shared" ref="F110:AB110" si="107">IFERROR(ROUND(F221/$E110*100,1),"-")</f>
        <v>0</v>
      </c>
      <c r="G110" s="39">
        <f t="shared" si="107"/>
        <v>0</v>
      </c>
      <c r="H110" s="39">
        <f t="shared" si="107"/>
        <v>25</v>
      </c>
      <c r="I110" s="39">
        <f t="shared" si="107"/>
        <v>0</v>
      </c>
      <c r="J110" s="39">
        <f t="shared" si="107"/>
        <v>0</v>
      </c>
      <c r="K110" s="39">
        <f t="shared" si="107"/>
        <v>0</v>
      </c>
      <c r="L110" s="39">
        <f t="shared" si="107"/>
        <v>0</v>
      </c>
      <c r="M110" s="39">
        <f t="shared" si="107"/>
        <v>0</v>
      </c>
      <c r="N110" s="39">
        <f t="shared" si="107"/>
        <v>12.5</v>
      </c>
      <c r="O110" s="39">
        <f t="shared" si="107"/>
        <v>0</v>
      </c>
      <c r="P110" s="39">
        <f t="shared" si="107"/>
        <v>0</v>
      </c>
      <c r="Q110" s="39">
        <f t="shared" si="107"/>
        <v>12.5</v>
      </c>
      <c r="R110" s="39">
        <f t="shared" si="107"/>
        <v>0</v>
      </c>
      <c r="S110" s="39">
        <f t="shared" si="107"/>
        <v>0</v>
      </c>
      <c r="T110" s="39">
        <f t="shared" si="107"/>
        <v>0</v>
      </c>
      <c r="U110" s="39">
        <f t="shared" si="107"/>
        <v>12.5</v>
      </c>
      <c r="V110" s="39">
        <f t="shared" si="107"/>
        <v>0</v>
      </c>
      <c r="W110" s="39">
        <f t="shared" si="107"/>
        <v>0</v>
      </c>
      <c r="X110" s="39">
        <f t="shared" si="107"/>
        <v>12.5</v>
      </c>
      <c r="Y110" s="39">
        <f t="shared" si="107"/>
        <v>0</v>
      </c>
      <c r="Z110" s="39">
        <f t="shared" si="107"/>
        <v>0</v>
      </c>
      <c r="AA110" s="39">
        <f t="shared" si="107"/>
        <v>0</v>
      </c>
      <c r="AB110" s="40">
        <f t="shared" si="107"/>
        <v>75</v>
      </c>
    </row>
    <row r="111" spans="1:28" ht="14.25" customHeight="1" x14ac:dyDescent="0.15">
      <c r="A111" s="79" t="s">
        <v>99</v>
      </c>
      <c r="B111" s="80"/>
      <c r="C111" s="77" t="s">
        <v>100</v>
      </c>
      <c r="D111" s="78"/>
      <c r="E111" s="33">
        <f t="shared" si="78"/>
        <v>414</v>
      </c>
      <c r="F111" s="34">
        <f t="shared" ref="F111:AB111" si="108">IFERROR(ROUND(F222/$E111*100,1),"-")</f>
        <v>7.5</v>
      </c>
      <c r="G111" s="35">
        <f t="shared" si="108"/>
        <v>14.7</v>
      </c>
      <c r="H111" s="35">
        <f t="shared" si="108"/>
        <v>26.3</v>
      </c>
      <c r="I111" s="35">
        <f t="shared" si="108"/>
        <v>22.5</v>
      </c>
      <c r="J111" s="35">
        <f t="shared" si="108"/>
        <v>20</v>
      </c>
      <c r="K111" s="35">
        <f t="shared" si="108"/>
        <v>23.7</v>
      </c>
      <c r="L111" s="35">
        <f t="shared" si="108"/>
        <v>20.3</v>
      </c>
      <c r="M111" s="35">
        <f t="shared" si="108"/>
        <v>12.3</v>
      </c>
      <c r="N111" s="35">
        <f t="shared" si="108"/>
        <v>15.5</v>
      </c>
      <c r="O111" s="35">
        <f t="shared" si="108"/>
        <v>5.3</v>
      </c>
      <c r="P111" s="35">
        <f t="shared" si="108"/>
        <v>1.7</v>
      </c>
      <c r="Q111" s="35">
        <f t="shared" si="108"/>
        <v>1.9</v>
      </c>
      <c r="R111" s="35">
        <f t="shared" si="108"/>
        <v>0.5</v>
      </c>
      <c r="S111" s="35">
        <f t="shared" si="108"/>
        <v>18.600000000000001</v>
      </c>
      <c r="T111" s="35">
        <f t="shared" si="108"/>
        <v>6.3</v>
      </c>
      <c r="U111" s="35">
        <f t="shared" si="108"/>
        <v>10.4</v>
      </c>
      <c r="V111" s="35">
        <f t="shared" si="108"/>
        <v>6</v>
      </c>
      <c r="W111" s="35">
        <f t="shared" si="108"/>
        <v>3.4</v>
      </c>
      <c r="X111" s="35">
        <f t="shared" si="108"/>
        <v>7.7</v>
      </c>
      <c r="Y111" s="35">
        <f t="shared" si="108"/>
        <v>3.6</v>
      </c>
      <c r="Z111" s="35">
        <f t="shared" si="108"/>
        <v>2.2000000000000002</v>
      </c>
      <c r="AA111" s="35">
        <f t="shared" si="108"/>
        <v>1</v>
      </c>
      <c r="AB111" s="36">
        <f t="shared" si="108"/>
        <v>20.8</v>
      </c>
    </row>
    <row r="112" spans="1:28" ht="14.25" customHeight="1" x14ac:dyDescent="0.15">
      <c r="A112" s="81"/>
      <c r="B112" s="82"/>
      <c r="C112" s="67" t="s">
        <v>101</v>
      </c>
      <c r="D112" s="68"/>
      <c r="E112" s="28">
        <f t="shared" si="78"/>
        <v>34</v>
      </c>
      <c r="F112" s="29">
        <f t="shared" ref="F112:AB112" si="109">IFERROR(ROUND(F223/$E112*100,1),"-")</f>
        <v>11.8</v>
      </c>
      <c r="G112" s="30">
        <f t="shared" si="109"/>
        <v>5.9</v>
      </c>
      <c r="H112" s="30">
        <f t="shared" si="109"/>
        <v>29.4</v>
      </c>
      <c r="I112" s="30">
        <f t="shared" si="109"/>
        <v>17.600000000000001</v>
      </c>
      <c r="J112" s="30">
        <f t="shared" si="109"/>
        <v>29.4</v>
      </c>
      <c r="K112" s="30">
        <f t="shared" si="109"/>
        <v>2.9</v>
      </c>
      <c r="L112" s="30">
        <f t="shared" si="109"/>
        <v>20.6</v>
      </c>
      <c r="M112" s="30">
        <f t="shared" si="109"/>
        <v>11.8</v>
      </c>
      <c r="N112" s="30">
        <f t="shared" si="109"/>
        <v>8.8000000000000007</v>
      </c>
      <c r="O112" s="30">
        <f t="shared" si="109"/>
        <v>0</v>
      </c>
      <c r="P112" s="30">
        <f t="shared" si="109"/>
        <v>2.9</v>
      </c>
      <c r="Q112" s="30">
        <f t="shared" si="109"/>
        <v>5.9</v>
      </c>
      <c r="R112" s="30">
        <f t="shared" si="109"/>
        <v>0</v>
      </c>
      <c r="S112" s="30">
        <f t="shared" si="109"/>
        <v>8.8000000000000007</v>
      </c>
      <c r="T112" s="30">
        <f t="shared" si="109"/>
        <v>2.9</v>
      </c>
      <c r="U112" s="30">
        <f t="shared" si="109"/>
        <v>20.6</v>
      </c>
      <c r="V112" s="30">
        <f t="shared" si="109"/>
        <v>2.9</v>
      </c>
      <c r="W112" s="30">
        <f t="shared" si="109"/>
        <v>8.8000000000000007</v>
      </c>
      <c r="X112" s="30">
        <f t="shared" si="109"/>
        <v>11.8</v>
      </c>
      <c r="Y112" s="30">
        <f t="shared" si="109"/>
        <v>0</v>
      </c>
      <c r="Z112" s="30">
        <f t="shared" si="109"/>
        <v>5.9</v>
      </c>
      <c r="AA112" s="30">
        <f t="shared" si="109"/>
        <v>5.9</v>
      </c>
      <c r="AB112" s="31">
        <f t="shared" si="109"/>
        <v>23.5</v>
      </c>
    </row>
    <row r="113" spans="1:28" ht="14.25" customHeight="1" x14ac:dyDescent="0.15">
      <c r="A113" s="81"/>
      <c r="B113" s="82"/>
      <c r="C113" s="67" t="s">
        <v>102</v>
      </c>
      <c r="D113" s="68"/>
      <c r="E113" s="28">
        <f t="shared" si="78"/>
        <v>373</v>
      </c>
      <c r="F113" s="29">
        <f t="shared" ref="F113:AB113" si="110">IFERROR(ROUND(F224/$E113*100,1),"-")</f>
        <v>7</v>
      </c>
      <c r="G113" s="30">
        <f t="shared" si="110"/>
        <v>8.3000000000000007</v>
      </c>
      <c r="H113" s="30">
        <f t="shared" si="110"/>
        <v>31.1</v>
      </c>
      <c r="I113" s="30">
        <f t="shared" si="110"/>
        <v>23.6</v>
      </c>
      <c r="J113" s="30">
        <f t="shared" si="110"/>
        <v>33</v>
      </c>
      <c r="K113" s="30">
        <f t="shared" si="110"/>
        <v>26.5</v>
      </c>
      <c r="L113" s="30">
        <f t="shared" si="110"/>
        <v>30</v>
      </c>
      <c r="M113" s="30">
        <f t="shared" si="110"/>
        <v>12.1</v>
      </c>
      <c r="N113" s="30">
        <f t="shared" si="110"/>
        <v>19.3</v>
      </c>
      <c r="O113" s="30">
        <f t="shared" si="110"/>
        <v>4.3</v>
      </c>
      <c r="P113" s="30">
        <f t="shared" si="110"/>
        <v>1.6</v>
      </c>
      <c r="Q113" s="30">
        <f t="shared" si="110"/>
        <v>2.1</v>
      </c>
      <c r="R113" s="30">
        <f t="shared" si="110"/>
        <v>1.9</v>
      </c>
      <c r="S113" s="30">
        <f t="shared" si="110"/>
        <v>15.8</v>
      </c>
      <c r="T113" s="30">
        <f t="shared" si="110"/>
        <v>7.5</v>
      </c>
      <c r="U113" s="30">
        <f t="shared" si="110"/>
        <v>9.6999999999999993</v>
      </c>
      <c r="V113" s="30">
        <f t="shared" si="110"/>
        <v>2.4</v>
      </c>
      <c r="W113" s="30">
        <f t="shared" si="110"/>
        <v>2.1</v>
      </c>
      <c r="X113" s="30">
        <f t="shared" si="110"/>
        <v>3.2</v>
      </c>
      <c r="Y113" s="30">
        <f t="shared" si="110"/>
        <v>5.4</v>
      </c>
      <c r="Z113" s="30">
        <f t="shared" si="110"/>
        <v>3.5</v>
      </c>
      <c r="AA113" s="30">
        <f t="shared" si="110"/>
        <v>1.3</v>
      </c>
      <c r="AB113" s="31">
        <f t="shared" si="110"/>
        <v>13.1</v>
      </c>
    </row>
    <row r="114" spans="1:28" ht="14.25" customHeight="1" x14ac:dyDescent="0.15">
      <c r="A114" s="81"/>
      <c r="B114" s="82"/>
      <c r="C114" s="67" t="s">
        <v>98</v>
      </c>
      <c r="D114" s="68"/>
      <c r="E114" s="28">
        <f t="shared" ref="E114:E115" si="111">E225</f>
        <v>116</v>
      </c>
      <c r="F114" s="29">
        <f t="shared" ref="F114:AB114" si="112">IFERROR(ROUND(F225/$E114*100,1),"-")</f>
        <v>5.2</v>
      </c>
      <c r="G114" s="30">
        <f t="shared" si="112"/>
        <v>11.2</v>
      </c>
      <c r="H114" s="30">
        <f t="shared" si="112"/>
        <v>27.6</v>
      </c>
      <c r="I114" s="30">
        <f t="shared" si="112"/>
        <v>25.9</v>
      </c>
      <c r="J114" s="30">
        <f t="shared" si="112"/>
        <v>28.4</v>
      </c>
      <c r="K114" s="30">
        <f t="shared" si="112"/>
        <v>27.6</v>
      </c>
      <c r="L114" s="30">
        <f t="shared" si="112"/>
        <v>24.1</v>
      </c>
      <c r="M114" s="30">
        <f t="shared" si="112"/>
        <v>13.8</v>
      </c>
      <c r="N114" s="30">
        <f t="shared" si="112"/>
        <v>21.6</v>
      </c>
      <c r="O114" s="30">
        <f t="shared" si="112"/>
        <v>3.4</v>
      </c>
      <c r="P114" s="30">
        <f t="shared" si="112"/>
        <v>1.7</v>
      </c>
      <c r="Q114" s="30">
        <f t="shared" si="112"/>
        <v>6</v>
      </c>
      <c r="R114" s="30">
        <f t="shared" si="112"/>
        <v>0</v>
      </c>
      <c r="S114" s="30">
        <f t="shared" si="112"/>
        <v>12.9</v>
      </c>
      <c r="T114" s="30">
        <f t="shared" si="112"/>
        <v>6.9</v>
      </c>
      <c r="U114" s="30">
        <f t="shared" si="112"/>
        <v>13.8</v>
      </c>
      <c r="V114" s="30">
        <f t="shared" si="112"/>
        <v>3.4</v>
      </c>
      <c r="W114" s="30">
        <f t="shared" si="112"/>
        <v>1.7</v>
      </c>
      <c r="X114" s="30">
        <f t="shared" si="112"/>
        <v>2.6</v>
      </c>
      <c r="Y114" s="30">
        <f t="shared" si="112"/>
        <v>4.3</v>
      </c>
      <c r="Z114" s="30">
        <f t="shared" si="112"/>
        <v>4.3</v>
      </c>
      <c r="AA114" s="30">
        <f t="shared" si="112"/>
        <v>1.7</v>
      </c>
      <c r="AB114" s="31">
        <f t="shared" si="112"/>
        <v>14.7</v>
      </c>
    </row>
    <row r="115" spans="1:28" ht="14.25" customHeight="1" x14ac:dyDescent="0.15">
      <c r="A115" s="83"/>
      <c r="B115" s="84"/>
      <c r="C115" s="69" t="s">
        <v>6</v>
      </c>
      <c r="D115" s="70"/>
      <c r="E115" s="37">
        <f t="shared" si="111"/>
        <v>11</v>
      </c>
      <c r="F115" s="38">
        <f t="shared" ref="F115:AB115" si="113">IFERROR(ROUND(F226/$E115*100,1),"-")</f>
        <v>9.1</v>
      </c>
      <c r="G115" s="39">
        <f t="shared" si="113"/>
        <v>18.2</v>
      </c>
      <c r="H115" s="39">
        <f t="shared" si="113"/>
        <v>9.1</v>
      </c>
      <c r="I115" s="39">
        <f t="shared" si="113"/>
        <v>27.3</v>
      </c>
      <c r="J115" s="39">
        <f t="shared" si="113"/>
        <v>54.5</v>
      </c>
      <c r="K115" s="39">
        <f t="shared" si="113"/>
        <v>36.4</v>
      </c>
      <c r="L115" s="39">
        <f t="shared" si="113"/>
        <v>45.5</v>
      </c>
      <c r="M115" s="39">
        <f t="shared" si="113"/>
        <v>18.2</v>
      </c>
      <c r="N115" s="39">
        <f t="shared" si="113"/>
        <v>18.2</v>
      </c>
      <c r="O115" s="39">
        <f t="shared" si="113"/>
        <v>0</v>
      </c>
      <c r="P115" s="39">
        <f t="shared" si="113"/>
        <v>0</v>
      </c>
      <c r="Q115" s="39">
        <f t="shared" si="113"/>
        <v>0</v>
      </c>
      <c r="R115" s="39">
        <f t="shared" si="113"/>
        <v>0</v>
      </c>
      <c r="S115" s="39">
        <f t="shared" si="113"/>
        <v>9.1</v>
      </c>
      <c r="T115" s="39">
        <f t="shared" si="113"/>
        <v>0</v>
      </c>
      <c r="U115" s="39">
        <f t="shared" si="113"/>
        <v>0</v>
      </c>
      <c r="V115" s="39">
        <f t="shared" si="113"/>
        <v>0</v>
      </c>
      <c r="W115" s="39">
        <f t="shared" si="113"/>
        <v>9.1</v>
      </c>
      <c r="X115" s="39">
        <f t="shared" si="113"/>
        <v>9.1</v>
      </c>
      <c r="Y115" s="39">
        <f t="shared" si="113"/>
        <v>9.1</v>
      </c>
      <c r="Z115" s="39">
        <f t="shared" si="113"/>
        <v>0</v>
      </c>
      <c r="AA115" s="39">
        <f t="shared" si="113"/>
        <v>0</v>
      </c>
      <c r="AB115" s="40">
        <f t="shared" si="113"/>
        <v>9.1</v>
      </c>
    </row>
    <row r="116" spans="1:28" ht="15" customHeight="1" x14ac:dyDescent="0.15">
      <c r="A116" s="85" t="s">
        <v>5</v>
      </c>
      <c r="B116" s="85"/>
      <c r="C116" s="85"/>
      <c r="D116" s="44"/>
      <c r="E116" s="45"/>
      <c r="F116" s="46"/>
      <c r="G116" s="46"/>
      <c r="H116" s="46"/>
      <c r="I116" s="46"/>
      <c r="J116" s="46"/>
      <c r="K116" s="46"/>
      <c r="L116" s="46"/>
      <c r="M116" s="46"/>
      <c r="N116" s="46"/>
      <c r="O116" s="46"/>
      <c r="P116" s="46"/>
      <c r="Q116" s="46"/>
      <c r="R116" s="46"/>
      <c r="S116" s="46"/>
      <c r="T116" s="46"/>
      <c r="U116" s="46"/>
      <c r="V116" s="46"/>
      <c r="W116" s="46"/>
      <c r="X116" s="46"/>
      <c r="Y116" s="46"/>
      <c r="Z116" s="46"/>
      <c r="AA116" s="46"/>
      <c r="AB116" s="46"/>
    </row>
    <row r="117" spans="1:28" ht="5.25" customHeight="1" x14ac:dyDescent="0.15"/>
    <row r="118" spans="1:28" ht="14.25" customHeight="1" x14ac:dyDescent="0.15">
      <c r="A118" s="8"/>
      <c r="B118" s="95" t="s">
        <v>2</v>
      </c>
      <c r="C118" s="95"/>
      <c r="D118" s="27"/>
      <c r="E118" s="47">
        <v>948</v>
      </c>
      <c r="F118" s="48">
        <v>68</v>
      </c>
      <c r="G118" s="49">
        <v>109</v>
      </c>
      <c r="H118" s="49">
        <v>268</v>
      </c>
      <c r="I118" s="49">
        <v>220</v>
      </c>
      <c r="J118" s="49">
        <v>255</v>
      </c>
      <c r="K118" s="49">
        <v>234</v>
      </c>
      <c r="L118" s="49">
        <v>236</v>
      </c>
      <c r="M118" s="49">
        <v>118</v>
      </c>
      <c r="N118" s="49">
        <v>166</v>
      </c>
      <c r="O118" s="49">
        <v>42</v>
      </c>
      <c r="P118" s="61">
        <v>16</v>
      </c>
      <c r="Q118" s="61">
        <v>25</v>
      </c>
      <c r="R118" s="61">
        <v>9</v>
      </c>
      <c r="S118" s="61">
        <v>155</v>
      </c>
      <c r="T118" s="61">
        <v>63</v>
      </c>
      <c r="U118" s="61">
        <v>102</v>
      </c>
      <c r="V118" s="61">
        <v>39</v>
      </c>
      <c r="W118" s="61">
        <v>28</v>
      </c>
      <c r="X118" s="61">
        <v>52</v>
      </c>
      <c r="Y118" s="61">
        <v>41</v>
      </c>
      <c r="Z118" s="61">
        <v>29</v>
      </c>
      <c r="AA118" s="61">
        <v>13</v>
      </c>
      <c r="AB118" s="50">
        <v>161</v>
      </c>
    </row>
    <row r="119" spans="1:28" ht="14.25" customHeight="1" x14ac:dyDescent="0.15">
      <c r="A119" s="96" t="s">
        <v>9</v>
      </c>
      <c r="B119" s="97"/>
      <c r="C119" s="77" t="s">
        <v>7</v>
      </c>
      <c r="D119" s="78"/>
      <c r="E119" s="33">
        <v>398</v>
      </c>
      <c r="F119" s="51">
        <v>30</v>
      </c>
      <c r="G119" s="52">
        <v>44</v>
      </c>
      <c r="H119" s="52">
        <v>104</v>
      </c>
      <c r="I119" s="52">
        <v>97</v>
      </c>
      <c r="J119" s="52">
        <v>109</v>
      </c>
      <c r="K119" s="52">
        <v>118</v>
      </c>
      <c r="L119" s="52">
        <v>112</v>
      </c>
      <c r="M119" s="52">
        <v>56</v>
      </c>
      <c r="N119" s="52">
        <v>63</v>
      </c>
      <c r="O119" s="52">
        <v>16</v>
      </c>
      <c r="P119" s="62">
        <v>12</v>
      </c>
      <c r="Q119" s="62">
        <v>5</v>
      </c>
      <c r="R119" s="62">
        <v>5</v>
      </c>
      <c r="S119" s="62">
        <v>52</v>
      </c>
      <c r="T119" s="62">
        <v>20</v>
      </c>
      <c r="U119" s="62">
        <v>49</v>
      </c>
      <c r="V119" s="62">
        <v>11</v>
      </c>
      <c r="W119" s="62">
        <v>12</v>
      </c>
      <c r="X119" s="62">
        <v>18</v>
      </c>
      <c r="Y119" s="62">
        <v>20</v>
      </c>
      <c r="Z119" s="62">
        <v>18</v>
      </c>
      <c r="AA119" s="62">
        <v>6</v>
      </c>
      <c r="AB119" s="53">
        <v>63</v>
      </c>
    </row>
    <row r="120" spans="1:28" ht="14.25" customHeight="1" x14ac:dyDescent="0.15">
      <c r="A120" s="98"/>
      <c r="B120" s="99"/>
      <c r="C120" s="67" t="s">
        <v>8</v>
      </c>
      <c r="D120" s="68"/>
      <c r="E120" s="28">
        <v>531</v>
      </c>
      <c r="F120" s="54">
        <v>37</v>
      </c>
      <c r="G120" s="55">
        <v>65</v>
      </c>
      <c r="H120" s="55">
        <v>158</v>
      </c>
      <c r="I120" s="55">
        <v>118</v>
      </c>
      <c r="J120" s="55">
        <v>141</v>
      </c>
      <c r="K120" s="55">
        <v>112</v>
      </c>
      <c r="L120" s="55">
        <v>118</v>
      </c>
      <c r="M120" s="55">
        <v>61</v>
      </c>
      <c r="N120" s="55">
        <v>101</v>
      </c>
      <c r="O120" s="55">
        <v>25</v>
      </c>
      <c r="P120" s="63">
        <v>4</v>
      </c>
      <c r="Q120" s="63">
        <v>20</v>
      </c>
      <c r="R120" s="63">
        <v>4</v>
      </c>
      <c r="S120" s="63">
        <v>100</v>
      </c>
      <c r="T120" s="63">
        <v>43</v>
      </c>
      <c r="U120" s="63">
        <v>51</v>
      </c>
      <c r="V120" s="63">
        <v>27</v>
      </c>
      <c r="W120" s="63">
        <v>16</v>
      </c>
      <c r="X120" s="63">
        <v>33</v>
      </c>
      <c r="Y120" s="63">
        <v>21</v>
      </c>
      <c r="Z120" s="63">
        <v>11</v>
      </c>
      <c r="AA120" s="63">
        <v>7</v>
      </c>
      <c r="AB120" s="56">
        <v>93</v>
      </c>
    </row>
    <row r="121" spans="1:28" ht="14.25" customHeight="1" x14ac:dyDescent="0.15">
      <c r="A121" s="98"/>
      <c r="B121" s="99"/>
      <c r="C121" s="67" t="s">
        <v>13</v>
      </c>
      <c r="D121" s="68"/>
      <c r="E121" s="28">
        <v>0</v>
      </c>
      <c r="F121" s="54">
        <v>0</v>
      </c>
      <c r="G121" s="55">
        <v>0</v>
      </c>
      <c r="H121" s="55">
        <v>0</v>
      </c>
      <c r="I121" s="55">
        <v>0</v>
      </c>
      <c r="J121" s="55">
        <v>0</v>
      </c>
      <c r="K121" s="55">
        <v>0</v>
      </c>
      <c r="L121" s="55">
        <v>0</v>
      </c>
      <c r="M121" s="55">
        <v>0</v>
      </c>
      <c r="N121" s="55">
        <v>0</v>
      </c>
      <c r="O121" s="55">
        <v>0</v>
      </c>
      <c r="P121" s="63">
        <v>0</v>
      </c>
      <c r="Q121" s="63">
        <v>0</v>
      </c>
      <c r="R121" s="63">
        <v>0</v>
      </c>
      <c r="S121" s="63">
        <v>0</v>
      </c>
      <c r="T121" s="63">
        <v>0</v>
      </c>
      <c r="U121" s="63">
        <v>0</v>
      </c>
      <c r="V121" s="63">
        <v>0</v>
      </c>
      <c r="W121" s="63">
        <v>0</v>
      </c>
      <c r="X121" s="63">
        <v>0</v>
      </c>
      <c r="Y121" s="63">
        <v>0</v>
      </c>
      <c r="Z121" s="63">
        <v>0</v>
      </c>
      <c r="AA121" s="63">
        <v>0</v>
      </c>
      <c r="AB121" s="56">
        <v>0</v>
      </c>
    </row>
    <row r="122" spans="1:28" ht="14.25" customHeight="1" x14ac:dyDescent="0.15">
      <c r="A122" s="98"/>
      <c r="B122" s="99"/>
      <c r="C122" s="67" t="s">
        <v>14</v>
      </c>
      <c r="D122" s="68"/>
      <c r="E122" s="28">
        <v>12</v>
      </c>
      <c r="F122" s="54">
        <v>0</v>
      </c>
      <c r="G122" s="55">
        <v>0</v>
      </c>
      <c r="H122" s="55">
        <v>5</v>
      </c>
      <c r="I122" s="55">
        <v>4</v>
      </c>
      <c r="J122" s="55">
        <v>4</v>
      </c>
      <c r="K122" s="55">
        <v>4</v>
      </c>
      <c r="L122" s="55">
        <v>5</v>
      </c>
      <c r="M122" s="55">
        <v>1</v>
      </c>
      <c r="N122" s="55">
        <v>2</v>
      </c>
      <c r="O122" s="55">
        <v>1</v>
      </c>
      <c r="P122" s="63">
        <v>0</v>
      </c>
      <c r="Q122" s="63">
        <v>0</v>
      </c>
      <c r="R122" s="63">
        <v>0</v>
      </c>
      <c r="S122" s="63">
        <v>3</v>
      </c>
      <c r="T122" s="63">
        <v>0</v>
      </c>
      <c r="U122" s="63">
        <v>1</v>
      </c>
      <c r="V122" s="63">
        <v>1</v>
      </c>
      <c r="W122" s="63">
        <v>0</v>
      </c>
      <c r="X122" s="63">
        <v>0</v>
      </c>
      <c r="Y122" s="63">
        <v>0</v>
      </c>
      <c r="Z122" s="63">
        <v>0</v>
      </c>
      <c r="AA122" s="63">
        <v>0</v>
      </c>
      <c r="AB122" s="56">
        <v>1</v>
      </c>
    </row>
    <row r="123" spans="1:28" ht="14.25" customHeight="1" x14ac:dyDescent="0.15">
      <c r="A123" s="100"/>
      <c r="B123" s="101"/>
      <c r="C123" s="69" t="s">
        <v>3</v>
      </c>
      <c r="D123" s="70"/>
      <c r="E123" s="37">
        <v>7</v>
      </c>
      <c r="F123" s="57">
        <v>1</v>
      </c>
      <c r="G123" s="58">
        <v>0</v>
      </c>
      <c r="H123" s="58">
        <v>1</v>
      </c>
      <c r="I123" s="58">
        <v>1</v>
      </c>
      <c r="J123" s="58">
        <v>1</v>
      </c>
      <c r="K123" s="58">
        <v>0</v>
      </c>
      <c r="L123" s="58">
        <v>1</v>
      </c>
      <c r="M123" s="58">
        <v>0</v>
      </c>
      <c r="N123" s="58">
        <v>0</v>
      </c>
      <c r="O123" s="58">
        <v>0</v>
      </c>
      <c r="P123" s="64">
        <v>0</v>
      </c>
      <c r="Q123" s="64">
        <v>0</v>
      </c>
      <c r="R123" s="64">
        <v>0</v>
      </c>
      <c r="S123" s="64">
        <v>0</v>
      </c>
      <c r="T123" s="64">
        <v>0</v>
      </c>
      <c r="U123" s="64">
        <v>1</v>
      </c>
      <c r="V123" s="64">
        <v>0</v>
      </c>
      <c r="W123" s="64">
        <v>0</v>
      </c>
      <c r="X123" s="64">
        <v>1</v>
      </c>
      <c r="Y123" s="64">
        <v>0</v>
      </c>
      <c r="Z123" s="64">
        <v>0</v>
      </c>
      <c r="AA123" s="64">
        <v>0</v>
      </c>
      <c r="AB123" s="59">
        <v>4</v>
      </c>
    </row>
    <row r="124" spans="1:28" ht="14.25" customHeight="1" x14ac:dyDescent="0.15">
      <c r="A124" s="89" t="s">
        <v>12</v>
      </c>
      <c r="B124" s="90"/>
      <c r="C124" s="77" t="s">
        <v>19</v>
      </c>
      <c r="D124" s="78"/>
      <c r="E124" s="33">
        <v>7</v>
      </c>
      <c r="F124" s="51">
        <v>2</v>
      </c>
      <c r="G124" s="52">
        <v>0</v>
      </c>
      <c r="H124" s="52">
        <v>1</v>
      </c>
      <c r="I124" s="52">
        <v>2</v>
      </c>
      <c r="J124" s="52">
        <v>1</v>
      </c>
      <c r="K124" s="52">
        <v>1</v>
      </c>
      <c r="L124" s="52">
        <v>2</v>
      </c>
      <c r="M124" s="52">
        <v>1</v>
      </c>
      <c r="N124" s="52">
        <v>2</v>
      </c>
      <c r="O124" s="52">
        <v>1</v>
      </c>
      <c r="P124" s="62">
        <v>0</v>
      </c>
      <c r="Q124" s="62">
        <v>1</v>
      </c>
      <c r="R124" s="62">
        <v>1</v>
      </c>
      <c r="S124" s="62">
        <v>1</v>
      </c>
      <c r="T124" s="62">
        <v>0</v>
      </c>
      <c r="U124" s="62">
        <v>0</v>
      </c>
      <c r="V124" s="62">
        <v>0</v>
      </c>
      <c r="W124" s="62">
        <v>0</v>
      </c>
      <c r="X124" s="62">
        <v>0</v>
      </c>
      <c r="Y124" s="62">
        <v>1</v>
      </c>
      <c r="Z124" s="62">
        <v>1</v>
      </c>
      <c r="AA124" s="62">
        <v>0</v>
      </c>
      <c r="AB124" s="53">
        <v>1</v>
      </c>
    </row>
    <row r="125" spans="1:28" ht="14.25" customHeight="1" x14ac:dyDescent="0.15">
      <c r="A125" s="91"/>
      <c r="B125" s="92"/>
      <c r="C125" s="67" t="s">
        <v>20</v>
      </c>
      <c r="D125" s="68"/>
      <c r="E125" s="28">
        <v>81</v>
      </c>
      <c r="F125" s="54">
        <v>5</v>
      </c>
      <c r="G125" s="55">
        <v>1</v>
      </c>
      <c r="H125" s="55">
        <v>29</v>
      </c>
      <c r="I125" s="55">
        <v>13</v>
      </c>
      <c r="J125" s="55">
        <v>22</v>
      </c>
      <c r="K125" s="55">
        <v>21</v>
      </c>
      <c r="L125" s="55">
        <v>25</v>
      </c>
      <c r="M125" s="55">
        <v>12</v>
      </c>
      <c r="N125" s="55">
        <v>19</v>
      </c>
      <c r="O125" s="55">
        <v>1</v>
      </c>
      <c r="P125" s="63">
        <v>2</v>
      </c>
      <c r="Q125" s="63">
        <v>7</v>
      </c>
      <c r="R125" s="63">
        <v>2</v>
      </c>
      <c r="S125" s="63">
        <v>13</v>
      </c>
      <c r="T125" s="63">
        <v>7</v>
      </c>
      <c r="U125" s="63">
        <v>15</v>
      </c>
      <c r="V125" s="63">
        <v>4</v>
      </c>
      <c r="W125" s="63">
        <v>1</v>
      </c>
      <c r="X125" s="63">
        <v>3</v>
      </c>
      <c r="Y125" s="63">
        <v>8</v>
      </c>
      <c r="Z125" s="63">
        <v>5</v>
      </c>
      <c r="AA125" s="63">
        <v>3</v>
      </c>
      <c r="AB125" s="56">
        <v>6</v>
      </c>
    </row>
    <row r="126" spans="1:28" ht="14.25" customHeight="1" x14ac:dyDescent="0.15">
      <c r="A126" s="91"/>
      <c r="B126" s="92"/>
      <c r="C126" s="67" t="s">
        <v>21</v>
      </c>
      <c r="D126" s="68"/>
      <c r="E126" s="28">
        <v>160</v>
      </c>
      <c r="F126" s="54">
        <v>11</v>
      </c>
      <c r="G126" s="55">
        <v>7</v>
      </c>
      <c r="H126" s="55">
        <v>44</v>
      </c>
      <c r="I126" s="55">
        <v>37</v>
      </c>
      <c r="J126" s="55">
        <v>56</v>
      </c>
      <c r="K126" s="55">
        <v>38</v>
      </c>
      <c r="L126" s="55">
        <v>45</v>
      </c>
      <c r="M126" s="55">
        <v>38</v>
      </c>
      <c r="N126" s="55">
        <v>58</v>
      </c>
      <c r="O126" s="55">
        <v>11</v>
      </c>
      <c r="P126" s="63">
        <v>1</v>
      </c>
      <c r="Q126" s="63">
        <v>2</v>
      </c>
      <c r="R126" s="63">
        <v>3</v>
      </c>
      <c r="S126" s="63">
        <v>35</v>
      </c>
      <c r="T126" s="63">
        <v>13</v>
      </c>
      <c r="U126" s="63">
        <v>14</v>
      </c>
      <c r="V126" s="63">
        <v>2</v>
      </c>
      <c r="W126" s="63">
        <v>4</v>
      </c>
      <c r="X126" s="63">
        <v>4</v>
      </c>
      <c r="Y126" s="63">
        <v>5</v>
      </c>
      <c r="Z126" s="63">
        <v>10</v>
      </c>
      <c r="AA126" s="63">
        <v>2</v>
      </c>
      <c r="AB126" s="56">
        <v>11</v>
      </c>
    </row>
    <row r="127" spans="1:28" ht="14.25" customHeight="1" x14ac:dyDescent="0.15">
      <c r="A127" s="91"/>
      <c r="B127" s="92"/>
      <c r="C127" s="67" t="s">
        <v>22</v>
      </c>
      <c r="D127" s="68"/>
      <c r="E127" s="28">
        <v>210</v>
      </c>
      <c r="F127" s="54">
        <v>14</v>
      </c>
      <c r="G127" s="55">
        <v>14</v>
      </c>
      <c r="H127" s="55">
        <v>73</v>
      </c>
      <c r="I127" s="55">
        <v>55</v>
      </c>
      <c r="J127" s="55">
        <v>66</v>
      </c>
      <c r="K127" s="55">
        <v>55</v>
      </c>
      <c r="L127" s="55">
        <v>71</v>
      </c>
      <c r="M127" s="55">
        <v>36</v>
      </c>
      <c r="N127" s="55">
        <v>44</v>
      </c>
      <c r="O127" s="55">
        <v>10</v>
      </c>
      <c r="P127" s="63">
        <v>3</v>
      </c>
      <c r="Q127" s="63">
        <v>2</v>
      </c>
      <c r="R127" s="63">
        <v>1</v>
      </c>
      <c r="S127" s="63">
        <v>46</v>
      </c>
      <c r="T127" s="63">
        <v>12</v>
      </c>
      <c r="U127" s="63">
        <v>27</v>
      </c>
      <c r="V127" s="63">
        <v>5</v>
      </c>
      <c r="W127" s="63">
        <v>9</v>
      </c>
      <c r="X127" s="63">
        <v>9</v>
      </c>
      <c r="Y127" s="63">
        <v>4</v>
      </c>
      <c r="Z127" s="63">
        <v>4</v>
      </c>
      <c r="AA127" s="63">
        <v>1</v>
      </c>
      <c r="AB127" s="56">
        <v>18</v>
      </c>
    </row>
    <row r="128" spans="1:28" ht="14.25" customHeight="1" x14ac:dyDescent="0.15">
      <c r="A128" s="91"/>
      <c r="B128" s="92"/>
      <c r="C128" s="67" t="s">
        <v>23</v>
      </c>
      <c r="D128" s="68"/>
      <c r="E128" s="28">
        <v>183</v>
      </c>
      <c r="F128" s="54">
        <v>16</v>
      </c>
      <c r="G128" s="55">
        <v>23</v>
      </c>
      <c r="H128" s="55">
        <v>60</v>
      </c>
      <c r="I128" s="55">
        <v>43</v>
      </c>
      <c r="J128" s="55">
        <v>61</v>
      </c>
      <c r="K128" s="55">
        <v>52</v>
      </c>
      <c r="L128" s="55">
        <v>50</v>
      </c>
      <c r="M128" s="55">
        <v>13</v>
      </c>
      <c r="N128" s="55">
        <v>22</v>
      </c>
      <c r="O128" s="55">
        <v>7</v>
      </c>
      <c r="P128" s="63">
        <v>5</v>
      </c>
      <c r="Q128" s="63">
        <v>4</v>
      </c>
      <c r="R128" s="63">
        <v>1</v>
      </c>
      <c r="S128" s="63">
        <v>31</v>
      </c>
      <c r="T128" s="63">
        <v>16</v>
      </c>
      <c r="U128" s="63">
        <v>20</v>
      </c>
      <c r="V128" s="63">
        <v>9</v>
      </c>
      <c r="W128" s="63">
        <v>5</v>
      </c>
      <c r="X128" s="63">
        <v>11</v>
      </c>
      <c r="Y128" s="63">
        <v>7</v>
      </c>
      <c r="Z128" s="63">
        <v>4</v>
      </c>
      <c r="AA128" s="63">
        <v>3</v>
      </c>
      <c r="AB128" s="56">
        <v>22</v>
      </c>
    </row>
    <row r="129" spans="1:28" ht="14.25" customHeight="1" x14ac:dyDescent="0.15">
      <c r="A129" s="91"/>
      <c r="B129" s="92"/>
      <c r="C129" s="67" t="s">
        <v>24</v>
      </c>
      <c r="D129" s="68"/>
      <c r="E129" s="28">
        <v>154</v>
      </c>
      <c r="F129" s="54">
        <v>9</v>
      </c>
      <c r="G129" s="55">
        <v>39</v>
      </c>
      <c r="H129" s="55">
        <v>38</v>
      </c>
      <c r="I129" s="55">
        <v>45</v>
      </c>
      <c r="J129" s="55">
        <v>35</v>
      </c>
      <c r="K129" s="55">
        <v>39</v>
      </c>
      <c r="L129" s="55">
        <v>28</v>
      </c>
      <c r="M129" s="55">
        <v>11</v>
      </c>
      <c r="N129" s="55">
        <v>9</v>
      </c>
      <c r="O129" s="55">
        <v>4</v>
      </c>
      <c r="P129" s="63">
        <v>1</v>
      </c>
      <c r="Q129" s="63">
        <v>8</v>
      </c>
      <c r="R129" s="63">
        <v>0</v>
      </c>
      <c r="S129" s="63">
        <v>17</v>
      </c>
      <c r="T129" s="63">
        <v>6</v>
      </c>
      <c r="U129" s="63">
        <v>14</v>
      </c>
      <c r="V129" s="63">
        <v>9</v>
      </c>
      <c r="W129" s="63">
        <v>5</v>
      </c>
      <c r="X129" s="63">
        <v>12</v>
      </c>
      <c r="Y129" s="63">
        <v>13</v>
      </c>
      <c r="Z129" s="63">
        <v>1</v>
      </c>
      <c r="AA129" s="63">
        <v>2</v>
      </c>
      <c r="AB129" s="56">
        <v>35</v>
      </c>
    </row>
    <row r="130" spans="1:28" ht="14.25" customHeight="1" x14ac:dyDescent="0.15">
      <c r="A130" s="91"/>
      <c r="B130" s="92"/>
      <c r="C130" s="67" t="s">
        <v>25</v>
      </c>
      <c r="D130" s="68"/>
      <c r="E130" s="28">
        <v>143</v>
      </c>
      <c r="F130" s="54">
        <v>9</v>
      </c>
      <c r="G130" s="55">
        <v>25</v>
      </c>
      <c r="H130" s="55">
        <v>23</v>
      </c>
      <c r="I130" s="55">
        <v>24</v>
      </c>
      <c r="J130" s="55">
        <v>14</v>
      </c>
      <c r="K130" s="55">
        <v>28</v>
      </c>
      <c r="L130" s="55">
        <v>14</v>
      </c>
      <c r="M130" s="55">
        <v>5</v>
      </c>
      <c r="N130" s="55">
        <v>11</v>
      </c>
      <c r="O130" s="55">
        <v>8</v>
      </c>
      <c r="P130" s="63">
        <v>4</v>
      </c>
      <c r="Q130" s="63">
        <v>1</v>
      </c>
      <c r="R130" s="63">
        <v>1</v>
      </c>
      <c r="S130" s="63">
        <v>12</v>
      </c>
      <c r="T130" s="63">
        <v>9</v>
      </c>
      <c r="U130" s="63">
        <v>12</v>
      </c>
      <c r="V130" s="63">
        <v>9</v>
      </c>
      <c r="W130" s="63">
        <v>4</v>
      </c>
      <c r="X130" s="63">
        <v>12</v>
      </c>
      <c r="Y130" s="63">
        <v>3</v>
      </c>
      <c r="Z130" s="63">
        <v>4</v>
      </c>
      <c r="AA130" s="63">
        <v>2</v>
      </c>
      <c r="AB130" s="56">
        <v>62</v>
      </c>
    </row>
    <row r="131" spans="1:28" ht="14.25" customHeight="1" x14ac:dyDescent="0.15">
      <c r="A131" s="91"/>
      <c r="B131" s="92"/>
      <c r="C131" s="67" t="s">
        <v>26</v>
      </c>
      <c r="D131" s="68"/>
      <c r="E131" s="28">
        <v>3</v>
      </c>
      <c r="F131" s="54">
        <v>1</v>
      </c>
      <c r="G131" s="55">
        <v>0</v>
      </c>
      <c r="H131" s="55">
        <v>0</v>
      </c>
      <c r="I131" s="55">
        <v>0</v>
      </c>
      <c r="J131" s="55">
        <v>0</v>
      </c>
      <c r="K131" s="55">
        <v>0</v>
      </c>
      <c r="L131" s="55">
        <v>0</v>
      </c>
      <c r="M131" s="55">
        <v>1</v>
      </c>
      <c r="N131" s="55">
        <v>0</v>
      </c>
      <c r="O131" s="55">
        <v>0</v>
      </c>
      <c r="P131" s="63">
        <v>0</v>
      </c>
      <c r="Q131" s="63">
        <v>0</v>
      </c>
      <c r="R131" s="63">
        <v>0</v>
      </c>
      <c r="S131" s="63">
        <v>0</v>
      </c>
      <c r="T131" s="63">
        <v>0</v>
      </c>
      <c r="U131" s="63">
        <v>0</v>
      </c>
      <c r="V131" s="63">
        <v>1</v>
      </c>
      <c r="W131" s="63">
        <v>0</v>
      </c>
      <c r="X131" s="63">
        <v>0</v>
      </c>
      <c r="Y131" s="63">
        <v>0</v>
      </c>
      <c r="Z131" s="63">
        <v>0</v>
      </c>
      <c r="AA131" s="63">
        <v>0</v>
      </c>
      <c r="AB131" s="56">
        <v>2</v>
      </c>
    </row>
    <row r="132" spans="1:28" ht="14.25" customHeight="1" x14ac:dyDescent="0.15">
      <c r="A132" s="93"/>
      <c r="B132" s="94"/>
      <c r="C132" s="69" t="s">
        <v>6</v>
      </c>
      <c r="D132" s="70"/>
      <c r="E132" s="37">
        <v>7</v>
      </c>
      <c r="F132" s="57">
        <v>1</v>
      </c>
      <c r="G132" s="58">
        <v>0</v>
      </c>
      <c r="H132" s="58">
        <v>0</v>
      </c>
      <c r="I132" s="58">
        <v>1</v>
      </c>
      <c r="J132" s="58">
        <v>0</v>
      </c>
      <c r="K132" s="58">
        <v>0</v>
      </c>
      <c r="L132" s="58">
        <v>1</v>
      </c>
      <c r="M132" s="58">
        <v>1</v>
      </c>
      <c r="N132" s="58">
        <v>1</v>
      </c>
      <c r="O132" s="58">
        <v>0</v>
      </c>
      <c r="P132" s="64">
        <v>0</v>
      </c>
      <c r="Q132" s="64">
        <v>0</v>
      </c>
      <c r="R132" s="64">
        <v>0</v>
      </c>
      <c r="S132" s="64">
        <v>0</v>
      </c>
      <c r="T132" s="64">
        <v>0</v>
      </c>
      <c r="U132" s="64">
        <v>0</v>
      </c>
      <c r="V132" s="64">
        <v>0</v>
      </c>
      <c r="W132" s="64">
        <v>0</v>
      </c>
      <c r="X132" s="64">
        <v>1</v>
      </c>
      <c r="Y132" s="64">
        <v>0</v>
      </c>
      <c r="Z132" s="64">
        <v>0</v>
      </c>
      <c r="AA132" s="64">
        <v>0</v>
      </c>
      <c r="AB132" s="59">
        <v>4</v>
      </c>
    </row>
    <row r="133" spans="1:28" ht="14.25" customHeight="1" x14ac:dyDescent="0.15">
      <c r="A133" s="71" t="s">
        <v>70</v>
      </c>
      <c r="B133" s="72"/>
      <c r="C133" s="86" t="s">
        <v>7</v>
      </c>
      <c r="D133" s="41" t="s">
        <v>71</v>
      </c>
      <c r="E133" s="33">
        <v>34</v>
      </c>
      <c r="F133" s="51">
        <v>5</v>
      </c>
      <c r="G133" s="52">
        <v>0</v>
      </c>
      <c r="H133" s="52">
        <v>14</v>
      </c>
      <c r="I133" s="52">
        <v>5</v>
      </c>
      <c r="J133" s="52">
        <v>11</v>
      </c>
      <c r="K133" s="52">
        <v>11</v>
      </c>
      <c r="L133" s="52">
        <v>15</v>
      </c>
      <c r="M133" s="52">
        <v>4</v>
      </c>
      <c r="N133" s="52">
        <v>6</v>
      </c>
      <c r="O133" s="52">
        <v>1</v>
      </c>
      <c r="P133" s="62">
        <v>2</v>
      </c>
      <c r="Q133" s="62">
        <v>2</v>
      </c>
      <c r="R133" s="62">
        <v>0</v>
      </c>
      <c r="S133" s="62">
        <v>3</v>
      </c>
      <c r="T133" s="62">
        <v>1</v>
      </c>
      <c r="U133" s="62">
        <v>3</v>
      </c>
      <c r="V133" s="62">
        <v>2</v>
      </c>
      <c r="W133" s="62">
        <v>1</v>
      </c>
      <c r="X133" s="62">
        <v>1</v>
      </c>
      <c r="Y133" s="62">
        <v>4</v>
      </c>
      <c r="Z133" s="62">
        <v>3</v>
      </c>
      <c r="AA133" s="62">
        <v>2</v>
      </c>
      <c r="AB133" s="53">
        <v>1</v>
      </c>
    </row>
    <row r="134" spans="1:28" ht="14.25" customHeight="1" x14ac:dyDescent="0.15">
      <c r="A134" s="73"/>
      <c r="B134" s="74"/>
      <c r="C134" s="87"/>
      <c r="D134" s="42" t="s">
        <v>21</v>
      </c>
      <c r="E134" s="28">
        <v>66</v>
      </c>
      <c r="F134" s="54">
        <v>6</v>
      </c>
      <c r="G134" s="55">
        <v>1</v>
      </c>
      <c r="H134" s="55">
        <v>16</v>
      </c>
      <c r="I134" s="55">
        <v>15</v>
      </c>
      <c r="J134" s="55">
        <v>21</v>
      </c>
      <c r="K134" s="55">
        <v>14</v>
      </c>
      <c r="L134" s="55">
        <v>20</v>
      </c>
      <c r="M134" s="55">
        <v>23</v>
      </c>
      <c r="N134" s="55">
        <v>21</v>
      </c>
      <c r="O134" s="55">
        <v>2</v>
      </c>
      <c r="P134" s="63">
        <v>0</v>
      </c>
      <c r="Q134" s="63">
        <v>0</v>
      </c>
      <c r="R134" s="63">
        <v>3</v>
      </c>
      <c r="S134" s="63">
        <v>10</v>
      </c>
      <c r="T134" s="63">
        <v>4</v>
      </c>
      <c r="U134" s="63">
        <v>4</v>
      </c>
      <c r="V134" s="63">
        <v>2</v>
      </c>
      <c r="W134" s="63">
        <v>3</v>
      </c>
      <c r="X134" s="63">
        <v>2</v>
      </c>
      <c r="Y134" s="63">
        <v>3</v>
      </c>
      <c r="Z134" s="63">
        <v>7</v>
      </c>
      <c r="AA134" s="63">
        <v>1</v>
      </c>
      <c r="AB134" s="56">
        <v>5</v>
      </c>
    </row>
    <row r="135" spans="1:28" ht="14.25" customHeight="1" x14ac:dyDescent="0.15">
      <c r="A135" s="73"/>
      <c r="B135" s="74"/>
      <c r="C135" s="87"/>
      <c r="D135" s="42" t="s">
        <v>22</v>
      </c>
      <c r="E135" s="28">
        <v>85</v>
      </c>
      <c r="F135" s="54">
        <v>5</v>
      </c>
      <c r="G135" s="55">
        <v>4</v>
      </c>
      <c r="H135" s="55">
        <v>24</v>
      </c>
      <c r="I135" s="55">
        <v>19</v>
      </c>
      <c r="J135" s="55">
        <v>27</v>
      </c>
      <c r="K135" s="55">
        <v>29</v>
      </c>
      <c r="L135" s="55">
        <v>37</v>
      </c>
      <c r="M135" s="55">
        <v>15</v>
      </c>
      <c r="N135" s="55">
        <v>18</v>
      </c>
      <c r="O135" s="55">
        <v>4</v>
      </c>
      <c r="P135" s="63">
        <v>1</v>
      </c>
      <c r="Q135" s="63">
        <v>0</v>
      </c>
      <c r="R135" s="63">
        <v>1</v>
      </c>
      <c r="S135" s="63">
        <v>15</v>
      </c>
      <c r="T135" s="63">
        <v>4</v>
      </c>
      <c r="U135" s="63">
        <v>17</v>
      </c>
      <c r="V135" s="63">
        <v>2</v>
      </c>
      <c r="W135" s="63">
        <v>3</v>
      </c>
      <c r="X135" s="63">
        <v>4</v>
      </c>
      <c r="Y135" s="63">
        <v>2</v>
      </c>
      <c r="Z135" s="63">
        <v>2</v>
      </c>
      <c r="AA135" s="63">
        <v>0</v>
      </c>
      <c r="AB135" s="56">
        <v>6</v>
      </c>
    </row>
    <row r="136" spans="1:28" ht="14.25" customHeight="1" x14ac:dyDescent="0.15">
      <c r="A136" s="73"/>
      <c r="B136" s="74"/>
      <c r="C136" s="87"/>
      <c r="D136" s="42" t="s">
        <v>23</v>
      </c>
      <c r="E136" s="28">
        <v>81</v>
      </c>
      <c r="F136" s="54">
        <v>7</v>
      </c>
      <c r="G136" s="55">
        <v>10</v>
      </c>
      <c r="H136" s="55">
        <v>23</v>
      </c>
      <c r="I136" s="55">
        <v>22</v>
      </c>
      <c r="J136" s="55">
        <v>27</v>
      </c>
      <c r="K136" s="55">
        <v>26</v>
      </c>
      <c r="L136" s="55">
        <v>20</v>
      </c>
      <c r="M136" s="55">
        <v>8</v>
      </c>
      <c r="N136" s="55">
        <v>10</v>
      </c>
      <c r="O136" s="55">
        <v>3</v>
      </c>
      <c r="P136" s="63">
        <v>4</v>
      </c>
      <c r="Q136" s="63">
        <v>0</v>
      </c>
      <c r="R136" s="63">
        <v>1</v>
      </c>
      <c r="S136" s="63">
        <v>9</v>
      </c>
      <c r="T136" s="63">
        <v>5</v>
      </c>
      <c r="U136" s="63">
        <v>10</v>
      </c>
      <c r="V136" s="63">
        <v>3</v>
      </c>
      <c r="W136" s="63">
        <v>1</v>
      </c>
      <c r="X136" s="63">
        <v>5</v>
      </c>
      <c r="Y136" s="63">
        <v>4</v>
      </c>
      <c r="Z136" s="63">
        <v>4</v>
      </c>
      <c r="AA136" s="63">
        <v>2</v>
      </c>
      <c r="AB136" s="56">
        <v>10</v>
      </c>
    </row>
    <row r="137" spans="1:28" ht="14.25" customHeight="1" x14ac:dyDescent="0.15">
      <c r="A137" s="73"/>
      <c r="B137" s="74"/>
      <c r="C137" s="87"/>
      <c r="D137" s="42" t="s">
        <v>24</v>
      </c>
      <c r="E137" s="28">
        <v>69</v>
      </c>
      <c r="F137" s="54">
        <v>3</v>
      </c>
      <c r="G137" s="55">
        <v>19</v>
      </c>
      <c r="H137" s="55">
        <v>16</v>
      </c>
      <c r="I137" s="55">
        <v>24</v>
      </c>
      <c r="J137" s="55">
        <v>15</v>
      </c>
      <c r="K137" s="55">
        <v>22</v>
      </c>
      <c r="L137" s="55">
        <v>14</v>
      </c>
      <c r="M137" s="55">
        <v>3</v>
      </c>
      <c r="N137" s="55">
        <v>5</v>
      </c>
      <c r="O137" s="55">
        <v>3</v>
      </c>
      <c r="P137" s="63">
        <v>1</v>
      </c>
      <c r="Q137" s="63">
        <v>3</v>
      </c>
      <c r="R137" s="63">
        <v>0</v>
      </c>
      <c r="S137" s="63">
        <v>8</v>
      </c>
      <c r="T137" s="63">
        <v>1</v>
      </c>
      <c r="U137" s="63">
        <v>8</v>
      </c>
      <c r="V137" s="63">
        <v>1</v>
      </c>
      <c r="W137" s="63">
        <v>2</v>
      </c>
      <c r="X137" s="63">
        <v>4</v>
      </c>
      <c r="Y137" s="63">
        <v>6</v>
      </c>
      <c r="Z137" s="63">
        <v>1</v>
      </c>
      <c r="AA137" s="63">
        <v>1</v>
      </c>
      <c r="AB137" s="56">
        <v>14</v>
      </c>
    </row>
    <row r="138" spans="1:28" ht="14.25" customHeight="1" x14ac:dyDescent="0.15">
      <c r="A138" s="73"/>
      <c r="B138" s="74"/>
      <c r="C138" s="88"/>
      <c r="D138" s="42" t="s">
        <v>91</v>
      </c>
      <c r="E138" s="28">
        <v>63</v>
      </c>
      <c r="F138" s="54">
        <v>4</v>
      </c>
      <c r="G138" s="55">
        <v>10</v>
      </c>
      <c r="H138" s="55">
        <v>11</v>
      </c>
      <c r="I138" s="55">
        <v>12</v>
      </c>
      <c r="J138" s="55">
        <v>8</v>
      </c>
      <c r="K138" s="55">
        <v>16</v>
      </c>
      <c r="L138" s="55">
        <v>6</v>
      </c>
      <c r="M138" s="55">
        <v>3</v>
      </c>
      <c r="N138" s="55">
        <v>3</v>
      </c>
      <c r="O138" s="55">
        <v>3</v>
      </c>
      <c r="P138" s="63">
        <v>4</v>
      </c>
      <c r="Q138" s="63">
        <v>0</v>
      </c>
      <c r="R138" s="63">
        <v>0</v>
      </c>
      <c r="S138" s="63">
        <v>7</v>
      </c>
      <c r="T138" s="63">
        <v>5</v>
      </c>
      <c r="U138" s="63">
        <v>7</v>
      </c>
      <c r="V138" s="63">
        <v>1</v>
      </c>
      <c r="W138" s="63">
        <v>2</v>
      </c>
      <c r="X138" s="63">
        <v>2</v>
      </c>
      <c r="Y138" s="63">
        <v>1</v>
      </c>
      <c r="Z138" s="63">
        <v>1</v>
      </c>
      <c r="AA138" s="63">
        <v>0</v>
      </c>
      <c r="AB138" s="56">
        <v>27</v>
      </c>
    </row>
    <row r="139" spans="1:28" ht="14.25" customHeight="1" x14ac:dyDescent="0.15">
      <c r="A139" s="73"/>
      <c r="B139" s="74"/>
      <c r="C139" s="86" t="s">
        <v>8</v>
      </c>
      <c r="D139" s="41" t="s">
        <v>71</v>
      </c>
      <c r="E139" s="33">
        <v>52</v>
      </c>
      <c r="F139" s="51">
        <v>2</v>
      </c>
      <c r="G139" s="52">
        <v>1</v>
      </c>
      <c r="H139" s="52">
        <v>15</v>
      </c>
      <c r="I139" s="52">
        <v>10</v>
      </c>
      <c r="J139" s="52">
        <v>12</v>
      </c>
      <c r="K139" s="52">
        <v>11</v>
      </c>
      <c r="L139" s="52">
        <v>11</v>
      </c>
      <c r="M139" s="52">
        <v>9</v>
      </c>
      <c r="N139" s="52">
        <v>15</v>
      </c>
      <c r="O139" s="52">
        <v>1</v>
      </c>
      <c r="P139" s="62">
        <v>0</v>
      </c>
      <c r="Q139" s="62">
        <v>6</v>
      </c>
      <c r="R139" s="62">
        <v>3</v>
      </c>
      <c r="S139" s="62">
        <v>11</v>
      </c>
      <c r="T139" s="62">
        <v>6</v>
      </c>
      <c r="U139" s="62">
        <v>12</v>
      </c>
      <c r="V139" s="62">
        <v>2</v>
      </c>
      <c r="W139" s="62">
        <v>0</v>
      </c>
      <c r="X139" s="62">
        <v>2</v>
      </c>
      <c r="Y139" s="62">
        <v>5</v>
      </c>
      <c r="Z139" s="62">
        <v>3</v>
      </c>
      <c r="AA139" s="62">
        <v>1</v>
      </c>
      <c r="AB139" s="53">
        <v>5</v>
      </c>
    </row>
    <row r="140" spans="1:28" ht="14.25" customHeight="1" x14ac:dyDescent="0.15">
      <c r="A140" s="73"/>
      <c r="B140" s="74"/>
      <c r="C140" s="87"/>
      <c r="D140" s="42" t="s">
        <v>21</v>
      </c>
      <c r="E140" s="28">
        <v>92</v>
      </c>
      <c r="F140" s="54">
        <v>5</v>
      </c>
      <c r="G140" s="55">
        <v>6</v>
      </c>
      <c r="H140" s="55">
        <v>27</v>
      </c>
      <c r="I140" s="55">
        <v>22</v>
      </c>
      <c r="J140" s="55">
        <v>34</v>
      </c>
      <c r="K140" s="55">
        <v>23</v>
      </c>
      <c r="L140" s="55">
        <v>24</v>
      </c>
      <c r="M140" s="55">
        <v>15</v>
      </c>
      <c r="N140" s="55">
        <v>36</v>
      </c>
      <c r="O140" s="55">
        <v>8</v>
      </c>
      <c r="P140" s="63">
        <v>1</v>
      </c>
      <c r="Q140" s="63">
        <v>2</v>
      </c>
      <c r="R140" s="63">
        <v>0</v>
      </c>
      <c r="S140" s="63">
        <v>25</v>
      </c>
      <c r="T140" s="63">
        <v>9</v>
      </c>
      <c r="U140" s="63">
        <v>10</v>
      </c>
      <c r="V140" s="63">
        <v>0</v>
      </c>
      <c r="W140" s="63">
        <v>1</v>
      </c>
      <c r="X140" s="63">
        <v>2</v>
      </c>
      <c r="Y140" s="63">
        <v>2</v>
      </c>
      <c r="Z140" s="63">
        <v>3</v>
      </c>
      <c r="AA140" s="63">
        <v>1</v>
      </c>
      <c r="AB140" s="56">
        <v>6</v>
      </c>
    </row>
    <row r="141" spans="1:28" ht="14.25" customHeight="1" x14ac:dyDescent="0.15">
      <c r="A141" s="73"/>
      <c r="B141" s="74"/>
      <c r="C141" s="87"/>
      <c r="D141" s="42" t="s">
        <v>22</v>
      </c>
      <c r="E141" s="28">
        <v>122</v>
      </c>
      <c r="F141" s="54">
        <v>9</v>
      </c>
      <c r="G141" s="55">
        <v>10</v>
      </c>
      <c r="H141" s="55">
        <v>47</v>
      </c>
      <c r="I141" s="55">
        <v>34</v>
      </c>
      <c r="J141" s="55">
        <v>38</v>
      </c>
      <c r="K141" s="55">
        <v>24</v>
      </c>
      <c r="L141" s="55">
        <v>34</v>
      </c>
      <c r="M141" s="55">
        <v>21</v>
      </c>
      <c r="N141" s="55">
        <v>26</v>
      </c>
      <c r="O141" s="55">
        <v>6</v>
      </c>
      <c r="P141" s="63">
        <v>2</v>
      </c>
      <c r="Q141" s="63">
        <v>2</v>
      </c>
      <c r="R141" s="63">
        <v>0</v>
      </c>
      <c r="S141" s="63">
        <v>29</v>
      </c>
      <c r="T141" s="63">
        <v>8</v>
      </c>
      <c r="U141" s="63">
        <v>10</v>
      </c>
      <c r="V141" s="63">
        <v>3</v>
      </c>
      <c r="W141" s="63">
        <v>6</v>
      </c>
      <c r="X141" s="63">
        <v>5</v>
      </c>
      <c r="Y141" s="63">
        <v>2</v>
      </c>
      <c r="Z141" s="63">
        <v>2</v>
      </c>
      <c r="AA141" s="63">
        <v>1</v>
      </c>
      <c r="AB141" s="56">
        <v>12</v>
      </c>
    </row>
    <row r="142" spans="1:28" ht="14.25" customHeight="1" x14ac:dyDescent="0.15">
      <c r="A142" s="73"/>
      <c r="B142" s="74"/>
      <c r="C142" s="87"/>
      <c r="D142" s="42" t="s">
        <v>23</v>
      </c>
      <c r="E142" s="28">
        <v>97</v>
      </c>
      <c r="F142" s="54">
        <v>9</v>
      </c>
      <c r="G142" s="55">
        <v>13</v>
      </c>
      <c r="H142" s="55">
        <v>35</v>
      </c>
      <c r="I142" s="55">
        <v>19</v>
      </c>
      <c r="J142" s="55">
        <v>31</v>
      </c>
      <c r="K142" s="55">
        <v>25</v>
      </c>
      <c r="L142" s="55">
        <v>27</v>
      </c>
      <c r="M142" s="55">
        <v>5</v>
      </c>
      <c r="N142" s="55">
        <v>12</v>
      </c>
      <c r="O142" s="55">
        <v>4</v>
      </c>
      <c r="P142" s="63">
        <v>1</v>
      </c>
      <c r="Q142" s="63">
        <v>4</v>
      </c>
      <c r="R142" s="63">
        <v>0</v>
      </c>
      <c r="S142" s="63">
        <v>21</v>
      </c>
      <c r="T142" s="63">
        <v>11</v>
      </c>
      <c r="U142" s="63">
        <v>8</v>
      </c>
      <c r="V142" s="63">
        <v>5</v>
      </c>
      <c r="W142" s="63">
        <v>4</v>
      </c>
      <c r="X142" s="63">
        <v>6</v>
      </c>
      <c r="Y142" s="63">
        <v>3</v>
      </c>
      <c r="Z142" s="63">
        <v>0</v>
      </c>
      <c r="AA142" s="63">
        <v>1</v>
      </c>
      <c r="AB142" s="56">
        <v>12</v>
      </c>
    </row>
    <row r="143" spans="1:28" ht="14.25" customHeight="1" x14ac:dyDescent="0.15">
      <c r="A143" s="73"/>
      <c r="B143" s="74"/>
      <c r="C143" s="87"/>
      <c r="D143" s="42" t="s">
        <v>24</v>
      </c>
      <c r="E143" s="28">
        <v>85</v>
      </c>
      <c r="F143" s="54">
        <v>6</v>
      </c>
      <c r="G143" s="55">
        <v>20</v>
      </c>
      <c r="H143" s="55">
        <v>22</v>
      </c>
      <c r="I143" s="55">
        <v>21</v>
      </c>
      <c r="J143" s="55">
        <v>20</v>
      </c>
      <c r="K143" s="55">
        <v>17</v>
      </c>
      <c r="L143" s="55">
        <v>14</v>
      </c>
      <c r="M143" s="55">
        <v>8</v>
      </c>
      <c r="N143" s="55">
        <v>4</v>
      </c>
      <c r="O143" s="55">
        <v>1</v>
      </c>
      <c r="P143" s="63">
        <v>0</v>
      </c>
      <c r="Q143" s="63">
        <v>5</v>
      </c>
      <c r="R143" s="63">
        <v>0</v>
      </c>
      <c r="S143" s="63">
        <v>9</v>
      </c>
      <c r="T143" s="63">
        <v>5</v>
      </c>
      <c r="U143" s="63">
        <v>6</v>
      </c>
      <c r="V143" s="63">
        <v>8</v>
      </c>
      <c r="W143" s="63">
        <v>3</v>
      </c>
      <c r="X143" s="63">
        <v>8</v>
      </c>
      <c r="Y143" s="63">
        <v>7</v>
      </c>
      <c r="Z143" s="63">
        <v>0</v>
      </c>
      <c r="AA143" s="63">
        <v>1</v>
      </c>
      <c r="AB143" s="56">
        <v>21</v>
      </c>
    </row>
    <row r="144" spans="1:28" ht="14.25" customHeight="1" x14ac:dyDescent="0.15">
      <c r="A144" s="73"/>
      <c r="B144" s="74"/>
      <c r="C144" s="88"/>
      <c r="D144" s="42" t="s">
        <v>91</v>
      </c>
      <c r="E144" s="28">
        <v>83</v>
      </c>
      <c r="F144" s="54">
        <v>6</v>
      </c>
      <c r="G144" s="55">
        <v>15</v>
      </c>
      <c r="H144" s="55">
        <v>12</v>
      </c>
      <c r="I144" s="55">
        <v>12</v>
      </c>
      <c r="J144" s="55">
        <v>6</v>
      </c>
      <c r="K144" s="55">
        <v>12</v>
      </c>
      <c r="L144" s="55">
        <v>8</v>
      </c>
      <c r="M144" s="55">
        <v>3</v>
      </c>
      <c r="N144" s="55">
        <v>8</v>
      </c>
      <c r="O144" s="55">
        <v>5</v>
      </c>
      <c r="P144" s="63">
        <v>0</v>
      </c>
      <c r="Q144" s="63">
        <v>1</v>
      </c>
      <c r="R144" s="63">
        <v>1</v>
      </c>
      <c r="S144" s="63">
        <v>5</v>
      </c>
      <c r="T144" s="63">
        <v>4</v>
      </c>
      <c r="U144" s="63">
        <v>5</v>
      </c>
      <c r="V144" s="63">
        <v>9</v>
      </c>
      <c r="W144" s="63">
        <v>2</v>
      </c>
      <c r="X144" s="63">
        <v>10</v>
      </c>
      <c r="Y144" s="63">
        <v>2</v>
      </c>
      <c r="Z144" s="63">
        <v>3</v>
      </c>
      <c r="AA144" s="63">
        <v>2</v>
      </c>
      <c r="AB144" s="56">
        <v>37</v>
      </c>
    </row>
    <row r="145" spans="1:28" ht="14.25" customHeight="1" x14ac:dyDescent="0.15">
      <c r="A145" s="89" t="s">
        <v>10</v>
      </c>
      <c r="B145" s="90"/>
      <c r="C145" s="77" t="s">
        <v>27</v>
      </c>
      <c r="D145" s="78"/>
      <c r="E145" s="33">
        <v>446</v>
      </c>
      <c r="F145" s="51">
        <v>35</v>
      </c>
      <c r="G145" s="52">
        <v>34</v>
      </c>
      <c r="H145" s="52">
        <v>135</v>
      </c>
      <c r="I145" s="52">
        <v>107</v>
      </c>
      <c r="J145" s="52">
        <v>140</v>
      </c>
      <c r="K145" s="52">
        <v>126</v>
      </c>
      <c r="L145" s="52">
        <v>126</v>
      </c>
      <c r="M145" s="52">
        <v>64</v>
      </c>
      <c r="N145" s="52">
        <v>110</v>
      </c>
      <c r="O145" s="52">
        <v>18</v>
      </c>
      <c r="P145" s="62">
        <v>10</v>
      </c>
      <c r="Q145" s="62">
        <v>10</v>
      </c>
      <c r="R145" s="62">
        <v>4</v>
      </c>
      <c r="S145" s="62">
        <v>90</v>
      </c>
      <c r="T145" s="62">
        <v>21</v>
      </c>
      <c r="U145" s="62">
        <v>51</v>
      </c>
      <c r="V145" s="62">
        <v>10</v>
      </c>
      <c r="W145" s="62">
        <v>16</v>
      </c>
      <c r="X145" s="62">
        <v>12</v>
      </c>
      <c r="Y145" s="62">
        <v>20</v>
      </c>
      <c r="Z145" s="62">
        <v>22</v>
      </c>
      <c r="AA145" s="62">
        <v>1</v>
      </c>
      <c r="AB145" s="53">
        <v>51</v>
      </c>
    </row>
    <row r="146" spans="1:28" ht="14.25" customHeight="1" x14ac:dyDescent="0.15">
      <c r="A146" s="91"/>
      <c r="B146" s="92"/>
      <c r="C146" s="67" t="s">
        <v>28</v>
      </c>
      <c r="D146" s="68"/>
      <c r="E146" s="28">
        <v>77</v>
      </c>
      <c r="F146" s="54">
        <v>5</v>
      </c>
      <c r="G146" s="55">
        <v>8</v>
      </c>
      <c r="H146" s="55">
        <v>17</v>
      </c>
      <c r="I146" s="55">
        <v>20</v>
      </c>
      <c r="J146" s="55">
        <v>26</v>
      </c>
      <c r="K146" s="55">
        <v>26</v>
      </c>
      <c r="L146" s="55">
        <v>26</v>
      </c>
      <c r="M146" s="55">
        <v>11</v>
      </c>
      <c r="N146" s="55">
        <v>6</v>
      </c>
      <c r="O146" s="55">
        <v>7</v>
      </c>
      <c r="P146" s="63">
        <v>1</v>
      </c>
      <c r="Q146" s="63">
        <v>3</v>
      </c>
      <c r="R146" s="63">
        <v>2</v>
      </c>
      <c r="S146" s="63">
        <v>5</v>
      </c>
      <c r="T146" s="63">
        <v>4</v>
      </c>
      <c r="U146" s="63">
        <v>6</v>
      </c>
      <c r="V146" s="63">
        <v>5</v>
      </c>
      <c r="W146" s="63">
        <v>0</v>
      </c>
      <c r="X146" s="63">
        <v>3</v>
      </c>
      <c r="Y146" s="63">
        <v>4</v>
      </c>
      <c r="Z146" s="63">
        <v>0</v>
      </c>
      <c r="AA146" s="63">
        <v>1</v>
      </c>
      <c r="AB146" s="56">
        <v>14</v>
      </c>
    </row>
    <row r="147" spans="1:28" ht="14.25" customHeight="1" x14ac:dyDescent="0.15">
      <c r="A147" s="91"/>
      <c r="B147" s="92"/>
      <c r="C147" s="67" t="s">
        <v>29</v>
      </c>
      <c r="D147" s="68"/>
      <c r="E147" s="28">
        <v>47</v>
      </c>
      <c r="F147" s="54">
        <v>4</v>
      </c>
      <c r="G147" s="55">
        <v>6</v>
      </c>
      <c r="H147" s="55">
        <v>11</v>
      </c>
      <c r="I147" s="55">
        <v>10</v>
      </c>
      <c r="J147" s="55">
        <v>12</v>
      </c>
      <c r="K147" s="55">
        <v>10</v>
      </c>
      <c r="L147" s="55">
        <v>12</v>
      </c>
      <c r="M147" s="55">
        <v>5</v>
      </c>
      <c r="N147" s="55">
        <v>7</v>
      </c>
      <c r="O147" s="55">
        <v>1</v>
      </c>
      <c r="P147" s="63">
        <v>0</v>
      </c>
      <c r="Q147" s="63">
        <v>0</v>
      </c>
      <c r="R147" s="63">
        <v>0</v>
      </c>
      <c r="S147" s="63">
        <v>7</v>
      </c>
      <c r="T147" s="63">
        <v>4</v>
      </c>
      <c r="U147" s="63">
        <v>7</v>
      </c>
      <c r="V147" s="63">
        <v>5</v>
      </c>
      <c r="W147" s="63">
        <v>1</v>
      </c>
      <c r="X147" s="63">
        <v>5</v>
      </c>
      <c r="Y147" s="63">
        <v>1</v>
      </c>
      <c r="Z147" s="63">
        <v>0</v>
      </c>
      <c r="AA147" s="63">
        <v>1</v>
      </c>
      <c r="AB147" s="56">
        <v>9</v>
      </c>
    </row>
    <row r="148" spans="1:28" ht="14.25" customHeight="1" x14ac:dyDescent="0.15">
      <c r="A148" s="91"/>
      <c r="B148" s="92"/>
      <c r="C148" s="67" t="s">
        <v>30</v>
      </c>
      <c r="D148" s="68"/>
      <c r="E148" s="28">
        <v>30</v>
      </c>
      <c r="F148" s="54">
        <v>2</v>
      </c>
      <c r="G148" s="55">
        <v>2</v>
      </c>
      <c r="H148" s="55">
        <v>14</v>
      </c>
      <c r="I148" s="55">
        <v>6</v>
      </c>
      <c r="J148" s="55">
        <v>9</v>
      </c>
      <c r="K148" s="55">
        <v>2</v>
      </c>
      <c r="L148" s="55">
        <v>10</v>
      </c>
      <c r="M148" s="55">
        <v>9</v>
      </c>
      <c r="N148" s="55">
        <v>4</v>
      </c>
      <c r="O148" s="55">
        <v>1</v>
      </c>
      <c r="P148" s="63">
        <v>0</v>
      </c>
      <c r="Q148" s="63">
        <v>0</v>
      </c>
      <c r="R148" s="63">
        <v>0</v>
      </c>
      <c r="S148" s="63">
        <v>7</v>
      </c>
      <c r="T148" s="63">
        <v>5</v>
      </c>
      <c r="U148" s="63">
        <v>6</v>
      </c>
      <c r="V148" s="63">
        <v>1</v>
      </c>
      <c r="W148" s="63">
        <v>1</v>
      </c>
      <c r="X148" s="63">
        <v>1</v>
      </c>
      <c r="Y148" s="63">
        <v>3</v>
      </c>
      <c r="Z148" s="63">
        <v>1</v>
      </c>
      <c r="AA148" s="63">
        <v>1</v>
      </c>
      <c r="AB148" s="56">
        <v>1</v>
      </c>
    </row>
    <row r="149" spans="1:28" ht="14.25" customHeight="1" x14ac:dyDescent="0.15">
      <c r="A149" s="91"/>
      <c r="B149" s="92"/>
      <c r="C149" s="67" t="s">
        <v>31</v>
      </c>
      <c r="D149" s="68"/>
      <c r="E149" s="28">
        <v>109</v>
      </c>
      <c r="F149" s="54">
        <v>7</v>
      </c>
      <c r="G149" s="55">
        <v>19</v>
      </c>
      <c r="H149" s="55">
        <v>27</v>
      </c>
      <c r="I149" s="55">
        <v>26</v>
      </c>
      <c r="J149" s="55">
        <v>25</v>
      </c>
      <c r="K149" s="55">
        <v>19</v>
      </c>
      <c r="L149" s="55">
        <v>25</v>
      </c>
      <c r="M149" s="55">
        <v>9</v>
      </c>
      <c r="N149" s="55">
        <v>15</v>
      </c>
      <c r="O149" s="55">
        <v>6</v>
      </c>
      <c r="P149" s="63">
        <v>0</v>
      </c>
      <c r="Q149" s="63">
        <v>6</v>
      </c>
      <c r="R149" s="63">
        <v>1</v>
      </c>
      <c r="S149" s="63">
        <v>10</v>
      </c>
      <c r="T149" s="63">
        <v>9</v>
      </c>
      <c r="U149" s="63">
        <v>9</v>
      </c>
      <c r="V149" s="63">
        <v>2</v>
      </c>
      <c r="W149" s="63">
        <v>3</v>
      </c>
      <c r="X149" s="63">
        <v>12</v>
      </c>
      <c r="Y149" s="63">
        <v>4</v>
      </c>
      <c r="Z149" s="63">
        <v>0</v>
      </c>
      <c r="AA149" s="63">
        <v>3</v>
      </c>
      <c r="AB149" s="56">
        <v>24</v>
      </c>
    </row>
    <row r="150" spans="1:28" ht="14.25" customHeight="1" x14ac:dyDescent="0.15">
      <c r="A150" s="91"/>
      <c r="B150" s="92"/>
      <c r="C150" s="67" t="s">
        <v>32</v>
      </c>
      <c r="D150" s="68"/>
      <c r="E150" s="28">
        <v>17</v>
      </c>
      <c r="F150" s="54">
        <v>2</v>
      </c>
      <c r="G150" s="55">
        <v>0</v>
      </c>
      <c r="H150" s="55">
        <v>2</v>
      </c>
      <c r="I150" s="55">
        <v>3</v>
      </c>
      <c r="J150" s="55">
        <v>4</v>
      </c>
      <c r="K150" s="55">
        <v>4</v>
      </c>
      <c r="L150" s="55">
        <v>6</v>
      </c>
      <c r="M150" s="55">
        <v>2</v>
      </c>
      <c r="N150" s="55">
        <v>2</v>
      </c>
      <c r="O150" s="55">
        <v>2</v>
      </c>
      <c r="P150" s="63">
        <v>0</v>
      </c>
      <c r="Q150" s="63">
        <v>2</v>
      </c>
      <c r="R150" s="63">
        <v>1</v>
      </c>
      <c r="S150" s="63">
        <v>2</v>
      </c>
      <c r="T150" s="63">
        <v>1</v>
      </c>
      <c r="U150" s="63">
        <v>2</v>
      </c>
      <c r="V150" s="63">
        <v>2</v>
      </c>
      <c r="W150" s="63">
        <v>0</v>
      </c>
      <c r="X150" s="63">
        <v>2</v>
      </c>
      <c r="Y150" s="63">
        <v>2</v>
      </c>
      <c r="Z150" s="63">
        <v>1</v>
      </c>
      <c r="AA150" s="63">
        <v>1</v>
      </c>
      <c r="AB150" s="56">
        <v>2</v>
      </c>
    </row>
    <row r="151" spans="1:28" ht="14.25" customHeight="1" x14ac:dyDescent="0.15">
      <c r="A151" s="91"/>
      <c r="B151" s="92"/>
      <c r="C151" s="67" t="s">
        <v>33</v>
      </c>
      <c r="D151" s="68"/>
      <c r="E151" s="28">
        <v>104</v>
      </c>
      <c r="F151" s="54">
        <v>9</v>
      </c>
      <c r="G151" s="55">
        <v>20</v>
      </c>
      <c r="H151" s="55">
        <v>34</v>
      </c>
      <c r="I151" s="55">
        <v>20</v>
      </c>
      <c r="J151" s="55">
        <v>20</v>
      </c>
      <c r="K151" s="55">
        <v>21</v>
      </c>
      <c r="L151" s="55">
        <v>18</v>
      </c>
      <c r="M151" s="55">
        <v>10</v>
      </c>
      <c r="N151" s="55">
        <v>13</v>
      </c>
      <c r="O151" s="55">
        <v>5</v>
      </c>
      <c r="P151" s="63">
        <v>1</v>
      </c>
      <c r="Q151" s="63">
        <v>0</v>
      </c>
      <c r="R151" s="63">
        <v>1</v>
      </c>
      <c r="S151" s="63">
        <v>20</v>
      </c>
      <c r="T151" s="63">
        <v>9</v>
      </c>
      <c r="U151" s="63">
        <v>8</v>
      </c>
      <c r="V151" s="63">
        <v>10</v>
      </c>
      <c r="W151" s="63">
        <v>2</v>
      </c>
      <c r="X151" s="63">
        <v>11</v>
      </c>
      <c r="Y151" s="63">
        <v>4</v>
      </c>
      <c r="Z151" s="63">
        <v>0</v>
      </c>
      <c r="AA151" s="63">
        <v>1</v>
      </c>
      <c r="AB151" s="56">
        <v>22</v>
      </c>
    </row>
    <row r="152" spans="1:28" ht="14.25" customHeight="1" x14ac:dyDescent="0.15">
      <c r="A152" s="91"/>
      <c r="B152" s="92"/>
      <c r="C152" s="67" t="s">
        <v>34</v>
      </c>
      <c r="D152" s="68"/>
      <c r="E152" s="28">
        <v>89</v>
      </c>
      <c r="F152" s="54">
        <v>2</v>
      </c>
      <c r="G152" s="55">
        <v>16</v>
      </c>
      <c r="H152" s="55">
        <v>22</v>
      </c>
      <c r="I152" s="55">
        <v>23</v>
      </c>
      <c r="J152" s="55">
        <v>13</v>
      </c>
      <c r="K152" s="55">
        <v>19</v>
      </c>
      <c r="L152" s="55">
        <v>7</v>
      </c>
      <c r="M152" s="55">
        <v>5</v>
      </c>
      <c r="N152" s="55">
        <v>5</v>
      </c>
      <c r="O152" s="55">
        <v>2</v>
      </c>
      <c r="P152" s="63">
        <v>4</v>
      </c>
      <c r="Q152" s="63">
        <v>2</v>
      </c>
      <c r="R152" s="63">
        <v>0</v>
      </c>
      <c r="S152" s="63">
        <v>11</v>
      </c>
      <c r="T152" s="63">
        <v>7</v>
      </c>
      <c r="U152" s="63">
        <v>11</v>
      </c>
      <c r="V152" s="63">
        <v>4</v>
      </c>
      <c r="W152" s="63">
        <v>4</v>
      </c>
      <c r="X152" s="63">
        <v>4</v>
      </c>
      <c r="Y152" s="63">
        <v>3</v>
      </c>
      <c r="Z152" s="63">
        <v>5</v>
      </c>
      <c r="AA152" s="63">
        <v>3</v>
      </c>
      <c r="AB152" s="56">
        <v>29</v>
      </c>
    </row>
    <row r="153" spans="1:28" ht="14.25" customHeight="1" x14ac:dyDescent="0.15">
      <c r="A153" s="91"/>
      <c r="B153" s="92"/>
      <c r="C153" s="67" t="s">
        <v>0</v>
      </c>
      <c r="D153" s="68"/>
      <c r="E153" s="28">
        <v>16</v>
      </c>
      <c r="F153" s="54">
        <v>1</v>
      </c>
      <c r="G153" s="55">
        <v>4</v>
      </c>
      <c r="H153" s="55">
        <v>5</v>
      </c>
      <c r="I153" s="55">
        <v>2</v>
      </c>
      <c r="J153" s="55">
        <v>5</v>
      </c>
      <c r="K153" s="55">
        <v>5</v>
      </c>
      <c r="L153" s="55">
        <v>4</v>
      </c>
      <c r="M153" s="55">
        <v>2</v>
      </c>
      <c r="N153" s="55">
        <v>2</v>
      </c>
      <c r="O153" s="55">
        <v>0</v>
      </c>
      <c r="P153" s="63">
        <v>0</v>
      </c>
      <c r="Q153" s="63">
        <v>2</v>
      </c>
      <c r="R153" s="63">
        <v>0</v>
      </c>
      <c r="S153" s="63">
        <v>3</v>
      </c>
      <c r="T153" s="63">
        <v>3</v>
      </c>
      <c r="U153" s="63">
        <v>2</v>
      </c>
      <c r="V153" s="63">
        <v>0</v>
      </c>
      <c r="W153" s="63">
        <v>1</v>
      </c>
      <c r="X153" s="63">
        <v>1</v>
      </c>
      <c r="Y153" s="63">
        <v>0</v>
      </c>
      <c r="Z153" s="63">
        <v>0</v>
      </c>
      <c r="AA153" s="63">
        <v>0</v>
      </c>
      <c r="AB153" s="56">
        <v>2</v>
      </c>
    </row>
    <row r="154" spans="1:28" ht="14.25" customHeight="1" x14ac:dyDescent="0.15">
      <c r="A154" s="91"/>
      <c r="B154" s="92"/>
      <c r="C154" s="69" t="s">
        <v>6</v>
      </c>
      <c r="D154" s="70"/>
      <c r="E154" s="37">
        <v>13</v>
      </c>
      <c r="F154" s="57">
        <v>1</v>
      </c>
      <c r="G154" s="58">
        <v>0</v>
      </c>
      <c r="H154" s="58">
        <v>1</v>
      </c>
      <c r="I154" s="58">
        <v>3</v>
      </c>
      <c r="J154" s="58">
        <v>1</v>
      </c>
      <c r="K154" s="58">
        <v>2</v>
      </c>
      <c r="L154" s="58">
        <v>2</v>
      </c>
      <c r="M154" s="58">
        <v>1</v>
      </c>
      <c r="N154" s="58">
        <v>2</v>
      </c>
      <c r="O154" s="58">
        <v>0</v>
      </c>
      <c r="P154" s="64">
        <v>0</v>
      </c>
      <c r="Q154" s="64">
        <v>0</v>
      </c>
      <c r="R154" s="64">
        <v>0</v>
      </c>
      <c r="S154" s="64">
        <v>0</v>
      </c>
      <c r="T154" s="64">
        <v>0</v>
      </c>
      <c r="U154" s="64">
        <v>0</v>
      </c>
      <c r="V154" s="64">
        <v>0</v>
      </c>
      <c r="W154" s="64">
        <v>0</v>
      </c>
      <c r="X154" s="64">
        <v>1</v>
      </c>
      <c r="Y154" s="64">
        <v>0</v>
      </c>
      <c r="Z154" s="64">
        <v>0</v>
      </c>
      <c r="AA154" s="64">
        <v>1</v>
      </c>
      <c r="AB154" s="59">
        <v>7</v>
      </c>
    </row>
    <row r="155" spans="1:28" ht="14.25" customHeight="1" x14ac:dyDescent="0.15">
      <c r="A155" s="71" t="s">
        <v>11</v>
      </c>
      <c r="B155" s="72"/>
      <c r="C155" s="77" t="s">
        <v>35</v>
      </c>
      <c r="D155" s="78"/>
      <c r="E155" s="33">
        <v>210</v>
      </c>
      <c r="F155" s="51">
        <v>21</v>
      </c>
      <c r="G155" s="52">
        <v>22</v>
      </c>
      <c r="H155" s="52">
        <v>67</v>
      </c>
      <c r="I155" s="52">
        <v>53</v>
      </c>
      <c r="J155" s="52">
        <v>70</v>
      </c>
      <c r="K155" s="52">
        <v>64</v>
      </c>
      <c r="L155" s="52">
        <v>55</v>
      </c>
      <c r="M155" s="52">
        <v>8</v>
      </c>
      <c r="N155" s="52">
        <v>21</v>
      </c>
      <c r="O155" s="52">
        <v>4</v>
      </c>
      <c r="P155" s="62">
        <v>2</v>
      </c>
      <c r="Q155" s="62">
        <v>5</v>
      </c>
      <c r="R155" s="62">
        <v>3</v>
      </c>
      <c r="S155" s="62">
        <v>12</v>
      </c>
      <c r="T155" s="62">
        <v>17</v>
      </c>
      <c r="U155" s="62">
        <v>26</v>
      </c>
      <c r="V155" s="62">
        <v>8</v>
      </c>
      <c r="W155" s="62">
        <v>8</v>
      </c>
      <c r="X155" s="62">
        <v>8</v>
      </c>
      <c r="Y155" s="62">
        <v>13</v>
      </c>
      <c r="Z155" s="62">
        <v>12</v>
      </c>
      <c r="AA155" s="62">
        <v>4</v>
      </c>
      <c r="AB155" s="53">
        <v>35</v>
      </c>
    </row>
    <row r="156" spans="1:28" ht="14.25" customHeight="1" x14ac:dyDescent="0.15">
      <c r="A156" s="73"/>
      <c r="B156" s="74"/>
      <c r="C156" s="67" t="s">
        <v>36</v>
      </c>
      <c r="D156" s="68"/>
      <c r="E156" s="28">
        <v>284</v>
      </c>
      <c r="F156" s="54">
        <v>16</v>
      </c>
      <c r="G156" s="55">
        <v>43</v>
      </c>
      <c r="H156" s="55">
        <v>83</v>
      </c>
      <c r="I156" s="55">
        <v>70</v>
      </c>
      <c r="J156" s="55">
        <v>82</v>
      </c>
      <c r="K156" s="55">
        <v>63</v>
      </c>
      <c r="L156" s="55">
        <v>65</v>
      </c>
      <c r="M156" s="55">
        <v>17</v>
      </c>
      <c r="N156" s="55">
        <v>33</v>
      </c>
      <c r="O156" s="55">
        <v>13</v>
      </c>
      <c r="P156" s="63">
        <v>5</v>
      </c>
      <c r="Q156" s="63">
        <v>11</v>
      </c>
      <c r="R156" s="63">
        <v>3</v>
      </c>
      <c r="S156" s="63">
        <v>46</v>
      </c>
      <c r="T156" s="63">
        <v>22</v>
      </c>
      <c r="U156" s="63">
        <v>31</v>
      </c>
      <c r="V156" s="63">
        <v>16</v>
      </c>
      <c r="W156" s="63">
        <v>8</v>
      </c>
      <c r="X156" s="63">
        <v>18</v>
      </c>
      <c r="Y156" s="63">
        <v>15</v>
      </c>
      <c r="Z156" s="63">
        <v>7</v>
      </c>
      <c r="AA156" s="63">
        <v>3</v>
      </c>
      <c r="AB156" s="56">
        <v>53</v>
      </c>
    </row>
    <row r="157" spans="1:28" ht="14.25" customHeight="1" x14ac:dyDescent="0.15">
      <c r="A157" s="73"/>
      <c r="B157" s="74"/>
      <c r="C157" s="67" t="s">
        <v>37</v>
      </c>
      <c r="D157" s="68"/>
      <c r="E157" s="28">
        <v>229</v>
      </c>
      <c r="F157" s="54">
        <v>14</v>
      </c>
      <c r="G157" s="55">
        <v>23</v>
      </c>
      <c r="H157" s="55">
        <v>68</v>
      </c>
      <c r="I157" s="55">
        <v>46</v>
      </c>
      <c r="J157" s="55">
        <v>50</v>
      </c>
      <c r="K157" s="55">
        <v>47</v>
      </c>
      <c r="L157" s="55">
        <v>58</v>
      </c>
      <c r="M157" s="55">
        <v>36</v>
      </c>
      <c r="N157" s="55">
        <v>52</v>
      </c>
      <c r="O157" s="55">
        <v>14</v>
      </c>
      <c r="P157" s="63">
        <v>4</v>
      </c>
      <c r="Q157" s="63">
        <v>6</v>
      </c>
      <c r="R157" s="63">
        <v>2</v>
      </c>
      <c r="S157" s="63">
        <v>66</v>
      </c>
      <c r="T157" s="63">
        <v>18</v>
      </c>
      <c r="U157" s="63">
        <v>30</v>
      </c>
      <c r="V157" s="63">
        <v>13</v>
      </c>
      <c r="W157" s="63">
        <v>8</v>
      </c>
      <c r="X157" s="63">
        <v>13</v>
      </c>
      <c r="Y157" s="63">
        <v>4</v>
      </c>
      <c r="Z157" s="63">
        <v>7</v>
      </c>
      <c r="AA157" s="63">
        <v>3</v>
      </c>
      <c r="AB157" s="56">
        <v>30</v>
      </c>
    </row>
    <row r="158" spans="1:28" ht="14.25" customHeight="1" x14ac:dyDescent="0.15">
      <c r="A158" s="73"/>
      <c r="B158" s="74"/>
      <c r="C158" s="67" t="s">
        <v>38</v>
      </c>
      <c r="D158" s="68"/>
      <c r="E158" s="28">
        <v>162</v>
      </c>
      <c r="F158" s="54">
        <v>12</v>
      </c>
      <c r="G158" s="55">
        <v>17</v>
      </c>
      <c r="H158" s="55">
        <v>40</v>
      </c>
      <c r="I158" s="55">
        <v>37</v>
      </c>
      <c r="J158" s="55">
        <v>44</v>
      </c>
      <c r="K158" s="55">
        <v>43</v>
      </c>
      <c r="L158" s="55">
        <v>42</v>
      </c>
      <c r="M158" s="55">
        <v>46</v>
      </c>
      <c r="N158" s="55">
        <v>47</v>
      </c>
      <c r="O158" s="55">
        <v>10</v>
      </c>
      <c r="P158" s="63">
        <v>2</v>
      </c>
      <c r="Q158" s="63">
        <v>2</v>
      </c>
      <c r="R158" s="63">
        <v>1</v>
      </c>
      <c r="S158" s="63">
        <v>25</v>
      </c>
      <c r="T158" s="63">
        <v>3</v>
      </c>
      <c r="U158" s="63">
        <v>10</v>
      </c>
      <c r="V158" s="63">
        <v>1</v>
      </c>
      <c r="W158" s="63">
        <v>2</v>
      </c>
      <c r="X158" s="63">
        <v>7</v>
      </c>
      <c r="Y158" s="63">
        <v>7</v>
      </c>
      <c r="Z158" s="63">
        <v>1</v>
      </c>
      <c r="AA158" s="63">
        <v>1</v>
      </c>
      <c r="AB158" s="56">
        <v>25</v>
      </c>
    </row>
    <row r="159" spans="1:28" ht="14.25" customHeight="1" x14ac:dyDescent="0.15">
      <c r="A159" s="73"/>
      <c r="B159" s="74"/>
      <c r="C159" s="67" t="s">
        <v>39</v>
      </c>
      <c r="D159" s="68"/>
      <c r="E159" s="28">
        <v>43</v>
      </c>
      <c r="F159" s="54">
        <v>4</v>
      </c>
      <c r="G159" s="55">
        <v>2</v>
      </c>
      <c r="H159" s="55">
        <v>7</v>
      </c>
      <c r="I159" s="55">
        <v>10</v>
      </c>
      <c r="J159" s="55">
        <v>8</v>
      </c>
      <c r="K159" s="55">
        <v>12</v>
      </c>
      <c r="L159" s="55">
        <v>12</v>
      </c>
      <c r="M159" s="55">
        <v>9</v>
      </c>
      <c r="N159" s="55">
        <v>12</v>
      </c>
      <c r="O159" s="55">
        <v>1</v>
      </c>
      <c r="P159" s="63">
        <v>2</v>
      </c>
      <c r="Q159" s="63">
        <v>1</v>
      </c>
      <c r="R159" s="63">
        <v>0</v>
      </c>
      <c r="S159" s="63">
        <v>5</v>
      </c>
      <c r="T159" s="63">
        <v>3</v>
      </c>
      <c r="U159" s="63">
        <v>5</v>
      </c>
      <c r="V159" s="63">
        <v>1</v>
      </c>
      <c r="W159" s="63">
        <v>1</v>
      </c>
      <c r="X159" s="63">
        <v>4</v>
      </c>
      <c r="Y159" s="63">
        <v>2</v>
      </c>
      <c r="Z159" s="63">
        <v>2</v>
      </c>
      <c r="AA159" s="63">
        <v>2</v>
      </c>
      <c r="AB159" s="56">
        <v>8</v>
      </c>
    </row>
    <row r="160" spans="1:28" ht="14.25" customHeight="1" x14ac:dyDescent="0.15">
      <c r="A160" s="73"/>
      <c r="B160" s="74"/>
      <c r="C160" s="67" t="s">
        <v>40</v>
      </c>
      <c r="D160" s="68"/>
      <c r="E160" s="28">
        <v>9</v>
      </c>
      <c r="F160" s="54">
        <v>0</v>
      </c>
      <c r="G160" s="55">
        <v>1</v>
      </c>
      <c r="H160" s="55">
        <v>2</v>
      </c>
      <c r="I160" s="55">
        <v>3</v>
      </c>
      <c r="J160" s="55">
        <v>1</v>
      </c>
      <c r="K160" s="55">
        <v>3</v>
      </c>
      <c r="L160" s="55">
        <v>2</v>
      </c>
      <c r="M160" s="55">
        <v>2</v>
      </c>
      <c r="N160" s="55">
        <v>1</v>
      </c>
      <c r="O160" s="55">
        <v>0</v>
      </c>
      <c r="P160" s="63">
        <v>1</v>
      </c>
      <c r="Q160" s="63">
        <v>0</v>
      </c>
      <c r="R160" s="63">
        <v>0</v>
      </c>
      <c r="S160" s="63">
        <v>1</v>
      </c>
      <c r="T160" s="63">
        <v>0</v>
      </c>
      <c r="U160" s="63">
        <v>0</v>
      </c>
      <c r="V160" s="63">
        <v>0</v>
      </c>
      <c r="W160" s="63">
        <v>1</v>
      </c>
      <c r="X160" s="63">
        <v>0</v>
      </c>
      <c r="Y160" s="63">
        <v>0</v>
      </c>
      <c r="Z160" s="63">
        <v>0</v>
      </c>
      <c r="AA160" s="63">
        <v>0</v>
      </c>
      <c r="AB160" s="56">
        <v>3</v>
      </c>
    </row>
    <row r="161" spans="1:28" ht="14.25" customHeight="1" x14ac:dyDescent="0.15">
      <c r="A161" s="75"/>
      <c r="B161" s="76"/>
      <c r="C161" s="69" t="s">
        <v>6</v>
      </c>
      <c r="D161" s="70"/>
      <c r="E161" s="37">
        <v>11</v>
      </c>
      <c r="F161" s="57">
        <v>1</v>
      </c>
      <c r="G161" s="58">
        <v>1</v>
      </c>
      <c r="H161" s="58">
        <v>1</v>
      </c>
      <c r="I161" s="58">
        <v>1</v>
      </c>
      <c r="J161" s="58">
        <v>0</v>
      </c>
      <c r="K161" s="58">
        <v>2</v>
      </c>
      <c r="L161" s="58">
        <v>2</v>
      </c>
      <c r="M161" s="58">
        <v>0</v>
      </c>
      <c r="N161" s="58">
        <v>0</v>
      </c>
      <c r="O161" s="58">
        <v>0</v>
      </c>
      <c r="P161" s="64">
        <v>0</v>
      </c>
      <c r="Q161" s="64">
        <v>0</v>
      </c>
      <c r="R161" s="64">
        <v>0</v>
      </c>
      <c r="S161" s="64">
        <v>0</v>
      </c>
      <c r="T161" s="64">
        <v>0</v>
      </c>
      <c r="U161" s="64">
        <v>0</v>
      </c>
      <c r="V161" s="64">
        <v>0</v>
      </c>
      <c r="W161" s="64">
        <v>0</v>
      </c>
      <c r="X161" s="64">
        <v>2</v>
      </c>
      <c r="Y161" s="64">
        <v>0</v>
      </c>
      <c r="Z161" s="64">
        <v>0</v>
      </c>
      <c r="AA161" s="64">
        <v>0</v>
      </c>
      <c r="AB161" s="59">
        <v>7</v>
      </c>
    </row>
    <row r="162" spans="1:28" ht="27" customHeight="1" x14ac:dyDescent="0.15">
      <c r="A162" s="71" t="s">
        <v>72</v>
      </c>
      <c r="B162" s="72"/>
      <c r="C162" s="77" t="s">
        <v>41</v>
      </c>
      <c r="D162" s="78"/>
      <c r="E162" s="33">
        <v>140</v>
      </c>
      <c r="F162" s="51">
        <v>13</v>
      </c>
      <c r="G162" s="52">
        <v>5</v>
      </c>
      <c r="H162" s="52">
        <v>48</v>
      </c>
      <c r="I162" s="52">
        <v>31</v>
      </c>
      <c r="J162" s="52">
        <v>45</v>
      </c>
      <c r="K162" s="52">
        <v>31</v>
      </c>
      <c r="L162" s="52">
        <v>44</v>
      </c>
      <c r="M162" s="52">
        <v>19</v>
      </c>
      <c r="N162" s="52">
        <v>26</v>
      </c>
      <c r="O162" s="52">
        <v>3</v>
      </c>
      <c r="P162" s="62">
        <v>2</v>
      </c>
      <c r="Q162" s="62">
        <v>6</v>
      </c>
      <c r="R162" s="62">
        <v>6</v>
      </c>
      <c r="S162" s="62">
        <v>18</v>
      </c>
      <c r="T162" s="62">
        <v>12</v>
      </c>
      <c r="U162" s="62">
        <v>23</v>
      </c>
      <c r="V162" s="62">
        <v>7</v>
      </c>
      <c r="W162" s="62">
        <v>4</v>
      </c>
      <c r="X162" s="62">
        <v>6</v>
      </c>
      <c r="Y162" s="62">
        <v>11</v>
      </c>
      <c r="Z162" s="62">
        <v>13</v>
      </c>
      <c r="AA162" s="62">
        <v>5</v>
      </c>
      <c r="AB162" s="53">
        <v>11</v>
      </c>
    </row>
    <row r="163" spans="1:28" ht="27" customHeight="1" x14ac:dyDescent="0.15">
      <c r="A163" s="73"/>
      <c r="B163" s="74"/>
      <c r="C163" s="67" t="s">
        <v>42</v>
      </c>
      <c r="D163" s="68"/>
      <c r="E163" s="28">
        <v>104</v>
      </c>
      <c r="F163" s="54">
        <v>7</v>
      </c>
      <c r="G163" s="55">
        <v>3</v>
      </c>
      <c r="H163" s="55">
        <v>30</v>
      </c>
      <c r="I163" s="55">
        <v>19</v>
      </c>
      <c r="J163" s="55">
        <v>34</v>
      </c>
      <c r="K163" s="55">
        <v>24</v>
      </c>
      <c r="L163" s="55">
        <v>29</v>
      </c>
      <c r="M163" s="55">
        <v>26</v>
      </c>
      <c r="N163" s="55">
        <v>45</v>
      </c>
      <c r="O163" s="55">
        <v>6</v>
      </c>
      <c r="P163" s="63">
        <v>1</v>
      </c>
      <c r="Q163" s="63">
        <v>3</v>
      </c>
      <c r="R163" s="63">
        <v>0</v>
      </c>
      <c r="S163" s="63">
        <v>33</v>
      </c>
      <c r="T163" s="63">
        <v>7</v>
      </c>
      <c r="U163" s="63">
        <v>9</v>
      </c>
      <c r="V163" s="63">
        <v>1</v>
      </c>
      <c r="W163" s="63">
        <v>0</v>
      </c>
      <c r="X163" s="63">
        <v>0</v>
      </c>
      <c r="Y163" s="63">
        <v>4</v>
      </c>
      <c r="Z163" s="63">
        <v>2</v>
      </c>
      <c r="AA163" s="63">
        <v>0</v>
      </c>
      <c r="AB163" s="56">
        <v>8</v>
      </c>
    </row>
    <row r="164" spans="1:28" ht="27" customHeight="1" x14ac:dyDescent="0.15">
      <c r="A164" s="73"/>
      <c r="B164" s="74"/>
      <c r="C164" s="67" t="s">
        <v>43</v>
      </c>
      <c r="D164" s="68"/>
      <c r="E164" s="28">
        <v>114</v>
      </c>
      <c r="F164" s="54">
        <v>8</v>
      </c>
      <c r="G164" s="55">
        <v>11</v>
      </c>
      <c r="H164" s="55">
        <v>31</v>
      </c>
      <c r="I164" s="55">
        <v>24</v>
      </c>
      <c r="J164" s="55">
        <v>29</v>
      </c>
      <c r="K164" s="55">
        <v>25</v>
      </c>
      <c r="L164" s="55">
        <v>31</v>
      </c>
      <c r="M164" s="55">
        <v>37</v>
      </c>
      <c r="N164" s="55">
        <v>38</v>
      </c>
      <c r="O164" s="55">
        <v>10</v>
      </c>
      <c r="P164" s="63">
        <v>1</v>
      </c>
      <c r="Q164" s="63">
        <v>0</v>
      </c>
      <c r="R164" s="63">
        <v>1</v>
      </c>
      <c r="S164" s="63">
        <v>30</v>
      </c>
      <c r="T164" s="63">
        <v>6</v>
      </c>
      <c r="U164" s="63">
        <v>5</v>
      </c>
      <c r="V164" s="63">
        <v>0</v>
      </c>
      <c r="W164" s="63">
        <v>4</v>
      </c>
      <c r="X164" s="63">
        <v>4</v>
      </c>
      <c r="Y164" s="63">
        <v>2</v>
      </c>
      <c r="Z164" s="63">
        <v>2</v>
      </c>
      <c r="AA164" s="63">
        <v>0</v>
      </c>
      <c r="AB164" s="56">
        <v>11</v>
      </c>
    </row>
    <row r="165" spans="1:28" ht="27" customHeight="1" x14ac:dyDescent="0.15">
      <c r="A165" s="73"/>
      <c r="B165" s="74"/>
      <c r="C165" s="67" t="s">
        <v>44</v>
      </c>
      <c r="D165" s="68"/>
      <c r="E165" s="28">
        <v>68</v>
      </c>
      <c r="F165" s="54">
        <v>8</v>
      </c>
      <c r="G165" s="55">
        <v>9</v>
      </c>
      <c r="H165" s="55">
        <v>18</v>
      </c>
      <c r="I165" s="55">
        <v>17</v>
      </c>
      <c r="J165" s="55">
        <v>23</v>
      </c>
      <c r="K165" s="55">
        <v>22</v>
      </c>
      <c r="L165" s="55">
        <v>17</v>
      </c>
      <c r="M165" s="55">
        <v>10</v>
      </c>
      <c r="N165" s="55">
        <v>15</v>
      </c>
      <c r="O165" s="55">
        <v>6</v>
      </c>
      <c r="P165" s="63">
        <v>1</v>
      </c>
      <c r="Q165" s="63">
        <v>1</v>
      </c>
      <c r="R165" s="63">
        <v>0</v>
      </c>
      <c r="S165" s="63">
        <v>14</v>
      </c>
      <c r="T165" s="63">
        <v>5</v>
      </c>
      <c r="U165" s="63">
        <v>10</v>
      </c>
      <c r="V165" s="63">
        <v>2</v>
      </c>
      <c r="W165" s="63">
        <v>3</v>
      </c>
      <c r="X165" s="63">
        <v>4</v>
      </c>
      <c r="Y165" s="63">
        <v>0</v>
      </c>
      <c r="Z165" s="63">
        <v>1</v>
      </c>
      <c r="AA165" s="63">
        <v>1</v>
      </c>
      <c r="AB165" s="56">
        <v>5</v>
      </c>
    </row>
    <row r="166" spans="1:28" ht="27" customHeight="1" x14ac:dyDescent="0.15">
      <c r="A166" s="73"/>
      <c r="B166" s="74"/>
      <c r="C166" s="67" t="s">
        <v>45</v>
      </c>
      <c r="D166" s="68"/>
      <c r="E166" s="28">
        <v>87</v>
      </c>
      <c r="F166" s="54">
        <v>8</v>
      </c>
      <c r="G166" s="55">
        <v>12</v>
      </c>
      <c r="H166" s="55">
        <v>28</v>
      </c>
      <c r="I166" s="55">
        <v>20</v>
      </c>
      <c r="J166" s="55">
        <v>22</v>
      </c>
      <c r="K166" s="55">
        <v>20</v>
      </c>
      <c r="L166" s="55">
        <v>27</v>
      </c>
      <c r="M166" s="55">
        <v>4</v>
      </c>
      <c r="N166" s="55">
        <v>9</v>
      </c>
      <c r="O166" s="55">
        <v>3</v>
      </c>
      <c r="P166" s="63">
        <v>1</v>
      </c>
      <c r="Q166" s="63">
        <v>5</v>
      </c>
      <c r="R166" s="63">
        <v>0</v>
      </c>
      <c r="S166" s="63">
        <v>15</v>
      </c>
      <c r="T166" s="63">
        <v>8</v>
      </c>
      <c r="U166" s="63">
        <v>9</v>
      </c>
      <c r="V166" s="63">
        <v>3</v>
      </c>
      <c r="W166" s="63">
        <v>2</v>
      </c>
      <c r="X166" s="63">
        <v>6</v>
      </c>
      <c r="Y166" s="63">
        <v>5</v>
      </c>
      <c r="Z166" s="63">
        <v>2</v>
      </c>
      <c r="AA166" s="63">
        <v>2</v>
      </c>
      <c r="AB166" s="56">
        <v>13</v>
      </c>
    </row>
    <row r="167" spans="1:28" ht="27" customHeight="1" x14ac:dyDescent="0.15">
      <c r="A167" s="73"/>
      <c r="B167" s="74"/>
      <c r="C167" s="67" t="s">
        <v>46</v>
      </c>
      <c r="D167" s="68"/>
      <c r="E167" s="28">
        <v>209</v>
      </c>
      <c r="F167" s="54">
        <v>15</v>
      </c>
      <c r="G167" s="55">
        <v>45</v>
      </c>
      <c r="H167" s="55">
        <v>38</v>
      </c>
      <c r="I167" s="55">
        <v>43</v>
      </c>
      <c r="J167" s="55">
        <v>31</v>
      </c>
      <c r="K167" s="55">
        <v>45</v>
      </c>
      <c r="L167" s="55">
        <v>23</v>
      </c>
      <c r="M167" s="55">
        <v>12</v>
      </c>
      <c r="N167" s="55">
        <v>16</v>
      </c>
      <c r="O167" s="55">
        <v>8</v>
      </c>
      <c r="P167" s="63">
        <v>4</v>
      </c>
      <c r="Q167" s="63">
        <v>5</v>
      </c>
      <c r="R167" s="63">
        <v>1</v>
      </c>
      <c r="S167" s="63">
        <v>21</v>
      </c>
      <c r="T167" s="63">
        <v>12</v>
      </c>
      <c r="U167" s="63">
        <v>18</v>
      </c>
      <c r="V167" s="63">
        <v>14</v>
      </c>
      <c r="W167" s="63">
        <v>7</v>
      </c>
      <c r="X167" s="63">
        <v>18</v>
      </c>
      <c r="Y167" s="63">
        <v>6</v>
      </c>
      <c r="Z167" s="63">
        <v>4</v>
      </c>
      <c r="AA167" s="63">
        <v>2</v>
      </c>
      <c r="AB167" s="56">
        <v>76</v>
      </c>
    </row>
    <row r="168" spans="1:28" ht="27" customHeight="1" x14ac:dyDescent="0.15">
      <c r="A168" s="73"/>
      <c r="B168" s="74"/>
      <c r="C168" s="67" t="s">
        <v>47</v>
      </c>
      <c r="D168" s="68"/>
      <c r="E168" s="28">
        <v>201</v>
      </c>
      <c r="F168" s="54">
        <v>7</v>
      </c>
      <c r="G168" s="55">
        <v>21</v>
      </c>
      <c r="H168" s="55">
        <v>67</v>
      </c>
      <c r="I168" s="55">
        <v>61</v>
      </c>
      <c r="J168" s="55">
        <v>66</v>
      </c>
      <c r="K168" s="55">
        <v>58</v>
      </c>
      <c r="L168" s="55">
        <v>61</v>
      </c>
      <c r="M168" s="55">
        <v>9</v>
      </c>
      <c r="N168" s="55">
        <v>17</v>
      </c>
      <c r="O168" s="55">
        <v>6</v>
      </c>
      <c r="P168" s="63">
        <v>6</v>
      </c>
      <c r="Q168" s="63">
        <v>5</v>
      </c>
      <c r="R168" s="63">
        <v>1</v>
      </c>
      <c r="S168" s="63">
        <v>24</v>
      </c>
      <c r="T168" s="63">
        <v>11</v>
      </c>
      <c r="U168" s="63">
        <v>27</v>
      </c>
      <c r="V168" s="63">
        <v>11</v>
      </c>
      <c r="W168" s="63">
        <v>8</v>
      </c>
      <c r="X168" s="63">
        <v>12</v>
      </c>
      <c r="Y168" s="63">
        <v>11</v>
      </c>
      <c r="Z168" s="63">
        <v>4</v>
      </c>
      <c r="AA168" s="63">
        <v>3</v>
      </c>
      <c r="AB168" s="56">
        <v>29</v>
      </c>
    </row>
    <row r="169" spans="1:28" ht="27" customHeight="1" x14ac:dyDescent="0.15">
      <c r="A169" s="75"/>
      <c r="B169" s="76"/>
      <c r="C169" s="69" t="s">
        <v>6</v>
      </c>
      <c r="D169" s="70"/>
      <c r="E169" s="37">
        <v>25</v>
      </c>
      <c r="F169" s="57">
        <v>2</v>
      </c>
      <c r="G169" s="58">
        <v>3</v>
      </c>
      <c r="H169" s="58">
        <v>8</v>
      </c>
      <c r="I169" s="58">
        <v>5</v>
      </c>
      <c r="J169" s="58">
        <v>5</v>
      </c>
      <c r="K169" s="58">
        <v>9</v>
      </c>
      <c r="L169" s="58">
        <v>4</v>
      </c>
      <c r="M169" s="58">
        <v>1</v>
      </c>
      <c r="N169" s="58">
        <v>0</v>
      </c>
      <c r="O169" s="58">
        <v>0</v>
      </c>
      <c r="P169" s="64">
        <v>0</v>
      </c>
      <c r="Q169" s="64">
        <v>0</v>
      </c>
      <c r="R169" s="64">
        <v>0</v>
      </c>
      <c r="S169" s="64">
        <v>0</v>
      </c>
      <c r="T169" s="64">
        <v>2</v>
      </c>
      <c r="U169" s="64">
        <v>1</v>
      </c>
      <c r="V169" s="64">
        <v>1</v>
      </c>
      <c r="W169" s="64">
        <v>0</v>
      </c>
      <c r="X169" s="64">
        <v>2</v>
      </c>
      <c r="Y169" s="64">
        <v>2</v>
      </c>
      <c r="Z169" s="64">
        <v>1</v>
      </c>
      <c r="AA169" s="64">
        <v>0</v>
      </c>
      <c r="AB169" s="59">
        <v>8</v>
      </c>
    </row>
    <row r="170" spans="1:28" ht="14.25" customHeight="1" x14ac:dyDescent="0.15">
      <c r="A170" s="71" t="s">
        <v>73</v>
      </c>
      <c r="B170" s="72"/>
      <c r="C170" s="77" t="s">
        <v>68</v>
      </c>
      <c r="D170" s="78"/>
      <c r="E170" s="33">
        <v>219</v>
      </c>
      <c r="F170" s="51">
        <v>12</v>
      </c>
      <c r="G170" s="52">
        <v>29</v>
      </c>
      <c r="H170" s="52">
        <v>65</v>
      </c>
      <c r="I170" s="52">
        <v>48</v>
      </c>
      <c r="J170" s="52">
        <v>59</v>
      </c>
      <c r="K170" s="52">
        <v>52</v>
      </c>
      <c r="L170" s="52">
        <v>47</v>
      </c>
      <c r="M170" s="52">
        <v>13</v>
      </c>
      <c r="N170" s="52">
        <v>32</v>
      </c>
      <c r="O170" s="52">
        <v>10</v>
      </c>
      <c r="P170" s="62">
        <v>4</v>
      </c>
      <c r="Q170" s="62">
        <v>8</v>
      </c>
      <c r="R170" s="62">
        <v>0</v>
      </c>
      <c r="S170" s="62">
        <v>39</v>
      </c>
      <c r="T170" s="62">
        <v>19</v>
      </c>
      <c r="U170" s="62">
        <v>27</v>
      </c>
      <c r="V170" s="62">
        <v>14</v>
      </c>
      <c r="W170" s="62">
        <v>6</v>
      </c>
      <c r="X170" s="62">
        <v>14</v>
      </c>
      <c r="Y170" s="62">
        <v>11</v>
      </c>
      <c r="Z170" s="62">
        <v>5</v>
      </c>
      <c r="AA170" s="62">
        <v>2</v>
      </c>
      <c r="AB170" s="53">
        <v>41</v>
      </c>
    </row>
    <row r="171" spans="1:28" ht="14.25" customHeight="1" x14ac:dyDescent="0.15">
      <c r="A171" s="73"/>
      <c r="B171" s="74"/>
      <c r="C171" s="67" t="s">
        <v>69</v>
      </c>
      <c r="D171" s="68"/>
      <c r="E171" s="28">
        <v>25</v>
      </c>
      <c r="F171" s="54">
        <v>2</v>
      </c>
      <c r="G171" s="55">
        <v>3</v>
      </c>
      <c r="H171" s="55">
        <v>4</v>
      </c>
      <c r="I171" s="55">
        <v>8</v>
      </c>
      <c r="J171" s="55">
        <v>7</v>
      </c>
      <c r="K171" s="55">
        <v>6</v>
      </c>
      <c r="L171" s="55">
        <v>4</v>
      </c>
      <c r="M171" s="55">
        <v>1</v>
      </c>
      <c r="N171" s="55">
        <v>6</v>
      </c>
      <c r="O171" s="55">
        <v>1</v>
      </c>
      <c r="P171" s="63">
        <v>0</v>
      </c>
      <c r="Q171" s="63">
        <v>1</v>
      </c>
      <c r="R171" s="63">
        <v>3</v>
      </c>
      <c r="S171" s="63">
        <v>5</v>
      </c>
      <c r="T171" s="63">
        <v>2</v>
      </c>
      <c r="U171" s="63">
        <v>4</v>
      </c>
      <c r="V171" s="63">
        <v>0</v>
      </c>
      <c r="W171" s="63">
        <v>0</v>
      </c>
      <c r="X171" s="63">
        <v>2</v>
      </c>
      <c r="Y171" s="63">
        <v>1</v>
      </c>
      <c r="Z171" s="63">
        <v>1</v>
      </c>
      <c r="AA171" s="63">
        <v>0</v>
      </c>
      <c r="AB171" s="56">
        <v>4</v>
      </c>
    </row>
    <row r="172" spans="1:28" ht="14.25" customHeight="1" x14ac:dyDescent="0.15">
      <c r="A172" s="73"/>
      <c r="B172" s="74"/>
      <c r="C172" s="67" t="s">
        <v>48</v>
      </c>
      <c r="D172" s="68"/>
      <c r="E172" s="28">
        <v>431</v>
      </c>
      <c r="F172" s="54">
        <v>30</v>
      </c>
      <c r="G172" s="55">
        <v>47</v>
      </c>
      <c r="H172" s="55">
        <v>118</v>
      </c>
      <c r="I172" s="55">
        <v>99</v>
      </c>
      <c r="J172" s="55">
        <v>111</v>
      </c>
      <c r="K172" s="55">
        <v>104</v>
      </c>
      <c r="L172" s="55">
        <v>116</v>
      </c>
      <c r="M172" s="55">
        <v>89</v>
      </c>
      <c r="N172" s="55">
        <v>100</v>
      </c>
      <c r="O172" s="55">
        <v>23</v>
      </c>
      <c r="P172" s="63">
        <v>8</v>
      </c>
      <c r="Q172" s="63">
        <v>10</v>
      </c>
      <c r="R172" s="63">
        <v>3</v>
      </c>
      <c r="S172" s="63">
        <v>91</v>
      </c>
      <c r="T172" s="63">
        <v>22</v>
      </c>
      <c r="U172" s="63">
        <v>38</v>
      </c>
      <c r="V172" s="63">
        <v>12</v>
      </c>
      <c r="W172" s="63">
        <v>10</v>
      </c>
      <c r="X172" s="63">
        <v>23</v>
      </c>
      <c r="Y172" s="63">
        <v>14</v>
      </c>
      <c r="Z172" s="63">
        <v>10</v>
      </c>
      <c r="AA172" s="63">
        <v>4</v>
      </c>
      <c r="AB172" s="56">
        <v>61</v>
      </c>
    </row>
    <row r="173" spans="1:28" ht="14.25" customHeight="1" x14ac:dyDescent="0.15">
      <c r="A173" s="73"/>
      <c r="B173" s="74"/>
      <c r="C173" s="67" t="s">
        <v>49</v>
      </c>
      <c r="D173" s="68"/>
      <c r="E173" s="28">
        <v>31</v>
      </c>
      <c r="F173" s="54">
        <v>1</v>
      </c>
      <c r="G173" s="55">
        <v>4</v>
      </c>
      <c r="H173" s="55">
        <v>8</v>
      </c>
      <c r="I173" s="55">
        <v>6</v>
      </c>
      <c r="J173" s="55">
        <v>6</v>
      </c>
      <c r="K173" s="55">
        <v>7</v>
      </c>
      <c r="L173" s="55">
        <v>7</v>
      </c>
      <c r="M173" s="55">
        <v>2</v>
      </c>
      <c r="N173" s="55">
        <v>6</v>
      </c>
      <c r="O173" s="55">
        <v>3</v>
      </c>
      <c r="P173" s="63">
        <v>2</v>
      </c>
      <c r="Q173" s="63">
        <v>2</v>
      </c>
      <c r="R173" s="63">
        <v>0</v>
      </c>
      <c r="S173" s="63">
        <v>6</v>
      </c>
      <c r="T173" s="63">
        <v>1</v>
      </c>
      <c r="U173" s="63">
        <v>5</v>
      </c>
      <c r="V173" s="63">
        <v>1</v>
      </c>
      <c r="W173" s="63">
        <v>3</v>
      </c>
      <c r="X173" s="63">
        <v>2</v>
      </c>
      <c r="Y173" s="63">
        <v>2</v>
      </c>
      <c r="Z173" s="63">
        <v>1</v>
      </c>
      <c r="AA173" s="63">
        <v>2</v>
      </c>
      <c r="AB173" s="56">
        <v>5</v>
      </c>
    </row>
    <row r="174" spans="1:28" ht="14.25" customHeight="1" x14ac:dyDescent="0.15">
      <c r="A174" s="73"/>
      <c r="B174" s="74"/>
      <c r="C174" s="67" t="s">
        <v>50</v>
      </c>
      <c r="D174" s="68"/>
      <c r="E174" s="28">
        <v>195</v>
      </c>
      <c r="F174" s="54">
        <v>21</v>
      </c>
      <c r="G174" s="55">
        <v>18</v>
      </c>
      <c r="H174" s="55">
        <v>61</v>
      </c>
      <c r="I174" s="55">
        <v>48</v>
      </c>
      <c r="J174" s="55">
        <v>64</v>
      </c>
      <c r="K174" s="55">
        <v>56</v>
      </c>
      <c r="L174" s="55">
        <v>52</v>
      </c>
      <c r="M174" s="55">
        <v>8</v>
      </c>
      <c r="N174" s="55">
        <v>17</v>
      </c>
      <c r="O174" s="55">
        <v>4</v>
      </c>
      <c r="P174" s="63">
        <v>2</v>
      </c>
      <c r="Q174" s="63">
        <v>2</v>
      </c>
      <c r="R174" s="63">
        <v>3</v>
      </c>
      <c r="S174" s="63">
        <v>9</v>
      </c>
      <c r="T174" s="63">
        <v>15</v>
      </c>
      <c r="U174" s="63">
        <v>25</v>
      </c>
      <c r="V174" s="63">
        <v>9</v>
      </c>
      <c r="W174" s="63">
        <v>8</v>
      </c>
      <c r="X174" s="63">
        <v>9</v>
      </c>
      <c r="Y174" s="63">
        <v>13</v>
      </c>
      <c r="Z174" s="63">
        <v>11</v>
      </c>
      <c r="AA174" s="63">
        <v>4</v>
      </c>
      <c r="AB174" s="56">
        <v>36</v>
      </c>
    </row>
    <row r="175" spans="1:28" ht="14.25" customHeight="1" x14ac:dyDescent="0.15">
      <c r="A175" s="73"/>
      <c r="B175" s="74"/>
      <c r="C175" s="67" t="s">
        <v>0</v>
      </c>
      <c r="D175" s="68"/>
      <c r="E175" s="28">
        <v>27</v>
      </c>
      <c r="F175" s="54">
        <v>0</v>
      </c>
      <c r="G175" s="55">
        <v>5</v>
      </c>
      <c r="H175" s="55">
        <v>9</v>
      </c>
      <c r="I175" s="55">
        <v>8</v>
      </c>
      <c r="J175" s="55">
        <v>5</v>
      </c>
      <c r="K175" s="55">
        <v>5</v>
      </c>
      <c r="L175" s="55">
        <v>4</v>
      </c>
      <c r="M175" s="55">
        <v>4</v>
      </c>
      <c r="N175" s="55">
        <v>3</v>
      </c>
      <c r="O175" s="55">
        <v>0</v>
      </c>
      <c r="P175" s="63">
        <v>0</v>
      </c>
      <c r="Q175" s="63">
        <v>1</v>
      </c>
      <c r="R175" s="63">
        <v>0</v>
      </c>
      <c r="S175" s="63">
        <v>3</v>
      </c>
      <c r="T175" s="63">
        <v>3</v>
      </c>
      <c r="U175" s="63">
        <v>3</v>
      </c>
      <c r="V175" s="63">
        <v>3</v>
      </c>
      <c r="W175" s="63">
        <v>1</v>
      </c>
      <c r="X175" s="63">
        <v>1</v>
      </c>
      <c r="Y175" s="63">
        <v>0</v>
      </c>
      <c r="Z175" s="63">
        <v>0</v>
      </c>
      <c r="AA175" s="63">
        <v>1</v>
      </c>
      <c r="AB175" s="56">
        <v>6</v>
      </c>
    </row>
    <row r="176" spans="1:28" ht="14.25" customHeight="1" x14ac:dyDescent="0.15">
      <c r="A176" s="75"/>
      <c r="B176" s="76"/>
      <c r="C176" s="67" t="s">
        <v>6</v>
      </c>
      <c r="D176" s="68"/>
      <c r="E176" s="37">
        <v>20</v>
      </c>
      <c r="F176" s="57">
        <v>2</v>
      </c>
      <c r="G176" s="58">
        <v>3</v>
      </c>
      <c r="H176" s="58">
        <v>3</v>
      </c>
      <c r="I176" s="58">
        <v>3</v>
      </c>
      <c r="J176" s="58">
        <v>3</v>
      </c>
      <c r="K176" s="58">
        <v>4</v>
      </c>
      <c r="L176" s="58">
        <v>6</v>
      </c>
      <c r="M176" s="58">
        <v>1</v>
      </c>
      <c r="N176" s="58">
        <v>2</v>
      </c>
      <c r="O176" s="58">
        <v>1</v>
      </c>
      <c r="P176" s="64">
        <v>0</v>
      </c>
      <c r="Q176" s="64">
        <v>1</v>
      </c>
      <c r="R176" s="64">
        <v>0</v>
      </c>
      <c r="S176" s="64">
        <v>2</v>
      </c>
      <c r="T176" s="64">
        <v>1</v>
      </c>
      <c r="U176" s="64">
        <v>0</v>
      </c>
      <c r="V176" s="64">
        <v>0</v>
      </c>
      <c r="W176" s="64">
        <v>0</v>
      </c>
      <c r="X176" s="64">
        <v>1</v>
      </c>
      <c r="Y176" s="64">
        <v>0</v>
      </c>
      <c r="Z176" s="64">
        <v>1</v>
      </c>
      <c r="AA176" s="64">
        <v>0</v>
      </c>
      <c r="AB176" s="59">
        <v>8</v>
      </c>
    </row>
    <row r="177" spans="1:28" ht="14.25" customHeight="1" x14ac:dyDescent="0.15">
      <c r="A177" s="71" t="s">
        <v>15</v>
      </c>
      <c r="B177" s="72"/>
      <c r="C177" s="77" t="s">
        <v>74</v>
      </c>
      <c r="D177" s="78"/>
      <c r="E177" s="33">
        <v>203</v>
      </c>
      <c r="F177" s="51">
        <v>10</v>
      </c>
      <c r="G177" s="52">
        <v>20</v>
      </c>
      <c r="H177" s="52">
        <v>53</v>
      </c>
      <c r="I177" s="52">
        <v>49</v>
      </c>
      <c r="J177" s="52">
        <v>56</v>
      </c>
      <c r="K177" s="52">
        <v>51</v>
      </c>
      <c r="L177" s="52">
        <v>44</v>
      </c>
      <c r="M177" s="52">
        <v>27</v>
      </c>
      <c r="N177" s="52">
        <v>32</v>
      </c>
      <c r="O177" s="52">
        <v>8</v>
      </c>
      <c r="P177" s="62">
        <v>6</v>
      </c>
      <c r="Q177" s="62">
        <v>7</v>
      </c>
      <c r="R177" s="62">
        <v>0</v>
      </c>
      <c r="S177" s="62">
        <v>35</v>
      </c>
      <c r="T177" s="62">
        <v>10</v>
      </c>
      <c r="U177" s="62">
        <v>24</v>
      </c>
      <c r="V177" s="62">
        <v>12</v>
      </c>
      <c r="W177" s="62">
        <v>3</v>
      </c>
      <c r="X177" s="62">
        <v>10</v>
      </c>
      <c r="Y177" s="62">
        <v>10</v>
      </c>
      <c r="Z177" s="62">
        <v>4</v>
      </c>
      <c r="AA177" s="62">
        <v>2</v>
      </c>
      <c r="AB177" s="53">
        <v>40</v>
      </c>
    </row>
    <row r="178" spans="1:28" ht="14.25" customHeight="1" x14ac:dyDescent="0.15">
      <c r="A178" s="73"/>
      <c r="B178" s="74"/>
      <c r="C178" s="67" t="s">
        <v>75</v>
      </c>
      <c r="D178" s="68"/>
      <c r="E178" s="28">
        <v>151</v>
      </c>
      <c r="F178" s="54">
        <v>10</v>
      </c>
      <c r="G178" s="55">
        <v>19</v>
      </c>
      <c r="H178" s="55">
        <v>47</v>
      </c>
      <c r="I178" s="55">
        <v>40</v>
      </c>
      <c r="J178" s="55">
        <v>50</v>
      </c>
      <c r="K178" s="55">
        <v>48</v>
      </c>
      <c r="L178" s="55">
        <v>39</v>
      </c>
      <c r="M178" s="55">
        <v>15</v>
      </c>
      <c r="N178" s="55">
        <v>27</v>
      </c>
      <c r="O178" s="55">
        <v>4</v>
      </c>
      <c r="P178" s="63">
        <v>0</v>
      </c>
      <c r="Q178" s="63">
        <v>2</v>
      </c>
      <c r="R178" s="63">
        <v>3</v>
      </c>
      <c r="S178" s="63">
        <v>24</v>
      </c>
      <c r="T178" s="63">
        <v>8</v>
      </c>
      <c r="U178" s="63">
        <v>14</v>
      </c>
      <c r="V178" s="63">
        <v>5</v>
      </c>
      <c r="W178" s="63">
        <v>7</v>
      </c>
      <c r="X178" s="63">
        <v>8</v>
      </c>
      <c r="Y178" s="63">
        <v>6</v>
      </c>
      <c r="Z178" s="63">
        <v>4</v>
      </c>
      <c r="AA178" s="63">
        <v>2</v>
      </c>
      <c r="AB178" s="56">
        <v>19</v>
      </c>
    </row>
    <row r="179" spans="1:28" ht="14.25" customHeight="1" x14ac:dyDescent="0.15">
      <c r="A179" s="73"/>
      <c r="B179" s="74"/>
      <c r="C179" s="67" t="s">
        <v>76</v>
      </c>
      <c r="D179" s="68"/>
      <c r="E179" s="28">
        <v>118</v>
      </c>
      <c r="F179" s="54">
        <v>6</v>
      </c>
      <c r="G179" s="55">
        <v>13</v>
      </c>
      <c r="H179" s="55">
        <v>35</v>
      </c>
      <c r="I179" s="55">
        <v>34</v>
      </c>
      <c r="J179" s="55">
        <v>26</v>
      </c>
      <c r="K179" s="55">
        <v>24</v>
      </c>
      <c r="L179" s="55">
        <v>26</v>
      </c>
      <c r="M179" s="55">
        <v>18</v>
      </c>
      <c r="N179" s="55">
        <v>24</v>
      </c>
      <c r="O179" s="55">
        <v>5</v>
      </c>
      <c r="P179" s="63">
        <v>2</v>
      </c>
      <c r="Q179" s="63">
        <v>1</v>
      </c>
      <c r="R179" s="63">
        <v>1</v>
      </c>
      <c r="S179" s="63">
        <v>24</v>
      </c>
      <c r="T179" s="63">
        <v>11</v>
      </c>
      <c r="U179" s="63">
        <v>11</v>
      </c>
      <c r="V179" s="63">
        <v>0</v>
      </c>
      <c r="W179" s="63">
        <v>1</v>
      </c>
      <c r="X179" s="63">
        <v>4</v>
      </c>
      <c r="Y179" s="63">
        <v>5</v>
      </c>
      <c r="Z179" s="63">
        <v>5</v>
      </c>
      <c r="AA179" s="63">
        <v>3</v>
      </c>
      <c r="AB179" s="56">
        <v>22</v>
      </c>
    </row>
    <row r="180" spans="1:28" ht="14.25" customHeight="1" x14ac:dyDescent="0.15">
      <c r="A180" s="73"/>
      <c r="B180" s="74"/>
      <c r="C180" s="67" t="s">
        <v>77</v>
      </c>
      <c r="D180" s="68"/>
      <c r="E180" s="28">
        <v>110</v>
      </c>
      <c r="F180" s="54">
        <v>10</v>
      </c>
      <c r="G180" s="55">
        <v>15</v>
      </c>
      <c r="H180" s="55">
        <v>29</v>
      </c>
      <c r="I180" s="55">
        <v>21</v>
      </c>
      <c r="J180" s="55">
        <v>28</v>
      </c>
      <c r="K180" s="55">
        <v>30</v>
      </c>
      <c r="L180" s="55">
        <v>23</v>
      </c>
      <c r="M180" s="55">
        <v>15</v>
      </c>
      <c r="N180" s="55">
        <v>26</v>
      </c>
      <c r="O180" s="55">
        <v>3</v>
      </c>
      <c r="P180" s="63">
        <v>0</v>
      </c>
      <c r="Q180" s="63">
        <v>3</v>
      </c>
      <c r="R180" s="63">
        <v>1</v>
      </c>
      <c r="S180" s="63">
        <v>18</v>
      </c>
      <c r="T180" s="63">
        <v>9</v>
      </c>
      <c r="U180" s="63">
        <v>9</v>
      </c>
      <c r="V180" s="63">
        <v>6</v>
      </c>
      <c r="W180" s="63">
        <v>2</v>
      </c>
      <c r="X180" s="63">
        <v>5</v>
      </c>
      <c r="Y180" s="63">
        <v>4</v>
      </c>
      <c r="Z180" s="63">
        <v>2</v>
      </c>
      <c r="AA180" s="63">
        <v>1</v>
      </c>
      <c r="AB180" s="56">
        <v>21</v>
      </c>
    </row>
    <row r="181" spans="1:28" ht="14.25" customHeight="1" x14ac:dyDescent="0.15">
      <c r="A181" s="73"/>
      <c r="B181" s="74"/>
      <c r="C181" s="67" t="s">
        <v>78</v>
      </c>
      <c r="D181" s="68"/>
      <c r="E181" s="28">
        <v>96</v>
      </c>
      <c r="F181" s="54">
        <v>11</v>
      </c>
      <c r="G181" s="55">
        <v>9</v>
      </c>
      <c r="H181" s="55">
        <v>27</v>
      </c>
      <c r="I181" s="55">
        <v>23</v>
      </c>
      <c r="J181" s="55">
        <v>21</v>
      </c>
      <c r="K181" s="55">
        <v>18</v>
      </c>
      <c r="L181" s="55">
        <v>29</v>
      </c>
      <c r="M181" s="55">
        <v>16</v>
      </c>
      <c r="N181" s="55">
        <v>9</v>
      </c>
      <c r="O181" s="55">
        <v>2</v>
      </c>
      <c r="P181" s="63">
        <v>5</v>
      </c>
      <c r="Q181" s="63">
        <v>2</v>
      </c>
      <c r="R181" s="63">
        <v>1</v>
      </c>
      <c r="S181" s="63">
        <v>16</v>
      </c>
      <c r="T181" s="63">
        <v>4</v>
      </c>
      <c r="U181" s="63">
        <v>16</v>
      </c>
      <c r="V181" s="63">
        <v>1</v>
      </c>
      <c r="W181" s="63">
        <v>4</v>
      </c>
      <c r="X181" s="63">
        <v>8</v>
      </c>
      <c r="Y181" s="63">
        <v>4</v>
      </c>
      <c r="Z181" s="63">
        <v>8</v>
      </c>
      <c r="AA181" s="63">
        <v>3</v>
      </c>
      <c r="AB181" s="56">
        <v>13</v>
      </c>
    </row>
    <row r="182" spans="1:28" ht="14.25" customHeight="1" x14ac:dyDescent="0.15">
      <c r="A182" s="73"/>
      <c r="B182" s="74"/>
      <c r="C182" s="67" t="s">
        <v>79</v>
      </c>
      <c r="D182" s="68"/>
      <c r="E182" s="28">
        <v>108</v>
      </c>
      <c r="F182" s="54">
        <v>9</v>
      </c>
      <c r="G182" s="55">
        <v>14</v>
      </c>
      <c r="H182" s="55">
        <v>33</v>
      </c>
      <c r="I182" s="55">
        <v>14</v>
      </c>
      <c r="J182" s="55">
        <v>24</v>
      </c>
      <c r="K182" s="55">
        <v>28</v>
      </c>
      <c r="L182" s="55">
        <v>37</v>
      </c>
      <c r="M182" s="55">
        <v>12</v>
      </c>
      <c r="N182" s="55">
        <v>19</v>
      </c>
      <c r="O182" s="55">
        <v>11</v>
      </c>
      <c r="P182" s="63">
        <v>0</v>
      </c>
      <c r="Q182" s="63">
        <v>3</v>
      </c>
      <c r="R182" s="63">
        <v>0</v>
      </c>
      <c r="S182" s="63">
        <v>19</v>
      </c>
      <c r="T182" s="63">
        <v>6</v>
      </c>
      <c r="U182" s="63">
        <v>11</v>
      </c>
      <c r="V182" s="63">
        <v>7</v>
      </c>
      <c r="W182" s="63">
        <v>4</v>
      </c>
      <c r="X182" s="63">
        <v>12</v>
      </c>
      <c r="Y182" s="63">
        <v>4</v>
      </c>
      <c r="Z182" s="63">
        <v>5</v>
      </c>
      <c r="AA182" s="63">
        <v>0</v>
      </c>
      <c r="AB182" s="56">
        <v>15</v>
      </c>
    </row>
    <row r="183" spans="1:28" ht="14.25" customHeight="1" x14ac:dyDescent="0.15">
      <c r="A183" s="73"/>
      <c r="B183" s="74"/>
      <c r="C183" s="67" t="s">
        <v>80</v>
      </c>
      <c r="D183" s="68"/>
      <c r="E183" s="28">
        <v>124</v>
      </c>
      <c r="F183" s="54">
        <v>9</v>
      </c>
      <c r="G183" s="55">
        <v>15</v>
      </c>
      <c r="H183" s="55">
        <v>34</v>
      </c>
      <c r="I183" s="55">
        <v>24</v>
      </c>
      <c r="J183" s="55">
        <v>40</v>
      </c>
      <c r="K183" s="55">
        <v>26</v>
      </c>
      <c r="L183" s="55">
        <v>31</v>
      </c>
      <c r="M183" s="55">
        <v>11</v>
      </c>
      <c r="N183" s="55">
        <v>22</v>
      </c>
      <c r="O183" s="55">
        <v>8</v>
      </c>
      <c r="P183" s="63">
        <v>3</v>
      </c>
      <c r="Q183" s="63">
        <v>7</v>
      </c>
      <c r="R183" s="63">
        <v>3</v>
      </c>
      <c r="S183" s="63">
        <v>13</v>
      </c>
      <c r="T183" s="63">
        <v>12</v>
      </c>
      <c r="U183" s="63">
        <v>14</v>
      </c>
      <c r="V183" s="63">
        <v>5</v>
      </c>
      <c r="W183" s="63">
        <v>5</v>
      </c>
      <c r="X183" s="63">
        <v>5</v>
      </c>
      <c r="Y183" s="63">
        <v>6</v>
      </c>
      <c r="Z183" s="63">
        <v>1</v>
      </c>
      <c r="AA183" s="63">
        <v>2</v>
      </c>
      <c r="AB183" s="56">
        <v>23</v>
      </c>
    </row>
    <row r="184" spans="1:28" ht="14.25" customHeight="1" x14ac:dyDescent="0.15">
      <c r="A184" s="73"/>
      <c r="B184" s="74"/>
      <c r="C184" s="67" t="s">
        <v>81</v>
      </c>
      <c r="D184" s="68"/>
      <c r="E184" s="28">
        <v>25</v>
      </c>
      <c r="F184" s="54">
        <v>2</v>
      </c>
      <c r="G184" s="55">
        <v>3</v>
      </c>
      <c r="H184" s="55">
        <v>10</v>
      </c>
      <c r="I184" s="55">
        <v>12</v>
      </c>
      <c r="J184" s="55">
        <v>8</v>
      </c>
      <c r="K184" s="55">
        <v>7</v>
      </c>
      <c r="L184" s="55">
        <v>5</v>
      </c>
      <c r="M184" s="55">
        <v>4</v>
      </c>
      <c r="N184" s="55">
        <v>5</v>
      </c>
      <c r="O184" s="55">
        <v>0</v>
      </c>
      <c r="P184" s="63">
        <v>0</v>
      </c>
      <c r="Q184" s="63">
        <v>0</v>
      </c>
      <c r="R184" s="63">
        <v>0</v>
      </c>
      <c r="S184" s="63">
        <v>5</v>
      </c>
      <c r="T184" s="63">
        <v>2</v>
      </c>
      <c r="U184" s="63">
        <v>2</v>
      </c>
      <c r="V184" s="63">
        <v>1</v>
      </c>
      <c r="W184" s="63">
        <v>2</v>
      </c>
      <c r="X184" s="63">
        <v>0</v>
      </c>
      <c r="Y184" s="63">
        <v>1</v>
      </c>
      <c r="Z184" s="63">
        <v>0</v>
      </c>
      <c r="AA184" s="63">
        <v>0</v>
      </c>
      <c r="AB184" s="56">
        <v>2</v>
      </c>
    </row>
    <row r="185" spans="1:28" ht="14.25" customHeight="1" x14ac:dyDescent="0.15">
      <c r="A185" s="75"/>
      <c r="B185" s="76"/>
      <c r="C185" s="67" t="s">
        <v>6</v>
      </c>
      <c r="D185" s="68"/>
      <c r="E185" s="37">
        <v>13</v>
      </c>
      <c r="F185" s="57">
        <v>1</v>
      </c>
      <c r="G185" s="58">
        <v>1</v>
      </c>
      <c r="H185" s="58">
        <v>0</v>
      </c>
      <c r="I185" s="58">
        <v>3</v>
      </c>
      <c r="J185" s="58">
        <v>2</v>
      </c>
      <c r="K185" s="58">
        <v>2</v>
      </c>
      <c r="L185" s="58">
        <v>2</v>
      </c>
      <c r="M185" s="58">
        <v>0</v>
      </c>
      <c r="N185" s="58">
        <v>2</v>
      </c>
      <c r="O185" s="58">
        <v>1</v>
      </c>
      <c r="P185" s="64">
        <v>0</v>
      </c>
      <c r="Q185" s="64">
        <v>0</v>
      </c>
      <c r="R185" s="64">
        <v>0</v>
      </c>
      <c r="S185" s="64">
        <v>1</v>
      </c>
      <c r="T185" s="64">
        <v>1</v>
      </c>
      <c r="U185" s="64">
        <v>1</v>
      </c>
      <c r="V185" s="64">
        <v>2</v>
      </c>
      <c r="W185" s="64">
        <v>0</v>
      </c>
      <c r="X185" s="64">
        <v>0</v>
      </c>
      <c r="Y185" s="64">
        <v>1</v>
      </c>
      <c r="Z185" s="64">
        <v>0</v>
      </c>
      <c r="AA185" s="64">
        <v>0</v>
      </c>
      <c r="AB185" s="59">
        <v>6</v>
      </c>
    </row>
    <row r="186" spans="1:28" ht="14.25" customHeight="1" x14ac:dyDescent="0.15">
      <c r="A186" s="71" t="s">
        <v>16</v>
      </c>
      <c r="B186" s="72"/>
      <c r="C186" s="77" t="s">
        <v>51</v>
      </c>
      <c r="D186" s="78"/>
      <c r="E186" s="33">
        <v>243</v>
      </c>
      <c r="F186" s="51">
        <v>17</v>
      </c>
      <c r="G186" s="52">
        <v>32</v>
      </c>
      <c r="H186" s="52">
        <v>50</v>
      </c>
      <c r="I186" s="52">
        <v>57</v>
      </c>
      <c r="J186" s="52">
        <v>49</v>
      </c>
      <c r="K186" s="52">
        <v>58</v>
      </c>
      <c r="L186" s="52">
        <v>49</v>
      </c>
      <c r="M186" s="52">
        <v>36</v>
      </c>
      <c r="N186" s="52">
        <v>29</v>
      </c>
      <c r="O186" s="52">
        <v>13</v>
      </c>
      <c r="P186" s="62">
        <v>6</v>
      </c>
      <c r="Q186" s="62">
        <v>9</v>
      </c>
      <c r="R186" s="62">
        <v>1</v>
      </c>
      <c r="S186" s="62">
        <v>43</v>
      </c>
      <c r="T186" s="62">
        <v>16</v>
      </c>
      <c r="U186" s="62">
        <v>28</v>
      </c>
      <c r="V186" s="62">
        <v>12</v>
      </c>
      <c r="W186" s="62">
        <v>8</v>
      </c>
      <c r="X186" s="62">
        <v>21</v>
      </c>
      <c r="Y186" s="62">
        <v>10</v>
      </c>
      <c r="Z186" s="62">
        <v>5</v>
      </c>
      <c r="AA186" s="62">
        <v>6</v>
      </c>
      <c r="AB186" s="53">
        <v>50</v>
      </c>
    </row>
    <row r="187" spans="1:28" ht="14.25" customHeight="1" x14ac:dyDescent="0.15">
      <c r="A187" s="73"/>
      <c r="B187" s="74"/>
      <c r="C187" s="67" t="s">
        <v>52</v>
      </c>
      <c r="D187" s="68"/>
      <c r="E187" s="28">
        <v>322</v>
      </c>
      <c r="F187" s="54">
        <v>20</v>
      </c>
      <c r="G187" s="55">
        <v>41</v>
      </c>
      <c r="H187" s="55">
        <v>91</v>
      </c>
      <c r="I187" s="55">
        <v>78</v>
      </c>
      <c r="J187" s="55">
        <v>81</v>
      </c>
      <c r="K187" s="55">
        <v>76</v>
      </c>
      <c r="L187" s="55">
        <v>69</v>
      </c>
      <c r="M187" s="55">
        <v>41</v>
      </c>
      <c r="N187" s="55">
        <v>67</v>
      </c>
      <c r="O187" s="55">
        <v>15</v>
      </c>
      <c r="P187" s="63">
        <v>4</v>
      </c>
      <c r="Q187" s="63">
        <v>7</v>
      </c>
      <c r="R187" s="63">
        <v>2</v>
      </c>
      <c r="S187" s="63">
        <v>63</v>
      </c>
      <c r="T187" s="63">
        <v>16</v>
      </c>
      <c r="U187" s="63">
        <v>39</v>
      </c>
      <c r="V187" s="63">
        <v>13</v>
      </c>
      <c r="W187" s="63">
        <v>11</v>
      </c>
      <c r="X187" s="63">
        <v>12</v>
      </c>
      <c r="Y187" s="63">
        <v>14</v>
      </c>
      <c r="Z187" s="63">
        <v>12</v>
      </c>
      <c r="AA187" s="63">
        <v>3</v>
      </c>
      <c r="AB187" s="56">
        <v>58</v>
      </c>
    </row>
    <row r="188" spans="1:28" ht="14.25" customHeight="1" x14ac:dyDescent="0.15">
      <c r="A188" s="73"/>
      <c r="B188" s="74"/>
      <c r="C188" s="67" t="s">
        <v>53</v>
      </c>
      <c r="D188" s="68"/>
      <c r="E188" s="28">
        <v>25</v>
      </c>
      <c r="F188" s="54">
        <v>1</v>
      </c>
      <c r="G188" s="55">
        <v>2</v>
      </c>
      <c r="H188" s="55">
        <v>8</v>
      </c>
      <c r="I188" s="55">
        <v>6</v>
      </c>
      <c r="J188" s="55">
        <v>4</v>
      </c>
      <c r="K188" s="55">
        <v>5</v>
      </c>
      <c r="L188" s="55">
        <v>9</v>
      </c>
      <c r="M188" s="55">
        <v>2</v>
      </c>
      <c r="N188" s="55">
        <v>8</v>
      </c>
      <c r="O188" s="55">
        <v>0</v>
      </c>
      <c r="P188" s="63">
        <v>2</v>
      </c>
      <c r="Q188" s="63">
        <v>1</v>
      </c>
      <c r="R188" s="63">
        <v>0</v>
      </c>
      <c r="S188" s="63">
        <v>6</v>
      </c>
      <c r="T188" s="63">
        <v>3</v>
      </c>
      <c r="U188" s="63">
        <v>4</v>
      </c>
      <c r="V188" s="63">
        <v>0</v>
      </c>
      <c r="W188" s="63">
        <v>1</v>
      </c>
      <c r="X188" s="63">
        <v>3</v>
      </c>
      <c r="Y188" s="63">
        <v>2</v>
      </c>
      <c r="Z188" s="63">
        <v>0</v>
      </c>
      <c r="AA188" s="63">
        <v>0</v>
      </c>
      <c r="AB188" s="56">
        <v>2</v>
      </c>
    </row>
    <row r="189" spans="1:28" ht="14.25" customHeight="1" x14ac:dyDescent="0.15">
      <c r="A189" s="73"/>
      <c r="B189" s="74"/>
      <c r="C189" s="67" t="s">
        <v>54</v>
      </c>
      <c r="D189" s="68"/>
      <c r="E189" s="28">
        <v>237</v>
      </c>
      <c r="F189" s="54">
        <v>23</v>
      </c>
      <c r="G189" s="55">
        <v>17</v>
      </c>
      <c r="H189" s="55">
        <v>81</v>
      </c>
      <c r="I189" s="55">
        <v>59</v>
      </c>
      <c r="J189" s="55">
        <v>88</v>
      </c>
      <c r="K189" s="55">
        <v>70</v>
      </c>
      <c r="L189" s="55">
        <v>75</v>
      </c>
      <c r="M189" s="55">
        <v>32</v>
      </c>
      <c r="N189" s="55">
        <v>35</v>
      </c>
      <c r="O189" s="55">
        <v>10</v>
      </c>
      <c r="P189" s="63">
        <v>4</v>
      </c>
      <c r="Q189" s="63">
        <v>7</v>
      </c>
      <c r="R189" s="63">
        <v>4</v>
      </c>
      <c r="S189" s="63">
        <v>22</v>
      </c>
      <c r="T189" s="63">
        <v>16</v>
      </c>
      <c r="U189" s="63">
        <v>23</v>
      </c>
      <c r="V189" s="63">
        <v>8</v>
      </c>
      <c r="W189" s="63">
        <v>6</v>
      </c>
      <c r="X189" s="63">
        <v>9</v>
      </c>
      <c r="Y189" s="63">
        <v>12</v>
      </c>
      <c r="Z189" s="63">
        <v>10</v>
      </c>
      <c r="AA189" s="63">
        <v>1</v>
      </c>
      <c r="AB189" s="56">
        <v>25</v>
      </c>
    </row>
    <row r="190" spans="1:28" ht="14.25" customHeight="1" x14ac:dyDescent="0.15">
      <c r="A190" s="73"/>
      <c r="B190" s="74"/>
      <c r="C190" s="67" t="s">
        <v>55</v>
      </c>
      <c r="D190" s="68"/>
      <c r="E190" s="28">
        <v>46</v>
      </c>
      <c r="F190" s="54">
        <v>3</v>
      </c>
      <c r="G190" s="55">
        <v>5</v>
      </c>
      <c r="H190" s="55">
        <v>12</v>
      </c>
      <c r="I190" s="55">
        <v>5</v>
      </c>
      <c r="J190" s="55">
        <v>15</v>
      </c>
      <c r="K190" s="55">
        <v>13</v>
      </c>
      <c r="L190" s="55">
        <v>13</v>
      </c>
      <c r="M190" s="55">
        <v>0</v>
      </c>
      <c r="N190" s="55">
        <v>9</v>
      </c>
      <c r="O190" s="55">
        <v>0</v>
      </c>
      <c r="P190" s="63">
        <v>0</v>
      </c>
      <c r="Q190" s="63">
        <v>1</v>
      </c>
      <c r="R190" s="63">
        <v>1</v>
      </c>
      <c r="S190" s="63">
        <v>8</v>
      </c>
      <c r="T190" s="63">
        <v>5</v>
      </c>
      <c r="U190" s="63">
        <v>5</v>
      </c>
      <c r="V190" s="63">
        <v>1</v>
      </c>
      <c r="W190" s="63">
        <v>1</v>
      </c>
      <c r="X190" s="63">
        <v>2</v>
      </c>
      <c r="Y190" s="63">
        <v>2</v>
      </c>
      <c r="Z190" s="63">
        <v>2</v>
      </c>
      <c r="AA190" s="63">
        <v>1</v>
      </c>
      <c r="AB190" s="56">
        <v>10</v>
      </c>
    </row>
    <row r="191" spans="1:28" ht="14.25" customHeight="1" x14ac:dyDescent="0.15">
      <c r="A191" s="73"/>
      <c r="B191" s="74"/>
      <c r="C191" s="67" t="s">
        <v>56</v>
      </c>
      <c r="D191" s="68"/>
      <c r="E191" s="28">
        <v>22</v>
      </c>
      <c r="F191" s="54">
        <v>0</v>
      </c>
      <c r="G191" s="55">
        <v>5</v>
      </c>
      <c r="H191" s="55">
        <v>7</v>
      </c>
      <c r="I191" s="55">
        <v>7</v>
      </c>
      <c r="J191" s="55">
        <v>9</v>
      </c>
      <c r="K191" s="55">
        <v>5</v>
      </c>
      <c r="L191" s="55">
        <v>8</v>
      </c>
      <c r="M191" s="55">
        <v>2</v>
      </c>
      <c r="N191" s="55">
        <v>3</v>
      </c>
      <c r="O191" s="55">
        <v>2</v>
      </c>
      <c r="P191" s="63">
        <v>0</v>
      </c>
      <c r="Q191" s="63">
        <v>0</v>
      </c>
      <c r="R191" s="63">
        <v>1</v>
      </c>
      <c r="S191" s="63">
        <v>2</v>
      </c>
      <c r="T191" s="63">
        <v>2</v>
      </c>
      <c r="U191" s="63">
        <v>0</v>
      </c>
      <c r="V191" s="63">
        <v>3</v>
      </c>
      <c r="W191" s="63">
        <v>1</v>
      </c>
      <c r="X191" s="63">
        <v>0</v>
      </c>
      <c r="Y191" s="63">
        <v>0</v>
      </c>
      <c r="Z191" s="63">
        <v>0</v>
      </c>
      <c r="AA191" s="63">
        <v>0</v>
      </c>
      <c r="AB191" s="56">
        <v>3</v>
      </c>
    </row>
    <row r="192" spans="1:28" ht="14.25" customHeight="1" x14ac:dyDescent="0.15">
      <c r="A192" s="73"/>
      <c r="B192" s="74"/>
      <c r="C192" s="67" t="s">
        <v>57</v>
      </c>
      <c r="D192" s="68"/>
      <c r="E192" s="28">
        <v>22</v>
      </c>
      <c r="F192" s="54">
        <v>1</v>
      </c>
      <c r="G192" s="55">
        <v>1</v>
      </c>
      <c r="H192" s="55">
        <v>9</v>
      </c>
      <c r="I192" s="55">
        <v>2</v>
      </c>
      <c r="J192" s="55">
        <v>5</v>
      </c>
      <c r="K192" s="55">
        <v>4</v>
      </c>
      <c r="L192" s="55">
        <v>6</v>
      </c>
      <c r="M192" s="55">
        <v>1</v>
      </c>
      <c r="N192" s="55">
        <v>8</v>
      </c>
      <c r="O192" s="55">
        <v>0</v>
      </c>
      <c r="P192" s="63">
        <v>0</v>
      </c>
      <c r="Q192" s="63">
        <v>0</v>
      </c>
      <c r="R192" s="63">
        <v>0</v>
      </c>
      <c r="S192" s="63">
        <v>8</v>
      </c>
      <c r="T192" s="63">
        <v>5</v>
      </c>
      <c r="U192" s="63">
        <v>3</v>
      </c>
      <c r="V192" s="63">
        <v>0</v>
      </c>
      <c r="W192" s="63">
        <v>0</v>
      </c>
      <c r="X192" s="63">
        <v>1</v>
      </c>
      <c r="Y192" s="63">
        <v>0</v>
      </c>
      <c r="Z192" s="63">
        <v>0</v>
      </c>
      <c r="AA192" s="63">
        <v>0</v>
      </c>
      <c r="AB192" s="56">
        <v>4</v>
      </c>
    </row>
    <row r="193" spans="1:28" ht="14.25" customHeight="1" x14ac:dyDescent="0.15">
      <c r="A193" s="73"/>
      <c r="B193" s="74"/>
      <c r="C193" s="67" t="s">
        <v>58</v>
      </c>
      <c r="D193" s="68"/>
      <c r="E193" s="28">
        <v>6</v>
      </c>
      <c r="F193" s="54">
        <v>0</v>
      </c>
      <c r="G193" s="55">
        <v>1</v>
      </c>
      <c r="H193" s="55">
        <v>2</v>
      </c>
      <c r="I193" s="55">
        <v>1</v>
      </c>
      <c r="J193" s="55">
        <v>0</v>
      </c>
      <c r="K193" s="55">
        <v>0</v>
      </c>
      <c r="L193" s="55">
        <v>1</v>
      </c>
      <c r="M193" s="55">
        <v>1</v>
      </c>
      <c r="N193" s="55">
        <v>1</v>
      </c>
      <c r="O193" s="55">
        <v>0</v>
      </c>
      <c r="P193" s="63">
        <v>0</v>
      </c>
      <c r="Q193" s="63">
        <v>0</v>
      </c>
      <c r="R193" s="63">
        <v>0</v>
      </c>
      <c r="S193" s="63">
        <v>0</v>
      </c>
      <c r="T193" s="63">
        <v>0</v>
      </c>
      <c r="U193" s="63">
        <v>0</v>
      </c>
      <c r="V193" s="63">
        <v>1</v>
      </c>
      <c r="W193" s="63">
        <v>0</v>
      </c>
      <c r="X193" s="63">
        <v>2</v>
      </c>
      <c r="Y193" s="63">
        <v>0</v>
      </c>
      <c r="Z193" s="63">
        <v>0</v>
      </c>
      <c r="AA193" s="63">
        <v>1</v>
      </c>
      <c r="AB193" s="56">
        <v>2</v>
      </c>
    </row>
    <row r="194" spans="1:28" ht="14.25" customHeight="1" x14ac:dyDescent="0.15">
      <c r="A194" s="73"/>
      <c r="B194" s="74"/>
      <c r="C194" s="67" t="s">
        <v>0</v>
      </c>
      <c r="D194" s="68"/>
      <c r="E194" s="28">
        <v>10</v>
      </c>
      <c r="F194" s="54">
        <v>0</v>
      </c>
      <c r="G194" s="55">
        <v>3</v>
      </c>
      <c r="H194" s="55">
        <v>3</v>
      </c>
      <c r="I194" s="55">
        <v>2</v>
      </c>
      <c r="J194" s="55">
        <v>1</v>
      </c>
      <c r="K194" s="55">
        <v>2</v>
      </c>
      <c r="L194" s="55">
        <v>4</v>
      </c>
      <c r="M194" s="55">
        <v>1</v>
      </c>
      <c r="N194" s="55">
        <v>1</v>
      </c>
      <c r="O194" s="55">
        <v>1</v>
      </c>
      <c r="P194" s="63">
        <v>0</v>
      </c>
      <c r="Q194" s="63">
        <v>0</v>
      </c>
      <c r="R194" s="63">
        <v>0</v>
      </c>
      <c r="S194" s="63">
        <v>2</v>
      </c>
      <c r="T194" s="63">
        <v>0</v>
      </c>
      <c r="U194" s="63">
        <v>0</v>
      </c>
      <c r="V194" s="63">
        <v>0</v>
      </c>
      <c r="W194" s="63">
        <v>0</v>
      </c>
      <c r="X194" s="63">
        <v>2</v>
      </c>
      <c r="Y194" s="63">
        <v>1</v>
      </c>
      <c r="Z194" s="63">
        <v>0</v>
      </c>
      <c r="AA194" s="63">
        <v>1</v>
      </c>
      <c r="AB194" s="56">
        <v>2</v>
      </c>
    </row>
    <row r="195" spans="1:28" ht="14.25" customHeight="1" x14ac:dyDescent="0.15">
      <c r="A195" s="75"/>
      <c r="B195" s="76"/>
      <c r="C195" s="69" t="s">
        <v>3</v>
      </c>
      <c r="D195" s="70"/>
      <c r="E195" s="37">
        <v>15</v>
      </c>
      <c r="F195" s="57">
        <v>3</v>
      </c>
      <c r="G195" s="58">
        <v>2</v>
      </c>
      <c r="H195" s="58">
        <v>5</v>
      </c>
      <c r="I195" s="58">
        <v>3</v>
      </c>
      <c r="J195" s="58">
        <v>3</v>
      </c>
      <c r="K195" s="58">
        <v>1</v>
      </c>
      <c r="L195" s="58">
        <v>2</v>
      </c>
      <c r="M195" s="58">
        <v>2</v>
      </c>
      <c r="N195" s="58">
        <v>5</v>
      </c>
      <c r="O195" s="58">
        <v>1</v>
      </c>
      <c r="P195" s="64">
        <v>0</v>
      </c>
      <c r="Q195" s="64">
        <v>0</v>
      </c>
      <c r="R195" s="64">
        <v>0</v>
      </c>
      <c r="S195" s="64">
        <v>1</v>
      </c>
      <c r="T195" s="64">
        <v>0</v>
      </c>
      <c r="U195" s="64">
        <v>0</v>
      </c>
      <c r="V195" s="64">
        <v>1</v>
      </c>
      <c r="W195" s="64">
        <v>0</v>
      </c>
      <c r="X195" s="64">
        <v>0</v>
      </c>
      <c r="Y195" s="64">
        <v>0</v>
      </c>
      <c r="Z195" s="64">
        <v>0</v>
      </c>
      <c r="AA195" s="64">
        <v>0</v>
      </c>
      <c r="AB195" s="59">
        <v>5</v>
      </c>
    </row>
    <row r="196" spans="1:28" ht="14.25" customHeight="1" x14ac:dyDescent="0.15">
      <c r="A196" s="71" t="s">
        <v>82</v>
      </c>
      <c r="B196" s="72"/>
      <c r="C196" s="77" t="s">
        <v>83</v>
      </c>
      <c r="D196" s="78"/>
      <c r="E196" s="33">
        <v>42</v>
      </c>
      <c r="F196" s="51">
        <v>5</v>
      </c>
      <c r="G196" s="52">
        <v>0</v>
      </c>
      <c r="H196" s="52">
        <v>14</v>
      </c>
      <c r="I196" s="52">
        <v>12</v>
      </c>
      <c r="J196" s="52">
        <v>17</v>
      </c>
      <c r="K196" s="52">
        <v>15</v>
      </c>
      <c r="L196" s="52">
        <v>11</v>
      </c>
      <c r="M196" s="52">
        <v>4</v>
      </c>
      <c r="N196" s="52">
        <v>7</v>
      </c>
      <c r="O196" s="52">
        <v>1</v>
      </c>
      <c r="P196" s="62">
        <v>0</v>
      </c>
      <c r="Q196" s="62">
        <v>1</v>
      </c>
      <c r="R196" s="62">
        <v>1</v>
      </c>
      <c r="S196" s="62">
        <v>5</v>
      </c>
      <c r="T196" s="62">
        <v>3</v>
      </c>
      <c r="U196" s="62">
        <v>8</v>
      </c>
      <c r="V196" s="62">
        <v>0</v>
      </c>
      <c r="W196" s="62">
        <v>0</v>
      </c>
      <c r="X196" s="62">
        <v>2</v>
      </c>
      <c r="Y196" s="62">
        <v>2</v>
      </c>
      <c r="Z196" s="62">
        <v>4</v>
      </c>
      <c r="AA196" s="62">
        <v>0</v>
      </c>
      <c r="AB196" s="53">
        <v>4</v>
      </c>
    </row>
    <row r="197" spans="1:28" ht="14.25" customHeight="1" x14ac:dyDescent="0.15">
      <c r="A197" s="73"/>
      <c r="B197" s="74"/>
      <c r="C197" s="67" t="s">
        <v>84</v>
      </c>
      <c r="D197" s="68"/>
      <c r="E197" s="28">
        <v>57</v>
      </c>
      <c r="F197" s="54">
        <v>5</v>
      </c>
      <c r="G197" s="55">
        <v>0</v>
      </c>
      <c r="H197" s="55">
        <v>19</v>
      </c>
      <c r="I197" s="55">
        <v>9</v>
      </c>
      <c r="J197" s="55">
        <v>22</v>
      </c>
      <c r="K197" s="55">
        <v>13</v>
      </c>
      <c r="L197" s="55">
        <v>15</v>
      </c>
      <c r="M197" s="55">
        <v>12</v>
      </c>
      <c r="N197" s="55">
        <v>15</v>
      </c>
      <c r="O197" s="55">
        <v>1</v>
      </c>
      <c r="P197" s="63">
        <v>2</v>
      </c>
      <c r="Q197" s="63">
        <v>0</v>
      </c>
      <c r="R197" s="63">
        <v>1</v>
      </c>
      <c r="S197" s="63">
        <v>13</v>
      </c>
      <c r="T197" s="63">
        <v>6</v>
      </c>
      <c r="U197" s="63">
        <v>8</v>
      </c>
      <c r="V197" s="63">
        <v>3</v>
      </c>
      <c r="W197" s="63">
        <v>2</v>
      </c>
      <c r="X197" s="63">
        <v>1</v>
      </c>
      <c r="Y197" s="63">
        <v>4</v>
      </c>
      <c r="Z197" s="63">
        <v>1</v>
      </c>
      <c r="AA197" s="63">
        <v>0</v>
      </c>
      <c r="AB197" s="56">
        <v>6</v>
      </c>
    </row>
    <row r="198" spans="1:28" ht="14.25" customHeight="1" x14ac:dyDescent="0.15">
      <c r="A198" s="73"/>
      <c r="B198" s="74"/>
      <c r="C198" s="67" t="s">
        <v>85</v>
      </c>
      <c r="D198" s="68"/>
      <c r="E198" s="28">
        <v>68</v>
      </c>
      <c r="F198" s="54">
        <v>1</v>
      </c>
      <c r="G198" s="55">
        <v>2</v>
      </c>
      <c r="H198" s="55">
        <v>20</v>
      </c>
      <c r="I198" s="55">
        <v>16</v>
      </c>
      <c r="J198" s="55">
        <v>25</v>
      </c>
      <c r="K198" s="55">
        <v>24</v>
      </c>
      <c r="L198" s="55">
        <v>18</v>
      </c>
      <c r="M198" s="55">
        <v>9</v>
      </c>
      <c r="N198" s="55">
        <v>16</v>
      </c>
      <c r="O198" s="55">
        <v>7</v>
      </c>
      <c r="P198" s="63">
        <v>0</v>
      </c>
      <c r="Q198" s="63">
        <v>3</v>
      </c>
      <c r="R198" s="63">
        <v>1</v>
      </c>
      <c r="S198" s="63">
        <v>11</v>
      </c>
      <c r="T198" s="63">
        <v>5</v>
      </c>
      <c r="U198" s="63">
        <v>5</v>
      </c>
      <c r="V198" s="63">
        <v>3</v>
      </c>
      <c r="W198" s="63">
        <v>2</v>
      </c>
      <c r="X198" s="63">
        <v>0</v>
      </c>
      <c r="Y198" s="63">
        <v>5</v>
      </c>
      <c r="Z198" s="63">
        <v>2</v>
      </c>
      <c r="AA198" s="63">
        <v>0</v>
      </c>
      <c r="AB198" s="56">
        <v>7</v>
      </c>
    </row>
    <row r="199" spans="1:28" ht="14.25" customHeight="1" x14ac:dyDescent="0.15">
      <c r="A199" s="73"/>
      <c r="B199" s="74"/>
      <c r="C199" s="67" t="s">
        <v>86</v>
      </c>
      <c r="D199" s="68"/>
      <c r="E199" s="28">
        <v>148</v>
      </c>
      <c r="F199" s="54">
        <v>15</v>
      </c>
      <c r="G199" s="55">
        <v>15</v>
      </c>
      <c r="H199" s="55">
        <v>52</v>
      </c>
      <c r="I199" s="55">
        <v>40</v>
      </c>
      <c r="J199" s="55">
        <v>47</v>
      </c>
      <c r="K199" s="55">
        <v>35</v>
      </c>
      <c r="L199" s="55">
        <v>35</v>
      </c>
      <c r="M199" s="55">
        <v>28</v>
      </c>
      <c r="N199" s="55">
        <v>36</v>
      </c>
      <c r="O199" s="55">
        <v>7</v>
      </c>
      <c r="P199" s="63">
        <v>1</v>
      </c>
      <c r="Q199" s="63">
        <v>2</v>
      </c>
      <c r="R199" s="63">
        <v>2</v>
      </c>
      <c r="S199" s="63">
        <v>29</v>
      </c>
      <c r="T199" s="63">
        <v>10</v>
      </c>
      <c r="U199" s="63">
        <v>11</v>
      </c>
      <c r="V199" s="63">
        <v>5</v>
      </c>
      <c r="W199" s="63">
        <v>6</v>
      </c>
      <c r="X199" s="63">
        <v>5</v>
      </c>
      <c r="Y199" s="63">
        <v>9</v>
      </c>
      <c r="Z199" s="63">
        <v>7</v>
      </c>
      <c r="AA199" s="63">
        <v>2</v>
      </c>
      <c r="AB199" s="56">
        <v>13</v>
      </c>
    </row>
    <row r="200" spans="1:28" ht="14.25" customHeight="1" x14ac:dyDescent="0.15">
      <c r="A200" s="73"/>
      <c r="B200" s="74"/>
      <c r="C200" s="67" t="s">
        <v>87</v>
      </c>
      <c r="D200" s="68"/>
      <c r="E200" s="28">
        <v>195</v>
      </c>
      <c r="F200" s="54">
        <v>14</v>
      </c>
      <c r="G200" s="55">
        <v>22</v>
      </c>
      <c r="H200" s="55">
        <v>61</v>
      </c>
      <c r="I200" s="55">
        <v>45</v>
      </c>
      <c r="J200" s="55">
        <v>57</v>
      </c>
      <c r="K200" s="55">
        <v>43</v>
      </c>
      <c r="L200" s="55">
        <v>63</v>
      </c>
      <c r="M200" s="55">
        <v>24</v>
      </c>
      <c r="N200" s="55">
        <v>43</v>
      </c>
      <c r="O200" s="55">
        <v>11</v>
      </c>
      <c r="P200" s="63">
        <v>3</v>
      </c>
      <c r="Q200" s="63">
        <v>7</v>
      </c>
      <c r="R200" s="63">
        <v>1</v>
      </c>
      <c r="S200" s="63">
        <v>35</v>
      </c>
      <c r="T200" s="63">
        <v>12</v>
      </c>
      <c r="U200" s="63">
        <v>25</v>
      </c>
      <c r="V200" s="63">
        <v>8</v>
      </c>
      <c r="W200" s="63">
        <v>7</v>
      </c>
      <c r="X200" s="63">
        <v>10</v>
      </c>
      <c r="Y200" s="63">
        <v>6</v>
      </c>
      <c r="Z200" s="63">
        <v>4</v>
      </c>
      <c r="AA200" s="63">
        <v>0</v>
      </c>
      <c r="AB200" s="56">
        <v>23</v>
      </c>
    </row>
    <row r="201" spans="1:28" ht="14.25" customHeight="1" x14ac:dyDescent="0.15">
      <c r="A201" s="73"/>
      <c r="B201" s="74"/>
      <c r="C201" s="67" t="s">
        <v>88</v>
      </c>
      <c r="D201" s="68"/>
      <c r="E201" s="28">
        <v>151</v>
      </c>
      <c r="F201" s="54">
        <v>6</v>
      </c>
      <c r="G201" s="55">
        <v>20</v>
      </c>
      <c r="H201" s="55">
        <v>42</v>
      </c>
      <c r="I201" s="55">
        <v>36</v>
      </c>
      <c r="J201" s="55">
        <v>35</v>
      </c>
      <c r="K201" s="55">
        <v>41</v>
      </c>
      <c r="L201" s="55">
        <v>42</v>
      </c>
      <c r="M201" s="55">
        <v>17</v>
      </c>
      <c r="N201" s="55">
        <v>22</v>
      </c>
      <c r="O201" s="55">
        <v>4</v>
      </c>
      <c r="P201" s="63">
        <v>3</v>
      </c>
      <c r="Q201" s="63">
        <v>7</v>
      </c>
      <c r="R201" s="63">
        <v>1</v>
      </c>
      <c r="S201" s="63">
        <v>31</v>
      </c>
      <c r="T201" s="63">
        <v>12</v>
      </c>
      <c r="U201" s="63">
        <v>20</v>
      </c>
      <c r="V201" s="63">
        <v>4</v>
      </c>
      <c r="W201" s="63">
        <v>4</v>
      </c>
      <c r="X201" s="63">
        <v>5</v>
      </c>
      <c r="Y201" s="63">
        <v>7</v>
      </c>
      <c r="Z201" s="63">
        <v>5</v>
      </c>
      <c r="AA201" s="63">
        <v>5</v>
      </c>
      <c r="AB201" s="56">
        <v>23</v>
      </c>
    </row>
    <row r="202" spans="1:28" ht="14.25" customHeight="1" x14ac:dyDescent="0.15">
      <c r="A202" s="73"/>
      <c r="B202" s="74"/>
      <c r="C202" s="67" t="s">
        <v>89</v>
      </c>
      <c r="D202" s="68"/>
      <c r="E202" s="28">
        <v>280</v>
      </c>
      <c r="F202" s="54">
        <v>22</v>
      </c>
      <c r="G202" s="55">
        <v>47</v>
      </c>
      <c r="H202" s="55">
        <v>58</v>
      </c>
      <c r="I202" s="55">
        <v>61</v>
      </c>
      <c r="J202" s="55">
        <v>50</v>
      </c>
      <c r="K202" s="55">
        <v>62</v>
      </c>
      <c r="L202" s="55">
        <v>51</v>
      </c>
      <c r="M202" s="55">
        <v>22</v>
      </c>
      <c r="N202" s="55">
        <v>27</v>
      </c>
      <c r="O202" s="55">
        <v>11</v>
      </c>
      <c r="P202" s="63">
        <v>6</v>
      </c>
      <c r="Q202" s="63">
        <v>5</v>
      </c>
      <c r="R202" s="63">
        <v>2</v>
      </c>
      <c r="S202" s="63">
        <v>30</v>
      </c>
      <c r="T202" s="63">
        <v>15</v>
      </c>
      <c r="U202" s="63">
        <v>25</v>
      </c>
      <c r="V202" s="63">
        <v>16</v>
      </c>
      <c r="W202" s="63">
        <v>7</v>
      </c>
      <c r="X202" s="63">
        <v>29</v>
      </c>
      <c r="Y202" s="63">
        <v>7</v>
      </c>
      <c r="Z202" s="63">
        <v>6</v>
      </c>
      <c r="AA202" s="63">
        <v>6</v>
      </c>
      <c r="AB202" s="56">
        <v>83</v>
      </c>
    </row>
    <row r="203" spans="1:28" ht="14.25" customHeight="1" x14ac:dyDescent="0.15">
      <c r="A203" s="75"/>
      <c r="B203" s="76"/>
      <c r="C203" s="69" t="s">
        <v>6</v>
      </c>
      <c r="D203" s="70"/>
      <c r="E203" s="37">
        <v>7</v>
      </c>
      <c r="F203" s="57">
        <v>0</v>
      </c>
      <c r="G203" s="58">
        <v>3</v>
      </c>
      <c r="H203" s="58">
        <v>2</v>
      </c>
      <c r="I203" s="58">
        <v>1</v>
      </c>
      <c r="J203" s="58">
        <v>2</v>
      </c>
      <c r="K203" s="58">
        <v>1</v>
      </c>
      <c r="L203" s="58">
        <v>1</v>
      </c>
      <c r="M203" s="58">
        <v>2</v>
      </c>
      <c r="N203" s="58">
        <v>0</v>
      </c>
      <c r="O203" s="58">
        <v>0</v>
      </c>
      <c r="P203" s="64">
        <v>1</v>
      </c>
      <c r="Q203" s="64">
        <v>0</v>
      </c>
      <c r="R203" s="64">
        <v>0</v>
      </c>
      <c r="S203" s="64">
        <v>1</v>
      </c>
      <c r="T203" s="64">
        <v>0</v>
      </c>
      <c r="U203" s="64">
        <v>0</v>
      </c>
      <c r="V203" s="64">
        <v>0</v>
      </c>
      <c r="W203" s="64">
        <v>0</v>
      </c>
      <c r="X203" s="64">
        <v>0</v>
      </c>
      <c r="Y203" s="64">
        <v>1</v>
      </c>
      <c r="Z203" s="64">
        <v>0</v>
      </c>
      <c r="AA203" s="64">
        <v>0</v>
      </c>
      <c r="AB203" s="59">
        <v>2</v>
      </c>
    </row>
    <row r="204" spans="1:28" ht="14.25" customHeight="1" x14ac:dyDescent="0.15">
      <c r="A204" s="71" t="s">
        <v>93</v>
      </c>
      <c r="B204" s="72"/>
      <c r="C204" s="77" t="s">
        <v>94</v>
      </c>
      <c r="D204" s="78"/>
      <c r="E204" s="33">
        <v>462</v>
      </c>
      <c r="F204" s="51">
        <v>39</v>
      </c>
      <c r="G204" s="52">
        <v>60</v>
      </c>
      <c r="H204" s="52">
        <v>116</v>
      </c>
      <c r="I204" s="52">
        <v>96</v>
      </c>
      <c r="J204" s="52">
        <v>120</v>
      </c>
      <c r="K204" s="52">
        <v>104</v>
      </c>
      <c r="L204" s="52">
        <v>120</v>
      </c>
      <c r="M204" s="52">
        <v>59</v>
      </c>
      <c r="N204" s="52">
        <v>76</v>
      </c>
      <c r="O204" s="52">
        <v>16</v>
      </c>
      <c r="P204" s="62">
        <v>9</v>
      </c>
      <c r="Q204" s="62">
        <v>7</v>
      </c>
      <c r="R204" s="62">
        <v>5</v>
      </c>
      <c r="S204" s="62">
        <v>81</v>
      </c>
      <c r="T204" s="62">
        <v>28</v>
      </c>
      <c r="U204" s="62">
        <v>47</v>
      </c>
      <c r="V204" s="62">
        <v>13</v>
      </c>
      <c r="W204" s="62">
        <v>16</v>
      </c>
      <c r="X204" s="62">
        <v>26</v>
      </c>
      <c r="Y204" s="62">
        <v>13</v>
      </c>
      <c r="Z204" s="62">
        <v>15</v>
      </c>
      <c r="AA204" s="62">
        <v>3</v>
      </c>
      <c r="AB204" s="53">
        <v>95</v>
      </c>
    </row>
    <row r="205" spans="1:28" ht="14.25" customHeight="1" x14ac:dyDescent="0.15">
      <c r="A205" s="73"/>
      <c r="B205" s="74"/>
      <c r="C205" s="67" t="s">
        <v>95</v>
      </c>
      <c r="D205" s="68"/>
      <c r="E205" s="28">
        <v>416</v>
      </c>
      <c r="F205" s="54">
        <v>27</v>
      </c>
      <c r="G205" s="55">
        <v>39</v>
      </c>
      <c r="H205" s="55">
        <v>133</v>
      </c>
      <c r="I205" s="55">
        <v>112</v>
      </c>
      <c r="J205" s="55">
        <v>128</v>
      </c>
      <c r="K205" s="55">
        <v>114</v>
      </c>
      <c r="L205" s="55">
        <v>104</v>
      </c>
      <c r="M205" s="55">
        <v>51</v>
      </c>
      <c r="N205" s="55">
        <v>81</v>
      </c>
      <c r="O205" s="55">
        <v>22</v>
      </c>
      <c r="P205" s="63">
        <v>3</v>
      </c>
      <c r="Q205" s="63">
        <v>17</v>
      </c>
      <c r="R205" s="63">
        <v>3</v>
      </c>
      <c r="S205" s="63">
        <v>65</v>
      </c>
      <c r="T205" s="63">
        <v>27</v>
      </c>
      <c r="U205" s="63">
        <v>46</v>
      </c>
      <c r="V205" s="63">
        <v>22</v>
      </c>
      <c r="W205" s="63">
        <v>10</v>
      </c>
      <c r="X205" s="63">
        <v>19</v>
      </c>
      <c r="Y205" s="63">
        <v>24</v>
      </c>
      <c r="Z205" s="63">
        <v>14</v>
      </c>
      <c r="AA205" s="63">
        <v>5</v>
      </c>
      <c r="AB205" s="56">
        <v>49</v>
      </c>
    </row>
    <row r="206" spans="1:28" ht="14.25" customHeight="1" x14ac:dyDescent="0.15">
      <c r="A206" s="73"/>
      <c r="B206" s="74"/>
      <c r="C206" s="67" t="s">
        <v>96</v>
      </c>
      <c r="D206" s="68"/>
      <c r="E206" s="28">
        <v>20</v>
      </c>
      <c r="F206" s="54">
        <v>2</v>
      </c>
      <c r="G206" s="55">
        <v>1</v>
      </c>
      <c r="H206" s="55">
        <v>5</v>
      </c>
      <c r="I206" s="55">
        <v>3</v>
      </c>
      <c r="J206" s="55">
        <v>1</v>
      </c>
      <c r="K206" s="55">
        <v>4</v>
      </c>
      <c r="L206" s="55">
        <v>4</v>
      </c>
      <c r="M206" s="55">
        <v>3</v>
      </c>
      <c r="N206" s="55">
        <v>5</v>
      </c>
      <c r="O206" s="55">
        <v>2</v>
      </c>
      <c r="P206" s="63">
        <v>1</v>
      </c>
      <c r="Q206" s="63">
        <v>0</v>
      </c>
      <c r="R206" s="63">
        <v>1</v>
      </c>
      <c r="S206" s="63">
        <v>2</v>
      </c>
      <c r="T206" s="63">
        <v>2</v>
      </c>
      <c r="U206" s="63">
        <v>3</v>
      </c>
      <c r="V206" s="63">
        <v>2</v>
      </c>
      <c r="W206" s="63">
        <v>0</v>
      </c>
      <c r="X206" s="63">
        <v>2</v>
      </c>
      <c r="Y206" s="63">
        <v>2</v>
      </c>
      <c r="Z206" s="63">
        <v>0</v>
      </c>
      <c r="AA206" s="63">
        <v>2</v>
      </c>
      <c r="AB206" s="56">
        <v>3</v>
      </c>
    </row>
    <row r="207" spans="1:28" ht="14.25" customHeight="1" x14ac:dyDescent="0.15">
      <c r="A207" s="73"/>
      <c r="B207" s="74"/>
      <c r="C207" s="67" t="s">
        <v>97</v>
      </c>
      <c r="D207" s="68"/>
      <c r="E207" s="28">
        <v>2</v>
      </c>
      <c r="F207" s="54">
        <v>0</v>
      </c>
      <c r="G207" s="55">
        <v>0</v>
      </c>
      <c r="H207" s="55">
        <v>1</v>
      </c>
      <c r="I207" s="55">
        <v>0</v>
      </c>
      <c r="J207" s="55">
        <v>0</v>
      </c>
      <c r="K207" s="55">
        <v>0</v>
      </c>
      <c r="L207" s="55">
        <v>1</v>
      </c>
      <c r="M207" s="55">
        <v>0</v>
      </c>
      <c r="N207" s="55">
        <v>0</v>
      </c>
      <c r="O207" s="55">
        <v>0</v>
      </c>
      <c r="P207" s="63">
        <v>0</v>
      </c>
      <c r="Q207" s="63">
        <v>0</v>
      </c>
      <c r="R207" s="63">
        <v>0</v>
      </c>
      <c r="S207" s="63">
        <v>0</v>
      </c>
      <c r="T207" s="63">
        <v>0</v>
      </c>
      <c r="U207" s="63">
        <v>0</v>
      </c>
      <c r="V207" s="63">
        <v>0</v>
      </c>
      <c r="W207" s="63">
        <v>0</v>
      </c>
      <c r="X207" s="63">
        <v>0</v>
      </c>
      <c r="Y207" s="63">
        <v>0</v>
      </c>
      <c r="Z207" s="63">
        <v>0</v>
      </c>
      <c r="AA207" s="63">
        <v>1</v>
      </c>
      <c r="AB207" s="56">
        <v>1</v>
      </c>
    </row>
    <row r="208" spans="1:28" ht="14.25" customHeight="1" x14ac:dyDescent="0.15">
      <c r="A208" s="73"/>
      <c r="B208" s="74"/>
      <c r="C208" s="67" t="s">
        <v>98</v>
      </c>
      <c r="D208" s="68"/>
      <c r="E208" s="28">
        <v>39</v>
      </c>
      <c r="F208" s="54">
        <v>0</v>
      </c>
      <c r="G208" s="55">
        <v>6</v>
      </c>
      <c r="H208" s="55">
        <v>13</v>
      </c>
      <c r="I208" s="55">
        <v>7</v>
      </c>
      <c r="J208" s="55">
        <v>5</v>
      </c>
      <c r="K208" s="55">
        <v>11</v>
      </c>
      <c r="L208" s="55">
        <v>7</v>
      </c>
      <c r="M208" s="55">
        <v>3</v>
      </c>
      <c r="N208" s="55">
        <v>4</v>
      </c>
      <c r="O208" s="55">
        <v>1</v>
      </c>
      <c r="P208" s="63">
        <v>2</v>
      </c>
      <c r="Q208" s="63">
        <v>1</v>
      </c>
      <c r="R208" s="63">
        <v>0</v>
      </c>
      <c r="S208" s="63">
        <v>7</v>
      </c>
      <c r="T208" s="63">
        <v>6</v>
      </c>
      <c r="U208" s="63">
        <v>5</v>
      </c>
      <c r="V208" s="63">
        <v>1</v>
      </c>
      <c r="W208" s="63">
        <v>1</v>
      </c>
      <c r="X208" s="63">
        <v>4</v>
      </c>
      <c r="Y208" s="63">
        <v>0</v>
      </c>
      <c r="Z208" s="63">
        <v>0</v>
      </c>
      <c r="AA208" s="63">
        <v>1</v>
      </c>
      <c r="AB208" s="56">
        <v>10</v>
      </c>
    </row>
    <row r="209" spans="1:28" ht="14.25" customHeight="1" x14ac:dyDescent="0.15">
      <c r="A209" s="75"/>
      <c r="B209" s="76"/>
      <c r="C209" s="69" t="s">
        <v>6</v>
      </c>
      <c r="D209" s="70"/>
      <c r="E209" s="37">
        <v>9</v>
      </c>
      <c r="F209" s="57">
        <v>0</v>
      </c>
      <c r="G209" s="58">
        <v>3</v>
      </c>
      <c r="H209" s="58">
        <v>0</v>
      </c>
      <c r="I209" s="58">
        <v>2</v>
      </c>
      <c r="J209" s="58">
        <v>1</v>
      </c>
      <c r="K209" s="58">
        <v>1</v>
      </c>
      <c r="L209" s="58">
        <v>0</v>
      </c>
      <c r="M209" s="58">
        <v>2</v>
      </c>
      <c r="N209" s="58">
        <v>0</v>
      </c>
      <c r="O209" s="58">
        <v>1</v>
      </c>
      <c r="P209" s="64">
        <v>1</v>
      </c>
      <c r="Q209" s="64">
        <v>0</v>
      </c>
      <c r="R209" s="64">
        <v>0</v>
      </c>
      <c r="S209" s="64">
        <v>0</v>
      </c>
      <c r="T209" s="64">
        <v>0</v>
      </c>
      <c r="U209" s="64">
        <v>1</v>
      </c>
      <c r="V209" s="64">
        <v>1</v>
      </c>
      <c r="W209" s="64">
        <v>1</v>
      </c>
      <c r="X209" s="64">
        <v>1</v>
      </c>
      <c r="Y209" s="64">
        <v>2</v>
      </c>
      <c r="Z209" s="64">
        <v>0</v>
      </c>
      <c r="AA209" s="64">
        <v>1</v>
      </c>
      <c r="AB209" s="59">
        <v>3</v>
      </c>
    </row>
    <row r="210" spans="1:28" ht="14.25" customHeight="1" x14ac:dyDescent="0.15">
      <c r="A210" s="71" t="s">
        <v>17</v>
      </c>
      <c r="B210" s="72"/>
      <c r="C210" s="77" t="s">
        <v>59</v>
      </c>
      <c r="D210" s="78"/>
      <c r="E210" s="33">
        <v>436</v>
      </c>
      <c r="F210" s="51">
        <v>36</v>
      </c>
      <c r="G210" s="52">
        <v>39</v>
      </c>
      <c r="H210" s="52">
        <v>124</v>
      </c>
      <c r="I210" s="52">
        <v>90</v>
      </c>
      <c r="J210" s="52">
        <v>113</v>
      </c>
      <c r="K210" s="52">
        <v>114</v>
      </c>
      <c r="L210" s="52">
        <v>105</v>
      </c>
      <c r="M210" s="52">
        <v>69</v>
      </c>
      <c r="N210" s="52">
        <v>93</v>
      </c>
      <c r="O210" s="52">
        <v>16</v>
      </c>
      <c r="P210" s="62">
        <v>8</v>
      </c>
      <c r="Q210" s="62">
        <v>12</v>
      </c>
      <c r="R210" s="62">
        <v>7</v>
      </c>
      <c r="S210" s="62">
        <v>100</v>
      </c>
      <c r="T210" s="62">
        <v>33</v>
      </c>
      <c r="U210" s="62">
        <v>43</v>
      </c>
      <c r="V210" s="62">
        <v>19</v>
      </c>
      <c r="W210" s="62">
        <v>13</v>
      </c>
      <c r="X210" s="62">
        <v>25</v>
      </c>
      <c r="Y210" s="62">
        <v>24</v>
      </c>
      <c r="Z210" s="62">
        <v>14</v>
      </c>
      <c r="AA210" s="62">
        <v>3</v>
      </c>
      <c r="AB210" s="53">
        <v>63</v>
      </c>
    </row>
    <row r="211" spans="1:28" ht="14.25" customHeight="1" x14ac:dyDescent="0.15">
      <c r="A211" s="73"/>
      <c r="B211" s="74"/>
      <c r="C211" s="67" t="s">
        <v>60</v>
      </c>
      <c r="D211" s="68"/>
      <c r="E211" s="28">
        <v>380</v>
      </c>
      <c r="F211" s="54">
        <v>24</v>
      </c>
      <c r="G211" s="55">
        <v>51</v>
      </c>
      <c r="H211" s="55">
        <v>105</v>
      </c>
      <c r="I211" s="55">
        <v>94</v>
      </c>
      <c r="J211" s="55">
        <v>119</v>
      </c>
      <c r="K211" s="55">
        <v>92</v>
      </c>
      <c r="L211" s="55">
        <v>98</v>
      </c>
      <c r="M211" s="55">
        <v>45</v>
      </c>
      <c r="N211" s="55">
        <v>61</v>
      </c>
      <c r="O211" s="55">
        <v>23</v>
      </c>
      <c r="P211" s="63">
        <v>5</v>
      </c>
      <c r="Q211" s="63">
        <v>9</v>
      </c>
      <c r="R211" s="63">
        <v>1</v>
      </c>
      <c r="S211" s="63">
        <v>50</v>
      </c>
      <c r="T211" s="63">
        <v>22</v>
      </c>
      <c r="U211" s="63">
        <v>46</v>
      </c>
      <c r="V211" s="63">
        <v>16</v>
      </c>
      <c r="W211" s="63">
        <v>11</v>
      </c>
      <c r="X211" s="63">
        <v>20</v>
      </c>
      <c r="Y211" s="63">
        <v>16</v>
      </c>
      <c r="Z211" s="63">
        <v>14</v>
      </c>
      <c r="AA211" s="63">
        <v>5</v>
      </c>
      <c r="AB211" s="56">
        <v>61</v>
      </c>
    </row>
    <row r="212" spans="1:28" ht="14.25" customHeight="1" x14ac:dyDescent="0.15">
      <c r="A212" s="73"/>
      <c r="B212" s="74"/>
      <c r="C212" s="67" t="s">
        <v>61</v>
      </c>
      <c r="D212" s="68"/>
      <c r="E212" s="28">
        <v>94</v>
      </c>
      <c r="F212" s="54">
        <v>5</v>
      </c>
      <c r="G212" s="55">
        <v>13</v>
      </c>
      <c r="H212" s="55">
        <v>27</v>
      </c>
      <c r="I212" s="55">
        <v>28</v>
      </c>
      <c r="J212" s="55">
        <v>19</v>
      </c>
      <c r="K212" s="55">
        <v>19</v>
      </c>
      <c r="L212" s="55">
        <v>23</v>
      </c>
      <c r="M212" s="55">
        <v>3</v>
      </c>
      <c r="N212" s="55">
        <v>8</v>
      </c>
      <c r="O212" s="55">
        <v>2</v>
      </c>
      <c r="P212" s="63">
        <v>1</v>
      </c>
      <c r="Q212" s="63">
        <v>2</v>
      </c>
      <c r="R212" s="63">
        <v>1</v>
      </c>
      <c r="S212" s="63">
        <v>5</v>
      </c>
      <c r="T212" s="63">
        <v>5</v>
      </c>
      <c r="U212" s="63">
        <v>9</v>
      </c>
      <c r="V212" s="63">
        <v>4</v>
      </c>
      <c r="W212" s="63">
        <v>3</v>
      </c>
      <c r="X212" s="63">
        <v>4</v>
      </c>
      <c r="Y212" s="63">
        <v>1</v>
      </c>
      <c r="Z212" s="63">
        <v>0</v>
      </c>
      <c r="AA212" s="63">
        <v>2</v>
      </c>
      <c r="AB212" s="56">
        <v>27</v>
      </c>
    </row>
    <row r="213" spans="1:28" ht="14.25" customHeight="1" x14ac:dyDescent="0.15">
      <c r="A213" s="73"/>
      <c r="B213" s="74"/>
      <c r="C213" s="67" t="s">
        <v>62</v>
      </c>
      <c r="D213" s="68"/>
      <c r="E213" s="28">
        <v>22</v>
      </c>
      <c r="F213" s="54">
        <v>2</v>
      </c>
      <c r="G213" s="55">
        <v>4</v>
      </c>
      <c r="H213" s="55">
        <v>8</v>
      </c>
      <c r="I213" s="55">
        <v>7</v>
      </c>
      <c r="J213" s="55">
        <v>3</v>
      </c>
      <c r="K213" s="55">
        <v>7</v>
      </c>
      <c r="L213" s="55">
        <v>6</v>
      </c>
      <c r="M213" s="55">
        <v>1</v>
      </c>
      <c r="N213" s="55">
        <v>4</v>
      </c>
      <c r="O213" s="55">
        <v>1</v>
      </c>
      <c r="P213" s="63">
        <v>1</v>
      </c>
      <c r="Q213" s="63">
        <v>1</v>
      </c>
      <c r="R213" s="63">
        <v>0</v>
      </c>
      <c r="S213" s="63">
        <v>0</v>
      </c>
      <c r="T213" s="63">
        <v>2</v>
      </c>
      <c r="U213" s="63">
        <v>2</v>
      </c>
      <c r="V213" s="63">
        <v>0</v>
      </c>
      <c r="W213" s="63">
        <v>0</v>
      </c>
      <c r="X213" s="63">
        <v>1</v>
      </c>
      <c r="Y213" s="63">
        <v>0</v>
      </c>
      <c r="Z213" s="63">
        <v>1</v>
      </c>
      <c r="AA213" s="63">
        <v>1</v>
      </c>
      <c r="AB213" s="56">
        <v>3</v>
      </c>
    </row>
    <row r="214" spans="1:28" ht="14.25" customHeight="1" x14ac:dyDescent="0.15">
      <c r="A214" s="73"/>
      <c r="B214" s="74"/>
      <c r="C214" s="67" t="s">
        <v>63</v>
      </c>
      <c r="D214" s="68"/>
      <c r="E214" s="28">
        <v>8</v>
      </c>
      <c r="F214" s="54">
        <v>1</v>
      </c>
      <c r="G214" s="55">
        <v>2</v>
      </c>
      <c r="H214" s="55">
        <v>2</v>
      </c>
      <c r="I214" s="55">
        <v>1</v>
      </c>
      <c r="J214" s="55">
        <v>1</v>
      </c>
      <c r="K214" s="55">
        <v>2</v>
      </c>
      <c r="L214" s="55">
        <v>3</v>
      </c>
      <c r="M214" s="55">
        <v>0</v>
      </c>
      <c r="N214" s="55">
        <v>0</v>
      </c>
      <c r="O214" s="55">
        <v>0</v>
      </c>
      <c r="P214" s="63">
        <v>1</v>
      </c>
      <c r="Q214" s="63">
        <v>0</v>
      </c>
      <c r="R214" s="63">
        <v>0</v>
      </c>
      <c r="S214" s="63">
        <v>0</v>
      </c>
      <c r="T214" s="63">
        <v>1</v>
      </c>
      <c r="U214" s="63">
        <v>1</v>
      </c>
      <c r="V214" s="63">
        <v>0</v>
      </c>
      <c r="W214" s="63">
        <v>1</v>
      </c>
      <c r="X214" s="63">
        <v>1</v>
      </c>
      <c r="Y214" s="63">
        <v>0</v>
      </c>
      <c r="Z214" s="63">
        <v>0</v>
      </c>
      <c r="AA214" s="63">
        <v>2</v>
      </c>
      <c r="AB214" s="56">
        <v>1</v>
      </c>
    </row>
    <row r="215" spans="1:28" ht="14.25" customHeight="1" x14ac:dyDescent="0.15">
      <c r="A215" s="75"/>
      <c r="B215" s="76"/>
      <c r="C215" s="69" t="s">
        <v>6</v>
      </c>
      <c r="D215" s="70"/>
      <c r="E215" s="37">
        <v>8</v>
      </c>
      <c r="F215" s="57">
        <v>0</v>
      </c>
      <c r="G215" s="58">
        <v>0</v>
      </c>
      <c r="H215" s="58">
        <v>2</v>
      </c>
      <c r="I215" s="58">
        <v>0</v>
      </c>
      <c r="J215" s="58">
        <v>0</v>
      </c>
      <c r="K215" s="58">
        <v>0</v>
      </c>
      <c r="L215" s="58">
        <v>1</v>
      </c>
      <c r="M215" s="58">
        <v>0</v>
      </c>
      <c r="N215" s="58">
        <v>0</v>
      </c>
      <c r="O215" s="58">
        <v>0</v>
      </c>
      <c r="P215" s="64">
        <v>0</v>
      </c>
      <c r="Q215" s="64">
        <v>1</v>
      </c>
      <c r="R215" s="64">
        <v>0</v>
      </c>
      <c r="S215" s="64">
        <v>0</v>
      </c>
      <c r="T215" s="64">
        <v>0</v>
      </c>
      <c r="U215" s="64">
        <v>1</v>
      </c>
      <c r="V215" s="64">
        <v>0</v>
      </c>
      <c r="W215" s="64">
        <v>0</v>
      </c>
      <c r="X215" s="64">
        <v>1</v>
      </c>
      <c r="Y215" s="64">
        <v>0</v>
      </c>
      <c r="Z215" s="64">
        <v>0</v>
      </c>
      <c r="AA215" s="64">
        <v>0</v>
      </c>
      <c r="AB215" s="59">
        <v>6</v>
      </c>
    </row>
    <row r="216" spans="1:28" ht="14.25" customHeight="1" x14ac:dyDescent="0.15">
      <c r="A216" s="71" t="s">
        <v>18</v>
      </c>
      <c r="B216" s="72"/>
      <c r="C216" s="77" t="s">
        <v>64</v>
      </c>
      <c r="D216" s="78"/>
      <c r="E216" s="33">
        <v>355</v>
      </c>
      <c r="F216" s="51">
        <v>34</v>
      </c>
      <c r="G216" s="52">
        <v>36</v>
      </c>
      <c r="H216" s="52">
        <v>94</v>
      </c>
      <c r="I216" s="52">
        <v>79</v>
      </c>
      <c r="J216" s="52">
        <v>109</v>
      </c>
      <c r="K216" s="52">
        <v>88</v>
      </c>
      <c r="L216" s="52">
        <v>80</v>
      </c>
      <c r="M216" s="52">
        <v>58</v>
      </c>
      <c r="N216" s="52">
        <v>78</v>
      </c>
      <c r="O216" s="52">
        <v>10</v>
      </c>
      <c r="P216" s="62">
        <v>9</v>
      </c>
      <c r="Q216" s="62">
        <v>7</v>
      </c>
      <c r="R216" s="62">
        <v>5</v>
      </c>
      <c r="S216" s="62">
        <v>63</v>
      </c>
      <c r="T216" s="62">
        <v>23</v>
      </c>
      <c r="U216" s="62">
        <v>24</v>
      </c>
      <c r="V216" s="62">
        <v>10</v>
      </c>
      <c r="W216" s="62">
        <v>10</v>
      </c>
      <c r="X216" s="62">
        <v>18</v>
      </c>
      <c r="Y216" s="62">
        <v>14</v>
      </c>
      <c r="Z216" s="62">
        <v>10</v>
      </c>
      <c r="AA216" s="62">
        <v>4</v>
      </c>
      <c r="AB216" s="53">
        <v>63</v>
      </c>
    </row>
    <row r="217" spans="1:28" ht="14.25" customHeight="1" x14ac:dyDescent="0.15">
      <c r="A217" s="73"/>
      <c r="B217" s="74"/>
      <c r="C217" s="67" t="s">
        <v>65</v>
      </c>
      <c r="D217" s="68"/>
      <c r="E217" s="28">
        <v>393</v>
      </c>
      <c r="F217" s="54">
        <v>24</v>
      </c>
      <c r="G217" s="55">
        <v>49</v>
      </c>
      <c r="H217" s="55">
        <v>121</v>
      </c>
      <c r="I217" s="55">
        <v>96</v>
      </c>
      <c r="J217" s="55">
        <v>112</v>
      </c>
      <c r="K217" s="55">
        <v>105</v>
      </c>
      <c r="L217" s="55">
        <v>115</v>
      </c>
      <c r="M217" s="55">
        <v>46</v>
      </c>
      <c r="N217" s="55">
        <v>59</v>
      </c>
      <c r="O217" s="55">
        <v>19</v>
      </c>
      <c r="P217" s="63">
        <v>3</v>
      </c>
      <c r="Q217" s="63">
        <v>12</v>
      </c>
      <c r="R217" s="63">
        <v>1</v>
      </c>
      <c r="S217" s="63">
        <v>72</v>
      </c>
      <c r="T217" s="63">
        <v>28</v>
      </c>
      <c r="U217" s="63">
        <v>55</v>
      </c>
      <c r="V217" s="63">
        <v>17</v>
      </c>
      <c r="W217" s="63">
        <v>13</v>
      </c>
      <c r="X217" s="63">
        <v>17</v>
      </c>
      <c r="Y217" s="63">
        <v>20</v>
      </c>
      <c r="Z217" s="63">
        <v>14</v>
      </c>
      <c r="AA217" s="63">
        <v>3</v>
      </c>
      <c r="AB217" s="56">
        <v>50</v>
      </c>
    </row>
    <row r="218" spans="1:28" ht="14.25" customHeight="1" x14ac:dyDescent="0.15">
      <c r="A218" s="73"/>
      <c r="B218" s="74"/>
      <c r="C218" s="67" t="s">
        <v>61</v>
      </c>
      <c r="D218" s="68"/>
      <c r="E218" s="28">
        <v>158</v>
      </c>
      <c r="F218" s="54">
        <v>8</v>
      </c>
      <c r="G218" s="55">
        <v>21</v>
      </c>
      <c r="H218" s="55">
        <v>42</v>
      </c>
      <c r="I218" s="55">
        <v>39</v>
      </c>
      <c r="J218" s="55">
        <v>31</v>
      </c>
      <c r="K218" s="55">
        <v>33</v>
      </c>
      <c r="L218" s="55">
        <v>36</v>
      </c>
      <c r="M218" s="55">
        <v>9</v>
      </c>
      <c r="N218" s="55">
        <v>22</v>
      </c>
      <c r="O218" s="55">
        <v>10</v>
      </c>
      <c r="P218" s="63">
        <v>3</v>
      </c>
      <c r="Q218" s="63">
        <v>5</v>
      </c>
      <c r="R218" s="63">
        <v>3</v>
      </c>
      <c r="S218" s="63">
        <v>17</v>
      </c>
      <c r="T218" s="63">
        <v>11</v>
      </c>
      <c r="U218" s="63">
        <v>16</v>
      </c>
      <c r="V218" s="63">
        <v>11</v>
      </c>
      <c r="W218" s="63">
        <v>3</v>
      </c>
      <c r="X218" s="63">
        <v>14</v>
      </c>
      <c r="Y218" s="63">
        <v>4</v>
      </c>
      <c r="Z218" s="63">
        <v>4</v>
      </c>
      <c r="AA218" s="63">
        <v>3</v>
      </c>
      <c r="AB218" s="56">
        <v>35</v>
      </c>
    </row>
    <row r="219" spans="1:28" ht="14.25" customHeight="1" x14ac:dyDescent="0.15">
      <c r="A219" s="73"/>
      <c r="B219" s="74"/>
      <c r="C219" s="67" t="s">
        <v>66</v>
      </c>
      <c r="D219" s="68"/>
      <c r="E219" s="28">
        <v>20</v>
      </c>
      <c r="F219" s="54">
        <v>1</v>
      </c>
      <c r="G219" s="55">
        <v>1</v>
      </c>
      <c r="H219" s="55">
        <v>4</v>
      </c>
      <c r="I219" s="55">
        <v>4</v>
      </c>
      <c r="J219" s="55">
        <v>2</v>
      </c>
      <c r="K219" s="55">
        <v>4</v>
      </c>
      <c r="L219" s="55">
        <v>2</v>
      </c>
      <c r="M219" s="55">
        <v>3</v>
      </c>
      <c r="N219" s="55">
        <v>4</v>
      </c>
      <c r="O219" s="55">
        <v>2</v>
      </c>
      <c r="P219" s="63">
        <v>0</v>
      </c>
      <c r="Q219" s="63">
        <v>0</v>
      </c>
      <c r="R219" s="63">
        <v>0</v>
      </c>
      <c r="S219" s="63">
        <v>3</v>
      </c>
      <c r="T219" s="63">
        <v>1</v>
      </c>
      <c r="U219" s="63">
        <v>4</v>
      </c>
      <c r="V219" s="63">
        <v>1</v>
      </c>
      <c r="W219" s="63">
        <v>1</v>
      </c>
      <c r="X219" s="63">
        <v>1</v>
      </c>
      <c r="Y219" s="63">
        <v>2</v>
      </c>
      <c r="Z219" s="63">
        <v>1</v>
      </c>
      <c r="AA219" s="63">
        <v>0</v>
      </c>
      <c r="AB219" s="56">
        <v>5</v>
      </c>
    </row>
    <row r="220" spans="1:28" ht="14.25" customHeight="1" x14ac:dyDescent="0.15">
      <c r="A220" s="73"/>
      <c r="B220" s="74"/>
      <c r="C220" s="67" t="s">
        <v>67</v>
      </c>
      <c r="D220" s="68"/>
      <c r="E220" s="28">
        <v>14</v>
      </c>
      <c r="F220" s="54">
        <v>1</v>
      </c>
      <c r="G220" s="55">
        <v>2</v>
      </c>
      <c r="H220" s="55">
        <v>5</v>
      </c>
      <c r="I220" s="55">
        <v>2</v>
      </c>
      <c r="J220" s="55">
        <v>1</v>
      </c>
      <c r="K220" s="55">
        <v>4</v>
      </c>
      <c r="L220" s="55">
        <v>3</v>
      </c>
      <c r="M220" s="55">
        <v>2</v>
      </c>
      <c r="N220" s="55">
        <v>2</v>
      </c>
      <c r="O220" s="55">
        <v>1</v>
      </c>
      <c r="P220" s="63">
        <v>1</v>
      </c>
      <c r="Q220" s="63">
        <v>0</v>
      </c>
      <c r="R220" s="63">
        <v>0</v>
      </c>
      <c r="S220" s="63">
        <v>0</v>
      </c>
      <c r="T220" s="63">
        <v>0</v>
      </c>
      <c r="U220" s="63">
        <v>2</v>
      </c>
      <c r="V220" s="63">
        <v>0</v>
      </c>
      <c r="W220" s="63">
        <v>1</v>
      </c>
      <c r="X220" s="63">
        <v>1</v>
      </c>
      <c r="Y220" s="63">
        <v>1</v>
      </c>
      <c r="Z220" s="63">
        <v>0</v>
      </c>
      <c r="AA220" s="63">
        <v>3</v>
      </c>
      <c r="AB220" s="56">
        <v>2</v>
      </c>
    </row>
    <row r="221" spans="1:28" ht="14.25" customHeight="1" x14ac:dyDescent="0.15">
      <c r="A221" s="75"/>
      <c r="B221" s="76"/>
      <c r="C221" s="69" t="s">
        <v>6</v>
      </c>
      <c r="D221" s="70"/>
      <c r="E221" s="37">
        <v>8</v>
      </c>
      <c r="F221" s="57">
        <v>0</v>
      </c>
      <c r="G221" s="58">
        <v>0</v>
      </c>
      <c r="H221" s="58">
        <v>2</v>
      </c>
      <c r="I221" s="58">
        <v>0</v>
      </c>
      <c r="J221" s="58">
        <v>0</v>
      </c>
      <c r="K221" s="58">
        <v>0</v>
      </c>
      <c r="L221" s="58">
        <v>0</v>
      </c>
      <c r="M221" s="58">
        <v>0</v>
      </c>
      <c r="N221" s="58">
        <v>1</v>
      </c>
      <c r="O221" s="58">
        <v>0</v>
      </c>
      <c r="P221" s="64">
        <v>0</v>
      </c>
      <c r="Q221" s="64">
        <v>1</v>
      </c>
      <c r="R221" s="64">
        <v>0</v>
      </c>
      <c r="S221" s="64">
        <v>0</v>
      </c>
      <c r="T221" s="64">
        <v>0</v>
      </c>
      <c r="U221" s="64">
        <v>1</v>
      </c>
      <c r="V221" s="64">
        <v>0</v>
      </c>
      <c r="W221" s="64">
        <v>0</v>
      </c>
      <c r="X221" s="64">
        <v>1</v>
      </c>
      <c r="Y221" s="64">
        <v>0</v>
      </c>
      <c r="Z221" s="64">
        <v>0</v>
      </c>
      <c r="AA221" s="64">
        <v>0</v>
      </c>
      <c r="AB221" s="59">
        <v>6</v>
      </c>
    </row>
    <row r="222" spans="1:28" ht="14.25" customHeight="1" x14ac:dyDescent="0.15">
      <c r="A222" s="79" t="s">
        <v>99</v>
      </c>
      <c r="B222" s="80"/>
      <c r="C222" s="77" t="s">
        <v>100</v>
      </c>
      <c r="D222" s="78"/>
      <c r="E222" s="33">
        <v>414</v>
      </c>
      <c r="F222" s="51">
        <v>31</v>
      </c>
      <c r="G222" s="52">
        <v>61</v>
      </c>
      <c r="H222" s="52">
        <v>109</v>
      </c>
      <c r="I222" s="52">
        <v>93</v>
      </c>
      <c r="J222" s="52">
        <v>83</v>
      </c>
      <c r="K222" s="52">
        <v>98</v>
      </c>
      <c r="L222" s="52">
        <v>84</v>
      </c>
      <c r="M222" s="52">
        <v>51</v>
      </c>
      <c r="N222" s="52">
        <v>64</v>
      </c>
      <c r="O222" s="52">
        <v>22</v>
      </c>
      <c r="P222" s="62">
        <v>7</v>
      </c>
      <c r="Q222" s="62">
        <v>8</v>
      </c>
      <c r="R222" s="62">
        <v>2</v>
      </c>
      <c r="S222" s="62">
        <v>77</v>
      </c>
      <c r="T222" s="62">
        <v>26</v>
      </c>
      <c r="U222" s="62">
        <v>43</v>
      </c>
      <c r="V222" s="62">
        <v>25</v>
      </c>
      <c r="W222" s="62">
        <v>14</v>
      </c>
      <c r="X222" s="62">
        <v>32</v>
      </c>
      <c r="Y222" s="62">
        <v>15</v>
      </c>
      <c r="Z222" s="62">
        <v>9</v>
      </c>
      <c r="AA222" s="62">
        <v>4</v>
      </c>
      <c r="AB222" s="53">
        <v>86</v>
      </c>
    </row>
    <row r="223" spans="1:28" ht="14.25" customHeight="1" x14ac:dyDescent="0.15">
      <c r="A223" s="81"/>
      <c r="B223" s="82"/>
      <c r="C223" s="67" t="s">
        <v>101</v>
      </c>
      <c r="D223" s="68"/>
      <c r="E223" s="28">
        <v>34</v>
      </c>
      <c r="F223" s="54">
        <v>4</v>
      </c>
      <c r="G223" s="55">
        <v>2</v>
      </c>
      <c r="H223" s="55">
        <v>10</v>
      </c>
      <c r="I223" s="55">
        <v>6</v>
      </c>
      <c r="J223" s="55">
        <v>10</v>
      </c>
      <c r="K223" s="55">
        <v>1</v>
      </c>
      <c r="L223" s="55">
        <v>7</v>
      </c>
      <c r="M223" s="55">
        <v>4</v>
      </c>
      <c r="N223" s="55">
        <v>3</v>
      </c>
      <c r="O223" s="55">
        <v>0</v>
      </c>
      <c r="P223" s="63">
        <v>1</v>
      </c>
      <c r="Q223" s="63">
        <v>2</v>
      </c>
      <c r="R223" s="63">
        <v>0</v>
      </c>
      <c r="S223" s="63">
        <v>3</v>
      </c>
      <c r="T223" s="63">
        <v>1</v>
      </c>
      <c r="U223" s="63">
        <v>7</v>
      </c>
      <c r="V223" s="63">
        <v>1</v>
      </c>
      <c r="W223" s="63">
        <v>3</v>
      </c>
      <c r="X223" s="63">
        <v>4</v>
      </c>
      <c r="Y223" s="63">
        <v>0</v>
      </c>
      <c r="Z223" s="63">
        <v>2</v>
      </c>
      <c r="AA223" s="63">
        <v>2</v>
      </c>
      <c r="AB223" s="56">
        <v>8</v>
      </c>
    </row>
    <row r="224" spans="1:28" ht="14.25" customHeight="1" x14ac:dyDescent="0.15">
      <c r="A224" s="81"/>
      <c r="B224" s="82"/>
      <c r="C224" s="67" t="s">
        <v>102</v>
      </c>
      <c r="D224" s="68"/>
      <c r="E224" s="28">
        <v>373</v>
      </c>
      <c r="F224" s="54">
        <v>26</v>
      </c>
      <c r="G224" s="55">
        <v>31</v>
      </c>
      <c r="H224" s="55">
        <v>116</v>
      </c>
      <c r="I224" s="55">
        <v>88</v>
      </c>
      <c r="J224" s="55">
        <v>123</v>
      </c>
      <c r="K224" s="55">
        <v>99</v>
      </c>
      <c r="L224" s="55">
        <v>112</v>
      </c>
      <c r="M224" s="55">
        <v>45</v>
      </c>
      <c r="N224" s="55">
        <v>72</v>
      </c>
      <c r="O224" s="55">
        <v>16</v>
      </c>
      <c r="P224" s="63">
        <v>6</v>
      </c>
      <c r="Q224" s="63">
        <v>8</v>
      </c>
      <c r="R224" s="63">
        <v>7</v>
      </c>
      <c r="S224" s="63">
        <v>59</v>
      </c>
      <c r="T224" s="63">
        <v>28</v>
      </c>
      <c r="U224" s="63">
        <v>36</v>
      </c>
      <c r="V224" s="63">
        <v>9</v>
      </c>
      <c r="W224" s="63">
        <v>8</v>
      </c>
      <c r="X224" s="63">
        <v>12</v>
      </c>
      <c r="Y224" s="63">
        <v>20</v>
      </c>
      <c r="Z224" s="63">
        <v>13</v>
      </c>
      <c r="AA224" s="63">
        <v>5</v>
      </c>
      <c r="AB224" s="56">
        <v>49</v>
      </c>
    </row>
    <row r="225" spans="1:28" ht="14.25" customHeight="1" x14ac:dyDescent="0.15">
      <c r="A225" s="81"/>
      <c r="B225" s="82"/>
      <c r="C225" s="67" t="s">
        <v>98</v>
      </c>
      <c r="D225" s="68"/>
      <c r="E225" s="28">
        <v>116</v>
      </c>
      <c r="F225" s="54">
        <v>6</v>
      </c>
      <c r="G225" s="55">
        <v>13</v>
      </c>
      <c r="H225" s="55">
        <v>32</v>
      </c>
      <c r="I225" s="55">
        <v>30</v>
      </c>
      <c r="J225" s="55">
        <v>33</v>
      </c>
      <c r="K225" s="55">
        <v>32</v>
      </c>
      <c r="L225" s="55">
        <v>28</v>
      </c>
      <c r="M225" s="55">
        <v>16</v>
      </c>
      <c r="N225" s="55">
        <v>25</v>
      </c>
      <c r="O225" s="55">
        <v>4</v>
      </c>
      <c r="P225" s="63">
        <v>2</v>
      </c>
      <c r="Q225" s="63">
        <v>7</v>
      </c>
      <c r="R225" s="63">
        <v>0</v>
      </c>
      <c r="S225" s="63">
        <v>15</v>
      </c>
      <c r="T225" s="63">
        <v>8</v>
      </c>
      <c r="U225" s="63">
        <v>16</v>
      </c>
      <c r="V225" s="63">
        <v>4</v>
      </c>
      <c r="W225" s="63">
        <v>2</v>
      </c>
      <c r="X225" s="63">
        <v>3</v>
      </c>
      <c r="Y225" s="63">
        <v>5</v>
      </c>
      <c r="Z225" s="63">
        <v>5</v>
      </c>
      <c r="AA225" s="63">
        <v>2</v>
      </c>
      <c r="AB225" s="56">
        <v>17</v>
      </c>
    </row>
    <row r="226" spans="1:28" ht="14.25" customHeight="1" x14ac:dyDescent="0.15">
      <c r="A226" s="83"/>
      <c r="B226" s="84"/>
      <c r="C226" s="69" t="s">
        <v>6</v>
      </c>
      <c r="D226" s="70"/>
      <c r="E226" s="37">
        <v>11</v>
      </c>
      <c r="F226" s="57">
        <v>1</v>
      </c>
      <c r="G226" s="58">
        <v>2</v>
      </c>
      <c r="H226" s="58">
        <v>1</v>
      </c>
      <c r="I226" s="58">
        <v>3</v>
      </c>
      <c r="J226" s="58">
        <v>6</v>
      </c>
      <c r="K226" s="58">
        <v>4</v>
      </c>
      <c r="L226" s="58">
        <v>5</v>
      </c>
      <c r="M226" s="58">
        <v>2</v>
      </c>
      <c r="N226" s="58">
        <v>2</v>
      </c>
      <c r="O226" s="58">
        <v>0</v>
      </c>
      <c r="P226" s="64">
        <v>0</v>
      </c>
      <c r="Q226" s="64">
        <v>0</v>
      </c>
      <c r="R226" s="64">
        <v>0</v>
      </c>
      <c r="S226" s="64">
        <v>1</v>
      </c>
      <c r="T226" s="64">
        <v>0</v>
      </c>
      <c r="U226" s="64">
        <v>0</v>
      </c>
      <c r="V226" s="64">
        <v>0</v>
      </c>
      <c r="W226" s="64">
        <v>1</v>
      </c>
      <c r="X226" s="64">
        <v>1</v>
      </c>
      <c r="Y226" s="64">
        <v>1</v>
      </c>
      <c r="Z226" s="64">
        <v>0</v>
      </c>
      <c r="AA226" s="64">
        <v>0</v>
      </c>
      <c r="AB226" s="59">
        <v>1</v>
      </c>
    </row>
    <row r="227" spans="1:28" x14ac:dyDescent="0.15">
      <c r="A227" s="85" t="s">
        <v>4</v>
      </c>
      <c r="B227" s="85"/>
      <c r="C227" s="85"/>
      <c r="D227" s="44"/>
      <c r="E227" s="45"/>
      <c r="F227" s="46"/>
      <c r="G227" s="46"/>
      <c r="H227" s="46"/>
      <c r="I227" s="46"/>
      <c r="J227" s="46"/>
      <c r="K227" s="46"/>
      <c r="L227" s="46"/>
      <c r="M227" s="46"/>
      <c r="N227" s="46"/>
      <c r="O227" s="46"/>
      <c r="P227" s="46"/>
      <c r="Q227" s="46"/>
      <c r="R227" s="46"/>
      <c r="S227" s="46"/>
      <c r="T227" s="46"/>
      <c r="U227" s="46"/>
      <c r="V227" s="46"/>
      <c r="W227" s="46"/>
      <c r="X227" s="46"/>
      <c r="Y227" s="46"/>
      <c r="Z227" s="46"/>
      <c r="AA227" s="46"/>
      <c r="AB227" s="46"/>
    </row>
    <row r="228" spans="1:28" x14ac:dyDescent="0.15">
      <c r="A228" s="43"/>
      <c r="B228" s="43"/>
      <c r="C228" s="43"/>
      <c r="D228" s="44"/>
      <c r="E228" s="45"/>
      <c r="F228" s="46"/>
      <c r="G228" s="46"/>
      <c r="H228" s="46"/>
      <c r="I228" s="46"/>
      <c r="J228" s="46"/>
      <c r="K228" s="46"/>
      <c r="L228" s="46"/>
      <c r="M228" s="46"/>
      <c r="N228" s="46"/>
      <c r="O228" s="46"/>
      <c r="P228" s="46"/>
      <c r="Q228" s="46"/>
      <c r="R228" s="46"/>
      <c r="S228" s="46"/>
      <c r="T228" s="46"/>
      <c r="U228" s="46"/>
      <c r="V228" s="46"/>
      <c r="W228" s="46"/>
      <c r="X228" s="46"/>
      <c r="Y228" s="46"/>
      <c r="Z228" s="46"/>
      <c r="AA228" s="46"/>
      <c r="AB228" s="46"/>
    </row>
  </sheetData>
  <mergeCells count="232">
    <mergeCell ref="A1:AB1"/>
    <mergeCell ref="A2:AB2"/>
    <mergeCell ref="A3:AB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cfRule type="expression" dxfId="540" priority="5">
      <formula>AND(F7=0,#REF!&gt;0,#REF!&lt;&gt;"")</formula>
    </cfRule>
  </conditionalFormatting>
  <conditionalFormatting sqref="F118:G226">
    <cfRule type="expression" dxfId="539" priority="17">
      <formula>AND(F118=0,#REF!&gt;0,#REF!&lt;&gt;"")</formula>
    </cfRule>
  </conditionalFormatting>
  <conditionalFormatting sqref="F4:L6">
    <cfRule type="expression" dxfId="538" priority="20">
      <formula>AND(F4=0,AD4&gt;0,AD4&lt;&gt;"")</formula>
    </cfRule>
  </conditionalFormatting>
  <conditionalFormatting sqref="F4:L7 F8:AB115">
    <cfRule type="expression" dxfId="537" priority="6">
      <formula>#REF!=""</formula>
    </cfRule>
  </conditionalFormatting>
  <conditionalFormatting sqref="F4:Q115">
    <cfRule type="expression" dxfId="536" priority="7">
      <formula>#REF!=""</formula>
    </cfRule>
  </conditionalFormatting>
  <conditionalFormatting sqref="F7:AB115">
    <cfRule type="cellIs" priority="1" stopIfTrue="1" operator="equal">
      <formula>"-"</formula>
    </cfRule>
    <cfRule type="cellIs" dxfId="535" priority="2" operator="greaterThan">
      <formula>100</formula>
    </cfRule>
  </conditionalFormatting>
  <conditionalFormatting sqref="F118:AB226">
    <cfRule type="expression" dxfId="534" priority="18">
      <formula>#REF!=""</formula>
    </cfRule>
    <cfRule type="expression" dxfId="533" priority="19">
      <formula>#REF!=""</formula>
    </cfRule>
  </conditionalFormatting>
  <conditionalFormatting sqref="G7:L7">
    <cfRule type="expression" dxfId="532" priority="8">
      <formula>AND(G7=0,AE7&gt;0,AE7&lt;&gt;"")</formula>
    </cfRule>
  </conditionalFormatting>
  <conditionalFormatting sqref="H8:H115">
    <cfRule type="expression" dxfId="531" priority="3">
      <formula>AND(H8=0,#REF!&gt;0,#REF!&lt;&gt;"")</formula>
    </cfRule>
  </conditionalFormatting>
  <conditionalFormatting sqref="H118:H226">
    <cfRule type="expression" dxfId="530" priority="21">
      <formula>AND(H118=0,#REF!&gt;0,#REF!&lt;&gt;"")</formula>
    </cfRule>
  </conditionalFormatting>
  <conditionalFormatting sqref="I8:O115 I118:O226">
    <cfRule type="expression" dxfId="529" priority="4">
      <formula>AND(I8=0,R8&gt;0,R8&lt;&gt;"")</formula>
    </cfRule>
  </conditionalFormatting>
  <conditionalFormatting sqref="M4:Q7 P8:Q115 P118:Q226">
    <cfRule type="expression" dxfId="528" priority="9">
      <formula>AND(M4=0,AE4&gt;0,AE4&lt;&gt;"")</formula>
    </cfRule>
  </conditionalFormatting>
  <conditionalFormatting sqref="M4:AB7">
    <cfRule type="expression" dxfId="527" priority="10">
      <formula>#REF!=""</formula>
    </cfRule>
  </conditionalFormatting>
  <conditionalFormatting sqref="R4:S115 U4:X115 R118:S226 U118:X226">
    <cfRule type="expression" dxfId="526" priority="11">
      <formula>AND(R4=0,AH4&gt;0,AH4&lt;&gt;"")</formula>
    </cfRule>
  </conditionalFormatting>
  <conditionalFormatting sqref="R4:AB115">
    <cfRule type="expression" dxfId="525" priority="12">
      <formula>#REF!=""</formula>
    </cfRule>
  </conditionalFormatting>
  <conditionalFormatting sqref="T4:T115 Y4:AA115 T118:T226 Y118:AA226">
    <cfRule type="expression" dxfId="524" priority="13">
      <formula>AND(T4=0,AI4&gt;0,AI4&lt;&gt;"")</formula>
    </cfRule>
  </conditionalFormatting>
  <conditionalFormatting sqref="AB4:AB115 AB118:AB226">
    <cfRule type="expression" dxfId="523" priority="14">
      <formula>AND(AB4=0,AP4&gt;0,AP4&lt;&gt;"")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colBreaks count="1" manualBreakCount="1">
    <brk id="15" max="124"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401</v>
      </c>
      <c r="B2" s="103"/>
      <c r="C2" s="103"/>
      <c r="D2" s="103"/>
      <c r="E2" s="103"/>
      <c r="F2" s="103"/>
      <c r="G2" s="103"/>
      <c r="H2" s="103"/>
      <c r="I2" s="103"/>
      <c r="J2" s="103"/>
      <c r="K2" s="103"/>
    </row>
    <row r="3" spans="1:42" ht="23.25" customHeight="1" x14ac:dyDescent="0.15">
      <c r="A3" s="104"/>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59</v>
      </c>
      <c r="G5" s="19" t="s">
        <v>60</v>
      </c>
      <c r="H5" s="19" t="s">
        <v>61</v>
      </c>
      <c r="I5" s="19" t="s">
        <v>62</v>
      </c>
      <c r="J5" s="19" t="s">
        <v>63</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46</v>
      </c>
      <c r="G7" s="30">
        <f t="shared" si="1"/>
        <v>40.1</v>
      </c>
      <c r="H7" s="30">
        <f t="shared" si="1"/>
        <v>9.9</v>
      </c>
      <c r="I7" s="30">
        <f t="shared" si="1"/>
        <v>2.2999999999999998</v>
      </c>
      <c r="J7" s="30">
        <f t="shared" si="1"/>
        <v>0.8</v>
      </c>
      <c r="K7" s="31">
        <f t="shared" si="1"/>
        <v>0.8</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40.700000000000003</v>
      </c>
      <c r="G8" s="35">
        <f t="shared" si="1"/>
        <v>43.7</v>
      </c>
      <c r="H8" s="35">
        <f t="shared" si="1"/>
        <v>11.6</v>
      </c>
      <c r="I8" s="35">
        <f t="shared" si="1"/>
        <v>2</v>
      </c>
      <c r="J8" s="35">
        <f t="shared" si="1"/>
        <v>1.3</v>
      </c>
      <c r="K8" s="36">
        <f t="shared" si="1"/>
        <v>0.8</v>
      </c>
    </row>
    <row r="9" spans="1:42" ht="14.25" customHeight="1" x14ac:dyDescent="0.15">
      <c r="A9" s="98"/>
      <c r="B9" s="99"/>
      <c r="C9" s="67" t="s">
        <v>8</v>
      </c>
      <c r="D9" s="68"/>
      <c r="E9" s="28">
        <f t="shared" si="0"/>
        <v>531</v>
      </c>
      <c r="F9" s="29">
        <f t="shared" si="1"/>
        <v>50.3</v>
      </c>
      <c r="G9" s="30">
        <f t="shared" si="1"/>
        <v>37.1</v>
      </c>
      <c r="H9" s="30">
        <f t="shared" si="1"/>
        <v>8.9</v>
      </c>
      <c r="I9" s="30">
        <f t="shared" si="1"/>
        <v>2.6</v>
      </c>
      <c r="J9" s="30">
        <f t="shared" si="1"/>
        <v>0.6</v>
      </c>
      <c r="K9" s="31">
        <f t="shared" si="1"/>
        <v>0.6</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41.7</v>
      </c>
      <c r="G11" s="30">
        <f t="shared" si="1"/>
        <v>50</v>
      </c>
      <c r="H11" s="30">
        <f t="shared" si="1"/>
        <v>8.3000000000000007</v>
      </c>
      <c r="I11" s="30">
        <f t="shared" si="1"/>
        <v>0</v>
      </c>
      <c r="J11" s="30">
        <f t="shared" si="1"/>
        <v>0</v>
      </c>
      <c r="K11" s="31">
        <f t="shared" si="1"/>
        <v>0</v>
      </c>
    </row>
    <row r="12" spans="1:42" ht="14.25" customHeight="1" x14ac:dyDescent="0.15">
      <c r="A12" s="100"/>
      <c r="B12" s="101"/>
      <c r="C12" s="69" t="s">
        <v>3</v>
      </c>
      <c r="D12" s="70"/>
      <c r="E12" s="37">
        <f t="shared" si="0"/>
        <v>7</v>
      </c>
      <c r="F12" s="38">
        <f t="shared" si="1"/>
        <v>28.6</v>
      </c>
      <c r="G12" s="39">
        <f t="shared" si="1"/>
        <v>42.9</v>
      </c>
      <c r="H12" s="39">
        <f t="shared" si="1"/>
        <v>0</v>
      </c>
      <c r="I12" s="39">
        <f t="shared" si="1"/>
        <v>0</v>
      </c>
      <c r="J12" s="39">
        <f t="shared" si="1"/>
        <v>0</v>
      </c>
      <c r="K12" s="40">
        <f t="shared" si="1"/>
        <v>28.6</v>
      </c>
    </row>
    <row r="13" spans="1:42" ht="14.25" customHeight="1" x14ac:dyDescent="0.15">
      <c r="A13" s="89" t="s">
        <v>12</v>
      </c>
      <c r="B13" s="90"/>
      <c r="C13" s="77" t="s">
        <v>19</v>
      </c>
      <c r="D13" s="78"/>
      <c r="E13" s="33">
        <f t="shared" si="0"/>
        <v>7</v>
      </c>
      <c r="F13" s="34">
        <f t="shared" si="1"/>
        <v>71.400000000000006</v>
      </c>
      <c r="G13" s="35">
        <f t="shared" si="1"/>
        <v>14.3</v>
      </c>
      <c r="H13" s="35">
        <f t="shared" si="1"/>
        <v>14.3</v>
      </c>
      <c r="I13" s="35">
        <f t="shared" si="1"/>
        <v>0</v>
      </c>
      <c r="J13" s="35">
        <f t="shared" si="1"/>
        <v>0</v>
      </c>
      <c r="K13" s="36">
        <f t="shared" si="1"/>
        <v>0</v>
      </c>
    </row>
    <row r="14" spans="1:42" ht="14.25" customHeight="1" x14ac:dyDescent="0.15">
      <c r="A14" s="91"/>
      <c r="B14" s="92"/>
      <c r="C14" s="67" t="s">
        <v>20</v>
      </c>
      <c r="D14" s="68"/>
      <c r="E14" s="28">
        <f t="shared" si="0"/>
        <v>81</v>
      </c>
      <c r="F14" s="29">
        <f t="shared" si="1"/>
        <v>51.9</v>
      </c>
      <c r="G14" s="30">
        <f t="shared" si="1"/>
        <v>42</v>
      </c>
      <c r="H14" s="30">
        <f t="shared" si="1"/>
        <v>2.5</v>
      </c>
      <c r="I14" s="30">
        <f t="shared" si="1"/>
        <v>2.5</v>
      </c>
      <c r="J14" s="30">
        <f t="shared" si="1"/>
        <v>1.2</v>
      </c>
      <c r="K14" s="31">
        <f t="shared" si="1"/>
        <v>0</v>
      </c>
    </row>
    <row r="15" spans="1:42" ht="14.25" customHeight="1" x14ac:dyDescent="0.15">
      <c r="A15" s="91"/>
      <c r="B15" s="92"/>
      <c r="C15" s="67" t="s">
        <v>21</v>
      </c>
      <c r="D15" s="68"/>
      <c r="E15" s="28">
        <f t="shared" si="0"/>
        <v>160</v>
      </c>
      <c r="F15" s="29">
        <f t="shared" si="1"/>
        <v>51.3</v>
      </c>
      <c r="G15" s="30">
        <f t="shared" si="1"/>
        <v>36.9</v>
      </c>
      <c r="H15" s="30">
        <f t="shared" si="1"/>
        <v>7.5</v>
      </c>
      <c r="I15" s="30">
        <f t="shared" si="1"/>
        <v>3.8</v>
      </c>
      <c r="J15" s="30">
        <f t="shared" si="1"/>
        <v>0.6</v>
      </c>
      <c r="K15" s="31">
        <f t="shared" si="1"/>
        <v>0</v>
      </c>
    </row>
    <row r="16" spans="1:42" ht="14.25" customHeight="1" x14ac:dyDescent="0.15">
      <c r="A16" s="91"/>
      <c r="B16" s="92"/>
      <c r="C16" s="67" t="s">
        <v>22</v>
      </c>
      <c r="D16" s="68"/>
      <c r="E16" s="28">
        <f t="shared" si="0"/>
        <v>210</v>
      </c>
      <c r="F16" s="29">
        <f t="shared" si="1"/>
        <v>46.7</v>
      </c>
      <c r="G16" s="30">
        <f t="shared" si="1"/>
        <v>38.1</v>
      </c>
      <c r="H16" s="30">
        <f t="shared" si="1"/>
        <v>11.9</v>
      </c>
      <c r="I16" s="30">
        <f t="shared" si="1"/>
        <v>2.9</v>
      </c>
      <c r="J16" s="30">
        <f t="shared" si="1"/>
        <v>0.5</v>
      </c>
      <c r="K16" s="31">
        <f t="shared" si="1"/>
        <v>0</v>
      </c>
    </row>
    <row r="17" spans="1:11" ht="14.25" customHeight="1" x14ac:dyDescent="0.15">
      <c r="A17" s="91"/>
      <c r="B17" s="92"/>
      <c r="C17" s="67" t="s">
        <v>23</v>
      </c>
      <c r="D17" s="68"/>
      <c r="E17" s="28">
        <f t="shared" si="0"/>
        <v>183</v>
      </c>
      <c r="F17" s="29">
        <f t="shared" ref="F17:K26" si="2">IFERROR(ROUND(F128/$E17*100,1),"-")</f>
        <v>43.7</v>
      </c>
      <c r="G17" s="30">
        <f t="shared" si="2"/>
        <v>43.2</v>
      </c>
      <c r="H17" s="30">
        <f t="shared" si="2"/>
        <v>7.7</v>
      </c>
      <c r="I17" s="30">
        <f t="shared" si="2"/>
        <v>2.7</v>
      </c>
      <c r="J17" s="30">
        <f t="shared" si="2"/>
        <v>2.2000000000000002</v>
      </c>
      <c r="K17" s="31">
        <f t="shared" si="2"/>
        <v>0.5</v>
      </c>
    </row>
    <row r="18" spans="1:11" ht="14.25" customHeight="1" x14ac:dyDescent="0.15">
      <c r="A18" s="91"/>
      <c r="B18" s="92"/>
      <c r="C18" s="67" t="s">
        <v>24</v>
      </c>
      <c r="D18" s="68"/>
      <c r="E18" s="28">
        <f t="shared" si="0"/>
        <v>154</v>
      </c>
      <c r="F18" s="29">
        <f t="shared" si="2"/>
        <v>39</v>
      </c>
      <c r="G18" s="30">
        <f t="shared" si="2"/>
        <v>42.2</v>
      </c>
      <c r="H18" s="30">
        <f t="shared" si="2"/>
        <v>14.9</v>
      </c>
      <c r="I18" s="30">
        <f t="shared" si="2"/>
        <v>1.3</v>
      </c>
      <c r="J18" s="30">
        <f t="shared" si="2"/>
        <v>0.6</v>
      </c>
      <c r="K18" s="31">
        <f t="shared" si="2"/>
        <v>1.9</v>
      </c>
    </row>
    <row r="19" spans="1:11" ht="14.25" customHeight="1" x14ac:dyDescent="0.15">
      <c r="A19" s="91"/>
      <c r="B19" s="92"/>
      <c r="C19" s="67" t="s">
        <v>25</v>
      </c>
      <c r="D19" s="68"/>
      <c r="E19" s="28">
        <f t="shared" si="0"/>
        <v>143</v>
      </c>
      <c r="F19" s="29">
        <f t="shared" si="2"/>
        <v>46.2</v>
      </c>
      <c r="G19" s="30">
        <f t="shared" si="2"/>
        <v>39.9</v>
      </c>
      <c r="H19" s="30">
        <f t="shared" si="2"/>
        <v>11.9</v>
      </c>
      <c r="I19" s="30">
        <f t="shared" si="2"/>
        <v>0.7</v>
      </c>
      <c r="J19" s="30">
        <f t="shared" si="2"/>
        <v>0</v>
      </c>
      <c r="K19" s="31">
        <f t="shared" si="2"/>
        <v>1.4</v>
      </c>
    </row>
    <row r="20" spans="1:11" ht="14.25" customHeight="1" x14ac:dyDescent="0.15">
      <c r="A20" s="91"/>
      <c r="B20" s="92"/>
      <c r="C20" s="67" t="s">
        <v>26</v>
      </c>
      <c r="D20" s="68"/>
      <c r="E20" s="28">
        <f t="shared" si="0"/>
        <v>3</v>
      </c>
      <c r="F20" s="29">
        <f t="shared" si="2"/>
        <v>66.7</v>
      </c>
      <c r="G20" s="30">
        <f t="shared" si="2"/>
        <v>33.299999999999997</v>
      </c>
      <c r="H20" s="30">
        <f t="shared" si="2"/>
        <v>0</v>
      </c>
      <c r="I20" s="30">
        <f t="shared" si="2"/>
        <v>0</v>
      </c>
      <c r="J20" s="30">
        <f t="shared" si="2"/>
        <v>0</v>
      </c>
      <c r="K20" s="31">
        <f t="shared" si="2"/>
        <v>0</v>
      </c>
    </row>
    <row r="21" spans="1:11" ht="14.25" customHeight="1" x14ac:dyDescent="0.15">
      <c r="A21" s="93"/>
      <c r="B21" s="94"/>
      <c r="C21" s="69" t="s">
        <v>6</v>
      </c>
      <c r="D21" s="70"/>
      <c r="E21" s="37">
        <f t="shared" si="0"/>
        <v>7</v>
      </c>
      <c r="F21" s="38">
        <f t="shared" si="2"/>
        <v>14.3</v>
      </c>
      <c r="G21" s="39">
        <f t="shared" si="2"/>
        <v>57.1</v>
      </c>
      <c r="H21" s="39">
        <f t="shared" si="2"/>
        <v>0</v>
      </c>
      <c r="I21" s="39">
        <f t="shared" si="2"/>
        <v>0</v>
      </c>
      <c r="J21" s="39">
        <f t="shared" si="2"/>
        <v>0</v>
      </c>
      <c r="K21" s="40">
        <f t="shared" si="2"/>
        <v>28.6</v>
      </c>
    </row>
    <row r="22" spans="1:11" ht="14.25" customHeight="1" x14ac:dyDescent="0.15">
      <c r="A22" s="71" t="s">
        <v>70</v>
      </c>
      <c r="B22" s="72"/>
      <c r="C22" s="86" t="s">
        <v>7</v>
      </c>
      <c r="D22" s="41" t="s">
        <v>71</v>
      </c>
      <c r="E22" s="33">
        <f t="shared" si="0"/>
        <v>34</v>
      </c>
      <c r="F22" s="34">
        <f t="shared" si="2"/>
        <v>38.200000000000003</v>
      </c>
      <c r="G22" s="35">
        <f t="shared" si="2"/>
        <v>50</v>
      </c>
      <c r="H22" s="35">
        <f t="shared" si="2"/>
        <v>2.9</v>
      </c>
      <c r="I22" s="35">
        <f t="shared" si="2"/>
        <v>5.9</v>
      </c>
      <c r="J22" s="35">
        <f t="shared" si="2"/>
        <v>2.9</v>
      </c>
      <c r="K22" s="36">
        <f t="shared" si="2"/>
        <v>0</v>
      </c>
    </row>
    <row r="23" spans="1:11" ht="14.25" customHeight="1" x14ac:dyDescent="0.15">
      <c r="A23" s="73"/>
      <c r="B23" s="74"/>
      <c r="C23" s="87"/>
      <c r="D23" s="42" t="s">
        <v>21</v>
      </c>
      <c r="E23" s="28">
        <f t="shared" si="0"/>
        <v>66</v>
      </c>
      <c r="F23" s="29">
        <f t="shared" si="2"/>
        <v>42.4</v>
      </c>
      <c r="G23" s="30">
        <f t="shared" si="2"/>
        <v>43.9</v>
      </c>
      <c r="H23" s="30">
        <f t="shared" si="2"/>
        <v>9.1</v>
      </c>
      <c r="I23" s="30">
        <f t="shared" si="2"/>
        <v>4.5</v>
      </c>
      <c r="J23" s="30">
        <f t="shared" si="2"/>
        <v>0</v>
      </c>
      <c r="K23" s="31">
        <f t="shared" si="2"/>
        <v>0</v>
      </c>
    </row>
    <row r="24" spans="1:11" ht="14.25" customHeight="1" x14ac:dyDescent="0.15">
      <c r="A24" s="73"/>
      <c r="B24" s="74"/>
      <c r="C24" s="87"/>
      <c r="D24" s="42" t="s">
        <v>22</v>
      </c>
      <c r="E24" s="28">
        <f t="shared" si="0"/>
        <v>85</v>
      </c>
      <c r="F24" s="29">
        <f t="shared" si="2"/>
        <v>47.1</v>
      </c>
      <c r="G24" s="30">
        <f t="shared" si="2"/>
        <v>35.299999999999997</v>
      </c>
      <c r="H24" s="30">
        <f t="shared" si="2"/>
        <v>14.1</v>
      </c>
      <c r="I24" s="30">
        <f t="shared" si="2"/>
        <v>2.4</v>
      </c>
      <c r="J24" s="30">
        <f t="shared" si="2"/>
        <v>1.2</v>
      </c>
      <c r="K24" s="31">
        <f t="shared" si="2"/>
        <v>0</v>
      </c>
    </row>
    <row r="25" spans="1:11" ht="14.25" customHeight="1" x14ac:dyDescent="0.15">
      <c r="A25" s="73"/>
      <c r="B25" s="74"/>
      <c r="C25" s="87"/>
      <c r="D25" s="42" t="s">
        <v>23</v>
      </c>
      <c r="E25" s="28">
        <f t="shared" si="0"/>
        <v>81</v>
      </c>
      <c r="F25" s="29">
        <f t="shared" si="2"/>
        <v>33.299999999999997</v>
      </c>
      <c r="G25" s="30">
        <f t="shared" si="2"/>
        <v>50.6</v>
      </c>
      <c r="H25" s="30">
        <f t="shared" si="2"/>
        <v>11.1</v>
      </c>
      <c r="I25" s="30">
        <f t="shared" si="2"/>
        <v>0</v>
      </c>
      <c r="J25" s="30">
        <f t="shared" si="2"/>
        <v>3.7</v>
      </c>
      <c r="K25" s="31">
        <f t="shared" si="2"/>
        <v>1.2</v>
      </c>
    </row>
    <row r="26" spans="1:11" ht="14.25" customHeight="1" x14ac:dyDescent="0.15">
      <c r="A26" s="73"/>
      <c r="B26" s="74"/>
      <c r="C26" s="87"/>
      <c r="D26" s="42" t="s">
        <v>24</v>
      </c>
      <c r="E26" s="28">
        <f t="shared" si="0"/>
        <v>69</v>
      </c>
      <c r="F26" s="29">
        <f t="shared" si="2"/>
        <v>36.200000000000003</v>
      </c>
      <c r="G26" s="30">
        <f t="shared" si="2"/>
        <v>44.9</v>
      </c>
      <c r="H26" s="30">
        <f t="shared" si="2"/>
        <v>17.399999999999999</v>
      </c>
      <c r="I26" s="30">
        <f t="shared" si="2"/>
        <v>1.4</v>
      </c>
      <c r="J26" s="30">
        <f t="shared" si="2"/>
        <v>0</v>
      </c>
      <c r="K26" s="31">
        <f t="shared" si="2"/>
        <v>0</v>
      </c>
    </row>
    <row r="27" spans="1:11" ht="14.25" customHeight="1" x14ac:dyDescent="0.15">
      <c r="A27" s="73"/>
      <c r="B27" s="74"/>
      <c r="C27" s="88"/>
      <c r="D27" s="42" t="s">
        <v>91</v>
      </c>
      <c r="E27" s="37">
        <f t="shared" si="0"/>
        <v>63</v>
      </c>
      <c r="F27" s="38">
        <f t="shared" ref="F27:K36" si="3">IFERROR(ROUND(F138/$E27*100,1),"-")</f>
        <v>46</v>
      </c>
      <c r="G27" s="39">
        <f t="shared" si="3"/>
        <v>41.3</v>
      </c>
      <c r="H27" s="39">
        <f t="shared" si="3"/>
        <v>9.5</v>
      </c>
      <c r="I27" s="39">
        <f t="shared" si="3"/>
        <v>0</v>
      </c>
      <c r="J27" s="39">
        <f t="shared" si="3"/>
        <v>0</v>
      </c>
      <c r="K27" s="40">
        <f t="shared" si="3"/>
        <v>3.2</v>
      </c>
    </row>
    <row r="28" spans="1:11" ht="14.25" customHeight="1" x14ac:dyDescent="0.15">
      <c r="A28" s="73"/>
      <c r="B28" s="74"/>
      <c r="C28" s="86" t="s">
        <v>8</v>
      </c>
      <c r="D28" s="41" t="s">
        <v>71</v>
      </c>
      <c r="E28" s="33">
        <f t="shared" si="0"/>
        <v>52</v>
      </c>
      <c r="F28" s="34">
        <f t="shared" si="3"/>
        <v>65.400000000000006</v>
      </c>
      <c r="G28" s="35">
        <f t="shared" si="3"/>
        <v>32.700000000000003</v>
      </c>
      <c r="H28" s="35">
        <f t="shared" si="3"/>
        <v>1.9</v>
      </c>
      <c r="I28" s="35">
        <f t="shared" si="3"/>
        <v>0</v>
      </c>
      <c r="J28" s="35">
        <f t="shared" si="3"/>
        <v>0</v>
      </c>
      <c r="K28" s="36">
        <f t="shared" si="3"/>
        <v>0</v>
      </c>
    </row>
    <row r="29" spans="1:11" ht="14.25" customHeight="1" x14ac:dyDescent="0.15">
      <c r="A29" s="73"/>
      <c r="B29" s="74"/>
      <c r="C29" s="87"/>
      <c r="D29" s="42" t="s">
        <v>21</v>
      </c>
      <c r="E29" s="28">
        <f t="shared" si="0"/>
        <v>92</v>
      </c>
      <c r="F29" s="29">
        <f t="shared" si="3"/>
        <v>56.5</v>
      </c>
      <c r="G29" s="30">
        <f t="shared" si="3"/>
        <v>32.6</v>
      </c>
      <c r="H29" s="30">
        <f t="shared" si="3"/>
        <v>6.5</v>
      </c>
      <c r="I29" s="30">
        <f t="shared" si="3"/>
        <v>3.3</v>
      </c>
      <c r="J29" s="30">
        <f t="shared" si="3"/>
        <v>1.1000000000000001</v>
      </c>
      <c r="K29" s="31">
        <f t="shared" si="3"/>
        <v>0</v>
      </c>
    </row>
    <row r="30" spans="1:11" ht="14.25" customHeight="1" x14ac:dyDescent="0.15">
      <c r="A30" s="73"/>
      <c r="B30" s="74"/>
      <c r="C30" s="87"/>
      <c r="D30" s="42" t="s">
        <v>22</v>
      </c>
      <c r="E30" s="28">
        <f t="shared" si="0"/>
        <v>122</v>
      </c>
      <c r="F30" s="29">
        <f t="shared" si="3"/>
        <v>46.7</v>
      </c>
      <c r="G30" s="30">
        <f t="shared" si="3"/>
        <v>39.299999999999997</v>
      </c>
      <c r="H30" s="30">
        <f t="shared" si="3"/>
        <v>10.7</v>
      </c>
      <c r="I30" s="30">
        <f t="shared" si="3"/>
        <v>3.3</v>
      </c>
      <c r="J30" s="30">
        <f t="shared" si="3"/>
        <v>0</v>
      </c>
      <c r="K30" s="31">
        <f t="shared" si="3"/>
        <v>0</v>
      </c>
    </row>
    <row r="31" spans="1:11" ht="14.25" customHeight="1" x14ac:dyDescent="0.15">
      <c r="A31" s="73"/>
      <c r="B31" s="74"/>
      <c r="C31" s="87"/>
      <c r="D31" s="42" t="s">
        <v>23</v>
      </c>
      <c r="E31" s="28">
        <f t="shared" si="0"/>
        <v>97</v>
      </c>
      <c r="F31" s="29">
        <f t="shared" si="3"/>
        <v>51.5</v>
      </c>
      <c r="G31" s="30">
        <f t="shared" si="3"/>
        <v>37.1</v>
      </c>
      <c r="H31" s="30">
        <f t="shared" si="3"/>
        <v>5.2</v>
      </c>
      <c r="I31" s="30">
        <f t="shared" si="3"/>
        <v>5.2</v>
      </c>
      <c r="J31" s="30">
        <f t="shared" si="3"/>
        <v>1</v>
      </c>
      <c r="K31" s="31">
        <f t="shared" si="3"/>
        <v>0</v>
      </c>
    </row>
    <row r="32" spans="1:11" ht="14.25" customHeight="1" x14ac:dyDescent="0.15">
      <c r="A32" s="73"/>
      <c r="B32" s="74"/>
      <c r="C32" s="87"/>
      <c r="D32" s="42" t="s">
        <v>24</v>
      </c>
      <c r="E32" s="28">
        <f t="shared" si="0"/>
        <v>85</v>
      </c>
      <c r="F32" s="29">
        <f t="shared" si="3"/>
        <v>41.2</v>
      </c>
      <c r="G32" s="30">
        <f t="shared" si="3"/>
        <v>40</v>
      </c>
      <c r="H32" s="30">
        <f t="shared" si="3"/>
        <v>12.9</v>
      </c>
      <c r="I32" s="30">
        <f t="shared" si="3"/>
        <v>1.2</v>
      </c>
      <c r="J32" s="30">
        <f t="shared" si="3"/>
        <v>1.2</v>
      </c>
      <c r="K32" s="31">
        <f t="shared" si="3"/>
        <v>3.5</v>
      </c>
    </row>
    <row r="33" spans="1:11" ht="14.25" customHeight="1" x14ac:dyDescent="0.15">
      <c r="A33" s="73"/>
      <c r="B33" s="74"/>
      <c r="C33" s="88"/>
      <c r="D33" s="42" t="s">
        <v>91</v>
      </c>
      <c r="E33" s="37">
        <f t="shared" ref="E33:E49" si="4">E144</f>
        <v>83</v>
      </c>
      <c r="F33" s="38">
        <f t="shared" si="3"/>
        <v>47</v>
      </c>
      <c r="G33" s="39">
        <f t="shared" si="3"/>
        <v>38.6</v>
      </c>
      <c r="H33" s="39">
        <f t="shared" si="3"/>
        <v>13.3</v>
      </c>
      <c r="I33" s="39">
        <f t="shared" si="3"/>
        <v>1.2</v>
      </c>
      <c r="J33" s="39">
        <f t="shared" si="3"/>
        <v>0</v>
      </c>
      <c r="K33" s="40">
        <f t="shared" si="3"/>
        <v>0</v>
      </c>
    </row>
    <row r="34" spans="1:11" ht="14.25" customHeight="1" x14ac:dyDescent="0.15">
      <c r="A34" s="89" t="s">
        <v>10</v>
      </c>
      <c r="B34" s="90"/>
      <c r="C34" s="77" t="s">
        <v>27</v>
      </c>
      <c r="D34" s="78"/>
      <c r="E34" s="33">
        <f t="shared" si="4"/>
        <v>446</v>
      </c>
      <c r="F34" s="34">
        <f t="shared" si="3"/>
        <v>46.6</v>
      </c>
      <c r="G34" s="35">
        <f t="shared" si="3"/>
        <v>41.5</v>
      </c>
      <c r="H34" s="35">
        <f t="shared" si="3"/>
        <v>8.6999999999999993</v>
      </c>
      <c r="I34" s="35">
        <f t="shared" si="3"/>
        <v>2.2000000000000002</v>
      </c>
      <c r="J34" s="35">
        <f t="shared" si="3"/>
        <v>0.7</v>
      </c>
      <c r="K34" s="36">
        <f t="shared" si="3"/>
        <v>0.2</v>
      </c>
    </row>
    <row r="35" spans="1:11" ht="14.25" customHeight="1" x14ac:dyDescent="0.15">
      <c r="A35" s="91"/>
      <c r="B35" s="92"/>
      <c r="C35" s="67" t="s">
        <v>28</v>
      </c>
      <c r="D35" s="68"/>
      <c r="E35" s="28">
        <f t="shared" si="4"/>
        <v>77</v>
      </c>
      <c r="F35" s="29">
        <f t="shared" si="3"/>
        <v>46.8</v>
      </c>
      <c r="G35" s="30">
        <f t="shared" si="3"/>
        <v>35.1</v>
      </c>
      <c r="H35" s="30">
        <f t="shared" si="3"/>
        <v>13</v>
      </c>
      <c r="I35" s="30">
        <f t="shared" si="3"/>
        <v>2.6</v>
      </c>
      <c r="J35" s="30">
        <f t="shared" si="3"/>
        <v>1.3</v>
      </c>
      <c r="K35" s="31">
        <f t="shared" si="3"/>
        <v>1.3</v>
      </c>
    </row>
    <row r="36" spans="1:11" ht="14.25" customHeight="1" x14ac:dyDescent="0.15">
      <c r="A36" s="91"/>
      <c r="B36" s="92"/>
      <c r="C36" s="67" t="s">
        <v>29</v>
      </c>
      <c r="D36" s="68"/>
      <c r="E36" s="28">
        <f t="shared" si="4"/>
        <v>47</v>
      </c>
      <c r="F36" s="29">
        <f t="shared" si="3"/>
        <v>66</v>
      </c>
      <c r="G36" s="30">
        <f t="shared" si="3"/>
        <v>23.4</v>
      </c>
      <c r="H36" s="30">
        <f t="shared" si="3"/>
        <v>10.6</v>
      </c>
      <c r="I36" s="30">
        <f t="shared" si="3"/>
        <v>0</v>
      </c>
      <c r="J36" s="30">
        <f t="shared" si="3"/>
        <v>0</v>
      </c>
      <c r="K36" s="31">
        <f t="shared" si="3"/>
        <v>0</v>
      </c>
    </row>
    <row r="37" spans="1:11" ht="14.25" customHeight="1" x14ac:dyDescent="0.15">
      <c r="A37" s="91"/>
      <c r="B37" s="92"/>
      <c r="C37" s="67" t="s">
        <v>30</v>
      </c>
      <c r="D37" s="68"/>
      <c r="E37" s="28">
        <f t="shared" si="4"/>
        <v>30</v>
      </c>
      <c r="F37" s="29">
        <f t="shared" ref="F37:K46" si="5">IFERROR(ROUND(F148/$E37*100,1),"-")</f>
        <v>53.3</v>
      </c>
      <c r="G37" s="30">
        <f t="shared" si="5"/>
        <v>43.3</v>
      </c>
      <c r="H37" s="30">
        <f t="shared" si="5"/>
        <v>3.3</v>
      </c>
      <c r="I37" s="30">
        <f t="shared" si="5"/>
        <v>0</v>
      </c>
      <c r="J37" s="30">
        <f t="shared" si="5"/>
        <v>0</v>
      </c>
      <c r="K37" s="31">
        <f t="shared" si="5"/>
        <v>0</v>
      </c>
    </row>
    <row r="38" spans="1:11" ht="14.25" customHeight="1" x14ac:dyDescent="0.15">
      <c r="A38" s="91"/>
      <c r="B38" s="92"/>
      <c r="C38" s="67" t="s">
        <v>31</v>
      </c>
      <c r="D38" s="68"/>
      <c r="E38" s="28">
        <f t="shared" si="4"/>
        <v>109</v>
      </c>
      <c r="F38" s="29">
        <f t="shared" si="5"/>
        <v>37.6</v>
      </c>
      <c r="G38" s="30">
        <f t="shared" si="5"/>
        <v>36.700000000000003</v>
      </c>
      <c r="H38" s="30">
        <f t="shared" si="5"/>
        <v>21.1</v>
      </c>
      <c r="I38" s="30">
        <f t="shared" si="5"/>
        <v>4.5999999999999996</v>
      </c>
      <c r="J38" s="30">
        <f t="shared" si="5"/>
        <v>0</v>
      </c>
      <c r="K38" s="31">
        <f t="shared" si="5"/>
        <v>0</v>
      </c>
    </row>
    <row r="39" spans="1:11" ht="14.25" customHeight="1" x14ac:dyDescent="0.15">
      <c r="A39" s="91"/>
      <c r="B39" s="92"/>
      <c r="C39" s="67" t="s">
        <v>32</v>
      </c>
      <c r="D39" s="68"/>
      <c r="E39" s="28">
        <f t="shared" si="4"/>
        <v>17</v>
      </c>
      <c r="F39" s="29">
        <f t="shared" si="5"/>
        <v>52.9</v>
      </c>
      <c r="G39" s="30">
        <f t="shared" si="5"/>
        <v>41.2</v>
      </c>
      <c r="H39" s="30">
        <f t="shared" si="5"/>
        <v>0</v>
      </c>
      <c r="I39" s="30">
        <f t="shared" si="5"/>
        <v>5.9</v>
      </c>
      <c r="J39" s="30">
        <f t="shared" si="5"/>
        <v>0</v>
      </c>
      <c r="K39" s="31">
        <f t="shared" si="5"/>
        <v>0</v>
      </c>
    </row>
    <row r="40" spans="1:11" ht="14.25" customHeight="1" x14ac:dyDescent="0.15">
      <c r="A40" s="91"/>
      <c r="B40" s="92"/>
      <c r="C40" s="67" t="s">
        <v>33</v>
      </c>
      <c r="D40" s="68"/>
      <c r="E40" s="28">
        <f t="shared" si="4"/>
        <v>104</v>
      </c>
      <c r="F40" s="29">
        <f t="shared" si="5"/>
        <v>56.7</v>
      </c>
      <c r="G40" s="30">
        <f t="shared" si="5"/>
        <v>37.5</v>
      </c>
      <c r="H40" s="30">
        <f t="shared" si="5"/>
        <v>4.8</v>
      </c>
      <c r="I40" s="30">
        <f t="shared" si="5"/>
        <v>1</v>
      </c>
      <c r="J40" s="30">
        <f t="shared" si="5"/>
        <v>0</v>
      </c>
      <c r="K40" s="31">
        <f t="shared" si="5"/>
        <v>0</v>
      </c>
    </row>
    <row r="41" spans="1:11" ht="14.25" customHeight="1" x14ac:dyDescent="0.15">
      <c r="A41" s="91"/>
      <c r="B41" s="92"/>
      <c r="C41" s="67" t="s">
        <v>34</v>
      </c>
      <c r="D41" s="68"/>
      <c r="E41" s="28">
        <f t="shared" si="4"/>
        <v>89</v>
      </c>
      <c r="F41" s="29">
        <f t="shared" si="5"/>
        <v>30.3</v>
      </c>
      <c r="G41" s="30">
        <f t="shared" si="5"/>
        <v>51.7</v>
      </c>
      <c r="H41" s="30">
        <f t="shared" si="5"/>
        <v>11.2</v>
      </c>
      <c r="I41" s="30">
        <f t="shared" si="5"/>
        <v>0</v>
      </c>
      <c r="J41" s="30">
        <f t="shared" si="5"/>
        <v>2.2000000000000002</v>
      </c>
      <c r="K41" s="31">
        <f t="shared" si="5"/>
        <v>4.5</v>
      </c>
    </row>
    <row r="42" spans="1:11" ht="14.25" customHeight="1" x14ac:dyDescent="0.15">
      <c r="A42" s="91"/>
      <c r="B42" s="92"/>
      <c r="C42" s="67" t="s">
        <v>0</v>
      </c>
      <c r="D42" s="68"/>
      <c r="E42" s="28">
        <f t="shared" si="4"/>
        <v>16</v>
      </c>
      <c r="F42" s="29">
        <f t="shared" si="5"/>
        <v>37.5</v>
      </c>
      <c r="G42" s="30">
        <f t="shared" si="5"/>
        <v>31.3</v>
      </c>
      <c r="H42" s="30">
        <f t="shared" si="5"/>
        <v>6.3</v>
      </c>
      <c r="I42" s="30">
        <f t="shared" si="5"/>
        <v>18.8</v>
      </c>
      <c r="J42" s="30">
        <f t="shared" si="5"/>
        <v>6.3</v>
      </c>
      <c r="K42" s="31">
        <f t="shared" si="5"/>
        <v>0</v>
      </c>
    </row>
    <row r="43" spans="1:11" ht="14.25" customHeight="1" x14ac:dyDescent="0.15">
      <c r="A43" s="91"/>
      <c r="B43" s="92"/>
      <c r="C43" s="69" t="s">
        <v>6</v>
      </c>
      <c r="D43" s="70"/>
      <c r="E43" s="37">
        <f t="shared" si="4"/>
        <v>13</v>
      </c>
      <c r="F43" s="38">
        <f t="shared" si="5"/>
        <v>23.1</v>
      </c>
      <c r="G43" s="39">
        <f t="shared" si="5"/>
        <v>53.8</v>
      </c>
      <c r="H43" s="39">
        <f t="shared" si="5"/>
        <v>0</v>
      </c>
      <c r="I43" s="39">
        <f t="shared" si="5"/>
        <v>0</v>
      </c>
      <c r="J43" s="39">
        <f t="shared" si="5"/>
        <v>7.7</v>
      </c>
      <c r="K43" s="40">
        <f t="shared" si="5"/>
        <v>15.4</v>
      </c>
    </row>
    <row r="44" spans="1:11" ht="14.25" customHeight="1" x14ac:dyDescent="0.15">
      <c r="A44" s="71" t="s">
        <v>11</v>
      </c>
      <c r="B44" s="72"/>
      <c r="C44" s="77" t="s">
        <v>35</v>
      </c>
      <c r="D44" s="78"/>
      <c r="E44" s="33">
        <f t="shared" si="4"/>
        <v>210</v>
      </c>
      <c r="F44" s="34">
        <f t="shared" si="5"/>
        <v>31.4</v>
      </c>
      <c r="G44" s="35">
        <f t="shared" si="5"/>
        <v>45.7</v>
      </c>
      <c r="H44" s="35">
        <f t="shared" si="5"/>
        <v>15.7</v>
      </c>
      <c r="I44" s="35">
        <f t="shared" si="5"/>
        <v>3.8</v>
      </c>
      <c r="J44" s="35">
        <f t="shared" si="5"/>
        <v>1.9</v>
      </c>
      <c r="K44" s="36">
        <f t="shared" si="5"/>
        <v>1.4</v>
      </c>
    </row>
    <row r="45" spans="1:11" ht="14.25" customHeight="1" x14ac:dyDescent="0.15">
      <c r="A45" s="73"/>
      <c r="B45" s="74"/>
      <c r="C45" s="67" t="s">
        <v>36</v>
      </c>
      <c r="D45" s="68"/>
      <c r="E45" s="28">
        <f t="shared" si="4"/>
        <v>284</v>
      </c>
      <c r="F45" s="29">
        <f t="shared" si="5"/>
        <v>48.2</v>
      </c>
      <c r="G45" s="30">
        <f t="shared" si="5"/>
        <v>39.799999999999997</v>
      </c>
      <c r="H45" s="30">
        <f t="shared" si="5"/>
        <v>9.9</v>
      </c>
      <c r="I45" s="30">
        <f t="shared" si="5"/>
        <v>1.4</v>
      </c>
      <c r="J45" s="30">
        <f t="shared" si="5"/>
        <v>0</v>
      </c>
      <c r="K45" s="31">
        <f t="shared" si="5"/>
        <v>0.7</v>
      </c>
    </row>
    <row r="46" spans="1:11" ht="14.25" customHeight="1" x14ac:dyDescent="0.15">
      <c r="A46" s="73"/>
      <c r="B46" s="74"/>
      <c r="C46" s="67" t="s">
        <v>37</v>
      </c>
      <c r="D46" s="68"/>
      <c r="E46" s="28">
        <f t="shared" si="4"/>
        <v>229</v>
      </c>
      <c r="F46" s="29">
        <f t="shared" si="5"/>
        <v>46.3</v>
      </c>
      <c r="G46" s="30">
        <f t="shared" si="5"/>
        <v>42.4</v>
      </c>
      <c r="H46" s="30">
        <f t="shared" si="5"/>
        <v>7.4</v>
      </c>
      <c r="I46" s="30">
        <f t="shared" si="5"/>
        <v>2.2000000000000002</v>
      </c>
      <c r="J46" s="30">
        <f t="shared" si="5"/>
        <v>1.3</v>
      </c>
      <c r="K46" s="31">
        <f t="shared" si="5"/>
        <v>0.4</v>
      </c>
    </row>
    <row r="47" spans="1:11" ht="14.25" customHeight="1" x14ac:dyDescent="0.15">
      <c r="A47" s="73"/>
      <c r="B47" s="74"/>
      <c r="C47" s="67" t="s">
        <v>38</v>
      </c>
      <c r="D47" s="68"/>
      <c r="E47" s="28">
        <f t="shared" si="4"/>
        <v>162</v>
      </c>
      <c r="F47" s="29">
        <f t="shared" ref="F47:K56" si="6">IFERROR(ROUND(F158/$E47*100,1),"-")</f>
        <v>58.6</v>
      </c>
      <c r="G47" s="30">
        <f t="shared" si="6"/>
        <v>30.9</v>
      </c>
      <c r="H47" s="30">
        <f t="shared" si="6"/>
        <v>7.4</v>
      </c>
      <c r="I47" s="30">
        <f t="shared" si="6"/>
        <v>3.1</v>
      </c>
      <c r="J47" s="30">
        <f t="shared" si="6"/>
        <v>0</v>
      </c>
      <c r="K47" s="31">
        <f t="shared" si="6"/>
        <v>0</v>
      </c>
    </row>
    <row r="48" spans="1:11" ht="14.25" customHeight="1" x14ac:dyDescent="0.15">
      <c r="A48" s="73"/>
      <c r="B48" s="74"/>
      <c r="C48" s="67" t="s">
        <v>39</v>
      </c>
      <c r="D48" s="68"/>
      <c r="E48" s="28">
        <f t="shared" si="4"/>
        <v>43</v>
      </c>
      <c r="F48" s="29">
        <f t="shared" si="6"/>
        <v>58.1</v>
      </c>
      <c r="G48" s="30">
        <f t="shared" si="6"/>
        <v>32.6</v>
      </c>
      <c r="H48" s="30">
        <f t="shared" si="6"/>
        <v>7</v>
      </c>
      <c r="I48" s="30">
        <f t="shared" si="6"/>
        <v>0</v>
      </c>
      <c r="J48" s="30">
        <f t="shared" si="6"/>
        <v>2.2999999999999998</v>
      </c>
      <c r="K48" s="31">
        <f t="shared" si="6"/>
        <v>0</v>
      </c>
    </row>
    <row r="49" spans="1:11" ht="14.25" customHeight="1" x14ac:dyDescent="0.15">
      <c r="A49" s="73"/>
      <c r="B49" s="74"/>
      <c r="C49" s="67" t="s">
        <v>40</v>
      </c>
      <c r="D49" s="68"/>
      <c r="E49" s="28">
        <f t="shared" si="4"/>
        <v>9</v>
      </c>
      <c r="F49" s="29">
        <f t="shared" si="6"/>
        <v>33.299999999999997</v>
      </c>
      <c r="G49" s="30">
        <f t="shared" si="6"/>
        <v>55.6</v>
      </c>
      <c r="H49" s="30">
        <f t="shared" si="6"/>
        <v>11.1</v>
      </c>
      <c r="I49" s="30">
        <f t="shared" si="6"/>
        <v>0</v>
      </c>
      <c r="J49" s="30">
        <f t="shared" si="6"/>
        <v>0</v>
      </c>
      <c r="K49" s="31">
        <f t="shared" si="6"/>
        <v>0</v>
      </c>
    </row>
    <row r="50" spans="1:11" ht="14.25" customHeight="1" x14ac:dyDescent="0.15">
      <c r="A50" s="75"/>
      <c r="B50" s="76"/>
      <c r="C50" s="69" t="s">
        <v>6</v>
      </c>
      <c r="D50" s="70"/>
      <c r="E50" s="37">
        <f t="shared" ref="E50:E81" si="7">E161</f>
        <v>11</v>
      </c>
      <c r="F50" s="38">
        <f t="shared" si="6"/>
        <v>36.4</v>
      </c>
      <c r="G50" s="39">
        <f t="shared" si="6"/>
        <v>45.5</v>
      </c>
      <c r="H50" s="39">
        <f t="shared" si="6"/>
        <v>0</v>
      </c>
      <c r="I50" s="39">
        <f t="shared" si="6"/>
        <v>0</v>
      </c>
      <c r="J50" s="39">
        <f t="shared" si="6"/>
        <v>0</v>
      </c>
      <c r="K50" s="40">
        <f t="shared" si="6"/>
        <v>18.2</v>
      </c>
    </row>
    <row r="51" spans="1:11" ht="31.5" customHeight="1" x14ac:dyDescent="0.15">
      <c r="A51" s="71" t="s">
        <v>72</v>
      </c>
      <c r="B51" s="72"/>
      <c r="C51" s="77" t="s">
        <v>41</v>
      </c>
      <c r="D51" s="78"/>
      <c r="E51" s="33">
        <f t="shared" si="7"/>
        <v>140</v>
      </c>
      <c r="F51" s="34">
        <f t="shared" si="6"/>
        <v>45</v>
      </c>
      <c r="G51" s="35">
        <f t="shared" si="6"/>
        <v>41.4</v>
      </c>
      <c r="H51" s="35">
        <f t="shared" si="6"/>
        <v>8.6</v>
      </c>
      <c r="I51" s="35">
        <f t="shared" si="6"/>
        <v>3.6</v>
      </c>
      <c r="J51" s="35">
        <f t="shared" si="6"/>
        <v>1.4</v>
      </c>
      <c r="K51" s="36">
        <f t="shared" si="6"/>
        <v>0</v>
      </c>
    </row>
    <row r="52" spans="1:11" ht="31.5" customHeight="1" x14ac:dyDescent="0.15">
      <c r="A52" s="73"/>
      <c r="B52" s="74"/>
      <c r="C52" s="67" t="s">
        <v>42</v>
      </c>
      <c r="D52" s="68"/>
      <c r="E52" s="28">
        <f t="shared" si="7"/>
        <v>104</v>
      </c>
      <c r="F52" s="29">
        <f t="shared" si="6"/>
        <v>61.5</v>
      </c>
      <c r="G52" s="30">
        <f t="shared" si="6"/>
        <v>34.6</v>
      </c>
      <c r="H52" s="30">
        <f t="shared" si="6"/>
        <v>3.8</v>
      </c>
      <c r="I52" s="30">
        <f t="shared" si="6"/>
        <v>0</v>
      </c>
      <c r="J52" s="30">
        <f t="shared" si="6"/>
        <v>0</v>
      </c>
      <c r="K52" s="31">
        <f t="shared" si="6"/>
        <v>0</v>
      </c>
    </row>
    <row r="53" spans="1:11" ht="31.5" customHeight="1" x14ac:dyDescent="0.15">
      <c r="A53" s="73"/>
      <c r="B53" s="74"/>
      <c r="C53" s="67" t="s">
        <v>43</v>
      </c>
      <c r="D53" s="68"/>
      <c r="E53" s="28">
        <f t="shared" si="7"/>
        <v>114</v>
      </c>
      <c r="F53" s="29">
        <f t="shared" si="6"/>
        <v>48.2</v>
      </c>
      <c r="G53" s="30">
        <f t="shared" si="6"/>
        <v>41.2</v>
      </c>
      <c r="H53" s="30">
        <f t="shared" si="6"/>
        <v>7</v>
      </c>
      <c r="I53" s="30">
        <f t="shared" si="6"/>
        <v>2.6</v>
      </c>
      <c r="J53" s="30">
        <f t="shared" si="6"/>
        <v>0.9</v>
      </c>
      <c r="K53" s="31">
        <f t="shared" si="6"/>
        <v>0</v>
      </c>
    </row>
    <row r="54" spans="1:11" ht="31.5" customHeight="1" x14ac:dyDescent="0.15">
      <c r="A54" s="73"/>
      <c r="B54" s="74"/>
      <c r="C54" s="67" t="s">
        <v>44</v>
      </c>
      <c r="D54" s="68"/>
      <c r="E54" s="28">
        <f t="shared" si="7"/>
        <v>68</v>
      </c>
      <c r="F54" s="29">
        <f t="shared" si="6"/>
        <v>60.3</v>
      </c>
      <c r="G54" s="30">
        <f t="shared" si="6"/>
        <v>29.4</v>
      </c>
      <c r="H54" s="30">
        <f t="shared" si="6"/>
        <v>5.9</v>
      </c>
      <c r="I54" s="30">
        <f t="shared" si="6"/>
        <v>2.9</v>
      </c>
      <c r="J54" s="30">
        <f t="shared" si="6"/>
        <v>1.5</v>
      </c>
      <c r="K54" s="31">
        <f t="shared" si="6"/>
        <v>0</v>
      </c>
    </row>
    <row r="55" spans="1:11" ht="31.5" customHeight="1" x14ac:dyDescent="0.15">
      <c r="A55" s="73"/>
      <c r="B55" s="74"/>
      <c r="C55" s="67" t="s">
        <v>45</v>
      </c>
      <c r="D55" s="68"/>
      <c r="E55" s="28">
        <f t="shared" si="7"/>
        <v>87</v>
      </c>
      <c r="F55" s="29">
        <f t="shared" si="6"/>
        <v>44.8</v>
      </c>
      <c r="G55" s="30">
        <f t="shared" si="6"/>
        <v>43.7</v>
      </c>
      <c r="H55" s="30">
        <f t="shared" si="6"/>
        <v>9.1999999999999993</v>
      </c>
      <c r="I55" s="30">
        <f t="shared" si="6"/>
        <v>1.1000000000000001</v>
      </c>
      <c r="J55" s="30">
        <f t="shared" si="6"/>
        <v>0</v>
      </c>
      <c r="K55" s="31">
        <f t="shared" si="6"/>
        <v>1.1000000000000001</v>
      </c>
    </row>
    <row r="56" spans="1:11" ht="31.5" customHeight="1" x14ac:dyDescent="0.15">
      <c r="A56" s="73"/>
      <c r="B56" s="74"/>
      <c r="C56" s="67" t="s">
        <v>46</v>
      </c>
      <c r="D56" s="68"/>
      <c r="E56" s="28">
        <f t="shared" si="7"/>
        <v>209</v>
      </c>
      <c r="F56" s="29">
        <f t="shared" si="6"/>
        <v>47.8</v>
      </c>
      <c r="G56" s="30">
        <f t="shared" si="6"/>
        <v>37.299999999999997</v>
      </c>
      <c r="H56" s="30">
        <f t="shared" si="6"/>
        <v>12</v>
      </c>
      <c r="I56" s="30">
        <f t="shared" si="6"/>
        <v>1</v>
      </c>
      <c r="J56" s="30">
        <f t="shared" si="6"/>
        <v>0</v>
      </c>
      <c r="K56" s="31">
        <f t="shared" si="6"/>
        <v>1.9</v>
      </c>
    </row>
    <row r="57" spans="1:11" ht="31.5" customHeight="1" x14ac:dyDescent="0.15">
      <c r="A57" s="73"/>
      <c r="B57" s="74"/>
      <c r="C57" s="67" t="s">
        <v>47</v>
      </c>
      <c r="D57" s="68"/>
      <c r="E57" s="28">
        <f t="shared" si="7"/>
        <v>201</v>
      </c>
      <c r="F57" s="29">
        <f t="shared" ref="F57:K66" si="8">IFERROR(ROUND(F168/$E57*100,1),"-")</f>
        <v>32.299999999999997</v>
      </c>
      <c r="G57" s="30">
        <f t="shared" si="8"/>
        <v>47.8</v>
      </c>
      <c r="H57" s="30">
        <f t="shared" si="8"/>
        <v>14.9</v>
      </c>
      <c r="I57" s="30">
        <f t="shared" si="8"/>
        <v>3</v>
      </c>
      <c r="J57" s="30">
        <f t="shared" si="8"/>
        <v>1.5</v>
      </c>
      <c r="K57" s="31">
        <f t="shared" si="8"/>
        <v>0.5</v>
      </c>
    </row>
    <row r="58" spans="1:11" ht="31.5" customHeight="1" x14ac:dyDescent="0.15">
      <c r="A58" s="75"/>
      <c r="B58" s="76"/>
      <c r="C58" s="69" t="s">
        <v>6</v>
      </c>
      <c r="D58" s="70"/>
      <c r="E58" s="37">
        <f t="shared" si="7"/>
        <v>25</v>
      </c>
      <c r="F58" s="38">
        <f t="shared" si="8"/>
        <v>36</v>
      </c>
      <c r="G58" s="39">
        <f t="shared" si="8"/>
        <v>28</v>
      </c>
      <c r="H58" s="39">
        <f t="shared" si="8"/>
        <v>12</v>
      </c>
      <c r="I58" s="39">
        <f t="shared" si="8"/>
        <v>12</v>
      </c>
      <c r="J58" s="39">
        <f t="shared" si="8"/>
        <v>4</v>
      </c>
      <c r="K58" s="40">
        <f t="shared" si="8"/>
        <v>8</v>
      </c>
    </row>
    <row r="59" spans="1:11" ht="14.25" customHeight="1" x14ac:dyDescent="0.15">
      <c r="A59" s="71" t="s">
        <v>73</v>
      </c>
      <c r="B59" s="72"/>
      <c r="C59" s="77" t="s">
        <v>68</v>
      </c>
      <c r="D59" s="78"/>
      <c r="E59" s="33">
        <f t="shared" si="7"/>
        <v>219</v>
      </c>
      <c r="F59" s="34">
        <f t="shared" si="8"/>
        <v>52.5</v>
      </c>
      <c r="G59" s="35">
        <f t="shared" si="8"/>
        <v>37.4</v>
      </c>
      <c r="H59" s="35">
        <f t="shared" si="8"/>
        <v>8.1999999999999993</v>
      </c>
      <c r="I59" s="35">
        <f t="shared" si="8"/>
        <v>0.9</v>
      </c>
      <c r="J59" s="35">
        <f t="shared" si="8"/>
        <v>0</v>
      </c>
      <c r="K59" s="36">
        <f t="shared" si="8"/>
        <v>0.9</v>
      </c>
    </row>
    <row r="60" spans="1:11" ht="14.25" customHeight="1" x14ac:dyDescent="0.15">
      <c r="A60" s="73"/>
      <c r="B60" s="74"/>
      <c r="C60" s="67" t="s">
        <v>69</v>
      </c>
      <c r="D60" s="68"/>
      <c r="E60" s="28">
        <f t="shared" si="7"/>
        <v>25</v>
      </c>
      <c r="F60" s="29">
        <f t="shared" si="8"/>
        <v>52</v>
      </c>
      <c r="G60" s="30">
        <f t="shared" si="8"/>
        <v>44</v>
      </c>
      <c r="H60" s="30">
        <f t="shared" si="8"/>
        <v>4</v>
      </c>
      <c r="I60" s="30">
        <f t="shared" si="8"/>
        <v>0</v>
      </c>
      <c r="J60" s="30">
        <f t="shared" si="8"/>
        <v>0</v>
      </c>
      <c r="K60" s="31">
        <f t="shared" si="8"/>
        <v>0</v>
      </c>
    </row>
    <row r="61" spans="1:11" ht="14.25" customHeight="1" x14ac:dyDescent="0.15">
      <c r="A61" s="73"/>
      <c r="B61" s="74"/>
      <c r="C61" s="67" t="s">
        <v>48</v>
      </c>
      <c r="D61" s="68"/>
      <c r="E61" s="28">
        <f t="shared" si="7"/>
        <v>431</v>
      </c>
      <c r="F61" s="29">
        <f t="shared" si="8"/>
        <v>50.1</v>
      </c>
      <c r="G61" s="30">
        <f t="shared" si="8"/>
        <v>38.299999999999997</v>
      </c>
      <c r="H61" s="30">
        <f t="shared" si="8"/>
        <v>8.4</v>
      </c>
      <c r="I61" s="30">
        <f t="shared" si="8"/>
        <v>2.1</v>
      </c>
      <c r="J61" s="30">
        <f t="shared" si="8"/>
        <v>0.9</v>
      </c>
      <c r="K61" s="31">
        <f t="shared" si="8"/>
        <v>0.2</v>
      </c>
    </row>
    <row r="62" spans="1:11" ht="14.25" customHeight="1" x14ac:dyDescent="0.15">
      <c r="A62" s="73"/>
      <c r="B62" s="74"/>
      <c r="C62" s="67" t="s">
        <v>49</v>
      </c>
      <c r="D62" s="68"/>
      <c r="E62" s="28">
        <f t="shared" si="7"/>
        <v>31</v>
      </c>
      <c r="F62" s="29">
        <f t="shared" si="8"/>
        <v>48.4</v>
      </c>
      <c r="G62" s="30">
        <f t="shared" si="8"/>
        <v>38.700000000000003</v>
      </c>
      <c r="H62" s="30">
        <f t="shared" si="8"/>
        <v>9.6999999999999993</v>
      </c>
      <c r="I62" s="30">
        <f t="shared" si="8"/>
        <v>0</v>
      </c>
      <c r="J62" s="30">
        <f t="shared" si="8"/>
        <v>0</v>
      </c>
      <c r="K62" s="31">
        <f t="shared" si="8"/>
        <v>3.2</v>
      </c>
    </row>
    <row r="63" spans="1:11" ht="14.25" customHeight="1" x14ac:dyDescent="0.15">
      <c r="A63" s="73"/>
      <c r="B63" s="74"/>
      <c r="C63" s="67" t="s">
        <v>50</v>
      </c>
      <c r="D63" s="68"/>
      <c r="E63" s="28">
        <f t="shared" si="7"/>
        <v>195</v>
      </c>
      <c r="F63" s="29">
        <f t="shared" si="8"/>
        <v>32.299999999999997</v>
      </c>
      <c r="G63" s="30">
        <f t="shared" si="8"/>
        <v>45.1</v>
      </c>
      <c r="H63" s="30">
        <f t="shared" si="8"/>
        <v>16.399999999999999</v>
      </c>
      <c r="I63" s="30">
        <f t="shared" si="8"/>
        <v>2.6</v>
      </c>
      <c r="J63" s="30">
        <f t="shared" si="8"/>
        <v>2.1</v>
      </c>
      <c r="K63" s="31">
        <f t="shared" si="8"/>
        <v>1.5</v>
      </c>
    </row>
    <row r="64" spans="1:11" ht="14.25" customHeight="1" x14ac:dyDescent="0.15">
      <c r="A64" s="73"/>
      <c r="B64" s="74"/>
      <c r="C64" s="67" t="s">
        <v>0</v>
      </c>
      <c r="D64" s="68"/>
      <c r="E64" s="28">
        <f t="shared" si="7"/>
        <v>27</v>
      </c>
      <c r="F64" s="29">
        <f t="shared" si="8"/>
        <v>29.6</v>
      </c>
      <c r="G64" s="30">
        <f t="shared" si="8"/>
        <v>37</v>
      </c>
      <c r="H64" s="30">
        <f t="shared" si="8"/>
        <v>14.8</v>
      </c>
      <c r="I64" s="30">
        <f t="shared" si="8"/>
        <v>18.5</v>
      </c>
      <c r="J64" s="30">
        <f t="shared" si="8"/>
        <v>0</v>
      </c>
      <c r="K64" s="31">
        <f t="shared" si="8"/>
        <v>0</v>
      </c>
    </row>
    <row r="65" spans="1:11" ht="14.25" customHeight="1" x14ac:dyDescent="0.15">
      <c r="A65" s="75"/>
      <c r="B65" s="76"/>
      <c r="C65" s="67" t="s">
        <v>6</v>
      </c>
      <c r="D65" s="68"/>
      <c r="E65" s="37">
        <f t="shared" si="7"/>
        <v>20</v>
      </c>
      <c r="F65" s="38">
        <f t="shared" si="8"/>
        <v>30</v>
      </c>
      <c r="G65" s="39">
        <f t="shared" si="8"/>
        <v>60</v>
      </c>
      <c r="H65" s="39">
        <f t="shared" si="8"/>
        <v>0</v>
      </c>
      <c r="I65" s="39">
        <f t="shared" si="8"/>
        <v>5</v>
      </c>
      <c r="J65" s="39">
        <f t="shared" si="8"/>
        <v>0</v>
      </c>
      <c r="K65" s="40">
        <f t="shared" si="8"/>
        <v>5</v>
      </c>
    </row>
    <row r="66" spans="1:11" ht="14.25" customHeight="1" x14ac:dyDescent="0.15">
      <c r="A66" s="71" t="s">
        <v>15</v>
      </c>
      <c r="B66" s="72"/>
      <c r="C66" s="77" t="s">
        <v>74</v>
      </c>
      <c r="D66" s="78"/>
      <c r="E66" s="33">
        <f t="shared" si="7"/>
        <v>203</v>
      </c>
      <c r="F66" s="34">
        <f t="shared" si="8"/>
        <v>46.8</v>
      </c>
      <c r="G66" s="35">
        <f t="shared" si="8"/>
        <v>36.9</v>
      </c>
      <c r="H66" s="35">
        <f t="shared" si="8"/>
        <v>8.9</v>
      </c>
      <c r="I66" s="35">
        <f t="shared" si="8"/>
        <v>4.4000000000000004</v>
      </c>
      <c r="J66" s="35">
        <f t="shared" si="8"/>
        <v>2</v>
      </c>
      <c r="K66" s="36">
        <f t="shared" si="8"/>
        <v>1</v>
      </c>
    </row>
    <row r="67" spans="1:11" ht="14.25" customHeight="1" x14ac:dyDescent="0.15">
      <c r="A67" s="73"/>
      <c r="B67" s="74"/>
      <c r="C67" s="67" t="s">
        <v>75</v>
      </c>
      <c r="D67" s="68"/>
      <c r="E67" s="28">
        <f t="shared" si="7"/>
        <v>151</v>
      </c>
      <c r="F67" s="29">
        <f t="shared" ref="F67:K67" si="9">IFERROR(ROUND(F178/$E67*100,1),"-")</f>
        <v>42.4</v>
      </c>
      <c r="G67" s="30">
        <f t="shared" si="9"/>
        <v>43</v>
      </c>
      <c r="H67" s="30">
        <f t="shared" si="9"/>
        <v>12.6</v>
      </c>
      <c r="I67" s="30">
        <f t="shared" si="9"/>
        <v>0.7</v>
      </c>
      <c r="J67" s="30">
        <f t="shared" si="9"/>
        <v>1.3</v>
      </c>
      <c r="K67" s="31">
        <f t="shared" si="9"/>
        <v>0</v>
      </c>
    </row>
    <row r="68" spans="1:11" ht="14.25" customHeight="1" x14ac:dyDescent="0.15">
      <c r="A68" s="73"/>
      <c r="B68" s="74"/>
      <c r="C68" s="67" t="s">
        <v>76</v>
      </c>
      <c r="D68" s="68"/>
      <c r="E68" s="28">
        <f t="shared" si="7"/>
        <v>118</v>
      </c>
      <c r="F68" s="29">
        <f t="shared" ref="F68:K68" si="10">IFERROR(ROUND(F179/$E68*100,1),"-")</f>
        <v>48.3</v>
      </c>
      <c r="G68" s="30">
        <f t="shared" si="10"/>
        <v>38.1</v>
      </c>
      <c r="H68" s="30">
        <f t="shared" si="10"/>
        <v>9.3000000000000007</v>
      </c>
      <c r="I68" s="30">
        <f t="shared" si="10"/>
        <v>1.7</v>
      </c>
      <c r="J68" s="30">
        <f t="shared" si="10"/>
        <v>1.7</v>
      </c>
      <c r="K68" s="31">
        <f t="shared" si="10"/>
        <v>0.8</v>
      </c>
    </row>
    <row r="69" spans="1:11" ht="14.25" customHeight="1" x14ac:dyDescent="0.15">
      <c r="A69" s="73"/>
      <c r="B69" s="74"/>
      <c r="C69" s="67" t="s">
        <v>77</v>
      </c>
      <c r="D69" s="68"/>
      <c r="E69" s="28">
        <f t="shared" si="7"/>
        <v>110</v>
      </c>
      <c r="F69" s="29">
        <f t="shared" ref="F69:K69" si="11">IFERROR(ROUND(F180/$E69*100,1),"-")</f>
        <v>49.1</v>
      </c>
      <c r="G69" s="30">
        <f t="shared" si="11"/>
        <v>37.299999999999997</v>
      </c>
      <c r="H69" s="30">
        <f t="shared" si="11"/>
        <v>10.9</v>
      </c>
      <c r="I69" s="30">
        <f t="shared" si="11"/>
        <v>2.7</v>
      </c>
      <c r="J69" s="30">
        <f t="shared" si="11"/>
        <v>0</v>
      </c>
      <c r="K69" s="31">
        <f t="shared" si="11"/>
        <v>0</v>
      </c>
    </row>
    <row r="70" spans="1:11" ht="14.25" customHeight="1" x14ac:dyDescent="0.15">
      <c r="A70" s="73"/>
      <c r="B70" s="74"/>
      <c r="C70" s="67" t="s">
        <v>78</v>
      </c>
      <c r="D70" s="68"/>
      <c r="E70" s="28">
        <f t="shared" si="7"/>
        <v>96</v>
      </c>
      <c r="F70" s="29">
        <f t="shared" ref="F70:K70" si="12">IFERROR(ROUND(F181/$E70*100,1),"-")</f>
        <v>45.8</v>
      </c>
      <c r="G70" s="30">
        <f t="shared" si="12"/>
        <v>47.9</v>
      </c>
      <c r="H70" s="30">
        <f t="shared" si="12"/>
        <v>2.1</v>
      </c>
      <c r="I70" s="30">
        <f t="shared" si="12"/>
        <v>3.1</v>
      </c>
      <c r="J70" s="30">
        <f t="shared" si="12"/>
        <v>0</v>
      </c>
      <c r="K70" s="31">
        <f t="shared" si="12"/>
        <v>1</v>
      </c>
    </row>
    <row r="71" spans="1:11" ht="14.25" customHeight="1" x14ac:dyDescent="0.15">
      <c r="A71" s="73"/>
      <c r="B71" s="74"/>
      <c r="C71" s="67" t="s">
        <v>79</v>
      </c>
      <c r="D71" s="68"/>
      <c r="E71" s="28">
        <f t="shared" si="7"/>
        <v>108</v>
      </c>
      <c r="F71" s="29">
        <f t="shared" ref="F71:K71" si="13">IFERROR(ROUND(F182/$E71*100,1),"-")</f>
        <v>40.700000000000003</v>
      </c>
      <c r="G71" s="30">
        <f t="shared" si="13"/>
        <v>41.7</v>
      </c>
      <c r="H71" s="30">
        <f t="shared" si="13"/>
        <v>13.9</v>
      </c>
      <c r="I71" s="30">
        <f t="shared" si="13"/>
        <v>1.9</v>
      </c>
      <c r="J71" s="30">
        <f t="shared" si="13"/>
        <v>0</v>
      </c>
      <c r="K71" s="31">
        <f t="shared" si="13"/>
        <v>1.9</v>
      </c>
    </row>
    <row r="72" spans="1:11" ht="14.25" customHeight="1" x14ac:dyDescent="0.15">
      <c r="A72" s="73"/>
      <c r="B72" s="74"/>
      <c r="C72" s="67" t="s">
        <v>80</v>
      </c>
      <c r="D72" s="68"/>
      <c r="E72" s="28">
        <f t="shared" si="7"/>
        <v>124</v>
      </c>
      <c r="F72" s="29">
        <f t="shared" ref="F72:K72" si="14">IFERROR(ROUND(F183/$E72*100,1),"-")</f>
        <v>48.4</v>
      </c>
      <c r="G72" s="30">
        <f t="shared" si="14"/>
        <v>38.700000000000003</v>
      </c>
      <c r="H72" s="30">
        <f t="shared" si="14"/>
        <v>10.5</v>
      </c>
      <c r="I72" s="30">
        <f t="shared" si="14"/>
        <v>1.6</v>
      </c>
      <c r="J72" s="30">
        <f t="shared" si="14"/>
        <v>0</v>
      </c>
      <c r="K72" s="31">
        <f t="shared" si="14"/>
        <v>0.8</v>
      </c>
    </row>
    <row r="73" spans="1:11" ht="14.25" customHeight="1" x14ac:dyDescent="0.15">
      <c r="A73" s="73"/>
      <c r="B73" s="74"/>
      <c r="C73" s="67" t="s">
        <v>81</v>
      </c>
      <c r="D73" s="68"/>
      <c r="E73" s="28">
        <f t="shared" si="7"/>
        <v>25</v>
      </c>
      <c r="F73" s="29">
        <f t="shared" ref="F73:K73" si="15">IFERROR(ROUND(F184/$E73*100,1),"-")</f>
        <v>52</v>
      </c>
      <c r="G73" s="30">
        <f t="shared" si="15"/>
        <v>32</v>
      </c>
      <c r="H73" s="30">
        <f t="shared" si="15"/>
        <v>16</v>
      </c>
      <c r="I73" s="30">
        <f t="shared" si="15"/>
        <v>0</v>
      </c>
      <c r="J73" s="30">
        <f t="shared" si="15"/>
        <v>0</v>
      </c>
      <c r="K73" s="31">
        <f t="shared" si="15"/>
        <v>0</v>
      </c>
    </row>
    <row r="74" spans="1:11" ht="14.25" customHeight="1" x14ac:dyDescent="0.15">
      <c r="A74" s="75"/>
      <c r="B74" s="76"/>
      <c r="C74" s="67" t="s">
        <v>6</v>
      </c>
      <c r="D74" s="68"/>
      <c r="E74" s="37">
        <f t="shared" si="7"/>
        <v>13</v>
      </c>
      <c r="F74" s="38">
        <f t="shared" ref="F74:K74" si="16">IFERROR(ROUND(F185/$E74*100,1),"-")</f>
        <v>38.5</v>
      </c>
      <c r="G74" s="39">
        <f t="shared" si="16"/>
        <v>53.8</v>
      </c>
      <c r="H74" s="39">
        <f t="shared" si="16"/>
        <v>0</v>
      </c>
      <c r="I74" s="39">
        <f t="shared" si="16"/>
        <v>0</v>
      </c>
      <c r="J74" s="39">
        <f t="shared" si="16"/>
        <v>0</v>
      </c>
      <c r="K74" s="40">
        <f t="shared" si="16"/>
        <v>7.7</v>
      </c>
    </row>
    <row r="75" spans="1:11" ht="14.25" customHeight="1" x14ac:dyDescent="0.15">
      <c r="A75" s="71" t="s">
        <v>16</v>
      </c>
      <c r="B75" s="72"/>
      <c r="C75" s="77" t="s">
        <v>51</v>
      </c>
      <c r="D75" s="78"/>
      <c r="E75" s="33">
        <f t="shared" si="7"/>
        <v>243</v>
      </c>
      <c r="F75" s="34">
        <f t="shared" ref="F75:K75" si="17">IFERROR(ROUND(F186/$E75*100,1),"-")</f>
        <v>47.3</v>
      </c>
      <c r="G75" s="35">
        <f t="shared" si="17"/>
        <v>40.299999999999997</v>
      </c>
      <c r="H75" s="35">
        <f t="shared" si="17"/>
        <v>8.6</v>
      </c>
      <c r="I75" s="35">
        <f t="shared" si="17"/>
        <v>2.9</v>
      </c>
      <c r="J75" s="35">
        <f t="shared" si="17"/>
        <v>0.4</v>
      </c>
      <c r="K75" s="36">
        <f t="shared" si="17"/>
        <v>0.4</v>
      </c>
    </row>
    <row r="76" spans="1:11" ht="14.25" customHeight="1" x14ac:dyDescent="0.15">
      <c r="A76" s="73"/>
      <c r="B76" s="74"/>
      <c r="C76" s="67" t="s">
        <v>52</v>
      </c>
      <c r="D76" s="68"/>
      <c r="E76" s="28">
        <f t="shared" si="7"/>
        <v>322</v>
      </c>
      <c r="F76" s="29">
        <f t="shared" ref="F76:K76" si="18">IFERROR(ROUND(F187/$E76*100,1),"-")</f>
        <v>52.2</v>
      </c>
      <c r="G76" s="30">
        <f t="shared" si="18"/>
        <v>38.799999999999997</v>
      </c>
      <c r="H76" s="30">
        <f t="shared" si="18"/>
        <v>6.5</v>
      </c>
      <c r="I76" s="30">
        <f t="shared" si="18"/>
        <v>0.9</v>
      </c>
      <c r="J76" s="30">
        <f t="shared" si="18"/>
        <v>0.9</v>
      </c>
      <c r="K76" s="31">
        <f t="shared" si="18"/>
        <v>0.6</v>
      </c>
    </row>
    <row r="77" spans="1:11" ht="14.25" customHeight="1" x14ac:dyDescent="0.15">
      <c r="A77" s="73"/>
      <c r="B77" s="74"/>
      <c r="C77" s="67" t="s">
        <v>53</v>
      </c>
      <c r="D77" s="68"/>
      <c r="E77" s="28">
        <f t="shared" si="7"/>
        <v>25</v>
      </c>
      <c r="F77" s="29">
        <f t="shared" ref="F77:K77" si="19">IFERROR(ROUND(F188/$E77*100,1),"-")</f>
        <v>40</v>
      </c>
      <c r="G77" s="30">
        <f t="shared" si="19"/>
        <v>40</v>
      </c>
      <c r="H77" s="30">
        <f t="shared" si="19"/>
        <v>12</v>
      </c>
      <c r="I77" s="30">
        <f t="shared" si="19"/>
        <v>4</v>
      </c>
      <c r="J77" s="30">
        <f t="shared" si="19"/>
        <v>0</v>
      </c>
      <c r="K77" s="31">
        <f t="shared" si="19"/>
        <v>4</v>
      </c>
    </row>
    <row r="78" spans="1:11" ht="14.25" customHeight="1" x14ac:dyDescent="0.15">
      <c r="A78" s="73"/>
      <c r="B78" s="74"/>
      <c r="C78" s="67" t="s">
        <v>54</v>
      </c>
      <c r="D78" s="68"/>
      <c r="E78" s="28">
        <f t="shared" si="7"/>
        <v>237</v>
      </c>
      <c r="F78" s="29">
        <f t="shared" ref="F78:K78" si="20">IFERROR(ROUND(F189/$E78*100,1),"-")</f>
        <v>42.6</v>
      </c>
      <c r="G78" s="30">
        <f t="shared" si="20"/>
        <v>39.200000000000003</v>
      </c>
      <c r="H78" s="30">
        <f t="shared" si="20"/>
        <v>12.7</v>
      </c>
      <c r="I78" s="30">
        <f t="shared" si="20"/>
        <v>3.8</v>
      </c>
      <c r="J78" s="30">
        <f t="shared" si="20"/>
        <v>0.8</v>
      </c>
      <c r="K78" s="31">
        <f t="shared" si="20"/>
        <v>0.8</v>
      </c>
    </row>
    <row r="79" spans="1:11" ht="14.25" customHeight="1" x14ac:dyDescent="0.15">
      <c r="A79" s="73"/>
      <c r="B79" s="74"/>
      <c r="C79" s="67" t="s">
        <v>55</v>
      </c>
      <c r="D79" s="68"/>
      <c r="E79" s="28">
        <f t="shared" si="7"/>
        <v>46</v>
      </c>
      <c r="F79" s="29">
        <f t="shared" ref="F79:K79" si="21">IFERROR(ROUND(F190/$E79*100,1),"-")</f>
        <v>32.6</v>
      </c>
      <c r="G79" s="30">
        <f t="shared" si="21"/>
        <v>41.3</v>
      </c>
      <c r="H79" s="30">
        <f t="shared" si="21"/>
        <v>21.7</v>
      </c>
      <c r="I79" s="30">
        <f t="shared" si="21"/>
        <v>0</v>
      </c>
      <c r="J79" s="30">
        <f t="shared" si="21"/>
        <v>2.2000000000000002</v>
      </c>
      <c r="K79" s="31">
        <f t="shared" si="21"/>
        <v>2.2000000000000002</v>
      </c>
    </row>
    <row r="80" spans="1:11" ht="14.25" customHeight="1" x14ac:dyDescent="0.15">
      <c r="A80" s="73"/>
      <c r="B80" s="74"/>
      <c r="C80" s="67" t="s">
        <v>56</v>
      </c>
      <c r="D80" s="68"/>
      <c r="E80" s="28">
        <f t="shared" si="7"/>
        <v>22</v>
      </c>
      <c r="F80" s="29">
        <f t="shared" ref="F80:K80" si="22">IFERROR(ROUND(F191/$E80*100,1),"-")</f>
        <v>18.2</v>
      </c>
      <c r="G80" s="30">
        <f t="shared" si="22"/>
        <v>59.1</v>
      </c>
      <c r="H80" s="30">
        <f t="shared" si="22"/>
        <v>22.7</v>
      </c>
      <c r="I80" s="30">
        <f t="shared" si="22"/>
        <v>0</v>
      </c>
      <c r="J80" s="30">
        <f t="shared" si="22"/>
        <v>0</v>
      </c>
      <c r="K80" s="31">
        <f t="shared" si="22"/>
        <v>0</v>
      </c>
    </row>
    <row r="81" spans="1:11" ht="14.25" customHeight="1" x14ac:dyDescent="0.15">
      <c r="A81" s="73"/>
      <c r="B81" s="74"/>
      <c r="C81" s="67" t="s">
        <v>57</v>
      </c>
      <c r="D81" s="68"/>
      <c r="E81" s="28">
        <f t="shared" si="7"/>
        <v>22</v>
      </c>
      <c r="F81" s="29">
        <f t="shared" ref="F81:K81" si="23">IFERROR(ROUND(F192/$E81*100,1),"-")</f>
        <v>59.1</v>
      </c>
      <c r="G81" s="30">
        <f t="shared" si="23"/>
        <v>27.3</v>
      </c>
      <c r="H81" s="30">
        <f t="shared" si="23"/>
        <v>9.1</v>
      </c>
      <c r="I81" s="30">
        <f t="shared" si="23"/>
        <v>0</v>
      </c>
      <c r="J81" s="30">
        <f t="shared" si="23"/>
        <v>4.5</v>
      </c>
      <c r="K81" s="31">
        <f t="shared" si="23"/>
        <v>0</v>
      </c>
    </row>
    <row r="82" spans="1:11" ht="14.25" customHeight="1" x14ac:dyDescent="0.15">
      <c r="A82" s="73"/>
      <c r="B82" s="74"/>
      <c r="C82" s="67" t="s">
        <v>58</v>
      </c>
      <c r="D82" s="68"/>
      <c r="E82" s="28">
        <f t="shared" ref="E82:E113" si="24">E193</f>
        <v>6</v>
      </c>
      <c r="F82" s="29">
        <f t="shared" ref="F82:K82" si="25">IFERROR(ROUND(F193/$E82*100,1),"-")</f>
        <v>33.299999999999997</v>
      </c>
      <c r="G82" s="30">
        <f t="shared" si="25"/>
        <v>50</v>
      </c>
      <c r="H82" s="30">
        <f t="shared" si="25"/>
        <v>0</v>
      </c>
      <c r="I82" s="30">
        <f t="shared" si="25"/>
        <v>16.7</v>
      </c>
      <c r="J82" s="30">
        <f t="shared" si="25"/>
        <v>0</v>
      </c>
      <c r="K82" s="31">
        <f t="shared" si="25"/>
        <v>0</v>
      </c>
    </row>
    <row r="83" spans="1:11" ht="14.25" customHeight="1" x14ac:dyDescent="0.15">
      <c r="A83" s="73"/>
      <c r="B83" s="74"/>
      <c r="C83" s="67" t="s">
        <v>0</v>
      </c>
      <c r="D83" s="68"/>
      <c r="E83" s="28">
        <f t="shared" si="24"/>
        <v>10</v>
      </c>
      <c r="F83" s="29">
        <f t="shared" ref="F83:K83" si="26">IFERROR(ROUND(F194/$E83*100,1),"-")</f>
        <v>30</v>
      </c>
      <c r="G83" s="30">
        <f t="shared" si="26"/>
        <v>40</v>
      </c>
      <c r="H83" s="30">
        <f t="shared" si="26"/>
        <v>20</v>
      </c>
      <c r="I83" s="30">
        <f t="shared" si="26"/>
        <v>10</v>
      </c>
      <c r="J83" s="30">
        <f t="shared" si="26"/>
        <v>0</v>
      </c>
      <c r="K83" s="31">
        <f t="shared" si="26"/>
        <v>0</v>
      </c>
    </row>
    <row r="84" spans="1:11" ht="14.25" customHeight="1" x14ac:dyDescent="0.15">
      <c r="A84" s="75"/>
      <c r="B84" s="76"/>
      <c r="C84" s="69" t="s">
        <v>3</v>
      </c>
      <c r="D84" s="70"/>
      <c r="E84" s="37">
        <f t="shared" si="24"/>
        <v>15</v>
      </c>
      <c r="F84" s="38">
        <f t="shared" ref="F84:K84" si="27">IFERROR(ROUND(F195/$E84*100,1),"-")</f>
        <v>33.299999999999997</v>
      </c>
      <c r="G84" s="39">
        <f t="shared" si="27"/>
        <v>60</v>
      </c>
      <c r="H84" s="39">
        <f t="shared" si="27"/>
        <v>0</v>
      </c>
      <c r="I84" s="39">
        <f t="shared" si="27"/>
        <v>0</v>
      </c>
      <c r="J84" s="39">
        <f t="shared" si="27"/>
        <v>0</v>
      </c>
      <c r="K84" s="40">
        <f t="shared" si="27"/>
        <v>6.7</v>
      </c>
    </row>
    <row r="85" spans="1:11" ht="14.25" customHeight="1" x14ac:dyDescent="0.15">
      <c r="A85" s="71" t="s">
        <v>82</v>
      </c>
      <c r="B85" s="72"/>
      <c r="C85" s="77" t="s">
        <v>83</v>
      </c>
      <c r="D85" s="78"/>
      <c r="E85" s="33">
        <f t="shared" si="24"/>
        <v>42</v>
      </c>
      <c r="F85" s="34">
        <f t="shared" ref="F85:K85" si="28">IFERROR(ROUND(F196/$E85*100,1),"-")</f>
        <v>35.700000000000003</v>
      </c>
      <c r="G85" s="35">
        <f t="shared" si="28"/>
        <v>57.1</v>
      </c>
      <c r="H85" s="35">
        <f t="shared" si="28"/>
        <v>4.8</v>
      </c>
      <c r="I85" s="35">
        <f t="shared" si="28"/>
        <v>2.4</v>
      </c>
      <c r="J85" s="35">
        <f t="shared" si="28"/>
        <v>0</v>
      </c>
      <c r="K85" s="36">
        <f t="shared" si="28"/>
        <v>0</v>
      </c>
    </row>
    <row r="86" spans="1:11" ht="14.25" customHeight="1" x14ac:dyDescent="0.15">
      <c r="A86" s="73"/>
      <c r="B86" s="74"/>
      <c r="C86" s="67" t="s">
        <v>84</v>
      </c>
      <c r="D86" s="68"/>
      <c r="E86" s="28">
        <f t="shared" si="24"/>
        <v>57</v>
      </c>
      <c r="F86" s="29">
        <f t="shared" ref="F86:K86" si="29">IFERROR(ROUND(F197/$E86*100,1),"-")</f>
        <v>59.6</v>
      </c>
      <c r="G86" s="30">
        <f t="shared" si="29"/>
        <v>35.1</v>
      </c>
      <c r="H86" s="30">
        <f t="shared" si="29"/>
        <v>5.3</v>
      </c>
      <c r="I86" s="30">
        <f t="shared" si="29"/>
        <v>0</v>
      </c>
      <c r="J86" s="30">
        <f t="shared" si="29"/>
        <v>0</v>
      </c>
      <c r="K86" s="31">
        <f t="shared" si="29"/>
        <v>0</v>
      </c>
    </row>
    <row r="87" spans="1:11" ht="14.25" customHeight="1" x14ac:dyDescent="0.15">
      <c r="A87" s="73"/>
      <c r="B87" s="74"/>
      <c r="C87" s="67" t="s">
        <v>85</v>
      </c>
      <c r="D87" s="68"/>
      <c r="E87" s="28">
        <f t="shared" si="24"/>
        <v>68</v>
      </c>
      <c r="F87" s="29">
        <f t="shared" ref="F87:K87" si="30">IFERROR(ROUND(F198/$E87*100,1),"-")</f>
        <v>42.6</v>
      </c>
      <c r="G87" s="30">
        <f t="shared" si="30"/>
        <v>48.5</v>
      </c>
      <c r="H87" s="30">
        <f t="shared" si="30"/>
        <v>7.4</v>
      </c>
      <c r="I87" s="30">
        <f t="shared" si="30"/>
        <v>0</v>
      </c>
      <c r="J87" s="30">
        <f t="shared" si="30"/>
        <v>1.5</v>
      </c>
      <c r="K87" s="31">
        <f t="shared" si="30"/>
        <v>0</v>
      </c>
    </row>
    <row r="88" spans="1:11" ht="14.25" customHeight="1" x14ac:dyDescent="0.15">
      <c r="A88" s="73"/>
      <c r="B88" s="74"/>
      <c r="C88" s="67" t="s">
        <v>86</v>
      </c>
      <c r="D88" s="68"/>
      <c r="E88" s="28">
        <f t="shared" si="24"/>
        <v>148</v>
      </c>
      <c r="F88" s="29">
        <f t="shared" ref="F88:K88" si="31">IFERROR(ROUND(F199/$E88*100,1),"-")</f>
        <v>53.4</v>
      </c>
      <c r="G88" s="30">
        <f t="shared" si="31"/>
        <v>31.8</v>
      </c>
      <c r="H88" s="30">
        <f t="shared" si="31"/>
        <v>11.5</v>
      </c>
      <c r="I88" s="30">
        <f t="shared" si="31"/>
        <v>1.4</v>
      </c>
      <c r="J88" s="30">
        <f t="shared" si="31"/>
        <v>1.4</v>
      </c>
      <c r="K88" s="31">
        <f t="shared" si="31"/>
        <v>0.7</v>
      </c>
    </row>
    <row r="89" spans="1:11" ht="14.25" customHeight="1" x14ac:dyDescent="0.15">
      <c r="A89" s="73"/>
      <c r="B89" s="74"/>
      <c r="C89" s="67" t="s">
        <v>87</v>
      </c>
      <c r="D89" s="68"/>
      <c r="E89" s="28">
        <f t="shared" si="24"/>
        <v>195</v>
      </c>
      <c r="F89" s="29">
        <f t="shared" ref="F89:K89" si="32">IFERROR(ROUND(F200/$E89*100,1),"-")</f>
        <v>49.7</v>
      </c>
      <c r="G89" s="30">
        <f t="shared" si="32"/>
        <v>35.9</v>
      </c>
      <c r="H89" s="30">
        <f t="shared" si="32"/>
        <v>10.3</v>
      </c>
      <c r="I89" s="30">
        <f t="shared" si="32"/>
        <v>3.6</v>
      </c>
      <c r="J89" s="30">
        <f t="shared" si="32"/>
        <v>0</v>
      </c>
      <c r="K89" s="31">
        <f t="shared" si="32"/>
        <v>0.5</v>
      </c>
    </row>
    <row r="90" spans="1:11" ht="14.25" customHeight="1" x14ac:dyDescent="0.15">
      <c r="A90" s="73"/>
      <c r="B90" s="74"/>
      <c r="C90" s="67" t="s">
        <v>88</v>
      </c>
      <c r="D90" s="68"/>
      <c r="E90" s="28">
        <f t="shared" si="24"/>
        <v>151</v>
      </c>
      <c r="F90" s="29">
        <f t="shared" ref="F90:K90" si="33">IFERROR(ROUND(F201/$E90*100,1),"-")</f>
        <v>50.3</v>
      </c>
      <c r="G90" s="30">
        <f t="shared" si="33"/>
        <v>35.1</v>
      </c>
      <c r="H90" s="30">
        <f t="shared" si="33"/>
        <v>8.6</v>
      </c>
      <c r="I90" s="30">
        <f t="shared" si="33"/>
        <v>3.3</v>
      </c>
      <c r="J90" s="30">
        <f t="shared" si="33"/>
        <v>2.6</v>
      </c>
      <c r="K90" s="31">
        <f t="shared" si="33"/>
        <v>0</v>
      </c>
    </row>
    <row r="91" spans="1:11" ht="14.25" customHeight="1" x14ac:dyDescent="0.15">
      <c r="A91" s="73"/>
      <c r="B91" s="74"/>
      <c r="C91" s="67" t="s">
        <v>89</v>
      </c>
      <c r="D91" s="68"/>
      <c r="E91" s="28">
        <f t="shared" si="24"/>
        <v>280</v>
      </c>
      <c r="F91" s="29">
        <f t="shared" ref="F91:K91" si="34">IFERROR(ROUND(F202/$E91*100,1),"-")</f>
        <v>36.799999999999997</v>
      </c>
      <c r="G91" s="30">
        <f t="shared" si="34"/>
        <v>46.8</v>
      </c>
      <c r="H91" s="30">
        <f t="shared" si="34"/>
        <v>12.1</v>
      </c>
      <c r="I91" s="30">
        <f t="shared" si="34"/>
        <v>2.1</v>
      </c>
      <c r="J91" s="30">
        <f t="shared" si="34"/>
        <v>0.4</v>
      </c>
      <c r="K91" s="31">
        <f t="shared" si="34"/>
        <v>1.8</v>
      </c>
    </row>
    <row r="92" spans="1:11" ht="14.25" customHeight="1" x14ac:dyDescent="0.15">
      <c r="A92" s="75"/>
      <c r="B92" s="76"/>
      <c r="C92" s="69" t="s">
        <v>6</v>
      </c>
      <c r="D92" s="70"/>
      <c r="E92" s="37">
        <f t="shared" si="24"/>
        <v>7</v>
      </c>
      <c r="F92" s="38">
        <f t="shared" ref="F92:K92" si="35">IFERROR(ROUND(F203/$E92*100,1),"-")</f>
        <v>42.9</v>
      </c>
      <c r="G92" s="39">
        <f t="shared" si="35"/>
        <v>28.6</v>
      </c>
      <c r="H92" s="39">
        <f t="shared" si="35"/>
        <v>0</v>
      </c>
      <c r="I92" s="39">
        <f t="shared" si="35"/>
        <v>14.3</v>
      </c>
      <c r="J92" s="39">
        <f t="shared" si="35"/>
        <v>0</v>
      </c>
      <c r="K92" s="40">
        <f t="shared" si="35"/>
        <v>14.3</v>
      </c>
    </row>
    <row r="93" spans="1:11" ht="14.25" customHeight="1" x14ac:dyDescent="0.15">
      <c r="A93" s="71" t="s">
        <v>93</v>
      </c>
      <c r="B93" s="72"/>
      <c r="C93" s="77" t="s">
        <v>94</v>
      </c>
      <c r="D93" s="78"/>
      <c r="E93" s="33">
        <f t="shared" si="24"/>
        <v>462</v>
      </c>
      <c r="F93" s="34">
        <f t="shared" ref="F93:K93" si="36">IFERROR(ROUND(F204/$E93*100,1),"-")</f>
        <v>54.1</v>
      </c>
      <c r="G93" s="35">
        <f t="shared" si="36"/>
        <v>34.6</v>
      </c>
      <c r="H93" s="35">
        <f t="shared" si="36"/>
        <v>9.1</v>
      </c>
      <c r="I93" s="35">
        <f t="shared" si="36"/>
        <v>1.3</v>
      </c>
      <c r="J93" s="35">
        <f t="shared" si="36"/>
        <v>0</v>
      </c>
      <c r="K93" s="36">
        <f t="shared" si="36"/>
        <v>0.9</v>
      </c>
    </row>
    <row r="94" spans="1:11" ht="14.25" customHeight="1" x14ac:dyDescent="0.15">
      <c r="A94" s="73"/>
      <c r="B94" s="74"/>
      <c r="C94" s="67" t="s">
        <v>95</v>
      </c>
      <c r="D94" s="68"/>
      <c r="E94" s="28">
        <f t="shared" si="24"/>
        <v>416</v>
      </c>
      <c r="F94" s="29">
        <f t="shared" ref="F94:K94" si="37">IFERROR(ROUND(F205/$E94*100,1),"-")</f>
        <v>40.6</v>
      </c>
      <c r="G94" s="30">
        <f t="shared" si="37"/>
        <v>45</v>
      </c>
      <c r="H94" s="30">
        <f t="shared" si="37"/>
        <v>10.3</v>
      </c>
      <c r="I94" s="30">
        <f t="shared" si="37"/>
        <v>2.9</v>
      </c>
      <c r="J94" s="30">
        <f t="shared" si="37"/>
        <v>0.7</v>
      </c>
      <c r="K94" s="31">
        <f t="shared" si="37"/>
        <v>0.5</v>
      </c>
    </row>
    <row r="95" spans="1:11" ht="14.25" customHeight="1" x14ac:dyDescent="0.15">
      <c r="A95" s="73"/>
      <c r="B95" s="74"/>
      <c r="C95" s="67" t="s">
        <v>96</v>
      </c>
      <c r="D95" s="68"/>
      <c r="E95" s="28">
        <f t="shared" si="24"/>
        <v>20</v>
      </c>
      <c r="F95" s="29">
        <f t="shared" ref="F95:K95" si="38">IFERROR(ROUND(F206/$E95*100,1),"-")</f>
        <v>10</v>
      </c>
      <c r="G95" s="30">
        <f t="shared" si="38"/>
        <v>75</v>
      </c>
      <c r="H95" s="30">
        <f t="shared" si="38"/>
        <v>10</v>
      </c>
      <c r="I95" s="30">
        <f t="shared" si="38"/>
        <v>5</v>
      </c>
      <c r="J95" s="30">
        <f t="shared" si="38"/>
        <v>0</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50</v>
      </c>
      <c r="I96" s="30">
        <f t="shared" si="39"/>
        <v>0</v>
      </c>
      <c r="J96" s="30">
        <f t="shared" si="39"/>
        <v>50</v>
      </c>
      <c r="K96" s="31">
        <f t="shared" si="39"/>
        <v>0</v>
      </c>
    </row>
    <row r="97" spans="1:11" ht="14.25" customHeight="1" x14ac:dyDescent="0.15">
      <c r="A97" s="73"/>
      <c r="B97" s="74"/>
      <c r="C97" s="67" t="s">
        <v>98</v>
      </c>
      <c r="D97" s="68"/>
      <c r="E97" s="28">
        <f t="shared" si="24"/>
        <v>39</v>
      </c>
      <c r="F97" s="29">
        <f t="shared" ref="F97:K97" si="40">IFERROR(ROUND(F208/$E97*100,1),"-")</f>
        <v>30.8</v>
      </c>
      <c r="G97" s="30">
        <f t="shared" si="40"/>
        <v>35.9</v>
      </c>
      <c r="H97" s="30">
        <f t="shared" si="40"/>
        <v>15.4</v>
      </c>
      <c r="I97" s="30">
        <f t="shared" si="40"/>
        <v>5.0999999999999996</v>
      </c>
      <c r="J97" s="30">
        <f t="shared" si="40"/>
        <v>10.3</v>
      </c>
      <c r="K97" s="31">
        <f t="shared" si="40"/>
        <v>2.6</v>
      </c>
    </row>
    <row r="98" spans="1:11" ht="14.25" customHeight="1" x14ac:dyDescent="0.15">
      <c r="A98" s="75"/>
      <c r="B98" s="76"/>
      <c r="C98" s="69" t="s">
        <v>6</v>
      </c>
      <c r="D98" s="70"/>
      <c r="E98" s="37">
        <f t="shared" si="24"/>
        <v>9</v>
      </c>
      <c r="F98" s="38">
        <f t="shared" ref="F98:K98" si="41">IFERROR(ROUND(F209/$E98*100,1),"-")</f>
        <v>33.299999999999997</v>
      </c>
      <c r="G98" s="39">
        <f t="shared" si="41"/>
        <v>44.4</v>
      </c>
      <c r="H98" s="39">
        <f t="shared" si="41"/>
        <v>0</v>
      </c>
      <c r="I98" s="39">
        <f t="shared" si="41"/>
        <v>11.1</v>
      </c>
      <c r="J98" s="39">
        <f t="shared" si="41"/>
        <v>0</v>
      </c>
      <c r="K98" s="40">
        <f t="shared" si="41"/>
        <v>11.1</v>
      </c>
    </row>
    <row r="99" spans="1:11" ht="14.25" customHeight="1" x14ac:dyDescent="0.15">
      <c r="A99" s="71" t="s">
        <v>17</v>
      </c>
      <c r="B99" s="72"/>
      <c r="C99" s="77" t="s">
        <v>59</v>
      </c>
      <c r="D99" s="78"/>
      <c r="E99" s="33">
        <f t="shared" si="24"/>
        <v>436</v>
      </c>
      <c r="F99" s="34">
        <f t="shared" ref="F99:K99" si="42">IFERROR(ROUND(F210/$E99*100,1),"-")</f>
        <v>100</v>
      </c>
      <c r="G99" s="35">
        <f t="shared" si="42"/>
        <v>0</v>
      </c>
      <c r="H99" s="35">
        <f t="shared" si="42"/>
        <v>0</v>
      </c>
      <c r="I99" s="35">
        <f t="shared" si="42"/>
        <v>0</v>
      </c>
      <c r="J99" s="35">
        <f t="shared" si="42"/>
        <v>0</v>
      </c>
      <c r="K99" s="36">
        <f t="shared" si="42"/>
        <v>0</v>
      </c>
    </row>
    <row r="100" spans="1:11" ht="14.25" customHeight="1" x14ac:dyDescent="0.15">
      <c r="A100" s="73"/>
      <c r="B100" s="74"/>
      <c r="C100" s="67" t="s">
        <v>60</v>
      </c>
      <c r="D100" s="68"/>
      <c r="E100" s="28">
        <f t="shared" si="24"/>
        <v>380</v>
      </c>
      <c r="F100" s="29">
        <f t="shared" ref="F100:K100" si="43">IFERROR(ROUND(F211/$E100*100,1),"-")</f>
        <v>0</v>
      </c>
      <c r="G100" s="30">
        <f t="shared" si="43"/>
        <v>100</v>
      </c>
      <c r="H100" s="30">
        <f t="shared" si="43"/>
        <v>0</v>
      </c>
      <c r="I100" s="30">
        <f t="shared" si="43"/>
        <v>0</v>
      </c>
      <c r="J100" s="30">
        <f t="shared" si="43"/>
        <v>0</v>
      </c>
      <c r="K100" s="31">
        <f t="shared" si="43"/>
        <v>0</v>
      </c>
    </row>
    <row r="101" spans="1:11" ht="14.25" customHeight="1" x14ac:dyDescent="0.15">
      <c r="A101" s="73"/>
      <c r="B101" s="74"/>
      <c r="C101" s="67" t="s">
        <v>61</v>
      </c>
      <c r="D101" s="68"/>
      <c r="E101" s="28">
        <f t="shared" si="24"/>
        <v>94</v>
      </c>
      <c r="F101" s="29">
        <f t="shared" ref="F101:K101" si="44">IFERROR(ROUND(F212/$E101*100,1),"-")</f>
        <v>0</v>
      </c>
      <c r="G101" s="30">
        <f t="shared" si="44"/>
        <v>0</v>
      </c>
      <c r="H101" s="30">
        <f t="shared" si="44"/>
        <v>100</v>
      </c>
      <c r="I101" s="30">
        <f t="shared" si="44"/>
        <v>0</v>
      </c>
      <c r="J101" s="30">
        <f t="shared" si="44"/>
        <v>0</v>
      </c>
      <c r="K101" s="31">
        <f t="shared" si="44"/>
        <v>0</v>
      </c>
    </row>
    <row r="102" spans="1:11" ht="14.25" customHeight="1" x14ac:dyDescent="0.15">
      <c r="A102" s="73"/>
      <c r="B102" s="74"/>
      <c r="C102" s="67" t="s">
        <v>62</v>
      </c>
      <c r="D102" s="68"/>
      <c r="E102" s="28">
        <f t="shared" si="24"/>
        <v>22</v>
      </c>
      <c r="F102" s="29">
        <f t="shared" ref="F102:K102" si="45">IFERROR(ROUND(F213/$E102*100,1),"-")</f>
        <v>0</v>
      </c>
      <c r="G102" s="30">
        <f t="shared" si="45"/>
        <v>0</v>
      </c>
      <c r="H102" s="30">
        <f t="shared" si="45"/>
        <v>0</v>
      </c>
      <c r="I102" s="30">
        <f t="shared" si="45"/>
        <v>100</v>
      </c>
      <c r="J102" s="30">
        <f t="shared" si="45"/>
        <v>0</v>
      </c>
      <c r="K102" s="31">
        <f t="shared" si="45"/>
        <v>0</v>
      </c>
    </row>
    <row r="103" spans="1:11" ht="14.25" customHeight="1" x14ac:dyDescent="0.15">
      <c r="A103" s="73"/>
      <c r="B103" s="74"/>
      <c r="C103" s="67" t="s">
        <v>63</v>
      </c>
      <c r="D103" s="68"/>
      <c r="E103" s="28">
        <f t="shared" si="24"/>
        <v>8</v>
      </c>
      <c r="F103" s="29">
        <f t="shared" ref="F103:K103" si="46">IFERROR(ROUND(F214/$E103*100,1),"-")</f>
        <v>0</v>
      </c>
      <c r="G103" s="30">
        <f t="shared" si="46"/>
        <v>0</v>
      </c>
      <c r="H103" s="30">
        <f t="shared" si="46"/>
        <v>0</v>
      </c>
      <c r="I103" s="30">
        <f t="shared" si="46"/>
        <v>0</v>
      </c>
      <c r="J103" s="30">
        <f t="shared" si="46"/>
        <v>100</v>
      </c>
      <c r="K103" s="31">
        <f t="shared" si="46"/>
        <v>0</v>
      </c>
    </row>
    <row r="104" spans="1:11" ht="14.25" customHeight="1" x14ac:dyDescent="0.15">
      <c r="A104" s="75"/>
      <c r="B104" s="76"/>
      <c r="C104" s="69" t="s">
        <v>6</v>
      </c>
      <c r="D104" s="70"/>
      <c r="E104" s="37">
        <f t="shared" si="24"/>
        <v>8</v>
      </c>
      <c r="F104" s="38">
        <f t="shared" ref="F104:K104" si="47">IFERROR(ROUND(F215/$E104*100,1),"-")</f>
        <v>0</v>
      </c>
      <c r="G104" s="39">
        <f t="shared" si="47"/>
        <v>0</v>
      </c>
      <c r="H104" s="39">
        <f t="shared" si="47"/>
        <v>0</v>
      </c>
      <c r="I104" s="39">
        <f t="shared" si="47"/>
        <v>0</v>
      </c>
      <c r="J104" s="39">
        <f t="shared" si="47"/>
        <v>0</v>
      </c>
      <c r="K104" s="40">
        <f t="shared" si="47"/>
        <v>100</v>
      </c>
    </row>
    <row r="105" spans="1:11" ht="14.25" customHeight="1" x14ac:dyDescent="0.15">
      <c r="A105" s="71" t="s">
        <v>18</v>
      </c>
      <c r="B105" s="72"/>
      <c r="C105" s="77" t="s">
        <v>64</v>
      </c>
      <c r="D105" s="78"/>
      <c r="E105" s="33">
        <f t="shared" si="24"/>
        <v>355</v>
      </c>
      <c r="F105" s="34">
        <f t="shared" ref="F105:K105" si="48">IFERROR(ROUND(F216/$E105*100,1),"-")</f>
        <v>70.099999999999994</v>
      </c>
      <c r="G105" s="35">
        <f t="shared" si="48"/>
        <v>24.8</v>
      </c>
      <c r="H105" s="35">
        <f t="shared" si="48"/>
        <v>3.4</v>
      </c>
      <c r="I105" s="35">
        <f t="shared" si="48"/>
        <v>1.1000000000000001</v>
      </c>
      <c r="J105" s="35">
        <f t="shared" si="48"/>
        <v>0.3</v>
      </c>
      <c r="K105" s="36">
        <f t="shared" si="48"/>
        <v>0.3</v>
      </c>
    </row>
    <row r="106" spans="1:11" ht="14.25" customHeight="1" x14ac:dyDescent="0.15">
      <c r="A106" s="73"/>
      <c r="B106" s="74"/>
      <c r="C106" s="67" t="s">
        <v>65</v>
      </c>
      <c r="D106" s="68"/>
      <c r="E106" s="28">
        <f t="shared" si="24"/>
        <v>393</v>
      </c>
      <c r="F106" s="29">
        <f t="shared" ref="F106:K106" si="49">IFERROR(ROUND(F217/$E106*100,1),"-")</f>
        <v>36.6</v>
      </c>
      <c r="G106" s="30">
        <f t="shared" si="49"/>
        <v>51.4</v>
      </c>
      <c r="H106" s="30">
        <f t="shared" si="49"/>
        <v>9.9</v>
      </c>
      <c r="I106" s="30">
        <f t="shared" si="49"/>
        <v>1.8</v>
      </c>
      <c r="J106" s="30">
        <f t="shared" si="49"/>
        <v>0.3</v>
      </c>
      <c r="K106" s="31">
        <f t="shared" si="49"/>
        <v>0</v>
      </c>
    </row>
    <row r="107" spans="1:11" ht="14.25" customHeight="1" x14ac:dyDescent="0.15">
      <c r="A107" s="73"/>
      <c r="B107" s="74"/>
      <c r="C107" s="67" t="s">
        <v>61</v>
      </c>
      <c r="D107" s="68"/>
      <c r="E107" s="28">
        <f t="shared" si="24"/>
        <v>158</v>
      </c>
      <c r="F107" s="29">
        <f t="shared" ref="F107:K107" si="50">IFERROR(ROUND(F218/$E107*100,1),"-")</f>
        <v>21.5</v>
      </c>
      <c r="G107" s="30">
        <f t="shared" si="50"/>
        <v>47.5</v>
      </c>
      <c r="H107" s="30">
        <f t="shared" si="50"/>
        <v>24.1</v>
      </c>
      <c r="I107" s="30">
        <f t="shared" si="50"/>
        <v>6.3</v>
      </c>
      <c r="J107" s="30">
        <f t="shared" si="50"/>
        <v>0.6</v>
      </c>
      <c r="K107" s="31">
        <f t="shared" si="50"/>
        <v>0</v>
      </c>
    </row>
    <row r="108" spans="1:11" ht="14.25" customHeight="1" x14ac:dyDescent="0.15">
      <c r="A108" s="73"/>
      <c r="B108" s="74"/>
      <c r="C108" s="67" t="s">
        <v>66</v>
      </c>
      <c r="D108" s="68"/>
      <c r="E108" s="28">
        <f t="shared" si="24"/>
        <v>20</v>
      </c>
      <c r="F108" s="29">
        <f t="shared" ref="F108:K108" si="51">IFERROR(ROUND(F219/$E108*100,1),"-")</f>
        <v>30</v>
      </c>
      <c r="G108" s="30">
        <f t="shared" si="51"/>
        <v>55</v>
      </c>
      <c r="H108" s="30">
        <f t="shared" si="51"/>
        <v>15</v>
      </c>
      <c r="I108" s="30">
        <f t="shared" si="51"/>
        <v>0</v>
      </c>
      <c r="J108" s="30">
        <f t="shared" si="51"/>
        <v>0</v>
      </c>
      <c r="K108" s="31">
        <f t="shared" si="51"/>
        <v>0</v>
      </c>
    </row>
    <row r="109" spans="1:11" ht="14.25" customHeight="1" x14ac:dyDescent="0.15">
      <c r="A109" s="73"/>
      <c r="B109" s="74"/>
      <c r="C109" s="67" t="s">
        <v>67</v>
      </c>
      <c r="D109" s="68"/>
      <c r="E109" s="28">
        <f t="shared" si="24"/>
        <v>14</v>
      </c>
      <c r="F109" s="29">
        <f t="shared" ref="F109:K109" si="52">IFERROR(ROUND(F220/$E109*100,1),"-")</f>
        <v>14.3</v>
      </c>
      <c r="G109" s="30">
        <f t="shared" si="52"/>
        <v>28.6</v>
      </c>
      <c r="H109" s="30">
        <f t="shared" si="52"/>
        <v>14.3</v>
      </c>
      <c r="I109" s="30">
        <f t="shared" si="52"/>
        <v>7.1</v>
      </c>
      <c r="J109" s="30">
        <f t="shared" si="52"/>
        <v>35.700000000000003</v>
      </c>
      <c r="K109" s="31">
        <f t="shared" si="52"/>
        <v>0</v>
      </c>
    </row>
    <row r="110" spans="1:11" ht="14.25" customHeight="1" x14ac:dyDescent="0.15">
      <c r="A110" s="75"/>
      <c r="B110" s="76"/>
      <c r="C110" s="69" t="s">
        <v>6</v>
      </c>
      <c r="D110" s="70"/>
      <c r="E110" s="37">
        <f t="shared" si="24"/>
        <v>8</v>
      </c>
      <c r="F110" s="38">
        <f t="shared" ref="F110:K110" si="53">IFERROR(ROUND(F221/$E110*100,1),"-")</f>
        <v>12.5</v>
      </c>
      <c r="G110" s="39">
        <f t="shared" si="53"/>
        <v>0</v>
      </c>
      <c r="H110" s="39">
        <f t="shared" si="53"/>
        <v>0</v>
      </c>
      <c r="I110" s="39">
        <f t="shared" si="53"/>
        <v>0</v>
      </c>
      <c r="J110" s="39">
        <f t="shared" si="53"/>
        <v>0</v>
      </c>
      <c r="K110" s="40">
        <f t="shared" si="53"/>
        <v>87.5</v>
      </c>
    </row>
    <row r="111" spans="1:11" ht="14.25" customHeight="1" x14ac:dyDescent="0.15">
      <c r="A111" s="79" t="s">
        <v>99</v>
      </c>
      <c r="B111" s="80"/>
      <c r="C111" s="77" t="s">
        <v>100</v>
      </c>
      <c r="D111" s="78"/>
      <c r="E111" s="33">
        <f t="shared" si="24"/>
        <v>414</v>
      </c>
      <c r="F111" s="34">
        <f t="shared" ref="F111:K111" si="54">IFERROR(ROUND(F222/$E111*100,1),"-")</f>
        <v>49.8</v>
      </c>
      <c r="G111" s="35">
        <f t="shared" si="54"/>
        <v>39.1</v>
      </c>
      <c r="H111" s="35">
        <f t="shared" si="54"/>
        <v>8.1999999999999993</v>
      </c>
      <c r="I111" s="35">
        <f t="shared" si="54"/>
        <v>1.9</v>
      </c>
      <c r="J111" s="35">
        <f t="shared" si="54"/>
        <v>0.2</v>
      </c>
      <c r="K111" s="36">
        <f t="shared" si="54"/>
        <v>0.7</v>
      </c>
    </row>
    <row r="112" spans="1:11" ht="14.25" customHeight="1" x14ac:dyDescent="0.15">
      <c r="A112" s="81"/>
      <c r="B112" s="82"/>
      <c r="C112" s="67" t="s">
        <v>101</v>
      </c>
      <c r="D112" s="68"/>
      <c r="E112" s="28">
        <f t="shared" si="24"/>
        <v>34</v>
      </c>
      <c r="F112" s="29">
        <f t="shared" ref="F112:K112" si="55">IFERROR(ROUND(F223/$E112*100,1),"-")</f>
        <v>29.4</v>
      </c>
      <c r="G112" s="30">
        <f t="shared" si="55"/>
        <v>58.8</v>
      </c>
      <c r="H112" s="30">
        <f t="shared" si="55"/>
        <v>5.9</v>
      </c>
      <c r="I112" s="30">
        <f t="shared" si="55"/>
        <v>2.9</v>
      </c>
      <c r="J112" s="30">
        <f t="shared" si="55"/>
        <v>0</v>
      </c>
      <c r="K112" s="31">
        <f t="shared" si="55"/>
        <v>2.9</v>
      </c>
    </row>
    <row r="113" spans="1:11" ht="14.25" customHeight="1" x14ac:dyDescent="0.15">
      <c r="A113" s="81"/>
      <c r="B113" s="82"/>
      <c r="C113" s="67" t="s">
        <v>102</v>
      </c>
      <c r="D113" s="68"/>
      <c r="E113" s="28">
        <f t="shared" si="24"/>
        <v>373</v>
      </c>
      <c r="F113" s="29">
        <f t="shared" ref="F113:K113" si="56">IFERROR(ROUND(F224/$E113*100,1),"-")</f>
        <v>45.6</v>
      </c>
      <c r="G113" s="30">
        <f t="shared" si="56"/>
        <v>38.299999999999997</v>
      </c>
      <c r="H113" s="30">
        <f t="shared" si="56"/>
        <v>12.1</v>
      </c>
      <c r="I113" s="30">
        <f t="shared" si="56"/>
        <v>2.7</v>
      </c>
      <c r="J113" s="30">
        <f t="shared" si="56"/>
        <v>1.1000000000000001</v>
      </c>
      <c r="K113" s="31">
        <f t="shared" si="56"/>
        <v>0.3</v>
      </c>
    </row>
    <row r="114" spans="1:11" ht="14.25" customHeight="1" x14ac:dyDescent="0.15">
      <c r="A114" s="81"/>
      <c r="B114" s="82"/>
      <c r="C114" s="67" t="s">
        <v>98</v>
      </c>
      <c r="D114" s="68"/>
      <c r="E114" s="28">
        <f t="shared" ref="E114:E115" si="57">E225</f>
        <v>116</v>
      </c>
      <c r="F114" s="29">
        <f t="shared" ref="F114:K114" si="58">IFERROR(ROUND(F225/$E114*100,1),"-")</f>
        <v>40.5</v>
      </c>
      <c r="G114" s="30">
        <f t="shared" si="58"/>
        <v>43.1</v>
      </c>
      <c r="H114" s="30">
        <f t="shared" si="58"/>
        <v>10.3</v>
      </c>
      <c r="I114" s="30">
        <f t="shared" si="58"/>
        <v>2.6</v>
      </c>
      <c r="J114" s="30">
        <f t="shared" si="58"/>
        <v>1.7</v>
      </c>
      <c r="K114" s="31">
        <f t="shared" si="58"/>
        <v>1.7</v>
      </c>
    </row>
    <row r="115" spans="1:11" ht="14.25" customHeight="1" x14ac:dyDescent="0.15">
      <c r="A115" s="83"/>
      <c r="B115" s="84"/>
      <c r="C115" s="69" t="s">
        <v>6</v>
      </c>
      <c r="D115" s="70"/>
      <c r="E115" s="37">
        <f t="shared" si="57"/>
        <v>11</v>
      </c>
      <c r="F115" s="38">
        <f t="shared" ref="F115:K115" si="59">IFERROR(ROUND(F226/$E115*100,1),"-")</f>
        <v>27.3</v>
      </c>
      <c r="G115" s="39">
        <f t="shared" si="59"/>
        <v>45.5</v>
      </c>
      <c r="H115" s="39">
        <f t="shared" si="59"/>
        <v>9.1</v>
      </c>
      <c r="I115" s="39">
        <f t="shared" si="59"/>
        <v>0</v>
      </c>
      <c r="J115" s="39">
        <f t="shared" si="59"/>
        <v>9.1</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436</v>
      </c>
      <c r="G118" s="49">
        <v>380</v>
      </c>
      <c r="H118" s="49">
        <v>94</v>
      </c>
      <c r="I118" s="49">
        <v>22</v>
      </c>
      <c r="J118" s="49">
        <v>8</v>
      </c>
      <c r="K118" s="50">
        <v>8</v>
      </c>
    </row>
    <row r="119" spans="1:11" ht="14.25" customHeight="1" x14ac:dyDescent="0.15">
      <c r="A119" s="96" t="s">
        <v>9</v>
      </c>
      <c r="B119" s="97"/>
      <c r="C119" s="77" t="s">
        <v>7</v>
      </c>
      <c r="D119" s="78"/>
      <c r="E119" s="33">
        <v>398</v>
      </c>
      <c r="F119" s="51">
        <v>162</v>
      </c>
      <c r="G119" s="52">
        <v>174</v>
      </c>
      <c r="H119" s="52">
        <v>46</v>
      </c>
      <c r="I119" s="52">
        <v>8</v>
      </c>
      <c r="J119" s="52">
        <v>5</v>
      </c>
      <c r="K119" s="53">
        <v>3</v>
      </c>
    </row>
    <row r="120" spans="1:11" ht="14.25" customHeight="1" x14ac:dyDescent="0.15">
      <c r="A120" s="98"/>
      <c r="B120" s="99"/>
      <c r="C120" s="67" t="s">
        <v>8</v>
      </c>
      <c r="D120" s="68"/>
      <c r="E120" s="28">
        <v>531</v>
      </c>
      <c r="F120" s="54">
        <v>267</v>
      </c>
      <c r="G120" s="55">
        <v>197</v>
      </c>
      <c r="H120" s="55">
        <v>47</v>
      </c>
      <c r="I120" s="55">
        <v>14</v>
      </c>
      <c r="J120" s="55">
        <v>3</v>
      </c>
      <c r="K120" s="56">
        <v>3</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5</v>
      </c>
      <c r="G122" s="55">
        <v>6</v>
      </c>
      <c r="H122" s="55">
        <v>1</v>
      </c>
      <c r="I122" s="55">
        <v>0</v>
      </c>
      <c r="J122" s="55">
        <v>0</v>
      </c>
      <c r="K122" s="56">
        <v>0</v>
      </c>
    </row>
    <row r="123" spans="1:11" ht="14.25" customHeight="1" x14ac:dyDescent="0.15">
      <c r="A123" s="100"/>
      <c r="B123" s="101"/>
      <c r="C123" s="69" t="s">
        <v>3</v>
      </c>
      <c r="D123" s="70"/>
      <c r="E123" s="37">
        <v>7</v>
      </c>
      <c r="F123" s="57">
        <v>2</v>
      </c>
      <c r="G123" s="58">
        <v>3</v>
      </c>
      <c r="H123" s="58">
        <v>0</v>
      </c>
      <c r="I123" s="58">
        <v>0</v>
      </c>
      <c r="J123" s="58">
        <v>0</v>
      </c>
      <c r="K123" s="59">
        <v>2</v>
      </c>
    </row>
    <row r="124" spans="1:11" ht="14.25" customHeight="1" x14ac:dyDescent="0.15">
      <c r="A124" s="89" t="s">
        <v>12</v>
      </c>
      <c r="B124" s="90"/>
      <c r="C124" s="77" t="s">
        <v>19</v>
      </c>
      <c r="D124" s="78"/>
      <c r="E124" s="33">
        <v>7</v>
      </c>
      <c r="F124" s="51">
        <v>5</v>
      </c>
      <c r="G124" s="52">
        <v>1</v>
      </c>
      <c r="H124" s="52">
        <v>1</v>
      </c>
      <c r="I124" s="52">
        <v>0</v>
      </c>
      <c r="J124" s="52">
        <v>0</v>
      </c>
      <c r="K124" s="53">
        <v>0</v>
      </c>
    </row>
    <row r="125" spans="1:11" ht="14.25" customHeight="1" x14ac:dyDescent="0.15">
      <c r="A125" s="91"/>
      <c r="B125" s="92"/>
      <c r="C125" s="67" t="s">
        <v>20</v>
      </c>
      <c r="D125" s="68"/>
      <c r="E125" s="28">
        <v>81</v>
      </c>
      <c r="F125" s="54">
        <v>42</v>
      </c>
      <c r="G125" s="55">
        <v>34</v>
      </c>
      <c r="H125" s="55">
        <v>2</v>
      </c>
      <c r="I125" s="55">
        <v>2</v>
      </c>
      <c r="J125" s="55">
        <v>1</v>
      </c>
      <c r="K125" s="56">
        <v>0</v>
      </c>
    </row>
    <row r="126" spans="1:11" ht="14.25" customHeight="1" x14ac:dyDescent="0.15">
      <c r="A126" s="91"/>
      <c r="B126" s="92"/>
      <c r="C126" s="67" t="s">
        <v>21</v>
      </c>
      <c r="D126" s="68"/>
      <c r="E126" s="28">
        <v>160</v>
      </c>
      <c r="F126" s="54">
        <v>82</v>
      </c>
      <c r="G126" s="55">
        <v>59</v>
      </c>
      <c r="H126" s="55">
        <v>12</v>
      </c>
      <c r="I126" s="55">
        <v>6</v>
      </c>
      <c r="J126" s="55">
        <v>1</v>
      </c>
      <c r="K126" s="56">
        <v>0</v>
      </c>
    </row>
    <row r="127" spans="1:11" ht="14.25" customHeight="1" x14ac:dyDescent="0.15">
      <c r="A127" s="91"/>
      <c r="B127" s="92"/>
      <c r="C127" s="67" t="s">
        <v>22</v>
      </c>
      <c r="D127" s="68"/>
      <c r="E127" s="28">
        <v>210</v>
      </c>
      <c r="F127" s="54">
        <v>98</v>
      </c>
      <c r="G127" s="55">
        <v>80</v>
      </c>
      <c r="H127" s="55">
        <v>25</v>
      </c>
      <c r="I127" s="55">
        <v>6</v>
      </c>
      <c r="J127" s="55">
        <v>1</v>
      </c>
      <c r="K127" s="56">
        <v>0</v>
      </c>
    </row>
    <row r="128" spans="1:11" ht="14.25" customHeight="1" x14ac:dyDescent="0.15">
      <c r="A128" s="91"/>
      <c r="B128" s="92"/>
      <c r="C128" s="67" t="s">
        <v>23</v>
      </c>
      <c r="D128" s="68"/>
      <c r="E128" s="28">
        <v>183</v>
      </c>
      <c r="F128" s="54">
        <v>80</v>
      </c>
      <c r="G128" s="55">
        <v>79</v>
      </c>
      <c r="H128" s="55">
        <v>14</v>
      </c>
      <c r="I128" s="55">
        <v>5</v>
      </c>
      <c r="J128" s="55">
        <v>4</v>
      </c>
      <c r="K128" s="56">
        <v>1</v>
      </c>
    </row>
    <row r="129" spans="1:11" ht="14.25" customHeight="1" x14ac:dyDescent="0.15">
      <c r="A129" s="91"/>
      <c r="B129" s="92"/>
      <c r="C129" s="67" t="s">
        <v>24</v>
      </c>
      <c r="D129" s="68"/>
      <c r="E129" s="28">
        <v>154</v>
      </c>
      <c r="F129" s="54">
        <v>60</v>
      </c>
      <c r="G129" s="55">
        <v>65</v>
      </c>
      <c r="H129" s="55">
        <v>23</v>
      </c>
      <c r="I129" s="55">
        <v>2</v>
      </c>
      <c r="J129" s="55">
        <v>1</v>
      </c>
      <c r="K129" s="56">
        <v>3</v>
      </c>
    </row>
    <row r="130" spans="1:11" ht="14.25" customHeight="1" x14ac:dyDescent="0.15">
      <c r="A130" s="91"/>
      <c r="B130" s="92"/>
      <c r="C130" s="67" t="s">
        <v>25</v>
      </c>
      <c r="D130" s="68"/>
      <c r="E130" s="28">
        <v>143</v>
      </c>
      <c r="F130" s="54">
        <v>66</v>
      </c>
      <c r="G130" s="55">
        <v>57</v>
      </c>
      <c r="H130" s="55">
        <v>17</v>
      </c>
      <c r="I130" s="55">
        <v>1</v>
      </c>
      <c r="J130" s="55">
        <v>0</v>
      </c>
      <c r="K130" s="56">
        <v>2</v>
      </c>
    </row>
    <row r="131" spans="1:11" ht="14.25" customHeight="1" x14ac:dyDescent="0.15">
      <c r="A131" s="91"/>
      <c r="B131" s="92"/>
      <c r="C131" s="67" t="s">
        <v>26</v>
      </c>
      <c r="D131" s="68"/>
      <c r="E131" s="28">
        <v>3</v>
      </c>
      <c r="F131" s="54">
        <v>2</v>
      </c>
      <c r="G131" s="55">
        <v>1</v>
      </c>
      <c r="H131" s="55">
        <v>0</v>
      </c>
      <c r="I131" s="55">
        <v>0</v>
      </c>
      <c r="J131" s="55">
        <v>0</v>
      </c>
      <c r="K131" s="56">
        <v>0</v>
      </c>
    </row>
    <row r="132" spans="1:11" ht="14.25" customHeight="1" x14ac:dyDescent="0.15">
      <c r="A132" s="93"/>
      <c r="B132" s="94"/>
      <c r="C132" s="69" t="s">
        <v>6</v>
      </c>
      <c r="D132" s="70"/>
      <c r="E132" s="37">
        <v>7</v>
      </c>
      <c r="F132" s="57">
        <v>1</v>
      </c>
      <c r="G132" s="58">
        <v>4</v>
      </c>
      <c r="H132" s="58">
        <v>0</v>
      </c>
      <c r="I132" s="58">
        <v>0</v>
      </c>
      <c r="J132" s="58">
        <v>0</v>
      </c>
      <c r="K132" s="59">
        <v>2</v>
      </c>
    </row>
    <row r="133" spans="1:11" ht="14.25" customHeight="1" x14ac:dyDescent="0.15">
      <c r="A133" s="71" t="s">
        <v>70</v>
      </c>
      <c r="B133" s="72"/>
      <c r="C133" s="86" t="s">
        <v>7</v>
      </c>
      <c r="D133" s="41" t="s">
        <v>71</v>
      </c>
      <c r="E133" s="33">
        <v>34</v>
      </c>
      <c r="F133" s="51">
        <v>13</v>
      </c>
      <c r="G133" s="52">
        <v>17</v>
      </c>
      <c r="H133" s="52">
        <v>1</v>
      </c>
      <c r="I133" s="52">
        <v>2</v>
      </c>
      <c r="J133" s="52">
        <v>1</v>
      </c>
      <c r="K133" s="53">
        <v>0</v>
      </c>
    </row>
    <row r="134" spans="1:11" ht="14.25" customHeight="1" x14ac:dyDescent="0.15">
      <c r="A134" s="73"/>
      <c r="B134" s="74"/>
      <c r="C134" s="87"/>
      <c r="D134" s="42" t="s">
        <v>21</v>
      </c>
      <c r="E134" s="28">
        <v>66</v>
      </c>
      <c r="F134" s="54">
        <v>28</v>
      </c>
      <c r="G134" s="55">
        <v>29</v>
      </c>
      <c r="H134" s="55">
        <v>6</v>
      </c>
      <c r="I134" s="55">
        <v>3</v>
      </c>
      <c r="J134" s="55">
        <v>0</v>
      </c>
      <c r="K134" s="56">
        <v>0</v>
      </c>
    </row>
    <row r="135" spans="1:11" ht="14.25" customHeight="1" x14ac:dyDescent="0.15">
      <c r="A135" s="73"/>
      <c r="B135" s="74"/>
      <c r="C135" s="87"/>
      <c r="D135" s="42" t="s">
        <v>22</v>
      </c>
      <c r="E135" s="28">
        <v>85</v>
      </c>
      <c r="F135" s="54">
        <v>40</v>
      </c>
      <c r="G135" s="55">
        <v>30</v>
      </c>
      <c r="H135" s="55">
        <v>12</v>
      </c>
      <c r="I135" s="55">
        <v>2</v>
      </c>
      <c r="J135" s="55">
        <v>1</v>
      </c>
      <c r="K135" s="56">
        <v>0</v>
      </c>
    </row>
    <row r="136" spans="1:11" ht="14.25" customHeight="1" x14ac:dyDescent="0.15">
      <c r="A136" s="73"/>
      <c r="B136" s="74"/>
      <c r="C136" s="87"/>
      <c r="D136" s="42" t="s">
        <v>23</v>
      </c>
      <c r="E136" s="28">
        <v>81</v>
      </c>
      <c r="F136" s="54">
        <v>27</v>
      </c>
      <c r="G136" s="55">
        <v>41</v>
      </c>
      <c r="H136" s="55">
        <v>9</v>
      </c>
      <c r="I136" s="55">
        <v>0</v>
      </c>
      <c r="J136" s="55">
        <v>3</v>
      </c>
      <c r="K136" s="56">
        <v>1</v>
      </c>
    </row>
    <row r="137" spans="1:11" ht="14.25" customHeight="1" x14ac:dyDescent="0.15">
      <c r="A137" s="73"/>
      <c r="B137" s="74"/>
      <c r="C137" s="87"/>
      <c r="D137" s="42" t="s">
        <v>24</v>
      </c>
      <c r="E137" s="28">
        <v>69</v>
      </c>
      <c r="F137" s="54">
        <v>25</v>
      </c>
      <c r="G137" s="55">
        <v>31</v>
      </c>
      <c r="H137" s="55">
        <v>12</v>
      </c>
      <c r="I137" s="55">
        <v>1</v>
      </c>
      <c r="J137" s="55">
        <v>0</v>
      </c>
      <c r="K137" s="56">
        <v>0</v>
      </c>
    </row>
    <row r="138" spans="1:11" ht="14.25" customHeight="1" x14ac:dyDescent="0.15">
      <c r="A138" s="73"/>
      <c r="B138" s="74"/>
      <c r="C138" s="88"/>
      <c r="D138" s="42" t="s">
        <v>91</v>
      </c>
      <c r="E138" s="28">
        <v>63</v>
      </c>
      <c r="F138" s="54">
        <v>29</v>
      </c>
      <c r="G138" s="55">
        <v>26</v>
      </c>
      <c r="H138" s="55">
        <v>6</v>
      </c>
      <c r="I138" s="55">
        <v>0</v>
      </c>
      <c r="J138" s="55">
        <v>0</v>
      </c>
      <c r="K138" s="56">
        <v>2</v>
      </c>
    </row>
    <row r="139" spans="1:11" ht="14.25" customHeight="1" x14ac:dyDescent="0.15">
      <c r="A139" s="73"/>
      <c r="B139" s="74"/>
      <c r="C139" s="86" t="s">
        <v>8</v>
      </c>
      <c r="D139" s="41" t="s">
        <v>71</v>
      </c>
      <c r="E139" s="33">
        <v>52</v>
      </c>
      <c r="F139" s="51">
        <v>34</v>
      </c>
      <c r="G139" s="52">
        <v>17</v>
      </c>
      <c r="H139" s="52">
        <v>1</v>
      </c>
      <c r="I139" s="52">
        <v>0</v>
      </c>
      <c r="J139" s="52">
        <v>0</v>
      </c>
      <c r="K139" s="53">
        <v>0</v>
      </c>
    </row>
    <row r="140" spans="1:11" ht="14.25" customHeight="1" x14ac:dyDescent="0.15">
      <c r="A140" s="73"/>
      <c r="B140" s="74"/>
      <c r="C140" s="87"/>
      <c r="D140" s="42" t="s">
        <v>21</v>
      </c>
      <c r="E140" s="28">
        <v>92</v>
      </c>
      <c r="F140" s="54">
        <v>52</v>
      </c>
      <c r="G140" s="55">
        <v>30</v>
      </c>
      <c r="H140" s="55">
        <v>6</v>
      </c>
      <c r="I140" s="55">
        <v>3</v>
      </c>
      <c r="J140" s="55">
        <v>1</v>
      </c>
      <c r="K140" s="56">
        <v>0</v>
      </c>
    </row>
    <row r="141" spans="1:11" ht="14.25" customHeight="1" x14ac:dyDescent="0.15">
      <c r="A141" s="73"/>
      <c r="B141" s="74"/>
      <c r="C141" s="87"/>
      <c r="D141" s="42" t="s">
        <v>22</v>
      </c>
      <c r="E141" s="28">
        <v>122</v>
      </c>
      <c r="F141" s="54">
        <v>57</v>
      </c>
      <c r="G141" s="55">
        <v>48</v>
      </c>
      <c r="H141" s="55">
        <v>13</v>
      </c>
      <c r="I141" s="55">
        <v>4</v>
      </c>
      <c r="J141" s="55">
        <v>0</v>
      </c>
      <c r="K141" s="56">
        <v>0</v>
      </c>
    </row>
    <row r="142" spans="1:11" ht="14.25" customHeight="1" x14ac:dyDescent="0.15">
      <c r="A142" s="73"/>
      <c r="B142" s="74"/>
      <c r="C142" s="87"/>
      <c r="D142" s="42" t="s">
        <v>23</v>
      </c>
      <c r="E142" s="28">
        <v>97</v>
      </c>
      <c r="F142" s="54">
        <v>50</v>
      </c>
      <c r="G142" s="55">
        <v>36</v>
      </c>
      <c r="H142" s="55">
        <v>5</v>
      </c>
      <c r="I142" s="55">
        <v>5</v>
      </c>
      <c r="J142" s="55">
        <v>1</v>
      </c>
      <c r="K142" s="56">
        <v>0</v>
      </c>
    </row>
    <row r="143" spans="1:11" ht="14.25" customHeight="1" x14ac:dyDescent="0.15">
      <c r="A143" s="73"/>
      <c r="B143" s="74"/>
      <c r="C143" s="87"/>
      <c r="D143" s="42" t="s">
        <v>24</v>
      </c>
      <c r="E143" s="28">
        <v>85</v>
      </c>
      <c r="F143" s="54">
        <v>35</v>
      </c>
      <c r="G143" s="55">
        <v>34</v>
      </c>
      <c r="H143" s="55">
        <v>11</v>
      </c>
      <c r="I143" s="55">
        <v>1</v>
      </c>
      <c r="J143" s="55">
        <v>1</v>
      </c>
      <c r="K143" s="56">
        <v>3</v>
      </c>
    </row>
    <row r="144" spans="1:11" ht="14.25" customHeight="1" x14ac:dyDescent="0.15">
      <c r="A144" s="73"/>
      <c r="B144" s="74"/>
      <c r="C144" s="88"/>
      <c r="D144" s="42" t="s">
        <v>91</v>
      </c>
      <c r="E144" s="28">
        <v>83</v>
      </c>
      <c r="F144" s="54">
        <v>39</v>
      </c>
      <c r="G144" s="55">
        <v>32</v>
      </c>
      <c r="H144" s="55">
        <v>11</v>
      </c>
      <c r="I144" s="55">
        <v>1</v>
      </c>
      <c r="J144" s="55">
        <v>0</v>
      </c>
      <c r="K144" s="56">
        <v>0</v>
      </c>
    </row>
    <row r="145" spans="1:11" ht="14.25" customHeight="1" x14ac:dyDescent="0.15">
      <c r="A145" s="89" t="s">
        <v>10</v>
      </c>
      <c r="B145" s="90"/>
      <c r="C145" s="77" t="s">
        <v>27</v>
      </c>
      <c r="D145" s="78"/>
      <c r="E145" s="33">
        <v>446</v>
      </c>
      <c r="F145" s="51">
        <v>208</v>
      </c>
      <c r="G145" s="52">
        <v>185</v>
      </c>
      <c r="H145" s="52">
        <v>39</v>
      </c>
      <c r="I145" s="52">
        <v>10</v>
      </c>
      <c r="J145" s="52">
        <v>3</v>
      </c>
      <c r="K145" s="53">
        <v>1</v>
      </c>
    </row>
    <row r="146" spans="1:11" ht="14.25" customHeight="1" x14ac:dyDescent="0.15">
      <c r="A146" s="91"/>
      <c r="B146" s="92"/>
      <c r="C146" s="67" t="s">
        <v>28</v>
      </c>
      <c r="D146" s="68"/>
      <c r="E146" s="28">
        <v>77</v>
      </c>
      <c r="F146" s="54">
        <v>36</v>
      </c>
      <c r="G146" s="55">
        <v>27</v>
      </c>
      <c r="H146" s="55">
        <v>10</v>
      </c>
      <c r="I146" s="55">
        <v>2</v>
      </c>
      <c r="J146" s="55">
        <v>1</v>
      </c>
      <c r="K146" s="56">
        <v>1</v>
      </c>
    </row>
    <row r="147" spans="1:11" ht="14.25" customHeight="1" x14ac:dyDescent="0.15">
      <c r="A147" s="91"/>
      <c r="B147" s="92"/>
      <c r="C147" s="67" t="s">
        <v>29</v>
      </c>
      <c r="D147" s="68"/>
      <c r="E147" s="28">
        <v>47</v>
      </c>
      <c r="F147" s="54">
        <v>31</v>
      </c>
      <c r="G147" s="55">
        <v>11</v>
      </c>
      <c r="H147" s="55">
        <v>5</v>
      </c>
      <c r="I147" s="55">
        <v>0</v>
      </c>
      <c r="J147" s="55">
        <v>0</v>
      </c>
      <c r="K147" s="56">
        <v>0</v>
      </c>
    </row>
    <row r="148" spans="1:11" ht="14.25" customHeight="1" x14ac:dyDescent="0.15">
      <c r="A148" s="91"/>
      <c r="B148" s="92"/>
      <c r="C148" s="67" t="s">
        <v>30</v>
      </c>
      <c r="D148" s="68"/>
      <c r="E148" s="28">
        <v>30</v>
      </c>
      <c r="F148" s="54">
        <v>16</v>
      </c>
      <c r="G148" s="55">
        <v>13</v>
      </c>
      <c r="H148" s="55">
        <v>1</v>
      </c>
      <c r="I148" s="55">
        <v>0</v>
      </c>
      <c r="J148" s="55">
        <v>0</v>
      </c>
      <c r="K148" s="56">
        <v>0</v>
      </c>
    </row>
    <row r="149" spans="1:11" ht="14.25" customHeight="1" x14ac:dyDescent="0.15">
      <c r="A149" s="91"/>
      <c r="B149" s="92"/>
      <c r="C149" s="67" t="s">
        <v>31</v>
      </c>
      <c r="D149" s="68"/>
      <c r="E149" s="28">
        <v>109</v>
      </c>
      <c r="F149" s="54">
        <v>41</v>
      </c>
      <c r="G149" s="55">
        <v>40</v>
      </c>
      <c r="H149" s="55">
        <v>23</v>
      </c>
      <c r="I149" s="55">
        <v>5</v>
      </c>
      <c r="J149" s="55">
        <v>0</v>
      </c>
      <c r="K149" s="56">
        <v>0</v>
      </c>
    </row>
    <row r="150" spans="1:11" ht="14.25" customHeight="1" x14ac:dyDescent="0.15">
      <c r="A150" s="91"/>
      <c r="B150" s="92"/>
      <c r="C150" s="67" t="s">
        <v>32</v>
      </c>
      <c r="D150" s="68"/>
      <c r="E150" s="28">
        <v>17</v>
      </c>
      <c r="F150" s="54">
        <v>9</v>
      </c>
      <c r="G150" s="55">
        <v>7</v>
      </c>
      <c r="H150" s="55">
        <v>0</v>
      </c>
      <c r="I150" s="55">
        <v>1</v>
      </c>
      <c r="J150" s="55">
        <v>0</v>
      </c>
      <c r="K150" s="56">
        <v>0</v>
      </c>
    </row>
    <row r="151" spans="1:11" ht="14.25" customHeight="1" x14ac:dyDescent="0.15">
      <c r="A151" s="91"/>
      <c r="B151" s="92"/>
      <c r="C151" s="67" t="s">
        <v>33</v>
      </c>
      <c r="D151" s="68"/>
      <c r="E151" s="28">
        <v>104</v>
      </c>
      <c r="F151" s="54">
        <v>59</v>
      </c>
      <c r="G151" s="55">
        <v>39</v>
      </c>
      <c r="H151" s="55">
        <v>5</v>
      </c>
      <c r="I151" s="55">
        <v>1</v>
      </c>
      <c r="J151" s="55">
        <v>0</v>
      </c>
      <c r="K151" s="56">
        <v>0</v>
      </c>
    </row>
    <row r="152" spans="1:11" ht="14.25" customHeight="1" x14ac:dyDescent="0.15">
      <c r="A152" s="91"/>
      <c r="B152" s="92"/>
      <c r="C152" s="67" t="s">
        <v>34</v>
      </c>
      <c r="D152" s="68"/>
      <c r="E152" s="28">
        <v>89</v>
      </c>
      <c r="F152" s="54">
        <v>27</v>
      </c>
      <c r="G152" s="55">
        <v>46</v>
      </c>
      <c r="H152" s="55">
        <v>10</v>
      </c>
      <c r="I152" s="55">
        <v>0</v>
      </c>
      <c r="J152" s="55">
        <v>2</v>
      </c>
      <c r="K152" s="56">
        <v>4</v>
      </c>
    </row>
    <row r="153" spans="1:11" ht="14.25" customHeight="1" x14ac:dyDescent="0.15">
      <c r="A153" s="91"/>
      <c r="B153" s="92"/>
      <c r="C153" s="67" t="s">
        <v>0</v>
      </c>
      <c r="D153" s="68"/>
      <c r="E153" s="28">
        <v>16</v>
      </c>
      <c r="F153" s="54">
        <v>6</v>
      </c>
      <c r="G153" s="55">
        <v>5</v>
      </c>
      <c r="H153" s="55">
        <v>1</v>
      </c>
      <c r="I153" s="55">
        <v>3</v>
      </c>
      <c r="J153" s="55">
        <v>1</v>
      </c>
      <c r="K153" s="56">
        <v>0</v>
      </c>
    </row>
    <row r="154" spans="1:11" ht="14.25" customHeight="1" x14ac:dyDescent="0.15">
      <c r="A154" s="91"/>
      <c r="B154" s="92"/>
      <c r="C154" s="69" t="s">
        <v>6</v>
      </c>
      <c r="D154" s="70"/>
      <c r="E154" s="37">
        <v>13</v>
      </c>
      <c r="F154" s="57">
        <v>3</v>
      </c>
      <c r="G154" s="58">
        <v>7</v>
      </c>
      <c r="H154" s="58">
        <v>0</v>
      </c>
      <c r="I154" s="58">
        <v>0</v>
      </c>
      <c r="J154" s="58">
        <v>1</v>
      </c>
      <c r="K154" s="59">
        <v>2</v>
      </c>
    </row>
    <row r="155" spans="1:11" ht="14.25" customHeight="1" x14ac:dyDescent="0.15">
      <c r="A155" s="71" t="s">
        <v>11</v>
      </c>
      <c r="B155" s="72"/>
      <c r="C155" s="77" t="s">
        <v>35</v>
      </c>
      <c r="D155" s="78"/>
      <c r="E155" s="33">
        <v>210</v>
      </c>
      <c r="F155" s="51">
        <v>66</v>
      </c>
      <c r="G155" s="52">
        <v>96</v>
      </c>
      <c r="H155" s="52">
        <v>33</v>
      </c>
      <c r="I155" s="52">
        <v>8</v>
      </c>
      <c r="J155" s="52">
        <v>4</v>
      </c>
      <c r="K155" s="53">
        <v>3</v>
      </c>
    </row>
    <row r="156" spans="1:11" ht="14.25" customHeight="1" x14ac:dyDescent="0.15">
      <c r="A156" s="73"/>
      <c r="B156" s="74"/>
      <c r="C156" s="67" t="s">
        <v>36</v>
      </c>
      <c r="D156" s="68"/>
      <c r="E156" s="28">
        <v>284</v>
      </c>
      <c r="F156" s="54">
        <v>137</v>
      </c>
      <c r="G156" s="55">
        <v>113</v>
      </c>
      <c r="H156" s="55">
        <v>28</v>
      </c>
      <c r="I156" s="55">
        <v>4</v>
      </c>
      <c r="J156" s="55">
        <v>0</v>
      </c>
      <c r="K156" s="56">
        <v>2</v>
      </c>
    </row>
    <row r="157" spans="1:11" ht="14.25" customHeight="1" x14ac:dyDescent="0.15">
      <c r="A157" s="73"/>
      <c r="B157" s="74"/>
      <c r="C157" s="67" t="s">
        <v>37</v>
      </c>
      <c r="D157" s="68"/>
      <c r="E157" s="28">
        <v>229</v>
      </c>
      <c r="F157" s="54">
        <v>106</v>
      </c>
      <c r="G157" s="55">
        <v>97</v>
      </c>
      <c r="H157" s="55">
        <v>17</v>
      </c>
      <c r="I157" s="55">
        <v>5</v>
      </c>
      <c r="J157" s="55">
        <v>3</v>
      </c>
      <c r="K157" s="56">
        <v>1</v>
      </c>
    </row>
    <row r="158" spans="1:11" ht="14.25" customHeight="1" x14ac:dyDescent="0.15">
      <c r="A158" s="73"/>
      <c r="B158" s="74"/>
      <c r="C158" s="67" t="s">
        <v>38</v>
      </c>
      <c r="D158" s="68"/>
      <c r="E158" s="28">
        <v>162</v>
      </c>
      <c r="F158" s="54">
        <v>95</v>
      </c>
      <c r="G158" s="55">
        <v>50</v>
      </c>
      <c r="H158" s="55">
        <v>12</v>
      </c>
      <c r="I158" s="55">
        <v>5</v>
      </c>
      <c r="J158" s="55">
        <v>0</v>
      </c>
      <c r="K158" s="56">
        <v>0</v>
      </c>
    </row>
    <row r="159" spans="1:11" ht="14.25" customHeight="1" x14ac:dyDescent="0.15">
      <c r="A159" s="73"/>
      <c r="B159" s="74"/>
      <c r="C159" s="67" t="s">
        <v>39</v>
      </c>
      <c r="D159" s="68"/>
      <c r="E159" s="28">
        <v>43</v>
      </c>
      <c r="F159" s="54">
        <v>25</v>
      </c>
      <c r="G159" s="55">
        <v>14</v>
      </c>
      <c r="H159" s="55">
        <v>3</v>
      </c>
      <c r="I159" s="55">
        <v>0</v>
      </c>
      <c r="J159" s="55">
        <v>1</v>
      </c>
      <c r="K159" s="56">
        <v>0</v>
      </c>
    </row>
    <row r="160" spans="1:11" ht="14.25" customHeight="1" x14ac:dyDescent="0.15">
      <c r="A160" s="73"/>
      <c r="B160" s="74"/>
      <c r="C160" s="67" t="s">
        <v>40</v>
      </c>
      <c r="D160" s="68"/>
      <c r="E160" s="28">
        <v>9</v>
      </c>
      <c r="F160" s="54">
        <v>3</v>
      </c>
      <c r="G160" s="55">
        <v>5</v>
      </c>
      <c r="H160" s="55">
        <v>1</v>
      </c>
      <c r="I160" s="55">
        <v>0</v>
      </c>
      <c r="J160" s="55">
        <v>0</v>
      </c>
      <c r="K160" s="56">
        <v>0</v>
      </c>
    </row>
    <row r="161" spans="1:11" ht="14.25" customHeight="1" x14ac:dyDescent="0.15">
      <c r="A161" s="75"/>
      <c r="B161" s="76"/>
      <c r="C161" s="69" t="s">
        <v>6</v>
      </c>
      <c r="D161" s="70"/>
      <c r="E161" s="37">
        <v>11</v>
      </c>
      <c r="F161" s="57">
        <v>4</v>
      </c>
      <c r="G161" s="58">
        <v>5</v>
      </c>
      <c r="H161" s="58">
        <v>0</v>
      </c>
      <c r="I161" s="58">
        <v>0</v>
      </c>
      <c r="J161" s="58">
        <v>0</v>
      </c>
      <c r="K161" s="59">
        <v>2</v>
      </c>
    </row>
    <row r="162" spans="1:11" ht="27" customHeight="1" x14ac:dyDescent="0.15">
      <c r="A162" s="71" t="s">
        <v>72</v>
      </c>
      <c r="B162" s="72"/>
      <c r="C162" s="77" t="s">
        <v>41</v>
      </c>
      <c r="D162" s="78"/>
      <c r="E162" s="33">
        <v>140</v>
      </c>
      <c r="F162" s="51">
        <v>63</v>
      </c>
      <c r="G162" s="52">
        <v>58</v>
      </c>
      <c r="H162" s="52">
        <v>12</v>
      </c>
      <c r="I162" s="52">
        <v>5</v>
      </c>
      <c r="J162" s="52">
        <v>2</v>
      </c>
      <c r="K162" s="53">
        <v>0</v>
      </c>
    </row>
    <row r="163" spans="1:11" ht="27" customHeight="1" x14ac:dyDescent="0.15">
      <c r="A163" s="73"/>
      <c r="B163" s="74"/>
      <c r="C163" s="67" t="s">
        <v>42</v>
      </c>
      <c r="D163" s="68"/>
      <c r="E163" s="28">
        <v>104</v>
      </c>
      <c r="F163" s="54">
        <v>64</v>
      </c>
      <c r="G163" s="55">
        <v>36</v>
      </c>
      <c r="H163" s="55">
        <v>4</v>
      </c>
      <c r="I163" s="55">
        <v>0</v>
      </c>
      <c r="J163" s="55">
        <v>0</v>
      </c>
      <c r="K163" s="56">
        <v>0</v>
      </c>
    </row>
    <row r="164" spans="1:11" ht="27" customHeight="1" x14ac:dyDescent="0.15">
      <c r="A164" s="73"/>
      <c r="B164" s="74"/>
      <c r="C164" s="67" t="s">
        <v>43</v>
      </c>
      <c r="D164" s="68"/>
      <c r="E164" s="28">
        <v>114</v>
      </c>
      <c r="F164" s="54">
        <v>55</v>
      </c>
      <c r="G164" s="55">
        <v>47</v>
      </c>
      <c r="H164" s="55">
        <v>8</v>
      </c>
      <c r="I164" s="55">
        <v>3</v>
      </c>
      <c r="J164" s="55">
        <v>1</v>
      </c>
      <c r="K164" s="56">
        <v>0</v>
      </c>
    </row>
    <row r="165" spans="1:11" ht="27" customHeight="1" x14ac:dyDescent="0.15">
      <c r="A165" s="73"/>
      <c r="B165" s="74"/>
      <c r="C165" s="67" t="s">
        <v>44</v>
      </c>
      <c r="D165" s="68"/>
      <c r="E165" s="28">
        <v>68</v>
      </c>
      <c r="F165" s="54">
        <v>41</v>
      </c>
      <c r="G165" s="55">
        <v>20</v>
      </c>
      <c r="H165" s="55">
        <v>4</v>
      </c>
      <c r="I165" s="55">
        <v>2</v>
      </c>
      <c r="J165" s="55">
        <v>1</v>
      </c>
      <c r="K165" s="56">
        <v>0</v>
      </c>
    </row>
    <row r="166" spans="1:11" ht="27" customHeight="1" x14ac:dyDescent="0.15">
      <c r="A166" s="73"/>
      <c r="B166" s="74"/>
      <c r="C166" s="67" t="s">
        <v>45</v>
      </c>
      <c r="D166" s="68"/>
      <c r="E166" s="28">
        <v>87</v>
      </c>
      <c r="F166" s="54">
        <v>39</v>
      </c>
      <c r="G166" s="55">
        <v>38</v>
      </c>
      <c r="H166" s="55">
        <v>8</v>
      </c>
      <c r="I166" s="55">
        <v>1</v>
      </c>
      <c r="J166" s="55">
        <v>0</v>
      </c>
      <c r="K166" s="56">
        <v>1</v>
      </c>
    </row>
    <row r="167" spans="1:11" ht="27" customHeight="1" x14ac:dyDescent="0.15">
      <c r="A167" s="73"/>
      <c r="B167" s="74"/>
      <c r="C167" s="67" t="s">
        <v>46</v>
      </c>
      <c r="D167" s="68"/>
      <c r="E167" s="28">
        <v>209</v>
      </c>
      <c r="F167" s="54">
        <v>100</v>
      </c>
      <c r="G167" s="55">
        <v>78</v>
      </c>
      <c r="H167" s="55">
        <v>25</v>
      </c>
      <c r="I167" s="55">
        <v>2</v>
      </c>
      <c r="J167" s="55">
        <v>0</v>
      </c>
      <c r="K167" s="56">
        <v>4</v>
      </c>
    </row>
    <row r="168" spans="1:11" ht="27" customHeight="1" x14ac:dyDescent="0.15">
      <c r="A168" s="73"/>
      <c r="B168" s="74"/>
      <c r="C168" s="67" t="s">
        <v>47</v>
      </c>
      <c r="D168" s="68"/>
      <c r="E168" s="28">
        <v>201</v>
      </c>
      <c r="F168" s="54">
        <v>65</v>
      </c>
      <c r="G168" s="55">
        <v>96</v>
      </c>
      <c r="H168" s="55">
        <v>30</v>
      </c>
      <c r="I168" s="55">
        <v>6</v>
      </c>
      <c r="J168" s="55">
        <v>3</v>
      </c>
      <c r="K168" s="56">
        <v>1</v>
      </c>
    </row>
    <row r="169" spans="1:11" ht="27" customHeight="1" x14ac:dyDescent="0.15">
      <c r="A169" s="75"/>
      <c r="B169" s="76"/>
      <c r="C169" s="69" t="s">
        <v>6</v>
      </c>
      <c r="D169" s="70"/>
      <c r="E169" s="37">
        <v>25</v>
      </c>
      <c r="F169" s="57">
        <v>9</v>
      </c>
      <c r="G169" s="58">
        <v>7</v>
      </c>
      <c r="H169" s="58">
        <v>3</v>
      </c>
      <c r="I169" s="58">
        <v>3</v>
      </c>
      <c r="J169" s="58">
        <v>1</v>
      </c>
      <c r="K169" s="59">
        <v>2</v>
      </c>
    </row>
    <row r="170" spans="1:11" ht="14.25" customHeight="1" x14ac:dyDescent="0.15">
      <c r="A170" s="71" t="s">
        <v>73</v>
      </c>
      <c r="B170" s="72"/>
      <c r="C170" s="77" t="s">
        <v>68</v>
      </c>
      <c r="D170" s="78"/>
      <c r="E170" s="33">
        <v>219</v>
      </c>
      <c r="F170" s="51">
        <v>115</v>
      </c>
      <c r="G170" s="52">
        <v>82</v>
      </c>
      <c r="H170" s="52">
        <v>18</v>
      </c>
      <c r="I170" s="52">
        <v>2</v>
      </c>
      <c r="J170" s="52">
        <v>0</v>
      </c>
      <c r="K170" s="53">
        <v>2</v>
      </c>
    </row>
    <row r="171" spans="1:11" ht="14.25" customHeight="1" x14ac:dyDescent="0.15">
      <c r="A171" s="73"/>
      <c r="B171" s="74"/>
      <c r="C171" s="67" t="s">
        <v>69</v>
      </c>
      <c r="D171" s="68"/>
      <c r="E171" s="28">
        <v>25</v>
      </c>
      <c r="F171" s="54">
        <v>13</v>
      </c>
      <c r="G171" s="55">
        <v>11</v>
      </c>
      <c r="H171" s="55">
        <v>1</v>
      </c>
      <c r="I171" s="55">
        <v>0</v>
      </c>
      <c r="J171" s="55">
        <v>0</v>
      </c>
      <c r="K171" s="56">
        <v>0</v>
      </c>
    </row>
    <row r="172" spans="1:11" ht="14.25" customHeight="1" x14ac:dyDescent="0.15">
      <c r="A172" s="73"/>
      <c r="B172" s="74"/>
      <c r="C172" s="67" t="s">
        <v>48</v>
      </c>
      <c r="D172" s="68"/>
      <c r="E172" s="28">
        <v>431</v>
      </c>
      <c r="F172" s="54">
        <v>216</v>
      </c>
      <c r="G172" s="55">
        <v>165</v>
      </c>
      <c r="H172" s="55">
        <v>36</v>
      </c>
      <c r="I172" s="55">
        <v>9</v>
      </c>
      <c r="J172" s="55">
        <v>4</v>
      </c>
      <c r="K172" s="56">
        <v>1</v>
      </c>
    </row>
    <row r="173" spans="1:11" ht="14.25" customHeight="1" x14ac:dyDescent="0.15">
      <c r="A173" s="73"/>
      <c r="B173" s="74"/>
      <c r="C173" s="67" t="s">
        <v>49</v>
      </c>
      <c r="D173" s="68"/>
      <c r="E173" s="28">
        <v>31</v>
      </c>
      <c r="F173" s="54">
        <v>15</v>
      </c>
      <c r="G173" s="55">
        <v>12</v>
      </c>
      <c r="H173" s="55">
        <v>3</v>
      </c>
      <c r="I173" s="55">
        <v>0</v>
      </c>
      <c r="J173" s="55">
        <v>0</v>
      </c>
      <c r="K173" s="56">
        <v>1</v>
      </c>
    </row>
    <row r="174" spans="1:11" ht="14.25" customHeight="1" x14ac:dyDescent="0.15">
      <c r="A174" s="73"/>
      <c r="B174" s="74"/>
      <c r="C174" s="67" t="s">
        <v>50</v>
      </c>
      <c r="D174" s="68"/>
      <c r="E174" s="28">
        <v>195</v>
      </c>
      <c r="F174" s="54">
        <v>63</v>
      </c>
      <c r="G174" s="55">
        <v>88</v>
      </c>
      <c r="H174" s="55">
        <v>32</v>
      </c>
      <c r="I174" s="55">
        <v>5</v>
      </c>
      <c r="J174" s="55">
        <v>4</v>
      </c>
      <c r="K174" s="56">
        <v>3</v>
      </c>
    </row>
    <row r="175" spans="1:11" ht="14.25" customHeight="1" x14ac:dyDescent="0.15">
      <c r="A175" s="73"/>
      <c r="B175" s="74"/>
      <c r="C175" s="67" t="s">
        <v>0</v>
      </c>
      <c r="D175" s="68"/>
      <c r="E175" s="28">
        <v>27</v>
      </c>
      <c r="F175" s="54">
        <v>8</v>
      </c>
      <c r="G175" s="55">
        <v>10</v>
      </c>
      <c r="H175" s="55">
        <v>4</v>
      </c>
      <c r="I175" s="55">
        <v>5</v>
      </c>
      <c r="J175" s="55">
        <v>0</v>
      </c>
      <c r="K175" s="56">
        <v>0</v>
      </c>
    </row>
    <row r="176" spans="1:11" ht="14.25" customHeight="1" x14ac:dyDescent="0.15">
      <c r="A176" s="75"/>
      <c r="B176" s="76"/>
      <c r="C176" s="67" t="s">
        <v>6</v>
      </c>
      <c r="D176" s="68"/>
      <c r="E176" s="37">
        <v>20</v>
      </c>
      <c r="F176" s="57">
        <v>6</v>
      </c>
      <c r="G176" s="58">
        <v>12</v>
      </c>
      <c r="H176" s="58">
        <v>0</v>
      </c>
      <c r="I176" s="58">
        <v>1</v>
      </c>
      <c r="J176" s="58">
        <v>0</v>
      </c>
      <c r="K176" s="59">
        <v>1</v>
      </c>
    </row>
    <row r="177" spans="1:11" ht="14.25" customHeight="1" x14ac:dyDescent="0.15">
      <c r="A177" s="71" t="s">
        <v>15</v>
      </c>
      <c r="B177" s="72"/>
      <c r="C177" s="77" t="s">
        <v>74</v>
      </c>
      <c r="D177" s="78"/>
      <c r="E177" s="33">
        <v>203</v>
      </c>
      <c r="F177" s="51">
        <v>95</v>
      </c>
      <c r="G177" s="52">
        <v>75</v>
      </c>
      <c r="H177" s="52">
        <v>18</v>
      </c>
      <c r="I177" s="52">
        <v>9</v>
      </c>
      <c r="J177" s="52">
        <v>4</v>
      </c>
      <c r="K177" s="53">
        <v>2</v>
      </c>
    </row>
    <row r="178" spans="1:11" ht="14.25" customHeight="1" x14ac:dyDescent="0.15">
      <c r="A178" s="73"/>
      <c r="B178" s="74"/>
      <c r="C178" s="67" t="s">
        <v>75</v>
      </c>
      <c r="D178" s="68"/>
      <c r="E178" s="28">
        <v>151</v>
      </c>
      <c r="F178" s="54">
        <v>64</v>
      </c>
      <c r="G178" s="55">
        <v>65</v>
      </c>
      <c r="H178" s="55">
        <v>19</v>
      </c>
      <c r="I178" s="55">
        <v>1</v>
      </c>
      <c r="J178" s="55">
        <v>2</v>
      </c>
      <c r="K178" s="56">
        <v>0</v>
      </c>
    </row>
    <row r="179" spans="1:11" ht="14.25" customHeight="1" x14ac:dyDescent="0.15">
      <c r="A179" s="73"/>
      <c r="B179" s="74"/>
      <c r="C179" s="67" t="s">
        <v>76</v>
      </c>
      <c r="D179" s="68"/>
      <c r="E179" s="28">
        <v>118</v>
      </c>
      <c r="F179" s="54">
        <v>57</v>
      </c>
      <c r="G179" s="55">
        <v>45</v>
      </c>
      <c r="H179" s="55">
        <v>11</v>
      </c>
      <c r="I179" s="55">
        <v>2</v>
      </c>
      <c r="J179" s="55">
        <v>2</v>
      </c>
      <c r="K179" s="56">
        <v>1</v>
      </c>
    </row>
    <row r="180" spans="1:11" ht="14.25" customHeight="1" x14ac:dyDescent="0.15">
      <c r="A180" s="73"/>
      <c r="B180" s="74"/>
      <c r="C180" s="67" t="s">
        <v>77</v>
      </c>
      <c r="D180" s="68"/>
      <c r="E180" s="28">
        <v>110</v>
      </c>
      <c r="F180" s="54">
        <v>54</v>
      </c>
      <c r="G180" s="55">
        <v>41</v>
      </c>
      <c r="H180" s="55">
        <v>12</v>
      </c>
      <c r="I180" s="55">
        <v>3</v>
      </c>
      <c r="J180" s="55">
        <v>0</v>
      </c>
      <c r="K180" s="56">
        <v>0</v>
      </c>
    </row>
    <row r="181" spans="1:11" ht="14.25" customHeight="1" x14ac:dyDescent="0.15">
      <c r="A181" s="73"/>
      <c r="B181" s="74"/>
      <c r="C181" s="67" t="s">
        <v>78</v>
      </c>
      <c r="D181" s="68"/>
      <c r="E181" s="28">
        <v>96</v>
      </c>
      <c r="F181" s="54">
        <v>44</v>
      </c>
      <c r="G181" s="55">
        <v>46</v>
      </c>
      <c r="H181" s="55">
        <v>2</v>
      </c>
      <c r="I181" s="55">
        <v>3</v>
      </c>
      <c r="J181" s="55">
        <v>0</v>
      </c>
      <c r="K181" s="56">
        <v>1</v>
      </c>
    </row>
    <row r="182" spans="1:11" ht="14.25" customHeight="1" x14ac:dyDescent="0.15">
      <c r="A182" s="73"/>
      <c r="B182" s="74"/>
      <c r="C182" s="67" t="s">
        <v>79</v>
      </c>
      <c r="D182" s="68"/>
      <c r="E182" s="28">
        <v>108</v>
      </c>
      <c r="F182" s="54">
        <v>44</v>
      </c>
      <c r="G182" s="55">
        <v>45</v>
      </c>
      <c r="H182" s="55">
        <v>15</v>
      </c>
      <c r="I182" s="55">
        <v>2</v>
      </c>
      <c r="J182" s="55">
        <v>0</v>
      </c>
      <c r="K182" s="56">
        <v>2</v>
      </c>
    </row>
    <row r="183" spans="1:11" ht="14.25" customHeight="1" x14ac:dyDescent="0.15">
      <c r="A183" s="73"/>
      <c r="B183" s="74"/>
      <c r="C183" s="67" t="s">
        <v>80</v>
      </c>
      <c r="D183" s="68"/>
      <c r="E183" s="28">
        <v>124</v>
      </c>
      <c r="F183" s="54">
        <v>60</v>
      </c>
      <c r="G183" s="55">
        <v>48</v>
      </c>
      <c r="H183" s="55">
        <v>13</v>
      </c>
      <c r="I183" s="55">
        <v>2</v>
      </c>
      <c r="J183" s="55">
        <v>0</v>
      </c>
      <c r="K183" s="56">
        <v>1</v>
      </c>
    </row>
    <row r="184" spans="1:11" ht="14.25" customHeight="1" x14ac:dyDescent="0.15">
      <c r="A184" s="73"/>
      <c r="B184" s="74"/>
      <c r="C184" s="67" t="s">
        <v>81</v>
      </c>
      <c r="D184" s="68"/>
      <c r="E184" s="28">
        <v>25</v>
      </c>
      <c r="F184" s="54">
        <v>13</v>
      </c>
      <c r="G184" s="55">
        <v>8</v>
      </c>
      <c r="H184" s="55">
        <v>4</v>
      </c>
      <c r="I184" s="55">
        <v>0</v>
      </c>
      <c r="J184" s="55">
        <v>0</v>
      </c>
      <c r="K184" s="56">
        <v>0</v>
      </c>
    </row>
    <row r="185" spans="1:11" ht="14.25" customHeight="1" x14ac:dyDescent="0.15">
      <c r="A185" s="75"/>
      <c r="B185" s="76"/>
      <c r="C185" s="67" t="s">
        <v>6</v>
      </c>
      <c r="D185" s="68"/>
      <c r="E185" s="37">
        <v>13</v>
      </c>
      <c r="F185" s="57">
        <v>5</v>
      </c>
      <c r="G185" s="58">
        <v>7</v>
      </c>
      <c r="H185" s="58">
        <v>0</v>
      </c>
      <c r="I185" s="58">
        <v>0</v>
      </c>
      <c r="J185" s="58">
        <v>0</v>
      </c>
      <c r="K185" s="59">
        <v>1</v>
      </c>
    </row>
    <row r="186" spans="1:11" ht="14.25" customHeight="1" x14ac:dyDescent="0.15">
      <c r="A186" s="71" t="s">
        <v>16</v>
      </c>
      <c r="B186" s="72"/>
      <c r="C186" s="77" t="s">
        <v>51</v>
      </c>
      <c r="D186" s="78"/>
      <c r="E186" s="33">
        <v>243</v>
      </c>
      <c r="F186" s="51">
        <v>115</v>
      </c>
      <c r="G186" s="52">
        <v>98</v>
      </c>
      <c r="H186" s="52">
        <v>21</v>
      </c>
      <c r="I186" s="52">
        <v>7</v>
      </c>
      <c r="J186" s="52">
        <v>1</v>
      </c>
      <c r="K186" s="53">
        <v>1</v>
      </c>
    </row>
    <row r="187" spans="1:11" ht="14.25" customHeight="1" x14ac:dyDescent="0.15">
      <c r="A187" s="73"/>
      <c r="B187" s="74"/>
      <c r="C187" s="67" t="s">
        <v>52</v>
      </c>
      <c r="D187" s="68"/>
      <c r="E187" s="28">
        <v>322</v>
      </c>
      <c r="F187" s="54">
        <v>168</v>
      </c>
      <c r="G187" s="55">
        <v>125</v>
      </c>
      <c r="H187" s="55">
        <v>21</v>
      </c>
      <c r="I187" s="55">
        <v>3</v>
      </c>
      <c r="J187" s="55">
        <v>3</v>
      </c>
      <c r="K187" s="56">
        <v>2</v>
      </c>
    </row>
    <row r="188" spans="1:11" ht="14.25" customHeight="1" x14ac:dyDescent="0.15">
      <c r="A188" s="73"/>
      <c r="B188" s="74"/>
      <c r="C188" s="67" t="s">
        <v>53</v>
      </c>
      <c r="D188" s="68"/>
      <c r="E188" s="28">
        <v>25</v>
      </c>
      <c r="F188" s="54">
        <v>10</v>
      </c>
      <c r="G188" s="55">
        <v>10</v>
      </c>
      <c r="H188" s="55">
        <v>3</v>
      </c>
      <c r="I188" s="55">
        <v>1</v>
      </c>
      <c r="J188" s="55">
        <v>0</v>
      </c>
      <c r="K188" s="56">
        <v>1</v>
      </c>
    </row>
    <row r="189" spans="1:11" ht="14.25" customHeight="1" x14ac:dyDescent="0.15">
      <c r="A189" s="73"/>
      <c r="B189" s="74"/>
      <c r="C189" s="67" t="s">
        <v>54</v>
      </c>
      <c r="D189" s="68"/>
      <c r="E189" s="28">
        <v>237</v>
      </c>
      <c r="F189" s="54">
        <v>101</v>
      </c>
      <c r="G189" s="55">
        <v>93</v>
      </c>
      <c r="H189" s="55">
        <v>30</v>
      </c>
      <c r="I189" s="55">
        <v>9</v>
      </c>
      <c r="J189" s="55">
        <v>2</v>
      </c>
      <c r="K189" s="56">
        <v>2</v>
      </c>
    </row>
    <row r="190" spans="1:11" ht="14.25" customHeight="1" x14ac:dyDescent="0.15">
      <c r="A190" s="73"/>
      <c r="B190" s="74"/>
      <c r="C190" s="67" t="s">
        <v>55</v>
      </c>
      <c r="D190" s="68"/>
      <c r="E190" s="28">
        <v>46</v>
      </c>
      <c r="F190" s="54">
        <v>15</v>
      </c>
      <c r="G190" s="55">
        <v>19</v>
      </c>
      <c r="H190" s="55">
        <v>10</v>
      </c>
      <c r="I190" s="55">
        <v>0</v>
      </c>
      <c r="J190" s="55">
        <v>1</v>
      </c>
      <c r="K190" s="56">
        <v>1</v>
      </c>
    </row>
    <row r="191" spans="1:11" ht="14.25" customHeight="1" x14ac:dyDescent="0.15">
      <c r="A191" s="73"/>
      <c r="B191" s="74"/>
      <c r="C191" s="67" t="s">
        <v>56</v>
      </c>
      <c r="D191" s="68"/>
      <c r="E191" s="28">
        <v>22</v>
      </c>
      <c r="F191" s="54">
        <v>4</v>
      </c>
      <c r="G191" s="55">
        <v>13</v>
      </c>
      <c r="H191" s="55">
        <v>5</v>
      </c>
      <c r="I191" s="55">
        <v>0</v>
      </c>
      <c r="J191" s="55">
        <v>0</v>
      </c>
      <c r="K191" s="56">
        <v>0</v>
      </c>
    </row>
    <row r="192" spans="1:11" ht="14.25" customHeight="1" x14ac:dyDescent="0.15">
      <c r="A192" s="73"/>
      <c r="B192" s="74"/>
      <c r="C192" s="67" t="s">
        <v>57</v>
      </c>
      <c r="D192" s="68"/>
      <c r="E192" s="28">
        <v>22</v>
      </c>
      <c r="F192" s="54">
        <v>13</v>
      </c>
      <c r="G192" s="55">
        <v>6</v>
      </c>
      <c r="H192" s="55">
        <v>2</v>
      </c>
      <c r="I192" s="55">
        <v>0</v>
      </c>
      <c r="J192" s="55">
        <v>1</v>
      </c>
      <c r="K192" s="56">
        <v>0</v>
      </c>
    </row>
    <row r="193" spans="1:11" ht="14.25" customHeight="1" x14ac:dyDescent="0.15">
      <c r="A193" s="73"/>
      <c r="B193" s="74"/>
      <c r="C193" s="67" t="s">
        <v>58</v>
      </c>
      <c r="D193" s="68"/>
      <c r="E193" s="28">
        <v>6</v>
      </c>
      <c r="F193" s="54">
        <v>2</v>
      </c>
      <c r="G193" s="55">
        <v>3</v>
      </c>
      <c r="H193" s="55">
        <v>0</v>
      </c>
      <c r="I193" s="55">
        <v>1</v>
      </c>
      <c r="J193" s="55">
        <v>0</v>
      </c>
      <c r="K193" s="56">
        <v>0</v>
      </c>
    </row>
    <row r="194" spans="1:11" ht="14.25" customHeight="1" x14ac:dyDescent="0.15">
      <c r="A194" s="73"/>
      <c r="B194" s="74"/>
      <c r="C194" s="67" t="s">
        <v>0</v>
      </c>
      <c r="D194" s="68"/>
      <c r="E194" s="28">
        <v>10</v>
      </c>
      <c r="F194" s="54">
        <v>3</v>
      </c>
      <c r="G194" s="55">
        <v>4</v>
      </c>
      <c r="H194" s="55">
        <v>2</v>
      </c>
      <c r="I194" s="55">
        <v>1</v>
      </c>
      <c r="J194" s="55">
        <v>0</v>
      </c>
      <c r="K194" s="56">
        <v>0</v>
      </c>
    </row>
    <row r="195" spans="1:11" ht="14.25" customHeight="1" x14ac:dyDescent="0.15">
      <c r="A195" s="75"/>
      <c r="B195" s="76"/>
      <c r="C195" s="69" t="s">
        <v>3</v>
      </c>
      <c r="D195" s="70"/>
      <c r="E195" s="37">
        <v>15</v>
      </c>
      <c r="F195" s="57">
        <v>5</v>
      </c>
      <c r="G195" s="58">
        <v>9</v>
      </c>
      <c r="H195" s="58">
        <v>0</v>
      </c>
      <c r="I195" s="58">
        <v>0</v>
      </c>
      <c r="J195" s="58">
        <v>0</v>
      </c>
      <c r="K195" s="59">
        <v>1</v>
      </c>
    </row>
    <row r="196" spans="1:11" ht="14.25" customHeight="1" x14ac:dyDescent="0.15">
      <c r="A196" s="71" t="s">
        <v>82</v>
      </c>
      <c r="B196" s="72"/>
      <c r="C196" s="77" t="s">
        <v>83</v>
      </c>
      <c r="D196" s="78"/>
      <c r="E196" s="33">
        <v>42</v>
      </c>
      <c r="F196" s="51">
        <v>15</v>
      </c>
      <c r="G196" s="52">
        <v>24</v>
      </c>
      <c r="H196" s="52">
        <v>2</v>
      </c>
      <c r="I196" s="52">
        <v>1</v>
      </c>
      <c r="J196" s="52">
        <v>0</v>
      </c>
      <c r="K196" s="53">
        <v>0</v>
      </c>
    </row>
    <row r="197" spans="1:11" ht="14.25" customHeight="1" x14ac:dyDescent="0.15">
      <c r="A197" s="73"/>
      <c r="B197" s="74"/>
      <c r="C197" s="67" t="s">
        <v>84</v>
      </c>
      <c r="D197" s="68"/>
      <c r="E197" s="28">
        <v>57</v>
      </c>
      <c r="F197" s="54">
        <v>34</v>
      </c>
      <c r="G197" s="55">
        <v>20</v>
      </c>
      <c r="H197" s="55">
        <v>3</v>
      </c>
      <c r="I197" s="55">
        <v>0</v>
      </c>
      <c r="J197" s="55">
        <v>0</v>
      </c>
      <c r="K197" s="56">
        <v>0</v>
      </c>
    </row>
    <row r="198" spans="1:11" ht="14.25" customHeight="1" x14ac:dyDescent="0.15">
      <c r="A198" s="73"/>
      <c r="B198" s="74"/>
      <c r="C198" s="67" t="s">
        <v>85</v>
      </c>
      <c r="D198" s="68"/>
      <c r="E198" s="28">
        <v>68</v>
      </c>
      <c r="F198" s="54">
        <v>29</v>
      </c>
      <c r="G198" s="55">
        <v>33</v>
      </c>
      <c r="H198" s="55">
        <v>5</v>
      </c>
      <c r="I198" s="55">
        <v>0</v>
      </c>
      <c r="J198" s="55">
        <v>1</v>
      </c>
      <c r="K198" s="56">
        <v>0</v>
      </c>
    </row>
    <row r="199" spans="1:11" ht="14.25" customHeight="1" x14ac:dyDescent="0.15">
      <c r="A199" s="73"/>
      <c r="B199" s="74"/>
      <c r="C199" s="67" t="s">
        <v>86</v>
      </c>
      <c r="D199" s="68"/>
      <c r="E199" s="28">
        <v>148</v>
      </c>
      <c r="F199" s="54">
        <v>79</v>
      </c>
      <c r="G199" s="55">
        <v>47</v>
      </c>
      <c r="H199" s="55">
        <v>17</v>
      </c>
      <c r="I199" s="55">
        <v>2</v>
      </c>
      <c r="J199" s="55">
        <v>2</v>
      </c>
      <c r="K199" s="56">
        <v>1</v>
      </c>
    </row>
    <row r="200" spans="1:11" ht="14.25" customHeight="1" x14ac:dyDescent="0.15">
      <c r="A200" s="73"/>
      <c r="B200" s="74"/>
      <c r="C200" s="67" t="s">
        <v>87</v>
      </c>
      <c r="D200" s="68"/>
      <c r="E200" s="28">
        <v>195</v>
      </c>
      <c r="F200" s="54">
        <v>97</v>
      </c>
      <c r="G200" s="55">
        <v>70</v>
      </c>
      <c r="H200" s="55">
        <v>20</v>
      </c>
      <c r="I200" s="55">
        <v>7</v>
      </c>
      <c r="J200" s="55">
        <v>0</v>
      </c>
      <c r="K200" s="56">
        <v>1</v>
      </c>
    </row>
    <row r="201" spans="1:11" ht="14.25" customHeight="1" x14ac:dyDescent="0.15">
      <c r="A201" s="73"/>
      <c r="B201" s="74"/>
      <c r="C201" s="67" t="s">
        <v>88</v>
      </c>
      <c r="D201" s="68"/>
      <c r="E201" s="28">
        <v>151</v>
      </c>
      <c r="F201" s="54">
        <v>76</v>
      </c>
      <c r="G201" s="55">
        <v>53</v>
      </c>
      <c r="H201" s="55">
        <v>13</v>
      </c>
      <c r="I201" s="55">
        <v>5</v>
      </c>
      <c r="J201" s="55">
        <v>4</v>
      </c>
      <c r="K201" s="56">
        <v>0</v>
      </c>
    </row>
    <row r="202" spans="1:11" ht="14.25" customHeight="1" x14ac:dyDescent="0.15">
      <c r="A202" s="73"/>
      <c r="B202" s="74"/>
      <c r="C202" s="67" t="s">
        <v>89</v>
      </c>
      <c r="D202" s="68"/>
      <c r="E202" s="28">
        <v>280</v>
      </c>
      <c r="F202" s="54">
        <v>103</v>
      </c>
      <c r="G202" s="55">
        <v>131</v>
      </c>
      <c r="H202" s="55">
        <v>34</v>
      </c>
      <c r="I202" s="55">
        <v>6</v>
      </c>
      <c r="J202" s="55">
        <v>1</v>
      </c>
      <c r="K202" s="56">
        <v>5</v>
      </c>
    </row>
    <row r="203" spans="1:11" ht="14.25" customHeight="1" x14ac:dyDescent="0.15">
      <c r="A203" s="75"/>
      <c r="B203" s="76"/>
      <c r="C203" s="69" t="s">
        <v>6</v>
      </c>
      <c r="D203" s="70"/>
      <c r="E203" s="37">
        <v>7</v>
      </c>
      <c r="F203" s="57">
        <v>3</v>
      </c>
      <c r="G203" s="58">
        <v>2</v>
      </c>
      <c r="H203" s="58">
        <v>0</v>
      </c>
      <c r="I203" s="58">
        <v>1</v>
      </c>
      <c r="J203" s="58">
        <v>0</v>
      </c>
      <c r="K203" s="59">
        <v>1</v>
      </c>
    </row>
    <row r="204" spans="1:11" ht="14.25" customHeight="1" x14ac:dyDescent="0.15">
      <c r="A204" s="71" t="s">
        <v>93</v>
      </c>
      <c r="B204" s="72"/>
      <c r="C204" s="77" t="s">
        <v>94</v>
      </c>
      <c r="D204" s="78"/>
      <c r="E204" s="33">
        <v>462</v>
      </c>
      <c r="F204" s="51">
        <v>250</v>
      </c>
      <c r="G204" s="52">
        <v>160</v>
      </c>
      <c r="H204" s="52">
        <v>42</v>
      </c>
      <c r="I204" s="52">
        <v>6</v>
      </c>
      <c r="J204" s="52">
        <v>0</v>
      </c>
      <c r="K204" s="53">
        <v>4</v>
      </c>
    </row>
    <row r="205" spans="1:11" ht="14.25" customHeight="1" x14ac:dyDescent="0.15">
      <c r="A205" s="73"/>
      <c r="B205" s="74"/>
      <c r="C205" s="67" t="s">
        <v>95</v>
      </c>
      <c r="D205" s="68"/>
      <c r="E205" s="28">
        <v>416</v>
      </c>
      <c r="F205" s="54">
        <v>169</v>
      </c>
      <c r="G205" s="55">
        <v>187</v>
      </c>
      <c r="H205" s="55">
        <v>43</v>
      </c>
      <c r="I205" s="55">
        <v>12</v>
      </c>
      <c r="J205" s="55">
        <v>3</v>
      </c>
      <c r="K205" s="56">
        <v>2</v>
      </c>
    </row>
    <row r="206" spans="1:11" ht="14.25" customHeight="1" x14ac:dyDescent="0.15">
      <c r="A206" s="73"/>
      <c r="B206" s="74"/>
      <c r="C206" s="67" t="s">
        <v>96</v>
      </c>
      <c r="D206" s="68"/>
      <c r="E206" s="28">
        <v>20</v>
      </c>
      <c r="F206" s="54">
        <v>2</v>
      </c>
      <c r="G206" s="55">
        <v>15</v>
      </c>
      <c r="H206" s="55">
        <v>2</v>
      </c>
      <c r="I206" s="55">
        <v>1</v>
      </c>
      <c r="J206" s="55">
        <v>0</v>
      </c>
      <c r="K206" s="56">
        <v>0</v>
      </c>
    </row>
    <row r="207" spans="1:11" ht="14.25" customHeight="1" x14ac:dyDescent="0.15">
      <c r="A207" s="73"/>
      <c r="B207" s="74"/>
      <c r="C207" s="67" t="s">
        <v>97</v>
      </c>
      <c r="D207" s="68"/>
      <c r="E207" s="28">
        <v>2</v>
      </c>
      <c r="F207" s="54">
        <v>0</v>
      </c>
      <c r="G207" s="55">
        <v>0</v>
      </c>
      <c r="H207" s="55">
        <v>1</v>
      </c>
      <c r="I207" s="55">
        <v>0</v>
      </c>
      <c r="J207" s="55">
        <v>1</v>
      </c>
      <c r="K207" s="56">
        <v>0</v>
      </c>
    </row>
    <row r="208" spans="1:11" ht="14.25" customHeight="1" x14ac:dyDescent="0.15">
      <c r="A208" s="73"/>
      <c r="B208" s="74"/>
      <c r="C208" s="67" t="s">
        <v>98</v>
      </c>
      <c r="D208" s="68"/>
      <c r="E208" s="28">
        <v>39</v>
      </c>
      <c r="F208" s="54">
        <v>12</v>
      </c>
      <c r="G208" s="55">
        <v>14</v>
      </c>
      <c r="H208" s="55">
        <v>6</v>
      </c>
      <c r="I208" s="55">
        <v>2</v>
      </c>
      <c r="J208" s="55">
        <v>4</v>
      </c>
      <c r="K208" s="56">
        <v>1</v>
      </c>
    </row>
    <row r="209" spans="1:11" ht="14.25" customHeight="1" x14ac:dyDescent="0.15">
      <c r="A209" s="75"/>
      <c r="B209" s="76"/>
      <c r="C209" s="69" t="s">
        <v>6</v>
      </c>
      <c r="D209" s="70"/>
      <c r="E209" s="37">
        <v>9</v>
      </c>
      <c r="F209" s="57">
        <v>3</v>
      </c>
      <c r="G209" s="58">
        <v>4</v>
      </c>
      <c r="H209" s="58">
        <v>0</v>
      </c>
      <c r="I209" s="58">
        <v>1</v>
      </c>
      <c r="J209" s="58">
        <v>0</v>
      </c>
      <c r="K209" s="59">
        <v>1</v>
      </c>
    </row>
    <row r="210" spans="1:11" ht="14.25" customHeight="1" x14ac:dyDescent="0.15">
      <c r="A210" s="71" t="s">
        <v>17</v>
      </c>
      <c r="B210" s="72"/>
      <c r="C210" s="77" t="s">
        <v>59</v>
      </c>
      <c r="D210" s="78"/>
      <c r="E210" s="33">
        <v>436</v>
      </c>
      <c r="F210" s="51">
        <v>436</v>
      </c>
      <c r="G210" s="52">
        <v>0</v>
      </c>
      <c r="H210" s="52">
        <v>0</v>
      </c>
      <c r="I210" s="52">
        <v>0</v>
      </c>
      <c r="J210" s="52">
        <v>0</v>
      </c>
      <c r="K210" s="53">
        <v>0</v>
      </c>
    </row>
    <row r="211" spans="1:11" ht="14.25" customHeight="1" x14ac:dyDescent="0.15">
      <c r="A211" s="73"/>
      <c r="B211" s="74"/>
      <c r="C211" s="67" t="s">
        <v>60</v>
      </c>
      <c r="D211" s="68"/>
      <c r="E211" s="28">
        <v>380</v>
      </c>
      <c r="F211" s="54">
        <v>0</v>
      </c>
      <c r="G211" s="55">
        <v>380</v>
      </c>
      <c r="H211" s="55">
        <v>0</v>
      </c>
      <c r="I211" s="55">
        <v>0</v>
      </c>
      <c r="J211" s="55">
        <v>0</v>
      </c>
      <c r="K211" s="56">
        <v>0</v>
      </c>
    </row>
    <row r="212" spans="1:11" ht="14.25" customHeight="1" x14ac:dyDescent="0.15">
      <c r="A212" s="73"/>
      <c r="B212" s="74"/>
      <c r="C212" s="67" t="s">
        <v>61</v>
      </c>
      <c r="D212" s="68"/>
      <c r="E212" s="28">
        <v>94</v>
      </c>
      <c r="F212" s="54">
        <v>0</v>
      </c>
      <c r="G212" s="55">
        <v>0</v>
      </c>
      <c r="H212" s="55">
        <v>94</v>
      </c>
      <c r="I212" s="55">
        <v>0</v>
      </c>
      <c r="J212" s="55">
        <v>0</v>
      </c>
      <c r="K212" s="56">
        <v>0</v>
      </c>
    </row>
    <row r="213" spans="1:11" ht="14.25" customHeight="1" x14ac:dyDescent="0.15">
      <c r="A213" s="73"/>
      <c r="B213" s="74"/>
      <c r="C213" s="67" t="s">
        <v>62</v>
      </c>
      <c r="D213" s="68"/>
      <c r="E213" s="28">
        <v>22</v>
      </c>
      <c r="F213" s="54">
        <v>0</v>
      </c>
      <c r="G213" s="55">
        <v>0</v>
      </c>
      <c r="H213" s="55">
        <v>0</v>
      </c>
      <c r="I213" s="55">
        <v>22</v>
      </c>
      <c r="J213" s="55">
        <v>0</v>
      </c>
      <c r="K213" s="56">
        <v>0</v>
      </c>
    </row>
    <row r="214" spans="1:11" ht="14.25" customHeight="1" x14ac:dyDescent="0.15">
      <c r="A214" s="73"/>
      <c r="B214" s="74"/>
      <c r="C214" s="67" t="s">
        <v>63</v>
      </c>
      <c r="D214" s="68"/>
      <c r="E214" s="28">
        <v>8</v>
      </c>
      <c r="F214" s="54">
        <v>0</v>
      </c>
      <c r="G214" s="55">
        <v>0</v>
      </c>
      <c r="H214" s="55">
        <v>0</v>
      </c>
      <c r="I214" s="55">
        <v>0</v>
      </c>
      <c r="J214" s="55">
        <v>8</v>
      </c>
      <c r="K214" s="56">
        <v>0</v>
      </c>
    </row>
    <row r="215" spans="1:11" ht="14.25" customHeight="1" x14ac:dyDescent="0.15">
      <c r="A215" s="75"/>
      <c r="B215" s="76"/>
      <c r="C215" s="69" t="s">
        <v>6</v>
      </c>
      <c r="D215" s="70"/>
      <c r="E215" s="37">
        <v>8</v>
      </c>
      <c r="F215" s="57">
        <v>0</v>
      </c>
      <c r="G215" s="58">
        <v>0</v>
      </c>
      <c r="H215" s="58">
        <v>0</v>
      </c>
      <c r="I215" s="58">
        <v>0</v>
      </c>
      <c r="J215" s="58">
        <v>0</v>
      </c>
      <c r="K215" s="59">
        <v>8</v>
      </c>
    </row>
    <row r="216" spans="1:11" ht="14.25" customHeight="1" x14ac:dyDescent="0.15">
      <c r="A216" s="71" t="s">
        <v>18</v>
      </c>
      <c r="B216" s="72"/>
      <c r="C216" s="77" t="s">
        <v>64</v>
      </c>
      <c r="D216" s="78"/>
      <c r="E216" s="33">
        <v>355</v>
      </c>
      <c r="F216" s="51">
        <v>249</v>
      </c>
      <c r="G216" s="52">
        <v>88</v>
      </c>
      <c r="H216" s="52">
        <v>12</v>
      </c>
      <c r="I216" s="52">
        <v>4</v>
      </c>
      <c r="J216" s="52">
        <v>1</v>
      </c>
      <c r="K216" s="53">
        <v>1</v>
      </c>
    </row>
    <row r="217" spans="1:11" ht="14.25" customHeight="1" x14ac:dyDescent="0.15">
      <c r="A217" s="73"/>
      <c r="B217" s="74"/>
      <c r="C217" s="67" t="s">
        <v>65</v>
      </c>
      <c r="D217" s="68"/>
      <c r="E217" s="28">
        <v>393</v>
      </c>
      <c r="F217" s="54">
        <v>144</v>
      </c>
      <c r="G217" s="55">
        <v>202</v>
      </c>
      <c r="H217" s="55">
        <v>39</v>
      </c>
      <c r="I217" s="55">
        <v>7</v>
      </c>
      <c r="J217" s="55">
        <v>1</v>
      </c>
      <c r="K217" s="56">
        <v>0</v>
      </c>
    </row>
    <row r="218" spans="1:11" ht="14.25" customHeight="1" x14ac:dyDescent="0.15">
      <c r="A218" s="73"/>
      <c r="B218" s="74"/>
      <c r="C218" s="67" t="s">
        <v>61</v>
      </c>
      <c r="D218" s="68"/>
      <c r="E218" s="28">
        <v>158</v>
      </c>
      <c r="F218" s="54">
        <v>34</v>
      </c>
      <c r="G218" s="55">
        <v>75</v>
      </c>
      <c r="H218" s="55">
        <v>38</v>
      </c>
      <c r="I218" s="55">
        <v>10</v>
      </c>
      <c r="J218" s="55">
        <v>1</v>
      </c>
      <c r="K218" s="56">
        <v>0</v>
      </c>
    </row>
    <row r="219" spans="1:11" ht="14.25" customHeight="1" x14ac:dyDescent="0.15">
      <c r="A219" s="73"/>
      <c r="B219" s="74"/>
      <c r="C219" s="67" t="s">
        <v>66</v>
      </c>
      <c r="D219" s="68"/>
      <c r="E219" s="28">
        <v>20</v>
      </c>
      <c r="F219" s="54">
        <v>6</v>
      </c>
      <c r="G219" s="55">
        <v>11</v>
      </c>
      <c r="H219" s="55">
        <v>3</v>
      </c>
      <c r="I219" s="55">
        <v>0</v>
      </c>
      <c r="J219" s="55">
        <v>0</v>
      </c>
      <c r="K219" s="56">
        <v>0</v>
      </c>
    </row>
    <row r="220" spans="1:11" ht="14.25" customHeight="1" x14ac:dyDescent="0.15">
      <c r="A220" s="73"/>
      <c r="B220" s="74"/>
      <c r="C220" s="67" t="s">
        <v>67</v>
      </c>
      <c r="D220" s="68"/>
      <c r="E220" s="28">
        <v>14</v>
      </c>
      <c r="F220" s="54">
        <v>2</v>
      </c>
      <c r="G220" s="55">
        <v>4</v>
      </c>
      <c r="H220" s="55">
        <v>2</v>
      </c>
      <c r="I220" s="55">
        <v>1</v>
      </c>
      <c r="J220" s="55">
        <v>5</v>
      </c>
      <c r="K220" s="56">
        <v>0</v>
      </c>
    </row>
    <row r="221" spans="1:11" ht="14.25" customHeight="1" x14ac:dyDescent="0.15">
      <c r="A221" s="75"/>
      <c r="B221" s="76"/>
      <c r="C221" s="69" t="s">
        <v>6</v>
      </c>
      <c r="D221" s="70"/>
      <c r="E221" s="37">
        <v>8</v>
      </c>
      <c r="F221" s="57">
        <v>1</v>
      </c>
      <c r="G221" s="58">
        <v>0</v>
      </c>
      <c r="H221" s="58">
        <v>0</v>
      </c>
      <c r="I221" s="58">
        <v>0</v>
      </c>
      <c r="J221" s="58">
        <v>0</v>
      </c>
      <c r="K221" s="59">
        <v>7</v>
      </c>
    </row>
    <row r="222" spans="1:11" ht="14.25" customHeight="1" x14ac:dyDescent="0.15">
      <c r="A222" s="79" t="s">
        <v>99</v>
      </c>
      <c r="B222" s="80"/>
      <c r="C222" s="77" t="s">
        <v>100</v>
      </c>
      <c r="D222" s="78"/>
      <c r="E222" s="33">
        <v>414</v>
      </c>
      <c r="F222" s="51">
        <v>206</v>
      </c>
      <c r="G222" s="52">
        <v>162</v>
      </c>
      <c r="H222" s="52">
        <v>34</v>
      </c>
      <c r="I222" s="52">
        <v>8</v>
      </c>
      <c r="J222" s="52">
        <v>1</v>
      </c>
      <c r="K222" s="53">
        <v>3</v>
      </c>
    </row>
    <row r="223" spans="1:11" ht="14.25" customHeight="1" x14ac:dyDescent="0.15">
      <c r="A223" s="81"/>
      <c r="B223" s="82"/>
      <c r="C223" s="67" t="s">
        <v>101</v>
      </c>
      <c r="D223" s="68"/>
      <c r="E223" s="28">
        <v>34</v>
      </c>
      <c r="F223" s="54">
        <v>10</v>
      </c>
      <c r="G223" s="55">
        <v>20</v>
      </c>
      <c r="H223" s="55">
        <v>2</v>
      </c>
      <c r="I223" s="55">
        <v>1</v>
      </c>
      <c r="J223" s="55">
        <v>0</v>
      </c>
      <c r="K223" s="56">
        <v>1</v>
      </c>
    </row>
    <row r="224" spans="1:11" ht="14.25" customHeight="1" x14ac:dyDescent="0.15">
      <c r="A224" s="81"/>
      <c r="B224" s="82"/>
      <c r="C224" s="67" t="s">
        <v>102</v>
      </c>
      <c r="D224" s="68"/>
      <c r="E224" s="28">
        <v>373</v>
      </c>
      <c r="F224" s="54">
        <v>170</v>
      </c>
      <c r="G224" s="55">
        <v>143</v>
      </c>
      <c r="H224" s="55">
        <v>45</v>
      </c>
      <c r="I224" s="55">
        <v>10</v>
      </c>
      <c r="J224" s="55">
        <v>4</v>
      </c>
      <c r="K224" s="56">
        <v>1</v>
      </c>
    </row>
    <row r="225" spans="1:11" ht="14.25" customHeight="1" x14ac:dyDescent="0.15">
      <c r="A225" s="81"/>
      <c r="B225" s="82"/>
      <c r="C225" s="67" t="s">
        <v>98</v>
      </c>
      <c r="D225" s="68"/>
      <c r="E225" s="28">
        <v>116</v>
      </c>
      <c r="F225" s="54">
        <v>47</v>
      </c>
      <c r="G225" s="55">
        <v>50</v>
      </c>
      <c r="H225" s="55">
        <v>12</v>
      </c>
      <c r="I225" s="55">
        <v>3</v>
      </c>
      <c r="J225" s="55">
        <v>2</v>
      </c>
      <c r="K225" s="56">
        <v>2</v>
      </c>
    </row>
    <row r="226" spans="1:11" ht="14.25" customHeight="1" x14ac:dyDescent="0.15">
      <c r="A226" s="83"/>
      <c r="B226" s="84"/>
      <c r="C226" s="69" t="s">
        <v>6</v>
      </c>
      <c r="D226" s="70"/>
      <c r="E226" s="37">
        <v>11</v>
      </c>
      <c r="F226" s="57">
        <v>3</v>
      </c>
      <c r="G226" s="58">
        <v>5</v>
      </c>
      <c r="H226" s="58">
        <v>1</v>
      </c>
      <c r="I226" s="58">
        <v>0</v>
      </c>
      <c r="J226" s="58">
        <v>1</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522" priority="6">
      <formula>AND(F7=0,#REF!&gt;0,#REF!&lt;&gt;"")</formula>
    </cfRule>
  </conditionalFormatting>
  <conditionalFormatting sqref="F4:K115 F118:K226">
    <cfRule type="expression" dxfId="521" priority="7">
      <formula>#REF!=""</formula>
    </cfRule>
    <cfRule type="expression" dxfId="520" priority="8">
      <formula>#REF!=""</formula>
    </cfRule>
  </conditionalFormatting>
  <conditionalFormatting sqref="F7:K115">
    <cfRule type="cellIs" priority="1" stopIfTrue="1" operator="equal">
      <formula>"-"</formula>
    </cfRule>
    <cfRule type="cellIs" dxfId="519" priority="2" operator="greaterThan">
      <formula>100</formula>
    </cfRule>
  </conditionalFormatting>
  <conditionalFormatting sqref="G7:J7 F4:J6">
    <cfRule type="expression" dxfId="518" priority="9">
      <formula>AND(F4=0,M4&gt;0,M4&lt;&gt;"")</formula>
    </cfRule>
  </conditionalFormatting>
  <conditionalFormatting sqref="H8:H115">
    <cfRule type="expression" dxfId="517" priority="4">
      <formula>AND(H8=0,#REF!&gt;0,#REF!&lt;&gt;"")</formula>
    </cfRule>
  </conditionalFormatting>
  <conditionalFormatting sqref="I8:J115 H118:J226">
    <cfRule type="expression" dxfId="516" priority="10">
      <formula>AND(H8=0,#REF!&gt;0,#REF!&lt;&gt;"")</formula>
    </cfRule>
  </conditionalFormatting>
  <conditionalFormatting sqref="K4:K115 K118:K226">
    <cfRule type="expression" dxfId="515" priority="16">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400</v>
      </c>
      <c r="B2" s="103"/>
      <c r="C2" s="103"/>
      <c r="D2" s="103"/>
      <c r="E2" s="103"/>
      <c r="F2" s="103"/>
      <c r="G2" s="103"/>
      <c r="H2" s="103"/>
      <c r="I2" s="103"/>
      <c r="J2" s="103"/>
      <c r="K2" s="103"/>
    </row>
    <row r="3" spans="1:42" ht="23.25" customHeight="1" x14ac:dyDescent="0.15">
      <c r="A3" s="104"/>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64</v>
      </c>
      <c r="G5" s="19" t="s">
        <v>65</v>
      </c>
      <c r="H5" s="19" t="s">
        <v>61</v>
      </c>
      <c r="I5" s="19" t="s">
        <v>66</v>
      </c>
      <c r="J5" s="19" t="s">
        <v>67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37.4</v>
      </c>
      <c r="G7" s="30">
        <f t="shared" si="1"/>
        <v>41.5</v>
      </c>
      <c r="H7" s="30">
        <f t="shared" si="1"/>
        <v>16.7</v>
      </c>
      <c r="I7" s="30">
        <f t="shared" si="1"/>
        <v>2.1</v>
      </c>
      <c r="J7" s="30">
        <f t="shared" si="1"/>
        <v>1.5</v>
      </c>
      <c r="K7" s="31">
        <f t="shared" si="1"/>
        <v>0.8</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36.200000000000003</v>
      </c>
      <c r="G8" s="35">
        <f t="shared" si="1"/>
        <v>41.5</v>
      </c>
      <c r="H8" s="35">
        <f t="shared" si="1"/>
        <v>16.600000000000001</v>
      </c>
      <c r="I8" s="35">
        <f t="shared" si="1"/>
        <v>3.3</v>
      </c>
      <c r="J8" s="35">
        <f t="shared" si="1"/>
        <v>2</v>
      </c>
      <c r="K8" s="36">
        <f t="shared" si="1"/>
        <v>0.5</v>
      </c>
    </row>
    <row r="9" spans="1:42" ht="14.25" customHeight="1" x14ac:dyDescent="0.15">
      <c r="A9" s="98"/>
      <c r="B9" s="99"/>
      <c r="C9" s="67" t="s">
        <v>8</v>
      </c>
      <c r="D9" s="68"/>
      <c r="E9" s="28">
        <f t="shared" si="0"/>
        <v>531</v>
      </c>
      <c r="F9" s="29">
        <f t="shared" si="1"/>
        <v>39.200000000000003</v>
      </c>
      <c r="G9" s="30">
        <f t="shared" si="1"/>
        <v>41.6</v>
      </c>
      <c r="H9" s="30">
        <f t="shared" si="1"/>
        <v>16.399999999999999</v>
      </c>
      <c r="I9" s="30">
        <f t="shared" si="1"/>
        <v>1.1000000000000001</v>
      </c>
      <c r="J9" s="30">
        <f t="shared" si="1"/>
        <v>0.9</v>
      </c>
      <c r="K9" s="31">
        <f t="shared" si="1"/>
        <v>0.8</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8.3000000000000007</v>
      </c>
      <c r="G11" s="30">
        <f t="shared" si="1"/>
        <v>50</v>
      </c>
      <c r="H11" s="30">
        <f t="shared" si="1"/>
        <v>25</v>
      </c>
      <c r="I11" s="30">
        <f t="shared" si="1"/>
        <v>8.3000000000000007</v>
      </c>
      <c r="J11" s="30">
        <f t="shared" si="1"/>
        <v>8.3000000000000007</v>
      </c>
      <c r="K11" s="31">
        <f t="shared" si="1"/>
        <v>0</v>
      </c>
    </row>
    <row r="12" spans="1:42" ht="14.25" customHeight="1" x14ac:dyDescent="0.15">
      <c r="A12" s="100"/>
      <c r="B12" s="101"/>
      <c r="C12" s="69" t="s">
        <v>3</v>
      </c>
      <c r="D12" s="70"/>
      <c r="E12" s="37">
        <f t="shared" si="0"/>
        <v>7</v>
      </c>
      <c r="F12" s="38">
        <f t="shared" si="1"/>
        <v>28.6</v>
      </c>
      <c r="G12" s="39">
        <f t="shared" si="1"/>
        <v>14.3</v>
      </c>
      <c r="H12" s="39">
        <f t="shared" si="1"/>
        <v>28.6</v>
      </c>
      <c r="I12" s="39">
        <f t="shared" si="1"/>
        <v>0</v>
      </c>
      <c r="J12" s="39">
        <f t="shared" si="1"/>
        <v>0</v>
      </c>
      <c r="K12" s="40">
        <f t="shared" si="1"/>
        <v>28.6</v>
      </c>
    </row>
    <row r="13" spans="1:42" ht="14.25" customHeight="1" x14ac:dyDescent="0.15">
      <c r="A13" s="89" t="s">
        <v>12</v>
      </c>
      <c r="B13" s="90"/>
      <c r="C13" s="77" t="s">
        <v>19</v>
      </c>
      <c r="D13" s="78"/>
      <c r="E13" s="33">
        <f t="shared" si="0"/>
        <v>7</v>
      </c>
      <c r="F13" s="34">
        <f t="shared" si="1"/>
        <v>57.1</v>
      </c>
      <c r="G13" s="35">
        <f t="shared" si="1"/>
        <v>28.6</v>
      </c>
      <c r="H13" s="35">
        <f t="shared" si="1"/>
        <v>0</v>
      </c>
      <c r="I13" s="35">
        <f t="shared" si="1"/>
        <v>0</v>
      </c>
      <c r="J13" s="35">
        <f t="shared" si="1"/>
        <v>14.3</v>
      </c>
      <c r="K13" s="36">
        <f t="shared" si="1"/>
        <v>0</v>
      </c>
    </row>
    <row r="14" spans="1:42" ht="14.25" customHeight="1" x14ac:dyDescent="0.15">
      <c r="A14" s="91"/>
      <c r="B14" s="92"/>
      <c r="C14" s="67" t="s">
        <v>20</v>
      </c>
      <c r="D14" s="68"/>
      <c r="E14" s="28">
        <f t="shared" si="0"/>
        <v>81</v>
      </c>
      <c r="F14" s="29">
        <f t="shared" si="1"/>
        <v>40.700000000000003</v>
      </c>
      <c r="G14" s="30">
        <f t="shared" si="1"/>
        <v>49.4</v>
      </c>
      <c r="H14" s="30">
        <f t="shared" si="1"/>
        <v>7.4</v>
      </c>
      <c r="I14" s="30">
        <f t="shared" si="1"/>
        <v>1.2</v>
      </c>
      <c r="J14" s="30">
        <f t="shared" si="1"/>
        <v>1.2</v>
      </c>
      <c r="K14" s="31">
        <f t="shared" si="1"/>
        <v>0</v>
      </c>
    </row>
    <row r="15" spans="1:42" ht="14.25" customHeight="1" x14ac:dyDescent="0.15">
      <c r="A15" s="91"/>
      <c r="B15" s="92"/>
      <c r="C15" s="67" t="s">
        <v>21</v>
      </c>
      <c r="D15" s="68"/>
      <c r="E15" s="28">
        <f t="shared" si="0"/>
        <v>160</v>
      </c>
      <c r="F15" s="29">
        <f t="shared" si="1"/>
        <v>41.9</v>
      </c>
      <c r="G15" s="30">
        <f t="shared" si="1"/>
        <v>38.799999999999997</v>
      </c>
      <c r="H15" s="30">
        <f t="shared" si="1"/>
        <v>14.4</v>
      </c>
      <c r="I15" s="30">
        <f t="shared" si="1"/>
        <v>4.4000000000000004</v>
      </c>
      <c r="J15" s="30">
        <f t="shared" si="1"/>
        <v>0.6</v>
      </c>
      <c r="K15" s="31">
        <f t="shared" si="1"/>
        <v>0</v>
      </c>
    </row>
    <row r="16" spans="1:42" ht="14.25" customHeight="1" x14ac:dyDescent="0.15">
      <c r="A16" s="91"/>
      <c r="B16" s="92"/>
      <c r="C16" s="67" t="s">
        <v>22</v>
      </c>
      <c r="D16" s="68"/>
      <c r="E16" s="28">
        <f t="shared" si="0"/>
        <v>210</v>
      </c>
      <c r="F16" s="29">
        <f t="shared" si="1"/>
        <v>43.8</v>
      </c>
      <c r="G16" s="30">
        <f t="shared" si="1"/>
        <v>39.5</v>
      </c>
      <c r="H16" s="30">
        <f t="shared" si="1"/>
        <v>13.8</v>
      </c>
      <c r="I16" s="30">
        <f t="shared" si="1"/>
        <v>1.4</v>
      </c>
      <c r="J16" s="30">
        <f t="shared" si="1"/>
        <v>1.4</v>
      </c>
      <c r="K16" s="31">
        <f t="shared" si="1"/>
        <v>0</v>
      </c>
    </row>
    <row r="17" spans="1:11" ht="14.25" customHeight="1" x14ac:dyDescent="0.15">
      <c r="A17" s="91"/>
      <c r="B17" s="92"/>
      <c r="C17" s="67" t="s">
        <v>23</v>
      </c>
      <c r="D17" s="68"/>
      <c r="E17" s="28">
        <f t="shared" si="0"/>
        <v>183</v>
      </c>
      <c r="F17" s="29">
        <f t="shared" ref="F17:K26" si="2">IFERROR(ROUND(F128/$E17*100,1),"-")</f>
        <v>35.5</v>
      </c>
      <c r="G17" s="30">
        <f t="shared" si="2"/>
        <v>45.9</v>
      </c>
      <c r="H17" s="30">
        <f t="shared" si="2"/>
        <v>14.2</v>
      </c>
      <c r="I17" s="30">
        <f t="shared" si="2"/>
        <v>1.6</v>
      </c>
      <c r="J17" s="30">
        <f t="shared" si="2"/>
        <v>2.7</v>
      </c>
      <c r="K17" s="31">
        <f t="shared" si="2"/>
        <v>0</v>
      </c>
    </row>
    <row r="18" spans="1:11" ht="14.25" customHeight="1" x14ac:dyDescent="0.15">
      <c r="A18" s="91"/>
      <c r="B18" s="92"/>
      <c r="C18" s="67" t="s">
        <v>24</v>
      </c>
      <c r="D18" s="68"/>
      <c r="E18" s="28">
        <f t="shared" si="0"/>
        <v>154</v>
      </c>
      <c r="F18" s="29">
        <f t="shared" si="2"/>
        <v>27.3</v>
      </c>
      <c r="G18" s="30">
        <f t="shared" si="2"/>
        <v>44.8</v>
      </c>
      <c r="H18" s="30">
        <f t="shared" si="2"/>
        <v>22.1</v>
      </c>
      <c r="I18" s="30">
        <f t="shared" si="2"/>
        <v>1.9</v>
      </c>
      <c r="J18" s="30">
        <f t="shared" si="2"/>
        <v>1.3</v>
      </c>
      <c r="K18" s="31">
        <f t="shared" si="2"/>
        <v>2.6</v>
      </c>
    </row>
    <row r="19" spans="1:11" ht="14.25" customHeight="1" x14ac:dyDescent="0.15">
      <c r="A19" s="91"/>
      <c r="B19" s="92"/>
      <c r="C19" s="67" t="s">
        <v>25</v>
      </c>
      <c r="D19" s="68"/>
      <c r="E19" s="28">
        <f t="shared" si="0"/>
        <v>143</v>
      </c>
      <c r="F19" s="29">
        <f t="shared" si="2"/>
        <v>34.299999999999997</v>
      </c>
      <c r="G19" s="30">
        <f t="shared" si="2"/>
        <v>35.700000000000003</v>
      </c>
      <c r="H19" s="30">
        <f t="shared" si="2"/>
        <v>26.6</v>
      </c>
      <c r="I19" s="30">
        <f t="shared" si="2"/>
        <v>1.4</v>
      </c>
      <c r="J19" s="30">
        <f t="shared" si="2"/>
        <v>0.7</v>
      </c>
      <c r="K19" s="31">
        <f t="shared" si="2"/>
        <v>1.4</v>
      </c>
    </row>
    <row r="20" spans="1:11" ht="14.25" customHeight="1" x14ac:dyDescent="0.15">
      <c r="A20" s="91"/>
      <c r="B20" s="92"/>
      <c r="C20" s="67" t="s">
        <v>26</v>
      </c>
      <c r="D20" s="68"/>
      <c r="E20" s="28">
        <f t="shared" si="0"/>
        <v>3</v>
      </c>
      <c r="F20" s="29">
        <f t="shared" si="2"/>
        <v>66.7</v>
      </c>
      <c r="G20" s="30">
        <f t="shared" si="2"/>
        <v>33.299999999999997</v>
      </c>
      <c r="H20" s="30">
        <f t="shared" si="2"/>
        <v>0</v>
      </c>
      <c r="I20" s="30">
        <f t="shared" si="2"/>
        <v>0</v>
      </c>
      <c r="J20" s="30">
        <f t="shared" si="2"/>
        <v>0</v>
      </c>
      <c r="K20" s="31">
        <f t="shared" si="2"/>
        <v>0</v>
      </c>
    </row>
    <row r="21" spans="1:11" ht="14.25" customHeight="1" x14ac:dyDescent="0.15">
      <c r="A21" s="93"/>
      <c r="B21" s="94"/>
      <c r="C21" s="69" t="s">
        <v>6</v>
      </c>
      <c r="D21" s="70"/>
      <c r="E21" s="37">
        <f t="shared" si="0"/>
        <v>7</v>
      </c>
      <c r="F21" s="38">
        <f t="shared" si="2"/>
        <v>14.3</v>
      </c>
      <c r="G21" s="39">
        <f t="shared" si="2"/>
        <v>14.3</v>
      </c>
      <c r="H21" s="39">
        <f t="shared" si="2"/>
        <v>28.6</v>
      </c>
      <c r="I21" s="39">
        <f t="shared" si="2"/>
        <v>14.3</v>
      </c>
      <c r="J21" s="39">
        <f t="shared" si="2"/>
        <v>0</v>
      </c>
      <c r="K21" s="40">
        <f t="shared" si="2"/>
        <v>28.6</v>
      </c>
    </row>
    <row r="22" spans="1:11" ht="14.25" customHeight="1" x14ac:dyDescent="0.15">
      <c r="A22" s="71" t="s">
        <v>70</v>
      </c>
      <c r="B22" s="72"/>
      <c r="C22" s="86" t="s">
        <v>7</v>
      </c>
      <c r="D22" s="41" t="s">
        <v>71</v>
      </c>
      <c r="E22" s="33">
        <f t="shared" si="0"/>
        <v>34</v>
      </c>
      <c r="F22" s="34">
        <f t="shared" si="2"/>
        <v>35.299999999999997</v>
      </c>
      <c r="G22" s="35">
        <f t="shared" si="2"/>
        <v>52.9</v>
      </c>
      <c r="H22" s="35">
        <f t="shared" si="2"/>
        <v>5.9</v>
      </c>
      <c r="I22" s="35">
        <f t="shared" si="2"/>
        <v>2.9</v>
      </c>
      <c r="J22" s="35">
        <f t="shared" si="2"/>
        <v>2.9</v>
      </c>
      <c r="K22" s="36">
        <f t="shared" si="2"/>
        <v>0</v>
      </c>
    </row>
    <row r="23" spans="1:11" ht="14.25" customHeight="1" x14ac:dyDescent="0.15">
      <c r="A23" s="73"/>
      <c r="B23" s="74"/>
      <c r="C23" s="87"/>
      <c r="D23" s="42" t="s">
        <v>21</v>
      </c>
      <c r="E23" s="28">
        <f t="shared" si="0"/>
        <v>66</v>
      </c>
      <c r="F23" s="29">
        <f t="shared" si="2"/>
        <v>34.799999999999997</v>
      </c>
      <c r="G23" s="30">
        <f t="shared" si="2"/>
        <v>37.9</v>
      </c>
      <c r="H23" s="30">
        <f t="shared" si="2"/>
        <v>18.2</v>
      </c>
      <c r="I23" s="30">
        <f t="shared" si="2"/>
        <v>7.6</v>
      </c>
      <c r="J23" s="30">
        <f t="shared" si="2"/>
        <v>1.5</v>
      </c>
      <c r="K23" s="31">
        <f t="shared" si="2"/>
        <v>0</v>
      </c>
    </row>
    <row r="24" spans="1:11" ht="14.25" customHeight="1" x14ac:dyDescent="0.15">
      <c r="A24" s="73"/>
      <c r="B24" s="74"/>
      <c r="C24" s="87"/>
      <c r="D24" s="42" t="s">
        <v>22</v>
      </c>
      <c r="E24" s="28">
        <f t="shared" si="0"/>
        <v>85</v>
      </c>
      <c r="F24" s="29">
        <f t="shared" si="2"/>
        <v>42.4</v>
      </c>
      <c r="G24" s="30">
        <f t="shared" si="2"/>
        <v>40</v>
      </c>
      <c r="H24" s="30">
        <f t="shared" si="2"/>
        <v>12.9</v>
      </c>
      <c r="I24" s="30">
        <f t="shared" si="2"/>
        <v>2.4</v>
      </c>
      <c r="J24" s="30">
        <f t="shared" si="2"/>
        <v>2.4</v>
      </c>
      <c r="K24" s="31">
        <f t="shared" si="2"/>
        <v>0</v>
      </c>
    </row>
    <row r="25" spans="1:11" ht="14.25" customHeight="1" x14ac:dyDescent="0.15">
      <c r="A25" s="73"/>
      <c r="B25" s="74"/>
      <c r="C25" s="87"/>
      <c r="D25" s="42" t="s">
        <v>23</v>
      </c>
      <c r="E25" s="28">
        <f t="shared" si="0"/>
        <v>81</v>
      </c>
      <c r="F25" s="29">
        <f t="shared" si="2"/>
        <v>34.6</v>
      </c>
      <c r="G25" s="30">
        <f t="shared" si="2"/>
        <v>46.9</v>
      </c>
      <c r="H25" s="30">
        <f t="shared" si="2"/>
        <v>12.3</v>
      </c>
      <c r="I25" s="30">
        <f t="shared" si="2"/>
        <v>2.5</v>
      </c>
      <c r="J25" s="30">
        <f t="shared" si="2"/>
        <v>3.7</v>
      </c>
      <c r="K25" s="31">
        <f t="shared" si="2"/>
        <v>0</v>
      </c>
    </row>
    <row r="26" spans="1:11" ht="14.25" customHeight="1" x14ac:dyDescent="0.15">
      <c r="A26" s="73"/>
      <c r="B26" s="74"/>
      <c r="C26" s="87"/>
      <c r="D26" s="42" t="s">
        <v>24</v>
      </c>
      <c r="E26" s="28">
        <f t="shared" si="0"/>
        <v>69</v>
      </c>
      <c r="F26" s="29">
        <f t="shared" si="2"/>
        <v>30.4</v>
      </c>
      <c r="G26" s="30">
        <f t="shared" si="2"/>
        <v>36.200000000000003</v>
      </c>
      <c r="H26" s="30">
        <f t="shared" si="2"/>
        <v>29</v>
      </c>
      <c r="I26" s="30">
        <f t="shared" si="2"/>
        <v>2.9</v>
      </c>
      <c r="J26" s="30">
        <f t="shared" si="2"/>
        <v>1.4</v>
      </c>
      <c r="K26" s="31">
        <f t="shared" si="2"/>
        <v>0</v>
      </c>
    </row>
    <row r="27" spans="1:11" ht="14.25" customHeight="1" x14ac:dyDescent="0.15">
      <c r="A27" s="73"/>
      <c r="B27" s="74"/>
      <c r="C27" s="88"/>
      <c r="D27" s="42" t="s">
        <v>91</v>
      </c>
      <c r="E27" s="37">
        <f t="shared" si="0"/>
        <v>63</v>
      </c>
      <c r="F27" s="38">
        <f t="shared" ref="F27:K36" si="3">IFERROR(ROUND(F138/$E27*100,1),"-")</f>
        <v>38.1</v>
      </c>
      <c r="G27" s="39">
        <f t="shared" si="3"/>
        <v>39.700000000000003</v>
      </c>
      <c r="H27" s="39">
        <f t="shared" si="3"/>
        <v>17.5</v>
      </c>
      <c r="I27" s="39">
        <f t="shared" si="3"/>
        <v>1.6</v>
      </c>
      <c r="J27" s="39">
        <f t="shared" si="3"/>
        <v>0</v>
      </c>
      <c r="K27" s="40">
        <f t="shared" si="3"/>
        <v>3.2</v>
      </c>
    </row>
    <row r="28" spans="1:11" ht="14.25" customHeight="1" x14ac:dyDescent="0.15">
      <c r="A28" s="73"/>
      <c r="B28" s="74"/>
      <c r="C28" s="86" t="s">
        <v>8</v>
      </c>
      <c r="D28" s="41" t="s">
        <v>71</v>
      </c>
      <c r="E28" s="33">
        <f t="shared" si="0"/>
        <v>52</v>
      </c>
      <c r="F28" s="34">
        <f t="shared" si="3"/>
        <v>48.1</v>
      </c>
      <c r="G28" s="35">
        <f t="shared" si="3"/>
        <v>46.2</v>
      </c>
      <c r="H28" s="35">
        <f t="shared" si="3"/>
        <v>5.8</v>
      </c>
      <c r="I28" s="35">
        <f t="shared" si="3"/>
        <v>0</v>
      </c>
      <c r="J28" s="35">
        <f t="shared" si="3"/>
        <v>0</v>
      </c>
      <c r="K28" s="36">
        <f t="shared" si="3"/>
        <v>0</v>
      </c>
    </row>
    <row r="29" spans="1:11" ht="14.25" customHeight="1" x14ac:dyDescent="0.15">
      <c r="A29" s="73"/>
      <c r="B29" s="74"/>
      <c r="C29" s="87"/>
      <c r="D29" s="42" t="s">
        <v>21</v>
      </c>
      <c r="E29" s="28">
        <f t="shared" si="0"/>
        <v>92</v>
      </c>
      <c r="F29" s="29">
        <f t="shared" si="3"/>
        <v>47.8</v>
      </c>
      <c r="G29" s="30">
        <f t="shared" si="3"/>
        <v>38</v>
      </c>
      <c r="H29" s="30">
        <f t="shared" si="3"/>
        <v>12</v>
      </c>
      <c r="I29" s="30">
        <f t="shared" si="3"/>
        <v>2.2000000000000002</v>
      </c>
      <c r="J29" s="30">
        <f t="shared" si="3"/>
        <v>0</v>
      </c>
      <c r="K29" s="31">
        <f t="shared" si="3"/>
        <v>0</v>
      </c>
    </row>
    <row r="30" spans="1:11" ht="14.25" customHeight="1" x14ac:dyDescent="0.15">
      <c r="A30" s="73"/>
      <c r="B30" s="74"/>
      <c r="C30" s="87"/>
      <c r="D30" s="42" t="s">
        <v>22</v>
      </c>
      <c r="E30" s="28">
        <f t="shared" si="0"/>
        <v>122</v>
      </c>
      <c r="F30" s="29">
        <f t="shared" si="3"/>
        <v>45.1</v>
      </c>
      <c r="G30" s="30">
        <f t="shared" si="3"/>
        <v>39.299999999999997</v>
      </c>
      <c r="H30" s="30">
        <f t="shared" si="3"/>
        <v>13.9</v>
      </c>
      <c r="I30" s="30">
        <f t="shared" si="3"/>
        <v>0.8</v>
      </c>
      <c r="J30" s="30">
        <f t="shared" si="3"/>
        <v>0.8</v>
      </c>
      <c r="K30" s="31">
        <f t="shared" si="3"/>
        <v>0</v>
      </c>
    </row>
    <row r="31" spans="1:11" ht="14.25" customHeight="1" x14ac:dyDescent="0.15">
      <c r="A31" s="73"/>
      <c r="B31" s="74"/>
      <c r="C31" s="87"/>
      <c r="D31" s="42" t="s">
        <v>23</v>
      </c>
      <c r="E31" s="28">
        <f t="shared" si="0"/>
        <v>97</v>
      </c>
      <c r="F31" s="29">
        <f t="shared" si="3"/>
        <v>37.1</v>
      </c>
      <c r="G31" s="30">
        <f t="shared" si="3"/>
        <v>44.3</v>
      </c>
      <c r="H31" s="30">
        <f t="shared" si="3"/>
        <v>15.5</v>
      </c>
      <c r="I31" s="30">
        <f t="shared" si="3"/>
        <v>1</v>
      </c>
      <c r="J31" s="30">
        <f t="shared" si="3"/>
        <v>2.1</v>
      </c>
      <c r="K31" s="31">
        <f t="shared" si="3"/>
        <v>0</v>
      </c>
    </row>
    <row r="32" spans="1:11" ht="14.25" customHeight="1" x14ac:dyDescent="0.15">
      <c r="A32" s="73"/>
      <c r="B32" s="74"/>
      <c r="C32" s="87"/>
      <c r="D32" s="42" t="s">
        <v>24</v>
      </c>
      <c r="E32" s="28">
        <f t="shared" si="0"/>
        <v>85</v>
      </c>
      <c r="F32" s="29">
        <f t="shared" si="3"/>
        <v>24.7</v>
      </c>
      <c r="G32" s="30">
        <f t="shared" si="3"/>
        <v>51.8</v>
      </c>
      <c r="H32" s="30">
        <f t="shared" si="3"/>
        <v>16.5</v>
      </c>
      <c r="I32" s="30">
        <f t="shared" si="3"/>
        <v>1.2</v>
      </c>
      <c r="J32" s="30">
        <f t="shared" si="3"/>
        <v>1.2</v>
      </c>
      <c r="K32" s="31">
        <f t="shared" si="3"/>
        <v>4.7</v>
      </c>
    </row>
    <row r="33" spans="1:11" ht="14.25" customHeight="1" x14ac:dyDescent="0.15">
      <c r="A33" s="73"/>
      <c r="B33" s="74"/>
      <c r="C33" s="88"/>
      <c r="D33" s="42" t="s">
        <v>91</v>
      </c>
      <c r="E33" s="37">
        <f t="shared" ref="E33:E49" si="4">E144</f>
        <v>83</v>
      </c>
      <c r="F33" s="38">
        <f t="shared" si="3"/>
        <v>32.5</v>
      </c>
      <c r="G33" s="39">
        <f t="shared" si="3"/>
        <v>32.5</v>
      </c>
      <c r="H33" s="39">
        <f t="shared" si="3"/>
        <v>32.5</v>
      </c>
      <c r="I33" s="39">
        <f t="shared" si="3"/>
        <v>1.2</v>
      </c>
      <c r="J33" s="39">
        <f t="shared" si="3"/>
        <v>1.2</v>
      </c>
      <c r="K33" s="40">
        <f t="shared" si="3"/>
        <v>0</v>
      </c>
    </row>
    <row r="34" spans="1:11" ht="14.25" customHeight="1" x14ac:dyDescent="0.15">
      <c r="A34" s="89" t="s">
        <v>10</v>
      </c>
      <c r="B34" s="90"/>
      <c r="C34" s="77" t="s">
        <v>27</v>
      </c>
      <c r="D34" s="78"/>
      <c r="E34" s="33">
        <f t="shared" si="4"/>
        <v>446</v>
      </c>
      <c r="F34" s="34">
        <f t="shared" si="3"/>
        <v>42.2</v>
      </c>
      <c r="G34" s="35">
        <f t="shared" si="3"/>
        <v>42.2</v>
      </c>
      <c r="H34" s="35">
        <f t="shared" si="3"/>
        <v>12.8</v>
      </c>
      <c r="I34" s="35">
        <f t="shared" si="3"/>
        <v>1.8</v>
      </c>
      <c r="J34" s="35">
        <f t="shared" si="3"/>
        <v>1.1000000000000001</v>
      </c>
      <c r="K34" s="36">
        <f t="shared" si="3"/>
        <v>0</v>
      </c>
    </row>
    <row r="35" spans="1:11" ht="14.25" customHeight="1" x14ac:dyDescent="0.15">
      <c r="A35" s="91"/>
      <c r="B35" s="92"/>
      <c r="C35" s="67" t="s">
        <v>28</v>
      </c>
      <c r="D35" s="68"/>
      <c r="E35" s="28">
        <f t="shared" si="4"/>
        <v>77</v>
      </c>
      <c r="F35" s="29">
        <f t="shared" si="3"/>
        <v>39</v>
      </c>
      <c r="G35" s="30">
        <f t="shared" si="3"/>
        <v>37.700000000000003</v>
      </c>
      <c r="H35" s="30">
        <f t="shared" si="3"/>
        <v>19.5</v>
      </c>
      <c r="I35" s="30">
        <f t="shared" si="3"/>
        <v>0</v>
      </c>
      <c r="J35" s="30">
        <f t="shared" si="3"/>
        <v>2.6</v>
      </c>
      <c r="K35" s="31">
        <f t="shared" si="3"/>
        <v>1.3</v>
      </c>
    </row>
    <row r="36" spans="1:11" ht="14.25" customHeight="1" x14ac:dyDescent="0.15">
      <c r="A36" s="91"/>
      <c r="B36" s="92"/>
      <c r="C36" s="67" t="s">
        <v>29</v>
      </c>
      <c r="D36" s="68"/>
      <c r="E36" s="28">
        <f t="shared" si="4"/>
        <v>47</v>
      </c>
      <c r="F36" s="29">
        <f t="shared" si="3"/>
        <v>42.6</v>
      </c>
      <c r="G36" s="30">
        <f t="shared" si="3"/>
        <v>36.200000000000003</v>
      </c>
      <c r="H36" s="30">
        <f t="shared" si="3"/>
        <v>14.9</v>
      </c>
      <c r="I36" s="30">
        <f t="shared" si="3"/>
        <v>6.4</v>
      </c>
      <c r="J36" s="30">
        <f t="shared" si="3"/>
        <v>0</v>
      </c>
      <c r="K36" s="31">
        <f t="shared" si="3"/>
        <v>0</v>
      </c>
    </row>
    <row r="37" spans="1:11" ht="14.25" customHeight="1" x14ac:dyDescent="0.15">
      <c r="A37" s="91"/>
      <c r="B37" s="92"/>
      <c r="C37" s="67" t="s">
        <v>30</v>
      </c>
      <c r="D37" s="68"/>
      <c r="E37" s="28">
        <f t="shared" si="4"/>
        <v>30</v>
      </c>
      <c r="F37" s="29">
        <f t="shared" ref="F37:K46" si="5">IFERROR(ROUND(F148/$E37*100,1),"-")</f>
        <v>36.700000000000003</v>
      </c>
      <c r="G37" s="30">
        <f t="shared" si="5"/>
        <v>46.7</v>
      </c>
      <c r="H37" s="30">
        <f t="shared" si="5"/>
        <v>13.3</v>
      </c>
      <c r="I37" s="30">
        <f t="shared" si="5"/>
        <v>3.3</v>
      </c>
      <c r="J37" s="30">
        <f t="shared" si="5"/>
        <v>0</v>
      </c>
      <c r="K37" s="31">
        <f t="shared" si="5"/>
        <v>0</v>
      </c>
    </row>
    <row r="38" spans="1:11" ht="14.25" customHeight="1" x14ac:dyDescent="0.15">
      <c r="A38" s="91"/>
      <c r="B38" s="92"/>
      <c r="C38" s="67" t="s">
        <v>31</v>
      </c>
      <c r="D38" s="68"/>
      <c r="E38" s="28">
        <f t="shared" si="4"/>
        <v>109</v>
      </c>
      <c r="F38" s="29">
        <f t="shared" si="5"/>
        <v>29.4</v>
      </c>
      <c r="G38" s="30">
        <f t="shared" si="5"/>
        <v>45.9</v>
      </c>
      <c r="H38" s="30">
        <f t="shared" si="5"/>
        <v>19.3</v>
      </c>
      <c r="I38" s="30">
        <f t="shared" si="5"/>
        <v>3.7</v>
      </c>
      <c r="J38" s="30">
        <f t="shared" si="5"/>
        <v>0.9</v>
      </c>
      <c r="K38" s="31">
        <f t="shared" si="5"/>
        <v>0.9</v>
      </c>
    </row>
    <row r="39" spans="1:11" ht="14.25" customHeight="1" x14ac:dyDescent="0.15">
      <c r="A39" s="91"/>
      <c r="B39" s="92"/>
      <c r="C39" s="67" t="s">
        <v>32</v>
      </c>
      <c r="D39" s="68"/>
      <c r="E39" s="28">
        <f t="shared" si="4"/>
        <v>17</v>
      </c>
      <c r="F39" s="29">
        <f t="shared" si="5"/>
        <v>58.8</v>
      </c>
      <c r="G39" s="30">
        <f t="shared" si="5"/>
        <v>35.299999999999997</v>
      </c>
      <c r="H39" s="30">
        <f t="shared" si="5"/>
        <v>0</v>
      </c>
      <c r="I39" s="30">
        <f t="shared" si="5"/>
        <v>5.9</v>
      </c>
      <c r="J39" s="30">
        <f t="shared" si="5"/>
        <v>0</v>
      </c>
      <c r="K39" s="31">
        <f t="shared" si="5"/>
        <v>0</v>
      </c>
    </row>
    <row r="40" spans="1:11" ht="14.25" customHeight="1" x14ac:dyDescent="0.15">
      <c r="A40" s="91"/>
      <c r="B40" s="92"/>
      <c r="C40" s="67" t="s">
        <v>33</v>
      </c>
      <c r="D40" s="68"/>
      <c r="E40" s="28">
        <f t="shared" si="4"/>
        <v>104</v>
      </c>
      <c r="F40" s="29">
        <f t="shared" si="5"/>
        <v>34.6</v>
      </c>
      <c r="G40" s="30">
        <f t="shared" si="5"/>
        <v>44.2</v>
      </c>
      <c r="H40" s="30">
        <f t="shared" si="5"/>
        <v>19.2</v>
      </c>
      <c r="I40" s="30">
        <f t="shared" si="5"/>
        <v>0</v>
      </c>
      <c r="J40" s="30">
        <f t="shared" si="5"/>
        <v>1.9</v>
      </c>
      <c r="K40" s="31">
        <f t="shared" si="5"/>
        <v>0</v>
      </c>
    </row>
    <row r="41" spans="1:11" ht="14.25" customHeight="1" x14ac:dyDescent="0.15">
      <c r="A41" s="91"/>
      <c r="B41" s="92"/>
      <c r="C41" s="67" t="s">
        <v>34</v>
      </c>
      <c r="D41" s="68"/>
      <c r="E41" s="28">
        <f t="shared" si="4"/>
        <v>89</v>
      </c>
      <c r="F41" s="29">
        <f t="shared" si="5"/>
        <v>22.5</v>
      </c>
      <c r="G41" s="30">
        <f t="shared" si="5"/>
        <v>38.200000000000003</v>
      </c>
      <c r="H41" s="30">
        <f t="shared" si="5"/>
        <v>29.2</v>
      </c>
      <c r="I41" s="30">
        <f t="shared" si="5"/>
        <v>2.2000000000000002</v>
      </c>
      <c r="J41" s="30">
        <f t="shared" si="5"/>
        <v>3.4</v>
      </c>
      <c r="K41" s="31">
        <f t="shared" si="5"/>
        <v>4.5</v>
      </c>
    </row>
    <row r="42" spans="1:11" ht="14.25" customHeight="1" x14ac:dyDescent="0.15">
      <c r="A42" s="91"/>
      <c r="B42" s="92"/>
      <c r="C42" s="67" t="s">
        <v>0</v>
      </c>
      <c r="D42" s="68"/>
      <c r="E42" s="28">
        <f t="shared" si="4"/>
        <v>16</v>
      </c>
      <c r="F42" s="29">
        <f t="shared" si="5"/>
        <v>25</v>
      </c>
      <c r="G42" s="30">
        <f t="shared" si="5"/>
        <v>37.5</v>
      </c>
      <c r="H42" s="30">
        <f t="shared" si="5"/>
        <v>37.5</v>
      </c>
      <c r="I42" s="30">
        <f t="shared" si="5"/>
        <v>0</v>
      </c>
      <c r="J42" s="30">
        <f t="shared" si="5"/>
        <v>0</v>
      </c>
      <c r="K42" s="31">
        <f t="shared" si="5"/>
        <v>0</v>
      </c>
    </row>
    <row r="43" spans="1:11" ht="14.25" customHeight="1" x14ac:dyDescent="0.15">
      <c r="A43" s="91"/>
      <c r="B43" s="92"/>
      <c r="C43" s="69" t="s">
        <v>6</v>
      </c>
      <c r="D43" s="70"/>
      <c r="E43" s="37">
        <f t="shared" si="4"/>
        <v>13</v>
      </c>
      <c r="F43" s="38">
        <f t="shared" si="5"/>
        <v>30.8</v>
      </c>
      <c r="G43" s="39">
        <f t="shared" si="5"/>
        <v>23.1</v>
      </c>
      <c r="H43" s="39">
        <f t="shared" si="5"/>
        <v>15.4</v>
      </c>
      <c r="I43" s="39">
        <f t="shared" si="5"/>
        <v>7.7</v>
      </c>
      <c r="J43" s="39">
        <f t="shared" si="5"/>
        <v>7.7</v>
      </c>
      <c r="K43" s="40">
        <f t="shared" si="5"/>
        <v>15.4</v>
      </c>
    </row>
    <row r="44" spans="1:11" ht="14.25" customHeight="1" x14ac:dyDescent="0.15">
      <c r="A44" s="71" t="s">
        <v>11</v>
      </c>
      <c r="B44" s="72"/>
      <c r="C44" s="77" t="s">
        <v>35</v>
      </c>
      <c r="D44" s="78"/>
      <c r="E44" s="33">
        <f t="shared" si="4"/>
        <v>210</v>
      </c>
      <c r="F44" s="34">
        <f t="shared" si="5"/>
        <v>26.2</v>
      </c>
      <c r="G44" s="35">
        <f t="shared" si="5"/>
        <v>47.6</v>
      </c>
      <c r="H44" s="35">
        <f t="shared" si="5"/>
        <v>22.4</v>
      </c>
      <c r="I44" s="35">
        <f t="shared" si="5"/>
        <v>0.5</v>
      </c>
      <c r="J44" s="35">
        <f t="shared" si="5"/>
        <v>1.9</v>
      </c>
      <c r="K44" s="36">
        <f t="shared" si="5"/>
        <v>1.4</v>
      </c>
    </row>
    <row r="45" spans="1:11" ht="14.25" customHeight="1" x14ac:dyDescent="0.15">
      <c r="A45" s="73"/>
      <c r="B45" s="74"/>
      <c r="C45" s="67" t="s">
        <v>36</v>
      </c>
      <c r="D45" s="68"/>
      <c r="E45" s="28">
        <f t="shared" si="4"/>
        <v>284</v>
      </c>
      <c r="F45" s="29">
        <f t="shared" si="5"/>
        <v>35.9</v>
      </c>
      <c r="G45" s="30">
        <f t="shared" si="5"/>
        <v>40.799999999999997</v>
      </c>
      <c r="H45" s="30">
        <f t="shared" si="5"/>
        <v>18.7</v>
      </c>
      <c r="I45" s="30">
        <f t="shared" si="5"/>
        <v>2.5</v>
      </c>
      <c r="J45" s="30">
        <f t="shared" si="5"/>
        <v>1.1000000000000001</v>
      </c>
      <c r="K45" s="31">
        <f t="shared" si="5"/>
        <v>1.1000000000000001</v>
      </c>
    </row>
    <row r="46" spans="1:11" ht="14.25" customHeight="1" x14ac:dyDescent="0.15">
      <c r="A46" s="73"/>
      <c r="B46" s="74"/>
      <c r="C46" s="67" t="s">
        <v>37</v>
      </c>
      <c r="D46" s="68"/>
      <c r="E46" s="28">
        <f t="shared" si="4"/>
        <v>229</v>
      </c>
      <c r="F46" s="29">
        <f t="shared" si="5"/>
        <v>40.200000000000003</v>
      </c>
      <c r="G46" s="30">
        <f t="shared" si="5"/>
        <v>42.4</v>
      </c>
      <c r="H46" s="30">
        <f t="shared" si="5"/>
        <v>12.2</v>
      </c>
      <c r="I46" s="30">
        <f t="shared" si="5"/>
        <v>3.1</v>
      </c>
      <c r="J46" s="30">
        <f t="shared" si="5"/>
        <v>2.2000000000000002</v>
      </c>
      <c r="K46" s="31">
        <f t="shared" si="5"/>
        <v>0</v>
      </c>
    </row>
    <row r="47" spans="1:11" ht="14.25" customHeight="1" x14ac:dyDescent="0.15">
      <c r="A47" s="73"/>
      <c r="B47" s="74"/>
      <c r="C47" s="67" t="s">
        <v>38</v>
      </c>
      <c r="D47" s="68"/>
      <c r="E47" s="28">
        <f t="shared" si="4"/>
        <v>162</v>
      </c>
      <c r="F47" s="29">
        <f t="shared" ref="F47:K56" si="6">IFERROR(ROUND(F158/$E47*100,1),"-")</f>
        <v>46.9</v>
      </c>
      <c r="G47" s="30">
        <f t="shared" si="6"/>
        <v>37</v>
      </c>
      <c r="H47" s="30">
        <f t="shared" si="6"/>
        <v>13.6</v>
      </c>
      <c r="I47" s="30">
        <f t="shared" si="6"/>
        <v>2.5</v>
      </c>
      <c r="J47" s="30">
        <f t="shared" si="6"/>
        <v>0</v>
      </c>
      <c r="K47" s="31">
        <f t="shared" si="6"/>
        <v>0</v>
      </c>
    </row>
    <row r="48" spans="1:11" ht="14.25" customHeight="1" x14ac:dyDescent="0.15">
      <c r="A48" s="73"/>
      <c r="B48" s="74"/>
      <c r="C48" s="67" t="s">
        <v>39</v>
      </c>
      <c r="D48" s="68"/>
      <c r="E48" s="28">
        <f t="shared" si="4"/>
        <v>43</v>
      </c>
      <c r="F48" s="29">
        <f t="shared" si="6"/>
        <v>55.8</v>
      </c>
      <c r="G48" s="30">
        <f t="shared" si="6"/>
        <v>27.9</v>
      </c>
      <c r="H48" s="30">
        <f t="shared" si="6"/>
        <v>14</v>
      </c>
      <c r="I48" s="30">
        <f t="shared" si="6"/>
        <v>0</v>
      </c>
      <c r="J48" s="30">
        <f t="shared" si="6"/>
        <v>2.2999999999999998</v>
      </c>
      <c r="K48" s="31">
        <f t="shared" si="6"/>
        <v>0</v>
      </c>
    </row>
    <row r="49" spans="1:11" ht="14.25" customHeight="1" x14ac:dyDescent="0.15">
      <c r="A49" s="73"/>
      <c r="B49" s="74"/>
      <c r="C49" s="67" t="s">
        <v>40</v>
      </c>
      <c r="D49" s="68"/>
      <c r="E49" s="28">
        <f t="shared" si="4"/>
        <v>9</v>
      </c>
      <c r="F49" s="29">
        <f t="shared" si="6"/>
        <v>44.4</v>
      </c>
      <c r="G49" s="30">
        <f t="shared" si="6"/>
        <v>33.299999999999997</v>
      </c>
      <c r="H49" s="30">
        <f t="shared" si="6"/>
        <v>0</v>
      </c>
      <c r="I49" s="30">
        <f t="shared" si="6"/>
        <v>11.1</v>
      </c>
      <c r="J49" s="30">
        <f t="shared" si="6"/>
        <v>11.1</v>
      </c>
      <c r="K49" s="31">
        <f t="shared" si="6"/>
        <v>0</v>
      </c>
    </row>
    <row r="50" spans="1:11" ht="14.25" customHeight="1" x14ac:dyDescent="0.15">
      <c r="A50" s="75"/>
      <c r="B50" s="76"/>
      <c r="C50" s="69" t="s">
        <v>6</v>
      </c>
      <c r="D50" s="70"/>
      <c r="E50" s="37">
        <f t="shared" ref="E50:E81" si="7">E161</f>
        <v>11</v>
      </c>
      <c r="F50" s="38">
        <f t="shared" si="6"/>
        <v>18.2</v>
      </c>
      <c r="G50" s="39">
        <f t="shared" si="6"/>
        <v>45.5</v>
      </c>
      <c r="H50" s="39">
        <f t="shared" si="6"/>
        <v>18.2</v>
      </c>
      <c r="I50" s="39">
        <f t="shared" si="6"/>
        <v>0</v>
      </c>
      <c r="J50" s="39">
        <f t="shared" si="6"/>
        <v>0</v>
      </c>
      <c r="K50" s="40">
        <f t="shared" si="6"/>
        <v>18.2</v>
      </c>
    </row>
    <row r="51" spans="1:11" ht="31.5" customHeight="1" x14ac:dyDescent="0.15">
      <c r="A51" s="71" t="s">
        <v>72</v>
      </c>
      <c r="B51" s="72"/>
      <c r="C51" s="77" t="s">
        <v>41</v>
      </c>
      <c r="D51" s="78"/>
      <c r="E51" s="33">
        <f t="shared" si="7"/>
        <v>140</v>
      </c>
      <c r="F51" s="34">
        <f t="shared" si="6"/>
        <v>31.4</v>
      </c>
      <c r="G51" s="35">
        <f t="shared" si="6"/>
        <v>50</v>
      </c>
      <c r="H51" s="35">
        <f t="shared" si="6"/>
        <v>14.3</v>
      </c>
      <c r="I51" s="35">
        <f t="shared" si="6"/>
        <v>2.1</v>
      </c>
      <c r="J51" s="35">
        <f t="shared" si="6"/>
        <v>2.1</v>
      </c>
      <c r="K51" s="36">
        <f t="shared" si="6"/>
        <v>0</v>
      </c>
    </row>
    <row r="52" spans="1:11" ht="31.5" customHeight="1" x14ac:dyDescent="0.15">
      <c r="A52" s="73"/>
      <c r="B52" s="74"/>
      <c r="C52" s="67" t="s">
        <v>42</v>
      </c>
      <c r="D52" s="68"/>
      <c r="E52" s="28">
        <f t="shared" si="7"/>
        <v>104</v>
      </c>
      <c r="F52" s="29">
        <f t="shared" si="6"/>
        <v>53.8</v>
      </c>
      <c r="G52" s="30">
        <f t="shared" si="6"/>
        <v>34.6</v>
      </c>
      <c r="H52" s="30">
        <f t="shared" si="6"/>
        <v>6.7</v>
      </c>
      <c r="I52" s="30">
        <f t="shared" si="6"/>
        <v>3.8</v>
      </c>
      <c r="J52" s="30">
        <f t="shared" si="6"/>
        <v>1</v>
      </c>
      <c r="K52" s="31">
        <f t="shared" si="6"/>
        <v>0</v>
      </c>
    </row>
    <row r="53" spans="1:11" ht="31.5" customHeight="1" x14ac:dyDescent="0.15">
      <c r="A53" s="73"/>
      <c r="B53" s="74"/>
      <c r="C53" s="67" t="s">
        <v>43</v>
      </c>
      <c r="D53" s="68"/>
      <c r="E53" s="28">
        <f t="shared" si="7"/>
        <v>114</v>
      </c>
      <c r="F53" s="29">
        <f t="shared" si="6"/>
        <v>49.1</v>
      </c>
      <c r="G53" s="30">
        <f t="shared" si="6"/>
        <v>35.1</v>
      </c>
      <c r="H53" s="30">
        <f t="shared" si="6"/>
        <v>8.8000000000000007</v>
      </c>
      <c r="I53" s="30">
        <f t="shared" si="6"/>
        <v>5.3</v>
      </c>
      <c r="J53" s="30">
        <f t="shared" si="6"/>
        <v>1.8</v>
      </c>
      <c r="K53" s="31">
        <f t="shared" si="6"/>
        <v>0</v>
      </c>
    </row>
    <row r="54" spans="1:11" ht="31.5" customHeight="1" x14ac:dyDescent="0.15">
      <c r="A54" s="73"/>
      <c r="B54" s="74"/>
      <c r="C54" s="67" t="s">
        <v>44</v>
      </c>
      <c r="D54" s="68"/>
      <c r="E54" s="28">
        <f t="shared" si="7"/>
        <v>68</v>
      </c>
      <c r="F54" s="29">
        <f t="shared" si="6"/>
        <v>38.200000000000003</v>
      </c>
      <c r="G54" s="30">
        <f t="shared" si="6"/>
        <v>42.6</v>
      </c>
      <c r="H54" s="30">
        <f t="shared" si="6"/>
        <v>16.2</v>
      </c>
      <c r="I54" s="30">
        <f t="shared" si="6"/>
        <v>1.5</v>
      </c>
      <c r="J54" s="30">
        <f t="shared" si="6"/>
        <v>1.5</v>
      </c>
      <c r="K54" s="31">
        <f t="shared" si="6"/>
        <v>0</v>
      </c>
    </row>
    <row r="55" spans="1:11" ht="31.5" customHeight="1" x14ac:dyDescent="0.15">
      <c r="A55" s="73"/>
      <c r="B55" s="74"/>
      <c r="C55" s="67" t="s">
        <v>45</v>
      </c>
      <c r="D55" s="68"/>
      <c r="E55" s="28">
        <f t="shared" si="7"/>
        <v>87</v>
      </c>
      <c r="F55" s="29">
        <f t="shared" si="6"/>
        <v>33.299999999999997</v>
      </c>
      <c r="G55" s="30">
        <f t="shared" si="6"/>
        <v>43.7</v>
      </c>
      <c r="H55" s="30">
        <f t="shared" si="6"/>
        <v>20.7</v>
      </c>
      <c r="I55" s="30">
        <f t="shared" si="6"/>
        <v>1.1000000000000001</v>
      </c>
      <c r="J55" s="30">
        <f t="shared" si="6"/>
        <v>0</v>
      </c>
      <c r="K55" s="31">
        <f t="shared" si="6"/>
        <v>1.1000000000000001</v>
      </c>
    </row>
    <row r="56" spans="1:11" ht="31.5" customHeight="1" x14ac:dyDescent="0.15">
      <c r="A56" s="73"/>
      <c r="B56" s="74"/>
      <c r="C56" s="67" t="s">
        <v>46</v>
      </c>
      <c r="D56" s="68"/>
      <c r="E56" s="28">
        <f t="shared" si="7"/>
        <v>209</v>
      </c>
      <c r="F56" s="29">
        <f t="shared" si="6"/>
        <v>34.4</v>
      </c>
      <c r="G56" s="30">
        <f t="shared" si="6"/>
        <v>38.799999999999997</v>
      </c>
      <c r="H56" s="30">
        <f t="shared" si="6"/>
        <v>23</v>
      </c>
      <c r="I56" s="30">
        <f t="shared" si="6"/>
        <v>1</v>
      </c>
      <c r="J56" s="30">
        <f t="shared" si="6"/>
        <v>0.5</v>
      </c>
      <c r="K56" s="31">
        <f t="shared" si="6"/>
        <v>2.4</v>
      </c>
    </row>
    <row r="57" spans="1:11" ht="31.5" customHeight="1" x14ac:dyDescent="0.15">
      <c r="A57" s="73"/>
      <c r="B57" s="74"/>
      <c r="C57" s="67" t="s">
        <v>47</v>
      </c>
      <c r="D57" s="68"/>
      <c r="E57" s="28">
        <f t="shared" si="7"/>
        <v>201</v>
      </c>
      <c r="F57" s="29">
        <f t="shared" ref="F57:K66" si="8">IFERROR(ROUND(F168/$E57*100,1),"-")</f>
        <v>31.8</v>
      </c>
      <c r="G57" s="30">
        <f t="shared" si="8"/>
        <v>45.3</v>
      </c>
      <c r="H57" s="30">
        <f t="shared" si="8"/>
        <v>18.399999999999999</v>
      </c>
      <c r="I57" s="30">
        <f t="shared" si="8"/>
        <v>1.5</v>
      </c>
      <c r="J57" s="30">
        <f t="shared" si="8"/>
        <v>3</v>
      </c>
      <c r="K57" s="31">
        <f t="shared" si="8"/>
        <v>0</v>
      </c>
    </row>
    <row r="58" spans="1:11" ht="31.5" customHeight="1" x14ac:dyDescent="0.15">
      <c r="A58" s="75"/>
      <c r="B58" s="76"/>
      <c r="C58" s="69" t="s">
        <v>6</v>
      </c>
      <c r="D58" s="70"/>
      <c r="E58" s="37">
        <f t="shared" si="7"/>
        <v>25</v>
      </c>
      <c r="F58" s="38">
        <f t="shared" si="8"/>
        <v>32</v>
      </c>
      <c r="G58" s="39">
        <f t="shared" si="8"/>
        <v>32</v>
      </c>
      <c r="H58" s="39">
        <f t="shared" si="8"/>
        <v>28</v>
      </c>
      <c r="I58" s="39">
        <f t="shared" si="8"/>
        <v>0</v>
      </c>
      <c r="J58" s="39">
        <f t="shared" si="8"/>
        <v>0</v>
      </c>
      <c r="K58" s="40">
        <f t="shared" si="8"/>
        <v>8</v>
      </c>
    </row>
    <row r="59" spans="1:11" ht="14.25" customHeight="1" x14ac:dyDescent="0.15">
      <c r="A59" s="71" t="s">
        <v>73</v>
      </c>
      <c r="B59" s="72"/>
      <c r="C59" s="77" t="s">
        <v>68</v>
      </c>
      <c r="D59" s="78"/>
      <c r="E59" s="33">
        <f t="shared" si="7"/>
        <v>219</v>
      </c>
      <c r="F59" s="34">
        <f t="shared" si="8"/>
        <v>37.4</v>
      </c>
      <c r="G59" s="35">
        <f t="shared" si="8"/>
        <v>40.6</v>
      </c>
      <c r="H59" s="35">
        <f t="shared" si="8"/>
        <v>17.399999999999999</v>
      </c>
      <c r="I59" s="35">
        <f t="shared" si="8"/>
        <v>1.8</v>
      </c>
      <c r="J59" s="35">
        <f t="shared" si="8"/>
        <v>1.4</v>
      </c>
      <c r="K59" s="36">
        <f t="shared" si="8"/>
        <v>1.4</v>
      </c>
    </row>
    <row r="60" spans="1:11" ht="14.25" customHeight="1" x14ac:dyDescent="0.15">
      <c r="A60" s="73"/>
      <c r="B60" s="74"/>
      <c r="C60" s="67" t="s">
        <v>69</v>
      </c>
      <c r="D60" s="68"/>
      <c r="E60" s="28">
        <f t="shared" si="7"/>
        <v>25</v>
      </c>
      <c r="F60" s="29">
        <f t="shared" si="8"/>
        <v>40</v>
      </c>
      <c r="G60" s="30">
        <f t="shared" si="8"/>
        <v>28</v>
      </c>
      <c r="H60" s="30">
        <f t="shared" si="8"/>
        <v>28</v>
      </c>
      <c r="I60" s="30">
        <f t="shared" si="8"/>
        <v>4</v>
      </c>
      <c r="J60" s="30">
        <f t="shared" si="8"/>
        <v>0</v>
      </c>
      <c r="K60" s="31">
        <f t="shared" si="8"/>
        <v>0</v>
      </c>
    </row>
    <row r="61" spans="1:11" ht="14.25" customHeight="1" x14ac:dyDescent="0.15">
      <c r="A61" s="73"/>
      <c r="B61" s="74"/>
      <c r="C61" s="67" t="s">
        <v>48</v>
      </c>
      <c r="D61" s="68"/>
      <c r="E61" s="28">
        <f t="shared" si="7"/>
        <v>431</v>
      </c>
      <c r="F61" s="29">
        <f t="shared" si="8"/>
        <v>42.9</v>
      </c>
      <c r="G61" s="30">
        <f t="shared" si="8"/>
        <v>39.700000000000003</v>
      </c>
      <c r="H61" s="30">
        <f t="shared" si="8"/>
        <v>12.8</v>
      </c>
      <c r="I61" s="30">
        <f t="shared" si="8"/>
        <v>3</v>
      </c>
      <c r="J61" s="30">
        <f t="shared" si="8"/>
        <v>1.6</v>
      </c>
      <c r="K61" s="31">
        <f t="shared" si="8"/>
        <v>0</v>
      </c>
    </row>
    <row r="62" spans="1:11" ht="14.25" customHeight="1" x14ac:dyDescent="0.15">
      <c r="A62" s="73"/>
      <c r="B62" s="74"/>
      <c r="C62" s="67" t="s">
        <v>49</v>
      </c>
      <c r="D62" s="68"/>
      <c r="E62" s="28">
        <f t="shared" si="7"/>
        <v>31</v>
      </c>
      <c r="F62" s="29">
        <f t="shared" si="8"/>
        <v>38.700000000000003</v>
      </c>
      <c r="G62" s="30">
        <f t="shared" si="8"/>
        <v>38.700000000000003</v>
      </c>
      <c r="H62" s="30">
        <f t="shared" si="8"/>
        <v>19.399999999999999</v>
      </c>
      <c r="I62" s="30">
        <f t="shared" si="8"/>
        <v>0</v>
      </c>
      <c r="J62" s="30">
        <f t="shared" si="8"/>
        <v>0</v>
      </c>
      <c r="K62" s="31">
        <f t="shared" si="8"/>
        <v>3.2</v>
      </c>
    </row>
    <row r="63" spans="1:11" ht="14.25" customHeight="1" x14ac:dyDescent="0.15">
      <c r="A63" s="73"/>
      <c r="B63" s="74"/>
      <c r="C63" s="67" t="s">
        <v>50</v>
      </c>
      <c r="D63" s="68"/>
      <c r="E63" s="28">
        <f t="shared" si="7"/>
        <v>195</v>
      </c>
      <c r="F63" s="29">
        <f t="shared" si="8"/>
        <v>25.6</v>
      </c>
      <c r="G63" s="30">
        <f t="shared" si="8"/>
        <v>48.7</v>
      </c>
      <c r="H63" s="30">
        <f t="shared" si="8"/>
        <v>21</v>
      </c>
      <c r="I63" s="30">
        <f t="shared" si="8"/>
        <v>1</v>
      </c>
      <c r="J63" s="30">
        <f t="shared" si="8"/>
        <v>2.1</v>
      </c>
      <c r="K63" s="31">
        <f t="shared" si="8"/>
        <v>1.5</v>
      </c>
    </row>
    <row r="64" spans="1:11" ht="14.25" customHeight="1" x14ac:dyDescent="0.15">
      <c r="A64" s="73"/>
      <c r="B64" s="74"/>
      <c r="C64" s="67" t="s">
        <v>0</v>
      </c>
      <c r="D64" s="68"/>
      <c r="E64" s="28">
        <f t="shared" si="7"/>
        <v>27</v>
      </c>
      <c r="F64" s="29">
        <f t="shared" si="8"/>
        <v>40.700000000000003</v>
      </c>
      <c r="G64" s="30">
        <f t="shared" si="8"/>
        <v>33.299999999999997</v>
      </c>
      <c r="H64" s="30">
        <f t="shared" si="8"/>
        <v>25.9</v>
      </c>
      <c r="I64" s="30">
        <f t="shared" si="8"/>
        <v>0</v>
      </c>
      <c r="J64" s="30">
        <f t="shared" si="8"/>
        <v>0</v>
      </c>
      <c r="K64" s="31">
        <f t="shared" si="8"/>
        <v>0</v>
      </c>
    </row>
    <row r="65" spans="1:11" ht="14.25" customHeight="1" x14ac:dyDescent="0.15">
      <c r="A65" s="75"/>
      <c r="B65" s="76"/>
      <c r="C65" s="67" t="s">
        <v>6</v>
      </c>
      <c r="D65" s="68"/>
      <c r="E65" s="37">
        <f t="shared" si="7"/>
        <v>20</v>
      </c>
      <c r="F65" s="38">
        <f t="shared" si="8"/>
        <v>25</v>
      </c>
      <c r="G65" s="39">
        <f t="shared" si="8"/>
        <v>50</v>
      </c>
      <c r="H65" s="39">
        <f t="shared" si="8"/>
        <v>20</v>
      </c>
      <c r="I65" s="39">
        <f t="shared" si="8"/>
        <v>0</v>
      </c>
      <c r="J65" s="39">
        <f t="shared" si="8"/>
        <v>0</v>
      </c>
      <c r="K65" s="40">
        <f t="shared" si="8"/>
        <v>5</v>
      </c>
    </row>
    <row r="66" spans="1:11" ht="14.25" customHeight="1" x14ac:dyDescent="0.15">
      <c r="A66" s="71" t="s">
        <v>15</v>
      </c>
      <c r="B66" s="72"/>
      <c r="C66" s="77" t="s">
        <v>74</v>
      </c>
      <c r="D66" s="78"/>
      <c r="E66" s="33">
        <f t="shared" si="7"/>
        <v>203</v>
      </c>
      <c r="F66" s="34">
        <f t="shared" si="8"/>
        <v>41.9</v>
      </c>
      <c r="G66" s="35">
        <f t="shared" si="8"/>
        <v>37.9</v>
      </c>
      <c r="H66" s="35">
        <f t="shared" si="8"/>
        <v>14.3</v>
      </c>
      <c r="I66" s="35">
        <f t="shared" si="8"/>
        <v>2</v>
      </c>
      <c r="J66" s="35">
        <f t="shared" si="8"/>
        <v>3.4</v>
      </c>
      <c r="K66" s="36">
        <f t="shared" si="8"/>
        <v>0.5</v>
      </c>
    </row>
    <row r="67" spans="1:11" ht="14.25" customHeight="1" x14ac:dyDescent="0.15">
      <c r="A67" s="73"/>
      <c r="B67" s="74"/>
      <c r="C67" s="67" t="s">
        <v>75</v>
      </c>
      <c r="D67" s="68"/>
      <c r="E67" s="28">
        <f t="shared" si="7"/>
        <v>151</v>
      </c>
      <c r="F67" s="29">
        <f t="shared" ref="F67:K67" si="9">IFERROR(ROUND(F178/$E67*100,1),"-")</f>
        <v>27.8</v>
      </c>
      <c r="G67" s="30">
        <f t="shared" si="9"/>
        <v>49</v>
      </c>
      <c r="H67" s="30">
        <f t="shared" si="9"/>
        <v>18.5</v>
      </c>
      <c r="I67" s="30">
        <f t="shared" si="9"/>
        <v>2</v>
      </c>
      <c r="J67" s="30">
        <f t="shared" si="9"/>
        <v>2.6</v>
      </c>
      <c r="K67" s="31">
        <f t="shared" si="9"/>
        <v>0</v>
      </c>
    </row>
    <row r="68" spans="1:11" ht="14.25" customHeight="1" x14ac:dyDescent="0.15">
      <c r="A68" s="73"/>
      <c r="B68" s="74"/>
      <c r="C68" s="67" t="s">
        <v>76</v>
      </c>
      <c r="D68" s="68"/>
      <c r="E68" s="28">
        <f t="shared" si="7"/>
        <v>118</v>
      </c>
      <c r="F68" s="29">
        <f t="shared" ref="F68:K68" si="10">IFERROR(ROUND(F179/$E68*100,1),"-")</f>
        <v>45.8</v>
      </c>
      <c r="G68" s="30">
        <f t="shared" si="10"/>
        <v>32.200000000000003</v>
      </c>
      <c r="H68" s="30">
        <f t="shared" si="10"/>
        <v>17.8</v>
      </c>
      <c r="I68" s="30">
        <f t="shared" si="10"/>
        <v>2.5</v>
      </c>
      <c r="J68" s="30">
        <f t="shared" si="10"/>
        <v>0</v>
      </c>
      <c r="K68" s="31">
        <f t="shared" si="10"/>
        <v>1.7</v>
      </c>
    </row>
    <row r="69" spans="1:11" ht="14.25" customHeight="1" x14ac:dyDescent="0.15">
      <c r="A69" s="73"/>
      <c r="B69" s="74"/>
      <c r="C69" s="67" t="s">
        <v>77</v>
      </c>
      <c r="D69" s="68"/>
      <c r="E69" s="28">
        <f t="shared" si="7"/>
        <v>110</v>
      </c>
      <c r="F69" s="29">
        <f t="shared" ref="F69:K69" si="11">IFERROR(ROUND(F180/$E69*100,1),"-")</f>
        <v>41.8</v>
      </c>
      <c r="G69" s="30">
        <f t="shared" si="11"/>
        <v>39.1</v>
      </c>
      <c r="H69" s="30">
        <f t="shared" si="11"/>
        <v>14.5</v>
      </c>
      <c r="I69" s="30">
        <f t="shared" si="11"/>
        <v>3.6</v>
      </c>
      <c r="J69" s="30">
        <f t="shared" si="11"/>
        <v>0.9</v>
      </c>
      <c r="K69" s="31">
        <f t="shared" si="11"/>
        <v>0</v>
      </c>
    </row>
    <row r="70" spans="1:11" ht="14.25" customHeight="1" x14ac:dyDescent="0.15">
      <c r="A70" s="73"/>
      <c r="B70" s="74"/>
      <c r="C70" s="67" t="s">
        <v>78</v>
      </c>
      <c r="D70" s="68"/>
      <c r="E70" s="28">
        <f t="shared" si="7"/>
        <v>96</v>
      </c>
      <c r="F70" s="29">
        <f t="shared" ref="F70:K70" si="12">IFERROR(ROUND(F181/$E70*100,1),"-")</f>
        <v>34.4</v>
      </c>
      <c r="G70" s="30">
        <f t="shared" si="12"/>
        <v>39.6</v>
      </c>
      <c r="H70" s="30">
        <f t="shared" si="12"/>
        <v>22.9</v>
      </c>
      <c r="I70" s="30">
        <f t="shared" si="12"/>
        <v>2.1</v>
      </c>
      <c r="J70" s="30">
        <f t="shared" si="12"/>
        <v>0</v>
      </c>
      <c r="K70" s="31">
        <f t="shared" si="12"/>
        <v>1</v>
      </c>
    </row>
    <row r="71" spans="1:11" ht="14.25" customHeight="1" x14ac:dyDescent="0.15">
      <c r="A71" s="73"/>
      <c r="B71" s="74"/>
      <c r="C71" s="67" t="s">
        <v>79</v>
      </c>
      <c r="D71" s="68"/>
      <c r="E71" s="28">
        <f t="shared" si="7"/>
        <v>108</v>
      </c>
      <c r="F71" s="29">
        <f t="shared" ref="F71:K71" si="13">IFERROR(ROUND(F182/$E71*100,1),"-")</f>
        <v>34.299999999999997</v>
      </c>
      <c r="G71" s="30">
        <f t="shared" si="13"/>
        <v>48.1</v>
      </c>
      <c r="H71" s="30">
        <f t="shared" si="13"/>
        <v>13.9</v>
      </c>
      <c r="I71" s="30">
        <f t="shared" si="13"/>
        <v>0.9</v>
      </c>
      <c r="J71" s="30">
        <f t="shared" si="13"/>
        <v>0.9</v>
      </c>
      <c r="K71" s="31">
        <f t="shared" si="13"/>
        <v>1.9</v>
      </c>
    </row>
    <row r="72" spans="1:11" ht="14.25" customHeight="1" x14ac:dyDescent="0.15">
      <c r="A72" s="73"/>
      <c r="B72" s="74"/>
      <c r="C72" s="67" t="s">
        <v>80</v>
      </c>
      <c r="D72" s="68"/>
      <c r="E72" s="28">
        <f t="shared" si="7"/>
        <v>124</v>
      </c>
      <c r="F72" s="29">
        <f t="shared" ref="F72:K72" si="14">IFERROR(ROUND(F183/$E72*100,1),"-")</f>
        <v>36.299999999999997</v>
      </c>
      <c r="G72" s="30">
        <f t="shared" si="14"/>
        <v>41.9</v>
      </c>
      <c r="H72" s="30">
        <f t="shared" si="14"/>
        <v>17.7</v>
      </c>
      <c r="I72" s="30">
        <f t="shared" si="14"/>
        <v>2.4</v>
      </c>
      <c r="J72" s="30">
        <f t="shared" si="14"/>
        <v>0.8</v>
      </c>
      <c r="K72" s="31">
        <f t="shared" si="14"/>
        <v>0.8</v>
      </c>
    </row>
    <row r="73" spans="1:11" ht="14.25" customHeight="1" x14ac:dyDescent="0.15">
      <c r="A73" s="73"/>
      <c r="B73" s="74"/>
      <c r="C73" s="67" t="s">
        <v>81</v>
      </c>
      <c r="D73" s="68"/>
      <c r="E73" s="28">
        <f t="shared" si="7"/>
        <v>25</v>
      </c>
      <c r="F73" s="29">
        <f t="shared" ref="F73:K73" si="15">IFERROR(ROUND(F184/$E73*100,1),"-")</f>
        <v>44</v>
      </c>
      <c r="G73" s="30">
        <f t="shared" si="15"/>
        <v>44</v>
      </c>
      <c r="H73" s="30">
        <f t="shared" si="15"/>
        <v>12</v>
      </c>
      <c r="I73" s="30">
        <f t="shared" si="15"/>
        <v>0</v>
      </c>
      <c r="J73" s="30">
        <f t="shared" si="15"/>
        <v>0</v>
      </c>
      <c r="K73" s="31">
        <f t="shared" si="15"/>
        <v>0</v>
      </c>
    </row>
    <row r="74" spans="1:11" ht="14.25" customHeight="1" x14ac:dyDescent="0.15">
      <c r="A74" s="75"/>
      <c r="B74" s="76"/>
      <c r="C74" s="67" t="s">
        <v>6</v>
      </c>
      <c r="D74" s="68"/>
      <c r="E74" s="37">
        <f t="shared" si="7"/>
        <v>13</v>
      </c>
      <c r="F74" s="38">
        <f t="shared" ref="F74:K74" si="16">IFERROR(ROUND(F185/$E74*100,1),"-")</f>
        <v>15.4</v>
      </c>
      <c r="G74" s="39">
        <f t="shared" si="16"/>
        <v>61.5</v>
      </c>
      <c r="H74" s="39">
        <f t="shared" si="16"/>
        <v>15.4</v>
      </c>
      <c r="I74" s="39">
        <f t="shared" si="16"/>
        <v>0</v>
      </c>
      <c r="J74" s="39">
        <f t="shared" si="16"/>
        <v>0</v>
      </c>
      <c r="K74" s="40">
        <f t="shared" si="16"/>
        <v>7.7</v>
      </c>
    </row>
    <row r="75" spans="1:11" ht="14.25" customHeight="1" x14ac:dyDescent="0.15">
      <c r="A75" s="71" t="s">
        <v>16</v>
      </c>
      <c r="B75" s="72"/>
      <c r="C75" s="77" t="s">
        <v>51</v>
      </c>
      <c r="D75" s="78"/>
      <c r="E75" s="33">
        <f t="shared" si="7"/>
        <v>243</v>
      </c>
      <c r="F75" s="34">
        <f t="shared" ref="F75:K75" si="17">IFERROR(ROUND(F186/$E75*100,1),"-")</f>
        <v>38.700000000000003</v>
      </c>
      <c r="G75" s="35">
        <f t="shared" si="17"/>
        <v>42</v>
      </c>
      <c r="H75" s="35">
        <f t="shared" si="17"/>
        <v>14.8</v>
      </c>
      <c r="I75" s="35">
        <f t="shared" si="17"/>
        <v>2.5</v>
      </c>
      <c r="J75" s="35">
        <f t="shared" si="17"/>
        <v>1.6</v>
      </c>
      <c r="K75" s="36">
        <f t="shared" si="17"/>
        <v>0.4</v>
      </c>
    </row>
    <row r="76" spans="1:11" ht="14.25" customHeight="1" x14ac:dyDescent="0.15">
      <c r="A76" s="73"/>
      <c r="B76" s="74"/>
      <c r="C76" s="67" t="s">
        <v>52</v>
      </c>
      <c r="D76" s="68"/>
      <c r="E76" s="28">
        <f t="shared" si="7"/>
        <v>322</v>
      </c>
      <c r="F76" s="29">
        <f t="shared" ref="F76:K76" si="18">IFERROR(ROUND(F187/$E76*100,1),"-")</f>
        <v>41.6</v>
      </c>
      <c r="G76" s="30">
        <f t="shared" si="18"/>
        <v>38.5</v>
      </c>
      <c r="H76" s="30">
        <f t="shared" si="18"/>
        <v>15.2</v>
      </c>
      <c r="I76" s="30">
        <f t="shared" si="18"/>
        <v>2.8</v>
      </c>
      <c r="J76" s="30">
        <f t="shared" si="18"/>
        <v>1.2</v>
      </c>
      <c r="K76" s="31">
        <f t="shared" si="18"/>
        <v>0.6</v>
      </c>
    </row>
    <row r="77" spans="1:11" ht="14.25" customHeight="1" x14ac:dyDescent="0.15">
      <c r="A77" s="73"/>
      <c r="B77" s="74"/>
      <c r="C77" s="67" t="s">
        <v>53</v>
      </c>
      <c r="D77" s="68"/>
      <c r="E77" s="28">
        <f t="shared" si="7"/>
        <v>25</v>
      </c>
      <c r="F77" s="29">
        <f t="shared" ref="F77:K77" si="19">IFERROR(ROUND(F188/$E77*100,1),"-")</f>
        <v>28</v>
      </c>
      <c r="G77" s="30">
        <f t="shared" si="19"/>
        <v>52</v>
      </c>
      <c r="H77" s="30">
        <f t="shared" si="19"/>
        <v>20</v>
      </c>
      <c r="I77" s="30">
        <f t="shared" si="19"/>
        <v>0</v>
      </c>
      <c r="J77" s="30">
        <f t="shared" si="19"/>
        <v>0</v>
      </c>
      <c r="K77" s="31">
        <f t="shared" si="19"/>
        <v>0</v>
      </c>
    </row>
    <row r="78" spans="1:11" ht="14.25" customHeight="1" x14ac:dyDescent="0.15">
      <c r="A78" s="73"/>
      <c r="B78" s="74"/>
      <c r="C78" s="67" t="s">
        <v>54</v>
      </c>
      <c r="D78" s="68"/>
      <c r="E78" s="28">
        <f t="shared" si="7"/>
        <v>237</v>
      </c>
      <c r="F78" s="29">
        <f t="shared" ref="F78:K78" si="20">IFERROR(ROUND(F189/$E78*100,1),"-")</f>
        <v>36.299999999999997</v>
      </c>
      <c r="G78" s="30">
        <f t="shared" si="20"/>
        <v>43.5</v>
      </c>
      <c r="H78" s="30">
        <f t="shared" si="20"/>
        <v>17.7</v>
      </c>
      <c r="I78" s="30">
        <f t="shared" si="20"/>
        <v>0.8</v>
      </c>
      <c r="J78" s="30">
        <f t="shared" si="20"/>
        <v>0.8</v>
      </c>
      <c r="K78" s="31">
        <f t="shared" si="20"/>
        <v>0.8</v>
      </c>
    </row>
    <row r="79" spans="1:11" ht="14.25" customHeight="1" x14ac:dyDescent="0.15">
      <c r="A79" s="73"/>
      <c r="B79" s="74"/>
      <c r="C79" s="67" t="s">
        <v>55</v>
      </c>
      <c r="D79" s="68"/>
      <c r="E79" s="28">
        <f t="shared" si="7"/>
        <v>46</v>
      </c>
      <c r="F79" s="29">
        <f t="shared" ref="F79:K79" si="21">IFERROR(ROUND(F190/$E79*100,1),"-")</f>
        <v>34.799999999999997</v>
      </c>
      <c r="G79" s="30">
        <f t="shared" si="21"/>
        <v>34.799999999999997</v>
      </c>
      <c r="H79" s="30">
        <f t="shared" si="21"/>
        <v>26.1</v>
      </c>
      <c r="I79" s="30">
        <f t="shared" si="21"/>
        <v>0</v>
      </c>
      <c r="J79" s="30">
        <f t="shared" si="21"/>
        <v>2.2000000000000002</v>
      </c>
      <c r="K79" s="31">
        <f t="shared" si="21"/>
        <v>2.2000000000000002</v>
      </c>
    </row>
    <row r="80" spans="1:11" ht="14.25" customHeight="1" x14ac:dyDescent="0.15">
      <c r="A80" s="73"/>
      <c r="B80" s="74"/>
      <c r="C80" s="67" t="s">
        <v>56</v>
      </c>
      <c r="D80" s="68"/>
      <c r="E80" s="28">
        <f t="shared" si="7"/>
        <v>22</v>
      </c>
      <c r="F80" s="29">
        <f t="shared" ref="F80:K80" si="22">IFERROR(ROUND(F191/$E80*100,1),"-")</f>
        <v>31.8</v>
      </c>
      <c r="G80" s="30">
        <f t="shared" si="22"/>
        <v>45.5</v>
      </c>
      <c r="H80" s="30">
        <f t="shared" si="22"/>
        <v>18.2</v>
      </c>
      <c r="I80" s="30">
        <f t="shared" si="22"/>
        <v>0</v>
      </c>
      <c r="J80" s="30">
        <f t="shared" si="22"/>
        <v>4.5</v>
      </c>
      <c r="K80" s="31">
        <f t="shared" si="22"/>
        <v>0</v>
      </c>
    </row>
    <row r="81" spans="1:11" ht="14.25" customHeight="1" x14ac:dyDescent="0.15">
      <c r="A81" s="73"/>
      <c r="B81" s="74"/>
      <c r="C81" s="67" t="s">
        <v>57</v>
      </c>
      <c r="D81" s="68"/>
      <c r="E81" s="28">
        <f t="shared" si="7"/>
        <v>22</v>
      </c>
      <c r="F81" s="29">
        <f t="shared" ref="F81:K81" si="23">IFERROR(ROUND(F192/$E81*100,1),"-")</f>
        <v>13.6</v>
      </c>
      <c r="G81" s="30">
        <f t="shared" si="23"/>
        <v>45.5</v>
      </c>
      <c r="H81" s="30">
        <f t="shared" si="23"/>
        <v>18.2</v>
      </c>
      <c r="I81" s="30">
        <f t="shared" si="23"/>
        <v>13.6</v>
      </c>
      <c r="J81" s="30">
        <f t="shared" si="23"/>
        <v>9.1</v>
      </c>
      <c r="K81" s="31">
        <f t="shared" si="23"/>
        <v>0</v>
      </c>
    </row>
    <row r="82" spans="1:11" ht="14.25" customHeight="1" x14ac:dyDescent="0.15">
      <c r="A82" s="73"/>
      <c r="B82" s="74"/>
      <c r="C82" s="67" t="s">
        <v>58</v>
      </c>
      <c r="D82" s="68"/>
      <c r="E82" s="28">
        <f t="shared" ref="E82:E113" si="24">E193</f>
        <v>6</v>
      </c>
      <c r="F82" s="29">
        <f t="shared" ref="F82:K82" si="25">IFERROR(ROUND(F193/$E82*100,1),"-")</f>
        <v>16.7</v>
      </c>
      <c r="G82" s="30">
        <f t="shared" si="25"/>
        <v>50</v>
      </c>
      <c r="H82" s="30">
        <f t="shared" si="25"/>
        <v>16.7</v>
      </c>
      <c r="I82" s="30">
        <f t="shared" si="25"/>
        <v>0</v>
      </c>
      <c r="J82" s="30">
        <f t="shared" si="25"/>
        <v>0</v>
      </c>
      <c r="K82" s="31">
        <f t="shared" si="25"/>
        <v>16.7</v>
      </c>
    </row>
    <row r="83" spans="1:11" ht="14.25" customHeight="1" x14ac:dyDescent="0.15">
      <c r="A83" s="73"/>
      <c r="B83" s="74"/>
      <c r="C83" s="67" t="s">
        <v>0</v>
      </c>
      <c r="D83" s="68"/>
      <c r="E83" s="28">
        <f t="shared" si="24"/>
        <v>10</v>
      </c>
      <c r="F83" s="29">
        <f t="shared" ref="F83:K83" si="26">IFERROR(ROUND(F194/$E83*100,1),"-")</f>
        <v>30</v>
      </c>
      <c r="G83" s="30">
        <f t="shared" si="26"/>
        <v>30</v>
      </c>
      <c r="H83" s="30">
        <f t="shared" si="26"/>
        <v>40</v>
      </c>
      <c r="I83" s="30">
        <f t="shared" si="26"/>
        <v>0</v>
      </c>
      <c r="J83" s="30">
        <f t="shared" si="26"/>
        <v>0</v>
      </c>
      <c r="K83" s="31">
        <f t="shared" si="26"/>
        <v>0</v>
      </c>
    </row>
    <row r="84" spans="1:11" ht="14.25" customHeight="1" x14ac:dyDescent="0.15">
      <c r="A84" s="75"/>
      <c r="B84" s="76"/>
      <c r="C84" s="69" t="s">
        <v>3</v>
      </c>
      <c r="D84" s="70"/>
      <c r="E84" s="37">
        <f t="shared" si="24"/>
        <v>15</v>
      </c>
      <c r="F84" s="38">
        <f t="shared" ref="F84:K84" si="27">IFERROR(ROUND(F195/$E84*100,1),"-")</f>
        <v>26.7</v>
      </c>
      <c r="G84" s="39">
        <f t="shared" si="27"/>
        <v>60</v>
      </c>
      <c r="H84" s="39">
        <f t="shared" si="27"/>
        <v>6.7</v>
      </c>
      <c r="I84" s="39">
        <f t="shared" si="27"/>
        <v>0</v>
      </c>
      <c r="J84" s="39">
        <f t="shared" si="27"/>
        <v>0</v>
      </c>
      <c r="K84" s="40">
        <f t="shared" si="27"/>
        <v>6.7</v>
      </c>
    </row>
    <row r="85" spans="1:11" ht="14.25" customHeight="1" x14ac:dyDescent="0.15">
      <c r="A85" s="71" t="s">
        <v>82</v>
      </c>
      <c r="B85" s="72"/>
      <c r="C85" s="77" t="s">
        <v>83</v>
      </c>
      <c r="D85" s="78"/>
      <c r="E85" s="33">
        <f t="shared" si="24"/>
        <v>42</v>
      </c>
      <c r="F85" s="34">
        <f t="shared" ref="F85:K85" si="28">IFERROR(ROUND(F196/$E85*100,1),"-")</f>
        <v>38.1</v>
      </c>
      <c r="G85" s="35">
        <f t="shared" si="28"/>
        <v>35.700000000000003</v>
      </c>
      <c r="H85" s="35">
        <f t="shared" si="28"/>
        <v>19</v>
      </c>
      <c r="I85" s="35">
        <f t="shared" si="28"/>
        <v>4.8</v>
      </c>
      <c r="J85" s="35">
        <f t="shared" si="28"/>
        <v>2.4</v>
      </c>
      <c r="K85" s="36">
        <f t="shared" si="28"/>
        <v>0</v>
      </c>
    </row>
    <row r="86" spans="1:11" ht="14.25" customHeight="1" x14ac:dyDescent="0.15">
      <c r="A86" s="73"/>
      <c r="B86" s="74"/>
      <c r="C86" s="67" t="s">
        <v>84</v>
      </c>
      <c r="D86" s="68"/>
      <c r="E86" s="28">
        <f t="shared" si="24"/>
        <v>57</v>
      </c>
      <c r="F86" s="29">
        <f t="shared" ref="F86:K86" si="29">IFERROR(ROUND(F197/$E86*100,1),"-")</f>
        <v>47.4</v>
      </c>
      <c r="G86" s="30">
        <f t="shared" si="29"/>
        <v>42.1</v>
      </c>
      <c r="H86" s="30">
        <f t="shared" si="29"/>
        <v>10.5</v>
      </c>
      <c r="I86" s="30">
        <f t="shared" si="29"/>
        <v>0</v>
      </c>
      <c r="J86" s="30">
        <f t="shared" si="29"/>
        <v>0</v>
      </c>
      <c r="K86" s="31">
        <f t="shared" si="29"/>
        <v>0</v>
      </c>
    </row>
    <row r="87" spans="1:11" ht="14.25" customHeight="1" x14ac:dyDescent="0.15">
      <c r="A87" s="73"/>
      <c r="B87" s="74"/>
      <c r="C87" s="67" t="s">
        <v>85</v>
      </c>
      <c r="D87" s="68"/>
      <c r="E87" s="28">
        <f t="shared" si="24"/>
        <v>68</v>
      </c>
      <c r="F87" s="29">
        <f t="shared" ref="F87:K87" si="30">IFERROR(ROUND(F198/$E87*100,1),"-")</f>
        <v>27.9</v>
      </c>
      <c r="G87" s="30">
        <f t="shared" si="30"/>
        <v>50</v>
      </c>
      <c r="H87" s="30">
        <f t="shared" si="30"/>
        <v>17.600000000000001</v>
      </c>
      <c r="I87" s="30">
        <f t="shared" si="30"/>
        <v>2.9</v>
      </c>
      <c r="J87" s="30">
        <f t="shared" si="30"/>
        <v>1.5</v>
      </c>
      <c r="K87" s="31">
        <f t="shared" si="30"/>
        <v>0</v>
      </c>
    </row>
    <row r="88" spans="1:11" ht="14.25" customHeight="1" x14ac:dyDescent="0.15">
      <c r="A88" s="73"/>
      <c r="B88" s="74"/>
      <c r="C88" s="67" t="s">
        <v>86</v>
      </c>
      <c r="D88" s="68"/>
      <c r="E88" s="28">
        <f t="shared" si="24"/>
        <v>148</v>
      </c>
      <c r="F88" s="29">
        <f t="shared" ref="F88:K88" si="31">IFERROR(ROUND(F199/$E88*100,1),"-")</f>
        <v>43.2</v>
      </c>
      <c r="G88" s="30">
        <f t="shared" si="31"/>
        <v>41.2</v>
      </c>
      <c r="H88" s="30">
        <f t="shared" si="31"/>
        <v>10.8</v>
      </c>
      <c r="I88" s="30">
        <f t="shared" si="31"/>
        <v>2</v>
      </c>
      <c r="J88" s="30">
        <f t="shared" si="31"/>
        <v>2</v>
      </c>
      <c r="K88" s="31">
        <f t="shared" si="31"/>
        <v>0.7</v>
      </c>
    </row>
    <row r="89" spans="1:11" ht="14.25" customHeight="1" x14ac:dyDescent="0.15">
      <c r="A89" s="73"/>
      <c r="B89" s="74"/>
      <c r="C89" s="67" t="s">
        <v>87</v>
      </c>
      <c r="D89" s="68"/>
      <c r="E89" s="28">
        <f t="shared" si="24"/>
        <v>195</v>
      </c>
      <c r="F89" s="29">
        <f t="shared" ref="F89:K89" si="32">IFERROR(ROUND(F200/$E89*100,1),"-")</f>
        <v>35.9</v>
      </c>
      <c r="G89" s="30">
        <f t="shared" si="32"/>
        <v>40.5</v>
      </c>
      <c r="H89" s="30">
        <f t="shared" si="32"/>
        <v>20</v>
      </c>
      <c r="I89" s="30">
        <f t="shared" si="32"/>
        <v>1.5</v>
      </c>
      <c r="J89" s="30">
        <f t="shared" si="32"/>
        <v>1</v>
      </c>
      <c r="K89" s="31">
        <f t="shared" si="32"/>
        <v>1</v>
      </c>
    </row>
    <row r="90" spans="1:11" ht="14.25" customHeight="1" x14ac:dyDescent="0.15">
      <c r="A90" s="73"/>
      <c r="B90" s="74"/>
      <c r="C90" s="67" t="s">
        <v>88</v>
      </c>
      <c r="D90" s="68"/>
      <c r="E90" s="28">
        <f t="shared" si="24"/>
        <v>151</v>
      </c>
      <c r="F90" s="29">
        <f t="shared" ref="F90:K90" si="33">IFERROR(ROUND(F201/$E90*100,1),"-")</f>
        <v>40.4</v>
      </c>
      <c r="G90" s="30">
        <f t="shared" si="33"/>
        <v>43</v>
      </c>
      <c r="H90" s="30">
        <f t="shared" si="33"/>
        <v>13.2</v>
      </c>
      <c r="I90" s="30">
        <f t="shared" si="33"/>
        <v>2</v>
      </c>
      <c r="J90" s="30">
        <f t="shared" si="33"/>
        <v>1.3</v>
      </c>
      <c r="K90" s="31">
        <f t="shared" si="33"/>
        <v>0</v>
      </c>
    </row>
    <row r="91" spans="1:11" ht="14.25" customHeight="1" x14ac:dyDescent="0.15">
      <c r="A91" s="73"/>
      <c r="B91" s="74"/>
      <c r="C91" s="67" t="s">
        <v>89</v>
      </c>
      <c r="D91" s="68"/>
      <c r="E91" s="28">
        <f t="shared" si="24"/>
        <v>280</v>
      </c>
      <c r="F91" s="29">
        <f t="shared" ref="F91:K91" si="34">IFERROR(ROUND(F202/$E91*100,1),"-")</f>
        <v>33.9</v>
      </c>
      <c r="G91" s="30">
        <f t="shared" si="34"/>
        <v>40.700000000000003</v>
      </c>
      <c r="H91" s="30">
        <f t="shared" si="34"/>
        <v>20</v>
      </c>
      <c r="I91" s="30">
        <f t="shared" si="34"/>
        <v>2.1</v>
      </c>
      <c r="J91" s="30">
        <f t="shared" si="34"/>
        <v>1.8</v>
      </c>
      <c r="K91" s="31">
        <f t="shared" si="34"/>
        <v>1.4</v>
      </c>
    </row>
    <row r="92" spans="1:11" ht="14.25" customHeight="1" x14ac:dyDescent="0.15">
      <c r="A92" s="75"/>
      <c r="B92" s="76"/>
      <c r="C92" s="69" t="s">
        <v>6</v>
      </c>
      <c r="D92" s="70"/>
      <c r="E92" s="37">
        <f t="shared" si="24"/>
        <v>7</v>
      </c>
      <c r="F92" s="38">
        <f t="shared" ref="F92:K92" si="35">IFERROR(ROUND(F203/$E92*100,1),"-")</f>
        <v>42.9</v>
      </c>
      <c r="G92" s="39">
        <f t="shared" si="35"/>
        <v>14.3</v>
      </c>
      <c r="H92" s="39">
        <f t="shared" si="35"/>
        <v>14.3</v>
      </c>
      <c r="I92" s="39">
        <f t="shared" si="35"/>
        <v>14.3</v>
      </c>
      <c r="J92" s="39">
        <f t="shared" si="35"/>
        <v>0</v>
      </c>
      <c r="K92" s="40">
        <f t="shared" si="35"/>
        <v>14.3</v>
      </c>
    </row>
    <row r="93" spans="1:11" ht="14.25" customHeight="1" x14ac:dyDescent="0.15">
      <c r="A93" s="71" t="s">
        <v>93</v>
      </c>
      <c r="B93" s="72"/>
      <c r="C93" s="77" t="s">
        <v>94</v>
      </c>
      <c r="D93" s="78"/>
      <c r="E93" s="33">
        <f t="shared" si="24"/>
        <v>462</v>
      </c>
      <c r="F93" s="34">
        <f t="shared" ref="F93:K93" si="36">IFERROR(ROUND(F204/$E93*100,1),"-")</f>
        <v>51.3</v>
      </c>
      <c r="G93" s="35">
        <f t="shared" si="36"/>
        <v>36.1</v>
      </c>
      <c r="H93" s="35">
        <f t="shared" si="36"/>
        <v>11.3</v>
      </c>
      <c r="I93" s="35">
        <f t="shared" si="36"/>
        <v>0.4</v>
      </c>
      <c r="J93" s="35">
        <f t="shared" si="36"/>
        <v>0.2</v>
      </c>
      <c r="K93" s="36">
        <f t="shared" si="36"/>
        <v>0.6</v>
      </c>
    </row>
    <row r="94" spans="1:11" ht="14.25" customHeight="1" x14ac:dyDescent="0.15">
      <c r="A94" s="73"/>
      <c r="B94" s="74"/>
      <c r="C94" s="67" t="s">
        <v>95</v>
      </c>
      <c r="D94" s="68"/>
      <c r="E94" s="28">
        <f t="shared" si="24"/>
        <v>416</v>
      </c>
      <c r="F94" s="29">
        <f t="shared" ref="F94:K94" si="37">IFERROR(ROUND(F205/$E94*100,1),"-")</f>
        <v>26.9</v>
      </c>
      <c r="G94" s="30">
        <f t="shared" si="37"/>
        <v>51.2</v>
      </c>
      <c r="H94" s="30">
        <f t="shared" si="37"/>
        <v>18.5</v>
      </c>
      <c r="I94" s="30">
        <f t="shared" si="37"/>
        <v>2.2000000000000002</v>
      </c>
      <c r="J94" s="30">
        <f t="shared" si="37"/>
        <v>0.7</v>
      </c>
      <c r="K94" s="31">
        <f t="shared" si="37"/>
        <v>0.5</v>
      </c>
    </row>
    <row r="95" spans="1:11" ht="14.25" customHeight="1" x14ac:dyDescent="0.15">
      <c r="A95" s="73"/>
      <c r="B95" s="74"/>
      <c r="C95" s="67" t="s">
        <v>96</v>
      </c>
      <c r="D95" s="68"/>
      <c r="E95" s="28">
        <f t="shared" si="24"/>
        <v>20</v>
      </c>
      <c r="F95" s="29">
        <f t="shared" ref="F95:K95" si="38">IFERROR(ROUND(F206/$E95*100,1),"-")</f>
        <v>0</v>
      </c>
      <c r="G95" s="30">
        <f t="shared" si="38"/>
        <v>15</v>
      </c>
      <c r="H95" s="30">
        <f t="shared" si="38"/>
        <v>35</v>
      </c>
      <c r="I95" s="30">
        <f t="shared" si="38"/>
        <v>30</v>
      </c>
      <c r="J95" s="30">
        <f t="shared" si="38"/>
        <v>20</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0</v>
      </c>
      <c r="I96" s="30">
        <f t="shared" si="39"/>
        <v>0</v>
      </c>
      <c r="J96" s="30">
        <f t="shared" si="39"/>
        <v>100</v>
      </c>
      <c r="K96" s="31">
        <f t="shared" si="39"/>
        <v>0</v>
      </c>
    </row>
    <row r="97" spans="1:11" ht="14.25" customHeight="1" x14ac:dyDescent="0.15">
      <c r="A97" s="73"/>
      <c r="B97" s="74"/>
      <c r="C97" s="67" t="s">
        <v>98</v>
      </c>
      <c r="D97" s="68"/>
      <c r="E97" s="28">
        <f t="shared" si="24"/>
        <v>39</v>
      </c>
      <c r="F97" s="29">
        <f t="shared" ref="F97:K97" si="40">IFERROR(ROUND(F208/$E97*100,1),"-")</f>
        <v>10.3</v>
      </c>
      <c r="G97" s="30">
        <f t="shared" si="40"/>
        <v>23.1</v>
      </c>
      <c r="H97" s="30">
        <f t="shared" si="40"/>
        <v>46.2</v>
      </c>
      <c r="I97" s="30">
        <f t="shared" si="40"/>
        <v>5.0999999999999996</v>
      </c>
      <c r="J97" s="30">
        <f t="shared" si="40"/>
        <v>10.3</v>
      </c>
      <c r="K97" s="31">
        <f t="shared" si="40"/>
        <v>5.0999999999999996</v>
      </c>
    </row>
    <row r="98" spans="1:11" ht="14.25" customHeight="1" x14ac:dyDescent="0.15">
      <c r="A98" s="75"/>
      <c r="B98" s="76"/>
      <c r="C98" s="69" t="s">
        <v>6</v>
      </c>
      <c r="D98" s="70"/>
      <c r="E98" s="37">
        <f t="shared" si="24"/>
        <v>9</v>
      </c>
      <c r="F98" s="38">
        <f t="shared" ref="F98:K98" si="41">IFERROR(ROUND(F209/$E98*100,1),"-")</f>
        <v>22.2</v>
      </c>
      <c r="G98" s="39">
        <f t="shared" si="41"/>
        <v>11.1</v>
      </c>
      <c r="H98" s="39">
        <f t="shared" si="41"/>
        <v>44.4</v>
      </c>
      <c r="I98" s="39">
        <f t="shared" si="41"/>
        <v>11.1</v>
      </c>
      <c r="J98" s="39">
        <f t="shared" si="41"/>
        <v>0</v>
      </c>
      <c r="K98" s="40">
        <f t="shared" si="41"/>
        <v>11.1</v>
      </c>
    </row>
    <row r="99" spans="1:11" ht="14.25" customHeight="1" x14ac:dyDescent="0.15">
      <c r="A99" s="71" t="s">
        <v>17</v>
      </c>
      <c r="B99" s="72"/>
      <c r="C99" s="77" t="s">
        <v>59</v>
      </c>
      <c r="D99" s="78"/>
      <c r="E99" s="33">
        <f t="shared" si="24"/>
        <v>436</v>
      </c>
      <c r="F99" s="34">
        <f t="shared" ref="F99:K99" si="42">IFERROR(ROUND(F210/$E99*100,1),"-")</f>
        <v>57.1</v>
      </c>
      <c r="G99" s="35">
        <f t="shared" si="42"/>
        <v>33</v>
      </c>
      <c r="H99" s="35">
        <f t="shared" si="42"/>
        <v>7.8</v>
      </c>
      <c r="I99" s="35">
        <f t="shared" si="42"/>
        <v>1.4</v>
      </c>
      <c r="J99" s="35">
        <f t="shared" si="42"/>
        <v>0.5</v>
      </c>
      <c r="K99" s="36">
        <f t="shared" si="42"/>
        <v>0.2</v>
      </c>
    </row>
    <row r="100" spans="1:11" ht="14.25" customHeight="1" x14ac:dyDescent="0.15">
      <c r="A100" s="73"/>
      <c r="B100" s="74"/>
      <c r="C100" s="67" t="s">
        <v>60</v>
      </c>
      <c r="D100" s="68"/>
      <c r="E100" s="28">
        <f t="shared" si="24"/>
        <v>380</v>
      </c>
      <c r="F100" s="29">
        <f t="shared" ref="F100:K100" si="43">IFERROR(ROUND(F211/$E100*100,1),"-")</f>
        <v>23.2</v>
      </c>
      <c r="G100" s="30">
        <f t="shared" si="43"/>
        <v>53.2</v>
      </c>
      <c r="H100" s="30">
        <f t="shared" si="43"/>
        <v>19.7</v>
      </c>
      <c r="I100" s="30">
        <f t="shared" si="43"/>
        <v>2.9</v>
      </c>
      <c r="J100" s="30">
        <f t="shared" si="43"/>
        <v>1.1000000000000001</v>
      </c>
      <c r="K100" s="31">
        <f t="shared" si="43"/>
        <v>0</v>
      </c>
    </row>
    <row r="101" spans="1:11" ht="14.25" customHeight="1" x14ac:dyDescent="0.15">
      <c r="A101" s="73"/>
      <c r="B101" s="74"/>
      <c r="C101" s="67" t="s">
        <v>61</v>
      </c>
      <c r="D101" s="68"/>
      <c r="E101" s="28">
        <f t="shared" si="24"/>
        <v>94</v>
      </c>
      <c r="F101" s="29">
        <f t="shared" ref="F101:K101" si="44">IFERROR(ROUND(F212/$E101*100,1),"-")</f>
        <v>12.8</v>
      </c>
      <c r="G101" s="30">
        <f t="shared" si="44"/>
        <v>41.5</v>
      </c>
      <c r="H101" s="30">
        <f t="shared" si="44"/>
        <v>40.4</v>
      </c>
      <c r="I101" s="30">
        <f t="shared" si="44"/>
        <v>3.2</v>
      </c>
      <c r="J101" s="30">
        <f t="shared" si="44"/>
        <v>2.1</v>
      </c>
      <c r="K101" s="31">
        <f t="shared" si="44"/>
        <v>0</v>
      </c>
    </row>
    <row r="102" spans="1:11" ht="14.25" customHeight="1" x14ac:dyDescent="0.15">
      <c r="A102" s="73"/>
      <c r="B102" s="74"/>
      <c r="C102" s="67" t="s">
        <v>62</v>
      </c>
      <c r="D102" s="68"/>
      <c r="E102" s="28">
        <f t="shared" si="24"/>
        <v>22</v>
      </c>
      <c r="F102" s="29">
        <f t="shared" ref="F102:K102" si="45">IFERROR(ROUND(F213/$E102*100,1),"-")</f>
        <v>18.2</v>
      </c>
      <c r="G102" s="30">
        <f t="shared" si="45"/>
        <v>31.8</v>
      </c>
      <c r="H102" s="30">
        <f t="shared" si="45"/>
        <v>45.5</v>
      </c>
      <c r="I102" s="30">
        <f t="shared" si="45"/>
        <v>0</v>
      </c>
      <c r="J102" s="30">
        <f t="shared" si="45"/>
        <v>4.5</v>
      </c>
      <c r="K102" s="31">
        <f t="shared" si="45"/>
        <v>0</v>
      </c>
    </row>
    <row r="103" spans="1:11" ht="14.25" customHeight="1" x14ac:dyDescent="0.15">
      <c r="A103" s="73"/>
      <c r="B103" s="74"/>
      <c r="C103" s="67" t="s">
        <v>63</v>
      </c>
      <c r="D103" s="68"/>
      <c r="E103" s="28">
        <f t="shared" si="24"/>
        <v>8</v>
      </c>
      <c r="F103" s="29">
        <f t="shared" ref="F103:K103" si="46">IFERROR(ROUND(F214/$E103*100,1),"-")</f>
        <v>12.5</v>
      </c>
      <c r="G103" s="30">
        <f t="shared" si="46"/>
        <v>12.5</v>
      </c>
      <c r="H103" s="30">
        <f t="shared" si="46"/>
        <v>12.5</v>
      </c>
      <c r="I103" s="30">
        <f t="shared" si="46"/>
        <v>0</v>
      </c>
      <c r="J103" s="30">
        <f t="shared" si="46"/>
        <v>62.5</v>
      </c>
      <c r="K103" s="31">
        <f t="shared" si="46"/>
        <v>0</v>
      </c>
    </row>
    <row r="104" spans="1:11" ht="14.25" customHeight="1" x14ac:dyDescent="0.15">
      <c r="A104" s="75"/>
      <c r="B104" s="76"/>
      <c r="C104" s="69" t="s">
        <v>6</v>
      </c>
      <c r="D104" s="70"/>
      <c r="E104" s="37">
        <f t="shared" si="24"/>
        <v>8</v>
      </c>
      <c r="F104" s="38">
        <f t="shared" ref="F104:K104" si="47">IFERROR(ROUND(F215/$E104*100,1),"-")</f>
        <v>12.5</v>
      </c>
      <c r="G104" s="39">
        <f t="shared" si="47"/>
        <v>0</v>
      </c>
      <c r="H104" s="39">
        <f t="shared" si="47"/>
        <v>0</v>
      </c>
      <c r="I104" s="39">
        <f t="shared" si="47"/>
        <v>0</v>
      </c>
      <c r="J104" s="39">
        <f t="shared" si="47"/>
        <v>0</v>
      </c>
      <c r="K104" s="40">
        <f t="shared" si="47"/>
        <v>87.5</v>
      </c>
    </row>
    <row r="105" spans="1:11" ht="14.25" customHeight="1" x14ac:dyDescent="0.15">
      <c r="A105" s="71" t="s">
        <v>18</v>
      </c>
      <c r="B105" s="72"/>
      <c r="C105" s="77" t="s">
        <v>64</v>
      </c>
      <c r="D105" s="78"/>
      <c r="E105" s="33">
        <f t="shared" si="24"/>
        <v>355</v>
      </c>
      <c r="F105" s="34">
        <f t="shared" ref="F105:K105" si="48">IFERROR(ROUND(F216/$E105*100,1),"-")</f>
        <v>100</v>
      </c>
      <c r="G105" s="35">
        <f t="shared" si="48"/>
        <v>0</v>
      </c>
      <c r="H105" s="35">
        <f t="shared" si="48"/>
        <v>0</v>
      </c>
      <c r="I105" s="35">
        <f t="shared" si="48"/>
        <v>0</v>
      </c>
      <c r="J105" s="35">
        <f t="shared" si="48"/>
        <v>0</v>
      </c>
      <c r="K105" s="36">
        <f t="shared" si="48"/>
        <v>0</v>
      </c>
    </row>
    <row r="106" spans="1:11" ht="14.25" customHeight="1" x14ac:dyDescent="0.15">
      <c r="A106" s="73"/>
      <c r="B106" s="74"/>
      <c r="C106" s="67" t="s">
        <v>65</v>
      </c>
      <c r="D106" s="68"/>
      <c r="E106" s="28">
        <f t="shared" si="24"/>
        <v>393</v>
      </c>
      <c r="F106" s="29">
        <f t="shared" ref="F106:K106" si="49">IFERROR(ROUND(F217/$E106*100,1),"-")</f>
        <v>0</v>
      </c>
      <c r="G106" s="30">
        <f t="shared" si="49"/>
        <v>100</v>
      </c>
      <c r="H106" s="30">
        <f t="shared" si="49"/>
        <v>0</v>
      </c>
      <c r="I106" s="30">
        <f t="shared" si="49"/>
        <v>0</v>
      </c>
      <c r="J106" s="30">
        <f t="shared" si="49"/>
        <v>0</v>
      </c>
      <c r="K106" s="31">
        <f t="shared" si="49"/>
        <v>0</v>
      </c>
    </row>
    <row r="107" spans="1:11" ht="14.25" customHeight="1" x14ac:dyDescent="0.15">
      <c r="A107" s="73"/>
      <c r="B107" s="74"/>
      <c r="C107" s="67" t="s">
        <v>61</v>
      </c>
      <c r="D107" s="68"/>
      <c r="E107" s="28">
        <f t="shared" si="24"/>
        <v>158</v>
      </c>
      <c r="F107" s="29">
        <f t="shared" ref="F107:K107" si="50">IFERROR(ROUND(F218/$E107*100,1),"-")</f>
        <v>0</v>
      </c>
      <c r="G107" s="30">
        <f t="shared" si="50"/>
        <v>0</v>
      </c>
      <c r="H107" s="30">
        <f t="shared" si="50"/>
        <v>100</v>
      </c>
      <c r="I107" s="30">
        <f t="shared" si="50"/>
        <v>0</v>
      </c>
      <c r="J107" s="30">
        <f t="shared" si="50"/>
        <v>0</v>
      </c>
      <c r="K107" s="31">
        <f t="shared" si="50"/>
        <v>0</v>
      </c>
    </row>
    <row r="108" spans="1:11" ht="14.25" customHeight="1" x14ac:dyDescent="0.15">
      <c r="A108" s="73"/>
      <c r="B108" s="74"/>
      <c r="C108" s="67" t="s">
        <v>66</v>
      </c>
      <c r="D108" s="68"/>
      <c r="E108" s="28">
        <f t="shared" si="24"/>
        <v>20</v>
      </c>
      <c r="F108" s="29">
        <f t="shared" ref="F108:K108" si="51">IFERROR(ROUND(F219/$E108*100,1),"-")</f>
        <v>0</v>
      </c>
      <c r="G108" s="30">
        <f t="shared" si="51"/>
        <v>0</v>
      </c>
      <c r="H108" s="30">
        <f t="shared" si="51"/>
        <v>0</v>
      </c>
      <c r="I108" s="30">
        <f t="shared" si="51"/>
        <v>100</v>
      </c>
      <c r="J108" s="30">
        <f t="shared" si="51"/>
        <v>0</v>
      </c>
      <c r="K108" s="31">
        <f t="shared" si="51"/>
        <v>0</v>
      </c>
    </row>
    <row r="109" spans="1:11" ht="14.25" customHeight="1" x14ac:dyDescent="0.15">
      <c r="A109" s="73"/>
      <c r="B109" s="74"/>
      <c r="C109" s="67" t="s">
        <v>67</v>
      </c>
      <c r="D109" s="68"/>
      <c r="E109" s="28">
        <f t="shared" si="24"/>
        <v>14</v>
      </c>
      <c r="F109" s="29">
        <f t="shared" ref="F109:K109" si="52">IFERROR(ROUND(F220/$E109*100,1),"-")</f>
        <v>0</v>
      </c>
      <c r="G109" s="30">
        <f t="shared" si="52"/>
        <v>0</v>
      </c>
      <c r="H109" s="30">
        <f t="shared" si="52"/>
        <v>0</v>
      </c>
      <c r="I109" s="30">
        <f t="shared" si="52"/>
        <v>0</v>
      </c>
      <c r="J109" s="30">
        <f t="shared" si="52"/>
        <v>100</v>
      </c>
      <c r="K109" s="31">
        <f t="shared" si="52"/>
        <v>0</v>
      </c>
    </row>
    <row r="110" spans="1:11" ht="14.25" customHeight="1" x14ac:dyDescent="0.15">
      <c r="A110" s="75"/>
      <c r="B110" s="76"/>
      <c r="C110" s="69" t="s">
        <v>6</v>
      </c>
      <c r="D110" s="70"/>
      <c r="E110" s="37">
        <f t="shared" si="24"/>
        <v>8</v>
      </c>
      <c r="F110" s="38">
        <f t="shared" ref="F110:K110" si="53">IFERROR(ROUND(F221/$E110*100,1),"-")</f>
        <v>0</v>
      </c>
      <c r="G110" s="39">
        <f t="shared" si="53"/>
        <v>0</v>
      </c>
      <c r="H110" s="39">
        <f t="shared" si="53"/>
        <v>0</v>
      </c>
      <c r="I110" s="39">
        <f t="shared" si="53"/>
        <v>0</v>
      </c>
      <c r="J110" s="39">
        <f t="shared" si="53"/>
        <v>0</v>
      </c>
      <c r="K110" s="40">
        <f t="shared" si="53"/>
        <v>100</v>
      </c>
    </row>
    <row r="111" spans="1:11" ht="14.25" customHeight="1" x14ac:dyDescent="0.15">
      <c r="A111" s="79" t="s">
        <v>99</v>
      </c>
      <c r="B111" s="80"/>
      <c r="C111" s="77" t="s">
        <v>100</v>
      </c>
      <c r="D111" s="78"/>
      <c r="E111" s="33">
        <f t="shared" si="24"/>
        <v>414</v>
      </c>
      <c r="F111" s="34">
        <f t="shared" ref="F111:K111" si="54">IFERROR(ROUND(F222/$E111*100,1),"-")</f>
        <v>39.6</v>
      </c>
      <c r="G111" s="35">
        <f t="shared" si="54"/>
        <v>40.1</v>
      </c>
      <c r="H111" s="35">
        <f t="shared" si="54"/>
        <v>16.2</v>
      </c>
      <c r="I111" s="35">
        <f t="shared" si="54"/>
        <v>2.7</v>
      </c>
      <c r="J111" s="35">
        <f t="shared" si="54"/>
        <v>1</v>
      </c>
      <c r="K111" s="36">
        <f t="shared" si="54"/>
        <v>0.5</v>
      </c>
    </row>
    <row r="112" spans="1:11" ht="14.25" customHeight="1" x14ac:dyDescent="0.15">
      <c r="A112" s="81"/>
      <c r="B112" s="82"/>
      <c r="C112" s="67" t="s">
        <v>101</v>
      </c>
      <c r="D112" s="68"/>
      <c r="E112" s="28">
        <f t="shared" si="24"/>
        <v>34</v>
      </c>
      <c r="F112" s="29">
        <f t="shared" ref="F112:K112" si="55">IFERROR(ROUND(F223/$E112*100,1),"-")</f>
        <v>20.6</v>
      </c>
      <c r="G112" s="30">
        <f t="shared" si="55"/>
        <v>44.1</v>
      </c>
      <c r="H112" s="30">
        <f t="shared" si="55"/>
        <v>29.4</v>
      </c>
      <c r="I112" s="30">
        <f t="shared" si="55"/>
        <v>0</v>
      </c>
      <c r="J112" s="30">
        <f t="shared" si="55"/>
        <v>2.9</v>
      </c>
      <c r="K112" s="31">
        <f t="shared" si="55"/>
        <v>2.9</v>
      </c>
    </row>
    <row r="113" spans="1:11" ht="14.25" customHeight="1" x14ac:dyDescent="0.15">
      <c r="A113" s="81"/>
      <c r="B113" s="82"/>
      <c r="C113" s="67" t="s">
        <v>102</v>
      </c>
      <c r="D113" s="68"/>
      <c r="E113" s="28">
        <f t="shared" si="24"/>
        <v>373</v>
      </c>
      <c r="F113" s="29">
        <f t="shared" ref="F113:K113" si="56">IFERROR(ROUND(F224/$E113*100,1),"-")</f>
        <v>38.6</v>
      </c>
      <c r="G113" s="30">
        <f t="shared" si="56"/>
        <v>41.8</v>
      </c>
      <c r="H113" s="30">
        <f t="shared" si="56"/>
        <v>15.8</v>
      </c>
      <c r="I113" s="30">
        <f t="shared" si="56"/>
        <v>1.9</v>
      </c>
      <c r="J113" s="30">
        <f t="shared" si="56"/>
        <v>1.6</v>
      </c>
      <c r="K113" s="31">
        <f t="shared" si="56"/>
        <v>0.3</v>
      </c>
    </row>
    <row r="114" spans="1:11" ht="14.25" customHeight="1" x14ac:dyDescent="0.15">
      <c r="A114" s="81"/>
      <c r="B114" s="82"/>
      <c r="C114" s="67" t="s">
        <v>98</v>
      </c>
      <c r="D114" s="68"/>
      <c r="E114" s="28">
        <f t="shared" ref="E114:E115" si="57">E225</f>
        <v>116</v>
      </c>
      <c r="F114" s="29">
        <f t="shared" ref="F114:K114" si="58">IFERROR(ROUND(F225/$E114*100,1),"-")</f>
        <v>30.2</v>
      </c>
      <c r="G114" s="30">
        <f t="shared" si="58"/>
        <v>46.6</v>
      </c>
      <c r="H114" s="30">
        <f t="shared" si="58"/>
        <v>18.100000000000001</v>
      </c>
      <c r="I114" s="30">
        <f t="shared" si="58"/>
        <v>0.9</v>
      </c>
      <c r="J114" s="30">
        <f t="shared" si="58"/>
        <v>1.7</v>
      </c>
      <c r="K114" s="31">
        <f t="shared" si="58"/>
        <v>2.6</v>
      </c>
    </row>
    <row r="115" spans="1:11" ht="14.25" customHeight="1" x14ac:dyDescent="0.15">
      <c r="A115" s="83"/>
      <c r="B115" s="84"/>
      <c r="C115" s="69" t="s">
        <v>6</v>
      </c>
      <c r="D115" s="70"/>
      <c r="E115" s="37">
        <f t="shared" si="57"/>
        <v>11</v>
      </c>
      <c r="F115" s="38">
        <f t="shared" ref="F115:K115" si="59">IFERROR(ROUND(F226/$E115*100,1),"-")</f>
        <v>45.5</v>
      </c>
      <c r="G115" s="39">
        <f t="shared" si="59"/>
        <v>18.2</v>
      </c>
      <c r="H115" s="39">
        <f t="shared" si="59"/>
        <v>9.1</v>
      </c>
      <c r="I115" s="39">
        <f t="shared" si="59"/>
        <v>9.1</v>
      </c>
      <c r="J115" s="39">
        <f t="shared" si="59"/>
        <v>9.1</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355</v>
      </c>
      <c r="G118" s="49">
        <v>393</v>
      </c>
      <c r="H118" s="49">
        <v>158</v>
      </c>
      <c r="I118" s="49">
        <v>20</v>
      </c>
      <c r="J118" s="49">
        <v>14</v>
      </c>
      <c r="K118" s="50">
        <v>8</v>
      </c>
    </row>
    <row r="119" spans="1:11" ht="14.25" customHeight="1" x14ac:dyDescent="0.15">
      <c r="A119" s="96" t="s">
        <v>9</v>
      </c>
      <c r="B119" s="97"/>
      <c r="C119" s="77" t="s">
        <v>7</v>
      </c>
      <c r="D119" s="78"/>
      <c r="E119" s="33">
        <v>398</v>
      </c>
      <c r="F119" s="51">
        <v>144</v>
      </c>
      <c r="G119" s="52">
        <v>165</v>
      </c>
      <c r="H119" s="52">
        <v>66</v>
      </c>
      <c r="I119" s="52">
        <v>13</v>
      </c>
      <c r="J119" s="52">
        <v>8</v>
      </c>
      <c r="K119" s="53">
        <v>2</v>
      </c>
    </row>
    <row r="120" spans="1:11" ht="14.25" customHeight="1" x14ac:dyDescent="0.15">
      <c r="A120" s="98"/>
      <c r="B120" s="99"/>
      <c r="C120" s="67" t="s">
        <v>8</v>
      </c>
      <c r="D120" s="68"/>
      <c r="E120" s="28">
        <v>531</v>
      </c>
      <c r="F120" s="54">
        <v>208</v>
      </c>
      <c r="G120" s="55">
        <v>221</v>
      </c>
      <c r="H120" s="55">
        <v>87</v>
      </c>
      <c r="I120" s="55">
        <v>6</v>
      </c>
      <c r="J120" s="55">
        <v>5</v>
      </c>
      <c r="K120" s="56">
        <v>4</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1</v>
      </c>
      <c r="G122" s="55">
        <v>6</v>
      </c>
      <c r="H122" s="55">
        <v>3</v>
      </c>
      <c r="I122" s="55">
        <v>1</v>
      </c>
      <c r="J122" s="55">
        <v>1</v>
      </c>
      <c r="K122" s="56">
        <v>0</v>
      </c>
    </row>
    <row r="123" spans="1:11" ht="14.25" customHeight="1" x14ac:dyDescent="0.15">
      <c r="A123" s="100"/>
      <c r="B123" s="101"/>
      <c r="C123" s="69" t="s">
        <v>3</v>
      </c>
      <c r="D123" s="70"/>
      <c r="E123" s="37">
        <v>7</v>
      </c>
      <c r="F123" s="57">
        <v>2</v>
      </c>
      <c r="G123" s="58">
        <v>1</v>
      </c>
      <c r="H123" s="58">
        <v>2</v>
      </c>
      <c r="I123" s="58">
        <v>0</v>
      </c>
      <c r="J123" s="58">
        <v>0</v>
      </c>
      <c r="K123" s="59">
        <v>2</v>
      </c>
    </row>
    <row r="124" spans="1:11" ht="14.25" customHeight="1" x14ac:dyDescent="0.15">
      <c r="A124" s="89" t="s">
        <v>12</v>
      </c>
      <c r="B124" s="90"/>
      <c r="C124" s="77" t="s">
        <v>19</v>
      </c>
      <c r="D124" s="78"/>
      <c r="E124" s="33">
        <v>7</v>
      </c>
      <c r="F124" s="51">
        <v>4</v>
      </c>
      <c r="G124" s="52">
        <v>2</v>
      </c>
      <c r="H124" s="52">
        <v>0</v>
      </c>
      <c r="I124" s="52">
        <v>0</v>
      </c>
      <c r="J124" s="52">
        <v>1</v>
      </c>
      <c r="K124" s="53">
        <v>0</v>
      </c>
    </row>
    <row r="125" spans="1:11" ht="14.25" customHeight="1" x14ac:dyDescent="0.15">
      <c r="A125" s="91"/>
      <c r="B125" s="92"/>
      <c r="C125" s="67" t="s">
        <v>20</v>
      </c>
      <c r="D125" s="68"/>
      <c r="E125" s="28">
        <v>81</v>
      </c>
      <c r="F125" s="54">
        <v>33</v>
      </c>
      <c r="G125" s="55">
        <v>40</v>
      </c>
      <c r="H125" s="55">
        <v>6</v>
      </c>
      <c r="I125" s="55">
        <v>1</v>
      </c>
      <c r="J125" s="55">
        <v>1</v>
      </c>
      <c r="K125" s="56">
        <v>0</v>
      </c>
    </row>
    <row r="126" spans="1:11" ht="14.25" customHeight="1" x14ac:dyDescent="0.15">
      <c r="A126" s="91"/>
      <c r="B126" s="92"/>
      <c r="C126" s="67" t="s">
        <v>21</v>
      </c>
      <c r="D126" s="68"/>
      <c r="E126" s="28">
        <v>160</v>
      </c>
      <c r="F126" s="54">
        <v>67</v>
      </c>
      <c r="G126" s="55">
        <v>62</v>
      </c>
      <c r="H126" s="55">
        <v>23</v>
      </c>
      <c r="I126" s="55">
        <v>7</v>
      </c>
      <c r="J126" s="55">
        <v>1</v>
      </c>
      <c r="K126" s="56">
        <v>0</v>
      </c>
    </row>
    <row r="127" spans="1:11" ht="14.25" customHeight="1" x14ac:dyDescent="0.15">
      <c r="A127" s="91"/>
      <c r="B127" s="92"/>
      <c r="C127" s="67" t="s">
        <v>22</v>
      </c>
      <c r="D127" s="68"/>
      <c r="E127" s="28">
        <v>210</v>
      </c>
      <c r="F127" s="54">
        <v>92</v>
      </c>
      <c r="G127" s="55">
        <v>83</v>
      </c>
      <c r="H127" s="55">
        <v>29</v>
      </c>
      <c r="I127" s="55">
        <v>3</v>
      </c>
      <c r="J127" s="55">
        <v>3</v>
      </c>
      <c r="K127" s="56">
        <v>0</v>
      </c>
    </row>
    <row r="128" spans="1:11" ht="14.25" customHeight="1" x14ac:dyDescent="0.15">
      <c r="A128" s="91"/>
      <c r="B128" s="92"/>
      <c r="C128" s="67" t="s">
        <v>23</v>
      </c>
      <c r="D128" s="68"/>
      <c r="E128" s="28">
        <v>183</v>
      </c>
      <c r="F128" s="54">
        <v>65</v>
      </c>
      <c r="G128" s="55">
        <v>84</v>
      </c>
      <c r="H128" s="55">
        <v>26</v>
      </c>
      <c r="I128" s="55">
        <v>3</v>
      </c>
      <c r="J128" s="55">
        <v>5</v>
      </c>
      <c r="K128" s="56">
        <v>0</v>
      </c>
    </row>
    <row r="129" spans="1:11" ht="14.25" customHeight="1" x14ac:dyDescent="0.15">
      <c r="A129" s="91"/>
      <c r="B129" s="92"/>
      <c r="C129" s="67" t="s">
        <v>24</v>
      </c>
      <c r="D129" s="68"/>
      <c r="E129" s="28">
        <v>154</v>
      </c>
      <c r="F129" s="54">
        <v>42</v>
      </c>
      <c r="G129" s="55">
        <v>69</v>
      </c>
      <c r="H129" s="55">
        <v>34</v>
      </c>
      <c r="I129" s="55">
        <v>3</v>
      </c>
      <c r="J129" s="55">
        <v>2</v>
      </c>
      <c r="K129" s="56">
        <v>4</v>
      </c>
    </row>
    <row r="130" spans="1:11" ht="14.25" customHeight="1" x14ac:dyDescent="0.15">
      <c r="A130" s="91"/>
      <c r="B130" s="92"/>
      <c r="C130" s="67" t="s">
        <v>25</v>
      </c>
      <c r="D130" s="68"/>
      <c r="E130" s="28">
        <v>143</v>
      </c>
      <c r="F130" s="54">
        <v>49</v>
      </c>
      <c r="G130" s="55">
        <v>51</v>
      </c>
      <c r="H130" s="55">
        <v>38</v>
      </c>
      <c r="I130" s="55">
        <v>2</v>
      </c>
      <c r="J130" s="55">
        <v>1</v>
      </c>
      <c r="K130" s="56">
        <v>2</v>
      </c>
    </row>
    <row r="131" spans="1:11" ht="14.25" customHeight="1" x14ac:dyDescent="0.15">
      <c r="A131" s="91"/>
      <c r="B131" s="92"/>
      <c r="C131" s="67" t="s">
        <v>26</v>
      </c>
      <c r="D131" s="68"/>
      <c r="E131" s="28">
        <v>3</v>
      </c>
      <c r="F131" s="54">
        <v>2</v>
      </c>
      <c r="G131" s="55">
        <v>1</v>
      </c>
      <c r="H131" s="55">
        <v>0</v>
      </c>
      <c r="I131" s="55">
        <v>0</v>
      </c>
      <c r="J131" s="55">
        <v>0</v>
      </c>
      <c r="K131" s="56">
        <v>0</v>
      </c>
    </row>
    <row r="132" spans="1:11" ht="14.25" customHeight="1" x14ac:dyDescent="0.15">
      <c r="A132" s="93"/>
      <c r="B132" s="94"/>
      <c r="C132" s="69" t="s">
        <v>6</v>
      </c>
      <c r="D132" s="70"/>
      <c r="E132" s="37">
        <v>7</v>
      </c>
      <c r="F132" s="57">
        <v>1</v>
      </c>
      <c r="G132" s="58">
        <v>1</v>
      </c>
      <c r="H132" s="58">
        <v>2</v>
      </c>
      <c r="I132" s="58">
        <v>1</v>
      </c>
      <c r="J132" s="58">
        <v>0</v>
      </c>
      <c r="K132" s="59">
        <v>2</v>
      </c>
    </row>
    <row r="133" spans="1:11" ht="14.25" customHeight="1" x14ac:dyDescent="0.15">
      <c r="A133" s="71" t="s">
        <v>70</v>
      </c>
      <c r="B133" s="72"/>
      <c r="C133" s="86" t="s">
        <v>7</v>
      </c>
      <c r="D133" s="41" t="s">
        <v>71</v>
      </c>
      <c r="E133" s="33">
        <v>34</v>
      </c>
      <c r="F133" s="51">
        <v>12</v>
      </c>
      <c r="G133" s="52">
        <v>18</v>
      </c>
      <c r="H133" s="52">
        <v>2</v>
      </c>
      <c r="I133" s="52">
        <v>1</v>
      </c>
      <c r="J133" s="52">
        <v>1</v>
      </c>
      <c r="K133" s="53">
        <v>0</v>
      </c>
    </row>
    <row r="134" spans="1:11" ht="14.25" customHeight="1" x14ac:dyDescent="0.15">
      <c r="A134" s="73"/>
      <c r="B134" s="74"/>
      <c r="C134" s="87"/>
      <c r="D134" s="42" t="s">
        <v>21</v>
      </c>
      <c r="E134" s="28">
        <v>66</v>
      </c>
      <c r="F134" s="54">
        <v>23</v>
      </c>
      <c r="G134" s="55">
        <v>25</v>
      </c>
      <c r="H134" s="55">
        <v>12</v>
      </c>
      <c r="I134" s="55">
        <v>5</v>
      </c>
      <c r="J134" s="55">
        <v>1</v>
      </c>
      <c r="K134" s="56">
        <v>0</v>
      </c>
    </row>
    <row r="135" spans="1:11" ht="14.25" customHeight="1" x14ac:dyDescent="0.15">
      <c r="A135" s="73"/>
      <c r="B135" s="74"/>
      <c r="C135" s="87"/>
      <c r="D135" s="42" t="s">
        <v>22</v>
      </c>
      <c r="E135" s="28">
        <v>85</v>
      </c>
      <c r="F135" s="54">
        <v>36</v>
      </c>
      <c r="G135" s="55">
        <v>34</v>
      </c>
      <c r="H135" s="55">
        <v>11</v>
      </c>
      <c r="I135" s="55">
        <v>2</v>
      </c>
      <c r="J135" s="55">
        <v>2</v>
      </c>
      <c r="K135" s="56">
        <v>0</v>
      </c>
    </row>
    <row r="136" spans="1:11" ht="14.25" customHeight="1" x14ac:dyDescent="0.15">
      <c r="A136" s="73"/>
      <c r="B136" s="74"/>
      <c r="C136" s="87"/>
      <c r="D136" s="42" t="s">
        <v>23</v>
      </c>
      <c r="E136" s="28">
        <v>81</v>
      </c>
      <c r="F136" s="54">
        <v>28</v>
      </c>
      <c r="G136" s="55">
        <v>38</v>
      </c>
      <c r="H136" s="55">
        <v>10</v>
      </c>
      <c r="I136" s="55">
        <v>2</v>
      </c>
      <c r="J136" s="55">
        <v>3</v>
      </c>
      <c r="K136" s="56">
        <v>0</v>
      </c>
    </row>
    <row r="137" spans="1:11" ht="14.25" customHeight="1" x14ac:dyDescent="0.15">
      <c r="A137" s="73"/>
      <c r="B137" s="74"/>
      <c r="C137" s="87"/>
      <c r="D137" s="42" t="s">
        <v>24</v>
      </c>
      <c r="E137" s="28">
        <v>69</v>
      </c>
      <c r="F137" s="54">
        <v>21</v>
      </c>
      <c r="G137" s="55">
        <v>25</v>
      </c>
      <c r="H137" s="55">
        <v>20</v>
      </c>
      <c r="I137" s="55">
        <v>2</v>
      </c>
      <c r="J137" s="55">
        <v>1</v>
      </c>
      <c r="K137" s="56">
        <v>0</v>
      </c>
    </row>
    <row r="138" spans="1:11" ht="14.25" customHeight="1" x14ac:dyDescent="0.15">
      <c r="A138" s="73"/>
      <c r="B138" s="74"/>
      <c r="C138" s="88"/>
      <c r="D138" s="42" t="s">
        <v>91</v>
      </c>
      <c r="E138" s="28">
        <v>63</v>
      </c>
      <c r="F138" s="54">
        <v>24</v>
      </c>
      <c r="G138" s="55">
        <v>25</v>
      </c>
      <c r="H138" s="55">
        <v>11</v>
      </c>
      <c r="I138" s="55">
        <v>1</v>
      </c>
      <c r="J138" s="55">
        <v>0</v>
      </c>
      <c r="K138" s="56">
        <v>2</v>
      </c>
    </row>
    <row r="139" spans="1:11" ht="14.25" customHeight="1" x14ac:dyDescent="0.15">
      <c r="A139" s="73"/>
      <c r="B139" s="74"/>
      <c r="C139" s="86" t="s">
        <v>8</v>
      </c>
      <c r="D139" s="41" t="s">
        <v>71</v>
      </c>
      <c r="E139" s="33">
        <v>52</v>
      </c>
      <c r="F139" s="51">
        <v>25</v>
      </c>
      <c r="G139" s="52">
        <v>24</v>
      </c>
      <c r="H139" s="52">
        <v>3</v>
      </c>
      <c r="I139" s="52">
        <v>0</v>
      </c>
      <c r="J139" s="52">
        <v>0</v>
      </c>
      <c r="K139" s="53">
        <v>0</v>
      </c>
    </row>
    <row r="140" spans="1:11" ht="14.25" customHeight="1" x14ac:dyDescent="0.15">
      <c r="A140" s="73"/>
      <c r="B140" s="74"/>
      <c r="C140" s="87"/>
      <c r="D140" s="42" t="s">
        <v>21</v>
      </c>
      <c r="E140" s="28">
        <v>92</v>
      </c>
      <c r="F140" s="54">
        <v>44</v>
      </c>
      <c r="G140" s="55">
        <v>35</v>
      </c>
      <c r="H140" s="55">
        <v>11</v>
      </c>
      <c r="I140" s="55">
        <v>2</v>
      </c>
      <c r="J140" s="55">
        <v>0</v>
      </c>
      <c r="K140" s="56">
        <v>0</v>
      </c>
    </row>
    <row r="141" spans="1:11" ht="14.25" customHeight="1" x14ac:dyDescent="0.15">
      <c r="A141" s="73"/>
      <c r="B141" s="74"/>
      <c r="C141" s="87"/>
      <c r="D141" s="42" t="s">
        <v>22</v>
      </c>
      <c r="E141" s="28">
        <v>122</v>
      </c>
      <c r="F141" s="54">
        <v>55</v>
      </c>
      <c r="G141" s="55">
        <v>48</v>
      </c>
      <c r="H141" s="55">
        <v>17</v>
      </c>
      <c r="I141" s="55">
        <v>1</v>
      </c>
      <c r="J141" s="55">
        <v>1</v>
      </c>
      <c r="K141" s="56">
        <v>0</v>
      </c>
    </row>
    <row r="142" spans="1:11" ht="14.25" customHeight="1" x14ac:dyDescent="0.15">
      <c r="A142" s="73"/>
      <c r="B142" s="74"/>
      <c r="C142" s="87"/>
      <c r="D142" s="42" t="s">
        <v>23</v>
      </c>
      <c r="E142" s="28">
        <v>97</v>
      </c>
      <c r="F142" s="54">
        <v>36</v>
      </c>
      <c r="G142" s="55">
        <v>43</v>
      </c>
      <c r="H142" s="55">
        <v>15</v>
      </c>
      <c r="I142" s="55">
        <v>1</v>
      </c>
      <c r="J142" s="55">
        <v>2</v>
      </c>
      <c r="K142" s="56">
        <v>0</v>
      </c>
    </row>
    <row r="143" spans="1:11" ht="14.25" customHeight="1" x14ac:dyDescent="0.15">
      <c r="A143" s="73"/>
      <c r="B143" s="74"/>
      <c r="C143" s="87"/>
      <c r="D143" s="42" t="s">
        <v>24</v>
      </c>
      <c r="E143" s="28">
        <v>85</v>
      </c>
      <c r="F143" s="54">
        <v>21</v>
      </c>
      <c r="G143" s="55">
        <v>44</v>
      </c>
      <c r="H143" s="55">
        <v>14</v>
      </c>
      <c r="I143" s="55">
        <v>1</v>
      </c>
      <c r="J143" s="55">
        <v>1</v>
      </c>
      <c r="K143" s="56">
        <v>4</v>
      </c>
    </row>
    <row r="144" spans="1:11" ht="14.25" customHeight="1" x14ac:dyDescent="0.15">
      <c r="A144" s="73"/>
      <c r="B144" s="74"/>
      <c r="C144" s="88"/>
      <c r="D144" s="42" t="s">
        <v>91</v>
      </c>
      <c r="E144" s="28">
        <v>83</v>
      </c>
      <c r="F144" s="54">
        <v>27</v>
      </c>
      <c r="G144" s="55">
        <v>27</v>
      </c>
      <c r="H144" s="55">
        <v>27</v>
      </c>
      <c r="I144" s="55">
        <v>1</v>
      </c>
      <c r="J144" s="55">
        <v>1</v>
      </c>
      <c r="K144" s="56">
        <v>0</v>
      </c>
    </row>
    <row r="145" spans="1:11" ht="14.25" customHeight="1" x14ac:dyDescent="0.15">
      <c r="A145" s="89" t="s">
        <v>10</v>
      </c>
      <c r="B145" s="90"/>
      <c r="C145" s="77" t="s">
        <v>27</v>
      </c>
      <c r="D145" s="78"/>
      <c r="E145" s="33">
        <v>446</v>
      </c>
      <c r="F145" s="51">
        <v>188</v>
      </c>
      <c r="G145" s="52">
        <v>188</v>
      </c>
      <c r="H145" s="52">
        <v>57</v>
      </c>
      <c r="I145" s="52">
        <v>8</v>
      </c>
      <c r="J145" s="52">
        <v>5</v>
      </c>
      <c r="K145" s="53">
        <v>0</v>
      </c>
    </row>
    <row r="146" spans="1:11" ht="14.25" customHeight="1" x14ac:dyDescent="0.15">
      <c r="A146" s="91"/>
      <c r="B146" s="92"/>
      <c r="C146" s="67" t="s">
        <v>28</v>
      </c>
      <c r="D146" s="68"/>
      <c r="E146" s="28">
        <v>77</v>
      </c>
      <c r="F146" s="54">
        <v>30</v>
      </c>
      <c r="G146" s="55">
        <v>29</v>
      </c>
      <c r="H146" s="55">
        <v>15</v>
      </c>
      <c r="I146" s="55">
        <v>0</v>
      </c>
      <c r="J146" s="55">
        <v>2</v>
      </c>
      <c r="K146" s="56">
        <v>1</v>
      </c>
    </row>
    <row r="147" spans="1:11" ht="14.25" customHeight="1" x14ac:dyDescent="0.15">
      <c r="A147" s="91"/>
      <c r="B147" s="92"/>
      <c r="C147" s="67" t="s">
        <v>29</v>
      </c>
      <c r="D147" s="68"/>
      <c r="E147" s="28">
        <v>47</v>
      </c>
      <c r="F147" s="54">
        <v>20</v>
      </c>
      <c r="G147" s="55">
        <v>17</v>
      </c>
      <c r="H147" s="55">
        <v>7</v>
      </c>
      <c r="I147" s="55">
        <v>3</v>
      </c>
      <c r="J147" s="55">
        <v>0</v>
      </c>
      <c r="K147" s="56">
        <v>0</v>
      </c>
    </row>
    <row r="148" spans="1:11" ht="14.25" customHeight="1" x14ac:dyDescent="0.15">
      <c r="A148" s="91"/>
      <c r="B148" s="92"/>
      <c r="C148" s="67" t="s">
        <v>30</v>
      </c>
      <c r="D148" s="68"/>
      <c r="E148" s="28">
        <v>30</v>
      </c>
      <c r="F148" s="54">
        <v>11</v>
      </c>
      <c r="G148" s="55">
        <v>14</v>
      </c>
      <c r="H148" s="55">
        <v>4</v>
      </c>
      <c r="I148" s="55">
        <v>1</v>
      </c>
      <c r="J148" s="55">
        <v>0</v>
      </c>
      <c r="K148" s="56">
        <v>0</v>
      </c>
    </row>
    <row r="149" spans="1:11" ht="14.25" customHeight="1" x14ac:dyDescent="0.15">
      <c r="A149" s="91"/>
      <c r="B149" s="92"/>
      <c r="C149" s="67" t="s">
        <v>31</v>
      </c>
      <c r="D149" s="68"/>
      <c r="E149" s="28">
        <v>109</v>
      </c>
      <c r="F149" s="54">
        <v>32</v>
      </c>
      <c r="G149" s="55">
        <v>50</v>
      </c>
      <c r="H149" s="55">
        <v>21</v>
      </c>
      <c r="I149" s="55">
        <v>4</v>
      </c>
      <c r="J149" s="55">
        <v>1</v>
      </c>
      <c r="K149" s="56">
        <v>1</v>
      </c>
    </row>
    <row r="150" spans="1:11" ht="14.25" customHeight="1" x14ac:dyDescent="0.15">
      <c r="A150" s="91"/>
      <c r="B150" s="92"/>
      <c r="C150" s="67" t="s">
        <v>32</v>
      </c>
      <c r="D150" s="68"/>
      <c r="E150" s="28">
        <v>17</v>
      </c>
      <c r="F150" s="54">
        <v>10</v>
      </c>
      <c r="G150" s="55">
        <v>6</v>
      </c>
      <c r="H150" s="55">
        <v>0</v>
      </c>
      <c r="I150" s="55">
        <v>1</v>
      </c>
      <c r="J150" s="55">
        <v>0</v>
      </c>
      <c r="K150" s="56">
        <v>0</v>
      </c>
    </row>
    <row r="151" spans="1:11" ht="14.25" customHeight="1" x14ac:dyDescent="0.15">
      <c r="A151" s="91"/>
      <c r="B151" s="92"/>
      <c r="C151" s="67" t="s">
        <v>33</v>
      </c>
      <c r="D151" s="68"/>
      <c r="E151" s="28">
        <v>104</v>
      </c>
      <c r="F151" s="54">
        <v>36</v>
      </c>
      <c r="G151" s="55">
        <v>46</v>
      </c>
      <c r="H151" s="55">
        <v>20</v>
      </c>
      <c r="I151" s="55">
        <v>0</v>
      </c>
      <c r="J151" s="55">
        <v>2</v>
      </c>
      <c r="K151" s="56">
        <v>0</v>
      </c>
    </row>
    <row r="152" spans="1:11" ht="14.25" customHeight="1" x14ac:dyDescent="0.15">
      <c r="A152" s="91"/>
      <c r="B152" s="92"/>
      <c r="C152" s="67" t="s">
        <v>34</v>
      </c>
      <c r="D152" s="68"/>
      <c r="E152" s="28">
        <v>89</v>
      </c>
      <c r="F152" s="54">
        <v>20</v>
      </c>
      <c r="G152" s="55">
        <v>34</v>
      </c>
      <c r="H152" s="55">
        <v>26</v>
      </c>
      <c r="I152" s="55">
        <v>2</v>
      </c>
      <c r="J152" s="55">
        <v>3</v>
      </c>
      <c r="K152" s="56">
        <v>4</v>
      </c>
    </row>
    <row r="153" spans="1:11" ht="14.25" customHeight="1" x14ac:dyDescent="0.15">
      <c r="A153" s="91"/>
      <c r="B153" s="92"/>
      <c r="C153" s="67" t="s">
        <v>0</v>
      </c>
      <c r="D153" s="68"/>
      <c r="E153" s="28">
        <v>16</v>
      </c>
      <c r="F153" s="54">
        <v>4</v>
      </c>
      <c r="G153" s="55">
        <v>6</v>
      </c>
      <c r="H153" s="55">
        <v>6</v>
      </c>
      <c r="I153" s="55">
        <v>0</v>
      </c>
      <c r="J153" s="55">
        <v>0</v>
      </c>
      <c r="K153" s="56">
        <v>0</v>
      </c>
    </row>
    <row r="154" spans="1:11" ht="14.25" customHeight="1" x14ac:dyDescent="0.15">
      <c r="A154" s="91"/>
      <c r="B154" s="92"/>
      <c r="C154" s="69" t="s">
        <v>6</v>
      </c>
      <c r="D154" s="70"/>
      <c r="E154" s="37">
        <v>13</v>
      </c>
      <c r="F154" s="57">
        <v>4</v>
      </c>
      <c r="G154" s="58">
        <v>3</v>
      </c>
      <c r="H154" s="58">
        <v>2</v>
      </c>
      <c r="I154" s="58">
        <v>1</v>
      </c>
      <c r="J154" s="58">
        <v>1</v>
      </c>
      <c r="K154" s="59">
        <v>2</v>
      </c>
    </row>
    <row r="155" spans="1:11" ht="14.25" customHeight="1" x14ac:dyDescent="0.15">
      <c r="A155" s="71" t="s">
        <v>11</v>
      </c>
      <c r="B155" s="72"/>
      <c r="C155" s="77" t="s">
        <v>35</v>
      </c>
      <c r="D155" s="78"/>
      <c r="E155" s="33">
        <v>210</v>
      </c>
      <c r="F155" s="51">
        <v>55</v>
      </c>
      <c r="G155" s="52">
        <v>100</v>
      </c>
      <c r="H155" s="52">
        <v>47</v>
      </c>
      <c r="I155" s="52">
        <v>1</v>
      </c>
      <c r="J155" s="52">
        <v>4</v>
      </c>
      <c r="K155" s="53">
        <v>3</v>
      </c>
    </row>
    <row r="156" spans="1:11" ht="14.25" customHeight="1" x14ac:dyDescent="0.15">
      <c r="A156" s="73"/>
      <c r="B156" s="74"/>
      <c r="C156" s="67" t="s">
        <v>36</v>
      </c>
      <c r="D156" s="68"/>
      <c r="E156" s="28">
        <v>284</v>
      </c>
      <c r="F156" s="54">
        <v>102</v>
      </c>
      <c r="G156" s="55">
        <v>116</v>
      </c>
      <c r="H156" s="55">
        <v>53</v>
      </c>
      <c r="I156" s="55">
        <v>7</v>
      </c>
      <c r="J156" s="55">
        <v>3</v>
      </c>
      <c r="K156" s="56">
        <v>3</v>
      </c>
    </row>
    <row r="157" spans="1:11" ht="14.25" customHeight="1" x14ac:dyDescent="0.15">
      <c r="A157" s="73"/>
      <c r="B157" s="74"/>
      <c r="C157" s="67" t="s">
        <v>37</v>
      </c>
      <c r="D157" s="68"/>
      <c r="E157" s="28">
        <v>229</v>
      </c>
      <c r="F157" s="54">
        <v>92</v>
      </c>
      <c r="G157" s="55">
        <v>97</v>
      </c>
      <c r="H157" s="55">
        <v>28</v>
      </c>
      <c r="I157" s="55">
        <v>7</v>
      </c>
      <c r="J157" s="55">
        <v>5</v>
      </c>
      <c r="K157" s="56">
        <v>0</v>
      </c>
    </row>
    <row r="158" spans="1:11" ht="14.25" customHeight="1" x14ac:dyDescent="0.15">
      <c r="A158" s="73"/>
      <c r="B158" s="74"/>
      <c r="C158" s="67" t="s">
        <v>38</v>
      </c>
      <c r="D158" s="68"/>
      <c r="E158" s="28">
        <v>162</v>
      </c>
      <c r="F158" s="54">
        <v>76</v>
      </c>
      <c r="G158" s="55">
        <v>60</v>
      </c>
      <c r="H158" s="55">
        <v>22</v>
      </c>
      <c r="I158" s="55">
        <v>4</v>
      </c>
      <c r="J158" s="55">
        <v>0</v>
      </c>
      <c r="K158" s="56">
        <v>0</v>
      </c>
    </row>
    <row r="159" spans="1:11" ht="14.25" customHeight="1" x14ac:dyDescent="0.15">
      <c r="A159" s="73"/>
      <c r="B159" s="74"/>
      <c r="C159" s="67" t="s">
        <v>39</v>
      </c>
      <c r="D159" s="68"/>
      <c r="E159" s="28">
        <v>43</v>
      </c>
      <c r="F159" s="54">
        <v>24</v>
      </c>
      <c r="G159" s="55">
        <v>12</v>
      </c>
      <c r="H159" s="55">
        <v>6</v>
      </c>
      <c r="I159" s="55">
        <v>0</v>
      </c>
      <c r="J159" s="55">
        <v>1</v>
      </c>
      <c r="K159" s="56">
        <v>0</v>
      </c>
    </row>
    <row r="160" spans="1:11" ht="14.25" customHeight="1" x14ac:dyDescent="0.15">
      <c r="A160" s="73"/>
      <c r="B160" s="74"/>
      <c r="C160" s="67" t="s">
        <v>40</v>
      </c>
      <c r="D160" s="68"/>
      <c r="E160" s="28">
        <v>9</v>
      </c>
      <c r="F160" s="54">
        <v>4</v>
      </c>
      <c r="G160" s="55">
        <v>3</v>
      </c>
      <c r="H160" s="55">
        <v>0</v>
      </c>
      <c r="I160" s="55">
        <v>1</v>
      </c>
      <c r="J160" s="55">
        <v>1</v>
      </c>
      <c r="K160" s="56">
        <v>0</v>
      </c>
    </row>
    <row r="161" spans="1:11" ht="14.25" customHeight="1" x14ac:dyDescent="0.15">
      <c r="A161" s="75"/>
      <c r="B161" s="76"/>
      <c r="C161" s="69" t="s">
        <v>6</v>
      </c>
      <c r="D161" s="70"/>
      <c r="E161" s="37">
        <v>11</v>
      </c>
      <c r="F161" s="57">
        <v>2</v>
      </c>
      <c r="G161" s="58">
        <v>5</v>
      </c>
      <c r="H161" s="58">
        <v>2</v>
      </c>
      <c r="I161" s="58">
        <v>0</v>
      </c>
      <c r="J161" s="58">
        <v>0</v>
      </c>
      <c r="K161" s="59">
        <v>2</v>
      </c>
    </row>
    <row r="162" spans="1:11" ht="27" customHeight="1" x14ac:dyDescent="0.15">
      <c r="A162" s="71" t="s">
        <v>72</v>
      </c>
      <c r="B162" s="72"/>
      <c r="C162" s="77" t="s">
        <v>41</v>
      </c>
      <c r="D162" s="78"/>
      <c r="E162" s="33">
        <v>140</v>
      </c>
      <c r="F162" s="51">
        <v>44</v>
      </c>
      <c r="G162" s="52">
        <v>70</v>
      </c>
      <c r="H162" s="52">
        <v>20</v>
      </c>
      <c r="I162" s="52">
        <v>3</v>
      </c>
      <c r="J162" s="52">
        <v>3</v>
      </c>
      <c r="K162" s="53">
        <v>0</v>
      </c>
    </row>
    <row r="163" spans="1:11" ht="27" customHeight="1" x14ac:dyDescent="0.15">
      <c r="A163" s="73"/>
      <c r="B163" s="74"/>
      <c r="C163" s="67" t="s">
        <v>42</v>
      </c>
      <c r="D163" s="68"/>
      <c r="E163" s="28">
        <v>104</v>
      </c>
      <c r="F163" s="54">
        <v>56</v>
      </c>
      <c r="G163" s="55">
        <v>36</v>
      </c>
      <c r="H163" s="55">
        <v>7</v>
      </c>
      <c r="I163" s="55">
        <v>4</v>
      </c>
      <c r="J163" s="55">
        <v>1</v>
      </c>
      <c r="K163" s="56">
        <v>0</v>
      </c>
    </row>
    <row r="164" spans="1:11" ht="27" customHeight="1" x14ac:dyDescent="0.15">
      <c r="A164" s="73"/>
      <c r="B164" s="74"/>
      <c r="C164" s="67" t="s">
        <v>43</v>
      </c>
      <c r="D164" s="68"/>
      <c r="E164" s="28">
        <v>114</v>
      </c>
      <c r="F164" s="54">
        <v>56</v>
      </c>
      <c r="G164" s="55">
        <v>40</v>
      </c>
      <c r="H164" s="55">
        <v>10</v>
      </c>
      <c r="I164" s="55">
        <v>6</v>
      </c>
      <c r="J164" s="55">
        <v>2</v>
      </c>
      <c r="K164" s="56">
        <v>0</v>
      </c>
    </row>
    <row r="165" spans="1:11" ht="27" customHeight="1" x14ac:dyDescent="0.15">
      <c r="A165" s="73"/>
      <c r="B165" s="74"/>
      <c r="C165" s="67" t="s">
        <v>44</v>
      </c>
      <c r="D165" s="68"/>
      <c r="E165" s="28">
        <v>68</v>
      </c>
      <c r="F165" s="54">
        <v>26</v>
      </c>
      <c r="G165" s="55">
        <v>29</v>
      </c>
      <c r="H165" s="55">
        <v>11</v>
      </c>
      <c r="I165" s="55">
        <v>1</v>
      </c>
      <c r="J165" s="55">
        <v>1</v>
      </c>
      <c r="K165" s="56">
        <v>0</v>
      </c>
    </row>
    <row r="166" spans="1:11" ht="27" customHeight="1" x14ac:dyDescent="0.15">
      <c r="A166" s="73"/>
      <c r="B166" s="74"/>
      <c r="C166" s="67" t="s">
        <v>45</v>
      </c>
      <c r="D166" s="68"/>
      <c r="E166" s="28">
        <v>87</v>
      </c>
      <c r="F166" s="54">
        <v>29</v>
      </c>
      <c r="G166" s="55">
        <v>38</v>
      </c>
      <c r="H166" s="55">
        <v>18</v>
      </c>
      <c r="I166" s="55">
        <v>1</v>
      </c>
      <c r="J166" s="55">
        <v>0</v>
      </c>
      <c r="K166" s="56">
        <v>1</v>
      </c>
    </row>
    <row r="167" spans="1:11" ht="27" customHeight="1" x14ac:dyDescent="0.15">
      <c r="A167" s="73"/>
      <c r="B167" s="74"/>
      <c r="C167" s="67" t="s">
        <v>46</v>
      </c>
      <c r="D167" s="68"/>
      <c r="E167" s="28">
        <v>209</v>
      </c>
      <c r="F167" s="54">
        <v>72</v>
      </c>
      <c r="G167" s="55">
        <v>81</v>
      </c>
      <c r="H167" s="55">
        <v>48</v>
      </c>
      <c r="I167" s="55">
        <v>2</v>
      </c>
      <c r="J167" s="55">
        <v>1</v>
      </c>
      <c r="K167" s="56">
        <v>5</v>
      </c>
    </row>
    <row r="168" spans="1:11" ht="27" customHeight="1" x14ac:dyDescent="0.15">
      <c r="A168" s="73"/>
      <c r="B168" s="74"/>
      <c r="C168" s="67" t="s">
        <v>47</v>
      </c>
      <c r="D168" s="68"/>
      <c r="E168" s="28">
        <v>201</v>
      </c>
      <c r="F168" s="54">
        <v>64</v>
      </c>
      <c r="G168" s="55">
        <v>91</v>
      </c>
      <c r="H168" s="55">
        <v>37</v>
      </c>
      <c r="I168" s="55">
        <v>3</v>
      </c>
      <c r="J168" s="55">
        <v>6</v>
      </c>
      <c r="K168" s="56">
        <v>0</v>
      </c>
    </row>
    <row r="169" spans="1:11" ht="27" customHeight="1" x14ac:dyDescent="0.15">
      <c r="A169" s="75"/>
      <c r="B169" s="76"/>
      <c r="C169" s="69" t="s">
        <v>6</v>
      </c>
      <c r="D169" s="70"/>
      <c r="E169" s="37">
        <v>25</v>
      </c>
      <c r="F169" s="57">
        <v>8</v>
      </c>
      <c r="G169" s="58">
        <v>8</v>
      </c>
      <c r="H169" s="58">
        <v>7</v>
      </c>
      <c r="I169" s="58">
        <v>0</v>
      </c>
      <c r="J169" s="58">
        <v>0</v>
      </c>
      <c r="K169" s="59">
        <v>2</v>
      </c>
    </row>
    <row r="170" spans="1:11" ht="14.25" customHeight="1" x14ac:dyDescent="0.15">
      <c r="A170" s="71" t="s">
        <v>73</v>
      </c>
      <c r="B170" s="72"/>
      <c r="C170" s="77" t="s">
        <v>68</v>
      </c>
      <c r="D170" s="78"/>
      <c r="E170" s="33">
        <v>219</v>
      </c>
      <c r="F170" s="51">
        <v>82</v>
      </c>
      <c r="G170" s="52">
        <v>89</v>
      </c>
      <c r="H170" s="52">
        <v>38</v>
      </c>
      <c r="I170" s="52">
        <v>4</v>
      </c>
      <c r="J170" s="52">
        <v>3</v>
      </c>
      <c r="K170" s="53">
        <v>3</v>
      </c>
    </row>
    <row r="171" spans="1:11" ht="14.25" customHeight="1" x14ac:dyDescent="0.15">
      <c r="A171" s="73"/>
      <c r="B171" s="74"/>
      <c r="C171" s="67" t="s">
        <v>69</v>
      </c>
      <c r="D171" s="68"/>
      <c r="E171" s="28">
        <v>25</v>
      </c>
      <c r="F171" s="54">
        <v>10</v>
      </c>
      <c r="G171" s="55">
        <v>7</v>
      </c>
      <c r="H171" s="55">
        <v>7</v>
      </c>
      <c r="I171" s="55">
        <v>1</v>
      </c>
      <c r="J171" s="55">
        <v>0</v>
      </c>
      <c r="K171" s="56">
        <v>0</v>
      </c>
    </row>
    <row r="172" spans="1:11" ht="14.25" customHeight="1" x14ac:dyDescent="0.15">
      <c r="A172" s="73"/>
      <c r="B172" s="74"/>
      <c r="C172" s="67" t="s">
        <v>48</v>
      </c>
      <c r="D172" s="68"/>
      <c r="E172" s="28">
        <v>431</v>
      </c>
      <c r="F172" s="54">
        <v>185</v>
      </c>
      <c r="G172" s="55">
        <v>171</v>
      </c>
      <c r="H172" s="55">
        <v>55</v>
      </c>
      <c r="I172" s="55">
        <v>13</v>
      </c>
      <c r="J172" s="55">
        <v>7</v>
      </c>
      <c r="K172" s="56">
        <v>0</v>
      </c>
    </row>
    <row r="173" spans="1:11" ht="14.25" customHeight="1" x14ac:dyDescent="0.15">
      <c r="A173" s="73"/>
      <c r="B173" s="74"/>
      <c r="C173" s="67" t="s">
        <v>49</v>
      </c>
      <c r="D173" s="68"/>
      <c r="E173" s="28">
        <v>31</v>
      </c>
      <c r="F173" s="54">
        <v>12</v>
      </c>
      <c r="G173" s="55">
        <v>12</v>
      </c>
      <c r="H173" s="55">
        <v>6</v>
      </c>
      <c r="I173" s="55">
        <v>0</v>
      </c>
      <c r="J173" s="55">
        <v>0</v>
      </c>
      <c r="K173" s="56">
        <v>1</v>
      </c>
    </row>
    <row r="174" spans="1:11" ht="14.25" customHeight="1" x14ac:dyDescent="0.15">
      <c r="A174" s="73"/>
      <c r="B174" s="74"/>
      <c r="C174" s="67" t="s">
        <v>50</v>
      </c>
      <c r="D174" s="68"/>
      <c r="E174" s="28">
        <v>195</v>
      </c>
      <c r="F174" s="54">
        <v>50</v>
      </c>
      <c r="G174" s="55">
        <v>95</v>
      </c>
      <c r="H174" s="55">
        <v>41</v>
      </c>
      <c r="I174" s="55">
        <v>2</v>
      </c>
      <c r="J174" s="55">
        <v>4</v>
      </c>
      <c r="K174" s="56">
        <v>3</v>
      </c>
    </row>
    <row r="175" spans="1:11" ht="14.25" customHeight="1" x14ac:dyDescent="0.15">
      <c r="A175" s="73"/>
      <c r="B175" s="74"/>
      <c r="C175" s="67" t="s">
        <v>0</v>
      </c>
      <c r="D175" s="68"/>
      <c r="E175" s="28">
        <v>27</v>
      </c>
      <c r="F175" s="54">
        <v>11</v>
      </c>
      <c r="G175" s="55">
        <v>9</v>
      </c>
      <c r="H175" s="55">
        <v>7</v>
      </c>
      <c r="I175" s="55">
        <v>0</v>
      </c>
      <c r="J175" s="55">
        <v>0</v>
      </c>
      <c r="K175" s="56">
        <v>0</v>
      </c>
    </row>
    <row r="176" spans="1:11" ht="14.25" customHeight="1" x14ac:dyDescent="0.15">
      <c r="A176" s="75"/>
      <c r="B176" s="76"/>
      <c r="C176" s="67" t="s">
        <v>6</v>
      </c>
      <c r="D176" s="68"/>
      <c r="E176" s="37">
        <v>20</v>
      </c>
      <c r="F176" s="57">
        <v>5</v>
      </c>
      <c r="G176" s="58">
        <v>10</v>
      </c>
      <c r="H176" s="58">
        <v>4</v>
      </c>
      <c r="I176" s="58">
        <v>0</v>
      </c>
      <c r="J176" s="58">
        <v>0</v>
      </c>
      <c r="K176" s="59">
        <v>1</v>
      </c>
    </row>
    <row r="177" spans="1:11" ht="14.25" customHeight="1" x14ac:dyDescent="0.15">
      <c r="A177" s="71" t="s">
        <v>15</v>
      </c>
      <c r="B177" s="72"/>
      <c r="C177" s="77" t="s">
        <v>74</v>
      </c>
      <c r="D177" s="78"/>
      <c r="E177" s="33">
        <v>203</v>
      </c>
      <c r="F177" s="51">
        <v>85</v>
      </c>
      <c r="G177" s="52">
        <v>77</v>
      </c>
      <c r="H177" s="52">
        <v>29</v>
      </c>
      <c r="I177" s="52">
        <v>4</v>
      </c>
      <c r="J177" s="52">
        <v>7</v>
      </c>
      <c r="K177" s="53">
        <v>1</v>
      </c>
    </row>
    <row r="178" spans="1:11" ht="14.25" customHeight="1" x14ac:dyDescent="0.15">
      <c r="A178" s="73"/>
      <c r="B178" s="74"/>
      <c r="C178" s="67" t="s">
        <v>75</v>
      </c>
      <c r="D178" s="68"/>
      <c r="E178" s="28">
        <v>151</v>
      </c>
      <c r="F178" s="54">
        <v>42</v>
      </c>
      <c r="G178" s="55">
        <v>74</v>
      </c>
      <c r="H178" s="55">
        <v>28</v>
      </c>
      <c r="I178" s="55">
        <v>3</v>
      </c>
      <c r="J178" s="55">
        <v>4</v>
      </c>
      <c r="K178" s="56">
        <v>0</v>
      </c>
    </row>
    <row r="179" spans="1:11" ht="14.25" customHeight="1" x14ac:dyDescent="0.15">
      <c r="A179" s="73"/>
      <c r="B179" s="74"/>
      <c r="C179" s="67" t="s">
        <v>76</v>
      </c>
      <c r="D179" s="68"/>
      <c r="E179" s="28">
        <v>118</v>
      </c>
      <c r="F179" s="54">
        <v>54</v>
      </c>
      <c r="G179" s="55">
        <v>38</v>
      </c>
      <c r="H179" s="55">
        <v>21</v>
      </c>
      <c r="I179" s="55">
        <v>3</v>
      </c>
      <c r="J179" s="55">
        <v>0</v>
      </c>
      <c r="K179" s="56">
        <v>2</v>
      </c>
    </row>
    <row r="180" spans="1:11" ht="14.25" customHeight="1" x14ac:dyDescent="0.15">
      <c r="A180" s="73"/>
      <c r="B180" s="74"/>
      <c r="C180" s="67" t="s">
        <v>77</v>
      </c>
      <c r="D180" s="68"/>
      <c r="E180" s="28">
        <v>110</v>
      </c>
      <c r="F180" s="54">
        <v>46</v>
      </c>
      <c r="G180" s="55">
        <v>43</v>
      </c>
      <c r="H180" s="55">
        <v>16</v>
      </c>
      <c r="I180" s="55">
        <v>4</v>
      </c>
      <c r="J180" s="55">
        <v>1</v>
      </c>
      <c r="K180" s="56">
        <v>0</v>
      </c>
    </row>
    <row r="181" spans="1:11" ht="14.25" customHeight="1" x14ac:dyDescent="0.15">
      <c r="A181" s="73"/>
      <c r="B181" s="74"/>
      <c r="C181" s="67" t="s">
        <v>78</v>
      </c>
      <c r="D181" s="68"/>
      <c r="E181" s="28">
        <v>96</v>
      </c>
      <c r="F181" s="54">
        <v>33</v>
      </c>
      <c r="G181" s="55">
        <v>38</v>
      </c>
      <c r="H181" s="55">
        <v>22</v>
      </c>
      <c r="I181" s="55">
        <v>2</v>
      </c>
      <c r="J181" s="55">
        <v>0</v>
      </c>
      <c r="K181" s="56">
        <v>1</v>
      </c>
    </row>
    <row r="182" spans="1:11" ht="14.25" customHeight="1" x14ac:dyDescent="0.15">
      <c r="A182" s="73"/>
      <c r="B182" s="74"/>
      <c r="C182" s="67" t="s">
        <v>79</v>
      </c>
      <c r="D182" s="68"/>
      <c r="E182" s="28">
        <v>108</v>
      </c>
      <c r="F182" s="54">
        <v>37</v>
      </c>
      <c r="G182" s="55">
        <v>52</v>
      </c>
      <c r="H182" s="55">
        <v>15</v>
      </c>
      <c r="I182" s="55">
        <v>1</v>
      </c>
      <c r="J182" s="55">
        <v>1</v>
      </c>
      <c r="K182" s="56">
        <v>2</v>
      </c>
    </row>
    <row r="183" spans="1:11" ht="14.25" customHeight="1" x14ac:dyDescent="0.15">
      <c r="A183" s="73"/>
      <c r="B183" s="74"/>
      <c r="C183" s="67" t="s">
        <v>80</v>
      </c>
      <c r="D183" s="68"/>
      <c r="E183" s="28">
        <v>124</v>
      </c>
      <c r="F183" s="54">
        <v>45</v>
      </c>
      <c r="G183" s="55">
        <v>52</v>
      </c>
      <c r="H183" s="55">
        <v>22</v>
      </c>
      <c r="I183" s="55">
        <v>3</v>
      </c>
      <c r="J183" s="55">
        <v>1</v>
      </c>
      <c r="K183" s="56">
        <v>1</v>
      </c>
    </row>
    <row r="184" spans="1:11" ht="14.25" customHeight="1" x14ac:dyDescent="0.15">
      <c r="A184" s="73"/>
      <c r="B184" s="74"/>
      <c r="C184" s="67" t="s">
        <v>81</v>
      </c>
      <c r="D184" s="68"/>
      <c r="E184" s="28">
        <v>25</v>
      </c>
      <c r="F184" s="54">
        <v>11</v>
      </c>
      <c r="G184" s="55">
        <v>11</v>
      </c>
      <c r="H184" s="55">
        <v>3</v>
      </c>
      <c r="I184" s="55">
        <v>0</v>
      </c>
      <c r="J184" s="55">
        <v>0</v>
      </c>
      <c r="K184" s="56">
        <v>0</v>
      </c>
    </row>
    <row r="185" spans="1:11" ht="14.25" customHeight="1" x14ac:dyDescent="0.15">
      <c r="A185" s="75"/>
      <c r="B185" s="76"/>
      <c r="C185" s="67" t="s">
        <v>6</v>
      </c>
      <c r="D185" s="68"/>
      <c r="E185" s="37">
        <v>13</v>
      </c>
      <c r="F185" s="57">
        <v>2</v>
      </c>
      <c r="G185" s="58">
        <v>8</v>
      </c>
      <c r="H185" s="58">
        <v>2</v>
      </c>
      <c r="I185" s="58">
        <v>0</v>
      </c>
      <c r="J185" s="58">
        <v>0</v>
      </c>
      <c r="K185" s="59">
        <v>1</v>
      </c>
    </row>
    <row r="186" spans="1:11" ht="14.25" customHeight="1" x14ac:dyDescent="0.15">
      <c r="A186" s="71" t="s">
        <v>16</v>
      </c>
      <c r="B186" s="72"/>
      <c r="C186" s="77" t="s">
        <v>51</v>
      </c>
      <c r="D186" s="78"/>
      <c r="E186" s="33">
        <v>243</v>
      </c>
      <c r="F186" s="51">
        <v>94</v>
      </c>
      <c r="G186" s="52">
        <v>102</v>
      </c>
      <c r="H186" s="52">
        <v>36</v>
      </c>
      <c r="I186" s="52">
        <v>6</v>
      </c>
      <c r="J186" s="52">
        <v>4</v>
      </c>
      <c r="K186" s="53">
        <v>1</v>
      </c>
    </row>
    <row r="187" spans="1:11" ht="14.25" customHeight="1" x14ac:dyDescent="0.15">
      <c r="A187" s="73"/>
      <c r="B187" s="74"/>
      <c r="C187" s="67" t="s">
        <v>52</v>
      </c>
      <c r="D187" s="68"/>
      <c r="E187" s="28">
        <v>322</v>
      </c>
      <c r="F187" s="54">
        <v>134</v>
      </c>
      <c r="G187" s="55">
        <v>124</v>
      </c>
      <c r="H187" s="55">
        <v>49</v>
      </c>
      <c r="I187" s="55">
        <v>9</v>
      </c>
      <c r="J187" s="55">
        <v>4</v>
      </c>
      <c r="K187" s="56">
        <v>2</v>
      </c>
    </row>
    <row r="188" spans="1:11" ht="14.25" customHeight="1" x14ac:dyDescent="0.15">
      <c r="A188" s="73"/>
      <c r="B188" s="74"/>
      <c r="C188" s="67" t="s">
        <v>53</v>
      </c>
      <c r="D188" s="68"/>
      <c r="E188" s="28">
        <v>25</v>
      </c>
      <c r="F188" s="54">
        <v>7</v>
      </c>
      <c r="G188" s="55">
        <v>13</v>
      </c>
      <c r="H188" s="55">
        <v>5</v>
      </c>
      <c r="I188" s="55">
        <v>0</v>
      </c>
      <c r="J188" s="55">
        <v>0</v>
      </c>
      <c r="K188" s="56">
        <v>0</v>
      </c>
    </row>
    <row r="189" spans="1:11" ht="14.25" customHeight="1" x14ac:dyDescent="0.15">
      <c r="A189" s="73"/>
      <c r="B189" s="74"/>
      <c r="C189" s="67" t="s">
        <v>54</v>
      </c>
      <c r="D189" s="68"/>
      <c r="E189" s="28">
        <v>237</v>
      </c>
      <c r="F189" s="54">
        <v>86</v>
      </c>
      <c r="G189" s="55">
        <v>103</v>
      </c>
      <c r="H189" s="55">
        <v>42</v>
      </c>
      <c r="I189" s="55">
        <v>2</v>
      </c>
      <c r="J189" s="55">
        <v>2</v>
      </c>
      <c r="K189" s="56">
        <v>2</v>
      </c>
    </row>
    <row r="190" spans="1:11" ht="14.25" customHeight="1" x14ac:dyDescent="0.15">
      <c r="A190" s="73"/>
      <c r="B190" s="74"/>
      <c r="C190" s="67" t="s">
        <v>55</v>
      </c>
      <c r="D190" s="68"/>
      <c r="E190" s="28">
        <v>46</v>
      </c>
      <c r="F190" s="54">
        <v>16</v>
      </c>
      <c r="G190" s="55">
        <v>16</v>
      </c>
      <c r="H190" s="55">
        <v>12</v>
      </c>
      <c r="I190" s="55">
        <v>0</v>
      </c>
      <c r="J190" s="55">
        <v>1</v>
      </c>
      <c r="K190" s="56">
        <v>1</v>
      </c>
    </row>
    <row r="191" spans="1:11" ht="14.25" customHeight="1" x14ac:dyDescent="0.15">
      <c r="A191" s="73"/>
      <c r="B191" s="74"/>
      <c r="C191" s="67" t="s">
        <v>56</v>
      </c>
      <c r="D191" s="68"/>
      <c r="E191" s="28">
        <v>22</v>
      </c>
      <c r="F191" s="54">
        <v>7</v>
      </c>
      <c r="G191" s="55">
        <v>10</v>
      </c>
      <c r="H191" s="55">
        <v>4</v>
      </c>
      <c r="I191" s="55">
        <v>0</v>
      </c>
      <c r="J191" s="55">
        <v>1</v>
      </c>
      <c r="K191" s="56">
        <v>0</v>
      </c>
    </row>
    <row r="192" spans="1:11" ht="14.25" customHeight="1" x14ac:dyDescent="0.15">
      <c r="A192" s="73"/>
      <c r="B192" s="74"/>
      <c r="C192" s="67" t="s">
        <v>57</v>
      </c>
      <c r="D192" s="68"/>
      <c r="E192" s="28">
        <v>22</v>
      </c>
      <c r="F192" s="54">
        <v>3</v>
      </c>
      <c r="G192" s="55">
        <v>10</v>
      </c>
      <c r="H192" s="55">
        <v>4</v>
      </c>
      <c r="I192" s="55">
        <v>3</v>
      </c>
      <c r="J192" s="55">
        <v>2</v>
      </c>
      <c r="K192" s="56">
        <v>0</v>
      </c>
    </row>
    <row r="193" spans="1:11" ht="14.25" customHeight="1" x14ac:dyDescent="0.15">
      <c r="A193" s="73"/>
      <c r="B193" s="74"/>
      <c r="C193" s="67" t="s">
        <v>58</v>
      </c>
      <c r="D193" s="68"/>
      <c r="E193" s="28">
        <v>6</v>
      </c>
      <c r="F193" s="54">
        <v>1</v>
      </c>
      <c r="G193" s="55">
        <v>3</v>
      </c>
      <c r="H193" s="55">
        <v>1</v>
      </c>
      <c r="I193" s="55">
        <v>0</v>
      </c>
      <c r="J193" s="55">
        <v>0</v>
      </c>
      <c r="K193" s="56">
        <v>1</v>
      </c>
    </row>
    <row r="194" spans="1:11" ht="14.25" customHeight="1" x14ac:dyDescent="0.15">
      <c r="A194" s="73"/>
      <c r="B194" s="74"/>
      <c r="C194" s="67" t="s">
        <v>0</v>
      </c>
      <c r="D194" s="68"/>
      <c r="E194" s="28">
        <v>10</v>
      </c>
      <c r="F194" s="54">
        <v>3</v>
      </c>
      <c r="G194" s="55">
        <v>3</v>
      </c>
      <c r="H194" s="55">
        <v>4</v>
      </c>
      <c r="I194" s="55">
        <v>0</v>
      </c>
      <c r="J194" s="55">
        <v>0</v>
      </c>
      <c r="K194" s="56">
        <v>0</v>
      </c>
    </row>
    <row r="195" spans="1:11" ht="14.25" customHeight="1" x14ac:dyDescent="0.15">
      <c r="A195" s="75"/>
      <c r="B195" s="76"/>
      <c r="C195" s="69" t="s">
        <v>3</v>
      </c>
      <c r="D195" s="70"/>
      <c r="E195" s="37">
        <v>15</v>
      </c>
      <c r="F195" s="57">
        <v>4</v>
      </c>
      <c r="G195" s="58">
        <v>9</v>
      </c>
      <c r="H195" s="58">
        <v>1</v>
      </c>
      <c r="I195" s="58">
        <v>0</v>
      </c>
      <c r="J195" s="58">
        <v>0</v>
      </c>
      <c r="K195" s="59">
        <v>1</v>
      </c>
    </row>
    <row r="196" spans="1:11" ht="14.25" customHeight="1" x14ac:dyDescent="0.15">
      <c r="A196" s="71" t="s">
        <v>82</v>
      </c>
      <c r="B196" s="72"/>
      <c r="C196" s="77" t="s">
        <v>83</v>
      </c>
      <c r="D196" s="78"/>
      <c r="E196" s="33">
        <v>42</v>
      </c>
      <c r="F196" s="51">
        <v>16</v>
      </c>
      <c r="G196" s="52">
        <v>15</v>
      </c>
      <c r="H196" s="52">
        <v>8</v>
      </c>
      <c r="I196" s="52">
        <v>2</v>
      </c>
      <c r="J196" s="52">
        <v>1</v>
      </c>
      <c r="K196" s="53">
        <v>0</v>
      </c>
    </row>
    <row r="197" spans="1:11" ht="14.25" customHeight="1" x14ac:dyDescent="0.15">
      <c r="A197" s="73"/>
      <c r="B197" s="74"/>
      <c r="C197" s="67" t="s">
        <v>84</v>
      </c>
      <c r="D197" s="68"/>
      <c r="E197" s="28">
        <v>57</v>
      </c>
      <c r="F197" s="54">
        <v>27</v>
      </c>
      <c r="G197" s="55">
        <v>24</v>
      </c>
      <c r="H197" s="55">
        <v>6</v>
      </c>
      <c r="I197" s="55">
        <v>0</v>
      </c>
      <c r="J197" s="55">
        <v>0</v>
      </c>
      <c r="K197" s="56">
        <v>0</v>
      </c>
    </row>
    <row r="198" spans="1:11" ht="14.25" customHeight="1" x14ac:dyDescent="0.15">
      <c r="A198" s="73"/>
      <c r="B198" s="74"/>
      <c r="C198" s="67" t="s">
        <v>85</v>
      </c>
      <c r="D198" s="68"/>
      <c r="E198" s="28">
        <v>68</v>
      </c>
      <c r="F198" s="54">
        <v>19</v>
      </c>
      <c r="G198" s="55">
        <v>34</v>
      </c>
      <c r="H198" s="55">
        <v>12</v>
      </c>
      <c r="I198" s="55">
        <v>2</v>
      </c>
      <c r="J198" s="55">
        <v>1</v>
      </c>
      <c r="K198" s="56">
        <v>0</v>
      </c>
    </row>
    <row r="199" spans="1:11" ht="14.25" customHeight="1" x14ac:dyDescent="0.15">
      <c r="A199" s="73"/>
      <c r="B199" s="74"/>
      <c r="C199" s="67" t="s">
        <v>86</v>
      </c>
      <c r="D199" s="68"/>
      <c r="E199" s="28">
        <v>148</v>
      </c>
      <c r="F199" s="54">
        <v>64</v>
      </c>
      <c r="G199" s="55">
        <v>61</v>
      </c>
      <c r="H199" s="55">
        <v>16</v>
      </c>
      <c r="I199" s="55">
        <v>3</v>
      </c>
      <c r="J199" s="55">
        <v>3</v>
      </c>
      <c r="K199" s="56">
        <v>1</v>
      </c>
    </row>
    <row r="200" spans="1:11" ht="14.25" customHeight="1" x14ac:dyDescent="0.15">
      <c r="A200" s="73"/>
      <c r="B200" s="74"/>
      <c r="C200" s="67" t="s">
        <v>87</v>
      </c>
      <c r="D200" s="68"/>
      <c r="E200" s="28">
        <v>195</v>
      </c>
      <c r="F200" s="54">
        <v>70</v>
      </c>
      <c r="G200" s="55">
        <v>79</v>
      </c>
      <c r="H200" s="55">
        <v>39</v>
      </c>
      <c r="I200" s="55">
        <v>3</v>
      </c>
      <c r="J200" s="55">
        <v>2</v>
      </c>
      <c r="K200" s="56">
        <v>2</v>
      </c>
    </row>
    <row r="201" spans="1:11" ht="14.25" customHeight="1" x14ac:dyDescent="0.15">
      <c r="A201" s="73"/>
      <c r="B201" s="74"/>
      <c r="C201" s="67" t="s">
        <v>88</v>
      </c>
      <c r="D201" s="68"/>
      <c r="E201" s="28">
        <v>151</v>
      </c>
      <c r="F201" s="54">
        <v>61</v>
      </c>
      <c r="G201" s="55">
        <v>65</v>
      </c>
      <c r="H201" s="55">
        <v>20</v>
      </c>
      <c r="I201" s="55">
        <v>3</v>
      </c>
      <c r="J201" s="55">
        <v>2</v>
      </c>
      <c r="K201" s="56">
        <v>0</v>
      </c>
    </row>
    <row r="202" spans="1:11" ht="14.25" customHeight="1" x14ac:dyDescent="0.15">
      <c r="A202" s="73"/>
      <c r="B202" s="74"/>
      <c r="C202" s="67" t="s">
        <v>89</v>
      </c>
      <c r="D202" s="68"/>
      <c r="E202" s="28">
        <v>280</v>
      </c>
      <c r="F202" s="54">
        <v>95</v>
      </c>
      <c r="G202" s="55">
        <v>114</v>
      </c>
      <c r="H202" s="55">
        <v>56</v>
      </c>
      <c r="I202" s="55">
        <v>6</v>
      </c>
      <c r="J202" s="55">
        <v>5</v>
      </c>
      <c r="K202" s="56">
        <v>4</v>
      </c>
    </row>
    <row r="203" spans="1:11" ht="14.25" customHeight="1" x14ac:dyDescent="0.15">
      <c r="A203" s="75"/>
      <c r="B203" s="76"/>
      <c r="C203" s="69" t="s">
        <v>6</v>
      </c>
      <c r="D203" s="70"/>
      <c r="E203" s="37">
        <v>7</v>
      </c>
      <c r="F203" s="57">
        <v>3</v>
      </c>
      <c r="G203" s="58">
        <v>1</v>
      </c>
      <c r="H203" s="58">
        <v>1</v>
      </c>
      <c r="I203" s="58">
        <v>1</v>
      </c>
      <c r="J203" s="58">
        <v>0</v>
      </c>
      <c r="K203" s="59">
        <v>1</v>
      </c>
    </row>
    <row r="204" spans="1:11" ht="14.25" customHeight="1" x14ac:dyDescent="0.15">
      <c r="A204" s="71" t="s">
        <v>93</v>
      </c>
      <c r="B204" s="72"/>
      <c r="C204" s="77" t="s">
        <v>94</v>
      </c>
      <c r="D204" s="78"/>
      <c r="E204" s="33">
        <v>462</v>
      </c>
      <c r="F204" s="51">
        <v>237</v>
      </c>
      <c r="G204" s="52">
        <v>167</v>
      </c>
      <c r="H204" s="52">
        <v>52</v>
      </c>
      <c r="I204" s="52">
        <v>2</v>
      </c>
      <c r="J204" s="52">
        <v>1</v>
      </c>
      <c r="K204" s="53">
        <v>3</v>
      </c>
    </row>
    <row r="205" spans="1:11" ht="14.25" customHeight="1" x14ac:dyDescent="0.15">
      <c r="A205" s="73"/>
      <c r="B205" s="74"/>
      <c r="C205" s="67" t="s">
        <v>95</v>
      </c>
      <c r="D205" s="68"/>
      <c r="E205" s="28">
        <v>416</v>
      </c>
      <c r="F205" s="54">
        <v>112</v>
      </c>
      <c r="G205" s="55">
        <v>213</v>
      </c>
      <c r="H205" s="55">
        <v>77</v>
      </c>
      <c r="I205" s="55">
        <v>9</v>
      </c>
      <c r="J205" s="55">
        <v>3</v>
      </c>
      <c r="K205" s="56">
        <v>2</v>
      </c>
    </row>
    <row r="206" spans="1:11" ht="14.25" customHeight="1" x14ac:dyDescent="0.15">
      <c r="A206" s="73"/>
      <c r="B206" s="74"/>
      <c r="C206" s="67" t="s">
        <v>96</v>
      </c>
      <c r="D206" s="68"/>
      <c r="E206" s="28">
        <v>20</v>
      </c>
      <c r="F206" s="54">
        <v>0</v>
      </c>
      <c r="G206" s="55">
        <v>3</v>
      </c>
      <c r="H206" s="55">
        <v>7</v>
      </c>
      <c r="I206" s="55">
        <v>6</v>
      </c>
      <c r="J206" s="55">
        <v>4</v>
      </c>
      <c r="K206" s="56">
        <v>0</v>
      </c>
    </row>
    <row r="207" spans="1:11" ht="14.25" customHeight="1" x14ac:dyDescent="0.15">
      <c r="A207" s="73"/>
      <c r="B207" s="74"/>
      <c r="C207" s="67" t="s">
        <v>97</v>
      </c>
      <c r="D207" s="68"/>
      <c r="E207" s="28">
        <v>2</v>
      </c>
      <c r="F207" s="54">
        <v>0</v>
      </c>
      <c r="G207" s="55">
        <v>0</v>
      </c>
      <c r="H207" s="55">
        <v>0</v>
      </c>
      <c r="I207" s="55">
        <v>0</v>
      </c>
      <c r="J207" s="55">
        <v>2</v>
      </c>
      <c r="K207" s="56">
        <v>0</v>
      </c>
    </row>
    <row r="208" spans="1:11" ht="14.25" customHeight="1" x14ac:dyDescent="0.15">
      <c r="A208" s="73"/>
      <c r="B208" s="74"/>
      <c r="C208" s="67" t="s">
        <v>98</v>
      </c>
      <c r="D208" s="68"/>
      <c r="E208" s="28">
        <v>39</v>
      </c>
      <c r="F208" s="54">
        <v>4</v>
      </c>
      <c r="G208" s="55">
        <v>9</v>
      </c>
      <c r="H208" s="55">
        <v>18</v>
      </c>
      <c r="I208" s="55">
        <v>2</v>
      </c>
      <c r="J208" s="55">
        <v>4</v>
      </c>
      <c r="K208" s="56">
        <v>2</v>
      </c>
    </row>
    <row r="209" spans="1:11" ht="14.25" customHeight="1" x14ac:dyDescent="0.15">
      <c r="A209" s="75"/>
      <c r="B209" s="76"/>
      <c r="C209" s="69" t="s">
        <v>6</v>
      </c>
      <c r="D209" s="70"/>
      <c r="E209" s="37">
        <v>9</v>
      </c>
      <c r="F209" s="57">
        <v>2</v>
      </c>
      <c r="G209" s="58">
        <v>1</v>
      </c>
      <c r="H209" s="58">
        <v>4</v>
      </c>
      <c r="I209" s="58">
        <v>1</v>
      </c>
      <c r="J209" s="58">
        <v>0</v>
      </c>
      <c r="K209" s="59">
        <v>1</v>
      </c>
    </row>
    <row r="210" spans="1:11" ht="14.25" customHeight="1" x14ac:dyDescent="0.15">
      <c r="A210" s="71" t="s">
        <v>17</v>
      </c>
      <c r="B210" s="72"/>
      <c r="C210" s="77" t="s">
        <v>59</v>
      </c>
      <c r="D210" s="78"/>
      <c r="E210" s="33">
        <v>436</v>
      </c>
      <c r="F210" s="51">
        <v>249</v>
      </c>
      <c r="G210" s="52">
        <v>144</v>
      </c>
      <c r="H210" s="52">
        <v>34</v>
      </c>
      <c r="I210" s="52">
        <v>6</v>
      </c>
      <c r="J210" s="52">
        <v>2</v>
      </c>
      <c r="K210" s="53">
        <v>1</v>
      </c>
    </row>
    <row r="211" spans="1:11" ht="14.25" customHeight="1" x14ac:dyDescent="0.15">
      <c r="A211" s="73"/>
      <c r="B211" s="74"/>
      <c r="C211" s="67" t="s">
        <v>60</v>
      </c>
      <c r="D211" s="68"/>
      <c r="E211" s="28">
        <v>380</v>
      </c>
      <c r="F211" s="54">
        <v>88</v>
      </c>
      <c r="G211" s="55">
        <v>202</v>
      </c>
      <c r="H211" s="55">
        <v>75</v>
      </c>
      <c r="I211" s="55">
        <v>11</v>
      </c>
      <c r="J211" s="55">
        <v>4</v>
      </c>
      <c r="K211" s="56">
        <v>0</v>
      </c>
    </row>
    <row r="212" spans="1:11" ht="14.25" customHeight="1" x14ac:dyDescent="0.15">
      <c r="A212" s="73"/>
      <c r="B212" s="74"/>
      <c r="C212" s="67" t="s">
        <v>61</v>
      </c>
      <c r="D212" s="68"/>
      <c r="E212" s="28">
        <v>94</v>
      </c>
      <c r="F212" s="54">
        <v>12</v>
      </c>
      <c r="G212" s="55">
        <v>39</v>
      </c>
      <c r="H212" s="55">
        <v>38</v>
      </c>
      <c r="I212" s="55">
        <v>3</v>
      </c>
      <c r="J212" s="55">
        <v>2</v>
      </c>
      <c r="K212" s="56">
        <v>0</v>
      </c>
    </row>
    <row r="213" spans="1:11" ht="14.25" customHeight="1" x14ac:dyDescent="0.15">
      <c r="A213" s="73"/>
      <c r="B213" s="74"/>
      <c r="C213" s="67" t="s">
        <v>62</v>
      </c>
      <c r="D213" s="68"/>
      <c r="E213" s="28">
        <v>22</v>
      </c>
      <c r="F213" s="54">
        <v>4</v>
      </c>
      <c r="G213" s="55">
        <v>7</v>
      </c>
      <c r="H213" s="55">
        <v>10</v>
      </c>
      <c r="I213" s="55">
        <v>0</v>
      </c>
      <c r="J213" s="55">
        <v>1</v>
      </c>
      <c r="K213" s="56">
        <v>0</v>
      </c>
    </row>
    <row r="214" spans="1:11" ht="14.25" customHeight="1" x14ac:dyDescent="0.15">
      <c r="A214" s="73"/>
      <c r="B214" s="74"/>
      <c r="C214" s="67" t="s">
        <v>63</v>
      </c>
      <c r="D214" s="68"/>
      <c r="E214" s="28">
        <v>8</v>
      </c>
      <c r="F214" s="54">
        <v>1</v>
      </c>
      <c r="G214" s="55">
        <v>1</v>
      </c>
      <c r="H214" s="55">
        <v>1</v>
      </c>
      <c r="I214" s="55">
        <v>0</v>
      </c>
      <c r="J214" s="55">
        <v>5</v>
      </c>
      <c r="K214" s="56">
        <v>0</v>
      </c>
    </row>
    <row r="215" spans="1:11" ht="14.25" customHeight="1" x14ac:dyDescent="0.15">
      <c r="A215" s="75"/>
      <c r="B215" s="76"/>
      <c r="C215" s="69" t="s">
        <v>6</v>
      </c>
      <c r="D215" s="70"/>
      <c r="E215" s="37">
        <v>8</v>
      </c>
      <c r="F215" s="57">
        <v>1</v>
      </c>
      <c r="G215" s="58">
        <v>0</v>
      </c>
      <c r="H215" s="58">
        <v>0</v>
      </c>
      <c r="I215" s="58">
        <v>0</v>
      </c>
      <c r="J215" s="58">
        <v>0</v>
      </c>
      <c r="K215" s="59">
        <v>7</v>
      </c>
    </row>
    <row r="216" spans="1:11" ht="14.25" customHeight="1" x14ac:dyDescent="0.15">
      <c r="A216" s="71" t="s">
        <v>18</v>
      </c>
      <c r="B216" s="72"/>
      <c r="C216" s="77" t="s">
        <v>64</v>
      </c>
      <c r="D216" s="78"/>
      <c r="E216" s="33">
        <v>355</v>
      </c>
      <c r="F216" s="51">
        <v>355</v>
      </c>
      <c r="G216" s="52">
        <v>0</v>
      </c>
      <c r="H216" s="52">
        <v>0</v>
      </c>
      <c r="I216" s="52">
        <v>0</v>
      </c>
      <c r="J216" s="52">
        <v>0</v>
      </c>
      <c r="K216" s="53">
        <v>0</v>
      </c>
    </row>
    <row r="217" spans="1:11" ht="14.25" customHeight="1" x14ac:dyDescent="0.15">
      <c r="A217" s="73"/>
      <c r="B217" s="74"/>
      <c r="C217" s="67" t="s">
        <v>65</v>
      </c>
      <c r="D217" s="68"/>
      <c r="E217" s="28">
        <v>393</v>
      </c>
      <c r="F217" s="54">
        <v>0</v>
      </c>
      <c r="G217" s="55">
        <v>393</v>
      </c>
      <c r="H217" s="55">
        <v>0</v>
      </c>
      <c r="I217" s="55">
        <v>0</v>
      </c>
      <c r="J217" s="55">
        <v>0</v>
      </c>
      <c r="K217" s="56">
        <v>0</v>
      </c>
    </row>
    <row r="218" spans="1:11" ht="14.25" customHeight="1" x14ac:dyDescent="0.15">
      <c r="A218" s="73"/>
      <c r="B218" s="74"/>
      <c r="C218" s="67" t="s">
        <v>61</v>
      </c>
      <c r="D218" s="68"/>
      <c r="E218" s="28">
        <v>158</v>
      </c>
      <c r="F218" s="54">
        <v>0</v>
      </c>
      <c r="G218" s="55">
        <v>0</v>
      </c>
      <c r="H218" s="55">
        <v>158</v>
      </c>
      <c r="I218" s="55">
        <v>0</v>
      </c>
      <c r="J218" s="55">
        <v>0</v>
      </c>
      <c r="K218" s="56">
        <v>0</v>
      </c>
    </row>
    <row r="219" spans="1:11" ht="14.25" customHeight="1" x14ac:dyDescent="0.15">
      <c r="A219" s="73"/>
      <c r="B219" s="74"/>
      <c r="C219" s="67" t="s">
        <v>66</v>
      </c>
      <c r="D219" s="68"/>
      <c r="E219" s="28">
        <v>20</v>
      </c>
      <c r="F219" s="54">
        <v>0</v>
      </c>
      <c r="G219" s="55">
        <v>0</v>
      </c>
      <c r="H219" s="55">
        <v>0</v>
      </c>
      <c r="I219" s="55">
        <v>20</v>
      </c>
      <c r="J219" s="55">
        <v>0</v>
      </c>
      <c r="K219" s="56">
        <v>0</v>
      </c>
    </row>
    <row r="220" spans="1:11" ht="14.25" customHeight="1" x14ac:dyDescent="0.15">
      <c r="A220" s="73"/>
      <c r="B220" s="74"/>
      <c r="C220" s="67" t="s">
        <v>67</v>
      </c>
      <c r="D220" s="68"/>
      <c r="E220" s="28">
        <v>14</v>
      </c>
      <c r="F220" s="54">
        <v>0</v>
      </c>
      <c r="G220" s="55">
        <v>0</v>
      </c>
      <c r="H220" s="55">
        <v>0</v>
      </c>
      <c r="I220" s="55">
        <v>0</v>
      </c>
      <c r="J220" s="55">
        <v>14</v>
      </c>
      <c r="K220" s="56">
        <v>0</v>
      </c>
    </row>
    <row r="221" spans="1:11" ht="14.25" customHeight="1" x14ac:dyDescent="0.15">
      <c r="A221" s="75"/>
      <c r="B221" s="76"/>
      <c r="C221" s="69" t="s">
        <v>6</v>
      </c>
      <c r="D221" s="70"/>
      <c r="E221" s="37">
        <v>8</v>
      </c>
      <c r="F221" s="57">
        <v>0</v>
      </c>
      <c r="G221" s="58">
        <v>0</v>
      </c>
      <c r="H221" s="58">
        <v>0</v>
      </c>
      <c r="I221" s="58">
        <v>0</v>
      </c>
      <c r="J221" s="58">
        <v>0</v>
      </c>
      <c r="K221" s="59">
        <v>8</v>
      </c>
    </row>
    <row r="222" spans="1:11" ht="14.25" customHeight="1" x14ac:dyDescent="0.15">
      <c r="A222" s="79" t="s">
        <v>99</v>
      </c>
      <c r="B222" s="80"/>
      <c r="C222" s="77" t="s">
        <v>100</v>
      </c>
      <c r="D222" s="78"/>
      <c r="E222" s="33">
        <v>414</v>
      </c>
      <c r="F222" s="51">
        <v>164</v>
      </c>
      <c r="G222" s="52">
        <v>166</v>
      </c>
      <c r="H222" s="52">
        <v>67</v>
      </c>
      <c r="I222" s="52">
        <v>11</v>
      </c>
      <c r="J222" s="52">
        <v>4</v>
      </c>
      <c r="K222" s="53">
        <v>2</v>
      </c>
    </row>
    <row r="223" spans="1:11" ht="14.25" customHeight="1" x14ac:dyDescent="0.15">
      <c r="A223" s="81"/>
      <c r="B223" s="82"/>
      <c r="C223" s="67" t="s">
        <v>101</v>
      </c>
      <c r="D223" s="68"/>
      <c r="E223" s="28">
        <v>34</v>
      </c>
      <c r="F223" s="54">
        <v>7</v>
      </c>
      <c r="G223" s="55">
        <v>15</v>
      </c>
      <c r="H223" s="55">
        <v>10</v>
      </c>
      <c r="I223" s="55">
        <v>0</v>
      </c>
      <c r="J223" s="55">
        <v>1</v>
      </c>
      <c r="K223" s="56">
        <v>1</v>
      </c>
    </row>
    <row r="224" spans="1:11" ht="14.25" customHeight="1" x14ac:dyDescent="0.15">
      <c r="A224" s="81"/>
      <c r="B224" s="82"/>
      <c r="C224" s="67" t="s">
        <v>102</v>
      </c>
      <c r="D224" s="68"/>
      <c r="E224" s="28">
        <v>373</v>
      </c>
      <c r="F224" s="54">
        <v>144</v>
      </c>
      <c r="G224" s="55">
        <v>156</v>
      </c>
      <c r="H224" s="55">
        <v>59</v>
      </c>
      <c r="I224" s="55">
        <v>7</v>
      </c>
      <c r="J224" s="55">
        <v>6</v>
      </c>
      <c r="K224" s="56">
        <v>1</v>
      </c>
    </row>
    <row r="225" spans="1:11" ht="14.25" customHeight="1" x14ac:dyDescent="0.15">
      <c r="A225" s="81"/>
      <c r="B225" s="82"/>
      <c r="C225" s="67" t="s">
        <v>98</v>
      </c>
      <c r="D225" s="68"/>
      <c r="E225" s="28">
        <v>116</v>
      </c>
      <c r="F225" s="54">
        <v>35</v>
      </c>
      <c r="G225" s="55">
        <v>54</v>
      </c>
      <c r="H225" s="55">
        <v>21</v>
      </c>
      <c r="I225" s="55">
        <v>1</v>
      </c>
      <c r="J225" s="55">
        <v>2</v>
      </c>
      <c r="K225" s="56">
        <v>3</v>
      </c>
    </row>
    <row r="226" spans="1:11" ht="14.25" customHeight="1" x14ac:dyDescent="0.15">
      <c r="A226" s="83"/>
      <c r="B226" s="84"/>
      <c r="C226" s="69" t="s">
        <v>6</v>
      </c>
      <c r="D226" s="70"/>
      <c r="E226" s="37">
        <v>11</v>
      </c>
      <c r="F226" s="57">
        <v>5</v>
      </c>
      <c r="G226" s="58">
        <v>2</v>
      </c>
      <c r="H226" s="58">
        <v>1</v>
      </c>
      <c r="I226" s="58">
        <v>1</v>
      </c>
      <c r="J226" s="58">
        <v>1</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514" priority="6">
      <formula>AND(F7=0,#REF!&gt;0,#REF!&lt;&gt;"")</formula>
    </cfRule>
  </conditionalFormatting>
  <conditionalFormatting sqref="F4:K115 F118:K226">
    <cfRule type="expression" dxfId="513" priority="7">
      <formula>#REF!=""</formula>
    </cfRule>
    <cfRule type="expression" dxfId="512" priority="8">
      <formula>#REF!=""</formula>
    </cfRule>
  </conditionalFormatting>
  <conditionalFormatting sqref="F7:K115">
    <cfRule type="cellIs" priority="1" stopIfTrue="1" operator="equal">
      <formula>"-"</formula>
    </cfRule>
    <cfRule type="cellIs" dxfId="511" priority="2" operator="greaterThan">
      <formula>100</formula>
    </cfRule>
  </conditionalFormatting>
  <conditionalFormatting sqref="G7:J7 F4:J6">
    <cfRule type="expression" dxfId="510" priority="9">
      <formula>AND(F4=0,M4&gt;0,M4&lt;&gt;"")</formula>
    </cfRule>
  </conditionalFormatting>
  <conditionalFormatting sqref="H8:H115">
    <cfRule type="expression" dxfId="509" priority="4">
      <formula>AND(H8=0,#REF!&gt;0,#REF!&lt;&gt;"")</formula>
    </cfRule>
  </conditionalFormatting>
  <conditionalFormatting sqref="I8:J115 H118:J226">
    <cfRule type="expression" dxfId="508" priority="10">
      <formula>AND(H8=0,#REF!&gt;0,#REF!&lt;&gt;"")</formula>
    </cfRule>
  </conditionalFormatting>
  <conditionalFormatting sqref="K4:K115 K118:K226">
    <cfRule type="expression" dxfId="507" priority="16">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6" width="7.5703125" style="5" customWidth="1"/>
    <col min="17" max="17" width="2.28515625" style="5" customWidth="1"/>
    <col min="18" max="29" width="2.7109375" style="5" customWidth="1"/>
    <col min="30" max="34" width="9.140625" style="5" customWidth="1"/>
    <col min="35" max="16384" width="9.140625" style="5"/>
  </cols>
  <sheetData>
    <row r="1" spans="1:42" ht="20.100000000000001" customHeight="1" x14ac:dyDescent="0.15">
      <c r="A1" s="102"/>
      <c r="B1" s="102"/>
      <c r="C1" s="102"/>
      <c r="D1" s="102"/>
      <c r="E1" s="102"/>
      <c r="F1" s="102"/>
      <c r="G1" s="102"/>
      <c r="H1" s="102"/>
      <c r="I1" s="102"/>
      <c r="J1" s="102"/>
      <c r="K1" s="102"/>
      <c r="L1" s="102"/>
      <c r="M1" s="102"/>
      <c r="N1" s="102"/>
      <c r="O1" s="102"/>
      <c r="P1" s="102"/>
    </row>
    <row r="2" spans="1:42" ht="23.25" customHeight="1" x14ac:dyDescent="0.15">
      <c r="A2" s="103" t="s">
        <v>391</v>
      </c>
      <c r="B2" s="103"/>
      <c r="C2" s="103"/>
      <c r="D2" s="103"/>
      <c r="E2" s="103"/>
      <c r="F2" s="103"/>
      <c r="G2" s="103"/>
      <c r="H2" s="103"/>
      <c r="I2" s="103"/>
      <c r="J2" s="103"/>
      <c r="K2" s="103"/>
      <c r="L2" s="103"/>
      <c r="M2" s="103"/>
      <c r="N2" s="103"/>
      <c r="O2" s="103"/>
      <c r="P2" s="103"/>
    </row>
    <row r="3" spans="1:42" ht="23.25" customHeight="1" x14ac:dyDescent="0.15">
      <c r="A3" s="104"/>
      <c r="B3" s="104"/>
      <c r="C3" s="104"/>
      <c r="D3" s="104"/>
      <c r="E3" s="104"/>
      <c r="F3" s="104"/>
      <c r="G3" s="104"/>
      <c r="H3" s="104"/>
      <c r="I3" s="104"/>
      <c r="J3" s="104"/>
      <c r="K3" s="104"/>
      <c r="L3" s="104"/>
      <c r="M3" s="104"/>
      <c r="N3" s="104"/>
      <c r="O3" s="104"/>
      <c r="P3" s="104"/>
    </row>
    <row r="4" spans="1:42" ht="3.75" customHeight="1" x14ac:dyDescent="0.15">
      <c r="A4" s="8"/>
      <c r="B4" s="9"/>
      <c r="C4" s="10"/>
      <c r="D4" s="10"/>
      <c r="E4" s="11"/>
      <c r="F4" s="12"/>
      <c r="G4" s="13"/>
      <c r="H4" s="13"/>
      <c r="I4" s="13"/>
      <c r="J4" s="13"/>
      <c r="K4" s="13"/>
      <c r="L4" s="13"/>
      <c r="M4" s="13"/>
      <c r="N4" s="13"/>
      <c r="O4" s="13"/>
      <c r="P4" s="14"/>
    </row>
    <row r="5" spans="1:42" ht="159.75" customHeight="1" x14ac:dyDescent="0.15">
      <c r="A5" s="15"/>
      <c r="B5" s="105"/>
      <c r="C5" s="105"/>
      <c r="D5" s="16"/>
      <c r="E5" s="17" t="s">
        <v>1</v>
      </c>
      <c r="F5" s="18" t="s">
        <v>392</v>
      </c>
      <c r="G5" s="19" t="s">
        <v>393</v>
      </c>
      <c r="H5" s="19" t="s">
        <v>394</v>
      </c>
      <c r="I5" s="19" t="s">
        <v>395</v>
      </c>
      <c r="J5" s="19" t="s">
        <v>396</v>
      </c>
      <c r="K5" s="19" t="s">
        <v>397</v>
      </c>
      <c r="L5" s="19" t="s">
        <v>398</v>
      </c>
      <c r="M5" s="60" t="s">
        <v>399</v>
      </c>
      <c r="N5" s="60" t="s">
        <v>0</v>
      </c>
      <c r="O5" s="60" t="s">
        <v>274</v>
      </c>
      <c r="P5" s="20" t="s">
        <v>3</v>
      </c>
    </row>
    <row r="6" spans="1:42" ht="3.95" customHeight="1" x14ac:dyDescent="0.15">
      <c r="A6" s="21"/>
      <c r="B6" s="22"/>
      <c r="C6" s="7"/>
      <c r="D6" s="7"/>
      <c r="E6" s="23"/>
      <c r="F6" s="24"/>
      <c r="G6" s="25"/>
      <c r="H6" s="25"/>
      <c r="I6" s="25"/>
      <c r="J6" s="25"/>
      <c r="K6" s="25"/>
      <c r="L6" s="25"/>
      <c r="M6" s="25"/>
      <c r="N6" s="25"/>
      <c r="O6" s="25"/>
      <c r="P6" s="26"/>
    </row>
    <row r="7" spans="1:42" ht="14.25" customHeight="1" x14ac:dyDescent="0.15">
      <c r="A7" s="8"/>
      <c r="B7" s="95" t="s">
        <v>2</v>
      </c>
      <c r="C7" s="95"/>
      <c r="D7" s="27"/>
      <c r="E7" s="28">
        <f t="shared" ref="E7:E32" si="0">E118</f>
        <v>948</v>
      </c>
      <c r="F7" s="29">
        <f t="shared" ref="F7:P7" si="1">IFERROR(ROUND(F118/$E7*100,1),"-")</f>
        <v>6.2</v>
      </c>
      <c r="G7" s="30">
        <f t="shared" si="1"/>
        <v>1.9</v>
      </c>
      <c r="H7" s="30">
        <f t="shared" si="1"/>
        <v>12.4</v>
      </c>
      <c r="I7" s="30">
        <f t="shared" si="1"/>
        <v>3.4</v>
      </c>
      <c r="J7" s="30">
        <f t="shared" si="1"/>
        <v>13.4</v>
      </c>
      <c r="K7" s="30">
        <f t="shared" si="1"/>
        <v>21</v>
      </c>
      <c r="L7" s="30">
        <f t="shared" si="1"/>
        <v>9.4</v>
      </c>
      <c r="M7" s="30">
        <f t="shared" si="1"/>
        <v>8.5</v>
      </c>
      <c r="N7" s="30">
        <f t="shared" si="1"/>
        <v>5.6</v>
      </c>
      <c r="O7" s="30">
        <f t="shared" si="1"/>
        <v>14.9</v>
      </c>
      <c r="P7" s="31">
        <f t="shared" si="1"/>
        <v>3.3</v>
      </c>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ref="F8:P8" si="2">IFERROR(ROUND(F119/$E8*100,1),"-")</f>
        <v>8.5</v>
      </c>
      <c r="G8" s="35">
        <f t="shared" si="2"/>
        <v>1.3</v>
      </c>
      <c r="H8" s="35">
        <f t="shared" si="2"/>
        <v>16.3</v>
      </c>
      <c r="I8" s="35">
        <f t="shared" si="2"/>
        <v>5</v>
      </c>
      <c r="J8" s="35">
        <f t="shared" si="2"/>
        <v>10.8</v>
      </c>
      <c r="K8" s="35">
        <f t="shared" si="2"/>
        <v>16.8</v>
      </c>
      <c r="L8" s="35">
        <f t="shared" si="2"/>
        <v>8.5</v>
      </c>
      <c r="M8" s="35">
        <f t="shared" si="2"/>
        <v>8.3000000000000007</v>
      </c>
      <c r="N8" s="35">
        <f t="shared" si="2"/>
        <v>6.3</v>
      </c>
      <c r="O8" s="35">
        <f t="shared" si="2"/>
        <v>15.3</v>
      </c>
      <c r="P8" s="36">
        <f t="shared" si="2"/>
        <v>2.8</v>
      </c>
    </row>
    <row r="9" spans="1:42" ht="14.25" customHeight="1" x14ac:dyDescent="0.15">
      <c r="A9" s="98"/>
      <c r="B9" s="99"/>
      <c r="C9" s="67" t="s">
        <v>8</v>
      </c>
      <c r="D9" s="68"/>
      <c r="E9" s="28">
        <f t="shared" si="0"/>
        <v>531</v>
      </c>
      <c r="F9" s="29">
        <f t="shared" ref="F9:P9" si="3">IFERROR(ROUND(F120/$E9*100,1),"-")</f>
        <v>4.5</v>
      </c>
      <c r="G9" s="30">
        <f t="shared" si="3"/>
        <v>2.4</v>
      </c>
      <c r="H9" s="30">
        <f t="shared" si="3"/>
        <v>9.8000000000000007</v>
      </c>
      <c r="I9" s="30">
        <f t="shared" si="3"/>
        <v>2.2999999999999998</v>
      </c>
      <c r="J9" s="30">
        <f t="shared" si="3"/>
        <v>15.6</v>
      </c>
      <c r="K9" s="30">
        <f t="shared" si="3"/>
        <v>24.5</v>
      </c>
      <c r="L9" s="30">
        <f t="shared" si="3"/>
        <v>9.6</v>
      </c>
      <c r="M9" s="30">
        <f t="shared" si="3"/>
        <v>8.6999999999999993</v>
      </c>
      <c r="N9" s="30">
        <f t="shared" si="3"/>
        <v>4.7</v>
      </c>
      <c r="O9" s="30">
        <f t="shared" si="3"/>
        <v>14.7</v>
      </c>
      <c r="P9" s="31">
        <f t="shared" si="3"/>
        <v>3.2</v>
      </c>
    </row>
    <row r="10" spans="1:42" ht="14.25" customHeight="1" x14ac:dyDescent="0.15">
      <c r="A10" s="98"/>
      <c r="B10" s="99"/>
      <c r="C10" s="67" t="s">
        <v>13</v>
      </c>
      <c r="D10" s="68"/>
      <c r="E10" s="28">
        <f t="shared" si="0"/>
        <v>0</v>
      </c>
      <c r="F10" s="29" t="str">
        <f t="shared" ref="F10:P10" si="4">IFERROR(ROUND(F121/$E10*100,1),"-")</f>
        <v>-</v>
      </c>
      <c r="G10" s="30" t="str">
        <f t="shared" si="4"/>
        <v>-</v>
      </c>
      <c r="H10" s="30" t="str">
        <f t="shared" si="4"/>
        <v>-</v>
      </c>
      <c r="I10" s="30" t="str">
        <f t="shared" si="4"/>
        <v>-</v>
      </c>
      <c r="J10" s="30" t="str">
        <f t="shared" si="4"/>
        <v>-</v>
      </c>
      <c r="K10" s="30" t="str">
        <f t="shared" si="4"/>
        <v>-</v>
      </c>
      <c r="L10" s="30" t="str">
        <f t="shared" si="4"/>
        <v>-</v>
      </c>
      <c r="M10" s="30" t="str">
        <f t="shared" si="4"/>
        <v>-</v>
      </c>
      <c r="N10" s="30" t="str">
        <f t="shared" si="4"/>
        <v>-</v>
      </c>
      <c r="O10" s="30" t="str">
        <f t="shared" si="4"/>
        <v>-</v>
      </c>
      <c r="P10" s="31" t="str">
        <f t="shared" si="4"/>
        <v>-</v>
      </c>
    </row>
    <row r="11" spans="1:42" ht="14.25" customHeight="1" x14ac:dyDescent="0.15">
      <c r="A11" s="98"/>
      <c r="B11" s="99"/>
      <c r="C11" s="67" t="s">
        <v>14</v>
      </c>
      <c r="D11" s="68"/>
      <c r="E11" s="28">
        <f t="shared" si="0"/>
        <v>12</v>
      </c>
      <c r="F11" s="29">
        <f t="shared" ref="F11:P11" si="5">IFERROR(ROUND(F122/$E11*100,1),"-")</f>
        <v>8.3000000000000007</v>
      </c>
      <c r="G11" s="30">
        <f t="shared" si="5"/>
        <v>0</v>
      </c>
      <c r="H11" s="30">
        <f t="shared" si="5"/>
        <v>8.3000000000000007</v>
      </c>
      <c r="I11" s="30">
        <f t="shared" si="5"/>
        <v>0</v>
      </c>
      <c r="J11" s="30">
        <f t="shared" si="5"/>
        <v>8.3000000000000007</v>
      </c>
      <c r="K11" s="30">
        <f t="shared" si="5"/>
        <v>0</v>
      </c>
      <c r="L11" s="30">
        <f t="shared" si="5"/>
        <v>33.299999999999997</v>
      </c>
      <c r="M11" s="30">
        <f t="shared" si="5"/>
        <v>16.7</v>
      </c>
      <c r="N11" s="30">
        <f t="shared" si="5"/>
        <v>25</v>
      </c>
      <c r="O11" s="30">
        <f t="shared" si="5"/>
        <v>0</v>
      </c>
      <c r="P11" s="31">
        <f t="shared" si="5"/>
        <v>0</v>
      </c>
    </row>
    <row r="12" spans="1:42" ht="14.25" customHeight="1" x14ac:dyDescent="0.15">
      <c r="A12" s="100"/>
      <c r="B12" s="101"/>
      <c r="C12" s="69" t="s">
        <v>3</v>
      </c>
      <c r="D12" s="70"/>
      <c r="E12" s="37">
        <f t="shared" si="0"/>
        <v>7</v>
      </c>
      <c r="F12" s="38">
        <f t="shared" ref="F12:P12" si="6">IFERROR(ROUND(F123/$E12*100,1),"-")</f>
        <v>0</v>
      </c>
      <c r="G12" s="39">
        <f t="shared" si="6"/>
        <v>0</v>
      </c>
      <c r="H12" s="39">
        <f t="shared" si="6"/>
        <v>0</v>
      </c>
      <c r="I12" s="39">
        <f t="shared" si="6"/>
        <v>0</v>
      </c>
      <c r="J12" s="39">
        <f t="shared" si="6"/>
        <v>0</v>
      </c>
      <c r="K12" s="39">
        <f t="shared" si="6"/>
        <v>28.6</v>
      </c>
      <c r="L12" s="39">
        <f t="shared" si="6"/>
        <v>0</v>
      </c>
      <c r="M12" s="39">
        <f t="shared" si="6"/>
        <v>0</v>
      </c>
      <c r="N12" s="39">
        <f t="shared" si="6"/>
        <v>0</v>
      </c>
      <c r="O12" s="39">
        <f t="shared" si="6"/>
        <v>28.6</v>
      </c>
      <c r="P12" s="40">
        <f t="shared" si="6"/>
        <v>42.9</v>
      </c>
    </row>
    <row r="13" spans="1:42" ht="14.25" customHeight="1" x14ac:dyDescent="0.15">
      <c r="A13" s="89" t="s">
        <v>12</v>
      </c>
      <c r="B13" s="90"/>
      <c r="C13" s="77" t="s">
        <v>19</v>
      </c>
      <c r="D13" s="78"/>
      <c r="E13" s="33">
        <f t="shared" si="0"/>
        <v>7</v>
      </c>
      <c r="F13" s="34">
        <f t="shared" ref="F13:P13" si="7">IFERROR(ROUND(F124/$E13*100,1),"-")</f>
        <v>0</v>
      </c>
      <c r="G13" s="35">
        <f t="shared" si="7"/>
        <v>0</v>
      </c>
      <c r="H13" s="35">
        <f t="shared" si="7"/>
        <v>28.6</v>
      </c>
      <c r="I13" s="35">
        <f t="shared" si="7"/>
        <v>0</v>
      </c>
      <c r="J13" s="35">
        <f t="shared" si="7"/>
        <v>14.3</v>
      </c>
      <c r="K13" s="35">
        <f t="shared" si="7"/>
        <v>14.3</v>
      </c>
      <c r="L13" s="35">
        <f t="shared" si="7"/>
        <v>14.3</v>
      </c>
      <c r="M13" s="35">
        <f t="shared" si="7"/>
        <v>0</v>
      </c>
      <c r="N13" s="35">
        <f t="shared" si="7"/>
        <v>14.3</v>
      </c>
      <c r="O13" s="35">
        <f t="shared" si="7"/>
        <v>14.3</v>
      </c>
      <c r="P13" s="36">
        <f t="shared" si="7"/>
        <v>0</v>
      </c>
    </row>
    <row r="14" spans="1:42" ht="14.25" customHeight="1" x14ac:dyDescent="0.15">
      <c r="A14" s="91"/>
      <c r="B14" s="92"/>
      <c r="C14" s="67" t="s">
        <v>20</v>
      </c>
      <c r="D14" s="68"/>
      <c r="E14" s="28">
        <f t="shared" si="0"/>
        <v>81</v>
      </c>
      <c r="F14" s="29">
        <f t="shared" ref="F14:P14" si="8">IFERROR(ROUND(F125/$E14*100,1),"-")</f>
        <v>6.2</v>
      </c>
      <c r="G14" s="30">
        <f t="shared" si="8"/>
        <v>6.2</v>
      </c>
      <c r="H14" s="30">
        <f t="shared" si="8"/>
        <v>12.3</v>
      </c>
      <c r="I14" s="30">
        <f t="shared" si="8"/>
        <v>2.5</v>
      </c>
      <c r="J14" s="30">
        <f t="shared" si="8"/>
        <v>24.7</v>
      </c>
      <c r="K14" s="30">
        <f t="shared" si="8"/>
        <v>3.7</v>
      </c>
      <c r="L14" s="30">
        <f t="shared" si="8"/>
        <v>13.6</v>
      </c>
      <c r="M14" s="30">
        <f t="shared" si="8"/>
        <v>14.8</v>
      </c>
      <c r="N14" s="30">
        <f t="shared" si="8"/>
        <v>4.9000000000000004</v>
      </c>
      <c r="O14" s="30">
        <f t="shared" si="8"/>
        <v>7.4</v>
      </c>
      <c r="P14" s="31">
        <f t="shared" si="8"/>
        <v>3.7</v>
      </c>
    </row>
    <row r="15" spans="1:42" ht="14.25" customHeight="1" x14ac:dyDescent="0.15">
      <c r="A15" s="91"/>
      <c r="B15" s="92"/>
      <c r="C15" s="67" t="s">
        <v>21</v>
      </c>
      <c r="D15" s="68"/>
      <c r="E15" s="28">
        <f t="shared" si="0"/>
        <v>160</v>
      </c>
      <c r="F15" s="29">
        <f t="shared" ref="F15:P15" si="9">IFERROR(ROUND(F126/$E15*100,1),"-")</f>
        <v>5</v>
      </c>
      <c r="G15" s="30">
        <f t="shared" si="9"/>
        <v>1.3</v>
      </c>
      <c r="H15" s="30">
        <f t="shared" si="9"/>
        <v>11.9</v>
      </c>
      <c r="I15" s="30">
        <f t="shared" si="9"/>
        <v>5</v>
      </c>
      <c r="J15" s="30">
        <f t="shared" si="9"/>
        <v>30</v>
      </c>
      <c r="K15" s="30">
        <f t="shared" si="9"/>
        <v>5.6</v>
      </c>
      <c r="L15" s="30">
        <f t="shared" si="9"/>
        <v>15.6</v>
      </c>
      <c r="M15" s="30">
        <f t="shared" si="9"/>
        <v>10</v>
      </c>
      <c r="N15" s="30">
        <f t="shared" si="9"/>
        <v>5</v>
      </c>
      <c r="O15" s="30">
        <f t="shared" si="9"/>
        <v>9.4</v>
      </c>
      <c r="P15" s="31">
        <f t="shared" si="9"/>
        <v>1.3</v>
      </c>
    </row>
    <row r="16" spans="1:42" ht="14.25" customHeight="1" x14ac:dyDescent="0.15">
      <c r="A16" s="91"/>
      <c r="B16" s="92"/>
      <c r="C16" s="67" t="s">
        <v>22</v>
      </c>
      <c r="D16" s="68"/>
      <c r="E16" s="28">
        <f t="shared" si="0"/>
        <v>210</v>
      </c>
      <c r="F16" s="29">
        <f t="shared" ref="F16:P16" si="10">IFERROR(ROUND(F127/$E16*100,1),"-")</f>
        <v>6.7</v>
      </c>
      <c r="G16" s="30">
        <f t="shared" si="10"/>
        <v>1</v>
      </c>
      <c r="H16" s="30">
        <f t="shared" si="10"/>
        <v>17.600000000000001</v>
      </c>
      <c r="I16" s="30">
        <f t="shared" si="10"/>
        <v>5.7</v>
      </c>
      <c r="J16" s="30">
        <f t="shared" si="10"/>
        <v>9</v>
      </c>
      <c r="K16" s="30">
        <f t="shared" si="10"/>
        <v>10</v>
      </c>
      <c r="L16" s="30">
        <f t="shared" si="10"/>
        <v>16.2</v>
      </c>
      <c r="M16" s="30">
        <f t="shared" si="10"/>
        <v>11</v>
      </c>
      <c r="N16" s="30">
        <f t="shared" si="10"/>
        <v>6.2</v>
      </c>
      <c r="O16" s="30">
        <f t="shared" si="10"/>
        <v>14.8</v>
      </c>
      <c r="P16" s="31">
        <f t="shared" si="10"/>
        <v>1.9</v>
      </c>
    </row>
    <row r="17" spans="1:16" ht="14.25" customHeight="1" x14ac:dyDescent="0.15">
      <c r="A17" s="91"/>
      <c r="B17" s="92"/>
      <c r="C17" s="67" t="s">
        <v>23</v>
      </c>
      <c r="D17" s="68"/>
      <c r="E17" s="28">
        <f t="shared" si="0"/>
        <v>183</v>
      </c>
      <c r="F17" s="29">
        <f t="shared" ref="F17:P17" si="11">IFERROR(ROUND(F128/$E17*100,1),"-")</f>
        <v>8.6999999999999993</v>
      </c>
      <c r="G17" s="30">
        <f t="shared" si="11"/>
        <v>0.5</v>
      </c>
      <c r="H17" s="30">
        <f t="shared" si="11"/>
        <v>10.9</v>
      </c>
      <c r="I17" s="30">
        <f t="shared" si="11"/>
        <v>1.1000000000000001</v>
      </c>
      <c r="J17" s="30">
        <f t="shared" si="11"/>
        <v>6.6</v>
      </c>
      <c r="K17" s="30">
        <f t="shared" si="11"/>
        <v>28.4</v>
      </c>
      <c r="L17" s="30">
        <f t="shared" si="11"/>
        <v>3.8</v>
      </c>
      <c r="M17" s="30">
        <f t="shared" si="11"/>
        <v>7.7</v>
      </c>
      <c r="N17" s="30">
        <f t="shared" si="11"/>
        <v>8.1999999999999993</v>
      </c>
      <c r="O17" s="30">
        <f t="shared" si="11"/>
        <v>22.4</v>
      </c>
      <c r="P17" s="31">
        <f t="shared" si="11"/>
        <v>1.6</v>
      </c>
    </row>
    <row r="18" spans="1:16" ht="14.25" customHeight="1" x14ac:dyDescent="0.15">
      <c r="A18" s="91"/>
      <c r="B18" s="92"/>
      <c r="C18" s="67" t="s">
        <v>24</v>
      </c>
      <c r="D18" s="68"/>
      <c r="E18" s="28">
        <f t="shared" si="0"/>
        <v>154</v>
      </c>
      <c r="F18" s="29">
        <f t="shared" ref="F18:P18" si="12">IFERROR(ROUND(F129/$E18*100,1),"-")</f>
        <v>5.2</v>
      </c>
      <c r="G18" s="30">
        <f t="shared" si="12"/>
        <v>0.6</v>
      </c>
      <c r="H18" s="30">
        <f t="shared" si="12"/>
        <v>10.4</v>
      </c>
      <c r="I18" s="30">
        <f t="shared" si="12"/>
        <v>5.2</v>
      </c>
      <c r="J18" s="30">
        <f t="shared" si="12"/>
        <v>10.4</v>
      </c>
      <c r="K18" s="30">
        <f t="shared" si="12"/>
        <v>34.4</v>
      </c>
      <c r="L18" s="30">
        <f t="shared" si="12"/>
        <v>1.9</v>
      </c>
      <c r="M18" s="30">
        <f t="shared" si="12"/>
        <v>3.9</v>
      </c>
      <c r="N18" s="30">
        <f t="shared" si="12"/>
        <v>5.2</v>
      </c>
      <c r="O18" s="30">
        <f t="shared" si="12"/>
        <v>14.9</v>
      </c>
      <c r="P18" s="31">
        <f t="shared" si="12"/>
        <v>7.8</v>
      </c>
    </row>
    <row r="19" spans="1:16" ht="14.25" customHeight="1" x14ac:dyDescent="0.15">
      <c r="A19" s="91"/>
      <c r="B19" s="92"/>
      <c r="C19" s="67" t="s">
        <v>25</v>
      </c>
      <c r="D19" s="68"/>
      <c r="E19" s="28">
        <f t="shared" si="0"/>
        <v>143</v>
      </c>
      <c r="F19" s="29">
        <f t="shared" ref="F19:P19" si="13">IFERROR(ROUND(F130/$E19*100,1),"-")</f>
        <v>5.6</v>
      </c>
      <c r="G19" s="30">
        <f t="shared" si="13"/>
        <v>4.9000000000000004</v>
      </c>
      <c r="H19" s="30">
        <f t="shared" si="13"/>
        <v>9.8000000000000007</v>
      </c>
      <c r="I19" s="30">
        <f t="shared" si="13"/>
        <v>0</v>
      </c>
      <c r="J19" s="30">
        <f t="shared" si="13"/>
        <v>7</v>
      </c>
      <c r="K19" s="30">
        <f t="shared" si="13"/>
        <v>39.9</v>
      </c>
      <c r="L19" s="30">
        <f t="shared" si="13"/>
        <v>5.6</v>
      </c>
      <c r="M19" s="30">
        <f t="shared" si="13"/>
        <v>7</v>
      </c>
      <c r="N19" s="30">
        <f t="shared" si="13"/>
        <v>2.8</v>
      </c>
      <c r="O19" s="30">
        <f t="shared" si="13"/>
        <v>14.7</v>
      </c>
      <c r="P19" s="31">
        <f t="shared" si="13"/>
        <v>2.8</v>
      </c>
    </row>
    <row r="20" spans="1:16" ht="14.25" customHeight="1" x14ac:dyDescent="0.15">
      <c r="A20" s="91"/>
      <c r="B20" s="92"/>
      <c r="C20" s="67" t="s">
        <v>26</v>
      </c>
      <c r="D20" s="68"/>
      <c r="E20" s="28">
        <f t="shared" si="0"/>
        <v>3</v>
      </c>
      <c r="F20" s="29">
        <f t="shared" ref="F20:P20" si="14">IFERROR(ROUND(F131/$E20*100,1),"-")</f>
        <v>0</v>
      </c>
      <c r="G20" s="30">
        <f t="shared" si="14"/>
        <v>0</v>
      </c>
      <c r="H20" s="30">
        <f t="shared" si="14"/>
        <v>0</v>
      </c>
      <c r="I20" s="30">
        <f t="shared" si="14"/>
        <v>0</v>
      </c>
      <c r="J20" s="30">
        <f t="shared" si="14"/>
        <v>0</v>
      </c>
      <c r="K20" s="30">
        <f t="shared" si="14"/>
        <v>66.7</v>
      </c>
      <c r="L20" s="30">
        <f t="shared" si="14"/>
        <v>0</v>
      </c>
      <c r="M20" s="30">
        <f t="shared" si="14"/>
        <v>0</v>
      </c>
      <c r="N20" s="30">
        <f t="shared" si="14"/>
        <v>0</v>
      </c>
      <c r="O20" s="30">
        <f t="shared" si="14"/>
        <v>33.299999999999997</v>
      </c>
      <c r="P20" s="31">
        <f t="shared" si="14"/>
        <v>0</v>
      </c>
    </row>
    <row r="21" spans="1:16" ht="14.25" customHeight="1" x14ac:dyDescent="0.15">
      <c r="A21" s="93"/>
      <c r="B21" s="94"/>
      <c r="C21" s="69" t="s">
        <v>6</v>
      </c>
      <c r="D21" s="70"/>
      <c r="E21" s="37">
        <f t="shared" si="0"/>
        <v>7</v>
      </c>
      <c r="F21" s="38">
        <f t="shared" ref="F21:P21" si="15">IFERROR(ROUND(F132/$E21*100,1),"-")</f>
        <v>0</v>
      </c>
      <c r="G21" s="39">
        <f t="shared" si="15"/>
        <v>0</v>
      </c>
      <c r="H21" s="39">
        <f t="shared" si="15"/>
        <v>0</v>
      </c>
      <c r="I21" s="39">
        <f t="shared" si="15"/>
        <v>0</v>
      </c>
      <c r="J21" s="39">
        <f t="shared" si="15"/>
        <v>14.3</v>
      </c>
      <c r="K21" s="39">
        <f t="shared" si="15"/>
        <v>14.3</v>
      </c>
      <c r="L21" s="39">
        <f t="shared" si="15"/>
        <v>0</v>
      </c>
      <c r="M21" s="39">
        <f t="shared" si="15"/>
        <v>0</v>
      </c>
      <c r="N21" s="39">
        <f t="shared" si="15"/>
        <v>0</v>
      </c>
      <c r="O21" s="39">
        <f t="shared" si="15"/>
        <v>28.6</v>
      </c>
      <c r="P21" s="40">
        <f t="shared" si="15"/>
        <v>42.9</v>
      </c>
    </row>
    <row r="22" spans="1:16" ht="14.25" customHeight="1" x14ac:dyDescent="0.15">
      <c r="A22" s="71" t="s">
        <v>70</v>
      </c>
      <c r="B22" s="72"/>
      <c r="C22" s="86" t="s">
        <v>7</v>
      </c>
      <c r="D22" s="41" t="s">
        <v>71</v>
      </c>
      <c r="E22" s="33">
        <f t="shared" si="0"/>
        <v>34</v>
      </c>
      <c r="F22" s="34">
        <f t="shared" ref="F22:P22" si="16">IFERROR(ROUND(F133/$E22*100,1),"-")</f>
        <v>5.9</v>
      </c>
      <c r="G22" s="35">
        <f t="shared" si="16"/>
        <v>2.9</v>
      </c>
      <c r="H22" s="35">
        <f t="shared" si="16"/>
        <v>26.5</v>
      </c>
      <c r="I22" s="35">
        <f t="shared" si="16"/>
        <v>2.9</v>
      </c>
      <c r="J22" s="35">
        <f t="shared" si="16"/>
        <v>11.8</v>
      </c>
      <c r="K22" s="35">
        <f t="shared" si="16"/>
        <v>2.9</v>
      </c>
      <c r="L22" s="35">
        <f t="shared" si="16"/>
        <v>14.7</v>
      </c>
      <c r="M22" s="35">
        <f t="shared" si="16"/>
        <v>8.8000000000000007</v>
      </c>
      <c r="N22" s="35">
        <f t="shared" si="16"/>
        <v>8.8000000000000007</v>
      </c>
      <c r="O22" s="35">
        <f t="shared" si="16"/>
        <v>8.8000000000000007</v>
      </c>
      <c r="P22" s="36">
        <f t="shared" si="16"/>
        <v>5.9</v>
      </c>
    </row>
    <row r="23" spans="1:16" ht="14.25" customHeight="1" x14ac:dyDescent="0.15">
      <c r="A23" s="73"/>
      <c r="B23" s="74"/>
      <c r="C23" s="87"/>
      <c r="D23" s="42" t="s">
        <v>21</v>
      </c>
      <c r="E23" s="28">
        <f t="shared" si="0"/>
        <v>66</v>
      </c>
      <c r="F23" s="29">
        <f t="shared" ref="F23:P23" si="17">IFERROR(ROUND(F134/$E23*100,1),"-")</f>
        <v>7.6</v>
      </c>
      <c r="G23" s="30">
        <f t="shared" si="17"/>
        <v>0</v>
      </c>
      <c r="H23" s="30">
        <f t="shared" si="17"/>
        <v>16.7</v>
      </c>
      <c r="I23" s="30">
        <f t="shared" si="17"/>
        <v>7.6</v>
      </c>
      <c r="J23" s="30">
        <f t="shared" si="17"/>
        <v>21.2</v>
      </c>
      <c r="K23" s="30">
        <f t="shared" si="17"/>
        <v>3</v>
      </c>
      <c r="L23" s="30">
        <f t="shared" si="17"/>
        <v>15.2</v>
      </c>
      <c r="M23" s="30">
        <f t="shared" si="17"/>
        <v>10.6</v>
      </c>
      <c r="N23" s="30">
        <f t="shared" si="17"/>
        <v>4.5</v>
      </c>
      <c r="O23" s="30">
        <f t="shared" si="17"/>
        <v>12.1</v>
      </c>
      <c r="P23" s="31">
        <f t="shared" si="17"/>
        <v>1.5</v>
      </c>
    </row>
    <row r="24" spans="1:16" ht="14.25" customHeight="1" x14ac:dyDescent="0.15">
      <c r="A24" s="73"/>
      <c r="B24" s="74"/>
      <c r="C24" s="87"/>
      <c r="D24" s="42" t="s">
        <v>22</v>
      </c>
      <c r="E24" s="28">
        <f t="shared" si="0"/>
        <v>85</v>
      </c>
      <c r="F24" s="29">
        <f t="shared" ref="F24:P24" si="18">IFERROR(ROUND(F135/$E24*100,1),"-")</f>
        <v>8.1999999999999993</v>
      </c>
      <c r="G24" s="30">
        <f t="shared" si="18"/>
        <v>1.2</v>
      </c>
      <c r="H24" s="30">
        <f t="shared" si="18"/>
        <v>17.600000000000001</v>
      </c>
      <c r="I24" s="30">
        <f t="shared" si="18"/>
        <v>10.6</v>
      </c>
      <c r="J24" s="30">
        <f t="shared" si="18"/>
        <v>10.6</v>
      </c>
      <c r="K24" s="30">
        <f t="shared" si="18"/>
        <v>5.9</v>
      </c>
      <c r="L24" s="30">
        <f t="shared" si="18"/>
        <v>14.1</v>
      </c>
      <c r="M24" s="30">
        <f t="shared" si="18"/>
        <v>11.8</v>
      </c>
      <c r="N24" s="30">
        <f t="shared" si="18"/>
        <v>7.1</v>
      </c>
      <c r="O24" s="30">
        <f t="shared" si="18"/>
        <v>12.9</v>
      </c>
      <c r="P24" s="31">
        <f t="shared" si="18"/>
        <v>0</v>
      </c>
    </row>
    <row r="25" spans="1:16" ht="14.25" customHeight="1" x14ac:dyDescent="0.15">
      <c r="A25" s="73"/>
      <c r="B25" s="74"/>
      <c r="C25" s="87"/>
      <c r="D25" s="42" t="s">
        <v>23</v>
      </c>
      <c r="E25" s="28">
        <f t="shared" si="0"/>
        <v>81</v>
      </c>
      <c r="F25" s="29">
        <f t="shared" ref="F25:P25" si="19">IFERROR(ROUND(F136/$E25*100,1),"-")</f>
        <v>8.6</v>
      </c>
      <c r="G25" s="30">
        <f t="shared" si="19"/>
        <v>0</v>
      </c>
      <c r="H25" s="30">
        <f t="shared" si="19"/>
        <v>13.6</v>
      </c>
      <c r="I25" s="30">
        <f t="shared" si="19"/>
        <v>2.5</v>
      </c>
      <c r="J25" s="30">
        <f t="shared" si="19"/>
        <v>6.2</v>
      </c>
      <c r="K25" s="30">
        <f t="shared" si="19"/>
        <v>21</v>
      </c>
      <c r="L25" s="30">
        <f t="shared" si="19"/>
        <v>3.7</v>
      </c>
      <c r="M25" s="30">
        <f t="shared" si="19"/>
        <v>9.9</v>
      </c>
      <c r="N25" s="30">
        <f t="shared" si="19"/>
        <v>8.6</v>
      </c>
      <c r="O25" s="30">
        <f t="shared" si="19"/>
        <v>23.5</v>
      </c>
      <c r="P25" s="31">
        <f t="shared" si="19"/>
        <v>2.5</v>
      </c>
    </row>
    <row r="26" spans="1:16" ht="14.25" customHeight="1" x14ac:dyDescent="0.15">
      <c r="A26" s="73"/>
      <c r="B26" s="74"/>
      <c r="C26" s="87"/>
      <c r="D26" s="42" t="s">
        <v>24</v>
      </c>
      <c r="E26" s="28">
        <f t="shared" si="0"/>
        <v>69</v>
      </c>
      <c r="F26" s="29">
        <f t="shared" ref="F26:P26" si="20">IFERROR(ROUND(F137/$E26*100,1),"-")</f>
        <v>10.1</v>
      </c>
      <c r="G26" s="30">
        <f t="shared" si="20"/>
        <v>1.4</v>
      </c>
      <c r="H26" s="30">
        <f t="shared" si="20"/>
        <v>14.5</v>
      </c>
      <c r="I26" s="30">
        <f t="shared" si="20"/>
        <v>4.3</v>
      </c>
      <c r="J26" s="30">
        <f t="shared" si="20"/>
        <v>8.6999999999999993</v>
      </c>
      <c r="K26" s="30">
        <f t="shared" si="20"/>
        <v>29</v>
      </c>
      <c r="L26" s="30">
        <f t="shared" si="20"/>
        <v>2.9</v>
      </c>
      <c r="M26" s="30">
        <f t="shared" si="20"/>
        <v>1.4</v>
      </c>
      <c r="N26" s="30">
        <f t="shared" si="20"/>
        <v>7.2</v>
      </c>
      <c r="O26" s="30">
        <f t="shared" si="20"/>
        <v>15.9</v>
      </c>
      <c r="P26" s="31">
        <f t="shared" si="20"/>
        <v>4.3</v>
      </c>
    </row>
    <row r="27" spans="1:16" ht="14.25" customHeight="1" x14ac:dyDescent="0.15">
      <c r="A27" s="73"/>
      <c r="B27" s="74"/>
      <c r="C27" s="88"/>
      <c r="D27" s="42" t="s">
        <v>91</v>
      </c>
      <c r="E27" s="37">
        <f t="shared" si="0"/>
        <v>63</v>
      </c>
      <c r="F27" s="38">
        <f t="shared" ref="F27:P27" si="21">IFERROR(ROUND(F138/$E27*100,1),"-")</f>
        <v>9.5</v>
      </c>
      <c r="G27" s="39">
        <f t="shared" si="21"/>
        <v>3.2</v>
      </c>
      <c r="H27" s="39">
        <f t="shared" si="21"/>
        <v>14.3</v>
      </c>
      <c r="I27" s="39">
        <f t="shared" si="21"/>
        <v>0</v>
      </c>
      <c r="J27" s="39">
        <f t="shared" si="21"/>
        <v>7.9</v>
      </c>
      <c r="K27" s="39">
        <f t="shared" si="21"/>
        <v>34.9</v>
      </c>
      <c r="L27" s="39">
        <f t="shared" si="21"/>
        <v>3.2</v>
      </c>
      <c r="M27" s="39">
        <f t="shared" si="21"/>
        <v>6.3</v>
      </c>
      <c r="N27" s="39">
        <f t="shared" si="21"/>
        <v>1.6</v>
      </c>
      <c r="O27" s="39">
        <f t="shared" si="21"/>
        <v>14.3</v>
      </c>
      <c r="P27" s="40">
        <f t="shared" si="21"/>
        <v>4.8</v>
      </c>
    </row>
    <row r="28" spans="1:16" ht="14.25" customHeight="1" x14ac:dyDescent="0.15">
      <c r="A28" s="73"/>
      <c r="B28" s="74"/>
      <c r="C28" s="86" t="s">
        <v>8</v>
      </c>
      <c r="D28" s="41" t="s">
        <v>71</v>
      </c>
      <c r="E28" s="33">
        <f t="shared" si="0"/>
        <v>52</v>
      </c>
      <c r="F28" s="34">
        <f t="shared" ref="F28:P28" si="22">IFERROR(ROUND(F139/$E28*100,1),"-")</f>
        <v>5.8</v>
      </c>
      <c r="G28" s="35">
        <f t="shared" si="22"/>
        <v>7.7</v>
      </c>
      <c r="H28" s="35">
        <f t="shared" si="22"/>
        <v>3.8</v>
      </c>
      <c r="I28" s="35">
        <f t="shared" si="22"/>
        <v>1.9</v>
      </c>
      <c r="J28" s="35">
        <f t="shared" si="22"/>
        <v>32.700000000000003</v>
      </c>
      <c r="K28" s="35">
        <f t="shared" si="22"/>
        <v>5.8</v>
      </c>
      <c r="L28" s="35">
        <f t="shared" si="22"/>
        <v>11.5</v>
      </c>
      <c r="M28" s="35">
        <f t="shared" si="22"/>
        <v>17.3</v>
      </c>
      <c r="N28" s="35">
        <f t="shared" si="22"/>
        <v>3.8</v>
      </c>
      <c r="O28" s="35">
        <f t="shared" si="22"/>
        <v>7.7</v>
      </c>
      <c r="P28" s="36">
        <f t="shared" si="22"/>
        <v>1.9</v>
      </c>
    </row>
    <row r="29" spans="1:16" ht="14.25" customHeight="1" x14ac:dyDescent="0.15">
      <c r="A29" s="73"/>
      <c r="B29" s="74"/>
      <c r="C29" s="87"/>
      <c r="D29" s="42" t="s">
        <v>21</v>
      </c>
      <c r="E29" s="28">
        <f t="shared" si="0"/>
        <v>92</v>
      </c>
      <c r="F29" s="29">
        <f t="shared" ref="F29:P29" si="23">IFERROR(ROUND(F140/$E29*100,1),"-")</f>
        <v>3.3</v>
      </c>
      <c r="G29" s="30">
        <f t="shared" si="23"/>
        <v>2.2000000000000002</v>
      </c>
      <c r="H29" s="30">
        <f t="shared" si="23"/>
        <v>8.6999999999999993</v>
      </c>
      <c r="I29" s="30">
        <f t="shared" si="23"/>
        <v>3.3</v>
      </c>
      <c r="J29" s="30">
        <f t="shared" si="23"/>
        <v>37</v>
      </c>
      <c r="K29" s="30">
        <f t="shared" si="23"/>
        <v>7.6</v>
      </c>
      <c r="L29" s="30">
        <f t="shared" si="23"/>
        <v>14.1</v>
      </c>
      <c r="M29" s="30">
        <f t="shared" si="23"/>
        <v>9.8000000000000007</v>
      </c>
      <c r="N29" s="30">
        <f t="shared" si="23"/>
        <v>5.4</v>
      </c>
      <c r="O29" s="30">
        <f t="shared" si="23"/>
        <v>7.6</v>
      </c>
      <c r="P29" s="31">
        <f t="shared" si="23"/>
        <v>1.1000000000000001</v>
      </c>
    </row>
    <row r="30" spans="1:16" ht="14.25" customHeight="1" x14ac:dyDescent="0.15">
      <c r="A30" s="73"/>
      <c r="B30" s="74"/>
      <c r="C30" s="87"/>
      <c r="D30" s="42" t="s">
        <v>22</v>
      </c>
      <c r="E30" s="28">
        <f t="shared" si="0"/>
        <v>122</v>
      </c>
      <c r="F30" s="29">
        <f t="shared" ref="F30:P30" si="24">IFERROR(ROUND(F141/$E30*100,1),"-")</f>
        <v>5.7</v>
      </c>
      <c r="G30" s="30">
        <f t="shared" si="24"/>
        <v>0.8</v>
      </c>
      <c r="H30" s="30">
        <f t="shared" si="24"/>
        <v>18</v>
      </c>
      <c r="I30" s="30">
        <f t="shared" si="24"/>
        <v>2.5</v>
      </c>
      <c r="J30" s="30">
        <f t="shared" si="24"/>
        <v>8.1999999999999993</v>
      </c>
      <c r="K30" s="30">
        <f t="shared" si="24"/>
        <v>13.1</v>
      </c>
      <c r="L30" s="30">
        <f t="shared" si="24"/>
        <v>17.2</v>
      </c>
      <c r="M30" s="30">
        <f t="shared" si="24"/>
        <v>9</v>
      </c>
      <c r="N30" s="30">
        <f t="shared" si="24"/>
        <v>5.7</v>
      </c>
      <c r="O30" s="30">
        <f t="shared" si="24"/>
        <v>16.399999999999999</v>
      </c>
      <c r="P30" s="31">
        <f t="shared" si="24"/>
        <v>3.3</v>
      </c>
    </row>
    <row r="31" spans="1:16" ht="14.25" customHeight="1" x14ac:dyDescent="0.15">
      <c r="A31" s="73"/>
      <c r="B31" s="74"/>
      <c r="C31" s="87"/>
      <c r="D31" s="42" t="s">
        <v>23</v>
      </c>
      <c r="E31" s="28">
        <f t="shared" si="0"/>
        <v>97</v>
      </c>
      <c r="F31" s="29">
        <f t="shared" ref="F31:P31" si="25">IFERROR(ROUND(F142/$E31*100,1),"-")</f>
        <v>8.1999999999999993</v>
      </c>
      <c r="G31" s="30">
        <f t="shared" si="25"/>
        <v>1</v>
      </c>
      <c r="H31" s="30">
        <f t="shared" si="25"/>
        <v>9.3000000000000007</v>
      </c>
      <c r="I31" s="30">
        <f t="shared" si="25"/>
        <v>0</v>
      </c>
      <c r="J31" s="30">
        <f t="shared" si="25"/>
        <v>7.2</v>
      </c>
      <c r="K31" s="30">
        <f t="shared" si="25"/>
        <v>35.1</v>
      </c>
      <c r="L31" s="30">
        <f t="shared" si="25"/>
        <v>4.0999999999999996</v>
      </c>
      <c r="M31" s="30">
        <f t="shared" si="25"/>
        <v>6.2</v>
      </c>
      <c r="N31" s="30">
        <f t="shared" si="25"/>
        <v>5.2</v>
      </c>
      <c r="O31" s="30">
        <f t="shared" si="25"/>
        <v>22.7</v>
      </c>
      <c r="P31" s="31">
        <f t="shared" si="25"/>
        <v>1</v>
      </c>
    </row>
    <row r="32" spans="1:16" ht="14.25" customHeight="1" x14ac:dyDescent="0.15">
      <c r="A32" s="73"/>
      <c r="B32" s="74"/>
      <c r="C32" s="87"/>
      <c r="D32" s="42" t="s">
        <v>24</v>
      </c>
      <c r="E32" s="28">
        <f t="shared" si="0"/>
        <v>85</v>
      </c>
      <c r="F32" s="29">
        <f t="shared" ref="F32:P32" si="26">IFERROR(ROUND(F143/$E32*100,1),"-")</f>
        <v>1.2</v>
      </c>
      <c r="G32" s="30">
        <f t="shared" si="26"/>
        <v>0</v>
      </c>
      <c r="H32" s="30">
        <f t="shared" si="26"/>
        <v>7.1</v>
      </c>
      <c r="I32" s="30">
        <f t="shared" si="26"/>
        <v>5.9</v>
      </c>
      <c r="J32" s="30">
        <f t="shared" si="26"/>
        <v>11.8</v>
      </c>
      <c r="K32" s="30">
        <f t="shared" si="26"/>
        <v>38.799999999999997</v>
      </c>
      <c r="L32" s="30">
        <f t="shared" si="26"/>
        <v>1.2</v>
      </c>
      <c r="M32" s="30">
        <f t="shared" si="26"/>
        <v>5.9</v>
      </c>
      <c r="N32" s="30">
        <f t="shared" si="26"/>
        <v>3.5</v>
      </c>
      <c r="O32" s="30">
        <f t="shared" si="26"/>
        <v>14.1</v>
      </c>
      <c r="P32" s="31">
        <f t="shared" si="26"/>
        <v>10.6</v>
      </c>
    </row>
    <row r="33" spans="1:16" ht="14.25" customHeight="1" x14ac:dyDescent="0.15">
      <c r="A33" s="73"/>
      <c r="B33" s="74"/>
      <c r="C33" s="88"/>
      <c r="D33" s="42" t="s">
        <v>91</v>
      </c>
      <c r="E33" s="37">
        <f t="shared" ref="E33:E49" si="27">E144</f>
        <v>83</v>
      </c>
      <c r="F33" s="38">
        <f t="shared" ref="F33:P33" si="28">IFERROR(ROUND(F144/$E33*100,1),"-")</f>
        <v>2.4</v>
      </c>
      <c r="G33" s="39">
        <f t="shared" si="28"/>
        <v>6</v>
      </c>
      <c r="H33" s="39">
        <f t="shared" si="28"/>
        <v>6</v>
      </c>
      <c r="I33" s="39">
        <f t="shared" si="28"/>
        <v>0</v>
      </c>
      <c r="J33" s="39">
        <f t="shared" si="28"/>
        <v>6</v>
      </c>
      <c r="K33" s="39">
        <f t="shared" si="28"/>
        <v>44.6</v>
      </c>
      <c r="L33" s="39">
        <f t="shared" si="28"/>
        <v>7.2</v>
      </c>
      <c r="M33" s="39">
        <f t="shared" si="28"/>
        <v>7.2</v>
      </c>
      <c r="N33" s="39">
        <f t="shared" si="28"/>
        <v>3.6</v>
      </c>
      <c r="O33" s="39">
        <f t="shared" si="28"/>
        <v>15.7</v>
      </c>
      <c r="P33" s="40">
        <f t="shared" si="28"/>
        <v>1.2</v>
      </c>
    </row>
    <row r="34" spans="1:16" ht="14.25" customHeight="1" x14ac:dyDescent="0.15">
      <c r="A34" s="89" t="s">
        <v>10</v>
      </c>
      <c r="B34" s="90"/>
      <c r="C34" s="77" t="s">
        <v>27</v>
      </c>
      <c r="D34" s="78"/>
      <c r="E34" s="33">
        <f t="shared" si="27"/>
        <v>446</v>
      </c>
      <c r="F34" s="34">
        <f t="shared" ref="F34:P34" si="29">IFERROR(ROUND(F145/$E34*100,1),"-")</f>
        <v>6.3</v>
      </c>
      <c r="G34" s="35">
        <f t="shared" si="29"/>
        <v>1.6</v>
      </c>
      <c r="H34" s="35">
        <f t="shared" si="29"/>
        <v>15.5</v>
      </c>
      <c r="I34" s="35">
        <f t="shared" si="29"/>
        <v>3.6</v>
      </c>
      <c r="J34" s="35">
        <f t="shared" si="29"/>
        <v>15.9</v>
      </c>
      <c r="K34" s="35">
        <f t="shared" si="29"/>
        <v>14.6</v>
      </c>
      <c r="L34" s="35">
        <f t="shared" si="29"/>
        <v>11.2</v>
      </c>
      <c r="M34" s="35">
        <f t="shared" si="29"/>
        <v>10.3</v>
      </c>
      <c r="N34" s="35">
        <f t="shared" si="29"/>
        <v>6.1</v>
      </c>
      <c r="O34" s="35">
        <f t="shared" si="29"/>
        <v>13.5</v>
      </c>
      <c r="P34" s="36">
        <f t="shared" si="29"/>
        <v>1.6</v>
      </c>
    </row>
    <row r="35" spans="1:16" ht="14.25" customHeight="1" x14ac:dyDescent="0.15">
      <c r="A35" s="91"/>
      <c r="B35" s="92"/>
      <c r="C35" s="67" t="s">
        <v>28</v>
      </c>
      <c r="D35" s="68"/>
      <c r="E35" s="28">
        <f t="shared" si="27"/>
        <v>77</v>
      </c>
      <c r="F35" s="29">
        <f t="shared" ref="F35:P35" si="30">IFERROR(ROUND(F146/$E35*100,1),"-")</f>
        <v>3.9</v>
      </c>
      <c r="G35" s="30">
        <f t="shared" si="30"/>
        <v>1.3</v>
      </c>
      <c r="H35" s="30">
        <f t="shared" si="30"/>
        <v>11.7</v>
      </c>
      <c r="I35" s="30">
        <f t="shared" si="30"/>
        <v>9.1</v>
      </c>
      <c r="J35" s="30">
        <f t="shared" si="30"/>
        <v>9.1</v>
      </c>
      <c r="K35" s="30">
        <f t="shared" si="30"/>
        <v>20.8</v>
      </c>
      <c r="L35" s="30">
        <f t="shared" si="30"/>
        <v>6.5</v>
      </c>
      <c r="M35" s="30">
        <f t="shared" si="30"/>
        <v>13</v>
      </c>
      <c r="N35" s="30">
        <f t="shared" si="30"/>
        <v>5.2</v>
      </c>
      <c r="O35" s="30">
        <f t="shared" si="30"/>
        <v>14.3</v>
      </c>
      <c r="P35" s="31">
        <f t="shared" si="30"/>
        <v>5.2</v>
      </c>
    </row>
    <row r="36" spans="1:16" ht="14.25" customHeight="1" x14ac:dyDescent="0.15">
      <c r="A36" s="91"/>
      <c r="B36" s="92"/>
      <c r="C36" s="67" t="s">
        <v>29</v>
      </c>
      <c r="D36" s="68"/>
      <c r="E36" s="28">
        <f t="shared" si="27"/>
        <v>47</v>
      </c>
      <c r="F36" s="29">
        <f t="shared" ref="F36:P36" si="31">IFERROR(ROUND(F147/$E36*100,1),"-")</f>
        <v>12.8</v>
      </c>
      <c r="G36" s="30">
        <f t="shared" si="31"/>
        <v>2.1</v>
      </c>
      <c r="H36" s="30">
        <f t="shared" si="31"/>
        <v>12.8</v>
      </c>
      <c r="I36" s="30">
        <f t="shared" si="31"/>
        <v>4.3</v>
      </c>
      <c r="J36" s="30">
        <f t="shared" si="31"/>
        <v>6.4</v>
      </c>
      <c r="K36" s="30">
        <f t="shared" si="31"/>
        <v>23.4</v>
      </c>
      <c r="L36" s="30">
        <f t="shared" si="31"/>
        <v>8.5</v>
      </c>
      <c r="M36" s="30">
        <f t="shared" si="31"/>
        <v>4.3</v>
      </c>
      <c r="N36" s="30">
        <f t="shared" si="31"/>
        <v>4.3</v>
      </c>
      <c r="O36" s="30">
        <f t="shared" si="31"/>
        <v>19.100000000000001</v>
      </c>
      <c r="P36" s="31">
        <f t="shared" si="31"/>
        <v>2.1</v>
      </c>
    </row>
    <row r="37" spans="1:16" ht="14.25" customHeight="1" x14ac:dyDescent="0.15">
      <c r="A37" s="91"/>
      <c r="B37" s="92"/>
      <c r="C37" s="67" t="s">
        <v>30</v>
      </c>
      <c r="D37" s="68"/>
      <c r="E37" s="28">
        <f t="shared" si="27"/>
        <v>30</v>
      </c>
      <c r="F37" s="29">
        <f t="shared" ref="F37:P37" si="32">IFERROR(ROUND(F148/$E37*100,1),"-")</f>
        <v>0</v>
      </c>
      <c r="G37" s="30">
        <f t="shared" si="32"/>
        <v>0</v>
      </c>
      <c r="H37" s="30">
        <f t="shared" si="32"/>
        <v>23.3</v>
      </c>
      <c r="I37" s="30">
        <f t="shared" si="32"/>
        <v>0</v>
      </c>
      <c r="J37" s="30">
        <f t="shared" si="32"/>
        <v>30</v>
      </c>
      <c r="K37" s="30">
        <f t="shared" si="32"/>
        <v>10</v>
      </c>
      <c r="L37" s="30">
        <f t="shared" si="32"/>
        <v>3.3</v>
      </c>
      <c r="M37" s="30">
        <f t="shared" si="32"/>
        <v>10</v>
      </c>
      <c r="N37" s="30">
        <f t="shared" si="32"/>
        <v>10</v>
      </c>
      <c r="O37" s="30">
        <f t="shared" si="32"/>
        <v>10</v>
      </c>
      <c r="P37" s="31">
        <f t="shared" si="32"/>
        <v>3.3</v>
      </c>
    </row>
    <row r="38" spans="1:16" ht="14.25" customHeight="1" x14ac:dyDescent="0.15">
      <c r="A38" s="91"/>
      <c r="B38" s="92"/>
      <c r="C38" s="67" t="s">
        <v>31</v>
      </c>
      <c r="D38" s="68"/>
      <c r="E38" s="28">
        <f t="shared" si="27"/>
        <v>109</v>
      </c>
      <c r="F38" s="29">
        <f t="shared" ref="F38:P38" si="33">IFERROR(ROUND(F149/$E38*100,1),"-")</f>
        <v>11</v>
      </c>
      <c r="G38" s="30">
        <f t="shared" si="33"/>
        <v>3.7</v>
      </c>
      <c r="H38" s="30">
        <f t="shared" si="33"/>
        <v>5.5</v>
      </c>
      <c r="I38" s="30">
        <f t="shared" si="33"/>
        <v>0.9</v>
      </c>
      <c r="J38" s="30">
        <f t="shared" si="33"/>
        <v>11</v>
      </c>
      <c r="K38" s="30">
        <f t="shared" si="33"/>
        <v>25.7</v>
      </c>
      <c r="L38" s="30">
        <f t="shared" si="33"/>
        <v>7.3</v>
      </c>
      <c r="M38" s="30">
        <f t="shared" si="33"/>
        <v>5.5</v>
      </c>
      <c r="N38" s="30">
        <f t="shared" si="33"/>
        <v>5.5</v>
      </c>
      <c r="O38" s="30">
        <f t="shared" si="33"/>
        <v>20.2</v>
      </c>
      <c r="P38" s="31">
        <f t="shared" si="33"/>
        <v>3.7</v>
      </c>
    </row>
    <row r="39" spans="1:16" ht="14.25" customHeight="1" x14ac:dyDescent="0.15">
      <c r="A39" s="91"/>
      <c r="B39" s="92"/>
      <c r="C39" s="67" t="s">
        <v>32</v>
      </c>
      <c r="D39" s="68"/>
      <c r="E39" s="28">
        <f t="shared" si="27"/>
        <v>17</v>
      </c>
      <c r="F39" s="29">
        <f t="shared" ref="F39:P39" si="34">IFERROR(ROUND(F150/$E39*100,1),"-")</f>
        <v>0</v>
      </c>
      <c r="G39" s="30">
        <f t="shared" si="34"/>
        <v>0</v>
      </c>
      <c r="H39" s="30">
        <f t="shared" si="34"/>
        <v>11.8</v>
      </c>
      <c r="I39" s="30">
        <f t="shared" si="34"/>
        <v>0</v>
      </c>
      <c r="J39" s="30">
        <f t="shared" si="34"/>
        <v>11.8</v>
      </c>
      <c r="K39" s="30">
        <f t="shared" si="34"/>
        <v>5.9</v>
      </c>
      <c r="L39" s="30">
        <f t="shared" si="34"/>
        <v>23.5</v>
      </c>
      <c r="M39" s="30">
        <f t="shared" si="34"/>
        <v>17.600000000000001</v>
      </c>
      <c r="N39" s="30">
        <f t="shared" si="34"/>
        <v>11.8</v>
      </c>
      <c r="O39" s="30">
        <f t="shared" si="34"/>
        <v>11.8</v>
      </c>
      <c r="P39" s="31">
        <f t="shared" si="34"/>
        <v>5.9</v>
      </c>
    </row>
    <row r="40" spans="1:16" ht="14.25" customHeight="1" x14ac:dyDescent="0.15">
      <c r="A40" s="91"/>
      <c r="B40" s="92"/>
      <c r="C40" s="67" t="s">
        <v>33</v>
      </c>
      <c r="D40" s="68"/>
      <c r="E40" s="28">
        <f t="shared" si="27"/>
        <v>104</v>
      </c>
      <c r="F40" s="29">
        <f t="shared" ref="F40:P40" si="35">IFERROR(ROUND(F151/$E40*100,1),"-")</f>
        <v>1.9</v>
      </c>
      <c r="G40" s="30">
        <f t="shared" si="35"/>
        <v>1.9</v>
      </c>
      <c r="H40" s="30">
        <f t="shared" si="35"/>
        <v>6.7</v>
      </c>
      <c r="I40" s="30">
        <f t="shared" si="35"/>
        <v>2.9</v>
      </c>
      <c r="J40" s="30">
        <f t="shared" si="35"/>
        <v>14.4</v>
      </c>
      <c r="K40" s="30">
        <f t="shared" si="35"/>
        <v>42.3</v>
      </c>
      <c r="L40" s="30">
        <f t="shared" si="35"/>
        <v>9.6</v>
      </c>
      <c r="M40" s="30">
        <f t="shared" si="35"/>
        <v>3.8</v>
      </c>
      <c r="N40" s="30">
        <f t="shared" si="35"/>
        <v>2.9</v>
      </c>
      <c r="O40" s="30">
        <f t="shared" si="35"/>
        <v>8.6999999999999993</v>
      </c>
      <c r="P40" s="31">
        <f t="shared" si="35"/>
        <v>4.8</v>
      </c>
    </row>
    <row r="41" spans="1:16" ht="14.25" customHeight="1" x14ac:dyDescent="0.15">
      <c r="A41" s="91"/>
      <c r="B41" s="92"/>
      <c r="C41" s="67" t="s">
        <v>34</v>
      </c>
      <c r="D41" s="68"/>
      <c r="E41" s="28">
        <f t="shared" si="27"/>
        <v>89</v>
      </c>
      <c r="F41" s="29">
        <f t="shared" ref="F41:P41" si="36">IFERROR(ROUND(F152/$E41*100,1),"-")</f>
        <v>5.6</v>
      </c>
      <c r="G41" s="30">
        <f t="shared" si="36"/>
        <v>3.4</v>
      </c>
      <c r="H41" s="30">
        <f t="shared" si="36"/>
        <v>11.2</v>
      </c>
      <c r="I41" s="30">
        <f t="shared" si="36"/>
        <v>3.4</v>
      </c>
      <c r="J41" s="30">
        <f t="shared" si="36"/>
        <v>3.4</v>
      </c>
      <c r="K41" s="30">
        <f t="shared" si="36"/>
        <v>27</v>
      </c>
      <c r="L41" s="30">
        <f t="shared" si="36"/>
        <v>7.9</v>
      </c>
      <c r="M41" s="30">
        <f t="shared" si="36"/>
        <v>7.9</v>
      </c>
      <c r="N41" s="30">
        <f t="shared" si="36"/>
        <v>5.6</v>
      </c>
      <c r="O41" s="30">
        <f t="shared" si="36"/>
        <v>19.100000000000001</v>
      </c>
      <c r="P41" s="31">
        <f t="shared" si="36"/>
        <v>5.6</v>
      </c>
    </row>
    <row r="42" spans="1:16" ht="14.25" customHeight="1" x14ac:dyDescent="0.15">
      <c r="A42" s="91"/>
      <c r="B42" s="92"/>
      <c r="C42" s="67" t="s">
        <v>0</v>
      </c>
      <c r="D42" s="68"/>
      <c r="E42" s="28">
        <f t="shared" si="27"/>
        <v>16</v>
      </c>
      <c r="F42" s="29">
        <f t="shared" ref="F42:P42" si="37">IFERROR(ROUND(F153/$E42*100,1),"-")</f>
        <v>12.5</v>
      </c>
      <c r="G42" s="30">
        <f t="shared" si="37"/>
        <v>0</v>
      </c>
      <c r="H42" s="30">
        <f t="shared" si="37"/>
        <v>6.3</v>
      </c>
      <c r="I42" s="30">
        <f t="shared" si="37"/>
        <v>0</v>
      </c>
      <c r="J42" s="30">
        <f t="shared" si="37"/>
        <v>12.5</v>
      </c>
      <c r="K42" s="30">
        <f t="shared" si="37"/>
        <v>37.5</v>
      </c>
      <c r="L42" s="30">
        <f t="shared" si="37"/>
        <v>0</v>
      </c>
      <c r="M42" s="30">
        <f t="shared" si="37"/>
        <v>0</v>
      </c>
      <c r="N42" s="30">
        <f t="shared" si="37"/>
        <v>0</v>
      </c>
      <c r="O42" s="30">
        <f t="shared" si="37"/>
        <v>31.3</v>
      </c>
      <c r="P42" s="31">
        <f t="shared" si="37"/>
        <v>0</v>
      </c>
    </row>
    <row r="43" spans="1:16" ht="14.25" customHeight="1" x14ac:dyDescent="0.15">
      <c r="A43" s="91"/>
      <c r="B43" s="92"/>
      <c r="C43" s="69" t="s">
        <v>6</v>
      </c>
      <c r="D43" s="70"/>
      <c r="E43" s="37">
        <f t="shared" si="27"/>
        <v>13</v>
      </c>
      <c r="F43" s="38">
        <f t="shared" ref="F43:P43" si="38">IFERROR(ROUND(F154/$E43*100,1),"-")</f>
        <v>7.7</v>
      </c>
      <c r="G43" s="39">
        <f t="shared" si="38"/>
        <v>0</v>
      </c>
      <c r="H43" s="39">
        <f t="shared" si="38"/>
        <v>7.7</v>
      </c>
      <c r="I43" s="39">
        <f t="shared" si="38"/>
        <v>0</v>
      </c>
      <c r="J43" s="39">
        <f t="shared" si="38"/>
        <v>23.1</v>
      </c>
      <c r="K43" s="39">
        <f t="shared" si="38"/>
        <v>7.7</v>
      </c>
      <c r="L43" s="39">
        <f t="shared" si="38"/>
        <v>0</v>
      </c>
      <c r="M43" s="39">
        <f t="shared" si="38"/>
        <v>0</v>
      </c>
      <c r="N43" s="39">
        <f t="shared" si="38"/>
        <v>7.7</v>
      </c>
      <c r="O43" s="39">
        <f t="shared" si="38"/>
        <v>23.1</v>
      </c>
      <c r="P43" s="40">
        <f t="shared" si="38"/>
        <v>23.1</v>
      </c>
    </row>
    <row r="44" spans="1:16" ht="14.25" customHeight="1" x14ac:dyDescent="0.15">
      <c r="A44" s="71" t="s">
        <v>11</v>
      </c>
      <c r="B44" s="72"/>
      <c r="C44" s="77" t="s">
        <v>35</v>
      </c>
      <c r="D44" s="78"/>
      <c r="E44" s="33">
        <f t="shared" si="27"/>
        <v>210</v>
      </c>
      <c r="F44" s="34">
        <f t="shared" ref="F44:P44" si="39">IFERROR(ROUND(F155/$E44*100,1),"-")</f>
        <v>6.7</v>
      </c>
      <c r="G44" s="35">
        <f t="shared" si="39"/>
        <v>1.4</v>
      </c>
      <c r="H44" s="35">
        <f t="shared" si="39"/>
        <v>13.3</v>
      </c>
      <c r="I44" s="35">
        <f t="shared" si="39"/>
        <v>4.8</v>
      </c>
      <c r="J44" s="35">
        <f t="shared" si="39"/>
        <v>10.5</v>
      </c>
      <c r="K44" s="35">
        <f t="shared" si="39"/>
        <v>18.600000000000001</v>
      </c>
      <c r="L44" s="35">
        <f t="shared" si="39"/>
        <v>4.8</v>
      </c>
      <c r="M44" s="35">
        <f t="shared" si="39"/>
        <v>10.5</v>
      </c>
      <c r="N44" s="35">
        <f t="shared" si="39"/>
        <v>6.2</v>
      </c>
      <c r="O44" s="35">
        <f t="shared" si="39"/>
        <v>20.5</v>
      </c>
      <c r="P44" s="36">
        <f t="shared" si="39"/>
        <v>2.9</v>
      </c>
    </row>
    <row r="45" spans="1:16" ht="14.25" customHeight="1" x14ac:dyDescent="0.15">
      <c r="A45" s="73"/>
      <c r="B45" s="74"/>
      <c r="C45" s="67" t="s">
        <v>36</v>
      </c>
      <c r="D45" s="68"/>
      <c r="E45" s="28">
        <f t="shared" si="27"/>
        <v>284</v>
      </c>
      <c r="F45" s="29">
        <f t="shared" ref="F45:P45" si="40">IFERROR(ROUND(F156/$E45*100,1),"-")</f>
        <v>6.7</v>
      </c>
      <c r="G45" s="30">
        <f t="shared" si="40"/>
        <v>2.8</v>
      </c>
      <c r="H45" s="30">
        <f t="shared" si="40"/>
        <v>12</v>
      </c>
      <c r="I45" s="30">
        <f t="shared" si="40"/>
        <v>3.5</v>
      </c>
      <c r="J45" s="30">
        <f t="shared" si="40"/>
        <v>15.1</v>
      </c>
      <c r="K45" s="30">
        <f t="shared" si="40"/>
        <v>27.1</v>
      </c>
      <c r="L45" s="30">
        <f t="shared" si="40"/>
        <v>6.7</v>
      </c>
      <c r="M45" s="30">
        <f t="shared" si="40"/>
        <v>6</v>
      </c>
      <c r="N45" s="30">
        <f t="shared" si="40"/>
        <v>4.9000000000000004</v>
      </c>
      <c r="O45" s="30">
        <f t="shared" si="40"/>
        <v>12</v>
      </c>
      <c r="P45" s="31">
        <f t="shared" si="40"/>
        <v>3.2</v>
      </c>
    </row>
    <row r="46" spans="1:16" ht="14.25" customHeight="1" x14ac:dyDescent="0.15">
      <c r="A46" s="73"/>
      <c r="B46" s="74"/>
      <c r="C46" s="67" t="s">
        <v>37</v>
      </c>
      <c r="D46" s="68"/>
      <c r="E46" s="28">
        <f t="shared" si="27"/>
        <v>229</v>
      </c>
      <c r="F46" s="29">
        <f t="shared" ref="F46:P46" si="41">IFERROR(ROUND(F157/$E46*100,1),"-")</f>
        <v>6.6</v>
      </c>
      <c r="G46" s="30">
        <f t="shared" si="41"/>
        <v>1.3</v>
      </c>
      <c r="H46" s="30">
        <f t="shared" si="41"/>
        <v>11.8</v>
      </c>
      <c r="I46" s="30">
        <f t="shared" si="41"/>
        <v>2.2000000000000002</v>
      </c>
      <c r="J46" s="30">
        <f t="shared" si="41"/>
        <v>16.2</v>
      </c>
      <c r="K46" s="30">
        <f t="shared" si="41"/>
        <v>19.7</v>
      </c>
      <c r="L46" s="30">
        <f t="shared" si="41"/>
        <v>10</v>
      </c>
      <c r="M46" s="30">
        <f t="shared" si="41"/>
        <v>9.6</v>
      </c>
      <c r="N46" s="30">
        <f t="shared" si="41"/>
        <v>5.7</v>
      </c>
      <c r="O46" s="30">
        <f t="shared" si="41"/>
        <v>14</v>
      </c>
      <c r="P46" s="31">
        <f t="shared" si="41"/>
        <v>3.1</v>
      </c>
    </row>
    <row r="47" spans="1:16" ht="14.25" customHeight="1" x14ac:dyDescent="0.15">
      <c r="A47" s="73"/>
      <c r="B47" s="74"/>
      <c r="C47" s="67" t="s">
        <v>38</v>
      </c>
      <c r="D47" s="68"/>
      <c r="E47" s="28">
        <f t="shared" si="27"/>
        <v>162</v>
      </c>
      <c r="F47" s="29">
        <f t="shared" ref="F47:P47" si="42">IFERROR(ROUND(F158/$E47*100,1),"-")</f>
        <v>3.1</v>
      </c>
      <c r="G47" s="30">
        <f t="shared" si="42"/>
        <v>1.9</v>
      </c>
      <c r="H47" s="30">
        <f t="shared" si="42"/>
        <v>11.7</v>
      </c>
      <c r="I47" s="30">
        <f t="shared" si="42"/>
        <v>3.1</v>
      </c>
      <c r="J47" s="30">
        <f t="shared" si="42"/>
        <v>9.9</v>
      </c>
      <c r="K47" s="30">
        <f t="shared" si="42"/>
        <v>18.5</v>
      </c>
      <c r="L47" s="30">
        <f t="shared" si="42"/>
        <v>20.399999999999999</v>
      </c>
      <c r="M47" s="30">
        <f t="shared" si="42"/>
        <v>9.3000000000000007</v>
      </c>
      <c r="N47" s="30">
        <f t="shared" si="42"/>
        <v>6.2</v>
      </c>
      <c r="O47" s="30">
        <f t="shared" si="42"/>
        <v>13.6</v>
      </c>
      <c r="P47" s="31">
        <f t="shared" si="42"/>
        <v>2.5</v>
      </c>
    </row>
    <row r="48" spans="1:16" ht="14.25" customHeight="1" x14ac:dyDescent="0.15">
      <c r="A48" s="73"/>
      <c r="B48" s="74"/>
      <c r="C48" s="67" t="s">
        <v>39</v>
      </c>
      <c r="D48" s="68"/>
      <c r="E48" s="28">
        <f t="shared" si="27"/>
        <v>43</v>
      </c>
      <c r="F48" s="29">
        <f t="shared" ref="F48:P48" si="43">IFERROR(ROUND(F159/$E48*100,1),"-")</f>
        <v>9.3000000000000007</v>
      </c>
      <c r="G48" s="30">
        <f t="shared" si="43"/>
        <v>2.2999999999999998</v>
      </c>
      <c r="H48" s="30">
        <f t="shared" si="43"/>
        <v>18.600000000000001</v>
      </c>
      <c r="I48" s="30">
        <f t="shared" si="43"/>
        <v>2.2999999999999998</v>
      </c>
      <c r="J48" s="30">
        <f t="shared" si="43"/>
        <v>14</v>
      </c>
      <c r="K48" s="30">
        <f t="shared" si="43"/>
        <v>14</v>
      </c>
      <c r="L48" s="30">
        <f t="shared" si="43"/>
        <v>9.3000000000000007</v>
      </c>
      <c r="M48" s="30">
        <f t="shared" si="43"/>
        <v>9.3000000000000007</v>
      </c>
      <c r="N48" s="30">
        <f t="shared" si="43"/>
        <v>4.7</v>
      </c>
      <c r="O48" s="30">
        <f t="shared" si="43"/>
        <v>11.6</v>
      </c>
      <c r="P48" s="31">
        <f t="shared" si="43"/>
        <v>4.7</v>
      </c>
    </row>
    <row r="49" spans="1:16" ht="14.25" customHeight="1" x14ac:dyDescent="0.15">
      <c r="A49" s="73"/>
      <c r="B49" s="74"/>
      <c r="C49" s="67" t="s">
        <v>40</v>
      </c>
      <c r="D49" s="68"/>
      <c r="E49" s="28">
        <f t="shared" si="27"/>
        <v>9</v>
      </c>
      <c r="F49" s="29">
        <f t="shared" ref="F49:P49" si="44">IFERROR(ROUND(F160/$E49*100,1),"-")</f>
        <v>11.1</v>
      </c>
      <c r="G49" s="30">
        <f t="shared" si="44"/>
        <v>0</v>
      </c>
      <c r="H49" s="30">
        <f t="shared" si="44"/>
        <v>22.2</v>
      </c>
      <c r="I49" s="30">
        <f t="shared" si="44"/>
        <v>11.1</v>
      </c>
      <c r="J49" s="30">
        <f t="shared" si="44"/>
        <v>22.2</v>
      </c>
      <c r="K49" s="30">
        <f t="shared" si="44"/>
        <v>0</v>
      </c>
      <c r="L49" s="30">
        <f t="shared" si="44"/>
        <v>0</v>
      </c>
      <c r="M49" s="30">
        <f t="shared" si="44"/>
        <v>11.1</v>
      </c>
      <c r="N49" s="30">
        <f t="shared" si="44"/>
        <v>11.1</v>
      </c>
      <c r="O49" s="30">
        <f t="shared" si="44"/>
        <v>11.1</v>
      </c>
      <c r="P49" s="31">
        <f t="shared" si="44"/>
        <v>0</v>
      </c>
    </row>
    <row r="50" spans="1:16" ht="14.25" customHeight="1" x14ac:dyDescent="0.15">
      <c r="A50" s="75"/>
      <c r="B50" s="76"/>
      <c r="C50" s="69" t="s">
        <v>6</v>
      </c>
      <c r="D50" s="70"/>
      <c r="E50" s="37">
        <f t="shared" ref="E50:E81" si="45">E161</f>
        <v>11</v>
      </c>
      <c r="F50" s="38">
        <f t="shared" ref="F50:P50" si="46">IFERROR(ROUND(F161/$E50*100,1),"-")</f>
        <v>9.1</v>
      </c>
      <c r="G50" s="39">
        <f t="shared" si="46"/>
        <v>0</v>
      </c>
      <c r="H50" s="39">
        <f t="shared" si="46"/>
        <v>0</v>
      </c>
      <c r="I50" s="39">
        <f t="shared" si="46"/>
        <v>0</v>
      </c>
      <c r="J50" s="39">
        <f t="shared" si="46"/>
        <v>9.1</v>
      </c>
      <c r="K50" s="39">
        <f t="shared" si="46"/>
        <v>18.2</v>
      </c>
      <c r="L50" s="39">
        <f t="shared" si="46"/>
        <v>0</v>
      </c>
      <c r="M50" s="39">
        <f t="shared" si="46"/>
        <v>0</v>
      </c>
      <c r="N50" s="39">
        <f t="shared" si="46"/>
        <v>0</v>
      </c>
      <c r="O50" s="39">
        <f t="shared" si="46"/>
        <v>36.4</v>
      </c>
      <c r="P50" s="40">
        <f t="shared" si="46"/>
        <v>27.3</v>
      </c>
    </row>
    <row r="51" spans="1:16" ht="31.5" customHeight="1" x14ac:dyDescent="0.15">
      <c r="A51" s="71" t="s">
        <v>72</v>
      </c>
      <c r="B51" s="72"/>
      <c r="C51" s="77" t="s">
        <v>41</v>
      </c>
      <c r="D51" s="78"/>
      <c r="E51" s="33">
        <f t="shared" si="45"/>
        <v>140</v>
      </c>
      <c r="F51" s="34">
        <f t="shared" ref="F51:P51" si="47">IFERROR(ROUND(F162/$E51*100,1),"-")</f>
        <v>5.7</v>
      </c>
      <c r="G51" s="35">
        <f t="shared" si="47"/>
        <v>3.6</v>
      </c>
      <c r="H51" s="35">
        <f t="shared" si="47"/>
        <v>14.3</v>
      </c>
      <c r="I51" s="35">
        <f t="shared" si="47"/>
        <v>4.3</v>
      </c>
      <c r="J51" s="35">
        <f t="shared" si="47"/>
        <v>13.6</v>
      </c>
      <c r="K51" s="35">
        <f t="shared" si="47"/>
        <v>8.6</v>
      </c>
      <c r="L51" s="35">
        <f t="shared" si="47"/>
        <v>10</v>
      </c>
      <c r="M51" s="35">
        <f t="shared" si="47"/>
        <v>17.100000000000001</v>
      </c>
      <c r="N51" s="35">
        <f t="shared" si="47"/>
        <v>8.6</v>
      </c>
      <c r="O51" s="35">
        <f t="shared" si="47"/>
        <v>11.4</v>
      </c>
      <c r="P51" s="36">
        <f t="shared" si="47"/>
        <v>2.9</v>
      </c>
    </row>
    <row r="52" spans="1:16" ht="31.5" customHeight="1" x14ac:dyDescent="0.15">
      <c r="A52" s="73"/>
      <c r="B52" s="74"/>
      <c r="C52" s="67" t="s">
        <v>42</v>
      </c>
      <c r="D52" s="68"/>
      <c r="E52" s="28">
        <f t="shared" si="45"/>
        <v>104</v>
      </c>
      <c r="F52" s="29">
        <f t="shared" ref="F52:P52" si="48">IFERROR(ROUND(F163/$E52*100,1),"-")</f>
        <v>3.8</v>
      </c>
      <c r="G52" s="30">
        <f t="shared" si="48"/>
        <v>0</v>
      </c>
      <c r="H52" s="30">
        <f t="shared" si="48"/>
        <v>10.6</v>
      </c>
      <c r="I52" s="30">
        <f t="shared" si="48"/>
        <v>2.9</v>
      </c>
      <c r="J52" s="30">
        <f t="shared" si="48"/>
        <v>47.1</v>
      </c>
      <c r="K52" s="30">
        <f t="shared" si="48"/>
        <v>3.8</v>
      </c>
      <c r="L52" s="30">
        <f t="shared" si="48"/>
        <v>10.6</v>
      </c>
      <c r="M52" s="30">
        <f t="shared" si="48"/>
        <v>4.8</v>
      </c>
      <c r="N52" s="30">
        <f t="shared" si="48"/>
        <v>5.8</v>
      </c>
      <c r="O52" s="30">
        <f t="shared" si="48"/>
        <v>8.6999999999999993</v>
      </c>
      <c r="P52" s="31">
        <f t="shared" si="48"/>
        <v>1.9</v>
      </c>
    </row>
    <row r="53" spans="1:16" ht="31.5" customHeight="1" x14ac:dyDescent="0.15">
      <c r="A53" s="73"/>
      <c r="B53" s="74"/>
      <c r="C53" s="67" t="s">
        <v>43</v>
      </c>
      <c r="D53" s="68"/>
      <c r="E53" s="28">
        <f t="shared" si="45"/>
        <v>114</v>
      </c>
      <c r="F53" s="29">
        <f t="shared" ref="F53:P53" si="49">IFERROR(ROUND(F164/$E53*100,1),"-")</f>
        <v>3.5</v>
      </c>
      <c r="G53" s="30">
        <f t="shared" si="49"/>
        <v>0.9</v>
      </c>
      <c r="H53" s="30">
        <f t="shared" si="49"/>
        <v>16.7</v>
      </c>
      <c r="I53" s="30">
        <f t="shared" si="49"/>
        <v>3.5</v>
      </c>
      <c r="J53" s="30">
        <f t="shared" si="49"/>
        <v>7</v>
      </c>
      <c r="K53" s="30">
        <f t="shared" si="49"/>
        <v>11.4</v>
      </c>
      <c r="L53" s="30">
        <f t="shared" si="49"/>
        <v>27.2</v>
      </c>
      <c r="M53" s="30">
        <f t="shared" si="49"/>
        <v>8.8000000000000007</v>
      </c>
      <c r="N53" s="30">
        <f t="shared" si="49"/>
        <v>5.3</v>
      </c>
      <c r="O53" s="30">
        <f t="shared" si="49"/>
        <v>14</v>
      </c>
      <c r="P53" s="31">
        <f t="shared" si="49"/>
        <v>1.8</v>
      </c>
    </row>
    <row r="54" spans="1:16" ht="31.5" customHeight="1" x14ac:dyDescent="0.15">
      <c r="A54" s="73"/>
      <c r="B54" s="74"/>
      <c r="C54" s="67" t="s">
        <v>44</v>
      </c>
      <c r="D54" s="68"/>
      <c r="E54" s="28">
        <f t="shared" si="45"/>
        <v>68</v>
      </c>
      <c r="F54" s="29">
        <f t="shared" ref="F54:P54" si="50">IFERROR(ROUND(F165/$E54*100,1),"-")</f>
        <v>7.4</v>
      </c>
      <c r="G54" s="30">
        <f t="shared" si="50"/>
        <v>1.5</v>
      </c>
      <c r="H54" s="30">
        <f t="shared" si="50"/>
        <v>17.600000000000001</v>
      </c>
      <c r="I54" s="30">
        <f t="shared" si="50"/>
        <v>2.9</v>
      </c>
      <c r="J54" s="30">
        <f t="shared" si="50"/>
        <v>4.4000000000000004</v>
      </c>
      <c r="K54" s="30">
        <f t="shared" si="50"/>
        <v>19.100000000000001</v>
      </c>
      <c r="L54" s="30">
        <f t="shared" si="50"/>
        <v>13.2</v>
      </c>
      <c r="M54" s="30">
        <f t="shared" si="50"/>
        <v>5.9</v>
      </c>
      <c r="N54" s="30">
        <f t="shared" si="50"/>
        <v>10.3</v>
      </c>
      <c r="O54" s="30">
        <f t="shared" si="50"/>
        <v>16.2</v>
      </c>
      <c r="P54" s="31">
        <f t="shared" si="50"/>
        <v>1.5</v>
      </c>
    </row>
    <row r="55" spans="1:16" ht="31.5" customHeight="1" x14ac:dyDescent="0.15">
      <c r="A55" s="73"/>
      <c r="B55" s="74"/>
      <c r="C55" s="67" t="s">
        <v>45</v>
      </c>
      <c r="D55" s="68"/>
      <c r="E55" s="28">
        <f t="shared" si="45"/>
        <v>87</v>
      </c>
      <c r="F55" s="29">
        <f t="shared" ref="F55:P55" si="51">IFERROR(ROUND(F166/$E55*100,1),"-")</f>
        <v>6.9</v>
      </c>
      <c r="G55" s="30">
        <f t="shared" si="51"/>
        <v>2.2999999999999998</v>
      </c>
      <c r="H55" s="30">
        <f t="shared" si="51"/>
        <v>6.9</v>
      </c>
      <c r="I55" s="30">
        <f t="shared" si="51"/>
        <v>5.7</v>
      </c>
      <c r="J55" s="30">
        <f t="shared" si="51"/>
        <v>8</v>
      </c>
      <c r="K55" s="30">
        <f t="shared" si="51"/>
        <v>34.5</v>
      </c>
      <c r="L55" s="30">
        <f t="shared" si="51"/>
        <v>2.2999999999999998</v>
      </c>
      <c r="M55" s="30">
        <f t="shared" si="51"/>
        <v>4.5999999999999996</v>
      </c>
      <c r="N55" s="30">
        <f t="shared" si="51"/>
        <v>4.5999999999999996</v>
      </c>
      <c r="O55" s="30">
        <f t="shared" si="51"/>
        <v>18.399999999999999</v>
      </c>
      <c r="P55" s="31">
        <f t="shared" si="51"/>
        <v>5.7</v>
      </c>
    </row>
    <row r="56" spans="1:16" ht="31.5" customHeight="1" x14ac:dyDescent="0.15">
      <c r="A56" s="73"/>
      <c r="B56" s="74"/>
      <c r="C56" s="67" t="s">
        <v>46</v>
      </c>
      <c r="D56" s="68"/>
      <c r="E56" s="28">
        <f t="shared" si="45"/>
        <v>209</v>
      </c>
      <c r="F56" s="29">
        <f t="shared" ref="F56:P56" si="52">IFERROR(ROUND(F167/$E56*100,1),"-")</f>
        <v>4.3</v>
      </c>
      <c r="G56" s="30">
        <f t="shared" si="52"/>
        <v>3.8</v>
      </c>
      <c r="H56" s="30">
        <f t="shared" si="52"/>
        <v>12</v>
      </c>
      <c r="I56" s="30">
        <f t="shared" si="52"/>
        <v>1.4</v>
      </c>
      <c r="J56" s="30">
        <f t="shared" si="52"/>
        <v>9.6</v>
      </c>
      <c r="K56" s="30">
        <f t="shared" si="52"/>
        <v>39.700000000000003</v>
      </c>
      <c r="L56" s="30">
        <f t="shared" si="52"/>
        <v>3.3</v>
      </c>
      <c r="M56" s="30">
        <f t="shared" si="52"/>
        <v>5.3</v>
      </c>
      <c r="N56" s="30">
        <f t="shared" si="52"/>
        <v>3.3</v>
      </c>
      <c r="O56" s="30">
        <f t="shared" si="52"/>
        <v>12</v>
      </c>
      <c r="P56" s="31">
        <f t="shared" si="52"/>
        <v>5.3</v>
      </c>
    </row>
    <row r="57" spans="1:16" ht="31.5" customHeight="1" x14ac:dyDescent="0.15">
      <c r="A57" s="73"/>
      <c r="B57" s="74"/>
      <c r="C57" s="67" t="s">
        <v>47</v>
      </c>
      <c r="D57" s="68"/>
      <c r="E57" s="28">
        <f t="shared" si="45"/>
        <v>201</v>
      </c>
      <c r="F57" s="29">
        <f t="shared" ref="F57:P57" si="53">IFERROR(ROUND(F168/$E57*100,1),"-")</f>
        <v>10.9</v>
      </c>
      <c r="G57" s="30">
        <f t="shared" si="53"/>
        <v>0.5</v>
      </c>
      <c r="H57" s="30">
        <f t="shared" si="53"/>
        <v>10.9</v>
      </c>
      <c r="I57" s="30">
        <f t="shared" si="53"/>
        <v>3.5</v>
      </c>
      <c r="J57" s="30">
        <f t="shared" si="53"/>
        <v>9.5</v>
      </c>
      <c r="K57" s="30">
        <f t="shared" si="53"/>
        <v>18.899999999999999</v>
      </c>
      <c r="L57" s="30">
        <f t="shared" si="53"/>
        <v>6.5</v>
      </c>
      <c r="M57" s="30">
        <f t="shared" si="53"/>
        <v>10.4</v>
      </c>
      <c r="N57" s="30">
        <f t="shared" si="53"/>
        <v>5.5</v>
      </c>
      <c r="O57" s="30">
        <f t="shared" si="53"/>
        <v>21.9</v>
      </c>
      <c r="P57" s="31">
        <f t="shared" si="53"/>
        <v>1.5</v>
      </c>
    </row>
    <row r="58" spans="1:16" ht="31.5" customHeight="1" x14ac:dyDescent="0.15">
      <c r="A58" s="75"/>
      <c r="B58" s="76"/>
      <c r="C58" s="69" t="s">
        <v>6</v>
      </c>
      <c r="D58" s="70"/>
      <c r="E58" s="37">
        <f t="shared" si="45"/>
        <v>25</v>
      </c>
      <c r="F58" s="38">
        <f t="shared" ref="F58:P58" si="54">IFERROR(ROUND(F169/$E58*100,1),"-")</f>
        <v>4</v>
      </c>
      <c r="G58" s="39">
        <f t="shared" si="54"/>
        <v>0</v>
      </c>
      <c r="H58" s="39">
        <f t="shared" si="54"/>
        <v>12</v>
      </c>
      <c r="I58" s="39">
        <f t="shared" si="54"/>
        <v>8</v>
      </c>
      <c r="J58" s="39">
        <f t="shared" si="54"/>
        <v>8</v>
      </c>
      <c r="K58" s="39">
        <f t="shared" si="54"/>
        <v>24</v>
      </c>
      <c r="L58" s="39">
        <f t="shared" si="54"/>
        <v>8</v>
      </c>
      <c r="M58" s="39">
        <f t="shared" si="54"/>
        <v>8</v>
      </c>
      <c r="N58" s="39">
        <f t="shared" si="54"/>
        <v>0</v>
      </c>
      <c r="O58" s="39">
        <f t="shared" si="54"/>
        <v>16</v>
      </c>
      <c r="P58" s="40">
        <f t="shared" si="54"/>
        <v>12</v>
      </c>
    </row>
    <row r="59" spans="1:16" ht="14.25" customHeight="1" x14ac:dyDescent="0.15">
      <c r="A59" s="71" t="s">
        <v>73</v>
      </c>
      <c r="B59" s="72"/>
      <c r="C59" s="77" t="s">
        <v>68</v>
      </c>
      <c r="D59" s="78"/>
      <c r="E59" s="33">
        <f t="shared" si="45"/>
        <v>219</v>
      </c>
      <c r="F59" s="34">
        <f t="shared" ref="F59:P59" si="55">IFERROR(ROUND(F170/$E59*100,1),"-")</f>
        <v>6.8</v>
      </c>
      <c r="G59" s="35">
        <f t="shared" si="55"/>
        <v>2.2999999999999998</v>
      </c>
      <c r="H59" s="35">
        <f t="shared" si="55"/>
        <v>13.2</v>
      </c>
      <c r="I59" s="35">
        <f t="shared" si="55"/>
        <v>1.8</v>
      </c>
      <c r="J59" s="35">
        <f t="shared" si="55"/>
        <v>19.2</v>
      </c>
      <c r="K59" s="35">
        <f t="shared" si="55"/>
        <v>24.2</v>
      </c>
      <c r="L59" s="35">
        <f t="shared" si="55"/>
        <v>4.5999999999999996</v>
      </c>
      <c r="M59" s="35">
        <f t="shared" si="55"/>
        <v>6.4</v>
      </c>
      <c r="N59" s="35">
        <f t="shared" si="55"/>
        <v>4.5999999999999996</v>
      </c>
      <c r="O59" s="35">
        <f t="shared" si="55"/>
        <v>13.7</v>
      </c>
      <c r="P59" s="36">
        <f t="shared" si="55"/>
        <v>3.2</v>
      </c>
    </row>
    <row r="60" spans="1:16" ht="14.25" customHeight="1" x14ac:dyDescent="0.15">
      <c r="A60" s="73"/>
      <c r="B60" s="74"/>
      <c r="C60" s="67" t="s">
        <v>69</v>
      </c>
      <c r="D60" s="68"/>
      <c r="E60" s="28">
        <f t="shared" si="45"/>
        <v>25</v>
      </c>
      <c r="F60" s="29">
        <f t="shared" ref="F60:P60" si="56">IFERROR(ROUND(F171/$E60*100,1),"-")</f>
        <v>8</v>
      </c>
      <c r="G60" s="30">
        <f t="shared" si="56"/>
        <v>0</v>
      </c>
      <c r="H60" s="30">
        <f t="shared" si="56"/>
        <v>8</v>
      </c>
      <c r="I60" s="30">
        <f t="shared" si="56"/>
        <v>12</v>
      </c>
      <c r="J60" s="30">
        <f t="shared" si="56"/>
        <v>20</v>
      </c>
      <c r="K60" s="30">
        <f t="shared" si="56"/>
        <v>24</v>
      </c>
      <c r="L60" s="30">
        <f t="shared" si="56"/>
        <v>8</v>
      </c>
      <c r="M60" s="30">
        <f t="shared" si="56"/>
        <v>8</v>
      </c>
      <c r="N60" s="30">
        <f t="shared" si="56"/>
        <v>4</v>
      </c>
      <c r="O60" s="30">
        <f t="shared" si="56"/>
        <v>4</v>
      </c>
      <c r="P60" s="31">
        <f t="shared" si="56"/>
        <v>4</v>
      </c>
    </row>
    <row r="61" spans="1:16" ht="14.25" customHeight="1" x14ac:dyDescent="0.15">
      <c r="A61" s="73"/>
      <c r="B61" s="74"/>
      <c r="C61" s="67" t="s">
        <v>48</v>
      </c>
      <c r="D61" s="68"/>
      <c r="E61" s="28">
        <f t="shared" si="45"/>
        <v>431</v>
      </c>
      <c r="F61" s="29">
        <f t="shared" ref="F61:P61" si="57">IFERROR(ROUND(F172/$E61*100,1),"-")</f>
        <v>5.6</v>
      </c>
      <c r="G61" s="30">
        <f t="shared" si="57"/>
        <v>1.9</v>
      </c>
      <c r="H61" s="30">
        <f t="shared" si="57"/>
        <v>11.8</v>
      </c>
      <c r="I61" s="30">
        <f t="shared" si="57"/>
        <v>3</v>
      </c>
      <c r="J61" s="30">
        <f t="shared" si="57"/>
        <v>13</v>
      </c>
      <c r="K61" s="30">
        <f t="shared" si="57"/>
        <v>19.7</v>
      </c>
      <c r="L61" s="30">
        <f t="shared" si="57"/>
        <v>14.8</v>
      </c>
      <c r="M61" s="30">
        <f t="shared" si="57"/>
        <v>8.6</v>
      </c>
      <c r="N61" s="30">
        <f t="shared" si="57"/>
        <v>5.8</v>
      </c>
      <c r="O61" s="30">
        <f t="shared" si="57"/>
        <v>12.8</v>
      </c>
      <c r="P61" s="31">
        <f t="shared" si="57"/>
        <v>3</v>
      </c>
    </row>
    <row r="62" spans="1:16" ht="14.25" customHeight="1" x14ac:dyDescent="0.15">
      <c r="A62" s="73"/>
      <c r="B62" s="74"/>
      <c r="C62" s="67" t="s">
        <v>49</v>
      </c>
      <c r="D62" s="68"/>
      <c r="E62" s="28">
        <f t="shared" si="45"/>
        <v>31</v>
      </c>
      <c r="F62" s="29">
        <f t="shared" ref="F62:P62" si="58">IFERROR(ROUND(F173/$E62*100,1),"-")</f>
        <v>16.100000000000001</v>
      </c>
      <c r="G62" s="30">
        <f t="shared" si="58"/>
        <v>6.5</v>
      </c>
      <c r="H62" s="30">
        <f t="shared" si="58"/>
        <v>12.9</v>
      </c>
      <c r="I62" s="30">
        <f t="shared" si="58"/>
        <v>3.2</v>
      </c>
      <c r="J62" s="30">
        <f t="shared" si="58"/>
        <v>6.5</v>
      </c>
      <c r="K62" s="30">
        <f t="shared" si="58"/>
        <v>12.9</v>
      </c>
      <c r="L62" s="30">
        <f t="shared" si="58"/>
        <v>6.5</v>
      </c>
      <c r="M62" s="30">
        <f t="shared" si="58"/>
        <v>12.9</v>
      </c>
      <c r="N62" s="30">
        <f t="shared" si="58"/>
        <v>9.6999999999999993</v>
      </c>
      <c r="O62" s="30">
        <f t="shared" si="58"/>
        <v>9.6999999999999993</v>
      </c>
      <c r="P62" s="31">
        <f t="shared" si="58"/>
        <v>3.2</v>
      </c>
    </row>
    <row r="63" spans="1:16" ht="14.25" customHeight="1" x14ac:dyDescent="0.15">
      <c r="A63" s="73"/>
      <c r="B63" s="74"/>
      <c r="C63" s="67" t="s">
        <v>50</v>
      </c>
      <c r="D63" s="68"/>
      <c r="E63" s="28">
        <f t="shared" si="45"/>
        <v>195</v>
      </c>
      <c r="F63" s="29">
        <f t="shared" ref="F63:P63" si="59">IFERROR(ROUND(F174/$E63*100,1),"-")</f>
        <v>5.0999999999999996</v>
      </c>
      <c r="G63" s="30">
        <f t="shared" si="59"/>
        <v>1.5</v>
      </c>
      <c r="H63" s="30">
        <f t="shared" si="59"/>
        <v>12.3</v>
      </c>
      <c r="I63" s="30">
        <f t="shared" si="59"/>
        <v>4.5999999999999996</v>
      </c>
      <c r="J63" s="30">
        <f t="shared" si="59"/>
        <v>9.1999999999999993</v>
      </c>
      <c r="K63" s="30">
        <f t="shared" si="59"/>
        <v>19</v>
      </c>
      <c r="L63" s="30">
        <f t="shared" si="59"/>
        <v>5.0999999999999996</v>
      </c>
      <c r="M63" s="30">
        <f t="shared" si="59"/>
        <v>11.3</v>
      </c>
      <c r="N63" s="30">
        <f t="shared" si="59"/>
        <v>7.2</v>
      </c>
      <c r="O63" s="30">
        <f t="shared" si="59"/>
        <v>21.5</v>
      </c>
      <c r="P63" s="31">
        <f t="shared" si="59"/>
        <v>3.1</v>
      </c>
    </row>
    <row r="64" spans="1:16" ht="14.25" customHeight="1" x14ac:dyDescent="0.15">
      <c r="A64" s="73"/>
      <c r="B64" s="74"/>
      <c r="C64" s="67" t="s">
        <v>0</v>
      </c>
      <c r="D64" s="68"/>
      <c r="E64" s="28">
        <f t="shared" si="45"/>
        <v>27</v>
      </c>
      <c r="F64" s="29">
        <f t="shared" ref="F64:P64" si="60">IFERROR(ROUND(F175/$E64*100,1),"-")</f>
        <v>3.7</v>
      </c>
      <c r="G64" s="30">
        <f t="shared" si="60"/>
        <v>0</v>
      </c>
      <c r="H64" s="30">
        <f t="shared" si="60"/>
        <v>18.5</v>
      </c>
      <c r="I64" s="30">
        <f t="shared" si="60"/>
        <v>3.7</v>
      </c>
      <c r="J64" s="30">
        <f t="shared" si="60"/>
        <v>7.4</v>
      </c>
      <c r="K64" s="30">
        <f t="shared" si="60"/>
        <v>33.299999999999997</v>
      </c>
      <c r="L64" s="30">
        <f t="shared" si="60"/>
        <v>3.7</v>
      </c>
      <c r="M64" s="30">
        <f t="shared" si="60"/>
        <v>7.4</v>
      </c>
      <c r="N64" s="30">
        <f t="shared" si="60"/>
        <v>0</v>
      </c>
      <c r="O64" s="30">
        <f t="shared" si="60"/>
        <v>18.5</v>
      </c>
      <c r="P64" s="31">
        <f t="shared" si="60"/>
        <v>3.7</v>
      </c>
    </row>
    <row r="65" spans="1:16" ht="14.25" customHeight="1" x14ac:dyDescent="0.15">
      <c r="A65" s="75"/>
      <c r="B65" s="76"/>
      <c r="C65" s="67" t="s">
        <v>6</v>
      </c>
      <c r="D65" s="68"/>
      <c r="E65" s="37">
        <f t="shared" si="45"/>
        <v>20</v>
      </c>
      <c r="F65" s="38">
        <f t="shared" ref="F65:P65" si="61">IFERROR(ROUND(F176/$E65*100,1),"-")</f>
        <v>10</v>
      </c>
      <c r="G65" s="39">
        <f t="shared" si="61"/>
        <v>0</v>
      </c>
      <c r="H65" s="39">
        <f t="shared" si="61"/>
        <v>15</v>
      </c>
      <c r="I65" s="39">
        <f t="shared" si="61"/>
        <v>5</v>
      </c>
      <c r="J65" s="39">
        <f t="shared" si="61"/>
        <v>10</v>
      </c>
      <c r="K65" s="39">
        <f t="shared" si="61"/>
        <v>25</v>
      </c>
      <c r="L65" s="39">
        <f t="shared" si="61"/>
        <v>0</v>
      </c>
      <c r="M65" s="39">
        <f t="shared" si="61"/>
        <v>0</v>
      </c>
      <c r="N65" s="39">
        <f t="shared" si="61"/>
        <v>0</v>
      </c>
      <c r="O65" s="39">
        <f t="shared" si="61"/>
        <v>25</v>
      </c>
      <c r="P65" s="40">
        <f t="shared" si="61"/>
        <v>10</v>
      </c>
    </row>
    <row r="66" spans="1:16" ht="14.25" customHeight="1" x14ac:dyDescent="0.15">
      <c r="A66" s="71" t="s">
        <v>15</v>
      </c>
      <c r="B66" s="72"/>
      <c r="C66" s="77" t="s">
        <v>74</v>
      </c>
      <c r="D66" s="78"/>
      <c r="E66" s="33">
        <f t="shared" si="45"/>
        <v>203</v>
      </c>
      <c r="F66" s="34">
        <f t="shared" ref="F66:P66" si="62">IFERROR(ROUND(F177/$E66*100,1),"-")</f>
        <v>5.9</v>
      </c>
      <c r="G66" s="35">
        <f t="shared" si="62"/>
        <v>3</v>
      </c>
      <c r="H66" s="35">
        <f t="shared" si="62"/>
        <v>15.8</v>
      </c>
      <c r="I66" s="35">
        <f t="shared" si="62"/>
        <v>4.9000000000000004</v>
      </c>
      <c r="J66" s="35">
        <f t="shared" si="62"/>
        <v>14.3</v>
      </c>
      <c r="K66" s="35">
        <f t="shared" si="62"/>
        <v>19.7</v>
      </c>
      <c r="L66" s="35">
        <f t="shared" si="62"/>
        <v>6.4</v>
      </c>
      <c r="M66" s="35">
        <f t="shared" si="62"/>
        <v>4.9000000000000004</v>
      </c>
      <c r="N66" s="35">
        <f t="shared" si="62"/>
        <v>6.9</v>
      </c>
      <c r="O66" s="35">
        <f t="shared" si="62"/>
        <v>15.8</v>
      </c>
      <c r="P66" s="36">
        <f t="shared" si="62"/>
        <v>2.5</v>
      </c>
    </row>
    <row r="67" spans="1:16" ht="14.25" customHeight="1" x14ac:dyDescent="0.15">
      <c r="A67" s="73"/>
      <c r="B67" s="74"/>
      <c r="C67" s="67" t="s">
        <v>75</v>
      </c>
      <c r="D67" s="68"/>
      <c r="E67" s="28">
        <f t="shared" si="45"/>
        <v>151</v>
      </c>
      <c r="F67" s="29">
        <f t="shared" ref="F67:P67" si="63">IFERROR(ROUND(F178/$E67*100,1),"-")</f>
        <v>6.6</v>
      </c>
      <c r="G67" s="30">
        <f t="shared" si="63"/>
        <v>0.7</v>
      </c>
      <c r="H67" s="30">
        <f t="shared" si="63"/>
        <v>13.2</v>
      </c>
      <c r="I67" s="30">
        <f t="shared" si="63"/>
        <v>2.6</v>
      </c>
      <c r="J67" s="30">
        <f t="shared" si="63"/>
        <v>11.9</v>
      </c>
      <c r="K67" s="30">
        <f t="shared" si="63"/>
        <v>24.5</v>
      </c>
      <c r="L67" s="30">
        <f t="shared" si="63"/>
        <v>4</v>
      </c>
      <c r="M67" s="30">
        <f t="shared" si="63"/>
        <v>7.9</v>
      </c>
      <c r="N67" s="30">
        <f t="shared" si="63"/>
        <v>7.9</v>
      </c>
      <c r="O67" s="30">
        <f t="shared" si="63"/>
        <v>16.600000000000001</v>
      </c>
      <c r="P67" s="31">
        <f t="shared" si="63"/>
        <v>4</v>
      </c>
    </row>
    <row r="68" spans="1:16" ht="14.25" customHeight="1" x14ac:dyDescent="0.15">
      <c r="A68" s="73"/>
      <c r="B68" s="74"/>
      <c r="C68" s="67" t="s">
        <v>76</v>
      </c>
      <c r="D68" s="68"/>
      <c r="E68" s="28">
        <f t="shared" si="45"/>
        <v>118</v>
      </c>
      <c r="F68" s="29">
        <f t="shared" ref="F68:P68" si="64">IFERROR(ROUND(F179/$E68*100,1),"-")</f>
        <v>8.5</v>
      </c>
      <c r="G68" s="30">
        <f t="shared" si="64"/>
        <v>1.7</v>
      </c>
      <c r="H68" s="30">
        <f t="shared" si="64"/>
        <v>9.3000000000000007</v>
      </c>
      <c r="I68" s="30">
        <f t="shared" si="64"/>
        <v>6.8</v>
      </c>
      <c r="J68" s="30">
        <f t="shared" si="64"/>
        <v>19.5</v>
      </c>
      <c r="K68" s="30">
        <f t="shared" si="64"/>
        <v>16.100000000000001</v>
      </c>
      <c r="L68" s="30">
        <f t="shared" si="64"/>
        <v>13.6</v>
      </c>
      <c r="M68" s="30">
        <f t="shared" si="64"/>
        <v>7.6</v>
      </c>
      <c r="N68" s="30">
        <f t="shared" si="64"/>
        <v>0.8</v>
      </c>
      <c r="O68" s="30">
        <f t="shared" si="64"/>
        <v>13.6</v>
      </c>
      <c r="P68" s="31">
        <f t="shared" si="64"/>
        <v>2.5</v>
      </c>
    </row>
    <row r="69" spans="1:16" ht="14.25" customHeight="1" x14ac:dyDescent="0.15">
      <c r="A69" s="73"/>
      <c r="B69" s="74"/>
      <c r="C69" s="67" t="s">
        <v>77</v>
      </c>
      <c r="D69" s="68"/>
      <c r="E69" s="28">
        <f t="shared" si="45"/>
        <v>110</v>
      </c>
      <c r="F69" s="29">
        <f t="shared" ref="F69:P69" si="65">IFERROR(ROUND(F180/$E69*100,1),"-")</f>
        <v>6.4</v>
      </c>
      <c r="G69" s="30">
        <f t="shared" si="65"/>
        <v>1.8</v>
      </c>
      <c r="H69" s="30">
        <f t="shared" si="65"/>
        <v>12.7</v>
      </c>
      <c r="I69" s="30">
        <f t="shared" si="65"/>
        <v>0.9</v>
      </c>
      <c r="J69" s="30">
        <f t="shared" si="65"/>
        <v>15.5</v>
      </c>
      <c r="K69" s="30">
        <f t="shared" si="65"/>
        <v>16.399999999999999</v>
      </c>
      <c r="L69" s="30">
        <f t="shared" si="65"/>
        <v>18.2</v>
      </c>
      <c r="M69" s="30">
        <f t="shared" si="65"/>
        <v>12.7</v>
      </c>
      <c r="N69" s="30">
        <f t="shared" si="65"/>
        <v>5.5</v>
      </c>
      <c r="O69" s="30">
        <f t="shared" si="65"/>
        <v>9.1</v>
      </c>
      <c r="P69" s="31">
        <f t="shared" si="65"/>
        <v>0.9</v>
      </c>
    </row>
    <row r="70" spans="1:16" ht="14.25" customHeight="1" x14ac:dyDescent="0.15">
      <c r="A70" s="73"/>
      <c r="B70" s="74"/>
      <c r="C70" s="67" t="s">
        <v>78</v>
      </c>
      <c r="D70" s="68"/>
      <c r="E70" s="28">
        <f t="shared" si="45"/>
        <v>96</v>
      </c>
      <c r="F70" s="29">
        <f t="shared" ref="F70:P70" si="66">IFERROR(ROUND(F181/$E70*100,1),"-")</f>
        <v>5.2</v>
      </c>
      <c r="G70" s="30">
        <f t="shared" si="66"/>
        <v>2.1</v>
      </c>
      <c r="H70" s="30">
        <f t="shared" si="66"/>
        <v>9.4</v>
      </c>
      <c r="I70" s="30">
        <f t="shared" si="66"/>
        <v>3.1</v>
      </c>
      <c r="J70" s="30">
        <f t="shared" si="66"/>
        <v>10.4</v>
      </c>
      <c r="K70" s="30">
        <f t="shared" si="66"/>
        <v>28.1</v>
      </c>
      <c r="L70" s="30">
        <f t="shared" si="66"/>
        <v>8.3000000000000007</v>
      </c>
      <c r="M70" s="30">
        <f t="shared" si="66"/>
        <v>8.3000000000000007</v>
      </c>
      <c r="N70" s="30">
        <f t="shared" si="66"/>
        <v>5.2</v>
      </c>
      <c r="O70" s="30">
        <f t="shared" si="66"/>
        <v>15.6</v>
      </c>
      <c r="P70" s="31">
        <f t="shared" si="66"/>
        <v>4.2</v>
      </c>
    </row>
    <row r="71" spans="1:16" ht="14.25" customHeight="1" x14ac:dyDescent="0.15">
      <c r="A71" s="73"/>
      <c r="B71" s="74"/>
      <c r="C71" s="67" t="s">
        <v>79</v>
      </c>
      <c r="D71" s="68"/>
      <c r="E71" s="28">
        <f t="shared" si="45"/>
        <v>108</v>
      </c>
      <c r="F71" s="29">
        <f t="shared" ref="F71:P71" si="67">IFERROR(ROUND(F182/$E71*100,1),"-")</f>
        <v>2.8</v>
      </c>
      <c r="G71" s="30">
        <f t="shared" si="67"/>
        <v>1.9</v>
      </c>
      <c r="H71" s="30">
        <f t="shared" si="67"/>
        <v>10.199999999999999</v>
      </c>
      <c r="I71" s="30">
        <f t="shared" si="67"/>
        <v>1.9</v>
      </c>
      <c r="J71" s="30">
        <f t="shared" si="67"/>
        <v>10.199999999999999</v>
      </c>
      <c r="K71" s="30">
        <f t="shared" si="67"/>
        <v>24.1</v>
      </c>
      <c r="L71" s="30">
        <f t="shared" si="67"/>
        <v>14.8</v>
      </c>
      <c r="M71" s="30">
        <f t="shared" si="67"/>
        <v>10.199999999999999</v>
      </c>
      <c r="N71" s="30">
        <f t="shared" si="67"/>
        <v>3.7</v>
      </c>
      <c r="O71" s="30">
        <f t="shared" si="67"/>
        <v>17.600000000000001</v>
      </c>
      <c r="P71" s="31">
        <f t="shared" si="67"/>
        <v>2.8</v>
      </c>
    </row>
    <row r="72" spans="1:16" ht="14.25" customHeight="1" x14ac:dyDescent="0.15">
      <c r="A72" s="73"/>
      <c r="B72" s="74"/>
      <c r="C72" s="67" t="s">
        <v>80</v>
      </c>
      <c r="D72" s="68"/>
      <c r="E72" s="28">
        <f t="shared" si="45"/>
        <v>124</v>
      </c>
      <c r="F72" s="29">
        <f t="shared" ref="F72:P72" si="68">IFERROR(ROUND(F183/$E72*100,1),"-")</f>
        <v>8.1</v>
      </c>
      <c r="G72" s="30">
        <f t="shared" si="68"/>
        <v>2.4</v>
      </c>
      <c r="H72" s="30">
        <f t="shared" si="68"/>
        <v>14.5</v>
      </c>
      <c r="I72" s="30">
        <f t="shared" si="68"/>
        <v>2.4</v>
      </c>
      <c r="J72" s="30">
        <f t="shared" si="68"/>
        <v>12.9</v>
      </c>
      <c r="K72" s="30">
        <f t="shared" si="68"/>
        <v>16.899999999999999</v>
      </c>
      <c r="L72" s="30">
        <f t="shared" si="68"/>
        <v>6.5</v>
      </c>
      <c r="M72" s="30">
        <f t="shared" si="68"/>
        <v>12.1</v>
      </c>
      <c r="N72" s="30">
        <f t="shared" si="68"/>
        <v>5.6</v>
      </c>
      <c r="O72" s="30">
        <f t="shared" si="68"/>
        <v>13.7</v>
      </c>
      <c r="P72" s="31">
        <f t="shared" si="68"/>
        <v>4.8</v>
      </c>
    </row>
    <row r="73" spans="1:16" ht="14.25" customHeight="1" x14ac:dyDescent="0.15">
      <c r="A73" s="73"/>
      <c r="B73" s="74"/>
      <c r="C73" s="67" t="s">
        <v>81</v>
      </c>
      <c r="D73" s="68"/>
      <c r="E73" s="28">
        <f t="shared" si="45"/>
        <v>25</v>
      </c>
      <c r="F73" s="29">
        <f t="shared" ref="F73:P73" si="69">IFERROR(ROUND(F184/$E73*100,1),"-")</f>
        <v>4</v>
      </c>
      <c r="G73" s="30">
        <f t="shared" si="69"/>
        <v>0</v>
      </c>
      <c r="H73" s="30">
        <f t="shared" si="69"/>
        <v>12</v>
      </c>
      <c r="I73" s="30">
        <f t="shared" si="69"/>
        <v>0</v>
      </c>
      <c r="J73" s="30">
        <f t="shared" si="69"/>
        <v>8</v>
      </c>
      <c r="K73" s="30">
        <f t="shared" si="69"/>
        <v>32</v>
      </c>
      <c r="L73" s="30">
        <f t="shared" si="69"/>
        <v>4</v>
      </c>
      <c r="M73" s="30">
        <f t="shared" si="69"/>
        <v>8</v>
      </c>
      <c r="N73" s="30">
        <f t="shared" si="69"/>
        <v>16</v>
      </c>
      <c r="O73" s="30">
        <f t="shared" si="69"/>
        <v>12</v>
      </c>
      <c r="P73" s="31">
        <f t="shared" si="69"/>
        <v>4</v>
      </c>
    </row>
    <row r="74" spans="1:16" ht="14.25" customHeight="1" x14ac:dyDescent="0.15">
      <c r="A74" s="75"/>
      <c r="B74" s="76"/>
      <c r="C74" s="67" t="s">
        <v>6</v>
      </c>
      <c r="D74" s="68"/>
      <c r="E74" s="37">
        <f t="shared" si="45"/>
        <v>13</v>
      </c>
      <c r="F74" s="38">
        <f t="shared" ref="F74:P74" si="70">IFERROR(ROUND(F185/$E74*100,1),"-")</f>
        <v>7.7</v>
      </c>
      <c r="G74" s="39">
        <f t="shared" si="70"/>
        <v>0</v>
      </c>
      <c r="H74" s="39">
        <f t="shared" si="70"/>
        <v>0</v>
      </c>
      <c r="I74" s="39">
        <f t="shared" si="70"/>
        <v>7.7</v>
      </c>
      <c r="J74" s="39">
        <f t="shared" si="70"/>
        <v>7.7</v>
      </c>
      <c r="K74" s="39">
        <f t="shared" si="70"/>
        <v>23.1</v>
      </c>
      <c r="L74" s="39">
        <f t="shared" si="70"/>
        <v>7.7</v>
      </c>
      <c r="M74" s="39">
        <f t="shared" si="70"/>
        <v>0</v>
      </c>
      <c r="N74" s="39">
        <f t="shared" si="70"/>
        <v>0</v>
      </c>
      <c r="O74" s="39">
        <f t="shared" si="70"/>
        <v>30.8</v>
      </c>
      <c r="P74" s="40">
        <f t="shared" si="70"/>
        <v>15.4</v>
      </c>
    </row>
    <row r="75" spans="1:16" ht="14.25" customHeight="1" x14ac:dyDescent="0.15">
      <c r="A75" s="71" t="s">
        <v>16</v>
      </c>
      <c r="B75" s="72"/>
      <c r="C75" s="77" t="s">
        <v>51</v>
      </c>
      <c r="D75" s="78"/>
      <c r="E75" s="33">
        <f t="shared" si="45"/>
        <v>243</v>
      </c>
      <c r="F75" s="34">
        <f t="shared" ref="F75:P75" si="71">IFERROR(ROUND(F186/$E75*100,1),"-")</f>
        <v>5.3</v>
      </c>
      <c r="G75" s="35">
        <f t="shared" si="71"/>
        <v>4.0999999999999996</v>
      </c>
      <c r="H75" s="35">
        <f t="shared" si="71"/>
        <v>12.3</v>
      </c>
      <c r="I75" s="35">
        <f t="shared" si="71"/>
        <v>2.5</v>
      </c>
      <c r="J75" s="35">
        <f t="shared" si="71"/>
        <v>9.9</v>
      </c>
      <c r="K75" s="35">
        <f t="shared" si="71"/>
        <v>26.3</v>
      </c>
      <c r="L75" s="35">
        <f t="shared" si="71"/>
        <v>8.6</v>
      </c>
      <c r="M75" s="35">
        <f t="shared" si="71"/>
        <v>7.8</v>
      </c>
      <c r="N75" s="35">
        <f t="shared" si="71"/>
        <v>5.8</v>
      </c>
      <c r="O75" s="35">
        <f t="shared" si="71"/>
        <v>14</v>
      </c>
      <c r="P75" s="36">
        <f t="shared" si="71"/>
        <v>3.3</v>
      </c>
    </row>
    <row r="76" spans="1:16" ht="14.25" customHeight="1" x14ac:dyDescent="0.15">
      <c r="A76" s="73"/>
      <c r="B76" s="74"/>
      <c r="C76" s="67" t="s">
        <v>52</v>
      </c>
      <c r="D76" s="68"/>
      <c r="E76" s="28">
        <f t="shared" si="45"/>
        <v>322</v>
      </c>
      <c r="F76" s="29">
        <f t="shared" ref="F76:P76" si="72">IFERROR(ROUND(F187/$E76*100,1),"-")</f>
        <v>6.8</v>
      </c>
      <c r="G76" s="30">
        <f t="shared" si="72"/>
        <v>0.9</v>
      </c>
      <c r="H76" s="30">
        <f t="shared" si="72"/>
        <v>14.3</v>
      </c>
      <c r="I76" s="30">
        <f t="shared" si="72"/>
        <v>2.8</v>
      </c>
      <c r="J76" s="30">
        <f t="shared" si="72"/>
        <v>12.7</v>
      </c>
      <c r="K76" s="30">
        <f t="shared" si="72"/>
        <v>22.7</v>
      </c>
      <c r="L76" s="30">
        <f t="shared" si="72"/>
        <v>10.199999999999999</v>
      </c>
      <c r="M76" s="30">
        <f t="shared" si="72"/>
        <v>8.4</v>
      </c>
      <c r="N76" s="30">
        <f t="shared" si="72"/>
        <v>6.2</v>
      </c>
      <c r="O76" s="30">
        <f t="shared" si="72"/>
        <v>11.5</v>
      </c>
      <c r="P76" s="31">
        <f t="shared" si="72"/>
        <v>3.4</v>
      </c>
    </row>
    <row r="77" spans="1:16" ht="14.25" customHeight="1" x14ac:dyDescent="0.15">
      <c r="A77" s="73"/>
      <c r="B77" s="74"/>
      <c r="C77" s="67" t="s">
        <v>53</v>
      </c>
      <c r="D77" s="68"/>
      <c r="E77" s="28">
        <f t="shared" si="45"/>
        <v>25</v>
      </c>
      <c r="F77" s="29">
        <f t="shared" ref="F77:P77" si="73">IFERROR(ROUND(F188/$E77*100,1),"-")</f>
        <v>4</v>
      </c>
      <c r="G77" s="30">
        <f t="shared" si="73"/>
        <v>8</v>
      </c>
      <c r="H77" s="30">
        <f t="shared" si="73"/>
        <v>12</v>
      </c>
      <c r="I77" s="30">
        <f t="shared" si="73"/>
        <v>0</v>
      </c>
      <c r="J77" s="30">
        <f t="shared" si="73"/>
        <v>16</v>
      </c>
      <c r="K77" s="30">
        <f t="shared" si="73"/>
        <v>20</v>
      </c>
      <c r="L77" s="30">
        <f t="shared" si="73"/>
        <v>8</v>
      </c>
      <c r="M77" s="30">
        <f t="shared" si="73"/>
        <v>8</v>
      </c>
      <c r="N77" s="30">
        <f t="shared" si="73"/>
        <v>4</v>
      </c>
      <c r="O77" s="30">
        <f t="shared" si="73"/>
        <v>20</v>
      </c>
      <c r="P77" s="31">
        <f t="shared" si="73"/>
        <v>0</v>
      </c>
    </row>
    <row r="78" spans="1:16" ht="14.25" customHeight="1" x14ac:dyDescent="0.15">
      <c r="A78" s="73"/>
      <c r="B78" s="74"/>
      <c r="C78" s="67" t="s">
        <v>54</v>
      </c>
      <c r="D78" s="68"/>
      <c r="E78" s="28">
        <f t="shared" si="45"/>
        <v>237</v>
      </c>
      <c r="F78" s="29">
        <f t="shared" ref="F78:P78" si="74">IFERROR(ROUND(F189/$E78*100,1),"-")</f>
        <v>5.9</v>
      </c>
      <c r="G78" s="30">
        <f t="shared" si="74"/>
        <v>1.3</v>
      </c>
      <c r="H78" s="30">
        <f t="shared" si="74"/>
        <v>12.7</v>
      </c>
      <c r="I78" s="30">
        <f t="shared" si="74"/>
        <v>5.9</v>
      </c>
      <c r="J78" s="30">
        <f t="shared" si="74"/>
        <v>16.899999999999999</v>
      </c>
      <c r="K78" s="30">
        <f t="shared" si="74"/>
        <v>12.2</v>
      </c>
      <c r="L78" s="30">
        <f t="shared" si="74"/>
        <v>9.3000000000000007</v>
      </c>
      <c r="M78" s="30">
        <f t="shared" si="74"/>
        <v>8.9</v>
      </c>
      <c r="N78" s="30">
        <f t="shared" si="74"/>
        <v>4.2</v>
      </c>
      <c r="O78" s="30">
        <f t="shared" si="74"/>
        <v>19.8</v>
      </c>
      <c r="P78" s="31">
        <f t="shared" si="74"/>
        <v>3</v>
      </c>
    </row>
    <row r="79" spans="1:16" ht="14.25" customHeight="1" x14ac:dyDescent="0.15">
      <c r="A79" s="73"/>
      <c r="B79" s="74"/>
      <c r="C79" s="67" t="s">
        <v>55</v>
      </c>
      <c r="D79" s="68"/>
      <c r="E79" s="28">
        <f t="shared" si="45"/>
        <v>46</v>
      </c>
      <c r="F79" s="29">
        <f t="shared" ref="F79:P79" si="75">IFERROR(ROUND(F190/$E79*100,1),"-")</f>
        <v>10.9</v>
      </c>
      <c r="G79" s="30">
        <f t="shared" si="75"/>
        <v>0</v>
      </c>
      <c r="H79" s="30">
        <f t="shared" si="75"/>
        <v>4.3</v>
      </c>
      <c r="I79" s="30">
        <f t="shared" si="75"/>
        <v>0</v>
      </c>
      <c r="J79" s="30">
        <f t="shared" si="75"/>
        <v>21.7</v>
      </c>
      <c r="K79" s="30">
        <f t="shared" si="75"/>
        <v>15.2</v>
      </c>
      <c r="L79" s="30">
        <f t="shared" si="75"/>
        <v>6.5</v>
      </c>
      <c r="M79" s="30">
        <f t="shared" si="75"/>
        <v>15.2</v>
      </c>
      <c r="N79" s="30">
        <f t="shared" si="75"/>
        <v>6.5</v>
      </c>
      <c r="O79" s="30">
        <f t="shared" si="75"/>
        <v>15.2</v>
      </c>
      <c r="P79" s="31">
        <f t="shared" si="75"/>
        <v>4.3</v>
      </c>
    </row>
    <row r="80" spans="1:16" ht="14.25" customHeight="1" x14ac:dyDescent="0.15">
      <c r="A80" s="73"/>
      <c r="B80" s="74"/>
      <c r="C80" s="67" t="s">
        <v>56</v>
      </c>
      <c r="D80" s="68"/>
      <c r="E80" s="28">
        <f t="shared" si="45"/>
        <v>22</v>
      </c>
      <c r="F80" s="29">
        <f t="shared" ref="F80:P80" si="76">IFERROR(ROUND(F191/$E80*100,1),"-")</f>
        <v>4.5</v>
      </c>
      <c r="G80" s="30">
        <f t="shared" si="76"/>
        <v>0</v>
      </c>
      <c r="H80" s="30">
        <f t="shared" si="76"/>
        <v>13.6</v>
      </c>
      <c r="I80" s="30">
        <f t="shared" si="76"/>
        <v>0</v>
      </c>
      <c r="J80" s="30">
        <f t="shared" si="76"/>
        <v>0</v>
      </c>
      <c r="K80" s="30">
        <f t="shared" si="76"/>
        <v>36.4</v>
      </c>
      <c r="L80" s="30">
        <f t="shared" si="76"/>
        <v>0</v>
      </c>
      <c r="M80" s="30">
        <f t="shared" si="76"/>
        <v>18.2</v>
      </c>
      <c r="N80" s="30">
        <f t="shared" si="76"/>
        <v>22.7</v>
      </c>
      <c r="O80" s="30">
        <f t="shared" si="76"/>
        <v>4.5</v>
      </c>
      <c r="P80" s="31">
        <f t="shared" si="76"/>
        <v>0</v>
      </c>
    </row>
    <row r="81" spans="1:16" ht="14.25" customHeight="1" x14ac:dyDescent="0.15">
      <c r="A81" s="73"/>
      <c r="B81" s="74"/>
      <c r="C81" s="67" t="s">
        <v>57</v>
      </c>
      <c r="D81" s="68"/>
      <c r="E81" s="28">
        <f t="shared" si="45"/>
        <v>22</v>
      </c>
      <c r="F81" s="29">
        <f t="shared" ref="F81:P81" si="77">IFERROR(ROUND(F192/$E81*100,1),"-")</f>
        <v>4.5</v>
      </c>
      <c r="G81" s="30">
        <f t="shared" si="77"/>
        <v>0</v>
      </c>
      <c r="H81" s="30">
        <f t="shared" si="77"/>
        <v>9.1</v>
      </c>
      <c r="I81" s="30">
        <f t="shared" si="77"/>
        <v>4.5</v>
      </c>
      <c r="J81" s="30">
        <f t="shared" si="77"/>
        <v>22.7</v>
      </c>
      <c r="K81" s="30">
        <f t="shared" si="77"/>
        <v>13.6</v>
      </c>
      <c r="L81" s="30">
        <f t="shared" si="77"/>
        <v>18.2</v>
      </c>
      <c r="M81" s="30">
        <f t="shared" si="77"/>
        <v>4.5</v>
      </c>
      <c r="N81" s="30">
        <f t="shared" si="77"/>
        <v>0</v>
      </c>
      <c r="O81" s="30">
        <f t="shared" si="77"/>
        <v>22.7</v>
      </c>
      <c r="P81" s="31">
        <f t="shared" si="77"/>
        <v>0</v>
      </c>
    </row>
    <row r="82" spans="1:16" ht="14.25" customHeight="1" x14ac:dyDescent="0.15">
      <c r="A82" s="73"/>
      <c r="B82" s="74"/>
      <c r="C82" s="67" t="s">
        <v>58</v>
      </c>
      <c r="D82" s="68"/>
      <c r="E82" s="28">
        <f t="shared" ref="E82:E113" si="78">E193</f>
        <v>6</v>
      </c>
      <c r="F82" s="29">
        <f t="shared" ref="F82:P82" si="79">IFERROR(ROUND(F193/$E82*100,1),"-")</f>
        <v>0</v>
      </c>
      <c r="G82" s="30">
        <f t="shared" si="79"/>
        <v>0</v>
      </c>
      <c r="H82" s="30">
        <f t="shared" si="79"/>
        <v>16.7</v>
      </c>
      <c r="I82" s="30">
        <f t="shared" si="79"/>
        <v>16.7</v>
      </c>
      <c r="J82" s="30">
        <f t="shared" si="79"/>
        <v>0</v>
      </c>
      <c r="K82" s="30">
        <f t="shared" si="79"/>
        <v>33.299999999999997</v>
      </c>
      <c r="L82" s="30">
        <f t="shared" si="79"/>
        <v>16.7</v>
      </c>
      <c r="M82" s="30">
        <f t="shared" si="79"/>
        <v>0</v>
      </c>
      <c r="N82" s="30">
        <f t="shared" si="79"/>
        <v>0</v>
      </c>
      <c r="O82" s="30">
        <f t="shared" si="79"/>
        <v>0</v>
      </c>
      <c r="P82" s="31">
        <f t="shared" si="79"/>
        <v>16.7</v>
      </c>
    </row>
    <row r="83" spans="1:16" ht="14.25" customHeight="1" x14ac:dyDescent="0.15">
      <c r="A83" s="73"/>
      <c r="B83" s="74"/>
      <c r="C83" s="67" t="s">
        <v>0</v>
      </c>
      <c r="D83" s="68"/>
      <c r="E83" s="28">
        <f t="shared" si="78"/>
        <v>10</v>
      </c>
      <c r="F83" s="29">
        <f t="shared" ref="F83:P83" si="80">IFERROR(ROUND(F194/$E83*100,1),"-")</f>
        <v>10</v>
      </c>
      <c r="G83" s="30">
        <f t="shared" si="80"/>
        <v>0</v>
      </c>
      <c r="H83" s="30">
        <f t="shared" si="80"/>
        <v>0</v>
      </c>
      <c r="I83" s="30">
        <f t="shared" si="80"/>
        <v>0</v>
      </c>
      <c r="J83" s="30">
        <f t="shared" si="80"/>
        <v>10</v>
      </c>
      <c r="K83" s="30">
        <f t="shared" si="80"/>
        <v>60</v>
      </c>
      <c r="L83" s="30">
        <f t="shared" si="80"/>
        <v>0</v>
      </c>
      <c r="M83" s="30">
        <f t="shared" si="80"/>
        <v>0</v>
      </c>
      <c r="N83" s="30">
        <f t="shared" si="80"/>
        <v>0</v>
      </c>
      <c r="O83" s="30">
        <f t="shared" si="80"/>
        <v>20</v>
      </c>
      <c r="P83" s="31">
        <f t="shared" si="80"/>
        <v>0</v>
      </c>
    </row>
    <row r="84" spans="1:16" ht="14.25" customHeight="1" x14ac:dyDescent="0.15">
      <c r="A84" s="75"/>
      <c r="B84" s="76"/>
      <c r="C84" s="69" t="s">
        <v>3</v>
      </c>
      <c r="D84" s="70"/>
      <c r="E84" s="37">
        <f t="shared" si="78"/>
        <v>15</v>
      </c>
      <c r="F84" s="38">
        <f t="shared" ref="F84:P84" si="81">IFERROR(ROUND(F195/$E84*100,1),"-")</f>
        <v>6.7</v>
      </c>
      <c r="G84" s="39">
        <f t="shared" si="81"/>
        <v>0</v>
      </c>
      <c r="H84" s="39">
        <f t="shared" si="81"/>
        <v>6.7</v>
      </c>
      <c r="I84" s="39">
        <f t="shared" si="81"/>
        <v>6.7</v>
      </c>
      <c r="J84" s="39">
        <f t="shared" si="81"/>
        <v>13.3</v>
      </c>
      <c r="K84" s="39">
        <f t="shared" si="81"/>
        <v>13.3</v>
      </c>
      <c r="L84" s="39">
        <f t="shared" si="81"/>
        <v>20</v>
      </c>
      <c r="M84" s="39">
        <f t="shared" si="81"/>
        <v>0</v>
      </c>
      <c r="N84" s="39">
        <f t="shared" si="81"/>
        <v>0</v>
      </c>
      <c r="O84" s="39">
        <f t="shared" si="81"/>
        <v>20</v>
      </c>
      <c r="P84" s="40">
        <f t="shared" si="81"/>
        <v>13.3</v>
      </c>
    </row>
    <row r="85" spans="1:16" ht="14.25" customHeight="1" x14ac:dyDescent="0.15">
      <c r="A85" s="71" t="s">
        <v>82</v>
      </c>
      <c r="B85" s="72"/>
      <c r="C85" s="77" t="s">
        <v>83</v>
      </c>
      <c r="D85" s="78"/>
      <c r="E85" s="33">
        <f t="shared" si="78"/>
        <v>42</v>
      </c>
      <c r="F85" s="34">
        <f t="shared" ref="F85:P85" si="82">IFERROR(ROUND(F196/$E85*100,1),"-")</f>
        <v>9.5</v>
      </c>
      <c r="G85" s="35">
        <f t="shared" si="82"/>
        <v>0</v>
      </c>
      <c r="H85" s="35">
        <f t="shared" si="82"/>
        <v>19</v>
      </c>
      <c r="I85" s="35">
        <f t="shared" si="82"/>
        <v>11.9</v>
      </c>
      <c r="J85" s="35">
        <f t="shared" si="82"/>
        <v>28.6</v>
      </c>
      <c r="K85" s="35">
        <f t="shared" si="82"/>
        <v>2.4</v>
      </c>
      <c r="L85" s="35">
        <f t="shared" si="82"/>
        <v>4.8</v>
      </c>
      <c r="M85" s="35">
        <f t="shared" si="82"/>
        <v>9.5</v>
      </c>
      <c r="N85" s="35">
        <f t="shared" si="82"/>
        <v>0</v>
      </c>
      <c r="O85" s="35">
        <f t="shared" si="82"/>
        <v>9.5</v>
      </c>
      <c r="P85" s="36">
        <f t="shared" si="82"/>
        <v>4.8</v>
      </c>
    </row>
    <row r="86" spans="1:16" ht="14.25" customHeight="1" x14ac:dyDescent="0.15">
      <c r="A86" s="73"/>
      <c r="B86" s="74"/>
      <c r="C86" s="67" t="s">
        <v>84</v>
      </c>
      <c r="D86" s="68"/>
      <c r="E86" s="28">
        <f t="shared" si="78"/>
        <v>57</v>
      </c>
      <c r="F86" s="29">
        <f t="shared" ref="F86:P86" si="83">IFERROR(ROUND(F197/$E86*100,1),"-")</f>
        <v>7</v>
      </c>
      <c r="G86" s="30">
        <f t="shared" si="83"/>
        <v>1.8</v>
      </c>
      <c r="H86" s="30">
        <f t="shared" si="83"/>
        <v>17.5</v>
      </c>
      <c r="I86" s="30">
        <f t="shared" si="83"/>
        <v>3.5</v>
      </c>
      <c r="J86" s="30">
        <f t="shared" si="83"/>
        <v>31.6</v>
      </c>
      <c r="K86" s="30">
        <f t="shared" si="83"/>
        <v>1.8</v>
      </c>
      <c r="L86" s="30">
        <f t="shared" si="83"/>
        <v>8.8000000000000007</v>
      </c>
      <c r="M86" s="30">
        <f t="shared" si="83"/>
        <v>7</v>
      </c>
      <c r="N86" s="30">
        <f t="shared" si="83"/>
        <v>5.3</v>
      </c>
      <c r="O86" s="30">
        <f t="shared" si="83"/>
        <v>15.8</v>
      </c>
      <c r="P86" s="31">
        <f t="shared" si="83"/>
        <v>0</v>
      </c>
    </row>
    <row r="87" spans="1:16" ht="14.25" customHeight="1" x14ac:dyDescent="0.15">
      <c r="A87" s="73"/>
      <c r="B87" s="74"/>
      <c r="C87" s="67" t="s">
        <v>85</v>
      </c>
      <c r="D87" s="68"/>
      <c r="E87" s="28">
        <f t="shared" si="78"/>
        <v>68</v>
      </c>
      <c r="F87" s="29">
        <f t="shared" ref="F87:P87" si="84">IFERROR(ROUND(F198/$E87*100,1),"-")</f>
        <v>4.4000000000000004</v>
      </c>
      <c r="G87" s="30">
        <f t="shared" si="84"/>
        <v>1.5</v>
      </c>
      <c r="H87" s="30">
        <f t="shared" si="84"/>
        <v>17.600000000000001</v>
      </c>
      <c r="I87" s="30">
        <f t="shared" si="84"/>
        <v>1.5</v>
      </c>
      <c r="J87" s="30">
        <f t="shared" si="84"/>
        <v>19.100000000000001</v>
      </c>
      <c r="K87" s="30">
        <f t="shared" si="84"/>
        <v>10.3</v>
      </c>
      <c r="L87" s="30">
        <f t="shared" si="84"/>
        <v>11.8</v>
      </c>
      <c r="M87" s="30">
        <f t="shared" si="84"/>
        <v>8.8000000000000007</v>
      </c>
      <c r="N87" s="30">
        <f t="shared" si="84"/>
        <v>7.4</v>
      </c>
      <c r="O87" s="30">
        <f t="shared" si="84"/>
        <v>13.2</v>
      </c>
      <c r="P87" s="31">
        <f t="shared" si="84"/>
        <v>4.4000000000000004</v>
      </c>
    </row>
    <row r="88" spans="1:16" ht="14.25" customHeight="1" x14ac:dyDescent="0.15">
      <c r="A88" s="73"/>
      <c r="B88" s="74"/>
      <c r="C88" s="67" t="s">
        <v>86</v>
      </c>
      <c r="D88" s="68"/>
      <c r="E88" s="28">
        <f t="shared" si="78"/>
        <v>148</v>
      </c>
      <c r="F88" s="29">
        <f t="shared" ref="F88:P88" si="85">IFERROR(ROUND(F199/$E88*100,1),"-")</f>
        <v>5.4</v>
      </c>
      <c r="G88" s="30">
        <f t="shared" si="85"/>
        <v>2</v>
      </c>
      <c r="H88" s="30">
        <f t="shared" si="85"/>
        <v>12.2</v>
      </c>
      <c r="I88" s="30">
        <f t="shared" si="85"/>
        <v>2</v>
      </c>
      <c r="J88" s="30">
        <f t="shared" si="85"/>
        <v>18.899999999999999</v>
      </c>
      <c r="K88" s="30">
        <f t="shared" si="85"/>
        <v>12.2</v>
      </c>
      <c r="L88" s="30">
        <f t="shared" si="85"/>
        <v>14.2</v>
      </c>
      <c r="M88" s="30">
        <f t="shared" si="85"/>
        <v>10.1</v>
      </c>
      <c r="N88" s="30">
        <f t="shared" si="85"/>
        <v>4.7</v>
      </c>
      <c r="O88" s="30">
        <f t="shared" si="85"/>
        <v>17.600000000000001</v>
      </c>
      <c r="P88" s="31">
        <f t="shared" si="85"/>
        <v>0.7</v>
      </c>
    </row>
    <row r="89" spans="1:16" ht="14.25" customHeight="1" x14ac:dyDescent="0.15">
      <c r="A89" s="73"/>
      <c r="B89" s="74"/>
      <c r="C89" s="67" t="s">
        <v>87</v>
      </c>
      <c r="D89" s="68"/>
      <c r="E89" s="28">
        <f t="shared" si="78"/>
        <v>195</v>
      </c>
      <c r="F89" s="29">
        <f t="shared" ref="F89:P89" si="86">IFERROR(ROUND(F200/$E89*100,1),"-")</f>
        <v>4.0999999999999996</v>
      </c>
      <c r="G89" s="30">
        <f t="shared" si="86"/>
        <v>1</v>
      </c>
      <c r="H89" s="30">
        <f t="shared" si="86"/>
        <v>14.4</v>
      </c>
      <c r="I89" s="30">
        <f t="shared" si="86"/>
        <v>2.6</v>
      </c>
      <c r="J89" s="30">
        <f t="shared" si="86"/>
        <v>9.1999999999999993</v>
      </c>
      <c r="K89" s="30">
        <f t="shared" si="86"/>
        <v>16.399999999999999</v>
      </c>
      <c r="L89" s="30">
        <f t="shared" si="86"/>
        <v>11.3</v>
      </c>
      <c r="M89" s="30">
        <f t="shared" si="86"/>
        <v>12.8</v>
      </c>
      <c r="N89" s="30">
        <f t="shared" si="86"/>
        <v>9.1999999999999993</v>
      </c>
      <c r="O89" s="30">
        <f t="shared" si="86"/>
        <v>15.4</v>
      </c>
      <c r="P89" s="31">
        <f t="shared" si="86"/>
        <v>3.6</v>
      </c>
    </row>
    <row r="90" spans="1:16" ht="14.25" customHeight="1" x14ac:dyDescent="0.15">
      <c r="A90" s="73"/>
      <c r="B90" s="74"/>
      <c r="C90" s="67" t="s">
        <v>88</v>
      </c>
      <c r="D90" s="68"/>
      <c r="E90" s="28">
        <f t="shared" si="78"/>
        <v>151</v>
      </c>
      <c r="F90" s="29">
        <f t="shared" ref="F90:P90" si="87">IFERROR(ROUND(F201/$E90*100,1),"-")</f>
        <v>8.6</v>
      </c>
      <c r="G90" s="30">
        <f t="shared" si="87"/>
        <v>2</v>
      </c>
      <c r="H90" s="30">
        <f t="shared" si="87"/>
        <v>13.2</v>
      </c>
      <c r="I90" s="30">
        <f t="shared" si="87"/>
        <v>5.3</v>
      </c>
      <c r="J90" s="30">
        <f t="shared" si="87"/>
        <v>11.3</v>
      </c>
      <c r="K90" s="30">
        <f t="shared" si="87"/>
        <v>23.8</v>
      </c>
      <c r="L90" s="30">
        <f t="shared" si="87"/>
        <v>9.3000000000000007</v>
      </c>
      <c r="M90" s="30">
        <f t="shared" si="87"/>
        <v>8.6</v>
      </c>
      <c r="N90" s="30">
        <f t="shared" si="87"/>
        <v>4</v>
      </c>
      <c r="O90" s="30">
        <f t="shared" si="87"/>
        <v>12.6</v>
      </c>
      <c r="P90" s="31">
        <f t="shared" si="87"/>
        <v>1.3</v>
      </c>
    </row>
    <row r="91" spans="1:16" ht="14.25" customHeight="1" x14ac:dyDescent="0.15">
      <c r="A91" s="73"/>
      <c r="B91" s="74"/>
      <c r="C91" s="67" t="s">
        <v>89</v>
      </c>
      <c r="D91" s="68"/>
      <c r="E91" s="28">
        <f t="shared" si="78"/>
        <v>280</v>
      </c>
      <c r="F91" s="29">
        <f t="shared" ref="F91:P91" si="88">IFERROR(ROUND(F202/$E91*100,1),"-")</f>
        <v>6.8</v>
      </c>
      <c r="G91" s="30">
        <f t="shared" si="88"/>
        <v>2.9</v>
      </c>
      <c r="H91" s="30">
        <f t="shared" si="88"/>
        <v>7.5</v>
      </c>
      <c r="I91" s="30">
        <f t="shared" si="88"/>
        <v>2.5</v>
      </c>
      <c r="J91" s="30">
        <f t="shared" si="88"/>
        <v>7.5</v>
      </c>
      <c r="K91" s="30">
        <f t="shared" si="88"/>
        <v>36.4</v>
      </c>
      <c r="L91" s="30">
        <f t="shared" si="88"/>
        <v>6.1</v>
      </c>
      <c r="M91" s="30">
        <f t="shared" si="88"/>
        <v>4.5999999999999996</v>
      </c>
      <c r="N91" s="30">
        <f t="shared" si="88"/>
        <v>5</v>
      </c>
      <c r="O91" s="30">
        <f t="shared" si="88"/>
        <v>15.7</v>
      </c>
      <c r="P91" s="31">
        <f t="shared" si="88"/>
        <v>5</v>
      </c>
    </row>
    <row r="92" spans="1:16" ht="14.25" customHeight="1" x14ac:dyDescent="0.15">
      <c r="A92" s="75"/>
      <c r="B92" s="76"/>
      <c r="C92" s="69" t="s">
        <v>6</v>
      </c>
      <c r="D92" s="70"/>
      <c r="E92" s="37">
        <f t="shared" si="78"/>
        <v>7</v>
      </c>
      <c r="F92" s="38">
        <f t="shared" ref="F92:P92" si="89">IFERROR(ROUND(F203/$E92*100,1),"-")</f>
        <v>0</v>
      </c>
      <c r="G92" s="39">
        <f t="shared" si="89"/>
        <v>0</v>
      </c>
      <c r="H92" s="39">
        <f t="shared" si="89"/>
        <v>14.3</v>
      </c>
      <c r="I92" s="39">
        <f t="shared" si="89"/>
        <v>14.3</v>
      </c>
      <c r="J92" s="39">
        <f t="shared" si="89"/>
        <v>0</v>
      </c>
      <c r="K92" s="39">
        <f t="shared" si="89"/>
        <v>28.6</v>
      </c>
      <c r="L92" s="39">
        <f t="shared" si="89"/>
        <v>0</v>
      </c>
      <c r="M92" s="39">
        <f t="shared" si="89"/>
        <v>14.3</v>
      </c>
      <c r="N92" s="39">
        <f t="shared" si="89"/>
        <v>0</v>
      </c>
      <c r="O92" s="39">
        <f t="shared" si="89"/>
        <v>0</v>
      </c>
      <c r="P92" s="40">
        <f t="shared" si="89"/>
        <v>28.6</v>
      </c>
    </row>
    <row r="93" spans="1:16" ht="14.25" customHeight="1" x14ac:dyDescent="0.15">
      <c r="A93" s="71" t="s">
        <v>93</v>
      </c>
      <c r="B93" s="72"/>
      <c r="C93" s="77" t="s">
        <v>94</v>
      </c>
      <c r="D93" s="78"/>
      <c r="E93" s="33">
        <f t="shared" si="78"/>
        <v>462</v>
      </c>
      <c r="F93" s="34">
        <f t="shared" ref="F93:P93" si="90">IFERROR(ROUND(F204/$E93*100,1),"-")</f>
        <v>6.3</v>
      </c>
      <c r="G93" s="35">
        <f t="shared" si="90"/>
        <v>1.9</v>
      </c>
      <c r="H93" s="35">
        <f t="shared" si="90"/>
        <v>11.9</v>
      </c>
      <c r="I93" s="35">
        <f t="shared" si="90"/>
        <v>3</v>
      </c>
      <c r="J93" s="35">
        <f t="shared" si="90"/>
        <v>12.8</v>
      </c>
      <c r="K93" s="35">
        <f t="shared" si="90"/>
        <v>27.1</v>
      </c>
      <c r="L93" s="35">
        <f t="shared" si="90"/>
        <v>8.4</v>
      </c>
      <c r="M93" s="35">
        <f t="shared" si="90"/>
        <v>5.6</v>
      </c>
      <c r="N93" s="35">
        <f t="shared" si="90"/>
        <v>4.8</v>
      </c>
      <c r="O93" s="35">
        <f t="shared" si="90"/>
        <v>14.7</v>
      </c>
      <c r="P93" s="36">
        <f t="shared" si="90"/>
        <v>3.5</v>
      </c>
    </row>
    <row r="94" spans="1:16" ht="14.25" customHeight="1" x14ac:dyDescent="0.15">
      <c r="A94" s="73"/>
      <c r="B94" s="74"/>
      <c r="C94" s="67" t="s">
        <v>95</v>
      </c>
      <c r="D94" s="68"/>
      <c r="E94" s="28">
        <f t="shared" si="78"/>
        <v>416</v>
      </c>
      <c r="F94" s="29">
        <f t="shared" ref="F94:P94" si="91">IFERROR(ROUND(F205/$E94*100,1),"-")</f>
        <v>6.7</v>
      </c>
      <c r="G94" s="30">
        <f t="shared" si="91"/>
        <v>1.9</v>
      </c>
      <c r="H94" s="30">
        <f t="shared" si="91"/>
        <v>13.5</v>
      </c>
      <c r="I94" s="30">
        <f t="shared" si="91"/>
        <v>4.0999999999999996</v>
      </c>
      <c r="J94" s="30">
        <f t="shared" si="91"/>
        <v>15.1</v>
      </c>
      <c r="K94" s="30">
        <f t="shared" si="91"/>
        <v>14.4</v>
      </c>
      <c r="L94" s="30">
        <f t="shared" si="91"/>
        <v>10.3</v>
      </c>
      <c r="M94" s="30">
        <f t="shared" si="91"/>
        <v>11.3</v>
      </c>
      <c r="N94" s="30">
        <f t="shared" si="91"/>
        <v>5.8</v>
      </c>
      <c r="O94" s="30">
        <f t="shared" si="91"/>
        <v>14.4</v>
      </c>
      <c r="P94" s="31">
        <f t="shared" si="91"/>
        <v>2.4</v>
      </c>
    </row>
    <row r="95" spans="1:16" ht="14.25" customHeight="1" x14ac:dyDescent="0.15">
      <c r="A95" s="73"/>
      <c r="B95" s="74"/>
      <c r="C95" s="67" t="s">
        <v>96</v>
      </c>
      <c r="D95" s="68"/>
      <c r="E95" s="28">
        <f t="shared" si="78"/>
        <v>20</v>
      </c>
      <c r="F95" s="29">
        <f t="shared" ref="F95:P95" si="92">IFERROR(ROUND(F206/$E95*100,1),"-")</f>
        <v>0</v>
      </c>
      <c r="G95" s="30">
        <f t="shared" si="92"/>
        <v>5</v>
      </c>
      <c r="H95" s="30">
        <f t="shared" si="92"/>
        <v>5</v>
      </c>
      <c r="I95" s="30">
        <f t="shared" si="92"/>
        <v>5</v>
      </c>
      <c r="J95" s="30">
        <f t="shared" si="92"/>
        <v>20</v>
      </c>
      <c r="K95" s="30">
        <f t="shared" si="92"/>
        <v>0</v>
      </c>
      <c r="L95" s="30">
        <f t="shared" si="92"/>
        <v>15</v>
      </c>
      <c r="M95" s="30">
        <f t="shared" si="92"/>
        <v>15</v>
      </c>
      <c r="N95" s="30">
        <f t="shared" si="92"/>
        <v>10</v>
      </c>
      <c r="O95" s="30">
        <f t="shared" si="92"/>
        <v>25</v>
      </c>
      <c r="P95" s="31">
        <f t="shared" si="92"/>
        <v>0</v>
      </c>
    </row>
    <row r="96" spans="1:16" ht="14.25" customHeight="1" x14ac:dyDescent="0.15">
      <c r="A96" s="73"/>
      <c r="B96" s="74"/>
      <c r="C96" s="67" t="s">
        <v>97</v>
      </c>
      <c r="D96" s="68"/>
      <c r="E96" s="28">
        <f t="shared" si="78"/>
        <v>2</v>
      </c>
      <c r="F96" s="29">
        <f t="shared" ref="F96:P96" si="93">IFERROR(ROUND(F207/$E96*100,1),"-")</f>
        <v>0</v>
      </c>
      <c r="G96" s="30">
        <f t="shared" si="93"/>
        <v>0</v>
      </c>
      <c r="H96" s="30">
        <f t="shared" si="93"/>
        <v>50</v>
      </c>
      <c r="I96" s="30">
        <f t="shared" si="93"/>
        <v>0</v>
      </c>
      <c r="J96" s="30">
        <f t="shared" si="93"/>
        <v>0</v>
      </c>
      <c r="K96" s="30">
        <f t="shared" si="93"/>
        <v>0</v>
      </c>
      <c r="L96" s="30">
        <f t="shared" si="93"/>
        <v>0</v>
      </c>
      <c r="M96" s="30">
        <f t="shared" si="93"/>
        <v>0</v>
      </c>
      <c r="N96" s="30">
        <f t="shared" si="93"/>
        <v>50</v>
      </c>
      <c r="O96" s="30">
        <f t="shared" si="93"/>
        <v>0</v>
      </c>
      <c r="P96" s="31">
        <f t="shared" si="93"/>
        <v>0</v>
      </c>
    </row>
    <row r="97" spans="1:16" ht="14.25" customHeight="1" x14ac:dyDescent="0.15">
      <c r="A97" s="73"/>
      <c r="B97" s="74"/>
      <c r="C97" s="67" t="s">
        <v>98</v>
      </c>
      <c r="D97" s="68"/>
      <c r="E97" s="28">
        <f t="shared" si="78"/>
        <v>39</v>
      </c>
      <c r="F97" s="29">
        <f t="shared" ref="F97:P97" si="94">IFERROR(ROUND(F208/$E97*100,1),"-")</f>
        <v>5.0999999999999996</v>
      </c>
      <c r="G97" s="30">
        <f t="shared" si="94"/>
        <v>0</v>
      </c>
      <c r="H97" s="30">
        <f t="shared" si="94"/>
        <v>10.3</v>
      </c>
      <c r="I97" s="30">
        <f t="shared" si="94"/>
        <v>0</v>
      </c>
      <c r="J97" s="30">
        <f t="shared" si="94"/>
        <v>2.6</v>
      </c>
      <c r="K97" s="30">
        <f t="shared" si="94"/>
        <v>23.1</v>
      </c>
      <c r="L97" s="30">
        <f t="shared" si="94"/>
        <v>10.3</v>
      </c>
      <c r="M97" s="30">
        <f t="shared" si="94"/>
        <v>10.3</v>
      </c>
      <c r="N97" s="30">
        <f t="shared" si="94"/>
        <v>10.3</v>
      </c>
      <c r="O97" s="30">
        <f t="shared" si="94"/>
        <v>20.5</v>
      </c>
      <c r="P97" s="31">
        <f t="shared" si="94"/>
        <v>7.7</v>
      </c>
    </row>
    <row r="98" spans="1:16" ht="14.25" customHeight="1" x14ac:dyDescent="0.15">
      <c r="A98" s="75"/>
      <c r="B98" s="76"/>
      <c r="C98" s="69" t="s">
        <v>6</v>
      </c>
      <c r="D98" s="70"/>
      <c r="E98" s="37">
        <f t="shared" si="78"/>
        <v>9</v>
      </c>
      <c r="F98" s="38">
        <f t="shared" ref="F98:P98" si="95">IFERROR(ROUND(F209/$E98*100,1),"-")</f>
        <v>0</v>
      </c>
      <c r="G98" s="39">
        <f t="shared" si="95"/>
        <v>0</v>
      </c>
      <c r="H98" s="39">
        <f t="shared" si="95"/>
        <v>11.1</v>
      </c>
      <c r="I98" s="39">
        <f t="shared" si="95"/>
        <v>0</v>
      </c>
      <c r="J98" s="39">
        <f t="shared" si="95"/>
        <v>0</v>
      </c>
      <c r="K98" s="39">
        <f t="shared" si="95"/>
        <v>55.6</v>
      </c>
      <c r="L98" s="39">
        <f t="shared" si="95"/>
        <v>0</v>
      </c>
      <c r="M98" s="39">
        <f t="shared" si="95"/>
        <v>11.1</v>
      </c>
      <c r="N98" s="39">
        <f t="shared" si="95"/>
        <v>0</v>
      </c>
      <c r="O98" s="39">
        <f t="shared" si="95"/>
        <v>0</v>
      </c>
      <c r="P98" s="40">
        <f t="shared" si="95"/>
        <v>22.2</v>
      </c>
    </row>
    <row r="99" spans="1:16" ht="14.25" customHeight="1" x14ac:dyDescent="0.15">
      <c r="A99" s="71" t="s">
        <v>17</v>
      </c>
      <c r="B99" s="72"/>
      <c r="C99" s="77" t="s">
        <v>59</v>
      </c>
      <c r="D99" s="78"/>
      <c r="E99" s="33">
        <f t="shared" si="78"/>
        <v>436</v>
      </c>
      <c r="F99" s="34">
        <f t="shared" ref="F99:P99" si="96">IFERROR(ROUND(F210/$E99*100,1),"-")</f>
        <v>5.3</v>
      </c>
      <c r="G99" s="35">
        <f t="shared" si="96"/>
        <v>2.1</v>
      </c>
      <c r="H99" s="35">
        <f t="shared" si="96"/>
        <v>12.8</v>
      </c>
      <c r="I99" s="35">
        <f t="shared" si="96"/>
        <v>3.4</v>
      </c>
      <c r="J99" s="35">
        <f t="shared" si="96"/>
        <v>16.3</v>
      </c>
      <c r="K99" s="35">
        <f t="shared" si="96"/>
        <v>18.600000000000001</v>
      </c>
      <c r="L99" s="35">
        <f t="shared" si="96"/>
        <v>9.9</v>
      </c>
      <c r="M99" s="35">
        <f t="shared" si="96"/>
        <v>9.4</v>
      </c>
      <c r="N99" s="35">
        <f t="shared" si="96"/>
        <v>6</v>
      </c>
      <c r="O99" s="35">
        <f t="shared" si="96"/>
        <v>13.1</v>
      </c>
      <c r="P99" s="36">
        <f t="shared" si="96"/>
        <v>3.2</v>
      </c>
    </row>
    <row r="100" spans="1:16" ht="14.25" customHeight="1" x14ac:dyDescent="0.15">
      <c r="A100" s="73"/>
      <c r="B100" s="74"/>
      <c r="C100" s="67" t="s">
        <v>60</v>
      </c>
      <c r="D100" s="68"/>
      <c r="E100" s="28">
        <f t="shared" si="78"/>
        <v>380</v>
      </c>
      <c r="F100" s="29">
        <f t="shared" ref="F100:P100" si="97">IFERROR(ROUND(F211/$E100*100,1),"-")</f>
        <v>6.3</v>
      </c>
      <c r="G100" s="30">
        <f t="shared" si="97"/>
        <v>1.8</v>
      </c>
      <c r="H100" s="30">
        <f t="shared" si="97"/>
        <v>12.1</v>
      </c>
      <c r="I100" s="30">
        <f t="shared" si="97"/>
        <v>3.7</v>
      </c>
      <c r="J100" s="30">
        <f t="shared" si="97"/>
        <v>11.3</v>
      </c>
      <c r="K100" s="30">
        <f t="shared" si="97"/>
        <v>23.9</v>
      </c>
      <c r="L100" s="30">
        <f t="shared" si="97"/>
        <v>10.3</v>
      </c>
      <c r="M100" s="30">
        <f t="shared" si="97"/>
        <v>8.1999999999999993</v>
      </c>
      <c r="N100" s="30">
        <f t="shared" si="97"/>
        <v>4.2</v>
      </c>
      <c r="O100" s="30">
        <f t="shared" si="97"/>
        <v>15.8</v>
      </c>
      <c r="P100" s="31">
        <f t="shared" si="97"/>
        <v>2.4</v>
      </c>
    </row>
    <row r="101" spans="1:16" ht="14.25" customHeight="1" x14ac:dyDescent="0.15">
      <c r="A101" s="73"/>
      <c r="B101" s="74"/>
      <c r="C101" s="67" t="s">
        <v>61</v>
      </c>
      <c r="D101" s="68"/>
      <c r="E101" s="28">
        <f t="shared" si="78"/>
        <v>94</v>
      </c>
      <c r="F101" s="29">
        <f t="shared" ref="F101:P101" si="98">IFERROR(ROUND(F212/$E101*100,1),"-")</f>
        <v>10.6</v>
      </c>
      <c r="G101" s="30">
        <f t="shared" si="98"/>
        <v>2.1</v>
      </c>
      <c r="H101" s="30">
        <f t="shared" si="98"/>
        <v>10.6</v>
      </c>
      <c r="I101" s="30">
        <f t="shared" si="98"/>
        <v>3.2</v>
      </c>
      <c r="J101" s="30">
        <f t="shared" si="98"/>
        <v>9.6</v>
      </c>
      <c r="K101" s="30">
        <f t="shared" si="98"/>
        <v>20.2</v>
      </c>
      <c r="L101" s="30">
        <f t="shared" si="98"/>
        <v>5.3</v>
      </c>
      <c r="M101" s="30">
        <f t="shared" si="98"/>
        <v>8.5</v>
      </c>
      <c r="N101" s="30">
        <f t="shared" si="98"/>
        <v>8.5</v>
      </c>
      <c r="O101" s="30">
        <f t="shared" si="98"/>
        <v>20.2</v>
      </c>
      <c r="P101" s="31">
        <f t="shared" si="98"/>
        <v>1.1000000000000001</v>
      </c>
    </row>
    <row r="102" spans="1:16" ht="14.25" customHeight="1" x14ac:dyDescent="0.15">
      <c r="A102" s="73"/>
      <c r="B102" s="74"/>
      <c r="C102" s="67" t="s">
        <v>62</v>
      </c>
      <c r="D102" s="68"/>
      <c r="E102" s="28">
        <f t="shared" si="78"/>
        <v>22</v>
      </c>
      <c r="F102" s="29">
        <f t="shared" ref="F102:P102" si="99">IFERROR(ROUND(F213/$E102*100,1),"-")</f>
        <v>0</v>
      </c>
      <c r="G102" s="30">
        <f t="shared" si="99"/>
        <v>0</v>
      </c>
      <c r="H102" s="30">
        <f t="shared" si="99"/>
        <v>18.2</v>
      </c>
      <c r="I102" s="30">
        <f t="shared" si="99"/>
        <v>0</v>
      </c>
      <c r="J102" s="30">
        <f t="shared" si="99"/>
        <v>13.6</v>
      </c>
      <c r="K102" s="30">
        <f t="shared" si="99"/>
        <v>31.8</v>
      </c>
      <c r="L102" s="30">
        <f t="shared" si="99"/>
        <v>9.1</v>
      </c>
      <c r="M102" s="30">
        <f t="shared" si="99"/>
        <v>4.5</v>
      </c>
      <c r="N102" s="30">
        <f t="shared" si="99"/>
        <v>9.1</v>
      </c>
      <c r="O102" s="30">
        <f t="shared" si="99"/>
        <v>13.6</v>
      </c>
      <c r="P102" s="31">
        <f t="shared" si="99"/>
        <v>0</v>
      </c>
    </row>
    <row r="103" spans="1:16" ht="14.25" customHeight="1" x14ac:dyDescent="0.15">
      <c r="A103" s="73"/>
      <c r="B103" s="74"/>
      <c r="C103" s="67" t="s">
        <v>63</v>
      </c>
      <c r="D103" s="68"/>
      <c r="E103" s="28">
        <f t="shared" si="78"/>
        <v>8</v>
      </c>
      <c r="F103" s="29">
        <f t="shared" ref="F103:P103" si="100">IFERROR(ROUND(F214/$E103*100,1),"-")</f>
        <v>25</v>
      </c>
      <c r="G103" s="30">
        <f t="shared" si="100"/>
        <v>0</v>
      </c>
      <c r="H103" s="30">
        <f t="shared" si="100"/>
        <v>25</v>
      </c>
      <c r="I103" s="30">
        <f t="shared" si="100"/>
        <v>0</v>
      </c>
      <c r="J103" s="30">
        <f t="shared" si="100"/>
        <v>12.5</v>
      </c>
      <c r="K103" s="30">
        <f t="shared" si="100"/>
        <v>12.5</v>
      </c>
      <c r="L103" s="30">
        <f t="shared" si="100"/>
        <v>0</v>
      </c>
      <c r="M103" s="30">
        <f t="shared" si="100"/>
        <v>0</v>
      </c>
      <c r="N103" s="30">
        <f t="shared" si="100"/>
        <v>12.5</v>
      </c>
      <c r="O103" s="30">
        <f t="shared" si="100"/>
        <v>12.5</v>
      </c>
      <c r="P103" s="31">
        <f t="shared" si="100"/>
        <v>0</v>
      </c>
    </row>
    <row r="104" spans="1:16" ht="14.25" customHeight="1" x14ac:dyDescent="0.15">
      <c r="A104" s="75"/>
      <c r="B104" s="76"/>
      <c r="C104" s="69" t="s">
        <v>6</v>
      </c>
      <c r="D104" s="70"/>
      <c r="E104" s="37">
        <f t="shared" si="78"/>
        <v>8</v>
      </c>
      <c r="F104" s="38">
        <f t="shared" ref="F104:P104" si="101">IFERROR(ROUND(F215/$E104*100,1),"-")</f>
        <v>0</v>
      </c>
      <c r="G104" s="39">
        <f t="shared" si="101"/>
        <v>0</v>
      </c>
      <c r="H104" s="39">
        <f t="shared" si="101"/>
        <v>0</v>
      </c>
      <c r="I104" s="39">
        <f t="shared" si="101"/>
        <v>0</v>
      </c>
      <c r="J104" s="39">
        <f t="shared" si="101"/>
        <v>0</v>
      </c>
      <c r="K104" s="39">
        <f t="shared" si="101"/>
        <v>0</v>
      </c>
      <c r="L104" s="39">
        <f t="shared" si="101"/>
        <v>0</v>
      </c>
      <c r="M104" s="39">
        <f t="shared" si="101"/>
        <v>0</v>
      </c>
      <c r="N104" s="39">
        <f t="shared" si="101"/>
        <v>0</v>
      </c>
      <c r="O104" s="39">
        <f t="shared" si="101"/>
        <v>12.5</v>
      </c>
      <c r="P104" s="40">
        <f t="shared" si="101"/>
        <v>87.5</v>
      </c>
    </row>
    <row r="105" spans="1:16" ht="14.25" customHeight="1" x14ac:dyDescent="0.15">
      <c r="A105" s="71" t="s">
        <v>18</v>
      </c>
      <c r="B105" s="72"/>
      <c r="C105" s="77" t="s">
        <v>64</v>
      </c>
      <c r="D105" s="78"/>
      <c r="E105" s="33">
        <f t="shared" si="78"/>
        <v>355</v>
      </c>
      <c r="F105" s="34">
        <f t="shared" ref="F105:P105" si="102">IFERROR(ROUND(F216/$E105*100,1),"-")</f>
        <v>7</v>
      </c>
      <c r="G105" s="35">
        <f t="shared" si="102"/>
        <v>2.2999999999999998</v>
      </c>
      <c r="H105" s="35">
        <f t="shared" si="102"/>
        <v>13.5</v>
      </c>
      <c r="I105" s="35">
        <f t="shared" si="102"/>
        <v>3.7</v>
      </c>
      <c r="J105" s="35">
        <f t="shared" si="102"/>
        <v>17.5</v>
      </c>
      <c r="K105" s="35">
        <f t="shared" si="102"/>
        <v>16.600000000000001</v>
      </c>
      <c r="L105" s="35">
        <f t="shared" si="102"/>
        <v>10.1</v>
      </c>
      <c r="M105" s="35">
        <f t="shared" si="102"/>
        <v>8.5</v>
      </c>
      <c r="N105" s="35">
        <f t="shared" si="102"/>
        <v>4.5</v>
      </c>
      <c r="O105" s="35">
        <f t="shared" si="102"/>
        <v>13.2</v>
      </c>
      <c r="P105" s="36">
        <f t="shared" si="102"/>
        <v>3.1</v>
      </c>
    </row>
    <row r="106" spans="1:16" ht="14.25" customHeight="1" x14ac:dyDescent="0.15">
      <c r="A106" s="73"/>
      <c r="B106" s="74"/>
      <c r="C106" s="67" t="s">
        <v>65</v>
      </c>
      <c r="D106" s="68"/>
      <c r="E106" s="28">
        <f t="shared" si="78"/>
        <v>393</v>
      </c>
      <c r="F106" s="29">
        <f t="shared" ref="F106:P106" si="103">IFERROR(ROUND(F217/$E106*100,1),"-")</f>
        <v>5.3</v>
      </c>
      <c r="G106" s="30">
        <f t="shared" si="103"/>
        <v>2</v>
      </c>
      <c r="H106" s="30">
        <f t="shared" si="103"/>
        <v>14.2</v>
      </c>
      <c r="I106" s="30">
        <f t="shared" si="103"/>
        <v>3.6</v>
      </c>
      <c r="J106" s="30">
        <f t="shared" si="103"/>
        <v>11.2</v>
      </c>
      <c r="K106" s="30">
        <f t="shared" si="103"/>
        <v>21.4</v>
      </c>
      <c r="L106" s="30">
        <f t="shared" si="103"/>
        <v>8.9</v>
      </c>
      <c r="M106" s="30">
        <f t="shared" si="103"/>
        <v>9.4</v>
      </c>
      <c r="N106" s="30">
        <f t="shared" si="103"/>
        <v>5.9</v>
      </c>
      <c r="O106" s="30">
        <f t="shared" si="103"/>
        <v>15.5</v>
      </c>
      <c r="P106" s="31">
        <f t="shared" si="103"/>
        <v>2.5</v>
      </c>
    </row>
    <row r="107" spans="1:16" ht="14.25" customHeight="1" x14ac:dyDescent="0.15">
      <c r="A107" s="73"/>
      <c r="B107" s="74"/>
      <c r="C107" s="67" t="s">
        <v>61</v>
      </c>
      <c r="D107" s="68"/>
      <c r="E107" s="28">
        <f t="shared" si="78"/>
        <v>158</v>
      </c>
      <c r="F107" s="29">
        <f t="shared" ref="F107:P107" si="104">IFERROR(ROUND(F218/$E107*100,1),"-")</f>
        <v>5.7</v>
      </c>
      <c r="G107" s="30">
        <f t="shared" si="104"/>
        <v>0.6</v>
      </c>
      <c r="H107" s="30">
        <f t="shared" si="104"/>
        <v>5.7</v>
      </c>
      <c r="I107" s="30">
        <f t="shared" si="104"/>
        <v>3.2</v>
      </c>
      <c r="J107" s="30">
        <f t="shared" si="104"/>
        <v>10.8</v>
      </c>
      <c r="K107" s="30">
        <f t="shared" si="104"/>
        <v>33.5</v>
      </c>
      <c r="L107" s="30">
        <f t="shared" si="104"/>
        <v>10.1</v>
      </c>
      <c r="M107" s="30">
        <f t="shared" si="104"/>
        <v>7</v>
      </c>
      <c r="N107" s="30">
        <f t="shared" si="104"/>
        <v>5.0999999999999996</v>
      </c>
      <c r="O107" s="30">
        <f t="shared" si="104"/>
        <v>17.7</v>
      </c>
      <c r="P107" s="31">
        <f t="shared" si="104"/>
        <v>0.6</v>
      </c>
    </row>
    <row r="108" spans="1:16" ht="14.25" customHeight="1" x14ac:dyDescent="0.15">
      <c r="A108" s="73"/>
      <c r="B108" s="74"/>
      <c r="C108" s="67" t="s">
        <v>66</v>
      </c>
      <c r="D108" s="68"/>
      <c r="E108" s="28">
        <f t="shared" si="78"/>
        <v>20</v>
      </c>
      <c r="F108" s="29">
        <f t="shared" ref="F108:P108" si="105">IFERROR(ROUND(F219/$E108*100,1),"-")</f>
        <v>10</v>
      </c>
      <c r="G108" s="30">
        <f t="shared" si="105"/>
        <v>5</v>
      </c>
      <c r="H108" s="30">
        <f t="shared" si="105"/>
        <v>10</v>
      </c>
      <c r="I108" s="30">
        <f t="shared" si="105"/>
        <v>0</v>
      </c>
      <c r="J108" s="30">
        <f t="shared" si="105"/>
        <v>15</v>
      </c>
      <c r="K108" s="30">
        <f t="shared" si="105"/>
        <v>10</v>
      </c>
      <c r="L108" s="30">
        <f t="shared" si="105"/>
        <v>5</v>
      </c>
      <c r="M108" s="30">
        <f t="shared" si="105"/>
        <v>10</v>
      </c>
      <c r="N108" s="30">
        <f t="shared" si="105"/>
        <v>15</v>
      </c>
      <c r="O108" s="30">
        <f t="shared" si="105"/>
        <v>15</v>
      </c>
      <c r="P108" s="31">
        <f t="shared" si="105"/>
        <v>5</v>
      </c>
    </row>
    <row r="109" spans="1:16" ht="14.25" customHeight="1" x14ac:dyDescent="0.15">
      <c r="A109" s="73"/>
      <c r="B109" s="74"/>
      <c r="C109" s="67" t="s">
        <v>67</v>
      </c>
      <c r="D109" s="68"/>
      <c r="E109" s="28">
        <f t="shared" si="78"/>
        <v>14</v>
      </c>
      <c r="F109" s="29">
        <f t="shared" ref="F109:P109" si="106">IFERROR(ROUND(F220/$E109*100,1),"-")</f>
        <v>14.3</v>
      </c>
      <c r="G109" s="30">
        <f t="shared" si="106"/>
        <v>0</v>
      </c>
      <c r="H109" s="30">
        <f t="shared" si="106"/>
        <v>21.4</v>
      </c>
      <c r="I109" s="30">
        <f t="shared" si="106"/>
        <v>0</v>
      </c>
      <c r="J109" s="30">
        <f t="shared" si="106"/>
        <v>7.1</v>
      </c>
      <c r="K109" s="30">
        <f t="shared" si="106"/>
        <v>7.1</v>
      </c>
      <c r="L109" s="30">
        <f t="shared" si="106"/>
        <v>7.1</v>
      </c>
      <c r="M109" s="30">
        <f t="shared" si="106"/>
        <v>7.1</v>
      </c>
      <c r="N109" s="30">
        <f t="shared" si="106"/>
        <v>21.4</v>
      </c>
      <c r="O109" s="30">
        <f t="shared" si="106"/>
        <v>14.3</v>
      </c>
      <c r="P109" s="31">
        <f t="shared" si="106"/>
        <v>0</v>
      </c>
    </row>
    <row r="110" spans="1:16" ht="14.25" customHeight="1" x14ac:dyDescent="0.15">
      <c r="A110" s="75"/>
      <c r="B110" s="76"/>
      <c r="C110" s="69" t="s">
        <v>6</v>
      </c>
      <c r="D110" s="70"/>
      <c r="E110" s="37">
        <f t="shared" si="78"/>
        <v>8</v>
      </c>
      <c r="F110" s="38">
        <f t="shared" ref="F110:P110" si="107">IFERROR(ROUND(F221/$E110*100,1),"-")</f>
        <v>0</v>
      </c>
      <c r="G110" s="39">
        <f t="shared" si="107"/>
        <v>0</v>
      </c>
      <c r="H110" s="39">
        <f t="shared" si="107"/>
        <v>0</v>
      </c>
      <c r="I110" s="39">
        <f t="shared" si="107"/>
        <v>0</v>
      </c>
      <c r="J110" s="39">
        <f t="shared" si="107"/>
        <v>0</v>
      </c>
      <c r="K110" s="39">
        <f t="shared" si="107"/>
        <v>0</v>
      </c>
      <c r="L110" s="39">
        <f t="shared" si="107"/>
        <v>0</v>
      </c>
      <c r="M110" s="39">
        <f t="shared" si="107"/>
        <v>0</v>
      </c>
      <c r="N110" s="39">
        <f t="shared" si="107"/>
        <v>0</v>
      </c>
      <c r="O110" s="39">
        <f t="shared" si="107"/>
        <v>0</v>
      </c>
      <c r="P110" s="40">
        <f t="shared" si="107"/>
        <v>100</v>
      </c>
    </row>
    <row r="111" spans="1:16" ht="14.25" customHeight="1" x14ac:dyDescent="0.15">
      <c r="A111" s="79" t="s">
        <v>99</v>
      </c>
      <c r="B111" s="80"/>
      <c r="C111" s="77" t="s">
        <v>100</v>
      </c>
      <c r="D111" s="78"/>
      <c r="E111" s="33">
        <f t="shared" si="78"/>
        <v>414</v>
      </c>
      <c r="F111" s="34">
        <f t="shared" ref="F111:P111" si="108">IFERROR(ROUND(F222/$E111*100,1),"-")</f>
        <v>5.8</v>
      </c>
      <c r="G111" s="35">
        <f t="shared" si="108"/>
        <v>2.7</v>
      </c>
      <c r="H111" s="35">
        <f t="shared" si="108"/>
        <v>14.5</v>
      </c>
      <c r="I111" s="35">
        <f t="shared" si="108"/>
        <v>1.4</v>
      </c>
      <c r="J111" s="35">
        <f t="shared" si="108"/>
        <v>10.4</v>
      </c>
      <c r="K111" s="35">
        <f t="shared" si="108"/>
        <v>29.2</v>
      </c>
      <c r="L111" s="35">
        <f t="shared" si="108"/>
        <v>9.1999999999999993</v>
      </c>
      <c r="M111" s="35">
        <f t="shared" si="108"/>
        <v>7.2</v>
      </c>
      <c r="N111" s="35">
        <f t="shared" si="108"/>
        <v>4.8</v>
      </c>
      <c r="O111" s="35">
        <f t="shared" si="108"/>
        <v>12.6</v>
      </c>
      <c r="P111" s="36">
        <f t="shared" si="108"/>
        <v>2.2000000000000002</v>
      </c>
    </row>
    <row r="112" spans="1:16" ht="14.25" customHeight="1" x14ac:dyDescent="0.15">
      <c r="A112" s="81"/>
      <c r="B112" s="82"/>
      <c r="C112" s="67" t="s">
        <v>101</v>
      </c>
      <c r="D112" s="68"/>
      <c r="E112" s="28">
        <f t="shared" si="78"/>
        <v>34</v>
      </c>
      <c r="F112" s="29">
        <f t="shared" ref="F112:P112" si="109">IFERROR(ROUND(F223/$E112*100,1),"-")</f>
        <v>2.9</v>
      </c>
      <c r="G112" s="30">
        <f t="shared" si="109"/>
        <v>5.9</v>
      </c>
      <c r="H112" s="30">
        <f t="shared" si="109"/>
        <v>5.9</v>
      </c>
      <c r="I112" s="30">
        <f t="shared" si="109"/>
        <v>2.9</v>
      </c>
      <c r="J112" s="30">
        <f t="shared" si="109"/>
        <v>2.9</v>
      </c>
      <c r="K112" s="30">
        <f t="shared" si="109"/>
        <v>23.5</v>
      </c>
      <c r="L112" s="30">
        <f t="shared" si="109"/>
        <v>5.9</v>
      </c>
      <c r="M112" s="30">
        <f t="shared" si="109"/>
        <v>8.8000000000000007</v>
      </c>
      <c r="N112" s="30">
        <f t="shared" si="109"/>
        <v>14.7</v>
      </c>
      <c r="O112" s="30">
        <f t="shared" si="109"/>
        <v>11.8</v>
      </c>
      <c r="P112" s="31">
        <f t="shared" si="109"/>
        <v>14.7</v>
      </c>
    </row>
    <row r="113" spans="1:16" ht="14.25" customHeight="1" x14ac:dyDescent="0.15">
      <c r="A113" s="81"/>
      <c r="B113" s="82"/>
      <c r="C113" s="67" t="s">
        <v>102</v>
      </c>
      <c r="D113" s="68"/>
      <c r="E113" s="28">
        <f t="shared" si="78"/>
        <v>373</v>
      </c>
      <c r="F113" s="29">
        <f t="shared" ref="F113:P113" si="110">IFERROR(ROUND(F224/$E113*100,1),"-")</f>
        <v>6.4</v>
      </c>
      <c r="G113" s="30">
        <f t="shared" si="110"/>
        <v>1.1000000000000001</v>
      </c>
      <c r="H113" s="30">
        <f t="shared" si="110"/>
        <v>11.3</v>
      </c>
      <c r="I113" s="30">
        <f t="shared" si="110"/>
        <v>4.3</v>
      </c>
      <c r="J113" s="30">
        <f t="shared" si="110"/>
        <v>18.2</v>
      </c>
      <c r="K113" s="30">
        <f t="shared" si="110"/>
        <v>14.7</v>
      </c>
      <c r="L113" s="30">
        <f t="shared" si="110"/>
        <v>8.6</v>
      </c>
      <c r="M113" s="30">
        <f t="shared" si="110"/>
        <v>9.1</v>
      </c>
      <c r="N113" s="30">
        <f t="shared" si="110"/>
        <v>5.6</v>
      </c>
      <c r="O113" s="30">
        <f t="shared" si="110"/>
        <v>18</v>
      </c>
      <c r="P113" s="31">
        <f t="shared" si="110"/>
        <v>2.7</v>
      </c>
    </row>
    <row r="114" spans="1:16" ht="14.25" customHeight="1" x14ac:dyDescent="0.15">
      <c r="A114" s="81"/>
      <c r="B114" s="82"/>
      <c r="C114" s="67" t="s">
        <v>98</v>
      </c>
      <c r="D114" s="68"/>
      <c r="E114" s="28">
        <f t="shared" ref="E114:E115" si="111">E225</f>
        <v>116</v>
      </c>
      <c r="F114" s="29">
        <f t="shared" ref="F114:P114" si="112">IFERROR(ROUND(F225/$E114*100,1),"-")</f>
        <v>7.8</v>
      </c>
      <c r="G114" s="30">
        <f t="shared" si="112"/>
        <v>0.9</v>
      </c>
      <c r="H114" s="30">
        <f t="shared" si="112"/>
        <v>10.3</v>
      </c>
      <c r="I114" s="30">
        <f t="shared" si="112"/>
        <v>6</v>
      </c>
      <c r="J114" s="30">
        <f t="shared" si="112"/>
        <v>12.9</v>
      </c>
      <c r="K114" s="30">
        <f t="shared" si="112"/>
        <v>11.2</v>
      </c>
      <c r="L114" s="30">
        <f t="shared" si="112"/>
        <v>13.8</v>
      </c>
      <c r="M114" s="30">
        <f t="shared" si="112"/>
        <v>12.1</v>
      </c>
      <c r="N114" s="30">
        <f t="shared" si="112"/>
        <v>5.2</v>
      </c>
      <c r="O114" s="30">
        <f t="shared" si="112"/>
        <v>14.7</v>
      </c>
      <c r="P114" s="31">
        <f t="shared" si="112"/>
        <v>5.2</v>
      </c>
    </row>
    <row r="115" spans="1:16" ht="14.25" customHeight="1" x14ac:dyDescent="0.15">
      <c r="A115" s="83"/>
      <c r="B115" s="84"/>
      <c r="C115" s="69" t="s">
        <v>6</v>
      </c>
      <c r="D115" s="70"/>
      <c r="E115" s="37">
        <f t="shared" si="111"/>
        <v>11</v>
      </c>
      <c r="F115" s="38">
        <f t="shared" ref="F115:P115" si="113">IFERROR(ROUND(F226/$E115*100,1),"-")</f>
        <v>9.1</v>
      </c>
      <c r="G115" s="39">
        <f t="shared" si="113"/>
        <v>0</v>
      </c>
      <c r="H115" s="39">
        <f t="shared" si="113"/>
        <v>18.2</v>
      </c>
      <c r="I115" s="39">
        <f t="shared" si="113"/>
        <v>18.2</v>
      </c>
      <c r="J115" s="39">
        <f t="shared" si="113"/>
        <v>0</v>
      </c>
      <c r="K115" s="39">
        <f t="shared" si="113"/>
        <v>18.2</v>
      </c>
      <c r="L115" s="39">
        <f t="shared" si="113"/>
        <v>9.1</v>
      </c>
      <c r="M115" s="39">
        <f t="shared" si="113"/>
        <v>0</v>
      </c>
      <c r="N115" s="39">
        <f t="shared" si="113"/>
        <v>9.1</v>
      </c>
      <c r="O115" s="39">
        <f t="shared" si="113"/>
        <v>9.1</v>
      </c>
      <c r="P115" s="40">
        <f t="shared" si="113"/>
        <v>9.1</v>
      </c>
    </row>
    <row r="116" spans="1:16" ht="15" customHeight="1" x14ac:dyDescent="0.15">
      <c r="A116" s="85" t="s">
        <v>5</v>
      </c>
      <c r="B116" s="85"/>
      <c r="C116" s="85"/>
      <c r="D116" s="44"/>
      <c r="E116" s="45"/>
      <c r="F116" s="46"/>
      <c r="G116" s="46"/>
      <c r="H116" s="46"/>
      <c r="I116" s="46"/>
      <c r="J116" s="46"/>
      <c r="K116" s="46"/>
      <c r="L116" s="46"/>
      <c r="M116" s="46"/>
      <c r="N116" s="46"/>
      <c r="O116" s="46"/>
      <c r="P116" s="46"/>
    </row>
    <row r="117" spans="1:16" ht="5.25" customHeight="1" x14ac:dyDescent="0.15"/>
    <row r="118" spans="1:16" ht="14.25" customHeight="1" x14ac:dyDescent="0.15">
      <c r="A118" s="8"/>
      <c r="B118" s="95" t="s">
        <v>2</v>
      </c>
      <c r="C118" s="95"/>
      <c r="D118" s="27"/>
      <c r="E118" s="47">
        <v>948</v>
      </c>
      <c r="F118" s="48">
        <v>59</v>
      </c>
      <c r="G118" s="49">
        <v>18</v>
      </c>
      <c r="H118" s="49">
        <v>118</v>
      </c>
      <c r="I118" s="49">
        <v>32</v>
      </c>
      <c r="J118" s="49">
        <v>127</v>
      </c>
      <c r="K118" s="49">
        <v>199</v>
      </c>
      <c r="L118" s="49">
        <v>89</v>
      </c>
      <c r="M118" s="49">
        <v>81</v>
      </c>
      <c r="N118" s="49">
        <v>53</v>
      </c>
      <c r="O118" s="49">
        <v>141</v>
      </c>
      <c r="P118" s="50">
        <v>31</v>
      </c>
    </row>
    <row r="119" spans="1:16" ht="14.25" customHeight="1" x14ac:dyDescent="0.15">
      <c r="A119" s="96" t="s">
        <v>9</v>
      </c>
      <c r="B119" s="97"/>
      <c r="C119" s="77" t="s">
        <v>7</v>
      </c>
      <c r="D119" s="78"/>
      <c r="E119" s="33">
        <v>398</v>
      </c>
      <c r="F119" s="51">
        <v>34</v>
      </c>
      <c r="G119" s="52">
        <v>5</v>
      </c>
      <c r="H119" s="52">
        <v>65</v>
      </c>
      <c r="I119" s="52">
        <v>20</v>
      </c>
      <c r="J119" s="52">
        <v>43</v>
      </c>
      <c r="K119" s="52">
        <v>67</v>
      </c>
      <c r="L119" s="52">
        <v>34</v>
      </c>
      <c r="M119" s="52">
        <v>33</v>
      </c>
      <c r="N119" s="52">
        <v>25</v>
      </c>
      <c r="O119" s="52">
        <v>61</v>
      </c>
      <c r="P119" s="53">
        <v>11</v>
      </c>
    </row>
    <row r="120" spans="1:16" ht="14.25" customHeight="1" x14ac:dyDescent="0.15">
      <c r="A120" s="98"/>
      <c r="B120" s="99"/>
      <c r="C120" s="67" t="s">
        <v>8</v>
      </c>
      <c r="D120" s="68"/>
      <c r="E120" s="28">
        <v>531</v>
      </c>
      <c r="F120" s="54">
        <v>24</v>
      </c>
      <c r="G120" s="55">
        <v>13</v>
      </c>
      <c r="H120" s="55">
        <v>52</v>
      </c>
      <c r="I120" s="55">
        <v>12</v>
      </c>
      <c r="J120" s="55">
        <v>83</v>
      </c>
      <c r="K120" s="55">
        <v>130</v>
      </c>
      <c r="L120" s="55">
        <v>51</v>
      </c>
      <c r="M120" s="55">
        <v>46</v>
      </c>
      <c r="N120" s="55">
        <v>25</v>
      </c>
      <c r="O120" s="55">
        <v>78</v>
      </c>
      <c r="P120" s="56">
        <v>17</v>
      </c>
    </row>
    <row r="121" spans="1:16" ht="14.25" customHeight="1" x14ac:dyDescent="0.15">
      <c r="A121" s="98"/>
      <c r="B121" s="99"/>
      <c r="C121" s="67" t="s">
        <v>13</v>
      </c>
      <c r="D121" s="68"/>
      <c r="E121" s="28">
        <v>0</v>
      </c>
      <c r="F121" s="54">
        <v>0</v>
      </c>
      <c r="G121" s="55">
        <v>0</v>
      </c>
      <c r="H121" s="55">
        <v>0</v>
      </c>
      <c r="I121" s="55">
        <v>0</v>
      </c>
      <c r="J121" s="55">
        <v>0</v>
      </c>
      <c r="K121" s="55">
        <v>0</v>
      </c>
      <c r="L121" s="55">
        <v>0</v>
      </c>
      <c r="M121" s="55">
        <v>0</v>
      </c>
      <c r="N121" s="55">
        <v>0</v>
      </c>
      <c r="O121" s="55">
        <v>0</v>
      </c>
      <c r="P121" s="56">
        <v>0</v>
      </c>
    </row>
    <row r="122" spans="1:16" ht="14.25" customHeight="1" x14ac:dyDescent="0.15">
      <c r="A122" s="98"/>
      <c r="B122" s="99"/>
      <c r="C122" s="67" t="s">
        <v>14</v>
      </c>
      <c r="D122" s="68"/>
      <c r="E122" s="28">
        <v>12</v>
      </c>
      <c r="F122" s="54">
        <v>1</v>
      </c>
      <c r="G122" s="55">
        <v>0</v>
      </c>
      <c r="H122" s="55">
        <v>1</v>
      </c>
      <c r="I122" s="55">
        <v>0</v>
      </c>
      <c r="J122" s="55">
        <v>1</v>
      </c>
      <c r="K122" s="55">
        <v>0</v>
      </c>
      <c r="L122" s="55">
        <v>4</v>
      </c>
      <c r="M122" s="55">
        <v>2</v>
      </c>
      <c r="N122" s="55">
        <v>3</v>
      </c>
      <c r="O122" s="55">
        <v>0</v>
      </c>
      <c r="P122" s="56">
        <v>0</v>
      </c>
    </row>
    <row r="123" spans="1:16" ht="14.25" customHeight="1" x14ac:dyDescent="0.15">
      <c r="A123" s="100"/>
      <c r="B123" s="101"/>
      <c r="C123" s="69" t="s">
        <v>3</v>
      </c>
      <c r="D123" s="70"/>
      <c r="E123" s="37">
        <v>7</v>
      </c>
      <c r="F123" s="57">
        <v>0</v>
      </c>
      <c r="G123" s="58">
        <v>0</v>
      </c>
      <c r="H123" s="58">
        <v>0</v>
      </c>
      <c r="I123" s="58">
        <v>0</v>
      </c>
      <c r="J123" s="58">
        <v>0</v>
      </c>
      <c r="K123" s="58">
        <v>2</v>
      </c>
      <c r="L123" s="58">
        <v>0</v>
      </c>
      <c r="M123" s="58">
        <v>0</v>
      </c>
      <c r="N123" s="58">
        <v>0</v>
      </c>
      <c r="O123" s="58">
        <v>2</v>
      </c>
      <c r="P123" s="59">
        <v>3</v>
      </c>
    </row>
    <row r="124" spans="1:16" ht="14.25" customHeight="1" x14ac:dyDescent="0.15">
      <c r="A124" s="89" t="s">
        <v>12</v>
      </c>
      <c r="B124" s="90"/>
      <c r="C124" s="77" t="s">
        <v>19</v>
      </c>
      <c r="D124" s="78"/>
      <c r="E124" s="33">
        <v>7</v>
      </c>
      <c r="F124" s="51">
        <v>0</v>
      </c>
      <c r="G124" s="52">
        <v>0</v>
      </c>
      <c r="H124" s="52">
        <v>2</v>
      </c>
      <c r="I124" s="52">
        <v>0</v>
      </c>
      <c r="J124" s="52">
        <v>1</v>
      </c>
      <c r="K124" s="52">
        <v>1</v>
      </c>
      <c r="L124" s="52">
        <v>1</v>
      </c>
      <c r="M124" s="52">
        <v>0</v>
      </c>
      <c r="N124" s="52">
        <v>1</v>
      </c>
      <c r="O124" s="52">
        <v>1</v>
      </c>
      <c r="P124" s="53">
        <v>0</v>
      </c>
    </row>
    <row r="125" spans="1:16" ht="14.25" customHeight="1" x14ac:dyDescent="0.15">
      <c r="A125" s="91"/>
      <c r="B125" s="92"/>
      <c r="C125" s="67" t="s">
        <v>20</v>
      </c>
      <c r="D125" s="68"/>
      <c r="E125" s="28">
        <v>81</v>
      </c>
      <c r="F125" s="54">
        <v>5</v>
      </c>
      <c r="G125" s="55">
        <v>5</v>
      </c>
      <c r="H125" s="55">
        <v>10</v>
      </c>
      <c r="I125" s="55">
        <v>2</v>
      </c>
      <c r="J125" s="55">
        <v>20</v>
      </c>
      <c r="K125" s="55">
        <v>3</v>
      </c>
      <c r="L125" s="55">
        <v>11</v>
      </c>
      <c r="M125" s="55">
        <v>12</v>
      </c>
      <c r="N125" s="55">
        <v>4</v>
      </c>
      <c r="O125" s="55">
        <v>6</v>
      </c>
      <c r="P125" s="56">
        <v>3</v>
      </c>
    </row>
    <row r="126" spans="1:16" ht="14.25" customHeight="1" x14ac:dyDescent="0.15">
      <c r="A126" s="91"/>
      <c r="B126" s="92"/>
      <c r="C126" s="67" t="s">
        <v>21</v>
      </c>
      <c r="D126" s="68"/>
      <c r="E126" s="28">
        <v>160</v>
      </c>
      <c r="F126" s="54">
        <v>8</v>
      </c>
      <c r="G126" s="55">
        <v>2</v>
      </c>
      <c r="H126" s="55">
        <v>19</v>
      </c>
      <c r="I126" s="55">
        <v>8</v>
      </c>
      <c r="J126" s="55">
        <v>48</v>
      </c>
      <c r="K126" s="55">
        <v>9</v>
      </c>
      <c r="L126" s="55">
        <v>25</v>
      </c>
      <c r="M126" s="55">
        <v>16</v>
      </c>
      <c r="N126" s="55">
        <v>8</v>
      </c>
      <c r="O126" s="55">
        <v>15</v>
      </c>
      <c r="P126" s="56">
        <v>2</v>
      </c>
    </row>
    <row r="127" spans="1:16" ht="14.25" customHeight="1" x14ac:dyDescent="0.15">
      <c r="A127" s="91"/>
      <c r="B127" s="92"/>
      <c r="C127" s="67" t="s">
        <v>22</v>
      </c>
      <c r="D127" s="68"/>
      <c r="E127" s="28">
        <v>210</v>
      </c>
      <c r="F127" s="54">
        <v>14</v>
      </c>
      <c r="G127" s="55">
        <v>2</v>
      </c>
      <c r="H127" s="55">
        <v>37</v>
      </c>
      <c r="I127" s="55">
        <v>12</v>
      </c>
      <c r="J127" s="55">
        <v>19</v>
      </c>
      <c r="K127" s="55">
        <v>21</v>
      </c>
      <c r="L127" s="55">
        <v>34</v>
      </c>
      <c r="M127" s="55">
        <v>23</v>
      </c>
      <c r="N127" s="55">
        <v>13</v>
      </c>
      <c r="O127" s="55">
        <v>31</v>
      </c>
      <c r="P127" s="56">
        <v>4</v>
      </c>
    </row>
    <row r="128" spans="1:16" ht="14.25" customHeight="1" x14ac:dyDescent="0.15">
      <c r="A128" s="91"/>
      <c r="B128" s="92"/>
      <c r="C128" s="67" t="s">
        <v>23</v>
      </c>
      <c r="D128" s="68"/>
      <c r="E128" s="28">
        <v>183</v>
      </c>
      <c r="F128" s="54">
        <v>16</v>
      </c>
      <c r="G128" s="55">
        <v>1</v>
      </c>
      <c r="H128" s="55">
        <v>20</v>
      </c>
      <c r="I128" s="55">
        <v>2</v>
      </c>
      <c r="J128" s="55">
        <v>12</v>
      </c>
      <c r="K128" s="55">
        <v>52</v>
      </c>
      <c r="L128" s="55">
        <v>7</v>
      </c>
      <c r="M128" s="55">
        <v>14</v>
      </c>
      <c r="N128" s="55">
        <v>15</v>
      </c>
      <c r="O128" s="55">
        <v>41</v>
      </c>
      <c r="P128" s="56">
        <v>3</v>
      </c>
    </row>
    <row r="129" spans="1:16" ht="14.25" customHeight="1" x14ac:dyDescent="0.15">
      <c r="A129" s="91"/>
      <c r="B129" s="92"/>
      <c r="C129" s="67" t="s">
        <v>24</v>
      </c>
      <c r="D129" s="68"/>
      <c r="E129" s="28">
        <v>154</v>
      </c>
      <c r="F129" s="54">
        <v>8</v>
      </c>
      <c r="G129" s="55">
        <v>1</v>
      </c>
      <c r="H129" s="55">
        <v>16</v>
      </c>
      <c r="I129" s="55">
        <v>8</v>
      </c>
      <c r="J129" s="55">
        <v>16</v>
      </c>
      <c r="K129" s="55">
        <v>53</v>
      </c>
      <c r="L129" s="55">
        <v>3</v>
      </c>
      <c r="M129" s="55">
        <v>6</v>
      </c>
      <c r="N129" s="55">
        <v>8</v>
      </c>
      <c r="O129" s="55">
        <v>23</v>
      </c>
      <c r="P129" s="56">
        <v>12</v>
      </c>
    </row>
    <row r="130" spans="1:16" ht="14.25" customHeight="1" x14ac:dyDescent="0.15">
      <c r="A130" s="91"/>
      <c r="B130" s="92"/>
      <c r="C130" s="67" t="s">
        <v>25</v>
      </c>
      <c r="D130" s="68"/>
      <c r="E130" s="28">
        <v>143</v>
      </c>
      <c r="F130" s="54">
        <v>8</v>
      </c>
      <c r="G130" s="55">
        <v>7</v>
      </c>
      <c r="H130" s="55">
        <v>14</v>
      </c>
      <c r="I130" s="55">
        <v>0</v>
      </c>
      <c r="J130" s="55">
        <v>10</v>
      </c>
      <c r="K130" s="55">
        <v>57</v>
      </c>
      <c r="L130" s="55">
        <v>8</v>
      </c>
      <c r="M130" s="55">
        <v>10</v>
      </c>
      <c r="N130" s="55">
        <v>4</v>
      </c>
      <c r="O130" s="55">
        <v>21</v>
      </c>
      <c r="P130" s="56">
        <v>4</v>
      </c>
    </row>
    <row r="131" spans="1:16" ht="14.25" customHeight="1" x14ac:dyDescent="0.15">
      <c r="A131" s="91"/>
      <c r="B131" s="92"/>
      <c r="C131" s="67" t="s">
        <v>26</v>
      </c>
      <c r="D131" s="68"/>
      <c r="E131" s="28">
        <v>3</v>
      </c>
      <c r="F131" s="54">
        <v>0</v>
      </c>
      <c r="G131" s="55">
        <v>0</v>
      </c>
      <c r="H131" s="55">
        <v>0</v>
      </c>
      <c r="I131" s="55">
        <v>0</v>
      </c>
      <c r="J131" s="55">
        <v>0</v>
      </c>
      <c r="K131" s="55">
        <v>2</v>
      </c>
      <c r="L131" s="55">
        <v>0</v>
      </c>
      <c r="M131" s="55">
        <v>0</v>
      </c>
      <c r="N131" s="55">
        <v>0</v>
      </c>
      <c r="O131" s="55">
        <v>1</v>
      </c>
      <c r="P131" s="56">
        <v>0</v>
      </c>
    </row>
    <row r="132" spans="1:16" ht="14.25" customHeight="1" x14ac:dyDescent="0.15">
      <c r="A132" s="93"/>
      <c r="B132" s="94"/>
      <c r="C132" s="69" t="s">
        <v>6</v>
      </c>
      <c r="D132" s="70"/>
      <c r="E132" s="37">
        <v>7</v>
      </c>
      <c r="F132" s="57">
        <v>0</v>
      </c>
      <c r="G132" s="58">
        <v>0</v>
      </c>
      <c r="H132" s="58">
        <v>0</v>
      </c>
      <c r="I132" s="58">
        <v>0</v>
      </c>
      <c r="J132" s="58">
        <v>1</v>
      </c>
      <c r="K132" s="58">
        <v>1</v>
      </c>
      <c r="L132" s="58">
        <v>0</v>
      </c>
      <c r="M132" s="58">
        <v>0</v>
      </c>
      <c r="N132" s="58">
        <v>0</v>
      </c>
      <c r="O132" s="58">
        <v>2</v>
      </c>
      <c r="P132" s="59">
        <v>3</v>
      </c>
    </row>
    <row r="133" spans="1:16" ht="14.25" customHeight="1" x14ac:dyDescent="0.15">
      <c r="A133" s="71" t="s">
        <v>70</v>
      </c>
      <c r="B133" s="72"/>
      <c r="C133" s="86" t="s">
        <v>7</v>
      </c>
      <c r="D133" s="41" t="s">
        <v>71</v>
      </c>
      <c r="E133" s="33">
        <v>34</v>
      </c>
      <c r="F133" s="51">
        <v>2</v>
      </c>
      <c r="G133" s="52">
        <v>1</v>
      </c>
      <c r="H133" s="52">
        <v>9</v>
      </c>
      <c r="I133" s="52">
        <v>1</v>
      </c>
      <c r="J133" s="52">
        <v>4</v>
      </c>
      <c r="K133" s="52">
        <v>1</v>
      </c>
      <c r="L133" s="52">
        <v>5</v>
      </c>
      <c r="M133" s="52">
        <v>3</v>
      </c>
      <c r="N133" s="52">
        <v>3</v>
      </c>
      <c r="O133" s="52">
        <v>3</v>
      </c>
      <c r="P133" s="53">
        <v>2</v>
      </c>
    </row>
    <row r="134" spans="1:16" ht="14.25" customHeight="1" x14ac:dyDescent="0.15">
      <c r="A134" s="73"/>
      <c r="B134" s="74"/>
      <c r="C134" s="87"/>
      <c r="D134" s="42" t="s">
        <v>21</v>
      </c>
      <c r="E134" s="28">
        <v>66</v>
      </c>
      <c r="F134" s="54">
        <v>5</v>
      </c>
      <c r="G134" s="55">
        <v>0</v>
      </c>
      <c r="H134" s="55">
        <v>11</v>
      </c>
      <c r="I134" s="55">
        <v>5</v>
      </c>
      <c r="J134" s="55">
        <v>14</v>
      </c>
      <c r="K134" s="55">
        <v>2</v>
      </c>
      <c r="L134" s="55">
        <v>10</v>
      </c>
      <c r="M134" s="55">
        <v>7</v>
      </c>
      <c r="N134" s="55">
        <v>3</v>
      </c>
      <c r="O134" s="55">
        <v>8</v>
      </c>
      <c r="P134" s="56">
        <v>1</v>
      </c>
    </row>
    <row r="135" spans="1:16" ht="14.25" customHeight="1" x14ac:dyDescent="0.15">
      <c r="A135" s="73"/>
      <c r="B135" s="74"/>
      <c r="C135" s="87"/>
      <c r="D135" s="42" t="s">
        <v>22</v>
      </c>
      <c r="E135" s="28">
        <v>85</v>
      </c>
      <c r="F135" s="54">
        <v>7</v>
      </c>
      <c r="G135" s="55">
        <v>1</v>
      </c>
      <c r="H135" s="55">
        <v>15</v>
      </c>
      <c r="I135" s="55">
        <v>9</v>
      </c>
      <c r="J135" s="55">
        <v>9</v>
      </c>
      <c r="K135" s="55">
        <v>5</v>
      </c>
      <c r="L135" s="55">
        <v>12</v>
      </c>
      <c r="M135" s="55">
        <v>10</v>
      </c>
      <c r="N135" s="55">
        <v>6</v>
      </c>
      <c r="O135" s="55">
        <v>11</v>
      </c>
      <c r="P135" s="56">
        <v>0</v>
      </c>
    </row>
    <row r="136" spans="1:16" ht="14.25" customHeight="1" x14ac:dyDescent="0.15">
      <c r="A136" s="73"/>
      <c r="B136" s="74"/>
      <c r="C136" s="87"/>
      <c r="D136" s="42" t="s">
        <v>23</v>
      </c>
      <c r="E136" s="28">
        <v>81</v>
      </c>
      <c r="F136" s="54">
        <v>7</v>
      </c>
      <c r="G136" s="55">
        <v>0</v>
      </c>
      <c r="H136" s="55">
        <v>11</v>
      </c>
      <c r="I136" s="55">
        <v>2</v>
      </c>
      <c r="J136" s="55">
        <v>5</v>
      </c>
      <c r="K136" s="55">
        <v>17</v>
      </c>
      <c r="L136" s="55">
        <v>3</v>
      </c>
      <c r="M136" s="55">
        <v>8</v>
      </c>
      <c r="N136" s="55">
        <v>7</v>
      </c>
      <c r="O136" s="55">
        <v>19</v>
      </c>
      <c r="P136" s="56">
        <v>2</v>
      </c>
    </row>
    <row r="137" spans="1:16" ht="14.25" customHeight="1" x14ac:dyDescent="0.15">
      <c r="A137" s="73"/>
      <c r="B137" s="74"/>
      <c r="C137" s="87"/>
      <c r="D137" s="42" t="s">
        <v>24</v>
      </c>
      <c r="E137" s="28">
        <v>69</v>
      </c>
      <c r="F137" s="54">
        <v>7</v>
      </c>
      <c r="G137" s="55">
        <v>1</v>
      </c>
      <c r="H137" s="55">
        <v>10</v>
      </c>
      <c r="I137" s="55">
        <v>3</v>
      </c>
      <c r="J137" s="55">
        <v>6</v>
      </c>
      <c r="K137" s="55">
        <v>20</v>
      </c>
      <c r="L137" s="55">
        <v>2</v>
      </c>
      <c r="M137" s="55">
        <v>1</v>
      </c>
      <c r="N137" s="55">
        <v>5</v>
      </c>
      <c r="O137" s="55">
        <v>11</v>
      </c>
      <c r="P137" s="56">
        <v>3</v>
      </c>
    </row>
    <row r="138" spans="1:16" ht="14.25" customHeight="1" x14ac:dyDescent="0.15">
      <c r="A138" s="73"/>
      <c r="B138" s="74"/>
      <c r="C138" s="88"/>
      <c r="D138" s="42" t="s">
        <v>91</v>
      </c>
      <c r="E138" s="28">
        <v>63</v>
      </c>
      <c r="F138" s="54">
        <v>6</v>
      </c>
      <c r="G138" s="55">
        <v>2</v>
      </c>
      <c r="H138" s="55">
        <v>9</v>
      </c>
      <c r="I138" s="55">
        <v>0</v>
      </c>
      <c r="J138" s="55">
        <v>5</v>
      </c>
      <c r="K138" s="55">
        <v>22</v>
      </c>
      <c r="L138" s="55">
        <v>2</v>
      </c>
      <c r="M138" s="55">
        <v>4</v>
      </c>
      <c r="N138" s="55">
        <v>1</v>
      </c>
      <c r="O138" s="55">
        <v>9</v>
      </c>
      <c r="P138" s="56">
        <v>3</v>
      </c>
    </row>
    <row r="139" spans="1:16" ht="14.25" customHeight="1" x14ac:dyDescent="0.15">
      <c r="A139" s="73"/>
      <c r="B139" s="74"/>
      <c r="C139" s="86" t="s">
        <v>8</v>
      </c>
      <c r="D139" s="41" t="s">
        <v>71</v>
      </c>
      <c r="E139" s="33">
        <v>52</v>
      </c>
      <c r="F139" s="51">
        <v>3</v>
      </c>
      <c r="G139" s="52">
        <v>4</v>
      </c>
      <c r="H139" s="52">
        <v>2</v>
      </c>
      <c r="I139" s="52">
        <v>1</v>
      </c>
      <c r="J139" s="52">
        <v>17</v>
      </c>
      <c r="K139" s="52">
        <v>3</v>
      </c>
      <c r="L139" s="52">
        <v>6</v>
      </c>
      <c r="M139" s="52">
        <v>9</v>
      </c>
      <c r="N139" s="52">
        <v>2</v>
      </c>
      <c r="O139" s="52">
        <v>4</v>
      </c>
      <c r="P139" s="53">
        <v>1</v>
      </c>
    </row>
    <row r="140" spans="1:16" ht="14.25" customHeight="1" x14ac:dyDescent="0.15">
      <c r="A140" s="73"/>
      <c r="B140" s="74"/>
      <c r="C140" s="87"/>
      <c r="D140" s="42" t="s">
        <v>21</v>
      </c>
      <c r="E140" s="28">
        <v>92</v>
      </c>
      <c r="F140" s="54">
        <v>3</v>
      </c>
      <c r="G140" s="55">
        <v>2</v>
      </c>
      <c r="H140" s="55">
        <v>8</v>
      </c>
      <c r="I140" s="55">
        <v>3</v>
      </c>
      <c r="J140" s="55">
        <v>34</v>
      </c>
      <c r="K140" s="55">
        <v>7</v>
      </c>
      <c r="L140" s="55">
        <v>13</v>
      </c>
      <c r="M140" s="55">
        <v>9</v>
      </c>
      <c r="N140" s="55">
        <v>5</v>
      </c>
      <c r="O140" s="55">
        <v>7</v>
      </c>
      <c r="P140" s="56">
        <v>1</v>
      </c>
    </row>
    <row r="141" spans="1:16" ht="14.25" customHeight="1" x14ac:dyDescent="0.15">
      <c r="A141" s="73"/>
      <c r="B141" s="74"/>
      <c r="C141" s="87"/>
      <c r="D141" s="42" t="s">
        <v>22</v>
      </c>
      <c r="E141" s="28">
        <v>122</v>
      </c>
      <c r="F141" s="54">
        <v>7</v>
      </c>
      <c r="G141" s="55">
        <v>1</v>
      </c>
      <c r="H141" s="55">
        <v>22</v>
      </c>
      <c r="I141" s="55">
        <v>3</v>
      </c>
      <c r="J141" s="55">
        <v>10</v>
      </c>
      <c r="K141" s="55">
        <v>16</v>
      </c>
      <c r="L141" s="55">
        <v>21</v>
      </c>
      <c r="M141" s="55">
        <v>11</v>
      </c>
      <c r="N141" s="55">
        <v>7</v>
      </c>
      <c r="O141" s="55">
        <v>20</v>
      </c>
      <c r="P141" s="56">
        <v>4</v>
      </c>
    </row>
    <row r="142" spans="1:16" ht="14.25" customHeight="1" x14ac:dyDescent="0.15">
      <c r="A142" s="73"/>
      <c r="B142" s="74"/>
      <c r="C142" s="87"/>
      <c r="D142" s="42" t="s">
        <v>23</v>
      </c>
      <c r="E142" s="28">
        <v>97</v>
      </c>
      <c r="F142" s="54">
        <v>8</v>
      </c>
      <c r="G142" s="55">
        <v>1</v>
      </c>
      <c r="H142" s="55">
        <v>9</v>
      </c>
      <c r="I142" s="55">
        <v>0</v>
      </c>
      <c r="J142" s="55">
        <v>7</v>
      </c>
      <c r="K142" s="55">
        <v>34</v>
      </c>
      <c r="L142" s="55">
        <v>4</v>
      </c>
      <c r="M142" s="55">
        <v>6</v>
      </c>
      <c r="N142" s="55">
        <v>5</v>
      </c>
      <c r="O142" s="55">
        <v>22</v>
      </c>
      <c r="P142" s="56">
        <v>1</v>
      </c>
    </row>
    <row r="143" spans="1:16" ht="14.25" customHeight="1" x14ac:dyDescent="0.15">
      <c r="A143" s="73"/>
      <c r="B143" s="74"/>
      <c r="C143" s="87"/>
      <c r="D143" s="42" t="s">
        <v>24</v>
      </c>
      <c r="E143" s="28">
        <v>85</v>
      </c>
      <c r="F143" s="54">
        <v>1</v>
      </c>
      <c r="G143" s="55">
        <v>0</v>
      </c>
      <c r="H143" s="55">
        <v>6</v>
      </c>
      <c r="I143" s="55">
        <v>5</v>
      </c>
      <c r="J143" s="55">
        <v>10</v>
      </c>
      <c r="K143" s="55">
        <v>33</v>
      </c>
      <c r="L143" s="55">
        <v>1</v>
      </c>
      <c r="M143" s="55">
        <v>5</v>
      </c>
      <c r="N143" s="55">
        <v>3</v>
      </c>
      <c r="O143" s="55">
        <v>12</v>
      </c>
      <c r="P143" s="56">
        <v>9</v>
      </c>
    </row>
    <row r="144" spans="1:16" ht="14.25" customHeight="1" x14ac:dyDescent="0.15">
      <c r="A144" s="73"/>
      <c r="B144" s="74"/>
      <c r="C144" s="88"/>
      <c r="D144" s="42" t="s">
        <v>91</v>
      </c>
      <c r="E144" s="28">
        <v>83</v>
      </c>
      <c r="F144" s="54">
        <v>2</v>
      </c>
      <c r="G144" s="55">
        <v>5</v>
      </c>
      <c r="H144" s="55">
        <v>5</v>
      </c>
      <c r="I144" s="55">
        <v>0</v>
      </c>
      <c r="J144" s="55">
        <v>5</v>
      </c>
      <c r="K144" s="55">
        <v>37</v>
      </c>
      <c r="L144" s="55">
        <v>6</v>
      </c>
      <c r="M144" s="55">
        <v>6</v>
      </c>
      <c r="N144" s="55">
        <v>3</v>
      </c>
      <c r="O144" s="55">
        <v>13</v>
      </c>
      <c r="P144" s="56">
        <v>1</v>
      </c>
    </row>
    <row r="145" spans="1:16" ht="14.25" customHeight="1" x14ac:dyDescent="0.15">
      <c r="A145" s="89" t="s">
        <v>10</v>
      </c>
      <c r="B145" s="90"/>
      <c r="C145" s="77" t="s">
        <v>27</v>
      </c>
      <c r="D145" s="78"/>
      <c r="E145" s="33">
        <v>446</v>
      </c>
      <c r="F145" s="51">
        <v>28</v>
      </c>
      <c r="G145" s="52">
        <v>7</v>
      </c>
      <c r="H145" s="52">
        <v>69</v>
      </c>
      <c r="I145" s="52">
        <v>16</v>
      </c>
      <c r="J145" s="52">
        <v>71</v>
      </c>
      <c r="K145" s="52">
        <v>65</v>
      </c>
      <c r="L145" s="52">
        <v>50</v>
      </c>
      <c r="M145" s="52">
        <v>46</v>
      </c>
      <c r="N145" s="52">
        <v>27</v>
      </c>
      <c r="O145" s="52">
        <v>60</v>
      </c>
      <c r="P145" s="53">
        <v>7</v>
      </c>
    </row>
    <row r="146" spans="1:16" ht="14.25" customHeight="1" x14ac:dyDescent="0.15">
      <c r="A146" s="91"/>
      <c r="B146" s="92"/>
      <c r="C146" s="67" t="s">
        <v>28</v>
      </c>
      <c r="D146" s="68"/>
      <c r="E146" s="28">
        <v>77</v>
      </c>
      <c r="F146" s="54">
        <v>3</v>
      </c>
      <c r="G146" s="55">
        <v>1</v>
      </c>
      <c r="H146" s="55">
        <v>9</v>
      </c>
      <c r="I146" s="55">
        <v>7</v>
      </c>
      <c r="J146" s="55">
        <v>7</v>
      </c>
      <c r="K146" s="55">
        <v>16</v>
      </c>
      <c r="L146" s="55">
        <v>5</v>
      </c>
      <c r="M146" s="55">
        <v>10</v>
      </c>
      <c r="N146" s="55">
        <v>4</v>
      </c>
      <c r="O146" s="55">
        <v>11</v>
      </c>
      <c r="P146" s="56">
        <v>4</v>
      </c>
    </row>
    <row r="147" spans="1:16" ht="14.25" customHeight="1" x14ac:dyDescent="0.15">
      <c r="A147" s="91"/>
      <c r="B147" s="92"/>
      <c r="C147" s="67" t="s">
        <v>29</v>
      </c>
      <c r="D147" s="68"/>
      <c r="E147" s="28">
        <v>47</v>
      </c>
      <c r="F147" s="54">
        <v>6</v>
      </c>
      <c r="G147" s="55">
        <v>1</v>
      </c>
      <c r="H147" s="55">
        <v>6</v>
      </c>
      <c r="I147" s="55">
        <v>2</v>
      </c>
      <c r="J147" s="55">
        <v>3</v>
      </c>
      <c r="K147" s="55">
        <v>11</v>
      </c>
      <c r="L147" s="55">
        <v>4</v>
      </c>
      <c r="M147" s="55">
        <v>2</v>
      </c>
      <c r="N147" s="55">
        <v>2</v>
      </c>
      <c r="O147" s="55">
        <v>9</v>
      </c>
      <c r="P147" s="56">
        <v>1</v>
      </c>
    </row>
    <row r="148" spans="1:16" ht="14.25" customHeight="1" x14ac:dyDescent="0.15">
      <c r="A148" s="91"/>
      <c r="B148" s="92"/>
      <c r="C148" s="67" t="s">
        <v>30</v>
      </c>
      <c r="D148" s="68"/>
      <c r="E148" s="28">
        <v>30</v>
      </c>
      <c r="F148" s="54">
        <v>0</v>
      </c>
      <c r="G148" s="55">
        <v>0</v>
      </c>
      <c r="H148" s="55">
        <v>7</v>
      </c>
      <c r="I148" s="55">
        <v>0</v>
      </c>
      <c r="J148" s="55">
        <v>9</v>
      </c>
      <c r="K148" s="55">
        <v>3</v>
      </c>
      <c r="L148" s="55">
        <v>1</v>
      </c>
      <c r="M148" s="55">
        <v>3</v>
      </c>
      <c r="N148" s="55">
        <v>3</v>
      </c>
      <c r="O148" s="55">
        <v>3</v>
      </c>
      <c r="P148" s="56">
        <v>1</v>
      </c>
    </row>
    <row r="149" spans="1:16" ht="14.25" customHeight="1" x14ac:dyDescent="0.15">
      <c r="A149" s="91"/>
      <c r="B149" s="92"/>
      <c r="C149" s="67" t="s">
        <v>31</v>
      </c>
      <c r="D149" s="68"/>
      <c r="E149" s="28">
        <v>109</v>
      </c>
      <c r="F149" s="54">
        <v>12</v>
      </c>
      <c r="G149" s="55">
        <v>4</v>
      </c>
      <c r="H149" s="55">
        <v>6</v>
      </c>
      <c r="I149" s="55">
        <v>1</v>
      </c>
      <c r="J149" s="55">
        <v>12</v>
      </c>
      <c r="K149" s="55">
        <v>28</v>
      </c>
      <c r="L149" s="55">
        <v>8</v>
      </c>
      <c r="M149" s="55">
        <v>6</v>
      </c>
      <c r="N149" s="55">
        <v>6</v>
      </c>
      <c r="O149" s="55">
        <v>22</v>
      </c>
      <c r="P149" s="56">
        <v>4</v>
      </c>
    </row>
    <row r="150" spans="1:16" ht="14.25" customHeight="1" x14ac:dyDescent="0.15">
      <c r="A150" s="91"/>
      <c r="B150" s="92"/>
      <c r="C150" s="67" t="s">
        <v>32</v>
      </c>
      <c r="D150" s="68"/>
      <c r="E150" s="28">
        <v>17</v>
      </c>
      <c r="F150" s="54">
        <v>0</v>
      </c>
      <c r="G150" s="55">
        <v>0</v>
      </c>
      <c r="H150" s="55">
        <v>2</v>
      </c>
      <c r="I150" s="55">
        <v>0</v>
      </c>
      <c r="J150" s="55">
        <v>2</v>
      </c>
      <c r="K150" s="55">
        <v>1</v>
      </c>
      <c r="L150" s="55">
        <v>4</v>
      </c>
      <c r="M150" s="55">
        <v>3</v>
      </c>
      <c r="N150" s="55">
        <v>2</v>
      </c>
      <c r="O150" s="55">
        <v>2</v>
      </c>
      <c r="P150" s="56">
        <v>1</v>
      </c>
    </row>
    <row r="151" spans="1:16" ht="14.25" customHeight="1" x14ac:dyDescent="0.15">
      <c r="A151" s="91"/>
      <c r="B151" s="92"/>
      <c r="C151" s="67" t="s">
        <v>33</v>
      </c>
      <c r="D151" s="68"/>
      <c r="E151" s="28">
        <v>104</v>
      </c>
      <c r="F151" s="54">
        <v>2</v>
      </c>
      <c r="G151" s="55">
        <v>2</v>
      </c>
      <c r="H151" s="55">
        <v>7</v>
      </c>
      <c r="I151" s="55">
        <v>3</v>
      </c>
      <c r="J151" s="55">
        <v>15</v>
      </c>
      <c r="K151" s="55">
        <v>44</v>
      </c>
      <c r="L151" s="55">
        <v>10</v>
      </c>
      <c r="M151" s="55">
        <v>4</v>
      </c>
      <c r="N151" s="55">
        <v>3</v>
      </c>
      <c r="O151" s="55">
        <v>9</v>
      </c>
      <c r="P151" s="56">
        <v>5</v>
      </c>
    </row>
    <row r="152" spans="1:16" ht="14.25" customHeight="1" x14ac:dyDescent="0.15">
      <c r="A152" s="91"/>
      <c r="B152" s="92"/>
      <c r="C152" s="67" t="s">
        <v>34</v>
      </c>
      <c r="D152" s="68"/>
      <c r="E152" s="28">
        <v>89</v>
      </c>
      <c r="F152" s="54">
        <v>5</v>
      </c>
      <c r="G152" s="55">
        <v>3</v>
      </c>
      <c r="H152" s="55">
        <v>10</v>
      </c>
      <c r="I152" s="55">
        <v>3</v>
      </c>
      <c r="J152" s="55">
        <v>3</v>
      </c>
      <c r="K152" s="55">
        <v>24</v>
      </c>
      <c r="L152" s="55">
        <v>7</v>
      </c>
      <c r="M152" s="55">
        <v>7</v>
      </c>
      <c r="N152" s="55">
        <v>5</v>
      </c>
      <c r="O152" s="55">
        <v>17</v>
      </c>
      <c r="P152" s="56">
        <v>5</v>
      </c>
    </row>
    <row r="153" spans="1:16" ht="14.25" customHeight="1" x14ac:dyDescent="0.15">
      <c r="A153" s="91"/>
      <c r="B153" s="92"/>
      <c r="C153" s="67" t="s">
        <v>0</v>
      </c>
      <c r="D153" s="68"/>
      <c r="E153" s="28">
        <v>16</v>
      </c>
      <c r="F153" s="54">
        <v>2</v>
      </c>
      <c r="G153" s="55">
        <v>0</v>
      </c>
      <c r="H153" s="55">
        <v>1</v>
      </c>
      <c r="I153" s="55">
        <v>0</v>
      </c>
      <c r="J153" s="55">
        <v>2</v>
      </c>
      <c r="K153" s="55">
        <v>6</v>
      </c>
      <c r="L153" s="55">
        <v>0</v>
      </c>
      <c r="M153" s="55">
        <v>0</v>
      </c>
      <c r="N153" s="55">
        <v>0</v>
      </c>
      <c r="O153" s="55">
        <v>5</v>
      </c>
      <c r="P153" s="56">
        <v>0</v>
      </c>
    </row>
    <row r="154" spans="1:16" ht="14.25" customHeight="1" x14ac:dyDescent="0.15">
      <c r="A154" s="91"/>
      <c r="B154" s="92"/>
      <c r="C154" s="69" t="s">
        <v>6</v>
      </c>
      <c r="D154" s="70"/>
      <c r="E154" s="37">
        <v>13</v>
      </c>
      <c r="F154" s="57">
        <v>1</v>
      </c>
      <c r="G154" s="58">
        <v>0</v>
      </c>
      <c r="H154" s="58">
        <v>1</v>
      </c>
      <c r="I154" s="58">
        <v>0</v>
      </c>
      <c r="J154" s="58">
        <v>3</v>
      </c>
      <c r="K154" s="58">
        <v>1</v>
      </c>
      <c r="L154" s="58">
        <v>0</v>
      </c>
      <c r="M154" s="58">
        <v>0</v>
      </c>
      <c r="N154" s="58">
        <v>1</v>
      </c>
      <c r="O154" s="58">
        <v>3</v>
      </c>
      <c r="P154" s="59">
        <v>3</v>
      </c>
    </row>
    <row r="155" spans="1:16" ht="14.25" customHeight="1" x14ac:dyDescent="0.15">
      <c r="A155" s="71" t="s">
        <v>11</v>
      </c>
      <c r="B155" s="72"/>
      <c r="C155" s="77" t="s">
        <v>35</v>
      </c>
      <c r="D155" s="78"/>
      <c r="E155" s="33">
        <v>210</v>
      </c>
      <c r="F155" s="51">
        <v>14</v>
      </c>
      <c r="G155" s="52">
        <v>3</v>
      </c>
      <c r="H155" s="52">
        <v>28</v>
      </c>
      <c r="I155" s="52">
        <v>10</v>
      </c>
      <c r="J155" s="52">
        <v>22</v>
      </c>
      <c r="K155" s="52">
        <v>39</v>
      </c>
      <c r="L155" s="52">
        <v>10</v>
      </c>
      <c r="M155" s="52">
        <v>22</v>
      </c>
      <c r="N155" s="52">
        <v>13</v>
      </c>
      <c r="O155" s="52">
        <v>43</v>
      </c>
      <c r="P155" s="53">
        <v>6</v>
      </c>
    </row>
    <row r="156" spans="1:16" ht="14.25" customHeight="1" x14ac:dyDescent="0.15">
      <c r="A156" s="73"/>
      <c r="B156" s="74"/>
      <c r="C156" s="67" t="s">
        <v>36</v>
      </c>
      <c r="D156" s="68"/>
      <c r="E156" s="28">
        <v>284</v>
      </c>
      <c r="F156" s="54">
        <v>19</v>
      </c>
      <c r="G156" s="55">
        <v>8</v>
      </c>
      <c r="H156" s="55">
        <v>34</v>
      </c>
      <c r="I156" s="55">
        <v>10</v>
      </c>
      <c r="J156" s="55">
        <v>43</v>
      </c>
      <c r="K156" s="55">
        <v>77</v>
      </c>
      <c r="L156" s="55">
        <v>19</v>
      </c>
      <c r="M156" s="55">
        <v>17</v>
      </c>
      <c r="N156" s="55">
        <v>14</v>
      </c>
      <c r="O156" s="55">
        <v>34</v>
      </c>
      <c r="P156" s="56">
        <v>9</v>
      </c>
    </row>
    <row r="157" spans="1:16" ht="14.25" customHeight="1" x14ac:dyDescent="0.15">
      <c r="A157" s="73"/>
      <c r="B157" s="74"/>
      <c r="C157" s="67" t="s">
        <v>37</v>
      </c>
      <c r="D157" s="68"/>
      <c r="E157" s="28">
        <v>229</v>
      </c>
      <c r="F157" s="54">
        <v>15</v>
      </c>
      <c r="G157" s="55">
        <v>3</v>
      </c>
      <c r="H157" s="55">
        <v>27</v>
      </c>
      <c r="I157" s="55">
        <v>5</v>
      </c>
      <c r="J157" s="55">
        <v>37</v>
      </c>
      <c r="K157" s="55">
        <v>45</v>
      </c>
      <c r="L157" s="55">
        <v>23</v>
      </c>
      <c r="M157" s="55">
        <v>22</v>
      </c>
      <c r="N157" s="55">
        <v>13</v>
      </c>
      <c r="O157" s="55">
        <v>32</v>
      </c>
      <c r="P157" s="56">
        <v>7</v>
      </c>
    </row>
    <row r="158" spans="1:16" ht="14.25" customHeight="1" x14ac:dyDescent="0.15">
      <c r="A158" s="73"/>
      <c r="B158" s="74"/>
      <c r="C158" s="67" t="s">
        <v>38</v>
      </c>
      <c r="D158" s="68"/>
      <c r="E158" s="28">
        <v>162</v>
      </c>
      <c r="F158" s="54">
        <v>5</v>
      </c>
      <c r="G158" s="55">
        <v>3</v>
      </c>
      <c r="H158" s="55">
        <v>19</v>
      </c>
      <c r="I158" s="55">
        <v>5</v>
      </c>
      <c r="J158" s="55">
        <v>16</v>
      </c>
      <c r="K158" s="55">
        <v>30</v>
      </c>
      <c r="L158" s="55">
        <v>33</v>
      </c>
      <c r="M158" s="55">
        <v>15</v>
      </c>
      <c r="N158" s="55">
        <v>10</v>
      </c>
      <c r="O158" s="55">
        <v>22</v>
      </c>
      <c r="P158" s="56">
        <v>4</v>
      </c>
    </row>
    <row r="159" spans="1:16" ht="14.25" customHeight="1" x14ac:dyDescent="0.15">
      <c r="A159" s="73"/>
      <c r="B159" s="74"/>
      <c r="C159" s="67" t="s">
        <v>39</v>
      </c>
      <c r="D159" s="68"/>
      <c r="E159" s="28">
        <v>43</v>
      </c>
      <c r="F159" s="54">
        <v>4</v>
      </c>
      <c r="G159" s="55">
        <v>1</v>
      </c>
      <c r="H159" s="55">
        <v>8</v>
      </c>
      <c r="I159" s="55">
        <v>1</v>
      </c>
      <c r="J159" s="55">
        <v>6</v>
      </c>
      <c r="K159" s="55">
        <v>6</v>
      </c>
      <c r="L159" s="55">
        <v>4</v>
      </c>
      <c r="M159" s="55">
        <v>4</v>
      </c>
      <c r="N159" s="55">
        <v>2</v>
      </c>
      <c r="O159" s="55">
        <v>5</v>
      </c>
      <c r="P159" s="56">
        <v>2</v>
      </c>
    </row>
    <row r="160" spans="1:16" ht="14.25" customHeight="1" x14ac:dyDescent="0.15">
      <c r="A160" s="73"/>
      <c r="B160" s="74"/>
      <c r="C160" s="67" t="s">
        <v>40</v>
      </c>
      <c r="D160" s="68"/>
      <c r="E160" s="28">
        <v>9</v>
      </c>
      <c r="F160" s="54">
        <v>1</v>
      </c>
      <c r="G160" s="55">
        <v>0</v>
      </c>
      <c r="H160" s="55">
        <v>2</v>
      </c>
      <c r="I160" s="55">
        <v>1</v>
      </c>
      <c r="J160" s="55">
        <v>2</v>
      </c>
      <c r="K160" s="55">
        <v>0</v>
      </c>
      <c r="L160" s="55">
        <v>0</v>
      </c>
      <c r="M160" s="55">
        <v>1</v>
      </c>
      <c r="N160" s="55">
        <v>1</v>
      </c>
      <c r="O160" s="55">
        <v>1</v>
      </c>
      <c r="P160" s="56">
        <v>0</v>
      </c>
    </row>
    <row r="161" spans="1:16" ht="14.25" customHeight="1" x14ac:dyDescent="0.15">
      <c r="A161" s="75"/>
      <c r="B161" s="76"/>
      <c r="C161" s="69" t="s">
        <v>6</v>
      </c>
      <c r="D161" s="70"/>
      <c r="E161" s="37">
        <v>11</v>
      </c>
      <c r="F161" s="57">
        <v>1</v>
      </c>
      <c r="G161" s="58">
        <v>0</v>
      </c>
      <c r="H161" s="58">
        <v>0</v>
      </c>
      <c r="I161" s="58">
        <v>0</v>
      </c>
      <c r="J161" s="58">
        <v>1</v>
      </c>
      <c r="K161" s="58">
        <v>2</v>
      </c>
      <c r="L161" s="58">
        <v>0</v>
      </c>
      <c r="M161" s="58">
        <v>0</v>
      </c>
      <c r="N161" s="58">
        <v>0</v>
      </c>
      <c r="O161" s="58">
        <v>4</v>
      </c>
      <c r="P161" s="59">
        <v>3</v>
      </c>
    </row>
    <row r="162" spans="1:16" ht="27" customHeight="1" x14ac:dyDescent="0.15">
      <c r="A162" s="71" t="s">
        <v>72</v>
      </c>
      <c r="B162" s="72"/>
      <c r="C162" s="77" t="s">
        <v>41</v>
      </c>
      <c r="D162" s="78"/>
      <c r="E162" s="33">
        <v>140</v>
      </c>
      <c r="F162" s="51">
        <v>8</v>
      </c>
      <c r="G162" s="52">
        <v>5</v>
      </c>
      <c r="H162" s="52">
        <v>20</v>
      </c>
      <c r="I162" s="52">
        <v>6</v>
      </c>
      <c r="J162" s="52">
        <v>19</v>
      </c>
      <c r="K162" s="52">
        <v>12</v>
      </c>
      <c r="L162" s="52">
        <v>14</v>
      </c>
      <c r="M162" s="52">
        <v>24</v>
      </c>
      <c r="N162" s="52">
        <v>12</v>
      </c>
      <c r="O162" s="52">
        <v>16</v>
      </c>
      <c r="P162" s="53">
        <v>4</v>
      </c>
    </row>
    <row r="163" spans="1:16" ht="27" customHeight="1" x14ac:dyDescent="0.15">
      <c r="A163" s="73"/>
      <c r="B163" s="74"/>
      <c r="C163" s="67" t="s">
        <v>42</v>
      </c>
      <c r="D163" s="68"/>
      <c r="E163" s="28">
        <v>104</v>
      </c>
      <c r="F163" s="54">
        <v>4</v>
      </c>
      <c r="G163" s="55">
        <v>0</v>
      </c>
      <c r="H163" s="55">
        <v>11</v>
      </c>
      <c r="I163" s="55">
        <v>3</v>
      </c>
      <c r="J163" s="55">
        <v>49</v>
      </c>
      <c r="K163" s="55">
        <v>4</v>
      </c>
      <c r="L163" s="55">
        <v>11</v>
      </c>
      <c r="M163" s="55">
        <v>5</v>
      </c>
      <c r="N163" s="55">
        <v>6</v>
      </c>
      <c r="O163" s="55">
        <v>9</v>
      </c>
      <c r="P163" s="56">
        <v>2</v>
      </c>
    </row>
    <row r="164" spans="1:16" ht="27" customHeight="1" x14ac:dyDescent="0.15">
      <c r="A164" s="73"/>
      <c r="B164" s="74"/>
      <c r="C164" s="67" t="s">
        <v>43</v>
      </c>
      <c r="D164" s="68"/>
      <c r="E164" s="28">
        <v>114</v>
      </c>
      <c r="F164" s="54">
        <v>4</v>
      </c>
      <c r="G164" s="55">
        <v>1</v>
      </c>
      <c r="H164" s="55">
        <v>19</v>
      </c>
      <c r="I164" s="55">
        <v>4</v>
      </c>
      <c r="J164" s="55">
        <v>8</v>
      </c>
      <c r="K164" s="55">
        <v>13</v>
      </c>
      <c r="L164" s="55">
        <v>31</v>
      </c>
      <c r="M164" s="55">
        <v>10</v>
      </c>
      <c r="N164" s="55">
        <v>6</v>
      </c>
      <c r="O164" s="55">
        <v>16</v>
      </c>
      <c r="P164" s="56">
        <v>2</v>
      </c>
    </row>
    <row r="165" spans="1:16" ht="27" customHeight="1" x14ac:dyDescent="0.15">
      <c r="A165" s="73"/>
      <c r="B165" s="74"/>
      <c r="C165" s="67" t="s">
        <v>44</v>
      </c>
      <c r="D165" s="68"/>
      <c r="E165" s="28">
        <v>68</v>
      </c>
      <c r="F165" s="54">
        <v>5</v>
      </c>
      <c r="G165" s="55">
        <v>1</v>
      </c>
      <c r="H165" s="55">
        <v>12</v>
      </c>
      <c r="I165" s="55">
        <v>2</v>
      </c>
      <c r="J165" s="55">
        <v>3</v>
      </c>
      <c r="K165" s="55">
        <v>13</v>
      </c>
      <c r="L165" s="55">
        <v>9</v>
      </c>
      <c r="M165" s="55">
        <v>4</v>
      </c>
      <c r="N165" s="55">
        <v>7</v>
      </c>
      <c r="O165" s="55">
        <v>11</v>
      </c>
      <c r="P165" s="56">
        <v>1</v>
      </c>
    </row>
    <row r="166" spans="1:16" ht="27" customHeight="1" x14ac:dyDescent="0.15">
      <c r="A166" s="73"/>
      <c r="B166" s="74"/>
      <c r="C166" s="67" t="s">
        <v>45</v>
      </c>
      <c r="D166" s="68"/>
      <c r="E166" s="28">
        <v>87</v>
      </c>
      <c r="F166" s="54">
        <v>6</v>
      </c>
      <c r="G166" s="55">
        <v>2</v>
      </c>
      <c r="H166" s="55">
        <v>6</v>
      </c>
      <c r="I166" s="55">
        <v>5</v>
      </c>
      <c r="J166" s="55">
        <v>7</v>
      </c>
      <c r="K166" s="55">
        <v>30</v>
      </c>
      <c r="L166" s="55">
        <v>2</v>
      </c>
      <c r="M166" s="55">
        <v>4</v>
      </c>
      <c r="N166" s="55">
        <v>4</v>
      </c>
      <c r="O166" s="55">
        <v>16</v>
      </c>
      <c r="P166" s="56">
        <v>5</v>
      </c>
    </row>
    <row r="167" spans="1:16" ht="27" customHeight="1" x14ac:dyDescent="0.15">
      <c r="A167" s="73"/>
      <c r="B167" s="74"/>
      <c r="C167" s="67" t="s">
        <v>46</v>
      </c>
      <c r="D167" s="68"/>
      <c r="E167" s="28">
        <v>209</v>
      </c>
      <c r="F167" s="54">
        <v>9</v>
      </c>
      <c r="G167" s="55">
        <v>8</v>
      </c>
      <c r="H167" s="55">
        <v>25</v>
      </c>
      <c r="I167" s="55">
        <v>3</v>
      </c>
      <c r="J167" s="55">
        <v>20</v>
      </c>
      <c r="K167" s="55">
        <v>83</v>
      </c>
      <c r="L167" s="55">
        <v>7</v>
      </c>
      <c r="M167" s="55">
        <v>11</v>
      </c>
      <c r="N167" s="55">
        <v>7</v>
      </c>
      <c r="O167" s="55">
        <v>25</v>
      </c>
      <c r="P167" s="56">
        <v>11</v>
      </c>
    </row>
    <row r="168" spans="1:16" ht="27" customHeight="1" x14ac:dyDescent="0.15">
      <c r="A168" s="73"/>
      <c r="B168" s="74"/>
      <c r="C168" s="67" t="s">
        <v>47</v>
      </c>
      <c r="D168" s="68"/>
      <c r="E168" s="28">
        <v>201</v>
      </c>
      <c r="F168" s="54">
        <v>22</v>
      </c>
      <c r="G168" s="55">
        <v>1</v>
      </c>
      <c r="H168" s="55">
        <v>22</v>
      </c>
      <c r="I168" s="55">
        <v>7</v>
      </c>
      <c r="J168" s="55">
        <v>19</v>
      </c>
      <c r="K168" s="55">
        <v>38</v>
      </c>
      <c r="L168" s="55">
        <v>13</v>
      </c>
      <c r="M168" s="55">
        <v>21</v>
      </c>
      <c r="N168" s="55">
        <v>11</v>
      </c>
      <c r="O168" s="55">
        <v>44</v>
      </c>
      <c r="P168" s="56">
        <v>3</v>
      </c>
    </row>
    <row r="169" spans="1:16" ht="27" customHeight="1" x14ac:dyDescent="0.15">
      <c r="A169" s="75"/>
      <c r="B169" s="76"/>
      <c r="C169" s="69" t="s">
        <v>6</v>
      </c>
      <c r="D169" s="70"/>
      <c r="E169" s="37">
        <v>25</v>
      </c>
      <c r="F169" s="57">
        <v>1</v>
      </c>
      <c r="G169" s="58">
        <v>0</v>
      </c>
      <c r="H169" s="58">
        <v>3</v>
      </c>
      <c r="I169" s="58">
        <v>2</v>
      </c>
      <c r="J169" s="58">
        <v>2</v>
      </c>
      <c r="K169" s="58">
        <v>6</v>
      </c>
      <c r="L169" s="58">
        <v>2</v>
      </c>
      <c r="M169" s="58">
        <v>2</v>
      </c>
      <c r="N169" s="58">
        <v>0</v>
      </c>
      <c r="O169" s="58">
        <v>4</v>
      </c>
      <c r="P169" s="59">
        <v>3</v>
      </c>
    </row>
    <row r="170" spans="1:16" ht="14.25" customHeight="1" x14ac:dyDescent="0.15">
      <c r="A170" s="71" t="s">
        <v>73</v>
      </c>
      <c r="B170" s="72"/>
      <c r="C170" s="77" t="s">
        <v>68</v>
      </c>
      <c r="D170" s="78"/>
      <c r="E170" s="33">
        <v>219</v>
      </c>
      <c r="F170" s="51">
        <v>15</v>
      </c>
      <c r="G170" s="52">
        <v>5</v>
      </c>
      <c r="H170" s="52">
        <v>29</v>
      </c>
      <c r="I170" s="52">
        <v>4</v>
      </c>
      <c r="J170" s="52">
        <v>42</v>
      </c>
      <c r="K170" s="52">
        <v>53</v>
      </c>
      <c r="L170" s="52">
        <v>10</v>
      </c>
      <c r="M170" s="52">
        <v>14</v>
      </c>
      <c r="N170" s="52">
        <v>10</v>
      </c>
      <c r="O170" s="52">
        <v>30</v>
      </c>
      <c r="P170" s="53">
        <v>7</v>
      </c>
    </row>
    <row r="171" spans="1:16" ht="14.25" customHeight="1" x14ac:dyDescent="0.15">
      <c r="A171" s="73"/>
      <c r="B171" s="74"/>
      <c r="C171" s="67" t="s">
        <v>69</v>
      </c>
      <c r="D171" s="68"/>
      <c r="E171" s="28">
        <v>25</v>
      </c>
      <c r="F171" s="54">
        <v>2</v>
      </c>
      <c r="G171" s="55">
        <v>0</v>
      </c>
      <c r="H171" s="55">
        <v>2</v>
      </c>
      <c r="I171" s="55">
        <v>3</v>
      </c>
      <c r="J171" s="55">
        <v>5</v>
      </c>
      <c r="K171" s="55">
        <v>6</v>
      </c>
      <c r="L171" s="55">
        <v>2</v>
      </c>
      <c r="M171" s="55">
        <v>2</v>
      </c>
      <c r="N171" s="55">
        <v>1</v>
      </c>
      <c r="O171" s="55">
        <v>1</v>
      </c>
      <c r="P171" s="56">
        <v>1</v>
      </c>
    </row>
    <row r="172" spans="1:16" ht="14.25" customHeight="1" x14ac:dyDescent="0.15">
      <c r="A172" s="73"/>
      <c r="B172" s="74"/>
      <c r="C172" s="67" t="s">
        <v>48</v>
      </c>
      <c r="D172" s="68"/>
      <c r="E172" s="28">
        <v>431</v>
      </c>
      <c r="F172" s="54">
        <v>24</v>
      </c>
      <c r="G172" s="55">
        <v>8</v>
      </c>
      <c r="H172" s="55">
        <v>51</v>
      </c>
      <c r="I172" s="55">
        <v>13</v>
      </c>
      <c r="J172" s="55">
        <v>56</v>
      </c>
      <c r="K172" s="55">
        <v>85</v>
      </c>
      <c r="L172" s="55">
        <v>64</v>
      </c>
      <c r="M172" s="55">
        <v>37</v>
      </c>
      <c r="N172" s="55">
        <v>25</v>
      </c>
      <c r="O172" s="55">
        <v>55</v>
      </c>
      <c r="P172" s="56">
        <v>13</v>
      </c>
    </row>
    <row r="173" spans="1:16" ht="14.25" customHeight="1" x14ac:dyDescent="0.15">
      <c r="A173" s="73"/>
      <c r="B173" s="74"/>
      <c r="C173" s="67" t="s">
        <v>49</v>
      </c>
      <c r="D173" s="68"/>
      <c r="E173" s="28">
        <v>31</v>
      </c>
      <c r="F173" s="54">
        <v>5</v>
      </c>
      <c r="G173" s="55">
        <v>2</v>
      </c>
      <c r="H173" s="55">
        <v>4</v>
      </c>
      <c r="I173" s="55">
        <v>1</v>
      </c>
      <c r="J173" s="55">
        <v>2</v>
      </c>
      <c r="K173" s="55">
        <v>4</v>
      </c>
      <c r="L173" s="55">
        <v>2</v>
      </c>
      <c r="M173" s="55">
        <v>4</v>
      </c>
      <c r="N173" s="55">
        <v>3</v>
      </c>
      <c r="O173" s="55">
        <v>3</v>
      </c>
      <c r="P173" s="56">
        <v>1</v>
      </c>
    </row>
    <row r="174" spans="1:16" ht="14.25" customHeight="1" x14ac:dyDescent="0.15">
      <c r="A174" s="73"/>
      <c r="B174" s="74"/>
      <c r="C174" s="67" t="s">
        <v>50</v>
      </c>
      <c r="D174" s="68"/>
      <c r="E174" s="28">
        <v>195</v>
      </c>
      <c r="F174" s="54">
        <v>10</v>
      </c>
      <c r="G174" s="55">
        <v>3</v>
      </c>
      <c r="H174" s="55">
        <v>24</v>
      </c>
      <c r="I174" s="55">
        <v>9</v>
      </c>
      <c r="J174" s="55">
        <v>18</v>
      </c>
      <c r="K174" s="55">
        <v>37</v>
      </c>
      <c r="L174" s="55">
        <v>10</v>
      </c>
      <c r="M174" s="55">
        <v>22</v>
      </c>
      <c r="N174" s="55">
        <v>14</v>
      </c>
      <c r="O174" s="55">
        <v>42</v>
      </c>
      <c r="P174" s="56">
        <v>6</v>
      </c>
    </row>
    <row r="175" spans="1:16" ht="14.25" customHeight="1" x14ac:dyDescent="0.15">
      <c r="A175" s="73"/>
      <c r="B175" s="74"/>
      <c r="C175" s="67" t="s">
        <v>0</v>
      </c>
      <c r="D175" s="68"/>
      <c r="E175" s="28">
        <v>27</v>
      </c>
      <c r="F175" s="54">
        <v>1</v>
      </c>
      <c r="G175" s="55">
        <v>0</v>
      </c>
      <c r="H175" s="55">
        <v>5</v>
      </c>
      <c r="I175" s="55">
        <v>1</v>
      </c>
      <c r="J175" s="55">
        <v>2</v>
      </c>
      <c r="K175" s="55">
        <v>9</v>
      </c>
      <c r="L175" s="55">
        <v>1</v>
      </c>
      <c r="M175" s="55">
        <v>2</v>
      </c>
      <c r="N175" s="55">
        <v>0</v>
      </c>
      <c r="O175" s="55">
        <v>5</v>
      </c>
      <c r="P175" s="56">
        <v>1</v>
      </c>
    </row>
    <row r="176" spans="1:16" ht="14.25" customHeight="1" x14ac:dyDescent="0.15">
      <c r="A176" s="75"/>
      <c r="B176" s="76"/>
      <c r="C176" s="67" t="s">
        <v>6</v>
      </c>
      <c r="D176" s="68"/>
      <c r="E176" s="37">
        <v>20</v>
      </c>
      <c r="F176" s="57">
        <v>2</v>
      </c>
      <c r="G176" s="58">
        <v>0</v>
      </c>
      <c r="H176" s="58">
        <v>3</v>
      </c>
      <c r="I176" s="58">
        <v>1</v>
      </c>
      <c r="J176" s="58">
        <v>2</v>
      </c>
      <c r="K176" s="58">
        <v>5</v>
      </c>
      <c r="L176" s="58">
        <v>0</v>
      </c>
      <c r="M176" s="58">
        <v>0</v>
      </c>
      <c r="N176" s="58">
        <v>0</v>
      </c>
      <c r="O176" s="58">
        <v>5</v>
      </c>
      <c r="P176" s="59">
        <v>2</v>
      </c>
    </row>
    <row r="177" spans="1:16" ht="14.25" customHeight="1" x14ac:dyDescent="0.15">
      <c r="A177" s="71" t="s">
        <v>15</v>
      </c>
      <c r="B177" s="72"/>
      <c r="C177" s="77" t="s">
        <v>74</v>
      </c>
      <c r="D177" s="78"/>
      <c r="E177" s="33">
        <v>203</v>
      </c>
      <c r="F177" s="51">
        <v>12</v>
      </c>
      <c r="G177" s="52">
        <v>6</v>
      </c>
      <c r="H177" s="52">
        <v>32</v>
      </c>
      <c r="I177" s="52">
        <v>10</v>
      </c>
      <c r="J177" s="52">
        <v>29</v>
      </c>
      <c r="K177" s="52">
        <v>40</v>
      </c>
      <c r="L177" s="52">
        <v>13</v>
      </c>
      <c r="M177" s="52">
        <v>10</v>
      </c>
      <c r="N177" s="52">
        <v>14</v>
      </c>
      <c r="O177" s="52">
        <v>32</v>
      </c>
      <c r="P177" s="53">
        <v>5</v>
      </c>
    </row>
    <row r="178" spans="1:16" ht="14.25" customHeight="1" x14ac:dyDescent="0.15">
      <c r="A178" s="73"/>
      <c r="B178" s="74"/>
      <c r="C178" s="67" t="s">
        <v>75</v>
      </c>
      <c r="D178" s="68"/>
      <c r="E178" s="28">
        <v>151</v>
      </c>
      <c r="F178" s="54">
        <v>10</v>
      </c>
      <c r="G178" s="55">
        <v>1</v>
      </c>
      <c r="H178" s="55">
        <v>20</v>
      </c>
      <c r="I178" s="55">
        <v>4</v>
      </c>
      <c r="J178" s="55">
        <v>18</v>
      </c>
      <c r="K178" s="55">
        <v>37</v>
      </c>
      <c r="L178" s="55">
        <v>6</v>
      </c>
      <c r="M178" s="55">
        <v>12</v>
      </c>
      <c r="N178" s="55">
        <v>12</v>
      </c>
      <c r="O178" s="55">
        <v>25</v>
      </c>
      <c r="P178" s="56">
        <v>6</v>
      </c>
    </row>
    <row r="179" spans="1:16" ht="14.25" customHeight="1" x14ac:dyDescent="0.15">
      <c r="A179" s="73"/>
      <c r="B179" s="74"/>
      <c r="C179" s="67" t="s">
        <v>76</v>
      </c>
      <c r="D179" s="68"/>
      <c r="E179" s="28">
        <v>118</v>
      </c>
      <c r="F179" s="54">
        <v>10</v>
      </c>
      <c r="G179" s="55">
        <v>2</v>
      </c>
      <c r="H179" s="55">
        <v>11</v>
      </c>
      <c r="I179" s="55">
        <v>8</v>
      </c>
      <c r="J179" s="55">
        <v>23</v>
      </c>
      <c r="K179" s="55">
        <v>19</v>
      </c>
      <c r="L179" s="55">
        <v>16</v>
      </c>
      <c r="M179" s="55">
        <v>9</v>
      </c>
      <c r="N179" s="55">
        <v>1</v>
      </c>
      <c r="O179" s="55">
        <v>16</v>
      </c>
      <c r="P179" s="56">
        <v>3</v>
      </c>
    </row>
    <row r="180" spans="1:16" ht="14.25" customHeight="1" x14ac:dyDescent="0.15">
      <c r="A180" s="73"/>
      <c r="B180" s="74"/>
      <c r="C180" s="67" t="s">
        <v>77</v>
      </c>
      <c r="D180" s="68"/>
      <c r="E180" s="28">
        <v>110</v>
      </c>
      <c r="F180" s="54">
        <v>7</v>
      </c>
      <c r="G180" s="55">
        <v>2</v>
      </c>
      <c r="H180" s="55">
        <v>14</v>
      </c>
      <c r="I180" s="55">
        <v>1</v>
      </c>
      <c r="J180" s="55">
        <v>17</v>
      </c>
      <c r="K180" s="55">
        <v>18</v>
      </c>
      <c r="L180" s="55">
        <v>20</v>
      </c>
      <c r="M180" s="55">
        <v>14</v>
      </c>
      <c r="N180" s="55">
        <v>6</v>
      </c>
      <c r="O180" s="55">
        <v>10</v>
      </c>
      <c r="P180" s="56">
        <v>1</v>
      </c>
    </row>
    <row r="181" spans="1:16" ht="14.25" customHeight="1" x14ac:dyDescent="0.15">
      <c r="A181" s="73"/>
      <c r="B181" s="74"/>
      <c r="C181" s="67" t="s">
        <v>78</v>
      </c>
      <c r="D181" s="68"/>
      <c r="E181" s="28">
        <v>96</v>
      </c>
      <c r="F181" s="54">
        <v>5</v>
      </c>
      <c r="G181" s="55">
        <v>2</v>
      </c>
      <c r="H181" s="55">
        <v>9</v>
      </c>
      <c r="I181" s="55">
        <v>3</v>
      </c>
      <c r="J181" s="55">
        <v>10</v>
      </c>
      <c r="K181" s="55">
        <v>27</v>
      </c>
      <c r="L181" s="55">
        <v>8</v>
      </c>
      <c r="M181" s="55">
        <v>8</v>
      </c>
      <c r="N181" s="55">
        <v>5</v>
      </c>
      <c r="O181" s="55">
        <v>15</v>
      </c>
      <c r="P181" s="56">
        <v>4</v>
      </c>
    </row>
    <row r="182" spans="1:16" ht="14.25" customHeight="1" x14ac:dyDescent="0.15">
      <c r="A182" s="73"/>
      <c r="B182" s="74"/>
      <c r="C182" s="67" t="s">
        <v>79</v>
      </c>
      <c r="D182" s="68"/>
      <c r="E182" s="28">
        <v>108</v>
      </c>
      <c r="F182" s="54">
        <v>3</v>
      </c>
      <c r="G182" s="55">
        <v>2</v>
      </c>
      <c r="H182" s="55">
        <v>11</v>
      </c>
      <c r="I182" s="55">
        <v>2</v>
      </c>
      <c r="J182" s="55">
        <v>11</v>
      </c>
      <c r="K182" s="55">
        <v>26</v>
      </c>
      <c r="L182" s="55">
        <v>16</v>
      </c>
      <c r="M182" s="55">
        <v>11</v>
      </c>
      <c r="N182" s="55">
        <v>4</v>
      </c>
      <c r="O182" s="55">
        <v>19</v>
      </c>
      <c r="P182" s="56">
        <v>3</v>
      </c>
    </row>
    <row r="183" spans="1:16" ht="14.25" customHeight="1" x14ac:dyDescent="0.15">
      <c r="A183" s="73"/>
      <c r="B183" s="74"/>
      <c r="C183" s="67" t="s">
        <v>80</v>
      </c>
      <c r="D183" s="68"/>
      <c r="E183" s="28">
        <v>124</v>
      </c>
      <c r="F183" s="54">
        <v>10</v>
      </c>
      <c r="G183" s="55">
        <v>3</v>
      </c>
      <c r="H183" s="55">
        <v>18</v>
      </c>
      <c r="I183" s="55">
        <v>3</v>
      </c>
      <c r="J183" s="55">
        <v>16</v>
      </c>
      <c r="K183" s="55">
        <v>21</v>
      </c>
      <c r="L183" s="55">
        <v>8</v>
      </c>
      <c r="M183" s="55">
        <v>15</v>
      </c>
      <c r="N183" s="55">
        <v>7</v>
      </c>
      <c r="O183" s="55">
        <v>17</v>
      </c>
      <c r="P183" s="56">
        <v>6</v>
      </c>
    </row>
    <row r="184" spans="1:16" ht="14.25" customHeight="1" x14ac:dyDescent="0.15">
      <c r="A184" s="73"/>
      <c r="B184" s="74"/>
      <c r="C184" s="67" t="s">
        <v>81</v>
      </c>
      <c r="D184" s="68"/>
      <c r="E184" s="28">
        <v>25</v>
      </c>
      <c r="F184" s="54">
        <v>1</v>
      </c>
      <c r="G184" s="55">
        <v>0</v>
      </c>
      <c r="H184" s="55">
        <v>3</v>
      </c>
      <c r="I184" s="55">
        <v>0</v>
      </c>
      <c r="J184" s="55">
        <v>2</v>
      </c>
      <c r="K184" s="55">
        <v>8</v>
      </c>
      <c r="L184" s="55">
        <v>1</v>
      </c>
      <c r="M184" s="55">
        <v>2</v>
      </c>
      <c r="N184" s="55">
        <v>4</v>
      </c>
      <c r="O184" s="55">
        <v>3</v>
      </c>
      <c r="P184" s="56">
        <v>1</v>
      </c>
    </row>
    <row r="185" spans="1:16" ht="14.25" customHeight="1" x14ac:dyDescent="0.15">
      <c r="A185" s="75"/>
      <c r="B185" s="76"/>
      <c r="C185" s="67" t="s">
        <v>6</v>
      </c>
      <c r="D185" s="68"/>
      <c r="E185" s="37">
        <v>13</v>
      </c>
      <c r="F185" s="57">
        <v>1</v>
      </c>
      <c r="G185" s="58">
        <v>0</v>
      </c>
      <c r="H185" s="58">
        <v>0</v>
      </c>
      <c r="I185" s="58">
        <v>1</v>
      </c>
      <c r="J185" s="58">
        <v>1</v>
      </c>
      <c r="K185" s="58">
        <v>3</v>
      </c>
      <c r="L185" s="58">
        <v>1</v>
      </c>
      <c r="M185" s="58">
        <v>0</v>
      </c>
      <c r="N185" s="58">
        <v>0</v>
      </c>
      <c r="O185" s="58">
        <v>4</v>
      </c>
      <c r="P185" s="59">
        <v>2</v>
      </c>
    </row>
    <row r="186" spans="1:16" ht="14.25" customHeight="1" x14ac:dyDescent="0.15">
      <c r="A186" s="71" t="s">
        <v>16</v>
      </c>
      <c r="B186" s="72"/>
      <c r="C186" s="77" t="s">
        <v>51</v>
      </c>
      <c r="D186" s="78"/>
      <c r="E186" s="33">
        <v>243</v>
      </c>
      <c r="F186" s="51">
        <v>13</v>
      </c>
      <c r="G186" s="52">
        <v>10</v>
      </c>
      <c r="H186" s="52">
        <v>30</v>
      </c>
      <c r="I186" s="52">
        <v>6</v>
      </c>
      <c r="J186" s="52">
        <v>24</v>
      </c>
      <c r="K186" s="52">
        <v>64</v>
      </c>
      <c r="L186" s="52">
        <v>21</v>
      </c>
      <c r="M186" s="52">
        <v>19</v>
      </c>
      <c r="N186" s="52">
        <v>14</v>
      </c>
      <c r="O186" s="52">
        <v>34</v>
      </c>
      <c r="P186" s="53">
        <v>8</v>
      </c>
    </row>
    <row r="187" spans="1:16" ht="14.25" customHeight="1" x14ac:dyDescent="0.15">
      <c r="A187" s="73"/>
      <c r="B187" s="74"/>
      <c r="C187" s="67" t="s">
        <v>52</v>
      </c>
      <c r="D187" s="68"/>
      <c r="E187" s="28">
        <v>322</v>
      </c>
      <c r="F187" s="54">
        <v>22</v>
      </c>
      <c r="G187" s="55">
        <v>3</v>
      </c>
      <c r="H187" s="55">
        <v>46</v>
      </c>
      <c r="I187" s="55">
        <v>9</v>
      </c>
      <c r="J187" s="55">
        <v>41</v>
      </c>
      <c r="K187" s="55">
        <v>73</v>
      </c>
      <c r="L187" s="55">
        <v>33</v>
      </c>
      <c r="M187" s="55">
        <v>27</v>
      </c>
      <c r="N187" s="55">
        <v>20</v>
      </c>
      <c r="O187" s="55">
        <v>37</v>
      </c>
      <c r="P187" s="56">
        <v>11</v>
      </c>
    </row>
    <row r="188" spans="1:16" ht="14.25" customHeight="1" x14ac:dyDescent="0.15">
      <c r="A188" s="73"/>
      <c r="B188" s="74"/>
      <c r="C188" s="67" t="s">
        <v>53</v>
      </c>
      <c r="D188" s="68"/>
      <c r="E188" s="28">
        <v>25</v>
      </c>
      <c r="F188" s="54">
        <v>1</v>
      </c>
      <c r="G188" s="55">
        <v>2</v>
      </c>
      <c r="H188" s="55">
        <v>3</v>
      </c>
      <c r="I188" s="55">
        <v>0</v>
      </c>
      <c r="J188" s="55">
        <v>4</v>
      </c>
      <c r="K188" s="55">
        <v>5</v>
      </c>
      <c r="L188" s="55">
        <v>2</v>
      </c>
      <c r="M188" s="55">
        <v>2</v>
      </c>
      <c r="N188" s="55">
        <v>1</v>
      </c>
      <c r="O188" s="55">
        <v>5</v>
      </c>
      <c r="P188" s="56">
        <v>0</v>
      </c>
    </row>
    <row r="189" spans="1:16" ht="14.25" customHeight="1" x14ac:dyDescent="0.15">
      <c r="A189" s="73"/>
      <c r="B189" s="74"/>
      <c r="C189" s="67" t="s">
        <v>54</v>
      </c>
      <c r="D189" s="68"/>
      <c r="E189" s="28">
        <v>237</v>
      </c>
      <c r="F189" s="54">
        <v>14</v>
      </c>
      <c r="G189" s="55">
        <v>3</v>
      </c>
      <c r="H189" s="55">
        <v>30</v>
      </c>
      <c r="I189" s="55">
        <v>14</v>
      </c>
      <c r="J189" s="55">
        <v>40</v>
      </c>
      <c r="K189" s="55">
        <v>29</v>
      </c>
      <c r="L189" s="55">
        <v>22</v>
      </c>
      <c r="M189" s="55">
        <v>21</v>
      </c>
      <c r="N189" s="55">
        <v>10</v>
      </c>
      <c r="O189" s="55">
        <v>47</v>
      </c>
      <c r="P189" s="56">
        <v>7</v>
      </c>
    </row>
    <row r="190" spans="1:16" ht="14.25" customHeight="1" x14ac:dyDescent="0.15">
      <c r="A190" s="73"/>
      <c r="B190" s="74"/>
      <c r="C190" s="67" t="s">
        <v>55</v>
      </c>
      <c r="D190" s="68"/>
      <c r="E190" s="28">
        <v>46</v>
      </c>
      <c r="F190" s="54">
        <v>5</v>
      </c>
      <c r="G190" s="55">
        <v>0</v>
      </c>
      <c r="H190" s="55">
        <v>2</v>
      </c>
      <c r="I190" s="55">
        <v>0</v>
      </c>
      <c r="J190" s="55">
        <v>10</v>
      </c>
      <c r="K190" s="55">
        <v>7</v>
      </c>
      <c r="L190" s="55">
        <v>3</v>
      </c>
      <c r="M190" s="55">
        <v>7</v>
      </c>
      <c r="N190" s="55">
        <v>3</v>
      </c>
      <c r="O190" s="55">
        <v>7</v>
      </c>
      <c r="P190" s="56">
        <v>2</v>
      </c>
    </row>
    <row r="191" spans="1:16" ht="14.25" customHeight="1" x14ac:dyDescent="0.15">
      <c r="A191" s="73"/>
      <c r="B191" s="74"/>
      <c r="C191" s="67" t="s">
        <v>56</v>
      </c>
      <c r="D191" s="68"/>
      <c r="E191" s="28">
        <v>22</v>
      </c>
      <c r="F191" s="54">
        <v>1</v>
      </c>
      <c r="G191" s="55">
        <v>0</v>
      </c>
      <c r="H191" s="55">
        <v>3</v>
      </c>
      <c r="I191" s="55">
        <v>0</v>
      </c>
      <c r="J191" s="55">
        <v>0</v>
      </c>
      <c r="K191" s="55">
        <v>8</v>
      </c>
      <c r="L191" s="55">
        <v>0</v>
      </c>
      <c r="M191" s="55">
        <v>4</v>
      </c>
      <c r="N191" s="55">
        <v>5</v>
      </c>
      <c r="O191" s="55">
        <v>1</v>
      </c>
      <c r="P191" s="56">
        <v>0</v>
      </c>
    </row>
    <row r="192" spans="1:16" ht="14.25" customHeight="1" x14ac:dyDescent="0.15">
      <c r="A192" s="73"/>
      <c r="B192" s="74"/>
      <c r="C192" s="67" t="s">
        <v>57</v>
      </c>
      <c r="D192" s="68"/>
      <c r="E192" s="28">
        <v>22</v>
      </c>
      <c r="F192" s="54">
        <v>1</v>
      </c>
      <c r="G192" s="55">
        <v>0</v>
      </c>
      <c r="H192" s="55">
        <v>2</v>
      </c>
      <c r="I192" s="55">
        <v>1</v>
      </c>
      <c r="J192" s="55">
        <v>5</v>
      </c>
      <c r="K192" s="55">
        <v>3</v>
      </c>
      <c r="L192" s="55">
        <v>4</v>
      </c>
      <c r="M192" s="55">
        <v>1</v>
      </c>
      <c r="N192" s="55">
        <v>0</v>
      </c>
      <c r="O192" s="55">
        <v>5</v>
      </c>
      <c r="P192" s="56">
        <v>0</v>
      </c>
    </row>
    <row r="193" spans="1:16" ht="14.25" customHeight="1" x14ac:dyDescent="0.15">
      <c r="A193" s="73"/>
      <c r="B193" s="74"/>
      <c r="C193" s="67" t="s">
        <v>58</v>
      </c>
      <c r="D193" s="68"/>
      <c r="E193" s="28">
        <v>6</v>
      </c>
      <c r="F193" s="54">
        <v>0</v>
      </c>
      <c r="G193" s="55">
        <v>0</v>
      </c>
      <c r="H193" s="55">
        <v>1</v>
      </c>
      <c r="I193" s="55">
        <v>1</v>
      </c>
      <c r="J193" s="55">
        <v>0</v>
      </c>
      <c r="K193" s="55">
        <v>2</v>
      </c>
      <c r="L193" s="55">
        <v>1</v>
      </c>
      <c r="M193" s="55">
        <v>0</v>
      </c>
      <c r="N193" s="55">
        <v>0</v>
      </c>
      <c r="O193" s="55">
        <v>0</v>
      </c>
      <c r="P193" s="56">
        <v>1</v>
      </c>
    </row>
    <row r="194" spans="1:16" ht="14.25" customHeight="1" x14ac:dyDescent="0.15">
      <c r="A194" s="73"/>
      <c r="B194" s="74"/>
      <c r="C194" s="67" t="s">
        <v>0</v>
      </c>
      <c r="D194" s="68"/>
      <c r="E194" s="28">
        <v>10</v>
      </c>
      <c r="F194" s="54">
        <v>1</v>
      </c>
      <c r="G194" s="55">
        <v>0</v>
      </c>
      <c r="H194" s="55">
        <v>0</v>
      </c>
      <c r="I194" s="55">
        <v>0</v>
      </c>
      <c r="J194" s="55">
        <v>1</v>
      </c>
      <c r="K194" s="55">
        <v>6</v>
      </c>
      <c r="L194" s="55">
        <v>0</v>
      </c>
      <c r="M194" s="55">
        <v>0</v>
      </c>
      <c r="N194" s="55">
        <v>0</v>
      </c>
      <c r="O194" s="55">
        <v>2</v>
      </c>
      <c r="P194" s="56">
        <v>0</v>
      </c>
    </row>
    <row r="195" spans="1:16" ht="14.25" customHeight="1" x14ac:dyDescent="0.15">
      <c r="A195" s="75"/>
      <c r="B195" s="76"/>
      <c r="C195" s="69" t="s">
        <v>3</v>
      </c>
      <c r="D195" s="70"/>
      <c r="E195" s="37">
        <v>15</v>
      </c>
      <c r="F195" s="57">
        <v>1</v>
      </c>
      <c r="G195" s="58">
        <v>0</v>
      </c>
      <c r="H195" s="58">
        <v>1</v>
      </c>
      <c r="I195" s="58">
        <v>1</v>
      </c>
      <c r="J195" s="58">
        <v>2</v>
      </c>
      <c r="K195" s="58">
        <v>2</v>
      </c>
      <c r="L195" s="58">
        <v>3</v>
      </c>
      <c r="M195" s="58">
        <v>0</v>
      </c>
      <c r="N195" s="58">
        <v>0</v>
      </c>
      <c r="O195" s="58">
        <v>3</v>
      </c>
      <c r="P195" s="59">
        <v>2</v>
      </c>
    </row>
    <row r="196" spans="1:16" ht="14.25" customHeight="1" x14ac:dyDescent="0.15">
      <c r="A196" s="71" t="s">
        <v>82</v>
      </c>
      <c r="B196" s="72"/>
      <c r="C196" s="77" t="s">
        <v>83</v>
      </c>
      <c r="D196" s="78"/>
      <c r="E196" s="33">
        <v>42</v>
      </c>
      <c r="F196" s="51">
        <v>4</v>
      </c>
      <c r="G196" s="52">
        <v>0</v>
      </c>
      <c r="H196" s="52">
        <v>8</v>
      </c>
      <c r="I196" s="52">
        <v>5</v>
      </c>
      <c r="J196" s="52">
        <v>12</v>
      </c>
      <c r="K196" s="52">
        <v>1</v>
      </c>
      <c r="L196" s="52">
        <v>2</v>
      </c>
      <c r="M196" s="52">
        <v>4</v>
      </c>
      <c r="N196" s="52">
        <v>0</v>
      </c>
      <c r="O196" s="52">
        <v>4</v>
      </c>
      <c r="P196" s="53">
        <v>2</v>
      </c>
    </row>
    <row r="197" spans="1:16" ht="14.25" customHeight="1" x14ac:dyDescent="0.15">
      <c r="A197" s="73"/>
      <c r="B197" s="74"/>
      <c r="C197" s="67" t="s">
        <v>84</v>
      </c>
      <c r="D197" s="68"/>
      <c r="E197" s="28">
        <v>57</v>
      </c>
      <c r="F197" s="54">
        <v>4</v>
      </c>
      <c r="G197" s="55">
        <v>1</v>
      </c>
      <c r="H197" s="55">
        <v>10</v>
      </c>
      <c r="I197" s="55">
        <v>2</v>
      </c>
      <c r="J197" s="55">
        <v>18</v>
      </c>
      <c r="K197" s="55">
        <v>1</v>
      </c>
      <c r="L197" s="55">
        <v>5</v>
      </c>
      <c r="M197" s="55">
        <v>4</v>
      </c>
      <c r="N197" s="55">
        <v>3</v>
      </c>
      <c r="O197" s="55">
        <v>9</v>
      </c>
      <c r="P197" s="56">
        <v>0</v>
      </c>
    </row>
    <row r="198" spans="1:16" ht="14.25" customHeight="1" x14ac:dyDescent="0.15">
      <c r="A198" s="73"/>
      <c r="B198" s="74"/>
      <c r="C198" s="67" t="s">
        <v>85</v>
      </c>
      <c r="D198" s="68"/>
      <c r="E198" s="28">
        <v>68</v>
      </c>
      <c r="F198" s="54">
        <v>3</v>
      </c>
      <c r="G198" s="55">
        <v>1</v>
      </c>
      <c r="H198" s="55">
        <v>12</v>
      </c>
      <c r="I198" s="55">
        <v>1</v>
      </c>
      <c r="J198" s="55">
        <v>13</v>
      </c>
      <c r="K198" s="55">
        <v>7</v>
      </c>
      <c r="L198" s="55">
        <v>8</v>
      </c>
      <c r="M198" s="55">
        <v>6</v>
      </c>
      <c r="N198" s="55">
        <v>5</v>
      </c>
      <c r="O198" s="55">
        <v>9</v>
      </c>
      <c r="P198" s="56">
        <v>3</v>
      </c>
    </row>
    <row r="199" spans="1:16" ht="14.25" customHeight="1" x14ac:dyDescent="0.15">
      <c r="A199" s="73"/>
      <c r="B199" s="74"/>
      <c r="C199" s="67" t="s">
        <v>86</v>
      </c>
      <c r="D199" s="68"/>
      <c r="E199" s="28">
        <v>148</v>
      </c>
      <c r="F199" s="54">
        <v>8</v>
      </c>
      <c r="G199" s="55">
        <v>3</v>
      </c>
      <c r="H199" s="55">
        <v>18</v>
      </c>
      <c r="I199" s="55">
        <v>3</v>
      </c>
      <c r="J199" s="55">
        <v>28</v>
      </c>
      <c r="K199" s="55">
        <v>18</v>
      </c>
      <c r="L199" s="55">
        <v>21</v>
      </c>
      <c r="M199" s="55">
        <v>15</v>
      </c>
      <c r="N199" s="55">
        <v>7</v>
      </c>
      <c r="O199" s="55">
        <v>26</v>
      </c>
      <c r="P199" s="56">
        <v>1</v>
      </c>
    </row>
    <row r="200" spans="1:16" ht="14.25" customHeight="1" x14ac:dyDescent="0.15">
      <c r="A200" s="73"/>
      <c r="B200" s="74"/>
      <c r="C200" s="67" t="s">
        <v>87</v>
      </c>
      <c r="D200" s="68"/>
      <c r="E200" s="28">
        <v>195</v>
      </c>
      <c r="F200" s="54">
        <v>8</v>
      </c>
      <c r="G200" s="55">
        <v>2</v>
      </c>
      <c r="H200" s="55">
        <v>28</v>
      </c>
      <c r="I200" s="55">
        <v>5</v>
      </c>
      <c r="J200" s="55">
        <v>18</v>
      </c>
      <c r="K200" s="55">
        <v>32</v>
      </c>
      <c r="L200" s="55">
        <v>22</v>
      </c>
      <c r="M200" s="55">
        <v>25</v>
      </c>
      <c r="N200" s="55">
        <v>18</v>
      </c>
      <c r="O200" s="55">
        <v>30</v>
      </c>
      <c r="P200" s="56">
        <v>7</v>
      </c>
    </row>
    <row r="201" spans="1:16" ht="14.25" customHeight="1" x14ac:dyDescent="0.15">
      <c r="A201" s="73"/>
      <c r="B201" s="74"/>
      <c r="C201" s="67" t="s">
        <v>88</v>
      </c>
      <c r="D201" s="68"/>
      <c r="E201" s="28">
        <v>151</v>
      </c>
      <c r="F201" s="54">
        <v>13</v>
      </c>
      <c r="G201" s="55">
        <v>3</v>
      </c>
      <c r="H201" s="55">
        <v>20</v>
      </c>
      <c r="I201" s="55">
        <v>8</v>
      </c>
      <c r="J201" s="55">
        <v>17</v>
      </c>
      <c r="K201" s="55">
        <v>36</v>
      </c>
      <c r="L201" s="55">
        <v>14</v>
      </c>
      <c r="M201" s="55">
        <v>13</v>
      </c>
      <c r="N201" s="55">
        <v>6</v>
      </c>
      <c r="O201" s="55">
        <v>19</v>
      </c>
      <c r="P201" s="56">
        <v>2</v>
      </c>
    </row>
    <row r="202" spans="1:16" ht="14.25" customHeight="1" x14ac:dyDescent="0.15">
      <c r="A202" s="73"/>
      <c r="B202" s="74"/>
      <c r="C202" s="67" t="s">
        <v>89</v>
      </c>
      <c r="D202" s="68"/>
      <c r="E202" s="28">
        <v>280</v>
      </c>
      <c r="F202" s="54">
        <v>19</v>
      </c>
      <c r="G202" s="55">
        <v>8</v>
      </c>
      <c r="H202" s="55">
        <v>21</v>
      </c>
      <c r="I202" s="55">
        <v>7</v>
      </c>
      <c r="J202" s="55">
        <v>21</v>
      </c>
      <c r="K202" s="55">
        <v>102</v>
      </c>
      <c r="L202" s="55">
        <v>17</v>
      </c>
      <c r="M202" s="55">
        <v>13</v>
      </c>
      <c r="N202" s="55">
        <v>14</v>
      </c>
      <c r="O202" s="55">
        <v>44</v>
      </c>
      <c r="P202" s="56">
        <v>14</v>
      </c>
    </row>
    <row r="203" spans="1:16" ht="14.25" customHeight="1" x14ac:dyDescent="0.15">
      <c r="A203" s="75"/>
      <c r="B203" s="76"/>
      <c r="C203" s="69" t="s">
        <v>6</v>
      </c>
      <c r="D203" s="70"/>
      <c r="E203" s="37">
        <v>7</v>
      </c>
      <c r="F203" s="57">
        <v>0</v>
      </c>
      <c r="G203" s="58">
        <v>0</v>
      </c>
      <c r="H203" s="58">
        <v>1</v>
      </c>
      <c r="I203" s="58">
        <v>1</v>
      </c>
      <c r="J203" s="58">
        <v>0</v>
      </c>
      <c r="K203" s="58">
        <v>2</v>
      </c>
      <c r="L203" s="58">
        <v>0</v>
      </c>
      <c r="M203" s="58">
        <v>1</v>
      </c>
      <c r="N203" s="58">
        <v>0</v>
      </c>
      <c r="O203" s="58">
        <v>0</v>
      </c>
      <c r="P203" s="59">
        <v>2</v>
      </c>
    </row>
    <row r="204" spans="1:16" ht="14.25" customHeight="1" x14ac:dyDescent="0.15">
      <c r="A204" s="71" t="s">
        <v>93</v>
      </c>
      <c r="B204" s="72"/>
      <c r="C204" s="77" t="s">
        <v>94</v>
      </c>
      <c r="D204" s="78"/>
      <c r="E204" s="33">
        <v>462</v>
      </c>
      <c r="F204" s="51">
        <v>29</v>
      </c>
      <c r="G204" s="52">
        <v>9</v>
      </c>
      <c r="H204" s="52">
        <v>55</v>
      </c>
      <c r="I204" s="52">
        <v>14</v>
      </c>
      <c r="J204" s="52">
        <v>59</v>
      </c>
      <c r="K204" s="52">
        <v>125</v>
      </c>
      <c r="L204" s="52">
        <v>39</v>
      </c>
      <c r="M204" s="52">
        <v>26</v>
      </c>
      <c r="N204" s="52">
        <v>22</v>
      </c>
      <c r="O204" s="52">
        <v>68</v>
      </c>
      <c r="P204" s="53">
        <v>16</v>
      </c>
    </row>
    <row r="205" spans="1:16" ht="14.25" customHeight="1" x14ac:dyDescent="0.15">
      <c r="A205" s="73"/>
      <c r="B205" s="74"/>
      <c r="C205" s="67" t="s">
        <v>95</v>
      </c>
      <c r="D205" s="68"/>
      <c r="E205" s="28">
        <v>416</v>
      </c>
      <c r="F205" s="54">
        <v>28</v>
      </c>
      <c r="G205" s="55">
        <v>8</v>
      </c>
      <c r="H205" s="55">
        <v>56</v>
      </c>
      <c r="I205" s="55">
        <v>17</v>
      </c>
      <c r="J205" s="55">
        <v>63</v>
      </c>
      <c r="K205" s="55">
        <v>60</v>
      </c>
      <c r="L205" s="55">
        <v>43</v>
      </c>
      <c r="M205" s="55">
        <v>47</v>
      </c>
      <c r="N205" s="55">
        <v>24</v>
      </c>
      <c r="O205" s="55">
        <v>60</v>
      </c>
      <c r="P205" s="56">
        <v>10</v>
      </c>
    </row>
    <row r="206" spans="1:16" ht="14.25" customHeight="1" x14ac:dyDescent="0.15">
      <c r="A206" s="73"/>
      <c r="B206" s="74"/>
      <c r="C206" s="67" t="s">
        <v>96</v>
      </c>
      <c r="D206" s="68"/>
      <c r="E206" s="28">
        <v>20</v>
      </c>
      <c r="F206" s="54">
        <v>0</v>
      </c>
      <c r="G206" s="55">
        <v>1</v>
      </c>
      <c r="H206" s="55">
        <v>1</v>
      </c>
      <c r="I206" s="55">
        <v>1</v>
      </c>
      <c r="J206" s="55">
        <v>4</v>
      </c>
      <c r="K206" s="55">
        <v>0</v>
      </c>
      <c r="L206" s="55">
        <v>3</v>
      </c>
      <c r="M206" s="55">
        <v>3</v>
      </c>
      <c r="N206" s="55">
        <v>2</v>
      </c>
      <c r="O206" s="55">
        <v>5</v>
      </c>
      <c r="P206" s="56">
        <v>0</v>
      </c>
    </row>
    <row r="207" spans="1:16" ht="14.25" customHeight="1" x14ac:dyDescent="0.15">
      <c r="A207" s="73"/>
      <c r="B207" s="74"/>
      <c r="C207" s="67" t="s">
        <v>97</v>
      </c>
      <c r="D207" s="68"/>
      <c r="E207" s="28">
        <v>2</v>
      </c>
      <c r="F207" s="54">
        <v>0</v>
      </c>
      <c r="G207" s="55">
        <v>0</v>
      </c>
      <c r="H207" s="55">
        <v>1</v>
      </c>
      <c r="I207" s="55">
        <v>0</v>
      </c>
      <c r="J207" s="55">
        <v>0</v>
      </c>
      <c r="K207" s="55">
        <v>0</v>
      </c>
      <c r="L207" s="55">
        <v>0</v>
      </c>
      <c r="M207" s="55">
        <v>0</v>
      </c>
      <c r="N207" s="55">
        <v>1</v>
      </c>
      <c r="O207" s="55">
        <v>0</v>
      </c>
      <c r="P207" s="56">
        <v>0</v>
      </c>
    </row>
    <row r="208" spans="1:16" ht="14.25" customHeight="1" x14ac:dyDescent="0.15">
      <c r="A208" s="73"/>
      <c r="B208" s="74"/>
      <c r="C208" s="67" t="s">
        <v>98</v>
      </c>
      <c r="D208" s="68"/>
      <c r="E208" s="28">
        <v>39</v>
      </c>
      <c r="F208" s="54">
        <v>2</v>
      </c>
      <c r="G208" s="55">
        <v>0</v>
      </c>
      <c r="H208" s="55">
        <v>4</v>
      </c>
      <c r="I208" s="55">
        <v>0</v>
      </c>
      <c r="J208" s="55">
        <v>1</v>
      </c>
      <c r="K208" s="55">
        <v>9</v>
      </c>
      <c r="L208" s="55">
        <v>4</v>
      </c>
      <c r="M208" s="55">
        <v>4</v>
      </c>
      <c r="N208" s="55">
        <v>4</v>
      </c>
      <c r="O208" s="55">
        <v>8</v>
      </c>
      <c r="P208" s="56">
        <v>3</v>
      </c>
    </row>
    <row r="209" spans="1:16" ht="14.25" customHeight="1" x14ac:dyDescent="0.15">
      <c r="A209" s="75"/>
      <c r="B209" s="76"/>
      <c r="C209" s="69" t="s">
        <v>6</v>
      </c>
      <c r="D209" s="70"/>
      <c r="E209" s="37">
        <v>9</v>
      </c>
      <c r="F209" s="57">
        <v>0</v>
      </c>
      <c r="G209" s="58">
        <v>0</v>
      </c>
      <c r="H209" s="58">
        <v>1</v>
      </c>
      <c r="I209" s="58">
        <v>0</v>
      </c>
      <c r="J209" s="58">
        <v>0</v>
      </c>
      <c r="K209" s="58">
        <v>5</v>
      </c>
      <c r="L209" s="58">
        <v>0</v>
      </c>
      <c r="M209" s="58">
        <v>1</v>
      </c>
      <c r="N209" s="58">
        <v>0</v>
      </c>
      <c r="O209" s="58">
        <v>0</v>
      </c>
      <c r="P209" s="59">
        <v>2</v>
      </c>
    </row>
    <row r="210" spans="1:16" ht="14.25" customHeight="1" x14ac:dyDescent="0.15">
      <c r="A210" s="71" t="s">
        <v>17</v>
      </c>
      <c r="B210" s="72"/>
      <c r="C210" s="77" t="s">
        <v>59</v>
      </c>
      <c r="D210" s="78"/>
      <c r="E210" s="33">
        <v>436</v>
      </c>
      <c r="F210" s="51">
        <v>23</v>
      </c>
      <c r="G210" s="52">
        <v>9</v>
      </c>
      <c r="H210" s="52">
        <v>56</v>
      </c>
      <c r="I210" s="52">
        <v>15</v>
      </c>
      <c r="J210" s="52">
        <v>71</v>
      </c>
      <c r="K210" s="52">
        <v>81</v>
      </c>
      <c r="L210" s="52">
        <v>43</v>
      </c>
      <c r="M210" s="52">
        <v>41</v>
      </c>
      <c r="N210" s="52">
        <v>26</v>
      </c>
      <c r="O210" s="52">
        <v>57</v>
      </c>
      <c r="P210" s="53">
        <v>14</v>
      </c>
    </row>
    <row r="211" spans="1:16" ht="14.25" customHeight="1" x14ac:dyDescent="0.15">
      <c r="A211" s="73"/>
      <c r="B211" s="74"/>
      <c r="C211" s="67" t="s">
        <v>60</v>
      </c>
      <c r="D211" s="68"/>
      <c r="E211" s="28">
        <v>380</v>
      </c>
      <c r="F211" s="54">
        <v>24</v>
      </c>
      <c r="G211" s="55">
        <v>7</v>
      </c>
      <c r="H211" s="55">
        <v>46</v>
      </c>
      <c r="I211" s="55">
        <v>14</v>
      </c>
      <c r="J211" s="55">
        <v>43</v>
      </c>
      <c r="K211" s="55">
        <v>91</v>
      </c>
      <c r="L211" s="55">
        <v>39</v>
      </c>
      <c r="M211" s="55">
        <v>31</v>
      </c>
      <c r="N211" s="55">
        <v>16</v>
      </c>
      <c r="O211" s="55">
        <v>60</v>
      </c>
      <c r="P211" s="56">
        <v>9</v>
      </c>
    </row>
    <row r="212" spans="1:16" ht="14.25" customHeight="1" x14ac:dyDescent="0.15">
      <c r="A212" s="73"/>
      <c r="B212" s="74"/>
      <c r="C212" s="67" t="s">
        <v>61</v>
      </c>
      <c r="D212" s="68"/>
      <c r="E212" s="28">
        <v>94</v>
      </c>
      <c r="F212" s="54">
        <v>10</v>
      </c>
      <c r="G212" s="55">
        <v>2</v>
      </c>
      <c r="H212" s="55">
        <v>10</v>
      </c>
      <c r="I212" s="55">
        <v>3</v>
      </c>
      <c r="J212" s="55">
        <v>9</v>
      </c>
      <c r="K212" s="55">
        <v>19</v>
      </c>
      <c r="L212" s="55">
        <v>5</v>
      </c>
      <c r="M212" s="55">
        <v>8</v>
      </c>
      <c r="N212" s="55">
        <v>8</v>
      </c>
      <c r="O212" s="55">
        <v>19</v>
      </c>
      <c r="P212" s="56">
        <v>1</v>
      </c>
    </row>
    <row r="213" spans="1:16" ht="14.25" customHeight="1" x14ac:dyDescent="0.15">
      <c r="A213" s="73"/>
      <c r="B213" s="74"/>
      <c r="C213" s="67" t="s">
        <v>62</v>
      </c>
      <c r="D213" s="68"/>
      <c r="E213" s="28">
        <v>22</v>
      </c>
      <c r="F213" s="54">
        <v>0</v>
      </c>
      <c r="G213" s="55">
        <v>0</v>
      </c>
      <c r="H213" s="55">
        <v>4</v>
      </c>
      <c r="I213" s="55">
        <v>0</v>
      </c>
      <c r="J213" s="55">
        <v>3</v>
      </c>
      <c r="K213" s="55">
        <v>7</v>
      </c>
      <c r="L213" s="55">
        <v>2</v>
      </c>
      <c r="M213" s="55">
        <v>1</v>
      </c>
      <c r="N213" s="55">
        <v>2</v>
      </c>
      <c r="O213" s="55">
        <v>3</v>
      </c>
      <c r="P213" s="56">
        <v>0</v>
      </c>
    </row>
    <row r="214" spans="1:16" ht="14.25" customHeight="1" x14ac:dyDescent="0.15">
      <c r="A214" s="73"/>
      <c r="B214" s="74"/>
      <c r="C214" s="67" t="s">
        <v>63</v>
      </c>
      <c r="D214" s="68"/>
      <c r="E214" s="28">
        <v>8</v>
      </c>
      <c r="F214" s="54">
        <v>2</v>
      </c>
      <c r="G214" s="55">
        <v>0</v>
      </c>
      <c r="H214" s="55">
        <v>2</v>
      </c>
      <c r="I214" s="55">
        <v>0</v>
      </c>
      <c r="J214" s="55">
        <v>1</v>
      </c>
      <c r="K214" s="55">
        <v>1</v>
      </c>
      <c r="L214" s="55">
        <v>0</v>
      </c>
      <c r="M214" s="55">
        <v>0</v>
      </c>
      <c r="N214" s="55">
        <v>1</v>
      </c>
      <c r="O214" s="55">
        <v>1</v>
      </c>
      <c r="P214" s="56">
        <v>0</v>
      </c>
    </row>
    <row r="215" spans="1:16" ht="14.25" customHeight="1" x14ac:dyDescent="0.15">
      <c r="A215" s="75"/>
      <c r="B215" s="76"/>
      <c r="C215" s="69" t="s">
        <v>6</v>
      </c>
      <c r="D215" s="70"/>
      <c r="E215" s="37">
        <v>8</v>
      </c>
      <c r="F215" s="57">
        <v>0</v>
      </c>
      <c r="G215" s="58">
        <v>0</v>
      </c>
      <c r="H215" s="58">
        <v>0</v>
      </c>
      <c r="I215" s="58">
        <v>0</v>
      </c>
      <c r="J215" s="58">
        <v>0</v>
      </c>
      <c r="K215" s="58">
        <v>0</v>
      </c>
      <c r="L215" s="58">
        <v>0</v>
      </c>
      <c r="M215" s="58">
        <v>0</v>
      </c>
      <c r="N215" s="58">
        <v>0</v>
      </c>
      <c r="O215" s="58">
        <v>1</v>
      </c>
      <c r="P215" s="59">
        <v>7</v>
      </c>
    </row>
    <row r="216" spans="1:16" ht="14.25" customHeight="1" x14ac:dyDescent="0.15">
      <c r="A216" s="71" t="s">
        <v>18</v>
      </c>
      <c r="B216" s="72"/>
      <c r="C216" s="77" t="s">
        <v>64</v>
      </c>
      <c r="D216" s="78"/>
      <c r="E216" s="33">
        <v>355</v>
      </c>
      <c r="F216" s="51">
        <v>25</v>
      </c>
      <c r="G216" s="52">
        <v>8</v>
      </c>
      <c r="H216" s="52">
        <v>48</v>
      </c>
      <c r="I216" s="52">
        <v>13</v>
      </c>
      <c r="J216" s="52">
        <v>62</v>
      </c>
      <c r="K216" s="52">
        <v>59</v>
      </c>
      <c r="L216" s="52">
        <v>36</v>
      </c>
      <c r="M216" s="52">
        <v>30</v>
      </c>
      <c r="N216" s="52">
        <v>16</v>
      </c>
      <c r="O216" s="52">
        <v>47</v>
      </c>
      <c r="P216" s="53">
        <v>11</v>
      </c>
    </row>
    <row r="217" spans="1:16" ht="14.25" customHeight="1" x14ac:dyDescent="0.15">
      <c r="A217" s="73"/>
      <c r="B217" s="74"/>
      <c r="C217" s="67" t="s">
        <v>65</v>
      </c>
      <c r="D217" s="68"/>
      <c r="E217" s="28">
        <v>393</v>
      </c>
      <c r="F217" s="54">
        <v>21</v>
      </c>
      <c r="G217" s="55">
        <v>8</v>
      </c>
      <c r="H217" s="55">
        <v>56</v>
      </c>
      <c r="I217" s="55">
        <v>14</v>
      </c>
      <c r="J217" s="55">
        <v>44</v>
      </c>
      <c r="K217" s="55">
        <v>84</v>
      </c>
      <c r="L217" s="55">
        <v>35</v>
      </c>
      <c r="M217" s="55">
        <v>37</v>
      </c>
      <c r="N217" s="55">
        <v>23</v>
      </c>
      <c r="O217" s="55">
        <v>61</v>
      </c>
      <c r="P217" s="56">
        <v>10</v>
      </c>
    </row>
    <row r="218" spans="1:16" ht="14.25" customHeight="1" x14ac:dyDescent="0.15">
      <c r="A218" s="73"/>
      <c r="B218" s="74"/>
      <c r="C218" s="67" t="s">
        <v>61</v>
      </c>
      <c r="D218" s="68"/>
      <c r="E218" s="28">
        <v>158</v>
      </c>
      <c r="F218" s="54">
        <v>9</v>
      </c>
      <c r="G218" s="55">
        <v>1</v>
      </c>
      <c r="H218" s="55">
        <v>9</v>
      </c>
      <c r="I218" s="55">
        <v>5</v>
      </c>
      <c r="J218" s="55">
        <v>17</v>
      </c>
      <c r="K218" s="55">
        <v>53</v>
      </c>
      <c r="L218" s="55">
        <v>16</v>
      </c>
      <c r="M218" s="55">
        <v>11</v>
      </c>
      <c r="N218" s="55">
        <v>8</v>
      </c>
      <c r="O218" s="55">
        <v>28</v>
      </c>
      <c r="P218" s="56">
        <v>1</v>
      </c>
    </row>
    <row r="219" spans="1:16" ht="14.25" customHeight="1" x14ac:dyDescent="0.15">
      <c r="A219" s="73"/>
      <c r="B219" s="74"/>
      <c r="C219" s="67" t="s">
        <v>66</v>
      </c>
      <c r="D219" s="68"/>
      <c r="E219" s="28">
        <v>20</v>
      </c>
      <c r="F219" s="54">
        <v>2</v>
      </c>
      <c r="G219" s="55">
        <v>1</v>
      </c>
      <c r="H219" s="55">
        <v>2</v>
      </c>
      <c r="I219" s="55">
        <v>0</v>
      </c>
      <c r="J219" s="55">
        <v>3</v>
      </c>
      <c r="K219" s="55">
        <v>2</v>
      </c>
      <c r="L219" s="55">
        <v>1</v>
      </c>
      <c r="M219" s="55">
        <v>2</v>
      </c>
      <c r="N219" s="55">
        <v>3</v>
      </c>
      <c r="O219" s="55">
        <v>3</v>
      </c>
      <c r="P219" s="56">
        <v>1</v>
      </c>
    </row>
    <row r="220" spans="1:16" ht="14.25" customHeight="1" x14ac:dyDescent="0.15">
      <c r="A220" s="73"/>
      <c r="B220" s="74"/>
      <c r="C220" s="67" t="s">
        <v>67</v>
      </c>
      <c r="D220" s="68"/>
      <c r="E220" s="28">
        <v>14</v>
      </c>
      <c r="F220" s="54">
        <v>2</v>
      </c>
      <c r="G220" s="55">
        <v>0</v>
      </c>
      <c r="H220" s="55">
        <v>3</v>
      </c>
      <c r="I220" s="55">
        <v>0</v>
      </c>
      <c r="J220" s="55">
        <v>1</v>
      </c>
      <c r="K220" s="55">
        <v>1</v>
      </c>
      <c r="L220" s="55">
        <v>1</v>
      </c>
      <c r="M220" s="55">
        <v>1</v>
      </c>
      <c r="N220" s="55">
        <v>3</v>
      </c>
      <c r="O220" s="55">
        <v>2</v>
      </c>
      <c r="P220" s="56">
        <v>0</v>
      </c>
    </row>
    <row r="221" spans="1:16" ht="14.25" customHeight="1" x14ac:dyDescent="0.15">
      <c r="A221" s="75"/>
      <c r="B221" s="76"/>
      <c r="C221" s="69" t="s">
        <v>6</v>
      </c>
      <c r="D221" s="70"/>
      <c r="E221" s="37">
        <v>8</v>
      </c>
      <c r="F221" s="57">
        <v>0</v>
      </c>
      <c r="G221" s="58">
        <v>0</v>
      </c>
      <c r="H221" s="58">
        <v>0</v>
      </c>
      <c r="I221" s="58">
        <v>0</v>
      </c>
      <c r="J221" s="58">
        <v>0</v>
      </c>
      <c r="K221" s="58">
        <v>0</v>
      </c>
      <c r="L221" s="58">
        <v>0</v>
      </c>
      <c r="M221" s="58">
        <v>0</v>
      </c>
      <c r="N221" s="58">
        <v>0</v>
      </c>
      <c r="O221" s="58">
        <v>0</v>
      </c>
      <c r="P221" s="59">
        <v>8</v>
      </c>
    </row>
    <row r="222" spans="1:16" ht="14.25" customHeight="1" x14ac:dyDescent="0.15">
      <c r="A222" s="79" t="s">
        <v>99</v>
      </c>
      <c r="B222" s="80"/>
      <c r="C222" s="77" t="s">
        <v>100</v>
      </c>
      <c r="D222" s="78"/>
      <c r="E222" s="33">
        <v>414</v>
      </c>
      <c r="F222" s="51">
        <v>24</v>
      </c>
      <c r="G222" s="52">
        <v>11</v>
      </c>
      <c r="H222" s="52">
        <v>60</v>
      </c>
      <c r="I222" s="52">
        <v>6</v>
      </c>
      <c r="J222" s="52">
        <v>43</v>
      </c>
      <c r="K222" s="52">
        <v>121</v>
      </c>
      <c r="L222" s="52">
        <v>38</v>
      </c>
      <c r="M222" s="52">
        <v>30</v>
      </c>
      <c r="N222" s="52">
        <v>20</v>
      </c>
      <c r="O222" s="52">
        <v>52</v>
      </c>
      <c r="P222" s="53">
        <v>9</v>
      </c>
    </row>
    <row r="223" spans="1:16" ht="14.25" customHeight="1" x14ac:dyDescent="0.15">
      <c r="A223" s="81"/>
      <c r="B223" s="82"/>
      <c r="C223" s="67" t="s">
        <v>101</v>
      </c>
      <c r="D223" s="68"/>
      <c r="E223" s="28">
        <v>34</v>
      </c>
      <c r="F223" s="54">
        <v>1</v>
      </c>
      <c r="G223" s="55">
        <v>2</v>
      </c>
      <c r="H223" s="55">
        <v>2</v>
      </c>
      <c r="I223" s="55">
        <v>1</v>
      </c>
      <c r="J223" s="55">
        <v>1</v>
      </c>
      <c r="K223" s="55">
        <v>8</v>
      </c>
      <c r="L223" s="55">
        <v>2</v>
      </c>
      <c r="M223" s="55">
        <v>3</v>
      </c>
      <c r="N223" s="55">
        <v>5</v>
      </c>
      <c r="O223" s="55">
        <v>4</v>
      </c>
      <c r="P223" s="56">
        <v>5</v>
      </c>
    </row>
    <row r="224" spans="1:16" ht="14.25" customHeight="1" x14ac:dyDescent="0.15">
      <c r="A224" s="81"/>
      <c r="B224" s="82"/>
      <c r="C224" s="67" t="s">
        <v>102</v>
      </c>
      <c r="D224" s="68"/>
      <c r="E224" s="28">
        <v>373</v>
      </c>
      <c r="F224" s="54">
        <v>24</v>
      </c>
      <c r="G224" s="55">
        <v>4</v>
      </c>
      <c r="H224" s="55">
        <v>42</v>
      </c>
      <c r="I224" s="55">
        <v>16</v>
      </c>
      <c r="J224" s="55">
        <v>68</v>
      </c>
      <c r="K224" s="55">
        <v>55</v>
      </c>
      <c r="L224" s="55">
        <v>32</v>
      </c>
      <c r="M224" s="55">
        <v>34</v>
      </c>
      <c r="N224" s="55">
        <v>21</v>
      </c>
      <c r="O224" s="55">
        <v>67</v>
      </c>
      <c r="P224" s="56">
        <v>10</v>
      </c>
    </row>
    <row r="225" spans="1:16" ht="14.25" customHeight="1" x14ac:dyDescent="0.15">
      <c r="A225" s="81"/>
      <c r="B225" s="82"/>
      <c r="C225" s="67" t="s">
        <v>98</v>
      </c>
      <c r="D225" s="68"/>
      <c r="E225" s="28">
        <v>116</v>
      </c>
      <c r="F225" s="54">
        <v>9</v>
      </c>
      <c r="G225" s="55">
        <v>1</v>
      </c>
      <c r="H225" s="55">
        <v>12</v>
      </c>
      <c r="I225" s="55">
        <v>7</v>
      </c>
      <c r="J225" s="55">
        <v>15</v>
      </c>
      <c r="K225" s="55">
        <v>13</v>
      </c>
      <c r="L225" s="55">
        <v>16</v>
      </c>
      <c r="M225" s="55">
        <v>14</v>
      </c>
      <c r="N225" s="55">
        <v>6</v>
      </c>
      <c r="O225" s="55">
        <v>17</v>
      </c>
      <c r="P225" s="56">
        <v>6</v>
      </c>
    </row>
    <row r="226" spans="1:16" ht="14.25" customHeight="1" x14ac:dyDescent="0.15">
      <c r="A226" s="83"/>
      <c r="B226" s="84"/>
      <c r="C226" s="69" t="s">
        <v>6</v>
      </c>
      <c r="D226" s="70"/>
      <c r="E226" s="37">
        <v>11</v>
      </c>
      <c r="F226" s="57">
        <v>1</v>
      </c>
      <c r="G226" s="58">
        <v>0</v>
      </c>
      <c r="H226" s="58">
        <v>2</v>
      </c>
      <c r="I226" s="58">
        <v>2</v>
      </c>
      <c r="J226" s="58">
        <v>0</v>
      </c>
      <c r="K226" s="58">
        <v>2</v>
      </c>
      <c r="L226" s="58">
        <v>1</v>
      </c>
      <c r="M226" s="58">
        <v>0</v>
      </c>
      <c r="N226" s="58">
        <v>1</v>
      </c>
      <c r="O226" s="58">
        <v>1</v>
      </c>
      <c r="P226" s="59">
        <v>1</v>
      </c>
    </row>
    <row r="227" spans="1:16" x14ac:dyDescent="0.15">
      <c r="A227" s="85" t="s">
        <v>4</v>
      </c>
      <c r="B227" s="85"/>
      <c r="C227" s="85"/>
      <c r="D227" s="44"/>
      <c r="E227" s="45"/>
      <c r="F227" s="46"/>
      <c r="G227" s="46"/>
      <c r="H227" s="46"/>
      <c r="I227" s="46"/>
      <c r="J227" s="46"/>
      <c r="K227" s="46"/>
      <c r="L227" s="46"/>
      <c r="M227" s="46"/>
      <c r="N227" s="46"/>
      <c r="O227" s="46"/>
      <c r="P227" s="46"/>
    </row>
    <row r="228" spans="1:16" x14ac:dyDescent="0.15">
      <c r="A228" s="43"/>
      <c r="B228" s="43"/>
      <c r="C228" s="43"/>
      <c r="D228" s="44"/>
      <c r="E228" s="45"/>
      <c r="F228" s="46"/>
      <c r="G228" s="46"/>
      <c r="H228" s="46"/>
      <c r="I228" s="46"/>
      <c r="J228" s="46"/>
      <c r="K228" s="46"/>
      <c r="L228" s="46"/>
      <c r="M228" s="46"/>
      <c r="N228" s="46"/>
      <c r="O228" s="46"/>
      <c r="P228" s="46"/>
    </row>
  </sheetData>
  <mergeCells count="232">
    <mergeCell ref="A1:P1"/>
    <mergeCell ref="A2:P2"/>
    <mergeCell ref="A3:P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506" priority="6">
      <formula>AND(F7=0,#REF!&gt;0,#REF!&lt;&gt;"")</formula>
    </cfRule>
  </conditionalFormatting>
  <conditionalFormatting sqref="F4:P115 F118:P226">
    <cfRule type="expression" dxfId="505" priority="7">
      <formula>#REF!=""</formula>
    </cfRule>
    <cfRule type="expression" dxfId="504" priority="8">
      <formula>#REF!=""</formula>
    </cfRule>
  </conditionalFormatting>
  <conditionalFormatting sqref="F7:P115">
    <cfRule type="cellIs" priority="1" stopIfTrue="1" operator="equal">
      <formula>"-"</formula>
    </cfRule>
    <cfRule type="cellIs" dxfId="503" priority="2" operator="greaterThan">
      <formula>100</formula>
    </cfRule>
  </conditionalFormatting>
  <conditionalFormatting sqref="G7:L7 F4:L6">
    <cfRule type="expression" dxfId="502" priority="9">
      <formula>AND(F4=0,R4&gt;0,R4&lt;&gt;"")</formula>
    </cfRule>
  </conditionalFormatting>
  <conditionalFormatting sqref="H8:H115">
    <cfRule type="expression" dxfId="501" priority="4">
      <formula>AND(H8=0,#REF!&gt;0,#REF!&lt;&gt;"")</formula>
    </cfRule>
  </conditionalFormatting>
  <conditionalFormatting sqref="I8:O115 H118:O226">
    <cfRule type="expression" dxfId="500" priority="10">
      <formula>AND(H8=0,#REF!&gt;0,#REF!&lt;&gt;"")</formula>
    </cfRule>
  </conditionalFormatting>
  <conditionalFormatting sqref="M4:O7">
    <cfRule type="expression" dxfId="499" priority="11">
      <formula>AND(M4=0,S4&gt;0,S4&lt;&gt;"")</formula>
    </cfRule>
  </conditionalFormatting>
  <conditionalFormatting sqref="P4:P115 P118:P226">
    <cfRule type="expression" dxfId="498" priority="16">
      <formula>AND(P4=0,AD4&gt;0,AD4&lt;&gt;"")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0" width="7.5703125" style="5" customWidth="1"/>
    <col min="11" max="11" width="2.28515625" style="5" customWidth="1"/>
    <col min="12" max="23" width="2.7109375" style="5" customWidth="1"/>
    <col min="24" max="28" width="9.140625" style="5" customWidth="1"/>
    <col min="29" max="16384" width="9.140625" style="5"/>
  </cols>
  <sheetData>
    <row r="1" spans="1:42" ht="20.100000000000001" customHeight="1" x14ac:dyDescent="0.15">
      <c r="A1" s="102"/>
      <c r="B1" s="102"/>
      <c r="C1" s="102"/>
      <c r="D1" s="102"/>
      <c r="E1" s="102"/>
      <c r="F1" s="102"/>
      <c r="G1" s="102"/>
      <c r="H1" s="102"/>
      <c r="I1" s="102"/>
      <c r="J1" s="102"/>
    </row>
    <row r="2" spans="1:42" ht="23.25" customHeight="1" x14ac:dyDescent="0.15">
      <c r="A2" s="103" t="s">
        <v>390</v>
      </c>
      <c r="B2" s="103"/>
      <c r="C2" s="103"/>
      <c r="D2" s="103"/>
      <c r="E2" s="103"/>
      <c r="F2" s="103"/>
      <c r="G2" s="103"/>
      <c r="H2" s="103"/>
      <c r="I2" s="103"/>
      <c r="J2" s="103"/>
    </row>
    <row r="3" spans="1:42" ht="23.25" customHeight="1" x14ac:dyDescent="0.15">
      <c r="A3" s="104"/>
      <c r="B3" s="104"/>
      <c r="C3" s="104"/>
      <c r="D3" s="104"/>
      <c r="E3" s="104"/>
      <c r="F3" s="104"/>
      <c r="G3" s="104"/>
      <c r="H3" s="104"/>
      <c r="I3" s="104"/>
      <c r="J3" s="104"/>
    </row>
    <row r="4" spans="1:42" ht="3.75" customHeight="1" x14ac:dyDescent="0.15">
      <c r="A4" s="8"/>
      <c r="B4" s="9"/>
      <c r="C4" s="10"/>
      <c r="D4" s="10"/>
      <c r="E4" s="11"/>
      <c r="F4" s="12"/>
      <c r="G4" s="13"/>
      <c r="H4" s="13"/>
      <c r="I4" s="13"/>
      <c r="J4" s="14"/>
    </row>
    <row r="5" spans="1:42" ht="159.75" customHeight="1" x14ac:dyDescent="0.15">
      <c r="A5" s="15"/>
      <c r="B5" s="105"/>
      <c r="C5" s="105"/>
      <c r="D5" s="16"/>
      <c r="E5" s="17" t="s">
        <v>1</v>
      </c>
      <c r="F5" s="18" t="s">
        <v>100</v>
      </c>
      <c r="G5" s="19" t="s">
        <v>101</v>
      </c>
      <c r="H5" s="19" t="s">
        <v>102</v>
      </c>
      <c r="I5" s="19" t="s">
        <v>98</v>
      </c>
      <c r="J5" s="20" t="s">
        <v>3</v>
      </c>
    </row>
    <row r="6" spans="1:42" ht="3.95" customHeight="1" x14ac:dyDescent="0.15">
      <c r="A6" s="21"/>
      <c r="B6" s="22"/>
      <c r="C6" s="7"/>
      <c r="D6" s="7"/>
      <c r="E6" s="23"/>
      <c r="F6" s="24"/>
      <c r="G6" s="25"/>
      <c r="H6" s="25"/>
      <c r="I6" s="25"/>
      <c r="J6" s="26"/>
    </row>
    <row r="7" spans="1:42" ht="14.25" customHeight="1" x14ac:dyDescent="0.15">
      <c r="A7" s="8"/>
      <c r="B7" s="95" t="s">
        <v>2</v>
      </c>
      <c r="C7" s="95"/>
      <c r="D7" s="27"/>
      <c r="E7" s="28">
        <f t="shared" ref="E7:E32" si="0">E118</f>
        <v>948</v>
      </c>
      <c r="F7" s="29">
        <f t="shared" ref="F7:J16" si="1">IFERROR(ROUND(F118/$E7*100,1),"-")</f>
        <v>43.7</v>
      </c>
      <c r="G7" s="30">
        <f t="shared" si="1"/>
        <v>3.6</v>
      </c>
      <c r="H7" s="30">
        <f t="shared" si="1"/>
        <v>39.299999999999997</v>
      </c>
      <c r="I7" s="30">
        <f t="shared" si="1"/>
        <v>12.2</v>
      </c>
      <c r="J7" s="31">
        <f t="shared" si="1"/>
        <v>1.2</v>
      </c>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42.5</v>
      </c>
      <c r="G8" s="35">
        <f t="shared" si="1"/>
        <v>3.5</v>
      </c>
      <c r="H8" s="35">
        <f t="shared" si="1"/>
        <v>41</v>
      </c>
      <c r="I8" s="35">
        <f t="shared" si="1"/>
        <v>11.8</v>
      </c>
      <c r="J8" s="36">
        <f t="shared" si="1"/>
        <v>1.3</v>
      </c>
    </row>
    <row r="9" spans="1:42" ht="14.25" customHeight="1" x14ac:dyDescent="0.15">
      <c r="A9" s="98"/>
      <c r="B9" s="99"/>
      <c r="C9" s="67" t="s">
        <v>8</v>
      </c>
      <c r="D9" s="68"/>
      <c r="E9" s="28">
        <f t="shared" si="0"/>
        <v>531</v>
      </c>
      <c r="F9" s="29">
        <f t="shared" si="1"/>
        <v>44.8</v>
      </c>
      <c r="G9" s="30">
        <f t="shared" si="1"/>
        <v>3.4</v>
      </c>
      <c r="H9" s="30">
        <f t="shared" si="1"/>
        <v>38.200000000000003</v>
      </c>
      <c r="I9" s="30">
        <f t="shared" si="1"/>
        <v>12.6</v>
      </c>
      <c r="J9" s="31">
        <f t="shared" si="1"/>
        <v>0.9</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1" t="str">
        <f t="shared" si="1"/>
        <v>-</v>
      </c>
    </row>
    <row r="11" spans="1:42" ht="14.25" customHeight="1" x14ac:dyDescent="0.15">
      <c r="A11" s="98"/>
      <c r="B11" s="99"/>
      <c r="C11" s="67" t="s">
        <v>14</v>
      </c>
      <c r="D11" s="68"/>
      <c r="E11" s="28">
        <f t="shared" si="0"/>
        <v>12</v>
      </c>
      <c r="F11" s="29">
        <f t="shared" si="1"/>
        <v>33.299999999999997</v>
      </c>
      <c r="G11" s="30">
        <f t="shared" si="1"/>
        <v>0</v>
      </c>
      <c r="H11" s="30">
        <f t="shared" si="1"/>
        <v>50</v>
      </c>
      <c r="I11" s="30">
        <f t="shared" si="1"/>
        <v>16.7</v>
      </c>
      <c r="J11" s="31">
        <f t="shared" si="1"/>
        <v>0</v>
      </c>
    </row>
    <row r="12" spans="1:42" ht="14.25" customHeight="1" x14ac:dyDescent="0.15">
      <c r="A12" s="100"/>
      <c r="B12" s="101"/>
      <c r="C12" s="69" t="s">
        <v>3</v>
      </c>
      <c r="D12" s="70"/>
      <c r="E12" s="37">
        <f t="shared" si="0"/>
        <v>7</v>
      </c>
      <c r="F12" s="38">
        <f t="shared" si="1"/>
        <v>42.9</v>
      </c>
      <c r="G12" s="39">
        <f t="shared" si="1"/>
        <v>28.6</v>
      </c>
      <c r="H12" s="39">
        <f t="shared" si="1"/>
        <v>14.3</v>
      </c>
      <c r="I12" s="39">
        <f t="shared" si="1"/>
        <v>0</v>
      </c>
      <c r="J12" s="40">
        <f t="shared" si="1"/>
        <v>14.3</v>
      </c>
    </row>
    <row r="13" spans="1:42" ht="14.25" customHeight="1" x14ac:dyDescent="0.15">
      <c r="A13" s="89" t="s">
        <v>12</v>
      </c>
      <c r="B13" s="90"/>
      <c r="C13" s="77" t="s">
        <v>19</v>
      </c>
      <c r="D13" s="78"/>
      <c r="E13" s="33">
        <f t="shared" si="0"/>
        <v>7</v>
      </c>
      <c r="F13" s="34">
        <f t="shared" si="1"/>
        <v>28.6</v>
      </c>
      <c r="G13" s="35">
        <f t="shared" si="1"/>
        <v>0</v>
      </c>
      <c r="H13" s="35">
        <f t="shared" si="1"/>
        <v>42.9</v>
      </c>
      <c r="I13" s="35">
        <f t="shared" si="1"/>
        <v>28.6</v>
      </c>
      <c r="J13" s="36">
        <f t="shared" si="1"/>
        <v>0</v>
      </c>
    </row>
    <row r="14" spans="1:42" ht="14.25" customHeight="1" x14ac:dyDescent="0.15">
      <c r="A14" s="91"/>
      <c r="B14" s="92"/>
      <c r="C14" s="67" t="s">
        <v>20</v>
      </c>
      <c r="D14" s="68"/>
      <c r="E14" s="28">
        <f t="shared" si="0"/>
        <v>81</v>
      </c>
      <c r="F14" s="29">
        <f t="shared" si="1"/>
        <v>19.8</v>
      </c>
      <c r="G14" s="30">
        <f t="shared" si="1"/>
        <v>1.2</v>
      </c>
      <c r="H14" s="30">
        <f t="shared" si="1"/>
        <v>50.6</v>
      </c>
      <c r="I14" s="30">
        <f t="shared" si="1"/>
        <v>25.9</v>
      </c>
      <c r="J14" s="31">
        <f t="shared" si="1"/>
        <v>2.5</v>
      </c>
    </row>
    <row r="15" spans="1:42" ht="14.25" customHeight="1" x14ac:dyDescent="0.15">
      <c r="A15" s="91"/>
      <c r="B15" s="92"/>
      <c r="C15" s="67" t="s">
        <v>21</v>
      </c>
      <c r="D15" s="68"/>
      <c r="E15" s="28">
        <f t="shared" si="0"/>
        <v>160</v>
      </c>
      <c r="F15" s="29">
        <f t="shared" si="1"/>
        <v>21.9</v>
      </c>
      <c r="G15" s="30">
        <f t="shared" si="1"/>
        <v>1.3</v>
      </c>
      <c r="H15" s="30">
        <f t="shared" si="1"/>
        <v>56.9</v>
      </c>
      <c r="I15" s="30">
        <f t="shared" si="1"/>
        <v>18.100000000000001</v>
      </c>
      <c r="J15" s="31">
        <f t="shared" si="1"/>
        <v>1.9</v>
      </c>
    </row>
    <row r="16" spans="1:42" ht="14.25" customHeight="1" x14ac:dyDescent="0.15">
      <c r="A16" s="91"/>
      <c r="B16" s="92"/>
      <c r="C16" s="67" t="s">
        <v>22</v>
      </c>
      <c r="D16" s="68"/>
      <c r="E16" s="28">
        <f t="shared" si="0"/>
        <v>210</v>
      </c>
      <c r="F16" s="29">
        <f t="shared" si="1"/>
        <v>36.200000000000003</v>
      </c>
      <c r="G16" s="30">
        <f t="shared" si="1"/>
        <v>5.2</v>
      </c>
      <c r="H16" s="30">
        <f t="shared" si="1"/>
        <v>47.1</v>
      </c>
      <c r="I16" s="30">
        <f t="shared" si="1"/>
        <v>9.5</v>
      </c>
      <c r="J16" s="31">
        <f t="shared" si="1"/>
        <v>1.9</v>
      </c>
    </row>
    <row r="17" spans="1:10" ht="14.25" customHeight="1" x14ac:dyDescent="0.15">
      <c r="A17" s="91"/>
      <c r="B17" s="92"/>
      <c r="C17" s="67" t="s">
        <v>23</v>
      </c>
      <c r="D17" s="68"/>
      <c r="E17" s="28">
        <f t="shared" si="0"/>
        <v>183</v>
      </c>
      <c r="F17" s="29">
        <f t="shared" ref="F17:J26" si="2">IFERROR(ROUND(F128/$E17*100,1),"-")</f>
        <v>49.2</v>
      </c>
      <c r="G17" s="30">
        <f t="shared" si="2"/>
        <v>3.3</v>
      </c>
      <c r="H17" s="30">
        <f t="shared" si="2"/>
        <v>38.299999999999997</v>
      </c>
      <c r="I17" s="30">
        <f t="shared" si="2"/>
        <v>9.3000000000000007</v>
      </c>
      <c r="J17" s="31">
        <f t="shared" si="2"/>
        <v>0</v>
      </c>
    </row>
    <row r="18" spans="1:10" ht="14.25" customHeight="1" x14ac:dyDescent="0.15">
      <c r="A18" s="91"/>
      <c r="B18" s="92"/>
      <c r="C18" s="67" t="s">
        <v>24</v>
      </c>
      <c r="D18" s="68"/>
      <c r="E18" s="28">
        <f t="shared" si="0"/>
        <v>154</v>
      </c>
      <c r="F18" s="29">
        <f t="shared" si="2"/>
        <v>57.1</v>
      </c>
      <c r="G18" s="30">
        <f t="shared" si="2"/>
        <v>4.5</v>
      </c>
      <c r="H18" s="30">
        <f t="shared" si="2"/>
        <v>26.6</v>
      </c>
      <c r="I18" s="30">
        <f t="shared" si="2"/>
        <v>11</v>
      </c>
      <c r="J18" s="31">
        <f t="shared" si="2"/>
        <v>0.6</v>
      </c>
    </row>
    <row r="19" spans="1:10" ht="14.25" customHeight="1" x14ac:dyDescent="0.15">
      <c r="A19" s="91"/>
      <c r="B19" s="92"/>
      <c r="C19" s="67" t="s">
        <v>25</v>
      </c>
      <c r="D19" s="68"/>
      <c r="E19" s="28">
        <f t="shared" si="0"/>
        <v>143</v>
      </c>
      <c r="F19" s="29">
        <f t="shared" si="2"/>
        <v>70.599999999999994</v>
      </c>
      <c r="G19" s="30">
        <f t="shared" si="2"/>
        <v>3.5</v>
      </c>
      <c r="H19" s="30">
        <f t="shared" si="2"/>
        <v>18.899999999999999</v>
      </c>
      <c r="I19" s="30">
        <f t="shared" si="2"/>
        <v>7</v>
      </c>
      <c r="J19" s="31">
        <f t="shared" si="2"/>
        <v>0</v>
      </c>
    </row>
    <row r="20" spans="1:10" ht="14.25" customHeight="1" x14ac:dyDescent="0.15">
      <c r="A20" s="91"/>
      <c r="B20" s="92"/>
      <c r="C20" s="67" t="s">
        <v>26</v>
      </c>
      <c r="D20" s="68"/>
      <c r="E20" s="28">
        <f t="shared" si="0"/>
        <v>3</v>
      </c>
      <c r="F20" s="29">
        <f t="shared" si="2"/>
        <v>100</v>
      </c>
      <c r="G20" s="30">
        <f t="shared" si="2"/>
        <v>0</v>
      </c>
      <c r="H20" s="30">
        <f t="shared" si="2"/>
        <v>0</v>
      </c>
      <c r="I20" s="30">
        <f t="shared" si="2"/>
        <v>0</v>
      </c>
      <c r="J20" s="31">
        <f t="shared" si="2"/>
        <v>0</v>
      </c>
    </row>
    <row r="21" spans="1:10" ht="14.25" customHeight="1" x14ac:dyDescent="0.15">
      <c r="A21" s="93"/>
      <c r="B21" s="94"/>
      <c r="C21" s="69" t="s">
        <v>6</v>
      </c>
      <c r="D21" s="70"/>
      <c r="E21" s="37">
        <f t="shared" si="0"/>
        <v>7</v>
      </c>
      <c r="F21" s="38">
        <f t="shared" si="2"/>
        <v>42.9</v>
      </c>
      <c r="G21" s="39">
        <f t="shared" si="2"/>
        <v>28.6</v>
      </c>
      <c r="H21" s="39">
        <f t="shared" si="2"/>
        <v>14.3</v>
      </c>
      <c r="I21" s="39">
        <f t="shared" si="2"/>
        <v>0</v>
      </c>
      <c r="J21" s="40">
        <f t="shared" si="2"/>
        <v>14.3</v>
      </c>
    </row>
    <row r="22" spans="1:10" ht="14.25" customHeight="1" x14ac:dyDescent="0.15">
      <c r="A22" s="71" t="s">
        <v>70</v>
      </c>
      <c r="B22" s="72"/>
      <c r="C22" s="86" t="s">
        <v>7</v>
      </c>
      <c r="D22" s="41" t="s">
        <v>71</v>
      </c>
      <c r="E22" s="33">
        <f t="shared" si="0"/>
        <v>34</v>
      </c>
      <c r="F22" s="34">
        <f t="shared" si="2"/>
        <v>20.6</v>
      </c>
      <c r="G22" s="35">
        <f t="shared" si="2"/>
        <v>2.9</v>
      </c>
      <c r="H22" s="35">
        <f t="shared" si="2"/>
        <v>41.2</v>
      </c>
      <c r="I22" s="35">
        <f t="shared" si="2"/>
        <v>29.4</v>
      </c>
      <c r="J22" s="36">
        <f t="shared" si="2"/>
        <v>5.9</v>
      </c>
    </row>
    <row r="23" spans="1:10" ht="14.25" customHeight="1" x14ac:dyDescent="0.15">
      <c r="A23" s="73"/>
      <c r="B23" s="74"/>
      <c r="C23" s="87"/>
      <c r="D23" s="42" t="s">
        <v>21</v>
      </c>
      <c r="E23" s="28">
        <f t="shared" si="0"/>
        <v>66</v>
      </c>
      <c r="F23" s="29">
        <f t="shared" si="2"/>
        <v>21.2</v>
      </c>
      <c r="G23" s="30">
        <f t="shared" si="2"/>
        <v>1.5</v>
      </c>
      <c r="H23" s="30">
        <f t="shared" si="2"/>
        <v>56.1</v>
      </c>
      <c r="I23" s="30">
        <f t="shared" si="2"/>
        <v>18.2</v>
      </c>
      <c r="J23" s="31">
        <f t="shared" si="2"/>
        <v>3</v>
      </c>
    </row>
    <row r="24" spans="1:10" ht="14.25" customHeight="1" x14ac:dyDescent="0.15">
      <c r="A24" s="73"/>
      <c r="B24" s="74"/>
      <c r="C24" s="87"/>
      <c r="D24" s="42" t="s">
        <v>22</v>
      </c>
      <c r="E24" s="28">
        <f t="shared" si="0"/>
        <v>85</v>
      </c>
      <c r="F24" s="29">
        <f t="shared" si="2"/>
        <v>34.1</v>
      </c>
      <c r="G24" s="30">
        <f t="shared" si="2"/>
        <v>4.7</v>
      </c>
      <c r="H24" s="30">
        <f t="shared" si="2"/>
        <v>50.6</v>
      </c>
      <c r="I24" s="30">
        <f t="shared" si="2"/>
        <v>9.4</v>
      </c>
      <c r="J24" s="31">
        <f t="shared" si="2"/>
        <v>1.2</v>
      </c>
    </row>
    <row r="25" spans="1:10" ht="14.25" customHeight="1" x14ac:dyDescent="0.15">
      <c r="A25" s="73"/>
      <c r="B25" s="74"/>
      <c r="C25" s="87"/>
      <c r="D25" s="42" t="s">
        <v>23</v>
      </c>
      <c r="E25" s="28">
        <f t="shared" si="0"/>
        <v>81</v>
      </c>
      <c r="F25" s="29">
        <f t="shared" si="2"/>
        <v>45.7</v>
      </c>
      <c r="G25" s="30">
        <f t="shared" si="2"/>
        <v>4.9000000000000004</v>
      </c>
      <c r="H25" s="30">
        <f t="shared" si="2"/>
        <v>40.700000000000003</v>
      </c>
      <c r="I25" s="30">
        <f t="shared" si="2"/>
        <v>8.6</v>
      </c>
      <c r="J25" s="31">
        <f t="shared" si="2"/>
        <v>0</v>
      </c>
    </row>
    <row r="26" spans="1:10" ht="14.25" customHeight="1" x14ac:dyDescent="0.15">
      <c r="A26" s="73"/>
      <c r="B26" s="74"/>
      <c r="C26" s="87"/>
      <c r="D26" s="42" t="s">
        <v>24</v>
      </c>
      <c r="E26" s="28">
        <f t="shared" si="0"/>
        <v>69</v>
      </c>
      <c r="F26" s="29">
        <f t="shared" si="2"/>
        <v>56.5</v>
      </c>
      <c r="G26" s="30">
        <f t="shared" si="2"/>
        <v>4.3</v>
      </c>
      <c r="H26" s="30">
        <f t="shared" si="2"/>
        <v>30.4</v>
      </c>
      <c r="I26" s="30">
        <f t="shared" si="2"/>
        <v>8.6999999999999993</v>
      </c>
      <c r="J26" s="31">
        <f t="shared" si="2"/>
        <v>0</v>
      </c>
    </row>
    <row r="27" spans="1:10" ht="14.25" customHeight="1" x14ac:dyDescent="0.15">
      <c r="A27" s="73"/>
      <c r="B27" s="74"/>
      <c r="C27" s="88"/>
      <c r="D27" s="42" t="s">
        <v>91</v>
      </c>
      <c r="E27" s="37">
        <f t="shared" si="0"/>
        <v>63</v>
      </c>
      <c r="F27" s="38">
        <f t="shared" ref="F27:J36" si="3">IFERROR(ROUND(F138/$E27*100,1),"-")</f>
        <v>68.3</v>
      </c>
      <c r="G27" s="39">
        <f t="shared" si="3"/>
        <v>1.6</v>
      </c>
      <c r="H27" s="39">
        <f t="shared" si="3"/>
        <v>23.8</v>
      </c>
      <c r="I27" s="39">
        <f t="shared" si="3"/>
        <v>6.3</v>
      </c>
      <c r="J27" s="40">
        <f t="shared" si="3"/>
        <v>0</v>
      </c>
    </row>
    <row r="28" spans="1:10" ht="14.25" customHeight="1" x14ac:dyDescent="0.15">
      <c r="A28" s="73"/>
      <c r="B28" s="74"/>
      <c r="C28" s="86" t="s">
        <v>8</v>
      </c>
      <c r="D28" s="41" t="s">
        <v>71</v>
      </c>
      <c r="E28" s="33">
        <f t="shared" si="0"/>
        <v>52</v>
      </c>
      <c r="F28" s="34">
        <f t="shared" si="3"/>
        <v>21.2</v>
      </c>
      <c r="G28" s="35">
        <f t="shared" si="3"/>
        <v>0</v>
      </c>
      <c r="H28" s="35">
        <f t="shared" si="3"/>
        <v>57.7</v>
      </c>
      <c r="I28" s="35">
        <f t="shared" si="3"/>
        <v>21.2</v>
      </c>
      <c r="J28" s="36">
        <f t="shared" si="3"/>
        <v>0</v>
      </c>
    </row>
    <row r="29" spans="1:10" ht="14.25" customHeight="1" x14ac:dyDescent="0.15">
      <c r="A29" s="73"/>
      <c r="B29" s="74"/>
      <c r="C29" s="87"/>
      <c r="D29" s="42" t="s">
        <v>21</v>
      </c>
      <c r="E29" s="28">
        <f t="shared" si="0"/>
        <v>92</v>
      </c>
      <c r="F29" s="29">
        <f t="shared" si="3"/>
        <v>21.7</v>
      </c>
      <c r="G29" s="30">
        <f t="shared" si="3"/>
        <v>1.1000000000000001</v>
      </c>
      <c r="H29" s="30">
        <f t="shared" si="3"/>
        <v>57.6</v>
      </c>
      <c r="I29" s="30">
        <f t="shared" si="3"/>
        <v>18.5</v>
      </c>
      <c r="J29" s="31">
        <f t="shared" si="3"/>
        <v>1.1000000000000001</v>
      </c>
    </row>
    <row r="30" spans="1:10" ht="14.25" customHeight="1" x14ac:dyDescent="0.15">
      <c r="A30" s="73"/>
      <c r="B30" s="74"/>
      <c r="C30" s="87"/>
      <c r="D30" s="42" t="s">
        <v>22</v>
      </c>
      <c r="E30" s="28">
        <f t="shared" si="0"/>
        <v>122</v>
      </c>
      <c r="F30" s="29">
        <f t="shared" si="3"/>
        <v>37.700000000000003</v>
      </c>
      <c r="G30" s="30">
        <f t="shared" si="3"/>
        <v>5.7</v>
      </c>
      <c r="H30" s="30">
        <f t="shared" si="3"/>
        <v>44.3</v>
      </c>
      <c r="I30" s="30">
        <f t="shared" si="3"/>
        <v>9.8000000000000007</v>
      </c>
      <c r="J30" s="31">
        <f t="shared" si="3"/>
        <v>2.5</v>
      </c>
    </row>
    <row r="31" spans="1:10" ht="14.25" customHeight="1" x14ac:dyDescent="0.15">
      <c r="A31" s="73"/>
      <c r="B31" s="74"/>
      <c r="C31" s="87"/>
      <c r="D31" s="42" t="s">
        <v>23</v>
      </c>
      <c r="E31" s="28">
        <f t="shared" si="0"/>
        <v>97</v>
      </c>
      <c r="F31" s="29">
        <f t="shared" si="3"/>
        <v>52.6</v>
      </c>
      <c r="G31" s="30">
        <f t="shared" si="3"/>
        <v>2.1</v>
      </c>
      <c r="H31" s="30">
        <f t="shared" si="3"/>
        <v>35.1</v>
      </c>
      <c r="I31" s="30">
        <f t="shared" si="3"/>
        <v>10.3</v>
      </c>
      <c r="J31" s="31">
        <f t="shared" si="3"/>
        <v>0</v>
      </c>
    </row>
    <row r="32" spans="1:10" ht="14.25" customHeight="1" x14ac:dyDescent="0.15">
      <c r="A32" s="73"/>
      <c r="B32" s="74"/>
      <c r="C32" s="87"/>
      <c r="D32" s="42" t="s">
        <v>24</v>
      </c>
      <c r="E32" s="28">
        <f t="shared" si="0"/>
        <v>85</v>
      </c>
      <c r="F32" s="29">
        <f t="shared" si="3"/>
        <v>57.6</v>
      </c>
      <c r="G32" s="30">
        <f t="shared" si="3"/>
        <v>4.7</v>
      </c>
      <c r="H32" s="30">
        <f t="shared" si="3"/>
        <v>23.5</v>
      </c>
      <c r="I32" s="30">
        <f t="shared" si="3"/>
        <v>12.9</v>
      </c>
      <c r="J32" s="31">
        <f t="shared" si="3"/>
        <v>1.2</v>
      </c>
    </row>
    <row r="33" spans="1:10" ht="14.25" customHeight="1" x14ac:dyDescent="0.15">
      <c r="A33" s="73"/>
      <c r="B33" s="74"/>
      <c r="C33" s="88"/>
      <c r="D33" s="42" t="s">
        <v>91</v>
      </c>
      <c r="E33" s="37">
        <f t="shared" ref="E33:E49" si="4">E144</f>
        <v>83</v>
      </c>
      <c r="F33" s="38">
        <f t="shared" si="3"/>
        <v>73.5</v>
      </c>
      <c r="G33" s="39">
        <f t="shared" si="3"/>
        <v>4.8</v>
      </c>
      <c r="H33" s="39">
        <f t="shared" si="3"/>
        <v>14.5</v>
      </c>
      <c r="I33" s="39">
        <f t="shared" si="3"/>
        <v>7.2</v>
      </c>
      <c r="J33" s="40">
        <f t="shared" si="3"/>
        <v>0</v>
      </c>
    </row>
    <row r="34" spans="1:10" ht="14.25" customHeight="1" x14ac:dyDescent="0.15">
      <c r="A34" s="89" t="s">
        <v>10</v>
      </c>
      <c r="B34" s="90"/>
      <c r="C34" s="77" t="s">
        <v>27</v>
      </c>
      <c r="D34" s="78"/>
      <c r="E34" s="33">
        <f t="shared" si="4"/>
        <v>446</v>
      </c>
      <c r="F34" s="34">
        <f t="shared" si="3"/>
        <v>34.799999999999997</v>
      </c>
      <c r="G34" s="35">
        <f t="shared" si="3"/>
        <v>2.5</v>
      </c>
      <c r="H34" s="35">
        <f t="shared" si="3"/>
        <v>49.1</v>
      </c>
      <c r="I34" s="35">
        <f t="shared" si="3"/>
        <v>12.3</v>
      </c>
      <c r="J34" s="36">
        <f t="shared" si="3"/>
        <v>1.3</v>
      </c>
    </row>
    <row r="35" spans="1:10" ht="14.25" customHeight="1" x14ac:dyDescent="0.15">
      <c r="A35" s="91"/>
      <c r="B35" s="92"/>
      <c r="C35" s="67" t="s">
        <v>28</v>
      </c>
      <c r="D35" s="68"/>
      <c r="E35" s="28">
        <f t="shared" si="4"/>
        <v>77</v>
      </c>
      <c r="F35" s="29">
        <f t="shared" si="3"/>
        <v>51.9</v>
      </c>
      <c r="G35" s="30">
        <f t="shared" si="3"/>
        <v>5.2</v>
      </c>
      <c r="H35" s="30">
        <f t="shared" si="3"/>
        <v>35.1</v>
      </c>
      <c r="I35" s="30">
        <f t="shared" si="3"/>
        <v>6.5</v>
      </c>
      <c r="J35" s="31">
        <f t="shared" si="3"/>
        <v>1.3</v>
      </c>
    </row>
    <row r="36" spans="1:10" ht="14.25" customHeight="1" x14ac:dyDescent="0.15">
      <c r="A36" s="91"/>
      <c r="B36" s="92"/>
      <c r="C36" s="67" t="s">
        <v>29</v>
      </c>
      <c r="D36" s="68"/>
      <c r="E36" s="28">
        <f t="shared" si="4"/>
        <v>47</v>
      </c>
      <c r="F36" s="29">
        <f t="shared" si="3"/>
        <v>44.7</v>
      </c>
      <c r="G36" s="30">
        <f t="shared" si="3"/>
        <v>6.4</v>
      </c>
      <c r="H36" s="30">
        <f t="shared" si="3"/>
        <v>29.8</v>
      </c>
      <c r="I36" s="30">
        <f t="shared" si="3"/>
        <v>19.100000000000001</v>
      </c>
      <c r="J36" s="31">
        <f t="shared" si="3"/>
        <v>0</v>
      </c>
    </row>
    <row r="37" spans="1:10" ht="14.25" customHeight="1" x14ac:dyDescent="0.15">
      <c r="A37" s="91"/>
      <c r="B37" s="92"/>
      <c r="C37" s="67" t="s">
        <v>30</v>
      </c>
      <c r="D37" s="68"/>
      <c r="E37" s="28">
        <f t="shared" si="4"/>
        <v>30</v>
      </c>
      <c r="F37" s="29">
        <f t="shared" ref="F37:J46" si="5">IFERROR(ROUND(F148/$E37*100,1),"-")</f>
        <v>50</v>
      </c>
      <c r="G37" s="30">
        <f t="shared" si="5"/>
        <v>3.3</v>
      </c>
      <c r="H37" s="30">
        <f t="shared" si="5"/>
        <v>36.700000000000003</v>
      </c>
      <c r="I37" s="30">
        <f t="shared" si="5"/>
        <v>10</v>
      </c>
      <c r="J37" s="31">
        <f t="shared" si="5"/>
        <v>0</v>
      </c>
    </row>
    <row r="38" spans="1:10" ht="14.25" customHeight="1" x14ac:dyDescent="0.15">
      <c r="A38" s="91"/>
      <c r="B38" s="92"/>
      <c r="C38" s="67" t="s">
        <v>31</v>
      </c>
      <c r="D38" s="68"/>
      <c r="E38" s="28">
        <f t="shared" si="4"/>
        <v>109</v>
      </c>
      <c r="F38" s="29">
        <f t="shared" si="5"/>
        <v>42.2</v>
      </c>
      <c r="G38" s="30">
        <f t="shared" si="5"/>
        <v>2.8</v>
      </c>
      <c r="H38" s="30">
        <f t="shared" si="5"/>
        <v>40.4</v>
      </c>
      <c r="I38" s="30">
        <f t="shared" si="5"/>
        <v>14.7</v>
      </c>
      <c r="J38" s="31">
        <f t="shared" si="5"/>
        <v>0</v>
      </c>
    </row>
    <row r="39" spans="1:10" ht="14.25" customHeight="1" x14ac:dyDescent="0.15">
      <c r="A39" s="91"/>
      <c r="B39" s="92"/>
      <c r="C39" s="67" t="s">
        <v>32</v>
      </c>
      <c r="D39" s="68"/>
      <c r="E39" s="28">
        <f t="shared" si="4"/>
        <v>17</v>
      </c>
      <c r="F39" s="29">
        <f t="shared" si="5"/>
        <v>47.1</v>
      </c>
      <c r="G39" s="30">
        <f t="shared" si="5"/>
        <v>0</v>
      </c>
      <c r="H39" s="30">
        <f t="shared" si="5"/>
        <v>29.4</v>
      </c>
      <c r="I39" s="30">
        <f t="shared" si="5"/>
        <v>23.5</v>
      </c>
      <c r="J39" s="31">
        <f t="shared" si="5"/>
        <v>0</v>
      </c>
    </row>
    <row r="40" spans="1:10" ht="14.25" customHeight="1" x14ac:dyDescent="0.15">
      <c r="A40" s="91"/>
      <c r="B40" s="92"/>
      <c r="C40" s="67" t="s">
        <v>33</v>
      </c>
      <c r="D40" s="68"/>
      <c r="E40" s="28">
        <f t="shared" si="4"/>
        <v>104</v>
      </c>
      <c r="F40" s="29">
        <f t="shared" si="5"/>
        <v>67.3</v>
      </c>
      <c r="G40" s="30">
        <f t="shared" si="5"/>
        <v>3.8</v>
      </c>
      <c r="H40" s="30">
        <f t="shared" si="5"/>
        <v>22.1</v>
      </c>
      <c r="I40" s="30">
        <f t="shared" si="5"/>
        <v>5.8</v>
      </c>
      <c r="J40" s="31">
        <f t="shared" si="5"/>
        <v>1</v>
      </c>
    </row>
    <row r="41" spans="1:10" ht="14.25" customHeight="1" x14ac:dyDescent="0.15">
      <c r="A41" s="91"/>
      <c r="B41" s="92"/>
      <c r="C41" s="67" t="s">
        <v>34</v>
      </c>
      <c r="D41" s="68"/>
      <c r="E41" s="28">
        <f t="shared" si="4"/>
        <v>89</v>
      </c>
      <c r="F41" s="29">
        <f t="shared" si="5"/>
        <v>56.2</v>
      </c>
      <c r="G41" s="30">
        <f t="shared" si="5"/>
        <v>3.4</v>
      </c>
      <c r="H41" s="30">
        <f t="shared" si="5"/>
        <v>24.7</v>
      </c>
      <c r="I41" s="30">
        <f t="shared" si="5"/>
        <v>14.6</v>
      </c>
      <c r="J41" s="31">
        <f t="shared" si="5"/>
        <v>1.1000000000000001</v>
      </c>
    </row>
    <row r="42" spans="1:10" ht="14.25" customHeight="1" x14ac:dyDescent="0.15">
      <c r="A42" s="91"/>
      <c r="B42" s="92"/>
      <c r="C42" s="67" t="s">
        <v>0</v>
      </c>
      <c r="D42" s="68"/>
      <c r="E42" s="28">
        <f t="shared" si="4"/>
        <v>16</v>
      </c>
      <c r="F42" s="29">
        <f t="shared" si="5"/>
        <v>31.3</v>
      </c>
      <c r="G42" s="30">
        <f t="shared" si="5"/>
        <v>12.5</v>
      </c>
      <c r="H42" s="30">
        <f t="shared" si="5"/>
        <v>31.3</v>
      </c>
      <c r="I42" s="30">
        <f t="shared" si="5"/>
        <v>25</v>
      </c>
      <c r="J42" s="31">
        <f t="shared" si="5"/>
        <v>0</v>
      </c>
    </row>
    <row r="43" spans="1:10" ht="14.25" customHeight="1" x14ac:dyDescent="0.15">
      <c r="A43" s="91"/>
      <c r="B43" s="92"/>
      <c r="C43" s="69" t="s">
        <v>6</v>
      </c>
      <c r="D43" s="70"/>
      <c r="E43" s="37">
        <f t="shared" si="4"/>
        <v>13</v>
      </c>
      <c r="F43" s="38">
        <f t="shared" si="5"/>
        <v>30.8</v>
      </c>
      <c r="G43" s="39">
        <f t="shared" si="5"/>
        <v>23.1</v>
      </c>
      <c r="H43" s="39">
        <f t="shared" si="5"/>
        <v>23.1</v>
      </c>
      <c r="I43" s="39">
        <f t="shared" si="5"/>
        <v>7.7</v>
      </c>
      <c r="J43" s="40">
        <f t="shared" si="5"/>
        <v>15.4</v>
      </c>
    </row>
    <row r="44" spans="1:10" ht="14.25" customHeight="1" x14ac:dyDescent="0.15">
      <c r="A44" s="71" t="s">
        <v>11</v>
      </c>
      <c r="B44" s="72"/>
      <c r="C44" s="77" t="s">
        <v>35</v>
      </c>
      <c r="D44" s="78"/>
      <c r="E44" s="33">
        <f t="shared" si="4"/>
        <v>210</v>
      </c>
      <c r="F44" s="34">
        <f t="shared" si="5"/>
        <v>16.7</v>
      </c>
      <c r="G44" s="35">
        <f t="shared" si="5"/>
        <v>2.4</v>
      </c>
      <c r="H44" s="35">
        <f t="shared" si="5"/>
        <v>62.4</v>
      </c>
      <c r="I44" s="35">
        <f t="shared" si="5"/>
        <v>16.7</v>
      </c>
      <c r="J44" s="36">
        <f t="shared" si="5"/>
        <v>1.9</v>
      </c>
    </row>
    <row r="45" spans="1:10" ht="14.25" customHeight="1" x14ac:dyDescent="0.15">
      <c r="A45" s="73"/>
      <c r="B45" s="74"/>
      <c r="C45" s="67" t="s">
        <v>36</v>
      </c>
      <c r="D45" s="68"/>
      <c r="E45" s="28">
        <f t="shared" si="4"/>
        <v>284</v>
      </c>
      <c r="F45" s="29">
        <f t="shared" si="5"/>
        <v>45.1</v>
      </c>
      <c r="G45" s="30">
        <f t="shared" si="5"/>
        <v>2.8</v>
      </c>
      <c r="H45" s="30">
        <f t="shared" si="5"/>
        <v>40.5</v>
      </c>
      <c r="I45" s="30">
        <f t="shared" si="5"/>
        <v>11.3</v>
      </c>
      <c r="J45" s="31">
        <f t="shared" si="5"/>
        <v>0.4</v>
      </c>
    </row>
    <row r="46" spans="1:10" ht="14.25" customHeight="1" x14ac:dyDescent="0.15">
      <c r="A46" s="73"/>
      <c r="B46" s="74"/>
      <c r="C46" s="67" t="s">
        <v>37</v>
      </c>
      <c r="D46" s="68"/>
      <c r="E46" s="28">
        <f t="shared" si="4"/>
        <v>229</v>
      </c>
      <c r="F46" s="29">
        <f t="shared" si="5"/>
        <v>53.7</v>
      </c>
      <c r="G46" s="30">
        <f t="shared" si="5"/>
        <v>3.1</v>
      </c>
      <c r="H46" s="30">
        <f t="shared" si="5"/>
        <v>30.1</v>
      </c>
      <c r="I46" s="30">
        <f t="shared" si="5"/>
        <v>12.7</v>
      </c>
      <c r="J46" s="31">
        <f t="shared" si="5"/>
        <v>0.4</v>
      </c>
    </row>
    <row r="47" spans="1:10" ht="14.25" customHeight="1" x14ac:dyDescent="0.15">
      <c r="A47" s="73"/>
      <c r="B47" s="74"/>
      <c r="C47" s="67" t="s">
        <v>38</v>
      </c>
      <c r="D47" s="68"/>
      <c r="E47" s="28">
        <f t="shared" si="4"/>
        <v>162</v>
      </c>
      <c r="F47" s="29">
        <f t="shared" ref="F47:J56" si="6">IFERROR(ROUND(F158/$E47*100,1),"-")</f>
        <v>53.1</v>
      </c>
      <c r="G47" s="30">
        <f t="shared" si="6"/>
        <v>6.2</v>
      </c>
      <c r="H47" s="30">
        <f t="shared" si="6"/>
        <v>29</v>
      </c>
      <c r="I47" s="30">
        <f t="shared" si="6"/>
        <v>9.9</v>
      </c>
      <c r="J47" s="31">
        <f t="shared" si="6"/>
        <v>1.9</v>
      </c>
    </row>
    <row r="48" spans="1:10" ht="14.25" customHeight="1" x14ac:dyDescent="0.15">
      <c r="A48" s="73"/>
      <c r="B48" s="74"/>
      <c r="C48" s="67" t="s">
        <v>39</v>
      </c>
      <c r="D48" s="68"/>
      <c r="E48" s="28">
        <f t="shared" si="4"/>
        <v>43</v>
      </c>
      <c r="F48" s="29">
        <f t="shared" si="6"/>
        <v>67.400000000000006</v>
      </c>
      <c r="G48" s="30">
        <f t="shared" si="6"/>
        <v>4.7</v>
      </c>
      <c r="H48" s="30">
        <f t="shared" si="6"/>
        <v>18.600000000000001</v>
      </c>
      <c r="I48" s="30">
        <f t="shared" si="6"/>
        <v>7</v>
      </c>
      <c r="J48" s="31">
        <f t="shared" si="6"/>
        <v>2.2999999999999998</v>
      </c>
    </row>
    <row r="49" spans="1:10" ht="14.25" customHeight="1" x14ac:dyDescent="0.15">
      <c r="A49" s="73"/>
      <c r="B49" s="74"/>
      <c r="C49" s="67" t="s">
        <v>40</v>
      </c>
      <c r="D49" s="68"/>
      <c r="E49" s="28">
        <f t="shared" si="4"/>
        <v>9</v>
      </c>
      <c r="F49" s="29">
        <f t="shared" si="6"/>
        <v>77.8</v>
      </c>
      <c r="G49" s="30">
        <f t="shared" si="6"/>
        <v>0</v>
      </c>
      <c r="H49" s="30">
        <f t="shared" si="6"/>
        <v>11.1</v>
      </c>
      <c r="I49" s="30">
        <f t="shared" si="6"/>
        <v>11.1</v>
      </c>
      <c r="J49" s="31">
        <f t="shared" si="6"/>
        <v>0</v>
      </c>
    </row>
    <row r="50" spans="1:10" ht="14.25" customHeight="1" x14ac:dyDescent="0.15">
      <c r="A50" s="75"/>
      <c r="B50" s="76"/>
      <c r="C50" s="69" t="s">
        <v>6</v>
      </c>
      <c r="D50" s="70"/>
      <c r="E50" s="37">
        <f t="shared" ref="E50:E81" si="7">E161</f>
        <v>11</v>
      </c>
      <c r="F50" s="38">
        <f t="shared" si="6"/>
        <v>54.5</v>
      </c>
      <c r="G50" s="39">
        <f t="shared" si="6"/>
        <v>18.2</v>
      </c>
      <c r="H50" s="39">
        <f t="shared" si="6"/>
        <v>18.2</v>
      </c>
      <c r="I50" s="39">
        <f t="shared" si="6"/>
        <v>0</v>
      </c>
      <c r="J50" s="40">
        <f t="shared" si="6"/>
        <v>9.1</v>
      </c>
    </row>
    <row r="51" spans="1:10" ht="31.5" customHeight="1" x14ac:dyDescent="0.15">
      <c r="A51" s="71" t="s">
        <v>72</v>
      </c>
      <c r="B51" s="72"/>
      <c r="C51" s="77" t="s">
        <v>41</v>
      </c>
      <c r="D51" s="78"/>
      <c r="E51" s="33">
        <f t="shared" si="7"/>
        <v>140</v>
      </c>
      <c r="F51" s="34">
        <f t="shared" si="6"/>
        <v>26.4</v>
      </c>
      <c r="G51" s="35">
        <f t="shared" si="6"/>
        <v>3.6</v>
      </c>
      <c r="H51" s="35">
        <f t="shared" si="6"/>
        <v>45.7</v>
      </c>
      <c r="I51" s="35">
        <f t="shared" si="6"/>
        <v>22.1</v>
      </c>
      <c r="J51" s="36">
        <f t="shared" si="6"/>
        <v>2.1</v>
      </c>
    </row>
    <row r="52" spans="1:10" ht="31.5" customHeight="1" x14ac:dyDescent="0.15">
      <c r="A52" s="73"/>
      <c r="B52" s="74"/>
      <c r="C52" s="67" t="s">
        <v>42</v>
      </c>
      <c r="D52" s="68"/>
      <c r="E52" s="28">
        <f t="shared" si="7"/>
        <v>104</v>
      </c>
      <c r="F52" s="29">
        <f t="shared" si="6"/>
        <v>19.2</v>
      </c>
      <c r="G52" s="30">
        <f t="shared" si="6"/>
        <v>1.9</v>
      </c>
      <c r="H52" s="30">
        <f t="shared" si="6"/>
        <v>62.5</v>
      </c>
      <c r="I52" s="30">
        <f t="shared" si="6"/>
        <v>15.4</v>
      </c>
      <c r="J52" s="31">
        <f t="shared" si="6"/>
        <v>1</v>
      </c>
    </row>
    <row r="53" spans="1:10" ht="31.5" customHeight="1" x14ac:dyDescent="0.15">
      <c r="A53" s="73"/>
      <c r="B53" s="74"/>
      <c r="C53" s="67" t="s">
        <v>43</v>
      </c>
      <c r="D53" s="68"/>
      <c r="E53" s="28">
        <f t="shared" si="7"/>
        <v>114</v>
      </c>
      <c r="F53" s="29">
        <f t="shared" si="6"/>
        <v>49.1</v>
      </c>
      <c r="G53" s="30">
        <f t="shared" si="6"/>
        <v>4.4000000000000004</v>
      </c>
      <c r="H53" s="30">
        <f t="shared" si="6"/>
        <v>35.1</v>
      </c>
      <c r="I53" s="30">
        <f t="shared" si="6"/>
        <v>9.6</v>
      </c>
      <c r="J53" s="31">
        <f t="shared" si="6"/>
        <v>1.8</v>
      </c>
    </row>
    <row r="54" spans="1:10" ht="31.5" customHeight="1" x14ac:dyDescent="0.15">
      <c r="A54" s="73"/>
      <c r="B54" s="74"/>
      <c r="C54" s="67" t="s">
        <v>44</v>
      </c>
      <c r="D54" s="68"/>
      <c r="E54" s="28">
        <f t="shared" si="7"/>
        <v>68</v>
      </c>
      <c r="F54" s="29">
        <f t="shared" si="6"/>
        <v>63.2</v>
      </c>
      <c r="G54" s="30">
        <f t="shared" si="6"/>
        <v>4.4000000000000004</v>
      </c>
      <c r="H54" s="30">
        <f t="shared" si="6"/>
        <v>20.6</v>
      </c>
      <c r="I54" s="30">
        <f t="shared" si="6"/>
        <v>8.8000000000000007</v>
      </c>
      <c r="J54" s="31">
        <f t="shared" si="6"/>
        <v>2.9</v>
      </c>
    </row>
    <row r="55" spans="1:10" ht="31.5" customHeight="1" x14ac:dyDescent="0.15">
      <c r="A55" s="73"/>
      <c r="B55" s="74"/>
      <c r="C55" s="67" t="s">
        <v>45</v>
      </c>
      <c r="D55" s="68"/>
      <c r="E55" s="28">
        <f t="shared" si="7"/>
        <v>87</v>
      </c>
      <c r="F55" s="29">
        <f t="shared" si="6"/>
        <v>57.5</v>
      </c>
      <c r="G55" s="30">
        <f t="shared" si="6"/>
        <v>9.1999999999999993</v>
      </c>
      <c r="H55" s="30">
        <f t="shared" si="6"/>
        <v>24.1</v>
      </c>
      <c r="I55" s="30">
        <f t="shared" si="6"/>
        <v>9.1999999999999993</v>
      </c>
      <c r="J55" s="31">
        <f t="shared" si="6"/>
        <v>0</v>
      </c>
    </row>
    <row r="56" spans="1:10" ht="31.5" customHeight="1" x14ac:dyDescent="0.15">
      <c r="A56" s="73"/>
      <c r="B56" s="74"/>
      <c r="C56" s="67" t="s">
        <v>46</v>
      </c>
      <c r="D56" s="68"/>
      <c r="E56" s="28">
        <f t="shared" si="7"/>
        <v>209</v>
      </c>
      <c r="F56" s="29">
        <f t="shared" si="6"/>
        <v>65.599999999999994</v>
      </c>
      <c r="G56" s="30">
        <f t="shared" si="6"/>
        <v>3.3</v>
      </c>
      <c r="H56" s="30">
        <f t="shared" si="6"/>
        <v>22</v>
      </c>
      <c r="I56" s="30">
        <f t="shared" si="6"/>
        <v>8.6</v>
      </c>
      <c r="J56" s="31">
        <f t="shared" si="6"/>
        <v>0.5</v>
      </c>
    </row>
    <row r="57" spans="1:10" ht="31.5" customHeight="1" x14ac:dyDescent="0.15">
      <c r="A57" s="73"/>
      <c r="B57" s="74"/>
      <c r="C57" s="67" t="s">
        <v>47</v>
      </c>
      <c r="D57" s="68"/>
      <c r="E57" s="28">
        <f t="shared" si="7"/>
        <v>201</v>
      </c>
      <c r="F57" s="29">
        <f t="shared" ref="F57:J66" si="8">IFERROR(ROUND(F168/$E57*100,1),"-")</f>
        <v>30.8</v>
      </c>
      <c r="G57" s="30">
        <f t="shared" si="8"/>
        <v>0.5</v>
      </c>
      <c r="H57" s="30">
        <f t="shared" si="8"/>
        <v>55.2</v>
      </c>
      <c r="I57" s="30">
        <f t="shared" si="8"/>
        <v>12.9</v>
      </c>
      <c r="J57" s="31">
        <f t="shared" si="8"/>
        <v>0.5</v>
      </c>
    </row>
    <row r="58" spans="1:10" ht="31.5" customHeight="1" x14ac:dyDescent="0.15">
      <c r="A58" s="75"/>
      <c r="B58" s="76"/>
      <c r="C58" s="69" t="s">
        <v>6</v>
      </c>
      <c r="D58" s="70"/>
      <c r="E58" s="37">
        <f t="shared" si="7"/>
        <v>25</v>
      </c>
      <c r="F58" s="38">
        <f t="shared" si="8"/>
        <v>36</v>
      </c>
      <c r="G58" s="39">
        <f t="shared" si="8"/>
        <v>12</v>
      </c>
      <c r="H58" s="39">
        <f t="shared" si="8"/>
        <v>48</v>
      </c>
      <c r="I58" s="39">
        <f t="shared" si="8"/>
        <v>0</v>
      </c>
      <c r="J58" s="40">
        <f t="shared" si="8"/>
        <v>4</v>
      </c>
    </row>
    <row r="59" spans="1:10" ht="14.25" customHeight="1" x14ac:dyDescent="0.15">
      <c r="A59" s="71" t="s">
        <v>73</v>
      </c>
      <c r="B59" s="72"/>
      <c r="C59" s="77" t="s">
        <v>68</v>
      </c>
      <c r="D59" s="78"/>
      <c r="E59" s="33">
        <f t="shared" si="7"/>
        <v>219</v>
      </c>
      <c r="F59" s="34">
        <f t="shared" si="8"/>
        <v>51.1</v>
      </c>
      <c r="G59" s="35">
        <f t="shared" si="8"/>
        <v>3.2</v>
      </c>
      <c r="H59" s="35">
        <f t="shared" si="8"/>
        <v>37.4</v>
      </c>
      <c r="I59" s="35">
        <f t="shared" si="8"/>
        <v>8.1999999999999993</v>
      </c>
      <c r="J59" s="36">
        <f t="shared" si="8"/>
        <v>0</v>
      </c>
    </row>
    <row r="60" spans="1:10" ht="14.25" customHeight="1" x14ac:dyDescent="0.15">
      <c r="A60" s="73"/>
      <c r="B60" s="74"/>
      <c r="C60" s="67" t="s">
        <v>69</v>
      </c>
      <c r="D60" s="68"/>
      <c r="E60" s="28">
        <f t="shared" si="7"/>
        <v>25</v>
      </c>
      <c r="F60" s="29">
        <f t="shared" si="8"/>
        <v>8</v>
      </c>
      <c r="G60" s="30">
        <f t="shared" si="8"/>
        <v>0</v>
      </c>
      <c r="H60" s="30">
        <f t="shared" si="8"/>
        <v>76</v>
      </c>
      <c r="I60" s="30">
        <f t="shared" si="8"/>
        <v>12</v>
      </c>
      <c r="J60" s="31">
        <f t="shared" si="8"/>
        <v>4</v>
      </c>
    </row>
    <row r="61" spans="1:10" ht="14.25" customHeight="1" x14ac:dyDescent="0.15">
      <c r="A61" s="73"/>
      <c r="B61" s="74"/>
      <c r="C61" s="67" t="s">
        <v>48</v>
      </c>
      <c r="D61" s="68"/>
      <c r="E61" s="28">
        <f t="shared" si="7"/>
        <v>431</v>
      </c>
      <c r="F61" s="29">
        <f t="shared" si="8"/>
        <v>52</v>
      </c>
      <c r="G61" s="30">
        <f t="shared" si="8"/>
        <v>4.4000000000000004</v>
      </c>
      <c r="H61" s="30">
        <f t="shared" si="8"/>
        <v>29.9</v>
      </c>
      <c r="I61" s="30">
        <f t="shared" si="8"/>
        <v>12.5</v>
      </c>
      <c r="J61" s="31">
        <f t="shared" si="8"/>
        <v>1.2</v>
      </c>
    </row>
    <row r="62" spans="1:10" ht="14.25" customHeight="1" x14ac:dyDescent="0.15">
      <c r="A62" s="73"/>
      <c r="B62" s="74"/>
      <c r="C62" s="67" t="s">
        <v>49</v>
      </c>
      <c r="D62" s="68"/>
      <c r="E62" s="28">
        <f t="shared" si="7"/>
        <v>31</v>
      </c>
      <c r="F62" s="29">
        <f t="shared" si="8"/>
        <v>71</v>
      </c>
      <c r="G62" s="30">
        <f t="shared" si="8"/>
        <v>0</v>
      </c>
      <c r="H62" s="30">
        <f t="shared" si="8"/>
        <v>16.100000000000001</v>
      </c>
      <c r="I62" s="30">
        <f t="shared" si="8"/>
        <v>12.9</v>
      </c>
      <c r="J62" s="31">
        <f t="shared" si="8"/>
        <v>0</v>
      </c>
    </row>
    <row r="63" spans="1:10" ht="14.25" customHeight="1" x14ac:dyDescent="0.15">
      <c r="A63" s="73"/>
      <c r="B63" s="74"/>
      <c r="C63" s="67" t="s">
        <v>50</v>
      </c>
      <c r="D63" s="68"/>
      <c r="E63" s="28">
        <f t="shared" si="7"/>
        <v>195</v>
      </c>
      <c r="F63" s="29">
        <f t="shared" si="8"/>
        <v>14.9</v>
      </c>
      <c r="G63" s="30">
        <f t="shared" si="8"/>
        <v>3.1</v>
      </c>
      <c r="H63" s="30">
        <f t="shared" si="8"/>
        <v>63.6</v>
      </c>
      <c r="I63" s="30">
        <f t="shared" si="8"/>
        <v>16.399999999999999</v>
      </c>
      <c r="J63" s="31">
        <f t="shared" si="8"/>
        <v>2.1</v>
      </c>
    </row>
    <row r="64" spans="1:10" ht="14.25" customHeight="1" x14ac:dyDescent="0.15">
      <c r="A64" s="73"/>
      <c r="B64" s="74"/>
      <c r="C64" s="67" t="s">
        <v>0</v>
      </c>
      <c r="D64" s="68"/>
      <c r="E64" s="28">
        <f t="shared" si="7"/>
        <v>27</v>
      </c>
      <c r="F64" s="29">
        <f t="shared" si="8"/>
        <v>63</v>
      </c>
      <c r="G64" s="30">
        <f t="shared" si="8"/>
        <v>3.7</v>
      </c>
      <c r="H64" s="30">
        <f t="shared" si="8"/>
        <v>18.5</v>
      </c>
      <c r="I64" s="30">
        <f t="shared" si="8"/>
        <v>14.8</v>
      </c>
      <c r="J64" s="31">
        <f t="shared" si="8"/>
        <v>0</v>
      </c>
    </row>
    <row r="65" spans="1:10" ht="14.25" customHeight="1" x14ac:dyDescent="0.15">
      <c r="A65" s="75"/>
      <c r="B65" s="76"/>
      <c r="C65" s="67" t="s">
        <v>6</v>
      </c>
      <c r="D65" s="68"/>
      <c r="E65" s="37">
        <f t="shared" si="7"/>
        <v>20</v>
      </c>
      <c r="F65" s="38">
        <f t="shared" si="8"/>
        <v>40</v>
      </c>
      <c r="G65" s="39">
        <f t="shared" si="8"/>
        <v>5</v>
      </c>
      <c r="H65" s="39">
        <f t="shared" si="8"/>
        <v>45</v>
      </c>
      <c r="I65" s="39">
        <f t="shared" si="8"/>
        <v>5</v>
      </c>
      <c r="J65" s="40">
        <f t="shared" si="8"/>
        <v>5</v>
      </c>
    </row>
    <row r="66" spans="1:10" ht="14.25" customHeight="1" x14ac:dyDescent="0.15">
      <c r="A66" s="71" t="s">
        <v>15</v>
      </c>
      <c r="B66" s="72"/>
      <c r="C66" s="77" t="s">
        <v>74</v>
      </c>
      <c r="D66" s="78"/>
      <c r="E66" s="33">
        <f t="shared" si="7"/>
        <v>203</v>
      </c>
      <c r="F66" s="34">
        <f t="shared" si="8"/>
        <v>43.3</v>
      </c>
      <c r="G66" s="35">
        <f t="shared" si="8"/>
        <v>2</v>
      </c>
      <c r="H66" s="35">
        <f t="shared" si="8"/>
        <v>40.4</v>
      </c>
      <c r="I66" s="35">
        <f t="shared" si="8"/>
        <v>12.8</v>
      </c>
      <c r="J66" s="36">
        <f t="shared" si="8"/>
        <v>1.5</v>
      </c>
    </row>
    <row r="67" spans="1:10" ht="14.25" customHeight="1" x14ac:dyDescent="0.15">
      <c r="A67" s="73"/>
      <c r="B67" s="74"/>
      <c r="C67" s="67" t="s">
        <v>75</v>
      </c>
      <c r="D67" s="68"/>
      <c r="E67" s="28">
        <f t="shared" si="7"/>
        <v>151</v>
      </c>
      <c r="F67" s="29">
        <f t="shared" ref="F67:J67" si="9">IFERROR(ROUND(F178/$E67*100,1),"-")</f>
        <v>37.700000000000003</v>
      </c>
      <c r="G67" s="30">
        <f t="shared" si="9"/>
        <v>4</v>
      </c>
      <c r="H67" s="30">
        <f t="shared" si="9"/>
        <v>44.4</v>
      </c>
      <c r="I67" s="30">
        <f t="shared" si="9"/>
        <v>12.6</v>
      </c>
      <c r="J67" s="31">
        <f t="shared" si="9"/>
        <v>1.3</v>
      </c>
    </row>
    <row r="68" spans="1:10" ht="14.25" customHeight="1" x14ac:dyDescent="0.15">
      <c r="A68" s="73"/>
      <c r="B68" s="74"/>
      <c r="C68" s="67" t="s">
        <v>76</v>
      </c>
      <c r="D68" s="68"/>
      <c r="E68" s="28">
        <f t="shared" si="7"/>
        <v>118</v>
      </c>
      <c r="F68" s="29">
        <f t="shared" ref="F68:J68" si="10">IFERROR(ROUND(F179/$E68*100,1),"-")</f>
        <v>28.8</v>
      </c>
      <c r="G68" s="30">
        <f t="shared" si="10"/>
        <v>3.4</v>
      </c>
      <c r="H68" s="30">
        <f t="shared" si="10"/>
        <v>50</v>
      </c>
      <c r="I68" s="30">
        <f t="shared" si="10"/>
        <v>17.8</v>
      </c>
      <c r="J68" s="31">
        <f t="shared" si="10"/>
        <v>0</v>
      </c>
    </row>
    <row r="69" spans="1:10" ht="14.25" customHeight="1" x14ac:dyDescent="0.15">
      <c r="A69" s="73"/>
      <c r="B69" s="74"/>
      <c r="C69" s="67" t="s">
        <v>77</v>
      </c>
      <c r="D69" s="68"/>
      <c r="E69" s="28">
        <f t="shared" si="7"/>
        <v>110</v>
      </c>
      <c r="F69" s="29">
        <f t="shared" ref="F69:J69" si="11">IFERROR(ROUND(F180/$E69*100,1),"-")</f>
        <v>54.5</v>
      </c>
      <c r="G69" s="30">
        <f t="shared" si="11"/>
        <v>1.8</v>
      </c>
      <c r="H69" s="30">
        <f t="shared" si="11"/>
        <v>35.5</v>
      </c>
      <c r="I69" s="30">
        <f t="shared" si="11"/>
        <v>6.4</v>
      </c>
      <c r="J69" s="31">
        <f t="shared" si="11"/>
        <v>1.8</v>
      </c>
    </row>
    <row r="70" spans="1:10" ht="14.25" customHeight="1" x14ac:dyDescent="0.15">
      <c r="A70" s="73"/>
      <c r="B70" s="74"/>
      <c r="C70" s="67" t="s">
        <v>78</v>
      </c>
      <c r="D70" s="68"/>
      <c r="E70" s="28">
        <f t="shared" si="7"/>
        <v>96</v>
      </c>
      <c r="F70" s="29">
        <f t="shared" ref="F70:J70" si="12">IFERROR(ROUND(F181/$E70*100,1),"-")</f>
        <v>46.9</v>
      </c>
      <c r="G70" s="30">
        <f t="shared" si="12"/>
        <v>9.4</v>
      </c>
      <c r="H70" s="30">
        <f t="shared" si="12"/>
        <v>30.2</v>
      </c>
      <c r="I70" s="30">
        <f t="shared" si="12"/>
        <v>12.5</v>
      </c>
      <c r="J70" s="31">
        <f t="shared" si="12"/>
        <v>1</v>
      </c>
    </row>
    <row r="71" spans="1:10" ht="14.25" customHeight="1" x14ac:dyDescent="0.15">
      <c r="A71" s="73"/>
      <c r="B71" s="74"/>
      <c r="C71" s="67" t="s">
        <v>79</v>
      </c>
      <c r="D71" s="68"/>
      <c r="E71" s="28">
        <f t="shared" si="7"/>
        <v>108</v>
      </c>
      <c r="F71" s="29">
        <f t="shared" ref="F71:J71" si="13">IFERROR(ROUND(F182/$E71*100,1),"-")</f>
        <v>47.2</v>
      </c>
      <c r="G71" s="30">
        <f t="shared" si="13"/>
        <v>2.8</v>
      </c>
      <c r="H71" s="30">
        <f t="shared" si="13"/>
        <v>38.9</v>
      </c>
      <c r="I71" s="30">
        <f t="shared" si="13"/>
        <v>9.3000000000000007</v>
      </c>
      <c r="J71" s="31">
        <f t="shared" si="13"/>
        <v>1.9</v>
      </c>
    </row>
    <row r="72" spans="1:10" ht="14.25" customHeight="1" x14ac:dyDescent="0.15">
      <c r="A72" s="73"/>
      <c r="B72" s="74"/>
      <c r="C72" s="67" t="s">
        <v>80</v>
      </c>
      <c r="D72" s="68"/>
      <c r="E72" s="28">
        <f t="shared" si="7"/>
        <v>124</v>
      </c>
      <c r="F72" s="29">
        <f t="shared" ref="F72:J72" si="14">IFERROR(ROUND(F183/$E72*100,1),"-")</f>
        <v>43.5</v>
      </c>
      <c r="G72" s="30">
        <f t="shared" si="14"/>
        <v>3.2</v>
      </c>
      <c r="H72" s="30">
        <f t="shared" si="14"/>
        <v>38.700000000000003</v>
      </c>
      <c r="I72" s="30">
        <f t="shared" si="14"/>
        <v>14.5</v>
      </c>
      <c r="J72" s="31">
        <f t="shared" si="14"/>
        <v>0</v>
      </c>
    </row>
    <row r="73" spans="1:10" ht="14.25" customHeight="1" x14ac:dyDescent="0.15">
      <c r="A73" s="73"/>
      <c r="B73" s="74"/>
      <c r="C73" s="67" t="s">
        <v>81</v>
      </c>
      <c r="D73" s="68"/>
      <c r="E73" s="28">
        <f t="shared" si="7"/>
        <v>25</v>
      </c>
      <c r="F73" s="29">
        <f t="shared" ref="F73:J73" si="15">IFERROR(ROUND(F184/$E73*100,1),"-")</f>
        <v>72</v>
      </c>
      <c r="G73" s="30">
        <f t="shared" si="15"/>
        <v>4</v>
      </c>
      <c r="H73" s="30">
        <f t="shared" si="15"/>
        <v>20</v>
      </c>
      <c r="I73" s="30">
        <f t="shared" si="15"/>
        <v>4</v>
      </c>
      <c r="J73" s="31">
        <f t="shared" si="15"/>
        <v>0</v>
      </c>
    </row>
    <row r="74" spans="1:10" ht="14.25" customHeight="1" x14ac:dyDescent="0.15">
      <c r="A74" s="75"/>
      <c r="B74" s="76"/>
      <c r="C74" s="67" t="s">
        <v>6</v>
      </c>
      <c r="D74" s="68"/>
      <c r="E74" s="37">
        <f t="shared" si="7"/>
        <v>13</v>
      </c>
      <c r="F74" s="38">
        <f t="shared" ref="F74:J74" si="16">IFERROR(ROUND(F185/$E74*100,1),"-")</f>
        <v>53.8</v>
      </c>
      <c r="G74" s="39">
        <f t="shared" si="16"/>
        <v>7.7</v>
      </c>
      <c r="H74" s="39">
        <f t="shared" si="16"/>
        <v>15.4</v>
      </c>
      <c r="I74" s="39">
        <f t="shared" si="16"/>
        <v>15.4</v>
      </c>
      <c r="J74" s="40">
        <f t="shared" si="16"/>
        <v>7.7</v>
      </c>
    </row>
    <row r="75" spans="1:10" ht="14.25" customHeight="1" x14ac:dyDescent="0.15">
      <c r="A75" s="71" t="s">
        <v>16</v>
      </c>
      <c r="B75" s="72"/>
      <c r="C75" s="77" t="s">
        <v>51</v>
      </c>
      <c r="D75" s="78"/>
      <c r="E75" s="33">
        <f t="shared" si="7"/>
        <v>243</v>
      </c>
      <c r="F75" s="34">
        <f t="shared" ref="F75:J75" si="17">IFERROR(ROUND(F186/$E75*100,1),"-")</f>
        <v>81.099999999999994</v>
      </c>
      <c r="G75" s="35">
        <f t="shared" si="17"/>
        <v>3.7</v>
      </c>
      <c r="H75" s="35">
        <f t="shared" si="17"/>
        <v>9.1</v>
      </c>
      <c r="I75" s="35">
        <f t="shared" si="17"/>
        <v>5.8</v>
      </c>
      <c r="J75" s="36">
        <f t="shared" si="17"/>
        <v>0.4</v>
      </c>
    </row>
    <row r="76" spans="1:10" ht="14.25" customHeight="1" x14ac:dyDescent="0.15">
      <c r="A76" s="73"/>
      <c r="B76" s="74"/>
      <c r="C76" s="67" t="s">
        <v>52</v>
      </c>
      <c r="D76" s="68"/>
      <c r="E76" s="28">
        <f t="shared" si="7"/>
        <v>322</v>
      </c>
      <c r="F76" s="29">
        <f t="shared" ref="F76:J76" si="18">IFERROR(ROUND(F187/$E76*100,1),"-")</f>
        <v>47.8</v>
      </c>
      <c r="G76" s="30">
        <f t="shared" si="18"/>
        <v>3.4</v>
      </c>
      <c r="H76" s="30">
        <f t="shared" si="18"/>
        <v>33.5</v>
      </c>
      <c r="I76" s="30">
        <f t="shared" si="18"/>
        <v>13.7</v>
      </c>
      <c r="J76" s="31">
        <f t="shared" si="18"/>
        <v>1.6</v>
      </c>
    </row>
    <row r="77" spans="1:10" ht="14.25" customHeight="1" x14ac:dyDescent="0.15">
      <c r="A77" s="73"/>
      <c r="B77" s="74"/>
      <c r="C77" s="67" t="s">
        <v>53</v>
      </c>
      <c r="D77" s="68"/>
      <c r="E77" s="28">
        <f t="shared" si="7"/>
        <v>25</v>
      </c>
      <c r="F77" s="29">
        <f t="shared" ref="F77:J77" si="19">IFERROR(ROUND(F188/$E77*100,1),"-")</f>
        <v>60</v>
      </c>
      <c r="G77" s="30">
        <f t="shared" si="19"/>
        <v>4</v>
      </c>
      <c r="H77" s="30">
        <f t="shared" si="19"/>
        <v>28</v>
      </c>
      <c r="I77" s="30">
        <f t="shared" si="19"/>
        <v>8</v>
      </c>
      <c r="J77" s="31">
        <f t="shared" si="19"/>
        <v>0</v>
      </c>
    </row>
    <row r="78" spans="1:10" ht="14.25" customHeight="1" x14ac:dyDescent="0.15">
      <c r="A78" s="73"/>
      <c r="B78" s="74"/>
      <c r="C78" s="67" t="s">
        <v>54</v>
      </c>
      <c r="D78" s="68"/>
      <c r="E78" s="28">
        <f t="shared" si="7"/>
        <v>237</v>
      </c>
      <c r="F78" s="29">
        <f t="shared" ref="F78:J78" si="20">IFERROR(ROUND(F189/$E78*100,1),"-")</f>
        <v>7.6</v>
      </c>
      <c r="G78" s="30">
        <f t="shared" si="20"/>
        <v>2.5</v>
      </c>
      <c r="H78" s="30">
        <f t="shared" si="20"/>
        <v>74.7</v>
      </c>
      <c r="I78" s="30">
        <f t="shared" si="20"/>
        <v>14.3</v>
      </c>
      <c r="J78" s="31">
        <f t="shared" si="20"/>
        <v>0.8</v>
      </c>
    </row>
    <row r="79" spans="1:10" ht="14.25" customHeight="1" x14ac:dyDescent="0.15">
      <c r="A79" s="73"/>
      <c r="B79" s="74"/>
      <c r="C79" s="67" t="s">
        <v>55</v>
      </c>
      <c r="D79" s="68"/>
      <c r="E79" s="28">
        <f t="shared" si="7"/>
        <v>46</v>
      </c>
      <c r="F79" s="29">
        <f t="shared" ref="F79:J79" si="21">IFERROR(ROUND(F190/$E79*100,1),"-")</f>
        <v>6.5</v>
      </c>
      <c r="G79" s="30">
        <f t="shared" si="21"/>
        <v>4.3</v>
      </c>
      <c r="H79" s="30">
        <f t="shared" si="21"/>
        <v>67.400000000000006</v>
      </c>
      <c r="I79" s="30">
        <f t="shared" si="21"/>
        <v>19.600000000000001</v>
      </c>
      <c r="J79" s="31">
        <f t="shared" si="21"/>
        <v>2.2000000000000002</v>
      </c>
    </row>
    <row r="80" spans="1:10" ht="14.25" customHeight="1" x14ac:dyDescent="0.15">
      <c r="A80" s="73"/>
      <c r="B80" s="74"/>
      <c r="C80" s="67" t="s">
        <v>56</v>
      </c>
      <c r="D80" s="68"/>
      <c r="E80" s="28">
        <f t="shared" si="7"/>
        <v>22</v>
      </c>
      <c r="F80" s="29">
        <f t="shared" ref="F80:J80" si="22">IFERROR(ROUND(F191/$E80*100,1),"-")</f>
        <v>36.4</v>
      </c>
      <c r="G80" s="30">
        <f t="shared" si="22"/>
        <v>9.1</v>
      </c>
      <c r="H80" s="30">
        <f t="shared" si="22"/>
        <v>36.4</v>
      </c>
      <c r="I80" s="30">
        <f t="shared" si="22"/>
        <v>18.2</v>
      </c>
      <c r="J80" s="31">
        <f t="shared" si="22"/>
        <v>0</v>
      </c>
    </row>
    <row r="81" spans="1:10" ht="14.25" customHeight="1" x14ac:dyDescent="0.15">
      <c r="A81" s="73"/>
      <c r="B81" s="74"/>
      <c r="C81" s="67" t="s">
        <v>57</v>
      </c>
      <c r="D81" s="68"/>
      <c r="E81" s="28">
        <f t="shared" si="7"/>
        <v>22</v>
      </c>
      <c r="F81" s="29">
        <f t="shared" ref="F81:J81" si="23">IFERROR(ROUND(F192/$E81*100,1),"-")</f>
        <v>31.8</v>
      </c>
      <c r="G81" s="30">
        <f t="shared" si="23"/>
        <v>0</v>
      </c>
      <c r="H81" s="30">
        <f t="shared" si="23"/>
        <v>50</v>
      </c>
      <c r="I81" s="30">
        <f t="shared" si="23"/>
        <v>13.6</v>
      </c>
      <c r="J81" s="31">
        <f t="shared" si="23"/>
        <v>4.5</v>
      </c>
    </row>
    <row r="82" spans="1:10" ht="14.25" customHeight="1" x14ac:dyDescent="0.15">
      <c r="A82" s="73"/>
      <c r="B82" s="74"/>
      <c r="C82" s="67" t="s">
        <v>58</v>
      </c>
      <c r="D82" s="68"/>
      <c r="E82" s="28">
        <f t="shared" ref="E82:E113" si="24">E193</f>
        <v>6</v>
      </c>
      <c r="F82" s="29">
        <f t="shared" ref="F82:J82" si="25">IFERROR(ROUND(F193/$E82*100,1),"-")</f>
        <v>16.7</v>
      </c>
      <c r="G82" s="30">
        <f t="shared" si="25"/>
        <v>16.7</v>
      </c>
      <c r="H82" s="30">
        <f t="shared" si="25"/>
        <v>33.299999999999997</v>
      </c>
      <c r="I82" s="30">
        <f t="shared" si="25"/>
        <v>33.299999999999997</v>
      </c>
      <c r="J82" s="31">
        <f t="shared" si="25"/>
        <v>0</v>
      </c>
    </row>
    <row r="83" spans="1:10" ht="14.25" customHeight="1" x14ac:dyDescent="0.15">
      <c r="A83" s="73"/>
      <c r="B83" s="74"/>
      <c r="C83" s="67" t="s">
        <v>0</v>
      </c>
      <c r="D83" s="68"/>
      <c r="E83" s="28">
        <f t="shared" si="24"/>
        <v>10</v>
      </c>
      <c r="F83" s="29">
        <f t="shared" ref="F83:J83" si="26">IFERROR(ROUND(F194/$E83*100,1),"-")</f>
        <v>40</v>
      </c>
      <c r="G83" s="30">
        <f t="shared" si="26"/>
        <v>10</v>
      </c>
      <c r="H83" s="30">
        <f t="shared" si="26"/>
        <v>30</v>
      </c>
      <c r="I83" s="30">
        <f t="shared" si="26"/>
        <v>20</v>
      </c>
      <c r="J83" s="31">
        <f t="shared" si="26"/>
        <v>0</v>
      </c>
    </row>
    <row r="84" spans="1:10" ht="14.25" customHeight="1" x14ac:dyDescent="0.15">
      <c r="A84" s="75"/>
      <c r="B84" s="76"/>
      <c r="C84" s="69" t="s">
        <v>3</v>
      </c>
      <c r="D84" s="70"/>
      <c r="E84" s="37">
        <f t="shared" si="24"/>
        <v>15</v>
      </c>
      <c r="F84" s="38">
        <f t="shared" ref="F84:J84" si="27">IFERROR(ROUND(F195/$E84*100,1),"-")</f>
        <v>46.7</v>
      </c>
      <c r="G84" s="39">
        <f t="shared" si="27"/>
        <v>6.7</v>
      </c>
      <c r="H84" s="39">
        <f t="shared" si="27"/>
        <v>26.7</v>
      </c>
      <c r="I84" s="39">
        <f t="shared" si="27"/>
        <v>13.3</v>
      </c>
      <c r="J84" s="40">
        <f t="shared" si="27"/>
        <v>6.7</v>
      </c>
    </row>
    <row r="85" spans="1:10" ht="14.25" customHeight="1" x14ac:dyDescent="0.15">
      <c r="A85" s="71" t="s">
        <v>82</v>
      </c>
      <c r="B85" s="72"/>
      <c r="C85" s="77" t="s">
        <v>83</v>
      </c>
      <c r="D85" s="78"/>
      <c r="E85" s="33">
        <f t="shared" si="24"/>
        <v>42</v>
      </c>
      <c r="F85" s="34">
        <f t="shared" ref="F85:J85" si="28">IFERROR(ROUND(F196/$E85*100,1),"-")</f>
        <v>0</v>
      </c>
      <c r="G85" s="35">
        <f t="shared" si="28"/>
        <v>0</v>
      </c>
      <c r="H85" s="35">
        <f t="shared" si="28"/>
        <v>73.8</v>
      </c>
      <c r="I85" s="35">
        <f t="shared" si="28"/>
        <v>21.4</v>
      </c>
      <c r="J85" s="36">
        <f t="shared" si="28"/>
        <v>4.8</v>
      </c>
    </row>
    <row r="86" spans="1:10" ht="14.25" customHeight="1" x14ac:dyDescent="0.15">
      <c r="A86" s="73"/>
      <c r="B86" s="74"/>
      <c r="C86" s="67" t="s">
        <v>84</v>
      </c>
      <c r="D86" s="68"/>
      <c r="E86" s="28">
        <f t="shared" si="24"/>
        <v>57</v>
      </c>
      <c r="F86" s="29">
        <f t="shared" ref="F86:J86" si="29">IFERROR(ROUND(F197/$E86*100,1),"-")</f>
        <v>15.8</v>
      </c>
      <c r="G86" s="30">
        <f t="shared" si="29"/>
        <v>1.8</v>
      </c>
      <c r="H86" s="30">
        <f t="shared" si="29"/>
        <v>64.900000000000006</v>
      </c>
      <c r="I86" s="30">
        <f t="shared" si="29"/>
        <v>14</v>
      </c>
      <c r="J86" s="31">
        <f t="shared" si="29"/>
        <v>3.5</v>
      </c>
    </row>
    <row r="87" spans="1:10" ht="14.25" customHeight="1" x14ac:dyDescent="0.15">
      <c r="A87" s="73"/>
      <c r="B87" s="74"/>
      <c r="C87" s="67" t="s">
        <v>85</v>
      </c>
      <c r="D87" s="68"/>
      <c r="E87" s="28">
        <f t="shared" si="24"/>
        <v>68</v>
      </c>
      <c r="F87" s="29">
        <f t="shared" ref="F87:J87" si="30">IFERROR(ROUND(F198/$E87*100,1),"-")</f>
        <v>20.6</v>
      </c>
      <c r="G87" s="30">
        <f t="shared" si="30"/>
        <v>1.5</v>
      </c>
      <c r="H87" s="30">
        <f t="shared" si="30"/>
        <v>50</v>
      </c>
      <c r="I87" s="30">
        <f t="shared" si="30"/>
        <v>26.5</v>
      </c>
      <c r="J87" s="31">
        <f t="shared" si="30"/>
        <v>1.5</v>
      </c>
    </row>
    <row r="88" spans="1:10" ht="14.25" customHeight="1" x14ac:dyDescent="0.15">
      <c r="A88" s="73"/>
      <c r="B88" s="74"/>
      <c r="C88" s="67" t="s">
        <v>86</v>
      </c>
      <c r="D88" s="68"/>
      <c r="E88" s="28">
        <f t="shared" si="24"/>
        <v>148</v>
      </c>
      <c r="F88" s="29">
        <f t="shared" ref="F88:J88" si="31">IFERROR(ROUND(F199/$E88*100,1),"-")</f>
        <v>26.4</v>
      </c>
      <c r="G88" s="30">
        <f t="shared" si="31"/>
        <v>2.7</v>
      </c>
      <c r="H88" s="30">
        <f t="shared" si="31"/>
        <v>60.8</v>
      </c>
      <c r="I88" s="30">
        <f t="shared" si="31"/>
        <v>9.5</v>
      </c>
      <c r="J88" s="31">
        <f t="shared" si="31"/>
        <v>0.7</v>
      </c>
    </row>
    <row r="89" spans="1:10" ht="14.25" customHeight="1" x14ac:dyDescent="0.15">
      <c r="A89" s="73"/>
      <c r="B89" s="74"/>
      <c r="C89" s="67" t="s">
        <v>87</v>
      </c>
      <c r="D89" s="68"/>
      <c r="E89" s="28">
        <f t="shared" si="24"/>
        <v>195</v>
      </c>
      <c r="F89" s="29">
        <f t="shared" ref="F89:J89" si="32">IFERROR(ROUND(F200/$E89*100,1),"-")</f>
        <v>46.2</v>
      </c>
      <c r="G89" s="30">
        <f t="shared" si="32"/>
        <v>5.6</v>
      </c>
      <c r="H89" s="30">
        <f t="shared" si="32"/>
        <v>36.9</v>
      </c>
      <c r="I89" s="30">
        <f t="shared" si="32"/>
        <v>10.3</v>
      </c>
      <c r="J89" s="31">
        <f t="shared" si="32"/>
        <v>1</v>
      </c>
    </row>
    <row r="90" spans="1:10" ht="14.25" customHeight="1" x14ac:dyDescent="0.15">
      <c r="A90" s="73"/>
      <c r="B90" s="74"/>
      <c r="C90" s="67" t="s">
        <v>88</v>
      </c>
      <c r="D90" s="68"/>
      <c r="E90" s="28">
        <f t="shared" si="24"/>
        <v>151</v>
      </c>
      <c r="F90" s="29">
        <f t="shared" ref="F90:J90" si="33">IFERROR(ROUND(F201/$E90*100,1),"-")</f>
        <v>49.7</v>
      </c>
      <c r="G90" s="30">
        <f t="shared" si="33"/>
        <v>2.6</v>
      </c>
      <c r="H90" s="30">
        <f t="shared" si="33"/>
        <v>31.1</v>
      </c>
      <c r="I90" s="30">
        <f t="shared" si="33"/>
        <v>15.9</v>
      </c>
      <c r="J90" s="31">
        <f t="shared" si="33"/>
        <v>0.7</v>
      </c>
    </row>
    <row r="91" spans="1:10" ht="14.25" customHeight="1" x14ac:dyDescent="0.15">
      <c r="A91" s="73"/>
      <c r="B91" s="74"/>
      <c r="C91" s="67" t="s">
        <v>89</v>
      </c>
      <c r="D91" s="68"/>
      <c r="E91" s="28">
        <f t="shared" si="24"/>
        <v>280</v>
      </c>
      <c r="F91" s="29">
        <f t="shared" ref="F91:J91" si="34">IFERROR(ROUND(F202/$E91*100,1),"-")</f>
        <v>65.400000000000006</v>
      </c>
      <c r="G91" s="30">
        <f t="shared" si="34"/>
        <v>4.5999999999999996</v>
      </c>
      <c r="H91" s="30">
        <f t="shared" si="34"/>
        <v>21.8</v>
      </c>
      <c r="I91" s="30">
        <f t="shared" si="34"/>
        <v>7.9</v>
      </c>
      <c r="J91" s="31">
        <f t="shared" si="34"/>
        <v>0.4</v>
      </c>
    </row>
    <row r="92" spans="1:10" ht="14.25" customHeight="1" x14ac:dyDescent="0.15">
      <c r="A92" s="75"/>
      <c r="B92" s="76"/>
      <c r="C92" s="69" t="s">
        <v>6</v>
      </c>
      <c r="D92" s="70"/>
      <c r="E92" s="37">
        <f t="shared" si="24"/>
        <v>7</v>
      </c>
      <c r="F92" s="38">
        <f t="shared" ref="F92:J92" si="35">IFERROR(ROUND(F203/$E92*100,1),"-")</f>
        <v>57.1</v>
      </c>
      <c r="G92" s="39">
        <f t="shared" si="35"/>
        <v>0</v>
      </c>
      <c r="H92" s="39">
        <f t="shared" si="35"/>
        <v>14.3</v>
      </c>
      <c r="I92" s="39">
        <f t="shared" si="35"/>
        <v>14.3</v>
      </c>
      <c r="J92" s="40">
        <f t="shared" si="35"/>
        <v>14.3</v>
      </c>
    </row>
    <row r="93" spans="1:10" ht="14.25" customHeight="1" x14ac:dyDescent="0.15">
      <c r="A93" s="71" t="s">
        <v>93</v>
      </c>
      <c r="B93" s="72"/>
      <c r="C93" s="77" t="s">
        <v>94</v>
      </c>
      <c r="D93" s="78"/>
      <c r="E93" s="33">
        <f t="shared" si="24"/>
        <v>462</v>
      </c>
      <c r="F93" s="34">
        <f t="shared" ref="F93:J93" si="36">IFERROR(ROUND(F204/$E93*100,1),"-")</f>
        <v>57.1</v>
      </c>
      <c r="G93" s="35">
        <f t="shared" si="36"/>
        <v>3</v>
      </c>
      <c r="H93" s="35">
        <f t="shared" si="36"/>
        <v>31</v>
      </c>
      <c r="I93" s="35">
        <f t="shared" si="36"/>
        <v>8</v>
      </c>
      <c r="J93" s="36">
        <f t="shared" si="36"/>
        <v>0.9</v>
      </c>
    </row>
    <row r="94" spans="1:10" ht="14.25" customHeight="1" x14ac:dyDescent="0.15">
      <c r="A94" s="73"/>
      <c r="B94" s="74"/>
      <c r="C94" s="67" t="s">
        <v>95</v>
      </c>
      <c r="D94" s="68"/>
      <c r="E94" s="28">
        <f t="shared" si="24"/>
        <v>416</v>
      </c>
      <c r="F94" s="29">
        <f t="shared" ref="F94:J94" si="37">IFERROR(ROUND(F205/$E94*100,1),"-")</f>
        <v>29.6</v>
      </c>
      <c r="G94" s="30">
        <f t="shared" si="37"/>
        <v>4.0999999999999996</v>
      </c>
      <c r="H94" s="30">
        <f t="shared" si="37"/>
        <v>50.5</v>
      </c>
      <c r="I94" s="30">
        <f t="shared" si="37"/>
        <v>14.7</v>
      </c>
      <c r="J94" s="31">
        <f t="shared" si="37"/>
        <v>1.2</v>
      </c>
    </row>
    <row r="95" spans="1:10" ht="14.25" customHeight="1" x14ac:dyDescent="0.15">
      <c r="A95" s="73"/>
      <c r="B95" s="74"/>
      <c r="C95" s="67" t="s">
        <v>96</v>
      </c>
      <c r="D95" s="68"/>
      <c r="E95" s="28">
        <f t="shared" si="24"/>
        <v>20</v>
      </c>
      <c r="F95" s="29">
        <f t="shared" ref="F95:J95" si="38">IFERROR(ROUND(F206/$E95*100,1),"-")</f>
        <v>45</v>
      </c>
      <c r="G95" s="30">
        <f t="shared" si="38"/>
        <v>5</v>
      </c>
      <c r="H95" s="30">
        <f t="shared" si="38"/>
        <v>45</v>
      </c>
      <c r="I95" s="30">
        <f t="shared" si="38"/>
        <v>5</v>
      </c>
      <c r="J95" s="31">
        <f t="shared" si="38"/>
        <v>0</v>
      </c>
    </row>
    <row r="96" spans="1:10" ht="14.25" customHeight="1" x14ac:dyDescent="0.15">
      <c r="A96" s="73"/>
      <c r="B96" s="74"/>
      <c r="C96" s="67" t="s">
        <v>97</v>
      </c>
      <c r="D96" s="68"/>
      <c r="E96" s="28">
        <f t="shared" si="24"/>
        <v>2</v>
      </c>
      <c r="F96" s="29">
        <f t="shared" ref="F96:J96" si="39">IFERROR(ROUND(F207/$E96*100,1),"-")</f>
        <v>0</v>
      </c>
      <c r="G96" s="30">
        <f t="shared" si="39"/>
        <v>0</v>
      </c>
      <c r="H96" s="30">
        <f t="shared" si="39"/>
        <v>50</v>
      </c>
      <c r="I96" s="30">
        <f t="shared" si="39"/>
        <v>50</v>
      </c>
      <c r="J96" s="31">
        <f t="shared" si="39"/>
        <v>0</v>
      </c>
    </row>
    <row r="97" spans="1:10" ht="14.25" customHeight="1" x14ac:dyDescent="0.15">
      <c r="A97" s="73"/>
      <c r="B97" s="74"/>
      <c r="C97" s="67" t="s">
        <v>98</v>
      </c>
      <c r="D97" s="68"/>
      <c r="E97" s="28">
        <f t="shared" si="24"/>
        <v>39</v>
      </c>
      <c r="F97" s="29">
        <f t="shared" ref="F97:J97" si="40">IFERROR(ROUND(F208/$E97*100,1),"-")</f>
        <v>35.9</v>
      </c>
      <c r="G97" s="30">
        <f t="shared" si="40"/>
        <v>2.6</v>
      </c>
      <c r="H97" s="30">
        <f t="shared" si="40"/>
        <v>23.1</v>
      </c>
      <c r="I97" s="30">
        <f t="shared" si="40"/>
        <v>35.9</v>
      </c>
      <c r="J97" s="31">
        <f t="shared" si="40"/>
        <v>2.6</v>
      </c>
    </row>
    <row r="98" spans="1:10" ht="14.25" customHeight="1" x14ac:dyDescent="0.15">
      <c r="A98" s="75"/>
      <c r="B98" s="76"/>
      <c r="C98" s="69" t="s">
        <v>6</v>
      </c>
      <c r="D98" s="70"/>
      <c r="E98" s="37">
        <f t="shared" si="24"/>
        <v>9</v>
      </c>
      <c r="F98" s="38">
        <f t="shared" ref="F98:J98" si="41">IFERROR(ROUND(F209/$E98*100,1),"-")</f>
        <v>44.4</v>
      </c>
      <c r="G98" s="39">
        <f t="shared" si="41"/>
        <v>11.1</v>
      </c>
      <c r="H98" s="39">
        <f t="shared" si="41"/>
        <v>11.1</v>
      </c>
      <c r="I98" s="39">
        <f t="shared" si="41"/>
        <v>22.2</v>
      </c>
      <c r="J98" s="40">
        <f t="shared" si="41"/>
        <v>11.1</v>
      </c>
    </row>
    <row r="99" spans="1:10" ht="14.25" customHeight="1" x14ac:dyDescent="0.15">
      <c r="A99" s="71" t="s">
        <v>17</v>
      </c>
      <c r="B99" s="72"/>
      <c r="C99" s="77" t="s">
        <v>59</v>
      </c>
      <c r="D99" s="78"/>
      <c r="E99" s="33">
        <f t="shared" si="24"/>
        <v>436</v>
      </c>
      <c r="F99" s="34">
        <f t="shared" ref="F99:J99" si="42">IFERROR(ROUND(F210/$E99*100,1),"-")</f>
        <v>47.2</v>
      </c>
      <c r="G99" s="35">
        <f t="shared" si="42"/>
        <v>2.2999999999999998</v>
      </c>
      <c r="H99" s="35">
        <f t="shared" si="42"/>
        <v>39</v>
      </c>
      <c r="I99" s="35">
        <f t="shared" si="42"/>
        <v>10.8</v>
      </c>
      <c r="J99" s="36">
        <f t="shared" si="42"/>
        <v>0.7</v>
      </c>
    </row>
    <row r="100" spans="1:10" ht="14.25" customHeight="1" x14ac:dyDescent="0.15">
      <c r="A100" s="73"/>
      <c r="B100" s="74"/>
      <c r="C100" s="67" t="s">
        <v>60</v>
      </c>
      <c r="D100" s="68"/>
      <c r="E100" s="28">
        <f t="shared" si="24"/>
        <v>380</v>
      </c>
      <c r="F100" s="29">
        <f t="shared" ref="F100:J100" si="43">IFERROR(ROUND(F211/$E100*100,1),"-")</f>
        <v>42.6</v>
      </c>
      <c r="G100" s="30">
        <f t="shared" si="43"/>
        <v>5.3</v>
      </c>
      <c r="H100" s="30">
        <f t="shared" si="43"/>
        <v>37.6</v>
      </c>
      <c r="I100" s="30">
        <f t="shared" si="43"/>
        <v>13.2</v>
      </c>
      <c r="J100" s="31">
        <f t="shared" si="43"/>
        <v>1.3</v>
      </c>
    </row>
    <row r="101" spans="1:10" ht="14.25" customHeight="1" x14ac:dyDescent="0.15">
      <c r="A101" s="73"/>
      <c r="B101" s="74"/>
      <c r="C101" s="67" t="s">
        <v>61</v>
      </c>
      <c r="D101" s="68"/>
      <c r="E101" s="28">
        <f t="shared" si="24"/>
        <v>94</v>
      </c>
      <c r="F101" s="29">
        <f t="shared" ref="F101:J101" si="44">IFERROR(ROUND(F212/$E101*100,1),"-")</f>
        <v>36.200000000000003</v>
      </c>
      <c r="G101" s="30">
        <f t="shared" si="44"/>
        <v>2.1</v>
      </c>
      <c r="H101" s="30">
        <f t="shared" si="44"/>
        <v>47.9</v>
      </c>
      <c r="I101" s="30">
        <f t="shared" si="44"/>
        <v>12.8</v>
      </c>
      <c r="J101" s="31">
        <f t="shared" si="44"/>
        <v>1.1000000000000001</v>
      </c>
    </row>
    <row r="102" spans="1:10" ht="14.25" customHeight="1" x14ac:dyDescent="0.15">
      <c r="A102" s="73"/>
      <c r="B102" s="74"/>
      <c r="C102" s="67" t="s">
        <v>62</v>
      </c>
      <c r="D102" s="68"/>
      <c r="E102" s="28">
        <f t="shared" si="24"/>
        <v>22</v>
      </c>
      <c r="F102" s="29">
        <f t="shared" ref="F102:J102" si="45">IFERROR(ROUND(F213/$E102*100,1),"-")</f>
        <v>36.4</v>
      </c>
      <c r="G102" s="30">
        <f t="shared" si="45"/>
        <v>4.5</v>
      </c>
      <c r="H102" s="30">
        <f t="shared" si="45"/>
        <v>45.5</v>
      </c>
      <c r="I102" s="30">
        <f t="shared" si="45"/>
        <v>13.6</v>
      </c>
      <c r="J102" s="31">
        <f t="shared" si="45"/>
        <v>0</v>
      </c>
    </row>
    <row r="103" spans="1:10" ht="14.25" customHeight="1" x14ac:dyDescent="0.15">
      <c r="A103" s="73"/>
      <c r="B103" s="74"/>
      <c r="C103" s="67" t="s">
        <v>63</v>
      </c>
      <c r="D103" s="68"/>
      <c r="E103" s="28">
        <f t="shared" si="24"/>
        <v>8</v>
      </c>
      <c r="F103" s="29">
        <f t="shared" ref="F103:J103" si="46">IFERROR(ROUND(F214/$E103*100,1),"-")</f>
        <v>12.5</v>
      </c>
      <c r="G103" s="30">
        <f t="shared" si="46"/>
        <v>0</v>
      </c>
      <c r="H103" s="30">
        <f t="shared" si="46"/>
        <v>50</v>
      </c>
      <c r="I103" s="30">
        <f t="shared" si="46"/>
        <v>25</v>
      </c>
      <c r="J103" s="31">
        <f t="shared" si="46"/>
        <v>12.5</v>
      </c>
    </row>
    <row r="104" spans="1:10" ht="14.25" customHeight="1" x14ac:dyDescent="0.15">
      <c r="A104" s="75"/>
      <c r="B104" s="76"/>
      <c r="C104" s="69" t="s">
        <v>6</v>
      </c>
      <c r="D104" s="70"/>
      <c r="E104" s="37">
        <f t="shared" si="24"/>
        <v>8</v>
      </c>
      <c r="F104" s="38">
        <f t="shared" ref="F104:J104" si="47">IFERROR(ROUND(F215/$E104*100,1),"-")</f>
        <v>37.5</v>
      </c>
      <c r="G104" s="39">
        <f t="shared" si="47"/>
        <v>12.5</v>
      </c>
      <c r="H104" s="39">
        <f t="shared" si="47"/>
        <v>12.5</v>
      </c>
      <c r="I104" s="39">
        <f t="shared" si="47"/>
        <v>25</v>
      </c>
      <c r="J104" s="40">
        <f t="shared" si="47"/>
        <v>12.5</v>
      </c>
    </row>
    <row r="105" spans="1:10" ht="14.25" customHeight="1" x14ac:dyDescent="0.15">
      <c r="A105" s="71" t="s">
        <v>18</v>
      </c>
      <c r="B105" s="72"/>
      <c r="C105" s="77" t="s">
        <v>64</v>
      </c>
      <c r="D105" s="78"/>
      <c r="E105" s="33">
        <f t="shared" si="24"/>
        <v>355</v>
      </c>
      <c r="F105" s="34">
        <f t="shared" ref="F105:J105" si="48">IFERROR(ROUND(F216/$E105*100,1),"-")</f>
        <v>46.2</v>
      </c>
      <c r="G105" s="35">
        <f t="shared" si="48"/>
        <v>2</v>
      </c>
      <c r="H105" s="35">
        <f t="shared" si="48"/>
        <v>40.6</v>
      </c>
      <c r="I105" s="35">
        <f t="shared" si="48"/>
        <v>9.9</v>
      </c>
      <c r="J105" s="36">
        <f t="shared" si="48"/>
        <v>1.4</v>
      </c>
    </row>
    <row r="106" spans="1:10" ht="14.25" customHeight="1" x14ac:dyDescent="0.15">
      <c r="A106" s="73"/>
      <c r="B106" s="74"/>
      <c r="C106" s="67" t="s">
        <v>65</v>
      </c>
      <c r="D106" s="68"/>
      <c r="E106" s="28">
        <f t="shared" si="24"/>
        <v>393</v>
      </c>
      <c r="F106" s="29">
        <f t="shared" ref="F106:J106" si="49">IFERROR(ROUND(F217/$E106*100,1),"-")</f>
        <v>42.2</v>
      </c>
      <c r="G106" s="30">
        <f t="shared" si="49"/>
        <v>3.8</v>
      </c>
      <c r="H106" s="30">
        <f t="shared" si="49"/>
        <v>39.700000000000003</v>
      </c>
      <c r="I106" s="30">
        <f t="shared" si="49"/>
        <v>13.7</v>
      </c>
      <c r="J106" s="31">
        <f t="shared" si="49"/>
        <v>0.5</v>
      </c>
    </row>
    <row r="107" spans="1:10" ht="14.25" customHeight="1" x14ac:dyDescent="0.15">
      <c r="A107" s="73"/>
      <c r="B107" s="74"/>
      <c r="C107" s="67" t="s">
        <v>61</v>
      </c>
      <c r="D107" s="68"/>
      <c r="E107" s="28">
        <f t="shared" si="24"/>
        <v>158</v>
      </c>
      <c r="F107" s="29">
        <f t="shared" ref="F107:J107" si="50">IFERROR(ROUND(F218/$E107*100,1),"-")</f>
        <v>42.4</v>
      </c>
      <c r="G107" s="30">
        <f t="shared" si="50"/>
        <v>6.3</v>
      </c>
      <c r="H107" s="30">
        <f t="shared" si="50"/>
        <v>37.299999999999997</v>
      </c>
      <c r="I107" s="30">
        <f t="shared" si="50"/>
        <v>13.3</v>
      </c>
      <c r="J107" s="31">
        <f t="shared" si="50"/>
        <v>0.6</v>
      </c>
    </row>
    <row r="108" spans="1:10" ht="14.25" customHeight="1" x14ac:dyDescent="0.15">
      <c r="A108" s="73"/>
      <c r="B108" s="74"/>
      <c r="C108" s="67" t="s">
        <v>66</v>
      </c>
      <c r="D108" s="68"/>
      <c r="E108" s="28">
        <f t="shared" si="24"/>
        <v>20</v>
      </c>
      <c r="F108" s="29">
        <f t="shared" ref="F108:J108" si="51">IFERROR(ROUND(F219/$E108*100,1),"-")</f>
        <v>55</v>
      </c>
      <c r="G108" s="30">
        <f t="shared" si="51"/>
        <v>0</v>
      </c>
      <c r="H108" s="30">
        <f t="shared" si="51"/>
        <v>35</v>
      </c>
      <c r="I108" s="30">
        <f t="shared" si="51"/>
        <v>5</v>
      </c>
      <c r="J108" s="31">
        <f t="shared" si="51"/>
        <v>5</v>
      </c>
    </row>
    <row r="109" spans="1:10" ht="14.25" customHeight="1" x14ac:dyDescent="0.15">
      <c r="A109" s="73"/>
      <c r="B109" s="74"/>
      <c r="C109" s="67" t="s">
        <v>67</v>
      </c>
      <c r="D109" s="68"/>
      <c r="E109" s="28">
        <f t="shared" si="24"/>
        <v>14</v>
      </c>
      <c r="F109" s="29">
        <f t="shared" ref="F109:J109" si="52">IFERROR(ROUND(F220/$E109*100,1),"-")</f>
        <v>28.6</v>
      </c>
      <c r="G109" s="30">
        <f t="shared" si="52"/>
        <v>7.1</v>
      </c>
      <c r="H109" s="30">
        <f t="shared" si="52"/>
        <v>42.9</v>
      </c>
      <c r="I109" s="30">
        <f t="shared" si="52"/>
        <v>14.3</v>
      </c>
      <c r="J109" s="31">
        <f t="shared" si="52"/>
        <v>7.1</v>
      </c>
    </row>
    <row r="110" spans="1:10" ht="14.25" customHeight="1" x14ac:dyDescent="0.15">
      <c r="A110" s="75"/>
      <c r="B110" s="76"/>
      <c r="C110" s="69" t="s">
        <v>6</v>
      </c>
      <c r="D110" s="70"/>
      <c r="E110" s="37">
        <f t="shared" si="24"/>
        <v>8</v>
      </c>
      <c r="F110" s="38">
        <f t="shared" ref="F110:J110" si="53">IFERROR(ROUND(F221/$E110*100,1),"-")</f>
        <v>25</v>
      </c>
      <c r="G110" s="39">
        <f t="shared" si="53"/>
        <v>12.5</v>
      </c>
      <c r="H110" s="39">
        <f t="shared" si="53"/>
        <v>12.5</v>
      </c>
      <c r="I110" s="39">
        <f t="shared" si="53"/>
        <v>37.5</v>
      </c>
      <c r="J110" s="40">
        <f t="shared" si="53"/>
        <v>12.5</v>
      </c>
    </row>
    <row r="111" spans="1:10" ht="14.25" customHeight="1" x14ac:dyDescent="0.15">
      <c r="A111" s="79" t="s">
        <v>99</v>
      </c>
      <c r="B111" s="80"/>
      <c r="C111" s="77" t="s">
        <v>100</v>
      </c>
      <c r="D111" s="78"/>
      <c r="E111" s="33">
        <f t="shared" si="24"/>
        <v>414</v>
      </c>
      <c r="F111" s="34">
        <f t="shared" ref="F111:J111" si="54">IFERROR(ROUND(F222/$E111*100,1),"-")</f>
        <v>100</v>
      </c>
      <c r="G111" s="35">
        <f t="shared" si="54"/>
        <v>0</v>
      </c>
      <c r="H111" s="35">
        <f t="shared" si="54"/>
        <v>0</v>
      </c>
      <c r="I111" s="35">
        <f t="shared" si="54"/>
        <v>0</v>
      </c>
      <c r="J111" s="36">
        <f t="shared" si="54"/>
        <v>0</v>
      </c>
    </row>
    <row r="112" spans="1:10" ht="14.25" customHeight="1" x14ac:dyDescent="0.15">
      <c r="A112" s="81"/>
      <c r="B112" s="82"/>
      <c r="C112" s="67" t="s">
        <v>101</v>
      </c>
      <c r="D112" s="68"/>
      <c r="E112" s="28">
        <f t="shared" si="24"/>
        <v>34</v>
      </c>
      <c r="F112" s="29">
        <f t="shared" ref="F112:J112" si="55">IFERROR(ROUND(F223/$E112*100,1),"-")</f>
        <v>0</v>
      </c>
      <c r="G112" s="30">
        <f t="shared" si="55"/>
        <v>100</v>
      </c>
      <c r="H112" s="30">
        <f t="shared" si="55"/>
        <v>0</v>
      </c>
      <c r="I112" s="30">
        <f t="shared" si="55"/>
        <v>0</v>
      </c>
      <c r="J112" s="31">
        <f t="shared" si="55"/>
        <v>0</v>
      </c>
    </row>
    <row r="113" spans="1:10" ht="14.25" customHeight="1" x14ac:dyDescent="0.15">
      <c r="A113" s="81"/>
      <c r="B113" s="82"/>
      <c r="C113" s="67" t="s">
        <v>102</v>
      </c>
      <c r="D113" s="68"/>
      <c r="E113" s="28">
        <f t="shared" si="24"/>
        <v>373</v>
      </c>
      <c r="F113" s="29">
        <f t="shared" ref="F113:J113" si="56">IFERROR(ROUND(F224/$E113*100,1),"-")</f>
        <v>0</v>
      </c>
      <c r="G113" s="30">
        <f t="shared" si="56"/>
        <v>0</v>
      </c>
      <c r="H113" s="30">
        <f t="shared" si="56"/>
        <v>100</v>
      </c>
      <c r="I113" s="30">
        <f t="shared" si="56"/>
        <v>0</v>
      </c>
      <c r="J113" s="31">
        <f t="shared" si="56"/>
        <v>0</v>
      </c>
    </row>
    <row r="114" spans="1:10" ht="14.25" customHeight="1" x14ac:dyDescent="0.15">
      <c r="A114" s="81"/>
      <c r="B114" s="82"/>
      <c r="C114" s="67" t="s">
        <v>98</v>
      </c>
      <c r="D114" s="68"/>
      <c r="E114" s="28">
        <f t="shared" ref="E114:E115" si="57">E225</f>
        <v>116</v>
      </c>
      <c r="F114" s="29">
        <f t="shared" ref="F114:J114" si="58">IFERROR(ROUND(F225/$E114*100,1),"-")</f>
        <v>0</v>
      </c>
      <c r="G114" s="30">
        <f t="shared" si="58"/>
        <v>0</v>
      </c>
      <c r="H114" s="30">
        <f t="shared" si="58"/>
        <v>0</v>
      </c>
      <c r="I114" s="30">
        <f t="shared" si="58"/>
        <v>100</v>
      </c>
      <c r="J114" s="31">
        <f t="shared" si="58"/>
        <v>0</v>
      </c>
    </row>
    <row r="115" spans="1:10" ht="14.25" customHeight="1" x14ac:dyDescent="0.15">
      <c r="A115" s="83"/>
      <c r="B115" s="84"/>
      <c r="C115" s="69" t="s">
        <v>6</v>
      </c>
      <c r="D115" s="70"/>
      <c r="E115" s="37">
        <f t="shared" si="57"/>
        <v>11</v>
      </c>
      <c r="F115" s="38">
        <f t="shared" ref="F115:J115" si="59">IFERROR(ROUND(F226/$E115*100,1),"-")</f>
        <v>0</v>
      </c>
      <c r="G115" s="39">
        <f t="shared" si="59"/>
        <v>0</v>
      </c>
      <c r="H115" s="39">
        <f t="shared" si="59"/>
        <v>0</v>
      </c>
      <c r="I115" s="39">
        <f t="shared" si="59"/>
        <v>0</v>
      </c>
      <c r="J115" s="40">
        <f t="shared" si="59"/>
        <v>100</v>
      </c>
    </row>
    <row r="116" spans="1:10" ht="15" customHeight="1" x14ac:dyDescent="0.15">
      <c r="A116" s="85" t="s">
        <v>5</v>
      </c>
      <c r="B116" s="85"/>
      <c r="C116" s="85"/>
      <c r="D116" s="44"/>
      <c r="E116" s="45"/>
      <c r="F116" s="46"/>
      <c r="G116" s="46"/>
      <c r="H116" s="46"/>
      <c r="I116" s="46"/>
      <c r="J116" s="46"/>
    </row>
    <row r="117" spans="1:10" ht="5.25" customHeight="1" x14ac:dyDescent="0.15"/>
    <row r="118" spans="1:10" ht="14.25" customHeight="1" x14ac:dyDescent="0.15">
      <c r="A118" s="8"/>
      <c r="B118" s="95" t="s">
        <v>2</v>
      </c>
      <c r="C118" s="95"/>
      <c r="D118" s="27"/>
      <c r="E118" s="47">
        <v>948</v>
      </c>
      <c r="F118" s="48">
        <v>414</v>
      </c>
      <c r="G118" s="49">
        <v>34</v>
      </c>
      <c r="H118" s="49">
        <v>373</v>
      </c>
      <c r="I118" s="49">
        <v>116</v>
      </c>
      <c r="J118" s="50">
        <v>11</v>
      </c>
    </row>
    <row r="119" spans="1:10" ht="14.25" customHeight="1" x14ac:dyDescent="0.15">
      <c r="A119" s="96" t="s">
        <v>9</v>
      </c>
      <c r="B119" s="97"/>
      <c r="C119" s="77" t="s">
        <v>7</v>
      </c>
      <c r="D119" s="78"/>
      <c r="E119" s="33">
        <v>398</v>
      </c>
      <c r="F119" s="51">
        <v>169</v>
      </c>
      <c r="G119" s="52">
        <v>14</v>
      </c>
      <c r="H119" s="52">
        <v>163</v>
      </c>
      <c r="I119" s="52">
        <v>47</v>
      </c>
      <c r="J119" s="53">
        <v>5</v>
      </c>
    </row>
    <row r="120" spans="1:10" ht="14.25" customHeight="1" x14ac:dyDescent="0.15">
      <c r="A120" s="98"/>
      <c r="B120" s="99"/>
      <c r="C120" s="67" t="s">
        <v>8</v>
      </c>
      <c r="D120" s="68"/>
      <c r="E120" s="28">
        <v>531</v>
      </c>
      <c r="F120" s="54">
        <v>238</v>
      </c>
      <c r="G120" s="55">
        <v>18</v>
      </c>
      <c r="H120" s="55">
        <v>203</v>
      </c>
      <c r="I120" s="55">
        <v>67</v>
      </c>
      <c r="J120" s="56">
        <v>5</v>
      </c>
    </row>
    <row r="121" spans="1:10" ht="14.25" customHeight="1" x14ac:dyDescent="0.15">
      <c r="A121" s="98"/>
      <c r="B121" s="99"/>
      <c r="C121" s="67" t="s">
        <v>13</v>
      </c>
      <c r="D121" s="68"/>
      <c r="E121" s="28">
        <v>0</v>
      </c>
      <c r="F121" s="54">
        <v>0</v>
      </c>
      <c r="G121" s="55">
        <v>0</v>
      </c>
      <c r="H121" s="55">
        <v>0</v>
      </c>
      <c r="I121" s="55">
        <v>0</v>
      </c>
      <c r="J121" s="56">
        <v>0</v>
      </c>
    </row>
    <row r="122" spans="1:10" ht="14.25" customHeight="1" x14ac:dyDescent="0.15">
      <c r="A122" s="98"/>
      <c r="B122" s="99"/>
      <c r="C122" s="67" t="s">
        <v>14</v>
      </c>
      <c r="D122" s="68"/>
      <c r="E122" s="28">
        <v>12</v>
      </c>
      <c r="F122" s="54">
        <v>4</v>
      </c>
      <c r="G122" s="55">
        <v>0</v>
      </c>
      <c r="H122" s="55">
        <v>6</v>
      </c>
      <c r="I122" s="55">
        <v>2</v>
      </c>
      <c r="J122" s="56">
        <v>0</v>
      </c>
    </row>
    <row r="123" spans="1:10" ht="14.25" customHeight="1" x14ac:dyDescent="0.15">
      <c r="A123" s="100"/>
      <c r="B123" s="101"/>
      <c r="C123" s="69" t="s">
        <v>3</v>
      </c>
      <c r="D123" s="70"/>
      <c r="E123" s="37">
        <v>7</v>
      </c>
      <c r="F123" s="57">
        <v>3</v>
      </c>
      <c r="G123" s="58">
        <v>2</v>
      </c>
      <c r="H123" s="58">
        <v>1</v>
      </c>
      <c r="I123" s="58">
        <v>0</v>
      </c>
      <c r="J123" s="59">
        <v>1</v>
      </c>
    </row>
    <row r="124" spans="1:10" ht="14.25" customHeight="1" x14ac:dyDescent="0.15">
      <c r="A124" s="89" t="s">
        <v>12</v>
      </c>
      <c r="B124" s="90"/>
      <c r="C124" s="77" t="s">
        <v>19</v>
      </c>
      <c r="D124" s="78"/>
      <c r="E124" s="33">
        <v>7</v>
      </c>
      <c r="F124" s="51">
        <v>2</v>
      </c>
      <c r="G124" s="52">
        <v>0</v>
      </c>
      <c r="H124" s="52">
        <v>3</v>
      </c>
      <c r="I124" s="52">
        <v>2</v>
      </c>
      <c r="J124" s="53">
        <v>0</v>
      </c>
    </row>
    <row r="125" spans="1:10" ht="14.25" customHeight="1" x14ac:dyDescent="0.15">
      <c r="A125" s="91"/>
      <c r="B125" s="92"/>
      <c r="C125" s="67" t="s">
        <v>20</v>
      </c>
      <c r="D125" s="68"/>
      <c r="E125" s="28">
        <v>81</v>
      </c>
      <c r="F125" s="54">
        <v>16</v>
      </c>
      <c r="G125" s="55">
        <v>1</v>
      </c>
      <c r="H125" s="55">
        <v>41</v>
      </c>
      <c r="I125" s="55">
        <v>21</v>
      </c>
      <c r="J125" s="56">
        <v>2</v>
      </c>
    </row>
    <row r="126" spans="1:10" ht="14.25" customHeight="1" x14ac:dyDescent="0.15">
      <c r="A126" s="91"/>
      <c r="B126" s="92"/>
      <c r="C126" s="67" t="s">
        <v>21</v>
      </c>
      <c r="D126" s="68"/>
      <c r="E126" s="28">
        <v>160</v>
      </c>
      <c r="F126" s="54">
        <v>35</v>
      </c>
      <c r="G126" s="55">
        <v>2</v>
      </c>
      <c r="H126" s="55">
        <v>91</v>
      </c>
      <c r="I126" s="55">
        <v>29</v>
      </c>
      <c r="J126" s="56">
        <v>3</v>
      </c>
    </row>
    <row r="127" spans="1:10" ht="14.25" customHeight="1" x14ac:dyDescent="0.15">
      <c r="A127" s="91"/>
      <c r="B127" s="92"/>
      <c r="C127" s="67" t="s">
        <v>22</v>
      </c>
      <c r="D127" s="68"/>
      <c r="E127" s="28">
        <v>210</v>
      </c>
      <c r="F127" s="54">
        <v>76</v>
      </c>
      <c r="G127" s="55">
        <v>11</v>
      </c>
      <c r="H127" s="55">
        <v>99</v>
      </c>
      <c r="I127" s="55">
        <v>20</v>
      </c>
      <c r="J127" s="56">
        <v>4</v>
      </c>
    </row>
    <row r="128" spans="1:10" ht="14.25" customHeight="1" x14ac:dyDescent="0.15">
      <c r="A128" s="91"/>
      <c r="B128" s="92"/>
      <c r="C128" s="67" t="s">
        <v>23</v>
      </c>
      <c r="D128" s="68"/>
      <c r="E128" s="28">
        <v>183</v>
      </c>
      <c r="F128" s="54">
        <v>90</v>
      </c>
      <c r="G128" s="55">
        <v>6</v>
      </c>
      <c r="H128" s="55">
        <v>70</v>
      </c>
      <c r="I128" s="55">
        <v>17</v>
      </c>
      <c r="J128" s="56">
        <v>0</v>
      </c>
    </row>
    <row r="129" spans="1:10" ht="14.25" customHeight="1" x14ac:dyDescent="0.15">
      <c r="A129" s="91"/>
      <c r="B129" s="92"/>
      <c r="C129" s="67" t="s">
        <v>24</v>
      </c>
      <c r="D129" s="68"/>
      <c r="E129" s="28">
        <v>154</v>
      </c>
      <c r="F129" s="54">
        <v>88</v>
      </c>
      <c r="G129" s="55">
        <v>7</v>
      </c>
      <c r="H129" s="55">
        <v>41</v>
      </c>
      <c r="I129" s="55">
        <v>17</v>
      </c>
      <c r="J129" s="56">
        <v>1</v>
      </c>
    </row>
    <row r="130" spans="1:10" ht="14.25" customHeight="1" x14ac:dyDescent="0.15">
      <c r="A130" s="91"/>
      <c r="B130" s="92"/>
      <c r="C130" s="67" t="s">
        <v>25</v>
      </c>
      <c r="D130" s="68"/>
      <c r="E130" s="28">
        <v>143</v>
      </c>
      <c r="F130" s="54">
        <v>101</v>
      </c>
      <c r="G130" s="55">
        <v>5</v>
      </c>
      <c r="H130" s="55">
        <v>27</v>
      </c>
      <c r="I130" s="55">
        <v>10</v>
      </c>
      <c r="J130" s="56">
        <v>0</v>
      </c>
    </row>
    <row r="131" spans="1:10" ht="14.25" customHeight="1" x14ac:dyDescent="0.15">
      <c r="A131" s="91"/>
      <c r="B131" s="92"/>
      <c r="C131" s="67" t="s">
        <v>26</v>
      </c>
      <c r="D131" s="68"/>
      <c r="E131" s="28">
        <v>3</v>
      </c>
      <c r="F131" s="54">
        <v>3</v>
      </c>
      <c r="G131" s="55">
        <v>0</v>
      </c>
      <c r="H131" s="55">
        <v>0</v>
      </c>
      <c r="I131" s="55">
        <v>0</v>
      </c>
      <c r="J131" s="56">
        <v>0</v>
      </c>
    </row>
    <row r="132" spans="1:10" ht="14.25" customHeight="1" x14ac:dyDescent="0.15">
      <c r="A132" s="93"/>
      <c r="B132" s="94"/>
      <c r="C132" s="69" t="s">
        <v>6</v>
      </c>
      <c r="D132" s="70"/>
      <c r="E132" s="37">
        <v>7</v>
      </c>
      <c r="F132" s="57">
        <v>3</v>
      </c>
      <c r="G132" s="58">
        <v>2</v>
      </c>
      <c r="H132" s="58">
        <v>1</v>
      </c>
      <c r="I132" s="58">
        <v>0</v>
      </c>
      <c r="J132" s="59">
        <v>1</v>
      </c>
    </row>
    <row r="133" spans="1:10" ht="14.25" customHeight="1" x14ac:dyDescent="0.15">
      <c r="A133" s="71" t="s">
        <v>70</v>
      </c>
      <c r="B133" s="72"/>
      <c r="C133" s="86" t="s">
        <v>7</v>
      </c>
      <c r="D133" s="41" t="s">
        <v>71</v>
      </c>
      <c r="E133" s="33">
        <v>34</v>
      </c>
      <c r="F133" s="51">
        <v>7</v>
      </c>
      <c r="G133" s="52">
        <v>1</v>
      </c>
      <c r="H133" s="52">
        <v>14</v>
      </c>
      <c r="I133" s="52">
        <v>10</v>
      </c>
      <c r="J133" s="53">
        <v>2</v>
      </c>
    </row>
    <row r="134" spans="1:10" ht="14.25" customHeight="1" x14ac:dyDescent="0.15">
      <c r="A134" s="73"/>
      <c r="B134" s="74"/>
      <c r="C134" s="87"/>
      <c r="D134" s="42" t="s">
        <v>21</v>
      </c>
      <c r="E134" s="28">
        <v>66</v>
      </c>
      <c r="F134" s="54">
        <v>14</v>
      </c>
      <c r="G134" s="55">
        <v>1</v>
      </c>
      <c r="H134" s="55">
        <v>37</v>
      </c>
      <c r="I134" s="55">
        <v>12</v>
      </c>
      <c r="J134" s="56">
        <v>2</v>
      </c>
    </row>
    <row r="135" spans="1:10" ht="14.25" customHeight="1" x14ac:dyDescent="0.15">
      <c r="A135" s="73"/>
      <c r="B135" s="74"/>
      <c r="C135" s="87"/>
      <c r="D135" s="42" t="s">
        <v>22</v>
      </c>
      <c r="E135" s="28">
        <v>85</v>
      </c>
      <c r="F135" s="54">
        <v>29</v>
      </c>
      <c r="G135" s="55">
        <v>4</v>
      </c>
      <c r="H135" s="55">
        <v>43</v>
      </c>
      <c r="I135" s="55">
        <v>8</v>
      </c>
      <c r="J135" s="56">
        <v>1</v>
      </c>
    </row>
    <row r="136" spans="1:10" ht="14.25" customHeight="1" x14ac:dyDescent="0.15">
      <c r="A136" s="73"/>
      <c r="B136" s="74"/>
      <c r="C136" s="87"/>
      <c r="D136" s="42" t="s">
        <v>23</v>
      </c>
      <c r="E136" s="28">
        <v>81</v>
      </c>
      <c r="F136" s="54">
        <v>37</v>
      </c>
      <c r="G136" s="55">
        <v>4</v>
      </c>
      <c r="H136" s="55">
        <v>33</v>
      </c>
      <c r="I136" s="55">
        <v>7</v>
      </c>
      <c r="J136" s="56">
        <v>0</v>
      </c>
    </row>
    <row r="137" spans="1:10" ht="14.25" customHeight="1" x14ac:dyDescent="0.15">
      <c r="A137" s="73"/>
      <c r="B137" s="74"/>
      <c r="C137" s="87"/>
      <c r="D137" s="42" t="s">
        <v>24</v>
      </c>
      <c r="E137" s="28">
        <v>69</v>
      </c>
      <c r="F137" s="54">
        <v>39</v>
      </c>
      <c r="G137" s="55">
        <v>3</v>
      </c>
      <c r="H137" s="55">
        <v>21</v>
      </c>
      <c r="I137" s="55">
        <v>6</v>
      </c>
      <c r="J137" s="56">
        <v>0</v>
      </c>
    </row>
    <row r="138" spans="1:10" ht="14.25" customHeight="1" x14ac:dyDescent="0.15">
      <c r="A138" s="73"/>
      <c r="B138" s="74"/>
      <c r="C138" s="88"/>
      <c r="D138" s="42" t="s">
        <v>91</v>
      </c>
      <c r="E138" s="28">
        <v>63</v>
      </c>
      <c r="F138" s="54">
        <v>43</v>
      </c>
      <c r="G138" s="55">
        <v>1</v>
      </c>
      <c r="H138" s="55">
        <v>15</v>
      </c>
      <c r="I138" s="55">
        <v>4</v>
      </c>
      <c r="J138" s="56">
        <v>0</v>
      </c>
    </row>
    <row r="139" spans="1:10" ht="14.25" customHeight="1" x14ac:dyDescent="0.15">
      <c r="A139" s="73"/>
      <c r="B139" s="74"/>
      <c r="C139" s="86" t="s">
        <v>8</v>
      </c>
      <c r="D139" s="41" t="s">
        <v>71</v>
      </c>
      <c r="E139" s="33">
        <v>52</v>
      </c>
      <c r="F139" s="51">
        <v>11</v>
      </c>
      <c r="G139" s="52">
        <v>0</v>
      </c>
      <c r="H139" s="52">
        <v>30</v>
      </c>
      <c r="I139" s="52">
        <v>11</v>
      </c>
      <c r="J139" s="53">
        <v>0</v>
      </c>
    </row>
    <row r="140" spans="1:10" ht="14.25" customHeight="1" x14ac:dyDescent="0.15">
      <c r="A140" s="73"/>
      <c r="B140" s="74"/>
      <c r="C140" s="87"/>
      <c r="D140" s="42" t="s">
        <v>21</v>
      </c>
      <c r="E140" s="28">
        <v>92</v>
      </c>
      <c r="F140" s="54">
        <v>20</v>
      </c>
      <c r="G140" s="55">
        <v>1</v>
      </c>
      <c r="H140" s="55">
        <v>53</v>
      </c>
      <c r="I140" s="55">
        <v>17</v>
      </c>
      <c r="J140" s="56">
        <v>1</v>
      </c>
    </row>
    <row r="141" spans="1:10" ht="14.25" customHeight="1" x14ac:dyDescent="0.15">
      <c r="A141" s="73"/>
      <c r="B141" s="74"/>
      <c r="C141" s="87"/>
      <c r="D141" s="42" t="s">
        <v>22</v>
      </c>
      <c r="E141" s="28">
        <v>122</v>
      </c>
      <c r="F141" s="54">
        <v>46</v>
      </c>
      <c r="G141" s="55">
        <v>7</v>
      </c>
      <c r="H141" s="55">
        <v>54</v>
      </c>
      <c r="I141" s="55">
        <v>12</v>
      </c>
      <c r="J141" s="56">
        <v>3</v>
      </c>
    </row>
    <row r="142" spans="1:10" ht="14.25" customHeight="1" x14ac:dyDescent="0.15">
      <c r="A142" s="73"/>
      <c r="B142" s="74"/>
      <c r="C142" s="87"/>
      <c r="D142" s="42" t="s">
        <v>23</v>
      </c>
      <c r="E142" s="28">
        <v>97</v>
      </c>
      <c r="F142" s="54">
        <v>51</v>
      </c>
      <c r="G142" s="55">
        <v>2</v>
      </c>
      <c r="H142" s="55">
        <v>34</v>
      </c>
      <c r="I142" s="55">
        <v>10</v>
      </c>
      <c r="J142" s="56">
        <v>0</v>
      </c>
    </row>
    <row r="143" spans="1:10" ht="14.25" customHeight="1" x14ac:dyDescent="0.15">
      <c r="A143" s="73"/>
      <c r="B143" s="74"/>
      <c r="C143" s="87"/>
      <c r="D143" s="42" t="s">
        <v>24</v>
      </c>
      <c r="E143" s="28">
        <v>85</v>
      </c>
      <c r="F143" s="54">
        <v>49</v>
      </c>
      <c r="G143" s="55">
        <v>4</v>
      </c>
      <c r="H143" s="55">
        <v>20</v>
      </c>
      <c r="I143" s="55">
        <v>11</v>
      </c>
      <c r="J143" s="56">
        <v>1</v>
      </c>
    </row>
    <row r="144" spans="1:10" ht="14.25" customHeight="1" x14ac:dyDescent="0.15">
      <c r="A144" s="73"/>
      <c r="B144" s="74"/>
      <c r="C144" s="88"/>
      <c r="D144" s="42" t="s">
        <v>91</v>
      </c>
      <c r="E144" s="28">
        <v>83</v>
      </c>
      <c r="F144" s="54">
        <v>61</v>
      </c>
      <c r="G144" s="55">
        <v>4</v>
      </c>
      <c r="H144" s="55">
        <v>12</v>
      </c>
      <c r="I144" s="55">
        <v>6</v>
      </c>
      <c r="J144" s="56">
        <v>0</v>
      </c>
    </row>
    <row r="145" spans="1:10" ht="14.25" customHeight="1" x14ac:dyDescent="0.15">
      <c r="A145" s="89" t="s">
        <v>10</v>
      </c>
      <c r="B145" s="90"/>
      <c r="C145" s="77" t="s">
        <v>27</v>
      </c>
      <c r="D145" s="78"/>
      <c r="E145" s="33">
        <v>446</v>
      </c>
      <c r="F145" s="51">
        <v>155</v>
      </c>
      <c r="G145" s="52">
        <v>11</v>
      </c>
      <c r="H145" s="52">
        <v>219</v>
      </c>
      <c r="I145" s="52">
        <v>55</v>
      </c>
      <c r="J145" s="53">
        <v>6</v>
      </c>
    </row>
    <row r="146" spans="1:10" ht="14.25" customHeight="1" x14ac:dyDescent="0.15">
      <c r="A146" s="91"/>
      <c r="B146" s="92"/>
      <c r="C146" s="67" t="s">
        <v>28</v>
      </c>
      <c r="D146" s="68"/>
      <c r="E146" s="28">
        <v>77</v>
      </c>
      <c r="F146" s="54">
        <v>40</v>
      </c>
      <c r="G146" s="55">
        <v>4</v>
      </c>
      <c r="H146" s="55">
        <v>27</v>
      </c>
      <c r="I146" s="55">
        <v>5</v>
      </c>
      <c r="J146" s="56">
        <v>1</v>
      </c>
    </row>
    <row r="147" spans="1:10" ht="14.25" customHeight="1" x14ac:dyDescent="0.15">
      <c r="A147" s="91"/>
      <c r="B147" s="92"/>
      <c r="C147" s="67" t="s">
        <v>29</v>
      </c>
      <c r="D147" s="68"/>
      <c r="E147" s="28">
        <v>47</v>
      </c>
      <c r="F147" s="54">
        <v>21</v>
      </c>
      <c r="G147" s="55">
        <v>3</v>
      </c>
      <c r="H147" s="55">
        <v>14</v>
      </c>
      <c r="I147" s="55">
        <v>9</v>
      </c>
      <c r="J147" s="56">
        <v>0</v>
      </c>
    </row>
    <row r="148" spans="1:10" ht="14.25" customHeight="1" x14ac:dyDescent="0.15">
      <c r="A148" s="91"/>
      <c r="B148" s="92"/>
      <c r="C148" s="67" t="s">
        <v>30</v>
      </c>
      <c r="D148" s="68"/>
      <c r="E148" s="28">
        <v>30</v>
      </c>
      <c r="F148" s="54">
        <v>15</v>
      </c>
      <c r="G148" s="55">
        <v>1</v>
      </c>
      <c r="H148" s="55">
        <v>11</v>
      </c>
      <c r="I148" s="55">
        <v>3</v>
      </c>
      <c r="J148" s="56">
        <v>0</v>
      </c>
    </row>
    <row r="149" spans="1:10" ht="14.25" customHeight="1" x14ac:dyDescent="0.15">
      <c r="A149" s="91"/>
      <c r="B149" s="92"/>
      <c r="C149" s="67" t="s">
        <v>31</v>
      </c>
      <c r="D149" s="68"/>
      <c r="E149" s="28">
        <v>109</v>
      </c>
      <c r="F149" s="54">
        <v>46</v>
      </c>
      <c r="G149" s="55">
        <v>3</v>
      </c>
      <c r="H149" s="55">
        <v>44</v>
      </c>
      <c r="I149" s="55">
        <v>16</v>
      </c>
      <c r="J149" s="56">
        <v>0</v>
      </c>
    </row>
    <row r="150" spans="1:10" ht="14.25" customHeight="1" x14ac:dyDescent="0.15">
      <c r="A150" s="91"/>
      <c r="B150" s="92"/>
      <c r="C150" s="67" t="s">
        <v>32</v>
      </c>
      <c r="D150" s="68"/>
      <c r="E150" s="28">
        <v>17</v>
      </c>
      <c r="F150" s="54">
        <v>8</v>
      </c>
      <c r="G150" s="55">
        <v>0</v>
      </c>
      <c r="H150" s="55">
        <v>5</v>
      </c>
      <c r="I150" s="55">
        <v>4</v>
      </c>
      <c r="J150" s="56">
        <v>0</v>
      </c>
    </row>
    <row r="151" spans="1:10" ht="14.25" customHeight="1" x14ac:dyDescent="0.15">
      <c r="A151" s="91"/>
      <c r="B151" s="92"/>
      <c r="C151" s="67" t="s">
        <v>33</v>
      </c>
      <c r="D151" s="68"/>
      <c r="E151" s="28">
        <v>104</v>
      </c>
      <c r="F151" s="54">
        <v>70</v>
      </c>
      <c r="G151" s="55">
        <v>4</v>
      </c>
      <c r="H151" s="55">
        <v>23</v>
      </c>
      <c r="I151" s="55">
        <v>6</v>
      </c>
      <c r="J151" s="56">
        <v>1</v>
      </c>
    </row>
    <row r="152" spans="1:10" ht="14.25" customHeight="1" x14ac:dyDescent="0.15">
      <c r="A152" s="91"/>
      <c r="B152" s="92"/>
      <c r="C152" s="67" t="s">
        <v>34</v>
      </c>
      <c r="D152" s="68"/>
      <c r="E152" s="28">
        <v>89</v>
      </c>
      <c r="F152" s="54">
        <v>50</v>
      </c>
      <c r="G152" s="55">
        <v>3</v>
      </c>
      <c r="H152" s="55">
        <v>22</v>
      </c>
      <c r="I152" s="55">
        <v>13</v>
      </c>
      <c r="J152" s="56">
        <v>1</v>
      </c>
    </row>
    <row r="153" spans="1:10" ht="14.25" customHeight="1" x14ac:dyDescent="0.15">
      <c r="A153" s="91"/>
      <c r="B153" s="92"/>
      <c r="C153" s="67" t="s">
        <v>0</v>
      </c>
      <c r="D153" s="68"/>
      <c r="E153" s="28">
        <v>16</v>
      </c>
      <c r="F153" s="54">
        <v>5</v>
      </c>
      <c r="G153" s="55">
        <v>2</v>
      </c>
      <c r="H153" s="55">
        <v>5</v>
      </c>
      <c r="I153" s="55">
        <v>4</v>
      </c>
      <c r="J153" s="56">
        <v>0</v>
      </c>
    </row>
    <row r="154" spans="1:10" ht="14.25" customHeight="1" x14ac:dyDescent="0.15">
      <c r="A154" s="91"/>
      <c r="B154" s="92"/>
      <c r="C154" s="69" t="s">
        <v>6</v>
      </c>
      <c r="D154" s="70"/>
      <c r="E154" s="37">
        <v>13</v>
      </c>
      <c r="F154" s="57">
        <v>4</v>
      </c>
      <c r="G154" s="58">
        <v>3</v>
      </c>
      <c r="H154" s="58">
        <v>3</v>
      </c>
      <c r="I154" s="58">
        <v>1</v>
      </c>
      <c r="J154" s="59">
        <v>2</v>
      </c>
    </row>
    <row r="155" spans="1:10" ht="14.25" customHeight="1" x14ac:dyDescent="0.15">
      <c r="A155" s="71" t="s">
        <v>11</v>
      </c>
      <c r="B155" s="72"/>
      <c r="C155" s="77" t="s">
        <v>35</v>
      </c>
      <c r="D155" s="78"/>
      <c r="E155" s="33">
        <v>210</v>
      </c>
      <c r="F155" s="51">
        <v>35</v>
      </c>
      <c r="G155" s="52">
        <v>5</v>
      </c>
      <c r="H155" s="52">
        <v>131</v>
      </c>
      <c r="I155" s="52">
        <v>35</v>
      </c>
      <c r="J155" s="53">
        <v>4</v>
      </c>
    </row>
    <row r="156" spans="1:10" ht="14.25" customHeight="1" x14ac:dyDescent="0.15">
      <c r="A156" s="73"/>
      <c r="B156" s="74"/>
      <c r="C156" s="67" t="s">
        <v>36</v>
      </c>
      <c r="D156" s="68"/>
      <c r="E156" s="28">
        <v>284</v>
      </c>
      <c r="F156" s="54">
        <v>128</v>
      </c>
      <c r="G156" s="55">
        <v>8</v>
      </c>
      <c r="H156" s="55">
        <v>115</v>
      </c>
      <c r="I156" s="55">
        <v>32</v>
      </c>
      <c r="J156" s="56">
        <v>1</v>
      </c>
    </row>
    <row r="157" spans="1:10" ht="14.25" customHeight="1" x14ac:dyDescent="0.15">
      <c r="A157" s="73"/>
      <c r="B157" s="74"/>
      <c r="C157" s="67" t="s">
        <v>37</v>
      </c>
      <c r="D157" s="68"/>
      <c r="E157" s="28">
        <v>229</v>
      </c>
      <c r="F157" s="54">
        <v>123</v>
      </c>
      <c r="G157" s="55">
        <v>7</v>
      </c>
      <c r="H157" s="55">
        <v>69</v>
      </c>
      <c r="I157" s="55">
        <v>29</v>
      </c>
      <c r="J157" s="56">
        <v>1</v>
      </c>
    </row>
    <row r="158" spans="1:10" ht="14.25" customHeight="1" x14ac:dyDescent="0.15">
      <c r="A158" s="73"/>
      <c r="B158" s="74"/>
      <c r="C158" s="67" t="s">
        <v>38</v>
      </c>
      <c r="D158" s="68"/>
      <c r="E158" s="28">
        <v>162</v>
      </c>
      <c r="F158" s="54">
        <v>86</v>
      </c>
      <c r="G158" s="55">
        <v>10</v>
      </c>
      <c r="H158" s="55">
        <v>47</v>
      </c>
      <c r="I158" s="55">
        <v>16</v>
      </c>
      <c r="J158" s="56">
        <v>3</v>
      </c>
    </row>
    <row r="159" spans="1:10" ht="14.25" customHeight="1" x14ac:dyDescent="0.15">
      <c r="A159" s="73"/>
      <c r="B159" s="74"/>
      <c r="C159" s="67" t="s">
        <v>39</v>
      </c>
      <c r="D159" s="68"/>
      <c r="E159" s="28">
        <v>43</v>
      </c>
      <c r="F159" s="54">
        <v>29</v>
      </c>
      <c r="G159" s="55">
        <v>2</v>
      </c>
      <c r="H159" s="55">
        <v>8</v>
      </c>
      <c r="I159" s="55">
        <v>3</v>
      </c>
      <c r="J159" s="56">
        <v>1</v>
      </c>
    </row>
    <row r="160" spans="1:10" ht="14.25" customHeight="1" x14ac:dyDescent="0.15">
      <c r="A160" s="73"/>
      <c r="B160" s="74"/>
      <c r="C160" s="67" t="s">
        <v>40</v>
      </c>
      <c r="D160" s="68"/>
      <c r="E160" s="28">
        <v>9</v>
      </c>
      <c r="F160" s="54">
        <v>7</v>
      </c>
      <c r="G160" s="55">
        <v>0</v>
      </c>
      <c r="H160" s="55">
        <v>1</v>
      </c>
      <c r="I160" s="55">
        <v>1</v>
      </c>
      <c r="J160" s="56">
        <v>0</v>
      </c>
    </row>
    <row r="161" spans="1:10" ht="14.25" customHeight="1" x14ac:dyDescent="0.15">
      <c r="A161" s="75"/>
      <c r="B161" s="76"/>
      <c r="C161" s="69" t="s">
        <v>6</v>
      </c>
      <c r="D161" s="70"/>
      <c r="E161" s="37">
        <v>11</v>
      </c>
      <c r="F161" s="57">
        <v>6</v>
      </c>
      <c r="G161" s="58">
        <v>2</v>
      </c>
      <c r="H161" s="58">
        <v>2</v>
      </c>
      <c r="I161" s="58">
        <v>0</v>
      </c>
      <c r="J161" s="59">
        <v>1</v>
      </c>
    </row>
    <row r="162" spans="1:10" ht="27" customHeight="1" x14ac:dyDescent="0.15">
      <c r="A162" s="71" t="s">
        <v>72</v>
      </c>
      <c r="B162" s="72"/>
      <c r="C162" s="77" t="s">
        <v>41</v>
      </c>
      <c r="D162" s="78"/>
      <c r="E162" s="33">
        <v>140</v>
      </c>
      <c r="F162" s="51">
        <v>37</v>
      </c>
      <c r="G162" s="52">
        <v>5</v>
      </c>
      <c r="H162" s="52">
        <v>64</v>
      </c>
      <c r="I162" s="52">
        <v>31</v>
      </c>
      <c r="J162" s="53">
        <v>3</v>
      </c>
    </row>
    <row r="163" spans="1:10" ht="27" customHeight="1" x14ac:dyDescent="0.15">
      <c r="A163" s="73"/>
      <c r="B163" s="74"/>
      <c r="C163" s="67" t="s">
        <v>42</v>
      </c>
      <c r="D163" s="68"/>
      <c r="E163" s="28">
        <v>104</v>
      </c>
      <c r="F163" s="54">
        <v>20</v>
      </c>
      <c r="G163" s="55">
        <v>2</v>
      </c>
      <c r="H163" s="55">
        <v>65</v>
      </c>
      <c r="I163" s="55">
        <v>16</v>
      </c>
      <c r="J163" s="56">
        <v>1</v>
      </c>
    </row>
    <row r="164" spans="1:10" ht="27" customHeight="1" x14ac:dyDescent="0.15">
      <c r="A164" s="73"/>
      <c r="B164" s="74"/>
      <c r="C164" s="67" t="s">
        <v>43</v>
      </c>
      <c r="D164" s="68"/>
      <c r="E164" s="28">
        <v>114</v>
      </c>
      <c r="F164" s="54">
        <v>56</v>
      </c>
      <c r="G164" s="55">
        <v>5</v>
      </c>
      <c r="H164" s="55">
        <v>40</v>
      </c>
      <c r="I164" s="55">
        <v>11</v>
      </c>
      <c r="J164" s="56">
        <v>2</v>
      </c>
    </row>
    <row r="165" spans="1:10" ht="27" customHeight="1" x14ac:dyDescent="0.15">
      <c r="A165" s="73"/>
      <c r="B165" s="74"/>
      <c r="C165" s="67" t="s">
        <v>44</v>
      </c>
      <c r="D165" s="68"/>
      <c r="E165" s="28">
        <v>68</v>
      </c>
      <c r="F165" s="54">
        <v>43</v>
      </c>
      <c r="G165" s="55">
        <v>3</v>
      </c>
      <c r="H165" s="55">
        <v>14</v>
      </c>
      <c r="I165" s="55">
        <v>6</v>
      </c>
      <c r="J165" s="56">
        <v>2</v>
      </c>
    </row>
    <row r="166" spans="1:10" ht="27" customHeight="1" x14ac:dyDescent="0.15">
      <c r="A166" s="73"/>
      <c r="B166" s="74"/>
      <c r="C166" s="67" t="s">
        <v>45</v>
      </c>
      <c r="D166" s="68"/>
      <c r="E166" s="28">
        <v>87</v>
      </c>
      <c r="F166" s="54">
        <v>50</v>
      </c>
      <c r="G166" s="55">
        <v>8</v>
      </c>
      <c r="H166" s="55">
        <v>21</v>
      </c>
      <c r="I166" s="55">
        <v>8</v>
      </c>
      <c r="J166" s="56">
        <v>0</v>
      </c>
    </row>
    <row r="167" spans="1:10" ht="27" customHeight="1" x14ac:dyDescent="0.15">
      <c r="A167" s="73"/>
      <c r="B167" s="74"/>
      <c r="C167" s="67" t="s">
        <v>46</v>
      </c>
      <c r="D167" s="68"/>
      <c r="E167" s="28">
        <v>209</v>
      </c>
      <c r="F167" s="54">
        <v>137</v>
      </c>
      <c r="G167" s="55">
        <v>7</v>
      </c>
      <c r="H167" s="55">
        <v>46</v>
      </c>
      <c r="I167" s="55">
        <v>18</v>
      </c>
      <c r="J167" s="56">
        <v>1</v>
      </c>
    </row>
    <row r="168" spans="1:10" ht="27" customHeight="1" x14ac:dyDescent="0.15">
      <c r="A168" s="73"/>
      <c r="B168" s="74"/>
      <c r="C168" s="67" t="s">
        <v>47</v>
      </c>
      <c r="D168" s="68"/>
      <c r="E168" s="28">
        <v>201</v>
      </c>
      <c r="F168" s="54">
        <v>62</v>
      </c>
      <c r="G168" s="55">
        <v>1</v>
      </c>
      <c r="H168" s="55">
        <v>111</v>
      </c>
      <c r="I168" s="55">
        <v>26</v>
      </c>
      <c r="J168" s="56">
        <v>1</v>
      </c>
    </row>
    <row r="169" spans="1:10" ht="27" customHeight="1" x14ac:dyDescent="0.15">
      <c r="A169" s="75"/>
      <c r="B169" s="76"/>
      <c r="C169" s="69" t="s">
        <v>6</v>
      </c>
      <c r="D169" s="70"/>
      <c r="E169" s="37">
        <v>25</v>
      </c>
      <c r="F169" s="57">
        <v>9</v>
      </c>
      <c r="G169" s="58">
        <v>3</v>
      </c>
      <c r="H169" s="58">
        <v>12</v>
      </c>
      <c r="I169" s="58">
        <v>0</v>
      </c>
      <c r="J169" s="59">
        <v>1</v>
      </c>
    </row>
    <row r="170" spans="1:10" ht="14.25" customHeight="1" x14ac:dyDescent="0.15">
      <c r="A170" s="71" t="s">
        <v>73</v>
      </c>
      <c r="B170" s="72"/>
      <c r="C170" s="77" t="s">
        <v>68</v>
      </c>
      <c r="D170" s="78"/>
      <c r="E170" s="33">
        <v>219</v>
      </c>
      <c r="F170" s="51">
        <v>112</v>
      </c>
      <c r="G170" s="52">
        <v>7</v>
      </c>
      <c r="H170" s="52">
        <v>82</v>
      </c>
      <c r="I170" s="52">
        <v>18</v>
      </c>
      <c r="J170" s="53">
        <v>0</v>
      </c>
    </row>
    <row r="171" spans="1:10" ht="14.25" customHeight="1" x14ac:dyDescent="0.15">
      <c r="A171" s="73"/>
      <c r="B171" s="74"/>
      <c r="C171" s="67" t="s">
        <v>69</v>
      </c>
      <c r="D171" s="68"/>
      <c r="E171" s="28">
        <v>25</v>
      </c>
      <c r="F171" s="54">
        <v>2</v>
      </c>
      <c r="G171" s="55">
        <v>0</v>
      </c>
      <c r="H171" s="55">
        <v>19</v>
      </c>
      <c r="I171" s="55">
        <v>3</v>
      </c>
      <c r="J171" s="56">
        <v>1</v>
      </c>
    </row>
    <row r="172" spans="1:10" ht="14.25" customHeight="1" x14ac:dyDescent="0.15">
      <c r="A172" s="73"/>
      <c r="B172" s="74"/>
      <c r="C172" s="67" t="s">
        <v>48</v>
      </c>
      <c r="D172" s="68"/>
      <c r="E172" s="28">
        <v>431</v>
      </c>
      <c r="F172" s="54">
        <v>224</v>
      </c>
      <c r="G172" s="55">
        <v>19</v>
      </c>
      <c r="H172" s="55">
        <v>129</v>
      </c>
      <c r="I172" s="55">
        <v>54</v>
      </c>
      <c r="J172" s="56">
        <v>5</v>
      </c>
    </row>
    <row r="173" spans="1:10" ht="14.25" customHeight="1" x14ac:dyDescent="0.15">
      <c r="A173" s="73"/>
      <c r="B173" s="74"/>
      <c r="C173" s="67" t="s">
        <v>49</v>
      </c>
      <c r="D173" s="68"/>
      <c r="E173" s="28">
        <v>31</v>
      </c>
      <c r="F173" s="54">
        <v>22</v>
      </c>
      <c r="G173" s="55">
        <v>0</v>
      </c>
      <c r="H173" s="55">
        <v>5</v>
      </c>
      <c r="I173" s="55">
        <v>4</v>
      </c>
      <c r="J173" s="56">
        <v>0</v>
      </c>
    </row>
    <row r="174" spans="1:10" ht="14.25" customHeight="1" x14ac:dyDescent="0.15">
      <c r="A174" s="73"/>
      <c r="B174" s="74"/>
      <c r="C174" s="67" t="s">
        <v>50</v>
      </c>
      <c r="D174" s="68"/>
      <c r="E174" s="28">
        <v>195</v>
      </c>
      <c r="F174" s="54">
        <v>29</v>
      </c>
      <c r="G174" s="55">
        <v>6</v>
      </c>
      <c r="H174" s="55">
        <v>124</v>
      </c>
      <c r="I174" s="55">
        <v>32</v>
      </c>
      <c r="J174" s="56">
        <v>4</v>
      </c>
    </row>
    <row r="175" spans="1:10" ht="14.25" customHeight="1" x14ac:dyDescent="0.15">
      <c r="A175" s="73"/>
      <c r="B175" s="74"/>
      <c r="C175" s="67" t="s">
        <v>0</v>
      </c>
      <c r="D175" s="68"/>
      <c r="E175" s="28">
        <v>27</v>
      </c>
      <c r="F175" s="54">
        <v>17</v>
      </c>
      <c r="G175" s="55">
        <v>1</v>
      </c>
      <c r="H175" s="55">
        <v>5</v>
      </c>
      <c r="I175" s="55">
        <v>4</v>
      </c>
      <c r="J175" s="56">
        <v>0</v>
      </c>
    </row>
    <row r="176" spans="1:10" ht="14.25" customHeight="1" x14ac:dyDescent="0.15">
      <c r="A176" s="75"/>
      <c r="B176" s="76"/>
      <c r="C176" s="67" t="s">
        <v>6</v>
      </c>
      <c r="D176" s="68"/>
      <c r="E176" s="37">
        <v>20</v>
      </c>
      <c r="F176" s="57">
        <v>8</v>
      </c>
      <c r="G176" s="58">
        <v>1</v>
      </c>
      <c r="H176" s="58">
        <v>9</v>
      </c>
      <c r="I176" s="58">
        <v>1</v>
      </c>
      <c r="J176" s="59">
        <v>1</v>
      </c>
    </row>
    <row r="177" spans="1:10" ht="14.25" customHeight="1" x14ac:dyDescent="0.15">
      <c r="A177" s="71" t="s">
        <v>15</v>
      </c>
      <c r="B177" s="72"/>
      <c r="C177" s="77" t="s">
        <v>74</v>
      </c>
      <c r="D177" s="78"/>
      <c r="E177" s="33">
        <v>203</v>
      </c>
      <c r="F177" s="51">
        <v>88</v>
      </c>
      <c r="G177" s="52">
        <v>4</v>
      </c>
      <c r="H177" s="52">
        <v>82</v>
      </c>
      <c r="I177" s="52">
        <v>26</v>
      </c>
      <c r="J177" s="53">
        <v>3</v>
      </c>
    </row>
    <row r="178" spans="1:10" ht="14.25" customHeight="1" x14ac:dyDescent="0.15">
      <c r="A178" s="73"/>
      <c r="B178" s="74"/>
      <c r="C178" s="67" t="s">
        <v>75</v>
      </c>
      <c r="D178" s="68"/>
      <c r="E178" s="28">
        <v>151</v>
      </c>
      <c r="F178" s="54">
        <v>57</v>
      </c>
      <c r="G178" s="55">
        <v>6</v>
      </c>
      <c r="H178" s="55">
        <v>67</v>
      </c>
      <c r="I178" s="55">
        <v>19</v>
      </c>
      <c r="J178" s="56">
        <v>2</v>
      </c>
    </row>
    <row r="179" spans="1:10" ht="14.25" customHeight="1" x14ac:dyDescent="0.15">
      <c r="A179" s="73"/>
      <c r="B179" s="74"/>
      <c r="C179" s="67" t="s">
        <v>76</v>
      </c>
      <c r="D179" s="68"/>
      <c r="E179" s="28">
        <v>118</v>
      </c>
      <c r="F179" s="54">
        <v>34</v>
      </c>
      <c r="G179" s="55">
        <v>4</v>
      </c>
      <c r="H179" s="55">
        <v>59</v>
      </c>
      <c r="I179" s="55">
        <v>21</v>
      </c>
      <c r="J179" s="56">
        <v>0</v>
      </c>
    </row>
    <row r="180" spans="1:10" ht="14.25" customHeight="1" x14ac:dyDescent="0.15">
      <c r="A180" s="73"/>
      <c r="B180" s="74"/>
      <c r="C180" s="67" t="s">
        <v>77</v>
      </c>
      <c r="D180" s="68"/>
      <c r="E180" s="28">
        <v>110</v>
      </c>
      <c r="F180" s="54">
        <v>60</v>
      </c>
      <c r="G180" s="55">
        <v>2</v>
      </c>
      <c r="H180" s="55">
        <v>39</v>
      </c>
      <c r="I180" s="55">
        <v>7</v>
      </c>
      <c r="J180" s="56">
        <v>2</v>
      </c>
    </row>
    <row r="181" spans="1:10" ht="14.25" customHeight="1" x14ac:dyDescent="0.15">
      <c r="A181" s="73"/>
      <c r="B181" s="74"/>
      <c r="C181" s="67" t="s">
        <v>78</v>
      </c>
      <c r="D181" s="68"/>
      <c r="E181" s="28">
        <v>96</v>
      </c>
      <c r="F181" s="54">
        <v>45</v>
      </c>
      <c r="G181" s="55">
        <v>9</v>
      </c>
      <c r="H181" s="55">
        <v>29</v>
      </c>
      <c r="I181" s="55">
        <v>12</v>
      </c>
      <c r="J181" s="56">
        <v>1</v>
      </c>
    </row>
    <row r="182" spans="1:10" ht="14.25" customHeight="1" x14ac:dyDescent="0.15">
      <c r="A182" s="73"/>
      <c r="B182" s="74"/>
      <c r="C182" s="67" t="s">
        <v>79</v>
      </c>
      <c r="D182" s="68"/>
      <c r="E182" s="28">
        <v>108</v>
      </c>
      <c r="F182" s="54">
        <v>51</v>
      </c>
      <c r="G182" s="55">
        <v>3</v>
      </c>
      <c r="H182" s="55">
        <v>42</v>
      </c>
      <c r="I182" s="55">
        <v>10</v>
      </c>
      <c r="J182" s="56">
        <v>2</v>
      </c>
    </row>
    <row r="183" spans="1:10" ht="14.25" customHeight="1" x14ac:dyDescent="0.15">
      <c r="A183" s="73"/>
      <c r="B183" s="74"/>
      <c r="C183" s="67" t="s">
        <v>80</v>
      </c>
      <c r="D183" s="68"/>
      <c r="E183" s="28">
        <v>124</v>
      </c>
      <c r="F183" s="54">
        <v>54</v>
      </c>
      <c r="G183" s="55">
        <v>4</v>
      </c>
      <c r="H183" s="55">
        <v>48</v>
      </c>
      <c r="I183" s="55">
        <v>18</v>
      </c>
      <c r="J183" s="56">
        <v>0</v>
      </c>
    </row>
    <row r="184" spans="1:10" ht="14.25" customHeight="1" x14ac:dyDescent="0.15">
      <c r="A184" s="73"/>
      <c r="B184" s="74"/>
      <c r="C184" s="67" t="s">
        <v>81</v>
      </c>
      <c r="D184" s="68"/>
      <c r="E184" s="28">
        <v>25</v>
      </c>
      <c r="F184" s="54">
        <v>18</v>
      </c>
      <c r="G184" s="55">
        <v>1</v>
      </c>
      <c r="H184" s="55">
        <v>5</v>
      </c>
      <c r="I184" s="55">
        <v>1</v>
      </c>
      <c r="J184" s="56">
        <v>0</v>
      </c>
    </row>
    <row r="185" spans="1:10" ht="14.25" customHeight="1" x14ac:dyDescent="0.15">
      <c r="A185" s="75"/>
      <c r="B185" s="76"/>
      <c r="C185" s="67" t="s">
        <v>6</v>
      </c>
      <c r="D185" s="68"/>
      <c r="E185" s="37">
        <v>13</v>
      </c>
      <c r="F185" s="57">
        <v>7</v>
      </c>
      <c r="G185" s="58">
        <v>1</v>
      </c>
      <c r="H185" s="58">
        <v>2</v>
      </c>
      <c r="I185" s="58">
        <v>2</v>
      </c>
      <c r="J185" s="59">
        <v>1</v>
      </c>
    </row>
    <row r="186" spans="1:10" ht="14.25" customHeight="1" x14ac:dyDescent="0.15">
      <c r="A186" s="71" t="s">
        <v>16</v>
      </c>
      <c r="B186" s="72"/>
      <c r="C186" s="77" t="s">
        <v>51</v>
      </c>
      <c r="D186" s="78"/>
      <c r="E186" s="33">
        <v>243</v>
      </c>
      <c r="F186" s="51">
        <v>197</v>
      </c>
      <c r="G186" s="52">
        <v>9</v>
      </c>
      <c r="H186" s="52">
        <v>22</v>
      </c>
      <c r="I186" s="52">
        <v>14</v>
      </c>
      <c r="J186" s="53">
        <v>1</v>
      </c>
    </row>
    <row r="187" spans="1:10" ht="14.25" customHeight="1" x14ac:dyDescent="0.15">
      <c r="A187" s="73"/>
      <c r="B187" s="74"/>
      <c r="C187" s="67" t="s">
        <v>52</v>
      </c>
      <c r="D187" s="68"/>
      <c r="E187" s="28">
        <v>322</v>
      </c>
      <c r="F187" s="54">
        <v>154</v>
      </c>
      <c r="G187" s="55">
        <v>11</v>
      </c>
      <c r="H187" s="55">
        <v>108</v>
      </c>
      <c r="I187" s="55">
        <v>44</v>
      </c>
      <c r="J187" s="56">
        <v>5</v>
      </c>
    </row>
    <row r="188" spans="1:10" ht="14.25" customHeight="1" x14ac:dyDescent="0.15">
      <c r="A188" s="73"/>
      <c r="B188" s="74"/>
      <c r="C188" s="67" t="s">
        <v>53</v>
      </c>
      <c r="D188" s="68"/>
      <c r="E188" s="28">
        <v>25</v>
      </c>
      <c r="F188" s="54">
        <v>15</v>
      </c>
      <c r="G188" s="55">
        <v>1</v>
      </c>
      <c r="H188" s="55">
        <v>7</v>
      </c>
      <c r="I188" s="55">
        <v>2</v>
      </c>
      <c r="J188" s="56">
        <v>0</v>
      </c>
    </row>
    <row r="189" spans="1:10" ht="14.25" customHeight="1" x14ac:dyDescent="0.15">
      <c r="A189" s="73"/>
      <c r="B189" s="74"/>
      <c r="C189" s="67" t="s">
        <v>54</v>
      </c>
      <c r="D189" s="68"/>
      <c r="E189" s="28">
        <v>237</v>
      </c>
      <c r="F189" s="54">
        <v>18</v>
      </c>
      <c r="G189" s="55">
        <v>6</v>
      </c>
      <c r="H189" s="55">
        <v>177</v>
      </c>
      <c r="I189" s="55">
        <v>34</v>
      </c>
      <c r="J189" s="56">
        <v>2</v>
      </c>
    </row>
    <row r="190" spans="1:10" ht="14.25" customHeight="1" x14ac:dyDescent="0.15">
      <c r="A190" s="73"/>
      <c r="B190" s="74"/>
      <c r="C190" s="67" t="s">
        <v>55</v>
      </c>
      <c r="D190" s="68"/>
      <c r="E190" s="28">
        <v>46</v>
      </c>
      <c r="F190" s="54">
        <v>3</v>
      </c>
      <c r="G190" s="55">
        <v>2</v>
      </c>
      <c r="H190" s="55">
        <v>31</v>
      </c>
      <c r="I190" s="55">
        <v>9</v>
      </c>
      <c r="J190" s="56">
        <v>1</v>
      </c>
    </row>
    <row r="191" spans="1:10" ht="14.25" customHeight="1" x14ac:dyDescent="0.15">
      <c r="A191" s="73"/>
      <c r="B191" s="74"/>
      <c r="C191" s="67" t="s">
        <v>56</v>
      </c>
      <c r="D191" s="68"/>
      <c r="E191" s="28">
        <v>22</v>
      </c>
      <c r="F191" s="54">
        <v>8</v>
      </c>
      <c r="G191" s="55">
        <v>2</v>
      </c>
      <c r="H191" s="55">
        <v>8</v>
      </c>
      <c r="I191" s="55">
        <v>4</v>
      </c>
      <c r="J191" s="56">
        <v>0</v>
      </c>
    </row>
    <row r="192" spans="1:10" ht="14.25" customHeight="1" x14ac:dyDescent="0.15">
      <c r="A192" s="73"/>
      <c r="B192" s="74"/>
      <c r="C192" s="67" t="s">
        <v>57</v>
      </c>
      <c r="D192" s="68"/>
      <c r="E192" s="28">
        <v>22</v>
      </c>
      <c r="F192" s="54">
        <v>7</v>
      </c>
      <c r="G192" s="55">
        <v>0</v>
      </c>
      <c r="H192" s="55">
        <v>11</v>
      </c>
      <c r="I192" s="55">
        <v>3</v>
      </c>
      <c r="J192" s="56">
        <v>1</v>
      </c>
    </row>
    <row r="193" spans="1:10" ht="14.25" customHeight="1" x14ac:dyDescent="0.15">
      <c r="A193" s="73"/>
      <c r="B193" s="74"/>
      <c r="C193" s="67" t="s">
        <v>58</v>
      </c>
      <c r="D193" s="68"/>
      <c r="E193" s="28">
        <v>6</v>
      </c>
      <c r="F193" s="54">
        <v>1</v>
      </c>
      <c r="G193" s="55">
        <v>1</v>
      </c>
      <c r="H193" s="55">
        <v>2</v>
      </c>
      <c r="I193" s="55">
        <v>2</v>
      </c>
      <c r="J193" s="56">
        <v>0</v>
      </c>
    </row>
    <row r="194" spans="1:10" ht="14.25" customHeight="1" x14ac:dyDescent="0.15">
      <c r="A194" s="73"/>
      <c r="B194" s="74"/>
      <c r="C194" s="67" t="s">
        <v>0</v>
      </c>
      <c r="D194" s="68"/>
      <c r="E194" s="28">
        <v>10</v>
      </c>
      <c r="F194" s="54">
        <v>4</v>
      </c>
      <c r="G194" s="55">
        <v>1</v>
      </c>
      <c r="H194" s="55">
        <v>3</v>
      </c>
      <c r="I194" s="55">
        <v>2</v>
      </c>
      <c r="J194" s="56">
        <v>0</v>
      </c>
    </row>
    <row r="195" spans="1:10" ht="14.25" customHeight="1" x14ac:dyDescent="0.15">
      <c r="A195" s="75"/>
      <c r="B195" s="76"/>
      <c r="C195" s="69" t="s">
        <v>3</v>
      </c>
      <c r="D195" s="70"/>
      <c r="E195" s="37">
        <v>15</v>
      </c>
      <c r="F195" s="57">
        <v>7</v>
      </c>
      <c r="G195" s="58">
        <v>1</v>
      </c>
      <c r="H195" s="58">
        <v>4</v>
      </c>
      <c r="I195" s="58">
        <v>2</v>
      </c>
      <c r="J195" s="59">
        <v>1</v>
      </c>
    </row>
    <row r="196" spans="1:10" ht="14.25" customHeight="1" x14ac:dyDescent="0.15">
      <c r="A196" s="71" t="s">
        <v>82</v>
      </c>
      <c r="B196" s="72"/>
      <c r="C196" s="77" t="s">
        <v>83</v>
      </c>
      <c r="D196" s="78"/>
      <c r="E196" s="33">
        <v>42</v>
      </c>
      <c r="F196" s="51">
        <v>0</v>
      </c>
      <c r="G196" s="52">
        <v>0</v>
      </c>
      <c r="H196" s="52">
        <v>31</v>
      </c>
      <c r="I196" s="52">
        <v>9</v>
      </c>
      <c r="J196" s="53">
        <v>2</v>
      </c>
    </row>
    <row r="197" spans="1:10" ht="14.25" customHeight="1" x14ac:dyDescent="0.15">
      <c r="A197" s="73"/>
      <c r="B197" s="74"/>
      <c r="C197" s="67" t="s">
        <v>84</v>
      </c>
      <c r="D197" s="68"/>
      <c r="E197" s="28">
        <v>57</v>
      </c>
      <c r="F197" s="54">
        <v>9</v>
      </c>
      <c r="G197" s="55">
        <v>1</v>
      </c>
      <c r="H197" s="55">
        <v>37</v>
      </c>
      <c r="I197" s="55">
        <v>8</v>
      </c>
      <c r="J197" s="56">
        <v>2</v>
      </c>
    </row>
    <row r="198" spans="1:10" ht="14.25" customHeight="1" x14ac:dyDescent="0.15">
      <c r="A198" s="73"/>
      <c r="B198" s="74"/>
      <c r="C198" s="67" t="s">
        <v>85</v>
      </c>
      <c r="D198" s="68"/>
      <c r="E198" s="28">
        <v>68</v>
      </c>
      <c r="F198" s="54">
        <v>14</v>
      </c>
      <c r="G198" s="55">
        <v>1</v>
      </c>
      <c r="H198" s="55">
        <v>34</v>
      </c>
      <c r="I198" s="55">
        <v>18</v>
      </c>
      <c r="J198" s="56">
        <v>1</v>
      </c>
    </row>
    <row r="199" spans="1:10" ht="14.25" customHeight="1" x14ac:dyDescent="0.15">
      <c r="A199" s="73"/>
      <c r="B199" s="74"/>
      <c r="C199" s="67" t="s">
        <v>86</v>
      </c>
      <c r="D199" s="68"/>
      <c r="E199" s="28">
        <v>148</v>
      </c>
      <c r="F199" s="54">
        <v>39</v>
      </c>
      <c r="G199" s="55">
        <v>4</v>
      </c>
      <c r="H199" s="55">
        <v>90</v>
      </c>
      <c r="I199" s="55">
        <v>14</v>
      </c>
      <c r="J199" s="56">
        <v>1</v>
      </c>
    </row>
    <row r="200" spans="1:10" ht="14.25" customHeight="1" x14ac:dyDescent="0.15">
      <c r="A200" s="73"/>
      <c r="B200" s="74"/>
      <c r="C200" s="67" t="s">
        <v>87</v>
      </c>
      <c r="D200" s="68"/>
      <c r="E200" s="28">
        <v>195</v>
      </c>
      <c r="F200" s="54">
        <v>90</v>
      </c>
      <c r="G200" s="55">
        <v>11</v>
      </c>
      <c r="H200" s="55">
        <v>72</v>
      </c>
      <c r="I200" s="55">
        <v>20</v>
      </c>
      <c r="J200" s="56">
        <v>2</v>
      </c>
    </row>
    <row r="201" spans="1:10" ht="14.25" customHeight="1" x14ac:dyDescent="0.15">
      <c r="A201" s="73"/>
      <c r="B201" s="74"/>
      <c r="C201" s="67" t="s">
        <v>88</v>
      </c>
      <c r="D201" s="68"/>
      <c r="E201" s="28">
        <v>151</v>
      </c>
      <c r="F201" s="54">
        <v>75</v>
      </c>
      <c r="G201" s="55">
        <v>4</v>
      </c>
      <c r="H201" s="55">
        <v>47</v>
      </c>
      <c r="I201" s="55">
        <v>24</v>
      </c>
      <c r="J201" s="56">
        <v>1</v>
      </c>
    </row>
    <row r="202" spans="1:10" ht="14.25" customHeight="1" x14ac:dyDescent="0.15">
      <c r="A202" s="73"/>
      <c r="B202" s="74"/>
      <c r="C202" s="67" t="s">
        <v>89</v>
      </c>
      <c r="D202" s="68"/>
      <c r="E202" s="28">
        <v>280</v>
      </c>
      <c r="F202" s="54">
        <v>183</v>
      </c>
      <c r="G202" s="55">
        <v>13</v>
      </c>
      <c r="H202" s="55">
        <v>61</v>
      </c>
      <c r="I202" s="55">
        <v>22</v>
      </c>
      <c r="J202" s="56">
        <v>1</v>
      </c>
    </row>
    <row r="203" spans="1:10" ht="14.25" customHeight="1" x14ac:dyDescent="0.15">
      <c r="A203" s="75"/>
      <c r="B203" s="76"/>
      <c r="C203" s="69" t="s">
        <v>6</v>
      </c>
      <c r="D203" s="70"/>
      <c r="E203" s="37">
        <v>7</v>
      </c>
      <c r="F203" s="57">
        <v>4</v>
      </c>
      <c r="G203" s="58">
        <v>0</v>
      </c>
      <c r="H203" s="58">
        <v>1</v>
      </c>
      <c r="I203" s="58">
        <v>1</v>
      </c>
      <c r="J203" s="59">
        <v>1</v>
      </c>
    </row>
    <row r="204" spans="1:10" ht="14.25" customHeight="1" x14ac:dyDescent="0.15">
      <c r="A204" s="71" t="s">
        <v>93</v>
      </c>
      <c r="B204" s="72"/>
      <c r="C204" s="77" t="s">
        <v>94</v>
      </c>
      <c r="D204" s="78"/>
      <c r="E204" s="33">
        <v>462</v>
      </c>
      <c r="F204" s="51">
        <v>264</v>
      </c>
      <c r="G204" s="52">
        <v>14</v>
      </c>
      <c r="H204" s="52">
        <v>143</v>
      </c>
      <c r="I204" s="52">
        <v>37</v>
      </c>
      <c r="J204" s="53">
        <v>4</v>
      </c>
    </row>
    <row r="205" spans="1:10" ht="14.25" customHeight="1" x14ac:dyDescent="0.15">
      <c r="A205" s="73"/>
      <c r="B205" s="74"/>
      <c r="C205" s="67" t="s">
        <v>95</v>
      </c>
      <c r="D205" s="68"/>
      <c r="E205" s="28">
        <v>416</v>
      </c>
      <c r="F205" s="54">
        <v>123</v>
      </c>
      <c r="G205" s="55">
        <v>17</v>
      </c>
      <c r="H205" s="55">
        <v>210</v>
      </c>
      <c r="I205" s="55">
        <v>61</v>
      </c>
      <c r="J205" s="56">
        <v>5</v>
      </c>
    </row>
    <row r="206" spans="1:10" ht="14.25" customHeight="1" x14ac:dyDescent="0.15">
      <c r="A206" s="73"/>
      <c r="B206" s="74"/>
      <c r="C206" s="67" t="s">
        <v>96</v>
      </c>
      <c r="D206" s="68"/>
      <c r="E206" s="28">
        <v>20</v>
      </c>
      <c r="F206" s="54">
        <v>9</v>
      </c>
      <c r="G206" s="55">
        <v>1</v>
      </c>
      <c r="H206" s="55">
        <v>9</v>
      </c>
      <c r="I206" s="55">
        <v>1</v>
      </c>
      <c r="J206" s="56">
        <v>0</v>
      </c>
    </row>
    <row r="207" spans="1:10" ht="14.25" customHeight="1" x14ac:dyDescent="0.15">
      <c r="A207" s="73"/>
      <c r="B207" s="74"/>
      <c r="C207" s="67" t="s">
        <v>97</v>
      </c>
      <c r="D207" s="68"/>
      <c r="E207" s="28">
        <v>2</v>
      </c>
      <c r="F207" s="54">
        <v>0</v>
      </c>
      <c r="G207" s="55">
        <v>0</v>
      </c>
      <c r="H207" s="55">
        <v>1</v>
      </c>
      <c r="I207" s="55">
        <v>1</v>
      </c>
      <c r="J207" s="56">
        <v>0</v>
      </c>
    </row>
    <row r="208" spans="1:10" ht="14.25" customHeight="1" x14ac:dyDescent="0.15">
      <c r="A208" s="73"/>
      <c r="B208" s="74"/>
      <c r="C208" s="67" t="s">
        <v>98</v>
      </c>
      <c r="D208" s="68"/>
      <c r="E208" s="28">
        <v>39</v>
      </c>
      <c r="F208" s="54">
        <v>14</v>
      </c>
      <c r="G208" s="55">
        <v>1</v>
      </c>
      <c r="H208" s="55">
        <v>9</v>
      </c>
      <c r="I208" s="55">
        <v>14</v>
      </c>
      <c r="J208" s="56">
        <v>1</v>
      </c>
    </row>
    <row r="209" spans="1:10" ht="14.25" customHeight="1" x14ac:dyDescent="0.15">
      <c r="A209" s="75"/>
      <c r="B209" s="76"/>
      <c r="C209" s="69" t="s">
        <v>6</v>
      </c>
      <c r="D209" s="70"/>
      <c r="E209" s="37">
        <v>9</v>
      </c>
      <c r="F209" s="57">
        <v>4</v>
      </c>
      <c r="G209" s="58">
        <v>1</v>
      </c>
      <c r="H209" s="58">
        <v>1</v>
      </c>
      <c r="I209" s="58">
        <v>2</v>
      </c>
      <c r="J209" s="59">
        <v>1</v>
      </c>
    </row>
    <row r="210" spans="1:10" ht="14.25" customHeight="1" x14ac:dyDescent="0.15">
      <c r="A210" s="71" t="s">
        <v>17</v>
      </c>
      <c r="B210" s="72"/>
      <c r="C210" s="77" t="s">
        <v>59</v>
      </c>
      <c r="D210" s="78"/>
      <c r="E210" s="33">
        <v>436</v>
      </c>
      <c r="F210" s="51">
        <v>206</v>
      </c>
      <c r="G210" s="52">
        <v>10</v>
      </c>
      <c r="H210" s="52">
        <v>170</v>
      </c>
      <c r="I210" s="52">
        <v>47</v>
      </c>
      <c r="J210" s="53">
        <v>3</v>
      </c>
    </row>
    <row r="211" spans="1:10" ht="14.25" customHeight="1" x14ac:dyDescent="0.15">
      <c r="A211" s="73"/>
      <c r="B211" s="74"/>
      <c r="C211" s="67" t="s">
        <v>60</v>
      </c>
      <c r="D211" s="68"/>
      <c r="E211" s="28">
        <v>380</v>
      </c>
      <c r="F211" s="54">
        <v>162</v>
      </c>
      <c r="G211" s="55">
        <v>20</v>
      </c>
      <c r="H211" s="55">
        <v>143</v>
      </c>
      <c r="I211" s="55">
        <v>50</v>
      </c>
      <c r="J211" s="56">
        <v>5</v>
      </c>
    </row>
    <row r="212" spans="1:10" ht="14.25" customHeight="1" x14ac:dyDescent="0.15">
      <c r="A212" s="73"/>
      <c r="B212" s="74"/>
      <c r="C212" s="67" t="s">
        <v>61</v>
      </c>
      <c r="D212" s="68"/>
      <c r="E212" s="28">
        <v>94</v>
      </c>
      <c r="F212" s="54">
        <v>34</v>
      </c>
      <c r="G212" s="55">
        <v>2</v>
      </c>
      <c r="H212" s="55">
        <v>45</v>
      </c>
      <c r="I212" s="55">
        <v>12</v>
      </c>
      <c r="J212" s="56">
        <v>1</v>
      </c>
    </row>
    <row r="213" spans="1:10" ht="14.25" customHeight="1" x14ac:dyDescent="0.15">
      <c r="A213" s="73"/>
      <c r="B213" s="74"/>
      <c r="C213" s="67" t="s">
        <v>62</v>
      </c>
      <c r="D213" s="68"/>
      <c r="E213" s="28">
        <v>22</v>
      </c>
      <c r="F213" s="54">
        <v>8</v>
      </c>
      <c r="G213" s="55">
        <v>1</v>
      </c>
      <c r="H213" s="55">
        <v>10</v>
      </c>
      <c r="I213" s="55">
        <v>3</v>
      </c>
      <c r="J213" s="56">
        <v>0</v>
      </c>
    </row>
    <row r="214" spans="1:10" ht="14.25" customHeight="1" x14ac:dyDescent="0.15">
      <c r="A214" s="73"/>
      <c r="B214" s="74"/>
      <c r="C214" s="67" t="s">
        <v>63</v>
      </c>
      <c r="D214" s="68"/>
      <c r="E214" s="28">
        <v>8</v>
      </c>
      <c r="F214" s="54">
        <v>1</v>
      </c>
      <c r="G214" s="55">
        <v>0</v>
      </c>
      <c r="H214" s="55">
        <v>4</v>
      </c>
      <c r="I214" s="55">
        <v>2</v>
      </c>
      <c r="J214" s="56">
        <v>1</v>
      </c>
    </row>
    <row r="215" spans="1:10" ht="14.25" customHeight="1" x14ac:dyDescent="0.15">
      <c r="A215" s="75"/>
      <c r="B215" s="76"/>
      <c r="C215" s="69" t="s">
        <v>6</v>
      </c>
      <c r="D215" s="70"/>
      <c r="E215" s="37">
        <v>8</v>
      </c>
      <c r="F215" s="57">
        <v>3</v>
      </c>
      <c r="G215" s="58">
        <v>1</v>
      </c>
      <c r="H215" s="58">
        <v>1</v>
      </c>
      <c r="I215" s="58">
        <v>2</v>
      </c>
      <c r="J215" s="59">
        <v>1</v>
      </c>
    </row>
    <row r="216" spans="1:10" ht="14.25" customHeight="1" x14ac:dyDescent="0.15">
      <c r="A216" s="71" t="s">
        <v>18</v>
      </c>
      <c r="B216" s="72"/>
      <c r="C216" s="77" t="s">
        <v>64</v>
      </c>
      <c r="D216" s="78"/>
      <c r="E216" s="33">
        <v>355</v>
      </c>
      <c r="F216" s="51">
        <v>164</v>
      </c>
      <c r="G216" s="52">
        <v>7</v>
      </c>
      <c r="H216" s="52">
        <v>144</v>
      </c>
      <c r="I216" s="52">
        <v>35</v>
      </c>
      <c r="J216" s="53">
        <v>5</v>
      </c>
    </row>
    <row r="217" spans="1:10" ht="14.25" customHeight="1" x14ac:dyDescent="0.15">
      <c r="A217" s="73"/>
      <c r="B217" s="74"/>
      <c r="C217" s="67" t="s">
        <v>65</v>
      </c>
      <c r="D217" s="68"/>
      <c r="E217" s="28">
        <v>393</v>
      </c>
      <c r="F217" s="54">
        <v>166</v>
      </c>
      <c r="G217" s="55">
        <v>15</v>
      </c>
      <c r="H217" s="55">
        <v>156</v>
      </c>
      <c r="I217" s="55">
        <v>54</v>
      </c>
      <c r="J217" s="56">
        <v>2</v>
      </c>
    </row>
    <row r="218" spans="1:10" ht="14.25" customHeight="1" x14ac:dyDescent="0.15">
      <c r="A218" s="73"/>
      <c r="B218" s="74"/>
      <c r="C218" s="67" t="s">
        <v>61</v>
      </c>
      <c r="D218" s="68"/>
      <c r="E218" s="28">
        <v>158</v>
      </c>
      <c r="F218" s="54">
        <v>67</v>
      </c>
      <c r="G218" s="55">
        <v>10</v>
      </c>
      <c r="H218" s="55">
        <v>59</v>
      </c>
      <c r="I218" s="55">
        <v>21</v>
      </c>
      <c r="J218" s="56">
        <v>1</v>
      </c>
    </row>
    <row r="219" spans="1:10" ht="14.25" customHeight="1" x14ac:dyDescent="0.15">
      <c r="A219" s="73"/>
      <c r="B219" s="74"/>
      <c r="C219" s="67" t="s">
        <v>66</v>
      </c>
      <c r="D219" s="68"/>
      <c r="E219" s="28">
        <v>20</v>
      </c>
      <c r="F219" s="54">
        <v>11</v>
      </c>
      <c r="G219" s="55">
        <v>0</v>
      </c>
      <c r="H219" s="55">
        <v>7</v>
      </c>
      <c r="I219" s="55">
        <v>1</v>
      </c>
      <c r="J219" s="56">
        <v>1</v>
      </c>
    </row>
    <row r="220" spans="1:10" ht="14.25" customHeight="1" x14ac:dyDescent="0.15">
      <c r="A220" s="73"/>
      <c r="B220" s="74"/>
      <c r="C220" s="67" t="s">
        <v>67</v>
      </c>
      <c r="D220" s="68"/>
      <c r="E220" s="28">
        <v>14</v>
      </c>
      <c r="F220" s="54">
        <v>4</v>
      </c>
      <c r="G220" s="55">
        <v>1</v>
      </c>
      <c r="H220" s="55">
        <v>6</v>
      </c>
      <c r="I220" s="55">
        <v>2</v>
      </c>
      <c r="J220" s="56">
        <v>1</v>
      </c>
    </row>
    <row r="221" spans="1:10" ht="14.25" customHeight="1" x14ac:dyDescent="0.15">
      <c r="A221" s="75"/>
      <c r="B221" s="76"/>
      <c r="C221" s="69" t="s">
        <v>6</v>
      </c>
      <c r="D221" s="70"/>
      <c r="E221" s="37">
        <v>8</v>
      </c>
      <c r="F221" s="57">
        <v>2</v>
      </c>
      <c r="G221" s="58">
        <v>1</v>
      </c>
      <c r="H221" s="58">
        <v>1</v>
      </c>
      <c r="I221" s="58">
        <v>3</v>
      </c>
      <c r="J221" s="59">
        <v>1</v>
      </c>
    </row>
    <row r="222" spans="1:10" ht="14.25" customHeight="1" x14ac:dyDescent="0.15">
      <c r="A222" s="79" t="s">
        <v>99</v>
      </c>
      <c r="B222" s="80"/>
      <c r="C222" s="77" t="s">
        <v>100</v>
      </c>
      <c r="D222" s="78"/>
      <c r="E222" s="33">
        <v>414</v>
      </c>
      <c r="F222" s="51">
        <v>414</v>
      </c>
      <c r="G222" s="52">
        <v>0</v>
      </c>
      <c r="H222" s="52">
        <v>0</v>
      </c>
      <c r="I222" s="52">
        <v>0</v>
      </c>
      <c r="J222" s="53">
        <v>0</v>
      </c>
    </row>
    <row r="223" spans="1:10" ht="14.25" customHeight="1" x14ac:dyDescent="0.15">
      <c r="A223" s="81"/>
      <c r="B223" s="82"/>
      <c r="C223" s="67" t="s">
        <v>101</v>
      </c>
      <c r="D223" s="68"/>
      <c r="E223" s="28">
        <v>34</v>
      </c>
      <c r="F223" s="54">
        <v>0</v>
      </c>
      <c r="G223" s="55">
        <v>34</v>
      </c>
      <c r="H223" s="55">
        <v>0</v>
      </c>
      <c r="I223" s="55">
        <v>0</v>
      </c>
      <c r="J223" s="56">
        <v>0</v>
      </c>
    </row>
    <row r="224" spans="1:10" ht="14.25" customHeight="1" x14ac:dyDescent="0.15">
      <c r="A224" s="81"/>
      <c r="B224" s="82"/>
      <c r="C224" s="67" t="s">
        <v>102</v>
      </c>
      <c r="D224" s="68"/>
      <c r="E224" s="28">
        <v>373</v>
      </c>
      <c r="F224" s="54">
        <v>0</v>
      </c>
      <c r="G224" s="55">
        <v>0</v>
      </c>
      <c r="H224" s="55">
        <v>373</v>
      </c>
      <c r="I224" s="55">
        <v>0</v>
      </c>
      <c r="J224" s="56">
        <v>0</v>
      </c>
    </row>
    <row r="225" spans="1:10" ht="14.25" customHeight="1" x14ac:dyDescent="0.15">
      <c r="A225" s="81"/>
      <c r="B225" s="82"/>
      <c r="C225" s="67" t="s">
        <v>98</v>
      </c>
      <c r="D225" s="68"/>
      <c r="E225" s="28">
        <v>116</v>
      </c>
      <c r="F225" s="54">
        <v>0</v>
      </c>
      <c r="G225" s="55">
        <v>0</v>
      </c>
      <c r="H225" s="55">
        <v>0</v>
      </c>
      <c r="I225" s="55">
        <v>116</v>
      </c>
      <c r="J225" s="56">
        <v>0</v>
      </c>
    </row>
    <row r="226" spans="1:10" ht="14.25" customHeight="1" x14ac:dyDescent="0.15">
      <c r="A226" s="83"/>
      <c r="B226" s="84"/>
      <c r="C226" s="69" t="s">
        <v>6</v>
      </c>
      <c r="D226" s="70"/>
      <c r="E226" s="37">
        <v>11</v>
      </c>
      <c r="F226" s="57">
        <v>0</v>
      </c>
      <c r="G226" s="58">
        <v>0</v>
      </c>
      <c r="H226" s="58">
        <v>0</v>
      </c>
      <c r="I226" s="58">
        <v>0</v>
      </c>
      <c r="J226" s="59">
        <v>11</v>
      </c>
    </row>
    <row r="227" spans="1:10" x14ac:dyDescent="0.15">
      <c r="A227" s="85" t="s">
        <v>4</v>
      </c>
      <c r="B227" s="85"/>
      <c r="C227" s="85"/>
      <c r="D227" s="44"/>
      <c r="E227" s="45"/>
      <c r="F227" s="46"/>
      <c r="G227" s="46"/>
      <c r="H227" s="46"/>
      <c r="I227" s="46"/>
      <c r="J227" s="46"/>
    </row>
    <row r="228" spans="1:10" x14ac:dyDescent="0.15">
      <c r="A228" s="43"/>
      <c r="B228" s="43"/>
      <c r="C228" s="43"/>
      <c r="D228" s="44"/>
      <c r="E228" s="45"/>
      <c r="F228" s="46"/>
      <c r="G228" s="46"/>
      <c r="H228" s="46"/>
      <c r="I228" s="46"/>
      <c r="J228" s="46"/>
    </row>
  </sheetData>
  <mergeCells count="232">
    <mergeCell ref="A1:J1"/>
    <mergeCell ref="A2:J2"/>
    <mergeCell ref="A3:J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497" priority="6">
      <formula>AND(F7=0,#REF!&gt;0,#REF!&lt;&gt;"")</formula>
    </cfRule>
  </conditionalFormatting>
  <conditionalFormatting sqref="F4:J115 F118:J226">
    <cfRule type="expression" dxfId="496" priority="7">
      <formula>#REF!=""</formula>
    </cfRule>
    <cfRule type="expression" dxfId="495" priority="8">
      <formula>#REF!=""</formula>
    </cfRule>
  </conditionalFormatting>
  <conditionalFormatting sqref="F7:J115">
    <cfRule type="cellIs" priority="1" stopIfTrue="1" operator="equal">
      <formula>"-"</formula>
    </cfRule>
    <cfRule type="cellIs" dxfId="494" priority="2" operator="greaterThan">
      <formula>100</formula>
    </cfRule>
  </conditionalFormatting>
  <conditionalFormatting sqref="G7:I7 F4:I6">
    <cfRule type="expression" dxfId="493" priority="9">
      <formula>AND(F4=0,L4&gt;0,L4&lt;&gt;"")</formula>
    </cfRule>
  </conditionalFormatting>
  <conditionalFormatting sqref="H8:H115">
    <cfRule type="expression" dxfId="492" priority="4">
      <formula>AND(H8=0,#REF!&gt;0,#REF!&lt;&gt;"")</formula>
    </cfRule>
  </conditionalFormatting>
  <conditionalFormatting sqref="I8:I115 H118:I226">
    <cfRule type="expression" dxfId="491" priority="10">
      <formula>AND(H8=0,#REF!&gt;0,#REF!&lt;&gt;"")</formula>
    </cfRule>
  </conditionalFormatting>
  <conditionalFormatting sqref="J4:J115 J118:J226">
    <cfRule type="expression" dxfId="490" priority="16">
      <formula>AND(J4=0,X4&gt;0,X4&lt;&gt;"")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4" width="7.5703125" style="5" customWidth="1"/>
    <col min="15" max="15" width="2.28515625" style="5" customWidth="1"/>
    <col min="16" max="27" width="2.7109375" style="5" customWidth="1"/>
    <col min="28" max="32" width="9.140625" style="5" customWidth="1"/>
    <col min="33" max="16384" width="9.140625" style="5"/>
  </cols>
  <sheetData>
    <row r="1" spans="1:42" ht="20.100000000000001" customHeight="1" x14ac:dyDescent="0.15">
      <c r="A1" s="102"/>
      <c r="B1" s="102"/>
      <c r="C1" s="102"/>
      <c r="D1" s="102"/>
      <c r="E1" s="102"/>
      <c r="F1" s="102"/>
      <c r="G1" s="102"/>
      <c r="H1" s="102"/>
      <c r="I1" s="102"/>
      <c r="J1" s="102"/>
      <c r="K1" s="102"/>
      <c r="L1" s="102"/>
      <c r="M1" s="102"/>
      <c r="N1" s="102"/>
    </row>
    <row r="2" spans="1:42" ht="23.25" customHeight="1" x14ac:dyDescent="0.15">
      <c r="A2" s="103" t="s">
        <v>382</v>
      </c>
      <c r="B2" s="103"/>
      <c r="C2" s="103"/>
      <c r="D2" s="103"/>
      <c r="E2" s="103"/>
      <c r="F2" s="103"/>
      <c r="G2" s="103"/>
      <c r="H2" s="103"/>
      <c r="I2" s="103"/>
      <c r="J2" s="103"/>
      <c r="K2" s="103"/>
      <c r="L2" s="103"/>
      <c r="M2" s="103"/>
      <c r="N2" s="103"/>
    </row>
    <row r="3" spans="1:42" ht="23.25" customHeight="1" x14ac:dyDescent="0.15">
      <c r="A3" s="104"/>
      <c r="B3" s="104"/>
      <c r="C3" s="104"/>
      <c r="D3" s="104"/>
      <c r="E3" s="104"/>
      <c r="F3" s="104"/>
      <c r="G3" s="104"/>
      <c r="H3" s="104"/>
      <c r="I3" s="104"/>
      <c r="J3" s="104"/>
      <c r="K3" s="104"/>
      <c r="L3" s="104"/>
      <c r="M3" s="104"/>
      <c r="N3" s="104"/>
    </row>
    <row r="4" spans="1:42" ht="3.75" customHeight="1" x14ac:dyDescent="0.15">
      <c r="A4" s="8"/>
      <c r="B4" s="9"/>
      <c r="C4" s="10"/>
      <c r="D4" s="10"/>
      <c r="E4" s="11"/>
      <c r="F4" s="12"/>
      <c r="G4" s="13"/>
      <c r="H4" s="13"/>
      <c r="I4" s="13"/>
      <c r="J4" s="13"/>
      <c r="K4" s="13"/>
      <c r="L4" s="13"/>
      <c r="M4" s="13"/>
      <c r="N4" s="14"/>
    </row>
    <row r="5" spans="1:42" ht="159.75" customHeight="1" x14ac:dyDescent="0.15">
      <c r="A5" s="15"/>
      <c r="B5" s="105"/>
      <c r="C5" s="105"/>
      <c r="D5" s="16"/>
      <c r="E5" s="17" t="s">
        <v>1</v>
      </c>
      <c r="F5" s="18" t="s">
        <v>383</v>
      </c>
      <c r="G5" s="19" t="s">
        <v>384</v>
      </c>
      <c r="H5" s="19" t="s">
        <v>385</v>
      </c>
      <c r="I5" s="19" t="s">
        <v>386</v>
      </c>
      <c r="J5" s="19" t="s">
        <v>387</v>
      </c>
      <c r="K5" s="19" t="s">
        <v>388</v>
      </c>
      <c r="L5" s="19" t="s">
        <v>389</v>
      </c>
      <c r="M5" s="60" t="s">
        <v>0</v>
      </c>
      <c r="N5" s="20" t="s">
        <v>3</v>
      </c>
    </row>
    <row r="6" spans="1:42" ht="3.95" customHeight="1" x14ac:dyDescent="0.15">
      <c r="A6" s="21"/>
      <c r="B6" s="22"/>
      <c r="C6" s="7"/>
      <c r="D6" s="7"/>
      <c r="E6" s="23"/>
      <c r="F6" s="24"/>
      <c r="G6" s="25"/>
      <c r="H6" s="25"/>
      <c r="I6" s="25"/>
      <c r="J6" s="25"/>
      <c r="K6" s="25"/>
      <c r="L6" s="25"/>
      <c r="M6" s="25"/>
      <c r="N6" s="26"/>
    </row>
    <row r="7" spans="1:42" ht="14.25" customHeight="1" x14ac:dyDescent="0.15">
      <c r="A7" s="8"/>
      <c r="B7" s="95" t="s">
        <v>2</v>
      </c>
      <c r="C7" s="95"/>
      <c r="D7" s="27"/>
      <c r="E7" s="28">
        <f t="shared" ref="E7:E32" si="0">E118</f>
        <v>407</v>
      </c>
      <c r="F7" s="29">
        <f t="shared" ref="F7:N7" si="1">IFERROR(ROUND(F118/$E7*100,1),"-")</f>
        <v>5.2</v>
      </c>
      <c r="G7" s="30">
        <f t="shared" si="1"/>
        <v>17.7</v>
      </c>
      <c r="H7" s="30">
        <f t="shared" si="1"/>
        <v>46.7</v>
      </c>
      <c r="I7" s="30">
        <f t="shared" si="1"/>
        <v>20.6</v>
      </c>
      <c r="J7" s="30">
        <f t="shared" si="1"/>
        <v>30</v>
      </c>
      <c r="K7" s="30">
        <f t="shared" si="1"/>
        <v>31.4</v>
      </c>
      <c r="L7" s="30">
        <f t="shared" si="1"/>
        <v>41</v>
      </c>
      <c r="M7" s="30">
        <f t="shared" si="1"/>
        <v>6.1</v>
      </c>
      <c r="N7" s="31">
        <f t="shared" si="1"/>
        <v>9.6</v>
      </c>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177</v>
      </c>
      <c r="F8" s="34">
        <f t="shared" ref="F8:N8" si="2">IFERROR(ROUND(F119/$E8*100,1),"-")</f>
        <v>6.2</v>
      </c>
      <c r="G8" s="35">
        <f t="shared" si="2"/>
        <v>16.899999999999999</v>
      </c>
      <c r="H8" s="35">
        <f t="shared" si="2"/>
        <v>48.6</v>
      </c>
      <c r="I8" s="35">
        <f t="shared" si="2"/>
        <v>20.3</v>
      </c>
      <c r="J8" s="35">
        <f t="shared" si="2"/>
        <v>31.6</v>
      </c>
      <c r="K8" s="35">
        <f t="shared" si="2"/>
        <v>29.4</v>
      </c>
      <c r="L8" s="35">
        <f t="shared" si="2"/>
        <v>39</v>
      </c>
      <c r="M8" s="35">
        <f t="shared" si="2"/>
        <v>5.0999999999999996</v>
      </c>
      <c r="N8" s="36">
        <f t="shared" si="2"/>
        <v>8.5</v>
      </c>
    </row>
    <row r="9" spans="1:42" ht="14.25" customHeight="1" x14ac:dyDescent="0.15">
      <c r="A9" s="98"/>
      <c r="B9" s="99"/>
      <c r="C9" s="67" t="s">
        <v>8</v>
      </c>
      <c r="D9" s="68"/>
      <c r="E9" s="28">
        <f t="shared" si="0"/>
        <v>221</v>
      </c>
      <c r="F9" s="29">
        <f t="shared" ref="F9:N9" si="3">IFERROR(ROUND(F120/$E9*100,1),"-")</f>
        <v>4.0999999999999996</v>
      </c>
      <c r="G9" s="30">
        <f t="shared" si="3"/>
        <v>17.600000000000001</v>
      </c>
      <c r="H9" s="30">
        <f t="shared" si="3"/>
        <v>45.2</v>
      </c>
      <c r="I9" s="30">
        <f t="shared" si="3"/>
        <v>20.8</v>
      </c>
      <c r="J9" s="30">
        <f t="shared" si="3"/>
        <v>29</v>
      </c>
      <c r="K9" s="30">
        <f t="shared" si="3"/>
        <v>32.6</v>
      </c>
      <c r="L9" s="30">
        <f t="shared" si="3"/>
        <v>42.5</v>
      </c>
      <c r="M9" s="30">
        <f t="shared" si="3"/>
        <v>7.2</v>
      </c>
      <c r="N9" s="31">
        <f t="shared" si="3"/>
        <v>10.4</v>
      </c>
    </row>
    <row r="10" spans="1:42" ht="14.25" customHeight="1" x14ac:dyDescent="0.15">
      <c r="A10" s="98"/>
      <c r="B10" s="99"/>
      <c r="C10" s="67" t="s">
        <v>13</v>
      </c>
      <c r="D10" s="68"/>
      <c r="E10" s="28">
        <f t="shared" si="0"/>
        <v>0</v>
      </c>
      <c r="F10" s="29" t="str">
        <f t="shared" ref="F10:N10" si="4">IFERROR(ROUND(F121/$E10*100,1),"-")</f>
        <v>-</v>
      </c>
      <c r="G10" s="30" t="str">
        <f t="shared" si="4"/>
        <v>-</v>
      </c>
      <c r="H10" s="30" t="str">
        <f t="shared" si="4"/>
        <v>-</v>
      </c>
      <c r="I10" s="30" t="str">
        <f t="shared" si="4"/>
        <v>-</v>
      </c>
      <c r="J10" s="30" t="str">
        <f t="shared" si="4"/>
        <v>-</v>
      </c>
      <c r="K10" s="30" t="str">
        <f t="shared" si="4"/>
        <v>-</v>
      </c>
      <c r="L10" s="30" t="str">
        <f t="shared" si="4"/>
        <v>-</v>
      </c>
      <c r="M10" s="30" t="str">
        <f t="shared" si="4"/>
        <v>-</v>
      </c>
      <c r="N10" s="31" t="str">
        <f t="shared" si="4"/>
        <v>-</v>
      </c>
    </row>
    <row r="11" spans="1:42" ht="14.25" customHeight="1" x14ac:dyDescent="0.15">
      <c r="A11" s="98"/>
      <c r="B11" s="99"/>
      <c r="C11" s="67" t="s">
        <v>14</v>
      </c>
      <c r="D11" s="68"/>
      <c r="E11" s="28">
        <f t="shared" si="0"/>
        <v>6</v>
      </c>
      <c r="F11" s="29">
        <f t="shared" ref="F11:N11" si="5">IFERROR(ROUND(F122/$E11*100,1),"-")</f>
        <v>0</v>
      </c>
      <c r="G11" s="30">
        <f t="shared" si="5"/>
        <v>33.299999999999997</v>
      </c>
      <c r="H11" s="30">
        <f t="shared" si="5"/>
        <v>50</v>
      </c>
      <c r="I11" s="30">
        <f t="shared" si="5"/>
        <v>16.7</v>
      </c>
      <c r="J11" s="30">
        <f t="shared" si="5"/>
        <v>33.299999999999997</v>
      </c>
      <c r="K11" s="30">
        <f t="shared" si="5"/>
        <v>50</v>
      </c>
      <c r="L11" s="30">
        <f t="shared" si="5"/>
        <v>50</v>
      </c>
      <c r="M11" s="30">
        <f t="shared" si="5"/>
        <v>0</v>
      </c>
      <c r="N11" s="31">
        <f t="shared" si="5"/>
        <v>16.7</v>
      </c>
    </row>
    <row r="12" spans="1:42" ht="14.25" customHeight="1" x14ac:dyDescent="0.15">
      <c r="A12" s="100"/>
      <c r="B12" s="101"/>
      <c r="C12" s="69" t="s">
        <v>3</v>
      </c>
      <c r="D12" s="70"/>
      <c r="E12" s="37">
        <f t="shared" si="0"/>
        <v>3</v>
      </c>
      <c r="F12" s="38">
        <f t="shared" ref="F12:N12" si="6">IFERROR(ROUND(F123/$E12*100,1),"-")</f>
        <v>33.299999999999997</v>
      </c>
      <c r="G12" s="39">
        <f t="shared" si="6"/>
        <v>33.299999999999997</v>
      </c>
      <c r="H12" s="39">
        <f t="shared" si="6"/>
        <v>33.299999999999997</v>
      </c>
      <c r="I12" s="39">
        <f t="shared" si="6"/>
        <v>33.299999999999997</v>
      </c>
      <c r="J12" s="39">
        <f t="shared" si="6"/>
        <v>0</v>
      </c>
      <c r="K12" s="39">
        <f t="shared" si="6"/>
        <v>33.299999999999997</v>
      </c>
      <c r="L12" s="39">
        <f t="shared" si="6"/>
        <v>33.299999999999997</v>
      </c>
      <c r="M12" s="39">
        <f t="shared" si="6"/>
        <v>0</v>
      </c>
      <c r="N12" s="40">
        <f t="shared" si="6"/>
        <v>0</v>
      </c>
    </row>
    <row r="13" spans="1:42" ht="14.25" customHeight="1" x14ac:dyDescent="0.15">
      <c r="A13" s="89" t="s">
        <v>12</v>
      </c>
      <c r="B13" s="90"/>
      <c r="C13" s="77" t="s">
        <v>19</v>
      </c>
      <c r="D13" s="78"/>
      <c r="E13" s="33">
        <f t="shared" si="0"/>
        <v>3</v>
      </c>
      <c r="F13" s="34">
        <f t="shared" ref="F13:N13" si="7">IFERROR(ROUND(F124/$E13*100,1),"-")</f>
        <v>0</v>
      </c>
      <c r="G13" s="35">
        <f t="shared" si="7"/>
        <v>0</v>
      </c>
      <c r="H13" s="35">
        <f t="shared" si="7"/>
        <v>33.299999999999997</v>
      </c>
      <c r="I13" s="35">
        <f t="shared" si="7"/>
        <v>0</v>
      </c>
      <c r="J13" s="35">
        <f t="shared" si="7"/>
        <v>33.299999999999997</v>
      </c>
      <c r="K13" s="35">
        <f t="shared" si="7"/>
        <v>0</v>
      </c>
      <c r="L13" s="35">
        <f t="shared" si="7"/>
        <v>33.299999999999997</v>
      </c>
      <c r="M13" s="35">
        <f t="shared" si="7"/>
        <v>0</v>
      </c>
      <c r="N13" s="36">
        <f t="shared" si="7"/>
        <v>66.7</v>
      </c>
    </row>
    <row r="14" spans="1:42" ht="14.25" customHeight="1" x14ac:dyDescent="0.15">
      <c r="A14" s="91"/>
      <c r="B14" s="92"/>
      <c r="C14" s="67" t="s">
        <v>20</v>
      </c>
      <c r="D14" s="68"/>
      <c r="E14" s="28">
        <f t="shared" si="0"/>
        <v>42</v>
      </c>
      <c r="F14" s="29">
        <f t="shared" ref="F14:N14" si="8">IFERROR(ROUND(F125/$E14*100,1),"-")</f>
        <v>2.4</v>
      </c>
      <c r="G14" s="30">
        <f t="shared" si="8"/>
        <v>21.4</v>
      </c>
      <c r="H14" s="30">
        <f t="shared" si="8"/>
        <v>57.1</v>
      </c>
      <c r="I14" s="30">
        <f t="shared" si="8"/>
        <v>19</v>
      </c>
      <c r="J14" s="30">
        <f t="shared" si="8"/>
        <v>23.8</v>
      </c>
      <c r="K14" s="30">
        <f t="shared" si="8"/>
        <v>38.1</v>
      </c>
      <c r="L14" s="30">
        <f t="shared" si="8"/>
        <v>28.6</v>
      </c>
      <c r="M14" s="30">
        <f t="shared" si="8"/>
        <v>0</v>
      </c>
      <c r="N14" s="31">
        <f t="shared" si="8"/>
        <v>7.1</v>
      </c>
    </row>
    <row r="15" spans="1:42" ht="14.25" customHeight="1" x14ac:dyDescent="0.15">
      <c r="A15" s="91"/>
      <c r="B15" s="92"/>
      <c r="C15" s="67" t="s">
        <v>21</v>
      </c>
      <c r="D15" s="68"/>
      <c r="E15" s="28">
        <f t="shared" si="0"/>
        <v>93</v>
      </c>
      <c r="F15" s="29">
        <f t="shared" ref="F15:N15" si="9">IFERROR(ROUND(F126/$E15*100,1),"-")</f>
        <v>2.2000000000000002</v>
      </c>
      <c r="G15" s="30">
        <f t="shared" si="9"/>
        <v>16.100000000000001</v>
      </c>
      <c r="H15" s="30">
        <f t="shared" si="9"/>
        <v>59.1</v>
      </c>
      <c r="I15" s="30">
        <f t="shared" si="9"/>
        <v>28</v>
      </c>
      <c r="J15" s="30">
        <f t="shared" si="9"/>
        <v>30.1</v>
      </c>
      <c r="K15" s="30">
        <f t="shared" si="9"/>
        <v>40.9</v>
      </c>
      <c r="L15" s="30">
        <f t="shared" si="9"/>
        <v>49.5</v>
      </c>
      <c r="M15" s="30">
        <f t="shared" si="9"/>
        <v>5.4</v>
      </c>
      <c r="N15" s="31">
        <f t="shared" si="9"/>
        <v>12.9</v>
      </c>
    </row>
    <row r="16" spans="1:42" ht="14.25" customHeight="1" x14ac:dyDescent="0.15">
      <c r="A16" s="91"/>
      <c r="B16" s="92"/>
      <c r="C16" s="67" t="s">
        <v>22</v>
      </c>
      <c r="D16" s="68"/>
      <c r="E16" s="28">
        <f t="shared" si="0"/>
        <v>110</v>
      </c>
      <c r="F16" s="29">
        <f t="shared" ref="F16:N16" si="10">IFERROR(ROUND(F127/$E16*100,1),"-")</f>
        <v>5.5</v>
      </c>
      <c r="G16" s="30">
        <f t="shared" si="10"/>
        <v>15.5</v>
      </c>
      <c r="H16" s="30">
        <f t="shared" si="10"/>
        <v>48.2</v>
      </c>
      <c r="I16" s="30">
        <f t="shared" si="10"/>
        <v>17.3</v>
      </c>
      <c r="J16" s="30">
        <f t="shared" si="10"/>
        <v>29.1</v>
      </c>
      <c r="K16" s="30">
        <f t="shared" si="10"/>
        <v>37.299999999999997</v>
      </c>
      <c r="L16" s="30">
        <f t="shared" si="10"/>
        <v>50.9</v>
      </c>
      <c r="M16" s="30">
        <f t="shared" si="10"/>
        <v>7.3</v>
      </c>
      <c r="N16" s="31">
        <f t="shared" si="10"/>
        <v>6.4</v>
      </c>
    </row>
    <row r="17" spans="1:14" ht="14.25" customHeight="1" x14ac:dyDescent="0.15">
      <c r="A17" s="91"/>
      <c r="B17" s="92"/>
      <c r="C17" s="67" t="s">
        <v>23</v>
      </c>
      <c r="D17" s="68"/>
      <c r="E17" s="28">
        <f t="shared" si="0"/>
        <v>76</v>
      </c>
      <c r="F17" s="29">
        <f t="shared" ref="F17:N17" si="11">IFERROR(ROUND(F128/$E17*100,1),"-")</f>
        <v>3.9</v>
      </c>
      <c r="G17" s="30">
        <f t="shared" si="11"/>
        <v>18.399999999999999</v>
      </c>
      <c r="H17" s="30">
        <f t="shared" si="11"/>
        <v>38.200000000000003</v>
      </c>
      <c r="I17" s="30">
        <f t="shared" si="11"/>
        <v>23.7</v>
      </c>
      <c r="J17" s="30">
        <f t="shared" si="11"/>
        <v>43.4</v>
      </c>
      <c r="K17" s="30">
        <f t="shared" si="11"/>
        <v>28.9</v>
      </c>
      <c r="L17" s="30">
        <f t="shared" si="11"/>
        <v>38.200000000000003</v>
      </c>
      <c r="M17" s="30">
        <f t="shared" si="11"/>
        <v>7.9</v>
      </c>
      <c r="N17" s="31">
        <f t="shared" si="11"/>
        <v>6.6</v>
      </c>
    </row>
    <row r="18" spans="1:14" ht="14.25" customHeight="1" x14ac:dyDescent="0.15">
      <c r="A18" s="91"/>
      <c r="B18" s="92"/>
      <c r="C18" s="67" t="s">
        <v>24</v>
      </c>
      <c r="D18" s="68"/>
      <c r="E18" s="28">
        <f t="shared" si="0"/>
        <v>48</v>
      </c>
      <c r="F18" s="29">
        <f t="shared" ref="F18:N18" si="12">IFERROR(ROUND(F129/$E18*100,1),"-")</f>
        <v>14.6</v>
      </c>
      <c r="G18" s="30">
        <f t="shared" si="12"/>
        <v>22.9</v>
      </c>
      <c r="H18" s="30">
        <f t="shared" si="12"/>
        <v>37.5</v>
      </c>
      <c r="I18" s="30">
        <f t="shared" si="12"/>
        <v>16.7</v>
      </c>
      <c r="J18" s="30">
        <f t="shared" si="12"/>
        <v>22.9</v>
      </c>
      <c r="K18" s="30">
        <f t="shared" si="12"/>
        <v>16.7</v>
      </c>
      <c r="L18" s="30">
        <f t="shared" si="12"/>
        <v>39.6</v>
      </c>
      <c r="M18" s="30">
        <f t="shared" si="12"/>
        <v>8.3000000000000007</v>
      </c>
      <c r="N18" s="31">
        <f t="shared" si="12"/>
        <v>8.3000000000000007</v>
      </c>
    </row>
    <row r="19" spans="1:14" ht="14.25" customHeight="1" x14ac:dyDescent="0.15">
      <c r="A19" s="91"/>
      <c r="B19" s="92"/>
      <c r="C19" s="67" t="s">
        <v>25</v>
      </c>
      <c r="D19" s="68"/>
      <c r="E19" s="28">
        <f t="shared" si="0"/>
        <v>32</v>
      </c>
      <c r="F19" s="29">
        <f t="shared" ref="F19:N19" si="13">IFERROR(ROUND(F130/$E19*100,1),"-")</f>
        <v>3.1</v>
      </c>
      <c r="G19" s="30">
        <f t="shared" si="13"/>
        <v>15.6</v>
      </c>
      <c r="H19" s="30">
        <f t="shared" si="13"/>
        <v>28.1</v>
      </c>
      <c r="I19" s="30">
        <f t="shared" si="13"/>
        <v>15.6</v>
      </c>
      <c r="J19" s="30">
        <f t="shared" si="13"/>
        <v>21.9</v>
      </c>
      <c r="K19" s="30">
        <f t="shared" si="13"/>
        <v>9.4</v>
      </c>
      <c r="L19" s="30">
        <f t="shared" si="13"/>
        <v>12.5</v>
      </c>
      <c r="M19" s="30">
        <f t="shared" si="13"/>
        <v>6.3</v>
      </c>
      <c r="N19" s="31">
        <f t="shared" si="13"/>
        <v>18.8</v>
      </c>
    </row>
    <row r="20" spans="1:14" ht="14.25" customHeight="1" x14ac:dyDescent="0.15">
      <c r="A20" s="91"/>
      <c r="B20" s="92"/>
      <c r="C20" s="67" t="s">
        <v>26</v>
      </c>
      <c r="D20" s="68"/>
      <c r="E20" s="28">
        <f t="shared" si="0"/>
        <v>0</v>
      </c>
      <c r="F20" s="29" t="str">
        <f t="shared" ref="F20:N20" si="14">IFERROR(ROUND(F131/$E20*100,1),"-")</f>
        <v>-</v>
      </c>
      <c r="G20" s="30" t="str">
        <f t="shared" si="14"/>
        <v>-</v>
      </c>
      <c r="H20" s="30" t="str">
        <f t="shared" si="14"/>
        <v>-</v>
      </c>
      <c r="I20" s="30" t="str">
        <f t="shared" si="14"/>
        <v>-</v>
      </c>
      <c r="J20" s="30" t="str">
        <f t="shared" si="14"/>
        <v>-</v>
      </c>
      <c r="K20" s="30" t="str">
        <f t="shared" si="14"/>
        <v>-</v>
      </c>
      <c r="L20" s="30" t="str">
        <f t="shared" si="14"/>
        <v>-</v>
      </c>
      <c r="M20" s="30" t="str">
        <f t="shared" si="14"/>
        <v>-</v>
      </c>
      <c r="N20" s="31" t="str">
        <f t="shared" si="14"/>
        <v>-</v>
      </c>
    </row>
    <row r="21" spans="1:14" ht="14.25" customHeight="1" x14ac:dyDescent="0.15">
      <c r="A21" s="93"/>
      <c r="B21" s="94"/>
      <c r="C21" s="69" t="s">
        <v>6</v>
      </c>
      <c r="D21" s="70"/>
      <c r="E21" s="37">
        <f t="shared" si="0"/>
        <v>3</v>
      </c>
      <c r="F21" s="38">
        <f t="shared" ref="F21:N21" si="15">IFERROR(ROUND(F132/$E21*100,1),"-")</f>
        <v>33.299999999999997</v>
      </c>
      <c r="G21" s="39">
        <f t="shared" si="15"/>
        <v>33.299999999999997</v>
      </c>
      <c r="H21" s="39">
        <f t="shared" si="15"/>
        <v>33.299999999999997</v>
      </c>
      <c r="I21" s="39">
        <f t="shared" si="15"/>
        <v>0</v>
      </c>
      <c r="J21" s="39">
        <f t="shared" si="15"/>
        <v>0</v>
      </c>
      <c r="K21" s="39">
        <f t="shared" si="15"/>
        <v>0</v>
      </c>
      <c r="L21" s="39">
        <f t="shared" si="15"/>
        <v>0</v>
      </c>
      <c r="M21" s="39">
        <f t="shared" si="15"/>
        <v>0</v>
      </c>
      <c r="N21" s="40">
        <f t="shared" si="15"/>
        <v>0</v>
      </c>
    </row>
    <row r="22" spans="1:14" ht="14.25" customHeight="1" x14ac:dyDescent="0.15">
      <c r="A22" s="71" t="s">
        <v>70</v>
      </c>
      <c r="B22" s="72"/>
      <c r="C22" s="86" t="s">
        <v>7</v>
      </c>
      <c r="D22" s="41" t="s">
        <v>71</v>
      </c>
      <c r="E22" s="33">
        <f t="shared" si="0"/>
        <v>15</v>
      </c>
      <c r="F22" s="34">
        <f t="shared" ref="F22:N22" si="16">IFERROR(ROUND(F133/$E22*100,1),"-")</f>
        <v>0</v>
      </c>
      <c r="G22" s="35">
        <f t="shared" si="16"/>
        <v>13.3</v>
      </c>
      <c r="H22" s="35">
        <f t="shared" si="16"/>
        <v>80</v>
      </c>
      <c r="I22" s="35">
        <f t="shared" si="16"/>
        <v>33.299999999999997</v>
      </c>
      <c r="J22" s="35">
        <f t="shared" si="16"/>
        <v>26.7</v>
      </c>
      <c r="K22" s="35">
        <f t="shared" si="16"/>
        <v>40</v>
      </c>
      <c r="L22" s="35">
        <f t="shared" si="16"/>
        <v>20</v>
      </c>
      <c r="M22" s="35">
        <f t="shared" si="16"/>
        <v>0</v>
      </c>
      <c r="N22" s="36">
        <f t="shared" si="16"/>
        <v>6.7</v>
      </c>
    </row>
    <row r="23" spans="1:14" ht="14.25" customHeight="1" x14ac:dyDescent="0.15">
      <c r="A23" s="73"/>
      <c r="B23" s="74"/>
      <c r="C23" s="87"/>
      <c r="D23" s="42" t="s">
        <v>21</v>
      </c>
      <c r="E23" s="28">
        <f t="shared" si="0"/>
        <v>38</v>
      </c>
      <c r="F23" s="29">
        <f t="shared" ref="F23:N23" si="17">IFERROR(ROUND(F134/$E23*100,1),"-")</f>
        <v>2.6</v>
      </c>
      <c r="G23" s="30">
        <f t="shared" si="17"/>
        <v>15.8</v>
      </c>
      <c r="H23" s="30">
        <f t="shared" si="17"/>
        <v>55.3</v>
      </c>
      <c r="I23" s="30">
        <f t="shared" si="17"/>
        <v>28.9</v>
      </c>
      <c r="J23" s="30">
        <f t="shared" si="17"/>
        <v>28.9</v>
      </c>
      <c r="K23" s="30">
        <f t="shared" si="17"/>
        <v>39.5</v>
      </c>
      <c r="L23" s="30">
        <f t="shared" si="17"/>
        <v>52.6</v>
      </c>
      <c r="M23" s="30">
        <f t="shared" si="17"/>
        <v>7.9</v>
      </c>
      <c r="N23" s="31">
        <f t="shared" si="17"/>
        <v>7.9</v>
      </c>
    </row>
    <row r="24" spans="1:14" ht="14.25" customHeight="1" x14ac:dyDescent="0.15">
      <c r="A24" s="73"/>
      <c r="B24" s="74"/>
      <c r="C24" s="87"/>
      <c r="D24" s="42" t="s">
        <v>22</v>
      </c>
      <c r="E24" s="28">
        <f t="shared" si="0"/>
        <v>47</v>
      </c>
      <c r="F24" s="29">
        <f t="shared" ref="F24:N24" si="18">IFERROR(ROUND(F135/$E24*100,1),"-")</f>
        <v>6.4</v>
      </c>
      <c r="G24" s="30">
        <f t="shared" si="18"/>
        <v>19.100000000000001</v>
      </c>
      <c r="H24" s="30">
        <f t="shared" si="18"/>
        <v>55.3</v>
      </c>
      <c r="I24" s="30">
        <f t="shared" si="18"/>
        <v>19.100000000000001</v>
      </c>
      <c r="J24" s="30">
        <f t="shared" si="18"/>
        <v>31.9</v>
      </c>
      <c r="K24" s="30">
        <f t="shared" si="18"/>
        <v>34</v>
      </c>
      <c r="L24" s="30">
        <f t="shared" si="18"/>
        <v>40.4</v>
      </c>
      <c r="M24" s="30">
        <f t="shared" si="18"/>
        <v>2.1</v>
      </c>
      <c r="N24" s="31">
        <f t="shared" si="18"/>
        <v>4.3</v>
      </c>
    </row>
    <row r="25" spans="1:14" ht="14.25" customHeight="1" x14ac:dyDescent="0.15">
      <c r="A25" s="73"/>
      <c r="B25" s="74"/>
      <c r="C25" s="87"/>
      <c r="D25" s="42" t="s">
        <v>23</v>
      </c>
      <c r="E25" s="28">
        <f t="shared" si="0"/>
        <v>37</v>
      </c>
      <c r="F25" s="29">
        <f t="shared" ref="F25:N25" si="19">IFERROR(ROUND(F136/$E25*100,1),"-")</f>
        <v>5.4</v>
      </c>
      <c r="G25" s="30">
        <f t="shared" si="19"/>
        <v>16.2</v>
      </c>
      <c r="H25" s="30">
        <f t="shared" si="19"/>
        <v>40.5</v>
      </c>
      <c r="I25" s="30">
        <f t="shared" si="19"/>
        <v>18.899999999999999</v>
      </c>
      <c r="J25" s="30">
        <f t="shared" si="19"/>
        <v>48.6</v>
      </c>
      <c r="K25" s="30">
        <f t="shared" si="19"/>
        <v>27</v>
      </c>
      <c r="L25" s="30">
        <f t="shared" si="19"/>
        <v>43.2</v>
      </c>
      <c r="M25" s="30">
        <f t="shared" si="19"/>
        <v>5.4</v>
      </c>
      <c r="N25" s="31">
        <f t="shared" si="19"/>
        <v>5.4</v>
      </c>
    </row>
    <row r="26" spans="1:14" ht="14.25" customHeight="1" x14ac:dyDescent="0.15">
      <c r="A26" s="73"/>
      <c r="B26" s="74"/>
      <c r="C26" s="87"/>
      <c r="D26" s="42" t="s">
        <v>24</v>
      </c>
      <c r="E26" s="28">
        <f t="shared" si="0"/>
        <v>24</v>
      </c>
      <c r="F26" s="29">
        <f t="shared" ref="F26:N26" si="20">IFERROR(ROUND(F137/$E26*100,1),"-")</f>
        <v>16.7</v>
      </c>
      <c r="G26" s="30">
        <f t="shared" si="20"/>
        <v>20.8</v>
      </c>
      <c r="H26" s="30">
        <f t="shared" si="20"/>
        <v>33.299999999999997</v>
      </c>
      <c r="I26" s="30">
        <f t="shared" si="20"/>
        <v>12.5</v>
      </c>
      <c r="J26" s="30">
        <f t="shared" si="20"/>
        <v>25</v>
      </c>
      <c r="K26" s="30">
        <f t="shared" si="20"/>
        <v>16.7</v>
      </c>
      <c r="L26" s="30">
        <f t="shared" si="20"/>
        <v>37.5</v>
      </c>
      <c r="M26" s="30">
        <f t="shared" si="20"/>
        <v>8.3000000000000007</v>
      </c>
      <c r="N26" s="31">
        <f t="shared" si="20"/>
        <v>12.5</v>
      </c>
    </row>
    <row r="27" spans="1:14" ht="14.25" customHeight="1" x14ac:dyDescent="0.15">
      <c r="A27" s="73"/>
      <c r="B27" s="74"/>
      <c r="C27" s="88"/>
      <c r="D27" s="42" t="s">
        <v>91</v>
      </c>
      <c r="E27" s="37">
        <f t="shared" si="0"/>
        <v>16</v>
      </c>
      <c r="F27" s="38">
        <f t="shared" ref="F27:N27" si="21">IFERROR(ROUND(F138/$E27*100,1),"-")</f>
        <v>6.3</v>
      </c>
      <c r="G27" s="39">
        <f t="shared" si="21"/>
        <v>12.5</v>
      </c>
      <c r="H27" s="39">
        <f t="shared" si="21"/>
        <v>25</v>
      </c>
      <c r="I27" s="39">
        <f t="shared" si="21"/>
        <v>6.3</v>
      </c>
      <c r="J27" s="39">
        <f t="shared" si="21"/>
        <v>12.5</v>
      </c>
      <c r="K27" s="39">
        <f t="shared" si="21"/>
        <v>6.3</v>
      </c>
      <c r="L27" s="39">
        <f t="shared" si="21"/>
        <v>12.5</v>
      </c>
      <c r="M27" s="39">
        <f t="shared" si="21"/>
        <v>6.3</v>
      </c>
      <c r="N27" s="40">
        <f t="shared" si="21"/>
        <v>25</v>
      </c>
    </row>
    <row r="28" spans="1:14" ht="14.25" customHeight="1" x14ac:dyDescent="0.15">
      <c r="A28" s="73"/>
      <c r="B28" s="74"/>
      <c r="C28" s="86" t="s">
        <v>8</v>
      </c>
      <c r="D28" s="41" t="s">
        <v>71</v>
      </c>
      <c r="E28" s="33">
        <f t="shared" si="0"/>
        <v>30</v>
      </c>
      <c r="F28" s="34">
        <f t="shared" ref="F28:N28" si="22">IFERROR(ROUND(F139/$E28*100,1),"-")</f>
        <v>3.3</v>
      </c>
      <c r="G28" s="35">
        <f t="shared" si="22"/>
        <v>23.3</v>
      </c>
      <c r="H28" s="35">
        <f t="shared" si="22"/>
        <v>43.3</v>
      </c>
      <c r="I28" s="35">
        <f t="shared" si="22"/>
        <v>10</v>
      </c>
      <c r="J28" s="35">
        <f t="shared" si="22"/>
        <v>23.3</v>
      </c>
      <c r="K28" s="35">
        <f t="shared" si="22"/>
        <v>33.299999999999997</v>
      </c>
      <c r="L28" s="35">
        <f t="shared" si="22"/>
        <v>33.299999999999997</v>
      </c>
      <c r="M28" s="35">
        <f t="shared" si="22"/>
        <v>0</v>
      </c>
      <c r="N28" s="36">
        <f t="shared" si="22"/>
        <v>13.3</v>
      </c>
    </row>
    <row r="29" spans="1:14" ht="14.25" customHeight="1" x14ac:dyDescent="0.15">
      <c r="A29" s="73"/>
      <c r="B29" s="74"/>
      <c r="C29" s="87"/>
      <c r="D29" s="42" t="s">
        <v>21</v>
      </c>
      <c r="E29" s="28">
        <f t="shared" si="0"/>
        <v>54</v>
      </c>
      <c r="F29" s="29">
        <f t="shared" ref="F29:N29" si="23">IFERROR(ROUND(F140/$E29*100,1),"-")</f>
        <v>1.9</v>
      </c>
      <c r="G29" s="30">
        <f t="shared" si="23"/>
        <v>16.7</v>
      </c>
      <c r="H29" s="30">
        <f t="shared" si="23"/>
        <v>63</v>
      </c>
      <c r="I29" s="30">
        <f t="shared" si="23"/>
        <v>27.8</v>
      </c>
      <c r="J29" s="30">
        <f t="shared" si="23"/>
        <v>31.5</v>
      </c>
      <c r="K29" s="30">
        <f t="shared" si="23"/>
        <v>42.6</v>
      </c>
      <c r="L29" s="30">
        <f t="shared" si="23"/>
        <v>48.1</v>
      </c>
      <c r="M29" s="30">
        <f t="shared" si="23"/>
        <v>3.7</v>
      </c>
      <c r="N29" s="31">
        <f t="shared" si="23"/>
        <v>14.8</v>
      </c>
    </row>
    <row r="30" spans="1:14" ht="14.25" customHeight="1" x14ac:dyDescent="0.15">
      <c r="A30" s="73"/>
      <c r="B30" s="74"/>
      <c r="C30" s="87"/>
      <c r="D30" s="42" t="s">
        <v>22</v>
      </c>
      <c r="E30" s="28">
        <f t="shared" si="0"/>
        <v>61</v>
      </c>
      <c r="F30" s="29">
        <f t="shared" ref="F30:N30" si="24">IFERROR(ROUND(F141/$E30*100,1),"-")</f>
        <v>4.9000000000000004</v>
      </c>
      <c r="G30" s="30">
        <f t="shared" si="24"/>
        <v>13.1</v>
      </c>
      <c r="H30" s="30">
        <f t="shared" si="24"/>
        <v>42.6</v>
      </c>
      <c r="I30" s="30">
        <f t="shared" si="24"/>
        <v>16.399999999999999</v>
      </c>
      <c r="J30" s="30">
        <f t="shared" si="24"/>
        <v>26.2</v>
      </c>
      <c r="K30" s="30">
        <f t="shared" si="24"/>
        <v>37.700000000000003</v>
      </c>
      <c r="L30" s="30">
        <f t="shared" si="24"/>
        <v>57.4</v>
      </c>
      <c r="M30" s="30">
        <f t="shared" si="24"/>
        <v>11.5</v>
      </c>
      <c r="N30" s="31">
        <f t="shared" si="24"/>
        <v>8.1999999999999993</v>
      </c>
    </row>
    <row r="31" spans="1:14" ht="14.25" customHeight="1" x14ac:dyDescent="0.15">
      <c r="A31" s="73"/>
      <c r="B31" s="74"/>
      <c r="C31" s="87"/>
      <c r="D31" s="42" t="s">
        <v>23</v>
      </c>
      <c r="E31" s="28">
        <f t="shared" si="0"/>
        <v>36</v>
      </c>
      <c r="F31" s="29">
        <f t="shared" ref="F31:N31" si="25">IFERROR(ROUND(F142/$E31*100,1),"-")</f>
        <v>2.8</v>
      </c>
      <c r="G31" s="30">
        <f t="shared" si="25"/>
        <v>16.7</v>
      </c>
      <c r="H31" s="30">
        <f t="shared" si="25"/>
        <v>33.299999999999997</v>
      </c>
      <c r="I31" s="30">
        <f t="shared" si="25"/>
        <v>25</v>
      </c>
      <c r="J31" s="30">
        <f t="shared" si="25"/>
        <v>38.9</v>
      </c>
      <c r="K31" s="30">
        <f t="shared" si="25"/>
        <v>27.8</v>
      </c>
      <c r="L31" s="30">
        <f t="shared" si="25"/>
        <v>30.6</v>
      </c>
      <c r="M31" s="30">
        <f t="shared" si="25"/>
        <v>11.1</v>
      </c>
      <c r="N31" s="31">
        <f t="shared" si="25"/>
        <v>8.3000000000000007</v>
      </c>
    </row>
    <row r="32" spans="1:14" ht="14.25" customHeight="1" x14ac:dyDescent="0.15">
      <c r="A32" s="73"/>
      <c r="B32" s="74"/>
      <c r="C32" s="87"/>
      <c r="D32" s="42" t="s">
        <v>24</v>
      </c>
      <c r="E32" s="28">
        <f t="shared" si="0"/>
        <v>24</v>
      </c>
      <c r="F32" s="29">
        <f t="shared" ref="F32:N32" si="26">IFERROR(ROUND(F143/$E32*100,1),"-")</f>
        <v>12.5</v>
      </c>
      <c r="G32" s="30">
        <f t="shared" si="26"/>
        <v>25</v>
      </c>
      <c r="H32" s="30">
        <f t="shared" si="26"/>
        <v>41.7</v>
      </c>
      <c r="I32" s="30">
        <f t="shared" si="26"/>
        <v>20.8</v>
      </c>
      <c r="J32" s="30">
        <f t="shared" si="26"/>
        <v>20.8</v>
      </c>
      <c r="K32" s="30">
        <f t="shared" si="26"/>
        <v>16.7</v>
      </c>
      <c r="L32" s="30">
        <f t="shared" si="26"/>
        <v>41.7</v>
      </c>
      <c r="M32" s="30">
        <f t="shared" si="26"/>
        <v>8.3000000000000007</v>
      </c>
      <c r="N32" s="31">
        <f t="shared" si="26"/>
        <v>4.2</v>
      </c>
    </row>
    <row r="33" spans="1:14" ht="14.25" customHeight="1" x14ac:dyDescent="0.15">
      <c r="A33" s="73"/>
      <c r="B33" s="74"/>
      <c r="C33" s="88"/>
      <c r="D33" s="42" t="s">
        <v>91</v>
      </c>
      <c r="E33" s="37">
        <f t="shared" ref="E33:E49" si="27">E144</f>
        <v>16</v>
      </c>
      <c r="F33" s="38">
        <f t="shared" ref="F33:N33" si="28">IFERROR(ROUND(F144/$E33*100,1),"-")</f>
        <v>0</v>
      </c>
      <c r="G33" s="39">
        <f t="shared" si="28"/>
        <v>18.8</v>
      </c>
      <c r="H33" s="39">
        <f t="shared" si="28"/>
        <v>31.3</v>
      </c>
      <c r="I33" s="39">
        <f t="shared" si="28"/>
        <v>25</v>
      </c>
      <c r="J33" s="39">
        <f t="shared" si="28"/>
        <v>31.3</v>
      </c>
      <c r="K33" s="39">
        <f t="shared" si="28"/>
        <v>12.5</v>
      </c>
      <c r="L33" s="39">
        <f t="shared" si="28"/>
        <v>12.5</v>
      </c>
      <c r="M33" s="39">
        <f t="shared" si="28"/>
        <v>6.3</v>
      </c>
      <c r="N33" s="40">
        <f t="shared" si="28"/>
        <v>12.5</v>
      </c>
    </row>
    <row r="34" spans="1:14" ht="14.25" customHeight="1" x14ac:dyDescent="0.15">
      <c r="A34" s="89" t="s">
        <v>10</v>
      </c>
      <c r="B34" s="90"/>
      <c r="C34" s="77" t="s">
        <v>27</v>
      </c>
      <c r="D34" s="78"/>
      <c r="E34" s="33">
        <f t="shared" si="27"/>
        <v>230</v>
      </c>
      <c r="F34" s="34">
        <f t="shared" ref="F34:N34" si="29">IFERROR(ROUND(F145/$E34*100,1),"-")</f>
        <v>5.2</v>
      </c>
      <c r="G34" s="35">
        <f t="shared" si="29"/>
        <v>18.7</v>
      </c>
      <c r="H34" s="35">
        <f t="shared" si="29"/>
        <v>51.3</v>
      </c>
      <c r="I34" s="35">
        <f t="shared" si="29"/>
        <v>22.6</v>
      </c>
      <c r="J34" s="35">
        <f t="shared" si="29"/>
        <v>32.6</v>
      </c>
      <c r="K34" s="35">
        <f t="shared" si="29"/>
        <v>33</v>
      </c>
      <c r="L34" s="35">
        <f t="shared" si="29"/>
        <v>44.3</v>
      </c>
      <c r="M34" s="35">
        <f t="shared" si="29"/>
        <v>3.9</v>
      </c>
      <c r="N34" s="36">
        <f t="shared" si="29"/>
        <v>9.6</v>
      </c>
    </row>
    <row r="35" spans="1:14" ht="14.25" customHeight="1" x14ac:dyDescent="0.15">
      <c r="A35" s="91"/>
      <c r="B35" s="92"/>
      <c r="C35" s="67" t="s">
        <v>28</v>
      </c>
      <c r="D35" s="68"/>
      <c r="E35" s="28">
        <f t="shared" si="27"/>
        <v>31</v>
      </c>
      <c r="F35" s="29">
        <f t="shared" ref="F35:N35" si="30">IFERROR(ROUND(F146/$E35*100,1),"-")</f>
        <v>6.5</v>
      </c>
      <c r="G35" s="30">
        <f t="shared" si="30"/>
        <v>12.9</v>
      </c>
      <c r="H35" s="30">
        <f t="shared" si="30"/>
        <v>48.4</v>
      </c>
      <c r="I35" s="30">
        <f t="shared" si="30"/>
        <v>16.100000000000001</v>
      </c>
      <c r="J35" s="30">
        <f t="shared" si="30"/>
        <v>29</v>
      </c>
      <c r="K35" s="30">
        <f t="shared" si="30"/>
        <v>22.6</v>
      </c>
      <c r="L35" s="30">
        <f t="shared" si="30"/>
        <v>45.2</v>
      </c>
      <c r="M35" s="30">
        <f t="shared" si="30"/>
        <v>9.6999999999999993</v>
      </c>
      <c r="N35" s="31">
        <f t="shared" si="30"/>
        <v>12.9</v>
      </c>
    </row>
    <row r="36" spans="1:14" ht="14.25" customHeight="1" x14ac:dyDescent="0.15">
      <c r="A36" s="91"/>
      <c r="B36" s="92"/>
      <c r="C36" s="67" t="s">
        <v>29</v>
      </c>
      <c r="D36" s="68"/>
      <c r="E36" s="28">
        <f t="shared" si="27"/>
        <v>17</v>
      </c>
      <c r="F36" s="29">
        <f t="shared" ref="F36:N36" si="31">IFERROR(ROUND(F147/$E36*100,1),"-")</f>
        <v>5.9</v>
      </c>
      <c r="G36" s="30">
        <f t="shared" si="31"/>
        <v>11.8</v>
      </c>
      <c r="H36" s="30">
        <f t="shared" si="31"/>
        <v>29.4</v>
      </c>
      <c r="I36" s="30">
        <f t="shared" si="31"/>
        <v>17.600000000000001</v>
      </c>
      <c r="J36" s="30">
        <f t="shared" si="31"/>
        <v>47.1</v>
      </c>
      <c r="K36" s="30">
        <f t="shared" si="31"/>
        <v>29.4</v>
      </c>
      <c r="L36" s="30">
        <f t="shared" si="31"/>
        <v>41.2</v>
      </c>
      <c r="M36" s="30">
        <f t="shared" si="31"/>
        <v>5.9</v>
      </c>
      <c r="N36" s="31">
        <f t="shared" si="31"/>
        <v>11.8</v>
      </c>
    </row>
    <row r="37" spans="1:14" ht="14.25" customHeight="1" x14ac:dyDescent="0.15">
      <c r="A37" s="91"/>
      <c r="B37" s="92"/>
      <c r="C37" s="67" t="s">
        <v>30</v>
      </c>
      <c r="D37" s="68"/>
      <c r="E37" s="28">
        <f t="shared" si="27"/>
        <v>12</v>
      </c>
      <c r="F37" s="29">
        <f t="shared" ref="F37:N37" si="32">IFERROR(ROUND(F148/$E37*100,1),"-")</f>
        <v>8.3000000000000007</v>
      </c>
      <c r="G37" s="30">
        <f t="shared" si="32"/>
        <v>8.3000000000000007</v>
      </c>
      <c r="H37" s="30">
        <f t="shared" si="32"/>
        <v>91.7</v>
      </c>
      <c r="I37" s="30">
        <f t="shared" si="32"/>
        <v>33.299999999999997</v>
      </c>
      <c r="J37" s="30">
        <f t="shared" si="32"/>
        <v>16.7</v>
      </c>
      <c r="K37" s="30">
        <f t="shared" si="32"/>
        <v>66.7</v>
      </c>
      <c r="L37" s="30">
        <f t="shared" si="32"/>
        <v>58.3</v>
      </c>
      <c r="M37" s="30">
        <f t="shared" si="32"/>
        <v>0</v>
      </c>
      <c r="N37" s="31">
        <f t="shared" si="32"/>
        <v>0</v>
      </c>
    </row>
    <row r="38" spans="1:14" ht="14.25" customHeight="1" x14ac:dyDescent="0.15">
      <c r="A38" s="91"/>
      <c r="B38" s="92"/>
      <c r="C38" s="67" t="s">
        <v>31</v>
      </c>
      <c r="D38" s="68"/>
      <c r="E38" s="28">
        <f t="shared" si="27"/>
        <v>47</v>
      </c>
      <c r="F38" s="29">
        <f t="shared" ref="F38:N38" si="33">IFERROR(ROUND(F149/$E38*100,1),"-")</f>
        <v>4.3</v>
      </c>
      <c r="G38" s="30">
        <f t="shared" si="33"/>
        <v>14.9</v>
      </c>
      <c r="H38" s="30">
        <f t="shared" si="33"/>
        <v>40.4</v>
      </c>
      <c r="I38" s="30">
        <f t="shared" si="33"/>
        <v>12.8</v>
      </c>
      <c r="J38" s="30">
        <f t="shared" si="33"/>
        <v>25.5</v>
      </c>
      <c r="K38" s="30">
        <f t="shared" si="33"/>
        <v>31.9</v>
      </c>
      <c r="L38" s="30">
        <f t="shared" si="33"/>
        <v>34</v>
      </c>
      <c r="M38" s="30">
        <f t="shared" si="33"/>
        <v>10.6</v>
      </c>
      <c r="N38" s="31">
        <f t="shared" si="33"/>
        <v>6.4</v>
      </c>
    </row>
    <row r="39" spans="1:14" ht="14.25" customHeight="1" x14ac:dyDescent="0.15">
      <c r="A39" s="91"/>
      <c r="B39" s="92"/>
      <c r="C39" s="67" t="s">
        <v>32</v>
      </c>
      <c r="D39" s="68"/>
      <c r="E39" s="28">
        <f t="shared" si="27"/>
        <v>5</v>
      </c>
      <c r="F39" s="29">
        <f t="shared" ref="F39:N39" si="34">IFERROR(ROUND(F150/$E39*100,1),"-")</f>
        <v>0</v>
      </c>
      <c r="G39" s="30">
        <f t="shared" si="34"/>
        <v>20</v>
      </c>
      <c r="H39" s="30">
        <f t="shared" si="34"/>
        <v>60</v>
      </c>
      <c r="I39" s="30">
        <f t="shared" si="34"/>
        <v>20</v>
      </c>
      <c r="J39" s="30">
        <f t="shared" si="34"/>
        <v>40</v>
      </c>
      <c r="K39" s="30">
        <f t="shared" si="34"/>
        <v>20</v>
      </c>
      <c r="L39" s="30">
        <f t="shared" si="34"/>
        <v>40</v>
      </c>
      <c r="M39" s="30">
        <f t="shared" si="34"/>
        <v>0</v>
      </c>
      <c r="N39" s="31">
        <f t="shared" si="34"/>
        <v>20</v>
      </c>
    </row>
    <row r="40" spans="1:14" ht="14.25" customHeight="1" x14ac:dyDescent="0.15">
      <c r="A40" s="91"/>
      <c r="B40" s="92"/>
      <c r="C40" s="67" t="s">
        <v>33</v>
      </c>
      <c r="D40" s="68"/>
      <c r="E40" s="28">
        <f t="shared" si="27"/>
        <v>27</v>
      </c>
      <c r="F40" s="29">
        <f t="shared" ref="F40:N40" si="35">IFERROR(ROUND(F151/$E40*100,1),"-")</f>
        <v>0</v>
      </c>
      <c r="G40" s="30">
        <f t="shared" si="35"/>
        <v>25.9</v>
      </c>
      <c r="H40" s="30">
        <f t="shared" si="35"/>
        <v>37</v>
      </c>
      <c r="I40" s="30">
        <f t="shared" si="35"/>
        <v>29.6</v>
      </c>
      <c r="J40" s="30">
        <f t="shared" si="35"/>
        <v>14.8</v>
      </c>
      <c r="K40" s="30">
        <f t="shared" si="35"/>
        <v>33.299999999999997</v>
      </c>
      <c r="L40" s="30">
        <f t="shared" si="35"/>
        <v>44.4</v>
      </c>
      <c r="M40" s="30">
        <f t="shared" si="35"/>
        <v>11.1</v>
      </c>
      <c r="N40" s="31">
        <f t="shared" si="35"/>
        <v>3.7</v>
      </c>
    </row>
    <row r="41" spans="1:14" ht="14.25" customHeight="1" x14ac:dyDescent="0.15">
      <c r="A41" s="91"/>
      <c r="B41" s="92"/>
      <c r="C41" s="67" t="s">
        <v>34</v>
      </c>
      <c r="D41" s="68"/>
      <c r="E41" s="28">
        <f t="shared" si="27"/>
        <v>25</v>
      </c>
      <c r="F41" s="29">
        <f t="shared" ref="F41:N41" si="36">IFERROR(ROUND(F152/$E41*100,1),"-")</f>
        <v>8</v>
      </c>
      <c r="G41" s="30">
        <f t="shared" si="36"/>
        <v>20</v>
      </c>
      <c r="H41" s="30">
        <f t="shared" si="36"/>
        <v>20</v>
      </c>
      <c r="I41" s="30">
        <f t="shared" si="36"/>
        <v>16</v>
      </c>
      <c r="J41" s="30">
        <f t="shared" si="36"/>
        <v>36</v>
      </c>
      <c r="K41" s="30">
        <f t="shared" si="36"/>
        <v>20</v>
      </c>
      <c r="L41" s="30">
        <f t="shared" si="36"/>
        <v>20</v>
      </c>
      <c r="M41" s="30">
        <f t="shared" si="36"/>
        <v>12</v>
      </c>
      <c r="N41" s="31">
        <f t="shared" si="36"/>
        <v>12</v>
      </c>
    </row>
    <row r="42" spans="1:14" ht="14.25" customHeight="1" x14ac:dyDescent="0.15">
      <c r="A42" s="91"/>
      <c r="B42" s="92"/>
      <c r="C42" s="67" t="s">
        <v>0</v>
      </c>
      <c r="D42" s="68"/>
      <c r="E42" s="28">
        <f t="shared" si="27"/>
        <v>7</v>
      </c>
      <c r="F42" s="29">
        <f t="shared" ref="F42:N42" si="37">IFERROR(ROUND(F153/$E42*100,1),"-")</f>
        <v>0</v>
      </c>
      <c r="G42" s="30">
        <f t="shared" si="37"/>
        <v>14.3</v>
      </c>
      <c r="H42" s="30">
        <f t="shared" si="37"/>
        <v>14.3</v>
      </c>
      <c r="I42" s="30">
        <f t="shared" si="37"/>
        <v>14.3</v>
      </c>
      <c r="J42" s="30">
        <f t="shared" si="37"/>
        <v>14.3</v>
      </c>
      <c r="K42" s="30">
        <f t="shared" si="37"/>
        <v>14.3</v>
      </c>
      <c r="L42" s="30">
        <f t="shared" si="37"/>
        <v>28.6</v>
      </c>
      <c r="M42" s="30">
        <f t="shared" si="37"/>
        <v>14.3</v>
      </c>
      <c r="N42" s="31">
        <f t="shared" si="37"/>
        <v>28.6</v>
      </c>
    </row>
    <row r="43" spans="1:14" ht="14.25" customHeight="1" x14ac:dyDescent="0.15">
      <c r="A43" s="91"/>
      <c r="B43" s="92"/>
      <c r="C43" s="69" t="s">
        <v>6</v>
      </c>
      <c r="D43" s="70"/>
      <c r="E43" s="37">
        <f t="shared" si="27"/>
        <v>6</v>
      </c>
      <c r="F43" s="38">
        <f t="shared" ref="F43:N43" si="38">IFERROR(ROUND(F154/$E43*100,1),"-")</f>
        <v>16.7</v>
      </c>
      <c r="G43" s="39">
        <f t="shared" si="38"/>
        <v>16.7</v>
      </c>
      <c r="H43" s="39">
        <f t="shared" si="38"/>
        <v>50</v>
      </c>
      <c r="I43" s="39">
        <f t="shared" si="38"/>
        <v>0</v>
      </c>
      <c r="J43" s="39">
        <f t="shared" si="38"/>
        <v>0</v>
      </c>
      <c r="K43" s="39">
        <f t="shared" si="38"/>
        <v>16.7</v>
      </c>
      <c r="L43" s="39">
        <f t="shared" si="38"/>
        <v>0</v>
      </c>
      <c r="M43" s="39">
        <f t="shared" si="38"/>
        <v>0</v>
      </c>
      <c r="N43" s="40">
        <f t="shared" si="38"/>
        <v>16.7</v>
      </c>
    </row>
    <row r="44" spans="1:14" ht="14.25" customHeight="1" x14ac:dyDescent="0.15">
      <c r="A44" s="71" t="s">
        <v>11</v>
      </c>
      <c r="B44" s="72"/>
      <c r="C44" s="77" t="s">
        <v>35</v>
      </c>
      <c r="D44" s="78"/>
      <c r="E44" s="33">
        <f t="shared" si="27"/>
        <v>136</v>
      </c>
      <c r="F44" s="34">
        <f t="shared" ref="F44:N44" si="39">IFERROR(ROUND(F155/$E44*100,1),"-")</f>
        <v>5.9</v>
      </c>
      <c r="G44" s="35">
        <f t="shared" si="39"/>
        <v>17.600000000000001</v>
      </c>
      <c r="H44" s="35">
        <f t="shared" si="39"/>
        <v>44.9</v>
      </c>
      <c r="I44" s="35">
        <f t="shared" si="39"/>
        <v>16.899999999999999</v>
      </c>
      <c r="J44" s="35">
        <f t="shared" si="39"/>
        <v>24.3</v>
      </c>
      <c r="K44" s="35">
        <f t="shared" si="39"/>
        <v>26.5</v>
      </c>
      <c r="L44" s="35">
        <f t="shared" si="39"/>
        <v>37.5</v>
      </c>
      <c r="M44" s="35">
        <f t="shared" si="39"/>
        <v>6.6</v>
      </c>
      <c r="N44" s="36">
        <f t="shared" si="39"/>
        <v>11.8</v>
      </c>
    </row>
    <row r="45" spans="1:14" ht="14.25" customHeight="1" x14ac:dyDescent="0.15">
      <c r="A45" s="73"/>
      <c r="B45" s="74"/>
      <c r="C45" s="67" t="s">
        <v>36</v>
      </c>
      <c r="D45" s="68"/>
      <c r="E45" s="28">
        <f t="shared" si="27"/>
        <v>123</v>
      </c>
      <c r="F45" s="29">
        <f t="shared" ref="F45:N45" si="40">IFERROR(ROUND(F156/$E45*100,1),"-")</f>
        <v>4.9000000000000004</v>
      </c>
      <c r="G45" s="30">
        <f t="shared" si="40"/>
        <v>17.899999999999999</v>
      </c>
      <c r="H45" s="30">
        <f t="shared" si="40"/>
        <v>52</v>
      </c>
      <c r="I45" s="30">
        <f t="shared" si="40"/>
        <v>19.5</v>
      </c>
      <c r="J45" s="30">
        <f t="shared" si="40"/>
        <v>30.9</v>
      </c>
      <c r="K45" s="30">
        <f t="shared" si="40"/>
        <v>32.5</v>
      </c>
      <c r="L45" s="30">
        <f t="shared" si="40"/>
        <v>40.700000000000003</v>
      </c>
      <c r="M45" s="30">
        <f t="shared" si="40"/>
        <v>6.5</v>
      </c>
      <c r="N45" s="31">
        <f t="shared" si="40"/>
        <v>8.9</v>
      </c>
    </row>
    <row r="46" spans="1:14" ht="14.25" customHeight="1" x14ac:dyDescent="0.15">
      <c r="A46" s="73"/>
      <c r="B46" s="74"/>
      <c r="C46" s="67" t="s">
        <v>37</v>
      </c>
      <c r="D46" s="68"/>
      <c r="E46" s="28">
        <f t="shared" si="27"/>
        <v>76</v>
      </c>
      <c r="F46" s="29">
        <f t="shared" ref="F46:N46" si="41">IFERROR(ROUND(F157/$E46*100,1),"-")</f>
        <v>2.6</v>
      </c>
      <c r="G46" s="30">
        <f t="shared" si="41"/>
        <v>18.399999999999999</v>
      </c>
      <c r="H46" s="30">
        <f t="shared" si="41"/>
        <v>43.4</v>
      </c>
      <c r="I46" s="30">
        <f t="shared" si="41"/>
        <v>27.6</v>
      </c>
      <c r="J46" s="30">
        <f t="shared" si="41"/>
        <v>31.6</v>
      </c>
      <c r="K46" s="30">
        <f t="shared" si="41"/>
        <v>39.5</v>
      </c>
      <c r="L46" s="30">
        <f t="shared" si="41"/>
        <v>47.4</v>
      </c>
      <c r="M46" s="30">
        <f t="shared" si="41"/>
        <v>5.3</v>
      </c>
      <c r="N46" s="31">
        <f t="shared" si="41"/>
        <v>5.3</v>
      </c>
    </row>
    <row r="47" spans="1:14" ht="14.25" customHeight="1" x14ac:dyDescent="0.15">
      <c r="A47" s="73"/>
      <c r="B47" s="74"/>
      <c r="C47" s="67" t="s">
        <v>38</v>
      </c>
      <c r="D47" s="68"/>
      <c r="E47" s="28">
        <f t="shared" si="27"/>
        <v>57</v>
      </c>
      <c r="F47" s="29">
        <f t="shared" ref="F47:N47" si="42">IFERROR(ROUND(F158/$E47*100,1),"-")</f>
        <v>5.3</v>
      </c>
      <c r="G47" s="30">
        <f t="shared" si="42"/>
        <v>15.8</v>
      </c>
      <c r="H47" s="30">
        <f t="shared" si="42"/>
        <v>49.1</v>
      </c>
      <c r="I47" s="30">
        <f t="shared" si="42"/>
        <v>26.3</v>
      </c>
      <c r="J47" s="30">
        <f t="shared" si="42"/>
        <v>45.6</v>
      </c>
      <c r="K47" s="30">
        <f t="shared" si="42"/>
        <v>31.6</v>
      </c>
      <c r="L47" s="30">
        <f t="shared" si="42"/>
        <v>43.9</v>
      </c>
      <c r="M47" s="30">
        <f t="shared" si="42"/>
        <v>5.3</v>
      </c>
      <c r="N47" s="31">
        <f t="shared" si="42"/>
        <v>8.8000000000000007</v>
      </c>
    </row>
    <row r="48" spans="1:14" ht="14.25" customHeight="1" x14ac:dyDescent="0.15">
      <c r="A48" s="73"/>
      <c r="B48" s="74"/>
      <c r="C48" s="67" t="s">
        <v>39</v>
      </c>
      <c r="D48" s="68"/>
      <c r="E48" s="28">
        <f t="shared" si="27"/>
        <v>10</v>
      </c>
      <c r="F48" s="29">
        <f t="shared" ref="F48:N48" si="43">IFERROR(ROUND(F159/$E48*100,1),"-")</f>
        <v>10</v>
      </c>
      <c r="G48" s="30">
        <f t="shared" si="43"/>
        <v>10</v>
      </c>
      <c r="H48" s="30">
        <f t="shared" si="43"/>
        <v>40</v>
      </c>
      <c r="I48" s="30">
        <f t="shared" si="43"/>
        <v>10</v>
      </c>
      <c r="J48" s="30">
        <f t="shared" si="43"/>
        <v>10</v>
      </c>
      <c r="K48" s="30">
        <f t="shared" si="43"/>
        <v>40</v>
      </c>
      <c r="L48" s="30">
        <f t="shared" si="43"/>
        <v>40</v>
      </c>
      <c r="M48" s="30">
        <f t="shared" si="43"/>
        <v>10</v>
      </c>
      <c r="N48" s="31">
        <f t="shared" si="43"/>
        <v>20</v>
      </c>
    </row>
    <row r="49" spans="1:14" ht="14.25" customHeight="1" x14ac:dyDescent="0.15">
      <c r="A49" s="73"/>
      <c r="B49" s="74"/>
      <c r="C49" s="67" t="s">
        <v>40</v>
      </c>
      <c r="D49" s="68"/>
      <c r="E49" s="28">
        <f t="shared" si="27"/>
        <v>1</v>
      </c>
      <c r="F49" s="29">
        <f t="shared" ref="F49:N49" si="44">IFERROR(ROUND(F160/$E49*100,1),"-")</f>
        <v>0</v>
      </c>
      <c r="G49" s="30">
        <f t="shared" si="44"/>
        <v>0</v>
      </c>
      <c r="H49" s="30">
        <f t="shared" si="44"/>
        <v>0</v>
      </c>
      <c r="I49" s="30">
        <f t="shared" si="44"/>
        <v>0</v>
      </c>
      <c r="J49" s="30">
        <f t="shared" si="44"/>
        <v>0</v>
      </c>
      <c r="K49" s="30">
        <f t="shared" si="44"/>
        <v>0</v>
      </c>
      <c r="L49" s="30">
        <f t="shared" si="44"/>
        <v>100</v>
      </c>
      <c r="M49" s="30">
        <f t="shared" si="44"/>
        <v>0</v>
      </c>
      <c r="N49" s="31">
        <f t="shared" si="44"/>
        <v>0</v>
      </c>
    </row>
    <row r="50" spans="1:14" ht="14.25" customHeight="1" x14ac:dyDescent="0.15">
      <c r="A50" s="75"/>
      <c r="B50" s="76"/>
      <c r="C50" s="69" t="s">
        <v>6</v>
      </c>
      <c r="D50" s="70"/>
      <c r="E50" s="37">
        <f t="shared" ref="E50:E81" si="45">E161</f>
        <v>4</v>
      </c>
      <c r="F50" s="38">
        <f t="shared" ref="F50:N50" si="46">IFERROR(ROUND(F161/$E50*100,1),"-")</f>
        <v>25</v>
      </c>
      <c r="G50" s="39">
        <f t="shared" si="46"/>
        <v>50</v>
      </c>
      <c r="H50" s="39">
        <f t="shared" si="46"/>
        <v>0</v>
      </c>
      <c r="I50" s="39">
        <f t="shared" si="46"/>
        <v>0</v>
      </c>
      <c r="J50" s="39">
        <f t="shared" si="46"/>
        <v>0</v>
      </c>
      <c r="K50" s="39">
        <f t="shared" si="46"/>
        <v>0</v>
      </c>
      <c r="L50" s="39">
        <f t="shared" si="46"/>
        <v>0</v>
      </c>
      <c r="M50" s="39">
        <f t="shared" si="46"/>
        <v>0</v>
      </c>
      <c r="N50" s="40">
        <f t="shared" si="46"/>
        <v>25</v>
      </c>
    </row>
    <row r="51" spans="1:14" ht="31.5" customHeight="1" x14ac:dyDescent="0.15">
      <c r="A51" s="71" t="s">
        <v>72</v>
      </c>
      <c r="B51" s="72"/>
      <c r="C51" s="77" t="s">
        <v>41</v>
      </c>
      <c r="D51" s="78"/>
      <c r="E51" s="33">
        <f t="shared" si="45"/>
        <v>69</v>
      </c>
      <c r="F51" s="34">
        <f t="shared" ref="F51:N51" si="47">IFERROR(ROUND(F162/$E51*100,1),"-")</f>
        <v>2.9</v>
      </c>
      <c r="G51" s="35">
        <f t="shared" si="47"/>
        <v>17.399999999999999</v>
      </c>
      <c r="H51" s="35">
        <f t="shared" si="47"/>
        <v>55.1</v>
      </c>
      <c r="I51" s="35">
        <f t="shared" si="47"/>
        <v>27.5</v>
      </c>
      <c r="J51" s="35">
        <f t="shared" si="47"/>
        <v>27.5</v>
      </c>
      <c r="K51" s="35">
        <f t="shared" si="47"/>
        <v>29</v>
      </c>
      <c r="L51" s="35">
        <f t="shared" si="47"/>
        <v>36.200000000000003</v>
      </c>
      <c r="M51" s="35">
        <f t="shared" si="47"/>
        <v>4.3</v>
      </c>
      <c r="N51" s="36">
        <f t="shared" si="47"/>
        <v>13</v>
      </c>
    </row>
    <row r="52" spans="1:14" ht="31.5" customHeight="1" x14ac:dyDescent="0.15">
      <c r="A52" s="73"/>
      <c r="B52" s="74"/>
      <c r="C52" s="67" t="s">
        <v>42</v>
      </c>
      <c r="D52" s="68"/>
      <c r="E52" s="28">
        <f t="shared" si="45"/>
        <v>67</v>
      </c>
      <c r="F52" s="29">
        <f t="shared" ref="F52:N52" si="48">IFERROR(ROUND(F163/$E52*100,1),"-")</f>
        <v>4.5</v>
      </c>
      <c r="G52" s="30">
        <f t="shared" si="48"/>
        <v>17.899999999999999</v>
      </c>
      <c r="H52" s="30">
        <f t="shared" si="48"/>
        <v>64.2</v>
      </c>
      <c r="I52" s="30">
        <f t="shared" si="48"/>
        <v>23.9</v>
      </c>
      <c r="J52" s="30">
        <f t="shared" si="48"/>
        <v>29.9</v>
      </c>
      <c r="K52" s="30">
        <f t="shared" si="48"/>
        <v>47.8</v>
      </c>
      <c r="L52" s="30">
        <f t="shared" si="48"/>
        <v>50.7</v>
      </c>
      <c r="M52" s="30">
        <f t="shared" si="48"/>
        <v>4.5</v>
      </c>
      <c r="N52" s="31">
        <f t="shared" si="48"/>
        <v>6</v>
      </c>
    </row>
    <row r="53" spans="1:14" ht="31.5" customHeight="1" x14ac:dyDescent="0.15">
      <c r="A53" s="73"/>
      <c r="B53" s="74"/>
      <c r="C53" s="67" t="s">
        <v>43</v>
      </c>
      <c r="D53" s="68"/>
      <c r="E53" s="28">
        <f t="shared" si="45"/>
        <v>45</v>
      </c>
      <c r="F53" s="29">
        <f t="shared" ref="F53:N53" si="49">IFERROR(ROUND(F164/$E53*100,1),"-")</f>
        <v>2.2000000000000002</v>
      </c>
      <c r="G53" s="30">
        <f t="shared" si="49"/>
        <v>24.4</v>
      </c>
      <c r="H53" s="30">
        <f t="shared" si="49"/>
        <v>37.799999999999997</v>
      </c>
      <c r="I53" s="30">
        <f t="shared" si="49"/>
        <v>28.9</v>
      </c>
      <c r="J53" s="30">
        <f t="shared" si="49"/>
        <v>37.799999999999997</v>
      </c>
      <c r="K53" s="30">
        <f t="shared" si="49"/>
        <v>35.6</v>
      </c>
      <c r="L53" s="30">
        <f t="shared" si="49"/>
        <v>53.3</v>
      </c>
      <c r="M53" s="30">
        <f t="shared" si="49"/>
        <v>2.2000000000000002</v>
      </c>
      <c r="N53" s="31">
        <f t="shared" si="49"/>
        <v>8.9</v>
      </c>
    </row>
    <row r="54" spans="1:14" ht="31.5" customHeight="1" x14ac:dyDescent="0.15">
      <c r="A54" s="73"/>
      <c r="B54" s="74"/>
      <c r="C54" s="67" t="s">
        <v>44</v>
      </c>
      <c r="D54" s="68"/>
      <c r="E54" s="28">
        <f t="shared" si="45"/>
        <v>17</v>
      </c>
      <c r="F54" s="29">
        <f t="shared" ref="F54:N54" si="50">IFERROR(ROUND(F165/$E54*100,1),"-")</f>
        <v>11.8</v>
      </c>
      <c r="G54" s="30">
        <f t="shared" si="50"/>
        <v>5.9</v>
      </c>
      <c r="H54" s="30">
        <f t="shared" si="50"/>
        <v>29.4</v>
      </c>
      <c r="I54" s="30">
        <f t="shared" si="50"/>
        <v>35.299999999999997</v>
      </c>
      <c r="J54" s="30">
        <f t="shared" si="50"/>
        <v>41.2</v>
      </c>
      <c r="K54" s="30">
        <f t="shared" si="50"/>
        <v>41.2</v>
      </c>
      <c r="L54" s="30">
        <f t="shared" si="50"/>
        <v>47.1</v>
      </c>
      <c r="M54" s="30">
        <f t="shared" si="50"/>
        <v>5.9</v>
      </c>
      <c r="N54" s="31">
        <f t="shared" si="50"/>
        <v>0</v>
      </c>
    </row>
    <row r="55" spans="1:14" ht="31.5" customHeight="1" x14ac:dyDescent="0.15">
      <c r="A55" s="73"/>
      <c r="B55" s="74"/>
      <c r="C55" s="67" t="s">
        <v>45</v>
      </c>
      <c r="D55" s="68"/>
      <c r="E55" s="28">
        <f t="shared" si="45"/>
        <v>29</v>
      </c>
      <c r="F55" s="29">
        <f t="shared" ref="F55:N55" si="51">IFERROR(ROUND(F166/$E55*100,1),"-")</f>
        <v>10.3</v>
      </c>
      <c r="G55" s="30">
        <f t="shared" si="51"/>
        <v>24.1</v>
      </c>
      <c r="H55" s="30">
        <f t="shared" si="51"/>
        <v>20.7</v>
      </c>
      <c r="I55" s="30">
        <f t="shared" si="51"/>
        <v>17.2</v>
      </c>
      <c r="J55" s="30">
        <f t="shared" si="51"/>
        <v>37.9</v>
      </c>
      <c r="K55" s="30">
        <f t="shared" si="51"/>
        <v>34.5</v>
      </c>
      <c r="L55" s="30">
        <f t="shared" si="51"/>
        <v>37.9</v>
      </c>
      <c r="M55" s="30">
        <f t="shared" si="51"/>
        <v>6.9</v>
      </c>
      <c r="N55" s="31">
        <f t="shared" si="51"/>
        <v>3.4</v>
      </c>
    </row>
    <row r="56" spans="1:14" ht="31.5" customHeight="1" x14ac:dyDescent="0.15">
      <c r="A56" s="73"/>
      <c r="B56" s="74"/>
      <c r="C56" s="67" t="s">
        <v>46</v>
      </c>
      <c r="D56" s="68"/>
      <c r="E56" s="28">
        <f t="shared" si="45"/>
        <v>53</v>
      </c>
      <c r="F56" s="29">
        <f t="shared" ref="F56:N56" si="52">IFERROR(ROUND(F167/$E56*100,1),"-")</f>
        <v>7.5</v>
      </c>
      <c r="G56" s="30">
        <f t="shared" si="52"/>
        <v>18.899999999999999</v>
      </c>
      <c r="H56" s="30">
        <f t="shared" si="52"/>
        <v>35.799999999999997</v>
      </c>
      <c r="I56" s="30">
        <f t="shared" si="52"/>
        <v>17</v>
      </c>
      <c r="J56" s="30">
        <f t="shared" si="52"/>
        <v>24.5</v>
      </c>
      <c r="K56" s="30">
        <f t="shared" si="52"/>
        <v>13.2</v>
      </c>
      <c r="L56" s="30">
        <f t="shared" si="52"/>
        <v>20.8</v>
      </c>
      <c r="M56" s="30">
        <f t="shared" si="52"/>
        <v>9.4</v>
      </c>
      <c r="N56" s="31">
        <f t="shared" si="52"/>
        <v>11.3</v>
      </c>
    </row>
    <row r="57" spans="1:14" ht="31.5" customHeight="1" x14ac:dyDescent="0.15">
      <c r="A57" s="73"/>
      <c r="B57" s="74"/>
      <c r="C57" s="67" t="s">
        <v>47</v>
      </c>
      <c r="D57" s="68"/>
      <c r="E57" s="28">
        <f t="shared" si="45"/>
        <v>112</v>
      </c>
      <c r="F57" s="29">
        <f t="shared" ref="F57:N57" si="53">IFERROR(ROUND(F168/$E57*100,1),"-")</f>
        <v>4.5</v>
      </c>
      <c r="G57" s="30">
        <f t="shared" si="53"/>
        <v>16.100000000000001</v>
      </c>
      <c r="H57" s="30">
        <f t="shared" si="53"/>
        <v>50.9</v>
      </c>
      <c r="I57" s="30">
        <f t="shared" si="53"/>
        <v>13.4</v>
      </c>
      <c r="J57" s="30">
        <f t="shared" si="53"/>
        <v>29.5</v>
      </c>
      <c r="K57" s="30">
        <f t="shared" si="53"/>
        <v>29.5</v>
      </c>
      <c r="L57" s="30">
        <f t="shared" si="53"/>
        <v>42</v>
      </c>
      <c r="M57" s="30">
        <f t="shared" si="53"/>
        <v>8.9</v>
      </c>
      <c r="N57" s="31">
        <f t="shared" si="53"/>
        <v>10.7</v>
      </c>
    </row>
    <row r="58" spans="1:14" ht="31.5" customHeight="1" x14ac:dyDescent="0.15">
      <c r="A58" s="75"/>
      <c r="B58" s="76"/>
      <c r="C58" s="69" t="s">
        <v>6</v>
      </c>
      <c r="D58" s="70"/>
      <c r="E58" s="37">
        <f t="shared" si="45"/>
        <v>15</v>
      </c>
      <c r="F58" s="38">
        <f t="shared" ref="F58:N58" si="54">IFERROR(ROUND(F169/$E58*100,1),"-")</f>
        <v>6.7</v>
      </c>
      <c r="G58" s="39">
        <f t="shared" si="54"/>
        <v>6.7</v>
      </c>
      <c r="H58" s="39">
        <f t="shared" si="54"/>
        <v>33.299999999999997</v>
      </c>
      <c r="I58" s="39">
        <f t="shared" si="54"/>
        <v>6.7</v>
      </c>
      <c r="J58" s="39">
        <f t="shared" si="54"/>
        <v>13.3</v>
      </c>
      <c r="K58" s="39">
        <f t="shared" si="54"/>
        <v>20</v>
      </c>
      <c r="L58" s="39">
        <f t="shared" si="54"/>
        <v>46.7</v>
      </c>
      <c r="M58" s="39">
        <f t="shared" si="54"/>
        <v>0</v>
      </c>
      <c r="N58" s="40">
        <f t="shared" si="54"/>
        <v>20</v>
      </c>
    </row>
    <row r="59" spans="1:14" ht="14.25" customHeight="1" x14ac:dyDescent="0.15">
      <c r="A59" s="71" t="s">
        <v>73</v>
      </c>
      <c r="B59" s="72"/>
      <c r="C59" s="77" t="s">
        <v>68</v>
      </c>
      <c r="D59" s="78"/>
      <c r="E59" s="33">
        <f t="shared" si="45"/>
        <v>89</v>
      </c>
      <c r="F59" s="34">
        <f t="shared" ref="F59:N59" si="55">IFERROR(ROUND(F170/$E59*100,1),"-")</f>
        <v>4.5</v>
      </c>
      <c r="G59" s="35">
        <f t="shared" si="55"/>
        <v>21.3</v>
      </c>
      <c r="H59" s="35">
        <f t="shared" si="55"/>
        <v>55.1</v>
      </c>
      <c r="I59" s="35">
        <f t="shared" si="55"/>
        <v>19.100000000000001</v>
      </c>
      <c r="J59" s="35">
        <f t="shared" si="55"/>
        <v>27</v>
      </c>
      <c r="K59" s="35">
        <f t="shared" si="55"/>
        <v>28.1</v>
      </c>
      <c r="L59" s="35">
        <f t="shared" si="55"/>
        <v>39.299999999999997</v>
      </c>
      <c r="M59" s="35">
        <f t="shared" si="55"/>
        <v>7.9</v>
      </c>
      <c r="N59" s="36">
        <f t="shared" si="55"/>
        <v>9</v>
      </c>
    </row>
    <row r="60" spans="1:14" ht="14.25" customHeight="1" x14ac:dyDescent="0.15">
      <c r="A60" s="73"/>
      <c r="B60" s="74"/>
      <c r="C60" s="67" t="s">
        <v>69</v>
      </c>
      <c r="D60" s="68"/>
      <c r="E60" s="28">
        <f t="shared" si="45"/>
        <v>19</v>
      </c>
      <c r="F60" s="29">
        <f t="shared" ref="F60:N60" si="56">IFERROR(ROUND(F171/$E60*100,1),"-")</f>
        <v>0</v>
      </c>
      <c r="G60" s="30">
        <f t="shared" si="56"/>
        <v>10.5</v>
      </c>
      <c r="H60" s="30">
        <f t="shared" si="56"/>
        <v>57.9</v>
      </c>
      <c r="I60" s="30">
        <f t="shared" si="56"/>
        <v>10.5</v>
      </c>
      <c r="J60" s="30">
        <f t="shared" si="56"/>
        <v>26.3</v>
      </c>
      <c r="K60" s="30">
        <f t="shared" si="56"/>
        <v>31.6</v>
      </c>
      <c r="L60" s="30">
        <f t="shared" si="56"/>
        <v>47.4</v>
      </c>
      <c r="M60" s="30">
        <f t="shared" si="56"/>
        <v>0</v>
      </c>
      <c r="N60" s="31">
        <f t="shared" si="56"/>
        <v>10.5</v>
      </c>
    </row>
    <row r="61" spans="1:14" ht="14.25" customHeight="1" x14ac:dyDescent="0.15">
      <c r="A61" s="73"/>
      <c r="B61" s="74"/>
      <c r="C61" s="67" t="s">
        <v>48</v>
      </c>
      <c r="D61" s="68"/>
      <c r="E61" s="28">
        <f t="shared" si="45"/>
        <v>148</v>
      </c>
      <c r="F61" s="29">
        <f t="shared" ref="F61:N61" si="57">IFERROR(ROUND(F172/$E61*100,1),"-")</f>
        <v>4.7</v>
      </c>
      <c r="G61" s="30">
        <f t="shared" si="57"/>
        <v>16.2</v>
      </c>
      <c r="H61" s="30">
        <f t="shared" si="57"/>
        <v>45.9</v>
      </c>
      <c r="I61" s="30">
        <f t="shared" si="57"/>
        <v>27</v>
      </c>
      <c r="J61" s="30">
        <f t="shared" si="57"/>
        <v>39.9</v>
      </c>
      <c r="K61" s="30">
        <f t="shared" si="57"/>
        <v>37.799999999999997</v>
      </c>
      <c r="L61" s="30">
        <f t="shared" si="57"/>
        <v>45.9</v>
      </c>
      <c r="M61" s="30">
        <f t="shared" si="57"/>
        <v>4.7</v>
      </c>
      <c r="N61" s="31">
        <f t="shared" si="57"/>
        <v>7.4</v>
      </c>
    </row>
    <row r="62" spans="1:14" ht="14.25" customHeight="1" x14ac:dyDescent="0.15">
      <c r="A62" s="73"/>
      <c r="B62" s="74"/>
      <c r="C62" s="67" t="s">
        <v>49</v>
      </c>
      <c r="D62" s="68"/>
      <c r="E62" s="28">
        <f t="shared" si="45"/>
        <v>5</v>
      </c>
      <c r="F62" s="29">
        <f t="shared" ref="F62:N62" si="58">IFERROR(ROUND(F173/$E62*100,1),"-")</f>
        <v>0</v>
      </c>
      <c r="G62" s="30">
        <f t="shared" si="58"/>
        <v>0</v>
      </c>
      <c r="H62" s="30">
        <f t="shared" si="58"/>
        <v>0</v>
      </c>
      <c r="I62" s="30">
        <f t="shared" si="58"/>
        <v>20</v>
      </c>
      <c r="J62" s="30">
        <f t="shared" si="58"/>
        <v>0</v>
      </c>
      <c r="K62" s="30">
        <f t="shared" si="58"/>
        <v>40</v>
      </c>
      <c r="L62" s="30">
        <f t="shared" si="58"/>
        <v>40</v>
      </c>
      <c r="M62" s="30">
        <f t="shared" si="58"/>
        <v>20</v>
      </c>
      <c r="N62" s="31">
        <f t="shared" si="58"/>
        <v>0</v>
      </c>
    </row>
    <row r="63" spans="1:14" ht="14.25" customHeight="1" x14ac:dyDescent="0.15">
      <c r="A63" s="73"/>
      <c r="B63" s="74"/>
      <c r="C63" s="67" t="s">
        <v>50</v>
      </c>
      <c r="D63" s="68"/>
      <c r="E63" s="28">
        <f t="shared" si="45"/>
        <v>130</v>
      </c>
      <c r="F63" s="29">
        <f t="shared" ref="F63:N63" si="59">IFERROR(ROUND(F174/$E63*100,1),"-")</f>
        <v>6.2</v>
      </c>
      <c r="G63" s="30">
        <f t="shared" si="59"/>
        <v>17.7</v>
      </c>
      <c r="H63" s="30">
        <f t="shared" si="59"/>
        <v>46.2</v>
      </c>
      <c r="I63" s="30">
        <f t="shared" si="59"/>
        <v>16.2</v>
      </c>
      <c r="J63" s="30">
        <f t="shared" si="59"/>
        <v>24.6</v>
      </c>
      <c r="K63" s="30">
        <f t="shared" si="59"/>
        <v>28.5</v>
      </c>
      <c r="L63" s="30">
        <f t="shared" si="59"/>
        <v>37.700000000000003</v>
      </c>
      <c r="M63" s="30">
        <f t="shared" si="59"/>
        <v>6.2</v>
      </c>
      <c r="N63" s="31">
        <f t="shared" si="59"/>
        <v>10.8</v>
      </c>
    </row>
    <row r="64" spans="1:14" ht="14.25" customHeight="1" x14ac:dyDescent="0.15">
      <c r="A64" s="73"/>
      <c r="B64" s="74"/>
      <c r="C64" s="67" t="s">
        <v>0</v>
      </c>
      <c r="D64" s="68"/>
      <c r="E64" s="28">
        <f t="shared" si="45"/>
        <v>6</v>
      </c>
      <c r="F64" s="29">
        <f t="shared" ref="F64:N64" si="60">IFERROR(ROUND(F175/$E64*100,1),"-")</f>
        <v>0</v>
      </c>
      <c r="G64" s="30">
        <f t="shared" si="60"/>
        <v>0</v>
      </c>
      <c r="H64" s="30">
        <f t="shared" si="60"/>
        <v>0</v>
      </c>
      <c r="I64" s="30">
        <f t="shared" si="60"/>
        <v>16.7</v>
      </c>
      <c r="J64" s="30">
        <f t="shared" si="60"/>
        <v>16.7</v>
      </c>
      <c r="K64" s="30">
        <f t="shared" si="60"/>
        <v>16.7</v>
      </c>
      <c r="L64" s="30">
        <f t="shared" si="60"/>
        <v>50</v>
      </c>
      <c r="M64" s="30">
        <f t="shared" si="60"/>
        <v>33.299999999999997</v>
      </c>
      <c r="N64" s="31">
        <f t="shared" si="60"/>
        <v>0</v>
      </c>
    </row>
    <row r="65" spans="1:14" ht="14.25" customHeight="1" x14ac:dyDescent="0.15">
      <c r="A65" s="75"/>
      <c r="B65" s="76"/>
      <c r="C65" s="67" t="s">
        <v>6</v>
      </c>
      <c r="D65" s="68"/>
      <c r="E65" s="37">
        <f t="shared" si="45"/>
        <v>10</v>
      </c>
      <c r="F65" s="38">
        <f t="shared" ref="F65:N65" si="61">IFERROR(ROUND(F176/$E65*100,1),"-")</f>
        <v>20</v>
      </c>
      <c r="G65" s="39">
        <f t="shared" si="61"/>
        <v>40</v>
      </c>
      <c r="H65" s="39">
        <f t="shared" si="61"/>
        <v>20</v>
      </c>
      <c r="I65" s="39">
        <f t="shared" si="61"/>
        <v>20</v>
      </c>
      <c r="J65" s="39">
        <f t="shared" si="61"/>
        <v>10</v>
      </c>
      <c r="K65" s="39">
        <f t="shared" si="61"/>
        <v>10</v>
      </c>
      <c r="L65" s="39">
        <f t="shared" si="61"/>
        <v>10</v>
      </c>
      <c r="M65" s="39">
        <f t="shared" si="61"/>
        <v>0</v>
      </c>
      <c r="N65" s="40">
        <f t="shared" si="61"/>
        <v>40</v>
      </c>
    </row>
    <row r="66" spans="1:14" ht="14.25" customHeight="1" x14ac:dyDescent="0.15">
      <c r="A66" s="71" t="s">
        <v>15</v>
      </c>
      <c r="B66" s="72"/>
      <c r="C66" s="77" t="s">
        <v>74</v>
      </c>
      <c r="D66" s="78"/>
      <c r="E66" s="33">
        <f t="shared" si="45"/>
        <v>86</v>
      </c>
      <c r="F66" s="34">
        <f t="shared" ref="F66:N66" si="62">IFERROR(ROUND(F177/$E66*100,1),"-")</f>
        <v>3.5</v>
      </c>
      <c r="G66" s="35">
        <f t="shared" si="62"/>
        <v>17.399999999999999</v>
      </c>
      <c r="H66" s="35">
        <f t="shared" si="62"/>
        <v>50</v>
      </c>
      <c r="I66" s="35">
        <f t="shared" si="62"/>
        <v>24.4</v>
      </c>
      <c r="J66" s="35">
        <f t="shared" si="62"/>
        <v>23.3</v>
      </c>
      <c r="K66" s="35">
        <f t="shared" si="62"/>
        <v>31.4</v>
      </c>
      <c r="L66" s="35">
        <f t="shared" si="62"/>
        <v>39.5</v>
      </c>
      <c r="M66" s="35">
        <f t="shared" si="62"/>
        <v>4.7</v>
      </c>
      <c r="N66" s="36">
        <f t="shared" si="62"/>
        <v>10.5</v>
      </c>
    </row>
    <row r="67" spans="1:14" ht="14.25" customHeight="1" x14ac:dyDescent="0.15">
      <c r="A67" s="73"/>
      <c r="B67" s="74"/>
      <c r="C67" s="67" t="s">
        <v>75</v>
      </c>
      <c r="D67" s="68"/>
      <c r="E67" s="28">
        <f t="shared" si="45"/>
        <v>73</v>
      </c>
      <c r="F67" s="29">
        <f t="shared" ref="F67:N67" si="63">IFERROR(ROUND(F178/$E67*100,1),"-")</f>
        <v>2.7</v>
      </c>
      <c r="G67" s="30">
        <f t="shared" si="63"/>
        <v>11</v>
      </c>
      <c r="H67" s="30">
        <f t="shared" si="63"/>
        <v>42.5</v>
      </c>
      <c r="I67" s="30">
        <f t="shared" si="63"/>
        <v>13.7</v>
      </c>
      <c r="J67" s="30">
        <f t="shared" si="63"/>
        <v>21.9</v>
      </c>
      <c r="K67" s="30">
        <f t="shared" si="63"/>
        <v>24.7</v>
      </c>
      <c r="L67" s="30">
        <f t="shared" si="63"/>
        <v>42.5</v>
      </c>
      <c r="M67" s="30">
        <f t="shared" si="63"/>
        <v>12.3</v>
      </c>
      <c r="N67" s="31">
        <f t="shared" si="63"/>
        <v>8.1999999999999993</v>
      </c>
    </row>
    <row r="68" spans="1:14" ht="14.25" customHeight="1" x14ac:dyDescent="0.15">
      <c r="A68" s="73"/>
      <c r="B68" s="74"/>
      <c r="C68" s="67" t="s">
        <v>76</v>
      </c>
      <c r="D68" s="68"/>
      <c r="E68" s="28">
        <f t="shared" si="45"/>
        <v>63</v>
      </c>
      <c r="F68" s="29">
        <f t="shared" ref="F68:N68" si="64">IFERROR(ROUND(F179/$E68*100,1),"-")</f>
        <v>7.9</v>
      </c>
      <c r="G68" s="30">
        <f t="shared" si="64"/>
        <v>19</v>
      </c>
      <c r="H68" s="30">
        <f t="shared" si="64"/>
        <v>57.1</v>
      </c>
      <c r="I68" s="30">
        <f t="shared" si="64"/>
        <v>19</v>
      </c>
      <c r="J68" s="30">
        <f t="shared" si="64"/>
        <v>28.6</v>
      </c>
      <c r="K68" s="30">
        <f t="shared" si="64"/>
        <v>34.9</v>
      </c>
      <c r="L68" s="30">
        <f t="shared" si="64"/>
        <v>38.1</v>
      </c>
      <c r="M68" s="30">
        <f t="shared" si="64"/>
        <v>3.2</v>
      </c>
      <c r="N68" s="31">
        <f t="shared" si="64"/>
        <v>6.3</v>
      </c>
    </row>
    <row r="69" spans="1:14" ht="14.25" customHeight="1" x14ac:dyDescent="0.15">
      <c r="A69" s="73"/>
      <c r="B69" s="74"/>
      <c r="C69" s="67" t="s">
        <v>77</v>
      </c>
      <c r="D69" s="68"/>
      <c r="E69" s="28">
        <f t="shared" si="45"/>
        <v>41</v>
      </c>
      <c r="F69" s="29">
        <f t="shared" ref="F69:N69" si="65">IFERROR(ROUND(F180/$E69*100,1),"-")</f>
        <v>9.8000000000000007</v>
      </c>
      <c r="G69" s="30">
        <f t="shared" si="65"/>
        <v>24.4</v>
      </c>
      <c r="H69" s="30">
        <f t="shared" si="65"/>
        <v>39</v>
      </c>
      <c r="I69" s="30">
        <f t="shared" si="65"/>
        <v>26.8</v>
      </c>
      <c r="J69" s="30">
        <f t="shared" si="65"/>
        <v>29.3</v>
      </c>
      <c r="K69" s="30">
        <f t="shared" si="65"/>
        <v>36.6</v>
      </c>
      <c r="L69" s="30">
        <f t="shared" si="65"/>
        <v>41.5</v>
      </c>
      <c r="M69" s="30">
        <f t="shared" si="65"/>
        <v>4.9000000000000004</v>
      </c>
      <c r="N69" s="31">
        <f t="shared" si="65"/>
        <v>2.4</v>
      </c>
    </row>
    <row r="70" spans="1:14" ht="14.25" customHeight="1" x14ac:dyDescent="0.15">
      <c r="A70" s="73"/>
      <c r="B70" s="74"/>
      <c r="C70" s="67" t="s">
        <v>78</v>
      </c>
      <c r="D70" s="68"/>
      <c r="E70" s="28">
        <f t="shared" si="45"/>
        <v>38</v>
      </c>
      <c r="F70" s="29">
        <f t="shared" ref="F70:N70" si="66">IFERROR(ROUND(F181/$E70*100,1),"-")</f>
        <v>5.3</v>
      </c>
      <c r="G70" s="30">
        <f t="shared" si="66"/>
        <v>18.399999999999999</v>
      </c>
      <c r="H70" s="30">
        <f t="shared" si="66"/>
        <v>26.3</v>
      </c>
      <c r="I70" s="30">
        <f t="shared" si="66"/>
        <v>18.399999999999999</v>
      </c>
      <c r="J70" s="30">
        <f t="shared" si="66"/>
        <v>44.7</v>
      </c>
      <c r="K70" s="30">
        <f t="shared" si="66"/>
        <v>21.1</v>
      </c>
      <c r="L70" s="30">
        <f t="shared" si="66"/>
        <v>44.7</v>
      </c>
      <c r="M70" s="30">
        <f t="shared" si="66"/>
        <v>5.3</v>
      </c>
      <c r="N70" s="31">
        <f t="shared" si="66"/>
        <v>18.399999999999999</v>
      </c>
    </row>
    <row r="71" spans="1:14" ht="14.25" customHeight="1" x14ac:dyDescent="0.15">
      <c r="A71" s="73"/>
      <c r="B71" s="74"/>
      <c r="C71" s="67" t="s">
        <v>79</v>
      </c>
      <c r="D71" s="68"/>
      <c r="E71" s="28">
        <f t="shared" si="45"/>
        <v>45</v>
      </c>
      <c r="F71" s="29">
        <f t="shared" ref="F71:N71" si="67">IFERROR(ROUND(F182/$E71*100,1),"-")</f>
        <v>4.4000000000000004</v>
      </c>
      <c r="G71" s="30">
        <f t="shared" si="67"/>
        <v>24.4</v>
      </c>
      <c r="H71" s="30">
        <f t="shared" si="67"/>
        <v>62.2</v>
      </c>
      <c r="I71" s="30">
        <f t="shared" si="67"/>
        <v>26.7</v>
      </c>
      <c r="J71" s="30">
        <f t="shared" si="67"/>
        <v>48.9</v>
      </c>
      <c r="K71" s="30">
        <f t="shared" si="67"/>
        <v>40</v>
      </c>
      <c r="L71" s="30">
        <f t="shared" si="67"/>
        <v>37.799999999999997</v>
      </c>
      <c r="M71" s="30">
        <f t="shared" si="67"/>
        <v>11.1</v>
      </c>
      <c r="N71" s="31">
        <f t="shared" si="67"/>
        <v>4.4000000000000004</v>
      </c>
    </row>
    <row r="72" spans="1:14" ht="14.25" customHeight="1" x14ac:dyDescent="0.15">
      <c r="A72" s="73"/>
      <c r="B72" s="74"/>
      <c r="C72" s="67" t="s">
        <v>80</v>
      </c>
      <c r="D72" s="68"/>
      <c r="E72" s="28">
        <f t="shared" si="45"/>
        <v>52</v>
      </c>
      <c r="F72" s="29">
        <f t="shared" ref="F72:N72" si="68">IFERROR(ROUND(F183/$E72*100,1),"-")</f>
        <v>3.8</v>
      </c>
      <c r="G72" s="30">
        <f t="shared" si="68"/>
        <v>17.3</v>
      </c>
      <c r="H72" s="30">
        <f t="shared" si="68"/>
        <v>44.2</v>
      </c>
      <c r="I72" s="30">
        <f t="shared" si="68"/>
        <v>21.2</v>
      </c>
      <c r="J72" s="30">
        <f t="shared" si="68"/>
        <v>32.700000000000003</v>
      </c>
      <c r="K72" s="30">
        <f t="shared" si="68"/>
        <v>30.8</v>
      </c>
      <c r="L72" s="30">
        <f t="shared" si="68"/>
        <v>44.2</v>
      </c>
      <c r="M72" s="30">
        <f t="shared" si="68"/>
        <v>0</v>
      </c>
      <c r="N72" s="31">
        <f t="shared" si="68"/>
        <v>15.4</v>
      </c>
    </row>
    <row r="73" spans="1:14" ht="14.25" customHeight="1" x14ac:dyDescent="0.15">
      <c r="A73" s="73"/>
      <c r="B73" s="74"/>
      <c r="C73" s="67" t="s">
        <v>81</v>
      </c>
      <c r="D73" s="68"/>
      <c r="E73" s="28">
        <f t="shared" si="45"/>
        <v>6</v>
      </c>
      <c r="F73" s="29">
        <f t="shared" ref="F73:N73" si="69">IFERROR(ROUND(F184/$E73*100,1),"-")</f>
        <v>0</v>
      </c>
      <c r="G73" s="30">
        <f t="shared" si="69"/>
        <v>0</v>
      </c>
      <c r="H73" s="30">
        <f t="shared" si="69"/>
        <v>50</v>
      </c>
      <c r="I73" s="30">
        <f t="shared" si="69"/>
        <v>0</v>
      </c>
      <c r="J73" s="30">
        <f t="shared" si="69"/>
        <v>0</v>
      </c>
      <c r="K73" s="30">
        <f t="shared" si="69"/>
        <v>66.7</v>
      </c>
      <c r="L73" s="30">
        <f t="shared" si="69"/>
        <v>66.7</v>
      </c>
      <c r="M73" s="30">
        <f t="shared" si="69"/>
        <v>16.7</v>
      </c>
      <c r="N73" s="31">
        <f t="shared" si="69"/>
        <v>0</v>
      </c>
    </row>
    <row r="74" spans="1:14" ht="14.25" customHeight="1" x14ac:dyDescent="0.15">
      <c r="A74" s="75"/>
      <c r="B74" s="76"/>
      <c r="C74" s="67" t="s">
        <v>6</v>
      </c>
      <c r="D74" s="68"/>
      <c r="E74" s="37">
        <f t="shared" si="45"/>
        <v>3</v>
      </c>
      <c r="F74" s="38">
        <f t="shared" ref="F74:N74" si="70">IFERROR(ROUND(F185/$E74*100,1),"-")</f>
        <v>33.299999999999997</v>
      </c>
      <c r="G74" s="39">
        <f t="shared" si="70"/>
        <v>0</v>
      </c>
      <c r="H74" s="39">
        <f t="shared" si="70"/>
        <v>0</v>
      </c>
      <c r="I74" s="39">
        <f t="shared" si="70"/>
        <v>0</v>
      </c>
      <c r="J74" s="39">
        <f t="shared" si="70"/>
        <v>0</v>
      </c>
      <c r="K74" s="39">
        <f t="shared" si="70"/>
        <v>0</v>
      </c>
      <c r="L74" s="39">
        <f t="shared" si="70"/>
        <v>0</v>
      </c>
      <c r="M74" s="39">
        <f t="shared" si="70"/>
        <v>0</v>
      </c>
      <c r="N74" s="40">
        <f t="shared" si="70"/>
        <v>66.7</v>
      </c>
    </row>
    <row r="75" spans="1:14" ht="14.25" customHeight="1" x14ac:dyDescent="0.15">
      <c r="A75" s="71" t="s">
        <v>16</v>
      </c>
      <c r="B75" s="72"/>
      <c r="C75" s="77" t="s">
        <v>51</v>
      </c>
      <c r="D75" s="78"/>
      <c r="E75" s="33">
        <f t="shared" si="45"/>
        <v>31</v>
      </c>
      <c r="F75" s="34">
        <f t="shared" ref="F75:N75" si="71">IFERROR(ROUND(F186/$E75*100,1),"-")</f>
        <v>12.9</v>
      </c>
      <c r="G75" s="35">
        <f t="shared" si="71"/>
        <v>6.5</v>
      </c>
      <c r="H75" s="35">
        <f t="shared" si="71"/>
        <v>38.700000000000003</v>
      </c>
      <c r="I75" s="35">
        <f t="shared" si="71"/>
        <v>22.6</v>
      </c>
      <c r="J75" s="35">
        <f t="shared" si="71"/>
        <v>25.8</v>
      </c>
      <c r="K75" s="35">
        <f t="shared" si="71"/>
        <v>25.8</v>
      </c>
      <c r="L75" s="35">
        <f t="shared" si="71"/>
        <v>41.9</v>
      </c>
      <c r="M75" s="35">
        <f t="shared" si="71"/>
        <v>9.6999999999999993</v>
      </c>
      <c r="N75" s="36">
        <f t="shared" si="71"/>
        <v>6.5</v>
      </c>
    </row>
    <row r="76" spans="1:14" ht="14.25" customHeight="1" x14ac:dyDescent="0.15">
      <c r="A76" s="73"/>
      <c r="B76" s="74"/>
      <c r="C76" s="67" t="s">
        <v>52</v>
      </c>
      <c r="D76" s="68"/>
      <c r="E76" s="28">
        <f t="shared" si="45"/>
        <v>119</v>
      </c>
      <c r="F76" s="29">
        <f t="shared" ref="F76:N76" si="72">IFERROR(ROUND(F187/$E76*100,1),"-")</f>
        <v>1.7</v>
      </c>
      <c r="G76" s="30">
        <f t="shared" si="72"/>
        <v>13.4</v>
      </c>
      <c r="H76" s="30">
        <f t="shared" si="72"/>
        <v>47.1</v>
      </c>
      <c r="I76" s="30">
        <f t="shared" si="72"/>
        <v>25.2</v>
      </c>
      <c r="J76" s="30">
        <f t="shared" si="72"/>
        <v>30.3</v>
      </c>
      <c r="K76" s="30">
        <f t="shared" si="72"/>
        <v>25.2</v>
      </c>
      <c r="L76" s="30">
        <f t="shared" si="72"/>
        <v>42</v>
      </c>
      <c r="M76" s="30">
        <f t="shared" si="72"/>
        <v>5.9</v>
      </c>
      <c r="N76" s="31">
        <f t="shared" si="72"/>
        <v>7.6</v>
      </c>
    </row>
    <row r="77" spans="1:14" ht="14.25" customHeight="1" x14ac:dyDescent="0.15">
      <c r="A77" s="73"/>
      <c r="B77" s="74"/>
      <c r="C77" s="67" t="s">
        <v>53</v>
      </c>
      <c r="D77" s="68"/>
      <c r="E77" s="28">
        <f t="shared" si="45"/>
        <v>8</v>
      </c>
      <c r="F77" s="29">
        <f t="shared" ref="F77:N77" si="73">IFERROR(ROUND(F188/$E77*100,1),"-")</f>
        <v>12.5</v>
      </c>
      <c r="G77" s="30">
        <f t="shared" si="73"/>
        <v>37.5</v>
      </c>
      <c r="H77" s="30">
        <f t="shared" si="73"/>
        <v>25</v>
      </c>
      <c r="I77" s="30">
        <f t="shared" si="73"/>
        <v>37.5</v>
      </c>
      <c r="J77" s="30">
        <f t="shared" si="73"/>
        <v>50</v>
      </c>
      <c r="K77" s="30">
        <f t="shared" si="73"/>
        <v>62.5</v>
      </c>
      <c r="L77" s="30">
        <f t="shared" si="73"/>
        <v>37.5</v>
      </c>
      <c r="M77" s="30">
        <f t="shared" si="73"/>
        <v>0</v>
      </c>
      <c r="N77" s="31">
        <f t="shared" si="73"/>
        <v>12.5</v>
      </c>
    </row>
    <row r="78" spans="1:14" ht="14.25" customHeight="1" x14ac:dyDescent="0.15">
      <c r="A78" s="73"/>
      <c r="B78" s="74"/>
      <c r="C78" s="67" t="s">
        <v>54</v>
      </c>
      <c r="D78" s="68"/>
      <c r="E78" s="28">
        <f t="shared" si="45"/>
        <v>183</v>
      </c>
      <c r="F78" s="29">
        <f t="shared" ref="F78:N78" si="74">IFERROR(ROUND(F189/$E78*100,1),"-")</f>
        <v>4.9000000000000004</v>
      </c>
      <c r="G78" s="30">
        <f t="shared" si="74"/>
        <v>20.2</v>
      </c>
      <c r="H78" s="30">
        <f t="shared" si="74"/>
        <v>51.4</v>
      </c>
      <c r="I78" s="30">
        <f t="shared" si="74"/>
        <v>17.5</v>
      </c>
      <c r="J78" s="30">
        <f t="shared" si="74"/>
        <v>31.1</v>
      </c>
      <c r="K78" s="30">
        <f t="shared" si="74"/>
        <v>37.200000000000003</v>
      </c>
      <c r="L78" s="30">
        <f t="shared" si="74"/>
        <v>42.1</v>
      </c>
      <c r="M78" s="30">
        <f t="shared" si="74"/>
        <v>5.5</v>
      </c>
      <c r="N78" s="31">
        <f t="shared" si="74"/>
        <v>8.6999999999999993</v>
      </c>
    </row>
    <row r="79" spans="1:14" ht="14.25" customHeight="1" x14ac:dyDescent="0.15">
      <c r="A79" s="73"/>
      <c r="B79" s="74"/>
      <c r="C79" s="67" t="s">
        <v>55</v>
      </c>
      <c r="D79" s="68"/>
      <c r="E79" s="28">
        <f t="shared" si="45"/>
        <v>33</v>
      </c>
      <c r="F79" s="29">
        <f t="shared" ref="F79:N79" si="75">IFERROR(ROUND(F190/$E79*100,1),"-")</f>
        <v>12.1</v>
      </c>
      <c r="G79" s="30">
        <f t="shared" si="75"/>
        <v>21.2</v>
      </c>
      <c r="H79" s="30">
        <f t="shared" si="75"/>
        <v>33.299999999999997</v>
      </c>
      <c r="I79" s="30">
        <f t="shared" si="75"/>
        <v>18.2</v>
      </c>
      <c r="J79" s="30">
        <f t="shared" si="75"/>
        <v>21.2</v>
      </c>
      <c r="K79" s="30">
        <f t="shared" si="75"/>
        <v>24.2</v>
      </c>
      <c r="L79" s="30">
        <f t="shared" si="75"/>
        <v>33.299999999999997</v>
      </c>
      <c r="M79" s="30">
        <f t="shared" si="75"/>
        <v>12.1</v>
      </c>
      <c r="N79" s="31">
        <f t="shared" si="75"/>
        <v>15.2</v>
      </c>
    </row>
    <row r="80" spans="1:14" ht="14.25" customHeight="1" x14ac:dyDescent="0.15">
      <c r="A80" s="73"/>
      <c r="B80" s="74"/>
      <c r="C80" s="67" t="s">
        <v>56</v>
      </c>
      <c r="D80" s="68"/>
      <c r="E80" s="28">
        <f t="shared" si="45"/>
        <v>10</v>
      </c>
      <c r="F80" s="29">
        <f t="shared" ref="F80:N80" si="76">IFERROR(ROUND(F191/$E80*100,1),"-")</f>
        <v>0</v>
      </c>
      <c r="G80" s="30">
        <f t="shared" si="76"/>
        <v>30</v>
      </c>
      <c r="H80" s="30">
        <f t="shared" si="76"/>
        <v>50</v>
      </c>
      <c r="I80" s="30">
        <f t="shared" si="76"/>
        <v>20</v>
      </c>
      <c r="J80" s="30">
        <f t="shared" si="76"/>
        <v>50</v>
      </c>
      <c r="K80" s="30">
        <f t="shared" si="76"/>
        <v>20</v>
      </c>
      <c r="L80" s="30">
        <f t="shared" si="76"/>
        <v>20</v>
      </c>
      <c r="M80" s="30">
        <f t="shared" si="76"/>
        <v>0</v>
      </c>
      <c r="N80" s="31">
        <f t="shared" si="76"/>
        <v>0</v>
      </c>
    </row>
    <row r="81" spans="1:14" ht="14.25" customHeight="1" x14ac:dyDescent="0.15">
      <c r="A81" s="73"/>
      <c r="B81" s="74"/>
      <c r="C81" s="67" t="s">
        <v>57</v>
      </c>
      <c r="D81" s="68"/>
      <c r="E81" s="28">
        <f t="shared" si="45"/>
        <v>11</v>
      </c>
      <c r="F81" s="29">
        <f t="shared" ref="F81:N81" si="77">IFERROR(ROUND(F192/$E81*100,1),"-")</f>
        <v>0</v>
      </c>
      <c r="G81" s="30">
        <f t="shared" si="77"/>
        <v>18.2</v>
      </c>
      <c r="H81" s="30">
        <f t="shared" si="77"/>
        <v>63.6</v>
      </c>
      <c r="I81" s="30">
        <f t="shared" si="77"/>
        <v>36.4</v>
      </c>
      <c r="J81" s="30">
        <f t="shared" si="77"/>
        <v>27.3</v>
      </c>
      <c r="K81" s="30">
        <f t="shared" si="77"/>
        <v>36.4</v>
      </c>
      <c r="L81" s="30">
        <f t="shared" si="77"/>
        <v>54.5</v>
      </c>
      <c r="M81" s="30">
        <f t="shared" si="77"/>
        <v>0</v>
      </c>
      <c r="N81" s="31">
        <f t="shared" si="77"/>
        <v>18.2</v>
      </c>
    </row>
    <row r="82" spans="1:14" ht="14.25" customHeight="1" x14ac:dyDescent="0.15">
      <c r="A82" s="73"/>
      <c r="B82" s="74"/>
      <c r="C82" s="67" t="s">
        <v>58</v>
      </c>
      <c r="D82" s="68"/>
      <c r="E82" s="28">
        <f t="shared" ref="E82:E113" si="78">E193</f>
        <v>3</v>
      </c>
      <c r="F82" s="29">
        <f t="shared" ref="F82:N82" si="79">IFERROR(ROUND(F193/$E82*100,1),"-")</f>
        <v>0</v>
      </c>
      <c r="G82" s="30">
        <f t="shared" si="79"/>
        <v>33.299999999999997</v>
      </c>
      <c r="H82" s="30">
        <f t="shared" si="79"/>
        <v>33.299999999999997</v>
      </c>
      <c r="I82" s="30">
        <f t="shared" si="79"/>
        <v>0</v>
      </c>
      <c r="J82" s="30">
        <f t="shared" si="79"/>
        <v>0</v>
      </c>
      <c r="K82" s="30">
        <f t="shared" si="79"/>
        <v>33.299999999999997</v>
      </c>
      <c r="L82" s="30">
        <f t="shared" si="79"/>
        <v>33.299999999999997</v>
      </c>
      <c r="M82" s="30">
        <f t="shared" si="79"/>
        <v>0</v>
      </c>
      <c r="N82" s="31">
        <f t="shared" si="79"/>
        <v>33.299999999999997</v>
      </c>
    </row>
    <row r="83" spans="1:14" ht="14.25" customHeight="1" x14ac:dyDescent="0.15">
      <c r="A83" s="73"/>
      <c r="B83" s="74"/>
      <c r="C83" s="67" t="s">
        <v>0</v>
      </c>
      <c r="D83" s="68"/>
      <c r="E83" s="28">
        <f t="shared" si="78"/>
        <v>4</v>
      </c>
      <c r="F83" s="29">
        <f t="shared" ref="F83:N83" si="80">IFERROR(ROUND(F194/$E83*100,1),"-")</f>
        <v>0</v>
      </c>
      <c r="G83" s="30">
        <f t="shared" si="80"/>
        <v>25</v>
      </c>
      <c r="H83" s="30">
        <f t="shared" si="80"/>
        <v>25</v>
      </c>
      <c r="I83" s="30">
        <f t="shared" si="80"/>
        <v>0</v>
      </c>
      <c r="J83" s="30">
        <f t="shared" si="80"/>
        <v>25</v>
      </c>
      <c r="K83" s="30">
        <f t="shared" si="80"/>
        <v>50</v>
      </c>
      <c r="L83" s="30">
        <f t="shared" si="80"/>
        <v>50</v>
      </c>
      <c r="M83" s="30">
        <f t="shared" si="80"/>
        <v>25</v>
      </c>
      <c r="N83" s="31">
        <f t="shared" si="80"/>
        <v>25</v>
      </c>
    </row>
    <row r="84" spans="1:14" ht="14.25" customHeight="1" x14ac:dyDescent="0.15">
      <c r="A84" s="75"/>
      <c r="B84" s="76"/>
      <c r="C84" s="69" t="s">
        <v>3</v>
      </c>
      <c r="D84" s="70"/>
      <c r="E84" s="37">
        <f t="shared" si="78"/>
        <v>5</v>
      </c>
      <c r="F84" s="38">
        <f t="shared" ref="F84:N84" si="81">IFERROR(ROUND(F195/$E84*100,1),"-")</f>
        <v>20</v>
      </c>
      <c r="G84" s="39">
        <f t="shared" si="81"/>
        <v>0</v>
      </c>
      <c r="H84" s="39">
        <f t="shared" si="81"/>
        <v>20</v>
      </c>
      <c r="I84" s="39">
        <f t="shared" si="81"/>
        <v>0</v>
      </c>
      <c r="J84" s="39">
        <f t="shared" si="81"/>
        <v>20</v>
      </c>
      <c r="K84" s="39">
        <f t="shared" si="81"/>
        <v>0</v>
      </c>
      <c r="L84" s="39">
        <f t="shared" si="81"/>
        <v>40</v>
      </c>
      <c r="M84" s="39">
        <f t="shared" si="81"/>
        <v>0</v>
      </c>
      <c r="N84" s="40">
        <f t="shared" si="81"/>
        <v>40</v>
      </c>
    </row>
    <row r="85" spans="1:14" ht="14.25" customHeight="1" x14ac:dyDescent="0.15">
      <c r="A85" s="71" t="s">
        <v>82</v>
      </c>
      <c r="B85" s="72"/>
      <c r="C85" s="77" t="s">
        <v>83</v>
      </c>
      <c r="D85" s="78"/>
      <c r="E85" s="33">
        <f t="shared" si="78"/>
        <v>31</v>
      </c>
      <c r="F85" s="34">
        <f t="shared" ref="F85:N85" si="82">IFERROR(ROUND(F196/$E85*100,1),"-")</f>
        <v>3.2</v>
      </c>
      <c r="G85" s="35">
        <f t="shared" si="82"/>
        <v>25.8</v>
      </c>
      <c r="H85" s="35">
        <f t="shared" si="82"/>
        <v>64.5</v>
      </c>
      <c r="I85" s="35">
        <f t="shared" si="82"/>
        <v>35.5</v>
      </c>
      <c r="J85" s="35">
        <f t="shared" si="82"/>
        <v>16.100000000000001</v>
      </c>
      <c r="K85" s="35">
        <f t="shared" si="82"/>
        <v>35.5</v>
      </c>
      <c r="L85" s="35">
        <f t="shared" si="82"/>
        <v>38.700000000000003</v>
      </c>
      <c r="M85" s="35">
        <f t="shared" si="82"/>
        <v>6.5</v>
      </c>
      <c r="N85" s="36">
        <f t="shared" si="82"/>
        <v>9.6999999999999993</v>
      </c>
    </row>
    <row r="86" spans="1:14" ht="14.25" customHeight="1" x14ac:dyDescent="0.15">
      <c r="A86" s="73"/>
      <c r="B86" s="74"/>
      <c r="C86" s="67" t="s">
        <v>84</v>
      </c>
      <c r="D86" s="68"/>
      <c r="E86" s="28">
        <f t="shared" si="78"/>
        <v>38</v>
      </c>
      <c r="F86" s="29">
        <f t="shared" ref="F86:N86" si="83">IFERROR(ROUND(F197/$E86*100,1),"-")</f>
        <v>2.6</v>
      </c>
      <c r="G86" s="30">
        <f t="shared" si="83"/>
        <v>10.5</v>
      </c>
      <c r="H86" s="30">
        <f t="shared" si="83"/>
        <v>55.3</v>
      </c>
      <c r="I86" s="30">
        <f t="shared" si="83"/>
        <v>21.1</v>
      </c>
      <c r="J86" s="30">
        <f t="shared" si="83"/>
        <v>36.799999999999997</v>
      </c>
      <c r="K86" s="30">
        <f t="shared" si="83"/>
        <v>44.7</v>
      </c>
      <c r="L86" s="30">
        <f t="shared" si="83"/>
        <v>39.5</v>
      </c>
      <c r="M86" s="30">
        <f t="shared" si="83"/>
        <v>0</v>
      </c>
      <c r="N86" s="31">
        <f t="shared" si="83"/>
        <v>7.9</v>
      </c>
    </row>
    <row r="87" spans="1:14" ht="14.25" customHeight="1" x14ac:dyDescent="0.15">
      <c r="A87" s="73"/>
      <c r="B87" s="74"/>
      <c r="C87" s="67" t="s">
        <v>85</v>
      </c>
      <c r="D87" s="68"/>
      <c r="E87" s="28">
        <f t="shared" si="78"/>
        <v>35</v>
      </c>
      <c r="F87" s="29">
        <f t="shared" ref="F87:N87" si="84">IFERROR(ROUND(F198/$E87*100,1),"-")</f>
        <v>8.6</v>
      </c>
      <c r="G87" s="30">
        <f t="shared" si="84"/>
        <v>28.6</v>
      </c>
      <c r="H87" s="30">
        <f t="shared" si="84"/>
        <v>60</v>
      </c>
      <c r="I87" s="30">
        <f t="shared" si="84"/>
        <v>25.7</v>
      </c>
      <c r="J87" s="30">
        <f t="shared" si="84"/>
        <v>34.299999999999997</v>
      </c>
      <c r="K87" s="30">
        <f t="shared" si="84"/>
        <v>40</v>
      </c>
      <c r="L87" s="30">
        <f t="shared" si="84"/>
        <v>42.9</v>
      </c>
      <c r="M87" s="30">
        <f t="shared" si="84"/>
        <v>0</v>
      </c>
      <c r="N87" s="31">
        <f t="shared" si="84"/>
        <v>11.4</v>
      </c>
    </row>
    <row r="88" spans="1:14" ht="14.25" customHeight="1" x14ac:dyDescent="0.15">
      <c r="A88" s="73"/>
      <c r="B88" s="74"/>
      <c r="C88" s="67" t="s">
        <v>86</v>
      </c>
      <c r="D88" s="68"/>
      <c r="E88" s="28">
        <f t="shared" si="78"/>
        <v>94</v>
      </c>
      <c r="F88" s="29">
        <f t="shared" ref="F88:N88" si="85">IFERROR(ROUND(F199/$E88*100,1),"-")</f>
        <v>3.2</v>
      </c>
      <c r="G88" s="30">
        <f t="shared" si="85"/>
        <v>13.8</v>
      </c>
      <c r="H88" s="30">
        <f t="shared" si="85"/>
        <v>48.9</v>
      </c>
      <c r="I88" s="30">
        <f t="shared" si="85"/>
        <v>22.3</v>
      </c>
      <c r="J88" s="30">
        <f t="shared" si="85"/>
        <v>31.9</v>
      </c>
      <c r="K88" s="30">
        <f t="shared" si="85"/>
        <v>30.9</v>
      </c>
      <c r="L88" s="30">
        <f t="shared" si="85"/>
        <v>44.7</v>
      </c>
      <c r="M88" s="30">
        <f t="shared" si="85"/>
        <v>7.4</v>
      </c>
      <c r="N88" s="31">
        <f t="shared" si="85"/>
        <v>5.3</v>
      </c>
    </row>
    <row r="89" spans="1:14" ht="14.25" customHeight="1" x14ac:dyDescent="0.15">
      <c r="A89" s="73"/>
      <c r="B89" s="74"/>
      <c r="C89" s="67" t="s">
        <v>87</v>
      </c>
      <c r="D89" s="68"/>
      <c r="E89" s="28">
        <f t="shared" si="78"/>
        <v>83</v>
      </c>
      <c r="F89" s="29">
        <f t="shared" ref="F89:N89" si="86">IFERROR(ROUND(F200/$E89*100,1),"-")</f>
        <v>4.8</v>
      </c>
      <c r="G89" s="30">
        <f t="shared" si="86"/>
        <v>16.899999999999999</v>
      </c>
      <c r="H89" s="30">
        <f t="shared" si="86"/>
        <v>44.6</v>
      </c>
      <c r="I89" s="30">
        <f t="shared" si="86"/>
        <v>16.899999999999999</v>
      </c>
      <c r="J89" s="30">
        <f t="shared" si="86"/>
        <v>30.1</v>
      </c>
      <c r="K89" s="30">
        <f t="shared" si="86"/>
        <v>30.1</v>
      </c>
      <c r="L89" s="30">
        <f t="shared" si="86"/>
        <v>44.6</v>
      </c>
      <c r="M89" s="30">
        <f t="shared" si="86"/>
        <v>8.4</v>
      </c>
      <c r="N89" s="31">
        <f t="shared" si="86"/>
        <v>9.6</v>
      </c>
    </row>
    <row r="90" spans="1:14" ht="14.25" customHeight="1" x14ac:dyDescent="0.15">
      <c r="A90" s="73"/>
      <c r="B90" s="74"/>
      <c r="C90" s="67" t="s">
        <v>88</v>
      </c>
      <c r="D90" s="68"/>
      <c r="E90" s="28">
        <f t="shared" si="78"/>
        <v>51</v>
      </c>
      <c r="F90" s="29">
        <f t="shared" ref="F90:N90" si="87">IFERROR(ROUND(F201/$E90*100,1),"-")</f>
        <v>3.9</v>
      </c>
      <c r="G90" s="30">
        <f t="shared" si="87"/>
        <v>23.5</v>
      </c>
      <c r="H90" s="30">
        <f t="shared" si="87"/>
        <v>43.1</v>
      </c>
      <c r="I90" s="30">
        <f t="shared" si="87"/>
        <v>19.600000000000001</v>
      </c>
      <c r="J90" s="30">
        <f t="shared" si="87"/>
        <v>35.299999999999997</v>
      </c>
      <c r="K90" s="30">
        <f t="shared" si="87"/>
        <v>21.6</v>
      </c>
      <c r="L90" s="30">
        <f t="shared" si="87"/>
        <v>31.4</v>
      </c>
      <c r="M90" s="30">
        <f t="shared" si="87"/>
        <v>9.8000000000000007</v>
      </c>
      <c r="N90" s="31">
        <f t="shared" si="87"/>
        <v>7.8</v>
      </c>
    </row>
    <row r="91" spans="1:14" ht="14.25" customHeight="1" x14ac:dyDescent="0.15">
      <c r="A91" s="73"/>
      <c r="B91" s="74"/>
      <c r="C91" s="67" t="s">
        <v>89</v>
      </c>
      <c r="D91" s="68"/>
      <c r="E91" s="28">
        <f t="shared" si="78"/>
        <v>74</v>
      </c>
      <c r="F91" s="29">
        <f t="shared" ref="F91:N91" si="88">IFERROR(ROUND(F202/$E91*100,1),"-")</f>
        <v>9.5</v>
      </c>
      <c r="G91" s="30">
        <f t="shared" si="88"/>
        <v>14.9</v>
      </c>
      <c r="H91" s="30">
        <f t="shared" si="88"/>
        <v>31.1</v>
      </c>
      <c r="I91" s="30">
        <f t="shared" si="88"/>
        <v>14.9</v>
      </c>
      <c r="J91" s="30">
        <f t="shared" si="88"/>
        <v>24.3</v>
      </c>
      <c r="K91" s="30">
        <f t="shared" si="88"/>
        <v>28.4</v>
      </c>
      <c r="L91" s="30">
        <f t="shared" si="88"/>
        <v>40.5</v>
      </c>
      <c r="M91" s="30">
        <f t="shared" si="88"/>
        <v>5.4</v>
      </c>
      <c r="N91" s="31">
        <f t="shared" si="88"/>
        <v>14.9</v>
      </c>
    </row>
    <row r="92" spans="1:14" ht="14.25" customHeight="1" x14ac:dyDescent="0.15">
      <c r="A92" s="75"/>
      <c r="B92" s="76"/>
      <c r="C92" s="69" t="s">
        <v>6</v>
      </c>
      <c r="D92" s="70"/>
      <c r="E92" s="37">
        <f t="shared" si="78"/>
        <v>1</v>
      </c>
      <c r="F92" s="38">
        <f t="shared" ref="F92:N92" si="89">IFERROR(ROUND(F203/$E92*100,1),"-")</f>
        <v>0</v>
      </c>
      <c r="G92" s="39">
        <f t="shared" si="89"/>
        <v>0</v>
      </c>
      <c r="H92" s="39">
        <f t="shared" si="89"/>
        <v>0</v>
      </c>
      <c r="I92" s="39">
        <f t="shared" si="89"/>
        <v>0</v>
      </c>
      <c r="J92" s="39">
        <f t="shared" si="89"/>
        <v>0</v>
      </c>
      <c r="K92" s="39">
        <f t="shared" si="89"/>
        <v>0</v>
      </c>
      <c r="L92" s="39">
        <f t="shared" si="89"/>
        <v>0</v>
      </c>
      <c r="M92" s="39">
        <f t="shared" si="89"/>
        <v>0</v>
      </c>
      <c r="N92" s="40">
        <f t="shared" si="89"/>
        <v>100</v>
      </c>
    </row>
    <row r="93" spans="1:14" ht="14.25" customHeight="1" x14ac:dyDescent="0.15">
      <c r="A93" s="71" t="s">
        <v>93</v>
      </c>
      <c r="B93" s="72"/>
      <c r="C93" s="77" t="s">
        <v>94</v>
      </c>
      <c r="D93" s="78"/>
      <c r="E93" s="33">
        <f t="shared" si="78"/>
        <v>157</v>
      </c>
      <c r="F93" s="34">
        <f t="shared" ref="F93:N93" si="90">IFERROR(ROUND(F204/$E93*100,1),"-")</f>
        <v>8.3000000000000007</v>
      </c>
      <c r="G93" s="35">
        <f t="shared" si="90"/>
        <v>21.7</v>
      </c>
      <c r="H93" s="35">
        <f t="shared" si="90"/>
        <v>38.9</v>
      </c>
      <c r="I93" s="35">
        <f t="shared" si="90"/>
        <v>24.8</v>
      </c>
      <c r="J93" s="35">
        <f t="shared" si="90"/>
        <v>29.3</v>
      </c>
      <c r="K93" s="35">
        <f t="shared" si="90"/>
        <v>24.2</v>
      </c>
      <c r="L93" s="35">
        <f t="shared" si="90"/>
        <v>35.700000000000003</v>
      </c>
      <c r="M93" s="35">
        <f t="shared" si="90"/>
        <v>5.7</v>
      </c>
      <c r="N93" s="36">
        <f t="shared" si="90"/>
        <v>11.5</v>
      </c>
    </row>
    <row r="94" spans="1:14" ht="14.25" customHeight="1" x14ac:dyDescent="0.15">
      <c r="A94" s="73"/>
      <c r="B94" s="74"/>
      <c r="C94" s="67" t="s">
        <v>95</v>
      </c>
      <c r="D94" s="68"/>
      <c r="E94" s="28">
        <f t="shared" si="78"/>
        <v>227</v>
      </c>
      <c r="F94" s="29">
        <f t="shared" ref="F94:N94" si="91">IFERROR(ROUND(F205/$E94*100,1),"-")</f>
        <v>3.5</v>
      </c>
      <c r="G94" s="30">
        <f t="shared" si="91"/>
        <v>15.9</v>
      </c>
      <c r="H94" s="30">
        <f t="shared" si="91"/>
        <v>52</v>
      </c>
      <c r="I94" s="30">
        <f t="shared" si="91"/>
        <v>17.600000000000001</v>
      </c>
      <c r="J94" s="30">
        <f t="shared" si="91"/>
        <v>30.8</v>
      </c>
      <c r="K94" s="30">
        <f t="shared" si="91"/>
        <v>33.9</v>
      </c>
      <c r="L94" s="30">
        <f t="shared" si="91"/>
        <v>43.6</v>
      </c>
      <c r="M94" s="30">
        <f t="shared" si="91"/>
        <v>5.7</v>
      </c>
      <c r="N94" s="31">
        <f t="shared" si="91"/>
        <v>8.8000000000000007</v>
      </c>
    </row>
    <row r="95" spans="1:14" ht="14.25" customHeight="1" x14ac:dyDescent="0.15">
      <c r="A95" s="73"/>
      <c r="B95" s="74"/>
      <c r="C95" s="67" t="s">
        <v>96</v>
      </c>
      <c r="D95" s="68"/>
      <c r="E95" s="28">
        <f t="shared" si="78"/>
        <v>10</v>
      </c>
      <c r="F95" s="29">
        <f t="shared" ref="F95:N95" si="92">IFERROR(ROUND(F206/$E95*100,1),"-")</f>
        <v>0</v>
      </c>
      <c r="G95" s="30">
        <f t="shared" si="92"/>
        <v>20</v>
      </c>
      <c r="H95" s="30">
        <f t="shared" si="92"/>
        <v>60</v>
      </c>
      <c r="I95" s="30">
        <f t="shared" si="92"/>
        <v>30</v>
      </c>
      <c r="J95" s="30">
        <f t="shared" si="92"/>
        <v>20</v>
      </c>
      <c r="K95" s="30">
        <f t="shared" si="92"/>
        <v>60</v>
      </c>
      <c r="L95" s="30">
        <f t="shared" si="92"/>
        <v>50</v>
      </c>
      <c r="M95" s="30">
        <f t="shared" si="92"/>
        <v>10</v>
      </c>
      <c r="N95" s="31">
        <f t="shared" si="92"/>
        <v>10</v>
      </c>
    </row>
    <row r="96" spans="1:14" ht="14.25" customHeight="1" x14ac:dyDescent="0.15">
      <c r="A96" s="73"/>
      <c r="B96" s="74"/>
      <c r="C96" s="67" t="s">
        <v>97</v>
      </c>
      <c r="D96" s="68"/>
      <c r="E96" s="28">
        <f t="shared" si="78"/>
        <v>1</v>
      </c>
      <c r="F96" s="29">
        <f t="shared" ref="F96:N96" si="93">IFERROR(ROUND(F207/$E96*100,1),"-")</f>
        <v>0</v>
      </c>
      <c r="G96" s="30">
        <f t="shared" si="93"/>
        <v>0</v>
      </c>
      <c r="H96" s="30">
        <f t="shared" si="93"/>
        <v>100</v>
      </c>
      <c r="I96" s="30">
        <f t="shared" si="93"/>
        <v>0</v>
      </c>
      <c r="J96" s="30">
        <f t="shared" si="93"/>
        <v>0</v>
      </c>
      <c r="K96" s="30">
        <f t="shared" si="93"/>
        <v>100</v>
      </c>
      <c r="L96" s="30">
        <f t="shared" si="93"/>
        <v>0</v>
      </c>
      <c r="M96" s="30">
        <f t="shared" si="93"/>
        <v>0</v>
      </c>
      <c r="N96" s="31">
        <f t="shared" si="93"/>
        <v>0</v>
      </c>
    </row>
    <row r="97" spans="1:14" ht="14.25" customHeight="1" x14ac:dyDescent="0.15">
      <c r="A97" s="73"/>
      <c r="B97" s="74"/>
      <c r="C97" s="67" t="s">
        <v>98</v>
      </c>
      <c r="D97" s="68"/>
      <c r="E97" s="28">
        <f t="shared" si="78"/>
        <v>10</v>
      </c>
      <c r="F97" s="29">
        <f t="shared" ref="F97:N97" si="94">IFERROR(ROUND(F208/$E97*100,1),"-")</f>
        <v>0</v>
      </c>
      <c r="G97" s="30">
        <f t="shared" si="94"/>
        <v>0</v>
      </c>
      <c r="H97" s="30">
        <f t="shared" si="94"/>
        <v>20</v>
      </c>
      <c r="I97" s="30">
        <f t="shared" si="94"/>
        <v>20</v>
      </c>
      <c r="J97" s="30">
        <f t="shared" si="94"/>
        <v>40</v>
      </c>
      <c r="K97" s="30">
        <f t="shared" si="94"/>
        <v>50</v>
      </c>
      <c r="L97" s="30">
        <f t="shared" si="94"/>
        <v>60</v>
      </c>
      <c r="M97" s="30">
        <f t="shared" si="94"/>
        <v>20</v>
      </c>
      <c r="N97" s="31">
        <f t="shared" si="94"/>
        <v>0</v>
      </c>
    </row>
    <row r="98" spans="1:14" ht="14.25" customHeight="1" x14ac:dyDescent="0.15">
      <c r="A98" s="75"/>
      <c r="B98" s="76"/>
      <c r="C98" s="69" t="s">
        <v>6</v>
      </c>
      <c r="D98" s="70"/>
      <c r="E98" s="37">
        <f t="shared" si="78"/>
        <v>2</v>
      </c>
      <c r="F98" s="38">
        <f t="shared" ref="F98:N98" si="95">IFERROR(ROUND(F209/$E98*100,1),"-")</f>
        <v>0</v>
      </c>
      <c r="G98" s="39">
        <f t="shared" si="95"/>
        <v>0</v>
      </c>
      <c r="H98" s="39">
        <f t="shared" si="95"/>
        <v>100</v>
      </c>
      <c r="I98" s="39">
        <f t="shared" si="95"/>
        <v>0</v>
      </c>
      <c r="J98" s="39">
        <f t="shared" si="95"/>
        <v>0</v>
      </c>
      <c r="K98" s="39">
        <f t="shared" si="95"/>
        <v>50</v>
      </c>
      <c r="L98" s="39">
        <f t="shared" si="95"/>
        <v>50</v>
      </c>
      <c r="M98" s="39">
        <f t="shared" si="95"/>
        <v>0</v>
      </c>
      <c r="N98" s="40">
        <f t="shared" si="95"/>
        <v>0</v>
      </c>
    </row>
    <row r="99" spans="1:14" ht="14.25" customHeight="1" x14ac:dyDescent="0.15">
      <c r="A99" s="71" t="s">
        <v>17</v>
      </c>
      <c r="B99" s="72"/>
      <c r="C99" s="77" t="s">
        <v>59</v>
      </c>
      <c r="D99" s="78"/>
      <c r="E99" s="33">
        <f t="shared" si="78"/>
        <v>180</v>
      </c>
      <c r="F99" s="34">
        <f t="shared" ref="F99:N99" si="96">IFERROR(ROUND(F210/$E99*100,1),"-")</f>
        <v>4.4000000000000004</v>
      </c>
      <c r="G99" s="35">
        <f t="shared" si="96"/>
        <v>18.899999999999999</v>
      </c>
      <c r="H99" s="35">
        <f t="shared" si="96"/>
        <v>48.3</v>
      </c>
      <c r="I99" s="35">
        <f t="shared" si="96"/>
        <v>24.4</v>
      </c>
      <c r="J99" s="35">
        <f t="shared" si="96"/>
        <v>31.7</v>
      </c>
      <c r="K99" s="35">
        <f t="shared" si="96"/>
        <v>32.799999999999997</v>
      </c>
      <c r="L99" s="35">
        <f t="shared" si="96"/>
        <v>42.8</v>
      </c>
      <c r="M99" s="35">
        <f t="shared" si="96"/>
        <v>3.9</v>
      </c>
      <c r="N99" s="36">
        <f t="shared" si="96"/>
        <v>10.6</v>
      </c>
    </row>
    <row r="100" spans="1:14" ht="14.25" customHeight="1" x14ac:dyDescent="0.15">
      <c r="A100" s="73"/>
      <c r="B100" s="74"/>
      <c r="C100" s="67" t="s">
        <v>60</v>
      </c>
      <c r="D100" s="68"/>
      <c r="E100" s="28">
        <f t="shared" si="78"/>
        <v>163</v>
      </c>
      <c r="F100" s="29">
        <f t="shared" ref="F100:N100" si="97">IFERROR(ROUND(F211/$E100*100,1),"-")</f>
        <v>3.1</v>
      </c>
      <c r="G100" s="30">
        <f t="shared" si="97"/>
        <v>18.399999999999999</v>
      </c>
      <c r="H100" s="30">
        <f t="shared" si="97"/>
        <v>47.2</v>
      </c>
      <c r="I100" s="30">
        <f t="shared" si="97"/>
        <v>22.1</v>
      </c>
      <c r="J100" s="30">
        <f t="shared" si="97"/>
        <v>33.700000000000003</v>
      </c>
      <c r="K100" s="30">
        <f t="shared" si="97"/>
        <v>33.1</v>
      </c>
      <c r="L100" s="30">
        <f t="shared" si="97"/>
        <v>39.9</v>
      </c>
      <c r="M100" s="30">
        <f t="shared" si="97"/>
        <v>6.1</v>
      </c>
      <c r="N100" s="31">
        <f t="shared" si="97"/>
        <v>8</v>
      </c>
    </row>
    <row r="101" spans="1:14" ht="14.25" customHeight="1" x14ac:dyDescent="0.15">
      <c r="A101" s="73"/>
      <c r="B101" s="74"/>
      <c r="C101" s="67" t="s">
        <v>61</v>
      </c>
      <c r="D101" s="68"/>
      <c r="E101" s="28">
        <f t="shared" si="78"/>
        <v>47</v>
      </c>
      <c r="F101" s="29">
        <f t="shared" ref="F101:N101" si="98">IFERROR(ROUND(F212/$E101*100,1),"-")</f>
        <v>12.8</v>
      </c>
      <c r="G101" s="30">
        <f t="shared" si="98"/>
        <v>14.9</v>
      </c>
      <c r="H101" s="30">
        <f t="shared" si="98"/>
        <v>44.7</v>
      </c>
      <c r="I101" s="30">
        <f t="shared" si="98"/>
        <v>6.4</v>
      </c>
      <c r="J101" s="30">
        <f t="shared" si="98"/>
        <v>14.9</v>
      </c>
      <c r="K101" s="30">
        <f t="shared" si="98"/>
        <v>19.100000000000001</v>
      </c>
      <c r="L101" s="30">
        <f t="shared" si="98"/>
        <v>38.299999999999997</v>
      </c>
      <c r="M101" s="30">
        <f t="shared" si="98"/>
        <v>10.6</v>
      </c>
      <c r="N101" s="31">
        <f t="shared" si="98"/>
        <v>10.6</v>
      </c>
    </row>
    <row r="102" spans="1:14" ht="14.25" customHeight="1" x14ac:dyDescent="0.15">
      <c r="A102" s="73"/>
      <c r="B102" s="74"/>
      <c r="C102" s="67" t="s">
        <v>62</v>
      </c>
      <c r="D102" s="68"/>
      <c r="E102" s="28">
        <f t="shared" si="78"/>
        <v>11</v>
      </c>
      <c r="F102" s="29">
        <f t="shared" ref="F102:N102" si="99">IFERROR(ROUND(F213/$E102*100,1),"-")</f>
        <v>0</v>
      </c>
      <c r="G102" s="30">
        <f t="shared" si="99"/>
        <v>9.1</v>
      </c>
      <c r="H102" s="30">
        <f t="shared" si="99"/>
        <v>27.3</v>
      </c>
      <c r="I102" s="30">
        <f t="shared" si="99"/>
        <v>9.1</v>
      </c>
      <c r="J102" s="30">
        <f t="shared" si="99"/>
        <v>27.3</v>
      </c>
      <c r="K102" s="30">
        <f t="shared" si="99"/>
        <v>36.4</v>
      </c>
      <c r="L102" s="30">
        <f t="shared" si="99"/>
        <v>45.5</v>
      </c>
      <c r="M102" s="30">
        <f t="shared" si="99"/>
        <v>18.2</v>
      </c>
      <c r="N102" s="31">
        <f t="shared" si="99"/>
        <v>18.2</v>
      </c>
    </row>
    <row r="103" spans="1:14" ht="14.25" customHeight="1" x14ac:dyDescent="0.15">
      <c r="A103" s="73"/>
      <c r="B103" s="74"/>
      <c r="C103" s="67" t="s">
        <v>63</v>
      </c>
      <c r="D103" s="68"/>
      <c r="E103" s="28">
        <f t="shared" si="78"/>
        <v>4</v>
      </c>
      <c r="F103" s="29">
        <f t="shared" ref="F103:N103" si="100">IFERROR(ROUND(F214/$E103*100,1),"-")</f>
        <v>0</v>
      </c>
      <c r="G103" s="30">
        <f t="shared" si="100"/>
        <v>0</v>
      </c>
      <c r="H103" s="30">
        <f t="shared" si="100"/>
        <v>50</v>
      </c>
      <c r="I103" s="30">
        <f t="shared" si="100"/>
        <v>0</v>
      </c>
      <c r="J103" s="30">
        <f t="shared" si="100"/>
        <v>0</v>
      </c>
      <c r="K103" s="30">
        <f t="shared" si="100"/>
        <v>50</v>
      </c>
      <c r="L103" s="30">
        <f t="shared" si="100"/>
        <v>25</v>
      </c>
      <c r="M103" s="30">
        <f t="shared" si="100"/>
        <v>25</v>
      </c>
      <c r="N103" s="31">
        <f t="shared" si="100"/>
        <v>0</v>
      </c>
    </row>
    <row r="104" spans="1:14" ht="14.25" customHeight="1" x14ac:dyDescent="0.15">
      <c r="A104" s="75"/>
      <c r="B104" s="76"/>
      <c r="C104" s="69" t="s">
        <v>6</v>
      </c>
      <c r="D104" s="70"/>
      <c r="E104" s="37">
        <f t="shared" si="78"/>
        <v>2</v>
      </c>
      <c r="F104" s="38">
        <f t="shared" ref="F104:N104" si="101">IFERROR(ROUND(F215/$E104*100,1),"-")</f>
        <v>100</v>
      </c>
      <c r="G104" s="39">
        <f t="shared" si="101"/>
        <v>0</v>
      </c>
      <c r="H104" s="39">
        <f t="shared" si="101"/>
        <v>0</v>
      </c>
      <c r="I104" s="39">
        <f t="shared" si="101"/>
        <v>0</v>
      </c>
      <c r="J104" s="39">
        <f t="shared" si="101"/>
        <v>0</v>
      </c>
      <c r="K104" s="39">
        <f t="shared" si="101"/>
        <v>0</v>
      </c>
      <c r="L104" s="39">
        <f t="shared" si="101"/>
        <v>50</v>
      </c>
      <c r="M104" s="39">
        <f t="shared" si="101"/>
        <v>0</v>
      </c>
      <c r="N104" s="40">
        <f t="shared" si="101"/>
        <v>0</v>
      </c>
    </row>
    <row r="105" spans="1:14" ht="14.25" customHeight="1" x14ac:dyDescent="0.15">
      <c r="A105" s="71" t="s">
        <v>18</v>
      </c>
      <c r="B105" s="72"/>
      <c r="C105" s="77" t="s">
        <v>64</v>
      </c>
      <c r="D105" s="78"/>
      <c r="E105" s="33">
        <f t="shared" si="78"/>
        <v>151</v>
      </c>
      <c r="F105" s="34">
        <f t="shared" ref="F105:N105" si="102">IFERROR(ROUND(F216/$E105*100,1),"-")</f>
        <v>6</v>
      </c>
      <c r="G105" s="35">
        <f t="shared" si="102"/>
        <v>19.899999999999999</v>
      </c>
      <c r="H105" s="35">
        <f t="shared" si="102"/>
        <v>43</v>
      </c>
      <c r="I105" s="35">
        <f t="shared" si="102"/>
        <v>24.5</v>
      </c>
      <c r="J105" s="35">
        <f t="shared" si="102"/>
        <v>31.8</v>
      </c>
      <c r="K105" s="35">
        <f t="shared" si="102"/>
        <v>33.1</v>
      </c>
      <c r="L105" s="35">
        <f t="shared" si="102"/>
        <v>43.7</v>
      </c>
      <c r="M105" s="35">
        <f t="shared" si="102"/>
        <v>5.3</v>
      </c>
      <c r="N105" s="36">
        <f t="shared" si="102"/>
        <v>8.6</v>
      </c>
    </row>
    <row r="106" spans="1:14" ht="14.25" customHeight="1" x14ac:dyDescent="0.15">
      <c r="A106" s="73"/>
      <c r="B106" s="74"/>
      <c r="C106" s="67" t="s">
        <v>65</v>
      </c>
      <c r="D106" s="68"/>
      <c r="E106" s="28">
        <f t="shared" si="78"/>
        <v>171</v>
      </c>
      <c r="F106" s="29">
        <f t="shared" ref="F106:N106" si="103">IFERROR(ROUND(F217/$E106*100,1),"-")</f>
        <v>4.0999999999999996</v>
      </c>
      <c r="G106" s="30">
        <f t="shared" si="103"/>
        <v>17</v>
      </c>
      <c r="H106" s="30">
        <f t="shared" si="103"/>
        <v>49.7</v>
      </c>
      <c r="I106" s="30">
        <f t="shared" si="103"/>
        <v>19.899999999999999</v>
      </c>
      <c r="J106" s="30">
        <f t="shared" si="103"/>
        <v>31.6</v>
      </c>
      <c r="K106" s="30">
        <f t="shared" si="103"/>
        <v>29.8</v>
      </c>
      <c r="L106" s="30">
        <f t="shared" si="103"/>
        <v>39.200000000000003</v>
      </c>
      <c r="M106" s="30">
        <f t="shared" si="103"/>
        <v>4.0999999999999996</v>
      </c>
      <c r="N106" s="31">
        <f t="shared" si="103"/>
        <v>10.5</v>
      </c>
    </row>
    <row r="107" spans="1:14" ht="14.25" customHeight="1" x14ac:dyDescent="0.15">
      <c r="A107" s="73"/>
      <c r="B107" s="74"/>
      <c r="C107" s="67" t="s">
        <v>61</v>
      </c>
      <c r="D107" s="68"/>
      <c r="E107" s="28">
        <f t="shared" si="78"/>
        <v>69</v>
      </c>
      <c r="F107" s="29">
        <f t="shared" ref="F107:N107" si="104">IFERROR(ROUND(F218/$E107*100,1),"-")</f>
        <v>4.3</v>
      </c>
      <c r="G107" s="30">
        <f t="shared" si="104"/>
        <v>17.399999999999999</v>
      </c>
      <c r="H107" s="30">
        <f t="shared" si="104"/>
        <v>47.8</v>
      </c>
      <c r="I107" s="30">
        <f t="shared" si="104"/>
        <v>15.9</v>
      </c>
      <c r="J107" s="30">
        <f t="shared" si="104"/>
        <v>26.1</v>
      </c>
      <c r="K107" s="30">
        <f t="shared" si="104"/>
        <v>30.4</v>
      </c>
      <c r="L107" s="30">
        <f t="shared" si="104"/>
        <v>39.1</v>
      </c>
      <c r="M107" s="30">
        <f t="shared" si="104"/>
        <v>11.6</v>
      </c>
      <c r="N107" s="31">
        <f t="shared" si="104"/>
        <v>8.6999999999999993</v>
      </c>
    </row>
    <row r="108" spans="1:14" ht="14.25" customHeight="1" x14ac:dyDescent="0.15">
      <c r="A108" s="73"/>
      <c r="B108" s="74"/>
      <c r="C108" s="67" t="s">
        <v>66</v>
      </c>
      <c r="D108" s="68"/>
      <c r="E108" s="28">
        <f t="shared" si="78"/>
        <v>7</v>
      </c>
      <c r="F108" s="29">
        <f t="shared" ref="F108:N108" si="105">IFERROR(ROUND(F219/$E108*100,1),"-")</f>
        <v>0</v>
      </c>
      <c r="G108" s="30">
        <f t="shared" si="105"/>
        <v>14.3</v>
      </c>
      <c r="H108" s="30">
        <f t="shared" si="105"/>
        <v>71.400000000000006</v>
      </c>
      <c r="I108" s="30">
        <f t="shared" si="105"/>
        <v>28.6</v>
      </c>
      <c r="J108" s="30">
        <f t="shared" si="105"/>
        <v>28.6</v>
      </c>
      <c r="K108" s="30">
        <f t="shared" si="105"/>
        <v>42.9</v>
      </c>
      <c r="L108" s="30">
        <f t="shared" si="105"/>
        <v>42.9</v>
      </c>
      <c r="M108" s="30">
        <f t="shared" si="105"/>
        <v>0</v>
      </c>
      <c r="N108" s="31">
        <f t="shared" si="105"/>
        <v>28.6</v>
      </c>
    </row>
    <row r="109" spans="1:14" ht="14.25" customHeight="1" x14ac:dyDescent="0.15">
      <c r="A109" s="73"/>
      <c r="B109" s="74"/>
      <c r="C109" s="67" t="s">
        <v>67</v>
      </c>
      <c r="D109" s="68"/>
      <c r="E109" s="28">
        <f t="shared" si="78"/>
        <v>7</v>
      </c>
      <c r="F109" s="29">
        <f t="shared" ref="F109:N109" si="106">IFERROR(ROUND(F220/$E109*100,1),"-")</f>
        <v>0</v>
      </c>
      <c r="G109" s="30">
        <f t="shared" si="106"/>
        <v>0</v>
      </c>
      <c r="H109" s="30">
        <f t="shared" si="106"/>
        <v>28.6</v>
      </c>
      <c r="I109" s="30">
        <f t="shared" si="106"/>
        <v>0</v>
      </c>
      <c r="J109" s="30">
        <f t="shared" si="106"/>
        <v>0</v>
      </c>
      <c r="K109" s="30">
        <f t="shared" si="106"/>
        <v>42.9</v>
      </c>
      <c r="L109" s="30">
        <f t="shared" si="106"/>
        <v>42.9</v>
      </c>
      <c r="M109" s="30">
        <f t="shared" si="106"/>
        <v>28.6</v>
      </c>
      <c r="N109" s="31">
        <f t="shared" si="106"/>
        <v>0</v>
      </c>
    </row>
    <row r="110" spans="1:14" ht="14.25" customHeight="1" x14ac:dyDescent="0.15">
      <c r="A110" s="75"/>
      <c r="B110" s="76"/>
      <c r="C110" s="69" t="s">
        <v>6</v>
      </c>
      <c r="D110" s="70"/>
      <c r="E110" s="37">
        <f t="shared" si="78"/>
        <v>2</v>
      </c>
      <c r="F110" s="38">
        <f t="shared" ref="F110:N110" si="107">IFERROR(ROUND(F221/$E110*100,1),"-")</f>
        <v>100</v>
      </c>
      <c r="G110" s="39">
        <f t="shared" si="107"/>
        <v>0</v>
      </c>
      <c r="H110" s="39">
        <f t="shared" si="107"/>
        <v>0</v>
      </c>
      <c r="I110" s="39">
        <f t="shared" si="107"/>
        <v>0</v>
      </c>
      <c r="J110" s="39">
        <f t="shared" si="107"/>
        <v>0</v>
      </c>
      <c r="K110" s="39">
        <f t="shared" si="107"/>
        <v>0</v>
      </c>
      <c r="L110" s="39">
        <f t="shared" si="107"/>
        <v>50</v>
      </c>
      <c r="M110" s="39">
        <f t="shared" si="107"/>
        <v>0</v>
      </c>
      <c r="N110" s="40">
        <f t="shared" si="107"/>
        <v>0</v>
      </c>
    </row>
    <row r="111" spans="1:14" ht="14.25" customHeight="1" x14ac:dyDescent="0.15">
      <c r="A111" s="79" t="s">
        <v>99</v>
      </c>
      <c r="B111" s="80"/>
      <c r="C111" s="77" t="s">
        <v>100</v>
      </c>
      <c r="D111" s="78"/>
      <c r="E111" s="33">
        <f t="shared" si="78"/>
        <v>0</v>
      </c>
      <c r="F111" s="34" t="str">
        <f t="shared" ref="F111:N111" si="108">IFERROR(ROUND(F222/$E111*100,1),"-")</f>
        <v>-</v>
      </c>
      <c r="G111" s="35" t="str">
        <f t="shared" si="108"/>
        <v>-</v>
      </c>
      <c r="H111" s="35" t="str">
        <f t="shared" si="108"/>
        <v>-</v>
      </c>
      <c r="I111" s="35" t="str">
        <f t="shared" si="108"/>
        <v>-</v>
      </c>
      <c r="J111" s="35" t="str">
        <f t="shared" si="108"/>
        <v>-</v>
      </c>
      <c r="K111" s="35" t="str">
        <f t="shared" si="108"/>
        <v>-</v>
      </c>
      <c r="L111" s="35" t="str">
        <f t="shared" si="108"/>
        <v>-</v>
      </c>
      <c r="M111" s="35" t="str">
        <f t="shared" si="108"/>
        <v>-</v>
      </c>
      <c r="N111" s="36" t="str">
        <f t="shared" si="108"/>
        <v>-</v>
      </c>
    </row>
    <row r="112" spans="1:14" ht="14.25" customHeight="1" x14ac:dyDescent="0.15">
      <c r="A112" s="81"/>
      <c r="B112" s="82"/>
      <c r="C112" s="67" t="s">
        <v>101</v>
      </c>
      <c r="D112" s="68"/>
      <c r="E112" s="28">
        <f t="shared" si="78"/>
        <v>34</v>
      </c>
      <c r="F112" s="29">
        <f t="shared" ref="F112:N112" si="109">IFERROR(ROUND(F223/$E112*100,1),"-")</f>
        <v>14.7</v>
      </c>
      <c r="G112" s="30">
        <f t="shared" si="109"/>
        <v>14.7</v>
      </c>
      <c r="H112" s="30">
        <f t="shared" si="109"/>
        <v>35.299999999999997</v>
      </c>
      <c r="I112" s="30">
        <f t="shared" si="109"/>
        <v>29.4</v>
      </c>
      <c r="J112" s="30">
        <f t="shared" si="109"/>
        <v>41.2</v>
      </c>
      <c r="K112" s="30">
        <f t="shared" si="109"/>
        <v>26.5</v>
      </c>
      <c r="L112" s="30">
        <f t="shared" si="109"/>
        <v>44.1</v>
      </c>
      <c r="M112" s="30">
        <f t="shared" si="109"/>
        <v>11.8</v>
      </c>
      <c r="N112" s="31">
        <f t="shared" si="109"/>
        <v>0</v>
      </c>
    </row>
    <row r="113" spans="1:14" ht="14.25" customHeight="1" x14ac:dyDescent="0.15">
      <c r="A113" s="81"/>
      <c r="B113" s="82"/>
      <c r="C113" s="67" t="s">
        <v>102</v>
      </c>
      <c r="D113" s="68"/>
      <c r="E113" s="28">
        <f t="shared" si="78"/>
        <v>373</v>
      </c>
      <c r="F113" s="29">
        <f t="shared" ref="F113:N113" si="110">IFERROR(ROUND(F224/$E113*100,1),"-")</f>
        <v>4.3</v>
      </c>
      <c r="G113" s="30">
        <f t="shared" si="110"/>
        <v>18</v>
      </c>
      <c r="H113" s="30">
        <f t="shared" si="110"/>
        <v>47.7</v>
      </c>
      <c r="I113" s="30">
        <f t="shared" si="110"/>
        <v>19.8</v>
      </c>
      <c r="J113" s="30">
        <f t="shared" si="110"/>
        <v>29</v>
      </c>
      <c r="K113" s="30">
        <f t="shared" si="110"/>
        <v>31.9</v>
      </c>
      <c r="L113" s="30">
        <f t="shared" si="110"/>
        <v>40.799999999999997</v>
      </c>
      <c r="M113" s="30">
        <f t="shared" si="110"/>
        <v>5.6</v>
      </c>
      <c r="N113" s="31">
        <f t="shared" si="110"/>
        <v>10.5</v>
      </c>
    </row>
    <row r="114" spans="1:14" ht="14.25" customHeight="1" x14ac:dyDescent="0.15">
      <c r="A114" s="81"/>
      <c r="B114" s="82"/>
      <c r="C114" s="67" t="s">
        <v>98</v>
      </c>
      <c r="D114" s="68"/>
      <c r="E114" s="28">
        <f t="shared" ref="E114:E115" si="111">E225</f>
        <v>0</v>
      </c>
      <c r="F114" s="29" t="str">
        <f t="shared" ref="F114:N114" si="112">IFERROR(ROUND(F225/$E114*100,1),"-")</f>
        <v>-</v>
      </c>
      <c r="G114" s="30" t="str">
        <f t="shared" si="112"/>
        <v>-</v>
      </c>
      <c r="H114" s="30" t="str">
        <f t="shared" si="112"/>
        <v>-</v>
      </c>
      <c r="I114" s="30" t="str">
        <f t="shared" si="112"/>
        <v>-</v>
      </c>
      <c r="J114" s="30" t="str">
        <f t="shared" si="112"/>
        <v>-</v>
      </c>
      <c r="K114" s="30" t="str">
        <f t="shared" si="112"/>
        <v>-</v>
      </c>
      <c r="L114" s="30" t="str">
        <f t="shared" si="112"/>
        <v>-</v>
      </c>
      <c r="M114" s="30" t="str">
        <f t="shared" si="112"/>
        <v>-</v>
      </c>
      <c r="N114" s="31" t="str">
        <f t="shared" si="112"/>
        <v>-</v>
      </c>
    </row>
    <row r="115" spans="1:14" ht="14.25" customHeight="1" x14ac:dyDescent="0.15">
      <c r="A115" s="83"/>
      <c r="B115" s="84"/>
      <c r="C115" s="69" t="s">
        <v>6</v>
      </c>
      <c r="D115" s="70"/>
      <c r="E115" s="37">
        <f t="shared" si="111"/>
        <v>0</v>
      </c>
      <c r="F115" s="38" t="str">
        <f t="shared" ref="F115:N115" si="113">IFERROR(ROUND(F226/$E115*100,1),"-")</f>
        <v>-</v>
      </c>
      <c r="G115" s="39" t="str">
        <f t="shared" si="113"/>
        <v>-</v>
      </c>
      <c r="H115" s="39" t="str">
        <f t="shared" si="113"/>
        <v>-</v>
      </c>
      <c r="I115" s="39" t="str">
        <f t="shared" si="113"/>
        <v>-</v>
      </c>
      <c r="J115" s="39" t="str">
        <f t="shared" si="113"/>
        <v>-</v>
      </c>
      <c r="K115" s="39" t="str">
        <f t="shared" si="113"/>
        <v>-</v>
      </c>
      <c r="L115" s="39" t="str">
        <f t="shared" si="113"/>
        <v>-</v>
      </c>
      <c r="M115" s="39" t="str">
        <f t="shared" si="113"/>
        <v>-</v>
      </c>
      <c r="N115" s="40" t="str">
        <f t="shared" si="113"/>
        <v>-</v>
      </c>
    </row>
    <row r="116" spans="1:14" ht="15" customHeight="1" x14ac:dyDescent="0.15">
      <c r="A116" s="85" t="s">
        <v>5</v>
      </c>
      <c r="B116" s="85"/>
      <c r="C116" s="85"/>
      <c r="D116" s="44"/>
      <c r="E116" s="45"/>
      <c r="F116" s="46"/>
      <c r="G116" s="46"/>
      <c r="H116" s="46"/>
      <c r="I116" s="46"/>
      <c r="J116" s="46"/>
      <c r="K116" s="46"/>
      <c r="L116" s="46"/>
      <c r="M116" s="46"/>
      <c r="N116" s="46"/>
    </row>
    <row r="117" spans="1:14" ht="5.25" customHeight="1" x14ac:dyDescent="0.15"/>
    <row r="118" spans="1:14" ht="14.25" customHeight="1" x14ac:dyDescent="0.15">
      <c r="A118" s="8"/>
      <c r="B118" s="95" t="s">
        <v>2</v>
      </c>
      <c r="C118" s="95"/>
      <c r="D118" s="27"/>
      <c r="E118" s="47">
        <v>407</v>
      </c>
      <c r="F118" s="48">
        <v>21</v>
      </c>
      <c r="G118" s="49">
        <v>72</v>
      </c>
      <c r="H118" s="49">
        <v>190</v>
      </c>
      <c r="I118" s="49">
        <v>84</v>
      </c>
      <c r="J118" s="49">
        <v>122</v>
      </c>
      <c r="K118" s="49">
        <v>128</v>
      </c>
      <c r="L118" s="49">
        <v>167</v>
      </c>
      <c r="M118" s="49">
        <v>25</v>
      </c>
      <c r="N118" s="50">
        <v>39</v>
      </c>
    </row>
    <row r="119" spans="1:14" ht="14.25" customHeight="1" x14ac:dyDescent="0.15">
      <c r="A119" s="96" t="s">
        <v>9</v>
      </c>
      <c r="B119" s="97"/>
      <c r="C119" s="77" t="s">
        <v>7</v>
      </c>
      <c r="D119" s="78"/>
      <c r="E119" s="33">
        <v>177</v>
      </c>
      <c r="F119" s="51">
        <v>11</v>
      </c>
      <c r="G119" s="52">
        <v>30</v>
      </c>
      <c r="H119" s="52">
        <v>86</v>
      </c>
      <c r="I119" s="52">
        <v>36</v>
      </c>
      <c r="J119" s="52">
        <v>56</v>
      </c>
      <c r="K119" s="52">
        <v>52</v>
      </c>
      <c r="L119" s="52">
        <v>69</v>
      </c>
      <c r="M119" s="52">
        <v>9</v>
      </c>
      <c r="N119" s="53">
        <v>15</v>
      </c>
    </row>
    <row r="120" spans="1:14" ht="14.25" customHeight="1" x14ac:dyDescent="0.15">
      <c r="A120" s="98"/>
      <c r="B120" s="99"/>
      <c r="C120" s="67" t="s">
        <v>8</v>
      </c>
      <c r="D120" s="68"/>
      <c r="E120" s="28">
        <v>221</v>
      </c>
      <c r="F120" s="54">
        <v>9</v>
      </c>
      <c r="G120" s="55">
        <v>39</v>
      </c>
      <c r="H120" s="55">
        <v>100</v>
      </c>
      <c r="I120" s="55">
        <v>46</v>
      </c>
      <c r="J120" s="55">
        <v>64</v>
      </c>
      <c r="K120" s="55">
        <v>72</v>
      </c>
      <c r="L120" s="55">
        <v>94</v>
      </c>
      <c r="M120" s="55">
        <v>16</v>
      </c>
      <c r="N120" s="56">
        <v>23</v>
      </c>
    </row>
    <row r="121" spans="1:14" ht="14.25" customHeight="1" x14ac:dyDescent="0.15">
      <c r="A121" s="98"/>
      <c r="B121" s="99"/>
      <c r="C121" s="67" t="s">
        <v>13</v>
      </c>
      <c r="D121" s="68"/>
      <c r="E121" s="28">
        <v>0</v>
      </c>
      <c r="F121" s="54">
        <v>0</v>
      </c>
      <c r="G121" s="55">
        <v>0</v>
      </c>
      <c r="H121" s="55">
        <v>0</v>
      </c>
      <c r="I121" s="55">
        <v>0</v>
      </c>
      <c r="J121" s="55">
        <v>0</v>
      </c>
      <c r="K121" s="55">
        <v>0</v>
      </c>
      <c r="L121" s="55">
        <v>0</v>
      </c>
      <c r="M121" s="55">
        <v>0</v>
      </c>
      <c r="N121" s="56">
        <v>0</v>
      </c>
    </row>
    <row r="122" spans="1:14" ht="14.25" customHeight="1" x14ac:dyDescent="0.15">
      <c r="A122" s="98"/>
      <c r="B122" s="99"/>
      <c r="C122" s="67" t="s">
        <v>14</v>
      </c>
      <c r="D122" s="68"/>
      <c r="E122" s="28">
        <v>6</v>
      </c>
      <c r="F122" s="54">
        <v>0</v>
      </c>
      <c r="G122" s="55">
        <v>2</v>
      </c>
      <c r="H122" s="55">
        <v>3</v>
      </c>
      <c r="I122" s="55">
        <v>1</v>
      </c>
      <c r="J122" s="55">
        <v>2</v>
      </c>
      <c r="K122" s="55">
        <v>3</v>
      </c>
      <c r="L122" s="55">
        <v>3</v>
      </c>
      <c r="M122" s="55">
        <v>0</v>
      </c>
      <c r="N122" s="56">
        <v>1</v>
      </c>
    </row>
    <row r="123" spans="1:14" ht="14.25" customHeight="1" x14ac:dyDescent="0.15">
      <c r="A123" s="100"/>
      <c r="B123" s="101"/>
      <c r="C123" s="69" t="s">
        <v>3</v>
      </c>
      <c r="D123" s="70"/>
      <c r="E123" s="37">
        <v>3</v>
      </c>
      <c r="F123" s="57">
        <v>1</v>
      </c>
      <c r="G123" s="58">
        <v>1</v>
      </c>
      <c r="H123" s="58">
        <v>1</v>
      </c>
      <c r="I123" s="58">
        <v>1</v>
      </c>
      <c r="J123" s="58">
        <v>0</v>
      </c>
      <c r="K123" s="58">
        <v>1</v>
      </c>
      <c r="L123" s="58">
        <v>1</v>
      </c>
      <c r="M123" s="58">
        <v>0</v>
      </c>
      <c r="N123" s="59">
        <v>0</v>
      </c>
    </row>
    <row r="124" spans="1:14" ht="14.25" customHeight="1" x14ac:dyDescent="0.15">
      <c r="A124" s="89" t="s">
        <v>12</v>
      </c>
      <c r="B124" s="90"/>
      <c r="C124" s="77" t="s">
        <v>19</v>
      </c>
      <c r="D124" s="78"/>
      <c r="E124" s="33">
        <v>3</v>
      </c>
      <c r="F124" s="51">
        <v>0</v>
      </c>
      <c r="G124" s="52">
        <v>0</v>
      </c>
      <c r="H124" s="52">
        <v>1</v>
      </c>
      <c r="I124" s="52">
        <v>0</v>
      </c>
      <c r="J124" s="52">
        <v>1</v>
      </c>
      <c r="K124" s="52">
        <v>0</v>
      </c>
      <c r="L124" s="52">
        <v>1</v>
      </c>
      <c r="M124" s="52">
        <v>0</v>
      </c>
      <c r="N124" s="53">
        <v>2</v>
      </c>
    </row>
    <row r="125" spans="1:14" ht="14.25" customHeight="1" x14ac:dyDescent="0.15">
      <c r="A125" s="91"/>
      <c r="B125" s="92"/>
      <c r="C125" s="67" t="s">
        <v>20</v>
      </c>
      <c r="D125" s="68"/>
      <c r="E125" s="28">
        <v>42</v>
      </c>
      <c r="F125" s="54">
        <v>1</v>
      </c>
      <c r="G125" s="55">
        <v>9</v>
      </c>
      <c r="H125" s="55">
        <v>24</v>
      </c>
      <c r="I125" s="55">
        <v>8</v>
      </c>
      <c r="J125" s="55">
        <v>10</v>
      </c>
      <c r="K125" s="55">
        <v>16</v>
      </c>
      <c r="L125" s="55">
        <v>12</v>
      </c>
      <c r="M125" s="55">
        <v>0</v>
      </c>
      <c r="N125" s="56">
        <v>3</v>
      </c>
    </row>
    <row r="126" spans="1:14" ht="14.25" customHeight="1" x14ac:dyDescent="0.15">
      <c r="A126" s="91"/>
      <c r="B126" s="92"/>
      <c r="C126" s="67" t="s">
        <v>21</v>
      </c>
      <c r="D126" s="68"/>
      <c r="E126" s="28">
        <v>93</v>
      </c>
      <c r="F126" s="54">
        <v>2</v>
      </c>
      <c r="G126" s="55">
        <v>15</v>
      </c>
      <c r="H126" s="55">
        <v>55</v>
      </c>
      <c r="I126" s="55">
        <v>26</v>
      </c>
      <c r="J126" s="55">
        <v>28</v>
      </c>
      <c r="K126" s="55">
        <v>38</v>
      </c>
      <c r="L126" s="55">
        <v>46</v>
      </c>
      <c r="M126" s="55">
        <v>5</v>
      </c>
      <c r="N126" s="56">
        <v>12</v>
      </c>
    </row>
    <row r="127" spans="1:14" ht="14.25" customHeight="1" x14ac:dyDescent="0.15">
      <c r="A127" s="91"/>
      <c r="B127" s="92"/>
      <c r="C127" s="67" t="s">
        <v>22</v>
      </c>
      <c r="D127" s="68"/>
      <c r="E127" s="28">
        <v>110</v>
      </c>
      <c r="F127" s="54">
        <v>6</v>
      </c>
      <c r="G127" s="55">
        <v>17</v>
      </c>
      <c r="H127" s="55">
        <v>53</v>
      </c>
      <c r="I127" s="55">
        <v>19</v>
      </c>
      <c r="J127" s="55">
        <v>32</v>
      </c>
      <c r="K127" s="55">
        <v>41</v>
      </c>
      <c r="L127" s="55">
        <v>56</v>
      </c>
      <c r="M127" s="55">
        <v>8</v>
      </c>
      <c r="N127" s="56">
        <v>7</v>
      </c>
    </row>
    <row r="128" spans="1:14" ht="14.25" customHeight="1" x14ac:dyDescent="0.15">
      <c r="A128" s="91"/>
      <c r="B128" s="92"/>
      <c r="C128" s="67" t="s">
        <v>23</v>
      </c>
      <c r="D128" s="68"/>
      <c r="E128" s="28">
        <v>76</v>
      </c>
      <c r="F128" s="54">
        <v>3</v>
      </c>
      <c r="G128" s="55">
        <v>14</v>
      </c>
      <c r="H128" s="55">
        <v>29</v>
      </c>
      <c r="I128" s="55">
        <v>18</v>
      </c>
      <c r="J128" s="55">
        <v>33</v>
      </c>
      <c r="K128" s="55">
        <v>22</v>
      </c>
      <c r="L128" s="55">
        <v>29</v>
      </c>
      <c r="M128" s="55">
        <v>6</v>
      </c>
      <c r="N128" s="56">
        <v>5</v>
      </c>
    </row>
    <row r="129" spans="1:14" ht="14.25" customHeight="1" x14ac:dyDescent="0.15">
      <c r="A129" s="91"/>
      <c r="B129" s="92"/>
      <c r="C129" s="67" t="s">
        <v>24</v>
      </c>
      <c r="D129" s="68"/>
      <c r="E129" s="28">
        <v>48</v>
      </c>
      <c r="F129" s="54">
        <v>7</v>
      </c>
      <c r="G129" s="55">
        <v>11</v>
      </c>
      <c r="H129" s="55">
        <v>18</v>
      </c>
      <c r="I129" s="55">
        <v>8</v>
      </c>
      <c r="J129" s="55">
        <v>11</v>
      </c>
      <c r="K129" s="55">
        <v>8</v>
      </c>
      <c r="L129" s="55">
        <v>19</v>
      </c>
      <c r="M129" s="55">
        <v>4</v>
      </c>
      <c r="N129" s="56">
        <v>4</v>
      </c>
    </row>
    <row r="130" spans="1:14" ht="14.25" customHeight="1" x14ac:dyDescent="0.15">
      <c r="A130" s="91"/>
      <c r="B130" s="92"/>
      <c r="C130" s="67" t="s">
        <v>25</v>
      </c>
      <c r="D130" s="68"/>
      <c r="E130" s="28">
        <v>32</v>
      </c>
      <c r="F130" s="54">
        <v>1</v>
      </c>
      <c r="G130" s="55">
        <v>5</v>
      </c>
      <c r="H130" s="55">
        <v>9</v>
      </c>
      <c r="I130" s="55">
        <v>5</v>
      </c>
      <c r="J130" s="55">
        <v>7</v>
      </c>
      <c r="K130" s="55">
        <v>3</v>
      </c>
      <c r="L130" s="55">
        <v>4</v>
      </c>
      <c r="M130" s="55">
        <v>2</v>
      </c>
      <c r="N130" s="56">
        <v>6</v>
      </c>
    </row>
    <row r="131" spans="1:14" ht="14.25" customHeight="1" x14ac:dyDescent="0.15">
      <c r="A131" s="91"/>
      <c r="B131" s="92"/>
      <c r="C131" s="67" t="s">
        <v>26</v>
      </c>
      <c r="D131" s="68"/>
      <c r="E131" s="28">
        <v>0</v>
      </c>
      <c r="F131" s="54">
        <v>0</v>
      </c>
      <c r="G131" s="55">
        <v>0</v>
      </c>
      <c r="H131" s="55">
        <v>0</v>
      </c>
      <c r="I131" s="55">
        <v>0</v>
      </c>
      <c r="J131" s="55">
        <v>0</v>
      </c>
      <c r="K131" s="55">
        <v>0</v>
      </c>
      <c r="L131" s="55">
        <v>0</v>
      </c>
      <c r="M131" s="55">
        <v>0</v>
      </c>
      <c r="N131" s="56">
        <v>0</v>
      </c>
    </row>
    <row r="132" spans="1:14" ht="14.25" customHeight="1" x14ac:dyDescent="0.15">
      <c r="A132" s="93"/>
      <c r="B132" s="94"/>
      <c r="C132" s="69" t="s">
        <v>6</v>
      </c>
      <c r="D132" s="70"/>
      <c r="E132" s="37">
        <v>3</v>
      </c>
      <c r="F132" s="57">
        <v>1</v>
      </c>
      <c r="G132" s="58">
        <v>1</v>
      </c>
      <c r="H132" s="58">
        <v>1</v>
      </c>
      <c r="I132" s="58">
        <v>0</v>
      </c>
      <c r="J132" s="58">
        <v>0</v>
      </c>
      <c r="K132" s="58">
        <v>0</v>
      </c>
      <c r="L132" s="58">
        <v>0</v>
      </c>
      <c r="M132" s="58">
        <v>0</v>
      </c>
      <c r="N132" s="59">
        <v>0</v>
      </c>
    </row>
    <row r="133" spans="1:14" ht="14.25" customHeight="1" x14ac:dyDescent="0.15">
      <c r="A133" s="71" t="s">
        <v>70</v>
      </c>
      <c r="B133" s="72"/>
      <c r="C133" s="86" t="s">
        <v>7</v>
      </c>
      <c r="D133" s="41" t="s">
        <v>71</v>
      </c>
      <c r="E133" s="33">
        <v>15</v>
      </c>
      <c r="F133" s="51">
        <v>0</v>
      </c>
      <c r="G133" s="52">
        <v>2</v>
      </c>
      <c r="H133" s="52">
        <v>12</v>
      </c>
      <c r="I133" s="52">
        <v>5</v>
      </c>
      <c r="J133" s="52">
        <v>4</v>
      </c>
      <c r="K133" s="52">
        <v>6</v>
      </c>
      <c r="L133" s="52">
        <v>3</v>
      </c>
      <c r="M133" s="52">
        <v>0</v>
      </c>
      <c r="N133" s="53">
        <v>1</v>
      </c>
    </row>
    <row r="134" spans="1:14" ht="14.25" customHeight="1" x14ac:dyDescent="0.15">
      <c r="A134" s="73"/>
      <c r="B134" s="74"/>
      <c r="C134" s="87"/>
      <c r="D134" s="42" t="s">
        <v>21</v>
      </c>
      <c r="E134" s="28">
        <v>38</v>
      </c>
      <c r="F134" s="54">
        <v>1</v>
      </c>
      <c r="G134" s="55">
        <v>6</v>
      </c>
      <c r="H134" s="55">
        <v>21</v>
      </c>
      <c r="I134" s="55">
        <v>11</v>
      </c>
      <c r="J134" s="55">
        <v>11</v>
      </c>
      <c r="K134" s="55">
        <v>15</v>
      </c>
      <c r="L134" s="55">
        <v>20</v>
      </c>
      <c r="M134" s="55">
        <v>3</v>
      </c>
      <c r="N134" s="56">
        <v>3</v>
      </c>
    </row>
    <row r="135" spans="1:14" ht="14.25" customHeight="1" x14ac:dyDescent="0.15">
      <c r="A135" s="73"/>
      <c r="B135" s="74"/>
      <c r="C135" s="87"/>
      <c r="D135" s="42" t="s">
        <v>22</v>
      </c>
      <c r="E135" s="28">
        <v>47</v>
      </c>
      <c r="F135" s="54">
        <v>3</v>
      </c>
      <c r="G135" s="55">
        <v>9</v>
      </c>
      <c r="H135" s="55">
        <v>26</v>
      </c>
      <c r="I135" s="55">
        <v>9</v>
      </c>
      <c r="J135" s="55">
        <v>15</v>
      </c>
      <c r="K135" s="55">
        <v>16</v>
      </c>
      <c r="L135" s="55">
        <v>19</v>
      </c>
      <c r="M135" s="55">
        <v>1</v>
      </c>
      <c r="N135" s="56">
        <v>2</v>
      </c>
    </row>
    <row r="136" spans="1:14" ht="14.25" customHeight="1" x14ac:dyDescent="0.15">
      <c r="A136" s="73"/>
      <c r="B136" s="74"/>
      <c r="C136" s="87"/>
      <c r="D136" s="42" t="s">
        <v>23</v>
      </c>
      <c r="E136" s="28">
        <v>37</v>
      </c>
      <c r="F136" s="54">
        <v>2</v>
      </c>
      <c r="G136" s="55">
        <v>6</v>
      </c>
      <c r="H136" s="55">
        <v>15</v>
      </c>
      <c r="I136" s="55">
        <v>7</v>
      </c>
      <c r="J136" s="55">
        <v>18</v>
      </c>
      <c r="K136" s="55">
        <v>10</v>
      </c>
      <c r="L136" s="55">
        <v>16</v>
      </c>
      <c r="M136" s="55">
        <v>2</v>
      </c>
      <c r="N136" s="56">
        <v>2</v>
      </c>
    </row>
    <row r="137" spans="1:14" ht="14.25" customHeight="1" x14ac:dyDescent="0.15">
      <c r="A137" s="73"/>
      <c r="B137" s="74"/>
      <c r="C137" s="87"/>
      <c r="D137" s="42" t="s">
        <v>24</v>
      </c>
      <c r="E137" s="28">
        <v>24</v>
      </c>
      <c r="F137" s="54">
        <v>4</v>
      </c>
      <c r="G137" s="55">
        <v>5</v>
      </c>
      <c r="H137" s="55">
        <v>8</v>
      </c>
      <c r="I137" s="55">
        <v>3</v>
      </c>
      <c r="J137" s="55">
        <v>6</v>
      </c>
      <c r="K137" s="55">
        <v>4</v>
      </c>
      <c r="L137" s="55">
        <v>9</v>
      </c>
      <c r="M137" s="55">
        <v>2</v>
      </c>
      <c r="N137" s="56">
        <v>3</v>
      </c>
    </row>
    <row r="138" spans="1:14" ht="14.25" customHeight="1" x14ac:dyDescent="0.15">
      <c r="A138" s="73"/>
      <c r="B138" s="74"/>
      <c r="C138" s="88"/>
      <c r="D138" s="42" t="s">
        <v>91</v>
      </c>
      <c r="E138" s="28">
        <v>16</v>
      </c>
      <c r="F138" s="54">
        <v>1</v>
      </c>
      <c r="G138" s="55">
        <v>2</v>
      </c>
      <c r="H138" s="55">
        <v>4</v>
      </c>
      <c r="I138" s="55">
        <v>1</v>
      </c>
      <c r="J138" s="55">
        <v>2</v>
      </c>
      <c r="K138" s="55">
        <v>1</v>
      </c>
      <c r="L138" s="55">
        <v>2</v>
      </c>
      <c r="M138" s="55">
        <v>1</v>
      </c>
      <c r="N138" s="56">
        <v>4</v>
      </c>
    </row>
    <row r="139" spans="1:14" ht="14.25" customHeight="1" x14ac:dyDescent="0.15">
      <c r="A139" s="73"/>
      <c r="B139" s="74"/>
      <c r="C139" s="86" t="s">
        <v>8</v>
      </c>
      <c r="D139" s="41" t="s">
        <v>71</v>
      </c>
      <c r="E139" s="33">
        <v>30</v>
      </c>
      <c r="F139" s="51">
        <v>1</v>
      </c>
      <c r="G139" s="52">
        <v>7</v>
      </c>
      <c r="H139" s="52">
        <v>13</v>
      </c>
      <c r="I139" s="52">
        <v>3</v>
      </c>
      <c r="J139" s="52">
        <v>7</v>
      </c>
      <c r="K139" s="52">
        <v>10</v>
      </c>
      <c r="L139" s="52">
        <v>10</v>
      </c>
      <c r="M139" s="52">
        <v>0</v>
      </c>
      <c r="N139" s="53">
        <v>4</v>
      </c>
    </row>
    <row r="140" spans="1:14" ht="14.25" customHeight="1" x14ac:dyDescent="0.15">
      <c r="A140" s="73"/>
      <c r="B140" s="74"/>
      <c r="C140" s="87"/>
      <c r="D140" s="42" t="s">
        <v>21</v>
      </c>
      <c r="E140" s="28">
        <v>54</v>
      </c>
      <c r="F140" s="54">
        <v>1</v>
      </c>
      <c r="G140" s="55">
        <v>9</v>
      </c>
      <c r="H140" s="55">
        <v>34</v>
      </c>
      <c r="I140" s="55">
        <v>15</v>
      </c>
      <c r="J140" s="55">
        <v>17</v>
      </c>
      <c r="K140" s="55">
        <v>23</v>
      </c>
      <c r="L140" s="55">
        <v>26</v>
      </c>
      <c r="M140" s="55">
        <v>2</v>
      </c>
      <c r="N140" s="56">
        <v>8</v>
      </c>
    </row>
    <row r="141" spans="1:14" ht="14.25" customHeight="1" x14ac:dyDescent="0.15">
      <c r="A141" s="73"/>
      <c r="B141" s="74"/>
      <c r="C141" s="87"/>
      <c r="D141" s="42" t="s">
        <v>22</v>
      </c>
      <c r="E141" s="28">
        <v>61</v>
      </c>
      <c r="F141" s="54">
        <v>3</v>
      </c>
      <c r="G141" s="55">
        <v>8</v>
      </c>
      <c r="H141" s="55">
        <v>26</v>
      </c>
      <c r="I141" s="55">
        <v>10</v>
      </c>
      <c r="J141" s="55">
        <v>16</v>
      </c>
      <c r="K141" s="55">
        <v>23</v>
      </c>
      <c r="L141" s="55">
        <v>35</v>
      </c>
      <c r="M141" s="55">
        <v>7</v>
      </c>
      <c r="N141" s="56">
        <v>5</v>
      </c>
    </row>
    <row r="142" spans="1:14" ht="14.25" customHeight="1" x14ac:dyDescent="0.15">
      <c r="A142" s="73"/>
      <c r="B142" s="74"/>
      <c r="C142" s="87"/>
      <c r="D142" s="42" t="s">
        <v>23</v>
      </c>
      <c r="E142" s="28">
        <v>36</v>
      </c>
      <c r="F142" s="54">
        <v>1</v>
      </c>
      <c r="G142" s="55">
        <v>6</v>
      </c>
      <c r="H142" s="55">
        <v>12</v>
      </c>
      <c r="I142" s="55">
        <v>9</v>
      </c>
      <c r="J142" s="55">
        <v>14</v>
      </c>
      <c r="K142" s="55">
        <v>10</v>
      </c>
      <c r="L142" s="55">
        <v>11</v>
      </c>
      <c r="M142" s="55">
        <v>4</v>
      </c>
      <c r="N142" s="56">
        <v>3</v>
      </c>
    </row>
    <row r="143" spans="1:14" ht="14.25" customHeight="1" x14ac:dyDescent="0.15">
      <c r="A143" s="73"/>
      <c r="B143" s="74"/>
      <c r="C143" s="87"/>
      <c r="D143" s="42" t="s">
        <v>24</v>
      </c>
      <c r="E143" s="28">
        <v>24</v>
      </c>
      <c r="F143" s="54">
        <v>3</v>
      </c>
      <c r="G143" s="55">
        <v>6</v>
      </c>
      <c r="H143" s="55">
        <v>10</v>
      </c>
      <c r="I143" s="55">
        <v>5</v>
      </c>
      <c r="J143" s="55">
        <v>5</v>
      </c>
      <c r="K143" s="55">
        <v>4</v>
      </c>
      <c r="L143" s="55">
        <v>10</v>
      </c>
      <c r="M143" s="55">
        <v>2</v>
      </c>
      <c r="N143" s="56">
        <v>1</v>
      </c>
    </row>
    <row r="144" spans="1:14" ht="14.25" customHeight="1" x14ac:dyDescent="0.15">
      <c r="A144" s="73"/>
      <c r="B144" s="74"/>
      <c r="C144" s="88"/>
      <c r="D144" s="42" t="s">
        <v>91</v>
      </c>
      <c r="E144" s="28">
        <v>16</v>
      </c>
      <c r="F144" s="54">
        <v>0</v>
      </c>
      <c r="G144" s="55">
        <v>3</v>
      </c>
      <c r="H144" s="55">
        <v>5</v>
      </c>
      <c r="I144" s="55">
        <v>4</v>
      </c>
      <c r="J144" s="55">
        <v>5</v>
      </c>
      <c r="K144" s="55">
        <v>2</v>
      </c>
      <c r="L144" s="55">
        <v>2</v>
      </c>
      <c r="M144" s="55">
        <v>1</v>
      </c>
      <c r="N144" s="56">
        <v>2</v>
      </c>
    </row>
    <row r="145" spans="1:14" ht="14.25" customHeight="1" x14ac:dyDescent="0.15">
      <c r="A145" s="89" t="s">
        <v>10</v>
      </c>
      <c r="B145" s="90"/>
      <c r="C145" s="77" t="s">
        <v>27</v>
      </c>
      <c r="D145" s="78"/>
      <c r="E145" s="33">
        <v>230</v>
      </c>
      <c r="F145" s="51">
        <v>12</v>
      </c>
      <c r="G145" s="52">
        <v>43</v>
      </c>
      <c r="H145" s="52">
        <v>118</v>
      </c>
      <c r="I145" s="52">
        <v>52</v>
      </c>
      <c r="J145" s="52">
        <v>75</v>
      </c>
      <c r="K145" s="52">
        <v>76</v>
      </c>
      <c r="L145" s="52">
        <v>102</v>
      </c>
      <c r="M145" s="52">
        <v>9</v>
      </c>
      <c r="N145" s="53">
        <v>22</v>
      </c>
    </row>
    <row r="146" spans="1:14" ht="14.25" customHeight="1" x14ac:dyDescent="0.15">
      <c r="A146" s="91"/>
      <c r="B146" s="92"/>
      <c r="C146" s="67" t="s">
        <v>28</v>
      </c>
      <c r="D146" s="68"/>
      <c r="E146" s="28">
        <v>31</v>
      </c>
      <c r="F146" s="54">
        <v>2</v>
      </c>
      <c r="G146" s="55">
        <v>4</v>
      </c>
      <c r="H146" s="55">
        <v>15</v>
      </c>
      <c r="I146" s="55">
        <v>5</v>
      </c>
      <c r="J146" s="55">
        <v>9</v>
      </c>
      <c r="K146" s="55">
        <v>7</v>
      </c>
      <c r="L146" s="55">
        <v>14</v>
      </c>
      <c r="M146" s="55">
        <v>3</v>
      </c>
      <c r="N146" s="56">
        <v>4</v>
      </c>
    </row>
    <row r="147" spans="1:14" ht="14.25" customHeight="1" x14ac:dyDescent="0.15">
      <c r="A147" s="91"/>
      <c r="B147" s="92"/>
      <c r="C147" s="67" t="s">
        <v>29</v>
      </c>
      <c r="D147" s="68"/>
      <c r="E147" s="28">
        <v>17</v>
      </c>
      <c r="F147" s="54">
        <v>1</v>
      </c>
      <c r="G147" s="55">
        <v>2</v>
      </c>
      <c r="H147" s="55">
        <v>5</v>
      </c>
      <c r="I147" s="55">
        <v>3</v>
      </c>
      <c r="J147" s="55">
        <v>8</v>
      </c>
      <c r="K147" s="55">
        <v>5</v>
      </c>
      <c r="L147" s="55">
        <v>7</v>
      </c>
      <c r="M147" s="55">
        <v>1</v>
      </c>
      <c r="N147" s="56">
        <v>2</v>
      </c>
    </row>
    <row r="148" spans="1:14" ht="14.25" customHeight="1" x14ac:dyDescent="0.15">
      <c r="A148" s="91"/>
      <c r="B148" s="92"/>
      <c r="C148" s="67" t="s">
        <v>30</v>
      </c>
      <c r="D148" s="68"/>
      <c r="E148" s="28">
        <v>12</v>
      </c>
      <c r="F148" s="54">
        <v>1</v>
      </c>
      <c r="G148" s="55">
        <v>1</v>
      </c>
      <c r="H148" s="55">
        <v>11</v>
      </c>
      <c r="I148" s="55">
        <v>4</v>
      </c>
      <c r="J148" s="55">
        <v>2</v>
      </c>
      <c r="K148" s="55">
        <v>8</v>
      </c>
      <c r="L148" s="55">
        <v>7</v>
      </c>
      <c r="M148" s="55">
        <v>0</v>
      </c>
      <c r="N148" s="56">
        <v>0</v>
      </c>
    </row>
    <row r="149" spans="1:14" ht="14.25" customHeight="1" x14ac:dyDescent="0.15">
      <c r="A149" s="91"/>
      <c r="B149" s="92"/>
      <c r="C149" s="67" t="s">
        <v>31</v>
      </c>
      <c r="D149" s="68"/>
      <c r="E149" s="28">
        <v>47</v>
      </c>
      <c r="F149" s="54">
        <v>2</v>
      </c>
      <c r="G149" s="55">
        <v>7</v>
      </c>
      <c r="H149" s="55">
        <v>19</v>
      </c>
      <c r="I149" s="55">
        <v>6</v>
      </c>
      <c r="J149" s="55">
        <v>12</v>
      </c>
      <c r="K149" s="55">
        <v>15</v>
      </c>
      <c r="L149" s="55">
        <v>16</v>
      </c>
      <c r="M149" s="55">
        <v>5</v>
      </c>
      <c r="N149" s="56">
        <v>3</v>
      </c>
    </row>
    <row r="150" spans="1:14" ht="14.25" customHeight="1" x14ac:dyDescent="0.15">
      <c r="A150" s="91"/>
      <c r="B150" s="92"/>
      <c r="C150" s="67" t="s">
        <v>32</v>
      </c>
      <c r="D150" s="68"/>
      <c r="E150" s="28">
        <v>5</v>
      </c>
      <c r="F150" s="54">
        <v>0</v>
      </c>
      <c r="G150" s="55">
        <v>1</v>
      </c>
      <c r="H150" s="55">
        <v>3</v>
      </c>
      <c r="I150" s="55">
        <v>1</v>
      </c>
      <c r="J150" s="55">
        <v>2</v>
      </c>
      <c r="K150" s="55">
        <v>1</v>
      </c>
      <c r="L150" s="55">
        <v>2</v>
      </c>
      <c r="M150" s="55">
        <v>0</v>
      </c>
      <c r="N150" s="56">
        <v>1</v>
      </c>
    </row>
    <row r="151" spans="1:14" ht="14.25" customHeight="1" x14ac:dyDescent="0.15">
      <c r="A151" s="91"/>
      <c r="B151" s="92"/>
      <c r="C151" s="67" t="s">
        <v>33</v>
      </c>
      <c r="D151" s="68"/>
      <c r="E151" s="28">
        <v>27</v>
      </c>
      <c r="F151" s="54">
        <v>0</v>
      </c>
      <c r="G151" s="55">
        <v>7</v>
      </c>
      <c r="H151" s="55">
        <v>10</v>
      </c>
      <c r="I151" s="55">
        <v>8</v>
      </c>
      <c r="J151" s="55">
        <v>4</v>
      </c>
      <c r="K151" s="55">
        <v>9</v>
      </c>
      <c r="L151" s="55">
        <v>12</v>
      </c>
      <c r="M151" s="55">
        <v>3</v>
      </c>
      <c r="N151" s="56">
        <v>1</v>
      </c>
    </row>
    <row r="152" spans="1:14" ht="14.25" customHeight="1" x14ac:dyDescent="0.15">
      <c r="A152" s="91"/>
      <c r="B152" s="92"/>
      <c r="C152" s="67" t="s">
        <v>34</v>
      </c>
      <c r="D152" s="68"/>
      <c r="E152" s="28">
        <v>25</v>
      </c>
      <c r="F152" s="54">
        <v>2</v>
      </c>
      <c r="G152" s="55">
        <v>5</v>
      </c>
      <c r="H152" s="55">
        <v>5</v>
      </c>
      <c r="I152" s="55">
        <v>4</v>
      </c>
      <c r="J152" s="55">
        <v>9</v>
      </c>
      <c r="K152" s="55">
        <v>5</v>
      </c>
      <c r="L152" s="55">
        <v>5</v>
      </c>
      <c r="M152" s="55">
        <v>3</v>
      </c>
      <c r="N152" s="56">
        <v>3</v>
      </c>
    </row>
    <row r="153" spans="1:14" ht="14.25" customHeight="1" x14ac:dyDescent="0.15">
      <c r="A153" s="91"/>
      <c r="B153" s="92"/>
      <c r="C153" s="67" t="s">
        <v>0</v>
      </c>
      <c r="D153" s="68"/>
      <c r="E153" s="28">
        <v>7</v>
      </c>
      <c r="F153" s="54">
        <v>0</v>
      </c>
      <c r="G153" s="55">
        <v>1</v>
      </c>
      <c r="H153" s="55">
        <v>1</v>
      </c>
      <c r="I153" s="55">
        <v>1</v>
      </c>
      <c r="J153" s="55">
        <v>1</v>
      </c>
      <c r="K153" s="55">
        <v>1</v>
      </c>
      <c r="L153" s="55">
        <v>2</v>
      </c>
      <c r="M153" s="55">
        <v>1</v>
      </c>
      <c r="N153" s="56">
        <v>2</v>
      </c>
    </row>
    <row r="154" spans="1:14" ht="14.25" customHeight="1" x14ac:dyDescent="0.15">
      <c r="A154" s="91"/>
      <c r="B154" s="92"/>
      <c r="C154" s="69" t="s">
        <v>6</v>
      </c>
      <c r="D154" s="70"/>
      <c r="E154" s="37">
        <v>6</v>
      </c>
      <c r="F154" s="57">
        <v>1</v>
      </c>
      <c r="G154" s="58">
        <v>1</v>
      </c>
      <c r="H154" s="58">
        <v>3</v>
      </c>
      <c r="I154" s="58">
        <v>0</v>
      </c>
      <c r="J154" s="58">
        <v>0</v>
      </c>
      <c r="K154" s="58">
        <v>1</v>
      </c>
      <c r="L154" s="58">
        <v>0</v>
      </c>
      <c r="M154" s="58">
        <v>0</v>
      </c>
      <c r="N154" s="59">
        <v>1</v>
      </c>
    </row>
    <row r="155" spans="1:14" ht="14.25" customHeight="1" x14ac:dyDescent="0.15">
      <c r="A155" s="71" t="s">
        <v>11</v>
      </c>
      <c r="B155" s="72"/>
      <c r="C155" s="77" t="s">
        <v>35</v>
      </c>
      <c r="D155" s="78"/>
      <c r="E155" s="33">
        <v>136</v>
      </c>
      <c r="F155" s="51">
        <v>8</v>
      </c>
      <c r="G155" s="52">
        <v>24</v>
      </c>
      <c r="H155" s="52">
        <v>61</v>
      </c>
      <c r="I155" s="52">
        <v>23</v>
      </c>
      <c r="J155" s="52">
        <v>33</v>
      </c>
      <c r="K155" s="52">
        <v>36</v>
      </c>
      <c r="L155" s="52">
        <v>51</v>
      </c>
      <c r="M155" s="52">
        <v>9</v>
      </c>
      <c r="N155" s="53">
        <v>16</v>
      </c>
    </row>
    <row r="156" spans="1:14" ht="14.25" customHeight="1" x14ac:dyDescent="0.15">
      <c r="A156" s="73"/>
      <c r="B156" s="74"/>
      <c r="C156" s="67" t="s">
        <v>36</v>
      </c>
      <c r="D156" s="68"/>
      <c r="E156" s="28">
        <v>123</v>
      </c>
      <c r="F156" s="54">
        <v>6</v>
      </c>
      <c r="G156" s="55">
        <v>22</v>
      </c>
      <c r="H156" s="55">
        <v>64</v>
      </c>
      <c r="I156" s="55">
        <v>24</v>
      </c>
      <c r="J156" s="55">
        <v>38</v>
      </c>
      <c r="K156" s="55">
        <v>40</v>
      </c>
      <c r="L156" s="55">
        <v>50</v>
      </c>
      <c r="M156" s="55">
        <v>8</v>
      </c>
      <c r="N156" s="56">
        <v>11</v>
      </c>
    </row>
    <row r="157" spans="1:14" ht="14.25" customHeight="1" x14ac:dyDescent="0.15">
      <c r="A157" s="73"/>
      <c r="B157" s="74"/>
      <c r="C157" s="67" t="s">
        <v>37</v>
      </c>
      <c r="D157" s="68"/>
      <c r="E157" s="28">
        <v>76</v>
      </c>
      <c r="F157" s="54">
        <v>2</v>
      </c>
      <c r="G157" s="55">
        <v>14</v>
      </c>
      <c r="H157" s="55">
        <v>33</v>
      </c>
      <c r="I157" s="55">
        <v>21</v>
      </c>
      <c r="J157" s="55">
        <v>24</v>
      </c>
      <c r="K157" s="55">
        <v>30</v>
      </c>
      <c r="L157" s="55">
        <v>36</v>
      </c>
      <c r="M157" s="55">
        <v>4</v>
      </c>
      <c r="N157" s="56">
        <v>4</v>
      </c>
    </row>
    <row r="158" spans="1:14" ht="14.25" customHeight="1" x14ac:dyDescent="0.15">
      <c r="A158" s="73"/>
      <c r="B158" s="74"/>
      <c r="C158" s="67" t="s">
        <v>38</v>
      </c>
      <c r="D158" s="68"/>
      <c r="E158" s="28">
        <v>57</v>
      </c>
      <c r="F158" s="54">
        <v>3</v>
      </c>
      <c r="G158" s="55">
        <v>9</v>
      </c>
      <c r="H158" s="55">
        <v>28</v>
      </c>
      <c r="I158" s="55">
        <v>15</v>
      </c>
      <c r="J158" s="55">
        <v>26</v>
      </c>
      <c r="K158" s="55">
        <v>18</v>
      </c>
      <c r="L158" s="55">
        <v>25</v>
      </c>
      <c r="M158" s="55">
        <v>3</v>
      </c>
      <c r="N158" s="56">
        <v>5</v>
      </c>
    </row>
    <row r="159" spans="1:14" ht="14.25" customHeight="1" x14ac:dyDescent="0.15">
      <c r="A159" s="73"/>
      <c r="B159" s="74"/>
      <c r="C159" s="67" t="s">
        <v>39</v>
      </c>
      <c r="D159" s="68"/>
      <c r="E159" s="28">
        <v>10</v>
      </c>
      <c r="F159" s="54">
        <v>1</v>
      </c>
      <c r="G159" s="55">
        <v>1</v>
      </c>
      <c r="H159" s="55">
        <v>4</v>
      </c>
      <c r="I159" s="55">
        <v>1</v>
      </c>
      <c r="J159" s="55">
        <v>1</v>
      </c>
      <c r="K159" s="55">
        <v>4</v>
      </c>
      <c r="L159" s="55">
        <v>4</v>
      </c>
      <c r="M159" s="55">
        <v>1</v>
      </c>
      <c r="N159" s="56">
        <v>2</v>
      </c>
    </row>
    <row r="160" spans="1:14" ht="14.25" customHeight="1" x14ac:dyDescent="0.15">
      <c r="A160" s="73"/>
      <c r="B160" s="74"/>
      <c r="C160" s="67" t="s">
        <v>40</v>
      </c>
      <c r="D160" s="68"/>
      <c r="E160" s="28">
        <v>1</v>
      </c>
      <c r="F160" s="54">
        <v>0</v>
      </c>
      <c r="G160" s="55">
        <v>0</v>
      </c>
      <c r="H160" s="55">
        <v>0</v>
      </c>
      <c r="I160" s="55">
        <v>0</v>
      </c>
      <c r="J160" s="55">
        <v>0</v>
      </c>
      <c r="K160" s="55">
        <v>0</v>
      </c>
      <c r="L160" s="55">
        <v>1</v>
      </c>
      <c r="M160" s="55">
        <v>0</v>
      </c>
      <c r="N160" s="56">
        <v>0</v>
      </c>
    </row>
    <row r="161" spans="1:14" ht="14.25" customHeight="1" x14ac:dyDescent="0.15">
      <c r="A161" s="75"/>
      <c r="B161" s="76"/>
      <c r="C161" s="69" t="s">
        <v>6</v>
      </c>
      <c r="D161" s="70"/>
      <c r="E161" s="37">
        <v>4</v>
      </c>
      <c r="F161" s="57">
        <v>1</v>
      </c>
      <c r="G161" s="58">
        <v>2</v>
      </c>
      <c r="H161" s="58">
        <v>0</v>
      </c>
      <c r="I161" s="58">
        <v>0</v>
      </c>
      <c r="J161" s="58">
        <v>0</v>
      </c>
      <c r="K161" s="58">
        <v>0</v>
      </c>
      <c r="L161" s="58">
        <v>0</v>
      </c>
      <c r="M161" s="58">
        <v>0</v>
      </c>
      <c r="N161" s="59">
        <v>1</v>
      </c>
    </row>
    <row r="162" spans="1:14" ht="27" customHeight="1" x14ac:dyDescent="0.15">
      <c r="A162" s="71" t="s">
        <v>72</v>
      </c>
      <c r="B162" s="72"/>
      <c r="C162" s="77" t="s">
        <v>41</v>
      </c>
      <c r="D162" s="78"/>
      <c r="E162" s="33">
        <v>69</v>
      </c>
      <c r="F162" s="51">
        <v>2</v>
      </c>
      <c r="G162" s="52">
        <v>12</v>
      </c>
      <c r="H162" s="52">
        <v>38</v>
      </c>
      <c r="I162" s="52">
        <v>19</v>
      </c>
      <c r="J162" s="52">
        <v>19</v>
      </c>
      <c r="K162" s="52">
        <v>20</v>
      </c>
      <c r="L162" s="52">
        <v>25</v>
      </c>
      <c r="M162" s="52">
        <v>3</v>
      </c>
      <c r="N162" s="53">
        <v>9</v>
      </c>
    </row>
    <row r="163" spans="1:14" ht="27" customHeight="1" x14ac:dyDescent="0.15">
      <c r="A163" s="73"/>
      <c r="B163" s="74"/>
      <c r="C163" s="67" t="s">
        <v>42</v>
      </c>
      <c r="D163" s="68"/>
      <c r="E163" s="28">
        <v>67</v>
      </c>
      <c r="F163" s="54">
        <v>3</v>
      </c>
      <c r="G163" s="55">
        <v>12</v>
      </c>
      <c r="H163" s="55">
        <v>43</v>
      </c>
      <c r="I163" s="55">
        <v>16</v>
      </c>
      <c r="J163" s="55">
        <v>20</v>
      </c>
      <c r="K163" s="55">
        <v>32</v>
      </c>
      <c r="L163" s="55">
        <v>34</v>
      </c>
      <c r="M163" s="55">
        <v>3</v>
      </c>
      <c r="N163" s="56">
        <v>4</v>
      </c>
    </row>
    <row r="164" spans="1:14" ht="27" customHeight="1" x14ac:dyDescent="0.15">
      <c r="A164" s="73"/>
      <c r="B164" s="74"/>
      <c r="C164" s="67" t="s">
        <v>43</v>
      </c>
      <c r="D164" s="68"/>
      <c r="E164" s="28">
        <v>45</v>
      </c>
      <c r="F164" s="54">
        <v>1</v>
      </c>
      <c r="G164" s="55">
        <v>11</v>
      </c>
      <c r="H164" s="55">
        <v>17</v>
      </c>
      <c r="I164" s="55">
        <v>13</v>
      </c>
      <c r="J164" s="55">
        <v>17</v>
      </c>
      <c r="K164" s="55">
        <v>16</v>
      </c>
      <c r="L164" s="55">
        <v>24</v>
      </c>
      <c r="M164" s="55">
        <v>1</v>
      </c>
      <c r="N164" s="56">
        <v>4</v>
      </c>
    </row>
    <row r="165" spans="1:14" ht="27" customHeight="1" x14ac:dyDescent="0.15">
      <c r="A165" s="73"/>
      <c r="B165" s="74"/>
      <c r="C165" s="67" t="s">
        <v>44</v>
      </c>
      <c r="D165" s="68"/>
      <c r="E165" s="28">
        <v>17</v>
      </c>
      <c r="F165" s="54">
        <v>2</v>
      </c>
      <c r="G165" s="55">
        <v>1</v>
      </c>
      <c r="H165" s="55">
        <v>5</v>
      </c>
      <c r="I165" s="55">
        <v>6</v>
      </c>
      <c r="J165" s="55">
        <v>7</v>
      </c>
      <c r="K165" s="55">
        <v>7</v>
      </c>
      <c r="L165" s="55">
        <v>8</v>
      </c>
      <c r="M165" s="55">
        <v>1</v>
      </c>
      <c r="N165" s="56">
        <v>0</v>
      </c>
    </row>
    <row r="166" spans="1:14" ht="27" customHeight="1" x14ac:dyDescent="0.15">
      <c r="A166" s="73"/>
      <c r="B166" s="74"/>
      <c r="C166" s="67" t="s">
        <v>45</v>
      </c>
      <c r="D166" s="68"/>
      <c r="E166" s="28">
        <v>29</v>
      </c>
      <c r="F166" s="54">
        <v>3</v>
      </c>
      <c r="G166" s="55">
        <v>7</v>
      </c>
      <c r="H166" s="55">
        <v>6</v>
      </c>
      <c r="I166" s="55">
        <v>5</v>
      </c>
      <c r="J166" s="55">
        <v>11</v>
      </c>
      <c r="K166" s="55">
        <v>10</v>
      </c>
      <c r="L166" s="55">
        <v>11</v>
      </c>
      <c r="M166" s="55">
        <v>2</v>
      </c>
      <c r="N166" s="56">
        <v>1</v>
      </c>
    </row>
    <row r="167" spans="1:14" ht="27" customHeight="1" x14ac:dyDescent="0.15">
      <c r="A167" s="73"/>
      <c r="B167" s="74"/>
      <c r="C167" s="67" t="s">
        <v>46</v>
      </c>
      <c r="D167" s="68"/>
      <c r="E167" s="28">
        <v>53</v>
      </c>
      <c r="F167" s="54">
        <v>4</v>
      </c>
      <c r="G167" s="55">
        <v>10</v>
      </c>
      <c r="H167" s="55">
        <v>19</v>
      </c>
      <c r="I167" s="55">
        <v>9</v>
      </c>
      <c r="J167" s="55">
        <v>13</v>
      </c>
      <c r="K167" s="55">
        <v>7</v>
      </c>
      <c r="L167" s="55">
        <v>11</v>
      </c>
      <c r="M167" s="55">
        <v>5</v>
      </c>
      <c r="N167" s="56">
        <v>6</v>
      </c>
    </row>
    <row r="168" spans="1:14" ht="27" customHeight="1" x14ac:dyDescent="0.15">
      <c r="A168" s="73"/>
      <c r="B168" s="74"/>
      <c r="C168" s="67" t="s">
        <v>47</v>
      </c>
      <c r="D168" s="68"/>
      <c r="E168" s="28">
        <v>112</v>
      </c>
      <c r="F168" s="54">
        <v>5</v>
      </c>
      <c r="G168" s="55">
        <v>18</v>
      </c>
      <c r="H168" s="55">
        <v>57</v>
      </c>
      <c r="I168" s="55">
        <v>15</v>
      </c>
      <c r="J168" s="55">
        <v>33</v>
      </c>
      <c r="K168" s="55">
        <v>33</v>
      </c>
      <c r="L168" s="55">
        <v>47</v>
      </c>
      <c r="M168" s="55">
        <v>10</v>
      </c>
      <c r="N168" s="56">
        <v>12</v>
      </c>
    </row>
    <row r="169" spans="1:14" ht="27" customHeight="1" x14ac:dyDescent="0.15">
      <c r="A169" s="75"/>
      <c r="B169" s="76"/>
      <c r="C169" s="69" t="s">
        <v>6</v>
      </c>
      <c r="D169" s="70"/>
      <c r="E169" s="37">
        <v>15</v>
      </c>
      <c r="F169" s="57">
        <v>1</v>
      </c>
      <c r="G169" s="58">
        <v>1</v>
      </c>
      <c r="H169" s="58">
        <v>5</v>
      </c>
      <c r="I169" s="58">
        <v>1</v>
      </c>
      <c r="J169" s="58">
        <v>2</v>
      </c>
      <c r="K169" s="58">
        <v>3</v>
      </c>
      <c r="L169" s="58">
        <v>7</v>
      </c>
      <c r="M169" s="58">
        <v>0</v>
      </c>
      <c r="N169" s="59">
        <v>3</v>
      </c>
    </row>
    <row r="170" spans="1:14" ht="14.25" customHeight="1" x14ac:dyDescent="0.15">
      <c r="A170" s="71" t="s">
        <v>73</v>
      </c>
      <c r="B170" s="72"/>
      <c r="C170" s="77" t="s">
        <v>68</v>
      </c>
      <c r="D170" s="78"/>
      <c r="E170" s="33">
        <v>89</v>
      </c>
      <c r="F170" s="51">
        <v>4</v>
      </c>
      <c r="G170" s="52">
        <v>19</v>
      </c>
      <c r="H170" s="52">
        <v>49</v>
      </c>
      <c r="I170" s="52">
        <v>17</v>
      </c>
      <c r="J170" s="52">
        <v>24</v>
      </c>
      <c r="K170" s="52">
        <v>25</v>
      </c>
      <c r="L170" s="52">
        <v>35</v>
      </c>
      <c r="M170" s="52">
        <v>7</v>
      </c>
      <c r="N170" s="53">
        <v>8</v>
      </c>
    </row>
    <row r="171" spans="1:14" ht="14.25" customHeight="1" x14ac:dyDescent="0.15">
      <c r="A171" s="73"/>
      <c r="B171" s="74"/>
      <c r="C171" s="67" t="s">
        <v>69</v>
      </c>
      <c r="D171" s="68"/>
      <c r="E171" s="28">
        <v>19</v>
      </c>
      <c r="F171" s="54">
        <v>0</v>
      </c>
      <c r="G171" s="55">
        <v>2</v>
      </c>
      <c r="H171" s="55">
        <v>11</v>
      </c>
      <c r="I171" s="55">
        <v>2</v>
      </c>
      <c r="J171" s="55">
        <v>5</v>
      </c>
      <c r="K171" s="55">
        <v>6</v>
      </c>
      <c r="L171" s="55">
        <v>9</v>
      </c>
      <c r="M171" s="55">
        <v>0</v>
      </c>
      <c r="N171" s="56">
        <v>2</v>
      </c>
    </row>
    <row r="172" spans="1:14" ht="14.25" customHeight="1" x14ac:dyDescent="0.15">
      <c r="A172" s="73"/>
      <c r="B172" s="74"/>
      <c r="C172" s="67" t="s">
        <v>48</v>
      </c>
      <c r="D172" s="68"/>
      <c r="E172" s="28">
        <v>148</v>
      </c>
      <c r="F172" s="54">
        <v>7</v>
      </c>
      <c r="G172" s="55">
        <v>24</v>
      </c>
      <c r="H172" s="55">
        <v>68</v>
      </c>
      <c r="I172" s="55">
        <v>40</v>
      </c>
      <c r="J172" s="55">
        <v>59</v>
      </c>
      <c r="K172" s="55">
        <v>56</v>
      </c>
      <c r="L172" s="55">
        <v>68</v>
      </c>
      <c r="M172" s="55">
        <v>7</v>
      </c>
      <c r="N172" s="56">
        <v>11</v>
      </c>
    </row>
    <row r="173" spans="1:14" ht="14.25" customHeight="1" x14ac:dyDescent="0.15">
      <c r="A173" s="73"/>
      <c r="B173" s="74"/>
      <c r="C173" s="67" t="s">
        <v>49</v>
      </c>
      <c r="D173" s="68"/>
      <c r="E173" s="28">
        <v>5</v>
      </c>
      <c r="F173" s="54">
        <v>0</v>
      </c>
      <c r="G173" s="55">
        <v>0</v>
      </c>
      <c r="H173" s="55">
        <v>0</v>
      </c>
      <c r="I173" s="55">
        <v>1</v>
      </c>
      <c r="J173" s="55">
        <v>0</v>
      </c>
      <c r="K173" s="55">
        <v>2</v>
      </c>
      <c r="L173" s="55">
        <v>2</v>
      </c>
      <c r="M173" s="55">
        <v>1</v>
      </c>
      <c r="N173" s="56">
        <v>0</v>
      </c>
    </row>
    <row r="174" spans="1:14" ht="14.25" customHeight="1" x14ac:dyDescent="0.15">
      <c r="A174" s="73"/>
      <c r="B174" s="74"/>
      <c r="C174" s="67" t="s">
        <v>50</v>
      </c>
      <c r="D174" s="68"/>
      <c r="E174" s="28">
        <v>130</v>
      </c>
      <c r="F174" s="54">
        <v>8</v>
      </c>
      <c r="G174" s="55">
        <v>23</v>
      </c>
      <c r="H174" s="55">
        <v>60</v>
      </c>
      <c r="I174" s="55">
        <v>21</v>
      </c>
      <c r="J174" s="55">
        <v>32</v>
      </c>
      <c r="K174" s="55">
        <v>37</v>
      </c>
      <c r="L174" s="55">
        <v>49</v>
      </c>
      <c r="M174" s="55">
        <v>8</v>
      </c>
      <c r="N174" s="56">
        <v>14</v>
      </c>
    </row>
    <row r="175" spans="1:14" ht="14.25" customHeight="1" x14ac:dyDescent="0.15">
      <c r="A175" s="73"/>
      <c r="B175" s="74"/>
      <c r="C175" s="67" t="s">
        <v>0</v>
      </c>
      <c r="D175" s="68"/>
      <c r="E175" s="28">
        <v>6</v>
      </c>
      <c r="F175" s="54">
        <v>0</v>
      </c>
      <c r="G175" s="55">
        <v>0</v>
      </c>
      <c r="H175" s="55">
        <v>0</v>
      </c>
      <c r="I175" s="55">
        <v>1</v>
      </c>
      <c r="J175" s="55">
        <v>1</v>
      </c>
      <c r="K175" s="55">
        <v>1</v>
      </c>
      <c r="L175" s="55">
        <v>3</v>
      </c>
      <c r="M175" s="55">
        <v>2</v>
      </c>
      <c r="N175" s="56">
        <v>0</v>
      </c>
    </row>
    <row r="176" spans="1:14" ht="14.25" customHeight="1" x14ac:dyDescent="0.15">
      <c r="A176" s="75"/>
      <c r="B176" s="76"/>
      <c r="C176" s="67" t="s">
        <v>6</v>
      </c>
      <c r="D176" s="68"/>
      <c r="E176" s="37">
        <v>10</v>
      </c>
      <c r="F176" s="57">
        <v>2</v>
      </c>
      <c r="G176" s="58">
        <v>4</v>
      </c>
      <c r="H176" s="58">
        <v>2</v>
      </c>
      <c r="I176" s="58">
        <v>2</v>
      </c>
      <c r="J176" s="58">
        <v>1</v>
      </c>
      <c r="K176" s="58">
        <v>1</v>
      </c>
      <c r="L176" s="58">
        <v>1</v>
      </c>
      <c r="M176" s="58">
        <v>0</v>
      </c>
      <c r="N176" s="59">
        <v>4</v>
      </c>
    </row>
    <row r="177" spans="1:14" ht="14.25" customHeight="1" x14ac:dyDescent="0.15">
      <c r="A177" s="71" t="s">
        <v>15</v>
      </c>
      <c r="B177" s="72"/>
      <c r="C177" s="77" t="s">
        <v>74</v>
      </c>
      <c r="D177" s="78"/>
      <c r="E177" s="33">
        <v>86</v>
      </c>
      <c r="F177" s="51">
        <v>3</v>
      </c>
      <c r="G177" s="52">
        <v>15</v>
      </c>
      <c r="H177" s="52">
        <v>43</v>
      </c>
      <c r="I177" s="52">
        <v>21</v>
      </c>
      <c r="J177" s="52">
        <v>20</v>
      </c>
      <c r="K177" s="52">
        <v>27</v>
      </c>
      <c r="L177" s="52">
        <v>34</v>
      </c>
      <c r="M177" s="52">
        <v>4</v>
      </c>
      <c r="N177" s="53">
        <v>9</v>
      </c>
    </row>
    <row r="178" spans="1:14" ht="14.25" customHeight="1" x14ac:dyDescent="0.15">
      <c r="A178" s="73"/>
      <c r="B178" s="74"/>
      <c r="C178" s="67" t="s">
        <v>75</v>
      </c>
      <c r="D178" s="68"/>
      <c r="E178" s="28">
        <v>73</v>
      </c>
      <c r="F178" s="54">
        <v>2</v>
      </c>
      <c r="G178" s="55">
        <v>8</v>
      </c>
      <c r="H178" s="55">
        <v>31</v>
      </c>
      <c r="I178" s="55">
        <v>10</v>
      </c>
      <c r="J178" s="55">
        <v>16</v>
      </c>
      <c r="K178" s="55">
        <v>18</v>
      </c>
      <c r="L178" s="55">
        <v>31</v>
      </c>
      <c r="M178" s="55">
        <v>9</v>
      </c>
      <c r="N178" s="56">
        <v>6</v>
      </c>
    </row>
    <row r="179" spans="1:14" ht="14.25" customHeight="1" x14ac:dyDescent="0.15">
      <c r="A179" s="73"/>
      <c r="B179" s="74"/>
      <c r="C179" s="67" t="s">
        <v>76</v>
      </c>
      <c r="D179" s="68"/>
      <c r="E179" s="28">
        <v>63</v>
      </c>
      <c r="F179" s="54">
        <v>5</v>
      </c>
      <c r="G179" s="55">
        <v>12</v>
      </c>
      <c r="H179" s="55">
        <v>36</v>
      </c>
      <c r="I179" s="55">
        <v>12</v>
      </c>
      <c r="J179" s="55">
        <v>18</v>
      </c>
      <c r="K179" s="55">
        <v>22</v>
      </c>
      <c r="L179" s="55">
        <v>24</v>
      </c>
      <c r="M179" s="55">
        <v>2</v>
      </c>
      <c r="N179" s="56">
        <v>4</v>
      </c>
    </row>
    <row r="180" spans="1:14" ht="14.25" customHeight="1" x14ac:dyDescent="0.15">
      <c r="A180" s="73"/>
      <c r="B180" s="74"/>
      <c r="C180" s="67" t="s">
        <v>77</v>
      </c>
      <c r="D180" s="68"/>
      <c r="E180" s="28">
        <v>41</v>
      </c>
      <c r="F180" s="54">
        <v>4</v>
      </c>
      <c r="G180" s="55">
        <v>10</v>
      </c>
      <c r="H180" s="55">
        <v>16</v>
      </c>
      <c r="I180" s="55">
        <v>11</v>
      </c>
      <c r="J180" s="55">
        <v>12</v>
      </c>
      <c r="K180" s="55">
        <v>15</v>
      </c>
      <c r="L180" s="55">
        <v>17</v>
      </c>
      <c r="M180" s="55">
        <v>2</v>
      </c>
      <c r="N180" s="56">
        <v>1</v>
      </c>
    </row>
    <row r="181" spans="1:14" ht="14.25" customHeight="1" x14ac:dyDescent="0.15">
      <c r="A181" s="73"/>
      <c r="B181" s="74"/>
      <c r="C181" s="67" t="s">
        <v>78</v>
      </c>
      <c r="D181" s="68"/>
      <c r="E181" s="28">
        <v>38</v>
      </c>
      <c r="F181" s="54">
        <v>2</v>
      </c>
      <c r="G181" s="55">
        <v>7</v>
      </c>
      <c r="H181" s="55">
        <v>10</v>
      </c>
      <c r="I181" s="55">
        <v>7</v>
      </c>
      <c r="J181" s="55">
        <v>17</v>
      </c>
      <c r="K181" s="55">
        <v>8</v>
      </c>
      <c r="L181" s="55">
        <v>17</v>
      </c>
      <c r="M181" s="55">
        <v>2</v>
      </c>
      <c r="N181" s="56">
        <v>7</v>
      </c>
    </row>
    <row r="182" spans="1:14" ht="14.25" customHeight="1" x14ac:dyDescent="0.15">
      <c r="A182" s="73"/>
      <c r="B182" s="74"/>
      <c r="C182" s="67" t="s">
        <v>79</v>
      </c>
      <c r="D182" s="68"/>
      <c r="E182" s="28">
        <v>45</v>
      </c>
      <c r="F182" s="54">
        <v>2</v>
      </c>
      <c r="G182" s="55">
        <v>11</v>
      </c>
      <c r="H182" s="55">
        <v>28</v>
      </c>
      <c r="I182" s="55">
        <v>12</v>
      </c>
      <c r="J182" s="55">
        <v>22</v>
      </c>
      <c r="K182" s="55">
        <v>18</v>
      </c>
      <c r="L182" s="55">
        <v>17</v>
      </c>
      <c r="M182" s="55">
        <v>5</v>
      </c>
      <c r="N182" s="56">
        <v>2</v>
      </c>
    </row>
    <row r="183" spans="1:14" ht="14.25" customHeight="1" x14ac:dyDescent="0.15">
      <c r="A183" s="73"/>
      <c r="B183" s="74"/>
      <c r="C183" s="67" t="s">
        <v>80</v>
      </c>
      <c r="D183" s="68"/>
      <c r="E183" s="28">
        <v>52</v>
      </c>
      <c r="F183" s="54">
        <v>2</v>
      </c>
      <c r="G183" s="55">
        <v>9</v>
      </c>
      <c r="H183" s="55">
        <v>23</v>
      </c>
      <c r="I183" s="55">
        <v>11</v>
      </c>
      <c r="J183" s="55">
        <v>17</v>
      </c>
      <c r="K183" s="55">
        <v>16</v>
      </c>
      <c r="L183" s="55">
        <v>23</v>
      </c>
      <c r="M183" s="55">
        <v>0</v>
      </c>
      <c r="N183" s="56">
        <v>8</v>
      </c>
    </row>
    <row r="184" spans="1:14" ht="14.25" customHeight="1" x14ac:dyDescent="0.15">
      <c r="A184" s="73"/>
      <c r="B184" s="74"/>
      <c r="C184" s="67" t="s">
        <v>81</v>
      </c>
      <c r="D184" s="68"/>
      <c r="E184" s="28">
        <v>6</v>
      </c>
      <c r="F184" s="54">
        <v>0</v>
      </c>
      <c r="G184" s="55">
        <v>0</v>
      </c>
      <c r="H184" s="55">
        <v>3</v>
      </c>
      <c r="I184" s="55">
        <v>0</v>
      </c>
      <c r="J184" s="55">
        <v>0</v>
      </c>
      <c r="K184" s="55">
        <v>4</v>
      </c>
      <c r="L184" s="55">
        <v>4</v>
      </c>
      <c r="M184" s="55">
        <v>1</v>
      </c>
      <c r="N184" s="56">
        <v>0</v>
      </c>
    </row>
    <row r="185" spans="1:14" ht="14.25" customHeight="1" x14ac:dyDescent="0.15">
      <c r="A185" s="75"/>
      <c r="B185" s="76"/>
      <c r="C185" s="67" t="s">
        <v>6</v>
      </c>
      <c r="D185" s="68"/>
      <c r="E185" s="37">
        <v>3</v>
      </c>
      <c r="F185" s="57">
        <v>1</v>
      </c>
      <c r="G185" s="58">
        <v>0</v>
      </c>
      <c r="H185" s="58">
        <v>0</v>
      </c>
      <c r="I185" s="58">
        <v>0</v>
      </c>
      <c r="J185" s="58">
        <v>0</v>
      </c>
      <c r="K185" s="58">
        <v>0</v>
      </c>
      <c r="L185" s="58">
        <v>0</v>
      </c>
      <c r="M185" s="58">
        <v>0</v>
      </c>
      <c r="N185" s="59">
        <v>2</v>
      </c>
    </row>
    <row r="186" spans="1:14" ht="14.25" customHeight="1" x14ac:dyDescent="0.15">
      <c r="A186" s="71" t="s">
        <v>16</v>
      </c>
      <c r="B186" s="72"/>
      <c r="C186" s="77" t="s">
        <v>51</v>
      </c>
      <c r="D186" s="78"/>
      <c r="E186" s="33">
        <v>31</v>
      </c>
      <c r="F186" s="51">
        <v>4</v>
      </c>
      <c r="G186" s="52">
        <v>2</v>
      </c>
      <c r="H186" s="52">
        <v>12</v>
      </c>
      <c r="I186" s="52">
        <v>7</v>
      </c>
      <c r="J186" s="52">
        <v>8</v>
      </c>
      <c r="K186" s="52">
        <v>8</v>
      </c>
      <c r="L186" s="52">
        <v>13</v>
      </c>
      <c r="M186" s="52">
        <v>3</v>
      </c>
      <c r="N186" s="53">
        <v>2</v>
      </c>
    </row>
    <row r="187" spans="1:14" ht="14.25" customHeight="1" x14ac:dyDescent="0.15">
      <c r="A187" s="73"/>
      <c r="B187" s="74"/>
      <c r="C187" s="67" t="s">
        <v>52</v>
      </c>
      <c r="D187" s="68"/>
      <c r="E187" s="28">
        <v>119</v>
      </c>
      <c r="F187" s="54">
        <v>2</v>
      </c>
      <c r="G187" s="55">
        <v>16</v>
      </c>
      <c r="H187" s="55">
        <v>56</v>
      </c>
      <c r="I187" s="55">
        <v>30</v>
      </c>
      <c r="J187" s="55">
        <v>36</v>
      </c>
      <c r="K187" s="55">
        <v>30</v>
      </c>
      <c r="L187" s="55">
        <v>50</v>
      </c>
      <c r="M187" s="55">
        <v>7</v>
      </c>
      <c r="N187" s="56">
        <v>9</v>
      </c>
    </row>
    <row r="188" spans="1:14" ht="14.25" customHeight="1" x14ac:dyDescent="0.15">
      <c r="A188" s="73"/>
      <c r="B188" s="74"/>
      <c r="C188" s="67" t="s">
        <v>53</v>
      </c>
      <c r="D188" s="68"/>
      <c r="E188" s="28">
        <v>8</v>
      </c>
      <c r="F188" s="54">
        <v>1</v>
      </c>
      <c r="G188" s="55">
        <v>3</v>
      </c>
      <c r="H188" s="55">
        <v>2</v>
      </c>
      <c r="I188" s="55">
        <v>3</v>
      </c>
      <c r="J188" s="55">
        <v>4</v>
      </c>
      <c r="K188" s="55">
        <v>5</v>
      </c>
      <c r="L188" s="55">
        <v>3</v>
      </c>
      <c r="M188" s="55">
        <v>0</v>
      </c>
      <c r="N188" s="56">
        <v>1</v>
      </c>
    </row>
    <row r="189" spans="1:14" ht="14.25" customHeight="1" x14ac:dyDescent="0.15">
      <c r="A189" s="73"/>
      <c r="B189" s="74"/>
      <c r="C189" s="67" t="s">
        <v>54</v>
      </c>
      <c r="D189" s="68"/>
      <c r="E189" s="28">
        <v>183</v>
      </c>
      <c r="F189" s="54">
        <v>9</v>
      </c>
      <c r="G189" s="55">
        <v>37</v>
      </c>
      <c r="H189" s="55">
        <v>94</v>
      </c>
      <c r="I189" s="55">
        <v>32</v>
      </c>
      <c r="J189" s="55">
        <v>57</v>
      </c>
      <c r="K189" s="55">
        <v>68</v>
      </c>
      <c r="L189" s="55">
        <v>77</v>
      </c>
      <c r="M189" s="55">
        <v>10</v>
      </c>
      <c r="N189" s="56">
        <v>16</v>
      </c>
    </row>
    <row r="190" spans="1:14" ht="14.25" customHeight="1" x14ac:dyDescent="0.15">
      <c r="A190" s="73"/>
      <c r="B190" s="74"/>
      <c r="C190" s="67" t="s">
        <v>55</v>
      </c>
      <c r="D190" s="68"/>
      <c r="E190" s="28">
        <v>33</v>
      </c>
      <c r="F190" s="54">
        <v>4</v>
      </c>
      <c r="G190" s="55">
        <v>7</v>
      </c>
      <c r="H190" s="55">
        <v>11</v>
      </c>
      <c r="I190" s="55">
        <v>6</v>
      </c>
      <c r="J190" s="55">
        <v>7</v>
      </c>
      <c r="K190" s="55">
        <v>8</v>
      </c>
      <c r="L190" s="55">
        <v>11</v>
      </c>
      <c r="M190" s="55">
        <v>4</v>
      </c>
      <c r="N190" s="56">
        <v>5</v>
      </c>
    </row>
    <row r="191" spans="1:14" ht="14.25" customHeight="1" x14ac:dyDescent="0.15">
      <c r="A191" s="73"/>
      <c r="B191" s="74"/>
      <c r="C191" s="67" t="s">
        <v>56</v>
      </c>
      <c r="D191" s="68"/>
      <c r="E191" s="28">
        <v>10</v>
      </c>
      <c r="F191" s="54">
        <v>0</v>
      </c>
      <c r="G191" s="55">
        <v>3</v>
      </c>
      <c r="H191" s="55">
        <v>5</v>
      </c>
      <c r="I191" s="55">
        <v>2</v>
      </c>
      <c r="J191" s="55">
        <v>5</v>
      </c>
      <c r="K191" s="55">
        <v>2</v>
      </c>
      <c r="L191" s="55">
        <v>2</v>
      </c>
      <c r="M191" s="55">
        <v>0</v>
      </c>
      <c r="N191" s="56">
        <v>0</v>
      </c>
    </row>
    <row r="192" spans="1:14" ht="14.25" customHeight="1" x14ac:dyDescent="0.15">
      <c r="A192" s="73"/>
      <c r="B192" s="74"/>
      <c r="C192" s="67" t="s">
        <v>57</v>
      </c>
      <c r="D192" s="68"/>
      <c r="E192" s="28">
        <v>11</v>
      </c>
      <c r="F192" s="54">
        <v>0</v>
      </c>
      <c r="G192" s="55">
        <v>2</v>
      </c>
      <c r="H192" s="55">
        <v>7</v>
      </c>
      <c r="I192" s="55">
        <v>4</v>
      </c>
      <c r="J192" s="55">
        <v>3</v>
      </c>
      <c r="K192" s="55">
        <v>4</v>
      </c>
      <c r="L192" s="55">
        <v>6</v>
      </c>
      <c r="M192" s="55">
        <v>0</v>
      </c>
      <c r="N192" s="56">
        <v>2</v>
      </c>
    </row>
    <row r="193" spans="1:14" ht="14.25" customHeight="1" x14ac:dyDescent="0.15">
      <c r="A193" s="73"/>
      <c r="B193" s="74"/>
      <c r="C193" s="67" t="s">
        <v>58</v>
      </c>
      <c r="D193" s="68"/>
      <c r="E193" s="28">
        <v>3</v>
      </c>
      <c r="F193" s="54">
        <v>0</v>
      </c>
      <c r="G193" s="55">
        <v>1</v>
      </c>
      <c r="H193" s="55">
        <v>1</v>
      </c>
      <c r="I193" s="55">
        <v>0</v>
      </c>
      <c r="J193" s="55">
        <v>0</v>
      </c>
      <c r="K193" s="55">
        <v>1</v>
      </c>
      <c r="L193" s="55">
        <v>1</v>
      </c>
      <c r="M193" s="55">
        <v>0</v>
      </c>
      <c r="N193" s="56">
        <v>1</v>
      </c>
    </row>
    <row r="194" spans="1:14" ht="14.25" customHeight="1" x14ac:dyDescent="0.15">
      <c r="A194" s="73"/>
      <c r="B194" s="74"/>
      <c r="C194" s="67" t="s">
        <v>0</v>
      </c>
      <c r="D194" s="68"/>
      <c r="E194" s="28">
        <v>4</v>
      </c>
      <c r="F194" s="54">
        <v>0</v>
      </c>
      <c r="G194" s="55">
        <v>1</v>
      </c>
      <c r="H194" s="55">
        <v>1</v>
      </c>
      <c r="I194" s="55">
        <v>0</v>
      </c>
      <c r="J194" s="55">
        <v>1</v>
      </c>
      <c r="K194" s="55">
        <v>2</v>
      </c>
      <c r="L194" s="55">
        <v>2</v>
      </c>
      <c r="M194" s="55">
        <v>1</v>
      </c>
      <c r="N194" s="56">
        <v>1</v>
      </c>
    </row>
    <row r="195" spans="1:14" ht="14.25" customHeight="1" x14ac:dyDescent="0.15">
      <c r="A195" s="75"/>
      <c r="B195" s="76"/>
      <c r="C195" s="69" t="s">
        <v>3</v>
      </c>
      <c r="D195" s="70"/>
      <c r="E195" s="37">
        <v>5</v>
      </c>
      <c r="F195" s="57">
        <v>1</v>
      </c>
      <c r="G195" s="58">
        <v>0</v>
      </c>
      <c r="H195" s="58">
        <v>1</v>
      </c>
      <c r="I195" s="58">
        <v>0</v>
      </c>
      <c r="J195" s="58">
        <v>1</v>
      </c>
      <c r="K195" s="58">
        <v>0</v>
      </c>
      <c r="L195" s="58">
        <v>2</v>
      </c>
      <c r="M195" s="58">
        <v>0</v>
      </c>
      <c r="N195" s="59">
        <v>2</v>
      </c>
    </row>
    <row r="196" spans="1:14" ht="14.25" customHeight="1" x14ac:dyDescent="0.15">
      <c r="A196" s="71" t="s">
        <v>82</v>
      </c>
      <c r="B196" s="72"/>
      <c r="C196" s="77" t="s">
        <v>83</v>
      </c>
      <c r="D196" s="78"/>
      <c r="E196" s="33">
        <v>31</v>
      </c>
      <c r="F196" s="51">
        <v>1</v>
      </c>
      <c r="G196" s="52">
        <v>8</v>
      </c>
      <c r="H196" s="52">
        <v>20</v>
      </c>
      <c r="I196" s="52">
        <v>11</v>
      </c>
      <c r="J196" s="52">
        <v>5</v>
      </c>
      <c r="K196" s="52">
        <v>11</v>
      </c>
      <c r="L196" s="52">
        <v>12</v>
      </c>
      <c r="M196" s="52">
        <v>2</v>
      </c>
      <c r="N196" s="53">
        <v>3</v>
      </c>
    </row>
    <row r="197" spans="1:14" ht="14.25" customHeight="1" x14ac:dyDescent="0.15">
      <c r="A197" s="73"/>
      <c r="B197" s="74"/>
      <c r="C197" s="67" t="s">
        <v>84</v>
      </c>
      <c r="D197" s="68"/>
      <c r="E197" s="28">
        <v>38</v>
      </c>
      <c r="F197" s="54">
        <v>1</v>
      </c>
      <c r="G197" s="55">
        <v>4</v>
      </c>
      <c r="H197" s="55">
        <v>21</v>
      </c>
      <c r="I197" s="55">
        <v>8</v>
      </c>
      <c r="J197" s="55">
        <v>14</v>
      </c>
      <c r="K197" s="55">
        <v>17</v>
      </c>
      <c r="L197" s="55">
        <v>15</v>
      </c>
      <c r="M197" s="55">
        <v>0</v>
      </c>
      <c r="N197" s="56">
        <v>3</v>
      </c>
    </row>
    <row r="198" spans="1:14" ht="14.25" customHeight="1" x14ac:dyDescent="0.15">
      <c r="A198" s="73"/>
      <c r="B198" s="74"/>
      <c r="C198" s="67" t="s">
        <v>85</v>
      </c>
      <c r="D198" s="68"/>
      <c r="E198" s="28">
        <v>35</v>
      </c>
      <c r="F198" s="54">
        <v>3</v>
      </c>
      <c r="G198" s="55">
        <v>10</v>
      </c>
      <c r="H198" s="55">
        <v>21</v>
      </c>
      <c r="I198" s="55">
        <v>9</v>
      </c>
      <c r="J198" s="55">
        <v>12</v>
      </c>
      <c r="K198" s="55">
        <v>14</v>
      </c>
      <c r="L198" s="55">
        <v>15</v>
      </c>
      <c r="M198" s="55">
        <v>0</v>
      </c>
      <c r="N198" s="56">
        <v>4</v>
      </c>
    </row>
    <row r="199" spans="1:14" ht="14.25" customHeight="1" x14ac:dyDescent="0.15">
      <c r="A199" s="73"/>
      <c r="B199" s="74"/>
      <c r="C199" s="67" t="s">
        <v>86</v>
      </c>
      <c r="D199" s="68"/>
      <c r="E199" s="28">
        <v>94</v>
      </c>
      <c r="F199" s="54">
        <v>3</v>
      </c>
      <c r="G199" s="55">
        <v>13</v>
      </c>
      <c r="H199" s="55">
        <v>46</v>
      </c>
      <c r="I199" s="55">
        <v>21</v>
      </c>
      <c r="J199" s="55">
        <v>30</v>
      </c>
      <c r="K199" s="55">
        <v>29</v>
      </c>
      <c r="L199" s="55">
        <v>42</v>
      </c>
      <c r="M199" s="55">
        <v>7</v>
      </c>
      <c r="N199" s="56">
        <v>5</v>
      </c>
    </row>
    <row r="200" spans="1:14" ht="14.25" customHeight="1" x14ac:dyDescent="0.15">
      <c r="A200" s="73"/>
      <c r="B200" s="74"/>
      <c r="C200" s="67" t="s">
        <v>87</v>
      </c>
      <c r="D200" s="68"/>
      <c r="E200" s="28">
        <v>83</v>
      </c>
      <c r="F200" s="54">
        <v>4</v>
      </c>
      <c r="G200" s="55">
        <v>14</v>
      </c>
      <c r="H200" s="55">
        <v>37</v>
      </c>
      <c r="I200" s="55">
        <v>14</v>
      </c>
      <c r="J200" s="55">
        <v>25</v>
      </c>
      <c r="K200" s="55">
        <v>25</v>
      </c>
      <c r="L200" s="55">
        <v>37</v>
      </c>
      <c r="M200" s="55">
        <v>7</v>
      </c>
      <c r="N200" s="56">
        <v>8</v>
      </c>
    </row>
    <row r="201" spans="1:14" ht="14.25" customHeight="1" x14ac:dyDescent="0.15">
      <c r="A201" s="73"/>
      <c r="B201" s="74"/>
      <c r="C201" s="67" t="s">
        <v>88</v>
      </c>
      <c r="D201" s="68"/>
      <c r="E201" s="28">
        <v>51</v>
      </c>
      <c r="F201" s="54">
        <v>2</v>
      </c>
      <c r="G201" s="55">
        <v>12</v>
      </c>
      <c r="H201" s="55">
        <v>22</v>
      </c>
      <c r="I201" s="55">
        <v>10</v>
      </c>
      <c r="J201" s="55">
        <v>18</v>
      </c>
      <c r="K201" s="55">
        <v>11</v>
      </c>
      <c r="L201" s="55">
        <v>16</v>
      </c>
      <c r="M201" s="55">
        <v>5</v>
      </c>
      <c r="N201" s="56">
        <v>4</v>
      </c>
    </row>
    <row r="202" spans="1:14" ht="14.25" customHeight="1" x14ac:dyDescent="0.15">
      <c r="A202" s="73"/>
      <c r="B202" s="74"/>
      <c r="C202" s="67" t="s">
        <v>89</v>
      </c>
      <c r="D202" s="68"/>
      <c r="E202" s="28">
        <v>74</v>
      </c>
      <c r="F202" s="54">
        <v>7</v>
      </c>
      <c r="G202" s="55">
        <v>11</v>
      </c>
      <c r="H202" s="55">
        <v>23</v>
      </c>
      <c r="I202" s="55">
        <v>11</v>
      </c>
      <c r="J202" s="55">
        <v>18</v>
      </c>
      <c r="K202" s="55">
        <v>21</v>
      </c>
      <c r="L202" s="55">
        <v>30</v>
      </c>
      <c r="M202" s="55">
        <v>4</v>
      </c>
      <c r="N202" s="56">
        <v>11</v>
      </c>
    </row>
    <row r="203" spans="1:14" ht="14.25" customHeight="1" x14ac:dyDescent="0.15">
      <c r="A203" s="75"/>
      <c r="B203" s="76"/>
      <c r="C203" s="69" t="s">
        <v>6</v>
      </c>
      <c r="D203" s="70"/>
      <c r="E203" s="37">
        <v>1</v>
      </c>
      <c r="F203" s="57">
        <v>0</v>
      </c>
      <c r="G203" s="58">
        <v>0</v>
      </c>
      <c r="H203" s="58">
        <v>0</v>
      </c>
      <c r="I203" s="58">
        <v>0</v>
      </c>
      <c r="J203" s="58">
        <v>0</v>
      </c>
      <c r="K203" s="58">
        <v>0</v>
      </c>
      <c r="L203" s="58">
        <v>0</v>
      </c>
      <c r="M203" s="58">
        <v>0</v>
      </c>
      <c r="N203" s="59">
        <v>1</v>
      </c>
    </row>
    <row r="204" spans="1:14" ht="14.25" customHeight="1" x14ac:dyDescent="0.15">
      <c r="A204" s="71" t="s">
        <v>93</v>
      </c>
      <c r="B204" s="72"/>
      <c r="C204" s="77" t="s">
        <v>94</v>
      </c>
      <c r="D204" s="78"/>
      <c r="E204" s="33">
        <v>157</v>
      </c>
      <c r="F204" s="51">
        <v>13</v>
      </c>
      <c r="G204" s="52">
        <v>34</v>
      </c>
      <c r="H204" s="52">
        <v>61</v>
      </c>
      <c r="I204" s="52">
        <v>39</v>
      </c>
      <c r="J204" s="52">
        <v>46</v>
      </c>
      <c r="K204" s="52">
        <v>38</v>
      </c>
      <c r="L204" s="52">
        <v>56</v>
      </c>
      <c r="M204" s="52">
        <v>9</v>
      </c>
      <c r="N204" s="53">
        <v>18</v>
      </c>
    </row>
    <row r="205" spans="1:14" ht="14.25" customHeight="1" x14ac:dyDescent="0.15">
      <c r="A205" s="73"/>
      <c r="B205" s="74"/>
      <c r="C205" s="67" t="s">
        <v>95</v>
      </c>
      <c r="D205" s="68"/>
      <c r="E205" s="28">
        <v>227</v>
      </c>
      <c r="F205" s="54">
        <v>8</v>
      </c>
      <c r="G205" s="55">
        <v>36</v>
      </c>
      <c r="H205" s="55">
        <v>118</v>
      </c>
      <c r="I205" s="55">
        <v>40</v>
      </c>
      <c r="J205" s="55">
        <v>70</v>
      </c>
      <c r="K205" s="55">
        <v>77</v>
      </c>
      <c r="L205" s="55">
        <v>99</v>
      </c>
      <c r="M205" s="55">
        <v>13</v>
      </c>
      <c r="N205" s="56">
        <v>20</v>
      </c>
    </row>
    <row r="206" spans="1:14" ht="14.25" customHeight="1" x14ac:dyDescent="0.15">
      <c r="A206" s="73"/>
      <c r="B206" s="74"/>
      <c r="C206" s="67" t="s">
        <v>96</v>
      </c>
      <c r="D206" s="68"/>
      <c r="E206" s="28">
        <v>10</v>
      </c>
      <c r="F206" s="54">
        <v>0</v>
      </c>
      <c r="G206" s="55">
        <v>2</v>
      </c>
      <c r="H206" s="55">
        <v>6</v>
      </c>
      <c r="I206" s="55">
        <v>3</v>
      </c>
      <c r="J206" s="55">
        <v>2</v>
      </c>
      <c r="K206" s="55">
        <v>6</v>
      </c>
      <c r="L206" s="55">
        <v>5</v>
      </c>
      <c r="M206" s="55">
        <v>1</v>
      </c>
      <c r="N206" s="56">
        <v>1</v>
      </c>
    </row>
    <row r="207" spans="1:14" ht="14.25" customHeight="1" x14ac:dyDescent="0.15">
      <c r="A207" s="73"/>
      <c r="B207" s="74"/>
      <c r="C207" s="67" t="s">
        <v>97</v>
      </c>
      <c r="D207" s="68"/>
      <c r="E207" s="28">
        <v>1</v>
      </c>
      <c r="F207" s="54">
        <v>0</v>
      </c>
      <c r="G207" s="55">
        <v>0</v>
      </c>
      <c r="H207" s="55">
        <v>1</v>
      </c>
      <c r="I207" s="55">
        <v>0</v>
      </c>
      <c r="J207" s="55">
        <v>0</v>
      </c>
      <c r="K207" s="55">
        <v>1</v>
      </c>
      <c r="L207" s="55">
        <v>0</v>
      </c>
      <c r="M207" s="55">
        <v>0</v>
      </c>
      <c r="N207" s="56">
        <v>0</v>
      </c>
    </row>
    <row r="208" spans="1:14" ht="14.25" customHeight="1" x14ac:dyDescent="0.15">
      <c r="A208" s="73"/>
      <c r="B208" s="74"/>
      <c r="C208" s="67" t="s">
        <v>98</v>
      </c>
      <c r="D208" s="68"/>
      <c r="E208" s="28">
        <v>10</v>
      </c>
      <c r="F208" s="54">
        <v>0</v>
      </c>
      <c r="G208" s="55">
        <v>0</v>
      </c>
      <c r="H208" s="55">
        <v>2</v>
      </c>
      <c r="I208" s="55">
        <v>2</v>
      </c>
      <c r="J208" s="55">
        <v>4</v>
      </c>
      <c r="K208" s="55">
        <v>5</v>
      </c>
      <c r="L208" s="55">
        <v>6</v>
      </c>
      <c r="M208" s="55">
        <v>2</v>
      </c>
      <c r="N208" s="56">
        <v>0</v>
      </c>
    </row>
    <row r="209" spans="1:14" ht="14.25" customHeight="1" x14ac:dyDescent="0.15">
      <c r="A209" s="75"/>
      <c r="B209" s="76"/>
      <c r="C209" s="69" t="s">
        <v>6</v>
      </c>
      <c r="D209" s="70"/>
      <c r="E209" s="37">
        <v>2</v>
      </c>
      <c r="F209" s="57">
        <v>0</v>
      </c>
      <c r="G209" s="58">
        <v>0</v>
      </c>
      <c r="H209" s="58">
        <v>2</v>
      </c>
      <c r="I209" s="58">
        <v>0</v>
      </c>
      <c r="J209" s="58">
        <v>0</v>
      </c>
      <c r="K209" s="58">
        <v>1</v>
      </c>
      <c r="L209" s="58">
        <v>1</v>
      </c>
      <c r="M209" s="58">
        <v>0</v>
      </c>
      <c r="N209" s="59">
        <v>0</v>
      </c>
    </row>
    <row r="210" spans="1:14" ht="14.25" customHeight="1" x14ac:dyDescent="0.15">
      <c r="A210" s="71" t="s">
        <v>17</v>
      </c>
      <c r="B210" s="72"/>
      <c r="C210" s="77" t="s">
        <v>59</v>
      </c>
      <c r="D210" s="78"/>
      <c r="E210" s="33">
        <v>180</v>
      </c>
      <c r="F210" s="51">
        <v>8</v>
      </c>
      <c r="G210" s="52">
        <v>34</v>
      </c>
      <c r="H210" s="52">
        <v>87</v>
      </c>
      <c r="I210" s="52">
        <v>44</v>
      </c>
      <c r="J210" s="52">
        <v>57</v>
      </c>
      <c r="K210" s="52">
        <v>59</v>
      </c>
      <c r="L210" s="52">
        <v>77</v>
      </c>
      <c r="M210" s="52">
        <v>7</v>
      </c>
      <c r="N210" s="53">
        <v>19</v>
      </c>
    </row>
    <row r="211" spans="1:14" ht="14.25" customHeight="1" x14ac:dyDescent="0.15">
      <c r="A211" s="73"/>
      <c r="B211" s="74"/>
      <c r="C211" s="67" t="s">
        <v>60</v>
      </c>
      <c r="D211" s="68"/>
      <c r="E211" s="28">
        <v>163</v>
      </c>
      <c r="F211" s="54">
        <v>5</v>
      </c>
      <c r="G211" s="55">
        <v>30</v>
      </c>
      <c r="H211" s="55">
        <v>77</v>
      </c>
      <c r="I211" s="55">
        <v>36</v>
      </c>
      <c r="J211" s="55">
        <v>55</v>
      </c>
      <c r="K211" s="55">
        <v>54</v>
      </c>
      <c r="L211" s="55">
        <v>65</v>
      </c>
      <c r="M211" s="55">
        <v>10</v>
      </c>
      <c r="N211" s="56">
        <v>13</v>
      </c>
    </row>
    <row r="212" spans="1:14" ht="14.25" customHeight="1" x14ac:dyDescent="0.15">
      <c r="A212" s="73"/>
      <c r="B212" s="74"/>
      <c r="C212" s="67" t="s">
        <v>61</v>
      </c>
      <c r="D212" s="68"/>
      <c r="E212" s="28">
        <v>47</v>
      </c>
      <c r="F212" s="54">
        <v>6</v>
      </c>
      <c r="G212" s="55">
        <v>7</v>
      </c>
      <c r="H212" s="55">
        <v>21</v>
      </c>
      <c r="I212" s="55">
        <v>3</v>
      </c>
      <c r="J212" s="55">
        <v>7</v>
      </c>
      <c r="K212" s="55">
        <v>9</v>
      </c>
      <c r="L212" s="55">
        <v>18</v>
      </c>
      <c r="M212" s="55">
        <v>5</v>
      </c>
      <c r="N212" s="56">
        <v>5</v>
      </c>
    </row>
    <row r="213" spans="1:14" ht="14.25" customHeight="1" x14ac:dyDescent="0.15">
      <c r="A213" s="73"/>
      <c r="B213" s="74"/>
      <c r="C213" s="67" t="s">
        <v>62</v>
      </c>
      <c r="D213" s="68"/>
      <c r="E213" s="28">
        <v>11</v>
      </c>
      <c r="F213" s="54">
        <v>0</v>
      </c>
      <c r="G213" s="55">
        <v>1</v>
      </c>
      <c r="H213" s="55">
        <v>3</v>
      </c>
      <c r="I213" s="55">
        <v>1</v>
      </c>
      <c r="J213" s="55">
        <v>3</v>
      </c>
      <c r="K213" s="55">
        <v>4</v>
      </c>
      <c r="L213" s="55">
        <v>5</v>
      </c>
      <c r="M213" s="55">
        <v>2</v>
      </c>
      <c r="N213" s="56">
        <v>2</v>
      </c>
    </row>
    <row r="214" spans="1:14" ht="14.25" customHeight="1" x14ac:dyDescent="0.15">
      <c r="A214" s="73"/>
      <c r="B214" s="74"/>
      <c r="C214" s="67" t="s">
        <v>63</v>
      </c>
      <c r="D214" s="68"/>
      <c r="E214" s="28">
        <v>4</v>
      </c>
      <c r="F214" s="54">
        <v>0</v>
      </c>
      <c r="G214" s="55">
        <v>0</v>
      </c>
      <c r="H214" s="55">
        <v>2</v>
      </c>
      <c r="I214" s="55">
        <v>0</v>
      </c>
      <c r="J214" s="55">
        <v>0</v>
      </c>
      <c r="K214" s="55">
        <v>2</v>
      </c>
      <c r="L214" s="55">
        <v>1</v>
      </c>
      <c r="M214" s="55">
        <v>1</v>
      </c>
      <c r="N214" s="56">
        <v>0</v>
      </c>
    </row>
    <row r="215" spans="1:14" ht="14.25" customHeight="1" x14ac:dyDescent="0.15">
      <c r="A215" s="75"/>
      <c r="B215" s="76"/>
      <c r="C215" s="69" t="s">
        <v>6</v>
      </c>
      <c r="D215" s="70"/>
      <c r="E215" s="37">
        <v>2</v>
      </c>
      <c r="F215" s="57">
        <v>2</v>
      </c>
      <c r="G215" s="58">
        <v>0</v>
      </c>
      <c r="H215" s="58">
        <v>0</v>
      </c>
      <c r="I215" s="58">
        <v>0</v>
      </c>
      <c r="J215" s="58">
        <v>0</v>
      </c>
      <c r="K215" s="58">
        <v>0</v>
      </c>
      <c r="L215" s="58">
        <v>1</v>
      </c>
      <c r="M215" s="58">
        <v>0</v>
      </c>
      <c r="N215" s="59">
        <v>0</v>
      </c>
    </row>
    <row r="216" spans="1:14" ht="14.25" customHeight="1" x14ac:dyDescent="0.15">
      <c r="A216" s="71" t="s">
        <v>18</v>
      </c>
      <c r="B216" s="72"/>
      <c r="C216" s="77" t="s">
        <v>64</v>
      </c>
      <c r="D216" s="78"/>
      <c r="E216" s="33">
        <v>151</v>
      </c>
      <c r="F216" s="51">
        <v>9</v>
      </c>
      <c r="G216" s="52">
        <v>30</v>
      </c>
      <c r="H216" s="52">
        <v>65</v>
      </c>
      <c r="I216" s="52">
        <v>37</v>
      </c>
      <c r="J216" s="52">
        <v>48</v>
      </c>
      <c r="K216" s="52">
        <v>50</v>
      </c>
      <c r="L216" s="52">
        <v>66</v>
      </c>
      <c r="M216" s="52">
        <v>8</v>
      </c>
      <c r="N216" s="53">
        <v>13</v>
      </c>
    </row>
    <row r="217" spans="1:14" ht="14.25" customHeight="1" x14ac:dyDescent="0.15">
      <c r="A217" s="73"/>
      <c r="B217" s="74"/>
      <c r="C217" s="67" t="s">
        <v>65</v>
      </c>
      <c r="D217" s="68"/>
      <c r="E217" s="28">
        <v>171</v>
      </c>
      <c r="F217" s="54">
        <v>7</v>
      </c>
      <c r="G217" s="55">
        <v>29</v>
      </c>
      <c r="H217" s="55">
        <v>85</v>
      </c>
      <c r="I217" s="55">
        <v>34</v>
      </c>
      <c r="J217" s="55">
        <v>54</v>
      </c>
      <c r="K217" s="55">
        <v>51</v>
      </c>
      <c r="L217" s="55">
        <v>67</v>
      </c>
      <c r="M217" s="55">
        <v>7</v>
      </c>
      <c r="N217" s="56">
        <v>18</v>
      </c>
    </row>
    <row r="218" spans="1:14" ht="14.25" customHeight="1" x14ac:dyDescent="0.15">
      <c r="A218" s="73"/>
      <c r="B218" s="74"/>
      <c r="C218" s="67" t="s">
        <v>61</v>
      </c>
      <c r="D218" s="68"/>
      <c r="E218" s="28">
        <v>69</v>
      </c>
      <c r="F218" s="54">
        <v>3</v>
      </c>
      <c r="G218" s="55">
        <v>12</v>
      </c>
      <c r="H218" s="55">
        <v>33</v>
      </c>
      <c r="I218" s="55">
        <v>11</v>
      </c>
      <c r="J218" s="55">
        <v>18</v>
      </c>
      <c r="K218" s="55">
        <v>21</v>
      </c>
      <c r="L218" s="55">
        <v>27</v>
      </c>
      <c r="M218" s="55">
        <v>8</v>
      </c>
      <c r="N218" s="56">
        <v>6</v>
      </c>
    </row>
    <row r="219" spans="1:14" ht="14.25" customHeight="1" x14ac:dyDescent="0.15">
      <c r="A219" s="73"/>
      <c r="B219" s="74"/>
      <c r="C219" s="67" t="s">
        <v>66</v>
      </c>
      <c r="D219" s="68"/>
      <c r="E219" s="28">
        <v>7</v>
      </c>
      <c r="F219" s="54">
        <v>0</v>
      </c>
      <c r="G219" s="55">
        <v>1</v>
      </c>
      <c r="H219" s="55">
        <v>5</v>
      </c>
      <c r="I219" s="55">
        <v>2</v>
      </c>
      <c r="J219" s="55">
        <v>2</v>
      </c>
      <c r="K219" s="55">
        <v>3</v>
      </c>
      <c r="L219" s="55">
        <v>3</v>
      </c>
      <c r="M219" s="55">
        <v>0</v>
      </c>
      <c r="N219" s="56">
        <v>2</v>
      </c>
    </row>
    <row r="220" spans="1:14" ht="14.25" customHeight="1" x14ac:dyDescent="0.15">
      <c r="A220" s="73"/>
      <c r="B220" s="74"/>
      <c r="C220" s="67" t="s">
        <v>67</v>
      </c>
      <c r="D220" s="68"/>
      <c r="E220" s="28">
        <v>7</v>
      </c>
      <c r="F220" s="54">
        <v>0</v>
      </c>
      <c r="G220" s="55">
        <v>0</v>
      </c>
      <c r="H220" s="55">
        <v>2</v>
      </c>
      <c r="I220" s="55">
        <v>0</v>
      </c>
      <c r="J220" s="55">
        <v>0</v>
      </c>
      <c r="K220" s="55">
        <v>3</v>
      </c>
      <c r="L220" s="55">
        <v>3</v>
      </c>
      <c r="M220" s="55">
        <v>2</v>
      </c>
      <c r="N220" s="56">
        <v>0</v>
      </c>
    </row>
    <row r="221" spans="1:14" ht="14.25" customHeight="1" x14ac:dyDescent="0.15">
      <c r="A221" s="75"/>
      <c r="B221" s="76"/>
      <c r="C221" s="69" t="s">
        <v>6</v>
      </c>
      <c r="D221" s="70"/>
      <c r="E221" s="37">
        <v>2</v>
      </c>
      <c r="F221" s="57">
        <v>2</v>
      </c>
      <c r="G221" s="58">
        <v>0</v>
      </c>
      <c r="H221" s="58">
        <v>0</v>
      </c>
      <c r="I221" s="58">
        <v>0</v>
      </c>
      <c r="J221" s="58">
        <v>0</v>
      </c>
      <c r="K221" s="58">
        <v>0</v>
      </c>
      <c r="L221" s="58">
        <v>1</v>
      </c>
      <c r="M221" s="58">
        <v>0</v>
      </c>
      <c r="N221" s="59">
        <v>0</v>
      </c>
    </row>
    <row r="222" spans="1:14" ht="14.25" customHeight="1" x14ac:dyDescent="0.15">
      <c r="A222" s="79" t="s">
        <v>99</v>
      </c>
      <c r="B222" s="80"/>
      <c r="C222" s="77" t="s">
        <v>100</v>
      </c>
      <c r="D222" s="78"/>
      <c r="E222" s="33">
        <v>0</v>
      </c>
      <c r="F222" s="51">
        <v>0</v>
      </c>
      <c r="G222" s="52">
        <v>0</v>
      </c>
      <c r="H222" s="52">
        <v>0</v>
      </c>
      <c r="I222" s="52">
        <v>0</v>
      </c>
      <c r="J222" s="52">
        <v>0</v>
      </c>
      <c r="K222" s="52">
        <v>0</v>
      </c>
      <c r="L222" s="52">
        <v>0</v>
      </c>
      <c r="M222" s="52">
        <v>0</v>
      </c>
      <c r="N222" s="53">
        <v>0</v>
      </c>
    </row>
    <row r="223" spans="1:14" ht="14.25" customHeight="1" x14ac:dyDescent="0.15">
      <c r="A223" s="81"/>
      <c r="B223" s="82"/>
      <c r="C223" s="67" t="s">
        <v>101</v>
      </c>
      <c r="D223" s="68"/>
      <c r="E223" s="28">
        <v>34</v>
      </c>
      <c r="F223" s="54">
        <v>5</v>
      </c>
      <c r="G223" s="55">
        <v>5</v>
      </c>
      <c r="H223" s="55">
        <v>12</v>
      </c>
      <c r="I223" s="55">
        <v>10</v>
      </c>
      <c r="J223" s="55">
        <v>14</v>
      </c>
      <c r="K223" s="55">
        <v>9</v>
      </c>
      <c r="L223" s="55">
        <v>15</v>
      </c>
      <c r="M223" s="55">
        <v>4</v>
      </c>
      <c r="N223" s="56">
        <v>0</v>
      </c>
    </row>
    <row r="224" spans="1:14" ht="14.25" customHeight="1" x14ac:dyDescent="0.15">
      <c r="A224" s="81"/>
      <c r="B224" s="82"/>
      <c r="C224" s="67" t="s">
        <v>102</v>
      </c>
      <c r="D224" s="68"/>
      <c r="E224" s="28">
        <v>373</v>
      </c>
      <c r="F224" s="54">
        <v>16</v>
      </c>
      <c r="G224" s="55">
        <v>67</v>
      </c>
      <c r="H224" s="55">
        <v>178</v>
      </c>
      <c r="I224" s="55">
        <v>74</v>
      </c>
      <c r="J224" s="55">
        <v>108</v>
      </c>
      <c r="K224" s="55">
        <v>119</v>
      </c>
      <c r="L224" s="55">
        <v>152</v>
      </c>
      <c r="M224" s="55">
        <v>21</v>
      </c>
      <c r="N224" s="56">
        <v>39</v>
      </c>
    </row>
    <row r="225" spans="1:14" ht="14.25" customHeight="1" x14ac:dyDescent="0.15">
      <c r="A225" s="81"/>
      <c r="B225" s="82"/>
      <c r="C225" s="67" t="s">
        <v>98</v>
      </c>
      <c r="D225" s="68"/>
      <c r="E225" s="28">
        <v>0</v>
      </c>
      <c r="F225" s="54">
        <v>0</v>
      </c>
      <c r="G225" s="55">
        <v>0</v>
      </c>
      <c r="H225" s="55">
        <v>0</v>
      </c>
      <c r="I225" s="55">
        <v>0</v>
      </c>
      <c r="J225" s="55">
        <v>0</v>
      </c>
      <c r="K225" s="55">
        <v>0</v>
      </c>
      <c r="L225" s="55">
        <v>0</v>
      </c>
      <c r="M225" s="55">
        <v>0</v>
      </c>
      <c r="N225" s="56">
        <v>0</v>
      </c>
    </row>
    <row r="226" spans="1:14" ht="14.25" customHeight="1" x14ac:dyDescent="0.15">
      <c r="A226" s="83"/>
      <c r="B226" s="84"/>
      <c r="C226" s="69" t="s">
        <v>6</v>
      </c>
      <c r="D226" s="70"/>
      <c r="E226" s="37">
        <v>0</v>
      </c>
      <c r="F226" s="57">
        <v>0</v>
      </c>
      <c r="G226" s="58">
        <v>0</v>
      </c>
      <c r="H226" s="58">
        <v>0</v>
      </c>
      <c r="I226" s="58">
        <v>0</v>
      </c>
      <c r="J226" s="58">
        <v>0</v>
      </c>
      <c r="K226" s="58">
        <v>0</v>
      </c>
      <c r="L226" s="58">
        <v>0</v>
      </c>
      <c r="M226" s="58">
        <v>0</v>
      </c>
      <c r="N226" s="59">
        <v>0</v>
      </c>
    </row>
    <row r="227" spans="1:14" x14ac:dyDescent="0.15">
      <c r="A227" s="85" t="s">
        <v>4</v>
      </c>
      <c r="B227" s="85"/>
      <c r="C227" s="85"/>
      <c r="D227" s="44"/>
      <c r="E227" s="45"/>
      <c r="F227" s="46"/>
      <c r="G227" s="46"/>
      <c r="H227" s="46"/>
      <c r="I227" s="46"/>
      <c r="J227" s="46"/>
      <c r="K227" s="46"/>
      <c r="L227" s="46"/>
      <c r="M227" s="46"/>
      <c r="N227" s="46"/>
    </row>
    <row r="228" spans="1:14" x14ac:dyDescent="0.15">
      <c r="A228" s="43"/>
      <c r="B228" s="43"/>
      <c r="C228" s="43"/>
      <c r="D228" s="44"/>
      <c r="E228" s="45"/>
      <c r="F228" s="46"/>
      <c r="G228" s="46"/>
      <c r="H228" s="46"/>
      <c r="I228" s="46"/>
      <c r="J228" s="46"/>
      <c r="K228" s="46"/>
      <c r="L228" s="46"/>
      <c r="M228" s="46"/>
      <c r="N228" s="46"/>
    </row>
  </sheetData>
  <mergeCells count="232">
    <mergeCell ref="A1:N1"/>
    <mergeCell ref="A2:N2"/>
    <mergeCell ref="A3:N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cfRule type="expression" dxfId="489" priority="5">
      <formula>AND(F7=0,#REF!&gt;0,#REF!&lt;&gt;"")</formula>
    </cfRule>
  </conditionalFormatting>
  <conditionalFormatting sqref="F118:G226">
    <cfRule type="expression" dxfId="488" priority="17">
      <formula>AND(F118=0,#REF!&gt;0,#REF!&lt;&gt;"")</formula>
    </cfRule>
  </conditionalFormatting>
  <conditionalFormatting sqref="F4:L6">
    <cfRule type="expression" dxfId="487" priority="20">
      <formula>AND(F4=0,P4&gt;0,P4&lt;&gt;"")</formula>
    </cfRule>
  </conditionalFormatting>
  <conditionalFormatting sqref="F4:L7 F8:N115 F118:N226">
    <cfRule type="expression" dxfId="486" priority="6">
      <formula>#REF!=""</formula>
    </cfRule>
  </conditionalFormatting>
  <conditionalFormatting sqref="F4:M6 N4:N115 F118:N226">
    <cfRule type="expression" dxfId="485" priority="19">
      <formula>#REF!=""</formula>
    </cfRule>
  </conditionalFormatting>
  <conditionalFormatting sqref="F7:M115">
    <cfRule type="expression" dxfId="484" priority="7">
      <formula>#REF!=""</formula>
    </cfRule>
  </conditionalFormatting>
  <conditionalFormatting sqref="F7:N115">
    <cfRule type="cellIs" priority="1" stopIfTrue="1" operator="equal">
      <formula>"-"</formula>
    </cfRule>
    <cfRule type="cellIs" dxfId="483" priority="2" operator="greaterThan">
      <formula>100</formula>
    </cfRule>
  </conditionalFormatting>
  <conditionalFormatting sqref="G7:L7">
    <cfRule type="expression" dxfId="482" priority="8">
      <formula>AND(G7=0,Q7&gt;0,Q7&lt;&gt;"")</formula>
    </cfRule>
  </conditionalFormatting>
  <conditionalFormatting sqref="H8:H115">
    <cfRule type="expression" dxfId="481" priority="3">
      <formula>AND(H8=0,#REF!&gt;0,#REF!&lt;&gt;"")</formula>
    </cfRule>
  </conditionalFormatting>
  <conditionalFormatting sqref="I8:M115 H118:M226">
    <cfRule type="expression" dxfId="480" priority="21">
      <formula>AND(H8=0,#REF!&gt;0,#REF!&lt;&gt;"")</formula>
    </cfRule>
  </conditionalFormatting>
  <conditionalFormatting sqref="M4:M7">
    <cfRule type="expression" dxfId="479" priority="9">
      <formula>AND(M4=0,Q4&gt;0,Q4&lt;&gt;"")</formula>
    </cfRule>
  </conditionalFormatting>
  <conditionalFormatting sqref="M4:N7">
    <cfRule type="expression" dxfId="478" priority="18">
      <formula>#REF!=""</formula>
    </cfRule>
  </conditionalFormatting>
  <conditionalFormatting sqref="N4:N115 N118:N226">
    <cfRule type="expression" dxfId="477" priority="14">
      <formula>AND(N4=0,AB4&gt;0,AB4&lt;&gt;"")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3" width="7.5703125" style="5" customWidth="1"/>
    <col min="14" max="14" width="2.28515625" style="5" customWidth="1"/>
    <col min="15" max="26" width="2.7109375" style="5" customWidth="1"/>
    <col min="27" max="31" width="9.140625" style="5" customWidth="1"/>
    <col min="32" max="16384" width="9.140625" style="5"/>
  </cols>
  <sheetData>
    <row r="1" spans="1:42" ht="20.100000000000001" customHeight="1" x14ac:dyDescent="0.15">
      <c r="A1" s="102"/>
      <c r="B1" s="102"/>
      <c r="C1" s="102"/>
      <c r="D1" s="102"/>
      <c r="E1" s="102"/>
      <c r="F1" s="102"/>
      <c r="G1" s="102"/>
      <c r="H1" s="102"/>
      <c r="I1" s="102"/>
      <c r="J1" s="102"/>
      <c r="K1" s="102"/>
      <c r="L1" s="102"/>
      <c r="M1" s="102"/>
    </row>
    <row r="2" spans="1:42" ht="23.25" customHeight="1" x14ac:dyDescent="0.15">
      <c r="A2" s="103" t="s">
        <v>377</v>
      </c>
      <c r="B2" s="103"/>
      <c r="C2" s="103"/>
      <c r="D2" s="103"/>
      <c r="E2" s="103"/>
      <c r="F2" s="103"/>
      <c r="G2" s="103"/>
      <c r="H2" s="103"/>
      <c r="I2" s="103"/>
      <c r="J2" s="103"/>
      <c r="K2" s="103"/>
      <c r="L2" s="103"/>
      <c r="M2" s="103"/>
    </row>
    <row r="3" spans="1:42" ht="23.25" customHeight="1" x14ac:dyDescent="0.15">
      <c r="A3" s="104"/>
      <c r="B3" s="104"/>
      <c r="C3" s="104"/>
      <c r="D3" s="104"/>
      <c r="E3" s="104"/>
      <c r="F3" s="104"/>
      <c r="G3" s="104"/>
      <c r="H3" s="104"/>
      <c r="I3" s="104"/>
      <c r="J3" s="104"/>
      <c r="K3" s="104"/>
      <c r="L3" s="104"/>
      <c r="M3" s="104"/>
    </row>
    <row r="4" spans="1:42" ht="3.75" customHeight="1" x14ac:dyDescent="0.15">
      <c r="A4" s="8"/>
      <c r="B4" s="9"/>
      <c r="C4" s="10"/>
      <c r="D4" s="10"/>
      <c r="E4" s="11"/>
      <c r="F4" s="12"/>
      <c r="G4" s="13"/>
      <c r="H4" s="13"/>
      <c r="I4" s="13"/>
      <c r="J4" s="13"/>
      <c r="K4" s="13"/>
      <c r="L4" s="13"/>
      <c r="M4" s="14"/>
    </row>
    <row r="5" spans="1:42" ht="159.75" customHeight="1" x14ac:dyDescent="0.15">
      <c r="A5" s="15"/>
      <c r="B5" s="105"/>
      <c r="C5" s="105"/>
      <c r="D5" s="16"/>
      <c r="E5" s="17" t="s">
        <v>1</v>
      </c>
      <c r="F5" s="18" t="s">
        <v>378</v>
      </c>
      <c r="G5" s="19" t="s">
        <v>379</v>
      </c>
      <c r="H5" s="19" t="s">
        <v>380</v>
      </c>
      <c r="I5" s="19" t="s">
        <v>381</v>
      </c>
      <c r="J5" s="19" t="s">
        <v>0</v>
      </c>
      <c r="K5" s="19" t="s">
        <v>274</v>
      </c>
      <c r="L5" s="19" t="s">
        <v>98</v>
      </c>
      <c r="M5" s="20" t="s">
        <v>3</v>
      </c>
    </row>
    <row r="6" spans="1:42" ht="3.95" customHeight="1" x14ac:dyDescent="0.15">
      <c r="A6" s="21"/>
      <c r="B6" s="22"/>
      <c r="C6" s="7"/>
      <c r="D6" s="7"/>
      <c r="E6" s="23"/>
      <c r="F6" s="24"/>
      <c r="G6" s="25"/>
      <c r="H6" s="25"/>
      <c r="I6" s="25"/>
      <c r="J6" s="25"/>
      <c r="K6" s="25"/>
      <c r="L6" s="25"/>
      <c r="M6" s="26"/>
    </row>
    <row r="7" spans="1:42" ht="14.25" customHeight="1" x14ac:dyDescent="0.15">
      <c r="A7" s="8"/>
      <c r="B7" s="95" t="s">
        <v>2</v>
      </c>
      <c r="C7" s="95"/>
      <c r="D7" s="27"/>
      <c r="E7" s="28">
        <f t="shared" ref="E7:E32" si="0">E118</f>
        <v>948</v>
      </c>
      <c r="F7" s="29">
        <f t="shared" ref="F7:M16" si="1">IFERROR(ROUND(F118/$E7*100,1),"-")</f>
        <v>29.1</v>
      </c>
      <c r="G7" s="30">
        <f t="shared" si="1"/>
        <v>51.3</v>
      </c>
      <c r="H7" s="30">
        <f t="shared" si="1"/>
        <v>34.299999999999997</v>
      </c>
      <c r="I7" s="30">
        <f t="shared" si="1"/>
        <v>33.4</v>
      </c>
      <c r="J7" s="30">
        <f t="shared" si="1"/>
        <v>2.8</v>
      </c>
      <c r="K7" s="30">
        <f t="shared" si="1"/>
        <v>15.6</v>
      </c>
      <c r="L7" s="30">
        <f t="shared" si="1"/>
        <v>6.1</v>
      </c>
      <c r="M7" s="31">
        <f t="shared" si="1"/>
        <v>2.7</v>
      </c>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32.4</v>
      </c>
      <c r="G8" s="35">
        <f t="shared" si="1"/>
        <v>48.5</v>
      </c>
      <c r="H8" s="35">
        <f t="shared" si="1"/>
        <v>32.200000000000003</v>
      </c>
      <c r="I8" s="35">
        <f t="shared" si="1"/>
        <v>31.7</v>
      </c>
      <c r="J8" s="35">
        <f t="shared" si="1"/>
        <v>3</v>
      </c>
      <c r="K8" s="35">
        <f t="shared" si="1"/>
        <v>17.100000000000001</v>
      </c>
      <c r="L8" s="35">
        <f t="shared" si="1"/>
        <v>5.3</v>
      </c>
      <c r="M8" s="36">
        <f t="shared" si="1"/>
        <v>2.2999999999999998</v>
      </c>
    </row>
    <row r="9" spans="1:42" ht="14.25" customHeight="1" x14ac:dyDescent="0.15">
      <c r="A9" s="98"/>
      <c r="B9" s="99"/>
      <c r="C9" s="67" t="s">
        <v>8</v>
      </c>
      <c r="D9" s="68"/>
      <c r="E9" s="28">
        <f t="shared" si="0"/>
        <v>531</v>
      </c>
      <c r="F9" s="29">
        <f t="shared" si="1"/>
        <v>26.4</v>
      </c>
      <c r="G9" s="30">
        <f t="shared" si="1"/>
        <v>53.5</v>
      </c>
      <c r="H9" s="30">
        <f t="shared" si="1"/>
        <v>36.299999999999997</v>
      </c>
      <c r="I9" s="30">
        <f t="shared" si="1"/>
        <v>35.200000000000003</v>
      </c>
      <c r="J9" s="30">
        <f t="shared" si="1"/>
        <v>2.8</v>
      </c>
      <c r="K9" s="30">
        <f t="shared" si="1"/>
        <v>14.3</v>
      </c>
      <c r="L9" s="30">
        <f t="shared" si="1"/>
        <v>6.8</v>
      </c>
      <c r="M9" s="31">
        <f t="shared" si="1"/>
        <v>3</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0" t="str">
        <f t="shared" si="1"/>
        <v>-</v>
      </c>
      <c r="L10" s="30" t="str">
        <f t="shared" si="1"/>
        <v>-</v>
      </c>
      <c r="M10" s="31" t="str">
        <f t="shared" si="1"/>
        <v>-</v>
      </c>
    </row>
    <row r="11" spans="1:42" ht="14.25" customHeight="1" x14ac:dyDescent="0.15">
      <c r="A11" s="98"/>
      <c r="B11" s="99"/>
      <c r="C11" s="67" t="s">
        <v>14</v>
      </c>
      <c r="D11" s="68"/>
      <c r="E11" s="28">
        <f t="shared" si="0"/>
        <v>12</v>
      </c>
      <c r="F11" s="29">
        <f t="shared" si="1"/>
        <v>25</v>
      </c>
      <c r="G11" s="30">
        <f t="shared" si="1"/>
        <v>58.3</v>
      </c>
      <c r="H11" s="30">
        <f t="shared" si="1"/>
        <v>8.3000000000000007</v>
      </c>
      <c r="I11" s="30">
        <f t="shared" si="1"/>
        <v>25</v>
      </c>
      <c r="J11" s="30">
        <f t="shared" si="1"/>
        <v>0</v>
      </c>
      <c r="K11" s="30">
        <f t="shared" si="1"/>
        <v>25</v>
      </c>
      <c r="L11" s="30">
        <f t="shared" si="1"/>
        <v>8.3000000000000007</v>
      </c>
      <c r="M11" s="31">
        <f t="shared" si="1"/>
        <v>0</v>
      </c>
    </row>
    <row r="12" spans="1:42" ht="14.25" customHeight="1" x14ac:dyDescent="0.15">
      <c r="A12" s="100"/>
      <c r="B12" s="101"/>
      <c r="C12" s="69" t="s">
        <v>3</v>
      </c>
      <c r="D12" s="70"/>
      <c r="E12" s="37">
        <f t="shared" si="0"/>
        <v>7</v>
      </c>
      <c r="F12" s="38">
        <f t="shared" si="1"/>
        <v>57.1</v>
      </c>
      <c r="G12" s="39">
        <f t="shared" si="1"/>
        <v>28.6</v>
      </c>
      <c r="H12" s="39">
        <f t="shared" si="1"/>
        <v>42.9</v>
      </c>
      <c r="I12" s="39">
        <f t="shared" si="1"/>
        <v>14.3</v>
      </c>
      <c r="J12" s="39">
        <f t="shared" si="1"/>
        <v>0</v>
      </c>
      <c r="K12" s="39">
        <f t="shared" si="1"/>
        <v>14.3</v>
      </c>
      <c r="L12" s="39">
        <f t="shared" si="1"/>
        <v>0</v>
      </c>
      <c r="M12" s="40">
        <f t="shared" si="1"/>
        <v>14.3</v>
      </c>
    </row>
    <row r="13" spans="1:42" ht="14.25" customHeight="1" x14ac:dyDescent="0.15">
      <c r="A13" s="89" t="s">
        <v>12</v>
      </c>
      <c r="B13" s="90"/>
      <c r="C13" s="77" t="s">
        <v>19</v>
      </c>
      <c r="D13" s="78"/>
      <c r="E13" s="33">
        <f t="shared" si="0"/>
        <v>7</v>
      </c>
      <c r="F13" s="34">
        <f t="shared" si="1"/>
        <v>42.9</v>
      </c>
      <c r="G13" s="35">
        <f t="shared" si="1"/>
        <v>28.6</v>
      </c>
      <c r="H13" s="35">
        <f t="shared" si="1"/>
        <v>28.6</v>
      </c>
      <c r="I13" s="35">
        <f t="shared" si="1"/>
        <v>42.9</v>
      </c>
      <c r="J13" s="35">
        <f t="shared" si="1"/>
        <v>0</v>
      </c>
      <c r="K13" s="35">
        <f t="shared" si="1"/>
        <v>0</v>
      </c>
      <c r="L13" s="35">
        <f t="shared" si="1"/>
        <v>14.3</v>
      </c>
      <c r="M13" s="36">
        <f t="shared" si="1"/>
        <v>14.3</v>
      </c>
    </row>
    <row r="14" spans="1:42" ht="14.25" customHeight="1" x14ac:dyDescent="0.15">
      <c r="A14" s="91"/>
      <c r="B14" s="92"/>
      <c r="C14" s="67" t="s">
        <v>20</v>
      </c>
      <c r="D14" s="68"/>
      <c r="E14" s="28">
        <f t="shared" si="0"/>
        <v>81</v>
      </c>
      <c r="F14" s="29">
        <f t="shared" si="1"/>
        <v>24.7</v>
      </c>
      <c r="G14" s="30">
        <f t="shared" si="1"/>
        <v>44.4</v>
      </c>
      <c r="H14" s="30">
        <f t="shared" si="1"/>
        <v>21</v>
      </c>
      <c r="I14" s="30">
        <f t="shared" si="1"/>
        <v>40.700000000000003</v>
      </c>
      <c r="J14" s="30">
        <f t="shared" si="1"/>
        <v>2.5</v>
      </c>
      <c r="K14" s="30">
        <f t="shared" si="1"/>
        <v>14.8</v>
      </c>
      <c r="L14" s="30">
        <f t="shared" si="1"/>
        <v>2.5</v>
      </c>
      <c r="M14" s="31">
        <f t="shared" si="1"/>
        <v>4.9000000000000004</v>
      </c>
    </row>
    <row r="15" spans="1:42" ht="14.25" customHeight="1" x14ac:dyDescent="0.15">
      <c r="A15" s="91"/>
      <c r="B15" s="92"/>
      <c r="C15" s="67" t="s">
        <v>21</v>
      </c>
      <c r="D15" s="68"/>
      <c r="E15" s="28">
        <f t="shared" si="0"/>
        <v>160</v>
      </c>
      <c r="F15" s="29">
        <f t="shared" si="1"/>
        <v>34.4</v>
      </c>
      <c r="G15" s="30">
        <f t="shared" si="1"/>
        <v>41.3</v>
      </c>
      <c r="H15" s="30">
        <f t="shared" si="1"/>
        <v>13.8</v>
      </c>
      <c r="I15" s="30">
        <f t="shared" si="1"/>
        <v>49.4</v>
      </c>
      <c r="J15" s="30">
        <f t="shared" si="1"/>
        <v>1.3</v>
      </c>
      <c r="K15" s="30">
        <f t="shared" si="1"/>
        <v>18.8</v>
      </c>
      <c r="L15" s="30">
        <f t="shared" si="1"/>
        <v>5</v>
      </c>
      <c r="M15" s="31">
        <f t="shared" si="1"/>
        <v>5</v>
      </c>
    </row>
    <row r="16" spans="1:42" ht="14.25" customHeight="1" x14ac:dyDescent="0.15">
      <c r="A16" s="91"/>
      <c r="B16" s="92"/>
      <c r="C16" s="67" t="s">
        <v>22</v>
      </c>
      <c r="D16" s="68"/>
      <c r="E16" s="28">
        <f t="shared" si="0"/>
        <v>210</v>
      </c>
      <c r="F16" s="29">
        <f t="shared" si="1"/>
        <v>28.1</v>
      </c>
      <c r="G16" s="30">
        <f t="shared" si="1"/>
        <v>54.3</v>
      </c>
      <c r="H16" s="30">
        <f t="shared" si="1"/>
        <v>30</v>
      </c>
      <c r="I16" s="30">
        <f t="shared" si="1"/>
        <v>41.9</v>
      </c>
      <c r="J16" s="30">
        <f t="shared" si="1"/>
        <v>3.3</v>
      </c>
      <c r="K16" s="30">
        <f t="shared" si="1"/>
        <v>15.2</v>
      </c>
      <c r="L16" s="30">
        <f t="shared" si="1"/>
        <v>6.2</v>
      </c>
      <c r="M16" s="31">
        <f t="shared" si="1"/>
        <v>1.4</v>
      </c>
    </row>
    <row r="17" spans="1:13" ht="14.25" customHeight="1" x14ac:dyDescent="0.15">
      <c r="A17" s="91"/>
      <c r="B17" s="92"/>
      <c r="C17" s="67" t="s">
        <v>23</v>
      </c>
      <c r="D17" s="68"/>
      <c r="E17" s="28">
        <f t="shared" si="0"/>
        <v>183</v>
      </c>
      <c r="F17" s="29">
        <f t="shared" ref="F17:M26" si="2">IFERROR(ROUND(F128/$E17*100,1),"-")</f>
        <v>31.7</v>
      </c>
      <c r="G17" s="30">
        <f t="shared" si="2"/>
        <v>59.6</v>
      </c>
      <c r="H17" s="30">
        <f t="shared" si="2"/>
        <v>38.799999999999997</v>
      </c>
      <c r="I17" s="30">
        <f t="shared" si="2"/>
        <v>29</v>
      </c>
      <c r="J17" s="30">
        <f t="shared" si="2"/>
        <v>4.4000000000000004</v>
      </c>
      <c r="K17" s="30">
        <f t="shared" si="2"/>
        <v>12.6</v>
      </c>
      <c r="L17" s="30">
        <f t="shared" si="2"/>
        <v>5.5</v>
      </c>
      <c r="M17" s="31">
        <f t="shared" si="2"/>
        <v>0.5</v>
      </c>
    </row>
    <row r="18" spans="1:13" ht="14.25" customHeight="1" x14ac:dyDescent="0.15">
      <c r="A18" s="91"/>
      <c r="B18" s="92"/>
      <c r="C18" s="67" t="s">
        <v>24</v>
      </c>
      <c r="D18" s="68"/>
      <c r="E18" s="28">
        <f t="shared" si="0"/>
        <v>154</v>
      </c>
      <c r="F18" s="29">
        <f t="shared" si="2"/>
        <v>21.4</v>
      </c>
      <c r="G18" s="30">
        <f t="shared" si="2"/>
        <v>51.9</v>
      </c>
      <c r="H18" s="30">
        <f t="shared" si="2"/>
        <v>43.5</v>
      </c>
      <c r="I18" s="30">
        <f t="shared" si="2"/>
        <v>16.899999999999999</v>
      </c>
      <c r="J18" s="30">
        <f t="shared" si="2"/>
        <v>3.2</v>
      </c>
      <c r="K18" s="30">
        <f t="shared" si="2"/>
        <v>17.5</v>
      </c>
      <c r="L18" s="30">
        <f t="shared" si="2"/>
        <v>9.1</v>
      </c>
      <c r="M18" s="31">
        <f t="shared" si="2"/>
        <v>2.6</v>
      </c>
    </row>
    <row r="19" spans="1:13" ht="14.25" customHeight="1" x14ac:dyDescent="0.15">
      <c r="A19" s="91"/>
      <c r="B19" s="92"/>
      <c r="C19" s="67" t="s">
        <v>25</v>
      </c>
      <c r="D19" s="68"/>
      <c r="E19" s="28">
        <f t="shared" si="0"/>
        <v>143</v>
      </c>
      <c r="F19" s="29">
        <f t="shared" si="2"/>
        <v>30.1</v>
      </c>
      <c r="G19" s="30">
        <f t="shared" si="2"/>
        <v>53.8</v>
      </c>
      <c r="H19" s="30">
        <f t="shared" si="2"/>
        <v>53.8</v>
      </c>
      <c r="I19" s="30">
        <f t="shared" si="2"/>
        <v>23.1</v>
      </c>
      <c r="J19" s="30">
        <f t="shared" si="2"/>
        <v>2.1</v>
      </c>
      <c r="K19" s="30">
        <f t="shared" si="2"/>
        <v>16.100000000000001</v>
      </c>
      <c r="L19" s="30">
        <f t="shared" si="2"/>
        <v>7</v>
      </c>
      <c r="M19" s="31">
        <f t="shared" si="2"/>
        <v>2.8</v>
      </c>
    </row>
    <row r="20" spans="1:13" ht="14.25" customHeight="1" x14ac:dyDescent="0.15">
      <c r="A20" s="91"/>
      <c r="B20" s="92"/>
      <c r="C20" s="67" t="s">
        <v>26</v>
      </c>
      <c r="D20" s="68"/>
      <c r="E20" s="28">
        <f t="shared" si="0"/>
        <v>3</v>
      </c>
      <c r="F20" s="29">
        <f t="shared" si="2"/>
        <v>33.299999999999997</v>
      </c>
      <c r="G20" s="30">
        <f t="shared" si="2"/>
        <v>33.299999999999997</v>
      </c>
      <c r="H20" s="30">
        <f t="shared" si="2"/>
        <v>100</v>
      </c>
      <c r="I20" s="30">
        <f t="shared" si="2"/>
        <v>0</v>
      </c>
      <c r="J20" s="30">
        <f t="shared" si="2"/>
        <v>0</v>
      </c>
      <c r="K20" s="30">
        <f t="shared" si="2"/>
        <v>0</v>
      </c>
      <c r="L20" s="30">
        <f t="shared" si="2"/>
        <v>0</v>
      </c>
      <c r="M20" s="31">
        <f t="shared" si="2"/>
        <v>0</v>
      </c>
    </row>
    <row r="21" spans="1:13" ht="14.25" customHeight="1" x14ac:dyDescent="0.15">
      <c r="A21" s="93"/>
      <c r="B21" s="94"/>
      <c r="C21" s="69" t="s">
        <v>6</v>
      </c>
      <c r="D21" s="70"/>
      <c r="E21" s="37">
        <f t="shared" si="0"/>
        <v>7</v>
      </c>
      <c r="F21" s="38">
        <f t="shared" si="2"/>
        <v>57.1</v>
      </c>
      <c r="G21" s="39">
        <f t="shared" si="2"/>
        <v>14.3</v>
      </c>
      <c r="H21" s="39">
        <f t="shared" si="2"/>
        <v>42.9</v>
      </c>
      <c r="I21" s="39">
        <f t="shared" si="2"/>
        <v>28.6</v>
      </c>
      <c r="J21" s="39">
        <f t="shared" si="2"/>
        <v>0</v>
      </c>
      <c r="K21" s="39">
        <f t="shared" si="2"/>
        <v>14.3</v>
      </c>
      <c r="L21" s="39">
        <f t="shared" si="2"/>
        <v>0</v>
      </c>
      <c r="M21" s="40">
        <f t="shared" si="2"/>
        <v>14.3</v>
      </c>
    </row>
    <row r="22" spans="1:13" ht="14.25" customHeight="1" x14ac:dyDescent="0.15">
      <c r="A22" s="71" t="s">
        <v>70</v>
      </c>
      <c r="B22" s="72"/>
      <c r="C22" s="86" t="s">
        <v>7</v>
      </c>
      <c r="D22" s="41" t="s">
        <v>71</v>
      </c>
      <c r="E22" s="33">
        <f t="shared" si="0"/>
        <v>34</v>
      </c>
      <c r="F22" s="34">
        <f t="shared" si="2"/>
        <v>44.1</v>
      </c>
      <c r="G22" s="35">
        <f t="shared" si="2"/>
        <v>41.2</v>
      </c>
      <c r="H22" s="35">
        <f t="shared" si="2"/>
        <v>23.5</v>
      </c>
      <c r="I22" s="35">
        <f t="shared" si="2"/>
        <v>41.2</v>
      </c>
      <c r="J22" s="35">
        <f t="shared" si="2"/>
        <v>0</v>
      </c>
      <c r="K22" s="35">
        <f t="shared" si="2"/>
        <v>8.8000000000000007</v>
      </c>
      <c r="L22" s="35">
        <f t="shared" si="2"/>
        <v>0</v>
      </c>
      <c r="M22" s="36">
        <f t="shared" si="2"/>
        <v>5.9</v>
      </c>
    </row>
    <row r="23" spans="1:13" ht="14.25" customHeight="1" x14ac:dyDescent="0.15">
      <c r="A23" s="73"/>
      <c r="B23" s="74"/>
      <c r="C23" s="87"/>
      <c r="D23" s="42" t="s">
        <v>21</v>
      </c>
      <c r="E23" s="28">
        <f t="shared" si="0"/>
        <v>66</v>
      </c>
      <c r="F23" s="29">
        <f t="shared" si="2"/>
        <v>39.4</v>
      </c>
      <c r="G23" s="30">
        <f t="shared" si="2"/>
        <v>31.8</v>
      </c>
      <c r="H23" s="30">
        <f t="shared" si="2"/>
        <v>4.5</v>
      </c>
      <c r="I23" s="30">
        <f t="shared" si="2"/>
        <v>39.4</v>
      </c>
      <c r="J23" s="30">
        <f t="shared" si="2"/>
        <v>0</v>
      </c>
      <c r="K23" s="30">
        <f t="shared" si="2"/>
        <v>27.3</v>
      </c>
      <c r="L23" s="30">
        <f t="shared" si="2"/>
        <v>6.1</v>
      </c>
      <c r="M23" s="31">
        <f t="shared" si="2"/>
        <v>3</v>
      </c>
    </row>
    <row r="24" spans="1:13" ht="14.25" customHeight="1" x14ac:dyDescent="0.15">
      <c r="A24" s="73"/>
      <c r="B24" s="74"/>
      <c r="C24" s="87"/>
      <c r="D24" s="42" t="s">
        <v>22</v>
      </c>
      <c r="E24" s="28">
        <f t="shared" si="0"/>
        <v>85</v>
      </c>
      <c r="F24" s="29">
        <f t="shared" si="2"/>
        <v>27.1</v>
      </c>
      <c r="G24" s="30">
        <f t="shared" si="2"/>
        <v>54.1</v>
      </c>
      <c r="H24" s="30">
        <f t="shared" si="2"/>
        <v>29.4</v>
      </c>
      <c r="I24" s="30">
        <f t="shared" si="2"/>
        <v>42.4</v>
      </c>
      <c r="J24" s="30">
        <f t="shared" si="2"/>
        <v>3.5</v>
      </c>
      <c r="K24" s="30">
        <f t="shared" si="2"/>
        <v>14.1</v>
      </c>
      <c r="L24" s="30">
        <f t="shared" si="2"/>
        <v>7.1</v>
      </c>
      <c r="M24" s="31">
        <f t="shared" si="2"/>
        <v>1.2</v>
      </c>
    </row>
    <row r="25" spans="1:13" ht="14.25" customHeight="1" x14ac:dyDescent="0.15">
      <c r="A25" s="73"/>
      <c r="B25" s="74"/>
      <c r="C25" s="87"/>
      <c r="D25" s="42" t="s">
        <v>23</v>
      </c>
      <c r="E25" s="28">
        <f t="shared" si="0"/>
        <v>81</v>
      </c>
      <c r="F25" s="29">
        <f t="shared" si="2"/>
        <v>32.1</v>
      </c>
      <c r="G25" s="30">
        <f t="shared" si="2"/>
        <v>54.3</v>
      </c>
      <c r="H25" s="30">
        <f t="shared" si="2"/>
        <v>32.1</v>
      </c>
      <c r="I25" s="30">
        <f t="shared" si="2"/>
        <v>32.1</v>
      </c>
      <c r="J25" s="30">
        <f t="shared" si="2"/>
        <v>6.2</v>
      </c>
      <c r="K25" s="30">
        <f t="shared" si="2"/>
        <v>14.8</v>
      </c>
      <c r="L25" s="30">
        <f t="shared" si="2"/>
        <v>3.7</v>
      </c>
      <c r="M25" s="31">
        <f t="shared" si="2"/>
        <v>0</v>
      </c>
    </row>
    <row r="26" spans="1:13" ht="14.25" customHeight="1" x14ac:dyDescent="0.15">
      <c r="A26" s="73"/>
      <c r="B26" s="74"/>
      <c r="C26" s="87"/>
      <c r="D26" s="42" t="s">
        <v>24</v>
      </c>
      <c r="E26" s="28">
        <f t="shared" si="0"/>
        <v>69</v>
      </c>
      <c r="F26" s="29">
        <f t="shared" si="2"/>
        <v>21.7</v>
      </c>
      <c r="G26" s="30">
        <f t="shared" si="2"/>
        <v>46.4</v>
      </c>
      <c r="H26" s="30">
        <f t="shared" si="2"/>
        <v>36.200000000000003</v>
      </c>
      <c r="I26" s="30">
        <f t="shared" si="2"/>
        <v>13</v>
      </c>
      <c r="J26" s="30">
        <f t="shared" si="2"/>
        <v>2.9</v>
      </c>
      <c r="K26" s="30">
        <f t="shared" si="2"/>
        <v>23.2</v>
      </c>
      <c r="L26" s="30">
        <f t="shared" si="2"/>
        <v>10.1</v>
      </c>
      <c r="M26" s="31">
        <f t="shared" si="2"/>
        <v>2.9</v>
      </c>
    </row>
    <row r="27" spans="1:13" ht="14.25" customHeight="1" x14ac:dyDescent="0.15">
      <c r="A27" s="73"/>
      <c r="B27" s="74"/>
      <c r="C27" s="88"/>
      <c r="D27" s="42" t="s">
        <v>91</v>
      </c>
      <c r="E27" s="37">
        <f t="shared" si="0"/>
        <v>63</v>
      </c>
      <c r="F27" s="38">
        <f t="shared" ref="F27:M36" si="3">IFERROR(ROUND(F138/$E27*100,1),"-")</f>
        <v>38.1</v>
      </c>
      <c r="G27" s="39">
        <f t="shared" si="3"/>
        <v>57.1</v>
      </c>
      <c r="H27" s="39">
        <f t="shared" si="3"/>
        <v>65.099999999999994</v>
      </c>
      <c r="I27" s="39">
        <f t="shared" si="3"/>
        <v>23.8</v>
      </c>
      <c r="J27" s="39">
        <f t="shared" si="3"/>
        <v>3.2</v>
      </c>
      <c r="K27" s="39">
        <f t="shared" si="3"/>
        <v>11.1</v>
      </c>
      <c r="L27" s="39">
        <f t="shared" si="3"/>
        <v>1.6</v>
      </c>
      <c r="M27" s="40">
        <f t="shared" si="3"/>
        <v>3.2</v>
      </c>
    </row>
    <row r="28" spans="1:13" ht="14.25" customHeight="1" x14ac:dyDescent="0.15">
      <c r="A28" s="73"/>
      <c r="B28" s="74"/>
      <c r="C28" s="86" t="s">
        <v>8</v>
      </c>
      <c r="D28" s="41" t="s">
        <v>71</v>
      </c>
      <c r="E28" s="33">
        <f t="shared" si="0"/>
        <v>52</v>
      </c>
      <c r="F28" s="34">
        <f t="shared" si="3"/>
        <v>15.4</v>
      </c>
      <c r="G28" s="35">
        <f t="shared" si="3"/>
        <v>46.2</v>
      </c>
      <c r="H28" s="35">
        <f t="shared" si="3"/>
        <v>21.2</v>
      </c>
      <c r="I28" s="35">
        <f t="shared" si="3"/>
        <v>42.3</v>
      </c>
      <c r="J28" s="35">
        <f t="shared" si="3"/>
        <v>3.8</v>
      </c>
      <c r="K28" s="35">
        <f t="shared" si="3"/>
        <v>15.4</v>
      </c>
      <c r="L28" s="35">
        <f t="shared" si="3"/>
        <v>3.8</v>
      </c>
      <c r="M28" s="36">
        <f t="shared" si="3"/>
        <v>5.8</v>
      </c>
    </row>
    <row r="29" spans="1:13" ht="14.25" customHeight="1" x14ac:dyDescent="0.15">
      <c r="A29" s="73"/>
      <c r="B29" s="74"/>
      <c r="C29" s="87"/>
      <c r="D29" s="42" t="s">
        <v>21</v>
      </c>
      <c r="E29" s="28">
        <f t="shared" si="0"/>
        <v>92</v>
      </c>
      <c r="F29" s="29">
        <f t="shared" si="3"/>
        <v>31.5</v>
      </c>
      <c r="G29" s="30">
        <f t="shared" si="3"/>
        <v>46.7</v>
      </c>
      <c r="H29" s="30">
        <f t="shared" si="3"/>
        <v>20.7</v>
      </c>
      <c r="I29" s="30">
        <f t="shared" si="3"/>
        <v>56.5</v>
      </c>
      <c r="J29" s="30">
        <f t="shared" si="3"/>
        <v>2.2000000000000002</v>
      </c>
      <c r="K29" s="30">
        <f t="shared" si="3"/>
        <v>13</v>
      </c>
      <c r="L29" s="30">
        <f t="shared" si="3"/>
        <v>4.3</v>
      </c>
      <c r="M29" s="31">
        <f t="shared" si="3"/>
        <v>6.5</v>
      </c>
    </row>
    <row r="30" spans="1:13" ht="14.25" customHeight="1" x14ac:dyDescent="0.15">
      <c r="A30" s="73"/>
      <c r="B30" s="74"/>
      <c r="C30" s="87"/>
      <c r="D30" s="42" t="s">
        <v>22</v>
      </c>
      <c r="E30" s="28">
        <f t="shared" si="0"/>
        <v>122</v>
      </c>
      <c r="F30" s="29">
        <f t="shared" si="3"/>
        <v>29.5</v>
      </c>
      <c r="G30" s="30">
        <f t="shared" si="3"/>
        <v>54.9</v>
      </c>
      <c r="H30" s="30">
        <f t="shared" si="3"/>
        <v>31.1</v>
      </c>
      <c r="I30" s="30">
        <f t="shared" si="3"/>
        <v>42.6</v>
      </c>
      <c r="J30" s="30">
        <f t="shared" si="3"/>
        <v>3.3</v>
      </c>
      <c r="K30" s="30">
        <f t="shared" si="3"/>
        <v>14.8</v>
      </c>
      <c r="L30" s="30">
        <f t="shared" si="3"/>
        <v>5.7</v>
      </c>
      <c r="M30" s="31">
        <f t="shared" si="3"/>
        <v>1.6</v>
      </c>
    </row>
    <row r="31" spans="1:13" ht="14.25" customHeight="1" x14ac:dyDescent="0.15">
      <c r="A31" s="73"/>
      <c r="B31" s="74"/>
      <c r="C31" s="87"/>
      <c r="D31" s="42" t="s">
        <v>23</v>
      </c>
      <c r="E31" s="28">
        <f t="shared" si="0"/>
        <v>97</v>
      </c>
      <c r="F31" s="29">
        <f t="shared" si="3"/>
        <v>29.9</v>
      </c>
      <c r="G31" s="30">
        <f t="shared" si="3"/>
        <v>61.9</v>
      </c>
      <c r="H31" s="30">
        <f t="shared" si="3"/>
        <v>45.4</v>
      </c>
      <c r="I31" s="30">
        <f t="shared" si="3"/>
        <v>26.8</v>
      </c>
      <c r="J31" s="30">
        <f t="shared" si="3"/>
        <v>3.1</v>
      </c>
      <c r="K31" s="30">
        <f t="shared" si="3"/>
        <v>11.3</v>
      </c>
      <c r="L31" s="30">
        <f t="shared" si="3"/>
        <v>7.2</v>
      </c>
      <c r="M31" s="31">
        <f t="shared" si="3"/>
        <v>1</v>
      </c>
    </row>
    <row r="32" spans="1:13" ht="14.25" customHeight="1" x14ac:dyDescent="0.15">
      <c r="A32" s="73"/>
      <c r="B32" s="74"/>
      <c r="C32" s="87"/>
      <c r="D32" s="42" t="s">
        <v>24</v>
      </c>
      <c r="E32" s="28">
        <f t="shared" si="0"/>
        <v>85</v>
      </c>
      <c r="F32" s="29">
        <f t="shared" si="3"/>
        <v>21.2</v>
      </c>
      <c r="G32" s="30">
        <f t="shared" si="3"/>
        <v>56.5</v>
      </c>
      <c r="H32" s="30">
        <f t="shared" si="3"/>
        <v>49.4</v>
      </c>
      <c r="I32" s="30">
        <f t="shared" si="3"/>
        <v>20</v>
      </c>
      <c r="J32" s="30">
        <f t="shared" si="3"/>
        <v>3.5</v>
      </c>
      <c r="K32" s="30">
        <f t="shared" si="3"/>
        <v>12.9</v>
      </c>
      <c r="L32" s="30">
        <f t="shared" si="3"/>
        <v>8.1999999999999993</v>
      </c>
      <c r="M32" s="31">
        <f t="shared" si="3"/>
        <v>2.4</v>
      </c>
    </row>
    <row r="33" spans="1:13" ht="14.25" customHeight="1" x14ac:dyDescent="0.15">
      <c r="A33" s="73"/>
      <c r="B33" s="74"/>
      <c r="C33" s="88"/>
      <c r="D33" s="42" t="s">
        <v>91</v>
      </c>
      <c r="E33" s="37">
        <f t="shared" ref="E33:E49" si="4">E144</f>
        <v>83</v>
      </c>
      <c r="F33" s="38">
        <f t="shared" si="3"/>
        <v>24.1</v>
      </c>
      <c r="G33" s="39">
        <f t="shared" si="3"/>
        <v>50.6</v>
      </c>
      <c r="H33" s="39">
        <f t="shared" si="3"/>
        <v>47</v>
      </c>
      <c r="I33" s="39">
        <f t="shared" si="3"/>
        <v>21.7</v>
      </c>
      <c r="J33" s="39">
        <f t="shared" si="3"/>
        <v>1.2</v>
      </c>
      <c r="K33" s="39">
        <f t="shared" si="3"/>
        <v>19.3</v>
      </c>
      <c r="L33" s="39">
        <f t="shared" si="3"/>
        <v>10.8</v>
      </c>
      <c r="M33" s="40">
        <f t="shared" si="3"/>
        <v>2.4</v>
      </c>
    </row>
    <row r="34" spans="1:13" ht="14.25" customHeight="1" x14ac:dyDescent="0.15">
      <c r="A34" s="89" t="s">
        <v>10</v>
      </c>
      <c r="B34" s="90"/>
      <c r="C34" s="77" t="s">
        <v>27</v>
      </c>
      <c r="D34" s="78"/>
      <c r="E34" s="33">
        <f t="shared" si="4"/>
        <v>446</v>
      </c>
      <c r="F34" s="34">
        <f t="shared" si="3"/>
        <v>30.9</v>
      </c>
      <c r="G34" s="35">
        <f t="shared" si="3"/>
        <v>50.4</v>
      </c>
      <c r="H34" s="35">
        <f t="shared" si="3"/>
        <v>28</v>
      </c>
      <c r="I34" s="35">
        <f t="shared" si="3"/>
        <v>36.799999999999997</v>
      </c>
      <c r="J34" s="35">
        <f t="shared" si="3"/>
        <v>3.4</v>
      </c>
      <c r="K34" s="35">
        <f t="shared" si="3"/>
        <v>14.3</v>
      </c>
      <c r="L34" s="35">
        <f t="shared" si="3"/>
        <v>4.5</v>
      </c>
      <c r="M34" s="36">
        <f t="shared" si="3"/>
        <v>2.9</v>
      </c>
    </row>
    <row r="35" spans="1:13" ht="14.25" customHeight="1" x14ac:dyDescent="0.15">
      <c r="A35" s="91"/>
      <c r="B35" s="92"/>
      <c r="C35" s="67" t="s">
        <v>28</v>
      </c>
      <c r="D35" s="68"/>
      <c r="E35" s="28">
        <f t="shared" si="4"/>
        <v>77</v>
      </c>
      <c r="F35" s="29">
        <f t="shared" si="3"/>
        <v>31.2</v>
      </c>
      <c r="G35" s="30">
        <f t="shared" si="3"/>
        <v>57.1</v>
      </c>
      <c r="H35" s="30">
        <f t="shared" si="3"/>
        <v>36.4</v>
      </c>
      <c r="I35" s="30">
        <f t="shared" si="3"/>
        <v>37.700000000000003</v>
      </c>
      <c r="J35" s="30">
        <f t="shared" si="3"/>
        <v>5.2</v>
      </c>
      <c r="K35" s="30">
        <f t="shared" si="3"/>
        <v>14.3</v>
      </c>
      <c r="L35" s="30">
        <f t="shared" si="3"/>
        <v>6.5</v>
      </c>
      <c r="M35" s="31">
        <f t="shared" si="3"/>
        <v>1.3</v>
      </c>
    </row>
    <row r="36" spans="1:13" ht="14.25" customHeight="1" x14ac:dyDescent="0.15">
      <c r="A36" s="91"/>
      <c r="B36" s="92"/>
      <c r="C36" s="67" t="s">
        <v>29</v>
      </c>
      <c r="D36" s="68"/>
      <c r="E36" s="28">
        <f t="shared" si="4"/>
        <v>47</v>
      </c>
      <c r="F36" s="29">
        <f t="shared" si="3"/>
        <v>17</v>
      </c>
      <c r="G36" s="30">
        <f t="shared" si="3"/>
        <v>42.6</v>
      </c>
      <c r="H36" s="30">
        <f t="shared" si="3"/>
        <v>31.9</v>
      </c>
      <c r="I36" s="30">
        <f t="shared" si="3"/>
        <v>27.7</v>
      </c>
      <c r="J36" s="30">
        <f t="shared" si="3"/>
        <v>4.3</v>
      </c>
      <c r="K36" s="30">
        <f t="shared" si="3"/>
        <v>25.5</v>
      </c>
      <c r="L36" s="30">
        <f t="shared" si="3"/>
        <v>6.4</v>
      </c>
      <c r="M36" s="31">
        <f t="shared" si="3"/>
        <v>2.1</v>
      </c>
    </row>
    <row r="37" spans="1:13" ht="14.25" customHeight="1" x14ac:dyDescent="0.15">
      <c r="A37" s="91"/>
      <c r="B37" s="92"/>
      <c r="C37" s="67" t="s">
        <v>30</v>
      </c>
      <c r="D37" s="68"/>
      <c r="E37" s="28">
        <f t="shared" si="4"/>
        <v>30</v>
      </c>
      <c r="F37" s="29">
        <f t="shared" ref="F37:M46" si="5">IFERROR(ROUND(F148/$E37*100,1),"-")</f>
        <v>30</v>
      </c>
      <c r="G37" s="30">
        <f t="shared" si="5"/>
        <v>63.3</v>
      </c>
      <c r="H37" s="30">
        <f t="shared" si="5"/>
        <v>36.700000000000003</v>
      </c>
      <c r="I37" s="30">
        <f t="shared" si="5"/>
        <v>53.3</v>
      </c>
      <c r="J37" s="30">
        <f t="shared" si="5"/>
        <v>0</v>
      </c>
      <c r="K37" s="30">
        <f t="shared" si="5"/>
        <v>6.7</v>
      </c>
      <c r="L37" s="30">
        <f t="shared" si="5"/>
        <v>10</v>
      </c>
      <c r="M37" s="31">
        <f t="shared" si="5"/>
        <v>3.3</v>
      </c>
    </row>
    <row r="38" spans="1:13" ht="14.25" customHeight="1" x14ac:dyDescent="0.15">
      <c r="A38" s="91"/>
      <c r="B38" s="92"/>
      <c r="C38" s="67" t="s">
        <v>31</v>
      </c>
      <c r="D38" s="68"/>
      <c r="E38" s="28">
        <f t="shared" si="4"/>
        <v>109</v>
      </c>
      <c r="F38" s="29">
        <f t="shared" si="5"/>
        <v>26.6</v>
      </c>
      <c r="G38" s="30">
        <f t="shared" si="5"/>
        <v>55</v>
      </c>
      <c r="H38" s="30">
        <f t="shared" si="5"/>
        <v>42.2</v>
      </c>
      <c r="I38" s="30">
        <f t="shared" si="5"/>
        <v>26.6</v>
      </c>
      <c r="J38" s="30">
        <f t="shared" si="5"/>
        <v>1.8</v>
      </c>
      <c r="K38" s="30">
        <f t="shared" si="5"/>
        <v>14.7</v>
      </c>
      <c r="L38" s="30">
        <f t="shared" si="5"/>
        <v>11</v>
      </c>
      <c r="M38" s="31">
        <f t="shared" si="5"/>
        <v>1.8</v>
      </c>
    </row>
    <row r="39" spans="1:13" ht="14.25" customHeight="1" x14ac:dyDescent="0.15">
      <c r="A39" s="91"/>
      <c r="B39" s="92"/>
      <c r="C39" s="67" t="s">
        <v>32</v>
      </c>
      <c r="D39" s="68"/>
      <c r="E39" s="28">
        <f t="shared" si="4"/>
        <v>17</v>
      </c>
      <c r="F39" s="29">
        <f t="shared" si="5"/>
        <v>23.5</v>
      </c>
      <c r="G39" s="30">
        <f t="shared" si="5"/>
        <v>41.2</v>
      </c>
      <c r="H39" s="30">
        <f t="shared" si="5"/>
        <v>23.5</v>
      </c>
      <c r="I39" s="30">
        <f t="shared" si="5"/>
        <v>41.2</v>
      </c>
      <c r="J39" s="30">
        <f t="shared" si="5"/>
        <v>5.9</v>
      </c>
      <c r="K39" s="30">
        <f t="shared" si="5"/>
        <v>11.8</v>
      </c>
      <c r="L39" s="30">
        <f t="shared" si="5"/>
        <v>5.9</v>
      </c>
      <c r="M39" s="31">
        <f t="shared" si="5"/>
        <v>5.9</v>
      </c>
    </row>
    <row r="40" spans="1:13" ht="14.25" customHeight="1" x14ac:dyDescent="0.15">
      <c r="A40" s="91"/>
      <c r="B40" s="92"/>
      <c r="C40" s="67" t="s">
        <v>33</v>
      </c>
      <c r="D40" s="68"/>
      <c r="E40" s="28">
        <f t="shared" si="4"/>
        <v>104</v>
      </c>
      <c r="F40" s="29">
        <f t="shared" si="5"/>
        <v>29.8</v>
      </c>
      <c r="G40" s="30">
        <f t="shared" si="5"/>
        <v>53.8</v>
      </c>
      <c r="H40" s="30">
        <f t="shared" si="5"/>
        <v>43.3</v>
      </c>
      <c r="I40" s="30">
        <f t="shared" si="5"/>
        <v>33.700000000000003</v>
      </c>
      <c r="J40" s="30">
        <f t="shared" si="5"/>
        <v>1</v>
      </c>
      <c r="K40" s="30">
        <f t="shared" si="5"/>
        <v>15.4</v>
      </c>
      <c r="L40" s="30">
        <f t="shared" si="5"/>
        <v>5.8</v>
      </c>
      <c r="M40" s="31">
        <f t="shared" si="5"/>
        <v>2.9</v>
      </c>
    </row>
    <row r="41" spans="1:13" ht="14.25" customHeight="1" x14ac:dyDescent="0.15">
      <c r="A41" s="91"/>
      <c r="B41" s="92"/>
      <c r="C41" s="67" t="s">
        <v>34</v>
      </c>
      <c r="D41" s="68"/>
      <c r="E41" s="28">
        <f t="shared" si="4"/>
        <v>89</v>
      </c>
      <c r="F41" s="29">
        <f t="shared" si="5"/>
        <v>24.7</v>
      </c>
      <c r="G41" s="30">
        <f t="shared" si="5"/>
        <v>48.3</v>
      </c>
      <c r="H41" s="30">
        <f t="shared" si="5"/>
        <v>44.9</v>
      </c>
      <c r="I41" s="30">
        <f t="shared" si="5"/>
        <v>16.899999999999999</v>
      </c>
      <c r="J41" s="30">
        <f t="shared" si="5"/>
        <v>2.2000000000000002</v>
      </c>
      <c r="K41" s="30">
        <f t="shared" si="5"/>
        <v>20.2</v>
      </c>
      <c r="L41" s="30">
        <f t="shared" si="5"/>
        <v>6.7</v>
      </c>
      <c r="M41" s="31">
        <f t="shared" si="5"/>
        <v>2.2000000000000002</v>
      </c>
    </row>
    <row r="42" spans="1:13" ht="14.25" customHeight="1" x14ac:dyDescent="0.15">
      <c r="A42" s="91"/>
      <c r="B42" s="92"/>
      <c r="C42" s="67" t="s">
        <v>0</v>
      </c>
      <c r="D42" s="68"/>
      <c r="E42" s="28">
        <f t="shared" si="4"/>
        <v>16</v>
      </c>
      <c r="F42" s="29">
        <f t="shared" si="5"/>
        <v>31.3</v>
      </c>
      <c r="G42" s="30">
        <f t="shared" si="5"/>
        <v>43.8</v>
      </c>
      <c r="H42" s="30">
        <f t="shared" si="5"/>
        <v>43.8</v>
      </c>
      <c r="I42" s="30">
        <f t="shared" si="5"/>
        <v>31.3</v>
      </c>
      <c r="J42" s="30">
        <f t="shared" si="5"/>
        <v>0</v>
      </c>
      <c r="K42" s="30">
        <f t="shared" si="5"/>
        <v>31.3</v>
      </c>
      <c r="L42" s="30">
        <f t="shared" si="5"/>
        <v>12.5</v>
      </c>
      <c r="M42" s="31">
        <f t="shared" si="5"/>
        <v>0</v>
      </c>
    </row>
    <row r="43" spans="1:13" ht="14.25" customHeight="1" x14ac:dyDescent="0.15">
      <c r="A43" s="91"/>
      <c r="B43" s="92"/>
      <c r="C43" s="69" t="s">
        <v>6</v>
      </c>
      <c r="D43" s="70"/>
      <c r="E43" s="37">
        <f t="shared" si="4"/>
        <v>13</v>
      </c>
      <c r="F43" s="38">
        <f t="shared" si="5"/>
        <v>46.2</v>
      </c>
      <c r="G43" s="39">
        <f t="shared" si="5"/>
        <v>38.5</v>
      </c>
      <c r="H43" s="39">
        <f t="shared" si="5"/>
        <v>30.8</v>
      </c>
      <c r="I43" s="39">
        <f t="shared" si="5"/>
        <v>30.8</v>
      </c>
      <c r="J43" s="39">
        <f t="shared" si="5"/>
        <v>0</v>
      </c>
      <c r="K43" s="39">
        <f t="shared" si="5"/>
        <v>15.4</v>
      </c>
      <c r="L43" s="39">
        <f t="shared" si="5"/>
        <v>0</v>
      </c>
      <c r="M43" s="40">
        <f t="shared" si="5"/>
        <v>15.4</v>
      </c>
    </row>
    <row r="44" spans="1:13" ht="14.25" customHeight="1" x14ac:dyDescent="0.15">
      <c r="A44" s="71" t="s">
        <v>11</v>
      </c>
      <c r="B44" s="72"/>
      <c r="C44" s="77" t="s">
        <v>35</v>
      </c>
      <c r="D44" s="78"/>
      <c r="E44" s="33">
        <f t="shared" si="4"/>
        <v>210</v>
      </c>
      <c r="F44" s="34">
        <f t="shared" si="5"/>
        <v>23.3</v>
      </c>
      <c r="G44" s="35">
        <f t="shared" si="5"/>
        <v>42.4</v>
      </c>
      <c r="H44" s="35">
        <f t="shared" si="5"/>
        <v>29</v>
      </c>
      <c r="I44" s="35">
        <f t="shared" si="5"/>
        <v>18.600000000000001</v>
      </c>
      <c r="J44" s="35">
        <f t="shared" si="5"/>
        <v>2.9</v>
      </c>
      <c r="K44" s="35">
        <f t="shared" si="5"/>
        <v>22.9</v>
      </c>
      <c r="L44" s="35">
        <f t="shared" si="5"/>
        <v>10</v>
      </c>
      <c r="M44" s="36">
        <f t="shared" si="5"/>
        <v>4.3</v>
      </c>
    </row>
    <row r="45" spans="1:13" ht="14.25" customHeight="1" x14ac:dyDescent="0.15">
      <c r="A45" s="73"/>
      <c r="B45" s="74"/>
      <c r="C45" s="67" t="s">
        <v>36</v>
      </c>
      <c r="D45" s="68"/>
      <c r="E45" s="28">
        <f t="shared" si="4"/>
        <v>284</v>
      </c>
      <c r="F45" s="29">
        <f t="shared" si="5"/>
        <v>29.6</v>
      </c>
      <c r="G45" s="30">
        <f t="shared" si="5"/>
        <v>56</v>
      </c>
      <c r="H45" s="30">
        <f t="shared" si="5"/>
        <v>39.1</v>
      </c>
      <c r="I45" s="30">
        <f t="shared" si="5"/>
        <v>27.1</v>
      </c>
      <c r="J45" s="30">
        <f t="shared" si="5"/>
        <v>2.5</v>
      </c>
      <c r="K45" s="30">
        <f t="shared" si="5"/>
        <v>15.5</v>
      </c>
      <c r="L45" s="30">
        <f t="shared" si="5"/>
        <v>5.6</v>
      </c>
      <c r="M45" s="31">
        <f t="shared" si="5"/>
        <v>2.1</v>
      </c>
    </row>
    <row r="46" spans="1:13" ht="14.25" customHeight="1" x14ac:dyDescent="0.15">
      <c r="A46" s="73"/>
      <c r="B46" s="74"/>
      <c r="C46" s="67" t="s">
        <v>37</v>
      </c>
      <c r="D46" s="68"/>
      <c r="E46" s="28">
        <f t="shared" si="4"/>
        <v>229</v>
      </c>
      <c r="F46" s="29">
        <f t="shared" si="5"/>
        <v>28.4</v>
      </c>
      <c r="G46" s="30">
        <f t="shared" si="5"/>
        <v>52</v>
      </c>
      <c r="H46" s="30">
        <f t="shared" si="5"/>
        <v>37.1</v>
      </c>
      <c r="I46" s="30">
        <f t="shared" si="5"/>
        <v>42.8</v>
      </c>
      <c r="J46" s="30">
        <f t="shared" si="5"/>
        <v>2.2000000000000002</v>
      </c>
      <c r="K46" s="30">
        <f t="shared" si="5"/>
        <v>14.8</v>
      </c>
      <c r="L46" s="30">
        <f t="shared" si="5"/>
        <v>4.4000000000000004</v>
      </c>
      <c r="M46" s="31">
        <f t="shared" si="5"/>
        <v>1.7</v>
      </c>
    </row>
    <row r="47" spans="1:13" ht="14.25" customHeight="1" x14ac:dyDescent="0.15">
      <c r="A47" s="73"/>
      <c r="B47" s="74"/>
      <c r="C47" s="67" t="s">
        <v>38</v>
      </c>
      <c r="D47" s="68"/>
      <c r="E47" s="28">
        <f t="shared" si="4"/>
        <v>162</v>
      </c>
      <c r="F47" s="29">
        <f t="shared" ref="F47:M56" si="6">IFERROR(ROUND(F158/$E47*100,1),"-")</f>
        <v>32.1</v>
      </c>
      <c r="G47" s="30">
        <f t="shared" si="6"/>
        <v>56.2</v>
      </c>
      <c r="H47" s="30">
        <f t="shared" si="6"/>
        <v>29</v>
      </c>
      <c r="I47" s="30">
        <f t="shared" si="6"/>
        <v>48.8</v>
      </c>
      <c r="J47" s="30">
        <f t="shared" si="6"/>
        <v>4.9000000000000004</v>
      </c>
      <c r="K47" s="30">
        <f t="shared" si="6"/>
        <v>8</v>
      </c>
      <c r="L47" s="30">
        <f t="shared" si="6"/>
        <v>3.7</v>
      </c>
      <c r="M47" s="31">
        <f t="shared" si="6"/>
        <v>2.5</v>
      </c>
    </row>
    <row r="48" spans="1:13" ht="14.25" customHeight="1" x14ac:dyDescent="0.15">
      <c r="A48" s="73"/>
      <c r="B48" s="74"/>
      <c r="C48" s="67" t="s">
        <v>39</v>
      </c>
      <c r="D48" s="68"/>
      <c r="E48" s="28">
        <f t="shared" si="4"/>
        <v>43</v>
      </c>
      <c r="F48" s="29">
        <f t="shared" si="6"/>
        <v>39.5</v>
      </c>
      <c r="G48" s="30">
        <f t="shared" si="6"/>
        <v>46.5</v>
      </c>
      <c r="H48" s="30">
        <f t="shared" si="6"/>
        <v>30.2</v>
      </c>
      <c r="I48" s="30">
        <f t="shared" si="6"/>
        <v>41.9</v>
      </c>
      <c r="J48" s="30">
        <f t="shared" si="6"/>
        <v>0</v>
      </c>
      <c r="K48" s="30">
        <f t="shared" si="6"/>
        <v>16.3</v>
      </c>
      <c r="L48" s="30">
        <f t="shared" si="6"/>
        <v>7</v>
      </c>
      <c r="M48" s="31">
        <f t="shared" si="6"/>
        <v>2.2999999999999998</v>
      </c>
    </row>
    <row r="49" spans="1:13" ht="14.25" customHeight="1" x14ac:dyDescent="0.15">
      <c r="A49" s="73"/>
      <c r="B49" s="74"/>
      <c r="C49" s="67" t="s">
        <v>40</v>
      </c>
      <c r="D49" s="68"/>
      <c r="E49" s="28">
        <f t="shared" si="4"/>
        <v>9</v>
      </c>
      <c r="F49" s="29">
        <f t="shared" si="6"/>
        <v>66.7</v>
      </c>
      <c r="G49" s="30">
        <f t="shared" si="6"/>
        <v>55.6</v>
      </c>
      <c r="H49" s="30">
        <f t="shared" si="6"/>
        <v>33.299999999999997</v>
      </c>
      <c r="I49" s="30">
        <f t="shared" si="6"/>
        <v>55.6</v>
      </c>
      <c r="J49" s="30">
        <f t="shared" si="6"/>
        <v>11.1</v>
      </c>
      <c r="K49" s="30">
        <f t="shared" si="6"/>
        <v>0</v>
      </c>
      <c r="L49" s="30">
        <f t="shared" si="6"/>
        <v>11.1</v>
      </c>
      <c r="M49" s="31">
        <f t="shared" si="6"/>
        <v>0</v>
      </c>
    </row>
    <row r="50" spans="1:13" ht="14.25" customHeight="1" x14ac:dyDescent="0.15">
      <c r="A50" s="75"/>
      <c r="B50" s="76"/>
      <c r="C50" s="69" t="s">
        <v>6</v>
      </c>
      <c r="D50" s="70"/>
      <c r="E50" s="37">
        <f t="shared" ref="E50:E81" si="7">E161</f>
        <v>11</v>
      </c>
      <c r="F50" s="38">
        <f t="shared" si="6"/>
        <v>27.3</v>
      </c>
      <c r="G50" s="39">
        <f t="shared" si="6"/>
        <v>27.3</v>
      </c>
      <c r="H50" s="39">
        <f t="shared" si="6"/>
        <v>45.5</v>
      </c>
      <c r="I50" s="39">
        <f t="shared" si="6"/>
        <v>9.1</v>
      </c>
      <c r="J50" s="39">
        <f t="shared" si="6"/>
        <v>0</v>
      </c>
      <c r="K50" s="39">
        <f t="shared" si="6"/>
        <v>18.2</v>
      </c>
      <c r="L50" s="39">
        <f t="shared" si="6"/>
        <v>9.1</v>
      </c>
      <c r="M50" s="40">
        <f t="shared" si="6"/>
        <v>18.2</v>
      </c>
    </row>
    <row r="51" spans="1:13" ht="31.5" customHeight="1" x14ac:dyDescent="0.15">
      <c r="A51" s="71" t="s">
        <v>72</v>
      </c>
      <c r="B51" s="72"/>
      <c r="C51" s="77" t="s">
        <v>41</v>
      </c>
      <c r="D51" s="78"/>
      <c r="E51" s="33">
        <f t="shared" si="7"/>
        <v>140</v>
      </c>
      <c r="F51" s="34">
        <f t="shared" si="6"/>
        <v>26.4</v>
      </c>
      <c r="G51" s="35">
        <f t="shared" si="6"/>
        <v>39.299999999999997</v>
      </c>
      <c r="H51" s="35">
        <f t="shared" si="6"/>
        <v>25.7</v>
      </c>
      <c r="I51" s="35">
        <f t="shared" si="6"/>
        <v>34.299999999999997</v>
      </c>
      <c r="J51" s="35">
        <f t="shared" si="6"/>
        <v>4.3</v>
      </c>
      <c r="K51" s="35">
        <f t="shared" si="6"/>
        <v>22.1</v>
      </c>
      <c r="L51" s="35">
        <f t="shared" si="6"/>
        <v>5</v>
      </c>
      <c r="M51" s="36">
        <f t="shared" si="6"/>
        <v>5</v>
      </c>
    </row>
    <row r="52" spans="1:13" ht="31.5" customHeight="1" x14ac:dyDescent="0.15">
      <c r="A52" s="73"/>
      <c r="B52" s="74"/>
      <c r="C52" s="67" t="s">
        <v>42</v>
      </c>
      <c r="D52" s="68"/>
      <c r="E52" s="28">
        <f t="shared" si="7"/>
        <v>104</v>
      </c>
      <c r="F52" s="29">
        <f t="shared" si="6"/>
        <v>32.700000000000003</v>
      </c>
      <c r="G52" s="30">
        <f t="shared" si="6"/>
        <v>39.4</v>
      </c>
      <c r="H52" s="30">
        <f t="shared" si="6"/>
        <v>10.6</v>
      </c>
      <c r="I52" s="30">
        <f t="shared" si="6"/>
        <v>55.8</v>
      </c>
      <c r="J52" s="30">
        <f t="shared" si="6"/>
        <v>1</v>
      </c>
      <c r="K52" s="30">
        <f t="shared" si="6"/>
        <v>13.5</v>
      </c>
      <c r="L52" s="30">
        <f t="shared" si="6"/>
        <v>4.8</v>
      </c>
      <c r="M52" s="31">
        <f t="shared" si="6"/>
        <v>2.9</v>
      </c>
    </row>
    <row r="53" spans="1:13" ht="31.5" customHeight="1" x14ac:dyDescent="0.15">
      <c r="A53" s="73"/>
      <c r="B53" s="74"/>
      <c r="C53" s="67" t="s">
        <v>43</v>
      </c>
      <c r="D53" s="68"/>
      <c r="E53" s="28">
        <f t="shared" si="7"/>
        <v>114</v>
      </c>
      <c r="F53" s="29">
        <f t="shared" si="6"/>
        <v>38.6</v>
      </c>
      <c r="G53" s="30">
        <f t="shared" si="6"/>
        <v>57</v>
      </c>
      <c r="H53" s="30">
        <f t="shared" si="6"/>
        <v>31.6</v>
      </c>
      <c r="I53" s="30">
        <f t="shared" si="6"/>
        <v>59.6</v>
      </c>
      <c r="J53" s="30">
        <f t="shared" si="6"/>
        <v>4.4000000000000004</v>
      </c>
      <c r="K53" s="30">
        <f t="shared" si="6"/>
        <v>6.1</v>
      </c>
      <c r="L53" s="30">
        <f t="shared" si="6"/>
        <v>2.6</v>
      </c>
      <c r="M53" s="31">
        <f t="shared" si="6"/>
        <v>0.9</v>
      </c>
    </row>
    <row r="54" spans="1:13" ht="31.5" customHeight="1" x14ac:dyDescent="0.15">
      <c r="A54" s="73"/>
      <c r="B54" s="74"/>
      <c r="C54" s="67" t="s">
        <v>44</v>
      </c>
      <c r="D54" s="68"/>
      <c r="E54" s="28">
        <f t="shared" si="7"/>
        <v>68</v>
      </c>
      <c r="F54" s="29">
        <f t="shared" si="6"/>
        <v>35.299999999999997</v>
      </c>
      <c r="G54" s="30">
        <f t="shared" si="6"/>
        <v>64.7</v>
      </c>
      <c r="H54" s="30">
        <f t="shared" si="6"/>
        <v>30.9</v>
      </c>
      <c r="I54" s="30">
        <f t="shared" si="6"/>
        <v>45.6</v>
      </c>
      <c r="J54" s="30">
        <f t="shared" si="6"/>
        <v>4.4000000000000004</v>
      </c>
      <c r="K54" s="30">
        <f t="shared" si="6"/>
        <v>10.3</v>
      </c>
      <c r="L54" s="30">
        <f t="shared" si="6"/>
        <v>4.4000000000000004</v>
      </c>
      <c r="M54" s="31">
        <f t="shared" si="6"/>
        <v>0</v>
      </c>
    </row>
    <row r="55" spans="1:13" ht="31.5" customHeight="1" x14ac:dyDescent="0.15">
      <c r="A55" s="73"/>
      <c r="B55" s="74"/>
      <c r="C55" s="67" t="s">
        <v>45</v>
      </c>
      <c r="D55" s="68"/>
      <c r="E55" s="28">
        <f t="shared" si="7"/>
        <v>87</v>
      </c>
      <c r="F55" s="29">
        <f t="shared" si="6"/>
        <v>23</v>
      </c>
      <c r="G55" s="30">
        <f t="shared" si="6"/>
        <v>46</v>
      </c>
      <c r="H55" s="30">
        <f t="shared" si="6"/>
        <v>33.299999999999997</v>
      </c>
      <c r="I55" s="30">
        <f t="shared" si="6"/>
        <v>16.100000000000001</v>
      </c>
      <c r="J55" s="30">
        <f t="shared" si="6"/>
        <v>0</v>
      </c>
      <c r="K55" s="30">
        <f t="shared" si="6"/>
        <v>20.7</v>
      </c>
      <c r="L55" s="30">
        <f t="shared" si="6"/>
        <v>10.3</v>
      </c>
      <c r="M55" s="31">
        <f t="shared" si="6"/>
        <v>2.2999999999999998</v>
      </c>
    </row>
    <row r="56" spans="1:13" ht="31.5" customHeight="1" x14ac:dyDescent="0.15">
      <c r="A56" s="73"/>
      <c r="B56" s="74"/>
      <c r="C56" s="67" t="s">
        <v>46</v>
      </c>
      <c r="D56" s="68"/>
      <c r="E56" s="28">
        <f t="shared" si="7"/>
        <v>209</v>
      </c>
      <c r="F56" s="29">
        <f t="shared" si="6"/>
        <v>28.2</v>
      </c>
      <c r="G56" s="30">
        <f t="shared" si="6"/>
        <v>55</v>
      </c>
      <c r="H56" s="30">
        <f t="shared" si="6"/>
        <v>55.5</v>
      </c>
      <c r="I56" s="30">
        <f t="shared" si="6"/>
        <v>23</v>
      </c>
      <c r="J56" s="30">
        <f t="shared" si="6"/>
        <v>3.3</v>
      </c>
      <c r="K56" s="30">
        <f t="shared" si="6"/>
        <v>14.4</v>
      </c>
      <c r="L56" s="30">
        <f t="shared" si="6"/>
        <v>6.7</v>
      </c>
      <c r="M56" s="31">
        <f t="shared" si="6"/>
        <v>3.3</v>
      </c>
    </row>
    <row r="57" spans="1:13" ht="31.5" customHeight="1" x14ac:dyDescent="0.15">
      <c r="A57" s="73"/>
      <c r="B57" s="74"/>
      <c r="C57" s="67" t="s">
        <v>47</v>
      </c>
      <c r="D57" s="68"/>
      <c r="E57" s="28">
        <f t="shared" si="7"/>
        <v>201</v>
      </c>
      <c r="F57" s="29">
        <f t="shared" ref="F57:M66" si="8">IFERROR(ROUND(F168/$E57*100,1),"-")</f>
        <v>26.9</v>
      </c>
      <c r="G57" s="30">
        <f t="shared" si="8"/>
        <v>58.2</v>
      </c>
      <c r="H57" s="30">
        <f t="shared" si="8"/>
        <v>34.299999999999997</v>
      </c>
      <c r="I57" s="30">
        <f t="shared" si="8"/>
        <v>21.9</v>
      </c>
      <c r="J57" s="30">
        <f t="shared" si="8"/>
        <v>2.5</v>
      </c>
      <c r="K57" s="30">
        <f t="shared" si="8"/>
        <v>16.899999999999999</v>
      </c>
      <c r="L57" s="30">
        <f t="shared" si="8"/>
        <v>8</v>
      </c>
      <c r="M57" s="31">
        <f t="shared" si="8"/>
        <v>2</v>
      </c>
    </row>
    <row r="58" spans="1:13" ht="31.5" customHeight="1" x14ac:dyDescent="0.15">
      <c r="A58" s="75"/>
      <c r="B58" s="76"/>
      <c r="C58" s="69" t="s">
        <v>6</v>
      </c>
      <c r="D58" s="70"/>
      <c r="E58" s="37">
        <f t="shared" si="7"/>
        <v>25</v>
      </c>
      <c r="F58" s="38">
        <f t="shared" si="8"/>
        <v>16</v>
      </c>
      <c r="G58" s="39">
        <f t="shared" si="8"/>
        <v>36</v>
      </c>
      <c r="H58" s="39">
        <f t="shared" si="8"/>
        <v>28</v>
      </c>
      <c r="I58" s="39">
        <f t="shared" si="8"/>
        <v>24</v>
      </c>
      <c r="J58" s="39">
        <f t="shared" si="8"/>
        <v>0</v>
      </c>
      <c r="K58" s="39">
        <f t="shared" si="8"/>
        <v>28</v>
      </c>
      <c r="L58" s="39">
        <f t="shared" si="8"/>
        <v>4</v>
      </c>
      <c r="M58" s="40">
        <f t="shared" si="8"/>
        <v>8</v>
      </c>
    </row>
    <row r="59" spans="1:13" ht="14.25" customHeight="1" x14ac:dyDescent="0.15">
      <c r="A59" s="71" t="s">
        <v>73</v>
      </c>
      <c r="B59" s="72"/>
      <c r="C59" s="77" t="s">
        <v>68</v>
      </c>
      <c r="D59" s="78"/>
      <c r="E59" s="33">
        <f t="shared" si="7"/>
        <v>219</v>
      </c>
      <c r="F59" s="34">
        <f t="shared" si="8"/>
        <v>28.8</v>
      </c>
      <c r="G59" s="35">
        <f t="shared" si="8"/>
        <v>54.8</v>
      </c>
      <c r="H59" s="35">
        <f t="shared" si="8"/>
        <v>40.200000000000003</v>
      </c>
      <c r="I59" s="35">
        <f t="shared" si="8"/>
        <v>26.5</v>
      </c>
      <c r="J59" s="35">
        <f t="shared" si="8"/>
        <v>2.2999999999999998</v>
      </c>
      <c r="K59" s="35">
        <f t="shared" si="8"/>
        <v>15.1</v>
      </c>
      <c r="L59" s="35">
        <f t="shared" si="8"/>
        <v>4.5999999999999996</v>
      </c>
      <c r="M59" s="36">
        <f t="shared" si="8"/>
        <v>2.7</v>
      </c>
    </row>
    <row r="60" spans="1:13" ht="14.25" customHeight="1" x14ac:dyDescent="0.15">
      <c r="A60" s="73"/>
      <c r="B60" s="74"/>
      <c r="C60" s="67" t="s">
        <v>69</v>
      </c>
      <c r="D60" s="68"/>
      <c r="E60" s="28">
        <f t="shared" si="7"/>
        <v>25</v>
      </c>
      <c r="F60" s="29">
        <f t="shared" si="8"/>
        <v>48</v>
      </c>
      <c r="G60" s="30">
        <f t="shared" si="8"/>
        <v>60</v>
      </c>
      <c r="H60" s="30">
        <f t="shared" si="8"/>
        <v>36</v>
      </c>
      <c r="I60" s="30">
        <f t="shared" si="8"/>
        <v>44</v>
      </c>
      <c r="J60" s="30">
        <f t="shared" si="8"/>
        <v>4</v>
      </c>
      <c r="K60" s="30">
        <f t="shared" si="8"/>
        <v>4</v>
      </c>
      <c r="L60" s="30">
        <f t="shared" si="8"/>
        <v>0</v>
      </c>
      <c r="M60" s="31">
        <f t="shared" si="8"/>
        <v>0</v>
      </c>
    </row>
    <row r="61" spans="1:13" ht="14.25" customHeight="1" x14ac:dyDescent="0.15">
      <c r="A61" s="73"/>
      <c r="B61" s="74"/>
      <c r="C61" s="67" t="s">
        <v>48</v>
      </c>
      <c r="D61" s="68"/>
      <c r="E61" s="28">
        <f t="shared" si="7"/>
        <v>431</v>
      </c>
      <c r="F61" s="29">
        <f t="shared" si="8"/>
        <v>29.7</v>
      </c>
      <c r="G61" s="30">
        <f t="shared" si="8"/>
        <v>52.2</v>
      </c>
      <c r="H61" s="30">
        <f t="shared" si="8"/>
        <v>33.200000000000003</v>
      </c>
      <c r="I61" s="30">
        <f t="shared" si="8"/>
        <v>44.8</v>
      </c>
      <c r="J61" s="30">
        <f t="shared" si="8"/>
        <v>3.2</v>
      </c>
      <c r="K61" s="30">
        <f t="shared" si="8"/>
        <v>13.9</v>
      </c>
      <c r="L61" s="30">
        <f t="shared" si="8"/>
        <v>5.0999999999999996</v>
      </c>
      <c r="M61" s="31">
        <f t="shared" si="8"/>
        <v>1.6</v>
      </c>
    </row>
    <row r="62" spans="1:13" ht="14.25" customHeight="1" x14ac:dyDescent="0.15">
      <c r="A62" s="73"/>
      <c r="B62" s="74"/>
      <c r="C62" s="67" t="s">
        <v>49</v>
      </c>
      <c r="D62" s="68"/>
      <c r="E62" s="28">
        <f t="shared" si="7"/>
        <v>31</v>
      </c>
      <c r="F62" s="29">
        <f t="shared" si="8"/>
        <v>48.4</v>
      </c>
      <c r="G62" s="30">
        <f t="shared" si="8"/>
        <v>45.2</v>
      </c>
      <c r="H62" s="30">
        <f t="shared" si="8"/>
        <v>32.299999999999997</v>
      </c>
      <c r="I62" s="30">
        <f t="shared" si="8"/>
        <v>32.299999999999997</v>
      </c>
      <c r="J62" s="30">
        <f t="shared" si="8"/>
        <v>0</v>
      </c>
      <c r="K62" s="30">
        <f t="shared" si="8"/>
        <v>9.6999999999999993</v>
      </c>
      <c r="L62" s="30">
        <f t="shared" si="8"/>
        <v>3.2</v>
      </c>
      <c r="M62" s="31">
        <f t="shared" si="8"/>
        <v>3.2</v>
      </c>
    </row>
    <row r="63" spans="1:13" ht="14.25" customHeight="1" x14ac:dyDescent="0.15">
      <c r="A63" s="73"/>
      <c r="B63" s="74"/>
      <c r="C63" s="67" t="s">
        <v>50</v>
      </c>
      <c r="D63" s="68"/>
      <c r="E63" s="28">
        <f t="shared" si="7"/>
        <v>195</v>
      </c>
      <c r="F63" s="29">
        <f t="shared" si="8"/>
        <v>23.6</v>
      </c>
      <c r="G63" s="30">
        <f t="shared" si="8"/>
        <v>44.1</v>
      </c>
      <c r="H63" s="30">
        <f t="shared" si="8"/>
        <v>29.7</v>
      </c>
      <c r="I63" s="30">
        <f t="shared" si="8"/>
        <v>17.899999999999999</v>
      </c>
      <c r="J63" s="30">
        <f t="shared" si="8"/>
        <v>3.1</v>
      </c>
      <c r="K63" s="30">
        <f t="shared" si="8"/>
        <v>21.5</v>
      </c>
      <c r="L63" s="30">
        <f t="shared" si="8"/>
        <v>9.6999999999999993</v>
      </c>
      <c r="M63" s="31">
        <f t="shared" si="8"/>
        <v>4.5999999999999996</v>
      </c>
    </row>
    <row r="64" spans="1:13" ht="14.25" customHeight="1" x14ac:dyDescent="0.15">
      <c r="A64" s="73"/>
      <c r="B64" s="74"/>
      <c r="C64" s="67" t="s">
        <v>0</v>
      </c>
      <c r="D64" s="68"/>
      <c r="E64" s="28">
        <f t="shared" si="7"/>
        <v>27</v>
      </c>
      <c r="F64" s="29">
        <f t="shared" si="8"/>
        <v>33.299999999999997</v>
      </c>
      <c r="G64" s="30">
        <f t="shared" si="8"/>
        <v>66.7</v>
      </c>
      <c r="H64" s="30">
        <f t="shared" si="8"/>
        <v>40.700000000000003</v>
      </c>
      <c r="I64" s="30">
        <f t="shared" si="8"/>
        <v>29.6</v>
      </c>
      <c r="J64" s="30">
        <f t="shared" si="8"/>
        <v>3.7</v>
      </c>
      <c r="K64" s="30">
        <f t="shared" si="8"/>
        <v>14.8</v>
      </c>
      <c r="L64" s="30">
        <f t="shared" si="8"/>
        <v>14.8</v>
      </c>
      <c r="M64" s="31">
        <f t="shared" si="8"/>
        <v>0</v>
      </c>
    </row>
    <row r="65" spans="1:13" ht="14.25" customHeight="1" x14ac:dyDescent="0.15">
      <c r="A65" s="75"/>
      <c r="B65" s="76"/>
      <c r="C65" s="67" t="s">
        <v>6</v>
      </c>
      <c r="D65" s="68"/>
      <c r="E65" s="37">
        <f t="shared" si="7"/>
        <v>20</v>
      </c>
      <c r="F65" s="38">
        <f t="shared" si="8"/>
        <v>15</v>
      </c>
      <c r="G65" s="39">
        <f t="shared" si="8"/>
        <v>40</v>
      </c>
      <c r="H65" s="39">
        <f t="shared" si="8"/>
        <v>30</v>
      </c>
      <c r="I65" s="39">
        <f t="shared" si="8"/>
        <v>10</v>
      </c>
      <c r="J65" s="39">
        <f t="shared" si="8"/>
        <v>0</v>
      </c>
      <c r="K65" s="39">
        <f t="shared" si="8"/>
        <v>25</v>
      </c>
      <c r="L65" s="39">
        <f t="shared" si="8"/>
        <v>10</v>
      </c>
      <c r="M65" s="40">
        <f t="shared" si="8"/>
        <v>15</v>
      </c>
    </row>
    <row r="66" spans="1:13" ht="14.25" customHeight="1" x14ac:dyDescent="0.15">
      <c r="A66" s="71" t="s">
        <v>15</v>
      </c>
      <c r="B66" s="72"/>
      <c r="C66" s="77" t="s">
        <v>74</v>
      </c>
      <c r="D66" s="78"/>
      <c r="E66" s="33">
        <f t="shared" si="7"/>
        <v>203</v>
      </c>
      <c r="F66" s="34">
        <f t="shared" si="8"/>
        <v>33</v>
      </c>
      <c r="G66" s="35">
        <f t="shared" si="8"/>
        <v>49.8</v>
      </c>
      <c r="H66" s="35">
        <f t="shared" si="8"/>
        <v>30.5</v>
      </c>
      <c r="I66" s="35">
        <f t="shared" si="8"/>
        <v>31</v>
      </c>
      <c r="J66" s="35">
        <f t="shared" si="8"/>
        <v>1.5</v>
      </c>
      <c r="K66" s="35">
        <f t="shared" si="8"/>
        <v>14.3</v>
      </c>
      <c r="L66" s="35">
        <f t="shared" si="8"/>
        <v>8.4</v>
      </c>
      <c r="M66" s="36">
        <f t="shared" si="8"/>
        <v>3</v>
      </c>
    </row>
    <row r="67" spans="1:13" ht="14.25" customHeight="1" x14ac:dyDescent="0.15">
      <c r="A67" s="73"/>
      <c r="B67" s="74"/>
      <c r="C67" s="67" t="s">
        <v>75</v>
      </c>
      <c r="D67" s="68"/>
      <c r="E67" s="28">
        <f t="shared" si="7"/>
        <v>151</v>
      </c>
      <c r="F67" s="29">
        <f t="shared" ref="F67:M67" si="9">IFERROR(ROUND(F178/$E67*100,1),"-")</f>
        <v>29.8</v>
      </c>
      <c r="G67" s="30">
        <f t="shared" si="9"/>
        <v>49.7</v>
      </c>
      <c r="H67" s="30">
        <f t="shared" si="9"/>
        <v>35.1</v>
      </c>
      <c r="I67" s="30">
        <f t="shared" si="9"/>
        <v>29.1</v>
      </c>
      <c r="J67" s="30">
        <f t="shared" si="9"/>
        <v>2.6</v>
      </c>
      <c r="K67" s="30">
        <f t="shared" si="9"/>
        <v>15.9</v>
      </c>
      <c r="L67" s="30">
        <f t="shared" si="9"/>
        <v>4.5999999999999996</v>
      </c>
      <c r="M67" s="31">
        <f t="shared" si="9"/>
        <v>2.6</v>
      </c>
    </row>
    <row r="68" spans="1:13" ht="14.25" customHeight="1" x14ac:dyDescent="0.15">
      <c r="A68" s="73"/>
      <c r="B68" s="74"/>
      <c r="C68" s="67" t="s">
        <v>76</v>
      </c>
      <c r="D68" s="68"/>
      <c r="E68" s="28">
        <f t="shared" si="7"/>
        <v>118</v>
      </c>
      <c r="F68" s="29">
        <f t="shared" ref="F68:M68" si="10">IFERROR(ROUND(F179/$E68*100,1),"-")</f>
        <v>30.5</v>
      </c>
      <c r="G68" s="30">
        <f t="shared" si="10"/>
        <v>53.4</v>
      </c>
      <c r="H68" s="30">
        <f t="shared" si="10"/>
        <v>30.5</v>
      </c>
      <c r="I68" s="30">
        <f t="shared" si="10"/>
        <v>41.5</v>
      </c>
      <c r="J68" s="30">
        <f t="shared" si="10"/>
        <v>2.5</v>
      </c>
      <c r="K68" s="30">
        <f t="shared" si="10"/>
        <v>14.4</v>
      </c>
      <c r="L68" s="30">
        <f t="shared" si="10"/>
        <v>6.8</v>
      </c>
      <c r="M68" s="31">
        <f t="shared" si="10"/>
        <v>1.7</v>
      </c>
    </row>
    <row r="69" spans="1:13" ht="14.25" customHeight="1" x14ac:dyDescent="0.15">
      <c r="A69" s="73"/>
      <c r="B69" s="74"/>
      <c r="C69" s="67" t="s">
        <v>77</v>
      </c>
      <c r="D69" s="68"/>
      <c r="E69" s="28">
        <f t="shared" si="7"/>
        <v>110</v>
      </c>
      <c r="F69" s="29">
        <f t="shared" ref="F69:M69" si="11">IFERROR(ROUND(F180/$E69*100,1),"-")</f>
        <v>28.2</v>
      </c>
      <c r="G69" s="30">
        <f t="shared" si="11"/>
        <v>54.5</v>
      </c>
      <c r="H69" s="30">
        <f t="shared" si="11"/>
        <v>35.5</v>
      </c>
      <c r="I69" s="30">
        <f t="shared" si="11"/>
        <v>37.299999999999997</v>
      </c>
      <c r="J69" s="30">
        <f t="shared" si="11"/>
        <v>3.6</v>
      </c>
      <c r="K69" s="30">
        <f t="shared" si="11"/>
        <v>16.399999999999999</v>
      </c>
      <c r="L69" s="30">
        <f t="shared" si="11"/>
        <v>5.5</v>
      </c>
      <c r="M69" s="31">
        <f t="shared" si="11"/>
        <v>3.6</v>
      </c>
    </row>
    <row r="70" spans="1:13" ht="14.25" customHeight="1" x14ac:dyDescent="0.15">
      <c r="A70" s="73"/>
      <c r="B70" s="74"/>
      <c r="C70" s="67" t="s">
        <v>78</v>
      </c>
      <c r="D70" s="68"/>
      <c r="E70" s="28">
        <f t="shared" si="7"/>
        <v>96</v>
      </c>
      <c r="F70" s="29">
        <f t="shared" ref="F70:M70" si="12">IFERROR(ROUND(F181/$E70*100,1),"-")</f>
        <v>29.2</v>
      </c>
      <c r="G70" s="30">
        <f t="shared" si="12"/>
        <v>54.2</v>
      </c>
      <c r="H70" s="30">
        <f t="shared" si="12"/>
        <v>29.2</v>
      </c>
      <c r="I70" s="30">
        <f t="shared" si="12"/>
        <v>29.2</v>
      </c>
      <c r="J70" s="30">
        <f t="shared" si="12"/>
        <v>4.2</v>
      </c>
      <c r="K70" s="30">
        <f t="shared" si="12"/>
        <v>18.8</v>
      </c>
      <c r="L70" s="30">
        <f t="shared" si="12"/>
        <v>1</v>
      </c>
      <c r="M70" s="31">
        <f t="shared" si="12"/>
        <v>3.1</v>
      </c>
    </row>
    <row r="71" spans="1:13" ht="14.25" customHeight="1" x14ac:dyDescent="0.15">
      <c r="A71" s="73"/>
      <c r="B71" s="74"/>
      <c r="C71" s="67" t="s">
        <v>79</v>
      </c>
      <c r="D71" s="68"/>
      <c r="E71" s="28">
        <f t="shared" si="7"/>
        <v>108</v>
      </c>
      <c r="F71" s="29">
        <f t="shared" ref="F71:M71" si="13">IFERROR(ROUND(F182/$E71*100,1),"-")</f>
        <v>21.3</v>
      </c>
      <c r="G71" s="30">
        <f t="shared" si="13"/>
        <v>51.9</v>
      </c>
      <c r="H71" s="30">
        <f t="shared" si="13"/>
        <v>36.1</v>
      </c>
      <c r="I71" s="30">
        <f t="shared" si="13"/>
        <v>38</v>
      </c>
      <c r="J71" s="30">
        <f t="shared" si="13"/>
        <v>3.7</v>
      </c>
      <c r="K71" s="30">
        <f t="shared" si="13"/>
        <v>15.7</v>
      </c>
      <c r="L71" s="30">
        <f t="shared" si="13"/>
        <v>5.6</v>
      </c>
      <c r="M71" s="31">
        <f t="shared" si="13"/>
        <v>1.9</v>
      </c>
    </row>
    <row r="72" spans="1:13" ht="14.25" customHeight="1" x14ac:dyDescent="0.15">
      <c r="A72" s="73"/>
      <c r="B72" s="74"/>
      <c r="C72" s="67" t="s">
        <v>80</v>
      </c>
      <c r="D72" s="68"/>
      <c r="E72" s="28">
        <f t="shared" si="7"/>
        <v>124</v>
      </c>
      <c r="F72" s="29">
        <f t="shared" ref="F72:M72" si="14">IFERROR(ROUND(F183/$E72*100,1),"-")</f>
        <v>26.6</v>
      </c>
      <c r="G72" s="30">
        <f t="shared" si="14"/>
        <v>50.8</v>
      </c>
      <c r="H72" s="30">
        <f t="shared" si="14"/>
        <v>39.5</v>
      </c>
      <c r="I72" s="30">
        <f t="shared" si="14"/>
        <v>31.5</v>
      </c>
      <c r="J72" s="30">
        <f t="shared" si="14"/>
        <v>3.2</v>
      </c>
      <c r="K72" s="30">
        <f t="shared" si="14"/>
        <v>15.3</v>
      </c>
      <c r="L72" s="30">
        <f t="shared" si="14"/>
        <v>8.9</v>
      </c>
      <c r="M72" s="31">
        <f t="shared" si="14"/>
        <v>2.4</v>
      </c>
    </row>
    <row r="73" spans="1:13" ht="14.25" customHeight="1" x14ac:dyDescent="0.15">
      <c r="A73" s="73"/>
      <c r="B73" s="74"/>
      <c r="C73" s="67" t="s">
        <v>81</v>
      </c>
      <c r="D73" s="68"/>
      <c r="E73" s="28">
        <f t="shared" si="7"/>
        <v>25</v>
      </c>
      <c r="F73" s="29">
        <f t="shared" ref="F73:M73" si="15">IFERROR(ROUND(F184/$E73*100,1),"-")</f>
        <v>40</v>
      </c>
      <c r="G73" s="30">
        <f t="shared" si="15"/>
        <v>44</v>
      </c>
      <c r="H73" s="30">
        <f t="shared" si="15"/>
        <v>56</v>
      </c>
      <c r="I73" s="30">
        <f t="shared" si="15"/>
        <v>36</v>
      </c>
      <c r="J73" s="30">
        <f t="shared" si="15"/>
        <v>4</v>
      </c>
      <c r="K73" s="30">
        <f t="shared" si="15"/>
        <v>16</v>
      </c>
      <c r="L73" s="30">
        <f t="shared" si="15"/>
        <v>4</v>
      </c>
      <c r="M73" s="31">
        <f t="shared" si="15"/>
        <v>0</v>
      </c>
    </row>
    <row r="74" spans="1:13" ht="14.25" customHeight="1" x14ac:dyDescent="0.15">
      <c r="A74" s="75"/>
      <c r="B74" s="76"/>
      <c r="C74" s="67" t="s">
        <v>6</v>
      </c>
      <c r="D74" s="68"/>
      <c r="E74" s="37">
        <f t="shared" si="7"/>
        <v>13</v>
      </c>
      <c r="F74" s="38">
        <f t="shared" ref="F74:M74" si="16">IFERROR(ROUND(F185/$E74*100,1),"-")</f>
        <v>23.1</v>
      </c>
      <c r="G74" s="39">
        <f t="shared" si="16"/>
        <v>38.5</v>
      </c>
      <c r="H74" s="39">
        <f t="shared" si="16"/>
        <v>38.5</v>
      </c>
      <c r="I74" s="39">
        <f t="shared" si="16"/>
        <v>23.1</v>
      </c>
      <c r="J74" s="39">
        <f t="shared" si="16"/>
        <v>0</v>
      </c>
      <c r="K74" s="39">
        <f t="shared" si="16"/>
        <v>15.4</v>
      </c>
      <c r="L74" s="39">
        <f t="shared" si="16"/>
        <v>7.7</v>
      </c>
      <c r="M74" s="40">
        <f t="shared" si="16"/>
        <v>15.4</v>
      </c>
    </row>
    <row r="75" spans="1:13" ht="14.25" customHeight="1" x14ac:dyDescent="0.15">
      <c r="A75" s="71" t="s">
        <v>16</v>
      </c>
      <c r="B75" s="72"/>
      <c r="C75" s="77" t="s">
        <v>51</v>
      </c>
      <c r="D75" s="78"/>
      <c r="E75" s="33">
        <f t="shared" si="7"/>
        <v>243</v>
      </c>
      <c r="F75" s="34">
        <f t="shared" ref="F75:M75" si="17">IFERROR(ROUND(F186/$E75*100,1),"-")</f>
        <v>26.7</v>
      </c>
      <c r="G75" s="35">
        <f t="shared" si="17"/>
        <v>54.3</v>
      </c>
      <c r="H75" s="35">
        <f t="shared" si="17"/>
        <v>39.9</v>
      </c>
      <c r="I75" s="35">
        <f t="shared" si="17"/>
        <v>30.5</v>
      </c>
      <c r="J75" s="35">
        <f t="shared" si="17"/>
        <v>3.7</v>
      </c>
      <c r="K75" s="35">
        <f t="shared" si="17"/>
        <v>18.100000000000001</v>
      </c>
      <c r="L75" s="35">
        <f t="shared" si="17"/>
        <v>3.7</v>
      </c>
      <c r="M75" s="36">
        <f t="shared" si="17"/>
        <v>2.1</v>
      </c>
    </row>
    <row r="76" spans="1:13" ht="14.25" customHeight="1" x14ac:dyDescent="0.15">
      <c r="A76" s="73"/>
      <c r="B76" s="74"/>
      <c r="C76" s="67" t="s">
        <v>52</v>
      </c>
      <c r="D76" s="68"/>
      <c r="E76" s="28">
        <f t="shared" si="7"/>
        <v>322</v>
      </c>
      <c r="F76" s="29">
        <f t="shared" ref="F76:M76" si="18">IFERROR(ROUND(F187/$E76*100,1),"-")</f>
        <v>33.9</v>
      </c>
      <c r="G76" s="30">
        <f t="shared" si="18"/>
        <v>51.2</v>
      </c>
      <c r="H76" s="30">
        <f t="shared" si="18"/>
        <v>37.9</v>
      </c>
      <c r="I76" s="30">
        <f t="shared" si="18"/>
        <v>36</v>
      </c>
      <c r="J76" s="30">
        <f t="shared" si="18"/>
        <v>1.9</v>
      </c>
      <c r="K76" s="30">
        <f t="shared" si="18"/>
        <v>13</v>
      </c>
      <c r="L76" s="30">
        <f t="shared" si="18"/>
        <v>4.3</v>
      </c>
      <c r="M76" s="31">
        <f t="shared" si="18"/>
        <v>2.5</v>
      </c>
    </row>
    <row r="77" spans="1:13" ht="14.25" customHeight="1" x14ac:dyDescent="0.15">
      <c r="A77" s="73"/>
      <c r="B77" s="74"/>
      <c r="C77" s="67" t="s">
        <v>53</v>
      </c>
      <c r="D77" s="68"/>
      <c r="E77" s="28">
        <f t="shared" si="7"/>
        <v>25</v>
      </c>
      <c r="F77" s="29">
        <f t="shared" ref="F77:M77" si="19">IFERROR(ROUND(F188/$E77*100,1),"-")</f>
        <v>20</v>
      </c>
      <c r="G77" s="30">
        <f t="shared" si="19"/>
        <v>56</v>
      </c>
      <c r="H77" s="30">
        <f t="shared" si="19"/>
        <v>28</v>
      </c>
      <c r="I77" s="30">
        <f t="shared" si="19"/>
        <v>36</v>
      </c>
      <c r="J77" s="30">
        <f t="shared" si="19"/>
        <v>4</v>
      </c>
      <c r="K77" s="30">
        <f t="shared" si="19"/>
        <v>16</v>
      </c>
      <c r="L77" s="30">
        <f t="shared" si="19"/>
        <v>0</v>
      </c>
      <c r="M77" s="31">
        <f t="shared" si="19"/>
        <v>4</v>
      </c>
    </row>
    <row r="78" spans="1:13" ht="14.25" customHeight="1" x14ac:dyDescent="0.15">
      <c r="A78" s="73"/>
      <c r="B78" s="74"/>
      <c r="C78" s="67" t="s">
        <v>54</v>
      </c>
      <c r="D78" s="68"/>
      <c r="E78" s="28">
        <f t="shared" si="7"/>
        <v>237</v>
      </c>
      <c r="F78" s="29">
        <f t="shared" ref="F78:M78" si="20">IFERROR(ROUND(F189/$E78*100,1),"-")</f>
        <v>26.2</v>
      </c>
      <c r="G78" s="30">
        <f t="shared" si="20"/>
        <v>49.4</v>
      </c>
      <c r="H78" s="30">
        <f t="shared" si="20"/>
        <v>22.4</v>
      </c>
      <c r="I78" s="30">
        <f t="shared" si="20"/>
        <v>31.6</v>
      </c>
      <c r="J78" s="30">
        <f t="shared" si="20"/>
        <v>1.7</v>
      </c>
      <c r="K78" s="30">
        <f t="shared" si="20"/>
        <v>17.7</v>
      </c>
      <c r="L78" s="30">
        <f t="shared" si="20"/>
        <v>9.3000000000000007</v>
      </c>
      <c r="M78" s="31">
        <f t="shared" si="20"/>
        <v>1.7</v>
      </c>
    </row>
    <row r="79" spans="1:13" ht="14.25" customHeight="1" x14ac:dyDescent="0.15">
      <c r="A79" s="73"/>
      <c r="B79" s="74"/>
      <c r="C79" s="67" t="s">
        <v>55</v>
      </c>
      <c r="D79" s="68"/>
      <c r="E79" s="28">
        <f t="shared" si="7"/>
        <v>46</v>
      </c>
      <c r="F79" s="29">
        <f t="shared" ref="F79:M79" si="21">IFERROR(ROUND(F190/$E79*100,1),"-")</f>
        <v>19.600000000000001</v>
      </c>
      <c r="G79" s="30">
        <f t="shared" si="21"/>
        <v>41.3</v>
      </c>
      <c r="H79" s="30">
        <f t="shared" si="21"/>
        <v>37</v>
      </c>
      <c r="I79" s="30">
        <f t="shared" si="21"/>
        <v>30.4</v>
      </c>
      <c r="J79" s="30">
        <f t="shared" si="21"/>
        <v>8.6999999999999993</v>
      </c>
      <c r="K79" s="30">
        <f t="shared" si="21"/>
        <v>17.399999999999999</v>
      </c>
      <c r="L79" s="30">
        <f t="shared" si="21"/>
        <v>13</v>
      </c>
      <c r="M79" s="31">
        <f t="shared" si="21"/>
        <v>8.6999999999999993</v>
      </c>
    </row>
    <row r="80" spans="1:13" ht="14.25" customHeight="1" x14ac:dyDescent="0.15">
      <c r="A80" s="73"/>
      <c r="B80" s="74"/>
      <c r="C80" s="67" t="s">
        <v>56</v>
      </c>
      <c r="D80" s="68"/>
      <c r="E80" s="28">
        <f t="shared" si="7"/>
        <v>22</v>
      </c>
      <c r="F80" s="29">
        <f t="shared" ref="F80:M80" si="22">IFERROR(ROUND(F191/$E80*100,1),"-")</f>
        <v>27.3</v>
      </c>
      <c r="G80" s="30">
        <f t="shared" si="22"/>
        <v>54.5</v>
      </c>
      <c r="H80" s="30">
        <f t="shared" si="22"/>
        <v>36.4</v>
      </c>
      <c r="I80" s="30">
        <f t="shared" si="22"/>
        <v>22.7</v>
      </c>
      <c r="J80" s="30">
        <f t="shared" si="22"/>
        <v>4.5</v>
      </c>
      <c r="K80" s="30">
        <f t="shared" si="22"/>
        <v>9.1</v>
      </c>
      <c r="L80" s="30">
        <f t="shared" si="22"/>
        <v>13.6</v>
      </c>
      <c r="M80" s="31">
        <f t="shared" si="22"/>
        <v>0</v>
      </c>
    </row>
    <row r="81" spans="1:13" ht="14.25" customHeight="1" x14ac:dyDescent="0.15">
      <c r="A81" s="73"/>
      <c r="B81" s="74"/>
      <c r="C81" s="67" t="s">
        <v>57</v>
      </c>
      <c r="D81" s="68"/>
      <c r="E81" s="28">
        <f t="shared" si="7"/>
        <v>22</v>
      </c>
      <c r="F81" s="29">
        <f t="shared" ref="F81:M81" si="23">IFERROR(ROUND(F192/$E81*100,1),"-")</f>
        <v>36.4</v>
      </c>
      <c r="G81" s="30">
        <f t="shared" si="23"/>
        <v>50</v>
      </c>
      <c r="H81" s="30">
        <f t="shared" si="23"/>
        <v>18.2</v>
      </c>
      <c r="I81" s="30">
        <f t="shared" si="23"/>
        <v>50</v>
      </c>
      <c r="J81" s="30">
        <f t="shared" si="23"/>
        <v>0</v>
      </c>
      <c r="K81" s="30">
        <f t="shared" si="23"/>
        <v>0</v>
      </c>
      <c r="L81" s="30">
        <f t="shared" si="23"/>
        <v>13.6</v>
      </c>
      <c r="M81" s="31">
        <f t="shared" si="23"/>
        <v>4.5</v>
      </c>
    </row>
    <row r="82" spans="1:13" ht="14.25" customHeight="1" x14ac:dyDescent="0.15">
      <c r="A82" s="73"/>
      <c r="B82" s="74"/>
      <c r="C82" s="67" t="s">
        <v>58</v>
      </c>
      <c r="D82" s="68"/>
      <c r="E82" s="28">
        <f t="shared" ref="E82:E113" si="24">E193</f>
        <v>6</v>
      </c>
      <c r="F82" s="29">
        <f t="shared" ref="F82:M82" si="25">IFERROR(ROUND(F193/$E82*100,1),"-")</f>
        <v>33.299999999999997</v>
      </c>
      <c r="G82" s="30">
        <f t="shared" si="25"/>
        <v>50</v>
      </c>
      <c r="H82" s="30">
        <f t="shared" si="25"/>
        <v>50</v>
      </c>
      <c r="I82" s="30">
        <f t="shared" si="25"/>
        <v>50</v>
      </c>
      <c r="J82" s="30">
        <f t="shared" si="25"/>
        <v>16.7</v>
      </c>
      <c r="K82" s="30">
        <f t="shared" si="25"/>
        <v>33.299999999999997</v>
      </c>
      <c r="L82" s="30">
        <f t="shared" si="25"/>
        <v>16.7</v>
      </c>
      <c r="M82" s="31">
        <f t="shared" si="25"/>
        <v>0</v>
      </c>
    </row>
    <row r="83" spans="1:13" ht="14.25" customHeight="1" x14ac:dyDescent="0.15">
      <c r="A83" s="73"/>
      <c r="B83" s="74"/>
      <c r="C83" s="67" t="s">
        <v>0</v>
      </c>
      <c r="D83" s="68"/>
      <c r="E83" s="28">
        <f t="shared" si="24"/>
        <v>10</v>
      </c>
      <c r="F83" s="29">
        <f t="shared" ref="F83:M83" si="26">IFERROR(ROUND(F194/$E83*100,1),"-")</f>
        <v>40</v>
      </c>
      <c r="G83" s="30">
        <f t="shared" si="26"/>
        <v>40</v>
      </c>
      <c r="H83" s="30">
        <f t="shared" si="26"/>
        <v>60</v>
      </c>
      <c r="I83" s="30">
        <f t="shared" si="26"/>
        <v>30</v>
      </c>
      <c r="J83" s="30">
        <f t="shared" si="26"/>
        <v>10</v>
      </c>
      <c r="K83" s="30">
        <f t="shared" si="26"/>
        <v>30</v>
      </c>
      <c r="L83" s="30">
        <f t="shared" si="26"/>
        <v>0</v>
      </c>
      <c r="M83" s="31">
        <f t="shared" si="26"/>
        <v>0</v>
      </c>
    </row>
    <row r="84" spans="1:13" ht="14.25" customHeight="1" x14ac:dyDescent="0.15">
      <c r="A84" s="75"/>
      <c r="B84" s="76"/>
      <c r="C84" s="69" t="s">
        <v>3</v>
      </c>
      <c r="D84" s="70"/>
      <c r="E84" s="37">
        <f t="shared" si="24"/>
        <v>15</v>
      </c>
      <c r="F84" s="38">
        <f t="shared" ref="F84:M84" si="27">IFERROR(ROUND(F195/$E84*100,1),"-")</f>
        <v>40</v>
      </c>
      <c r="G84" s="39">
        <f t="shared" si="27"/>
        <v>60</v>
      </c>
      <c r="H84" s="39">
        <f t="shared" si="27"/>
        <v>53.3</v>
      </c>
      <c r="I84" s="39">
        <f t="shared" si="27"/>
        <v>46.7</v>
      </c>
      <c r="J84" s="39">
        <f t="shared" si="27"/>
        <v>0</v>
      </c>
      <c r="K84" s="39">
        <f t="shared" si="27"/>
        <v>6.7</v>
      </c>
      <c r="L84" s="39">
        <f t="shared" si="27"/>
        <v>0</v>
      </c>
      <c r="M84" s="40">
        <f t="shared" si="27"/>
        <v>20</v>
      </c>
    </row>
    <row r="85" spans="1:13" ht="14.25" customHeight="1" x14ac:dyDescent="0.15">
      <c r="A85" s="71" t="s">
        <v>82</v>
      </c>
      <c r="B85" s="72"/>
      <c r="C85" s="77" t="s">
        <v>83</v>
      </c>
      <c r="D85" s="78"/>
      <c r="E85" s="33">
        <f t="shared" si="24"/>
        <v>42</v>
      </c>
      <c r="F85" s="34">
        <f t="shared" ref="F85:M85" si="28">IFERROR(ROUND(F196/$E85*100,1),"-")</f>
        <v>42.9</v>
      </c>
      <c r="G85" s="35">
        <f t="shared" si="28"/>
        <v>45.2</v>
      </c>
      <c r="H85" s="35">
        <f t="shared" si="28"/>
        <v>16.7</v>
      </c>
      <c r="I85" s="35">
        <f t="shared" si="28"/>
        <v>42.9</v>
      </c>
      <c r="J85" s="35">
        <f t="shared" si="28"/>
        <v>0</v>
      </c>
      <c r="K85" s="35">
        <f t="shared" si="28"/>
        <v>7.1</v>
      </c>
      <c r="L85" s="35">
        <f t="shared" si="28"/>
        <v>9.5</v>
      </c>
      <c r="M85" s="36">
        <f t="shared" si="28"/>
        <v>4.8</v>
      </c>
    </row>
    <row r="86" spans="1:13" ht="14.25" customHeight="1" x14ac:dyDescent="0.15">
      <c r="A86" s="73"/>
      <c r="B86" s="74"/>
      <c r="C86" s="67" t="s">
        <v>84</v>
      </c>
      <c r="D86" s="68"/>
      <c r="E86" s="28">
        <f t="shared" si="24"/>
        <v>57</v>
      </c>
      <c r="F86" s="29">
        <f t="shared" ref="F86:M86" si="29">IFERROR(ROUND(F197/$E86*100,1),"-")</f>
        <v>29.8</v>
      </c>
      <c r="G86" s="30">
        <f t="shared" si="29"/>
        <v>56.1</v>
      </c>
      <c r="H86" s="30">
        <f t="shared" si="29"/>
        <v>15.8</v>
      </c>
      <c r="I86" s="30">
        <f t="shared" si="29"/>
        <v>45.6</v>
      </c>
      <c r="J86" s="30">
        <f t="shared" si="29"/>
        <v>1.8</v>
      </c>
      <c r="K86" s="30">
        <f t="shared" si="29"/>
        <v>19.3</v>
      </c>
      <c r="L86" s="30">
        <f t="shared" si="29"/>
        <v>1.8</v>
      </c>
      <c r="M86" s="31">
        <f t="shared" si="29"/>
        <v>1.8</v>
      </c>
    </row>
    <row r="87" spans="1:13" ht="14.25" customHeight="1" x14ac:dyDescent="0.15">
      <c r="A87" s="73"/>
      <c r="B87" s="74"/>
      <c r="C87" s="67" t="s">
        <v>85</v>
      </c>
      <c r="D87" s="68"/>
      <c r="E87" s="28">
        <f t="shared" si="24"/>
        <v>68</v>
      </c>
      <c r="F87" s="29">
        <f t="shared" ref="F87:M87" si="30">IFERROR(ROUND(F198/$E87*100,1),"-")</f>
        <v>32.4</v>
      </c>
      <c r="G87" s="30">
        <f t="shared" si="30"/>
        <v>39.700000000000003</v>
      </c>
      <c r="H87" s="30">
        <f t="shared" si="30"/>
        <v>19.100000000000001</v>
      </c>
      <c r="I87" s="30">
        <f t="shared" si="30"/>
        <v>33.799999999999997</v>
      </c>
      <c r="J87" s="30">
        <f t="shared" si="30"/>
        <v>2.9</v>
      </c>
      <c r="K87" s="30">
        <f t="shared" si="30"/>
        <v>23.5</v>
      </c>
      <c r="L87" s="30">
        <f t="shared" si="30"/>
        <v>4.4000000000000004</v>
      </c>
      <c r="M87" s="31">
        <f t="shared" si="30"/>
        <v>5.9</v>
      </c>
    </row>
    <row r="88" spans="1:13" ht="14.25" customHeight="1" x14ac:dyDescent="0.15">
      <c r="A88" s="73"/>
      <c r="B88" s="74"/>
      <c r="C88" s="67" t="s">
        <v>86</v>
      </c>
      <c r="D88" s="68"/>
      <c r="E88" s="28">
        <f t="shared" si="24"/>
        <v>148</v>
      </c>
      <c r="F88" s="29">
        <f t="shared" ref="F88:M88" si="31">IFERROR(ROUND(F199/$E88*100,1),"-")</f>
        <v>31.8</v>
      </c>
      <c r="G88" s="30">
        <f t="shared" si="31"/>
        <v>50.7</v>
      </c>
      <c r="H88" s="30">
        <f t="shared" si="31"/>
        <v>30.4</v>
      </c>
      <c r="I88" s="30">
        <f t="shared" si="31"/>
        <v>37.799999999999997</v>
      </c>
      <c r="J88" s="30">
        <f t="shared" si="31"/>
        <v>2.7</v>
      </c>
      <c r="K88" s="30">
        <f t="shared" si="31"/>
        <v>10.8</v>
      </c>
      <c r="L88" s="30">
        <f t="shared" si="31"/>
        <v>8.1</v>
      </c>
      <c r="M88" s="31">
        <f t="shared" si="31"/>
        <v>2</v>
      </c>
    </row>
    <row r="89" spans="1:13" ht="14.25" customHeight="1" x14ac:dyDescent="0.15">
      <c r="A89" s="73"/>
      <c r="B89" s="74"/>
      <c r="C89" s="67" t="s">
        <v>87</v>
      </c>
      <c r="D89" s="68"/>
      <c r="E89" s="28">
        <f t="shared" si="24"/>
        <v>195</v>
      </c>
      <c r="F89" s="29">
        <f t="shared" ref="F89:M89" si="32">IFERROR(ROUND(F200/$E89*100,1),"-")</f>
        <v>26.2</v>
      </c>
      <c r="G89" s="30">
        <f t="shared" si="32"/>
        <v>51.8</v>
      </c>
      <c r="H89" s="30">
        <f t="shared" si="32"/>
        <v>31.3</v>
      </c>
      <c r="I89" s="30">
        <f t="shared" si="32"/>
        <v>36.9</v>
      </c>
      <c r="J89" s="30">
        <f t="shared" si="32"/>
        <v>3.1</v>
      </c>
      <c r="K89" s="30">
        <f t="shared" si="32"/>
        <v>13.3</v>
      </c>
      <c r="L89" s="30">
        <f t="shared" si="32"/>
        <v>6.7</v>
      </c>
      <c r="M89" s="31">
        <f t="shared" si="32"/>
        <v>2.1</v>
      </c>
    </row>
    <row r="90" spans="1:13" ht="14.25" customHeight="1" x14ac:dyDescent="0.15">
      <c r="A90" s="73"/>
      <c r="B90" s="74"/>
      <c r="C90" s="67" t="s">
        <v>88</v>
      </c>
      <c r="D90" s="68"/>
      <c r="E90" s="28">
        <f t="shared" si="24"/>
        <v>151</v>
      </c>
      <c r="F90" s="29">
        <f t="shared" ref="F90:M90" si="33">IFERROR(ROUND(F201/$E90*100,1),"-")</f>
        <v>23.2</v>
      </c>
      <c r="G90" s="30">
        <f t="shared" si="33"/>
        <v>49</v>
      </c>
      <c r="H90" s="30">
        <f t="shared" si="33"/>
        <v>31.8</v>
      </c>
      <c r="I90" s="30">
        <f t="shared" si="33"/>
        <v>31.1</v>
      </c>
      <c r="J90" s="30">
        <f t="shared" si="33"/>
        <v>2.6</v>
      </c>
      <c r="K90" s="30">
        <f t="shared" si="33"/>
        <v>18.5</v>
      </c>
      <c r="L90" s="30">
        <f t="shared" si="33"/>
        <v>7.3</v>
      </c>
      <c r="M90" s="31">
        <f t="shared" si="33"/>
        <v>4</v>
      </c>
    </row>
    <row r="91" spans="1:13" ht="14.25" customHeight="1" x14ac:dyDescent="0.15">
      <c r="A91" s="73"/>
      <c r="B91" s="74"/>
      <c r="C91" s="67" t="s">
        <v>89</v>
      </c>
      <c r="D91" s="68"/>
      <c r="E91" s="28">
        <f t="shared" si="24"/>
        <v>280</v>
      </c>
      <c r="F91" s="29">
        <f t="shared" ref="F91:M91" si="34">IFERROR(ROUND(F202/$E91*100,1),"-")</f>
        <v>30</v>
      </c>
      <c r="G91" s="30">
        <f t="shared" si="34"/>
        <v>55.4</v>
      </c>
      <c r="H91" s="30">
        <f t="shared" si="34"/>
        <v>50</v>
      </c>
      <c r="I91" s="30">
        <f t="shared" si="34"/>
        <v>26.1</v>
      </c>
      <c r="J91" s="30">
        <f t="shared" si="34"/>
        <v>3.6</v>
      </c>
      <c r="K91" s="30">
        <f t="shared" si="34"/>
        <v>16.8</v>
      </c>
      <c r="L91" s="30">
        <f t="shared" si="34"/>
        <v>5</v>
      </c>
      <c r="M91" s="31">
        <f t="shared" si="34"/>
        <v>1.8</v>
      </c>
    </row>
    <row r="92" spans="1:13" ht="14.25" customHeight="1" x14ac:dyDescent="0.15">
      <c r="A92" s="75"/>
      <c r="B92" s="76"/>
      <c r="C92" s="69" t="s">
        <v>6</v>
      </c>
      <c r="D92" s="70"/>
      <c r="E92" s="37">
        <f t="shared" si="24"/>
        <v>7</v>
      </c>
      <c r="F92" s="38">
        <f t="shared" ref="F92:M92" si="35">IFERROR(ROUND(F203/$E92*100,1),"-")</f>
        <v>28.6</v>
      </c>
      <c r="G92" s="39">
        <f t="shared" si="35"/>
        <v>42.9</v>
      </c>
      <c r="H92" s="39">
        <f t="shared" si="35"/>
        <v>28.6</v>
      </c>
      <c r="I92" s="39">
        <f t="shared" si="35"/>
        <v>28.6</v>
      </c>
      <c r="J92" s="39">
        <f t="shared" si="35"/>
        <v>0</v>
      </c>
      <c r="K92" s="39">
        <f t="shared" si="35"/>
        <v>14.3</v>
      </c>
      <c r="L92" s="39">
        <f t="shared" si="35"/>
        <v>0</v>
      </c>
      <c r="M92" s="40">
        <f t="shared" si="35"/>
        <v>14.3</v>
      </c>
    </row>
    <row r="93" spans="1:13" ht="14.25" customHeight="1" x14ac:dyDescent="0.15">
      <c r="A93" s="71" t="s">
        <v>93</v>
      </c>
      <c r="B93" s="72"/>
      <c r="C93" s="77" t="s">
        <v>94</v>
      </c>
      <c r="D93" s="78"/>
      <c r="E93" s="33">
        <f t="shared" si="24"/>
        <v>462</v>
      </c>
      <c r="F93" s="34">
        <f t="shared" ref="F93:M93" si="36">IFERROR(ROUND(F204/$E93*100,1),"-")</f>
        <v>32</v>
      </c>
      <c r="G93" s="35">
        <f t="shared" si="36"/>
        <v>52.8</v>
      </c>
      <c r="H93" s="35">
        <f t="shared" si="36"/>
        <v>41.1</v>
      </c>
      <c r="I93" s="35">
        <f t="shared" si="36"/>
        <v>34</v>
      </c>
      <c r="J93" s="35">
        <f t="shared" si="36"/>
        <v>3</v>
      </c>
      <c r="K93" s="35">
        <f t="shared" si="36"/>
        <v>14.9</v>
      </c>
      <c r="L93" s="35">
        <f t="shared" si="36"/>
        <v>4.8</v>
      </c>
      <c r="M93" s="36">
        <f t="shared" si="36"/>
        <v>3</v>
      </c>
    </row>
    <row r="94" spans="1:13" ht="14.25" customHeight="1" x14ac:dyDescent="0.15">
      <c r="A94" s="73"/>
      <c r="B94" s="74"/>
      <c r="C94" s="67" t="s">
        <v>95</v>
      </c>
      <c r="D94" s="68"/>
      <c r="E94" s="28">
        <f t="shared" si="24"/>
        <v>416</v>
      </c>
      <c r="F94" s="29">
        <f t="shared" ref="F94:M94" si="37">IFERROR(ROUND(F205/$E94*100,1),"-")</f>
        <v>26.9</v>
      </c>
      <c r="G94" s="30">
        <f t="shared" si="37"/>
        <v>51.2</v>
      </c>
      <c r="H94" s="30">
        <f t="shared" si="37"/>
        <v>29.1</v>
      </c>
      <c r="I94" s="30">
        <f t="shared" si="37"/>
        <v>34.6</v>
      </c>
      <c r="J94" s="30">
        <f t="shared" si="37"/>
        <v>2.6</v>
      </c>
      <c r="K94" s="30">
        <f t="shared" si="37"/>
        <v>14.9</v>
      </c>
      <c r="L94" s="30">
        <f t="shared" si="37"/>
        <v>6.7</v>
      </c>
      <c r="M94" s="31">
        <f t="shared" si="37"/>
        <v>2.2000000000000002</v>
      </c>
    </row>
    <row r="95" spans="1:13" ht="14.25" customHeight="1" x14ac:dyDescent="0.15">
      <c r="A95" s="73"/>
      <c r="B95" s="74"/>
      <c r="C95" s="67" t="s">
        <v>96</v>
      </c>
      <c r="D95" s="68"/>
      <c r="E95" s="28">
        <f t="shared" si="24"/>
        <v>20</v>
      </c>
      <c r="F95" s="29">
        <f t="shared" ref="F95:M95" si="38">IFERROR(ROUND(F206/$E95*100,1),"-")</f>
        <v>25</v>
      </c>
      <c r="G95" s="30">
        <f t="shared" si="38"/>
        <v>45</v>
      </c>
      <c r="H95" s="30">
        <f t="shared" si="38"/>
        <v>0</v>
      </c>
      <c r="I95" s="30">
        <f t="shared" si="38"/>
        <v>20</v>
      </c>
      <c r="J95" s="30">
        <f t="shared" si="38"/>
        <v>5</v>
      </c>
      <c r="K95" s="30">
        <f t="shared" si="38"/>
        <v>30</v>
      </c>
      <c r="L95" s="30">
        <f t="shared" si="38"/>
        <v>5</v>
      </c>
      <c r="M95" s="31">
        <f t="shared" si="38"/>
        <v>0</v>
      </c>
    </row>
    <row r="96" spans="1:13" ht="14.25" customHeight="1" x14ac:dyDescent="0.15">
      <c r="A96" s="73"/>
      <c r="B96" s="74"/>
      <c r="C96" s="67" t="s">
        <v>97</v>
      </c>
      <c r="D96" s="68"/>
      <c r="E96" s="28">
        <f t="shared" si="24"/>
        <v>2</v>
      </c>
      <c r="F96" s="29">
        <f t="shared" ref="F96:M96" si="39">IFERROR(ROUND(F207/$E96*100,1),"-")</f>
        <v>0</v>
      </c>
      <c r="G96" s="30">
        <f t="shared" si="39"/>
        <v>50</v>
      </c>
      <c r="H96" s="30">
        <f t="shared" si="39"/>
        <v>0</v>
      </c>
      <c r="I96" s="30">
        <f t="shared" si="39"/>
        <v>0</v>
      </c>
      <c r="J96" s="30">
        <f t="shared" si="39"/>
        <v>0</v>
      </c>
      <c r="K96" s="30">
        <f t="shared" si="39"/>
        <v>0</v>
      </c>
      <c r="L96" s="30">
        <f t="shared" si="39"/>
        <v>50</v>
      </c>
      <c r="M96" s="31">
        <f t="shared" si="39"/>
        <v>0</v>
      </c>
    </row>
    <row r="97" spans="1:13" ht="14.25" customHeight="1" x14ac:dyDescent="0.15">
      <c r="A97" s="73"/>
      <c r="B97" s="74"/>
      <c r="C97" s="67" t="s">
        <v>98</v>
      </c>
      <c r="D97" s="68"/>
      <c r="E97" s="28">
        <f t="shared" si="24"/>
        <v>39</v>
      </c>
      <c r="F97" s="29">
        <f t="shared" ref="F97:M97" si="40">IFERROR(ROUND(F208/$E97*100,1),"-")</f>
        <v>23.1</v>
      </c>
      <c r="G97" s="30">
        <f t="shared" si="40"/>
        <v>33.299999999999997</v>
      </c>
      <c r="H97" s="30">
        <f t="shared" si="40"/>
        <v>25.6</v>
      </c>
      <c r="I97" s="30">
        <f t="shared" si="40"/>
        <v>23.1</v>
      </c>
      <c r="J97" s="30">
        <f t="shared" si="40"/>
        <v>2.6</v>
      </c>
      <c r="K97" s="30">
        <f t="shared" si="40"/>
        <v>25.6</v>
      </c>
      <c r="L97" s="30">
        <f t="shared" si="40"/>
        <v>15.4</v>
      </c>
      <c r="M97" s="31">
        <f t="shared" si="40"/>
        <v>5.0999999999999996</v>
      </c>
    </row>
    <row r="98" spans="1:13" ht="14.25" customHeight="1" x14ac:dyDescent="0.15">
      <c r="A98" s="75"/>
      <c r="B98" s="76"/>
      <c r="C98" s="69" t="s">
        <v>6</v>
      </c>
      <c r="D98" s="70"/>
      <c r="E98" s="37">
        <f t="shared" si="24"/>
        <v>9</v>
      </c>
      <c r="F98" s="38">
        <f t="shared" ref="F98:M98" si="41">IFERROR(ROUND(F209/$E98*100,1),"-")</f>
        <v>22.2</v>
      </c>
      <c r="G98" s="39">
        <f t="shared" si="41"/>
        <v>66.7</v>
      </c>
      <c r="H98" s="39">
        <f t="shared" si="41"/>
        <v>44.4</v>
      </c>
      <c r="I98" s="39">
        <f t="shared" si="41"/>
        <v>33.299999999999997</v>
      </c>
      <c r="J98" s="39">
        <f t="shared" si="41"/>
        <v>0</v>
      </c>
      <c r="K98" s="39">
        <f t="shared" si="41"/>
        <v>11.1</v>
      </c>
      <c r="L98" s="39">
        <f t="shared" si="41"/>
        <v>0</v>
      </c>
      <c r="M98" s="40">
        <f t="shared" si="41"/>
        <v>11.1</v>
      </c>
    </row>
    <row r="99" spans="1:13" ht="14.25" customHeight="1" x14ac:dyDescent="0.15">
      <c r="A99" s="71" t="s">
        <v>17</v>
      </c>
      <c r="B99" s="72"/>
      <c r="C99" s="77" t="s">
        <v>59</v>
      </c>
      <c r="D99" s="78"/>
      <c r="E99" s="33">
        <f t="shared" si="24"/>
        <v>436</v>
      </c>
      <c r="F99" s="34">
        <f t="shared" ref="F99:M99" si="42">IFERROR(ROUND(F210/$E99*100,1),"-")</f>
        <v>29.8</v>
      </c>
      <c r="G99" s="35">
        <f t="shared" si="42"/>
        <v>54.8</v>
      </c>
      <c r="H99" s="35">
        <f t="shared" si="42"/>
        <v>36.200000000000003</v>
      </c>
      <c r="I99" s="35">
        <f t="shared" si="42"/>
        <v>40.4</v>
      </c>
      <c r="J99" s="35">
        <f t="shared" si="42"/>
        <v>3</v>
      </c>
      <c r="K99" s="35">
        <f t="shared" si="42"/>
        <v>12.4</v>
      </c>
      <c r="L99" s="35">
        <f t="shared" si="42"/>
        <v>5.7</v>
      </c>
      <c r="M99" s="36">
        <f t="shared" si="42"/>
        <v>3.4</v>
      </c>
    </row>
    <row r="100" spans="1:13" ht="14.25" customHeight="1" x14ac:dyDescent="0.15">
      <c r="A100" s="73"/>
      <c r="B100" s="74"/>
      <c r="C100" s="67" t="s">
        <v>60</v>
      </c>
      <c r="D100" s="68"/>
      <c r="E100" s="28">
        <f t="shared" si="24"/>
        <v>380</v>
      </c>
      <c r="F100" s="29">
        <f t="shared" ref="F100:M100" si="43">IFERROR(ROUND(F211/$E100*100,1),"-")</f>
        <v>30.5</v>
      </c>
      <c r="G100" s="30">
        <f t="shared" si="43"/>
        <v>49.5</v>
      </c>
      <c r="H100" s="30">
        <f t="shared" si="43"/>
        <v>32.6</v>
      </c>
      <c r="I100" s="30">
        <f t="shared" si="43"/>
        <v>29.2</v>
      </c>
      <c r="J100" s="30">
        <f t="shared" si="43"/>
        <v>2.6</v>
      </c>
      <c r="K100" s="30">
        <f t="shared" si="43"/>
        <v>16.600000000000001</v>
      </c>
      <c r="L100" s="30">
        <f t="shared" si="43"/>
        <v>5</v>
      </c>
      <c r="M100" s="31">
        <f t="shared" si="43"/>
        <v>2.1</v>
      </c>
    </row>
    <row r="101" spans="1:13" ht="14.25" customHeight="1" x14ac:dyDescent="0.15">
      <c r="A101" s="73"/>
      <c r="B101" s="74"/>
      <c r="C101" s="67" t="s">
        <v>61</v>
      </c>
      <c r="D101" s="68"/>
      <c r="E101" s="28">
        <f t="shared" si="24"/>
        <v>94</v>
      </c>
      <c r="F101" s="29">
        <f t="shared" ref="F101:M101" si="44">IFERROR(ROUND(F212/$E101*100,1),"-")</f>
        <v>21.3</v>
      </c>
      <c r="G101" s="30">
        <f t="shared" si="44"/>
        <v>44.7</v>
      </c>
      <c r="H101" s="30">
        <f t="shared" si="44"/>
        <v>34</v>
      </c>
      <c r="I101" s="30">
        <f t="shared" si="44"/>
        <v>24.5</v>
      </c>
      <c r="J101" s="30">
        <f t="shared" si="44"/>
        <v>3.2</v>
      </c>
      <c r="K101" s="30">
        <f t="shared" si="44"/>
        <v>24.5</v>
      </c>
      <c r="L101" s="30">
        <f t="shared" si="44"/>
        <v>11.7</v>
      </c>
      <c r="M101" s="31">
        <f t="shared" si="44"/>
        <v>1.1000000000000001</v>
      </c>
    </row>
    <row r="102" spans="1:13" ht="14.25" customHeight="1" x14ac:dyDescent="0.15">
      <c r="A102" s="73"/>
      <c r="B102" s="74"/>
      <c r="C102" s="67" t="s">
        <v>62</v>
      </c>
      <c r="D102" s="68"/>
      <c r="E102" s="28">
        <f t="shared" si="24"/>
        <v>22</v>
      </c>
      <c r="F102" s="29">
        <f t="shared" ref="F102:M102" si="45">IFERROR(ROUND(F213/$E102*100,1),"-")</f>
        <v>27.3</v>
      </c>
      <c r="G102" s="30">
        <f t="shared" si="45"/>
        <v>54.5</v>
      </c>
      <c r="H102" s="30">
        <f t="shared" si="45"/>
        <v>27.3</v>
      </c>
      <c r="I102" s="30">
        <f t="shared" si="45"/>
        <v>27.3</v>
      </c>
      <c r="J102" s="30">
        <f t="shared" si="45"/>
        <v>4.5</v>
      </c>
      <c r="K102" s="30">
        <f t="shared" si="45"/>
        <v>22.7</v>
      </c>
      <c r="L102" s="30">
        <f t="shared" si="45"/>
        <v>4.5</v>
      </c>
      <c r="M102" s="31">
        <f t="shared" si="45"/>
        <v>0</v>
      </c>
    </row>
    <row r="103" spans="1:13" ht="14.25" customHeight="1" x14ac:dyDescent="0.15">
      <c r="A103" s="73"/>
      <c r="B103" s="74"/>
      <c r="C103" s="67" t="s">
        <v>63</v>
      </c>
      <c r="D103" s="68"/>
      <c r="E103" s="28">
        <f t="shared" si="24"/>
        <v>8</v>
      </c>
      <c r="F103" s="29">
        <f t="shared" ref="F103:M103" si="46">IFERROR(ROUND(F214/$E103*100,1),"-")</f>
        <v>25</v>
      </c>
      <c r="G103" s="30">
        <f t="shared" si="46"/>
        <v>25</v>
      </c>
      <c r="H103" s="30">
        <f t="shared" si="46"/>
        <v>25</v>
      </c>
      <c r="I103" s="30">
        <f t="shared" si="46"/>
        <v>12.5</v>
      </c>
      <c r="J103" s="30">
        <f t="shared" si="46"/>
        <v>0</v>
      </c>
      <c r="K103" s="30">
        <f t="shared" si="46"/>
        <v>12.5</v>
      </c>
      <c r="L103" s="30">
        <f t="shared" si="46"/>
        <v>25</v>
      </c>
      <c r="M103" s="31">
        <f t="shared" si="46"/>
        <v>12.5</v>
      </c>
    </row>
    <row r="104" spans="1:13" ht="14.25" customHeight="1" x14ac:dyDescent="0.15">
      <c r="A104" s="75"/>
      <c r="B104" s="76"/>
      <c r="C104" s="69" t="s">
        <v>6</v>
      </c>
      <c r="D104" s="70"/>
      <c r="E104" s="37">
        <f t="shared" si="24"/>
        <v>8</v>
      </c>
      <c r="F104" s="38">
        <f t="shared" ref="F104:M104" si="47">IFERROR(ROUND(F215/$E104*100,1),"-")</f>
        <v>25</v>
      </c>
      <c r="G104" s="39">
        <f t="shared" si="47"/>
        <v>37.5</v>
      </c>
      <c r="H104" s="39">
        <f t="shared" si="47"/>
        <v>37.5</v>
      </c>
      <c r="I104" s="39">
        <f t="shared" si="47"/>
        <v>0</v>
      </c>
      <c r="J104" s="39">
        <f t="shared" si="47"/>
        <v>0</v>
      </c>
      <c r="K104" s="39">
        <f t="shared" si="47"/>
        <v>25</v>
      </c>
      <c r="L104" s="39">
        <f t="shared" si="47"/>
        <v>0</v>
      </c>
      <c r="M104" s="40">
        <f t="shared" si="47"/>
        <v>12.5</v>
      </c>
    </row>
    <row r="105" spans="1:13" ht="14.25" customHeight="1" x14ac:dyDescent="0.15">
      <c r="A105" s="71" t="s">
        <v>18</v>
      </c>
      <c r="B105" s="72"/>
      <c r="C105" s="77" t="s">
        <v>64</v>
      </c>
      <c r="D105" s="78"/>
      <c r="E105" s="33">
        <f t="shared" si="24"/>
        <v>355</v>
      </c>
      <c r="F105" s="34">
        <f t="shared" ref="F105:M105" si="48">IFERROR(ROUND(F216/$E105*100,1),"-")</f>
        <v>34.4</v>
      </c>
      <c r="G105" s="35">
        <f t="shared" si="48"/>
        <v>55.2</v>
      </c>
      <c r="H105" s="35">
        <f t="shared" si="48"/>
        <v>36.1</v>
      </c>
      <c r="I105" s="35">
        <f t="shared" si="48"/>
        <v>42</v>
      </c>
      <c r="J105" s="35">
        <f t="shared" si="48"/>
        <v>2.2999999999999998</v>
      </c>
      <c r="K105" s="35">
        <f t="shared" si="48"/>
        <v>10.4</v>
      </c>
      <c r="L105" s="35">
        <f t="shared" si="48"/>
        <v>5.0999999999999996</v>
      </c>
      <c r="M105" s="36">
        <f t="shared" si="48"/>
        <v>3.9</v>
      </c>
    </row>
    <row r="106" spans="1:13" ht="14.25" customHeight="1" x14ac:dyDescent="0.15">
      <c r="A106" s="73"/>
      <c r="B106" s="74"/>
      <c r="C106" s="67" t="s">
        <v>65</v>
      </c>
      <c r="D106" s="68"/>
      <c r="E106" s="28">
        <f t="shared" si="24"/>
        <v>393</v>
      </c>
      <c r="F106" s="29">
        <f t="shared" ref="F106:M106" si="49">IFERROR(ROUND(F217/$E106*100,1),"-")</f>
        <v>27</v>
      </c>
      <c r="G106" s="30">
        <f t="shared" si="49"/>
        <v>50.1</v>
      </c>
      <c r="H106" s="30">
        <f t="shared" si="49"/>
        <v>32.799999999999997</v>
      </c>
      <c r="I106" s="30">
        <f t="shared" si="49"/>
        <v>29.3</v>
      </c>
      <c r="J106" s="30">
        <f t="shared" si="49"/>
        <v>3.8</v>
      </c>
      <c r="K106" s="30">
        <f t="shared" si="49"/>
        <v>17</v>
      </c>
      <c r="L106" s="30">
        <f t="shared" si="49"/>
        <v>6.9</v>
      </c>
      <c r="M106" s="31">
        <f t="shared" si="49"/>
        <v>2.2999999999999998</v>
      </c>
    </row>
    <row r="107" spans="1:13" ht="14.25" customHeight="1" x14ac:dyDescent="0.15">
      <c r="A107" s="73"/>
      <c r="B107" s="74"/>
      <c r="C107" s="67" t="s">
        <v>61</v>
      </c>
      <c r="D107" s="68"/>
      <c r="E107" s="28">
        <f t="shared" si="24"/>
        <v>158</v>
      </c>
      <c r="F107" s="29">
        <f t="shared" ref="F107:M107" si="50">IFERROR(ROUND(F218/$E107*100,1),"-")</f>
        <v>24.7</v>
      </c>
      <c r="G107" s="30">
        <f t="shared" si="50"/>
        <v>47.5</v>
      </c>
      <c r="H107" s="30">
        <f t="shared" si="50"/>
        <v>37.299999999999997</v>
      </c>
      <c r="I107" s="30">
        <f t="shared" si="50"/>
        <v>27.2</v>
      </c>
      <c r="J107" s="30">
        <f t="shared" si="50"/>
        <v>2.5</v>
      </c>
      <c r="K107" s="30">
        <f t="shared" si="50"/>
        <v>23.4</v>
      </c>
      <c r="L107" s="30">
        <f t="shared" si="50"/>
        <v>5.0999999999999996</v>
      </c>
      <c r="M107" s="31">
        <f t="shared" si="50"/>
        <v>0.6</v>
      </c>
    </row>
    <row r="108" spans="1:13" ht="14.25" customHeight="1" x14ac:dyDescent="0.15">
      <c r="A108" s="73"/>
      <c r="B108" s="74"/>
      <c r="C108" s="67" t="s">
        <v>66</v>
      </c>
      <c r="D108" s="68"/>
      <c r="E108" s="28">
        <f t="shared" si="24"/>
        <v>20</v>
      </c>
      <c r="F108" s="29">
        <f t="shared" ref="F108:M108" si="51">IFERROR(ROUND(F219/$E108*100,1),"-")</f>
        <v>20</v>
      </c>
      <c r="G108" s="30">
        <f t="shared" si="51"/>
        <v>45</v>
      </c>
      <c r="H108" s="30">
        <f t="shared" si="51"/>
        <v>10</v>
      </c>
      <c r="I108" s="30">
        <f t="shared" si="51"/>
        <v>35</v>
      </c>
      <c r="J108" s="30">
        <f t="shared" si="51"/>
        <v>0</v>
      </c>
      <c r="K108" s="30">
        <f t="shared" si="51"/>
        <v>15</v>
      </c>
      <c r="L108" s="30">
        <f t="shared" si="51"/>
        <v>15</v>
      </c>
      <c r="M108" s="31">
        <f t="shared" si="51"/>
        <v>0</v>
      </c>
    </row>
    <row r="109" spans="1:13" ht="14.25" customHeight="1" x14ac:dyDescent="0.15">
      <c r="A109" s="73"/>
      <c r="B109" s="74"/>
      <c r="C109" s="67" t="s">
        <v>67</v>
      </c>
      <c r="D109" s="68"/>
      <c r="E109" s="28">
        <f t="shared" si="24"/>
        <v>14</v>
      </c>
      <c r="F109" s="29">
        <f t="shared" ref="F109:M109" si="52">IFERROR(ROUND(F220/$E109*100,1),"-")</f>
        <v>21.4</v>
      </c>
      <c r="G109" s="30">
        <f t="shared" si="52"/>
        <v>35.700000000000003</v>
      </c>
      <c r="H109" s="30">
        <f t="shared" si="52"/>
        <v>21.4</v>
      </c>
      <c r="I109" s="30">
        <f t="shared" si="52"/>
        <v>14.3</v>
      </c>
      <c r="J109" s="30">
        <f t="shared" si="52"/>
        <v>0</v>
      </c>
      <c r="K109" s="30">
        <f t="shared" si="52"/>
        <v>21.4</v>
      </c>
      <c r="L109" s="30">
        <f t="shared" si="52"/>
        <v>14.3</v>
      </c>
      <c r="M109" s="31">
        <f t="shared" si="52"/>
        <v>7.1</v>
      </c>
    </row>
    <row r="110" spans="1:13" ht="14.25" customHeight="1" x14ac:dyDescent="0.15">
      <c r="A110" s="75"/>
      <c r="B110" s="76"/>
      <c r="C110" s="69" t="s">
        <v>6</v>
      </c>
      <c r="D110" s="70"/>
      <c r="E110" s="37">
        <f t="shared" si="24"/>
        <v>8</v>
      </c>
      <c r="F110" s="38">
        <f t="shared" ref="F110:M110" si="53">IFERROR(ROUND(F221/$E110*100,1),"-")</f>
        <v>25</v>
      </c>
      <c r="G110" s="39">
        <f t="shared" si="53"/>
        <v>50</v>
      </c>
      <c r="H110" s="39">
        <f t="shared" si="53"/>
        <v>50</v>
      </c>
      <c r="I110" s="39">
        <f t="shared" si="53"/>
        <v>12.5</v>
      </c>
      <c r="J110" s="39">
        <f t="shared" si="53"/>
        <v>0</v>
      </c>
      <c r="K110" s="39">
        <f t="shared" si="53"/>
        <v>12.5</v>
      </c>
      <c r="L110" s="39">
        <f t="shared" si="53"/>
        <v>0</v>
      </c>
      <c r="M110" s="40">
        <f t="shared" si="53"/>
        <v>12.5</v>
      </c>
    </row>
    <row r="111" spans="1:13" ht="14.25" customHeight="1" x14ac:dyDescent="0.15">
      <c r="A111" s="79" t="s">
        <v>99</v>
      </c>
      <c r="B111" s="80"/>
      <c r="C111" s="77" t="s">
        <v>100</v>
      </c>
      <c r="D111" s="78"/>
      <c r="E111" s="33">
        <f t="shared" si="24"/>
        <v>414</v>
      </c>
      <c r="F111" s="34">
        <f t="shared" ref="F111:M111" si="54">IFERROR(ROUND(F222/$E111*100,1),"-")</f>
        <v>30.4</v>
      </c>
      <c r="G111" s="35">
        <f t="shared" si="54"/>
        <v>58.9</v>
      </c>
      <c r="H111" s="35">
        <f t="shared" si="54"/>
        <v>43.7</v>
      </c>
      <c r="I111" s="35">
        <f t="shared" si="54"/>
        <v>33.6</v>
      </c>
      <c r="J111" s="35">
        <f t="shared" si="54"/>
        <v>3.1</v>
      </c>
      <c r="K111" s="35">
        <f t="shared" si="54"/>
        <v>15.2</v>
      </c>
      <c r="L111" s="35">
        <f t="shared" si="54"/>
        <v>2.9</v>
      </c>
      <c r="M111" s="36">
        <f t="shared" si="54"/>
        <v>0.5</v>
      </c>
    </row>
    <row r="112" spans="1:13" ht="14.25" customHeight="1" x14ac:dyDescent="0.15">
      <c r="A112" s="81"/>
      <c r="B112" s="82"/>
      <c r="C112" s="67" t="s">
        <v>101</v>
      </c>
      <c r="D112" s="68"/>
      <c r="E112" s="28">
        <f t="shared" si="24"/>
        <v>34</v>
      </c>
      <c r="F112" s="29">
        <f t="shared" ref="F112:M112" si="55">IFERROR(ROUND(F223/$E112*100,1),"-")</f>
        <v>35.299999999999997</v>
      </c>
      <c r="G112" s="30">
        <f t="shared" si="55"/>
        <v>50</v>
      </c>
      <c r="H112" s="30">
        <f t="shared" si="55"/>
        <v>35.299999999999997</v>
      </c>
      <c r="I112" s="30">
        <f t="shared" si="55"/>
        <v>35.299999999999997</v>
      </c>
      <c r="J112" s="30">
        <f t="shared" si="55"/>
        <v>8.8000000000000007</v>
      </c>
      <c r="K112" s="30">
        <f t="shared" si="55"/>
        <v>20.6</v>
      </c>
      <c r="L112" s="30">
        <f t="shared" si="55"/>
        <v>2.9</v>
      </c>
      <c r="M112" s="31">
        <f t="shared" si="55"/>
        <v>0</v>
      </c>
    </row>
    <row r="113" spans="1:13" ht="14.25" customHeight="1" x14ac:dyDescent="0.15">
      <c r="A113" s="81"/>
      <c r="B113" s="82"/>
      <c r="C113" s="67" t="s">
        <v>102</v>
      </c>
      <c r="D113" s="68"/>
      <c r="E113" s="28">
        <f t="shared" si="24"/>
        <v>373</v>
      </c>
      <c r="F113" s="29">
        <f t="shared" ref="F113:M113" si="56">IFERROR(ROUND(F224/$E113*100,1),"-")</f>
        <v>29.8</v>
      </c>
      <c r="G113" s="30">
        <f t="shared" si="56"/>
        <v>46.4</v>
      </c>
      <c r="H113" s="30">
        <f t="shared" si="56"/>
        <v>28.4</v>
      </c>
      <c r="I113" s="30">
        <f t="shared" si="56"/>
        <v>35.9</v>
      </c>
      <c r="J113" s="30">
        <f t="shared" si="56"/>
        <v>1.9</v>
      </c>
      <c r="K113" s="30">
        <f t="shared" si="56"/>
        <v>13.9</v>
      </c>
      <c r="L113" s="30">
        <f t="shared" si="56"/>
        <v>9.1</v>
      </c>
      <c r="M113" s="31">
        <f t="shared" si="56"/>
        <v>2.7</v>
      </c>
    </row>
    <row r="114" spans="1:13" ht="14.25" customHeight="1" x14ac:dyDescent="0.15">
      <c r="A114" s="81"/>
      <c r="B114" s="82"/>
      <c r="C114" s="67" t="s">
        <v>98</v>
      </c>
      <c r="D114" s="68"/>
      <c r="E114" s="28">
        <f t="shared" ref="E114:E115" si="57">E225</f>
        <v>116</v>
      </c>
      <c r="F114" s="29">
        <f t="shared" ref="F114:M114" si="58">IFERROR(ROUND(F225/$E114*100,1),"-")</f>
        <v>20.7</v>
      </c>
      <c r="G114" s="30">
        <f t="shared" si="58"/>
        <v>39.700000000000003</v>
      </c>
      <c r="H114" s="30">
        <f t="shared" si="58"/>
        <v>21.6</v>
      </c>
      <c r="I114" s="30">
        <f t="shared" si="58"/>
        <v>23.3</v>
      </c>
      <c r="J114" s="30">
        <f t="shared" si="58"/>
        <v>2.6</v>
      </c>
      <c r="K114" s="30">
        <f t="shared" si="58"/>
        <v>21.6</v>
      </c>
      <c r="L114" s="30">
        <f t="shared" si="58"/>
        <v>9.5</v>
      </c>
      <c r="M114" s="31">
        <f t="shared" si="58"/>
        <v>9.5</v>
      </c>
    </row>
    <row r="115" spans="1:13" ht="14.25" customHeight="1" x14ac:dyDescent="0.15">
      <c r="A115" s="83"/>
      <c r="B115" s="84"/>
      <c r="C115" s="69" t="s">
        <v>6</v>
      </c>
      <c r="D115" s="70"/>
      <c r="E115" s="37">
        <f t="shared" si="57"/>
        <v>11</v>
      </c>
      <c r="F115" s="38">
        <f t="shared" ref="F115:M115" si="59">IFERROR(ROUND(F226/$E115*100,1),"-")</f>
        <v>27.3</v>
      </c>
      <c r="G115" s="39">
        <f t="shared" si="59"/>
        <v>54.5</v>
      </c>
      <c r="H115" s="39">
        <f t="shared" si="59"/>
        <v>9.1</v>
      </c>
      <c r="I115" s="39">
        <f t="shared" si="59"/>
        <v>45.5</v>
      </c>
      <c r="J115" s="39">
        <f t="shared" si="59"/>
        <v>9.1</v>
      </c>
      <c r="K115" s="39">
        <f t="shared" si="59"/>
        <v>9.1</v>
      </c>
      <c r="L115" s="39">
        <f t="shared" si="59"/>
        <v>0</v>
      </c>
      <c r="M115" s="40">
        <f t="shared" si="59"/>
        <v>27.3</v>
      </c>
    </row>
    <row r="116" spans="1:13" ht="15" customHeight="1" x14ac:dyDescent="0.15">
      <c r="A116" s="85" t="s">
        <v>5</v>
      </c>
      <c r="B116" s="85"/>
      <c r="C116" s="85"/>
      <c r="D116" s="44"/>
      <c r="E116" s="45"/>
      <c r="F116" s="46"/>
      <c r="G116" s="46"/>
      <c r="H116" s="46"/>
      <c r="I116" s="46"/>
      <c r="J116" s="46"/>
      <c r="K116" s="46"/>
      <c r="L116" s="46"/>
      <c r="M116" s="46"/>
    </row>
    <row r="117" spans="1:13" ht="5.25" customHeight="1" x14ac:dyDescent="0.15"/>
    <row r="118" spans="1:13" ht="14.25" customHeight="1" x14ac:dyDescent="0.15">
      <c r="A118" s="8"/>
      <c r="B118" s="95" t="s">
        <v>2</v>
      </c>
      <c r="C118" s="95"/>
      <c r="D118" s="27"/>
      <c r="E118" s="47">
        <v>948</v>
      </c>
      <c r="F118" s="48">
        <v>276</v>
      </c>
      <c r="G118" s="49">
        <v>486</v>
      </c>
      <c r="H118" s="49">
        <v>325</v>
      </c>
      <c r="I118" s="49">
        <v>317</v>
      </c>
      <c r="J118" s="49">
        <v>27</v>
      </c>
      <c r="K118" s="49">
        <v>148</v>
      </c>
      <c r="L118" s="49">
        <v>58</v>
      </c>
      <c r="M118" s="50">
        <v>26</v>
      </c>
    </row>
    <row r="119" spans="1:13" ht="14.25" customHeight="1" x14ac:dyDescent="0.15">
      <c r="A119" s="96" t="s">
        <v>9</v>
      </c>
      <c r="B119" s="97"/>
      <c r="C119" s="77" t="s">
        <v>7</v>
      </c>
      <c r="D119" s="78"/>
      <c r="E119" s="33">
        <v>398</v>
      </c>
      <c r="F119" s="51">
        <v>129</v>
      </c>
      <c r="G119" s="52">
        <v>193</v>
      </c>
      <c r="H119" s="52">
        <v>128</v>
      </c>
      <c r="I119" s="52">
        <v>126</v>
      </c>
      <c r="J119" s="52">
        <v>12</v>
      </c>
      <c r="K119" s="52">
        <v>68</v>
      </c>
      <c r="L119" s="52">
        <v>21</v>
      </c>
      <c r="M119" s="53">
        <v>9</v>
      </c>
    </row>
    <row r="120" spans="1:13" ht="14.25" customHeight="1" x14ac:dyDescent="0.15">
      <c r="A120" s="98"/>
      <c r="B120" s="99"/>
      <c r="C120" s="67" t="s">
        <v>8</v>
      </c>
      <c r="D120" s="68"/>
      <c r="E120" s="28">
        <v>531</v>
      </c>
      <c r="F120" s="54">
        <v>140</v>
      </c>
      <c r="G120" s="55">
        <v>284</v>
      </c>
      <c r="H120" s="55">
        <v>193</v>
      </c>
      <c r="I120" s="55">
        <v>187</v>
      </c>
      <c r="J120" s="55">
        <v>15</v>
      </c>
      <c r="K120" s="55">
        <v>76</v>
      </c>
      <c r="L120" s="55">
        <v>36</v>
      </c>
      <c r="M120" s="56">
        <v>16</v>
      </c>
    </row>
    <row r="121" spans="1:13" ht="14.25" customHeight="1" x14ac:dyDescent="0.15">
      <c r="A121" s="98"/>
      <c r="B121" s="99"/>
      <c r="C121" s="67" t="s">
        <v>13</v>
      </c>
      <c r="D121" s="68"/>
      <c r="E121" s="28">
        <v>0</v>
      </c>
      <c r="F121" s="54">
        <v>0</v>
      </c>
      <c r="G121" s="55">
        <v>0</v>
      </c>
      <c r="H121" s="55">
        <v>0</v>
      </c>
      <c r="I121" s="55">
        <v>0</v>
      </c>
      <c r="J121" s="55">
        <v>0</v>
      </c>
      <c r="K121" s="55">
        <v>0</v>
      </c>
      <c r="L121" s="55">
        <v>0</v>
      </c>
      <c r="M121" s="56">
        <v>0</v>
      </c>
    </row>
    <row r="122" spans="1:13" ht="14.25" customHeight="1" x14ac:dyDescent="0.15">
      <c r="A122" s="98"/>
      <c r="B122" s="99"/>
      <c r="C122" s="67" t="s">
        <v>14</v>
      </c>
      <c r="D122" s="68"/>
      <c r="E122" s="28">
        <v>12</v>
      </c>
      <c r="F122" s="54">
        <v>3</v>
      </c>
      <c r="G122" s="55">
        <v>7</v>
      </c>
      <c r="H122" s="55">
        <v>1</v>
      </c>
      <c r="I122" s="55">
        <v>3</v>
      </c>
      <c r="J122" s="55">
        <v>0</v>
      </c>
      <c r="K122" s="55">
        <v>3</v>
      </c>
      <c r="L122" s="55">
        <v>1</v>
      </c>
      <c r="M122" s="56">
        <v>0</v>
      </c>
    </row>
    <row r="123" spans="1:13" ht="14.25" customHeight="1" x14ac:dyDescent="0.15">
      <c r="A123" s="100"/>
      <c r="B123" s="101"/>
      <c r="C123" s="69" t="s">
        <v>3</v>
      </c>
      <c r="D123" s="70"/>
      <c r="E123" s="37">
        <v>7</v>
      </c>
      <c r="F123" s="57">
        <v>4</v>
      </c>
      <c r="G123" s="58">
        <v>2</v>
      </c>
      <c r="H123" s="58">
        <v>3</v>
      </c>
      <c r="I123" s="58">
        <v>1</v>
      </c>
      <c r="J123" s="58">
        <v>0</v>
      </c>
      <c r="K123" s="58">
        <v>1</v>
      </c>
      <c r="L123" s="58">
        <v>0</v>
      </c>
      <c r="M123" s="59">
        <v>1</v>
      </c>
    </row>
    <row r="124" spans="1:13" ht="14.25" customHeight="1" x14ac:dyDescent="0.15">
      <c r="A124" s="89" t="s">
        <v>12</v>
      </c>
      <c r="B124" s="90"/>
      <c r="C124" s="77" t="s">
        <v>19</v>
      </c>
      <c r="D124" s="78"/>
      <c r="E124" s="33">
        <v>7</v>
      </c>
      <c r="F124" s="51">
        <v>3</v>
      </c>
      <c r="G124" s="52">
        <v>2</v>
      </c>
      <c r="H124" s="52">
        <v>2</v>
      </c>
      <c r="I124" s="52">
        <v>3</v>
      </c>
      <c r="J124" s="52">
        <v>0</v>
      </c>
      <c r="K124" s="52">
        <v>0</v>
      </c>
      <c r="L124" s="52">
        <v>1</v>
      </c>
      <c r="M124" s="53">
        <v>1</v>
      </c>
    </row>
    <row r="125" spans="1:13" ht="14.25" customHeight="1" x14ac:dyDescent="0.15">
      <c r="A125" s="91"/>
      <c r="B125" s="92"/>
      <c r="C125" s="67" t="s">
        <v>20</v>
      </c>
      <c r="D125" s="68"/>
      <c r="E125" s="28">
        <v>81</v>
      </c>
      <c r="F125" s="54">
        <v>20</v>
      </c>
      <c r="G125" s="55">
        <v>36</v>
      </c>
      <c r="H125" s="55">
        <v>17</v>
      </c>
      <c r="I125" s="55">
        <v>33</v>
      </c>
      <c r="J125" s="55">
        <v>2</v>
      </c>
      <c r="K125" s="55">
        <v>12</v>
      </c>
      <c r="L125" s="55">
        <v>2</v>
      </c>
      <c r="M125" s="56">
        <v>4</v>
      </c>
    </row>
    <row r="126" spans="1:13" ht="14.25" customHeight="1" x14ac:dyDescent="0.15">
      <c r="A126" s="91"/>
      <c r="B126" s="92"/>
      <c r="C126" s="67" t="s">
        <v>21</v>
      </c>
      <c r="D126" s="68"/>
      <c r="E126" s="28">
        <v>160</v>
      </c>
      <c r="F126" s="54">
        <v>55</v>
      </c>
      <c r="G126" s="55">
        <v>66</v>
      </c>
      <c r="H126" s="55">
        <v>22</v>
      </c>
      <c r="I126" s="55">
        <v>79</v>
      </c>
      <c r="J126" s="55">
        <v>2</v>
      </c>
      <c r="K126" s="55">
        <v>30</v>
      </c>
      <c r="L126" s="55">
        <v>8</v>
      </c>
      <c r="M126" s="56">
        <v>8</v>
      </c>
    </row>
    <row r="127" spans="1:13" ht="14.25" customHeight="1" x14ac:dyDescent="0.15">
      <c r="A127" s="91"/>
      <c r="B127" s="92"/>
      <c r="C127" s="67" t="s">
        <v>22</v>
      </c>
      <c r="D127" s="68"/>
      <c r="E127" s="28">
        <v>210</v>
      </c>
      <c r="F127" s="54">
        <v>59</v>
      </c>
      <c r="G127" s="55">
        <v>114</v>
      </c>
      <c r="H127" s="55">
        <v>63</v>
      </c>
      <c r="I127" s="55">
        <v>88</v>
      </c>
      <c r="J127" s="55">
        <v>7</v>
      </c>
      <c r="K127" s="55">
        <v>32</v>
      </c>
      <c r="L127" s="55">
        <v>13</v>
      </c>
      <c r="M127" s="56">
        <v>3</v>
      </c>
    </row>
    <row r="128" spans="1:13" ht="14.25" customHeight="1" x14ac:dyDescent="0.15">
      <c r="A128" s="91"/>
      <c r="B128" s="92"/>
      <c r="C128" s="67" t="s">
        <v>23</v>
      </c>
      <c r="D128" s="68"/>
      <c r="E128" s="28">
        <v>183</v>
      </c>
      <c r="F128" s="54">
        <v>58</v>
      </c>
      <c r="G128" s="55">
        <v>109</v>
      </c>
      <c r="H128" s="55">
        <v>71</v>
      </c>
      <c r="I128" s="55">
        <v>53</v>
      </c>
      <c r="J128" s="55">
        <v>8</v>
      </c>
      <c r="K128" s="55">
        <v>23</v>
      </c>
      <c r="L128" s="55">
        <v>10</v>
      </c>
      <c r="M128" s="56">
        <v>1</v>
      </c>
    </row>
    <row r="129" spans="1:13" ht="14.25" customHeight="1" x14ac:dyDescent="0.15">
      <c r="A129" s="91"/>
      <c r="B129" s="92"/>
      <c r="C129" s="67" t="s">
        <v>24</v>
      </c>
      <c r="D129" s="68"/>
      <c r="E129" s="28">
        <v>154</v>
      </c>
      <c r="F129" s="54">
        <v>33</v>
      </c>
      <c r="G129" s="55">
        <v>80</v>
      </c>
      <c r="H129" s="55">
        <v>67</v>
      </c>
      <c r="I129" s="55">
        <v>26</v>
      </c>
      <c r="J129" s="55">
        <v>5</v>
      </c>
      <c r="K129" s="55">
        <v>27</v>
      </c>
      <c r="L129" s="55">
        <v>14</v>
      </c>
      <c r="M129" s="56">
        <v>4</v>
      </c>
    </row>
    <row r="130" spans="1:13" ht="14.25" customHeight="1" x14ac:dyDescent="0.15">
      <c r="A130" s="91"/>
      <c r="B130" s="92"/>
      <c r="C130" s="67" t="s">
        <v>25</v>
      </c>
      <c r="D130" s="68"/>
      <c r="E130" s="28">
        <v>143</v>
      </c>
      <c r="F130" s="54">
        <v>43</v>
      </c>
      <c r="G130" s="55">
        <v>77</v>
      </c>
      <c r="H130" s="55">
        <v>77</v>
      </c>
      <c r="I130" s="55">
        <v>33</v>
      </c>
      <c r="J130" s="55">
        <v>3</v>
      </c>
      <c r="K130" s="55">
        <v>23</v>
      </c>
      <c r="L130" s="55">
        <v>10</v>
      </c>
      <c r="M130" s="56">
        <v>4</v>
      </c>
    </row>
    <row r="131" spans="1:13" ht="14.25" customHeight="1" x14ac:dyDescent="0.15">
      <c r="A131" s="91"/>
      <c r="B131" s="92"/>
      <c r="C131" s="67" t="s">
        <v>26</v>
      </c>
      <c r="D131" s="68"/>
      <c r="E131" s="28">
        <v>3</v>
      </c>
      <c r="F131" s="54">
        <v>1</v>
      </c>
      <c r="G131" s="55">
        <v>1</v>
      </c>
      <c r="H131" s="55">
        <v>3</v>
      </c>
      <c r="I131" s="55">
        <v>0</v>
      </c>
      <c r="J131" s="55">
        <v>0</v>
      </c>
      <c r="K131" s="55">
        <v>0</v>
      </c>
      <c r="L131" s="55">
        <v>0</v>
      </c>
      <c r="M131" s="56">
        <v>0</v>
      </c>
    </row>
    <row r="132" spans="1:13" ht="14.25" customHeight="1" x14ac:dyDescent="0.15">
      <c r="A132" s="93"/>
      <c r="B132" s="94"/>
      <c r="C132" s="69" t="s">
        <v>6</v>
      </c>
      <c r="D132" s="70"/>
      <c r="E132" s="37">
        <v>7</v>
      </c>
      <c r="F132" s="57">
        <v>4</v>
      </c>
      <c r="G132" s="58">
        <v>1</v>
      </c>
      <c r="H132" s="58">
        <v>3</v>
      </c>
      <c r="I132" s="58">
        <v>2</v>
      </c>
      <c r="J132" s="58">
        <v>0</v>
      </c>
      <c r="K132" s="58">
        <v>1</v>
      </c>
      <c r="L132" s="58">
        <v>0</v>
      </c>
      <c r="M132" s="59">
        <v>1</v>
      </c>
    </row>
    <row r="133" spans="1:13" ht="14.25" customHeight="1" x14ac:dyDescent="0.15">
      <c r="A133" s="71" t="s">
        <v>70</v>
      </c>
      <c r="B133" s="72"/>
      <c r="C133" s="86" t="s">
        <v>7</v>
      </c>
      <c r="D133" s="41" t="s">
        <v>71</v>
      </c>
      <c r="E133" s="33">
        <v>34</v>
      </c>
      <c r="F133" s="51">
        <v>15</v>
      </c>
      <c r="G133" s="52">
        <v>14</v>
      </c>
      <c r="H133" s="52">
        <v>8</v>
      </c>
      <c r="I133" s="52">
        <v>14</v>
      </c>
      <c r="J133" s="52">
        <v>0</v>
      </c>
      <c r="K133" s="52">
        <v>3</v>
      </c>
      <c r="L133" s="52">
        <v>0</v>
      </c>
      <c r="M133" s="53">
        <v>2</v>
      </c>
    </row>
    <row r="134" spans="1:13" ht="14.25" customHeight="1" x14ac:dyDescent="0.15">
      <c r="A134" s="73"/>
      <c r="B134" s="74"/>
      <c r="C134" s="87"/>
      <c r="D134" s="42" t="s">
        <v>21</v>
      </c>
      <c r="E134" s="28">
        <v>66</v>
      </c>
      <c r="F134" s="54">
        <v>26</v>
      </c>
      <c r="G134" s="55">
        <v>21</v>
      </c>
      <c r="H134" s="55">
        <v>3</v>
      </c>
      <c r="I134" s="55">
        <v>26</v>
      </c>
      <c r="J134" s="55">
        <v>0</v>
      </c>
      <c r="K134" s="55">
        <v>18</v>
      </c>
      <c r="L134" s="55">
        <v>4</v>
      </c>
      <c r="M134" s="56">
        <v>2</v>
      </c>
    </row>
    <row r="135" spans="1:13" ht="14.25" customHeight="1" x14ac:dyDescent="0.15">
      <c r="A135" s="73"/>
      <c r="B135" s="74"/>
      <c r="C135" s="87"/>
      <c r="D135" s="42" t="s">
        <v>22</v>
      </c>
      <c r="E135" s="28">
        <v>85</v>
      </c>
      <c r="F135" s="54">
        <v>23</v>
      </c>
      <c r="G135" s="55">
        <v>46</v>
      </c>
      <c r="H135" s="55">
        <v>25</v>
      </c>
      <c r="I135" s="55">
        <v>36</v>
      </c>
      <c r="J135" s="55">
        <v>3</v>
      </c>
      <c r="K135" s="55">
        <v>12</v>
      </c>
      <c r="L135" s="55">
        <v>6</v>
      </c>
      <c r="M135" s="56">
        <v>1</v>
      </c>
    </row>
    <row r="136" spans="1:13" ht="14.25" customHeight="1" x14ac:dyDescent="0.15">
      <c r="A136" s="73"/>
      <c r="B136" s="74"/>
      <c r="C136" s="87"/>
      <c r="D136" s="42" t="s">
        <v>23</v>
      </c>
      <c r="E136" s="28">
        <v>81</v>
      </c>
      <c r="F136" s="54">
        <v>26</v>
      </c>
      <c r="G136" s="55">
        <v>44</v>
      </c>
      <c r="H136" s="55">
        <v>26</v>
      </c>
      <c r="I136" s="55">
        <v>26</v>
      </c>
      <c r="J136" s="55">
        <v>5</v>
      </c>
      <c r="K136" s="55">
        <v>12</v>
      </c>
      <c r="L136" s="55">
        <v>3</v>
      </c>
      <c r="M136" s="56">
        <v>0</v>
      </c>
    </row>
    <row r="137" spans="1:13" ht="14.25" customHeight="1" x14ac:dyDescent="0.15">
      <c r="A137" s="73"/>
      <c r="B137" s="74"/>
      <c r="C137" s="87"/>
      <c r="D137" s="42" t="s">
        <v>24</v>
      </c>
      <c r="E137" s="28">
        <v>69</v>
      </c>
      <c r="F137" s="54">
        <v>15</v>
      </c>
      <c r="G137" s="55">
        <v>32</v>
      </c>
      <c r="H137" s="55">
        <v>25</v>
      </c>
      <c r="I137" s="55">
        <v>9</v>
      </c>
      <c r="J137" s="55">
        <v>2</v>
      </c>
      <c r="K137" s="55">
        <v>16</v>
      </c>
      <c r="L137" s="55">
        <v>7</v>
      </c>
      <c r="M137" s="56">
        <v>2</v>
      </c>
    </row>
    <row r="138" spans="1:13" ht="14.25" customHeight="1" x14ac:dyDescent="0.15">
      <c r="A138" s="73"/>
      <c r="B138" s="74"/>
      <c r="C138" s="88"/>
      <c r="D138" s="42" t="s">
        <v>91</v>
      </c>
      <c r="E138" s="28">
        <v>63</v>
      </c>
      <c r="F138" s="54">
        <v>24</v>
      </c>
      <c r="G138" s="55">
        <v>36</v>
      </c>
      <c r="H138" s="55">
        <v>41</v>
      </c>
      <c r="I138" s="55">
        <v>15</v>
      </c>
      <c r="J138" s="55">
        <v>2</v>
      </c>
      <c r="K138" s="55">
        <v>7</v>
      </c>
      <c r="L138" s="55">
        <v>1</v>
      </c>
      <c r="M138" s="56">
        <v>2</v>
      </c>
    </row>
    <row r="139" spans="1:13" ht="14.25" customHeight="1" x14ac:dyDescent="0.15">
      <c r="A139" s="73"/>
      <c r="B139" s="74"/>
      <c r="C139" s="86" t="s">
        <v>8</v>
      </c>
      <c r="D139" s="41" t="s">
        <v>71</v>
      </c>
      <c r="E139" s="33">
        <v>52</v>
      </c>
      <c r="F139" s="51">
        <v>8</v>
      </c>
      <c r="G139" s="52">
        <v>24</v>
      </c>
      <c r="H139" s="52">
        <v>11</v>
      </c>
      <c r="I139" s="52">
        <v>22</v>
      </c>
      <c r="J139" s="52">
        <v>2</v>
      </c>
      <c r="K139" s="52">
        <v>8</v>
      </c>
      <c r="L139" s="52">
        <v>2</v>
      </c>
      <c r="M139" s="53">
        <v>3</v>
      </c>
    </row>
    <row r="140" spans="1:13" ht="14.25" customHeight="1" x14ac:dyDescent="0.15">
      <c r="A140" s="73"/>
      <c r="B140" s="74"/>
      <c r="C140" s="87"/>
      <c r="D140" s="42" t="s">
        <v>21</v>
      </c>
      <c r="E140" s="28">
        <v>92</v>
      </c>
      <c r="F140" s="54">
        <v>29</v>
      </c>
      <c r="G140" s="55">
        <v>43</v>
      </c>
      <c r="H140" s="55">
        <v>19</v>
      </c>
      <c r="I140" s="55">
        <v>52</v>
      </c>
      <c r="J140" s="55">
        <v>2</v>
      </c>
      <c r="K140" s="55">
        <v>12</v>
      </c>
      <c r="L140" s="55">
        <v>4</v>
      </c>
      <c r="M140" s="56">
        <v>6</v>
      </c>
    </row>
    <row r="141" spans="1:13" ht="14.25" customHeight="1" x14ac:dyDescent="0.15">
      <c r="A141" s="73"/>
      <c r="B141" s="74"/>
      <c r="C141" s="87"/>
      <c r="D141" s="42" t="s">
        <v>22</v>
      </c>
      <c r="E141" s="28">
        <v>122</v>
      </c>
      <c r="F141" s="54">
        <v>36</v>
      </c>
      <c r="G141" s="55">
        <v>67</v>
      </c>
      <c r="H141" s="55">
        <v>38</v>
      </c>
      <c r="I141" s="55">
        <v>52</v>
      </c>
      <c r="J141" s="55">
        <v>4</v>
      </c>
      <c r="K141" s="55">
        <v>18</v>
      </c>
      <c r="L141" s="55">
        <v>7</v>
      </c>
      <c r="M141" s="56">
        <v>2</v>
      </c>
    </row>
    <row r="142" spans="1:13" ht="14.25" customHeight="1" x14ac:dyDescent="0.15">
      <c r="A142" s="73"/>
      <c r="B142" s="74"/>
      <c r="C142" s="87"/>
      <c r="D142" s="42" t="s">
        <v>23</v>
      </c>
      <c r="E142" s="28">
        <v>97</v>
      </c>
      <c r="F142" s="54">
        <v>29</v>
      </c>
      <c r="G142" s="55">
        <v>60</v>
      </c>
      <c r="H142" s="55">
        <v>44</v>
      </c>
      <c r="I142" s="55">
        <v>26</v>
      </c>
      <c r="J142" s="55">
        <v>3</v>
      </c>
      <c r="K142" s="55">
        <v>11</v>
      </c>
      <c r="L142" s="55">
        <v>7</v>
      </c>
      <c r="M142" s="56">
        <v>1</v>
      </c>
    </row>
    <row r="143" spans="1:13" ht="14.25" customHeight="1" x14ac:dyDescent="0.15">
      <c r="A143" s="73"/>
      <c r="B143" s="74"/>
      <c r="C143" s="87"/>
      <c r="D143" s="42" t="s">
        <v>24</v>
      </c>
      <c r="E143" s="28">
        <v>85</v>
      </c>
      <c r="F143" s="54">
        <v>18</v>
      </c>
      <c r="G143" s="55">
        <v>48</v>
      </c>
      <c r="H143" s="55">
        <v>42</v>
      </c>
      <c r="I143" s="55">
        <v>17</v>
      </c>
      <c r="J143" s="55">
        <v>3</v>
      </c>
      <c r="K143" s="55">
        <v>11</v>
      </c>
      <c r="L143" s="55">
        <v>7</v>
      </c>
      <c r="M143" s="56">
        <v>2</v>
      </c>
    </row>
    <row r="144" spans="1:13" ht="14.25" customHeight="1" x14ac:dyDescent="0.15">
      <c r="A144" s="73"/>
      <c r="B144" s="74"/>
      <c r="C144" s="88"/>
      <c r="D144" s="42" t="s">
        <v>91</v>
      </c>
      <c r="E144" s="28">
        <v>83</v>
      </c>
      <c r="F144" s="54">
        <v>20</v>
      </c>
      <c r="G144" s="55">
        <v>42</v>
      </c>
      <c r="H144" s="55">
        <v>39</v>
      </c>
      <c r="I144" s="55">
        <v>18</v>
      </c>
      <c r="J144" s="55">
        <v>1</v>
      </c>
      <c r="K144" s="55">
        <v>16</v>
      </c>
      <c r="L144" s="55">
        <v>9</v>
      </c>
      <c r="M144" s="56">
        <v>2</v>
      </c>
    </row>
    <row r="145" spans="1:13" ht="14.25" customHeight="1" x14ac:dyDescent="0.15">
      <c r="A145" s="89" t="s">
        <v>10</v>
      </c>
      <c r="B145" s="90"/>
      <c r="C145" s="77" t="s">
        <v>27</v>
      </c>
      <c r="D145" s="78"/>
      <c r="E145" s="33">
        <v>446</v>
      </c>
      <c r="F145" s="51">
        <v>138</v>
      </c>
      <c r="G145" s="52">
        <v>225</v>
      </c>
      <c r="H145" s="52">
        <v>125</v>
      </c>
      <c r="I145" s="52">
        <v>164</v>
      </c>
      <c r="J145" s="52">
        <v>15</v>
      </c>
      <c r="K145" s="52">
        <v>64</v>
      </c>
      <c r="L145" s="52">
        <v>20</v>
      </c>
      <c r="M145" s="53">
        <v>13</v>
      </c>
    </row>
    <row r="146" spans="1:13" ht="14.25" customHeight="1" x14ac:dyDescent="0.15">
      <c r="A146" s="91"/>
      <c r="B146" s="92"/>
      <c r="C146" s="67" t="s">
        <v>28</v>
      </c>
      <c r="D146" s="68"/>
      <c r="E146" s="28">
        <v>77</v>
      </c>
      <c r="F146" s="54">
        <v>24</v>
      </c>
      <c r="G146" s="55">
        <v>44</v>
      </c>
      <c r="H146" s="55">
        <v>28</v>
      </c>
      <c r="I146" s="55">
        <v>29</v>
      </c>
      <c r="J146" s="55">
        <v>4</v>
      </c>
      <c r="K146" s="55">
        <v>11</v>
      </c>
      <c r="L146" s="55">
        <v>5</v>
      </c>
      <c r="M146" s="56">
        <v>1</v>
      </c>
    </row>
    <row r="147" spans="1:13" ht="14.25" customHeight="1" x14ac:dyDescent="0.15">
      <c r="A147" s="91"/>
      <c r="B147" s="92"/>
      <c r="C147" s="67" t="s">
        <v>29</v>
      </c>
      <c r="D147" s="68"/>
      <c r="E147" s="28">
        <v>47</v>
      </c>
      <c r="F147" s="54">
        <v>8</v>
      </c>
      <c r="G147" s="55">
        <v>20</v>
      </c>
      <c r="H147" s="55">
        <v>15</v>
      </c>
      <c r="I147" s="55">
        <v>13</v>
      </c>
      <c r="J147" s="55">
        <v>2</v>
      </c>
      <c r="K147" s="55">
        <v>12</v>
      </c>
      <c r="L147" s="55">
        <v>3</v>
      </c>
      <c r="M147" s="56">
        <v>1</v>
      </c>
    </row>
    <row r="148" spans="1:13" ht="14.25" customHeight="1" x14ac:dyDescent="0.15">
      <c r="A148" s="91"/>
      <c r="B148" s="92"/>
      <c r="C148" s="67" t="s">
        <v>30</v>
      </c>
      <c r="D148" s="68"/>
      <c r="E148" s="28">
        <v>30</v>
      </c>
      <c r="F148" s="54">
        <v>9</v>
      </c>
      <c r="G148" s="55">
        <v>19</v>
      </c>
      <c r="H148" s="55">
        <v>11</v>
      </c>
      <c r="I148" s="55">
        <v>16</v>
      </c>
      <c r="J148" s="55">
        <v>0</v>
      </c>
      <c r="K148" s="55">
        <v>2</v>
      </c>
      <c r="L148" s="55">
        <v>3</v>
      </c>
      <c r="M148" s="56">
        <v>1</v>
      </c>
    </row>
    <row r="149" spans="1:13" ht="14.25" customHeight="1" x14ac:dyDescent="0.15">
      <c r="A149" s="91"/>
      <c r="B149" s="92"/>
      <c r="C149" s="67" t="s">
        <v>31</v>
      </c>
      <c r="D149" s="68"/>
      <c r="E149" s="28">
        <v>109</v>
      </c>
      <c r="F149" s="54">
        <v>29</v>
      </c>
      <c r="G149" s="55">
        <v>60</v>
      </c>
      <c r="H149" s="55">
        <v>46</v>
      </c>
      <c r="I149" s="55">
        <v>29</v>
      </c>
      <c r="J149" s="55">
        <v>2</v>
      </c>
      <c r="K149" s="55">
        <v>16</v>
      </c>
      <c r="L149" s="55">
        <v>12</v>
      </c>
      <c r="M149" s="56">
        <v>2</v>
      </c>
    </row>
    <row r="150" spans="1:13" ht="14.25" customHeight="1" x14ac:dyDescent="0.15">
      <c r="A150" s="91"/>
      <c r="B150" s="92"/>
      <c r="C150" s="67" t="s">
        <v>32</v>
      </c>
      <c r="D150" s="68"/>
      <c r="E150" s="28">
        <v>17</v>
      </c>
      <c r="F150" s="54">
        <v>4</v>
      </c>
      <c r="G150" s="55">
        <v>7</v>
      </c>
      <c r="H150" s="55">
        <v>4</v>
      </c>
      <c r="I150" s="55">
        <v>7</v>
      </c>
      <c r="J150" s="55">
        <v>1</v>
      </c>
      <c r="K150" s="55">
        <v>2</v>
      </c>
      <c r="L150" s="55">
        <v>1</v>
      </c>
      <c r="M150" s="56">
        <v>1</v>
      </c>
    </row>
    <row r="151" spans="1:13" ht="14.25" customHeight="1" x14ac:dyDescent="0.15">
      <c r="A151" s="91"/>
      <c r="B151" s="92"/>
      <c r="C151" s="67" t="s">
        <v>33</v>
      </c>
      <c r="D151" s="68"/>
      <c r="E151" s="28">
        <v>104</v>
      </c>
      <c r="F151" s="54">
        <v>31</v>
      </c>
      <c r="G151" s="55">
        <v>56</v>
      </c>
      <c r="H151" s="55">
        <v>45</v>
      </c>
      <c r="I151" s="55">
        <v>35</v>
      </c>
      <c r="J151" s="55">
        <v>1</v>
      </c>
      <c r="K151" s="55">
        <v>16</v>
      </c>
      <c r="L151" s="55">
        <v>6</v>
      </c>
      <c r="M151" s="56">
        <v>3</v>
      </c>
    </row>
    <row r="152" spans="1:13" ht="14.25" customHeight="1" x14ac:dyDescent="0.15">
      <c r="A152" s="91"/>
      <c r="B152" s="92"/>
      <c r="C152" s="67" t="s">
        <v>34</v>
      </c>
      <c r="D152" s="68"/>
      <c r="E152" s="28">
        <v>89</v>
      </c>
      <c r="F152" s="54">
        <v>22</v>
      </c>
      <c r="G152" s="55">
        <v>43</v>
      </c>
      <c r="H152" s="55">
        <v>40</v>
      </c>
      <c r="I152" s="55">
        <v>15</v>
      </c>
      <c r="J152" s="55">
        <v>2</v>
      </c>
      <c r="K152" s="55">
        <v>18</v>
      </c>
      <c r="L152" s="55">
        <v>6</v>
      </c>
      <c r="M152" s="56">
        <v>2</v>
      </c>
    </row>
    <row r="153" spans="1:13" ht="14.25" customHeight="1" x14ac:dyDescent="0.15">
      <c r="A153" s="91"/>
      <c r="B153" s="92"/>
      <c r="C153" s="67" t="s">
        <v>0</v>
      </c>
      <c r="D153" s="68"/>
      <c r="E153" s="28">
        <v>16</v>
      </c>
      <c r="F153" s="54">
        <v>5</v>
      </c>
      <c r="G153" s="55">
        <v>7</v>
      </c>
      <c r="H153" s="55">
        <v>7</v>
      </c>
      <c r="I153" s="55">
        <v>5</v>
      </c>
      <c r="J153" s="55">
        <v>0</v>
      </c>
      <c r="K153" s="55">
        <v>5</v>
      </c>
      <c r="L153" s="55">
        <v>2</v>
      </c>
      <c r="M153" s="56">
        <v>0</v>
      </c>
    </row>
    <row r="154" spans="1:13" ht="14.25" customHeight="1" x14ac:dyDescent="0.15">
      <c r="A154" s="91"/>
      <c r="B154" s="92"/>
      <c r="C154" s="69" t="s">
        <v>6</v>
      </c>
      <c r="D154" s="70"/>
      <c r="E154" s="37">
        <v>13</v>
      </c>
      <c r="F154" s="57">
        <v>6</v>
      </c>
      <c r="G154" s="58">
        <v>5</v>
      </c>
      <c r="H154" s="58">
        <v>4</v>
      </c>
      <c r="I154" s="58">
        <v>4</v>
      </c>
      <c r="J154" s="58">
        <v>0</v>
      </c>
      <c r="K154" s="58">
        <v>2</v>
      </c>
      <c r="L154" s="58">
        <v>0</v>
      </c>
      <c r="M154" s="59">
        <v>2</v>
      </c>
    </row>
    <row r="155" spans="1:13" ht="14.25" customHeight="1" x14ac:dyDescent="0.15">
      <c r="A155" s="71" t="s">
        <v>11</v>
      </c>
      <c r="B155" s="72"/>
      <c r="C155" s="77" t="s">
        <v>35</v>
      </c>
      <c r="D155" s="78"/>
      <c r="E155" s="33">
        <v>210</v>
      </c>
      <c r="F155" s="51">
        <v>49</v>
      </c>
      <c r="G155" s="52">
        <v>89</v>
      </c>
      <c r="H155" s="52">
        <v>61</v>
      </c>
      <c r="I155" s="52">
        <v>39</v>
      </c>
      <c r="J155" s="52">
        <v>6</v>
      </c>
      <c r="K155" s="52">
        <v>48</v>
      </c>
      <c r="L155" s="52">
        <v>21</v>
      </c>
      <c r="M155" s="53">
        <v>9</v>
      </c>
    </row>
    <row r="156" spans="1:13" ht="14.25" customHeight="1" x14ac:dyDescent="0.15">
      <c r="A156" s="73"/>
      <c r="B156" s="74"/>
      <c r="C156" s="67" t="s">
        <v>36</v>
      </c>
      <c r="D156" s="68"/>
      <c r="E156" s="28">
        <v>284</v>
      </c>
      <c r="F156" s="54">
        <v>84</v>
      </c>
      <c r="G156" s="55">
        <v>159</v>
      </c>
      <c r="H156" s="55">
        <v>111</v>
      </c>
      <c r="I156" s="55">
        <v>77</v>
      </c>
      <c r="J156" s="55">
        <v>7</v>
      </c>
      <c r="K156" s="55">
        <v>44</v>
      </c>
      <c r="L156" s="55">
        <v>16</v>
      </c>
      <c r="M156" s="56">
        <v>6</v>
      </c>
    </row>
    <row r="157" spans="1:13" ht="14.25" customHeight="1" x14ac:dyDescent="0.15">
      <c r="A157" s="73"/>
      <c r="B157" s="74"/>
      <c r="C157" s="67" t="s">
        <v>37</v>
      </c>
      <c r="D157" s="68"/>
      <c r="E157" s="28">
        <v>229</v>
      </c>
      <c r="F157" s="54">
        <v>65</v>
      </c>
      <c r="G157" s="55">
        <v>119</v>
      </c>
      <c r="H157" s="55">
        <v>85</v>
      </c>
      <c r="I157" s="55">
        <v>98</v>
      </c>
      <c r="J157" s="55">
        <v>5</v>
      </c>
      <c r="K157" s="55">
        <v>34</v>
      </c>
      <c r="L157" s="55">
        <v>10</v>
      </c>
      <c r="M157" s="56">
        <v>4</v>
      </c>
    </row>
    <row r="158" spans="1:13" ht="14.25" customHeight="1" x14ac:dyDescent="0.15">
      <c r="A158" s="73"/>
      <c r="B158" s="74"/>
      <c r="C158" s="67" t="s">
        <v>38</v>
      </c>
      <c r="D158" s="68"/>
      <c r="E158" s="28">
        <v>162</v>
      </c>
      <c r="F158" s="54">
        <v>52</v>
      </c>
      <c r="G158" s="55">
        <v>91</v>
      </c>
      <c r="H158" s="55">
        <v>47</v>
      </c>
      <c r="I158" s="55">
        <v>79</v>
      </c>
      <c r="J158" s="55">
        <v>8</v>
      </c>
      <c r="K158" s="55">
        <v>13</v>
      </c>
      <c r="L158" s="55">
        <v>6</v>
      </c>
      <c r="M158" s="56">
        <v>4</v>
      </c>
    </row>
    <row r="159" spans="1:13" ht="14.25" customHeight="1" x14ac:dyDescent="0.15">
      <c r="A159" s="73"/>
      <c r="B159" s="74"/>
      <c r="C159" s="67" t="s">
        <v>39</v>
      </c>
      <c r="D159" s="68"/>
      <c r="E159" s="28">
        <v>43</v>
      </c>
      <c r="F159" s="54">
        <v>17</v>
      </c>
      <c r="G159" s="55">
        <v>20</v>
      </c>
      <c r="H159" s="55">
        <v>13</v>
      </c>
      <c r="I159" s="55">
        <v>18</v>
      </c>
      <c r="J159" s="55">
        <v>0</v>
      </c>
      <c r="K159" s="55">
        <v>7</v>
      </c>
      <c r="L159" s="55">
        <v>3</v>
      </c>
      <c r="M159" s="56">
        <v>1</v>
      </c>
    </row>
    <row r="160" spans="1:13" ht="14.25" customHeight="1" x14ac:dyDescent="0.15">
      <c r="A160" s="73"/>
      <c r="B160" s="74"/>
      <c r="C160" s="67" t="s">
        <v>40</v>
      </c>
      <c r="D160" s="68"/>
      <c r="E160" s="28">
        <v>9</v>
      </c>
      <c r="F160" s="54">
        <v>6</v>
      </c>
      <c r="G160" s="55">
        <v>5</v>
      </c>
      <c r="H160" s="55">
        <v>3</v>
      </c>
      <c r="I160" s="55">
        <v>5</v>
      </c>
      <c r="J160" s="55">
        <v>1</v>
      </c>
      <c r="K160" s="55">
        <v>0</v>
      </c>
      <c r="L160" s="55">
        <v>1</v>
      </c>
      <c r="M160" s="56">
        <v>0</v>
      </c>
    </row>
    <row r="161" spans="1:13" ht="14.25" customHeight="1" x14ac:dyDescent="0.15">
      <c r="A161" s="75"/>
      <c r="B161" s="76"/>
      <c r="C161" s="69" t="s">
        <v>6</v>
      </c>
      <c r="D161" s="70"/>
      <c r="E161" s="37">
        <v>11</v>
      </c>
      <c r="F161" s="57">
        <v>3</v>
      </c>
      <c r="G161" s="58">
        <v>3</v>
      </c>
      <c r="H161" s="58">
        <v>5</v>
      </c>
      <c r="I161" s="58">
        <v>1</v>
      </c>
      <c r="J161" s="58">
        <v>0</v>
      </c>
      <c r="K161" s="58">
        <v>2</v>
      </c>
      <c r="L161" s="58">
        <v>1</v>
      </c>
      <c r="M161" s="59">
        <v>2</v>
      </c>
    </row>
    <row r="162" spans="1:13" ht="27" customHeight="1" x14ac:dyDescent="0.15">
      <c r="A162" s="71" t="s">
        <v>72</v>
      </c>
      <c r="B162" s="72"/>
      <c r="C162" s="77" t="s">
        <v>41</v>
      </c>
      <c r="D162" s="78"/>
      <c r="E162" s="33">
        <v>140</v>
      </c>
      <c r="F162" s="51">
        <v>37</v>
      </c>
      <c r="G162" s="52">
        <v>55</v>
      </c>
      <c r="H162" s="52">
        <v>36</v>
      </c>
      <c r="I162" s="52">
        <v>48</v>
      </c>
      <c r="J162" s="52">
        <v>6</v>
      </c>
      <c r="K162" s="52">
        <v>31</v>
      </c>
      <c r="L162" s="52">
        <v>7</v>
      </c>
      <c r="M162" s="53">
        <v>7</v>
      </c>
    </row>
    <row r="163" spans="1:13" ht="27" customHeight="1" x14ac:dyDescent="0.15">
      <c r="A163" s="73"/>
      <c r="B163" s="74"/>
      <c r="C163" s="67" t="s">
        <v>42</v>
      </c>
      <c r="D163" s="68"/>
      <c r="E163" s="28">
        <v>104</v>
      </c>
      <c r="F163" s="54">
        <v>34</v>
      </c>
      <c r="G163" s="55">
        <v>41</v>
      </c>
      <c r="H163" s="55">
        <v>11</v>
      </c>
      <c r="I163" s="55">
        <v>58</v>
      </c>
      <c r="J163" s="55">
        <v>1</v>
      </c>
      <c r="K163" s="55">
        <v>14</v>
      </c>
      <c r="L163" s="55">
        <v>5</v>
      </c>
      <c r="M163" s="56">
        <v>3</v>
      </c>
    </row>
    <row r="164" spans="1:13" ht="27" customHeight="1" x14ac:dyDescent="0.15">
      <c r="A164" s="73"/>
      <c r="B164" s="74"/>
      <c r="C164" s="67" t="s">
        <v>43</v>
      </c>
      <c r="D164" s="68"/>
      <c r="E164" s="28">
        <v>114</v>
      </c>
      <c r="F164" s="54">
        <v>44</v>
      </c>
      <c r="G164" s="55">
        <v>65</v>
      </c>
      <c r="H164" s="55">
        <v>36</v>
      </c>
      <c r="I164" s="55">
        <v>68</v>
      </c>
      <c r="J164" s="55">
        <v>5</v>
      </c>
      <c r="K164" s="55">
        <v>7</v>
      </c>
      <c r="L164" s="55">
        <v>3</v>
      </c>
      <c r="M164" s="56">
        <v>1</v>
      </c>
    </row>
    <row r="165" spans="1:13" ht="27" customHeight="1" x14ac:dyDescent="0.15">
      <c r="A165" s="73"/>
      <c r="B165" s="74"/>
      <c r="C165" s="67" t="s">
        <v>44</v>
      </c>
      <c r="D165" s="68"/>
      <c r="E165" s="28">
        <v>68</v>
      </c>
      <c r="F165" s="54">
        <v>24</v>
      </c>
      <c r="G165" s="55">
        <v>44</v>
      </c>
      <c r="H165" s="55">
        <v>21</v>
      </c>
      <c r="I165" s="55">
        <v>31</v>
      </c>
      <c r="J165" s="55">
        <v>3</v>
      </c>
      <c r="K165" s="55">
        <v>7</v>
      </c>
      <c r="L165" s="55">
        <v>3</v>
      </c>
      <c r="M165" s="56">
        <v>0</v>
      </c>
    </row>
    <row r="166" spans="1:13" ht="27" customHeight="1" x14ac:dyDescent="0.15">
      <c r="A166" s="73"/>
      <c r="B166" s="74"/>
      <c r="C166" s="67" t="s">
        <v>45</v>
      </c>
      <c r="D166" s="68"/>
      <c r="E166" s="28">
        <v>87</v>
      </c>
      <c r="F166" s="54">
        <v>20</v>
      </c>
      <c r="G166" s="55">
        <v>40</v>
      </c>
      <c r="H166" s="55">
        <v>29</v>
      </c>
      <c r="I166" s="55">
        <v>14</v>
      </c>
      <c r="J166" s="55">
        <v>0</v>
      </c>
      <c r="K166" s="55">
        <v>18</v>
      </c>
      <c r="L166" s="55">
        <v>9</v>
      </c>
      <c r="M166" s="56">
        <v>2</v>
      </c>
    </row>
    <row r="167" spans="1:13" ht="27" customHeight="1" x14ac:dyDescent="0.15">
      <c r="A167" s="73"/>
      <c r="B167" s="74"/>
      <c r="C167" s="67" t="s">
        <v>46</v>
      </c>
      <c r="D167" s="68"/>
      <c r="E167" s="28">
        <v>209</v>
      </c>
      <c r="F167" s="54">
        <v>59</v>
      </c>
      <c r="G167" s="55">
        <v>115</v>
      </c>
      <c r="H167" s="55">
        <v>116</v>
      </c>
      <c r="I167" s="55">
        <v>48</v>
      </c>
      <c r="J167" s="55">
        <v>7</v>
      </c>
      <c r="K167" s="55">
        <v>30</v>
      </c>
      <c r="L167" s="55">
        <v>14</v>
      </c>
      <c r="M167" s="56">
        <v>7</v>
      </c>
    </row>
    <row r="168" spans="1:13" ht="27" customHeight="1" x14ac:dyDescent="0.15">
      <c r="A168" s="73"/>
      <c r="B168" s="74"/>
      <c r="C168" s="67" t="s">
        <v>47</v>
      </c>
      <c r="D168" s="68"/>
      <c r="E168" s="28">
        <v>201</v>
      </c>
      <c r="F168" s="54">
        <v>54</v>
      </c>
      <c r="G168" s="55">
        <v>117</v>
      </c>
      <c r="H168" s="55">
        <v>69</v>
      </c>
      <c r="I168" s="55">
        <v>44</v>
      </c>
      <c r="J168" s="55">
        <v>5</v>
      </c>
      <c r="K168" s="55">
        <v>34</v>
      </c>
      <c r="L168" s="55">
        <v>16</v>
      </c>
      <c r="M168" s="56">
        <v>4</v>
      </c>
    </row>
    <row r="169" spans="1:13" ht="27" customHeight="1" x14ac:dyDescent="0.15">
      <c r="A169" s="75"/>
      <c r="B169" s="76"/>
      <c r="C169" s="69" t="s">
        <v>6</v>
      </c>
      <c r="D169" s="70"/>
      <c r="E169" s="37">
        <v>25</v>
      </c>
      <c r="F169" s="57">
        <v>4</v>
      </c>
      <c r="G169" s="58">
        <v>9</v>
      </c>
      <c r="H169" s="58">
        <v>7</v>
      </c>
      <c r="I169" s="58">
        <v>6</v>
      </c>
      <c r="J169" s="58">
        <v>0</v>
      </c>
      <c r="K169" s="58">
        <v>7</v>
      </c>
      <c r="L169" s="58">
        <v>1</v>
      </c>
      <c r="M169" s="59">
        <v>2</v>
      </c>
    </row>
    <row r="170" spans="1:13" ht="14.25" customHeight="1" x14ac:dyDescent="0.15">
      <c r="A170" s="71" t="s">
        <v>73</v>
      </c>
      <c r="B170" s="72"/>
      <c r="C170" s="77" t="s">
        <v>68</v>
      </c>
      <c r="D170" s="78"/>
      <c r="E170" s="33">
        <v>219</v>
      </c>
      <c r="F170" s="51">
        <v>63</v>
      </c>
      <c r="G170" s="52">
        <v>120</v>
      </c>
      <c r="H170" s="52">
        <v>88</v>
      </c>
      <c r="I170" s="52">
        <v>58</v>
      </c>
      <c r="J170" s="52">
        <v>5</v>
      </c>
      <c r="K170" s="52">
        <v>33</v>
      </c>
      <c r="L170" s="52">
        <v>10</v>
      </c>
      <c r="M170" s="53">
        <v>6</v>
      </c>
    </row>
    <row r="171" spans="1:13" ht="14.25" customHeight="1" x14ac:dyDescent="0.15">
      <c r="A171" s="73"/>
      <c r="B171" s="74"/>
      <c r="C171" s="67" t="s">
        <v>69</v>
      </c>
      <c r="D171" s="68"/>
      <c r="E171" s="28">
        <v>25</v>
      </c>
      <c r="F171" s="54">
        <v>12</v>
      </c>
      <c r="G171" s="55">
        <v>15</v>
      </c>
      <c r="H171" s="55">
        <v>9</v>
      </c>
      <c r="I171" s="55">
        <v>11</v>
      </c>
      <c r="J171" s="55">
        <v>1</v>
      </c>
      <c r="K171" s="55">
        <v>1</v>
      </c>
      <c r="L171" s="55">
        <v>0</v>
      </c>
      <c r="M171" s="56">
        <v>0</v>
      </c>
    </row>
    <row r="172" spans="1:13" ht="14.25" customHeight="1" x14ac:dyDescent="0.15">
      <c r="A172" s="73"/>
      <c r="B172" s="74"/>
      <c r="C172" s="67" t="s">
        <v>48</v>
      </c>
      <c r="D172" s="68"/>
      <c r="E172" s="28">
        <v>431</v>
      </c>
      <c r="F172" s="54">
        <v>128</v>
      </c>
      <c r="G172" s="55">
        <v>225</v>
      </c>
      <c r="H172" s="55">
        <v>143</v>
      </c>
      <c r="I172" s="55">
        <v>193</v>
      </c>
      <c r="J172" s="55">
        <v>14</v>
      </c>
      <c r="K172" s="55">
        <v>60</v>
      </c>
      <c r="L172" s="55">
        <v>22</v>
      </c>
      <c r="M172" s="56">
        <v>7</v>
      </c>
    </row>
    <row r="173" spans="1:13" ht="14.25" customHeight="1" x14ac:dyDescent="0.15">
      <c r="A173" s="73"/>
      <c r="B173" s="74"/>
      <c r="C173" s="67" t="s">
        <v>49</v>
      </c>
      <c r="D173" s="68"/>
      <c r="E173" s="28">
        <v>31</v>
      </c>
      <c r="F173" s="54">
        <v>15</v>
      </c>
      <c r="G173" s="55">
        <v>14</v>
      </c>
      <c r="H173" s="55">
        <v>10</v>
      </c>
      <c r="I173" s="55">
        <v>10</v>
      </c>
      <c r="J173" s="55">
        <v>0</v>
      </c>
      <c r="K173" s="55">
        <v>3</v>
      </c>
      <c r="L173" s="55">
        <v>1</v>
      </c>
      <c r="M173" s="56">
        <v>1</v>
      </c>
    </row>
    <row r="174" spans="1:13" ht="14.25" customHeight="1" x14ac:dyDescent="0.15">
      <c r="A174" s="73"/>
      <c r="B174" s="74"/>
      <c r="C174" s="67" t="s">
        <v>50</v>
      </c>
      <c r="D174" s="68"/>
      <c r="E174" s="28">
        <v>195</v>
      </c>
      <c r="F174" s="54">
        <v>46</v>
      </c>
      <c r="G174" s="55">
        <v>86</v>
      </c>
      <c r="H174" s="55">
        <v>58</v>
      </c>
      <c r="I174" s="55">
        <v>35</v>
      </c>
      <c r="J174" s="55">
        <v>6</v>
      </c>
      <c r="K174" s="55">
        <v>42</v>
      </c>
      <c r="L174" s="55">
        <v>19</v>
      </c>
      <c r="M174" s="56">
        <v>9</v>
      </c>
    </row>
    <row r="175" spans="1:13" ht="14.25" customHeight="1" x14ac:dyDescent="0.15">
      <c r="A175" s="73"/>
      <c r="B175" s="74"/>
      <c r="C175" s="67" t="s">
        <v>0</v>
      </c>
      <c r="D175" s="68"/>
      <c r="E175" s="28">
        <v>27</v>
      </c>
      <c r="F175" s="54">
        <v>9</v>
      </c>
      <c r="G175" s="55">
        <v>18</v>
      </c>
      <c r="H175" s="55">
        <v>11</v>
      </c>
      <c r="I175" s="55">
        <v>8</v>
      </c>
      <c r="J175" s="55">
        <v>1</v>
      </c>
      <c r="K175" s="55">
        <v>4</v>
      </c>
      <c r="L175" s="55">
        <v>4</v>
      </c>
      <c r="M175" s="56">
        <v>0</v>
      </c>
    </row>
    <row r="176" spans="1:13" ht="14.25" customHeight="1" x14ac:dyDescent="0.15">
      <c r="A176" s="75"/>
      <c r="B176" s="76"/>
      <c r="C176" s="67" t="s">
        <v>6</v>
      </c>
      <c r="D176" s="68"/>
      <c r="E176" s="37">
        <v>20</v>
      </c>
      <c r="F176" s="57">
        <v>3</v>
      </c>
      <c r="G176" s="58">
        <v>8</v>
      </c>
      <c r="H176" s="58">
        <v>6</v>
      </c>
      <c r="I176" s="58">
        <v>2</v>
      </c>
      <c r="J176" s="58">
        <v>0</v>
      </c>
      <c r="K176" s="58">
        <v>5</v>
      </c>
      <c r="L176" s="58">
        <v>2</v>
      </c>
      <c r="M176" s="59">
        <v>3</v>
      </c>
    </row>
    <row r="177" spans="1:13" ht="14.25" customHeight="1" x14ac:dyDescent="0.15">
      <c r="A177" s="71" t="s">
        <v>15</v>
      </c>
      <c r="B177" s="72"/>
      <c r="C177" s="77" t="s">
        <v>74</v>
      </c>
      <c r="D177" s="78"/>
      <c r="E177" s="33">
        <v>203</v>
      </c>
      <c r="F177" s="51">
        <v>67</v>
      </c>
      <c r="G177" s="52">
        <v>101</v>
      </c>
      <c r="H177" s="52">
        <v>62</v>
      </c>
      <c r="I177" s="52">
        <v>63</v>
      </c>
      <c r="J177" s="52">
        <v>3</v>
      </c>
      <c r="K177" s="52">
        <v>29</v>
      </c>
      <c r="L177" s="52">
        <v>17</v>
      </c>
      <c r="M177" s="53">
        <v>6</v>
      </c>
    </row>
    <row r="178" spans="1:13" ht="14.25" customHeight="1" x14ac:dyDescent="0.15">
      <c r="A178" s="73"/>
      <c r="B178" s="74"/>
      <c r="C178" s="67" t="s">
        <v>75</v>
      </c>
      <c r="D178" s="68"/>
      <c r="E178" s="28">
        <v>151</v>
      </c>
      <c r="F178" s="54">
        <v>45</v>
      </c>
      <c r="G178" s="55">
        <v>75</v>
      </c>
      <c r="H178" s="55">
        <v>53</v>
      </c>
      <c r="I178" s="55">
        <v>44</v>
      </c>
      <c r="J178" s="55">
        <v>4</v>
      </c>
      <c r="K178" s="55">
        <v>24</v>
      </c>
      <c r="L178" s="55">
        <v>7</v>
      </c>
      <c r="M178" s="56">
        <v>4</v>
      </c>
    </row>
    <row r="179" spans="1:13" ht="14.25" customHeight="1" x14ac:dyDescent="0.15">
      <c r="A179" s="73"/>
      <c r="B179" s="74"/>
      <c r="C179" s="67" t="s">
        <v>76</v>
      </c>
      <c r="D179" s="68"/>
      <c r="E179" s="28">
        <v>118</v>
      </c>
      <c r="F179" s="54">
        <v>36</v>
      </c>
      <c r="G179" s="55">
        <v>63</v>
      </c>
      <c r="H179" s="55">
        <v>36</v>
      </c>
      <c r="I179" s="55">
        <v>49</v>
      </c>
      <c r="J179" s="55">
        <v>3</v>
      </c>
      <c r="K179" s="55">
        <v>17</v>
      </c>
      <c r="L179" s="55">
        <v>8</v>
      </c>
      <c r="M179" s="56">
        <v>2</v>
      </c>
    </row>
    <row r="180" spans="1:13" ht="14.25" customHeight="1" x14ac:dyDescent="0.15">
      <c r="A180" s="73"/>
      <c r="B180" s="74"/>
      <c r="C180" s="67" t="s">
        <v>77</v>
      </c>
      <c r="D180" s="68"/>
      <c r="E180" s="28">
        <v>110</v>
      </c>
      <c r="F180" s="54">
        <v>31</v>
      </c>
      <c r="G180" s="55">
        <v>60</v>
      </c>
      <c r="H180" s="55">
        <v>39</v>
      </c>
      <c r="I180" s="55">
        <v>41</v>
      </c>
      <c r="J180" s="55">
        <v>4</v>
      </c>
      <c r="K180" s="55">
        <v>18</v>
      </c>
      <c r="L180" s="55">
        <v>6</v>
      </c>
      <c r="M180" s="56">
        <v>4</v>
      </c>
    </row>
    <row r="181" spans="1:13" ht="14.25" customHeight="1" x14ac:dyDescent="0.15">
      <c r="A181" s="73"/>
      <c r="B181" s="74"/>
      <c r="C181" s="67" t="s">
        <v>78</v>
      </c>
      <c r="D181" s="68"/>
      <c r="E181" s="28">
        <v>96</v>
      </c>
      <c r="F181" s="54">
        <v>28</v>
      </c>
      <c r="G181" s="55">
        <v>52</v>
      </c>
      <c r="H181" s="55">
        <v>28</v>
      </c>
      <c r="I181" s="55">
        <v>28</v>
      </c>
      <c r="J181" s="55">
        <v>4</v>
      </c>
      <c r="K181" s="55">
        <v>18</v>
      </c>
      <c r="L181" s="55">
        <v>1</v>
      </c>
      <c r="M181" s="56">
        <v>3</v>
      </c>
    </row>
    <row r="182" spans="1:13" ht="14.25" customHeight="1" x14ac:dyDescent="0.15">
      <c r="A182" s="73"/>
      <c r="B182" s="74"/>
      <c r="C182" s="67" t="s">
        <v>79</v>
      </c>
      <c r="D182" s="68"/>
      <c r="E182" s="28">
        <v>108</v>
      </c>
      <c r="F182" s="54">
        <v>23</v>
      </c>
      <c r="G182" s="55">
        <v>56</v>
      </c>
      <c r="H182" s="55">
        <v>39</v>
      </c>
      <c r="I182" s="55">
        <v>41</v>
      </c>
      <c r="J182" s="55">
        <v>4</v>
      </c>
      <c r="K182" s="55">
        <v>17</v>
      </c>
      <c r="L182" s="55">
        <v>6</v>
      </c>
      <c r="M182" s="56">
        <v>2</v>
      </c>
    </row>
    <row r="183" spans="1:13" ht="14.25" customHeight="1" x14ac:dyDescent="0.15">
      <c r="A183" s="73"/>
      <c r="B183" s="74"/>
      <c r="C183" s="67" t="s">
        <v>80</v>
      </c>
      <c r="D183" s="68"/>
      <c r="E183" s="28">
        <v>124</v>
      </c>
      <c r="F183" s="54">
        <v>33</v>
      </c>
      <c r="G183" s="55">
        <v>63</v>
      </c>
      <c r="H183" s="55">
        <v>49</v>
      </c>
      <c r="I183" s="55">
        <v>39</v>
      </c>
      <c r="J183" s="55">
        <v>4</v>
      </c>
      <c r="K183" s="55">
        <v>19</v>
      </c>
      <c r="L183" s="55">
        <v>11</v>
      </c>
      <c r="M183" s="56">
        <v>3</v>
      </c>
    </row>
    <row r="184" spans="1:13" ht="14.25" customHeight="1" x14ac:dyDescent="0.15">
      <c r="A184" s="73"/>
      <c r="B184" s="74"/>
      <c r="C184" s="67" t="s">
        <v>81</v>
      </c>
      <c r="D184" s="68"/>
      <c r="E184" s="28">
        <v>25</v>
      </c>
      <c r="F184" s="54">
        <v>10</v>
      </c>
      <c r="G184" s="55">
        <v>11</v>
      </c>
      <c r="H184" s="55">
        <v>14</v>
      </c>
      <c r="I184" s="55">
        <v>9</v>
      </c>
      <c r="J184" s="55">
        <v>1</v>
      </c>
      <c r="K184" s="55">
        <v>4</v>
      </c>
      <c r="L184" s="55">
        <v>1</v>
      </c>
      <c r="M184" s="56">
        <v>0</v>
      </c>
    </row>
    <row r="185" spans="1:13" ht="14.25" customHeight="1" x14ac:dyDescent="0.15">
      <c r="A185" s="75"/>
      <c r="B185" s="76"/>
      <c r="C185" s="67" t="s">
        <v>6</v>
      </c>
      <c r="D185" s="68"/>
      <c r="E185" s="37">
        <v>13</v>
      </c>
      <c r="F185" s="57">
        <v>3</v>
      </c>
      <c r="G185" s="58">
        <v>5</v>
      </c>
      <c r="H185" s="58">
        <v>5</v>
      </c>
      <c r="I185" s="58">
        <v>3</v>
      </c>
      <c r="J185" s="58">
        <v>0</v>
      </c>
      <c r="K185" s="58">
        <v>2</v>
      </c>
      <c r="L185" s="58">
        <v>1</v>
      </c>
      <c r="M185" s="59">
        <v>2</v>
      </c>
    </row>
    <row r="186" spans="1:13" ht="14.25" customHeight="1" x14ac:dyDescent="0.15">
      <c r="A186" s="71" t="s">
        <v>16</v>
      </c>
      <c r="B186" s="72"/>
      <c r="C186" s="77" t="s">
        <v>51</v>
      </c>
      <c r="D186" s="78"/>
      <c r="E186" s="33">
        <v>243</v>
      </c>
      <c r="F186" s="51">
        <v>65</v>
      </c>
      <c r="G186" s="52">
        <v>132</v>
      </c>
      <c r="H186" s="52">
        <v>97</v>
      </c>
      <c r="I186" s="52">
        <v>74</v>
      </c>
      <c r="J186" s="52">
        <v>9</v>
      </c>
      <c r="K186" s="52">
        <v>44</v>
      </c>
      <c r="L186" s="52">
        <v>9</v>
      </c>
      <c r="M186" s="53">
        <v>5</v>
      </c>
    </row>
    <row r="187" spans="1:13" ht="14.25" customHeight="1" x14ac:dyDescent="0.15">
      <c r="A187" s="73"/>
      <c r="B187" s="74"/>
      <c r="C187" s="67" t="s">
        <v>52</v>
      </c>
      <c r="D187" s="68"/>
      <c r="E187" s="28">
        <v>322</v>
      </c>
      <c r="F187" s="54">
        <v>109</v>
      </c>
      <c r="G187" s="55">
        <v>165</v>
      </c>
      <c r="H187" s="55">
        <v>122</v>
      </c>
      <c r="I187" s="55">
        <v>116</v>
      </c>
      <c r="J187" s="55">
        <v>6</v>
      </c>
      <c r="K187" s="55">
        <v>42</v>
      </c>
      <c r="L187" s="55">
        <v>14</v>
      </c>
      <c r="M187" s="56">
        <v>8</v>
      </c>
    </row>
    <row r="188" spans="1:13" ht="14.25" customHeight="1" x14ac:dyDescent="0.15">
      <c r="A188" s="73"/>
      <c r="B188" s="74"/>
      <c r="C188" s="67" t="s">
        <v>53</v>
      </c>
      <c r="D188" s="68"/>
      <c r="E188" s="28">
        <v>25</v>
      </c>
      <c r="F188" s="54">
        <v>5</v>
      </c>
      <c r="G188" s="55">
        <v>14</v>
      </c>
      <c r="H188" s="55">
        <v>7</v>
      </c>
      <c r="I188" s="55">
        <v>9</v>
      </c>
      <c r="J188" s="55">
        <v>1</v>
      </c>
      <c r="K188" s="55">
        <v>4</v>
      </c>
      <c r="L188" s="55">
        <v>0</v>
      </c>
      <c r="M188" s="56">
        <v>1</v>
      </c>
    </row>
    <row r="189" spans="1:13" ht="14.25" customHeight="1" x14ac:dyDescent="0.15">
      <c r="A189" s="73"/>
      <c r="B189" s="74"/>
      <c r="C189" s="67" t="s">
        <v>54</v>
      </c>
      <c r="D189" s="68"/>
      <c r="E189" s="28">
        <v>237</v>
      </c>
      <c r="F189" s="54">
        <v>62</v>
      </c>
      <c r="G189" s="55">
        <v>117</v>
      </c>
      <c r="H189" s="55">
        <v>53</v>
      </c>
      <c r="I189" s="55">
        <v>75</v>
      </c>
      <c r="J189" s="55">
        <v>4</v>
      </c>
      <c r="K189" s="55">
        <v>42</v>
      </c>
      <c r="L189" s="55">
        <v>22</v>
      </c>
      <c r="M189" s="56">
        <v>4</v>
      </c>
    </row>
    <row r="190" spans="1:13" ht="14.25" customHeight="1" x14ac:dyDescent="0.15">
      <c r="A190" s="73"/>
      <c r="B190" s="74"/>
      <c r="C190" s="67" t="s">
        <v>55</v>
      </c>
      <c r="D190" s="68"/>
      <c r="E190" s="28">
        <v>46</v>
      </c>
      <c r="F190" s="54">
        <v>9</v>
      </c>
      <c r="G190" s="55">
        <v>19</v>
      </c>
      <c r="H190" s="55">
        <v>17</v>
      </c>
      <c r="I190" s="55">
        <v>14</v>
      </c>
      <c r="J190" s="55">
        <v>4</v>
      </c>
      <c r="K190" s="55">
        <v>8</v>
      </c>
      <c r="L190" s="55">
        <v>6</v>
      </c>
      <c r="M190" s="56">
        <v>4</v>
      </c>
    </row>
    <row r="191" spans="1:13" ht="14.25" customHeight="1" x14ac:dyDescent="0.15">
      <c r="A191" s="73"/>
      <c r="B191" s="74"/>
      <c r="C191" s="67" t="s">
        <v>56</v>
      </c>
      <c r="D191" s="68"/>
      <c r="E191" s="28">
        <v>22</v>
      </c>
      <c r="F191" s="54">
        <v>6</v>
      </c>
      <c r="G191" s="55">
        <v>12</v>
      </c>
      <c r="H191" s="55">
        <v>8</v>
      </c>
      <c r="I191" s="55">
        <v>5</v>
      </c>
      <c r="J191" s="55">
        <v>1</v>
      </c>
      <c r="K191" s="55">
        <v>2</v>
      </c>
      <c r="L191" s="55">
        <v>3</v>
      </c>
      <c r="M191" s="56">
        <v>0</v>
      </c>
    </row>
    <row r="192" spans="1:13" ht="14.25" customHeight="1" x14ac:dyDescent="0.15">
      <c r="A192" s="73"/>
      <c r="B192" s="74"/>
      <c r="C192" s="67" t="s">
        <v>57</v>
      </c>
      <c r="D192" s="68"/>
      <c r="E192" s="28">
        <v>22</v>
      </c>
      <c r="F192" s="54">
        <v>8</v>
      </c>
      <c r="G192" s="55">
        <v>11</v>
      </c>
      <c r="H192" s="55">
        <v>4</v>
      </c>
      <c r="I192" s="55">
        <v>11</v>
      </c>
      <c r="J192" s="55">
        <v>0</v>
      </c>
      <c r="K192" s="55">
        <v>0</v>
      </c>
      <c r="L192" s="55">
        <v>3</v>
      </c>
      <c r="M192" s="56">
        <v>1</v>
      </c>
    </row>
    <row r="193" spans="1:13" ht="14.25" customHeight="1" x14ac:dyDescent="0.15">
      <c r="A193" s="73"/>
      <c r="B193" s="74"/>
      <c r="C193" s="67" t="s">
        <v>58</v>
      </c>
      <c r="D193" s="68"/>
      <c r="E193" s="28">
        <v>6</v>
      </c>
      <c r="F193" s="54">
        <v>2</v>
      </c>
      <c r="G193" s="55">
        <v>3</v>
      </c>
      <c r="H193" s="55">
        <v>3</v>
      </c>
      <c r="I193" s="55">
        <v>3</v>
      </c>
      <c r="J193" s="55">
        <v>1</v>
      </c>
      <c r="K193" s="55">
        <v>2</v>
      </c>
      <c r="L193" s="55">
        <v>1</v>
      </c>
      <c r="M193" s="56">
        <v>0</v>
      </c>
    </row>
    <row r="194" spans="1:13" ht="14.25" customHeight="1" x14ac:dyDescent="0.15">
      <c r="A194" s="73"/>
      <c r="B194" s="74"/>
      <c r="C194" s="67" t="s">
        <v>0</v>
      </c>
      <c r="D194" s="68"/>
      <c r="E194" s="28">
        <v>10</v>
      </c>
      <c r="F194" s="54">
        <v>4</v>
      </c>
      <c r="G194" s="55">
        <v>4</v>
      </c>
      <c r="H194" s="55">
        <v>6</v>
      </c>
      <c r="I194" s="55">
        <v>3</v>
      </c>
      <c r="J194" s="55">
        <v>1</v>
      </c>
      <c r="K194" s="55">
        <v>3</v>
      </c>
      <c r="L194" s="55">
        <v>0</v>
      </c>
      <c r="M194" s="56">
        <v>0</v>
      </c>
    </row>
    <row r="195" spans="1:13" ht="14.25" customHeight="1" x14ac:dyDescent="0.15">
      <c r="A195" s="75"/>
      <c r="B195" s="76"/>
      <c r="C195" s="69" t="s">
        <v>3</v>
      </c>
      <c r="D195" s="70"/>
      <c r="E195" s="37">
        <v>15</v>
      </c>
      <c r="F195" s="57">
        <v>6</v>
      </c>
      <c r="G195" s="58">
        <v>9</v>
      </c>
      <c r="H195" s="58">
        <v>8</v>
      </c>
      <c r="I195" s="58">
        <v>7</v>
      </c>
      <c r="J195" s="58">
        <v>0</v>
      </c>
      <c r="K195" s="58">
        <v>1</v>
      </c>
      <c r="L195" s="58">
        <v>0</v>
      </c>
      <c r="M195" s="59">
        <v>3</v>
      </c>
    </row>
    <row r="196" spans="1:13" ht="14.25" customHeight="1" x14ac:dyDescent="0.15">
      <c r="A196" s="71" t="s">
        <v>82</v>
      </c>
      <c r="B196" s="72"/>
      <c r="C196" s="77" t="s">
        <v>83</v>
      </c>
      <c r="D196" s="78"/>
      <c r="E196" s="33">
        <v>42</v>
      </c>
      <c r="F196" s="51">
        <v>18</v>
      </c>
      <c r="G196" s="52">
        <v>19</v>
      </c>
      <c r="H196" s="52">
        <v>7</v>
      </c>
      <c r="I196" s="52">
        <v>18</v>
      </c>
      <c r="J196" s="52">
        <v>0</v>
      </c>
      <c r="K196" s="52">
        <v>3</v>
      </c>
      <c r="L196" s="52">
        <v>4</v>
      </c>
      <c r="M196" s="53">
        <v>2</v>
      </c>
    </row>
    <row r="197" spans="1:13" ht="14.25" customHeight="1" x14ac:dyDescent="0.15">
      <c r="A197" s="73"/>
      <c r="B197" s="74"/>
      <c r="C197" s="67" t="s">
        <v>84</v>
      </c>
      <c r="D197" s="68"/>
      <c r="E197" s="28">
        <v>57</v>
      </c>
      <c r="F197" s="54">
        <v>17</v>
      </c>
      <c r="G197" s="55">
        <v>32</v>
      </c>
      <c r="H197" s="55">
        <v>9</v>
      </c>
      <c r="I197" s="55">
        <v>26</v>
      </c>
      <c r="J197" s="55">
        <v>1</v>
      </c>
      <c r="K197" s="55">
        <v>11</v>
      </c>
      <c r="L197" s="55">
        <v>1</v>
      </c>
      <c r="M197" s="56">
        <v>1</v>
      </c>
    </row>
    <row r="198" spans="1:13" ht="14.25" customHeight="1" x14ac:dyDescent="0.15">
      <c r="A198" s="73"/>
      <c r="B198" s="74"/>
      <c r="C198" s="67" t="s">
        <v>85</v>
      </c>
      <c r="D198" s="68"/>
      <c r="E198" s="28">
        <v>68</v>
      </c>
      <c r="F198" s="54">
        <v>22</v>
      </c>
      <c r="G198" s="55">
        <v>27</v>
      </c>
      <c r="H198" s="55">
        <v>13</v>
      </c>
      <c r="I198" s="55">
        <v>23</v>
      </c>
      <c r="J198" s="55">
        <v>2</v>
      </c>
      <c r="K198" s="55">
        <v>16</v>
      </c>
      <c r="L198" s="55">
        <v>3</v>
      </c>
      <c r="M198" s="56">
        <v>4</v>
      </c>
    </row>
    <row r="199" spans="1:13" ht="14.25" customHeight="1" x14ac:dyDescent="0.15">
      <c r="A199" s="73"/>
      <c r="B199" s="74"/>
      <c r="C199" s="67" t="s">
        <v>86</v>
      </c>
      <c r="D199" s="68"/>
      <c r="E199" s="28">
        <v>148</v>
      </c>
      <c r="F199" s="54">
        <v>47</v>
      </c>
      <c r="G199" s="55">
        <v>75</v>
      </c>
      <c r="H199" s="55">
        <v>45</v>
      </c>
      <c r="I199" s="55">
        <v>56</v>
      </c>
      <c r="J199" s="55">
        <v>4</v>
      </c>
      <c r="K199" s="55">
        <v>16</v>
      </c>
      <c r="L199" s="55">
        <v>12</v>
      </c>
      <c r="M199" s="56">
        <v>3</v>
      </c>
    </row>
    <row r="200" spans="1:13" ht="14.25" customHeight="1" x14ac:dyDescent="0.15">
      <c r="A200" s="73"/>
      <c r="B200" s="74"/>
      <c r="C200" s="67" t="s">
        <v>87</v>
      </c>
      <c r="D200" s="68"/>
      <c r="E200" s="28">
        <v>195</v>
      </c>
      <c r="F200" s="54">
        <v>51</v>
      </c>
      <c r="G200" s="55">
        <v>101</v>
      </c>
      <c r="H200" s="55">
        <v>61</v>
      </c>
      <c r="I200" s="55">
        <v>72</v>
      </c>
      <c r="J200" s="55">
        <v>6</v>
      </c>
      <c r="K200" s="55">
        <v>26</v>
      </c>
      <c r="L200" s="55">
        <v>13</v>
      </c>
      <c r="M200" s="56">
        <v>4</v>
      </c>
    </row>
    <row r="201" spans="1:13" ht="14.25" customHeight="1" x14ac:dyDescent="0.15">
      <c r="A201" s="73"/>
      <c r="B201" s="74"/>
      <c r="C201" s="67" t="s">
        <v>88</v>
      </c>
      <c r="D201" s="68"/>
      <c r="E201" s="28">
        <v>151</v>
      </c>
      <c r="F201" s="54">
        <v>35</v>
      </c>
      <c r="G201" s="55">
        <v>74</v>
      </c>
      <c r="H201" s="55">
        <v>48</v>
      </c>
      <c r="I201" s="55">
        <v>47</v>
      </c>
      <c r="J201" s="55">
        <v>4</v>
      </c>
      <c r="K201" s="55">
        <v>28</v>
      </c>
      <c r="L201" s="55">
        <v>11</v>
      </c>
      <c r="M201" s="56">
        <v>6</v>
      </c>
    </row>
    <row r="202" spans="1:13" ht="14.25" customHeight="1" x14ac:dyDescent="0.15">
      <c r="A202" s="73"/>
      <c r="B202" s="74"/>
      <c r="C202" s="67" t="s">
        <v>89</v>
      </c>
      <c r="D202" s="68"/>
      <c r="E202" s="28">
        <v>280</v>
      </c>
      <c r="F202" s="54">
        <v>84</v>
      </c>
      <c r="G202" s="55">
        <v>155</v>
      </c>
      <c r="H202" s="55">
        <v>140</v>
      </c>
      <c r="I202" s="55">
        <v>73</v>
      </c>
      <c r="J202" s="55">
        <v>10</v>
      </c>
      <c r="K202" s="55">
        <v>47</v>
      </c>
      <c r="L202" s="55">
        <v>14</v>
      </c>
      <c r="M202" s="56">
        <v>5</v>
      </c>
    </row>
    <row r="203" spans="1:13" ht="14.25" customHeight="1" x14ac:dyDescent="0.15">
      <c r="A203" s="75"/>
      <c r="B203" s="76"/>
      <c r="C203" s="69" t="s">
        <v>6</v>
      </c>
      <c r="D203" s="70"/>
      <c r="E203" s="37">
        <v>7</v>
      </c>
      <c r="F203" s="57">
        <v>2</v>
      </c>
      <c r="G203" s="58">
        <v>3</v>
      </c>
      <c r="H203" s="58">
        <v>2</v>
      </c>
      <c r="I203" s="58">
        <v>2</v>
      </c>
      <c r="J203" s="58">
        <v>0</v>
      </c>
      <c r="K203" s="58">
        <v>1</v>
      </c>
      <c r="L203" s="58">
        <v>0</v>
      </c>
      <c r="M203" s="59">
        <v>1</v>
      </c>
    </row>
    <row r="204" spans="1:13" ht="14.25" customHeight="1" x14ac:dyDescent="0.15">
      <c r="A204" s="71" t="s">
        <v>93</v>
      </c>
      <c r="B204" s="72"/>
      <c r="C204" s="77" t="s">
        <v>94</v>
      </c>
      <c r="D204" s="78"/>
      <c r="E204" s="33">
        <v>462</v>
      </c>
      <c r="F204" s="51">
        <v>148</v>
      </c>
      <c r="G204" s="52">
        <v>244</v>
      </c>
      <c r="H204" s="52">
        <v>190</v>
      </c>
      <c r="I204" s="52">
        <v>157</v>
      </c>
      <c r="J204" s="52">
        <v>14</v>
      </c>
      <c r="K204" s="52">
        <v>69</v>
      </c>
      <c r="L204" s="52">
        <v>22</v>
      </c>
      <c r="M204" s="53">
        <v>14</v>
      </c>
    </row>
    <row r="205" spans="1:13" ht="14.25" customHeight="1" x14ac:dyDescent="0.15">
      <c r="A205" s="73"/>
      <c r="B205" s="74"/>
      <c r="C205" s="67" t="s">
        <v>95</v>
      </c>
      <c r="D205" s="68"/>
      <c r="E205" s="28">
        <v>416</v>
      </c>
      <c r="F205" s="54">
        <v>112</v>
      </c>
      <c r="G205" s="55">
        <v>213</v>
      </c>
      <c r="H205" s="55">
        <v>121</v>
      </c>
      <c r="I205" s="55">
        <v>144</v>
      </c>
      <c r="J205" s="55">
        <v>11</v>
      </c>
      <c r="K205" s="55">
        <v>62</v>
      </c>
      <c r="L205" s="55">
        <v>28</v>
      </c>
      <c r="M205" s="56">
        <v>9</v>
      </c>
    </row>
    <row r="206" spans="1:13" ht="14.25" customHeight="1" x14ac:dyDescent="0.15">
      <c r="A206" s="73"/>
      <c r="B206" s="74"/>
      <c r="C206" s="67" t="s">
        <v>96</v>
      </c>
      <c r="D206" s="68"/>
      <c r="E206" s="28">
        <v>20</v>
      </c>
      <c r="F206" s="54">
        <v>5</v>
      </c>
      <c r="G206" s="55">
        <v>9</v>
      </c>
      <c r="H206" s="55">
        <v>0</v>
      </c>
      <c r="I206" s="55">
        <v>4</v>
      </c>
      <c r="J206" s="55">
        <v>1</v>
      </c>
      <c r="K206" s="55">
        <v>6</v>
      </c>
      <c r="L206" s="55">
        <v>1</v>
      </c>
      <c r="M206" s="56">
        <v>0</v>
      </c>
    </row>
    <row r="207" spans="1:13" ht="14.25" customHeight="1" x14ac:dyDescent="0.15">
      <c r="A207" s="73"/>
      <c r="B207" s="74"/>
      <c r="C207" s="67" t="s">
        <v>97</v>
      </c>
      <c r="D207" s="68"/>
      <c r="E207" s="28">
        <v>2</v>
      </c>
      <c r="F207" s="54">
        <v>0</v>
      </c>
      <c r="G207" s="55">
        <v>1</v>
      </c>
      <c r="H207" s="55">
        <v>0</v>
      </c>
      <c r="I207" s="55">
        <v>0</v>
      </c>
      <c r="J207" s="55">
        <v>0</v>
      </c>
      <c r="K207" s="55">
        <v>0</v>
      </c>
      <c r="L207" s="55">
        <v>1</v>
      </c>
      <c r="M207" s="56">
        <v>0</v>
      </c>
    </row>
    <row r="208" spans="1:13" ht="14.25" customHeight="1" x14ac:dyDescent="0.15">
      <c r="A208" s="73"/>
      <c r="B208" s="74"/>
      <c r="C208" s="67" t="s">
        <v>98</v>
      </c>
      <c r="D208" s="68"/>
      <c r="E208" s="28">
        <v>39</v>
      </c>
      <c r="F208" s="54">
        <v>9</v>
      </c>
      <c r="G208" s="55">
        <v>13</v>
      </c>
      <c r="H208" s="55">
        <v>10</v>
      </c>
      <c r="I208" s="55">
        <v>9</v>
      </c>
      <c r="J208" s="55">
        <v>1</v>
      </c>
      <c r="K208" s="55">
        <v>10</v>
      </c>
      <c r="L208" s="55">
        <v>6</v>
      </c>
      <c r="M208" s="56">
        <v>2</v>
      </c>
    </row>
    <row r="209" spans="1:13" ht="14.25" customHeight="1" x14ac:dyDescent="0.15">
      <c r="A209" s="75"/>
      <c r="B209" s="76"/>
      <c r="C209" s="69" t="s">
        <v>6</v>
      </c>
      <c r="D209" s="70"/>
      <c r="E209" s="37">
        <v>9</v>
      </c>
      <c r="F209" s="57">
        <v>2</v>
      </c>
      <c r="G209" s="58">
        <v>6</v>
      </c>
      <c r="H209" s="58">
        <v>4</v>
      </c>
      <c r="I209" s="58">
        <v>3</v>
      </c>
      <c r="J209" s="58">
        <v>0</v>
      </c>
      <c r="K209" s="58">
        <v>1</v>
      </c>
      <c r="L209" s="58">
        <v>0</v>
      </c>
      <c r="M209" s="59">
        <v>1</v>
      </c>
    </row>
    <row r="210" spans="1:13" ht="14.25" customHeight="1" x14ac:dyDescent="0.15">
      <c r="A210" s="71" t="s">
        <v>17</v>
      </c>
      <c r="B210" s="72"/>
      <c r="C210" s="77" t="s">
        <v>59</v>
      </c>
      <c r="D210" s="78"/>
      <c r="E210" s="33">
        <v>436</v>
      </c>
      <c r="F210" s="51">
        <v>130</v>
      </c>
      <c r="G210" s="52">
        <v>239</v>
      </c>
      <c r="H210" s="52">
        <v>158</v>
      </c>
      <c r="I210" s="52">
        <v>176</v>
      </c>
      <c r="J210" s="52">
        <v>13</v>
      </c>
      <c r="K210" s="52">
        <v>54</v>
      </c>
      <c r="L210" s="52">
        <v>25</v>
      </c>
      <c r="M210" s="53">
        <v>15</v>
      </c>
    </row>
    <row r="211" spans="1:13" ht="14.25" customHeight="1" x14ac:dyDescent="0.15">
      <c r="A211" s="73"/>
      <c r="B211" s="74"/>
      <c r="C211" s="67" t="s">
        <v>60</v>
      </c>
      <c r="D211" s="68"/>
      <c r="E211" s="28">
        <v>380</v>
      </c>
      <c r="F211" s="54">
        <v>116</v>
      </c>
      <c r="G211" s="55">
        <v>188</v>
      </c>
      <c r="H211" s="55">
        <v>124</v>
      </c>
      <c r="I211" s="55">
        <v>111</v>
      </c>
      <c r="J211" s="55">
        <v>10</v>
      </c>
      <c r="K211" s="55">
        <v>63</v>
      </c>
      <c r="L211" s="55">
        <v>19</v>
      </c>
      <c r="M211" s="56">
        <v>8</v>
      </c>
    </row>
    <row r="212" spans="1:13" ht="14.25" customHeight="1" x14ac:dyDescent="0.15">
      <c r="A212" s="73"/>
      <c r="B212" s="74"/>
      <c r="C212" s="67" t="s">
        <v>61</v>
      </c>
      <c r="D212" s="68"/>
      <c r="E212" s="28">
        <v>94</v>
      </c>
      <c r="F212" s="54">
        <v>20</v>
      </c>
      <c r="G212" s="55">
        <v>42</v>
      </c>
      <c r="H212" s="55">
        <v>32</v>
      </c>
      <c r="I212" s="55">
        <v>23</v>
      </c>
      <c r="J212" s="55">
        <v>3</v>
      </c>
      <c r="K212" s="55">
        <v>23</v>
      </c>
      <c r="L212" s="55">
        <v>11</v>
      </c>
      <c r="M212" s="56">
        <v>1</v>
      </c>
    </row>
    <row r="213" spans="1:13" ht="14.25" customHeight="1" x14ac:dyDescent="0.15">
      <c r="A213" s="73"/>
      <c r="B213" s="74"/>
      <c r="C213" s="67" t="s">
        <v>62</v>
      </c>
      <c r="D213" s="68"/>
      <c r="E213" s="28">
        <v>22</v>
      </c>
      <c r="F213" s="54">
        <v>6</v>
      </c>
      <c r="G213" s="55">
        <v>12</v>
      </c>
      <c r="H213" s="55">
        <v>6</v>
      </c>
      <c r="I213" s="55">
        <v>6</v>
      </c>
      <c r="J213" s="55">
        <v>1</v>
      </c>
      <c r="K213" s="55">
        <v>5</v>
      </c>
      <c r="L213" s="55">
        <v>1</v>
      </c>
      <c r="M213" s="56">
        <v>0</v>
      </c>
    </row>
    <row r="214" spans="1:13" ht="14.25" customHeight="1" x14ac:dyDescent="0.15">
      <c r="A214" s="73"/>
      <c r="B214" s="74"/>
      <c r="C214" s="67" t="s">
        <v>63</v>
      </c>
      <c r="D214" s="68"/>
      <c r="E214" s="28">
        <v>8</v>
      </c>
      <c r="F214" s="54">
        <v>2</v>
      </c>
      <c r="G214" s="55">
        <v>2</v>
      </c>
      <c r="H214" s="55">
        <v>2</v>
      </c>
      <c r="I214" s="55">
        <v>1</v>
      </c>
      <c r="J214" s="55">
        <v>0</v>
      </c>
      <c r="K214" s="55">
        <v>1</v>
      </c>
      <c r="L214" s="55">
        <v>2</v>
      </c>
      <c r="M214" s="56">
        <v>1</v>
      </c>
    </row>
    <row r="215" spans="1:13" ht="14.25" customHeight="1" x14ac:dyDescent="0.15">
      <c r="A215" s="75"/>
      <c r="B215" s="76"/>
      <c r="C215" s="69" t="s">
        <v>6</v>
      </c>
      <c r="D215" s="70"/>
      <c r="E215" s="37">
        <v>8</v>
      </c>
      <c r="F215" s="57">
        <v>2</v>
      </c>
      <c r="G215" s="58">
        <v>3</v>
      </c>
      <c r="H215" s="58">
        <v>3</v>
      </c>
      <c r="I215" s="58">
        <v>0</v>
      </c>
      <c r="J215" s="58">
        <v>0</v>
      </c>
      <c r="K215" s="58">
        <v>2</v>
      </c>
      <c r="L215" s="58">
        <v>0</v>
      </c>
      <c r="M215" s="59">
        <v>1</v>
      </c>
    </row>
    <row r="216" spans="1:13" ht="14.25" customHeight="1" x14ac:dyDescent="0.15">
      <c r="A216" s="71" t="s">
        <v>18</v>
      </c>
      <c r="B216" s="72"/>
      <c r="C216" s="77" t="s">
        <v>64</v>
      </c>
      <c r="D216" s="78"/>
      <c r="E216" s="33">
        <v>355</v>
      </c>
      <c r="F216" s="51">
        <v>122</v>
      </c>
      <c r="G216" s="52">
        <v>196</v>
      </c>
      <c r="H216" s="52">
        <v>128</v>
      </c>
      <c r="I216" s="52">
        <v>149</v>
      </c>
      <c r="J216" s="52">
        <v>8</v>
      </c>
      <c r="K216" s="52">
        <v>37</v>
      </c>
      <c r="L216" s="52">
        <v>18</v>
      </c>
      <c r="M216" s="53">
        <v>14</v>
      </c>
    </row>
    <row r="217" spans="1:13" ht="14.25" customHeight="1" x14ac:dyDescent="0.15">
      <c r="A217" s="73"/>
      <c r="B217" s="74"/>
      <c r="C217" s="67" t="s">
        <v>65</v>
      </c>
      <c r="D217" s="68"/>
      <c r="E217" s="28">
        <v>393</v>
      </c>
      <c r="F217" s="54">
        <v>106</v>
      </c>
      <c r="G217" s="55">
        <v>197</v>
      </c>
      <c r="H217" s="55">
        <v>129</v>
      </c>
      <c r="I217" s="55">
        <v>115</v>
      </c>
      <c r="J217" s="55">
        <v>15</v>
      </c>
      <c r="K217" s="55">
        <v>67</v>
      </c>
      <c r="L217" s="55">
        <v>27</v>
      </c>
      <c r="M217" s="56">
        <v>9</v>
      </c>
    </row>
    <row r="218" spans="1:13" ht="14.25" customHeight="1" x14ac:dyDescent="0.15">
      <c r="A218" s="73"/>
      <c r="B218" s="74"/>
      <c r="C218" s="67" t="s">
        <v>61</v>
      </c>
      <c r="D218" s="68"/>
      <c r="E218" s="28">
        <v>158</v>
      </c>
      <c r="F218" s="54">
        <v>39</v>
      </c>
      <c r="G218" s="55">
        <v>75</v>
      </c>
      <c r="H218" s="55">
        <v>59</v>
      </c>
      <c r="I218" s="55">
        <v>43</v>
      </c>
      <c r="J218" s="55">
        <v>4</v>
      </c>
      <c r="K218" s="55">
        <v>37</v>
      </c>
      <c r="L218" s="55">
        <v>8</v>
      </c>
      <c r="M218" s="56">
        <v>1</v>
      </c>
    </row>
    <row r="219" spans="1:13" ht="14.25" customHeight="1" x14ac:dyDescent="0.15">
      <c r="A219" s="73"/>
      <c r="B219" s="74"/>
      <c r="C219" s="67" t="s">
        <v>66</v>
      </c>
      <c r="D219" s="68"/>
      <c r="E219" s="28">
        <v>20</v>
      </c>
      <c r="F219" s="54">
        <v>4</v>
      </c>
      <c r="G219" s="55">
        <v>9</v>
      </c>
      <c r="H219" s="55">
        <v>2</v>
      </c>
      <c r="I219" s="55">
        <v>7</v>
      </c>
      <c r="J219" s="55">
        <v>0</v>
      </c>
      <c r="K219" s="55">
        <v>3</v>
      </c>
      <c r="L219" s="55">
        <v>3</v>
      </c>
      <c r="M219" s="56">
        <v>0</v>
      </c>
    </row>
    <row r="220" spans="1:13" ht="14.25" customHeight="1" x14ac:dyDescent="0.15">
      <c r="A220" s="73"/>
      <c r="B220" s="74"/>
      <c r="C220" s="67" t="s">
        <v>67</v>
      </c>
      <c r="D220" s="68"/>
      <c r="E220" s="28">
        <v>14</v>
      </c>
      <c r="F220" s="54">
        <v>3</v>
      </c>
      <c r="G220" s="55">
        <v>5</v>
      </c>
      <c r="H220" s="55">
        <v>3</v>
      </c>
      <c r="I220" s="55">
        <v>2</v>
      </c>
      <c r="J220" s="55">
        <v>0</v>
      </c>
      <c r="K220" s="55">
        <v>3</v>
      </c>
      <c r="L220" s="55">
        <v>2</v>
      </c>
      <c r="M220" s="56">
        <v>1</v>
      </c>
    </row>
    <row r="221" spans="1:13" ht="14.25" customHeight="1" x14ac:dyDescent="0.15">
      <c r="A221" s="75"/>
      <c r="B221" s="76"/>
      <c r="C221" s="69" t="s">
        <v>6</v>
      </c>
      <c r="D221" s="70"/>
      <c r="E221" s="37">
        <v>8</v>
      </c>
      <c r="F221" s="57">
        <v>2</v>
      </c>
      <c r="G221" s="58">
        <v>4</v>
      </c>
      <c r="H221" s="58">
        <v>4</v>
      </c>
      <c r="I221" s="58">
        <v>1</v>
      </c>
      <c r="J221" s="58">
        <v>0</v>
      </c>
      <c r="K221" s="58">
        <v>1</v>
      </c>
      <c r="L221" s="58">
        <v>0</v>
      </c>
      <c r="M221" s="59">
        <v>1</v>
      </c>
    </row>
    <row r="222" spans="1:13" ht="14.25" customHeight="1" x14ac:dyDescent="0.15">
      <c r="A222" s="79" t="s">
        <v>99</v>
      </c>
      <c r="B222" s="80"/>
      <c r="C222" s="77" t="s">
        <v>100</v>
      </c>
      <c r="D222" s="78"/>
      <c r="E222" s="33">
        <v>414</v>
      </c>
      <c r="F222" s="51">
        <v>126</v>
      </c>
      <c r="G222" s="52">
        <v>244</v>
      </c>
      <c r="H222" s="52">
        <v>181</v>
      </c>
      <c r="I222" s="52">
        <v>139</v>
      </c>
      <c r="J222" s="52">
        <v>13</v>
      </c>
      <c r="K222" s="52">
        <v>63</v>
      </c>
      <c r="L222" s="52">
        <v>12</v>
      </c>
      <c r="M222" s="53">
        <v>2</v>
      </c>
    </row>
    <row r="223" spans="1:13" ht="14.25" customHeight="1" x14ac:dyDescent="0.15">
      <c r="A223" s="81"/>
      <c r="B223" s="82"/>
      <c r="C223" s="67" t="s">
        <v>101</v>
      </c>
      <c r="D223" s="68"/>
      <c r="E223" s="28">
        <v>34</v>
      </c>
      <c r="F223" s="54">
        <v>12</v>
      </c>
      <c r="G223" s="55">
        <v>17</v>
      </c>
      <c r="H223" s="55">
        <v>12</v>
      </c>
      <c r="I223" s="55">
        <v>12</v>
      </c>
      <c r="J223" s="55">
        <v>3</v>
      </c>
      <c r="K223" s="55">
        <v>7</v>
      </c>
      <c r="L223" s="55">
        <v>1</v>
      </c>
      <c r="M223" s="56">
        <v>0</v>
      </c>
    </row>
    <row r="224" spans="1:13" ht="14.25" customHeight="1" x14ac:dyDescent="0.15">
      <c r="A224" s="81"/>
      <c r="B224" s="82"/>
      <c r="C224" s="67" t="s">
        <v>102</v>
      </c>
      <c r="D224" s="68"/>
      <c r="E224" s="28">
        <v>373</v>
      </c>
      <c r="F224" s="54">
        <v>111</v>
      </c>
      <c r="G224" s="55">
        <v>173</v>
      </c>
      <c r="H224" s="55">
        <v>106</v>
      </c>
      <c r="I224" s="55">
        <v>134</v>
      </c>
      <c r="J224" s="55">
        <v>7</v>
      </c>
      <c r="K224" s="55">
        <v>52</v>
      </c>
      <c r="L224" s="55">
        <v>34</v>
      </c>
      <c r="M224" s="56">
        <v>10</v>
      </c>
    </row>
    <row r="225" spans="1:13" ht="14.25" customHeight="1" x14ac:dyDescent="0.15">
      <c r="A225" s="81"/>
      <c r="B225" s="82"/>
      <c r="C225" s="67" t="s">
        <v>98</v>
      </c>
      <c r="D225" s="68"/>
      <c r="E225" s="28">
        <v>116</v>
      </c>
      <c r="F225" s="54">
        <v>24</v>
      </c>
      <c r="G225" s="55">
        <v>46</v>
      </c>
      <c r="H225" s="55">
        <v>25</v>
      </c>
      <c r="I225" s="55">
        <v>27</v>
      </c>
      <c r="J225" s="55">
        <v>3</v>
      </c>
      <c r="K225" s="55">
        <v>25</v>
      </c>
      <c r="L225" s="55">
        <v>11</v>
      </c>
      <c r="M225" s="56">
        <v>11</v>
      </c>
    </row>
    <row r="226" spans="1:13" ht="14.25" customHeight="1" x14ac:dyDescent="0.15">
      <c r="A226" s="83"/>
      <c r="B226" s="84"/>
      <c r="C226" s="69" t="s">
        <v>6</v>
      </c>
      <c r="D226" s="70"/>
      <c r="E226" s="37">
        <v>11</v>
      </c>
      <c r="F226" s="57">
        <v>3</v>
      </c>
      <c r="G226" s="58">
        <v>6</v>
      </c>
      <c r="H226" s="58">
        <v>1</v>
      </c>
      <c r="I226" s="58">
        <v>5</v>
      </c>
      <c r="J226" s="58">
        <v>1</v>
      </c>
      <c r="K226" s="58">
        <v>1</v>
      </c>
      <c r="L226" s="58">
        <v>0</v>
      </c>
      <c r="M226" s="59">
        <v>3</v>
      </c>
    </row>
    <row r="227" spans="1:13" x14ac:dyDescent="0.15">
      <c r="A227" s="85" t="s">
        <v>4</v>
      </c>
      <c r="B227" s="85"/>
      <c r="C227" s="85"/>
      <c r="D227" s="44"/>
      <c r="E227" s="45"/>
      <c r="F227" s="46"/>
      <c r="G227" s="46"/>
      <c r="H227" s="46"/>
      <c r="I227" s="46"/>
      <c r="J227" s="46"/>
      <c r="K227" s="46"/>
      <c r="L227" s="46"/>
      <c r="M227" s="46"/>
    </row>
    <row r="228" spans="1:13" x14ac:dyDescent="0.15">
      <c r="A228" s="43"/>
      <c r="B228" s="43"/>
      <c r="C228" s="43"/>
      <c r="D228" s="44"/>
      <c r="E228" s="45"/>
      <c r="F228" s="46"/>
      <c r="G228" s="46"/>
      <c r="H228" s="46"/>
      <c r="I228" s="46"/>
      <c r="J228" s="46"/>
      <c r="K228" s="46"/>
      <c r="L228" s="46"/>
      <c r="M228" s="46"/>
    </row>
  </sheetData>
  <mergeCells count="232">
    <mergeCell ref="A1:M1"/>
    <mergeCell ref="A2:M2"/>
    <mergeCell ref="A3:M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cfRule type="expression" dxfId="476" priority="5">
      <formula>AND(F7=0,#REF!&gt;0,#REF!&lt;&gt;"")</formula>
    </cfRule>
  </conditionalFormatting>
  <conditionalFormatting sqref="F118:G226">
    <cfRule type="expression" dxfId="475" priority="17">
      <formula>AND(F118=0,#REF!&gt;0,#REF!&lt;&gt;"")</formula>
    </cfRule>
  </conditionalFormatting>
  <conditionalFormatting sqref="F4:L6">
    <cfRule type="expression" dxfId="474" priority="20">
      <formula>AND(F4=0,O4&gt;0,O4&lt;&gt;"")</formula>
    </cfRule>
  </conditionalFormatting>
  <conditionalFormatting sqref="F4:L7">
    <cfRule type="expression" dxfId="473" priority="6">
      <formula>#REF!=""</formula>
    </cfRule>
  </conditionalFormatting>
  <conditionalFormatting sqref="F4:L115">
    <cfRule type="expression" dxfId="472" priority="7">
      <formula>#REF!=""</formula>
    </cfRule>
  </conditionalFormatting>
  <conditionalFormatting sqref="F8:L104 F105:M115 M4:M104 F118:M226">
    <cfRule type="expression" dxfId="471" priority="18">
      <formula>#REF!=""</formula>
    </cfRule>
  </conditionalFormatting>
  <conditionalFormatting sqref="F7:M115">
    <cfRule type="cellIs" priority="1" stopIfTrue="1" operator="equal">
      <formula>"-"</formula>
    </cfRule>
    <cfRule type="cellIs" dxfId="470" priority="2" operator="greaterThan">
      <formula>100</formula>
    </cfRule>
  </conditionalFormatting>
  <conditionalFormatting sqref="G7:L7">
    <cfRule type="expression" dxfId="469" priority="8">
      <formula>AND(G7=0,P7&gt;0,P7&lt;&gt;"")</formula>
    </cfRule>
  </conditionalFormatting>
  <conditionalFormatting sqref="H8:H115">
    <cfRule type="expression" dxfId="468" priority="3">
      <formula>AND(H8=0,#REF!&gt;0,#REF!&lt;&gt;"")</formula>
    </cfRule>
  </conditionalFormatting>
  <conditionalFormatting sqref="I8:L115 H118:L226">
    <cfRule type="expression" dxfId="467" priority="21">
      <formula>AND(H8=0,#REF!&gt;0,#REF!&lt;&gt;"")</formula>
    </cfRule>
  </conditionalFormatting>
  <conditionalFormatting sqref="M4:M115 F118:M226">
    <cfRule type="expression" dxfId="466" priority="19">
      <formula>#REF!=""</formula>
    </cfRule>
  </conditionalFormatting>
  <conditionalFormatting sqref="M4:M115 M118:M226">
    <cfRule type="expression" dxfId="465" priority="14">
      <formula>AND(M4=0,AA4&gt;0,AA4&lt;&gt;"")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481</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78.8</v>
      </c>
      <c r="G7" s="30">
        <f t="shared" si="1"/>
        <v>13.9</v>
      </c>
      <c r="H7" s="30">
        <f t="shared" si="1"/>
        <v>4.4000000000000004</v>
      </c>
      <c r="I7" s="30">
        <f t="shared" si="1"/>
        <v>1.7</v>
      </c>
      <c r="J7" s="30">
        <f t="shared" si="1"/>
        <v>0.1</v>
      </c>
      <c r="K7" s="31">
        <f t="shared" si="1"/>
        <v>1.1000000000000001</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78.099999999999994</v>
      </c>
      <c r="G8" s="35">
        <f t="shared" si="1"/>
        <v>15.3</v>
      </c>
      <c r="H8" s="35">
        <f t="shared" si="1"/>
        <v>3.8</v>
      </c>
      <c r="I8" s="35">
        <f t="shared" si="1"/>
        <v>1.5</v>
      </c>
      <c r="J8" s="35">
        <f t="shared" si="1"/>
        <v>0.3</v>
      </c>
      <c r="K8" s="36">
        <f t="shared" si="1"/>
        <v>1</v>
      </c>
    </row>
    <row r="9" spans="1:42" ht="14.25" customHeight="1" x14ac:dyDescent="0.15">
      <c r="A9" s="98"/>
      <c r="B9" s="99"/>
      <c r="C9" s="67" t="s">
        <v>8</v>
      </c>
      <c r="D9" s="68"/>
      <c r="E9" s="28">
        <f t="shared" si="0"/>
        <v>531</v>
      </c>
      <c r="F9" s="29">
        <f t="shared" si="1"/>
        <v>80.400000000000006</v>
      </c>
      <c r="G9" s="30">
        <f t="shared" si="1"/>
        <v>12.4</v>
      </c>
      <c r="H9" s="30">
        <f t="shared" si="1"/>
        <v>4.7</v>
      </c>
      <c r="I9" s="30">
        <f t="shared" si="1"/>
        <v>1.7</v>
      </c>
      <c r="J9" s="30">
        <f t="shared" si="1"/>
        <v>0</v>
      </c>
      <c r="K9" s="31">
        <f t="shared" si="1"/>
        <v>0.8</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50</v>
      </c>
      <c r="G11" s="30">
        <f t="shared" si="1"/>
        <v>33.299999999999997</v>
      </c>
      <c r="H11" s="30">
        <f t="shared" si="1"/>
        <v>16.7</v>
      </c>
      <c r="I11" s="30">
        <f t="shared" si="1"/>
        <v>0</v>
      </c>
      <c r="J11" s="30">
        <f t="shared" si="1"/>
        <v>0</v>
      </c>
      <c r="K11" s="31">
        <f t="shared" si="1"/>
        <v>0</v>
      </c>
    </row>
    <row r="12" spans="1:42" ht="14.25" customHeight="1" x14ac:dyDescent="0.15">
      <c r="A12" s="100"/>
      <c r="B12" s="101"/>
      <c r="C12" s="69" t="s">
        <v>3</v>
      </c>
      <c r="D12" s="70"/>
      <c r="E12" s="37">
        <f t="shared" si="0"/>
        <v>7</v>
      </c>
      <c r="F12" s="38">
        <f t="shared" si="1"/>
        <v>42.9</v>
      </c>
      <c r="G12" s="39">
        <f t="shared" si="1"/>
        <v>14.3</v>
      </c>
      <c r="H12" s="39">
        <f t="shared" si="1"/>
        <v>0</v>
      </c>
      <c r="I12" s="39">
        <f t="shared" si="1"/>
        <v>14.3</v>
      </c>
      <c r="J12" s="39">
        <f t="shared" si="1"/>
        <v>0</v>
      </c>
      <c r="K12" s="40">
        <f t="shared" si="1"/>
        <v>28.6</v>
      </c>
    </row>
    <row r="13" spans="1:42" ht="14.25" customHeight="1" x14ac:dyDescent="0.15">
      <c r="A13" s="89" t="s">
        <v>12</v>
      </c>
      <c r="B13" s="90"/>
      <c r="C13" s="77" t="s">
        <v>19</v>
      </c>
      <c r="D13" s="78"/>
      <c r="E13" s="33">
        <f t="shared" si="0"/>
        <v>7</v>
      </c>
      <c r="F13" s="34">
        <f t="shared" si="1"/>
        <v>85.7</v>
      </c>
      <c r="G13" s="35">
        <f t="shared" si="1"/>
        <v>14.3</v>
      </c>
      <c r="H13" s="35">
        <f t="shared" si="1"/>
        <v>0</v>
      </c>
      <c r="I13" s="35">
        <f t="shared" si="1"/>
        <v>0</v>
      </c>
      <c r="J13" s="35">
        <f t="shared" si="1"/>
        <v>0</v>
      </c>
      <c r="K13" s="36">
        <f t="shared" si="1"/>
        <v>0</v>
      </c>
    </row>
    <row r="14" spans="1:42" ht="14.25" customHeight="1" x14ac:dyDescent="0.15">
      <c r="A14" s="91"/>
      <c r="B14" s="92"/>
      <c r="C14" s="67" t="s">
        <v>20</v>
      </c>
      <c r="D14" s="68"/>
      <c r="E14" s="28">
        <f t="shared" si="0"/>
        <v>81</v>
      </c>
      <c r="F14" s="29">
        <f t="shared" si="1"/>
        <v>85.2</v>
      </c>
      <c r="G14" s="30">
        <f t="shared" si="1"/>
        <v>12.3</v>
      </c>
      <c r="H14" s="30">
        <f t="shared" si="1"/>
        <v>2.5</v>
      </c>
      <c r="I14" s="30">
        <f t="shared" si="1"/>
        <v>0</v>
      </c>
      <c r="J14" s="30">
        <f t="shared" si="1"/>
        <v>0</v>
      </c>
      <c r="K14" s="31">
        <f t="shared" si="1"/>
        <v>0</v>
      </c>
    </row>
    <row r="15" spans="1:42" ht="14.25" customHeight="1" x14ac:dyDescent="0.15">
      <c r="A15" s="91"/>
      <c r="B15" s="92"/>
      <c r="C15" s="67" t="s">
        <v>21</v>
      </c>
      <c r="D15" s="68"/>
      <c r="E15" s="28">
        <f t="shared" si="0"/>
        <v>160</v>
      </c>
      <c r="F15" s="29">
        <f t="shared" si="1"/>
        <v>81.3</v>
      </c>
      <c r="G15" s="30">
        <f t="shared" si="1"/>
        <v>11.9</v>
      </c>
      <c r="H15" s="30">
        <f t="shared" si="1"/>
        <v>3.8</v>
      </c>
      <c r="I15" s="30">
        <f t="shared" si="1"/>
        <v>3.1</v>
      </c>
      <c r="J15" s="30">
        <f t="shared" si="1"/>
        <v>0</v>
      </c>
      <c r="K15" s="31">
        <f t="shared" si="1"/>
        <v>0</v>
      </c>
    </row>
    <row r="16" spans="1:42" ht="14.25" customHeight="1" x14ac:dyDescent="0.15">
      <c r="A16" s="91"/>
      <c r="B16" s="92"/>
      <c r="C16" s="67" t="s">
        <v>22</v>
      </c>
      <c r="D16" s="68"/>
      <c r="E16" s="28">
        <f t="shared" si="0"/>
        <v>210</v>
      </c>
      <c r="F16" s="29">
        <f t="shared" si="1"/>
        <v>81</v>
      </c>
      <c r="G16" s="30">
        <f t="shared" si="1"/>
        <v>14.3</v>
      </c>
      <c r="H16" s="30">
        <f t="shared" si="1"/>
        <v>3.3</v>
      </c>
      <c r="I16" s="30">
        <f t="shared" si="1"/>
        <v>1.4</v>
      </c>
      <c r="J16" s="30">
        <f t="shared" si="1"/>
        <v>0</v>
      </c>
      <c r="K16" s="31">
        <f t="shared" si="1"/>
        <v>0</v>
      </c>
    </row>
    <row r="17" spans="1:11" ht="14.25" customHeight="1" x14ac:dyDescent="0.15">
      <c r="A17" s="91"/>
      <c r="B17" s="92"/>
      <c r="C17" s="67" t="s">
        <v>23</v>
      </c>
      <c r="D17" s="68"/>
      <c r="E17" s="28">
        <f t="shared" si="0"/>
        <v>183</v>
      </c>
      <c r="F17" s="29">
        <f t="shared" ref="F17:K26" si="2">IFERROR(ROUND(F128/$E17*100,1),"-")</f>
        <v>80.3</v>
      </c>
      <c r="G17" s="30">
        <f t="shared" si="2"/>
        <v>12.6</v>
      </c>
      <c r="H17" s="30">
        <f t="shared" si="2"/>
        <v>4.4000000000000004</v>
      </c>
      <c r="I17" s="30">
        <f t="shared" si="2"/>
        <v>2.2000000000000002</v>
      </c>
      <c r="J17" s="30">
        <f t="shared" si="2"/>
        <v>0</v>
      </c>
      <c r="K17" s="31">
        <f t="shared" si="2"/>
        <v>0.5</v>
      </c>
    </row>
    <row r="18" spans="1:11" ht="14.25" customHeight="1" x14ac:dyDescent="0.15">
      <c r="A18" s="91"/>
      <c r="B18" s="92"/>
      <c r="C18" s="67" t="s">
        <v>24</v>
      </c>
      <c r="D18" s="68"/>
      <c r="E18" s="28">
        <f t="shared" si="0"/>
        <v>154</v>
      </c>
      <c r="F18" s="29">
        <f t="shared" si="2"/>
        <v>77.900000000000006</v>
      </c>
      <c r="G18" s="30">
        <f t="shared" si="2"/>
        <v>11.7</v>
      </c>
      <c r="H18" s="30">
        <f t="shared" si="2"/>
        <v>7.1</v>
      </c>
      <c r="I18" s="30">
        <f t="shared" si="2"/>
        <v>1.3</v>
      </c>
      <c r="J18" s="30">
        <f t="shared" si="2"/>
        <v>0</v>
      </c>
      <c r="K18" s="31">
        <f t="shared" si="2"/>
        <v>1.9</v>
      </c>
    </row>
    <row r="19" spans="1:11" ht="14.25" customHeight="1" x14ac:dyDescent="0.15">
      <c r="A19" s="91"/>
      <c r="B19" s="92"/>
      <c r="C19" s="67" t="s">
        <v>25</v>
      </c>
      <c r="D19" s="68"/>
      <c r="E19" s="28">
        <f t="shared" si="0"/>
        <v>143</v>
      </c>
      <c r="F19" s="29">
        <f t="shared" si="2"/>
        <v>71.3</v>
      </c>
      <c r="G19" s="30">
        <f t="shared" si="2"/>
        <v>18.899999999999999</v>
      </c>
      <c r="H19" s="30">
        <f t="shared" si="2"/>
        <v>5.6</v>
      </c>
      <c r="I19" s="30">
        <f t="shared" si="2"/>
        <v>0.7</v>
      </c>
      <c r="J19" s="30">
        <f t="shared" si="2"/>
        <v>0.7</v>
      </c>
      <c r="K19" s="31">
        <f t="shared" si="2"/>
        <v>2.8</v>
      </c>
    </row>
    <row r="20" spans="1:11" ht="14.25" customHeight="1" x14ac:dyDescent="0.15">
      <c r="A20" s="91"/>
      <c r="B20" s="92"/>
      <c r="C20" s="67" t="s">
        <v>26</v>
      </c>
      <c r="D20" s="68"/>
      <c r="E20" s="28">
        <f t="shared" si="0"/>
        <v>3</v>
      </c>
      <c r="F20" s="29">
        <f t="shared" si="2"/>
        <v>0</v>
      </c>
      <c r="G20" s="30">
        <f t="shared" si="2"/>
        <v>100</v>
      </c>
      <c r="H20" s="30">
        <f t="shared" si="2"/>
        <v>0</v>
      </c>
      <c r="I20" s="30">
        <f t="shared" si="2"/>
        <v>0</v>
      </c>
      <c r="J20" s="30">
        <f t="shared" si="2"/>
        <v>0</v>
      </c>
      <c r="K20" s="31">
        <f t="shared" si="2"/>
        <v>0</v>
      </c>
    </row>
    <row r="21" spans="1:11" ht="14.25" customHeight="1" x14ac:dyDescent="0.15">
      <c r="A21" s="93"/>
      <c r="B21" s="94"/>
      <c r="C21" s="69" t="s">
        <v>6</v>
      </c>
      <c r="D21" s="70"/>
      <c r="E21" s="37">
        <f t="shared" si="0"/>
        <v>7</v>
      </c>
      <c r="F21" s="38">
        <f t="shared" si="2"/>
        <v>42.9</v>
      </c>
      <c r="G21" s="39">
        <f t="shared" si="2"/>
        <v>14.3</v>
      </c>
      <c r="H21" s="39">
        <f t="shared" si="2"/>
        <v>0</v>
      </c>
      <c r="I21" s="39">
        <f t="shared" si="2"/>
        <v>14.3</v>
      </c>
      <c r="J21" s="39">
        <f t="shared" si="2"/>
        <v>0</v>
      </c>
      <c r="K21" s="40">
        <f t="shared" si="2"/>
        <v>28.6</v>
      </c>
    </row>
    <row r="22" spans="1:11" ht="14.25" customHeight="1" x14ac:dyDescent="0.15">
      <c r="A22" s="71" t="s">
        <v>70</v>
      </c>
      <c r="B22" s="72"/>
      <c r="C22" s="86" t="s">
        <v>7</v>
      </c>
      <c r="D22" s="41" t="s">
        <v>71</v>
      </c>
      <c r="E22" s="33">
        <f t="shared" si="0"/>
        <v>34</v>
      </c>
      <c r="F22" s="34">
        <f t="shared" si="2"/>
        <v>82.4</v>
      </c>
      <c r="G22" s="35">
        <f t="shared" si="2"/>
        <v>14.7</v>
      </c>
      <c r="H22" s="35">
        <f t="shared" si="2"/>
        <v>2.9</v>
      </c>
      <c r="I22" s="35">
        <f t="shared" si="2"/>
        <v>0</v>
      </c>
      <c r="J22" s="35">
        <f t="shared" si="2"/>
        <v>0</v>
      </c>
      <c r="K22" s="36">
        <f t="shared" si="2"/>
        <v>0</v>
      </c>
    </row>
    <row r="23" spans="1:11" ht="14.25" customHeight="1" x14ac:dyDescent="0.15">
      <c r="A23" s="73"/>
      <c r="B23" s="74"/>
      <c r="C23" s="87"/>
      <c r="D23" s="42" t="s">
        <v>21</v>
      </c>
      <c r="E23" s="28">
        <f t="shared" si="0"/>
        <v>66</v>
      </c>
      <c r="F23" s="29">
        <f t="shared" si="2"/>
        <v>87.9</v>
      </c>
      <c r="G23" s="30">
        <f t="shared" si="2"/>
        <v>9.1</v>
      </c>
      <c r="H23" s="30">
        <f t="shared" si="2"/>
        <v>0</v>
      </c>
      <c r="I23" s="30">
        <f t="shared" si="2"/>
        <v>3</v>
      </c>
      <c r="J23" s="30">
        <f t="shared" si="2"/>
        <v>0</v>
      </c>
      <c r="K23" s="31">
        <f t="shared" si="2"/>
        <v>0</v>
      </c>
    </row>
    <row r="24" spans="1:11" ht="14.25" customHeight="1" x14ac:dyDescent="0.15">
      <c r="A24" s="73"/>
      <c r="B24" s="74"/>
      <c r="C24" s="87"/>
      <c r="D24" s="42" t="s">
        <v>22</v>
      </c>
      <c r="E24" s="28">
        <f t="shared" si="0"/>
        <v>85</v>
      </c>
      <c r="F24" s="29">
        <f t="shared" si="2"/>
        <v>78.8</v>
      </c>
      <c r="G24" s="30">
        <f t="shared" si="2"/>
        <v>18.8</v>
      </c>
      <c r="H24" s="30">
        <f t="shared" si="2"/>
        <v>1.2</v>
      </c>
      <c r="I24" s="30">
        <f t="shared" si="2"/>
        <v>1.2</v>
      </c>
      <c r="J24" s="30">
        <f t="shared" si="2"/>
        <v>0</v>
      </c>
      <c r="K24" s="31">
        <f t="shared" si="2"/>
        <v>0</v>
      </c>
    </row>
    <row r="25" spans="1:11" ht="14.25" customHeight="1" x14ac:dyDescent="0.15">
      <c r="A25" s="73"/>
      <c r="B25" s="74"/>
      <c r="C25" s="87"/>
      <c r="D25" s="42" t="s">
        <v>23</v>
      </c>
      <c r="E25" s="28">
        <f t="shared" si="0"/>
        <v>81</v>
      </c>
      <c r="F25" s="29">
        <f t="shared" si="2"/>
        <v>80.2</v>
      </c>
      <c r="G25" s="30">
        <f t="shared" si="2"/>
        <v>12.3</v>
      </c>
      <c r="H25" s="30">
        <f t="shared" si="2"/>
        <v>3.7</v>
      </c>
      <c r="I25" s="30">
        <f t="shared" si="2"/>
        <v>2.5</v>
      </c>
      <c r="J25" s="30">
        <f t="shared" si="2"/>
        <v>0</v>
      </c>
      <c r="K25" s="31">
        <f t="shared" si="2"/>
        <v>1.2</v>
      </c>
    </row>
    <row r="26" spans="1:11" ht="14.25" customHeight="1" x14ac:dyDescent="0.15">
      <c r="A26" s="73"/>
      <c r="B26" s="74"/>
      <c r="C26" s="87"/>
      <c r="D26" s="42" t="s">
        <v>24</v>
      </c>
      <c r="E26" s="28">
        <f t="shared" si="0"/>
        <v>69</v>
      </c>
      <c r="F26" s="29">
        <f t="shared" si="2"/>
        <v>73.900000000000006</v>
      </c>
      <c r="G26" s="30">
        <f t="shared" si="2"/>
        <v>11.6</v>
      </c>
      <c r="H26" s="30">
        <f t="shared" si="2"/>
        <v>11.6</v>
      </c>
      <c r="I26" s="30">
        <f t="shared" si="2"/>
        <v>1.4</v>
      </c>
      <c r="J26" s="30">
        <f t="shared" si="2"/>
        <v>0</v>
      </c>
      <c r="K26" s="31">
        <f t="shared" si="2"/>
        <v>1.4</v>
      </c>
    </row>
    <row r="27" spans="1:11" ht="14.25" customHeight="1" x14ac:dyDescent="0.15">
      <c r="A27" s="73"/>
      <c r="B27" s="74"/>
      <c r="C27" s="88"/>
      <c r="D27" s="42" t="s">
        <v>91</v>
      </c>
      <c r="E27" s="37">
        <f t="shared" si="0"/>
        <v>63</v>
      </c>
      <c r="F27" s="38">
        <f t="shared" ref="F27:K36" si="3">IFERROR(ROUND(F138/$E27*100,1),"-")</f>
        <v>66.7</v>
      </c>
      <c r="G27" s="39">
        <f t="shared" si="3"/>
        <v>25.4</v>
      </c>
      <c r="H27" s="39">
        <f t="shared" si="3"/>
        <v>3.2</v>
      </c>
      <c r="I27" s="39">
        <f t="shared" si="3"/>
        <v>0</v>
      </c>
      <c r="J27" s="39">
        <f t="shared" si="3"/>
        <v>1.6</v>
      </c>
      <c r="K27" s="40">
        <f t="shared" si="3"/>
        <v>3.2</v>
      </c>
    </row>
    <row r="28" spans="1:11" ht="14.25" customHeight="1" x14ac:dyDescent="0.15">
      <c r="A28" s="73"/>
      <c r="B28" s="74"/>
      <c r="C28" s="86" t="s">
        <v>8</v>
      </c>
      <c r="D28" s="41" t="s">
        <v>71</v>
      </c>
      <c r="E28" s="33">
        <f t="shared" si="0"/>
        <v>52</v>
      </c>
      <c r="F28" s="34">
        <f t="shared" si="3"/>
        <v>88.5</v>
      </c>
      <c r="G28" s="35">
        <f t="shared" si="3"/>
        <v>9.6</v>
      </c>
      <c r="H28" s="35">
        <f t="shared" si="3"/>
        <v>1.9</v>
      </c>
      <c r="I28" s="35">
        <f t="shared" si="3"/>
        <v>0</v>
      </c>
      <c r="J28" s="35">
        <f t="shared" si="3"/>
        <v>0</v>
      </c>
      <c r="K28" s="36">
        <f t="shared" si="3"/>
        <v>0</v>
      </c>
    </row>
    <row r="29" spans="1:11" ht="14.25" customHeight="1" x14ac:dyDescent="0.15">
      <c r="A29" s="73"/>
      <c r="B29" s="74"/>
      <c r="C29" s="87"/>
      <c r="D29" s="42" t="s">
        <v>21</v>
      </c>
      <c r="E29" s="28">
        <f t="shared" si="0"/>
        <v>92</v>
      </c>
      <c r="F29" s="29">
        <f t="shared" si="3"/>
        <v>78.3</v>
      </c>
      <c r="G29" s="30">
        <f t="shared" si="3"/>
        <v>13</v>
      </c>
      <c r="H29" s="30">
        <f t="shared" si="3"/>
        <v>5.4</v>
      </c>
      <c r="I29" s="30">
        <f t="shared" si="3"/>
        <v>3.3</v>
      </c>
      <c r="J29" s="30">
        <f t="shared" si="3"/>
        <v>0</v>
      </c>
      <c r="K29" s="31">
        <f t="shared" si="3"/>
        <v>0</v>
      </c>
    </row>
    <row r="30" spans="1:11" ht="14.25" customHeight="1" x14ac:dyDescent="0.15">
      <c r="A30" s="73"/>
      <c r="B30" s="74"/>
      <c r="C30" s="87"/>
      <c r="D30" s="42" t="s">
        <v>22</v>
      </c>
      <c r="E30" s="28">
        <f t="shared" si="0"/>
        <v>122</v>
      </c>
      <c r="F30" s="29">
        <f t="shared" si="3"/>
        <v>83.6</v>
      </c>
      <c r="G30" s="30">
        <f t="shared" si="3"/>
        <v>10.7</v>
      </c>
      <c r="H30" s="30">
        <f t="shared" si="3"/>
        <v>4.0999999999999996</v>
      </c>
      <c r="I30" s="30">
        <f t="shared" si="3"/>
        <v>1.6</v>
      </c>
      <c r="J30" s="30">
        <f t="shared" si="3"/>
        <v>0</v>
      </c>
      <c r="K30" s="31">
        <f t="shared" si="3"/>
        <v>0</v>
      </c>
    </row>
    <row r="31" spans="1:11" ht="14.25" customHeight="1" x14ac:dyDescent="0.15">
      <c r="A31" s="73"/>
      <c r="B31" s="74"/>
      <c r="C31" s="87"/>
      <c r="D31" s="42" t="s">
        <v>23</v>
      </c>
      <c r="E31" s="28">
        <f t="shared" si="0"/>
        <v>97</v>
      </c>
      <c r="F31" s="29">
        <f t="shared" si="3"/>
        <v>80.400000000000006</v>
      </c>
      <c r="G31" s="30">
        <f t="shared" si="3"/>
        <v>12.4</v>
      </c>
      <c r="H31" s="30">
        <f t="shared" si="3"/>
        <v>5.2</v>
      </c>
      <c r="I31" s="30">
        <f t="shared" si="3"/>
        <v>2.1</v>
      </c>
      <c r="J31" s="30">
        <f t="shared" si="3"/>
        <v>0</v>
      </c>
      <c r="K31" s="31">
        <f t="shared" si="3"/>
        <v>0</v>
      </c>
    </row>
    <row r="32" spans="1:11" ht="14.25" customHeight="1" x14ac:dyDescent="0.15">
      <c r="A32" s="73"/>
      <c r="B32" s="74"/>
      <c r="C32" s="87"/>
      <c r="D32" s="42" t="s">
        <v>24</v>
      </c>
      <c r="E32" s="28">
        <f t="shared" si="0"/>
        <v>85</v>
      </c>
      <c r="F32" s="29">
        <f t="shared" si="3"/>
        <v>81.2</v>
      </c>
      <c r="G32" s="30">
        <f t="shared" si="3"/>
        <v>11.8</v>
      </c>
      <c r="H32" s="30">
        <f t="shared" si="3"/>
        <v>3.5</v>
      </c>
      <c r="I32" s="30">
        <f t="shared" si="3"/>
        <v>1.2</v>
      </c>
      <c r="J32" s="30">
        <f t="shared" si="3"/>
        <v>0</v>
      </c>
      <c r="K32" s="31">
        <f t="shared" si="3"/>
        <v>2.4</v>
      </c>
    </row>
    <row r="33" spans="1:11" ht="14.25" customHeight="1" x14ac:dyDescent="0.15">
      <c r="A33" s="73"/>
      <c r="B33" s="74"/>
      <c r="C33" s="88"/>
      <c r="D33" s="42" t="s">
        <v>91</v>
      </c>
      <c r="E33" s="37">
        <f t="shared" ref="E33:E49" si="4">E144</f>
        <v>83</v>
      </c>
      <c r="F33" s="38">
        <f t="shared" si="3"/>
        <v>72.3</v>
      </c>
      <c r="G33" s="39">
        <f t="shared" si="3"/>
        <v>16.899999999999999</v>
      </c>
      <c r="H33" s="39">
        <f t="shared" si="3"/>
        <v>7.2</v>
      </c>
      <c r="I33" s="39">
        <f t="shared" si="3"/>
        <v>1.2</v>
      </c>
      <c r="J33" s="39">
        <f t="shared" si="3"/>
        <v>0</v>
      </c>
      <c r="K33" s="40">
        <f t="shared" si="3"/>
        <v>2.4</v>
      </c>
    </row>
    <row r="34" spans="1:11" ht="14.25" customHeight="1" x14ac:dyDescent="0.15">
      <c r="A34" s="89" t="s">
        <v>10</v>
      </c>
      <c r="B34" s="90"/>
      <c r="C34" s="77" t="s">
        <v>27</v>
      </c>
      <c r="D34" s="78"/>
      <c r="E34" s="33">
        <f t="shared" si="4"/>
        <v>446</v>
      </c>
      <c r="F34" s="34">
        <f t="shared" si="3"/>
        <v>80.3</v>
      </c>
      <c r="G34" s="35">
        <f t="shared" si="3"/>
        <v>13.2</v>
      </c>
      <c r="H34" s="35">
        <f t="shared" si="3"/>
        <v>3.8</v>
      </c>
      <c r="I34" s="35">
        <f t="shared" si="3"/>
        <v>2</v>
      </c>
      <c r="J34" s="35">
        <f t="shared" si="3"/>
        <v>0</v>
      </c>
      <c r="K34" s="36">
        <f t="shared" si="3"/>
        <v>0.7</v>
      </c>
    </row>
    <row r="35" spans="1:11" ht="14.25" customHeight="1" x14ac:dyDescent="0.15">
      <c r="A35" s="91"/>
      <c r="B35" s="92"/>
      <c r="C35" s="67" t="s">
        <v>28</v>
      </c>
      <c r="D35" s="68"/>
      <c r="E35" s="28">
        <f t="shared" si="4"/>
        <v>77</v>
      </c>
      <c r="F35" s="29">
        <f t="shared" si="3"/>
        <v>79.2</v>
      </c>
      <c r="G35" s="30">
        <f t="shared" si="3"/>
        <v>14.3</v>
      </c>
      <c r="H35" s="30">
        <f t="shared" si="3"/>
        <v>5.2</v>
      </c>
      <c r="I35" s="30">
        <f t="shared" si="3"/>
        <v>1.3</v>
      </c>
      <c r="J35" s="30">
        <f t="shared" si="3"/>
        <v>0</v>
      </c>
      <c r="K35" s="31">
        <f t="shared" si="3"/>
        <v>0</v>
      </c>
    </row>
    <row r="36" spans="1:11" ht="14.25" customHeight="1" x14ac:dyDescent="0.15">
      <c r="A36" s="91"/>
      <c r="B36" s="92"/>
      <c r="C36" s="67" t="s">
        <v>29</v>
      </c>
      <c r="D36" s="68"/>
      <c r="E36" s="28">
        <f t="shared" si="4"/>
        <v>47</v>
      </c>
      <c r="F36" s="29">
        <f t="shared" si="3"/>
        <v>93.6</v>
      </c>
      <c r="G36" s="30">
        <f t="shared" si="3"/>
        <v>4.3</v>
      </c>
      <c r="H36" s="30">
        <f t="shared" si="3"/>
        <v>0</v>
      </c>
      <c r="I36" s="30">
        <f t="shared" si="3"/>
        <v>0</v>
      </c>
      <c r="J36" s="30">
        <f t="shared" si="3"/>
        <v>0</v>
      </c>
      <c r="K36" s="31">
        <f t="shared" si="3"/>
        <v>2.1</v>
      </c>
    </row>
    <row r="37" spans="1:11" ht="14.25" customHeight="1" x14ac:dyDescent="0.15">
      <c r="A37" s="91"/>
      <c r="B37" s="92"/>
      <c r="C37" s="67" t="s">
        <v>30</v>
      </c>
      <c r="D37" s="68"/>
      <c r="E37" s="28">
        <f t="shared" si="4"/>
        <v>30</v>
      </c>
      <c r="F37" s="29">
        <f t="shared" ref="F37:K46" si="5">IFERROR(ROUND(F148/$E37*100,1),"-")</f>
        <v>66.7</v>
      </c>
      <c r="G37" s="30">
        <f t="shared" si="5"/>
        <v>20</v>
      </c>
      <c r="H37" s="30">
        <f t="shared" si="5"/>
        <v>10</v>
      </c>
      <c r="I37" s="30">
        <f t="shared" si="5"/>
        <v>3.3</v>
      </c>
      <c r="J37" s="30">
        <f t="shared" si="5"/>
        <v>0</v>
      </c>
      <c r="K37" s="31">
        <f t="shared" si="5"/>
        <v>0</v>
      </c>
    </row>
    <row r="38" spans="1:11" ht="14.25" customHeight="1" x14ac:dyDescent="0.15">
      <c r="A38" s="91"/>
      <c r="B38" s="92"/>
      <c r="C38" s="67" t="s">
        <v>31</v>
      </c>
      <c r="D38" s="68"/>
      <c r="E38" s="28">
        <f t="shared" si="4"/>
        <v>109</v>
      </c>
      <c r="F38" s="29">
        <f t="shared" si="5"/>
        <v>77.099999999999994</v>
      </c>
      <c r="G38" s="30">
        <f t="shared" si="5"/>
        <v>15.6</v>
      </c>
      <c r="H38" s="30">
        <f t="shared" si="5"/>
        <v>4.5999999999999996</v>
      </c>
      <c r="I38" s="30">
        <f t="shared" si="5"/>
        <v>1.8</v>
      </c>
      <c r="J38" s="30">
        <f t="shared" si="5"/>
        <v>0</v>
      </c>
      <c r="K38" s="31">
        <f t="shared" si="5"/>
        <v>0.9</v>
      </c>
    </row>
    <row r="39" spans="1:11" ht="14.25" customHeight="1" x14ac:dyDescent="0.15">
      <c r="A39" s="91"/>
      <c r="B39" s="92"/>
      <c r="C39" s="67" t="s">
        <v>32</v>
      </c>
      <c r="D39" s="68"/>
      <c r="E39" s="28">
        <f t="shared" si="4"/>
        <v>17</v>
      </c>
      <c r="F39" s="29">
        <f t="shared" si="5"/>
        <v>100</v>
      </c>
      <c r="G39" s="30">
        <f t="shared" si="5"/>
        <v>0</v>
      </c>
      <c r="H39" s="30">
        <f t="shared" si="5"/>
        <v>0</v>
      </c>
      <c r="I39" s="30">
        <f t="shared" si="5"/>
        <v>0</v>
      </c>
      <c r="J39" s="30">
        <f t="shared" si="5"/>
        <v>0</v>
      </c>
      <c r="K39" s="31">
        <f t="shared" si="5"/>
        <v>0</v>
      </c>
    </row>
    <row r="40" spans="1:11" ht="14.25" customHeight="1" x14ac:dyDescent="0.15">
      <c r="A40" s="91"/>
      <c r="B40" s="92"/>
      <c r="C40" s="67" t="s">
        <v>33</v>
      </c>
      <c r="D40" s="68"/>
      <c r="E40" s="28">
        <f t="shared" si="4"/>
        <v>104</v>
      </c>
      <c r="F40" s="29">
        <f t="shared" si="5"/>
        <v>79.8</v>
      </c>
      <c r="G40" s="30">
        <f t="shared" si="5"/>
        <v>13.5</v>
      </c>
      <c r="H40" s="30">
        <f t="shared" si="5"/>
        <v>5.8</v>
      </c>
      <c r="I40" s="30">
        <f t="shared" si="5"/>
        <v>0</v>
      </c>
      <c r="J40" s="30">
        <f t="shared" si="5"/>
        <v>0</v>
      </c>
      <c r="K40" s="31">
        <f t="shared" si="5"/>
        <v>1</v>
      </c>
    </row>
    <row r="41" spans="1:11" ht="14.25" customHeight="1" x14ac:dyDescent="0.15">
      <c r="A41" s="91"/>
      <c r="B41" s="92"/>
      <c r="C41" s="67" t="s">
        <v>34</v>
      </c>
      <c r="D41" s="68"/>
      <c r="E41" s="28">
        <f t="shared" si="4"/>
        <v>89</v>
      </c>
      <c r="F41" s="29">
        <f t="shared" si="5"/>
        <v>67.400000000000006</v>
      </c>
      <c r="G41" s="30">
        <f t="shared" si="5"/>
        <v>21.3</v>
      </c>
      <c r="H41" s="30">
        <f t="shared" si="5"/>
        <v>6.7</v>
      </c>
      <c r="I41" s="30">
        <f t="shared" si="5"/>
        <v>1.1000000000000001</v>
      </c>
      <c r="J41" s="30">
        <f t="shared" si="5"/>
        <v>1.1000000000000001</v>
      </c>
      <c r="K41" s="31">
        <f t="shared" si="5"/>
        <v>2.2000000000000002</v>
      </c>
    </row>
    <row r="42" spans="1:11" ht="14.25" customHeight="1" x14ac:dyDescent="0.15">
      <c r="A42" s="91"/>
      <c r="B42" s="92"/>
      <c r="C42" s="67" t="s">
        <v>0</v>
      </c>
      <c r="D42" s="68"/>
      <c r="E42" s="28">
        <f t="shared" si="4"/>
        <v>16</v>
      </c>
      <c r="F42" s="29">
        <f t="shared" si="5"/>
        <v>75</v>
      </c>
      <c r="G42" s="30">
        <f t="shared" si="5"/>
        <v>12.5</v>
      </c>
      <c r="H42" s="30">
        <f t="shared" si="5"/>
        <v>6.3</v>
      </c>
      <c r="I42" s="30">
        <f t="shared" si="5"/>
        <v>6.3</v>
      </c>
      <c r="J42" s="30">
        <f t="shared" si="5"/>
        <v>0</v>
      </c>
      <c r="K42" s="31">
        <f t="shared" si="5"/>
        <v>0</v>
      </c>
    </row>
    <row r="43" spans="1:11" ht="14.25" customHeight="1" x14ac:dyDescent="0.15">
      <c r="A43" s="91"/>
      <c r="B43" s="92"/>
      <c r="C43" s="69" t="s">
        <v>6</v>
      </c>
      <c r="D43" s="70"/>
      <c r="E43" s="37">
        <f t="shared" si="4"/>
        <v>13</v>
      </c>
      <c r="F43" s="38">
        <f t="shared" si="5"/>
        <v>61.5</v>
      </c>
      <c r="G43" s="39">
        <f t="shared" si="5"/>
        <v>15.4</v>
      </c>
      <c r="H43" s="39">
        <f t="shared" si="5"/>
        <v>0</v>
      </c>
      <c r="I43" s="39">
        <f t="shared" si="5"/>
        <v>7.7</v>
      </c>
      <c r="J43" s="39">
        <f t="shared" si="5"/>
        <v>0</v>
      </c>
      <c r="K43" s="40">
        <f t="shared" si="5"/>
        <v>15.4</v>
      </c>
    </row>
    <row r="44" spans="1:11" ht="14.25" customHeight="1" x14ac:dyDescent="0.15">
      <c r="A44" s="71" t="s">
        <v>11</v>
      </c>
      <c r="B44" s="72"/>
      <c r="C44" s="77" t="s">
        <v>35</v>
      </c>
      <c r="D44" s="78"/>
      <c r="E44" s="33">
        <f t="shared" si="4"/>
        <v>210</v>
      </c>
      <c r="F44" s="34">
        <f t="shared" si="5"/>
        <v>74.8</v>
      </c>
      <c r="G44" s="35">
        <f t="shared" si="5"/>
        <v>17.600000000000001</v>
      </c>
      <c r="H44" s="35">
        <f t="shared" si="5"/>
        <v>4.3</v>
      </c>
      <c r="I44" s="35">
        <f t="shared" si="5"/>
        <v>2.9</v>
      </c>
      <c r="J44" s="35">
        <f t="shared" si="5"/>
        <v>0</v>
      </c>
      <c r="K44" s="36">
        <f t="shared" si="5"/>
        <v>0.5</v>
      </c>
    </row>
    <row r="45" spans="1:11" ht="14.25" customHeight="1" x14ac:dyDescent="0.15">
      <c r="A45" s="73"/>
      <c r="B45" s="74"/>
      <c r="C45" s="67" t="s">
        <v>36</v>
      </c>
      <c r="D45" s="68"/>
      <c r="E45" s="28">
        <f t="shared" si="4"/>
        <v>284</v>
      </c>
      <c r="F45" s="29">
        <f t="shared" si="5"/>
        <v>76.400000000000006</v>
      </c>
      <c r="G45" s="30">
        <f t="shared" si="5"/>
        <v>15.5</v>
      </c>
      <c r="H45" s="30">
        <f t="shared" si="5"/>
        <v>5.6</v>
      </c>
      <c r="I45" s="30">
        <f t="shared" si="5"/>
        <v>1.1000000000000001</v>
      </c>
      <c r="J45" s="30">
        <f t="shared" si="5"/>
        <v>0</v>
      </c>
      <c r="K45" s="31">
        <f t="shared" si="5"/>
        <v>1.4</v>
      </c>
    </row>
    <row r="46" spans="1:11" ht="14.25" customHeight="1" x14ac:dyDescent="0.15">
      <c r="A46" s="73"/>
      <c r="B46" s="74"/>
      <c r="C46" s="67" t="s">
        <v>37</v>
      </c>
      <c r="D46" s="68"/>
      <c r="E46" s="28">
        <f t="shared" si="4"/>
        <v>229</v>
      </c>
      <c r="F46" s="29">
        <f t="shared" si="5"/>
        <v>82.5</v>
      </c>
      <c r="G46" s="30">
        <f t="shared" si="5"/>
        <v>10</v>
      </c>
      <c r="H46" s="30">
        <f t="shared" si="5"/>
        <v>5.2</v>
      </c>
      <c r="I46" s="30">
        <f t="shared" si="5"/>
        <v>1.3</v>
      </c>
      <c r="J46" s="30">
        <f t="shared" si="5"/>
        <v>0.4</v>
      </c>
      <c r="K46" s="31">
        <f t="shared" si="5"/>
        <v>0.4</v>
      </c>
    </row>
    <row r="47" spans="1:11" ht="14.25" customHeight="1" x14ac:dyDescent="0.15">
      <c r="A47" s="73"/>
      <c r="B47" s="74"/>
      <c r="C47" s="67" t="s">
        <v>38</v>
      </c>
      <c r="D47" s="68"/>
      <c r="E47" s="28">
        <f t="shared" si="4"/>
        <v>162</v>
      </c>
      <c r="F47" s="29">
        <f t="shared" ref="F47:K56" si="6">IFERROR(ROUND(F158/$E47*100,1),"-")</f>
        <v>84</v>
      </c>
      <c r="G47" s="30">
        <f t="shared" si="6"/>
        <v>11.1</v>
      </c>
      <c r="H47" s="30">
        <f t="shared" si="6"/>
        <v>2.5</v>
      </c>
      <c r="I47" s="30">
        <f t="shared" si="6"/>
        <v>1.9</v>
      </c>
      <c r="J47" s="30">
        <f t="shared" si="6"/>
        <v>0</v>
      </c>
      <c r="K47" s="31">
        <f t="shared" si="6"/>
        <v>0.6</v>
      </c>
    </row>
    <row r="48" spans="1:11" ht="14.25" customHeight="1" x14ac:dyDescent="0.15">
      <c r="A48" s="73"/>
      <c r="B48" s="74"/>
      <c r="C48" s="67" t="s">
        <v>39</v>
      </c>
      <c r="D48" s="68"/>
      <c r="E48" s="28">
        <f t="shared" si="4"/>
        <v>43</v>
      </c>
      <c r="F48" s="29">
        <f t="shared" si="6"/>
        <v>81.400000000000006</v>
      </c>
      <c r="G48" s="30">
        <f t="shared" si="6"/>
        <v>14</v>
      </c>
      <c r="H48" s="30">
        <f t="shared" si="6"/>
        <v>2.2999999999999998</v>
      </c>
      <c r="I48" s="30">
        <f t="shared" si="6"/>
        <v>0</v>
      </c>
      <c r="J48" s="30">
        <f t="shared" si="6"/>
        <v>0</v>
      </c>
      <c r="K48" s="31">
        <f t="shared" si="6"/>
        <v>2.2999999999999998</v>
      </c>
    </row>
    <row r="49" spans="1:11" ht="14.25" customHeight="1" x14ac:dyDescent="0.15">
      <c r="A49" s="73"/>
      <c r="B49" s="74"/>
      <c r="C49" s="67" t="s">
        <v>40</v>
      </c>
      <c r="D49" s="68"/>
      <c r="E49" s="28">
        <f t="shared" si="4"/>
        <v>9</v>
      </c>
      <c r="F49" s="29">
        <f t="shared" si="6"/>
        <v>77.8</v>
      </c>
      <c r="G49" s="30">
        <f t="shared" si="6"/>
        <v>22.2</v>
      </c>
      <c r="H49" s="30">
        <f t="shared" si="6"/>
        <v>0</v>
      </c>
      <c r="I49" s="30">
        <f t="shared" si="6"/>
        <v>0</v>
      </c>
      <c r="J49" s="30">
        <f t="shared" si="6"/>
        <v>0</v>
      </c>
      <c r="K49" s="31">
        <f t="shared" si="6"/>
        <v>0</v>
      </c>
    </row>
    <row r="50" spans="1:11" ht="14.25" customHeight="1" x14ac:dyDescent="0.15">
      <c r="A50" s="75"/>
      <c r="B50" s="76"/>
      <c r="C50" s="69" t="s">
        <v>6</v>
      </c>
      <c r="D50" s="70"/>
      <c r="E50" s="37">
        <f t="shared" ref="E50:E81" si="7">E161</f>
        <v>11</v>
      </c>
      <c r="F50" s="38">
        <f t="shared" si="6"/>
        <v>54.5</v>
      </c>
      <c r="G50" s="39">
        <f t="shared" si="6"/>
        <v>18.2</v>
      </c>
      <c r="H50" s="39">
        <f t="shared" si="6"/>
        <v>0</v>
      </c>
      <c r="I50" s="39">
        <f t="shared" si="6"/>
        <v>9.1</v>
      </c>
      <c r="J50" s="39">
        <f t="shared" si="6"/>
        <v>0</v>
      </c>
      <c r="K50" s="40">
        <f t="shared" si="6"/>
        <v>18.2</v>
      </c>
    </row>
    <row r="51" spans="1:11" ht="31.5" customHeight="1" x14ac:dyDescent="0.15">
      <c r="A51" s="71" t="s">
        <v>72</v>
      </c>
      <c r="B51" s="72"/>
      <c r="C51" s="77" t="s">
        <v>41</v>
      </c>
      <c r="D51" s="78"/>
      <c r="E51" s="33">
        <f t="shared" si="7"/>
        <v>140</v>
      </c>
      <c r="F51" s="34">
        <f t="shared" si="6"/>
        <v>85</v>
      </c>
      <c r="G51" s="35">
        <f t="shared" si="6"/>
        <v>10.7</v>
      </c>
      <c r="H51" s="35">
        <f t="shared" si="6"/>
        <v>2.1</v>
      </c>
      <c r="I51" s="35">
        <f t="shared" si="6"/>
        <v>2.1</v>
      </c>
      <c r="J51" s="35">
        <f t="shared" si="6"/>
        <v>0</v>
      </c>
      <c r="K51" s="36">
        <f t="shared" si="6"/>
        <v>0</v>
      </c>
    </row>
    <row r="52" spans="1:11" ht="31.5" customHeight="1" x14ac:dyDescent="0.15">
      <c r="A52" s="73"/>
      <c r="B52" s="74"/>
      <c r="C52" s="67" t="s">
        <v>42</v>
      </c>
      <c r="D52" s="68"/>
      <c r="E52" s="28">
        <f t="shared" si="7"/>
        <v>104</v>
      </c>
      <c r="F52" s="29">
        <f t="shared" si="6"/>
        <v>81.7</v>
      </c>
      <c r="G52" s="30">
        <f t="shared" si="6"/>
        <v>12.5</v>
      </c>
      <c r="H52" s="30">
        <f t="shared" si="6"/>
        <v>3.8</v>
      </c>
      <c r="I52" s="30">
        <f t="shared" si="6"/>
        <v>1.9</v>
      </c>
      <c r="J52" s="30">
        <f t="shared" si="6"/>
        <v>0</v>
      </c>
      <c r="K52" s="31">
        <f t="shared" si="6"/>
        <v>0</v>
      </c>
    </row>
    <row r="53" spans="1:11" ht="31.5" customHeight="1" x14ac:dyDescent="0.15">
      <c r="A53" s="73"/>
      <c r="B53" s="74"/>
      <c r="C53" s="67" t="s">
        <v>43</v>
      </c>
      <c r="D53" s="68"/>
      <c r="E53" s="28">
        <f t="shared" si="7"/>
        <v>114</v>
      </c>
      <c r="F53" s="29">
        <f t="shared" si="6"/>
        <v>86.8</v>
      </c>
      <c r="G53" s="30">
        <f t="shared" si="6"/>
        <v>8.8000000000000007</v>
      </c>
      <c r="H53" s="30">
        <f t="shared" si="6"/>
        <v>2.6</v>
      </c>
      <c r="I53" s="30">
        <f t="shared" si="6"/>
        <v>1.8</v>
      </c>
      <c r="J53" s="30">
        <f t="shared" si="6"/>
        <v>0</v>
      </c>
      <c r="K53" s="31">
        <f t="shared" si="6"/>
        <v>0</v>
      </c>
    </row>
    <row r="54" spans="1:11" ht="31.5" customHeight="1" x14ac:dyDescent="0.15">
      <c r="A54" s="73"/>
      <c r="B54" s="74"/>
      <c r="C54" s="67" t="s">
        <v>44</v>
      </c>
      <c r="D54" s="68"/>
      <c r="E54" s="28">
        <f t="shared" si="7"/>
        <v>68</v>
      </c>
      <c r="F54" s="29">
        <f t="shared" si="6"/>
        <v>82.4</v>
      </c>
      <c r="G54" s="30">
        <f t="shared" si="6"/>
        <v>11.8</v>
      </c>
      <c r="H54" s="30">
        <f t="shared" si="6"/>
        <v>4.4000000000000004</v>
      </c>
      <c r="I54" s="30">
        <f t="shared" si="6"/>
        <v>1.5</v>
      </c>
      <c r="J54" s="30">
        <f t="shared" si="6"/>
        <v>0</v>
      </c>
      <c r="K54" s="31">
        <f t="shared" si="6"/>
        <v>0</v>
      </c>
    </row>
    <row r="55" spans="1:11" ht="31.5" customHeight="1" x14ac:dyDescent="0.15">
      <c r="A55" s="73"/>
      <c r="B55" s="74"/>
      <c r="C55" s="67" t="s">
        <v>45</v>
      </c>
      <c r="D55" s="68"/>
      <c r="E55" s="28">
        <f t="shared" si="7"/>
        <v>87</v>
      </c>
      <c r="F55" s="29">
        <f t="shared" si="6"/>
        <v>85.1</v>
      </c>
      <c r="G55" s="30">
        <f t="shared" si="6"/>
        <v>8</v>
      </c>
      <c r="H55" s="30">
        <f t="shared" si="6"/>
        <v>3.4</v>
      </c>
      <c r="I55" s="30">
        <f t="shared" si="6"/>
        <v>2.2999999999999998</v>
      </c>
      <c r="J55" s="30">
        <f t="shared" si="6"/>
        <v>0</v>
      </c>
      <c r="K55" s="31">
        <f t="shared" si="6"/>
        <v>1.1000000000000001</v>
      </c>
    </row>
    <row r="56" spans="1:11" ht="31.5" customHeight="1" x14ac:dyDescent="0.15">
      <c r="A56" s="73"/>
      <c r="B56" s="74"/>
      <c r="C56" s="67" t="s">
        <v>46</v>
      </c>
      <c r="D56" s="68"/>
      <c r="E56" s="28">
        <f t="shared" si="7"/>
        <v>209</v>
      </c>
      <c r="F56" s="29">
        <f t="shared" si="6"/>
        <v>73.7</v>
      </c>
      <c r="G56" s="30">
        <f t="shared" si="6"/>
        <v>18.2</v>
      </c>
      <c r="H56" s="30">
        <f t="shared" si="6"/>
        <v>5.3</v>
      </c>
      <c r="I56" s="30">
        <f t="shared" si="6"/>
        <v>0.5</v>
      </c>
      <c r="J56" s="30">
        <f t="shared" si="6"/>
        <v>0.5</v>
      </c>
      <c r="K56" s="31">
        <f t="shared" si="6"/>
        <v>1.9</v>
      </c>
    </row>
    <row r="57" spans="1:11" ht="31.5" customHeight="1" x14ac:dyDescent="0.15">
      <c r="A57" s="73"/>
      <c r="B57" s="74"/>
      <c r="C57" s="67" t="s">
        <v>47</v>
      </c>
      <c r="D57" s="68"/>
      <c r="E57" s="28">
        <f t="shared" si="7"/>
        <v>201</v>
      </c>
      <c r="F57" s="29">
        <f t="shared" ref="F57:K66" si="8">IFERROR(ROUND(F168/$E57*100,1),"-")</f>
        <v>71.599999999999994</v>
      </c>
      <c r="G57" s="30">
        <f t="shared" si="8"/>
        <v>18.899999999999999</v>
      </c>
      <c r="H57" s="30">
        <f t="shared" si="8"/>
        <v>6.5</v>
      </c>
      <c r="I57" s="30">
        <f t="shared" si="8"/>
        <v>1.5</v>
      </c>
      <c r="J57" s="30">
        <f t="shared" si="8"/>
        <v>0</v>
      </c>
      <c r="K57" s="31">
        <f t="shared" si="8"/>
        <v>1.5</v>
      </c>
    </row>
    <row r="58" spans="1:11" ht="31.5" customHeight="1" x14ac:dyDescent="0.15">
      <c r="A58" s="75"/>
      <c r="B58" s="76"/>
      <c r="C58" s="69" t="s">
        <v>6</v>
      </c>
      <c r="D58" s="70"/>
      <c r="E58" s="37">
        <f t="shared" si="7"/>
        <v>25</v>
      </c>
      <c r="F58" s="38">
        <f t="shared" si="8"/>
        <v>64</v>
      </c>
      <c r="G58" s="39">
        <f t="shared" si="8"/>
        <v>12</v>
      </c>
      <c r="H58" s="39">
        <f t="shared" si="8"/>
        <v>8</v>
      </c>
      <c r="I58" s="39">
        <f t="shared" si="8"/>
        <v>8</v>
      </c>
      <c r="J58" s="39">
        <f t="shared" si="8"/>
        <v>0</v>
      </c>
      <c r="K58" s="40">
        <f t="shared" si="8"/>
        <v>8</v>
      </c>
    </row>
    <row r="59" spans="1:11" ht="14.25" customHeight="1" x14ac:dyDescent="0.15">
      <c r="A59" s="71" t="s">
        <v>73</v>
      </c>
      <c r="B59" s="72"/>
      <c r="C59" s="77" t="s">
        <v>68</v>
      </c>
      <c r="D59" s="78"/>
      <c r="E59" s="33">
        <f t="shared" si="7"/>
        <v>219</v>
      </c>
      <c r="F59" s="34">
        <f t="shared" si="8"/>
        <v>78.5</v>
      </c>
      <c r="G59" s="35">
        <f t="shared" si="8"/>
        <v>14.6</v>
      </c>
      <c r="H59" s="35">
        <f t="shared" si="8"/>
        <v>4.5999999999999996</v>
      </c>
      <c r="I59" s="35">
        <f t="shared" si="8"/>
        <v>0.9</v>
      </c>
      <c r="J59" s="35">
        <f t="shared" si="8"/>
        <v>0</v>
      </c>
      <c r="K59" s="36">
        <f t="shared" si="8"/>
        <v>1.4</v>
      </c>
    </row>
    <row r="60" spans="1:11" ht="14.25" customHeight="1" x14ac:dyDescent="0.15">
      <c r="A60" s="73"/>
      <c r="B60" s="74"/>
      <c r="C60" s="67" t="s">
        <v>69</v>
      </c>
      <c r="D60" s="68"/>
      <c r="E60" s="28">
        <f t="shared" si="7"/>
        <v>25</v>
      </c>
      <c r="F60" s="29">
        <f t="shared" si="8"/>
        <v>76</v>
      </c>
      <c r="G60" s="30">
        <f t="shared" si="8"/>
        <v>8</v>
      </c>
      <c r="H60" s="30">
        <f t="shared" si="8"/>
        <v>16</v>
      </c>
      <c r="I60" s="30">
        <f t="shared" si="8"/>
        <v>0</v>
      </c>
      <c r="J60" s="30">
        <f t="shared" si="8"/>
        <v>0</v>
      </c>
      <c r="K60" s="31">
        <f t="shared" si="8"/>
        <v>0</v>
      </c>
    </row>
    <row r="61" spans="1:11" ht="14.25" customHeight="1" x14ac:dyDescent="0.15">
      <c r="A61" s="73"/>
      <c r="B61" s="74"/>
      <c r="C61" s="67" t="s">
        <v>48</v>
      </c>
      <c r="D61" s="68"/>
      <c r="E61" s="28">
        <f t="shared" si="7"/>
        <v>431</v>
      </c>
      <c r="F61" s="29">
        <f t="shared" si="8"/>
        <v>81.400000000000006</v>
      </c>
      <c r="G61" s="30">
        <f t="shared" si="8"/>
        <v>11.8</v>
      </c>
      <c r="H61" s="30">
        <f t="shared" si="8"/>
        <v>3.9</v>
      </c>
      <c r="I61" s="30">
        <f t="shared" si="8"/>
        <v>1.9</v>
      </c>
      <c r="J61" s="30">
        <f t="shared" si="8"/>
        <v>0.2</v>
      </c>
      <c r="K61" s="31">
        <f t="shared" si="8"/>
        <v>0.7</v>
      </c>
    </row>
    <row r="62" spans="1:11" ht="14.25" customHeight="1" x14ac:dyDescent="0.15">
      <c r="A62" s="73"/>
      <c r="B62" s="74"/>
      <c r="C62" s="67" t="s">
        <v>49</v>
      </c>
      <c r="D62" s="68"/>
      <c r="E62" s="28">
        <f t="shared" si="7"/>
        <v>31</v>
      </c>
      <c r="F62" s="29">
        <f t="shared" si="8"/>
        <v>77.400000000000006</v>
      </c>
      <c r="G62" s="30">
        <f t="shared" si="8"/>
        <v>12.9</v>
      </c>
      <c r="H62" s="30">
        <f t="shared" si="8"/>
        <v>6.5</v>
      </c>
      <c r="I62" s="30">
        <f t="shared" si="8"/>
        <v>0</v>
      </c>
      <c r="J62" s="30">
        <f t="shared" si="8"/>
        <v>0</v>
      </c>
      <c r="K62" s="31">
        <f t="shared" si="8"/>
        <v>3.2</v>
      </c>
    </row>
    <row r="63" spans="1:11" ht="14.25" customHeight="1" x14ac:dyDescent="0.15">
      <c r="A63" s="73"/>
      <c r="B63" s="74"/>
      <c r="C63" s="67" t="s">
        <v>50</v>
      </c>
      <c r="D63" s="68"/>
      <c r="E63" s="28">
        <f t="shared" si="7"/>
        <v>195</v>
      </c>
      <c r="F63" s="29">
        <f t="shared" si="8"/>
        <v>75.400000000000006</v>
      </c>
      <c r="G63" s="30">
        <f t="shared" si="8"/>
        <v>17.899999999999999</v>
      </c>
      <c r="H63" s="30">
        <f t="shared" si="8"/>
        <v>3.6</v>
      </c>
      <c r="I63" s="30">
        <f t="shared" si="8"/>
        <v>2.6</v>
      </c>
      <c r="J63" s="30">
        <f t="shared" si="8"/>
        <v>0</v>
      </c>
      <c r="K63" s="31">
        <f t="shared" si="8"/>
        <v>0.5</v>
      </c>
    </row>
    <row r="64" spans="1:11" ht="14.25" customHeight="1" x14ac:dyDescent="0.15">
      <c r="A64" s="73"/>
      <c r="B64" s="74"/>
      <c r="C64" s="67" t="s">
        <v>0</v>
      </c>
      <c r="D64" s="68"/>
      <c r="E64" s="28">
        <f t="shared" si="7"/>
        <v>27</v>
      </c>
      <c r="F64" s="29">
        <f t="shared" si="8"/>
        <v>74.099999999999994</v>
      </c>
      <c r="G64" s="30">
        <f t="shared" si="8"/>
        <v>14.8</v>
      </c>
      <c r="H64" s="30">
        <f t="shared" si="8"/>
        <v>7.4</v>
      </c>
      <c r="I64" s="30">
        <f t="shared" si="8"/>
        <v>0</v>
      </c>
      <c r="J64" s="30">
        <f t="shared" si="8"/>
        <v>0</v>
      </c>
      <c r="K64" s="31">
        <f t="shared" si="8"/>
        <v>3.7</v>
      </c>
    </row>
    <row r="65" spans="1:11" ht="14.25" customHeight="1" x14ac:dyDescent="0.15">
      <c r="A65" s="75"/>
      <c r="B65" s="76"/>
      <c r="C65" s="67" t="s">
        <v>6</v>
      </c>
      <c r="D65" s="68"/>
      <c r="E65" s="37">
        <f t="shared" si="7"/>
        <v>20</v>
      </c>
      <c r="F65" s="38">
        <f t="shared" si="8"/>
        <v>70</v>
      </c>
      <c r="G65" s="39">
        <f t="shared" si="8"/>
        <v>20</v>
      </c>
      <c r="H65" s="39">
        <f t="shared" si="8"/>
        <v>0</v>
      </c>
      <c r="I65" s="39">
        <f t="shared" si="8"/>
        <v>5</v>
      </c>
      <c r="J65" s="39">
        <f t="shared" si="8"/>
        <v>0</v>
      </c>
      <c r="K65" s="40">
        <f t="shared" si="8"/>
        <v>5</v>
      </c>
    </row>
    <row r="66" spans="1:11" ht="14.25" customHeight="1" x14ac:dyDescent="0.15">
      <c r="A66" s="71" t="s">
        <v>15</v>
      </c>
      <c r="B66" s="72"/>
      <c r="C66" s="77" t="s">
        <v>74</v>
      </c>
      <c r="D66" s="78"/>
      <c r="E66" s="33">
        <f t="shared" si="7"/>
        <v>203</v>
      </c>
      <c r="F66" s="34">
        <f t="shared" si="8"/>
        <v>75.400000000000006</v>
      </c>
      <c r="G66" s="35">
        <f t="shared" si="8"/>
        <v>15.8</v>
      </c>
      <c r="H66" s="35">
        <f t="shared" si="8"/>
        <v>5.9</v>
      </c>
      <c r="I66" s="35">
        <f t="shared" si="8"/>
        <v>1.5</v>
      </c>
      <c r="J66" s="35">
        <f t="shared" si="8"/>
        <v>0</v>
      </c>
      <c r="K66" s="36">
        <f t="shared" si="8"/>
        <v>1.5</v>
      </c>
    </row>
    <row r="67" spans="1:11" ht="14.25" customHeight="1" x14ac:dyDescent="0.15">
      <c r="A67" s="73"/>
      <c r="B67" s="74"/>
      <c r="C67" s="67" t="s">
        <v>75</v>
      </c>
      <c r="D67" s="68"/>
      <c r="E67" s="28">
        <f t="shared" si="7"/>
        <v>151</v>
      </c>
      <c r="F67" s="29">
        <f t="shared" ref="F67:K67" si="9">IFERROR(ROUND(F178/$E67*100,1),"-")</f>
        <v>90.7</v>
      </c>
      <c r="G67" s="30">
        <f t="shared" si="9"/>
        <v>6.6</v>
      </c>
      <c r="H67" s="30">
        <f t="shared" si="9"/>
        <v>1.3</v>
      </c>
      <c r="I67" s="30">
        <f t="shared" si="9"/>
        <v>1.3</v>
      </c>
      <c r="J67" s="30">
        <f t="shared" si="9"/>
        <v>0</v>
      </c>
      <c r="K67" s="31">
        <f t="shared" si="9"/>
        <v>0</v>
      </c>
    </row>
    <row r="68" spans="1:11" ht="14.25" customHeight="1" x14ac:dyDescent="0.15">
      <c r="A68" s="73"/>
      <c r="B68" s="74"/>
      <c r="C68" s="67" t="s">
        <v>76</v>
      </c>
      <c r="D68" s="68"/>
      <c r="E68" s="28">
        <f t="shared" si="7"/>
        <v>118</v>
      </c>
      <c r="F68" s="29">
        <f t="shared" ref="F68:K68" si="10">IFERROR(ROUND(F179/$E68*100,1),"-")</f>
        <v>77.099999999999994</v>
      </c>
      <c r="G68" s="30">
        <f t="shared" si="10"/>
        <v>16.100000000000001</v>
      </c>
      <c r="H68" s="30">
        <f t="shared" si="10"/>
        <v>5.0999999999999996</v>
      </c>
      <c r="I68" s="30">
        <f t="shared" si="10"/>
        <v>0.8</v>
      </c>
      <c r="J68" s="30">
        <f t="shared" si="10"/>
        <v>0</v>
      </c>
      <c r="K68" s="31">
        <f t="shared" si="10"/>
        <v>0.8</v>
      </c>
    </row>
    <row r="69" spans="1:11" ht="14.25" customHeight="1" x14ac:dyDescent="0.15">
      <c r="A69" s="73"/>
      <c r="B69" s="74"/>
      <c r="C69" s="67" t="s">
        <v>77</v>
      </c>
      <c r="D69" s="68"/>
      <c r="E69" s="28">
        <f t="shared" si="7"/>
        <v>110</v>
      </c>
      <c r="F69" s="29">
        <f t="shared" ref="F69:K69" si="11">IFERROR(ROUND(F180/$E69*100,1),"-")</f>
        <v>81.8</v>
      </c>
      <c r="G69" s="30">
        <f t="shared" si="11"/>
        <v>10</v>
      </c>
      <c r="H69" s="30">
        <f t="shared" si="11"/>
        <v>5.5</v>
      </c>
      <c r="I69" s="30">
        <f t="shared" si="11"/>
        <v>0.9</v>
      </c>
      <c r="J69" s="30">
        <f t="shared" si="11"/>
        <v>0</v>
      </c>
      <c r="K69" s="31">
        <f t="shared" si="11"/>
        <v>1.8</v>
      </c>
    </row>
    <row r="70" spans="1:11" ht="14.25" customHeight="1" x14ac:dyDescent="0.15">
      <c r="A70" s="73"/>
      <c r="B70" s="74"/>
      <c r="C70" s="67" t="s">
        <v>78</v>
      </c>
      <c r="D70" s="68"/>
      <c r="E70" s="28">
        <f t="shared" si="7"/>
        <v>96</v>
      </c>
      <c r="F70" s="29">
        <f t="shared" ref="F70:K70" si="12">IFERROR(ROUND(F181/$E70*100,1),"-")</f>
        <v>83.3</v>
      </c>
      <c r="G70" s="30">
        <f t="shared" si="12"/>
        <v>12.5</v>
      </c>
      <c r="H70" s="30">
        <f t="shared" si="12"/>
        <v>2.1</v>
      </c>
      <c r="I70" s="30">
        <f t="shared" si="12"/>
        <v>2.1</v>
      </c>
      <c r="J70" s="30">
        <f t="shared" si="12"/>
        <v>0</v>
      </c>
      <c r="K70" s="31">
        <f t="shared" si="12"/>
        <v>0</v>
      </c>
    </row>
    <row r="71" spans="1:11" ht="14.25" customHeight="1" x14ac:dyDescent="0.15">
      <c r="A71" s="73"/>
      <c r="B71" s="74"/>
      <c r="C71" s="67" t="s">
        <v>79</v>
      </c>
      <c r="D71" s="68"/>
      <c r="E71" s="28">
        <f t="shared" si="7"/>
        <v>108</v>
      </c>
      <c r="F71" s="29">
        <f t="shared" ref="F71:K71" si="13">IFERROR(ROUND(F182/$E71*100,1),"-")</f>
        <v>80.599999999999994</v>
      </c>
      <c r="G71" s="30">
        <f t="shared" si="13"/>
        <v>15.7</v>
      </c>
      <c r="H71" s="30">
        <f t="shared" si="13"/>
        <v>2.8</v>
      </c>
      <c r="I71" s="30">
        <f t="shared" si="13"/>
        <v>0</v>
      </c>
      <c r="J71" s="30">
        <f t="shared" si="13"/>
        <v>0</v>
      </c>
      <c r="K71" s="31">
        <f t="shared" si="13"/>
        <v>0.9</v>
      </c>
    </row>
    <row r="72" spans="1:11" ht="14.25" customHeight="1" x14ac:dyDescent="0.15">
      <c r="A72" s="73"/>
      <c r="B72" s="74"/>
      <c r="C72" s="67" t="s">
        <v>80</v>
      </c>
      <c r="D72" s="68"/>
      <c r="E72" s="28">
        <f t="shared" si="7"/>
        <v>124</v>
      </c>
      <c r="F72" s="29">
        <f t="shared" ref="F72:K72" si="14">IFERROR(ROUND(F183/$E72*100,1),"-")</f>
        <v>77.400000000000006</v>
      </c>
      <c r="G72" s="30">
        <f t="shared" si="14"/>
        <v>16.100000000000001</v>
      </c>
      <c r="H72" s="30">
        <f t="shared" si="14"/>
        <v>4</v>
      </c>
      <c r="I72" s="30">
        <f t="shared" si="14"/>
        <v>0.8</v>
      </c>
      <c r="J72" s="30">
        <f t="shared" si="14"/>
        <v>0</v>
      </c>
      <c r="K72" s="31">
        <f t="shared" si="14"/>
        <v>1.6</v>
      </c>
    </row>
    <row r="73" spans="1:11" ht="14.25" customHeight="1" x14ac:dyDescent="0.15">
      <c r="A73" s="73"/>
      <c r="B73" s="74"/>
      <c r="C73" s="67" t="s">
        <v>81</v>
      </c>
      <c r="D73" s="68"/>
      <c r="E73" s="28">
        <f t="shared" si="7"/>
        <v>25</v>
      </c>
      <c r="F73" s="29">
        <f t="shared" ref="F73:K73" si="15">IFERROR(ROUND(F184/$E73*100,1),"-")</f>
        <v>20</v>
      </c>
      <c r="G73" s="30">
        <f t="shared" si="15"/>
        <v>28</v>
      </c>
      <c r="H73" s="30">
        <f t="shared" si="15"/>
        <v>24</v>
      </c>
      <c r="I73" s="30">
        <f t="shared" si="15"/>
        <v>24</v>
      </c>
      <c r="J73" s="30">
        <f t="shared" si="15"/>
        <v>4</v>
      </c>
      <c r="K73" s="31">
        <f t="shared" si="15"/>
        <v>0</v>
      </c>
    </row>
    <row r="74" spans="1:11" ht="14.25" customHeight="1" x14ac:dyDescent="0.15">
      <c r="A74" s="75"/>
      <c r="B74" s="76"/>
      <c r="C74" s="67" t="s">
        <v>6</v>
      </c>
      <c r="D74" s="68"/>
      <c r="E74" s="37">
        <f t="shared" si="7"/>
        <v>13</v>
      </c>
      <c r="F74" s="38">
        <f t="shared" ref="F74:K74" si="16">IFERROR(ROUND(F185/$E74*100,1),"-")</f>
        <v>61.5</v>
      </c>
      <c r="G74" s="39">
        <f t="shared" si="16"/>
        <v>30.8</v>
      </c>
      <c r="H74" s="39">
        <f t="shared" si="16"/>
        <v>0</v>
      </c>
      <c r="I74" s="39">
        <f t="shared" si="16"/>
        <v>0</v>
      </c>
      <c r="J74" s="39">
        <f t="shared" si="16"/>
        <v>0</v>
      </c>
      <c r="K74" s="40">
        <f t="shared" si="16"/>
        <v>7.7</v>
      </c>
    </row>
    <row r="75" spans="1:11" ht="14.25" customHeight="1" x14ac:dyDescent="0.15">
      <c r="A75" s="71" t="s">
        <v>16</v>
      </c>
      <c r="B75" s="72"/>
      <c r="C75" s="77" t="s">
        <v>51</v>
      </c>
      <c r="D75" s="78"/>
      <c r="E75" s="33">
        <f t="shared" si="7"/>
        <v>243</v>
      </c>
      <c r="F75" s="34">
        <f t="shared" ref="F75:K75" si="17">IFERROR(ROUND(F186/$E75*100,1),"-")</f>
        <v>79.8</v>
      </c>
      <c r="G75" s="35">
        <f t="shared" si="17"/>
        <v>15.6</v>
      </c>
      <c r="H75" s="35">
        <f t="shared" si="17"/>
        <v>3.3</v>
      </c>
      <c r="I75" s="35">
        <f t="shared" si="17"/>
        <v>0.4</v>
      </c>
      <c r="J75" s="35">
        <f t="shared" si="17"/>
        <v>0</v>
      </c>
      <c r="K75" s="36">
        <f t="shared" si="17"/>
        <v>0.8</v>
      </c>
    </row>
    <row r="76" spans="1:11" ht="14.25" customHeight="1" x14ac:dyDescent="0.15">
      <c r="A76" s="73"/>
      <c r="B76" s="74"/>
      <c r="C76" s="67" t="s">
        <v>52</v>
      </c>
      <c r="D76" s="68"/>
      <c r="E76" s="28">
        <f t="shared" si="7"/>
        <v>322</v>
      </c>
      <c r="F76" s="29">
        <f t="shared" ref="F76:K76" si="18">IFERROR(ROUND(F187/$E76*100,1),"-")</f>
        <v>81.099999999999994</v>
      </c>
      <c r="G76" s="30">
        <f t="shared" si="18"/>
        <v>11.2</v>
      </c>
      <c r="H76" s="30">
        <f t="shared" si="18"/>
        <v>5</v>
      </c>
      <c r="I76" s="30">
        <f t="shared" si="18"/>
        <v>1.6</v>
      </c>
      <c r="J76" s="30">
        <f t="shared" si="18"/>
        <v>0.3</v>
      </c>
      <c r="K76" s="31">
        <f t="shared" si="18"/>
        <v>0.9</v>
      </c>
    </row>
    <row r="77" spans="1:11" ht="14.25" customHeight="1" x14ac:dyDescent="0.15">
      <c r="A77" s="73"/>
      <c r="B77" s="74"/>
      <c r="C77" s="67" t="s">
        <v>53</v>
      </c>
      <c r="D77" s="68"/>
      <c r="E77" s="28">
        <f t="shared" si="7"/>
        <v>25</v>
      </c>
      <c r="F77" s="29">
        <f t="shared" ref="F77:K77" si="19">IFERROR(ROUND(F188/$E77*100,1),"-")</f>
        <v>84</v>
      </c>
      <c r="G77" s="30">
        <f t="shared" si="19"/>
        <v>8</v>
      </c>
      <c r="H77" s="30">
        <f t="shared" si="19"/>
        <v>8</v>
      </c>
      <c r="I77" s="30">
        <f t="shared" si="19"/>
        <v>0</v>
      </c>
      <c r="J77" s="30">
        <f t="shared" si="19"/>
        <v>0</v>
      </c>
      <c r="K77" s="31">
        <f t="shared" si="19"/>
        <v>0</v>
      </c>
    </row>
    <row r="78" spans="1:11" ht="14.25" customHeight="1" x14ac:dyDescent="0.15">
      <c r="A78" s="73"/>
      <c r="B78" s="74"/>
      <c r="C78" s="67" t="s">
        <v>54</v>
      </c>
      <c r="D78" s="68"/>
      <c r="E78" s="28">
        <f t="shared" si="7"/>
        <v>237</v>
      </c>
      <c r="F78" s="29">
        <f t="shared" ref="F78:K78" si="20">IFERROR(ROUND(F189/$E78*100,1),"-")</f>
        <v>76.400000000000006</v>
      </c>
      <c r="G78" s="30">
        <f t="shared" si="20"/>
        <v>16</v>
      </c>
      <c r="H78" s="30">
        <f t="shared" si="20"/>
        <v>4.2</v>
      </c>
      <c r="I78" s="30">
        <f t="shared" si="20"/>
        <v>2.1</v>
      </c>
      <c r="J78" s="30">
        <f t="shared" si="20"/>
        <v>0</v>
      </c>
      <c r="K78" s="31">
        <f t="shared" si="20"/>
        <v>1.3</v>
      </c>
    </row>
    <row r="79" spans="1:11" ht="14.25" customHeight="1" x14ac:dyDescent="0.15">
      <c r="A79" s="73"/>
      <c r="B79" s="74"/>
      <c r="C79" s="67" t="s">
        <v>55</v>
      </c>
      <c r="D79" s="68"/>
      <c r="E79" s="28">
        <f t="shared" si="7"/>
        <v>46</v>
      </c>
      <c r="F79" s="29">
        <f t="shared" ref="F79:K79" si="21">IFERROR(ROUND(F190/$E79*100,1),"-")</f>
        <v>80.400000000000006</v>
      </c>
      <c r="G79" s="30">
        <f t="shared" si="21"/>
        <v>13</v>
      </c>
      <c r="H79" s="30">
        <f t="shared" si="21"/>
        <v>2.2000000000000002</v>
      </c>
      <c r="I79" s="30">
        <f t="shared" si="21"/>
        <v>2.2000000000000002</v>
      </c>
      <c r="J79" s="30">
        <f t="shared" si="21"/>
        <v>0</v>
      </c>
      <c r="K79" s="31">
        <f t="shared" si="21"/>
        <v>2.2000000000000002</v>
      </c>
    </row>
    <row r="80" spans="1:11" ht="14.25" customHeight="1" x14ac:dyDescent="0.15">
      <c r="A80" s="73"/>
      <c r="B80" s="74"/>
      <c r="C80" s="67" t="s">
        <v>56</v>
      </c>
      <c r="D80" s="68"/>
      <c r="E80" s="28">
        <f t="shared" si="7"/>
        <v>22</v>
      </c>
      <c r="F80" s="29">
        <f t="shared" ref="F80:K80" si="22">IFERROR(ROUND(F191/$E80*100,1),"-")</f>
        <v>63.6</v>
      </c>
      <c r="G80" s="30">
        <f t="shared" si="22"/>
        <v>13.6</v>
      </c>
      <c r="H80" s="30">
        <f t="shared" si="22"/>
        <v>9.1</v>
      </c>
      <c r="I80" s="30">
        <f t="shared" si="22"/>
        <v>13.6</v>
      </c>
      <c r="J80" s="30">
        <f t="shared" si="22"/>
        <v>0</v>
      </c>
      <c r="K80" s="31">
        <f t="shared" si="22"/>
        <v>0</v>
      </c>
    </row>
    <row r="81" spans="1:11" ht="14.25" customHeight="1" x14ac:dyDescent="0.15">
      <c r="A81" s="73"/>
      <c r="B81" s="74"/>
      <c r="C81" s="67" t="s">
        <v>57</v>
      </c>
      <c r="D81" s="68"/>
      <c r="E81" s="28">
        <f t="shared" si="7"/>
        <v>22</v>
      </c>
      <c r="F81" s="29">
        <f t="shared" ref="F81:K81" si="23">IFERROR(ROUND(F192/$E81*100,1),"-")</f>
        <v>81.8</v>
      </c>
      <c r="G81" s="30">
        <f t="shared" si="23"/>
        <v>18.2</v>
      </c>
      <c r="H81" s="30">
        <f t="shared" si="23"/>
        <v>0</v>
      </c>
      <c r="I81" s="30">
        <f t="shared" si="23"/>
        <v>0</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100</v>
      </c>
      <c r="G82" s="30">
        <f t="shared" si="25"/>
        <v>0</v>
      </c>
      <c r="H82" s="30">
        <f t="shared" si="25"/>
        <v>0</v>
      </c>
      <c r="I82" s="30">
        <f t="shared" si="25"/>
        <v>0</v>
      </c>
      <c r="J82" s="30">
        <f t="shared" si="25"/>
        <v>0</v>
      </c>
      <c r="K82" s="31">
        <f t="shared" si="25"/>
        <v>0</v>
      </c>
    </row>
    <row r="83" spans="1:11" ht="14.25" customHeight="1" x14ac:dyDescent="0.15">
      <c r="A83" s="73"/>
      <c r="B83" s="74"/>
      <c r="C83" s="67" t="s">
        <v>0</v>
      </c>
      <c r="D83" s="68"/>
      <c r="E83" s="28">
        <f t="shared" si="24"/>
        <v>10</v>
      </c>
      <c r="F83" s="29">
        <f t="shared" ref="F83:K83" si="26">IFERROR(ROUND(F194/$E83*100,1),"-")</f>
        <v>60</v>
      </c>
      <c r="G83" s="30">
        <f t="shared" si="26"/>
        <v>10</v>
      </c>
      <c r="H83" s="30">
        <f t="shared" si="26"/>
        <v>20</v>
      </c>
      <c r="I83" s="30">
        <f t="shared" si="26"/>
        <v>10</v>
      </c>
      <c r="J83" s="30">
        <f t="shared" si="26"/>
        <v>0</v>
      </c>
      <c r="K83" s="31">
        <f t="shared" si="26"/>
        <v>0</v>
      </c>
    </row>
    <row r="84" spans="1:11" ht="14.25" customHeight="1" x14ac:dyDescent="0.15">
      <c r="A84" s="75"/>
      <c r="B84" s="76"/>
      <c r="C84" s="69" t="s">
        <v>3</v>
      </c>
      <c r="D84" s="70"/>
      <c r="E84" s="37">
        <f t="shared" si="24"/>
        <v>15</v>
      </c>
      <c r="F84" s="38">
        <f t="shared" ref="F84:K84" si="27">IFERROR(ROUND(F195/$E84*100,1),"-")</f>
        <v>60</v>
      </c>
      <c r="G84" s="39">
        <f t="shared" si="27"/>
        <v>26.7</v>
      </c>
      <c r="H84" s="39">
        <f t="shared" si="27"/>
        <v>6.7</v>
      </c>
      <c r="I84" s="39">
        <f t="shared" si="27"/>
        <v>0</v>
      </c>
      <c r="J84" s="39">
        <f t="shared" si="27"/>
        <v>0</v>
      </c>
      <c r="K84" s="40">
        <f t="shared" si="27"/>
        <v>6.7</v>
      </c>
    </row>
    <row r="85" spans="1:11" ht="14.25" customHeight="1" x14ac:dyDescent="0.15">
      <c r="A85" s="71" t="s">
        <v>82</v>
      </c>
      <c r="B85" s="72"/>
      <c r="C85" s="77" t="s">
        <v>83</v>
      </c>
      <c r="D85" s="78"/>
      <c r="E85" s="33">
        <f t="shared" si="24"/>
        <v>42</v>
      </c>
      <c r="F85" s="34">
        <f t="shared" ref="F85:K85" si="28">IFERROR(ROUND(F196/$E85*100,1),"-")</f>
        <v>69</v>
      </c>
      <c r="G85" s="35">
        <f t="shared" si="28"/>
        <v>21.4</v>
      </c>
      <c r="H85" s="35">
        <f t="shared" si="28"/>
        <v>7.1</v>
      </c>
      <c r="I85" s="35">
        <f t="shared" si="28"/>
        <v>2.4</v>
      </c>
      <c r="J85" s="35">
        <f t="shared" si="28"/>
        <v>0</v>
      </c>
      <c r="K85" s="36">
        <f t="shared" si="28"/>
        <v>0</v>
      </c>
    </row>
    <row r="86" spans="1:11" ht="14.25" customHeight="1" x14ac:dyDescent="0.15">
      <c r="A86" s="73"/>
      <c r="B86" s="74"/>
      <c r="C86" s="67" t="s">
        <v>84</v>
      </c>
      <c r="D86" s="68"/>
      <c r="E86" s="28">
        <f t="shared" si="24"/>
        <v>57</v>
      </c>
      <c r="F86" s="29">
        <f t="shared" ref="F86:K86" si="29">IFERROR(ROUND(F197/$E86*100,1),"-")</f>
        <v>77.2</v>
      </c>
      <c r="G86" s="30">
        <f t="shared" si="29"/>
        <v>15.8</v>
      </c>
      <c r="H86" s="30">
        <f t="shared" si="29"/>
        <v>5.3</v>
      </c>
      <c r="I86" s="30">
        <f t="shared" si="29"/>
        <v>1.8</v>
      </c>
      <c r="J86" s="30">
        <f t="shared" si="29"/>
        <v>0</v>
      </c>
      <c r="K86" s="31">
        <f t="shared" si="29"/>
        <v>0</v>
      </c>
    </row>
    <row r="87" spans="1:11" ht="14.25" customHeight="1" x14ac:dyDescent="0.15">
      <c r="A87" s="73"/>
      <c r="B87" s="74"/>
      <c r="C87" s="67" t="s">
        <v>85</v>
      </c>
      <c r="D87" s="68"/>
      <c r="E87" s="28">
        <f t="shared" si="24"/>
        <v>68</v>
      </c>
      <c r="F87" s="29">
        <f t="shared" ref="F87:K87" si="30">IFERROR(ROUND(F198/$E87*100,1),"-")</f>
        <v>80.900000000000006</v>
      </c>
      <c r="G87" s="30">
        <f t="shared" si="30"/>
        <v>14.7</v>
      </c>
      <c r="H87" s="30">
        <f t="shared" si="30"/>
        <v>1.5</v>
      </c>
      <c r="I87" s="30">
        <f t="shared" si="30"/>
        <v>2.9</v>
      </c>
      <c r="J87" s="30">
        <f t="shared" si="30"/>
        <v>0</v>
      </c>
      <c r="K87" s="31">
        <f t="shared" si="30"/>
        <v>0</v>
      </c>
    </row>
    <row r="88" spans="1:11" ht="14.25" customHeight="1" x14ac:dyDescent="0.15">
      <c r="A88" s="73"/>
      <c r="B88" s="74"/>
      <c r="C88" s="67" t="s">
        <v>86</v>
      </c>
      <c r="D88" s="68"/>
      <c r="E88" s="28">
        <f t="shared" si="24"/>
        <v>148</v>
      </c>
      <c r="F88" s="29">
        <f t="shared" ref="F88:K88" si="31">IFERROR(ROUND(F199/$E88*100,1),"-")</f>
        <v>83.1</v>
      </c>
      <c r="G88" s="30">
        <f t="shared" si="31"/>
        <v>12.8</v>
      </c>
      <c r="H88" s="30">
        <f t="shared" si="31"/>
        <v>3.4</v>
      </c>
      <c r="I88" s="30">
        <f t="shared" si="31"/>
        <v>0.7</v>
      </c>
      <c r="J88" s="30">
        <f t="shared" si="31"/>
        <v>0</v>
      </c>
      <c r="K88" s="31">
        <f t="shared" si="31"/>
        <v>0</v>
      </c>
    </row>
    <row r="89" spans="1:11" ht="14.25" customHeight="1" x14ac:dyDescent="0.15">
      <c r="A89" s="73"/>
      <c r="B89" s="74"/>
      <c r="C89" s="67" t="s">
        <v>87</v>
      </c>
      <c r="D89" s="68"/>
      <c r="E89" s="28">
        <f t="shared" si="24"/>
        <v>195</v>
      </c>
      <c r="F89" s="29">
        <f t="shared" ref="F89:K89" si="32">IFERROR(ROUND(F200/$E89*100,1),"-")</f>
        <v>85.1</v>
      </c>
      <c r="G89" s="30">
        <f t="shared" si="32"/>
        <v>9.6999999999999993</v>
      </c>
      <c r="H89" s="30">
        <f t="shared" si="32"/>
        <v>2.1</v>
      </c>
      <c r="I89" s="30">
        <f t="shared" si="32"/>
        <v>2.6</v>
      </c>
      <c r="J89" s="30">
        <f t="shared" si="32"/>
        <v>0</v>
      </c>
      <c r="K89" s="31">
        <f t="shared" si="32"/>
        <v>0.5</v>
      </c>
    </row>
    <row r="90" spans="1:11" ht="14.25" customHeight="1" x14ac:dyDescent="0.15">
      <c r="A90" s="73"/>
      <c r="B90" s="74"/>
      <c r="C90" s="67" t="s">
        <v>88</v>
      </c>
      <c r="D90" s="68"/>
      <c r="E90" s="28">
        <f t="shared" si="24"/>
        <v>151</v>
      </c>
      <c r="F90" s="29">
        <f t="shared" ref="F90:K90" si="33">IFERROR(ROUND(F201/$E90*100,1),"-")</f>
        <v>79.5</v>
      </c>
      <c r="G90" s="30">
        <f t="shared" si="33"/>
        <v>14.6</v>
      </c>
      <c r="H90" s="30">
        <f t="shared" si="33"/>
        <v>5.3</v>
      </c>
      <c r="I90" s="30">
        <f t="shared" si="33"/>
        <v>0</v>
      </c>
      <c r="J90" s="30">
        <f t="shared" si="33"/>
        <v>0</v>
      </c>
      <c r="K90" s="31">
        <f t="shared" si="33"/>
        <v>0.7</v>
      </c>
    </row>
    <row r="91" spans="1:11" ht="14.25" customHeight="1" x14ac:dyDescent="0.15">
      <c r="A91" s="73"/>
      <c r="B91" s="74"/>
      <c r="C91" s="67" t="s">
        <v>89</v>
      </c>
      <c r="D91" s="68"/>
      <c r="E91" s="28">
        <f t="shared" si="24"/>
        <v>280</v>
      </c>
      <c r="F91" s="29">
        <f t="shared" ref="F91:K91" si="34">IFERROR(ROUND(F202/$E91*100,1),"-")</f>
        <v>73.900000000000006</v>
      </c>
      <c r="G91" s="30">
        <f t="shared" si="34"/>
        <v>15.7</v>
      </c>
      <c r="H91" s="30">
        <f t="shared" si="34"/>
        <v>5.7</v>
      </c>
      <c r="I91" s="30">
        <f t="shared" si="34"/>
        <v>2.1</v>
      </c>
      <c r="J91" s="30">
        <f t="shared" si="34"/>
        <v>0.4</v>
      </c>
      <c r="K91" s="31">
        <f t="shared" si="34"/>
        <v>2.1</v>
      </c>
    </row>
    <row r="92" spans="1:11" ht="14.25" customHeight="1" x14ac:dyDescent="0.15">
      <c r="A92" s="75"/>
      <c r="B92" s="76"/>
      <c r="C92" s="69" t="s">
        <v>6</v>
      </c>
      <c r="D92" s="70"/>
      <c r="E92" s="37">
        <f t="shared" si="24"/>
        <v>7</v>
      </c>
      <c r="F92" s="38">
        <f t="shared" ref="F92:K92" si="35">IFERROR(ROUND(F203/$E92*100,1),"-")</f>
        <v>42.9</v>
      </c>
      <c r="G92" s="39">
        <f t="shared" si="35"/>
        <v>0</v>
      </c>
      <c r="H92" s="39">
        <f t="shared" si="35"/>
        <v>28.6</v>
      </c>
      <c r="I92" s="39">
        <f t="shared" si="35"/>
        <v>0</v>
      </c>
      <c r="J92" s="39">
        <f t="shared" si="35"/>
        <v>0</v>
      </c>
      <c r="K92" s="40">
        <f t="shared" si="35"/>
        <v>28.6</v>
      </c>
    </row>
    <row r="93" spans="1:11" ht="14.25" customHeight="1" x14ac:dyDescent="0.15">
      <c r="A93" s="71" t="s">
        <v>93</v>
      </c>
      <c r="B93" s="72"/>
      <c r="C93" s="77" t="s">
        <v>94</v>
      </c>
      <c r="D93" s="78"/>
      <c r="E93" s="33">
        <f t="shared" si="24"/>
        <v>462</v>
      </c>
      <c r="F93" s="34">
        <f t="shared" ref="F93:K93" si="36">IFERROR(ROUND(F204/$E93*100,1),"-")</f>
        <v>85.5</v>
      </c>
      <c r="G93" s="35">
        <f t="shared" si="36"/>
        <v>10</v>
      </c>
      <c r="H93" s="35">
        <f t="shared" si="36"/>
        <v>2.6</v>
      </c>
      <c r="I93" s="35">
        <f t="shared" si="36"/>
        <v>0.6</v>
      </c>
      <c r="J93" s="35">
        <f t="shared" si="36"/>
        <v>0.2</v>
      </c>
      <c r="K93" s="36">
        <f t="shared" si="36"/>
        <v>1.1000000000000001</v>
      </c>
    </row>
    <row r="94" spans="1:11" ht="14.25" customHeight="1" x14ac:dyDescent="0.15">
      <c r="A94" s="73"/>
      <c r="B94" s="74"/>
      <c r="C94" s="67" t="s">
        <v>95</v>
      </c>
      <c r="D94" s="68"/>
      <c r="E94" s="28">
        <f t="shared" si="24"/>
        <v>416</v>
      </c>
      <c r="F94" s="29">
        <f t="shared" ref="F94:K94" si="37">IFERROR(ROUND(F205/$E94*100,1),"-")</f>
        <v>75.7</v>
      </c>
      <c r="G94" s="30">
        <f t="shared" si="37"/>
        <v>16.3</v>
      </c>
      <c r="H94" s="30">
        <f t="shared" si="37"/>
        <v>4.5999999999999996</v>
      </c>
      <c r="I94" s="30">
        <f t="shared" si="37"/>
        <v>2.6</v>
      </c>
      <c r="J94" s="30">
        <f t="shared" si="37"/>
        <v>0</v>
      </c>
      <c r="K94" s="31">
        <f t="shared" si="37"/>
        <v>0.7</v>
      </c>
    </row>
    <row r="95" spans="1:11" ht="14.25" customHeight="1" x14ac:dyDescent="0.15">
      <c r="A95" s="73"/>
      <c r="B95" s="74"/>
      <c r="C95" s="67" t="s">
        <v>96</v>
      </c>
      <c r="D95" s="68"/>
      <c r="E95" s="28">
        <f t="shared" si="24"/>
        <v>20</v>
      </c>
      <c r="F95" s="29">
        <f t="shared" ref="F95:K95" si="38">IFERROR(ROUND(F206/$E95*100,1),"-")</f>
        <v>55</v>
      </c>
      <c r="G95" s="30">
        <f t="shared" si="38"/>
        <v>30</v>
      </c>
      <c r="H95" s="30">
        <f t="shared" si="38"/>
        <v>10</v>
      </c>
      <c r="I95" s="30">
        <f t="shared" si="38"/>
        <v>5</v>
      </c>
      <c r="J95" s="30">
        <f t="shared" si="38"/>
        <v>0</v>
      </c>
      <c r="K95" s="31">
        <f t="shared" si="38"/>
        <v>0</v>
      </c>
    </row>
    <row r="96" spans="1:11" ht="14.25" customHeight="1" x14ac:dyDescent="0.15">
      <c r="A96" s="73"/>
      <c r="B96" s="74"/>
      <c r="C96" s="67" t="s">
        <v>97</v>
      </c>
      <c r="D96" s="68"/>
      <c r="E96" s="28">
        <f t="shared" si="24"/>
        <v>2</v>
      </c>
      <c r="F96" s="29">
        <f t="shared" ref="F96:K96" si="39">IFERROR(ROUND(F207/$E96*100,1),"-")</f>
        <v>50</v>
      </c>
      <c r="G96" s="30">
        <f t="shared" si="39"/>
        <v>50</v>
      </c>
      <c r="H96" s="30">
        <f t="shared" si="39"/>
        <v>0</v>
      </c>
      <c r="I96" s="30">
        <f t="shared" si="39"/>
        <v>0</v>
      </c>
      <c r="J96" s="30">
        <f t="shared" si="39"/>
        <v>0</v>
      </c>
      <c r="K96" s="31">
        <f t="shared" si="39"/>
        <v>0</v>
      </c>
    </row>
    <row r="97" spans="1:11" ht="14.25" customHeight="1" x14ac:dyDescent="0.15">
      <c r="A97" s="73"/>
      <c r="B97" s="74"/>
      <c r="C97" s="67" t="s">
        <v>98</v>
      </c>
      <c r="D97" s="68"/>
      <c r="E97" s="28">
        <f t="shared" si="24"/>
        <v>39</v>
      </c>
      <c r="F97" s="29">
        <f t="shared" ref="F97:K97" si="40">IFERROR(ROUND(F208/$E97*100,1),"-")</f>
        <v>53.8</v>
      </c>
      <c r="G97" s="30">
        <f t="shared" si="40"/>
        <v>25.6</v>
      </c>
      <c r="H97" s="30">
        <f t="shared" si="40"/>
        <v>17.899999999999999</v>
      </c>
      <c r="I97" s="30">
        <f t="shared" si="40"/>
        <v>2.6</v>
      </c>
      <c r="J97" s="30">
        <f t="shared" si="40"/>
        <v>0</v>
      </c>
      <c r="K97" s="31">
        <f t="shared" si="40"/>
        <v>0</v>
      </c>
    </row>
    <row r="98" spans="1:11" ht="14.25" customHeight="1" x14ac:dyDescent="0.15">
      <c r="A98" s="75"/>
      <c r="B98" s="76"/>
      <c r="C98" s="69" t="s">
        <v>6</v>
      </c>
      <c r="D98" s="70"/>
      <c r="E98" s="37">
        <f t="shared" si="24"/>
        <v>9</v>
      </c>
      <c r="F98" s="38">
        <f t="shared" ref="F98:K98" si="41">IFERROR(ROUND(F209/$E98*100,1),"-")</f>
        <v>44.4</v>
      </c>
      <c r="G98" s="39">
        <f t="shared" si="41"/>
        <v>11.1</v>
      </c>
      <c r="H98" s="39">
        <f t="shared" si="41"/>
        <v>22.2</v>
      </c>
      <c r="I98" s="39">
        <f t="shared" si="41"/>
        <v>0</v>
      </c>
      <c r="J98" s="39">
        <f t="shared" si="41"/>
        <v>0</v>
      </c>
      <c r="K98" s="40">
        <f t="shared" si="41"/>
        <v>22.2</v>
      </c>
    </row>
    <row r="99" spans="1:11" ht="14.25" customHeight="1" x14ac:dyDescent="0.15">
      <c r="A99" s="71" t="s">
        <v>17</v>
      </c>
      <c r="B99" s="72"/>
      <c r="C99" s="77" t="s">
        <v>59</v>
      </c>
      <c r="D99" s="78"/>
      <c r="E99" s="33">
        <f t="shared" si="24"/>
        <v>436</v>
      </c>
      <c r="F99" s="34">
        <f t="shared" ref="F99:K99" si="42">IFERROR(ROUND(F210/$E99*100,1),"-")</f>
        <v>85.1</v>
      </c>
      <c r="G99" s="35">
        <f t="shared" si="42"/>
        <v>10.1</v>
      </c>
      <c r="H99" s="35">
        <f t="shared" si="42"/>
        <v>3.4</v>
      </c>
      <c r="I99" s="35">
        <f t="shared" si="42"/>
        <v>0.9</v>
      </c>
      <c r="J99" s="35">
        <f t="shared" si="42"/>
        <v>0</v>
      </c>
      <c r="K99" s="36">
        <f t="shared" si="42"/>
        <v>0.5</v>
      </c>
    </row>
    <row r="100" spans="1:11" ht="14.25" customHeight="1" x14ac:dyDescent="0.15">
      <c r="A100" s="73"/>
      <c r="B100" s="74"/>
      <c r="C100" s="67" t="s">
        <v>60</v>
      </c>
      <c r="D100" s="68"/>
      <c r="E100" s="28">
        <f t="shared" si="24"/>
        <v>380</v>
      </c>
      <c r="F100" s="29">
        <f t="shared" ref="F100:K100" si="43">IFERROR(ROUND(F211/$E100*100,1),"-")</f>
        <v>76.8</v>
      </c>
      <c r="G100" s="30">
        <f t="shared" si="43"/>
        <v>15.8</v>
      </c>
      <c r="H100" s="30">
        <f t="shared" si="43"/>
        <v>4.5</v>
      </c>
      <c r="I100" s="30">
        <f t="shared" si="43"/>
        <v>1.8</v>
      </c>
      <c r="J100" s="30">
        <f t="shared" si="43"/>
        <v>0.3</v>
      </c>
      <c r="K100" s="31">
        <f t="shared" si="43"/>
        <v>0.8</v>
      </c>
    </row>
    <row r="101" spans="1:11" ht="14.25" customHeight="1" x14ac:dyDescent="0.15">
      <c r="A101" s="73"/>
      <c r="B101" s="74"/>
      <c r="C101" s="67" t="s">
        <v>61</v>
      </c>
      <c r="D101" s="68"/>
      <c r="E101" s="28">
        <f t="shared" si="24"/>
        <v>94</v>
      </c>
      <c r="F101" s="29">
        <f t="shared" ref="F101:K101" si="44">IFERROR(ROUND(F212/$E101*100,1),"-")</f>
        <v>69.099999999999994</v>
      </c>
      <c r="G101" s="30">
        <f t="shared" si="44"/>
        <v>18.100000000000001</v>
      </c>
      <c r="H101" s="30">
        <f t="shared" si="44"/>
        <v>7.4</v>
      </c>
      <c r="I101" s="30">
        <f t="shared" si="44"/>
        <v>4.3</v>
      </c>
      <c r="J101" s="30">
        <f t="shared" si="44"/>
        <v>0</v>
      </c>
      <c r="K101" s="31">
        <f t="shared" si="44"/>
        <v>1.1000000000000001</v>
      </c>
    </row>
    <row r="102" spans="1:11" ht="14.25" customHeight="1" x14ac:dyDescent="0.15">
      <c r="A102" s="73"/>
      <c r="B102" s="74"/>
      <c r="C102" s="67" t="s">
        <v>62</v>
      </c>
      <c r="D102" s="68"/>
      <c r="E102" s="28">
        <f t="shared" si="24"/>
        <v>22</v>
      </c>
      <c r="F102" s="29">
        <f t="shared" ref="F102:K102" si="45">IFERROR(ROUND(F213/$E102*100,1),"-")</f>
        <v>45.5</v>
      </c>
      <c r="G102" s="30">
        <f t="shared" si="45"/>
        <v>31.8</v>
      </c>
      <c r="H102" s="30">
        <f t="shared" si="45"/>
        <v>13.6</v>
      </c>
      <c r="I102" s="30">
        <f t="shared" si="45"/>
        <v>4.5</v>
      </c>
      <c r="J102" s="30">
        <f t="shared" si="45"/>
        <v>0</v>
      </c>
      <c r="K102" s="31">
        <f t="shared" si="45"/>
        <v>4.5</v>
      </c>
    </row>
    <row r="103" spans="1:11" ht="14.25" customHeight="1" x14ac:dyDescent="0.15">
      <c r="A103" s="73"/>
      <c r="B103" s="74"/>
      <c r="C103" s="67" t="s">
        <v>63</v>
      </c>
      <c r="D103" s="68"/>
      <c r="E103" s="28">
        <f t="shared" si="24"/>
        <v>8</v>
      </c>
      <c r="F103" s="29">
        <f t="shared" ref="F103:K103" si="46">IFERROR(ROUND(F214/$E103*100,1),"-")</f>
        <v>62.5</v>
      </c>
      <c r="G103" s="30">
        <f t="shared" si="46"/>
        <v>37.5</v>
      </c>
      <c r="H103" s="30">
        <f t="shared" si="46"/>
        <v>0</v>
      </c>
      <c r="I103" s="30">
        <f t="shared" si="46"/>
        <v>0</v>
      </c>
      <c r="J103" s="30">
        <f t="shared" si="46"/>
        <v>0</v>
      </c>
      <c r="K103" s="31">
        <f t="shared" si="46"/>
        <v>0</v>
      </c>
    </row>
    <row r="104" spans="1:11" ht="14.25" customHeight="1" x14ac:dyDescent="0.15">
      <c r="A104" s="75"/>
      <c r="B104" s="76"/>
      <c r="C104" s="69" t="s">
        <v>6</v>
      </c>
      <c r="D104" s="70"/>
      <c r="E104" s="37">
        <f t="shared" si="24"/>
        <v>8</v>
      </c>
      <c r="F104" s="38">
        <f t="shared" ref="F104:K104" si="47">IFERROR(ROUND(F215/$E104*100,1),"-")</f>
        <v>50</v>
      </c>
      <c r="G104" s="39">
        <f t="shared" si="47"/>
        <v>12.5</v>
      </c>
      <c r="H104" s="39">
        <f t="shared" si="47"/>
        <v>0</v>
      </c>
      <c r="I104" s="39">
        <f t="shared" si="47"/>
        <v>0</v>
      </c>
      <c r="J104" s="39">
        <f t="shared" si="47"/>
        <v>0</v>
      </c>
      <c r="K104" s="40">
        <f t="shared" si="47"/>
        <v>37.5</v>
      </c>
    </row>
    <row r="105" spans="1:11" ht="14.25" customHeight="1" x14ac:dyDescent="0.15">
      <c r="A105" s="71" t="s">
        <v>18</v>
      </c>
      <c r="B105" s="72"/>
      <c r="C105" s="77" t="s">
        <v>64</v>
      </c>
      <c r="D105" s="78"/>
      <c r="E105" s="33">
        <f t="shared" si="24"/>
        <v>355</v>
      </c>
      <c r="F105" s="34">
        <f t="shared" ref="F105:K105" si="48">IFERROR(ROUND(F216/$E105*100,1),"-")</f>
        <v>85.9</v>
      </c>
      <c r="G105" s="35">
        <f t="shared" si="48"/>
        <v>9.3000000000000007</v>
      </c>
      <c r="H105" s="35">
        <f t="shared" si="48"/>
        <v>3.1</v>
      </c>
      <c r="I105" s="35">
        <f t="shared" si="48"/>
        <v>0.8</v>
      </c>
      <c r="J105" s="35">
        <f t="shared" si="48"/>
        <v>0</v>
      </c>
      <c r="K105" s="36">
        <f t="shared" si="48"/>
        <v>0.8</v>
      </c>
    </row>
    <row r="106" spans="1:11" ht="14.25" customHeight="1" x14ac:dyDescent="0.15">
      <c r="A106" s="73"/>
      <c r="B106" s="74"/>
      <c r="C106" s="67" t="s">
        <v>65</v>
      </c>
      <c r="D106" s="68"/>
      <c r="E106" s="28">
        <f t="shared" si="24"/>
        <v>393</v>
      </c>
      <c r="F106" s="29">
        <f t="shared" ref="F106:K106" si="49">IFERROR(ROUND(F217/$E106*100,1),"-")</f>
        <v>78.400000000000006</v>
      </c>
      <c r="G106" s="30">
        <f t="shared" si="49"/>
        <v>16</v>
      </c>
      <c r="H106" s="30">
        <f t="shared" si="49"/>
        <v>3.6</v>
      </c>
      <c r="I106" s="30">
        <f t="shared" si="49"/>
        <v>1.5</v>
      </c>
      <c r="J106" s="30">
        <f t="shared" si="49"/>
        <v>0.3</v>
      </c>
      <c r="K106" s="31">
        <f t="shared" si="49"/>
        <v>0.3</v>
      </c>
    </row>
    <row r="107" spans="1:11" ht="14.25" customHeight="1" x14ac:dyDescent="0.15">
      <c r="A107" s="73"/>
      <c r="B107" s="74"/>
      <c r="C107" s="67" t="s">
        <v>61</v>
      </c>
      <c r="D107" s="68"/>
      <c r="E107" s="28">
        <f t="shared" si="24"/>
        <v>158</v>
      </c>
      <c r="F107" s="29">
        <f t="shared" ref="F107:K107" si="50">IFERROR(ROUND(F218/$E107*100,1),"-")</f>
        <v>69</v>
      </c>
      <c r="G107" s="30">
        <f t="shared" si="50"/>
        <v>15.8</v>
      </c>
      <c r="H107" s="30">
        <f t="shared" si="50"/>
        <v>9.5</v>
      </c>
      <c r="I107" s="30">
        <f t="shared" si="50"/>
        <v>3.8</v>
      </c>
      <c r="J107" s="30">
        <f t="shared" si="50"/>
        <v>0</v>
      </c>
      <c r="K107" s="31">
        <f t="shared" si="50"/>
        <v>1.9</v>
      </c>
    </row>
    <row r="108" spans="1:11" ht="14.25" customHeight="1" x14ac:dyDescent="0.15">
      <c r="A108" s="73"/>
      <c r="B108" s="74"/>
      <c r="C108" s="67" t="s">
        <v>66</v>
      </c>
      <c r="D108" s="68"/>
      <c r="E108" s="28">
        <f t="shared" si="24"/>
        <v>20</v>
      </c>
      <c r="F108" s="29">
        <f t="shared" ref="F108:K108" si="51">IFERROR(ROUND(F219/$E108*100,1),"-")</f>
        <v>65</v>
      </c>
      <c r="G108" s="30">
        <f t="shared" si="51"/>
        <v>20</v>
      </c>
      <c r="H108" s="30">
        <f t="shared" si="51"/>
        <v>10</v>
      </c>
      <c r="I108" s="30">
        <f t="shared" si="51"/>
        <v>5</v>
      </c>
      <c r="J108" s="30">
        <f t="shared" si="51"/>
        <v>0</v>
      </c>
      <c r="K108" s="31">
        <f t="shared" si="51"/>
        <v>0</v>
      </c>
    </row>
    <row r="109" spans="1:11" ht="14.25" customHeight="1" x14ac:dyDescent="0.15">
      <c r="A109" s="73"/>
      <c r="B109" s="74"/>
      <c r="C109" s="67" t="s">
        <v>67</v>
      </c>
      <c r="D109" s="68"/>
      <c r="E109" s="28">
        <f t="shared" si="24"/>
        <v>14</v>
      </c>
      <c r="F109" s="29">
        <f t="shared" ref="F109:K109" si="52">IFERROR(ROUND(F220/$E109*100,1),"-")</f>
        <v>57.1</v>
      </c>
      <c r="G109" s="30">
        <f t="shared" si="52"/>
        <v>42.9</v>
      </c>
      <c r="H109" s="30">
        <f t="shared" si="52"/>
        <v>0</v>
      </c>
      <c r="I109" s="30">
        <f t="shared" si="52"/>
        <v>0</v>
      </c>
      <c r="J109" s="30">
        <f t="shared" si="52"/>
        <v>0</v>
      </c>
      <c r="K109" s="31">
        <f t="shared" si="52"/>
        <v>0</v>
      </c>
    </row>
    <row r="110" spans="1:11" ht="14.25" customHeight="1" x14ac:dyDescent="0.15">
      <c r="A110" s="75"/>
      <c r="B110" s="76"/>
      <c r="C110" s="69" t="s">
        <v>6</v>
      </c>
      <c r="D110" s="70"/>
      <c r="E110" s="37">
        <f t="shared" si="24"/>
        <v>8</v>
      </c>
      <c r="F110" s="38">
        <f t="shared" ref="F110:K110" si="53">IFERROR(ROUND(F221/$E110*100,1),"-")</f>
        <v>50</v>
      </c>
      <c r="G110" s="39">
        <f t="shared" si="53"/>
        <v>12.5</v>
      </c>
      <c r="H110" s="39">
        <f t="shared" si="53"/>
        <v>0</v>
      </c>
      <c r="I110" s="39">
        <f t="shared" si="53"/>
        <v>0</v>
      </c>
      <c r="J110" s="39">
        <f t="shared" si="53"/>
        <v>0</v>
      </c>
      <c r="K110" s="40">
        <f t="shared" si="53"/>
        <v>37.5</v>
      </c>
    </row>
    <row r="111" spans="1:11" ht="14.25" customHeight="1" x14ac:dyDescent="0.15">
      <c r="A111" s="79" t="s">
        <v>99</v>
      </c>
      <c r="B111" s="80"/>
      <c r="C111" s="77" t="s">
        <v>100</v>
      </c>
      <c r="D111" s="78"/>
      <c r="E111" s="33">
        <f t="shared" si="24"/>
        <v>414</v>
      </c>
      <c r="F111" s="34">
        <f t="shared" ref="F111:K111" si="54">IFERROR(ROUND(F222/$E111*100,1),"-")</f>
        <v>78.5</v>
      </c>
      <c r="G111" s="35">
        <f t="shared" si="54"/>
        <v>13.8</v>
      </c>
      <c r="H111" s="35">
        <f t="shared" si="54"/>
        <v>4.8</v>
      </c>
      <c r="I111" s="35">
        <f t="shared" si="54"/>
        <v>1</v>
      </c>
      <c r="J111" s="35">
        <f t="shared" si="54"/>
        <v>0.2</v>
      </c>
      <c r="K111" s="36">
        <f t="shared" si="54"/>
        <v>1.7</v>
      </c>
    </row>
    <row r="112" spans="1:11" ht="14.25" customHeight="1" x14ac:dyDescent="0.15">
      <c r="A112" s="81"/>
      <c r="B112" s="82"/>
      <c r="C112" s="67" t="s">
        <v>101</v>
      </c>
      <c r="D112" s="68"/>
      <c r="E112" s="28">
        <f t="shared" si="24"/>
        <v>34</v>
      </c>
      <c r="F112" s="29">
        <f t="shared" ref="F112:K112" si="55">IFERROR(ROUND(F223/$E112*100,1),"-")</f>
        <v>76.5</v>
      </c>
      <c r="G112" s="30">
        <f t="shared" si="55"/>
        <v>11.8</v>
      </c>
      <c r="H112" s="30">
        <f t="shared" si="55"/>
        <v>2.9</v>
      </c>
      <c r="I112" s="30">
        <f t="shared" si="55"/>
        <v>8.8000000000000007</v>
      </c>
      <c r="J112" s="30">
        <f t="shared" si="55"/>
        <v>0</v>
      </c>
      <c r="K112" s="31">
        <f t="shared" si="55"/>
        <v>0</v>
      </c>
    </row>
    <row r="113" spans="1:11" ht="14.25" customHeight="1" x14ac:dyDescent="0.15">
      <c r="A113" s="81"/>
      <c r="B113" s="82"/>
      <c r="C113" s="67" t="s">
        <v>102</v>
      </c>
      <c r="D113" s="68"/>
      <c r="E113" s="28">
        <f t="shared" si="24"/>
        <v>373</v>
      </c>
      <c r="F113" s="29">
        <f t="shared" ref="F113:K113" si="56">IFERROR(ROUND(F224/$E113*100,1),"-")</f>
        <v>79.400000000000006</v>
      </c>
      <c r="G113" s="30">
        <f t="shared" si="56"/>
        <v>14.7</v>
      </c>
      <c r="H113" s="30">
        <f t="shared" si="56"/>
        <v>3.5</v>
      </c>
      <c r="I113" s="30">
        <f t="shared" si="56"/>
        <v>1.9</v>
      </c>
      <c r="J113" s="30">
        <f t="shared" si="56"/>
        <v>0</v>
      </c>
      <c r="K113" s="31">
        <f t="shared" si="56"/>
        <v>0.5</v>
      </c>
    </row>
    <row r="114" spans="1:11" ht="14.25" customHeight="1" x14ac:dyDescent="0.15">
      <c r="A114" s="81"/>
      <c r="B114" s="82"/>
      <c r="C114" s="67" t="s">
        <v>98</v>
      </c>
      <c r="D114" s="68"/>
      <c r="E114" s="28">
        <f t="shared" ref="E114:E115" si="57">E225</f>
        <v>116</v>
      </c>
      <c r="F114" s="29">
        <f t="shared" ref="F114:K114" si="58">IFERROR(ROUND(F225/$E114*100,1),"-")</f>
        <v>78.400000000000006</v>
      </c>
      <c r="G114" s="30">
        <f t="shared" si="58"/>
        <v>13.8</v>
      </c>
      <c r="H114" s="30">
        <f t="shared" si="58"/>
        <v>6</v>
      </c>
      <c r="I114" s="30">
        <f t="shared" si="58"/>
        <v>1.7</v>
      </c>
      <c r="J114" s="30">
        <f t="shared" si="58"/>
        <v>0</v>
      </c>
      <c r="K114" s="31">
        <f t="shared" si="58"/>
        <v>0</v>
      </c>
    </row>
    <row r="115" spans="1:11" ht="14.25" customHeight="1" x14ac:dyDescent="0.15">
      <c r="A115" s="83"/>
      <c r="B115" s="84"/>
      <c r="C115" s="69" t="s">
        <v>6</v>
      </c>
      <c r="D115" s="70"/>
      <c r="E115" s="37">
        <f t="shared" si="57"/>
        <v>11</v>
      </c>
      <c r="F115" s="38">
        <f t="shared" ref="F115:K115" si="59">IFERROR(ROUND(F226/$E115*100,1),"-")</f>
        <v>81.8</v>
      </c>
      <c r="G115" s="39">
        <f t="shared" si="59"/>
        <v>0</v>
      </c>
      <c r="H115" s="39">
        <f t="shared" si="59"/>
        <v>9.1</v>
      </c>
      <c r="I115" s="39">
        <f t="shared" si="59"/>
        <v>0</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747</v>
      </c>
      <c r="G118" s="49">
        <v>132</v>
      </c>
      <c r="H118" s="49">
        <v>42</v>
      </c>
      <c r="I118" s="49">
        <v>16</v>
      </c>
      <c r="J118" s="49">
        <v>1</v>
      </c>
      <c r="K118" s="50">
        <v>10</v>
      </c>
    </row>
    <row r="119" spans="1:11" ht="14.25" customHeight="1" x14ac:dyDescent="0.15">
      <c r="A119" s="96" t="s">
        <v>9</v>
      </c>
      <c r="B119" s="97"/>
      <c r="C119" s="77" t="s">
        <v>7</v>
      </c>
      <c r="D119" s="78"/>
      <c r="E119" s="33">
        <v>398</v>
      </c>
      <c r="F119" s="51">
        <v>311</v>
      </c>
      <c r="G119" s="52">
        <v>61</v>
      </c>
      <c r="H119" s="52">
        <v>15</v>
      </c>
      <c r="I119" s="52">
        <v>6</v>
      </c>
      <c r="J119" s="52">
        <v>1</v>
      </c>
      <c r="K119" s="53">
        <v>4</v>
      </c>
    </row>
    <row r="120" spans="1:11" ht="14.25" customHeight="1" x14ac:dyDescent="0.15">
      <c r="A120" s="98"/>
      <c r="B120" s="99"/>
      <c r="C120" s="67" t="s">
        <v>8</v>
      </c>
      <c r="D120" s="68"/>
      <c r="E120" s="28">
        <v>531</v>
      </c>
      <c r="F120" s="54">
        <v>427</v>
      </c>
      <c r="G120" s="55">
        <v>66</v>
      </c>
      <c r="H120" s="55">
        <v>25</v>
      </c>
      <c r="I120" s="55">
        <v>9</v>
      </c>
      <c r="J120" s="55">
        <v>0</v>
      </c>
      <c r="K120" s="56">
        <v>4</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6</v>
      </c>
      <c r="G122" s="55">
        <v>4</v>
      </c>
      <c r="H122" s="55">
        <v>2</v>
      </c>
      <c r="I122" s="55">
        <v>0</v>
      </c>
      <c r="J122" s="55">
        <v>0</v>
      </c>
      <c r="K122" s="56">
        <v>0</v>
      </c>
    </row>
    <row r="123" spans="1:11" ht="14.25" customHeight="1" x14ac:dyDescent="0.15">
      <c r="A123" s="100"/>
      <c r="B123" s="101"/>
      <c r="C123" s="69" t="s">
        <v>3</v>
      </c>
      <c r="D123" s="70"/>
      <c r="E123" s="37">
        <v>7</v>
      </c>
      <c r="F123" s="57">
        <v>3</v>
      </c>
      <c r="G123" s="58">
        <v>1</v>
      </c>
      <c r="H123" s="58">
        <v>0</v>
      </c>
      <c r="I123" s="58">
        <v>1</v>
      </c>
      <c r="J123" s="58">
        <v>0</v>
      </c>
      <c r="K123" s="59">
        <v>2</v>
      </c>
    </row>
    <row r="124" spans="1:11" ht="14.25" customHeight="1" x14ac:dyDescent="0.15">
      <c r="A124" s="89" t="s">
        <v>12</v>
      </c>
      <c r="B124" s="90"/>
      <c r="C124" s="77" t="s">
        <v>19</v>
      </c>
      <c r="D124" s="78"/>
      <c r="E124" s="33">
        <v>7</v>
      </c>
      <c r="F124" s="51">
        <v>6</v>
      </c>
      <c r="G124" s="52">
        <v>1</v>
      </c>
      <c r="H124" s="52">
        <v>0</v>
      </c>
      <c r="I124" s="52">
        <v>0</v>
      </c>
      <c r="J124" s="52">
        <v>0</v>
      </c>
      <c r="K124" s="53">
        <v>0</v>
      </c>
    </row>
    <row r="125" spans="1:11" ht="14.25" customHeight="1" x14ac:dyDescent="0.15">
      <c r="A125" s="91"/>
      <c r="B125" s="92"/>
      <c r="C125" s="67" t="s">
        <v>20</v>
      </c>
      <c r="D125" s="68"/>
      <c r="E125" s="28">
        <v>81</v>
      </c>
      <c r="F125" s="54">
        <v>69</v>
      </c>
      <c r="G125" s="55">
        <v>10</v>
      </c>
      <c r="H125" s="55">
        <v>2</v>
      </c>
      <c r="I125" s="55">
        <v>0</v>
      </c>
      <c r="J125" s="55">
        <v>0</v>
      </c>
      <c r="K125" s="56">
        <v>0</v>
      </c>
    </row>
    <row r="126" spans="1:11" ht="14.25" customHeight="1" x14ac:dyDescent="0.15">
      <c r="A126" s="91"/>
      <c r="B126" s="92"/>
      <c r="C126" s="67" t="s">
        <v>21</v>
      </c>
      <c r="D126" s="68"/>
      <c r="E126" s="28">
        <v>160</v>
      </c>
      <c r="F126" s="54">
        <v>130</v>
      </c>
      <c r="G126" s="55">
        <v>19</v>
      </c>
      <c r="H126" s="55">
        <v>6</v>
      </c>
      <c r="I126" s="55">
        <v>5</v>
      </c>
      <c r="J126" s="55">
        <v>0</v>
      </c>
      <c r="K126" s="56">
        <v>0</v>
      </c>
    </row>
    <row r="127" spans="1:11" ht="14.25" customHeight="1" x14ac:dyDescent="0.15">
      <c r="A127" s="91"/>
      <c r="B127" s="92"/>
      <c r="C127" s="67" t="s">
        <v>22</v>
      </c>
      <c r="D127" s="68"/>
      <c r="E127" s="28">
        <v>210</v>
      </c>
      <c r="F127" s="54">
        <v>170</v>
      </c>
      <c r="G127" s="55">
        <v>30</v>
      </c>
      <c r="H127" s="55">
        <v>7</v>
      </c>
      <c r="I127" s="55">
        <v>3</v>
      </c>
      <c r="J127" s="55">
        <v>0</v>
      </c>
      <c r="K127" s="56">
        <v>0</v>
      </c>
    </row>
    <row r="128" spans="1:11" ht="14.25" customHeight="1" x14ac:dyDescent="0.15">
      <c r="A128" s="91"/>
      <c r="B128" s="92"/>
      <c r="C128" s="67" t="s">
        <v>23</v>
      </c>
      <c r="D128" s="68"/>
      <c r="E128" s="28">
        <v>183</v>
      </c>
      <c r="F128" s="54">
        <v>147</v>
      </c>
      <c r="G128" s="55">
        <v>23</v>
      </c>
      <c r="H128" s="55">
        <v>8</v>
      </c>
      <c r="I128" s="55">
        <v>4</v>
      </c>
      <c r="J128" s="55">
        <v>0</v>
      </c>
      <c r="K128" s="56">
        <v>1</v>
      </c>
    </row>
    <row r="129" spans="1:11" ht="14.25" customHeight="1" x14ac:dyDescent="0.15">
      <c r="A129" s="91"/>
      <c r="B129" s="92"/>
      <c r="C129" s="67" t="s">
        <v>24</v>
      </c>
      <c r="D129" s="68"/>
      <c r="E129" s="28">
        <v>154</v>
      </c>
      <c r="F129" s="54">
        <v>120</v>
      </c>
      <c r="G129" s="55">
        <v>18</v>
      </c>
      <c r="H129" s="55">
        <v>11</v>
      </c>
      <c r="I129" s="55">
        <v>2</v>
      </c>
      <c r="J129" s="55">
        <v>0</v>
      </c>
      <c r="K129" s="56">
        <v>3</v>
      </c>
    </row>
    <row r="130" spans="1:11" ht="14.25" customHeight="1" x14ac:dyDescent="0.15">
      <c r="A130" s="91"/>
      <c r="B130" s="92"/>
      <c r="C130" s="67" t="s">
        <v>25</v>
      </c>
      <c r="D130" s="68"/>
      <c r="E130" s="28">
        <v>143</v>
      </c>
      <c r="F130" s="54">
        <v>102</v>
      </c>
      <c r="G130" s="55">
        <v>27</v>
      </c>
      <c r="H130" s="55">
        <v>8</v>
      </c>
      <c r="I130" s="55">
        <v>1</v>
      </c>
      <c r="J130" s="55">
        <v>1</v>
      </c>
      <c r="K130" s="56">
        <v>4</v>
      </c>
    </row>
    <row r="131" spans="1:11" ht="14.25" customHeight="1" x14ac:dyDescent="0.15">
      <c r="A131" s="91"/>
      <c r="B131" s="92"/>
      <c r="C131" s="67" t="s">
        <v>26</v>
      </c>
      <c r="D131" s="68"/>
      <c r="E131" s="28">
        <v>3</v>
      </c>
      <c r="F131" s="54">
        <v>0</v>
      </c>
      <c r="G131" s="55">
        <v>3</v>
      </c>
      <c r="H131" s="55">
        <v>0</v>
      </c>
      <c r="I131" s="55">
        <v>0</v>
      </c>
      <c r="J131" s="55">
        <v>0</v>
      </c>
      <c r="K131" s="56">
        <v>0</v>
      </c>
    </row>
    <row r="132" spans="1:11" ht="14.25" customHeight="1" x14ac:dyDescent="0.15">
      <c r="A132" s="93"/>
      <c r="B132" s="94"/>
      <c r="C132" s="69" t="s">
        <v>6</v>
      </c>
      <c r="D132" s="70"/>
      <c r="E132" s="37">
        <v>7</v>
      </c>
      <c r="F132" s="57">
        <v>3</v>
      </c>
      <c r="G132" s="58">
        <v>1</v>
      </c>
      <c r="H132" s="58">
        <v>0</v>
      </c>
      <c r="I132" s="58">
        <v>1</v>
      </c>
      <c r="J132" s="58">
        <v>0</v>
      </c>
      <c r="K132" s="59">
        <v>2</v>
      </c>
    </row>
    <row r="133" spans="1:11" ht="14.25" customHeight="1" x14ac:dyDescent="0.15">
      <c r="A133" s="71" t="s">
        <v>70</v>
      </c>
      <c r="B133" s="72"/>
      <c r="C133" s="86" t="s">
        <v>7</v>
      </c>
      <c r="D133" s="41" t="s">
        <v>71</v>
      </c>
      <c r="E133" s="33">
        <v>34</v>
      </c>
      <c r="F133" s="51">
        <v>28</v>
      </c>
      <c r="G133" s="52">
        <v>5</v>
      </c>
      <c r="H133" s="52">
        <v>1</v>
      </c>
      <c r="I133" s="52">
        <v>0</v>
      </c>
      <c r="J133" s="52">
        <v>0</v>
      </c>
      <c r="K133" s="53">
        <v>0</v>
      </c>
    </row>
    <row r="134" spans="1:11" ht="14.25" customHeight="1" x14ac:dyDescent="0.15">
      <c r="A134" s="73"/>
      <c r="B134" s="74"/>
      <c r="C134" s="87"/>
      <c r="D134" s="42" t="s">
        <v>21</v>
      </c>
      <c r="E134" s="28">
        <v>66</v>
      </c>
      <c r="F134" s="54">
        <v>58</v>
      </c>
      <c r="G134" s="55">
        <v>6</v>
      </c>
      <c r="H134" s="55">
        <v>0</v>
      </c>
      <c r="I134" s="55">
        <v>2</v>
      </c>
      <c r="J134" s="55">
        <v>0</v>
      </c>
      <c r="K134" s="56">
        <v>0</v>
      </c>
    </row>
    <row r="135" spans="1:11" ht="14.25" customHeight="1" x14ac:dyDescent="0.15">
      <c r="A135" s="73"/>
      <c r="B135" s="74"/>
      <c r="C135" s="87"/>
      <c r="D135" s="42" t="s">
        <v>22</v>
      </c>
      <c r="E135" s="28">
        <v>85</v>
      </c>
      <c r="F135" s="54">
        <v>67</v>
      </c>
      <c r="G135" s="55">
        <v>16</v>
      </c>
      <c r="H135" s="55">
        <v>1</v>
      </c>
      <c r="I135" s="55">
        <v>1</v>
      </c>
      <c r="J135" s="55">
        <v>0</v>
      </c>
      <c r="K135" s="56">
        <v>0</v>
      </c>
    </row>
    <row r="136" spans="1:11" ht="14.25" customHeight="1" x14ac:dyDescent="0.15">
      <c r="A136" s="73"/>
      <c r="B136" s="74"/>
      <c r="C136" s="87"/>
      <c r="D136" s="42" t="s">
        <v>23</v>
      </c>
      <c r="E136" s="28">
        <v>81</v>
      </c>
      <c r="F136" s="54">
        <v>65</v>
      </c>
      <c r="G136" s="55">
        <v>10</v>
      </c>
      <c r="H136" s="55">
        <v>3</v>
      </c>
      <c r="I136" s="55">
        <v>2</v>
      </c>
      <c r="J136" s="55">
        <v>0</v>
      </c>
      <c r="K136" s="56">
        <v>1</v>
      </c>
    </row>
    <row r="137" spans="1:11" ht="14.25" customHeight="1" x14ac:dyDescent="0.15">
      <c r="A137" s="73"/>
      <c r="B137" s="74"/>
      <c r="C137" s="87"/>
      <c r="D137" s="42" t="s">
        <v>24</v>
      </c>
      <c r="E137" s="28">
        <v>69</v>
      </c>
      <c r="F137" s="54">
        <v>51</v>
      </c>
      <c r="G137" s="55">
        <v>8</v>
      </c>
      <c r="H137" s="55">
        <v>8</v>
      </c>
      <c r="I137" s="55">
        <v>1</v>
      </c>
      <c r="J137" s="55">
        <v>0</v>
      </c>
      <c r="K137" s="56">
        <v>1</v>
      </c>
    </row>
    <row r="138" spans="1:11" ht="14.25" customHeight="1" x14ac:dyDescent="0.15">
      <c r="A138" s="73"/>
      <c r="B138" s="74"/>
      <c r="C138" s="88"/>
      <c r="D138" s="42" t="s">
        <v>91</v>
      </c>
      <c r="E138" s="28">
        <v>63</v>
      </c>
      <c r="F138" s="54">
        <v>42</v>
      </c>
      <c r="G138" s="55">
        <v>16</v>
      </c>
      <c r="H138" s="55">
        <v>2</v>
      </c>
      <c r="I138" s="55">
        <v>0</v>
      </c>
      <c r="J138" s="55">
        <v>1</v>
      </c>
      <c r="K138" s="56">
        <v>2</v>
      </c>
    </row>
    <row r="139" spans="1:11" ht="14.25" customHeight="1" x14ac:dyDescent="0.15">
      <c r="A139" s="73"/>
      <c r="B139" s="74"/>
      <c r="C139" s="86" t="s">
        <v>8</v>
      </c>
      <c r="D139" s="41" t="s">
        <v>71</v>
      </c>
      <c r="E139" s="33">
        <v>52</v>
      </c>
      <c r="F139" s="51">
        <v>46</v>
      </c>
      <c r="G139" s="52">
        <v>5</v>
      </c>
      <c r="H139" s="52">
        <v>1</v>
      </c>
      <c r="I139" s="52">
        <v>0</v>
      </c>
      <c r="J139" s="52">
        <v>0</v>
      </c>
      <c r="K139" s="53">
        <v>0</v>
      </c>
    </row>
    <row r="140" spans="1:11" ht="14.25" customHeight="1" x14ac:dyDescent="0.15">
      <c r="A140" s="73"/>
      <c r="B140" s="74"/>
      <c r="C140" s="87"/>
      <c r="D140" s="42" t="s">
        <v>21</v>
      </c>
      <c r="E140" s="28">
        <v>92</v>
      </c>
      <c r="F140" s="54">
        <v>72</v>
      </c>
      <c r="G140" s="55">
        <v>12</v>
      </c>
      <c r="H140" s="55">
        <v>5</v>
      </c>
      <c r="I140" s="55">
        <v>3</v>
      </c>
      <c r="J140" s="55">
        <v>0</v>
      </c>
      <c r="K140" s="56">
        <v>0</v>
      </c>
    </row>
    <row r="141" spans="1:11" ht="14.25" customHeight="1" x14ac:dyDescent="0.15">
      <c r="A141" s="73"/>
      <c r="B141" s="74"/>
      <c r="C141" s="87"/>
      <c r="D141" s="42" t="s">
        <v>22</v>
      </c>
      <c r="E141" s="28">
        <v>122</v>
      </c>
      <c r="F141" s="54">
        <v>102</v>
      </c>
      <c r="G141" s="55">
        <v>13</v>
      </c>
      <c r="H141" s="55">
        <v>5</v>
      </c>
      <c r="I141" s="55">
        <v>2</v>
      </c>
      <c r="J141" s="55">
        <v>0</v>
      </c>
      <c r="K141" s="56">
        <v>0</v>
      </c>
    </row>
    <row r="142" spans="1:11" ht="14.25" customHeight="1" x14ac:dyDescent="0.15">
      <c r="A142" s="73"/>
      <c r="B142" s="74"/>
      <c r="C142" s="87"/>
      <c r="D142" s="42" t="s">
        <v>23</v>
      </c>
      <c r="E142" s="28">
        <v>97</v>
      </c>
      <c r="F142" s="54">
        <v>78</v>
      </c>
      <c r="G142" s="55">
        <v>12</v>
      </c>
      <c r="H142" s="55">
        <v>5</v>
      </c>
      <c r="I142" s="55">
        <v>2</v>
      </c>
      <c r="J142" s="55">
        <v>0</v>
      </c>
      <c r="K142" s="56">
        <v>0</v>
      </c>
    </row>
    <row r="143" spans="1:11" ht="14.25" customHeight="1" x14ac:dyDescent="0.15">
      <c r="A143" s="73"/>
      <c r="B143" s="74"/>
      <c r="C143" s="87"/>
      <c r="D143" s="42" t="s">
        <v>24</v>
      </c>
      <c r="E143" s="28">
        <v>85</v>
      </c>
      <c r="F143" s="54">
        <v>69</v>
      </c>
      <c r="G143" s="55">
        <v>10</v>
      </c>
      <c r="H143" s="55">
        <v>3</v>
      </c>
      <c r="I143" s="55">
        <v>1</v>
      </c>
      <c r="J143" s="55">
        <v>0</v>
      </c>
      <c r="K143" s="56">
        <v>2</v>
      </c>
    </row>
    <row r="144" spans="1:11" ht="14.25" customHeight="1" x14ac:dyDescent="0.15">
      <c r="A144" s="73"/>
      <c r="B144" s="74"/>
      <c r="C144" s="88"/>
      <c r="D144" s="42" t="s">
        <v>91</v>
      </c>
      <c r="E144" s="28">
        <v>83</v>
      </c>
      <c r="F144" s="54">
        <v>60</v>
      </c>
      <c r="G144" s="55">
        <v>14</v>
      </c>
      <c r="H144" s="55">
        <v>6</v>
      </c>
      <c r="I144" s="55">
        <v>1</v>
      </c>
      <c r="J144" s="55">
        <v>0</v>
      </c>
      <c r="K144" s="56">
        <v>2</v>
      </c>
    </row>
    <row r="145" spans="1:11" ht="14.25" customHeight="1" x14ac:dyDescent="0.15">
      <c r="A145" s="89" t="s">
        <v>10</v>
      </c>
      <c r="B145" s="90"/>
      <c r="C145" s="77" t="s">
        <v>27</v>
      </c>
      <c r="D145" s="78"/>
      <c r="E145" s="33">
        <v>446</v>
      </c>
      <c r="F145" s="51">
        <v>358</v>
      </c>
      <c r="G145" s="52">
        <v>59</v>
      </c>
      <c r="H145" s="52">
        <v>17</v>
      </c>
      <c r="I145" s="52">
        <v>9</v>
      </c>
      <c r="J145" s="52">
        <v>0</v>
      </c>
      <c r="K145" s="53">
        <v>3</v>
      </c>
    </row>
    <row r="146" spans="1:11" ht="14.25" customHeight="1" x14ac:dyDescent="0.15">
      <c r="A146" s="91"/>
      <c r="B146" s="92"/>
      <c r="C146" s="67" t="s">
        <v>28</v>
      </c>
      <c r="D146" s="68"/>
      <c r="E146" s="28">
        <v>77</v>
      </c>
      <c r="F146" s="54">
        <v>61</v>
      </c>
      <c r="G146" s="55">
        <v>11</v>
      </c>
      <c r="H146" s="55">
        <v>4</v>
      </c>
      <c r="I146" s="55">
        <v>1</v>
      </c>
      <c r="J146" s="55">
        <v>0</v>
      </c>
      <c r="K146" s="56">
        <v>0</v>
      </c>
    </row>
    <row r="147" spans="1:11" ht="14.25" customHeight="1" x14ac:dyDescent="0.15">
      <c r="A147" s="91"/>
      <c r="B147" s="92"/>
      <c r="C147" s="67" t="s">
        <v>29</v>
      </c>
      <c r="D147" s="68"/>
      <c r="E147" s="28">
        <v>47</v>
      </c>
      <c r="F147" s="54">
        <v>44</v>
      </c>
      <c r="G147" s="55">
        <v>2</v>
      </c>
      <c r="H147" s="55">
        <v>0</v>
      </c>
      <c r="I147" s="55">
        <v>0</v>
      </c>
      <c r="J147" s="55">
        <v>0</v>
      </c>
      <c r="K147" s="56">
        <v>1</v>
      </c>
    </row>
    <row r="148" spans="1:11" ht="14.25" customHeight="1" x14ac:dyDescent="0.15">
      <c r="A148" s="91"/>
      <c r="B148" s="92"/>
      <c r="C148" s="67" t="s">
        <v>30</v>
      </c>
      <c r="D148" s="68"/>
      <c r="E148" s="28">
        <v>30</v>
      </c>
      <c r="F148" s="54">
        <v>20</v>
      </c>
      <c r="G148" s="55">
        <v>6</v>
      </c>
      <c r="H148" s="55">
        <v>3</v>
      </c>
      <c r="I148" s="55">
        <v>1</v>
      </c>
      <c r="J148" s="55">
        <v>0</v>
      </c>
      <c r="K148" s="56">
        <v>0</v>
      </c>
    </row>
    <row r="149" spans="1:11" ht="14.25" customHeight="1" x14ac:dyDescent="0.15">
      <c r="A149" s="91"/>
      <c r="B149" s="92"/>
      <c r="C149" s="67" t="s">
        <v>31</v>
      </c>
      <c r="D149" s="68"/>
      <c r="E149" s="28">
        <v>109</v>
      </c>
      <c r="F149" s="54">
        <v>84</v>
      </c>
      <c r="G149" s="55">
        <v>17</v>
      </c>
      <c r="H149" s="55">
        <v>5</v>
      </c>
      <c r="I149" s="55">
        <v>2</v>
      </c>
      <c r="J149" s="55">
        <v>0</v>
      </c>
      <c r="K149" s="56">
        <v>1</v>
      </c>
    </row>
    <row r="150" spans="1:11" ht="14.25" customHeight="1" x14ac:dyDescent="0.15">
      <c r="A150" s="91"/>
      <c r="B150" s="92"/>
      <c r="C150" s="67" t="s">
        <v>32</v>
      </c>
      <c r="D150" s="68"/>
      <c r="E150" s="28">
        <v>17</v>
      </c>
      <c r="F150" s="54">
        <v>17</v>
      </c>
      <c r="G150" s="55">
        <v>0</v>
      </c>
      <c r="H150" s="55">
        <v>0</v>
      </c>
      <c r="I150" s="55">
        <v>0</v>
      </c>
      <c r="J150" s="55">
        <v>0</v>
      </c>
      <c r="K150" s="56">
        <v>0</v>
      </c>
    </row>
    <row r="151" spans="1:11" ht="14.25" customHeight="1" x14ac:dyDescent="0.15">
      <c r="A151" s="91"/>
      <c r="B151" s="92"/>
      <c r="C151" s="67" t="s">
        <v>33</v>
      </c>
      <c r="D151" s="68"/>
      <c r="E151" s="28">
        <v>104</v>
      </c>
      <c r="F151" s="54">
        <v>83</v>
      </c>
      <c r="G151" s="55">
        <v>14</v>
      </c>
      <c r="H151" s="55">
        <v>6</v>
      </c>
      <c r="I151" s="55">
        <v>0</v>
      </c>
      <c r="J151" s="55">
        <v>0</v>
      </c>
      <c r="K151" s="56">
        <v>1</v>
      </c>
    </row>
    <row r="152" spans="1:11" ht="14.25" customHeight="1" x14ac:dyDescent="0.15">
      <c r="A152" s="91"/>
      <c r="B152" s="92"/>
      <c r="C152" s="67" t="s">
        <v>34</v>
      </c>
      <c r="D152" s="68"/>
      <c r="E152" s="28">
        <v>89</v>
      </c>
      <c r="F152" s="54">
        <v>60</v>
      </c>
      <c r="G152" s="55">
        <v>19</v>
      </c>
      <c r="H152" s="55">
        <v>6</v>
      </c>
      <c r="I152" s="55">
        <v>1</v>
      </c>
      <c r="J152" s="55">
        <v>1</v>
      </c>
      <c r="K152" s="56">
        <v>2</v>
      </c>
    </row>
    <row r="153" spans="1:11" ht="14.25" customHeight="1" x14ac:dyDescent="0.15">
      <c r="A153" s="91"/>
      <c r="B153" s="92"/>
      <c r="C153" s="67" t="s">
        <v>0</v>
      </c>
      <c r="D153" s="68"/>
      <c r="E153" s="28">
        <v>16</v>
      </c>
      <c r="F153" s="54">
        <v>12</v>
      </c>
      <c r="G153" s="55">
        <v>2</v>
      </c>
      <c r="H153" s="55">
        <v>1</v>
      </c>
      <c r="I153" s="55">
        <v>1</v>
      </c>
      <c r="J153" s="55">
        <v>0</v>
      </c>
      <c r="K153" s="56">
        <v>0</v>
      </c>
    </row>
    <row r="154" spans="1:11" ht="14.25" customHeight="1" x14ac:dyDescent="0.15">
      <c r="A154" s="91"/>
      <c r="B154" s="92"/>
      <c r="C154" s="69" t="s">
        <v>6</v>
      </c>
      <c r="D154" s="70"/>
      <c r="E154" s="37">
        <v>13</v>
      </c>
      <c r="F154" s="57">
        <v>8</v>
      </c>
      <c r="G154" s="58">
        <v>2</v>
      </c>
      <c r="H154" s="58">
        <v>0</v>
      </c>
      <c r="I154" s="58">
        <v>1</v>
      </c>
      <c r="J154" s="58">
        <v>0</v>
      </c>
      <c r="K154" s="59">
        <v>2</v>
      </c>
    </row>
    <row r="155" spans="1:11" ht="14.25" customHeight="1" x14ac:dyDescent="0.15">
      <c r="A155" s="71" t="s">
        <v>11</v>
      </c>
      <c r="B155" s="72"/>
      <c r="C155" s="77" t="s">
        <v>35</v>
      </c>
      <c r="D155" s="78"/>
      <c r="E155" s="33">
        <v>210</v>
      </c>
      <c r="F155" s="51">
        <v>157</v>
      </c>
      <c r="G155" s="52">
        <v>37</v>
      </c>
      <c r="H155" s="52">
        <v>9</v>
      </c>
      <c r="I155" s="52">
        <v>6</v>
      </c>
      <c r="J155" s="52">
        <v>0</v>
      </c>
      <c r="K155" s="53">
        <v>1</v>
      </c>
    </row>
    <row r="156" spans="1:11" ht="14.25" customHeight="1" x14ac:dyDescent="0.15">
      <c r="A156" s="73"/>
      <c r="B156" s="74"/>
      <c r="C156" s="67" t="s">
        <v>36</v>
      </c>
      <c r="D156" s="68"/>
      <c r="E156" s="28">
        <v>284</v>
      </c>
      <c r="F156" s="54">
        <v>217</v>
      </c>
      <c r="G156" s="55">
        <v>44</v>
      </c>
      <c r="H156" s="55">
        <v>16</v>
      </c>
      <c r="I156" s="55">
        <v>3</v>
      </c>
      <c r="J156" s="55">
        <v>0</v>
      </c>
      <c r="K156" s="56">
        <v>4</v>
      </c>
    </row>
    <row r="157" spans="1:11" ht="14.25" customHeight="1" x14ac:dyDescent="0.15">
      <c r="A157" s="73"/>
      <c r="B157" s="74"/>
      <c r="C157" s="67" t="s">
        <v>37</v>
      </c>
      <c r="D157" s="68"/>
      <c r="E157" s="28">
        <v>229</v>
      </c>
      <c r="F157" s="54">
        <v>189</v>
      </c>
      <c r="G157" s="55">
        <v>23</v>
      </c>
      <c r="H157" s="55">
        <v>12</v>
      </c>
      <c r="I157" s="55">
        <v>3</v>
      </c>
      <c r="J157" s="55">
        <v>1</v>
      </c>
      <c r="K157" s="56">
        <v>1</v>
      </c>
    </row>
    <row r="158" spans="1:11" ht="14.25" customHeight="1" x14ac:dyDescent="0.15">
      <c r="A158" s="73"/>
      <c r="B158" s="74"/>
      <c r="C158" s="67" t="s">
        <v>38</v>
      </c>
      <c r="D158" s="68"/>
      <c r="E158" s="28">
        <v>162</v>
      </c>
      <c r="F158" s="54">
        <v>136</v>
      </c>
      <c r="G158" s="55">
        <v>18</v>
      </c>
      <c r="H158" s="55">
        <v>4</v>
      </c>
      <c r="I158" s="55">
        <v>3</v>
      </c>
      <c r="J158" s="55">
        <v>0</v>
      </c>
      <c r="K158" s="56">
        <v>1</v>
      </c>
    </row>
    <row r="159" spans="1:11" ht="14.25" customHeight="1" x14ac:dyDescent="0.15">
      <c r="A159" s="73"/>
      <c r="B159" s="74"/>
      <c r="C159" s="67" t="s">
        <v>39</v>
      </c>
      <c r="D159" s="68"/>
      <c r="E159" s="28">
        <v>43</v>
      </c>
      <c r="F159" s="54">
        <v>35</v>
      </c>
      <c r="G159" s="55">
        <v>6</v>
      </c>
      <c r="H159" s="55">
        <v>1</v>
      </c>
      <c r="I159" s="55">
        <v>0</v>
      </c>
      <c r="J159" s="55">
        <v>0</v>
      </c>
      <c r="K159" s="56">
        <v>1</v>
      </c>
    </row>
    <row r="160" spans="1:11" ht="14.25" customHeight="1" x14ac:dyDescent="0.15">
      <c r="A160" s="73"/>
      <c r="B160" s="74"/>
      <c r="C160" s="67" t="s">
        <v>40</v>
      </c>
      <c r="D160" s="68"/>
      <c r="E160" s="28">
        <v>9</v>
      </c>
      <c r="F160" s="54">
        <v>7</v>
      </c>
      <c r="G160" s="55">
        <v>2</v>
      </c>
      <c r="H160" s="55">
        <v>0</v>
      </c>
      <c r="I160" s="55">
        <v>0</v>
      </c>
      <c r="J160" s="55">
        <v>0</v>
      </c>
      <c r="K160" s="56">
        <v>0</v>
      </c>
    </row>
    <row r="161" spans="1:11" ht="14.25" customHeight="1" x14ac:dyDescent="0.15">
      <c r="A161" s="75"/>
      <c r="B161" s="76"/>
      <c r="C161" s="69" t="s">
        <v>6</v>
      </c>
      <c r="D161" s="70"/>
      <c r="E161" s="37">
        <v>11</v>
      </c>
      <c r="F161" s="57">
        <v>6</v>
      </c>
      <c r="G161" s="58">
        <v>2</v>
      </c>
      <c r="H161" s="58">
        <v>0</v>
      </c>
      <c r="I161" s="58">
        <v>1</v>
      </c>
      <c r="J161" s="58">
        <v>0</v>
      </c>
      <c r="K161" s="59">
        <v>2</v>
      </c>
    </row>
    <row r="162" spans="1:11" ht="27" customHeight="1" x14ac:dyDescent="0.15">
      <c r="A162" s="71" t="s">
        <v>72</v>
      </c>
      <c r="B162" s="72"/>
      <c r="C162" s="77" t="s">
        <v>41</v>
      </c>
      <c r="D162" s="78"/>
      <c r="E162" s="33">
        <v>140</v>
      </c>
      <c r="F162" s="51">
        <v>119</v>
      </c>
      <c r="G162" s="52">
        <v>15</v>
      </c>
      <c r="H162" s="52">
        <v>3</v>
      </c>
      <c r="I162" s="52">
        <v>3</v>
      </c>
      <c r="J162" s="52">
        <v>0</v>
      </c>
      <c r="K162" s="53">
        <v>0</v>
      </c>
    </row>
    <row r="163" spans="1:11" ht="27" customHeight="1" x14ac:dyDescent="0.15">
      <c r="A163" s="73"/>
      <c r="B163" s="74"/>
      <c r="C163" s="67" t="s">
        <v>42</v>
      </c>
      <c r="D163" s="68"/>
      <c r="E163" s="28">
        <v>104</v>
      </c>
      <c r="F163" s="54">
        <v>85</v>
      </c>
      <c r="G163" s="55">
        <v>13</v>
      </c>
      <c r="H163" s="55">
        <v>4</v>
      </c>
      <c r="I163" s="55">
        <v>2</v>
      </c>
      <c r="J163" s="55">
        <v>0</v>
      </c>
      <c r="K163" s="56">
        <v>0</v>
      </c>
    </row>
    <row r="164" spans="1:11" ht="27" customHeight="1" x14ac:dyDescent="0.15">
      <c r="A164" s="73"/>
      <c r="B164" s="74"/>
      <c r="C164" s="67" t="s">
        <v>43</v>
      </c>
      <c r="D164" s="68"/>
      <c r="E164" s="28">
        <v>114</v>
      </c>
      <c r="F164" s="54">
        <v>99</v>
      </c>
      <c r="G164" s="55">
        <v>10</v>
      </c>
      <c r="H164" s="55">
        <v>3</v>
      </c>
      <c r="I164" s="55">
        <v>2</v>
      </c>
      <c r="J164" s="55">
        <v>0</v>
      </c>
      <c r="K164" s="56">
        <v>0</v>
      </c>
    </row>
    <row r="165" spans="1:11" ht="27" customHeight="1" x14ac:dyDescent="0.15">
      <c r="A165" s="73"/>
      <c r="B165" s="74"/>
      <c r="C165" s="67" t="s">
        <v>44</v>
      </c>
      <c r="D165" s="68"/>
      <c r="E165" s="28">
        <v>68</v>
      </c>
      <c r="F165" s="54">
        <v>56</v>
      </c>
      <c r="G165" s="55">
        <v>8</v>
      </c>
      <c r="H165" s="55">
        <v>3</v>
      </c>
      <c r="I165" s="55">
        <v>1</v>
      </c>
      <c r="J165" s="55">
        <v>0</v>
      </c>
      <c r="K165" s="56">
        <v>0</v>
      </c>
    </row>
    <row r="166" spans="1:11" ht="27" customHeight="1" x14ac:dyDescent="0.15">
      <c r="A166" s="73"/>
      <c r="B166" s="74"/>
      <c r="C166" s="67" t="s">
        <v>45</v>
      </c>
      <c r="D166" s="68"/>
      <c r="E166" s="28">
        <v>87</v>
      </c>
      <c r="F166" s="54">
        <v>74</v>
      </c>
      <c r="G166" s="55">
        <v>7</v>
      </c>
      <c r="H166" s="55">
        <v>3</v>
      </c>
      <c r="I166" s="55">
        <v>2</v>
      </c>
      <c r="J166" s="55">
        <v>0</v>
      </c>
      <c r="K166" s="56">
        <v>1</v>
      </c>
    </row>
    <row r="167" spans="1:11" ht="27" customHeight="1" x14ac:dyDescent="0.15">
      <c r="A167" s="73"/>
      <c r="B167" s="74"/>
      <c r="C167" s="67" t="s">
        <v>46</v>
      </c>
      <c r="D167" s="68"/>
      <c r="E167" s="28">
        <v>209</v>
      </c>
      <c r="F167" s="54">
        <v>154</v>
      </c>
      <c r="G167" s="55">
        <v>38</v>
      </c>
      <c r="H167" s="55">
        <v>11</v>
      </c>
      <c r="I167" s="55">
        <v>1</v>
      </c>
      <c r="J167" s="55">
        <v>1</v>
      </c>
      <c r="K167" s="56">
        <v>4</v>
      </c>
    </row>
    <row r="168" spans="1:11" ht="27" customHeight="1" x14ac:dyDescent="0.15">
      <c r="A168" s="73"/>
      <c r="B168" s="74"/>
      <c r="C168" s="67" t="s">
        <v>47</v>
      </c>
      <c r="D168" s="68"/>
      <c r="E168" s="28">
        <v>201</v>
      </c>
      <c r="F168" s="54">
        <v>144</v>
      </c>
      <c r="G168" s="55">
        <v>38</v>
      </c>
      <c r="H168" s="55">
        <v>13</v>
      </c>
      <c r="I168" s="55">
        <v>3</v>
      </c>
      <c r="J168" s="55">
        <v>0</v>
      </c>
      <c r="K168" s="56">
        <v>3</v>
      </c>
    </row>
    <row r="169" spans="1:11" ht="27" customHeight="1" x14ac:dyDescent="0.15">
      <c r="A169" s="75"/>
      <c r="B169" s="76"/>
      <c r="C169" s="69" t="s">
        <v>6</v>
      </c>
      <c r="D169" s="70"/>
      <c r="E169" s="37">
        <v>25</v>
      </c>
      <c r="F169" s="57">
        <v>16</v>
      </c>
      <c r="G169" s="58">
        <v>3</v>
      </c>
      <c r="H169" s="58">
        <v>2</v>
      </c>
      <c r="I169" s="58">
        <v>2</v>
      </c>
      <c r="J169" s="58">
        <v>0</v>
      </c>
      <c r="K169" s="59">
        <v>2</v>
      </c>
    </row>
    <row r="170" spans="1:11" ht="14.25" customHeight="1" x14ac:dyDescent="0.15">
      <c r="A170" s="71" t="s">
        <v>73</v>
      </c>
      <c r="B170" s="72"/>
      <c r="C170" s="77" t="s">
        <v>68</v>
      </c>
      <c r="D170" s="78"/>
      <c r="E170" s="33">
        <v>219</v>
      </c>
      <c r="F170" s="51">
        <v>172</v>
      </c>
      <c r="G170" s="52">
        <v>32</v>
      </c>
      <c r="H170" s="52">
        <v>10</v>
      </c>
      <c r="I170" s="52">
        <v>2</v>
      </c>
      <c r="J170" s="52">
        <v>0</v>
      </c>
      <c r="K170" s="53">
        <v>3</v>
      </c>
    </row>
    <row r="171" spans="1:11" ht="14.25" customHeight="1" x14ac:dyDescent="0.15">
      <c r="A171" s="73"/>
      <c r="B171" s="74"/>
      <c r="C171" s="67" t="s">
        <v>69</v>
      </c>
      <c r="D171" s="68"/>
      <c r="E171" s="28">
        <v>25</v>
      </c>
      <c r="F171" s="54">
        <v>19</v>
      </c>
      <c r="G171" s="55">
        <v>2</v>
      </c>
      <c r="H171" s="55">
        <v>4</v>
      </c>
      <c r="I171" s="55">
        <v>0</v>
      </c>
      <c r="J171" s="55">
        <v>0</v>
      </c>
      <c r="K171" s="56">
        <v>0</v>
      </c>
    </row>
    <row r="172" spans="1:11" ht="14.25" customHeight="1" x14ac:dyDescent="0.15">
      <c r="A172" s="73"/>
      <c r="B172" s="74"/>
      <c r="C172" s="67" t="s">
        <v>48</v>
      </c>
      <c r="D172" s="68"/>
      <c r="E172" s="28">
        <v>431</v>
      </c>
      <c r="F172" s="54">
        <v>351</v>
      </c>
      <c r="G172" s="55">
        <v>51</v>
      </c>
      <c r="H172" s="55">
        <v>17</v>
      </c>
      <c r="I172" s="55">
        <v>8</v>
      </c>
      <c r="J172" s="55">
        <v>1</v>
      </c>
      <c r="K172" s="56">
        <v>3</v>
      </c>
    </row>
    <row r="173" spans="1:11" ht="14.25" customHeight="1" x14ac:dyDescent="0.15">
      <c r="A173" s="73"/>
      <c r="B173" s="74"/>
      <c r="C173" s="67" t="s">
        <v>49</v>
      </c>
      <c r="D173" s="68"/>
      <c r="E173" s="28">
        <v>31</v>
      </c>
      <c r="F173" s="54">
        <v>24</v>
      </c>
      <c r="G173" s="55">
        <v>4</v>
      </c>
      <c r="H173" s="55">
        <v>2</v>
      </c>
      <c r="I173" s="55">
        <v>0</v>
      </c>
      <c r="J173" s="55">
        <v>0</v>
      </c>
      <c r="K173" s="56">
        <v>1</v>
      </c>
    </row>
    <row r="174" spans="1:11" ht="14.25" customHeight="1" x14ac:dyDescent="0.15">
      <c r="A174" s="73"/>
      <c r="B174" s="74"/>
      <c r="C174" s="67" t="s">
        <v>50</v>
      </c>
      <c r="D174" s="68"/>
      <c r="E174" s="28">
        <v>195</v>
      </c>
      <c r="F174" s="54">
        <v>147</v>
      </c>
      <c r="G174" s="55">
        <v>35</v>
      </c>
      <c r="H174" s="55">
        <v>7</v>
      </c>
      <c r="I174" s="55">
        <v>5</v>
      </c>
      <c r="J174" s="55">
        <v>0</v>
      </c>
      <c r="K174" s="56">
        <v>1</v>
      </c>
    </row>
    <row r="175" spans="1:11" ht="14.25" customHeight="1" x14ac:dyDescent="0.15">
      <c r="A175" s="73"/>
      <c r="B175" s="74"/>
      <c r="C175" s="67" t="s">
        <v>0</v>
      </c>
      <c r="D175" s="68"/>
      <c r="E175" s="28">
        <v>27</v>
      </c>
      <c r="F175" s="54">
        <v>20</v>
      </c>
      <c r="G175" s="55">
        <v>4</v>
      </c>
      <c r="H175" s="55">
        <v>2</v>
      </c>
      <c r="I175" s="55">
        <v>0</v>
      </c>
      <c r="J175" s="55">
        <v>0</v>
      </c>
      <c r="K175" s="56">
        <v>1</v>
      </c>
    </row>
    <row r="176" spans="1:11" ht="14.25" customHeight="1" x14ac:dyDescent="0.15">
      <c r="A176" s="75"/>
      <c r="B176" s="76"/>
      <c r="C176" s="67" t="s">
        <v>6</v>
      </c>
      <c r="D176" s="68"/>
      <c r="E176" s="37">
        <v>20</v>
      </c>
      <c r="F176" s="57">
        <v>14</v>
      </c>
      <c r="G176" s="58">
        <v>4</v>
      </c>
      <c r="H176" s="58">
        <v>0</v>
      </c>
      <c r="I176" s="58">
        <v>1</v>
      </c>
      <c r="J176" s="58">
        <v>0</v>
      </c>
      <c r="K176" s="59">
        <v>1</v>
      </c>
    </row>
    <row r="177" spans="1:11" ht="14.25" customHeight="1" x14ac:dyDescent="0.15">
      <c r="A177" s="71" t="s">
        <v>15</v>
      </c>
      <c r="B177" s="72"/>
      <c r="C177" s="77" t="s">
        <v>74</v>
      </c>
      <c r="D177" s="78"/>
      <c r="E177" s="33">
        <v>203</v>
      </c>
      <c r="F177" s="51">
        <v>153</v>
      </c>
      <c r="G177" s="52">
        <v>32</v>
      </c>
      <c r="H177" s="52">
        <v>12</v>
      </c>
      <c r="I177" s="52">
        <v>3</v>
      </c>
      <c r="J177" s="52">
        <v>0</v>
      </c>
      <c r="K177" s="53">
        <v>3</v>
      </c>
    </row>
    <row r="178" spans="1:11" ht="14.25" customHeight="1" x14ac:dyDescent="0.15">
      <c r="A178" s="73"/>
      <c r="B178" s="74"/>
      <c r="C178" s="67" t="s">
        <v>75</v>
      </c>
      <c r="D178" s="68"/>
      <c r="E178" s="28">
        <v>151</v>
      </c>
      <c r="F178" s="54">
        <v>137</v>
      </c>
      <c r="G178" s="55">
        <v>10</v>
      </c>
      <c r="H178" s="55">
        <v>2</v>
      </c>
      <c r="I178" s="55">
        <v>2</v>
      </c>
      <c r="J178" s="55">
        <v>0</v>
      </c>
      <c r="K178" s="56">
        <v>0</v>
      </c>
    </row>
    <row r="179" spans="1:11" ht="14.25" customHeight="1" x14ac:dyDescent="0.15">
      <c r="A179" s="73"/>
      <c r="B179" s="74"/>
      <c r="C179" s="67" t="s">
        <v>76</v>
      </c>
      <c r="D179" s="68"/>
      <c r="E179" s="28">
        <v>118</v>
      </c>
      <c r="F179" s="54">
        <v>91</v>
      </c>
      <c r="G179" s="55">
        <v>19</v>
      </c>
      <c r="H179" s="55">
        <v>6</v>
      </c>
      <c r="I179" s="55">
        <v>1</v>
      </c>
      <c r="J179" s="55">
        <v>0</v>
      </c>
      <c r="K179" s="56">
        <v>1</v>
      </c>
    </row>
    <row r="180" spans="1:11" ht="14.25" customHeight="1" x14ac:dyDescent="0.15">
      <c r="A180" s="73"/>
      <c r="B180" s="74"/>
      <c r="C180" s="67" t="s">
        <v>77</v>
      </c>
      <c r="D180" s="68"/>
      <c r="E180" s="28">
        <v>110</v>
      </c>
      <c r="F180" s="54">
        <v>90</v>
      </c>
      <c r="G180" s="55">
        <v>11</v>
      </c>
      <c r="H180" s="55">
        <v>6</v>
      </c>
      <c r="I180" s="55">
        <v>1</v>
      </c>
      <c r="J180" s="55">
        <v>0</v>
      </c>
      <c r="K180" s="56">
        <v>2</v>
      </c>
    </row>
    <row r="181" spans="1:11" ht="14.25" customHeight="1" x14ac:dyDescent="0.15">
      <c r="A181" s="73"/>
      <c r="B181" s="74"/>
      <c r="C181" s="67" t="s">
        <v>78</v>
      </c>
      <c r="D181" s="68"/>
      <c r="E181" s="28">
        <v>96</v>
      </c>
      <c r="F181" s="54">
        <v>80</v>
      </c>
      <c r="G181" s="55">
        <v>12</v>
      </c>
      <c r="H181" s="55">
        <v>2</v>
      </c>
      <c r="I181" s="55">
        <v>2</v>
      </c>
      <c r="J181" s="55">
        <v>0</v>
      </c>
      <c r="K181" s="56">
        <v>0</v>
      </c>
    </row>
    <row r="182" spans="1:11" ht="14.25" customHeight="1" x14ac:dyDescent="0.15">
      <c r="A182" s="73"/>
      <c r="B182" s="74"/>
      <c r="C182" s="67" t="s">
        <v>79</v>
      </c>
      <c r="D182" s="68"/>
      <c r="E182" s="28">
        <v>108</v>
      </c>
      <c r="F182" s="54">
        <v>87</v>
      </c>
      <c r="G182" s="55">
        <v>17</v>
      </c>
      <c r="H182" s="55">
        <v>3</v>
      </c>
      <c r="I182" s="55">
        <v>0</v>
      </c>
      <c r="J182" s="55">
        <v>0</v>
      </c>
      <c r="K182" s="56">
        <v>1</v>
      </c>
    </row>
    <row r="183" spans="1:11" ht="14.25" customHeight="1" x14ac:dyDescent="0.15">
      <c r="A183" s="73"/>
      <c r="B183" s="74"/>
      <c r="C183" s="67" t="s">
        <v>80</v>
      </c>
      <c r="D183" s="68"/>
      <c r="E183" s="28">
        <v>124</v>
      </c>
      <c r="F183" s="54">
        <v>96</v>
      </c>
      <c r="G183" s="55">
        <v>20</v>
      </c>
      <c r="H183" s="55">
        <v>5</v>
      </c>
      <c r="I183" s="55">
        <v>1</v>
      </c>
      <c r="J183" s="55">
        <v>0</v>
      </c>
      <c r="K183" s="56">
        <v>2</v>
      </c>
    </row>
    <row r="184" spans="1:11" ht="14.25" customHeight="1" x14ac:dyDescent="0.15">
      <c r="A184" s="73"/>
      <c r="B184" s="74"/>
      <c r="C184" s="67" t="s">
        <v>81</v>
      </c>
      <c r="D184" s="68"/>
      <c r="E184" s="28">
        <v>25</v>
      </c>
      <c r="F184" s="54">
        <v>5</v>
      </c>
      <c r="G184" s="55">
        <v>7</v>
      </c>
      <c r="H184" s="55">
        <v>6</v>
      </c>
      <c r="I184" s="55">
        <v>6</v>
      </c>
      <c r="J184" s="55">
        <v>1</v>
      </c>
      <c r="K184" s="56">
        <v>0</v>
      </c>
    </row>
    <row r="185" spans="1:11" ht="14.25" customHeight="1" x14ac:dyDescent="0.15">
      <c r="A185" s="75"/>
      <c r="B185" s="76"/>
      <c r="C185" s="67" t="s">
        <v>6</v>
      </c>
      <c r="D185" s="68"/>
      <c r="E185" s="37">
        <v>13</v>
      </c>
      <c r="F185" s="57">
        <v>8</v>
      </c>
      <c r="G185" s="58">
        <v>4</v>
      </c>
      <c r="H185" s="58">
        <v>0</v>
      </c>
      <c r="I185" s="58">
        <v>0</v>
      </c>
      <c r="J185" s="58">
        <v>0</v>
      </c>
      <c r="K185" s="59">
        <v>1</v>
      </c>
    </row>
    <row r="186" spans="1:11" ht="14.25" customHeight="1" x14ac:dyDescent="0.15">
      <c r="A186" s="71" t="s">
        <v>16</v>
      </c>
      <c r="B186" s="72"/>
      <c r="C186" s="77" t="s">
        <v>51</v>
      </c>
      <c r="D186" s="78"/>
      <c r="E186" s="33">
        <v>243</v>
      </c>
      <c r="F186" s="51">
        <v>194</v>
      </c>
      <c r="G186" s="52">
        <v>38</v>
      </c>
      <c r="H186" s="52">
        <v>8</v>
      </c>
      <c r="I186" s="52">
        <v>1</v>
      </c>
      <c r="J186" s="52">
        <v>0</v>
      </c>
      <c r="K186" s="53">
        <v>2</v>
      </c>
    </row>
    <row r="187" spans="1:11" ht="14.25" customHeight="1" x14ac:dyDescent="0.15">
      <c r="A187" s="73"/>
      <c r="B187" s="74"/>
      <c r="C187" s="67" t="s">
        <v>52</v>
      </c>
      <c r="D187" s="68"/>
      <c r="E187" s="28">
        <v>322</v>
      </c>
      <c r="F187" s="54">
        <v>261</v>
      </c>
      <c r="G187" s="55">
        <v>36</v>
      </c>
      <c r="H187" s="55">
        <v>16</v>
      </c>
      <c r="I187" s="55">
        <v>5</v>
      </c>
      <c r="J187" s="55">
        <v>1</v>
      </c>
      <c r="K187" s="56">
        <v>3</v>
      </c>
    </row>
    <row r="188" spans="1:11" ht="14.25" customHeight="1" x14ac:dyDescent="0.15">
      <c r="A188" s="73"/>
      <c r="B188" s="74"/>
      <c r="C188" s="67" t="s">
        <v>53</v>
      </c>
      <c r="D188" s="68"/>
      <c r="E188" s="28">
        <v>25</v>
      </c>
      <c r="F188" s="54">
        <v>21</v>
      </c>
      <c r="G188" s="55">
        <v>2</v>
      </c>
      <c r="H188" s="55">
        <v>2</v>
      </c>
      <c r="I188" s="55">
        <v>0</v>
      </c>
      <c r="J188" s="55">
        <v>0</v>
      </c>
      <c r="K188" s="56">
        <v>0</v>
      </c>
    </row>
    <row r="189" spans="1:11" ht="14.25" customHeight="1" x14ac:dyDescent="0.15">
      <c r="A189" s="73"/>
      <c r="B189" s="74"/>
      <c r="C189" s="67" t="s">
        <v>54</v>
      </c>
      <c r="D189" s="68"/>
      <c r="E189" s="28">
        <v>237</v>
      </c>
      <c r="F189" s="54">
        <v>181</v>
      </c>
      <c r="G189" s="55">
        <v>38</v>
      </c>
      <c r="H189" s="55">
        <v>10</v>
      </c>
      <c r="I189" s="55">
        <v>5</v>
      </c>
      <c r="J189" s="55">
        <v>0</v>
      </c>
      <c r="K189" s="56">
        <v>3</v>
      </c>
    </row>
    <row r="190" spans="1:11" ht="14.25" customHeight="1" x14ac:dyDescent="0.15">
      <c r="A190" s="73"/>
      <c r="B190" s="74"/>
      <c r="C190" s="67" t="s">
        <v>55</v>
      </c>
      <c r="D190" s="68"/>
      <c r="E190" s="28">
        <v>46</v>
      </c>
      <c r="F190" s="54">
        <v>37</v>
      </c>
      <c r="G190" s="55">
        <v>6</v>
      </c>
      <c r="H190" s="55">
        <v>1</v>
      </c>
      <c r="I190" s="55">
        <v>1</v>
      </c>
      <c r="J190" s="55">
        <v>0</v>
      </c>
      <c r="K190" s="56">
        <v>1</v>
      </c>
    </row>
    <row r="191" spans="1:11" ht="14.25" customHeight="1" x14ac:dyDescent="0.15">
      <c r="A191" s="73"/>
      <c r="B191" s="74"/>
      <c r="C191" s="67" t="s">
        <v>56</v>
      </c>
      <c r="D191" s="68"/>
      <c r="E191" s="28">
        <v>22</v>
      </c>
      <c r="F191" s="54">
        <v>14</v>
      </c>
      <c r="G191" s="55">
        <v>3</v>
      </c>
      <c r="H191" s="55">
        <v>2</v>
      </c>
      <c r="I191" s="55">
        <v>3</v>
      </c>
      <c r="J191" s="55">
        <v>0</v>
      </c>
      <c r="K191" s="56">
        <v>0</v>
      </c>
    </row>
    <row r="192" spans="1:11" ht="14.25" customHeight="1" x14ac:dyDescent="0.15">
      <c r="A192" s="73"/>
      <c r="B192" s="74"/>
      <c r="C192" s="67" t="s">
        <v>57</v>
      </c>
      <c r="D192" s="68"/>
      <c r="E192" s="28">
        <v>22</v>
      </c>
      <c r="F192" s="54">
        <v>18</v>
      </c>
      <c r="G192" s="55">
        <v>4</v>
      </c>
      <c r="H192" s="55">
        <v>0</v>
      </c>
      <c r="I192" s="55">
        <v>0</v>
      </c>
      <c r="J192" s="55">
        <v>0</v>
      </c>
      <c r="K192" s="56">
        <v>0</v>
      </c>
    </row>
    <row r="193" spans="1:11" ht="14.25" customHeight="1" x14ac:dyDescent="0.15">
      <c r="A193" s="73"/>
      <c r="B193" s="74"/>
      <c r="C193" s="67" t="s">
        <v>58</v>
      </c>
      <c r="D193" s="68"/>
      <c r="E193" s="28">
        <v>6</v>
      </c>
      <c r="F193" s="54">
        <v>6</v>
      </c>
      <c r="G193" s="55">
        <v>0</v>
      </c>
      <c r="H193" s="55">
        <v>0</v>
      </c>
      <c r="I193" s="55">
        <v>0</v>
      </c>
      <c r="J193" s="55">
        <v>0</v>
      </c>
      <c r="K193" s="56">
        <v>0</v>
      </c>
    </row>
    <row r="194" spans="1:11" ht="14.25" customHeight="1" x14ac:dyDescent="0.15">
      <c r="A194" s="73"/>
      <c r="B194" s="74"/>
      <c r="C194" s="67" t="s">
        <v>0</v>
      </c>
      <c r="D194" s="68"/>
      <c r="E194" s="28">
        <v>10</v>
      </c>
      <c r="F194" s="54">
        <v>6</v>
      </c>
      <c r="G194" s="55">
        <v>1</v>
      </c>
      <c r="H194" s="55">
        <v>2</v>
      </c>
      <c r="I194" s="55">
        <v>1</v>
      </c>
      <c r="J194" s="55">
        <v>0</v>
      </c>
      <c r="K194" s="56">
        <v>0</v>
      </c>
    </row>
    <row r="195" spans="1:11" ht="14.25" customHeight="1" x14ac:dyDescent="0.15">
      <c r="A195" s="75"/>
      <c r="B195" s="76"/>
      <c r="C195" s="69" t="s">
        <v>3</v>
      </c>
      <c r="D195" s="70"/>
      <c r="E195" s="37">
        <v>15</v>
      </c>
      <c r="F195" s="57">
        <v>9</v>
      </c>
      <c r="G195" s="58">
        <v>4</v>
      </c>
      <c r="H195" s="58">
        <v>1</v>
      </c>
      <c r="I195" s="58">
        <v>0</v>
      </c>
      <c r="J195" s="58">
        <v>0</v>
      </c>
      <c r="K195" s="59">
        <v>1</v>
      </c>
    </row>
    <row r="196" spans="1:11" ht="14.25" customHeight="1" x14ac:dyDescent="0.15">
      <c r="A196" s="71" t="s">
        <v>82</v>
      </c>
      <c r="B196" s="72"/>
      <c r="C196" s="77" t="s">
        <v>83</v>
      </c>
      <c r="D196" s="78"/>
      <c r="E196" s="33">
        <v>42</v>
      </c>
      <c r="F196" s="51">
        <v>29</v>
      </c>
      <c r="G196" s="52">
        <v>9</v>
      </c>
      <c r="H196" s="52">
        <v>3</v>
      </c>
      <c r="I196" s="52">
        <v>1</v>
      </c>
      <c r="J196" s="52">
        <v>0</v>
      </c>
      <c r="K196" s="53">
        <v>0</v>
      </c>
    </row>
    <row r="197" spans="1:11" ht="14.25" customHeight="1" x14ac:dyDescent="0.15">
      <c r="A197" s="73"/>
      <c r="B197" s="74"/>
      <c r="C197" s="67" t="s">
        <v>84</v>
      </c>
      <c r="D197" s="68"/>
      <c r="E197" s="28">
        <v>57</v>
      </c>
      <c r="F197" s="54">
        <v>44</v>
      </c>
      <c r="G197" s="55">
        <v>9</v>
      </c>
      <c r="H197" s="55">
        <v>3</v>
      </c>
      <c r="I197" s="55">
        <v>1</v>
      </c>
      <c r="J197" s="55">
        <v>0</v>
      </c>
      <c r="K197" s="56">
        <v>0</v>
      </c>
    </row>
    <row r="198" spans="1:11" ht="14.25" customHeight="1" x14ac:dyDescent="0.15">
      <c r="A198" s="73"/>
      <c r="B198" s="74"/>
      <c r="C198" s="67" t="s">
        <v>85</v>
      </c>
      <c r="D198" s="68"/>
      <c r="E198" s="28">
        <v>68</v>
      </c>
      <c r="F198" s="54">
        <v>55</v>
      </c>
      <c r="G198" s="55">
        <v>10</v>
      </c>
      <c r="H198" s="55">
        <v>1</v>
      </c>
      <c r="I198" s="55">
        <v>2</v>
      </c>
      <c r="J198" s="55">
        <v>0</v>
      </c>
      <c r="K198" s="56">
        <v>0</v>
      </c>
    </row>
    <row r="199" spans="1:11" ht="14.25" customHeight="1" x14ac:dyDescent="0.15">
      <c r="A199" s="73"/>
      <c r="B199" s="74"/>
      <c r="C199" s="67" t="s">
        <v>86</v>
      </c>
      <c r="D199" s="68"/>
      <c r="E199" s="28">
        <v>148</v>
      </c>
      <c r="F199" s="54">
        <v>123</v>
      </c>
      <c r="G199" s="55">
        <v>19</v>
      </c>
      <c r="H199" s="55">
        <v>5</v>
      </c>
      <c r="I199" s="55">
        <v>1</v>
      </c>
      <c r="J199" s="55">
        <v>0</v>
      </c>
      <c r="K199" s="56">
        <v>0</v>
      </c>
    </row>
    <row r="200" spans="1:11" ht="14.25" customHeight="1" x14ac:dyDescent="0.15">
      <c r="A200" s="73"/>
      <c r="B200" s="74"/>
      <c r="C200" s="67" t="s">
        <v>87</v>
      </c>
      <c r="D200" s="68"/>
      <c r="E200" s="28">
        <v>195</v>
      </c>
      <c r="F200" s="54">
        <v>166</v>
      </c>
      <c r="G200" s="55">
        <v>19</v>
      </c>
      <c r="H200" s="55">
        <v>4</v>
      </c>
      <c r="I200" s="55">
        <v>5</v>
      </c>
      <c r="J200" s="55">
        <v>0</v>
      </c>
      <c r="K200" s="56">
        <v>1</v>
      </c>
    </row>
    <row r="201" spans="1:11" ht="14.25" customHeight="1" x14ac:dyDescent="0.15">
      <c r="A201" s="73"/>
      <c r="B201" s="74"/>
      <c r="C201" s="67" t="s">
        <v>88</v>
      </c>
      <c r="D201" s="68"/>
      <c r="E201" s="28">
        <v>151</v>
      </c>
      <c r="F201" s="54">
        <v>120</v>
      </c>
      <c r="G201" s="55">
        <v>22</v>
      </c>
      <c r="H201" s="55">
        <v>8</v>
      </c>
      <c r="I201" s="55">
        <v>0</v>
      </c>
      <c r="J201" s="55">
        <v>0</v>
      </c>
      <c r="K201" s="56">
        <v>1</v>
      </c>
    </row>
    <row r="202" spans="1:11" ht="14.25" customHeight="1" x14ac:dyDescent="0.15">
      <c r="A202" s="73"/>
      <c r="B202" s="74"/>
      <c r="C202" s="67" t="s">
        <v>89</v>
      </c>
      <c r="D202" s="68"/>
      <c r="E202" s="28">
        <v>280</v>
      </c>
      <c r="F202" s="54">
        <v>207</v>
      </c>
      <c r="G202" s="55">
        <v>44</v>
      </c>
      <c r="H202" s="55">
        <v>16</v>
      </c>
      <c r="I202" s="55">
        <v>6</v>
      </c>
      <c r="J202" s="55">
        <v>1</v>
      </c>
      <c r="K202" s="56">
        <v>6</v>
      </c>
    </row>
    <row r="203" spans="1:11" ht="14.25" customHeight="1" x14ac:dyDescent="0.15">
      <c r="A203" s="75"/>
      <c r="B203" s="76"/>
      <c r="C203" s="69" t="s">
        <v>6</v>
      </c>
      <c r="D203" s="70"/>
      <c r="E203" s="37">
        <v>7</v>
      </c>
      <c r="F203" s="57">
        <v>3</v>
      </c>
      <c r="G203" s="58">
        <v>0</v>
      </c>
      <c r="H203" s="58">
        <v>2</v>
      </c>
      <c r="I203" s="58">
        <v>0</v>
      </c>
      <c r="J203" s="58">
        <v>0</v>
      </c>
      <c r="K203" s="59">
        <v>2</v>
      </c>
    </row>
    <row r="204" spans="1:11" ht="14.25" customHeight="1" x14ac:dyDescent="0.15">
      <c r="A204" s="71" t="s">
        <v>93</v>
      </c>
      <c r="B204" s="72"/>
      <c r="C204" s="77" t="s">
        <v>94</v>
      </c>
      <c r="D204" s="78"/>
      <c r="E204" s="33">
        <v>462</v>
      </c>
      <c r="F204" s="51">
        <v>395</v>
      </c>
      <c r="G204" s="52">
        <v>46</v>
      </c>
      <c r="H204" s="52">
        <v>12</v>
      </c>
      <c r="I204" s="52">
        <v>3</v>
      </c>
      <c r="J204" s="52">
        <v>1</v>
      </c>
      <c r="K204" s="53">
        <v>5</v>
      </c>
    </row>
    <row r="205" spans="1:11" ht="14.25" customHeight="1" x14ac:dyDescent="0.15">
      <c r="A205" s="73"/>
      <c r="B205" s="74"/>
      <c r="C205" s="67" t="s">
        <v>95</v>
      </c>
      <c r="D205" s="68"/>
      <c r="E205" s="28">
        <v>416</v>
      </c>
      <c r="F205" s="54">
        <v>315</v>
      </c>
      <c r="G205" s="55">
        <v>68</v>
      </c>
      <c r="H205" s="55">
        <v>19</v>
      </c>
      <c r="I205" s="55">
        <v>11</v>
      </c>
      <c r="J205" s="55">
        <v>0</v>
      </c>
      <c r="K205" s="56">
        <v>3</v>
      </c>
    </row>
    <row r="206" spans="1:11" ht="14.25" customHeight="1" x14ac:dyDescent="0.15">
      <c r="A206" s="73"/>
      <c r="B206" s="74"/>
      <c r="C206" s="67" t="s">
        <v>96</v>
      </c>
      <c r="D206" s="68"/>
      <c r="E206" s="28">
        <v>20</v>
      </c>
      <c r="F206" s="54">
        <v>11</v>
      </c>
      <c r="G206" s="55">
        <v>6</v>
      </c>
      <c r="H206" s="55">
        <v>2</v>
      </c>
      <c r="I206" s="55">
        <v>1</v>
      </c>
      <c r="J206" s="55">
        <v>0</v>
      </c>
      <c r="K206" s="56">
        <v>0</v>
      </c>
    </row>
    <row r="207" spans="1:11" ht="14.25" customHeight="1" x14ac:dyDescent="0.15">
      <c r="A207" s="73"/>
      <c r="B207" s="74"/>
      <c r="C207" s="67" t="s">
        <v>97</v>
      </c>
      <c r="D207" s="68"/>
      <c r="E207" s="28">
        <v>2</v>
      </c>
      <c r="F207" s="54">
        <v>1</v>
      </c>
      <c r="G207" s="55">
        <v>1</v>
      </c>
      <c r="H207" s="55">
        <v>0</v>
      </c>
      <c r="I207" s="55">
        <v>0</v>
      </c>
      <c r="J207" s="55">
        <v>0</v>
      </c>
      <c r="K207" s="56">
        <v>0</v>
      </c>
    </row>
    <row r="208" spans="1:11" ht="14.25" customHeight="1" x14ac:dyDescent="0.15">
      <c r="A208" s="73"/>
      <c r="B208" s="74"/>
      <c r="C208" s="67" t="s">
        <v>98</v>
      </c>
      <c r="D208" s="68"/>
      <c r="E208" s="28">
        <v>39</v>
      </c>
      <c r="F208" s="54">
        <v>21</v>
      </c>
      <c r="G208" s="55">
        <v>10</v>
      </c>
      <c r="H208" s="55">
        <v>7</v>
      </c>
      <c r="I208" s="55">
        <v>1</v>
      </c>
      <c r="J208" s="55">
        <v>0</v>
      </c>
      <c r="K208" s="56">
        <v>0</v>
      </c>
    </row>
    <row r="209" spans="1:11" ht="14.25" customHeight="1" x14ac:dyDescent="0.15">
      <c r="A209" s="75"/>
      <c r="B209" s="76"/>
      <c r="C209" s="69" t="s">
        <v>6</v>
      </c>
      <c r="D209" s="70"/>
      <c r="E209" s="37">
        <v>9</v>
      </c>
      <c r="F209" s="57">
        <v>4</v>
      </c>
      <c r="G209" s="58">
        <v>1</v>
      </c>
      <c r="H209" s="58">
        <v>2</v>
      </c>
      <c r="I209" s="58">
        <v>0</v>
      </c>
      <c r="J209" s="58">
        <v>0</v>
      </c>
      <c r="K209" s="59">
        <v>2</v>
      </c>
    </row>
    <row r="210" spans="1:11" ht="14.25" customHeight="1" x14ac:dyDescent="0.15">
      <c r="A210" s="71" t="s">
        <v>17</v>
      </c>
      <c r="B210" s="72"/>
      <c r="C210" s="77" t="s">
        <v>59</v>
      </c>
      <c r="D210" s="78"/>
      <c r="E210" s="33">
        <v>436</v>
      </c>
      <c r="F210" s="51">
        <v>371</v>
      </c>
      <c r="G210" s="52">
        <v>44</v>
      </c>
      <c r="H210" s="52">
        <v>15</v>
      </c>
      <c r="I210" s="52">
        <v>4</v>
      </c>
      <c r="J210" s="52">
        <v>0</v>
      </c>
      <c r="K210" s="53">
        <v>2</v>
      </c>
    </row>
    <row r="211" spans="1:11" ht="14.25" customHeight="1" x14ac:dyDescent="0.15">
      <c r="A211" s="73"/>
      <c r="B211" s="74"/>
      <c r="C211" s="67" t="s">
        <v>60</v>
      </c>
      <c r="D211" s="68"/>
      <c r="E211" s="28">
        <v>380</v>
      </c>
      <c r="F211" s="54">
        <v>292</v>
      </c>
      <c r="G211" s="55">
        <v>60</v>
      </c>
      <c r="H211" s="55">
        <v>17</v>
      </c>
      <c r="I211" s="55">
        <v>7</v>
      </c>
      <c r="J211" s="55">
        <v>1</v>
      </c>
      <c r="K211" s="56">
        <v>3</v>
      </c>
    </row>
    <row r="212" spans="1:11" ht="14.25" customHeight="1" x14ac:dyDescent="0.15">
      <c r="A212" s="73"/>
      <c r="B212" s="74"/>
      <c r="C212" s="67" t="s">
        <v>61</v>
      </c>
      <c r="D212" s="68"/>
      <c r="E212" s="28">
        <v>94</v>
      </c>
      <c r="F212" s="54">
        <v>65</v>
      </c>
      <c r="G212" s="55">
        <v>17</v>
      </c>
      <c r="H212" s="55">
        <v>7</v>
      </c>
      <c r="I212" s="55">
        <v>4</v>
      </c>
      <c r="J212" s="55">
        <v>0</v>
      </c>
      <c r="K212" s="56">
        <v>1</v>
      </c>
    </row>
    <row r="213" spans="1:11" ht="14.25" customHeight="1" x14ac:dyDescent="0.15">
      <c r="A213" s="73"/>
      <c r="B213" s="74"/>
      <c r="C213" s="67" t="s">
        <v>62</v>
      </c>
      <c r="D213" s="68"/>
      <c r="E213" s="28">
        <v>22</v>
      </c>
      <c r="F213" s="54">
        <v>10</v>
      </c>
      <c r="G213" s="55">
        <v>7</v>
      </c>
      <c r="H213" s="55">
        <v>3</v>
      </c>
      <c r="I213" s="55">
        <v>1</v>
      </c>
      <c r="J213" s="55">
        <v>0</v>
      </c>
      <c r="K213" s="56">
        <v>1</v>
      </c>
    </row>
    <row r="214" spans="1:11" ht="14.25" customHeight="1" x14ac:dyDescent="0.15">
      <c r="A214" s="73"/>
      <c r="B214" s="74"/>
      <c r="C214" s="67" t="s">
        <v>63</v>
      </c>
      <c r="D214" s="68"/>
      <c r="E214" s="28">
        <v>8</v>
      </c>
      <c r="F214" s="54">
        <v>5</v>
      </c>
      <c r="G214" s="55">
        <v>3</v>
      </c>
      <c r="H214" s="55">
        <v>0</v>
      </c>
      <c r="I214" s="55">
        <v>0</v>
      </c>
      <c r="J214" s="55">
        <v>0</v>
      </c>
      <c r="K214" s="56">
        <v>0</v>
      </c>
    </row>
    <row r="215" spans="1:11" ht="14.25" customHeight="1" x14ac:dyDescent="0.15">
      <c r="A215" s="75"/>
      <c r="B215" s="76"/>
      <c r="C215" s="69" t="s">
        <v>6</v>
      </c>
      <c r="D215" s="70"/>
      <c r="E215" s="37">
        <v>8</v>
      </c>
      <c r="F215" s="57">
        <v>4</v>
      </c>
      <c r="G215" s="58">
        <v>1</v>
      </c>
      <c r="H215" s="58">
        <v>0</v>
      </c>
      <c r="I215" s="58">
        <v>0</v>
      </c>
      <c r="J215" s="58">
        <v>0</v>
      </c>
      <c r="K215" s="59">
        <v>3</v>
      </c>
    </row>
    <row r="216" spans="1:11" ht="14.25" customHeight="1" x14ac:dyDescent="0.15">
      <c r="A216" s="71" t="s">
        <v>18</v>
      </c>
      <c r="B216" s="72"/>
      <c r="C216" s="77" t="s">
        <v>64</v>
      </c>
      <c r="D216" s="78"/>
      <c r="E216" s="33">
        <v>355</v>
      </c>
      <c r="F216" s="51">
        <v>305</v>
      </c>
      <c r="G216" s="52">
        <v>33</v>
      </c>
      <c r="H216" s="52">
        <v>11</v>
      </c>
      <c r="I216" s="52">
        <v>3</v>
      </c>
      <c r="J216" s="52">
        <v>0</v>
      </c>
      <c r="K216" s="53">
        <v>3</v>
      </c>
    </row>
    <row r="217" spans="1:11" ht="14.25" customHeight="1" x14ac:dyDescent="0.15">
      <c r="A217" s="73"/>
      <c r="B217" s="74"/>
      <c r="C217" s="67" t="s">
        <v>65</v>
      </c>
      <c r="D217" s="68"/>
      <c r="E217" s="28">
        <v>393</v>
      </c>
      <c r="F217" s="54">
        <v>308</v>
      </c>
      <c r="G217" s="55">
        <v>63</v>
      </c>
      <c r="H217" s="55">
        <v>14</v>
      </c>
      <c r="I217" s="55">
        <v>6</v>
      </c>
      <c r="J217" s="55">
        <v>1</v>
      </c>
      <c r="K217" s="56">
        <v>1</v>
      </c>
    </row>
    <row r="218" spans="1:11" ht="14.25" customHeight="1" x14ac:dyDescent="0.15">
      <c r="A218" s="73"/>
      <c r="B218" s="74"/>
      <c r="C218" s="67" t="s">
        <v>61</v>
      </c>
      <c r="D218" s="68"/>
      <c r="E218" s="28">
        <v>158</v>
      </c>
      <c r="F218" s="54">
        <v>109</v>
      </c>
      <c r="G218" s="55">
        <v>25</v>
      </c>
      <c r="H218" s="55">
        <v>15</v>
      </c>
      <c r="I218" s="55">
        <v>6</v>
      </c>
      <c r="J218" s="55">
        <v>0</v>
      </c>
      <c r="K218" s="56">
        <v>3</v>
      </c>
    </row>
    <row r="219" spans="1:11" ht="14.25" customHeight="1" x14ac:dyDescent="0.15">
      <c r="A219" s="73"/>
      <c r="B219" s="74"/>
      <c r="C219" s="67" t="s">
        <v>66</v>
      </c>
      <c r="D219" s="68"/>
      <c r="E219" s="28">
        <v>20</v>
      </c>
      <c r="F219" s="54">
        <v>13</v>
      </c>
      <c r="G219" s="55">
        <v>4</v>
      </c>
      <c r="H219" s="55">
        <v>2</v>
      </c>
      <c r="I219" s="55">
        <v>1</v>
      </c>
      <c r="J219" s="55">
        <v>0</v>
      </c>
      <c r="K219" s="56">
        <v>0</v>
      </c>
    </row>
    <row r="220" spans="1:11" ht="14.25" customHeight="1" x14ac:dyDescent="0.15">
      <c r="A220" s="73"/>
      <c r="B220" s="74"/>
      <c r="C220" s="67" t="s">
        <v>67</v>
      </c>
      <c r="D220" s="68"/>
      <c r="E220" s="28">
        <v>14</v>
      </c>
      <c r="F220" s="54">
        <v>8</v>
      </c>
      <c r="G220" s="55">
        <v>6</v>
      </c>
      <c r="H220" s="55">
        <v>0</v>
      </c>
      <c r="I220" s="55">
        <v>0</v>
      </c>
      <c r="J220" s="55">
        <v>0</v>
      </c>
      <c r="K220" s="56">
        <v>0</v>
      </c>
    </row>
    <row r="221" spans="1:11" ht="14.25" customHeight="1" x14ac:dyDescent="0.15">
      <c r="A221" s="75"/>
      <c r="B221" s="76"/>
      <c r="C221" s="69" t="s">
        <v>6</v>
      </c>
      <c r="D221" s="70"/>
      <c r="E221" s="37">
        <v>8</v>
      </c>
      <c r="F221" s="57">
        <v>4</v>
      </c>
      <c r="G221" s="58">
        <v>1</v>
      </c>
      <c r="H221" s="58">
        <v>0</v>
      </c>
      <c r="I221" s="58">
        <v>0</v>
      </c>
      <c r="J221" s="58">
        <v>0</v>
      </c>
      <c r="K221" s="59">
        <v>3</v>
      </c>
    </row>
    <row r="222" spans="1:11" ht="14.25" customHeight="1" x14ac:dyDescent="0.15">
      <c r="A222" s="79" t="s">
        <v>99</v>
      </c>
      <c r="B222" s="80"/>
      <c r="C222" s="77" t="s">
        <v>100</v>
      </c>
      <c r="D222" s="78"/>
      <c r="E222" s="33">
        <v>414</v>
      </c>
      <c r="F222" s="51">
        <v>325</v>
      </c>
      <c r="G222" s="52">
        <v>57</v>
      </c>
      <c r="H222" s="52">
        <v>20</v>
      </c>
      <c r="I222" s="52">
        <v>4</v>
      </c>
      <c r="J222" s="52">
        <v>1</v>
      </c>
      <c r="K222" s="53">
        <v>7</v>
      </c>
    </row>
    <row r="223" spans="1:11" ht="14.25" customHeight="1" x14ac:dyDescent="0.15">
      <c r="A223" s="81"/>
      <c r="B223" s="82"/>
      <c r="C223" s="67" t="s">
        <v>101</v>
      </c>
      <c r="D223" s="68"/>
      <c r="E223" s="28">
        <v>34</v>
      </c>
      <c r="F223" s="54">
        <v>26</v>
      </c>
      <c r="G223" s="55">
        <v>4</v>
      </c>
      <c r="H223" s="55">
        <v>1</v>
      </c>
      <c r="I223" s="55">
        <v>3</v>
      </c>
      <c r="J223" s="55">
        <v>0</v>
      </c>
      <c r="K223" s="56">
        <v>0</v>
      </c>
    </row>
    <row r="224" spans="1:11" ht="14.25" customHeight="1" x14ac:dyDescent="0.15">
      <c r="A224" s="81"/>
      <c r="B224" s="82"/>
      <c r="C224" s="67" t="s">
        <v>102</v>
      </c>
      <c r="D224" s="68"/>
      <c r="E224" s="28">
        <v>373</v>
      </c>
      <c r="F224" s="54">
        <v>296</v>
      </c>
      <c r="G224" s="55">
        <v>55</v>
      </c>
      <c r="H224" s="55">
        <v>13</v>
      </c>
      <c r="I224" s="55">
        <v>7</v>
      </c>
      <c r="J224" s="55">
        <v>0</v>
      </c>
      <c r="K224" s="56">
        <v>2</v>
      </c>
    </row>
    <row r="225" spans="1:11" ht="14.25" customHeight="1" x14ac:dyDescent="0.15">
      <c r="A225" s="81"/>
      <c r="B225" s="82"/>
      <c r="C225" s="67" t="s">
        <v>98</v>
      </c>
      <c r="D225" s="68"/>
      <c r="E225" s="28">
        <v>116</v>
      </c>
      <c r="F225" s="54">
        <v>91</v>
      </c>
      <c r="G225" s="55">
        <v>16</v>
      </c>
      <c r="H225" s="55">
        <v>7</v>
      </c>
      <c r="I225" s="55">
        <v>2</v>
      </c>
      <c r="J225" s="55">
        <v>0</v>
      </c>
      <c r="K225" s="56">
        <v>0</v>
      </c>
    </row>
    <row r="226" spans="1:11" ht="14.25" customHeight="1" x14ac:dyDescent="0.15">
      <c r="A226" s="83"/>
      <c r="B226" s="84"/>
      <c r="C226" s="69" t="s">
        <v>6</v>
      </c>
      <c r="D226" s="70"/>
      <c r="E226" s="37">
        <v>11</v>
      </c>
      <c r="F226" s="57">
        <v>9</v>
      </c>
      <c r="G226" s="58">
        <v>0</v>
      </c>
      <c r="H226" s="58">
        <v>1</v>
      </c>
      <c r="I226" s="58">
        <v>0</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872" priority="6">
      <formula>AND(F7=0,#REF!&gt;0,#REF!&lt;&gt;"")</formula>
    </cfRule>
  </conditionalFormatting>
  <conditionalFormatting sqref="F4:K115 F118:K226">
    <cfRule type="expression" dxfId="871" priority="7">
      <formula>#REF!=""</formula>
    </cfRule>
    <cfRule type="expression" dxfId="870" priority="8">
      <formula>#REF!=""</formula>
    </cfRule>
  </conditionalFormatting>
  <conditionalFormatting sqref="F7:K115">
    <cfRule type="cellIs" priority="1" stopIfTrue="1" operator="equal">
      <formula>"-"</formula>
    </cfRule>
    <cfRule type="cellIs" dxfId="869" priority="2" operator="greaterThan">
      <formula>100</formula>
    </cfRule>
  </conditionalFormatting>
  <conditionalFormatting sqref="G7:J7 F4:J6">
    <cfRule type="expression" dxfId="868" priority="9">
      <formula>AND(F4=0,M4&gt;0,M4&lt;&gt;"")</formula>
    </cfRule>
  </conditionalFormatting>
  <conditionalFormatting sqref="H8:H115">
    <cfRule type="expression" dxfId="867" priority="4">
      <formula>AND(H8=0,#REF!&gt;0,#REF!&lt;&gt;"")</formula>
    </cfRule>
  </conditionalFormatting>
  <conditionalFormatting sqref="I8:J115 H118:J226">
    <cfRule type="expression" dxfId="866" priority="10">
      <formula>AND(H8=0,#REF!&gt;0,#REF!&lt;&gt;"")</formula>
    </cfRule>
  </conditionalFormatting>
  <conditionalFormatting sqref="K4:K115 K118:K226">
    <cfRule type="expression" dxfId="865" priority="16">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8" width="7.5703125" style="5" customWidth="1"/>
    <col min="9" max="9" width="2.28515625" style="5" customWidth="1"/>
    <col min="10" max="21" width="2.7109375" style="5" customWidth="1"/>
    <col min="22" max="26" width="9.140625" style="5" customWidth="1"/>
    <col min="27" max="16384" width="9.140625" style="5"/>
  </cols>
  <sheetData>
    <row r="1" spans="1:42" ht="20.100000000000001" customHeight="1" x14ac:dyDescent="0.15">
      <c r="A1" s="102"/>
      <c r="B1" s="102"/>
      <c r="C1" s="102"/>
      <c r="D1" s="102"/>
      <c r="E1" s="102"/>
      <c r="F1" s="102"/>
      <c r="G1" s="102"/>
      <c r="H1" s="102"/>
    </row>
    <row r="2" spans="1:42" ht="23.25" customHeight="1" x14ac:dyDescent="0.15">
      <c r="A2" s="103" t="s">
        <v>374</v>
      </c>
      <c r="B2" s="103"/>
      <c r="C2" s="103"/>
      <c r="D2" s="103"/>
      <c r="E2" s="103"/>
      <c r="F2" s="103"/>
      <c r="G2" s="103"/>
      <c r="H2" s="103"/>
    </row>
    <row r="3" spans="1:42" ht="23.25" customHeight="1" x14ac:dyDescent="0.15">
      <c r="A3" s="104"/>
      <c r="B3" s="104"/>
      <c r="C3" s="104"/>
      <c r="D3" s="104"/>
      <c r="E3" s="104"/>
      <c r="F3" s="104"/>
      <c r="G3" s="104"/>
      <c r="H3" s="104"/>
    </row>
    <row r="4" spans="1:42" ht="3.75" customHeight="1" x14ac:dyDescent="0.15">
      <c r="A4" s="8"/>
      <c r="B4" s="9"/>
      <c r="C4" s="10"/>
      <c r="D4" s="10"/>
      <c r="E4" s="11"/>
      <c r="F4" s="12"/>
      <c r="G4" s="13"/>
      <c r="H4" s="14"/>
    </row>
    <row r="5" spans="1:42" ht="159.75" customHeight="1" x14ac:dyDescent="0.15">
      <c r="A5" s="15"/>
      <c r="B5" s="105"/>
      <c r="C5" s="105"/>
      <c r="D5" s="16"/>
      <c r="E5" s="17" t="s">
        <v>1</v>
      </c>
      <c r="F5" s="18" t="s">
        <v>375</v>
      </c>
      <c r="G5" s="19" t="s">
        <v>376</v>
      </c>
      <c r="H5" s="20" t="s">
        <v>3</v>
      </c>
    </row>
    <row r="6" spans="1:42" ht="3.95" customHeight="1" x14ac:dyDescent="0.15">
      <c r="A6" s="21"/>
      <c r="B6" s="22"/>
      <c r="C6" s="7"/>
      <c r="D6" s="7"/>
      <c r="E6" s="23"/>
      <c r="F6" s="24"/>
      <c r="G6" s="25"/>
      <c r="H6" s="26"/>
    </row>
    <row r="7" spans="1:42" ht="14.25" customHeight="1" x14ac:dyDescent="0.15">
      <c r="A7" s="8"/>
      <c r="B7" s="95" t="s">
        <v>2</v>
      </c>
      <c r="C7" s="95"/>
      <c r="D7" s="27"/>
      <c r="E7" s="28">
        <f t="shared" ref="E7:E32" si="0">E118</f>
        <v>948</v>
      </c>
      <c r="F7" s="29">
        <f t="shared" ref="F7:H26" si="1">IFERROR(ROUND(F118/$E7*100,1),"-")</f>
        <v>25.9</v>
      </c>
      <c r="G7" s="30">
        <f t="shared" si="1"/>
        <v>72.8</v>
      </c>
      <c r="H7" s="31">
        <f t="shared" si="1"/>
        <v>1.3</v>
      </c>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25.4</v>
      </c>
      <c r="G8" s="35">
        <f t="shared" si="1"/>
        <v>74.099999999999994</v>
      </c>
      <c r="H8" s="36">
        <f t="shared" si="1"/>
        <v>0.5</v>
      </c>
    </row>
    <row r="9" spans="1:42" ht="14.25" customHeight="1" x14ac:dyDescent="0.15">
      <c r="A9" s="98"/>
      <c r="B9" s="99"/>
      <c r="C9" s="67" t="s">
        <v>8</v>
      </c>
      <c r="D9" s="68"/>
      <c r="E9" s="28">
        <f t="shared" si="0"/>
        <v>531</v>
      </c>
      <c r="F9" s="29">
        <f t="shared" si="1"/>
        <v>26.9</v>
      </c>
      <c r="G9" s="30">
        <f t="shared" si="1"/>
        <v>71.400000000000006</v>
      </c>
      <c r="H9" s="31">
        <f t="shared" si="1"/>
        <v>1.7</v>
      </c>
    </row>
    <row r="10" spans="1:42" ht="14.25" customHeight="1" x14ac:dyDescent="0.15">
      <c r="A10" s="98"/>
      <c r="B10" s="99"/>
      <c r="C10" s="67" t="s">
        <v>13</v>
      </c>
      <c r="D10" s="68"/>
      <c r="E10" s="28">
        <f t="shared" si="0"/>
        <v>0</v>
      </c>
      <c r="F10" s="29" t="str">
        <f t="shared" si="1"/>
        <v>-</v>
      </c>
      <c r="G10" s="30" t="str">
        <f t="shared" si="1"/>
        <v>-</v>
      </c>
      <c r="H10" s="31" t="str">
        <f t="shared" si="1"/>
        <v>-</v>
      </c>
    </row>
    <row r="11" spans="1:42" ht="14.25" customHeight="1" x14ac:dyDescent="0.15">
      <c r="A11" s="98"/>
      <c r="B11" s="99"/>
      <c r="C11" s="67" t="s">
        <v>14</v>
      </c>
      <c r="D11" s="68"/>
      <c r="E11" s="28">
        <f t="shared" si="0"/>
        <v>12</v>
      </c>
      <c r="F11" s="29">
        <f t="shared" si="1"/>
        <v>16.7</v>
      </c>
      <c r="G11" s="30">
        <f t="shared" si="1"/>
        <v>83.3</v>
      </c>
      <c r="H11" s="31">
        <f t="shared" si="1"/>
        <v>0</v>
      </c>
    </row>
    <row r="12" spans="1:42" ht="14.25" customHeight="1" x14ac:dyDescent="0.15">
      <c r="A12" s="100"/>
      <c r="B12" s="101"/>
      <c r="C12" s="69" t="s">
        <v>3</v>
      </c>
      <c r="D12" s="70"/>
      <c r="E12" s="37">
        <f t="shared" si="0"/>
        <v>7</v>
      </c>
      <c r="F12" s="38">
        <f t="shared" si="1"/>
        <v>0</v>
      </c>
      <c r="G12" s="39">
        <f t="shared" si="1"/>
        <v>85.7</v>
      </c>
      <c r="H12" s="40">
        <f t="shared" si="1"/>
        <v>14.3</v>
      </c>
    </row>
    <row r="13" spans="1:42" ht="14.25" customHeight="1" x14ac:dyDescent="0.15">
      <c r="A13" s="89" t="s">
        <v>12</v>
      </c>
      <c r="B13" s="90"/>
      <c r="C13" s="77" t="s">
        <v>19</v>
      </c>
      <c r="D13" s="78"/>
      <c r="E13" s="33">
        <f t="shared" si="0"/>
        <v>7</v>
      </c>
      <c r="F13" s="34">
        <f t="shared" si="1"/>
        <v>42.9</v>
      </c>
      <c r="G13" s="35">
        <f t="shared" si="1"/>
        <v>57.1</v>
      </c>
      <c r="H13" s="36">
        <f t="shared" si="1"/>
        <v>0</v>
      </c>
    </row>
    <row r="14" spans="1:42" ht="14.25" customHeight="1" x14ac:dyDescent="0.15">
      <c r="A14" s="91"/>
      <c r="B14" s="92"/>
      <c r="C14" s="67" t="s">
        <v>20</v>
      </c>
      <c r="D14" s="68"/>
      <c r="E14" s="28">
        <f t="shared" si="0"/>
        <v>81</v>
      </c>
      <c r="F14" s="29">
        <f t="shared" si="1"/>
        <v>16</v>
      </c>
      <c r="G14" s="30">
        <f t="shared" si="1"/>
        <v>81.5</v>
      </c>
      <c r="H14" s="31">
        <f t="shared" si="1"/>
        <v>2.5</v>
      </c>
    </row>
    <row r="15" spans="1:42" ht="14.25" customHeight="1" x14ac:dyDescent="0.15">
      <c r="A15" s="91"/>
      <c r="B15" s="92"/>
      <c r="C15" s="67" t="s">
        <v>21</v>
      </c>
      <c r="D15" s="68"/>
      <c r="E15" s="28">
        <f t="shared" si="0"/>
        <v>160</v>
      </c>
      <c r="F15" s="29">
        <f t="shared" si="1"/>
        <v>25</v>
      </c>
      <c r="G15" s="30">
        <f t="shared" si="1"/>
        <v>73.099999999999994</v>
      </c>
      <c r="H15" s="31">
        <f t="shared" si="1"/>
        <v>1.9</v>
      </c>
    </row>
    <row r="16" spans="1:42" ht="14.25" customHeight="1" x14ac:dyDescent="0.15">
      <c r="A16" s="91"/>
      <c r="B16" s="92"/>
      <c r="C16" s="67" t="s">
        <v>22</v>
      </c>
      <c r="D16" s="68"/>
      <c r="E16" s="28">
        <f t="shared" si="0"/>
        <v>210</v>
      </c>
      <c r="F16" s="29">
        <f t="shared" si="1"/>
        <v>25.7</v>
      </c>
      <c r="G16" s="30">
        <f t="shared" si="1"/>
        <v>72.400000000000006</v>
      </c>
      <c r="H16" s="31">
        <f t="shared" si="1"/>
        <v>1.9</v>
      </c>
    </row>
    <row r="17" spans="1:8" ht="14.25" customHeight="1" x14ac:dyDescent="0.15">
      <c r="A17" s="91"/>
      <c r="B17" s="92"/>
      <c r="C17" s="67" t="s">
        <v>23</v>
      </c>
      <c r="D17" s="68"/>
      <c r="E17" s="28">
        <f t="shared" si="0"/>
        <v>183</v>
      </c>
      <c r="F17" s="29">
        <f t="shared" si="1"/>
        <v>23</v>
      </c>
      <c r="G17" s="30">
        <f t="shared" si="1"/>
        <v>76.5</v>
      </c>
      <c r="H17" s="31">
        <f t="shared" si="1"/>
        <v>0.5</v>
      </c>
    </row>
    <row r="18" spans="1:8" ht="14.25" customHeight="1" x14ac:dyDescent="0.15">
      <c r="A18" s="91"/>
      <c r="B18" s="92"/>
      <c r="C18" s="67" t="s">
        <v>24</v>
      </c>
      <c r="D18" s="68"/>
      <c r="E18" s="28">
        <f t="shared" si="0"/>
        <v>154</v>
      </c>
      <c r="F18" s="29">
        <f t="shared" si="1"/>
        <v>27.9</v>
      </c>
      <c r="G18" s="30">
        <f t="shared" si="1"/>
        <v>71.400000000000006</v>
      </c>
      <c r="H18" s="31">
        <f t="shared" si="1"/>
        <v>0.6</v>
      </c>
    </row>
    <row r="19" spans="1:8" ht="14.25" customHeight="1" x14ac:dyDescent="0.15">
      <c r="A19" s="91"/>
      <c r="B19" s="92"/>
      <c r="C19" s="67" t="s">
        <v>25</v>
      </c>
      <c r="D19" s="68"/>
      <c r="E19" s="28">
        <f t="shared" si="0"/>
        <v>143</v>
      </c>
      <c r="F19" s="29">
        <f t="shared" si="1"/>
        <v>34.299999999999997</v>
      </c>
      <c r="G19" s="30">
        <f t="shared" si="1"/>
        <v>65.7</v>
      </c>
      <c r="H19" s="31">
        <f t="shared" si="1"/>
        <v>0</v>
      </c>
    </row>
    <row r="20" spans="1:8" ht="14.25" customHeight="1" x14ac:dyDescent="0.15">
      <c r="A20" s="91"/>
      <c r="B20" s="92"/>
      <c r="C20" s="67" t="s">
        <v>26</v>
      </c>
      <c r="D20" s="68"/>
      <c r="E20" s="28">
        <f t="shared" si="0"/>
        <v>3</v>
      </c>
      <c r="F20" s="29">
        <f t="shared" si="1"/>
        <v>66.7</v>
      </c>
      <c r="G20" s="30">
        <f t="shared" si="1"/>
        <v>33.299999999999997</v>
      </c>
      <c r="H20" s="31">
        <f t="shared" si="1"/>
        <v>0</v>
      </c>
    </row>
    <row r="21" spans="1:8" ht="14.25" customHeight="1" x14ac:dyDescent="0.15">
      <c r="A21" s="93"/>
      <c r="B21" s="94"/>
      <c r="C21" s="69" t="s">
        <v>6</v>
      </c>
      <c r="D21" s="70"/>
      <c r="E21" s="37">
        <f t="shared" si="0"/>
        <v>7</v>
      </c>
      <c r="F21" s="38">
        <f t="shared" si="1"/>
        <v>0</v>
      </c>
      <c r="G21" s="39">
        <f t="shared" si="1"/>
        <v>85.7</v>
      </c>
      <c r="H21" s="40">
        <f t="shared" si="1"/>
        <v>14.3</v>
      </c>
    </row>
    <row r="22" spans="1:8" ht="14.25" customHeight="1" x14ac:dyDescent="0.15">
      <c r="A22" s="71" t="s">
        <v>70</v>
      </c>
      <c r="B22" s="72"/>
      <c r="C22" s="86" t="s">
        <v>7</v>
      </c>
      <c r="D22" s="41" t="s">
        <v>71</v>
      </c>
      <c r="E22" s="33">
        <f t="shared" si="0"/>
        <v>34</v>
      </c>
      <c r="F22" s="34">
        <f t="shared" si="1"/>
        <v>23.5</v>
      </c>
      <c r="G22" s="35">
        <f t="shared" si="1"/>
        <v>76.5</v>
      </c>
      <c r="H22" s="36">
        <f t="shared" si="1"/>
        <v>0</v>
      </c>
    </row>
    <row r="23" spans="1:8" ht="14.25" customHeight="1" x14ac:dyDescent="0.15">
      <c r="A23" s="73"/>
      <c r="B23" s="74"/>
      <c r="C23" s="87"/>
      <c r="D23" s="42" t="s">
        <v>21</v>
      </c>
      <c r="E23" s="28">
        <f t="shared" si="0"/>
        <v>66</v>
      </c>
      <c r="F23" s="29">
        <f t="shared" si="1"/>
        <v>24.2</v>
      </c>
      <c r="G23" s="30">
        <f t="shared" si="1"/>
        <v>74.2</v>
      </c>
      <c r="H23" s="31">
        <f t="shared" si="1"/>
        <v>1.5</v>
      </c>
    </row>
    <row r="24" spans="1:8" ht="14.25" customHeight="1" x14ac:dyDescent="0.15">
      <c r="A24" s="73"/>
      <c r="B24" s="74"/>
      <c r="C24" s="87"/>
      <c r="D24" s="42" t="s">
        <v>22</v>
      </c>
      <c r="E24" s="28">
        <f t="shared" si="0"/>
        <v>85</v>
      </c>
      <c r="F24" s="29">
        <f t="shared" si="1"/>
        <v>24.7</v>
      </c>
      <c r="G24" s="30">
        <f t="shared" si="1"/>
        <v>74.099999999999994</v>
      </c>
      <c r="H24" s="31">
        <f t="shared" si="1"/>
        <v>1.2</v>
      </c>
    </row>
    <row r="25" spans="1:8" ht="14.25" customHeight="1" x14ac:dyDescent="0.15">
      <c r="A25" s="73"/>
      <c r="B25" s="74"/>
      <c r="C25" s="87"/>
      <c r="D25" s="42" t="s">
        <v>23</v>
      </c>
      <c r="E25" s="28">
        <f t="shared" si="0"/>
        <v>81</v>
      </c>
      <c r="F25" s="29">
        <f t="shared" si="1"/>
        <v>23.5</v>
      </c>
      <c r="G25" s="30">
        <f t="shared" si="1"/>
        <v>76.5</v>
      </c>
      <c r="H25" s="31">
        <f t="shared" si="1"/>
        <v>0</v>
      </c>
    </row>
    <row r="26" spans="1:8" ht="14.25" customHeight="1" x14ac:dyDescent="0.15">
      <c r="A26" s="73"/>
      <c r="B26" s="74"/>
      <c r="C26" s="87"/>
      <c r="D26" s="42" t="s">
        <v>24</v>
      </c>
      <c r="E26" s="28">
        <f t="shared" si="0"/>
        <v>69</v>
      </c>
      <c r="F26" s="29">
        <f t="shared" si="1"/>
        <v>21.7</v>
      </c>
      <c r="G26" s="30">
        <f t="shared" si="1"/>
        <v>78.3</v>
      </c>
      <c r="H26" s="31">
        <f t="shared" si="1"/>
        <v>0</v>
      </c>
    </row>
    <row r="27" spans="1:8" ht="14.25" customHeight="1" x14ac:dyDescent="0.15">
      <c r="A27" s="73"/>
      <c r="B27" s="74"/>
      <c r="C27" s="88"/>
      <c r="D27" s="42" t="s">
        <v>91</v>
      </c>
      <c r="E27" s="37">
        <f t="shared" si="0"/>
        <v>63</v>
      </c>
      <c r="F27" s="38">
        <f t="shared" ref="F27:H46" si="2">IFERROR(ROUND(F138/$E27*100,1),"-")</f>
        <v>34.9</v>
      </c>
      <c r="G27" s="39">
        <f t="shared" si="2"/>
        <v>65.099999999999994</v>
      </c>
      <c r="H27" s="40">
        <f t="shared" si="2"/>
        <v>0</v>
      </c>
    </row>
    <row r="28" spans="1:8" ht="14.25" customHeight="1" x14ac:dyDescent="0.15">
      <c r="A28" s="73"/>
      <c r="B28" s="74"/>
      <c r="C28" s="86" t="s">
        <v>8</v>
      </c>
      <c r="D28" s="41" t="s">
        <v>71</v>
      </c>
      <c r="E28" s="33">
        <f t="shared" si="0"/>
        <v>52</v>
      </c>
      <c r="F28" s="34">
        <f t="shared" si="2"/>
        <v>15.4</v>
      </c>
      <c r="G28" s="35">
        <f t="shared" si="2"/>
        <v>80.8</v>
      </c>
      <c r="H28" s="36">
        <f t="shared" si="2"/>
        <v>3.8</v>
      </c>
    </row>
    <row r="29" spans="1:8" ht="14.25" customHeight="1" x14ac:dyDescent="0.15">
      <c r="A29" s="73"/>
      <c r="B29" s="74"/>
      <c r="C29" s="87"/>
      <c r="D29" s="42" t="s">
        <v>21</v>
      </c>
      <c r="E29" s="28">
        <f t="shared" si="0"/>
        <v>92</v>
      </c>
      <c r="F29" s="29">
        <f t="shared" si="2"/>
        <v>23.9</v>
      </c>
      <c r="G29" s="30">
        <f t="shared" si="2"/>
        <v>73.900000000000006</v>
      </c>
      <c r="H29" s="31">
        <f t="shared" si="2"/>
        <v>2.2000000000000002</v>
      </c>
    </row>
    <row r="30" spans="1:8" ht="14.25" customHeight="1" x14ac:dyDescent="0.15">
      <c r="A30" s="73"/>
      <c r="B30" s="74"/>
      <c r="C30" s="87"/>
      <c r="D30" s="42" t="s">
        <v>22</v>
      </c>
      <c r="E30" s="28">
        <f t="shared" si="0"/>
        <v>122</v>
      </c>
      <c r="F30" s="29">
        <f t="shared" si="2"/>
        <v>27</v>
      </c>
      <c r="G30" s="30">
        <f t="shared" si="2"/>
        <v>70.5</v>
      </c>
      <c r="H30" s="31">
        <f t="shared" si="2"/>
        <v>2.5</v>
      </c>
    </row>
    <row r="31" spans="1:8" ht="14.25" customHeight="1" x14ac:dyDescent="0.15">
      <c r="A31" s="73"/>
      <c r="B31" s="74"/>
      <c r="C31" s="87"/>
      <c r="D31" s="42" t="s">
        <v>23</v>
      </c>
      <c r="E31" s="28">
        <f t="shared" si="0"/>
        <v>97</v>
      </c>
      <c r="F31" s="29">
        <f t="shared" si="2"/>
        <v>23.7</v>
      </c>
      <c r="G31" s="30">
        <f t="shared" si="2"/>
        <v>75.3</v>
      </c>
      <c r="H31" s="31">
        <f t="shared" si="2"/>
        <v>1</v>
      </c>
    </row>
    <row r="32" spans="1:8" ht="14.25" customHeight="1" x14ac:dyDescent="0.15">
      <c r="A32" s="73"/>
      <c r="B32" s="74"/>
      <c r="C32" s="87"/>
      <c r="D32" s="42" t="s">
        <v>24</v>
      </c>
      <c r="E32" s="28">
        <f t="shared" si="0"/>
        <v>85</v>
      </c>
      <c r="F32" s="29">
        <f t="shared" si="2"/>
        <v>32.9</v>
      </c>
      <c r="G32" s="30">
        <f t="shared" si="2"/>
        <v>65.900000000000006</v>
      </c>
      <c r="H32" s="31">
        <f t="shared" si="2"/>
        <v>1.2</v>
      </c>
    </row>
    <row r="33" spans="1:8" ht="14.25" customHeight="1" x14ac:dyDescent="0.15">
      <c r="A33" s="73"/>
      <c r="B33" s="74"/>
      <c r="C33" s="88"/>
      <c r="D33" s="42" t="s">
        <v>91</v>
      </c>
      <c r="E33" s="37">
        <f t="shared" ref="E33:E49" si="3">E144</f>
        <v>83</v>
      </c>
      <c r="F33" s="38">
        <f t="shared" si="2"/>
        <v>34.9</v>
      </c>
      <c r="G33" s="39">
        <f t="shared" si="2"/>
        <v>65.099999999999994</v>
      </c>
      <c r="H33" s="40">
        <f t="shared" si="2"/>
        <v>0</v>
      </c>
    </row>
    <row r="34" spans="1:8" ht="14.25" customHeight="1" x14ac:dyDescent="0.15">
      <c r="A34" s="89" t="s">
        <v>10</v>
      </c>
      <c r="B34" s="90"/>
      <c r="C34" s="77" t="s">
        <v>27</v>
      </c>
      <c r="D34" s="78"/>
      <c r="E34" s="33">
        <f t="shared" si="3"/>
        <v>446</v>
      </c>
      <c r="F34" s="34">
        <f t="shared" si="2"/>
        <v>21.1</v>
      </c>
      <c r="G34" s="35">
        <f t="shared" si="2"/>
        <v>77.400000000000006</v>
      </c>
      <c r="H34" s="36">
        <f t="shared" si="2"/>
        <v>1.6</v>
      </c>
    </row>
    <row r="35" spans="1:8" ht="14.25" customHeight="1" x14ac:dyDescent="0.15">
      <c r="A35" s="91"/>
      <c r="B35" s="92"/>
      <c r="C35" s="67" t="s">
        <v>28</v>
      </c>
      <c r="D35" s="68"/>
      <c r="E35" s="28">
        <f t="shared" si="3"/>
        <v>77</v>
      </c>
      <c r="F35" s="29">
        <f t="shared" si="2"/>
        <v>29.9</v>
      </c>
      <c r="G35" s="30">
        <f t="shared" si="2"/>
        <v>68.8</v>
      </c>
      <c r="H35" s="31">
        <f t="shared" si="2"/>
        <v>1.3</v>
      </c>
    </row>
    <row r="36" spans="1:8" ht="14.25" customHeight="1" x14ac:dyDescent="0.15">
      <c r="A36" s="91"/>
      <c r="B36" s="92"/>
      <c r="C36" s="67" t="s">
        <v>29</v>
      </c>
      <c r="D36" s="68"/>
      <c r="E36" s="28">
        <f t="shared" si="3"/>
        <v>47</v>
      </c>
      <c r="F36" s="29">
        <f t="shared" si="2"/>
        <v>21.3</v>
      </c>
      <c r="G36" s="30">
        <f t="shared" si="2"/>
        <v>78.7</v>
      </c>
      <c r="H36" s="31">
        <f t="shared" si="2"/>
        <v>0</v>
      </c>
    </row>
    <row r="37" spans="1:8" ht="14.25" customHeight="1" x14ac:dyDescent="0.15">
      <c r="A37" s="91"/>
      <c r="B37" s="92"/>
      <c r="C37" s="67" t="s">
        <v>30</v>
      </c>
      <c r="D37" s="68"/>
      <c r="E37" s="28">
        <f t="shared" si="3"/>
        <v>30</v>
      </c>
      <c r="F37" s="29">
        <f t="shared" si="2"/>
        <v>43.3</v>
      </c>
      <c r="G37" s="30">
        <f t="shared" si="2"/>
        <v>56.7</v>
      </c>
      <c r="H37" s="31">
        <f t="shared" si="2"/>
        <v>0</v>
      </c>
    </row>
    <row r="38" spans="1:8" ht="14.25" customHeight="1" x14ac:dyDescent="0.15">
      <c r="A38" s="91"/>
      <c r="B38" s="92"/>
      <c r="C38" s="67" t="s">
        <v>31</v>
      </c>
      <c r="D38" s="68"/>
      <c r="E38" s="28">
        <f t="shared" si="3"/>
        <v>109</v>
      </c>
      <c r="F38" s="29">
        <f t="shared" si="2"/>
        <v>30.3</v>
      </c>
      <c r="G38" s="30">
        <f t="shared" si="2"/>
        <v>69.7</v>
      </c>
      <c r="H38" s="31">
        <f t="shared" si="2"/>
        <v>0</v>
      </c>
    </row>
    <row r="39" spans="1:8" ht="14.25" customHeight="1" x14ac:dyDescent="0.15">
      <c r="A39" s="91"/>
      <c r="B39" s="92"/>
      <c r="C39" s="67" t="s">
        <v>32</v>
      </c>
      <c r="D39" s="68"/>
      <c r="E39" s="28">
        <f t="shared" si="3"/>
        <v>17</v>
      </c>
      <c r="F39" s="29">
        <f t="shared" si="2"/>
        <v>35.299999999999997</v>
      </c>
      <c r="G39" s="30">
        <f t="shared" si="2"/>
        <v>64.7</v>
      </c>
      <c r="H39" s="31">
        <f t="shared" si="2"/>
        <v>0</v>
      </c>
    </row>
    <row r="40" spans="1:8" ht="14.25" customHeight="1" x14ac:dyDescent="0.15">
      <c r="A40" s="91"/>
      <c r="B40" s="92"/>
      <c r="C40" s="67" t="s">
        <v>33</v>
      </c>
      <c r="D40" s="68"/>
      <c r="E40" s="28">
        <f t="shared" si="3"/>
        <v>104</v>
      </c>
      <c r="F40" s="29">
        <f t="shared" si="2"/>
        <v>37.5</v>
      </c>
      <c r="G40" s="30">
        <f t="shared" si="2"/>
        <v>60.6</v>
      </c>
      <c r="H40" s="31">
        <f t="shared" si="2"/>
        <v>1.9</v>
      </c>
    </row>
    <row r="41" spans="1:8" ht="14.25" customHeight="1" x14ac:dyDescent="0.15">
      <c r="A41" s="91"/>
      <c r="B41" s="92"/>
      <c r="C41" s="67" t="s">
        <v>34</v>
      </c>
      <c r="D41" s="68"/>
      <c r="E41" s="28">
        <f t="shared" si="3"/>
        <v>89</v>
      </c>
      <c r="F41" s="29">
        <f t="shared" si="2"/>
        <v>27</v>
      </c>
      <c r="G41" s="30">
        <f t="shared" si="2"/>
        <v>73</v>
      </c>
      <c r="H41" s="31">
        <f t="shared" si="2"/>
        <v>0</v>
      </c>
    </row>
    <row r="42" spans="1:8" ht="14.25" customHeight="1" x14ac:dyDescent="0.15">
      <c r="A42" s="91"/>
      <c r="B42" s="92"/>
      <c r="C42" s="67" t="s">
        <v>0</v>
      </c>
      <c r="D42" s="68"/>
      <c r="E42" s="28">
        <f t="shared" si="3"/>
        <v>16</v>
      </c>
      <c r="F42" s="29">
        <f t="shared" si="2"/>
        <v>25</v>
      </c>
      <c r="G42" s="30">
        <f t="shared" si="2"/>
        <v>75</v>
      </c>
      <c r="H42" s="31">
        <f t="shared" si="2"/>
        <v>0</v>
      </c>
    </row>
    <row r="43" spans="1:8" ht="14.25" customHeight="1" x14ac:dyDescent="0.15">
      <c r="A43" s="91"/>
      <c r="B43" s="92"/>
      <c r="C43" s="69" t="s">
        <v>6</v>
      </c>
      <c r="D43" s="70"/>
      <c r="E43" s="37">
        <f t="shared" si="3"/>
        <v>13</v>
      </c>
      <c r="F43" s="38">
        <f t="shared" si="2"/>
        <v>0</v>
      </c>
      <c r="G43" s="39">
        <f t="shared" si="2"/>
        <v>84.6</v>
      </c>
      <c r="H43" s="40">
        <f t="shared" si="2"/>
        <v>15.4</v>
      </c>
    </row>
    <row r="44" spans="1:8" ht="14.25" customHeight="1" x14ac:dyDescent="0.15">
      <c r="A44" s="71" t="s">
        <v>11</v>
      </c>
      <c r="B44" s="72"/>
      <c r="C44" s="77" t="s">
        <v>35</v>
      </c>
      <c r="D44" s="78"/>
      <c r="E44" s="33">
        <f t="shared" si="3"/>
        <v>210</v>
      </c>
      <c r="F44" s="34">
        <f t="shared" si="2"/>
        <v>8.1</v>
      </c>
      <c r="G44" s="35">
        <f t="shared" si="2"/>
        <v>91.4</v>
      </c>
      <c r="H44" s="36">
        <f t="shared" si="2"/>
        <v>0.5</v>
      </c>
    </row>
    <row r="45" spans="1:8" ht="14.25" customHeight="1" x14ac:dyDescent="0.15">
      <c r="A45" s="73"/>
      <c r="B45" s="74"/>
      <c r="C45" s="67" t="s">
        <v>36</v>
      </c>
      <c r="D45" s="68"/>
      <c r="E45" s="28">
        <f t="shared" si="3"/>
        <v>284</v>
      </c>
      <c r="F45" s="29">
        <f t="shared" si="2"/>
        <v>25</v>
      </c>
      <c r="G45" s="30">
        <f t="shared" si="2"/>
        <v>74.3</v>
      </c>
      <c r="H45" s="31">
        <f t="shared" si="2"/>
        <v>0.7</v>
      </c>
    </row>
    <row r="46" spans="1:8" ht="14.25" customHeight="1" x14ac:dyDescent="0.15">
      <c r="A46" s="73"/>
      <c r="B46" s="74"/>
      <c r="C46" s="67" t="s">
        <v>37</v>
      </c>
      <c r="D46" s="68"/>
      <c r="E46" s="28">
        <f t="shared" si="3"/>
        <v>229</v>
      </c>
      <c r="F46" s="29">
        <f t="shared" si="2"/>
        <v>29.3</v>
      </c>
      <c r="G46" s="30">
        <f t="shared" si="2"/>
        <v>69.900000000000006</v>
      </c>
      <c r="H46" s="31">
        <f t="shared" si="2"/>
        <v>0.9</v>
      </c>
    </row>
    <row r="47" spans="1:8" ht="14.25" customHeight="1" x14ac:dyDescent="0.15">
      <c r="A47" s="73"/>
      <c r="B47" s="74"/>
      <c r="C47" s="67" t="s">
        <v>38</v>
      </c>
      <c r="D47" s="68"/>
      <c r="E47" s="28">
        <f t="shared" si="3"/>
        <v>162</v>
      </c>
      <c r="F47" s="29">
        <f t="shared" ref="F47:H66" si="4">IFERROR(ROUND(F158/$E47*100,1),"-")</f>
        <v>42</v>
      </c>
      <c r="G47" s="30">
        <f t="shared" si="4"/>
        <v>55.6</v>
      </c>
      <c r="H47" s="31">
        <f t="shared" si="4"/>
        <v>2.5</v>
      </c>
    </row>
    <row r="48" spans="1:8" ht="14.25" customHeight="1" x14ac:dyDescent="0.15">
      <c r="A48" s="73"/>
      <c r="B48" s="74"/>
      <c r="C48" s="67" t="s">
        <v>39</v>
      </c>
      <c r="D48" s="68"/>
      <c r="E48" s="28">
        <f t="shared" si="3"/>
        <v>43</v>
      </c>
      <c r="F48" s="29">
        <f t="shared" si="4"/>
        <v>46.5</v>
      </c>
      <c r="G48" s="30">
        <f t="shared" si="4"/>
        <v>51.2</v>
      </c>
      <c r="H48" s="31">
        <f t="shared" si="4"/>
        <v>2.2999999999999998</v>
      </c>
    </row>
    <row r="49" spans="1:8" ht="14.25" customHeight="1" x14ac:dyDescent="0.15">
      <c r="A49" s="73"/>
      <c r="B49" s="74"/>
      <c r="C49" s="67" t="s">
        <v>40</v>
      </c>
      <c r="D49" s="68"/>
      <c r="E49" s="28">
        <f t="shared" si="3"/>
        <v>9</v>
      </c>
      <c r="F49" s="29">
        <f t="shared" si="4"/>
        <v>33.299999999999997</v>
      </c>
      <c r="G49" s="30">
        <f t="shared" si="4"/>
        <v>66.7</v>
      </c>
      <c r="H49" s="31">
        <f t="shared" si="4"/>
        <v>0</v>
      </c>
    </row>
    <row r="50" spans="1:8" ht="14.25" customHeight="1" x14ac:dyDescent="0.15">
      <c r="A50" s="75"/>
      <c r="B50" s="76"/>
      <c r="C50" s="69" t="s">
        <v>6</v>
      </c>
      <c r="D50" s="70"/>
      <c r="E50" s="37">
        <f t="shared" ref="E50:E81" si="5">E161</f>
        <v>11</v>
      </c>
      <c r="F50" s="38">
        <f t="shared" si="4"/>
        <v>0</v>
      </c>
      <c r="G50" s="39">
        <f t="shared" si="4"/>
        <v>81.8</v>
      </c>
      <c r="H50" s="40">
        <f t="shared" si="4"/>
        <v>18.2</v>
      </c>
    </row>
    <row r="51" spans="1:8" ht="31.5" customHeight="1" x14ac:dyDescent="0.15">
      <c r="A51" s="71" t="s">
        <v>72</v>
      </c>
      <c r="B51" s="72"/>
      <c r="C51" s="77" t="s">
        <v>41</v>
      </c>
      <c r="D51" s="78"/>
      <c r="E51" s="33">
        <f t="shared" si="5"/>
        <v>140</v>
      </c>
      <c r="F51" s="34">
        <f t="shared" si="4"/>
        <v>14.3</v>
      </c>
      <c r="G51" s="35">
        <f t="shared" si="4"/>
        <v>83.6</v>
      </c>
      <c r="H51" s="36">
        <f t="shared" si="4"/>
        <v>2.1</v>
      </c>
    </row>
    <row r="52" spans="1:8" ht="31.5" customHeight="1" x14ac:dyDescent="0.15">
      <c r="A52" s="73"/>
      <c r="B52" s="74"/>
      <c r="C52" s="67" t="s">
        <v>42</v>
      </c>
      <c r="D52" s="68"/>
      <c r="E52" s="28">
        <f t="shared" si="5"/>
        <v>104</v>
      </c>
      <c r="F52" s="29">
        <f t="shared" si="4"/>
        <v>23.1</v>
      </c>
      <c r="G52" s="30">
        <f t="shared" si="4"/>
        <v>76</v>
      </c>
      <c r="H52" s="31">
        <f t="shared" si="4"/>
        <v>1</v>
      </c>
    </row>
    <row r="53" spans="1:8" ht="31.5" customHeight="1" x14ac:dyDescent="0.15">
      <c r="A53" s="73"/>
      <c r="B53" s="74"/>
      <c r="C53" s="67" t="s">
        <v>43</v>
      </c>
      <c r="D53" s="68"/>
      <c r="E53" s="28">
        <f t="shared" si="5"/>
        <v>114</v>
      </c>
      <c r="F53" s="29">
        <f t="shared" si="4"/>
        <v>48.2</v>
      </c>
      <c r="G53" s="30">
        <f t="shared" si="4"/>
        <v>50</v>
      </c>
      <c r="H53" s="31">
        <f t="shared" si="4"/>
        <v>1.8</v>
      </c>
    </row>
    <row r="54" spans="1:8" ht="31.5" customHeight="1" x14ac:dyDescent="0.15">
      <c r="A54" s="73"/>
      <c r="B54" s="74"/>
      <c r="C54" s="67" t="s">
        <v>44</v>
      </c>
      <c r="D54" s="68"/>
      <c r="E54" s="28">
        <f t="shared" si="5"/>
        <v>68</v>
      </c>
      <c r="F54" s="29">
        <f t="shared" si="4"/>
        <v>27.9</v>
      </c>
      <c r="G54" s="30">
        <f t="shared" si="4"/>
        <v>72.099999999999994</v>
      </c>
      <c r="H54" s="31">
        <f t="shared" si="4"/>
        <v>0</v>
      </c>
    </row>
    <row r="55" spans="1:8" ht="31.5" customHeight="1" x14ac:dyDescent="0.15">
      <c r="A55" s="73"/>
      <c r="B55" s="74"/>
      <c r="C55" s="67" t="s">
        <v>45</v>
      </c>
      <c r="D55" s="68"/>
      <c r="E55" s="28">
        <f t="shared" si="5"/>
        <v>87</v>
      </c>
      <c r="F55" s="29">
        <f t="shared" si="4"/>
        <v>27.6</v>
      </c>
      <c r="G55" s="30">
        <f t="shared" si="4"/>
        <v>71.3</v>
      </c>
      <c r="H55" s="31">
        <f t="shared" si="4"/>
        <v>1.1000000000000001</v>
      </c>
    </row>
    <row r="56" spans="1:8" ht="31.5" customHeight="1" x14ac:dyDescent="0.15">
      <c r="A56" s="73"/>
      <c r="B56" s="74"/>
      <c r="C56" s="67" t="s">
        <v>46</v>
      </c>
      <c r="D56" s="68"/>
      <c r="E56" s="28">
        <f t="shared" si="5"/>
        <v>209</v>
      </c>
      <c r="F56" s="29">
        <f t="shared" si="4"/>
        <v>33</v>
      </c>
      <c r="G56" s="30">
        <f t="shared" si="4"/>
        <v>66.5</v>
      </c>
      <c r="H56" s="31">
        <f t="shared" si="4"/>
        <v>0.5</v>
      </c>
    </row>
    <row r="57" spans="1:8" ht="31.5" customHeight="1" x14ac:dyDescent="0.15">
      <c r="A57" s="73"/>
      <c r="B57" s="74"/>
      <c r="C57" s="67" t="s">
        <v>47</v>
      </c>
      <c r="D57" s="68"/>
      <c r="E57" s="28">
        <f t="shared" si="5"/>
        <v>201</v>
      </c>
      <c r="F57" s="29">
        <f t="shared" si="4"/>
        <v>16.399999999999999</v>
      </c>
      <c r="G57" s="30">
        <f t="shared" si="4"/>
        <v>82.6</v>
      </c>
      <c r="H57" s="31">
        <f t="shared" si="4"/>
        <v>1</v>
      </c>
    </row>
    <row r="58" spans="1:8" ht="31.5" customHeight="1" x14ac:dyDescent="0.15">
      <c r="A58" s="75"/>
      <c r="B58" s="76"/>
      <c r="C58" s="69" t="s">
        <v>6</v>
      </c>
      <c r="D58" s="70"/>
      <c r="E58" s="37">
        <f t="shared" si="5"/>
        <v>25</v>
      </c>
      <c r="F58" s="38">
        <f t="shared" si="4"/>
        <v>8</v>
      </c>
      <c r="G58" s="39">
        <f t="shared" si="4"/>
        <v>84</v>
      </c>
      <c r="H58" s="40">
        <f t="shared" si="4"/>
        <v>8</v>
      </c>
    </row>
    <row r="59" spans="1:8" ht="14.25" customHeight="1" x14ac:dyDescent="0.15">
      <c r="A59" s="71" t="s">
        <v>73</v>
      </c>
      <c r="B59" s="72"/>
      <c r="C59" s="77" t="s">
        <v>68</v>
      </c>
      <c r="D59" s="78"/>
      <c r="E59" s="33">
        <f t="shared" si="5"/>
        <v>219</v>
      </c>
      <c r="F59" s="34">
        <f t="shared" si="4"/>
        <v>28.8</v>
      </c>
      <c r="G59" s="35">
        <f t="shared" si="4"/>
        <v>70.3</v>
      </c>
      <c r="H59" s="36">
        <f t="shared" si="4"/>
        <v>0.9</v>
      </c>
    </row>
    <row r="60" spans="1:8" ht="14.25" customHeight="1" x14ac:dyDescent="0.15">
      <c r="A60" s="73"/>
      <c r="B60" s="74"/>
      <c r="C60" s="67" t="s">
        <v>69</v>
      </c>
      <c r="D60" s="68"/>
      <c r="E60" s="28">
        <f t="shared" si="5"/>
        <v>25</v>
      </c>
      <c r="F60" s="29">
        <f t="shared" si="4"/>
        <v>12</v>
      </c>
      <c r="G60" s="30">
        <f t="shared" si="4"/>
        <v>88</v>
      </c>
      <c r="H60" s="31">
        <f t="shared" si="4"/>
        <v>0</v>
      </c>
    </row>
    <row r="61" spans="1:8" ht="14.25" customHeight="1" x14ac:dyDescent="0.15">
      <c r="A61" s="73"/>
      <c r="B61" s="74"/>
      <c r="C61" s="67" t="s">
        <v>48</v>
      </c>
      <c r="D61" s="68"/>
      <c r="E61" s="28">
        <f t="shared" si="5"/>
        <v>431</v>
      </c>
      <c r="F61" s="29">
        <f t="shared" si="4"/>
        <v>33.4</v>
      </c>
      <c r="G61" s="30">
        <f t="shared" si="4"/>
        <v>65.2</v>
      </c>
      <c r="H61" s="31">
        <f t="shared" si="4"/>
        <v>1.4</v>
      </c>
    </row>
    <row r="62" spans="1:8" ht="14.25" customHeight="1" x14ac:dyDescent="0.15">
      <c r="A62" s="73"/>
      <c r="B62" s="74"/>
      <c r="C62" s="67" t="s">
        <v>49</v>
      </c>
      <c r="D62" s="68"/>
      <c r="E62" s="28">
        <f t="shared" si="5"/>
        <v>31</v>
      </c>
      <c r="F62" s="29">
        <f t="shared" si="4"/>
        <v>41.9</v>
      </c>
      <c r="G62" s="30">
        <f t="shared" si="4"/>
        <v>54.8</v>
      </c>
      <c r="H62" s="31">
        <f t="shared" si="4"/>
        <v>3.2</v>
      </c>
    </row>
    <row r="63" spans="1:8" ht="14.25" customHeight="1" x14ac:dyDescent="0.15">
      <c r="A63" s="73"/>
      <c r="B63" s="74"/>
      <c r="C63" s="67" t="s">
        <v>50</v>
      </c>
      <c r="D63" s="68"/>
      <c r="E63" s="28">
        <f t="shared" si="5"/>
        <v>195</v>
      </c>
      <c r="F63" s="29">
        <f t="shared" si="4"/>
        <v>7.7</v>
      </c>
      <c r="G63" s="30">
        <f t="shared" si="4"/>
        <v>91.8</v>
      </c>
      <c r="H63" s="31">
        <f t="shared" si="4"/>
        <v>0.5</v>
      </c>
    </row>
    <row r="64" spans="1:8" ht="14.25" customHeight="1" x14ac:dyDescent="0.15">
      <c r="A64" s="73"/>
      <c r="B64" s="74"/>
      <c r="C64" s="67" t="s">
        <v>0</v>
      </c>
      <c r="D64" s="68"/>
      <c r="E64" s="28">
        <f t="shared" si="5"/>
        <v>27</v>
      </c>
      <c r="F64" s="29">
        <f t="shared" si="4"/>
        <v>22.2</v>
      </c>
      <c r="G64" s="30">
        <f t="shared" si="4"/>
        <v>77.8</v>
      </c>
      <c r="H64" s="31">
        <f t="shared" si="4"/>
        <v>0</v>
      </c>
    </row>
    <row r="65" spans="1:8" ht="14.25" customHeight="1" x14ac:dyDescent="0.15">
      <c r="A65" s="75"/>
      <c r="B65" s="76"/>
      <c r="C65" s="67" t="s">
        <v>6</v>
      </c>
      <c r="D65" s="68"/>
      <c r="E65" s="37">
        <f t="shared" si="5"/>
        <v>20</v>
      </c>
      <c r="F65" s="38">
        <f t="shared" si="4"/>
        <v>10</v>
      </c>
      <c r="G65" s="39">
        <f t="shared" si="4"/>
        <v>80</v>
      </c>
      <c r="H65" s="40">
        <f t="shared" si="4"/>
        <v>10</v>
      </c>
    </row>
    <row r="66" spans="1:8" ht="14.25" customHeight="1" x14ac:dyDescent="0.15">
      <c r="A66" s="71" t="s">
        <v>15</v>
      </c>
      <c r="B66" s="72"/>
      <c r="C66" s="77" t="s">
        <v>74</v>
      </c>
      <c r="D66" s="78"/>
      <c r="E66" s="33">
        <f t="shared" si="5"/>
        <v>203</v>
      </c>
      <c r="F66" s="34">
        <f t="shared" si="4"/>
        <v>26.1</v>
      </c>
      <c r="G66" s="35">
        <f t="shared" si="4"/>
        <v>72.400000000000006</v>
      </c>
      <c r="H66" s="36">
        <f t="shared" si="4"/>
        <v>1.5</v>
      </c>
    </row>
    <row r="67" spans="1:8" ht="14.25" customHeight="1" x14ac:dyDescent="0.15">
      <c r="A67" s="73"/>
      <c r="B67" s="74"/>
      <c r="C67" s="67" t="s">
        <v>75</v>
      </c>
      <c r="D67" s="68"/>
      <c r="E67" s="28">
        <f t="shared" si="5"/>
        <v>151</v>
      </c>
      <c r="F67" s="29">
        <f t="shared" ref="F67:H67" si="6">IFERROR(ROUND(F178/$E67*100,1),"-")</f>
        <v>24.5</v>
      </c>
      <c r="G67" s="30">
        <f t="shared" si="6"/>
        <v>74.2</v>
      </c>
      <c r="H67" s="31">
        <f t="shared" si="6"/>
        <v>1.3</v>
      </c>
    </row>
    <row r="68" spans="1:8" ht="14.25" customHeight="1" x14ac:dyDescent="0.15">
      <c r="A68" s="73"/>
      <c r="B68" s="74"/>
      <c r="C68" s="67" t="s">
        <v>76</v>
      </c>
      <c r="D68" s="68"/>
      <c r="E68" s="28">
        <f t="shared" si="5"/>
        <v>118</v>
      </c>
      <c r="F68" s="29">
        <f t="shared" ref="F68:H68" si="7">IFERROR(ROUND(F179/$E68*100,1),"-")</f>
        <v>20.3</v>
      </c>
      <c r="G68" s="30">
        <f t="shared" si="7"/>
        <v>79.7</v>
      </c>
      <c r="H68" s="31">
        <f t="shared" si="7"/>
        <v>0</v>
      </c>
    </row>
    <row r="69" spans="1:8" ht="14.25" customHeight="1" x14ac:dyDescent="0.15">
      <c r="A69" s="73"/>
      <c r="B69" s="74"/>
      <c r="C69" s="67" t="s">
        <v>77</v>
      </c>
      <c r="D69" s="68"/>
      <c r="E69" s="28">
        <f t="shared" si="5"/>
        <v>110</v>
      </c>
      <c r="F69" s="29">
        <f t="shared" ref="F69:H69" si="8">IFERROR(ROUND(F180/$E69*100,1),"-")</f>
        <v>24.5</v>
      </c>
      <c r="G69" s="30">
        <f t="shared" si="8"/>
        <v>74.5</v>
      </c>
      <c r="H69" s="31">
        <f t="shared" si="8"/>
        <v>0.9</v>
      </c>
    </row>
    <row r="70" spans="1:8" ht="14.25" customHeight="1" x14ac:dyDescent="0.15">
      <c r="A70" s="73"/>
      <c r="B70" s="74"/>
      <c r="C70" s="67" t="s">
        <v>78</v>
      </c>
      <c r="D70" s="68"/>
      <c r="E70" s="28">
        <f t="shared" si="5"/>
        <v>96</v>
      </c>
      <c r="F70" s="29">
        <f t="shared" ref="F70:H70" si="9">IFERROR(ROUND(F181/$E70*100,1),"-")</f>
        <v>30.2</v>
      </c>
      <c r="G70" s="30">
        <f t="shared" si="9"/>
        <v>68.8</v>
      </c>
      <c r="H70" s="31">
        <f t="shared" si="9"/>
        <v>1</v>
      </c>
    </row>
    <row r="71" spans="1:8" ht="14.25" customHeight="1" x14ac:dyDescent="0.15">
      <c r="A71" s="73"/>
      <c r="B71" s="74"/>
      <c r="C71" s="67" t="s">
        <v>79</v>
      </c>
      <c r="D71" s="68"/>
      <c r="E71" s="28">
        <f t="shared" si="5"/>
        <v>108</v>
      </c>
      <c r="F71" s="29">
        <f t="shared" ref="F71:H71" si="10">IFERROR(ROUND(F182/$E71*100,1),"-")</f>
        <v>25</v>
      </c>
      <c r="G71" s="30">
        <f t="shared" si="10"/>
        <v>73.099999999999994</v>
      </c>
      <c r="H71" s="31">
        <f t="shared" si="10"/>
        <v>1.9</v>
      </c>
    </row>
    <row r="72" spans="1:8" ht="14.25" customHeight="1" x14ac:dyDescent="0.15">
      <c r="A72" s="73"/>
      <c r="B72" s="74"/>
      <c r="C72" s="67" t="s">
        <v>80</v>
      </c>
      <c r="D72" s="68"/>
      <c r="E72" s="28">
        <f t="shared" si="5"/>
        <v>124</v>
      </c>
      <c r="F72" s="29">
        <f t="shared" ref="F72:H72" si="11">IFERROR(ROUND(F183/$E72*100,1),"-")</f>
        <v>28.2</v>
      </c>
      <c r="G72" s="30">
        <f t="shared" si="11"/>
        <v>71</v>
      </c>
      <c r="H72" s="31">
        <f t="shared" si="11"/>
        <v>0.8</v>
      </c>
    </row>
    <row r="73" spans="1:8" ht="14.25" customHeight="1" x14ac:dyDescent="0.15">
      <c r="A73" s="73"/>
      <c r="B73" s="74"/>
      <c r="C73" s="67" t="s">
        <v>81</v>
      </c>
      <c r="D73" s="68"/>
      <c r="E73" s="28">
        <f t="shared" si="5"/>
        <v>25</v>
      </c>
      <c r="F73" s="29">
        <f t="shared" ref="F73:H73" si="12">IFERROR(ROUND(F184/$E73*100,1),"-")</f>
        <v>52</v>
      </c>
      <c r="G73" s="30">
        <f t="shared" si="12"/>
        <v>48</v>
      </c>
      <c r="H73" s="31">
        <f t="shared" si="12"/>
        <v>0</v>
      </c>
    </row>
    <row r="74" spans="1:8" ht="14.25" customHeight="1" x14ac:dyDescent="0.15">
      <c r="A74" s="75"/>
      <c r="B74" s="76"/>
      <c r="C74" s="67" t="s">
        <v>6</v>
      </c>
      <c r="D74" s="68"/>
      <c r="E74" s="37">
        <f t="shared" si="5"/>
        <v>13</v>
      </c>
      <c r="F74" s="38">
        <f t="shared" ref="F74:H74" si="13">IFERROR(ROUND(F185/$E74*100,1),"-")</f>
        <v>7.7</v>
      </c>
      <c r="G74" s="39">
        <f t="shared" si="13"/>
        <v>76.900000000000006</v>
      </c>
      <c r="H74" s="40">
        <f t="shared" si="13"/>
        <v>15.4</v>
      </c>
    </row>
    <row r="75" spans="1:8" ht="14.25" customHeight="1" x14ac:dyDescent="0.15">
      <c r="A75" s="71" t="s">
        <v>16</v>
      </c>
      <c r="B75" s="72"/>
      <c r="C75" s="77" t="s">
        <v>51</v>
      </c>
      <c r="D75" s="78"/>
      <c r="E75" s="33">
        <f t="shared" si="5"/>
        <v>243</v>
      </c>
      <c r="F75" s="34">
        <f t="shared" ref="F75:H75" si="14">IFERROR(ROUND(F186/$E75*100,1),"-")</f>
        <v>37.4</v>
      </c>
      <c r="G75" s="35">
        <f t="shared" si="14"/>
        <v>60.9</v>
      </c>
      <c r="H75" s="36">
        <f t="shared" si="14"/>
        <v>1.6</v>
      </c>
    </row>
    <row r="76" spans="1:8" ht="14.25" customHeight="1" x14ac:dyDescent="0.15">
      <c r="A76" s="73"/>
      <c r="B76" s="74"/>
      <c r="C76" s="67" t="s">
        <v>52</v>
      </c>
      <c r="D76" s="68"/>
      <c r="E76" s="28">
        <f t="shared" si="5"/>
        <v>322</v>
      </c>
      <c r="F76" s="29">
        <f t="shared" ref="F76:H76" si="15">IFERROR(ROUND(F187/$E76*100,1),"-")</f>
        <v>26.7</v>
      </c>
      <c r="G76" s="30">
        <f t="shared" si="15"/>
        <v>72.400000000000006</v>
      </c>
      <c r="H76" s="31">
        <f t="shared" si="15"/>
        <v>0.9</v>
      </c>
    </row>
    <row r="77" spans="1:8" ht="14.25" customHeight="1" x14ac:dyDescent="0.15">
      <c r="A77" s="73"/>
      <c r="B77" s="74"/>
      <c r="C77" s="67" t="s">
        <v>53</v>
      </c>
      <c r="D77" s="68"/>
      <c r="E77" s="28">
        <f t="shared" si="5"/>
        <v>25</v>
      </c>
      <c r="F77" s="29">
        <f t="shared" ref="F77:H77" si="16">IFERROR(ROUND(F188/$E77*100,1),"-")</f>
        <v>40</v>
      </c>
      <c r="G77" s="30">
        <f t="shared" si="16"/>
        <v>56</v>
      </c>
      <c r="H77" s="31">
        <f t="shared" si="16"/>
        <v>4</v>
      </c>
    </row>
    <row r="78" spans="1:8" ht="14.25" customHeight="1" x14ac:dyDescent="0.15">
      <c r="A78" s="73"/>
      <c r="B78" s="74"/>
      <c r="C78" s="67" t="s">
        <v>54</v>
      </c>
      <c r="D78" s="68"/>
      <c r="E78" s="28">
        <f t="shared" si="5"/>
        <v>237</v>
      </c>
      <c r="F78" s="29">
        <f t="shared" ref="F78:H78" si="17">IFERROR(ROUND(F189/$E78*100,1),"-")</f>
        <v>13.5</v>
      </c>
      <c r="G78" s="30">
        <f t="shared" si="17"/>
        <v>86.1</v>
      </c>
      <c r="H78" s="31">
        <f t="shared" si="17"/>
        <v>0.4</v>
      </c>
    </row>
    <row r="79" spans="1:8" ht="14.25" customHeight="1" x14ac:dyDescent="0.15">
      <c r="A79" s="73"/>
      <c r="B79" s="74"/>
      <c r="C79" s="67" t="s">
        <v>55</v>
      </c>
      <c r="D79" s="68"/>
      <c r="E79" s="28">
        <f t="shared" si="5"/>
        <v>46</v>
      </c>
      <c r="F79" s="29">
        <f t="shared" ref="F79:H79" si="18">IFERROR(ROUND(F190/$E79*100,1),"-")</f>
        <v>6.5</v>
      </c>
      <c r="G79" s="30">
        <f t="shared" si="18"/>
        <v>91.3</v>
      </c>
      <c r="H79" s="31">
        <f t="shared" si="18"/>
        <v>2.2000000000000002</v>
      </c>
    </row>
    <row r="80" spans="1:8" ht="14.25" customHeight="1" x14ac:dyDescent="0.15">
      <c r="A80" s="73"/>
      <c r="B80" s="74"/>
      <c r="C80" s="67" t="s">
        <v>56</v>
      </c>
      <c r="D80" s="68"/>
      <c r="E80" s="28">
        <f t="shared" si="5"/>
        <v>22</v>
      </c>
      <c r="F80" s="29">
        <f t="shared" ref="F80:H80" si="19">IFERROR(ROUND(F191/$E80*100,1),"-")</f>
        <v>31.8</v>
      </c>
      <c r="G80" s="30">
        <f t="shared" si="19"/>
        <v>68.2</v>
      </c>
      <c r="H80" s="31">
        <f t="shared" si="19"/>
        <v>0</v>
      </c>
    </row>
    <row r="81" spans="1:8" ht="14.25" customHeight="1" x14ac:dyDescent="0.15">
      <c r="A81" s="73"/>
      <c r="B81" s="74"/>
      <c r="C81" s="67" t="s">
        <v>57</v>
      </c>
      <c r="D81" s="68"/>
      <c r="E81" s="28">
        <f t="shared" si="5"/>
        <v>22</v>
      </c>
      <c r="F81" s="29">
        <f t="shared" ref="F81:H81" si="20">IFERROR(ROUND(F192/$E81*100,1),"-")</f>
        <v>22.7</v>
      </c>
      <c r="G81" s="30">
        <f t="shared" si="20"/>
        <v>77.3</v>
      </c>
      <c r="H81" s="31">
        <f t="shared" si="20"/>
        <v>0</v>
      </c>
    </row>
    <row r="82" spans="1:8" ht="14.25" customHeight="1" x14ac:dyDescent="0.15">
      <c r="A82" s="73"/>
      <c r="B82" s="74"/>
      <c r="C82" s="67" t="s">
        <v>58</v>
      </c>
      <c r="D82" s="68"/>
      <c r="E82" s="28">
        <f t="shared" ref="E82:E113" si="21">E193</f>
        <v>6</v>
      </c>
      <c r="F82" s="29">
        <f t="shared" ref="F82:H82" si="22">IFERROR(ROUND(F193/$E82*100,1),"-")</f>
        <v>33.299999999999997</v>
      </c>
      <c r="G82" s="30">
        <f t="shared" si="22"/>
        <v>66.7</v>
      </c>
      <c r="H82" s="31">
        <f t="shared" si="22"/>
        <v>0</v>
      </c>
    </row>
    <row r="83" spans="1:8" ht="14.25" customHeight="1" x14ac:dyDescent="0.15">
      <c r="A83" s="73"/>
      <c r="B83" s="74"/>
      <c r="C83" s="67" t="s">
        <v>0</v>
      </c>
      <c r="D83" s="68"/>
      <c r="E83" s="28">
        <f t="shared" si="21"/>
        <v>10</v>
      </c>
      <c r="F83" s="29">
        <f t="shared" ref="F83:H83" si="23">IFERROR(ROUND(F194/$E83*100,1),"-")</f>
        <v>50</v>
      </c>
      <c r="G83" s="30">
        <f t="shared" si="23"/>
        <v>50</v>
      </c>
      <c r="H83" s="31">
        <f t="shared" si="23"/>
        <v>0</v>
      </c>
    </row>
    <row r="84" spans="1:8" ht="14.25" customHeight="1" x14ac:dyDescent="0.15">
      <c r="A84" s="75"/>
      <c r="B84" s="76"/>
      <c r="C84" s="69" t="s">
        <v>3</v>
      </c>
      <c r="D84" s="70"/>
      <c r="E84" s="37">
        <f t="shared" si="21"/>
        <v>15</v>
      </c>
      <c r="F84" s="38">
        <f t="shared" ref="F84:H84" si="24">IFERROR(ROUND(F195/$E84*100,1),"-")</f>
        <v>33.299999999999997</v>
      </c>
      <c r="G84" s="39">
        <f t="shared" si="24"/>
        <v>53.3</v>
      </c>
      <c r="H84" s="40">
        <f t="shared" si="24"/>
        <v>13.3</v>
      </c>
    </row>
    <row r="85" spans="1:8" ht="14.25" customHeight="1" x14ac:dyDescent="0.15">
      <c r="A85" s="71" t="s">
        <v>82</v>
      </c>
      <c r="B85" s="72"/>
      <c r="C85" s="77" t="s">
        <v>83</v>
      </c>
      <c r="D85" s="78"/>
      <c r="E85" s="33">
        <f t="shared" si="21"/>
        <v>42</v>
      </c>
      <c r="F85" s="34">
        <f t="shared" ref="F85:H85" si="25">IFERROR(ROUND(F196/$E85*100,1),"-")</f>
        <v>9.5</v>
      </c>
      <c r="G85" s="35">
        <f t="shared" si="25"/>
        <v>88.1</v>
      </c>
      <c r="H85" s="36">
        <f t="shared" si="25"/>
        <v>2.4</v>
      </c>
    </row>
    <row r="86" spans="1:8" ht="14.25" customHeight="1" x14ac:dyDescent="0.15">
      <c r="A86" s="73"/>
      <c r="B86" s="74"/>
      <c r="C86" s="67" t="s">
        <v>84</v>
      </c>
      <c r="D86" s="68"/>
      <c r="E86" s="28">
        <f t="shared" si="21"/>
        <v>57</v>
      </c>
      <c r="F86" s="29">
        <f t="shared" ref="F86:H86" si="26">IFERROR(ROUND(F197/$E86*100,1),"-")</f>
        <v>15.8</v>
      </c>
      <c r="G86" s="30">
        <f t="shared" si="26"/>
        <v>84.2</v>
      </c>
      <c r="H86" s="31">
        <f t="shared" si="26"/>
        <v>0</v>
      </c>
    </row>
    <row r="87" spans="1:8" ht="14.25" customHeight="1" x14ac:dyDescent="0.15">
      <c r="A87" s="73"/>
      <c r="B87" s="74"/>
      <c r="C87" s="67" t="s">
        <v>85</v>
      </c>
      <c r="D87" s="68"/>
      <c r="E87" s="28">
        <f t="shared" si="21"/>
        <v>68</v>
      </c>
      <c r="F87" s="29">
        <f t="shared" ref="F87:H87" si="27">IFERROR(ROUND(F198/$E87*100,1),"-")</f>
        <v>14.7</v>
      </c>
      <c r="G87" s="30">
        <f t="shared" si="27"/>
        <v>83.8</v>
      </c>
      <c r="H87" s="31">
        <f t="shared" si="27"/>
        <v>1.5</v>
      </c>
    </row>
    <row r="88" spans="1:8" ht="14.25" customHeight="1" x14ac:dyDescent="0.15">
      <c r="A88" s="73"/>
      <c r="B88" s="74"/>
      <c r="C88" s="67" t="s">
        <v>86</v>
      </c>
      <c r="D88" s="68"/>
      <c r="E88" s="28">
        <f t="shared" si="21"/>
        <v>148</v>
      </c>
      <c r="F88" s="29">
        <f t="shared" ref="F88:H88" si="28">IFERROR(ROUND(F199/$E88*100,1),"-")</f>
        <v>22.3</v>
      </c>
      <c r="G88" s="30">
        <f t="shared" si="28"/>
        <v>77</v>
      </c>
      <c r="H88" s="31">
        <f t="shared" si="28"/>
        <v>0.7</v>
      </c>
    </row>
    <row r="89" spans="1:8" ht="14.25" customHeight="1" x14ac:dyDescent="0.15">
      <c r="A89" s="73"/>
      <c r="B89" s="74"/>
      <c r="C89" s="67" t="s">
        <v>87</v>
      </c>
      <c r="D89" s="68"/>
      <c r="E89" s="28">
        <f t="shared" si="21"/>
        <v>195</v>
      </c>
      <c r="F89" s="29">
        <f t="shared" ref="F89:H89" si="29">IFERROR(ROUND(F200/$E89*100,1),"-")</f>
        <v>25.6</v>
      </c>
      <c r="G89" s="30">
        <f t="shared" si="29"/>
        <v>72.8</v>
      </c>
      <c r="H89" s="31">
        <f t="shared" si="29"/>
        <v>1.5</v>
      </c>
    </row>
    <row r="90" spans="1:8" ht="14.25" customHeight="1" x14ac:dyDescent="0.15">
      <c r="A90" s="73"/>
      <c r="B90" s="74"/>
      <c r="C90" s="67" t="s">
        <v>88</v>
      </c>
      <c r="D90" s="68"/>
      <c r="E90" s="28">
        <f t="shared" si="21"/>
        <v>151</v>
      </c>
      <c r="F90" s="29">
        <f t="shared" ref="F90:H90" si="30">IFERROR(ROUND(F201/$E90*100,1),"-")</f>
        <v>25.8</v>
      </c>
      <c r="G90" s="30">
        <f t="shared" si="30"/>
        <v>71.5</v>
      </c>
      <c r="H90" s="31">
        <f t="shared" si="30"/>
        <v>2.6</v>
      </c>
    </row>
    <row r="91" spans="1:8" ht="14.25" customHeight="1" x14ac:dyDescent="0.15">
      <c r="A91" s="73"/>
      <c r="B91" s="74"/>
      <c r="C91" s="67" t="s">
        <v>89</v>
      </c>
      <c r="D91" s="68"/>
      <c r="E91" s="28">
        <f t="shared" si="21"/>
        <v>280</v>
      </c>
      <c r="F91" s="29">
        <f t="shared" ref="F91:H91" si="31">IFERROR(ROUND(F202/$E91*100,1),"-")</f>
        <v>35.4</v>
      </c>
      <c r="G91" s="30">
        <f t="shared" si="31"/>
        <v>64.3</v>
      </c>
      <c r="H91" s="31">
        <f t="shared" si="31"/>
        <v>0.4</v>
      </c>
    </row>
    <row r="92" spans="1:8" ht="14.25" customHeight="1" x14ac:dyDescent="0.15">
      <c r="A92" s="75"/>
      <c r="B92" s="76"/>
      <c r="C92" s="69" t="s">
        <v>6</v>
      </c>
      <c r="D92" s="70"/>
      <c r="E92" s="37">
        <f t="shared" si="21"/>
        <v>7</v>
      </c>
      <c r="F92" s="38">
        <f t="shared" ref="F92:H92" si="32">IFERROR(ROUND(F203/$E92*100,1),"-")</f>
        <v>28.6</v>
      </c>
      <c r="G92" s="39">
        <f t="shared" si="32"/>
        <v>57.1</v>
      </c>
      <c r="H92" s="40">
        <f t="shared" si="32"/>
        <v>14.3</v>
      </c>
    </row>
    <row r="93" spans="1:8" ht="14.25" customHeight="1" x14ac:dyDescent="0.15">
      <c r="A93" s="71" t="s">
        <v>93</v>
      </c>
      <c r="B93" s="72"/>
      <c r="C93" s="77" t="s">
        <v>94</v>
      </c>
      <c r="D93" s="78"/>
      <c r="E93" s="33">
        <f t="shared" si="21"/>
        <v>462</v>
      </c>
      <c r="F93" s="34">
        <f t="shared" ref="F93:H93" si="33">IFERROR(ROUND(F204/$E93*100,1),"-")</f>
        <v>30.3</v>
      </c>
      <c r="G93" s="35">
        <f t="shared" si="33"/>
        <v>68.400000000000006</v>
      </c>
      <c r="H93" s="36">
        <f t="shared" si="33"/>
        <v>1.3</v>
      </c>
    </row>
    <row r="94" spans="1:8" ht="14.25" customHeight="1" x14ac:dyDescent="0.15">
      <c r="A94" s="73"/>
      <c r="B94" s="74"/>
      <c r="C94" s="67" t="s">
        <v>95</v>
      </c>
      <c r="D94" s="68"/>
      <c r="E94" s="28">
        <f t="shared" si="21"/>
        <v>416</v>
      </c>
      <c r="F94" s="29">
        <f t="shared" ref="F94:H94" si="34">IFERROR(ROUND(F205/$E94*100,1),"-")</f>
        <v>22.4</v>
      </c>
      <c r="G94" s="30">
        <f t="shared" si="34"/>
        <v>76.7</v>
      </c>
      <c r="H94" s="31">
        <f t="shared" si="34"/>
        <v>1</v>
      </c>
    </row>
    <row r="95" spans="1:8" ht="14.25" customHeight="1" x14ac:dyDescent="0.15">
      <c r="A95" s="73"/>
      <c r="B95" s="74"/>
      <c r="C95" s="67" t="s">
        <v>96</v>
      </c>
      <c r="D95" s="68"/>
      <c r="E95" s="28">
        <f t="shared" si="21"/>
        <v>20</v>
      </c>
      <c r="F95" s="29">
        <f t="shared" ref="F95:H95" si="35">IFERROR(ROUND(F206/$E95*100,1),"-")</f>
        <v>25</v>
      </c>
      <c r="G95" s="30">
        <f t="shared" si="35"/>
        <v>75</v>
      </c>
      <c r="H95" s="31">
        <f t="shared" si="35"/>
        <v>0</v>
      </c>
    </row>
    <row r="96" spans="1:8" ht="14.25" customHeight="1" x14ac:dyDescent="0.15">
      <c r="A96" s="73"/>
      <c r="B96" s="74"/>
      <c r="C96" s="67" t="s">
        <v>97</v>
      </c>
      <c r="D96" s="68"/>
      <c r="E96" s="28">
        <f t="shared" si="21"/>
        <v>2</v>
      </c>
      <c r="F96" s="29">
        <f t="shared" ref="F96:H96" si="36">IFERROR(ROUND(F207/$E96*100,1),"-")</f>
        <v>0</v>
      </c>
      <c r="G96" s="30">
        <f t="shared" si="36"/>
        <v>100</v>
      </c>
      <c r="H96" s="31">
        <f t="shared" si="36"/>
        <v>0</v>
      </c>
    </row>
    <row r="97" spans="1:8" ht="14.25" customHeight="1" x14ac:dyDescent="0.15">
      <c r="A97" s="73"/>
      <c r="B97" s="74"/>
      <c r="C97" s="67" t="s">
        <v>98</v>
      </c>
      <c r="D97" s="68"/>
      <c r="E97" s="28">
        <f t="shared" si="21"/>
        <v>39</v>
      </c>
      <c r="F97" s="29">
        <f t="shared" ref="F97:H97" si="37">IFERROR(ROUND(F208/$E97*100,1),"-")</f>
        <v>12.8</v>
      </c>
      <c r="G97" s="30">
        <f t="shared" si="37"/>
        <v>84.6</v>
      </c>
      <c r="H97" s="31">
        <f t="shared" si="37"/>
        <v>2.6</v>
      </c>
    </row>
    <row r="98" spans="1:8" ht="14.25" customHeight="1" x14ac:dyDescent="0.15">
      <c r="A98" s="75"/>
      <c r="B98" s="76"/>
      <c r="C98" s="69" t="s">
        <v>6</v>
      </c>
      <c r="D98" s="70"/>
      <c r="E98" s="37">
        <f t="shared" si="21"/>
        <v>9</v>
      </c>
      <c r="F98" s="38">
        <f t="shared" ref="F98:H98" si="38">IFERROR(ROUND(F209/$E98*100,1),"-")</f>
        <v>33.299999999999997</v>
      </c>
      <c r="G98" s="39">
        <f t="shared" si="38"/>
        <v>55.6</v>
      </c>
      <c r="H98" s="40">
        <f t="shared" si="38"/>
        <v>11.1</v>
      </c>
    </row>
    <row r="99" spans="1:8" ht="14.25" customHeight="1" x14ac:dyDescent="0.15">
      <c r="A99" s="71" t="s">
        <v>17</v>
      </c>
      <c r="B99" s="72"/>
      <c r="C99" s="77" t="s">
        <v>59</v>
      </c>
      <c r="D99" s="78"/>
      <c r="E99" s="33">
        <f t="shared" si="21"/>
        <v>436</v>
      </c>
      <c r="F99" s="34">
        <f t="shared" ref="F99:H99" si="39">IFERROR(ROUND(F210/$E99*100,1),"-")</f>
        <v>29.1</v>
      </c>
      <c r="G99" s="35">
        <f t="shared" si="39"/>
        <v>69.3</v>
      </c>
      <c r="H99" s="36">
        <f t="shared" si="39"/>
        <v>1.6</v>
      </c>
    </row>
    <row r="100" spans="1:8" ht="14.25" customHeight="1" x14ac:dyDescent="0.15">
      <c r="A100" s="73"/>
      <c r="B100" s="74"/>
      <c r="C100" s="67" t="s">
        <v>60</v>
      </c>
      <c r="D100" s="68"/>
      <c r="E100" s="28">
        <f t="shared" si="21"/>
        <v>380</v>
      </c>
      <c r="F100" s="29">
        <f t="shared" ref="F100:H100" si="40">IFERROR(ROUND(F211/$E100*100,1),"-")</f>
        <v>24.5</v>
      </c>
      <c r="G100" s="30">
        <f t="shared" si="40"/>
        <v>74.5</v>
      </c>
      <c r="H100" s="31">
        <f t="shared" si="40"/>
        <v>1.1000000000000001</v>
      </c>
    </row>
    <row r="101" spans="1:8" ht="14.25" customHeight="1" x14ac:dyDescent="0.15">
      <c r="A101" s="73"/>
      <c r="B101" s="74"/>
      <c r="C101" s="67" t="s">
        <v>61</v>
      </c>
      <c r="D101" s="68"/>
      <c r="E101" s="28">
        <f t="shared" si="21"/>
        <v>94</v>
      </c>
      <c r="F101" s="29">
        <f t="shared" ref="F101:H101" si="41">IFERROR(ROUND(F212/$E101*100,1),"-")</f>
        <v>22.3</v>
      </c>
      <c r="G101" s="30">
        <f t="shared" si="41"/>
        <v>77.7</v>
      </c>
      <c r="H101" s="31">
        <f t="shared" si="41"/>
        <v>0</v>
      </c>
    </row>
    <row r="102" spans="1:8" ht="14.25" customHeight="1" x14ac:dyDescent="0.15">
      <c r="A102" s="73"/>
      <c r="B102" s="74"/>
      <c r="C102" s="67" t="s">
        <v>62</v>
      </c>
      <c r="D102" s="68"/>
      <c r="E102" s="28">
        <f t="shared" si="21"/>
        <v>22</v>
      </c>
      <c r="F102" s="29">
        <f t="shared" ref="F102:H102" si="42">IFERROR(ROUND(F213/$E102*100,1),"-")</f>
        <v>13.6</v>
      </c>
      <c r="G102" s="30">
        <f t="shared" si="42"/>
        <v>86.4</v>
      </c>
      <c r="H102" s="31">
        <f t="shared" si="42"/>
        <v>0</v>
      </c>
    </row>
    <row r="103" spans="1:8" ht="14.25" customHeight="1" x14ac:dyDescent="0.15">
      <c r="A103" s="73"/>
      <c r="B103" s="74"/>
      <c r="C103" s="67" t="s">
        <v>63</v>
      </c>
      <c r="D103" s="68"/>
      <c r="E103" s="28">
        <f t="shared" si="21"/>
        <v>8</v>
      </c>
      <c r="F103" s="29">
        <f t="shared" ref="F103:H103" si="43">IFERROR(ROUND(F214/$E103*100,1),"-")</f>
        <v>12.5</v>
      </c>
      <c r="G103" s="30">
        <f t="shared" si="43"/>
        <v>87.5</v>
      </c>
      <c r="H103" s="31">
        <f t="shared" si="43"/>
        <v>0</v>
      </c>
    </row>
    <row r="104" spans="1:8" ht="14.25" customHeight="1" x14ac:dyDescent="0.15">
      <c r="A104" s="75"/>
      <c r="B104" s="76"/>
      <c r="C104" s="69" t="s">
        <v>6</v>
      </c>
      <c r="D104" s="70"/>
      <c r="E104" s="37">
        <f t="shared" si="21"/>
        <v>8</v>
      </c>
      <c r="F104" s="38">
        <f t="shared" ref="F104:H104" si="44">IFERROR(ROUND(F215/$E104*100,1),"-")</f>
        <v>12.5</v>
      </c>
      <c r="G104" s="39">
        <f t="shared" si="44"/>
        <v>75</v>
      </c>
      <c r="H104" s="40">
        <f t="shared" si="44"/>
        <v>12.5</v>
      </c>
    </row>
    <row r="105" spans="1:8" ht="14.25" customHeight="1" x14ac:dyDescent="0.15">
      <c r="A105" s="71" t="s">
        <v>18</v>
      </c>
      <c r="B105" s="72"/>
      <c r="C105" s="77" t="s">
        <v>64</v>
      </c>
      <c r="D105" s="78"/>
      <c r="E105" s="33">
        <f t="shared" si="21"/>
        <v>355</v>
      </c>
      <c r="F105" s="34">
        <f t="shared" ref="F105:H105" si="45">IFERROR(ROUND(F216/$E105*100,1),"-")</f>
        <v>30.7</v>
      </c>
      <c r="G105" s="35">
        <f t="shared" si="45"/>
        <v>68.2</v>
      </c>
      <c r="H105" s="36">
        <f t="shared" si="45"/>
        <v>1.1000000000000001</v>
      </c>
    </row>
    <row r="106" spans="1:8" ht="14.25" customHeight="1" x14ac:dyDescent="0.15">
      <c r="A106" s="73"/>
      <c r="B106" s="74"/>
      <c r="C106" s="67" t="s">
        <v>65</v>
      </c>
      <c r="D106" s="68"/>
      <c r="E106" s="28">
        <f t="shared" si="21"/>
        <v>393</v>
      </c>
      <c r="F106" s="29">
        <f t="shared" ref="F106:H106" si="46">IFERROR(ROUND(F217/$E106*100,1),"-")</f>
        <v>24.7</v>
      </c>
      <c r="G106" s="30">
        <f t="shared" si="46"/>
        <v>73.8</v>
      </c>
      <c r="H106" s="31">
        <f t="shared" si="46"/>
        <v>1.5</v>
      </c>
    </row>
    <row r="107" spans="1:8" ht="14.25" customHeight="1" x14ac:dyDescent="0.15">
      <c r="A107" s="73"/>
      <c r="B107" s="74"/>
      <c r="C107" s="67" t="s">
        <v>61</v>
      </c>
      <c r="D107" s="68"/>
      <c r="E107" s="28">
        <f t="shared" si="21"/>
        <v>158</v>
      </c>
      <c r="F107" s="29">
        <f t="shared" ref="F107:H107" si="47">IFERROR(ROUND(F218/$E107*100,1),"-")</f>
        <v>19.600000000000001</v>
      </c>
      <c r="G107" s="30">
        <f t="shared" si="47"/>
        <v>79.7</v>
      </c>
      <c r="H107" s="31">
        <f t="shared" si="47"/>
        <v>0.6</v>
      </c>
    </row>
    <row r="108" spans="1:8" ht="14.25" customHeight="1" x14ac:dyDescent="0.15">
      <c r="A108" s="73"/>
      <c r="B108" s="74"/>
      <c r="C108" s="67" t="s">
        <v>66</v>
      </c>
      <c r="D108" s="68"/>
      <c r="E108" s="28">
        <f t="shared" si="21"/>
        <v>20</v>
      </c>
      <c r="F108" s="29">
        <f t="shared" ref="F108:H108" si="48">IFERROR(ROUND(F219/$E108*100,1),"-")</f>
        <v>25</v>
      </c>
      <c r="G108" s="30">
        <f t="shared" si="48"/>
        <v>75</v>
      </c>
      <c r="H108" s="31">
        <f t="shared" si="48"/>
        <v>0</v>
      </c>
    </row>
    <row r="109" spans="1:8" ht="14.25" customHeight="1" x14ac:dyDescent="0.15">
      <c r="A109" s="73"/>
      <c r="B109" s="74"/>
      <c r="C109" s="67" t="s">
        <v>67</v>
      </c>
      <c r="D109" s="68"/>
      <c r="E109" s="28">
        <f t="shared" si="21"/>
        <v>14</v>
      </c>
      <c r="F109" s="29">
        <f t="shared" ref="F109:H109" si="49">IFERROR(ROUND(F220/$E109*100,1),"-")</f>
        <v>21.4</v>
      </c>
      <c r="G109" s="30">
        <f t="shared" si="49"/>
        <v>78.599999999999994</v>
      </c>
      <c r="H109" s="31">
        <f t="shared" si="49"/>
        <v>0</v>
      </c>
    </row>
    <row r="110" spans="1:8" ht="14.25" customHeight="1" x14ac:dyDescent="0.15">
      <c r="A110" s="75"/>
      <c r="B110" s="76"/>
      <c r="C110" s="69" t="s">
        <v>6</v>
      </c>
      <c r="D110" s="70"/>
      <c r="E110" s="37">
        <f t="shared" si="21"/>
        <v>8</v>
      </c>
      <c r="F110" s="38">
        <f t="shared" ref="F110:H110" si="50">IFERROR(ROUND(F221/$E110*100,1),"-")</f>
        <v>12.5</v>
      </c>
      <c r="G110" s="39">
        <f t="shared" si="50"/>
        <v>75</v>
      </c>
      <c r="H110" s="40">
        <f t="shared" si="50"/>
        <v>12.5</v>
      </c>
    </row>
    <row r="111" spans="1:8" ht="14.25" customHeight="1" x14ac:dyDescent="0.15">
      <c r="A111" s="79" t="s">
        <v>99</v>
      </c>
      <c r="B111" s="80"/>
      <c r="C111" s="77" t="s">
        <v>100</v>
      </c>
      <c r="D111" s="78"/>
      <c r="E111" s="33">
        <f t="shared" si="21"/>
        <v>414</v>
      </c>
      <c r="F111" s="34">
        <f t="shared" ref="F111:H111" si="51">IFERROR(ROUND(F222/$E111*100,1),"-")</f>
        <v>44.4</v>
      </c>
      <c r="G111" s="35">
        <f t="shared" si="51"/>
        <v>54.8</v>
      </c>
      <c r="H111" s="36">
        <f t="shared" si="51"/>
        <v>0.7</v>
      </c>
    </row>
    <row r="112" spans="1:8" ht="14.25" customHeight="1" x14ac:dyDescent="0.15">
      <c r="A112" s="81"/>
      <c r="B112" s="82"/>
      <c r="C112" s="67" t="s">
        <v>101</v>
      </c>
      <c r="D112" s="68"/>
      <c r="E112" s="28">
        <f t="shared" si="21"/>
        <v>34</v>
      </c>
      <c r="F112" s="29">
        <f t="shared" ref="F112:H112" si="52">IFERROR(ROUND(F223/$E112*100,1),"-")</f>
        <v>17.600000000000001</v>
      </c>
      <c r="G112" s="30">
        <f t="shared" si="52"/>
        <v>82.4</v>
      </c>
      <c r="H112" s="31">
        <f t="shared" si="52"/>
        <v>0</v>
      </c>
    </row>
    <row r="113" spans="1:8" ht="14.25" customHeight="1" x14ac:dyDescent="0.15">
      <c r="A113" s="81"/>
      <c r="B113" s="82"/>
      <c r="C113" s="67" t="s">
        <v>102</v>
      </c>
      <c r="D113" s="68"/>
      <c r="E113" s="28">
        <f t="shared" si="21"/>
        <v>373</v>
      </c>
      <c r="F113" s="29">
        <f t="shared" ref="F113:H113" si="53">IFERROR(ROUND(F224/$E113*100,1),"-")</f>
        <v>11</v>
      </c>
      <c r="G113" s="30">
        <f t="shared" si="53"/>
        <v>88.2</v>
      </c>
      <c r="H113" s="31">
        <f t="shared" si="53"/>
        <v>0.8</v>
      </c>
    </row>
    <row r="114" spans="1:8" ht="14.25" customHeight="1" x14ac:dyDescent="0.15">
      <c r="A114" s="81"/>
      <c r="B114" s="82"/>
      <c r="C114" s="67" t="s">
        <v>98</v>
      </c>
      <c r="D114" s="68"/>
      <c r="E114" s="28">
        <f t="shared" ref="E114:E115" si="54">E225</f>
        <v>116</v>
      </c>
      <c r="F114" s="29">
        <f t="shared" ref="F114:H114" si="55">IFERROR(ROUND(F225/$E114*100,1),"-")</f>
        <v>11.2</v>
      </c>
      <c r="G114" s="30">
        <f t="shared" si="55"/>
        <v>86.2</v>
      </c>
      <c r="H114" s="31">
        <f t="shared" si="55"/>
        <v>2.6</v>
      </c>
    </row>
    <row r="115" spans="1:8" ht="14.25" customHeight="1" x14ac:dyDescent="0.15">
      <c r="A115" s="83"/>
      <c r="B115" s="84"/>
      <c r="C115" s="69" t="s">
        <v>6</v>
      </c>
      <c r="D115" s="70"/>
      <c r="E115" s="37">
        <f t="shared" si="54"/>
        <v>11</v>
      </c>
      <c r="F115" s="38">
        <f t="shared" ref="F115:H115" si="56">IFERROR(ROUND(F226/$E115*100,1),"-")</f>
        <v>18.2</v>
      </c>
      <c r="G115" s="39">
        <f t="shared" si="56"/>
        <v>54.5</v>
      </c>
      <c r="H115" s="40">
        <f t="shared" si="56"/>
        <v>27.3</v>
      </c>
    </row>
    <row r="116" spans="1:8" ht="15" customHeight="1" x14ac:dyDescent="0.15">
      <c r="A116" s="85" t="s">
        <v>5</v>
      </c>
      <c r="B116" s="85"/>
      <c r="C116" s="85"/>
      <c r="D116" s="44"/>
      <c r="E116" s="45"/>
      <c r="F116" s="46"/>
      <c r="G116" s="46"/>
      <c r="H116" s="46"/>
    </row>
    <row r="117" spans="1:8" ht="5.25" customHeight="1" x14ac:dyDescent="0.15"/>
    <row r="118" spans="1:8" ht="14.25" customHeight="1" x14ac:dyDescent="0.15">
      <c r="A118" s="8"/>
      <c r="B118" s="95" t="s">
        <v>2</v>
      </c>
      <c r="C118" s="95"/>
      <c r="D118" s="27"/>
      <c r="E118" s="47">
        <v>948</v>
      </c>
      <c r="F118" s="48">
        <v>246</v>
      </c>
      <c r="G118" s="49">
        <v>690</v>
      </c>
      <c r="H118" s="50">
        <v>12</v>
      </c>
    </row>
    <row r="119" spans="1:8" ht="14.25" customHeight="1" x14ac:dyDescent="0.15">
      <c r="A119" s="96" t="s">
        <v>9</v>
      </c>
      <c r="B119" s="97"/>
      <c r="C119" s="77" t="s">
        <v>7</v>
      </c>
      <c r="D119" s="78"/>
      <c r="E119" s="33">
        <v>398</v>
      </c>
      <c r="F119" s="51">
        <v>101</v>
      </c>
      <c r="G119" s="52">
        <v>295</v>
      </c>
      <c r="H119" s="53">
        <v>2</v>
      </c>
    </row>
    <row r="120" spans="1:8" ht="14.25" customHeight="1" x14ac:dyDescent="0.15">
      <c r="A120" s="98"/>
      <c r="B120" s="99"/>
      <c r="C120" s="67" t="s">
        <v>8</v>
      </c>
      <c r="D120" s="68"/>
      <c r="E120" s="28">
        <v>531</v>
      </c>
      <c r="F120" s="54">
        <v>143</v>
      </c>
      <c r="G120" s="55">
        <v>379</v>
      </c>
      <c r="H120" s="56">
        <v>9</v>
      </c>
    </row>
    <row r="121" spans="1:8" ht="14.25" customHeight="1" x14ac:dyDescent="0.15">
      <c r="A121" s="98"/>
      <c r="B121" s="99"/>
      <c r="C121" s="67" t="s">
        <v>13</v>
      </c>
      <c r="D121" s="68"/>
      <c r="E121" s="28">
        <v>0</v>
      </c>
      <c r="F121" s="54">
        <v>0</v>
      </c>
      <c r="G121" s="55">
        <v>0</v>
      </c>
      <c r="H121" s="56">
        <v>0</v>
      </c>
    </row>
    <row r="122" spans="1:8" ht="14.25" customHeight="1" x14ac:dyDescent="0.15">
      <c r="A122" s="98"/>
      <c r="B122" s="99"/>
      <c r="C122" s="67" t="s">
        <v>14</v>
      </c>
      <c r="D122" s="68"/>
      <c r="E122" s="28">
        <v>12</v>
      </c>
      <c r="F122" s="54">
        <v>2</v>
      </c>
      <c r="G122" s="55">
        <v>10</v>
      </c>
      <c r="H122" s="56">
        <v>0</v>
      </c>
    </row>
    <row r="123" spans="1:8" ht="14.25" customHeight="1" x14ac:dyDescent="0.15">
      <c r="A123" s="100"/>
      <c r="B123" s="101"/>
      <c r="C123" s="69" t="s">
        <v>3</v>
      </c>
      <c r="D123" s="70"/>
      <c r="E123" s="37">
        <v>7</v>
      </c>
      <c r="F123" s="57">
        <v>0</v>
      </c>
      <c r="G123" s="58">
        <v>6</v>
      </c>
      <c r="H123" s="59">
        <v>1</v>
      </c>
    </row>
    <row r="124" spans="1:8" ht="14.25" customHeight="1" x14ac:dyDescent="0.15">
      <c r="A124" s="89" t="s">
        <v>12</v>
      </c>
      <c r="B124" s="90"/>
      <c r="C124" s="77" t="s">
        <v>19</v>
      </c>
      <c r="D124" s="78"/>
      <c r="E124" s="33">
        <v>7</v>
      </c>
      <c r="F124" s="51">
        <v>3</v>
      </c>
      <c r="G124" s="52">
        <v>4</v>
      </c>
      <c r="H124" s="53">
        <v>0</v>
      </c>
    </row>
    <row r="125" spans="1:8" ht="14.25" customHeight="1" x14ac:dyDescent="0.15">
      <c r="A125" s="91"/>
      <c r="B125" s="92"/>
      <c r="C125" s="67" t="s">
        <v>20</v>
      </c>
      <c r="D125" s="68"/>
      <c r="E125" s="28">
        <v>81</v>
      </c>
      <c r="F125" s="54">
        <v>13</v>
      </c>
      <c r="G125" s="55">
        <v>66</v>
      </c>
      <c r="H125" s="56">
        <v>2</v>
      </c>
    </row>
    <row r="126" spans="1:8" ht="14.25" customHeight="1" x14ac:dyDescent="0.15">
      <c r="A126" s="91"/>
      <c r="B126" s="92"/>
      <c r="C126" s="67" t="s">
        <v>21</v>
      </c>
      <c r="D126" s="68"/>
      <c r="E126" s="28">
        <v>160</v>
      </c>
      <c r="F126" s="54">
        <v>40</v>
      </c>
      <c r="G126" s="55">
        <v>117</v>
      </c>
      <c r="H126" s="56">
        <v>3</v>
      </c>
    </row>
    <row r="127" spans="1:8" ht="14.25" customHeight="1" x14ac:dyDescent="0.15">
      <c r="A127" s="91"/>
      <c r="B127" s="92"/>
      <c r="C127" s="67" t="s">
        <v>22</v>
      </c>
      <c r="D127" s="68"/>
      <c r="E127" s="28">
        <v>210</v>
      </c>
      <c r="F127" s="54">
        <v>54</v>
      </c>
      <c r="G127" s="55">
        <v>152</v>
      </c>
      <c r="H127" s="56">
        <v>4</v>
      </c>
    </row>
    <row r="128" spans="1:8" ht="14.25" customHeight="1" x14ac:dyDescent="0.15">
      <c r="A128" s="91"/>
      <c r="B128" s="92"/>
      <c r="C128" s="67" t="s">
        <v>23</v>
      </c>
      <c r="D128" s="68"/>
      <c r="E128" s="28">
        <v>183</v>
      </c>
      <c r="F128" s="54">
        <v>42</v>
      </c>
      <c r="G128" s="55">
        <v>140</v>
      </c>
      <c r="H128" s="56">
        <v>1</v>
      </c>
    </row>
    <row r="129" spans="1:8" ht="14.25" customHeight="1" x14ac:dyDescent="0.15">
      <c r="A129" s="91"/>
      <c r="B129" s="92"/>
      <c r="C129" s="67" t="s">
        <v>24</v>
      </c>
      <c r="D129" s="68"/>
      <c r="E129" s="28">
        <v>154</v>
      </c>
      <c r="F129" s="54">
        <v>43</v>
      </c>
      <c r="G129" s="55">
        <v>110</v>
      </c>
      <c r="H129" s="56">
        <v>1</v>
      </c>
    </row>
    <row r="130" spans="1:8" ht="14.25" customHeight="1" x14ac:dyDescent="0.15">
      <c r="A130" s="91"/>
      <c r="B130" s="92"/>
      <c r="C130" s="67" t="s">
        <v>25</v>
      </c>
      <c r="D130" s="68"/>
      <c r="E130" s="28">
        <v>143</v>
      </c>
      <c r="F130" s="54">
        <v>49</v>
      </c>
      <c r="G130" s="55">
        <v>94</v>
      </c>
      <c r="H130" s="56">
        <v>0</v>
      </c>
    </row>
    <row r="131" spans="1:8" ht="14.25" customHeight="1" x14ac:dyDescent="0.15">
      <c r="A131" s="91"/>
      <c r="B131" s="92"/>
      <c r="C131" s="67" t="s">
        <v>26</v>
      </c>
      <c r="D131" s="68"/>
      <c r="E131" s="28">
        <v>3</v>
      </c>
      <c r="F131" s="54">
        <v>2</v>
      </c>
      <c r="G131" s="55">
        <v>1</v>
      </c>
      <c r="H131" s="56">
        <v>0</v>
      </c>
    </row>
    <row r="132" spans="1:8" ht="14.25" customHeight="1" x14ac:dyDescent="0.15">
      <c r="A132" s="93"/>
      <c r="B132" s="94"/>
      <c r="C132" s="69" t="s">
        <v>6</v>
      </c>
      <c r="D132" s="70"/>
      <c r="E132" s="37">
        <v>7</v>
      </c>
      <c r="F132" s="57">
        <v>0</v>
      </c>
      <c r="G132" s="58">
        <v>6</v>
      </c>
      <c r="H132" s="59">
        <v>1</v>
      </c>
    </row>
    <row r="133" spans="1:8" ht="14.25" customHeight="1" x14ac:dyDescent="0.15">
      <c r="A133" s="71" t="s">
        <v>70</v>
      </c>
      <c r="B133" s="72"/>
      <c r="C133" s="86" t="s">
        <v>7</v>
      </c>
      <c r="D133" s="41" t="s">
        <v>71</v>
      </c>
      <c r="E133" s="33">
        <v>34</v>
      </c>
      <c r="F133" s="51">
        <v>8</v>
      </c>
      <c r="G133" s="52">
        <v>26</v>
      </c>
      <c r="H133" s="53">
        <v>0</v>
      </c>
    </row>
    <row r="134" spans="1:8" ht="14.25" customHeight="1" x14ac:dyDescent="0.15">
      <c r="A134" s="73"/>
      <c r="B134" s="74"/>
      <c r="C134" s="87"/>
      <c r="D134" s="42" t="s">
        <v>21</v>
      </c>
      <c r="E134" s="28">
        <v>66</v>
      </c>
      <c r="F134" s="54">
        <v>16</v>
      </c>
      <c r="G134" s="55">
        <v>49</v>
      </c>
      <c r="H134" s="56">
        <v>1</v>
      </c>
    </row>
    <row r="135" spans="1:8" ht="14.25" customHeight="1" x14ac:dyDescent="0.15">
      <c r="A135" s="73"/>
      <c r="B135" s="74"/>
      <c r="C135" s="87"/>
      <c r="D135" s="42" t="s">
        <v>22</v>
      </c>
      <c r="E135" s="28">
        <v>85</v>
      </c>
      <c r="F135" s="54">
        <v>21</v>
      </c>
      <c r="G135" s="55">
        <v>63</v>
      </c>
      <c r="H135" s="56">
        <v>1</v>
      </c>
    </row>
    <row r="136" spans="1:8" ht="14.25" customHeight="1" x14ac:dyDescent="0.15">
      <c r="A136" s="73"/>
      <c r="B136" s="74"/>
      <c r="C136" s="87"/>
      <c r="D136" s="42" t="s">
        <v>23</v>
      </c>
      <c r="E136" s="28">
        <v>81</v>
      </c>
      <c r="F136" s="54">
        <v>19</v>
      </c>
      <c r="G136" s="55">
        <v>62</v>
      </c>
      <c r="H136" s="56">
        <v>0</v>
      </c>
    </row>
    <row r="137" spans="1:8" ht="14.25" customHeight="1" x14ac:dyDescent="0.15">
      <c r="A137" s="73"/>
      <c r="B137" s="74"/>
      <c r="C137" s="87"/>
      <c r="D137" s="42" t="s">
        <v>24</v>
      </c>
      <c r="E137" s="28">
        <v>69</v>
      </c>
      <c r="F137" s="54">
        <v>15</v>
      </c>
      <c r="G137" s="55">
        <v>54</v>
      </c>
      <c r="H137" s="56">
        <v>0</v>
      </c>
    </row>
    <row r="138" spans="1:8" ht="14.25" customHeight="1" x14ac:dyDescent="0.15">
      <c r="A138" s="73"/>
      <c r="B138" s="74"/>
      <c r="C138" s="88"/>
      <c r="D138" s="42" t="s">
        <v>91</v>
      </c>
      <c r="E138" s="28">
        <v>63</v>
      </c>
      <c r="F138" s="54">
        <v>22</v>
      </c>
      <c r="G138" s="55">
        <v>41</v>
      </c>
      <c r="H138" s="56">
        <v>0</v>
      </c>
    </row>
    <row r="139" spans="1:8" ht="14.25" customHeight="1" x14ac:dyDescent="0.15">
      <c r="A139" s="73"/>
      <c r="B139" s="74"/>
      <c r="C139" s="86" t="s">
        <v>8</v>
      </c>
      <c r="D139" s="41" t="s">
        <v>71</v>
      </c>
      <c r="E139" s="33">
        <v>52</v>
      </c>
      <c r="F139" s="51">
        <v>8</v>
      </c>
      <c r="G139" s="52">
        <v>42</v>
      </c>
      <c r="H139" s="53">
        <v>2</v>
      </c>
    </row>
    <row r="140" spans="1:8" ht="14.25" customHeight="1" x14ac:dyDescent="0.15">
      <c r="A140" s="73"/>
      <c r="B140" s="74"/>
      <c r="C140" s="87"/>
      <c r="D140" s="42" t="s">
        <v>21</v>
      </c>
      <c r="E140" s="28">
        <v>92</v>
      </c>
      <c r="F140" s="54">
        <v>22</v>
      </c>
      <c r="G140" s="55">
        <v>68</v>
      </c>
      <c r="H140" s="56">
        <v>2</v>
      </c>
    </row>
    <row r="141" spans="1:8" ht="14.25" customHeight="1" x14ac:dyDescent="0.15">
      <c r="A141" s="73"/>
      <c r="B141" s="74"/>
      <c r="C141" s="87"/>
      <c r="D141" s="42" t="s">
        <v>22</v>
      </c>
      <c r="E141" s="28">
        <v>122</v>
      </c>
      <c r="F141" s="54">
        <v>33</v>
      </c>
      <c r="G141" s="55">
        <v>86</v>
      </c>
      <c r="H141" s="56">
        <v>3</v>
      </c>
    </row>
    <row r="142" spans="1:8" ht="14.25" customHeight="1" x14ac:dyDescent="0.15">
      <c r="A142" s="73"/>
      <c r="B142" s="74"/>
      <c r="C142" s="87"/>
      <c r="D142" s="42" t="s">
        <v>23</v>
      </c>
      <c r="E142" s="28">
        <v>97</v>
      </c>
      <c r="F142" s="54">
        <v>23</v>
      </c>
      <c r="G142" s="55">
        <v>73</v>
      </c>
      <c r="H142" s="56">
        <v>1</v>
      </c>
    </row>
    <row r="143" spans="1:8" ht="14.25" customHeight="1" x14ac:dyDescent="0.15">
      <c r="A143" s="73"/>
      <c r="B143" s="74"/>
      <c r="C143" s="87"/>
      <c r="D143" s="42" t="s">
        <v>24</v>
      </c>
      <c r="E143" s="28">
        <v>85</v>
      </c>
      <c r="F143" s="54">
        <v>28</v>
      </c>
      <c r="G143" s="55">
        <v>56</v>
      </c>
      <c r="H143" s="56">
        <v>1</v>
      </c>
    </row>
    <row r="144" spans="1:8" ht="14.25" customHeight="1" x14ac:dyDescent="0.15">
      <c r="A144" s="73"/>
      <c r="B144" s="74"/>
      <c r="C144" s="88"/>
      <c r="D144" s="42" t="s">
        <v>91</v>
      </c>
      <c r="E144" s="28">
        <v>83</v>
      </c>
      <c r="F144" s="54">
        <v>29</v>
      </c>
      <c r="G144" s="55">
        <v>54</v>
      </c>
      <c r="H144" s="56">
        <v>0</v>
      </c>
    </row>
    <row r="145" spans="1:8" ht="14.25" customHeight="1" x14ac:dyDescent="0.15">
      <c r="A145" s="89" t="s">
        <v>10</v>
      </c>
      <c r="B145" s="90"/>
      <c r="C145" s="77" t="s">
        <v>27</v>
      </c>
      <c r="D145" s="78"/>
      <c r="E145" s="33">
        <v>446</v>
      </c>
      <c r="F145" s="51">
        <v>94</v>
      </c>
      <c r="G145" s="52">
        <v>345</v>
      </c>
      <c r="H145" s="53">
        <v>7</v>
      </c>
    </row>
    <row r="146" spans="1:8" ht="14.25" customHeight="1" x14ac:dyDescent="0.15">
      <c r="A146" s="91"/>
      <c r="B146" s="92"/>
      <c r="C146" s="67" t="s">
        <v>28</v>
      </c>
      <c r="D146" s="68"/>
      <c r="E146" s="28">
        <v>77</v>
      </c>
      <c r="F146" s="54">
        <v>23</v>
      </c>
      <c r="G146" s="55">
        <v>53</v>
      </c>
      <c r="H146" s="56">
        <v>1</v>
      </c>
    </row>
    <row r="147" spans="1:8" ht="14.25" customHeight="1" x14ac:dyDescent="0.15">
      <c r="A147" s="91"/>
      <c r="B147" s="92"/>
      <c r="C147" s="67" t="s">
        <v>29</v>
      </c>
      <c r="D147" s="68"/>
      <c r="E147" s="28">
        <v>47</v>
      </c>
      <c r="F147" s="54">
        <v>10</v>
      </c>
      <c r="G147" s="55">
        <v>37</v>
      </c>
      <c r="H147" s="56">
        <v>0</v>
      </c>
    </row>
    <row r="148" spans="1:8" ht="14.25" customHeight="1" x14ac:dyDescent="0.15">
      <c r="A148" s="91"/>
      <c r="B148" s="92"/>
      <c r="C148" s="67" t="s">
        <v>30</v>
      </c>
      <c r="D148" s="68"/>
      <c r="E148" s="28">
        <v>30</v>
      </c>
      <c r="F148" s="54">
        <v>13</v>
      </c>
      <c r="G148" s="55">
        <v>17</v>
      </c>
      <c r="H148" s="56">
        <v>0</v>
      </c>
    </row>
    <row r="149" spans="1:8" ht="14.25" customHeight="1" x14ac:dyDescent="0.15">
      <c r="A149" s="91"/>
      <c r="B149" s="92"/>
      <c r="C149" s="67" t="s">
        <v>31</v>
      </c>
      <c r="D149" s="68"/>
      <c r="E149" s="28">
        <v>109</v>
      </c>
      <c r="F149" s="54">
        <v>33</v>
      </c>
      <c r="G149" s="55">
        <v>76</v>
      </c>
      <c r="H149" s="56">
        <v>0</v>
      </c>
    </row>
    <row r="150" spans="1:8" ht="14.25" customHeight="1" x14ac:dyDescent="0.15">
      <c r="A150" s="91"/>
      <c r="B150" s="92"/>
      <c r="C150" s="67" t="s">
        <v>32</v>
      </c>
      <c r="D150" s="68"/>
      <c r="E150" s="28">
        <v>17</v>
      </c>
      <c r="F150" s="54">
        <v>6</v>
      </c>
      <c r="G150" s="55">
        <v>11</v>
      </c>
      <c r="H150" s="56">
        <v>0</v>
      </c>
    </row>
    <row r="151" spans="1:8" ht="14.25" customHeight="1" x14ac:dyDescent="0.15">
      <c r="A151" s="91"/>
      <c r="B151" s="92"/>
      <c r="C151" s="67" t="s">
        <v>33</v>
      </c>
      <c r="D151" s="68"/>
      <c r="E151" s="28">
        <v>104</v>
      </c>
      <c r="F151" s="54">
        <v>39</v>
      </c>
      <c r="G151" s="55">
        <v>63</v>
      </c>
      <c r="H151" s="56">
        <v>2</v>
      </c>
    </row>
    <row r="152" spans="1:8" ht="14.25" customHeight="1" x14ac:dyDescent="0.15">
      <c r="A152" s="91"/>
      <c r="B152" s="92"/>
      <c r="C152" s="67" t="s">
        <v>34</v>
      </c>
      <c r="D152" s="68"/>
      <c r="E152" s="28">
        <v>89</v>
      </c>
      <c r="F152" s="54">
        <v>24</v>
      </c>
      <c r="G152" s="55">
        <v>65</v>
      </c>
      <c r="H152" s="56">
        <v>0</v>
      </c>
    </row>
    <row r="153" spans="1:8" ht="14.25" customHeight="1" x14ac:dyDescent="0.15">
      <c r="A153" s="91"/>
      <c r="B153" s="92"/>
      <c r="C153" s="67" t="s">
        <v>0</v>
      </c>
      <c r="D153" s="68"/>
      <c r="E153" s="28">
        <v>16</v>
      </c>
      <c r="F153" s="54">
        <v>4</v>
      </c>
      <c r="G153" s="55">
        <v>12</v>
      </c>
      <c r="H153" s="56">
        <v>0</v>
      </c>
    </row>
    <row r="154" spans="1:8" ht="14.25" customHeight="1" x14ac:dyDescent="0.15">
      <c r="A154" s="91"/>
      <c r="B154" s="92"/>
      <c r="C154" s="69" t="s">
        <v>6</v>
      </c>
      <c r="D154" s="70"/>
      <c r="E154" s="37">
        <v>13</v>
      </c>
      <c r="F154" s="57">
        <v>0</v>
      </c>
      <c r="G154" s="58">
        <v>11</v>
      </c>
      <c r="H154" s="59">
        <v>2</v>
      </c>
    </row>
    <row r="155" spans="1:8" ht="14.25" customHeight="1" x14ac:dyDescent="0.15">
      <c r="A155" s="71" t="s">
        <v>11</v>
      </c>
      <c r="B155" s="72"/>
      <c r="C155" s="77" t="s">
        <v>35</v>
      </c>
      <c r="D155" s="78"/>
      <c r="E155" s="33">
        <v>210</v>
      </c>
      <c r="F155" s="51">
        <v>17</v>
      </c>
      <c r="G155" s="52">
        <v>192</v>
      </c>
      <c r="H155" s="53">
        <v>1</v>
      </c>
    </row>
    <row r="156" spans="1:8" ht="14.25" customHeight="1" x14ac:dyDescent="0.15">
      <c r="A156" s="73"/>
      <c r="B156" s="74"/>
      <c r="C156" s="67" t="s">
        <v>36</v>
      </c>
      <c r="D156" s="68"/>
      <c r="E156" s="28">
        <v>284</v>
      </c>
      <c r="F156" s="54">
        <v>71</v>
      </c>
      <c r="G156" s="55">
        <v>211</v>
      </c>
      <c r="H156" s="56">
        <v>2</v>
      </c>
    </row>
    <row r="157" spans="1:8" ht="14.25" customHeight="1" x14ac:dyDescent="0.15">
      <c r="A157" s="73"/>
      <c r="B157" s="74"/>
      <c r="C157" s="67" t="s">
        <v>37</v>
      </c>
      <c r="D157" s="68"/>
      <c r="E157" s="28">
        <v>229</v>
      </c>
      <c r="F157" s="54">
        <v>67</v>
      </c>
      <c r="G157" s="55">
        <v>160</v>
      </c>
      <c r="H157" s="56">
        <v>2</v>
      </c>
    </row>
    <row r="158" spans="1:8" ht="14.25" customHeight="1" x14ac:dyDescent="0.15">
      <c r="A158" s="73"/>
      <c r="B158" s="74"/>
      <c r="C158" s="67" t="s">
        <v>38</v>
      </c>
      <c r="D158" s="68"/>
      <c r="E158" s="28">
        <v>162</v>
      </c>
      <c r="F158" s="54">
        <v>68</v>
      </c>
      <c r="G158" s="55">
        <v>90</v>
      </c>
      <c r="H158" s="56">
        <v>4</v>
      </c>
    </row>
    <row r="159" spans="1:8" ht="14.25" customHeight="1" x14ac:dyDescent="0.15">
      <c r="A159" s="73"/>
      <c r="B159" s="74"/>
      <c r="C159" s="67" t="s">
        <v>39</v>
      </c>
      <c r="D159" s="68"/>
      <c r="E159" s="28">
        <v>43</v>
      </c>
      <c r="F159" s="54">
        <v>20</v>
      </c>
      <c r="G159" s="55">
        <v>22</v>
      </c>
      <c r="H159" s="56">
        <v>1</v>
      </c>
    </row>
    <row r="160" spans="1:8" ht="14.25" customHeight="1" x14ac:dyDescent="0.15">
      <c r="A160" s="73"/>
      <c r="B160" s="74"/>
      <c r="C160" s="67" t="s">
        <v>40</v>
      </c>
      <c r="D160" s="68"/>
      <c r="E160" s="28">
        <v>9</v>
      </c>
      <c r="F160" s="54">
        <v>3</v>
      </c>
      <c r="G160" s="55">
        <v>6</v>
      </c>
      <c r="H160" s="56">
        <v>0</v>
      </c>
    </row>
    <row r="161" spans="1:8" ht="14.25" customHeight="1" x14ac:dyDescent="0.15">
      <c r="A161" s="75"/>
      <c r="B161" s="76"/>
      <c r="C161" s="69" t="s">
        <v>6</v>
      </c>
      <c r="D161" s="70"/>
      <c r="E161" s="37">
        <v>11</v>
      </c>
      <c r="F161" s="57">
        <v>0</v>
      </c>
      <c r="G161" s="58">
        <v>9</v>
      </c>
      <c r="H161" s="59">
        <v>2</v>
      </c>
    </row>
    <row r="162" spans="1:8" ht="27" customHeight="1" x14ac:dyDescent="0.15">
      <c r="A162" s="71" t="s">
        <v>72</v>
      </c>
      <c r="B162" s="72"/>
      <c r="C162" s="77" t="s">
        <v>41</v>
      </c>
      <c r="D162" s="78"/>
      <c r="E162" s="33">
        <v>140</v>
      </c>
      <c r="F162" s="51">
        <v>20</v>
      </c>
      <c r="G162" s="52">
        <v>117</v>
      </c>
      <c r="H162" s="53">
        <v>3</v>
      </c>
    </row>
    <row r="163" spans="1:8" ht="27" customHeight="1" x14ac:dyDescent="0.15">
      <c r="A163" s="73"/>
      <c r="B163" s="74"/>
      <c r="C163" s="67" t="s">
        <v>42</v>
      </c>
      <c r="D163" s="68"/>
      <c r="E163" s="28">
        <v>104</v>
      </c>
      <c r="F163" s="54">
        <v>24</v>
      </c>
      <c r="G163" s="55">
        <v>79</v>
      </c>
      <c r="H163" s="56">
        <v>1</v>
      </c>
    </row>
    <row r="164" spans="1:8" ht="27" customHeight="1" x14ac:dyDescent="0.15">
      <c r="A164" s="73"/>
      <c r="B164" s="74"/>
      <c r="C164" s="67" t="s">
        <v>43</v>
      </c>
      <c r="D164" s="68"/>
      <c r="E164" s="28">
        <v>114</v>
      </c>
      <c r="F164" s="54">
        <v>55</v>
      </c>
      <c r="G164" s="55">
        <v>57</v>
      </c>
      <c r="H164" s="56">
        <v>2</v>
      </c>
    </row>
    <row r="165" spans="1:8" ht="27" customHeight="1" x14ac:dyDescent="0.15">
      <c r="A165" s="73"/>
      <c r="B165" s="74"/>
      <c r="C165" s="67" t="s">
        <v>44</v>
      </c>
      <c r="D165" s="68"/>
      <c r="E165" s="28">
        <v>68</v>
      </c>
      <c r="F165" s="54">
        <v>19</v>
      </c>
      <c r="G165" s="55">
        <v>49</v>
      </c>
      <c r="H165" s="56">
        <v>0</v>
      </c>
    </row>
    <row r="166" spans="1:8" ht="27" customHeight="1" x14ac:dyDescent="0.15">
      <c r="A166" s="73"/>
      <c r="B166" s="74"/>
      <c r="C166" s="67" t="s">
        <v>45</v>
      </c>
      <c r="D166" s="68"/>
      <c r="E166" s="28">
        <v>87</v>
      </c>
      <c r="F166" s="54">
        <v>24</v>
      </c>
      <c r="G166" s="55">
        <v>62</v>
      </c>
      <c r="H166" s="56">
        <v>1</v>
      </c>
    </row>
    <row r="167" spans="1:8" ht="27" customHeight="1" x14ac:dyDescent="0.15">
      <c r="A167" s="73"/>
      <c r="B167" s="74"/>
      <c r="C167" s="67" t="s">
        <v>46</v>
      </c>
      <c r="D167" s="68"/>
      <c r="E167" s="28">
        <v>209</v>
      </c>
      <c r="F167" s="54">
        <v>69</v>
      </c>
      <c r="G167" s="55">
        <v>139</v>
      </c>
      <c r="H167" s="56">
        <v>1</v>
      </c>
    </row>
    <row r="168" spans="1:8" ht="27" customHeight="1" x14ac:dyDescent="0.15">
      <c r="A168" s="73"/>
      <c r="B168" s="74"/>
      <c r="C168" s="67" t="s">
        <v>47</v>
      </c>
      <c r="D168" s="68"/>
      <c r="E168" s="28">
        <v>201</v>
      </c>
      <c r="F168" s="54">
        <v>33</v>
      </c>
      <c r="G168" s="55">
        <v>166</v>
      </c>
      <c r="H168" s="56">
        <v>2</v>
      </c>
    </row>
    <row r="169" spans="1:8" ht="27" customHeight="1" x14ac:dyDescent="0.15">
      <c r="A169" s="75"/>
      <c r="B169" s="76"/>
      <c r="C169" s="69" t="s">
        <v>6</v>
      </c>
      <c r="D169" s="70"/>
      <c r="E169" s="37">
        <v>25</v>
      </c>
      <c r="F169" s="57">
        <v>2</v>
      </c>
      <c r="G169" s="58">
        <v>21</v>
      </c>
      <c r="H169" s="59">
        <v>2</v>
      </c>
    </row>
    <row r="170" spans="1:8" ht="14.25" customHeight="1" x14ac:dyDescent="0.15">
      <c r="A170" s="71" t="s">
        <v>73</v>
      </c>
      <c r="B170" s="72"/>
      <c r="C170" s="77" t="s">
        <v>68</v>
      </c>
      <c r="D170" s="78"/>
      <c r="E170" s="33">
        <v>219</v>
      </c>
      <c r="F170" s="51">
        <v>63</v>
      </c>
      <c r="G170" s="52">
        <v>154</v>
      </c>
      <c r="H170" s="53">
        <v>2</v>
      </c>
    </row>
    <row r="171" spans="1:8" ht="14.25" customHeight="1" x14ac:dyDescent="0.15">
      <c r="A171" s="73"/>
      <c r="B171" s="74"/>
      <c r="C171" s="67" t="s">
        <v>69</v>
      </c>
      <c r="D171" s="68"/>
      <c r="E171" s="28">
        <v>25</v>
      </c>
      <c r="F171" s="54">
        <v>3</v>
      </c>
      <c r="G171" s="55">
        <v>22</v>
      </c>
      <c r="H171" s="56">
        <v>0</v>
      </c>
    </row>
    <row r="172" spans="1:8" ht="14.25" customHeight="1" x14ac:dyDescent="0.15">
      <c r="A172" s="73"/>
      <c r="B172" s="74"/>
      <c r="C172" s="67" t="s">
        <v>48</v>
      </c>
      <c r="D172" s="68"/>
      <c r="E172" s="28">
        <v>431</v>
      </c>
      <c r="F172" s="54">
        <v>144</v>
      </c>
      <c r="G172" s="55">
        <v>281</v>
      </c>
      <c r="H172" s="56">
        <v>6</v>
      </c>
    </row>
    <row r="173" spans="1:8" ht="14.25" customHeight="1" x14ac:dyDescent="0.15">
      <c r="A173" s="73"/>
      <c r="B173" s="74"/>
      <c r="C173" s="67" t="s">
        <v>49</v>
      </c>
      <c r="D173" s="68"/>
      <c r="E173" s="28">
        <v>31</v>
      </c>
      <c r="F173" s="54">
        <v>13</v>
      </c>
      <c r="G173" s="55">
        <v>17</v>
      </c>
      <c r="H173" s="56">
        <v>1</v>
      </c>
    </row>
    <row r="174" spans="1:8" ht="14.25" customHeight="1" x14ac:dyDescent="0.15">
      <c r="A174" s="73"/>
      <c r="B174" s="74"/>
      <c r="C174" s="67" t="s">
        <v>50</v>
      </c>
      <c r="D174" s="68"/>
      <c r="E174" s="28">
        <v>195</v>
      </c>
      <c r="F174" s="54">
        <v>15</v>
      </c>
      <c r="G174" s="55">
        <v>179</v>
      </c>
      <c r="H174" s="56">
        <v>1</v>
      </c>
    </row>
    <row r="175" spans="1:8" ht="14.25" customHeight="1" x14ac:dyDescent="0.15">
      <c r="A175" s="73"/>
      <c r="B175" s="74"/>
      <c r="C175" s="67" t="s">
        <v>0</v>
      </c>
      <c r="D175" s="68"/>
      <c r="E175" s="28">
        <v>27</v>
      </c>
      <c r="F175" s="54">
        <v>6</v>
      </c>
      <c r="G175" s="55">
        <v>21</v>
      </c>
      <c r="H175" s="56">
        <v>0</v>
      </c>
    </row>
    <row r="176" spans="1:8" ht="14.25" customHeight="1" x14ac:dyDescent="0.15">
      <c r="A176" s="75"/>
      <c r="B176" s="76"/>
      <c r="C176" s="67" t="s">
        <v>6</v>
      </c>
      <c r="D176" s="68"/>
      <c r="E176" s="37">
        <v>20</v>
      </c>
      <c r="F176" s="57">
        <v>2</v>
      </c>
      <c r="G176" s="58">
        <v>16</v>
      </c>
      <c r="H176" s="59">
        <v>2</v>
      </c>
    </row>
    <row r="177" spans="1:8" ht="14.25" customHeight="1" x14ac:dyDescent="0.15">
      <c r="A177" s="71" t="s">
        <v>15</v>
      </c>
      <c r="B177" s="72"/>
      <c r="C177" s="77" t="s">
        <v>74</v>
      </c>
      <c r="D177" s="78"/>
      <c r="E177" s="33">
        <v>203</v>
      </c>
      <c r="F177" s="51">
        <v>53</v>
      </c>
      <c r="G177" s="52">
        <v>147</v>
      </c>
      <c r="H177" s="53">
        <v>3</v>
      </c>
    </row>
    <row r="178" spans="1:8" ht="14.25" customHeight="1" x14ac:dyDescent="0.15">
      <c r="A178" s="73"/>
      <c r="B178" s="74"/>
      <c r="C178" s="67" t="s">
        <v>75</v>
      </c>
      <c r="D178" s="68"/>
      <c r="E178" s="28">
        <v>151</v>
      </c>
      <c r="F178" s="54">
        <v>37</v>
      </c>
      <c r="G178" s="55">
        <v>112</v>
      </c>
      <c r="H178" s="56">
        <v>2</v>
      </c>
    </row>
    <row r="179" spans="1:8" ht="14.25" customHeight="1" x14ac:dyDescent="0.15">
      <c r="A179" s="73"/>
      <c r="B179" s="74"/>
      <c r="C179" s="67" t="s">
        <v>76</v>
      </c>
      <c r="D179" s="68"/>
      <c r="E179" s="28">
        <v>118</v>
      </c>
      <c r="F179" s="54">
        <v>24</v>
      </c>
      <c r="G179" s="55">
        <v>94</v>
      </c>
      <c r="H179" s="56">
        <v>0</v>
      </c>
    </row>
    <row r="180" spans="1:8" ht="14.25" customHeight="1" x14ac:dyDescent="0.15">
      <c r="A180" s="73"/>
      <c r="B180" s="74"/>
      <c r="C180" s="67" t="s">
        <v>77</v>
      </c>
      <c r="D180" s="68"/>
      <c r="E180" s="28">
        <v>110</v>
      </c>
      <c r="F180" s="54">
        <v>27</v>
      </c>
      <c r="G180" s="55">
        <v>82</v>
      </c>
      <c r="H180" s="56">
        <v>1</v>
      </c>
    </row>
    <row r="181" spans="1:8" ht="14.25" customHeight="1" x14ac:dyDescent="0.15">
      <c r="A181" s="73"/>
      <c r="B181" s="74"/>
      <c r="C181" s="67" t="s">
        <v>78</v>
      </c>
      <c r="D181" s="68"/>
      <c r="E181" s="28">
        <v>96</v>
      </c>
      <c r="F181" s="54">
        <v>29</v>
      </c>
      <c r="G181" s="55">
        <v>66</v>
      </c>
      <c r="H181" s="56">
        <v>1</v>
      </c>
    </row>
    <row r="182" spans="1:8" ht="14.25" customHeight="1" x14ac:dyDescent="0.15">
      <c r="A182" s="73"/>
      <c r="B182" s="74"/>
      <c r="C182" s="67" t="s">
        <v>79</v>
      </c>
      <c r="D182" s="68"/>
      <c r="E182" s="28">
        <v>108</v>
      </c>
      <c r="F182" s="54">
        <v>27</v>
      </c>
      <c r="G182" s="55">
        <v>79</v>
      </c>
      <c r="H182" s="56">
        <v>2</v>
      </c>
    </row>
    <row r="183" spans="1:8" ht="14.25" customHeight="1" x14ac:dyDescent="0.15">
      <c r="A183" s="73"/>
      <c r="B183" s="74"/>
      <c r="C183" s="67" t="s">
        <v>80</v>
      </c>
      <c r="D183" s="68"/>
      <c r="E183" s="28">
        <v>124</v>
      </c>
      <c r="F183" s="54">
        <v>35</v>
      </c>
      <c r="G183" s="55">
        <v>88</v>
      </c>
      <c r="H183" s="56">
        <v>1</v>
      </c>
    </row>
    <row r="184" spans="1:8" ht="14.25" customHeight="1" x14ac:dyDescent="0.15">
      <c r="A184" s="73"/>
      <c r="B184" s="74"/>
      <c r="C184" s="67" t="s">
        <v>81</v>
      </c>
      <c r="D184" s="68"/>
      <c r="E184" s="28">
        <v>25</v>
      </c>
      <c r="F184" s="54">
        <v>13</v>
      </c>
      <c r="G184" s="55">
        <v>12</v>
      </c>
      <c r="H184" s="56">
        <v>0</v>
      </c>
    </row>
    <row r="185" spans="1:8" ht="14.25" customHeight="1" x14ac:dyDescent="0.15">
      <c r="A185" s="75"/>
      <c r="B185" s="76"/>
      <c r="C185" s="67" t="s">
        <v>6</v>
      </c>
      <c r="D185" s="68"/>
      <c r="E185" s="37">
        <v>13</v>
      </c>
      <c r="F185" s="57">
        <v>1</v>
      </c>
      <c r="G185" s="58">
        <v>10</v>
      </c>
      <c r="H185" s="59">
        <v>2</v>
      </c>
    </row>
    <row r="186" spans="1:8" ht="14.25" customHeight="1" x14ac:dyDescent="0.15">
      <c r="A186" s="71" t="s">
        <v>16</v>
      </c>
      <c r="B186" s="72"/>
      <c r="C186" s="77" t="s">
        <v>51</v>
      </c>
      <c r="D186" s="78"/>
      <c r="E186" s="33">
        <v>243</v>
      </c>
      <c r="F186" s="51">
        <v>91</v>
      </c>
      <c r="G186" s="52">
        <v>148</v>
      </c>
      <c r="H186" s="53">
        <v>4</v>
      </c>
    </row>
    <row r="187" spans="1:8" ht="14.25" customHeight="1" x14ac:dyDescent="0.15">
      <c r="A187" s="73"/>
      <c r="B187" s="74"/>
      <c r="C187" s="67" t="s">
        <v>52</v>
      </c>
      <c r="D187" s="68"/>
      <c r="E187" s="28">
        <v>322</v>
      </c>
      <c r="F187" s="54">
        <v>86</v>
      </c>
      <c r="G187" s="55">
        <v>233</v>
      </c>
      <c r="H187" s="56">
        <v>3</v>
      </c>
    </row>
    <row r="188" spans="1:8" ht="14.25" customHeight="1" x14ac:dyDescent="0.15">
      <c r="A188" s="73"/>
      <c r="B188" s="74"/>
      <c r="C188" s="67" t="s">
        <v>53</v>
      </c>
      <c r="D188" s="68"/>
      <c r="E188" s="28">
        <v>25</v>
      </c>
      <c r="F188" s="54">
        <v>10</v>
      </c>
      <c r="G188" s="55">
        <v>14</v>
      </c>
      <c r="H188" s="56">
        <v>1</v>
      </c>
    </row>
    <row r="189" spans="1:8" ht="14.25" customHeight="1" x14ac:dyDescent="0.15">
      <c r="A189" s="73"/>
      <c r="B189" s="74"/>
      <c r="C189" s="67" t="s">
        <v>54</v>
      </c>
      <c r="D189" s="68"/>
      <c r="E189" s="28">
        <v>237</v>
      </c>
      <c r="F189" s="54">
        <v>32</v>
      </c>
      <c r="G189" s="55">
        <v>204</v>
      </c>
      <c r="H189" s="56">
        <v>1</v>
      </c>
    </row>
    <row r="190" spans="1:8" ht="14.25" customHeight="1" x14ac:dyDescent="0.15">
      <c r="A190" s="73"/>
      <c r="B190" s="74"/>
      <c r="C190" s="67" t="s">
        <v>55</v>
      </c>
      <c r="D190" s="68"/>
      <c r="E190" s="28">
        <v>46</v>
      </c>
      <c r="F190" s="54">
        <v>3</v>
      </c>
      <c r="G190" s="55">
        <v>42</v>
      </c>
      <c r="H190" s="56">
        <v>1</v>
      </c>
    </row>
    <row r="191" spans="1:8" ht="14.25" customHeight="1" x14ac:dyDescent="0.15">
      <c r="A191" s="73"/>
      <c r="B191" s="74"/>
      <c r="C191" s="67" t="s">
        <v>56</v>
      </c>
      <c r="D191" s="68"/>
      <c r="E191" s="28">
        <v>22</v>
      </c>
      <c r="F191" s="54">
        <v>7</v>
      </c>
      <c r="G191" s="55">
        <v>15</v>
      </c>
      <c r="H191" s="56">
        <v>0</v>
      </c>
    </row>
    <row r="192" spans="1:8" ht="14.25" customHeight="1" x14ac:dyDescent="0.15">
      <c r="A192" s="73"/>
      <c r="B192" s="74"/>
      <c r="C192" s="67" t="s">
        <v>57</v>
      </c>
      <c r="D192" s="68"/>
      <c r="E192" s="28">
        <v>22</v>
      </c>
      <c r="F192" s="54">
        <v>5</v>
      </c>
      <c r="G192" s="55">
        <v>17</v>
      </c>
      <c r="H192" s="56">
        <v>0</v>
      </c>
    </row>
    <row r="193" spans="1:8" ht="14.25" customHeight="1" x14ac:dyDescent="0.15">
      <c r="A193" s="73"/>
      <c r="B193" s="74"/>
      <c r="C193" s="67" t="s">
        <v>58</v>
      </c>
      <c r="D193" s="68"/>
      <c r="E193" s="28">
        <v>6</v>
      </c>
      <c r="F193" s="54">
        <v>2</v>
      </c>
      <c r="G193" s="55">
        <v>4</v>
      </c>
      <c r="H193" s="56">
        <v>0</v>
      </c>
    </row>
    <row r="194" spans="1:8" ht="14.25" customHeight="1" x14ac:dyDescent="0.15">
      <c r="A194" s="73"/>
      <c r="B194" s="74"/>
      <c r="C194" s="67" t="s">
        <v>0</v>
      </c>
      <c r="D194" s="68"/>
      <c r="E194" s="28">
        <v>10</v>
      </c>
      <c r="F194" s="54">
        <v>5</v>
      </c>
      <c r="G194" s="55">
        <v>5</v>
      </c>
      <c r="H194" s="56">
        <v>0</v>
      </c>
    </row>
    <row r="195" spans="1:8" ht="14.25" customHeight="1" x14ac:dyDescent="0.15">
      <c r="A195" s="75"/>
      <c r="B195" s="76"/>
      <c r="C195" s="69" t="s">
        <v>3</v>
      </c>
      <c r="D195" s="70"/>
      <c r="E195" s="37">
        <v>15</v>
      </c>
      <c r="F195" s="57">
        <v>5</v>
      </c>
      <c r="G195" s="58">
        <v>8</v>
      </c>
      <c r="H195" s="59">
        <v>2</v>
      </c>
    </row>
    <row r="196" spans="1:8" ht="14.25" customHeight="1" x14ac:dyDescent="0.15">
      <c r="A196" s="71" t="s">
        <v>82</v>
      </c>
      <c r="B196" s="72"/>
      <c r="C196" s="77" t="s">
        <v>83</v>
      </c>
      <c r="D196" s="78"/>
      <c r="E196" s="33">
        <v>42</v>
      </c>
      <c r="F196" s="51">
        <v>4</v>
      </c>
      <c r="G196" s="52">
        <v>37</v>
      </c>
      <c r="H196" s="53">
        <v>1</v>
      </c>
    </row>
    <row r="197" spans="1:8" ht="14.25" customHeight="1" x14ac:dyDescent="0.15">
      <c r="A197" s="73"/>
      <c r="B197" s="74"/>
      <c r="C197" s="67" t="s">
        <v>84</v>
      </c>
      <c r="D197" s="68"/>
      <c r="E197" s="28">
        <v>57</v>
      </c>
      <c r="F197" s="54">
        <v>9</v>
      </c>
      <c r="G197" s="55">
        <v>48</v>
      </c>
      <c r="H197" s="56">
        <v>0</v>
      </c>
    </row>
    <row r="198" spans="1:8" ht="14.25" customHeight="1" x14ac:dyDescent="0.15">
      <c r="A198" s="73"/>
      <c r="B198" s="74"/>
      <c r="C198" s="67" t="s">
        <v>85</v>
      </c>
      <c r="D198" s="68"/>
      <c r="E198" s="28">
        <v>68</v>
      </c>
      <c r="F198" s="54">
        <v>10</v>
      </c>
      <c r="G198" s="55">
        <v>57</v>
      </c>
      <c r="H198" s="56">
        <v>1</v>
      </c>
    </row>
    <row r="199" spans="1:8" ht="14.25" customHeight="1" x14ac:dyDescent="0.15">
      <c r="A199" s="73"/>
      <c r="B199" s="74"/>
      <c r="C199" s="67" t="s">
        <v>86</v>
      </c>
      <c r="D199" s="68"/>
      <c r="E199" s="28">
        <v>148</v>
      </c>
      <c r="F199" s="54">
        <v>33</v>
      </c>
      <c r="G199" s="55">
        <v>114</v>
      </c>
      <c r="H199" s="56">
        <v>1</v>
      </c>
    </row>
    <row r="200" spans="1:8" ht="14.25" customHeight="1" x14ac:dyDescent="0.15">
      <c r="A200" s="73"/>
      <c r="B200" s="74"/>
      <c r="C200" s="67" t="s">
        <v>87</v>
      </c>
      <c r="D200" s="68"/>
      <c r="E200" s="28">
        <v>195</v>
      </c>
      <c r="F200" s="54">
        <v>50</v>
      </c>
      <c r="G200" s="55">
        <v>142</v>
      </c>
      <c r="H200" s="56">
        <v>3</v>
      </c>
    </row>
    <row r="201" spans="1:8" ht="14.25" customHeight="1" x14ac:dyDescent="0.15">
      <c r="A201" s="73"/>
      <c r="B201" s="74"/>
      <c r="C201" s="67" t="s">
        <v>88</v>
      </c>
      <c r="D201" s="68"/>
      <c r="E201" s="28">
        <v>151</v>
      </c>
      <c r="F201" s="54">
        <v>39</v>
      </c>
      <c r="G201" s="55">
        <v>108</v>
      </c>
      <c r="H201" s="56">
        <v>4</v>
      </c>
    </row>
    <row r="202" spans="1:8" ht="14.25" customHeight="1" x14ac:dyDescent="0.15">
      <c r="A202" s="73"/>
      <c r="B202" s="74"/>
      <c r="C202" s="67" t="s">
        <v>89</v>
      </c>
      <c r="D202" s="68"/>
      <c r="E202" s="28">
        <v>280</v>
      </c>
      <c r="F202" s="54">
        <v>99</v>
      </c>
      <c r="G202" s="55">
        <v>180</v>
      </c>
      <c r="H202" s="56">
        <v>1</v>
      </c>
    </row>
    <row r="203" spans="1:8" ht="14.25" customHeight="1" x14ac:dyDescent="0.15">
      <c r="A203" s="75"/>
      <c r="B203" s="76"/>
      <c r="C203" s="69" t="s">
        <v>6</v>
      </c>
      <c r="D203" s="70"/>
      <c r="E203" s="37">
        <v>7</v>
      </c>
      <c r="F203" s="57">
        <v>2</v>
      </c>
      <c r="G203" s="58">
        <v>4</v>
      </c>
      <c r="H203" s="59">
        <v>1</v>
      </c>
    </row>
    <row r="204" spans="1:8" ht="14.25" customHeight="1" x14ac:dyDescent="0.15">
      <c r="A204" s="71" t="s">
        <v>93</v>
      </c>
      <c r="B204" s="72"/>
      <c r="C204" s="77" t="s">
        <v>94</v>
      </c>
      <c r="D204" s="78"/>
      <c r="E204" s="33">
        <v>462</v>
      </c>
      <c r="F204" s="51">
        <v>140</v>
      </c>
      <c r="G204" s="52">
        <v>316</v>
      </c>
      <c r="H204" s="53">
        <v>6</v>
      </c>
    </row>
    <row r="205" spans="1:8" ht="14.25" customHeight="1" x14ac:dyDescent="0.15">
      <c r="A205" s="73"/>
      <c r="B205" s="74"/>
      <c r="C205" s="67" t="s">
        <v>95</v>
      </c>
      <c r="D205" s="68"/>
      <c r="E205" s="28">
        <v>416</v>
      </c>
      <c r="F205" s="54">
        <v>93</v>
      </c>
      <c r="G205" s="55">
        <v>319</v>
      </c>
      <c r="H205" s="56">
        <v>4</v>
      </c>
    </row>
    <row r="206" spans="1:8" ht="14.25" customHeight="1" x14ac:dyDescent="0.15">
      <c r="A206" s="73"/>
      <c r="B206" s="74"/>
      <c r="C206" s="67" t="s">
        <v>96</v>
      </c>
      <c r="D206" s="68"/>
      <c r="E206" s="28">
        <v>20</v>
      </c>
      <c r="F206" s="54">
        <v>5</v>
      </c>
      <c r="G206" s="55">
        <v>15</v>
      </c>
      <c r="H206" s="56">
        <v>0</v>
      </c>
    </row>
    <row r="207" spans="1:8" ht="14.25" customHeight="1" x14ac:dyDescent="0.15">
      <c r="A207" s="73"/>
      <c r="B207" s="74"/>
      <c r="C207" s="67" t="s">
        <v>97</v>
      </c>
      <c r="D207" s="68"/>
      <c r="E207" s="28">
        <v>2</v>
      </c>
      <c r="F207" s="54">
        <v>0</v>
      </c>
      <c r="G207" s="55">
        <v>2</v>
      </c>
      <c r="H207" s="56">
        <v>0</v>
      </c>
    </row>
    <row r="208" spans="1:8" ht="14.25" customHeight="1" x14ac:dyDescent="0.15">
      <c r="A208" s="73"/>
      <c r="B208" s="74"/>
      <c r="C208" s="67" t="s">
        <v>98</v>
      </c>
      <c r="D208" s="68"/>
      <c r="E208" s="28">
        <v>39</v>
      </c>
      <c r="F208" s="54">
        <v>5</v>
      </c>
      <c r="G208" s="55">
        <v>33</v>
      </c>
      <c r="H208" s="56">
        <v>1</v>
      </c>
    </row>
    <row r="209" spans="1:8" ht="14.25" customHeight="1" x14ac:dyDescent="0.15">
      <c r="A209" s="75"/>
      <c r="B209" s="76"/>
      <c r="C209" s="69" t="s">
        <v>6</v>
      </c>
      <c r="D209" s="70"/>
      <c r="E209" s="37">
        <v>9</v>
      </c>
      <c r="F209" s="57">
        <v>3</v>
      </c>
      <c r="G209" s="58">
        <v>5</v>
      </c>
      <c r="H209" s="59">
        <v>1</v>
      </c>
    </row>
    <row r="210" spans="1:8" ht="14.25" customHeight="1" x14ac:dyDescent="0.15">
      <c r="A210" s="71" t="s">
        <v>17</v>
      </c>
      <c r="B210" s="72"/>
      <c r="C210" s="77" t="s">
        <v>59</v>
      </c>
      <c r="D210" s="78"/>
      <c r="E210" s="33">
        <v>436</v>
      </c>
      <c r="F210" s="51">
        <v>127</v>
      </c>
      <c r="G210" s="52">
        <v>302</v>
      </c>
      <c r="H210" s="53">
        <v>7</v>
      </c>
    </row>
    <row r="211" spans="1:8" ht="14.25" customHeight="1" x14ac:dyDescent="0.15">
      <c r="A211" s="73"/>
      <c r="B211" s="74"/>
      <c r="C211" s="67" t="s">
        <v>60</v>
      </c>
      <c r="D211" s="68"/>
      <c r="E211" s="28">
        <v>380</v>
      </c>
      <c r="F211" s="54">
        <v>93</v>
      </c>
      <c r="G211" s="55">
        <v>283</v>
      </c>
      <c r="H211" s="56">
        <v>4</v>
      </c>
    </row>
    <row r="212" spans="1:8" ht="14.25" customHeight="1" x14ac:dyDescent="0.15">
      <c r="A212" s="73"/>
      <c r="B212" s="74"/>
      <c r="C212" s="67" t="s">
        <v>61</v>
      </c>
      <c r="D212" s="68"/>
      <c r="E212" s="28">
        <v>94</v>
      </c>
      <c r="F212" s="54">
        <v>21</v>
      </c>
      <c r="G212" s="55">
        <v>73</v>
      </c>
      <c r="H212" s="56">
        <v>0</v>
      </c>
    </row>
    <row r="213" spans="1:8" ht="14.25" customHeight="1" x14ac:dyDescent="0.15">
      <c r="A213" s="73"/>
      <c r="B213" s="74"/>
      <c r="C213" s="67" t="s">
        <v>62</v>
      </c>
      <c r="D213" s="68"/>
      <c r="E213" s="28">
        <v>22</v>
      </c>
      <c r="F213" s="54">
        <v>3</v>
      </c>
      <c r="G213" s="55">
        <v>19</v>
      </c>
      <c r="H213" s="56">
        <v>0</v>
      </c>
    </row>
    <row r="214" spans="1:8" ht="14.25" customHeight="1" x14ac:dyDescent="0.15">
      <c r="A214" s="73"/>
      <c r="B214" s="74"/>
      <c r="C214" s="67" t="s">
        <v>63</v>
      </c>
      <c r="D214" s="68"/>
      <c r="E214" s="28">
        <v>8</v>
      </c>
      <c r="F214" s="54">
        <v>1</v>
      </c>
      <c r="G214" s="55">
        <v>7</v>
      </c>
      <c r="H214" s="56">
        <v>0</v>
      </c>
    </row>
    <row r="215" spans="1:8" ht="14.25" customHeight="1" x14ac:dyDescent="0.15">
      <c r="A215" s="75"/>
      <c r="B215" s="76"/>
      <c r="C215" s="69" t="s">
        <v>6</v>
      </c>
      <c r="D215" s="70"/>
      <c r="E215" s="37">
        <v>8</v>
      </c>
      <c r="F215" s="57">
        <v>1</v>
      </c>
      <c r="G215" s="58">
        <v>6</v>
      </c>
      <c r="H215" s="59">
        <v>1</v>
      </c>
    </row>
    <row r="216" spans="1:8" ht="14.25" customHeight="1" x14ac:dyDescent="0.15">
      <c r="A216" s="71" t="s">
        <v>18</v>
      </c>
      <c r="B216" s="72"/>
      <c r="C216" s="77" t="s">
        <v>64</v>
      </c>
      <c r="D216" s="78"/>
      <c r="E216" s="33">
        <v>355</v>
      </c>
      <c r="F216" s="51">
        <v>109</v>
      </c>
      <c r="G216" s="52">
        <v>242</v>
      </c>
      <c r="H216" s="53">
        <v>4</v>
      </c>
    </row>
    <row r="217" spans="1:8" ht="14.25" customHeight="1" x14ac:dyDescent="0.15">
      <c r="A217" s="73"/>
      <c r="B217" s="74"/>
      <c r="C217" s="67" t="s">
        <v>65</v>
      </c>
      <c r="D217" s="68"/>
      <c r="E217" s="28">
        <v>393</v>
      </c>
      <c r="F217" s="54">
        <v>97</v>
      </c>
      <c r="G217" s="55">
        <v>290</v>
      </c>
      <c r="H217" s="56">
        <v>6</v>
      </c>
    </row>
    <row r="218" spans="1:8" ht="14.25" customHeight="1" x14ac:dyDescent="0.15">
      <c r="A218" s="73"/>
      <c r="B218" s="74"/>
      <c r="C218" s="67" t="s">
        <v>61</v>
      </c>
      <c r="D218" s="68"/>
      <c r="E218" s="28">
        <v>158</v>
      </c>
      <c r="F218" s="54">
        <v>31</v>
      </c>
      <c r="G218" s="55">
        <v>126</v>
      </c>
      <c r="H218" s="56">
        <v>1</v>
      </c>
    </row>
    <row r="219" spans="1:8" ht="14.25" customHeight="1" x14ac:dyDescent="0.15">
      <c r="A219" s="73"/>
      <c r="B219" s="74"/>
      <c r="C219" s="67" t="s">
        <v>66</v>
      </c>
      <c r="D219" s="68"/>
      <c r="E219" s="28">
        <v>20</v>
      </c>
      <c r="F219" s="54">
        <v>5</v>
      </c>
      <c r="G219" s="55">
        <v>15</v>
      </c>
      <c r="H219" s="56">
        <v>0</v>
      </c>
    </row>
    <row r="220" spans="1:8" ht="14.25" customHeight="1" x14ac:dyDescent="0.15">
      <c r="A220" s="73"/>
      <c r="B220" s="74"/>
      <c r="C220" s="67" t="s">
        <v>67</v>
      </c>
      <c r="D220" s="68"/>
      <c r="E220" s="28">
        <v>14</v>
      </c>
      <c r="F220" s="54">
        <v>3</v>
      </c>
      <c r="G220" s="55">
        <v>11</v>
      </c>
      <c r="H220" s="56">
        <v>0</v>
      </c>
    </row>
    <row r="221" spans="1:8" ht="14.25" customHeight="1" x14ac:dyDescent="0.15">
      <c r="A221" s="75"/>
      <c r="B221" s="76"/>
      <c r="C221" s="69" t="s">
        <v>6</v>
      </c>
      <c r="D221" s="70"/>
      <c r="E221" s="37">
        <v>8</v>
      </c>
      <c r="F221" s="57">
        <v>1</v>
      </c>
      <c r="G221" s="58">
        <v>6</v>
      </c>
      <c r="H221" s="59">
        <v>1</v>
      </c>
    </row>
    <row r="222" spans="1:8" ht="14.25" customHeight="1" x14ac:dyDescent="0.15">
      <c r="A222" s="79" t="s">
        <v>99</v>
      </c>
      <c r="B222" s="80"/>
      <c r="C222" s="77" t="s">
        <v>100</v>
      </c>
      <c r="D222" s="78"/>
      <c r="E222" s="33">
        <v>414</v>
      </c>
      <c r="F222" s="51">
        <v>184</v>
      </c>
      <c r="G222" s="52">
        <v>227</v>
      </c>
      <c r="H222" s="53">
        <v>3</v>
      </c>
    </row>
    <row r="223" spans="1:8" ht="14.25" customHeight="1" x14ac:dyDescent="0.15">
      <c r="A223" s="81"/>
      <c r="B223" s="82"/>
      <c r="C223" s="67" t="s">
        <v>101</v>
      </c>
      <c r="D223" s="68"/>
      <c r="E223" s="28">
        <v>34</v>
      </c>
      <c r="F223" s="54">
        <v>6</v>
      </c>
      <c r="G223" s="55">
        <v>28</v>
      </c>
      <c r="H223" s="56">
        <v>0</v>
      </c>
    </row>
    <row r="224" spans="1:8" ht="14.25" customHeight="1" x14ac:dyDescent="0.15">
      <c r="A224" s="81"/>
      <c r="B224" s="82"/>
      <c r="C224" s="67" t="s">
        <v>102</v>
      </c>
      <c r="D224" s="68"/>
      <c r="E224" s="28">
        <v>373</v>
      </c>
      <c r="F224" s="54">
        <v>41</v>
      </c>
      <c r="G224" s="55">
        <v>329</v>
      </c>
      <c r="H224" s="56">
        <v>3</v>
      </c>
    </row>
    <row r="225" spans="1:8" ht="14.25" customHeight="1" x14ac:dyDescent="0.15">
      <c r="A225" s="81"/>
      <c r="B225" s="82"/>
      <c r="C225" s="67" t="s">
        <v>98</v>
      </c>
      <c r="D225" s="68"/>
      <c r="E225" s="28">
        <v>116</v>
      </c>
      <c r="F225" s="54">
        <v>13</v>
      </c>
      <c r="G225" s="55">
        <v>100</v>
      </c>
      <c r="H225" s="56">
        <v>3</v>
      </c>
    </row>
    <row r="226" spans="1:8" ht="14.25" customHeight="1" x14ac:dyDescent="0.15">
      <c r="A226" s="83"/>
      <c r="B226" s="84"/>
      <c r="C226" s="69" t="s">
        <v>6</v>
      </c>
      <c r="D226" s="70"/>
      <c r="E226" s="37">
        <v>11</v>
      </c>
      <c r="F226" s="57">
        <v>2</v>
      </c>
      <c r="G226" s="58">
        <v>6</v>
      </c>
      <c r="H226" s="59">
        <v>3</v>
      </c>
    </row>
    <row r="227" spans="1:8" x14ac:dyDescent="0.15">
      <c r="A227" s="85" t="s">
        <v>4</v>
      </c>
      <c r="B227" s="85"/>
      <c r="C227" s="85"/>
      <c r="D227" s="44"/>
      <c r="E227" s="45"/>
      <c r="F227" s="46"/>
      <c r="G227" s="46"/>
      <c r="H227" s="46"/>
    </row>
    <row r="228" spans="1:8" x14ac:dyDescent="0.15">
      <c r="A228" s="43"/>
      <c r="B228" s="43"/>
      <c r="C228" s="43"/>
      <c r="D228" s="44"/>
      <c r="E228" s="45"/>
      <c r="F228" s="46"/>
      <c r="G228" s="46"/>
      <c r="H228" s="46"/>
    </row>
  </sheetData>
  <mergeCells count="232">
    <mergeCell ref="A1:H1"/>
    <mergeCell ref="A2:H2"/>
    <mergeCell ref="A3:H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464" priority="6">
      <formula>AND(F7=0,#REF!&gt;0,#REF!&lt;&gt;"")</formula>
    </cfRule>
  </conditionalFormatting>
  <conditionalFormatting sqref="F4:H115 F118:H226">
    <cfRule type="expression" dxfId="463" priority="7">
      <formula>#REF!=""</formula>
    </cfRule>
    <cfRule type="expression" dxfId="462" priority="8">
      <formula>#REF!=""</formula>
    </cfRule>
  </conditionalFormatting>
  <conditionalFormatting sqref="F7:H115">
    <cfRule type="cellIs" priority="1" stopIfTrue="1" operator="equal">
      <formula>"-"</formula>
    </cfRule>
    <cfRule type="cellIs" dxfId="461" priority="2" operator="greaterThan">
      <formula>100</formula>
    </cfRule>
  </conditionalFormatting>
  <conditionalFormatting sqref="G7 F4:G6">
    <cfRule type="expression" dxfId="460" priority="9">
      <formula>AND(F4=0,J4&gt;0,J4&lt;&gt;"")</formula>
    </cfRule>
  </conditionalFormatting>
  <conditionalFormatting sqref="H4:H115 H118:H226">
    <cfRule type="expression" dxfId="459" priority="16">
      <formula>AND(H4=0,V4&gt;0,V4&lt;&gt;"")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9" width="7.5703125" style="5" customWidth="1"/>
    <col min="10" max="10" width="2.28515625" style="5" customWidth="1"/>
    <col min="11" max="22" width="2.7109375" style="5" customWidth="1"/>
    <col min="23" max="27" width="9.140625" style="5" customWidth="1"/>
    <col min="28" max="16384" width="9.140625" style="5"/>
  </cols>
  <sheetData>
    <row r="1" spans="1:42" ht="20.100000000000001" customHeight="1" x14ac:dyDescent="0.15">
      <c r="A1" s="102"/>
      <c r="B1" s="102"/>
      <c r="C1" s="102"/>
      <c r="D1" s="102"/>
      <c r="E1" s="102"/>
      <c r="F1" s="102"/>
      <c r="G1" s="102"/>
      <c r="H1" s="102"/>
      <c r="I1" s="102"/>
    </row>
    <row r="2" spans="1:42" ht="23.25" customHeight="1" x14ac:dyDescent="0.15">
      <c r="A2" s="103" t="s">
        <v>371</v>
      </c>
      <c r="B2" s="103"/>
      <c r="C2" s="103"/>
      <c r="D2" s="103"/>
      <c r="E2" s="103"/>
      <c r="F2" s="103"/>
      <c r="G2" s="103"/>
      <c r="H2" s="103"/>
      <c r="I2" s="103"/>
    </row>
    <row r="3" spans="1:42" ht="23.25" customHeight="1" x14ac:dyDescent="0.15">
      <c r="A3" s="104"/>
      <c r="B3" s="104"/>
      <c r="C3" s="104"/>
      <c r="D3" s="104"/>
      <c r="E3" s="104"/>
      <c r="F3" s="104"/>
      <c r="G3" s="104"/>
      <c r="H3" s="104"/>
      <c r="I3" s="104"/>
    </row>
    <row r="4" spans="1:42" ht="3.75" customHeight="1" x14ac:dyDescent="0.15">
      <c r="A4" s="8"/>
      <c r="B4" s="9"/>
      <c r="C4" s="10"/>
      <c r="D4" s="10"/>
      <c r="E4" s="11"/>
      <c r="F4" s="12"/>
      <c r="G4" s="13"/>
      <c r="H4" s="13"/>
      <c r="I4" s="14"/>
    </row>
    <row r="5" spans="1:42" ht="159.75" customHeight="1" x14ac:dyDescent="0.15">
      <c r="A5" s="15"/>
      <c r="B5" s="105"/>
      <c r="C5" s="105"/>
      <c r="D5" s="16"/>
      <c r="E5" s="17" t="s">
        <v>1</v>
      </c>
      <c r="F5" s="18" t="s">
        <v>372</v>
      </c>
      <c r="G5" s="19" t="s">
        <v>373</v>
      </c>
      <c r="H5" s="19" t="s">
        <v>291</v>
      </c>
      <c r="I5" s="20" t="s">
        <v>3</v>
      </c>
    </row>
    <row r="6" spans="1:42" ht="3.95" customHeight="1" x14ac:dyDescent="0.15">
      <c r="A6" s="21"/>
      <c r="B6" s="22"/>
      <c r="C6" s="7"/>
      <c r="D6" s="7"/>
      <c r="E6" s="23"/>
      <c r="F6" s="24"/>
      <c r="G6" s="25"/>
      <c r="H6" s="25"/>
      <c r="I6" s="26"/>
    </row>
    <row r="7" spans="1:42" ht="14.25" customHeight="1" x14ac:dyDescent="0.15">
      <c r="A7" s="8"/>
      <c r="B7" s="95" t="s">
        <v>2</v>
      </c>
      <c r="C7" s="95"/>
      <c r="D7" s="27"/>
      <c r="E7" s="28">
        <f t="shared" ref="E7:E32" si="0">E118</f>
        <v>948</v>
      </c>
      <c r="F7" s="29">
        <f t="shared" ref="F7:I26" si="1">IFERROR(ROUND(F118/$E7*100,1),"-")</f>
        <v>6.4</v>
      </c>
      <c r="G7" s="30">
        <f t="shared" si="1"/>
        <v>18.2</v>
      </c>
      <c r="H7" s="30">
        <f t="shared" si="1"/>
        <v>74.400000000000006</v>
      </c>
      <c r="I7" s="31">
        <f t="shared" si="1"/>
        <v>0.9</v>
      </c>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7.3</v>
      </c>
      <c r="G8" s="35">
        <f t="shared" si="1"/>
        <v>17.100000000000001</v>
      </c>
      <c r="H8" s="35">
        <f t="shared" si="1"/>
        <v>75.099999999999994</v>
      </c>
      <c r="I8" s="36">
        <f t="shared" si="1"/>
        <v>0.5</v>
      </c>
    </row>
    <row r="9" spans="1:42" ht="14.25" customHeight="1" x14ac:dyDescent="0.15">
      <c r="A9" s="98"/>
      <c r="B9" s="99"/>
      <c r="C9" s="67" t="s">
        <v>8</v>
      </c>
      <c r="D9" s="68"/>
      <c r="E9" s="28">
        <f t="shared" si="0"/>
        <v>531</v>
      </c>
      <c r="F9" s="29">
        <f t="shared" si="1"/>
        <v>6</v>
      </c>
      <c r="G9" s="30">
        <f t="shared" si="1"/>
        <v>18.8</v>
      </c>
      <c r="H9" s="30">
        <f t="shared" si="1"/>
        <v>74</v>
      </c>
      <c r="I9" s="31">
        <f t="shared" si="1"/>
        <v>1.1000000000000001</v>
      </c>
    </row>
    <row r="10" spans="1:42" ht="14.25" customHeight="1" x14ac:dyDescent="0.15">
      <c r="A10" s="98"/>
      <c r="B10" s="99"/>
      <c r="C10" s="67" t="s">
        <v>13</v>
      </c>
      <c r="D10" s="68"/>
      <c r="E10" s="28">
        <f t="shared" si="0"/>
        <v>0</v>
      </c>
      <c r="F10" s="29" t="str">
        <f t="shared" si="1"/>
        <v>-</v>
      </c>
      <c r="G10" s="30" t="str">
        <f t="shared" si="1"/>
        <v>-</v>
      </c>
      <c r="H10" s="30" t="str">
        <f t="shared" si="1"/>
        <v>-</v>
      </c>
      <c r="I10" s="31" t="str">
        <f t="shared" si="1"/>
        <v>-</v>
      </c>
    </row>
    <row r="11" spans="1:42" ht="14.25" customHeight="1" x14ac:dyDescent="0.15">
      <c r="A11" s="98"/>
      <c r="B11" s="99"/>
      <c r="C11" s="67" t="s">
        <v>14</v>
      </c>
      <c r="D11" s="68"/>
      <c r="E11" s="28">
        <f t="shared" si="0"/>
        <v>12</v>
      </c>
      <c r="F11" s="29">
        <f t="shared" si="1"/>
        <v>0</v>
      </c>
      <c r="G11" s="30">
        <f t="shared" si="1"/>
        <v>25</v>
      </c>
      <c r="H11" s="30">
        <f t="shared" si="1"/>
        <v>75</v>
      </c>
      <c r="I11" s="31">
        <f t="shared" si="1"/>
        <v>0</v>
      </c>
    </row>
    <row r="12" spans="1:42" ht="14.25" customHeight="1" x14ac:dyDescent="0.15">
      <c r="A12" s="100"/>
      <c r="B12" s="101"/>
      <c r="C12" s="69" t="s">
        <v>3</v>
      </c>
      <c r="D12" s="70"/>
      <c r="E12" s="37">
        <f t="shared" si="0"/>
        <v>7</v>
      </c>
      <c r="F12" s="38">
        <f t="shared" si="1"/>
        <v>0</v>
      </c>
      <c r="G12" s="39">
        <f t="shared" si="1"/>
        <v>28.6</v>
      </c>
      <c r="H12" s="39">
        <f t="shared" si="1"/>
        <v>57.1</v>
      </c>
      <c r="I12" s="40">
        <f t="shared" si="1"/>
        <v>14.3</v>
      </c>
    </row>
    <row r="13" spans="1:42" ht="14.25" customHeight="1" x14ac:dyDescent="0.15">
      <c r="A13" s="89" t="s">
        <v>12</v>
      </c>
      <c r="B13" s="90"/>
      <c r="C13" s="77" t="s">
        <v>19</v>
      </c>
      <c r="D13" s="78"/>
      <c r="E13" s="33">
        <f t="shared" si="0"/>
        <v>7</v>
      </c>
      <c r="F13" s="34">
        <f t="shared" si="1"/>
        <v>0</v>
      </c>
      <c r="G13" s="35">
        <f t="shared" si="1"/>
        <v>14.3</v>
      </c>
      <c r="H13" s="35">
        <f t="shared" si="1"/>
        <v>85.7</v>
      </c>
      <c r="I13" s="36">
        <f t="shared" si="1"/>
        <v>0</v>
      </c>
    </row>
    <row r="14" spans="1:42" ht="14.25" customHeight="1" x14ac:dyDescent="0.15">
      <c r="A14" s="91"/>
      <c r="B14" s="92"/>
      <c r="C14" s="67" t="s">
        <v>20</v>
      </c>
      <c r="D14" s="68"/>
      <c r="E14" s="28">
        <f t="shared" si="0"/>
        <v>81</v>
      </c>
      <c r="F14" s="29">
        <f t="shared" si="1"/>
        <v>4.9000000000000004</v>
      </c>
      <c r="G14" s="30">
        <f t="shared" si="1"/>
        <v>16</v>
      </c>
      <c r="H14" s="30">
        <f t="shared" si="1"/>
        <v>76.5</v>
      </c>
      <c r="I14" s="31">
        <f t="shared" si="1"/>
        <v>2.5</v>
      </c>
    </row>
    <row r="15" spans="1:42" ht="14.25" customHeight="1" x14ac:dyDescent="0.15">
      <c r="A15" s="91"/>
      <c r="B15" s="92"/>
      <c r="C15" s="67" t="s">
        <v>21</v>
      </c>
      <c r="D15" s="68"/>
      <c r="E15" s="28">
        <f t="shared" si="0"/>
        <v>160</v>
      </c>
      <c r="F15" s="29">
        <f t="shared" si="1"/>
        <v>1.3</v>
      </c>
      <c r="G15" s="30">
        <f t="shared" si="1"/>
        <v>10</v>
      </c>
      <c r="H15" s="30">
        <f t="shared" si="1"/>
        <v>86.9</v>
      </c>
      <c r="I15" s="31">
        <f t="shared" si="1"/>
        <v>1.9</v>
      </c>
    </row>
    <row r="16" spans="1:42" ht="14.25" customHeight="1" x14ac:dyDescent="0.15">
      <c r="A16" s="91"/>
      <c r="B16" s="92"/>
      <c r="C16" s="67" t="s">
        <v>22</v>
      </c>
      <c r="D16" s="68"/>
      <c r="E16" s="28">
        <f t="shared" si="0"/>
        <v>210</v>
      </c>
      <c r="F16" s="29">
        <f t="shared" si="1"/>
        <v>5.2</v>
      </c>
      <c r="G16" s="30">
        <f t="shared" si="1"/>
        <v>17.600000000000001</v>
      </c>
      <c r="H16" s="30">
        <f t="shared" si="1"/>
        <v>76.2</v>
      </c>
      <c r="I16" s="31">
        <f t="shared" si="1"/>
        <v>1</v>
      </c>
    </row>
    <row r="17" spans="1:9" ht="14.25" customHeight="1" x14ac:dyDescent="0.15">
      <c r="A17" s="91"/>
      <c r="B17" s="92"/>
      <c r="C17" s="67" t="s">
        <v>23</v>
      </c>
      <c r="D17" s="68"/>
      <c r="E17" s="28">
        <f t="shared" si="0"/>
        <v>183</v>
      </c>
      <c r="F17" s="29">
        <f t="shared" si="1"/>
        <v>3.3</v>
      </c>
      <c r="G17" s="30">
        <f t="shared" si="1"/>
        <v>16.899999999999999</v>
      </c>
      <c r="H17" s="30">
        <f t="shared" si="1"/>
        <v>79.2</v>
      </c>
      <c r="I17" s="31">
        <f t="shared" si="1"/>
        <v>0.5</v>
      </c>
    </row>
    <row r="18" spans="1:9" ht="14.25" customHeight="1" x14ac:dyDescent="0.15">
      <c r="A18" s="91"/>
      <c r="B18" s="92"/>
      <c r="C18" s="67" t="s">
        <v>24</v>
      </c>
      <c r="D18" s="68"/>
      <c r="E18" s="28">
        <f t="shared" si="0"/>
        <v>154</v>
      </c>
      <c r="F18" s="29">
        <f t="shared" si="1"/>
        <v>6.5</v>
      </c>
      <c r="G18" s="30">
        <f t="shared" si="1"/>
        <v>22.1</v>
      </c>
      <c r="H18" s="30">
        <f t="shared" si="1"/>
        <v>71.400000000000006</v>
      </c>
      <c r="I18" s="31">
        <f t="shared" si="1"/>
        <v>0</v>
      </c>
    </row>
    <row r="19" spans="1:9" ht="14.25" customHeight="1" x14ac:dyDescent="0.15">
      <c r="A19" s="91"/>
      <c r="B19" s="92"/>
      <c r="C19" s="67" t="s">
        <v>25</v>
      </c>
      <c r="D19" s="68"/>
      <c r="E19" s="28">
        <f t="shared" si="0"/>
        <v>143</v>
      </c>
      <c r="F19" s="29">
        <f t="shared" si="1"/>
        <v>18.899999999999999</v>
      </c>
      <c r="G19" s="30">
        <f t="shared" si="1"/>
        <v>25.9</v>
      </c>
      <c r="H19" s="30">
        <f t="shared" si="1"/>
        <v>55.2</v>
      </c>
      <c r="I19" s="31">
        <f t="shared" si="1"/>
        <v>0</v>
      </c>
    </row>
    <row r="20" spans="1:9" ht="14.25" customHeight="1" x14ac:dyDescent="0.15">
      <c r="A20" s="91"/>
      <c r="B20" s="92"/>
      <c r="C20" s="67" t="s">
        <v>26</v>
      </c>
      <c r="D20" s="68"/>
      <c r="E20" s="28">
        <f t="shared" si="0"/>
        <v>3</v>
      </c>
      <c r="F20" s="29">
        <f t="shared" si="1"/>
        <v>33.299999999999997</v>
      </c>
      <c r="G20" s="30">
        <f t="shared" si="1"/>
        <v>66.7</v>
      </c>
      <c r="H20" s="30">
        <f t="shared" si="1"/>
        <v>0</v>
      </c>
      <c r="I20" s="31">
        <f t="shared" si="1"/>
        <v>0</v>
      </c>
    </row>
    <row r="21" spans="1:9" ht="14.25" customHeight="1" x14ac:dyDescent="0.15">
      <c r="A21" s="93"/>
      <c r="B21" s="94"/>
      <c r="C21" s="69" t="s">
        <v>6</v>
      </c>
      <c r="D21" s="70"/>
      <c r="E21" s="37">
        <f t="shared" si="0"/>
        <v>7</v>
      </c>
      <c r="F21" s="38">
        <f t="shared" si="1"/>
        <v>0</v>
      </c>
      <c r="G21" s="39">
        <f t="shared" si="1"/>
        <v>28.6</v>
      </c>
      <c r="H21" s="39">
        <f t="shared" si="1"/>
        <v>57.1</v>
      </c>
      <c r="I21" s="40">
        <f t="shared" si="1"/>
        <v>14.3</v>
      </c>
    </row>
    <row r="22" spans="1:9" ht="14.25" customHeight="1" x14ac:dyDescent="0.15">
      <c r="A22" s="71" t="s">
        <v>70</v>
      </c>
      <c r="B22" s="72"/>
      <c r="C22" s="86" t="s">
        <v>7</v>
      </c>
      <c r="D22" s="41" t="s">
        <v>71</v>
      </c>
      <c r="E22" s="33">
        <f t="shared" si="0"/>
        <v>34</v>
      </c>
      <c r="F22" s="34">
        <f t="shared" si="1"/>
        <v>8.8000000000000007</v>
      </c>
      <c r="G22" s="35">
        <f t="shared" si="1"/>
        <v>17.600000000000001</v>
      </c>
      <c r="H22" s="35">
        <f t="shared" si="1"/>
        <v>73.5</v>
      </c>
      <c r="I22" s="36">
        <f t="shared" si="1"/>
        <v>0</v>
      </c>
    </row>
    <row r="23" spans="1:9" ht="14.25" customHeight="1" x14ac:dyDescent="0.15">
      <c r="A23" s="73"/>
      <c r="B23" s="74"/>
      <c r="C23" s="87"/>
      <c r="D23" s="42" t="s">
        <v>21</v>
      </c>
      <c r="E23" s="28">
        <f t="shared" si="0"/>
        <v>66</v>
      </c>
      <c r="F23" s="29">
        <f t="shared" si="1"/>
        <v>1.5</v>
      </c>
      <c r="G23" s="30">
        <f t="shared" si="1"/>
        <v>13.6</v>
      </c>
      <c r="H23" s="30">
        <f t="shared" si="1"/>
        <v>83.3</v>
      </c>
      <c r="I23" s="31">
        <f t="shared" si="1"/>
        <v>1.5</v>
      </c>
    </row>
    <row r="24" spans="1:9" ht="14.25" customHeight="1" x14ac:dyDescent="0.15">
      <c r="A24" s="73"/>
      <c r="B24" s="74"/>
      <c r="C24" s="87"/>
      <c r="D24" s="42" t="s">
        <v>22</v>
      </c>
      <c r="E24" s="28">
        <f t="shared" si="0"/>
        <v>85</v>
      </c>
      <c r="F24" s="29">
        <f t="shared" si="1"/>
        <v>4.7</v>
      </c>
      <c r="G24" s="30">
        <f t="shared" si="1"/>
        <v>10.6</v>
      </c>
      <c r="H24" s="30">
        <f t="shared" si="1"/>
        <v>83.5</v>
      </c>
      <c r="I24" s="31">
        <f t="shared" si="1"/>
        <v>1.2</v>
      </c>
    </row>
    <row r="25" spans="1:9" ht="14.25" customHeight="1" x14ac:dyDescent="0.15">
      <c r="A25" s="73"/>
      <c r="B25" s="74"/>
      <c r="C25" s="87"/>
      <c r="D25" s="42" t="s">
        <v>23</v>
      </c>
      <c r="E25" s="28">
        <f t="shared" si="0"/>
        <v>81</v>
      </c>
      <c r="F25" s="29">
        <f t="shared" si="1"/>
        <v>2.5</v>
      </c>
      <c r="G25" s="30">
        <f t="shared" si="1"/>
        <v>11.1</v>
      </c>
      <c r="H25" s="30">
        <f t="shared" si="1"/>
        <v>86.4</v>
      </c>
      <c r="I25" s="31">
        <f t="shared" si="1"/>
        <v>0</v>
      </c>
    </row>
    <row r="26" spans="1:9" ht="14.25" customHeight="1" x14ac:dyDescent="0.15">
      <c r="A26" s="73"/>
      <c r="B26" s="74"/>
      <c r="C26" s="87"/>
      <c r="D26" s="42" t="s">
        <v>24</v>
      </c>
      <c r="E26" s="28">
        <f t="shared" si="0"/>
        <v>69</v>
      </c>
      <c r="F26" s="29">
        <f t="shared" si="1"/>
        <v>10.1</v>
      </c>
      <c r="G26" s="30">
        <f t="shared" si="1"/>
        <v>21.7</v>
      </c>
      <c r="H26" s="30">
        <f t="shared" si="1"/>
        <v>68.099999999999994</v>
      </c>
      <c r="I26" s="31">
        <f t="shared" si="1"/>
        <v>0</v>
      </c>
    </row>
    <row r="27" spans="1:9" ht="14.25" customHeight="1" x14ac:dyDescent="0.15">
      <c r="A27" s="73"/>
      <c r="B27" s="74"/>
      <c r="C27" s="88"/>
      <c r="D27" s="42" t="s">
        <v>91</v>
      </c>
      <c r="E27" s="37">
        <f t="shared" si="0"/>
        <v>63</v>
      </c>
      <c r="F27" s="38">
        <f t="shared" ref="F27:I46" si="2">IFERROR(ROUND(F138/$E27*100,1),"-")</f>
        <v>19</v>
      </c>
      <c r="G27" s="39">
        <f t="shared" si="2"/>
        <v>31.7</v>
      </c>
      <c r="H27" s="39">
        <f t="shared" si="2"/>
        <v>49.2</v>
      </c>
      <c r="I27" s="40">
        <f t="shared" si="2"/>
        <v>0</v>
      </c>
    </row>
    <row r="28" spans="1:9" ht="14.25" customHeight="1" x14ac:dyDescent="0.15">
      <c r="A28" s="73"/>
      <c r="B28" s="74"/>
      <c r="C28" s="86" t="s">
        <v>8</v>
      </c>
      <c r="D28" s="41" t="s">
        <v>71</v>
      </c>
      <c r="E28" s="33">
        <f t="shared" si="0"/>
        <v>52</v>
      </c>
      <c r="F28" s="34">
        <f t="shared" si="2"/>
        <v>1.9</v>
      </c>
      <c r="G28" s="35">
        <f t="shared" si="2"/>
        <v>15.4</v>
      </c>
      <c r="H28" s="35">
        <f t="shared" si="2"/>
        <v>78.8</v>
      </c>
      <c r="I28" s="36">
        <f t="shared" si="2"/>
        <v>3.8</v>
      </c>
    </row>
    <row r="29" spans="1:9" ht="14.25" customHeight="1" x14ac:dyDescent="0.15">
      <c r="A29" s="73"/>
      <c r="B29" s="74"/>
      <c r="C29" s="87"/>
      <c r="D29" s="42" t="s">
        <v>21</v>
      </c>
      <c r="E29" s="28">
        <f t="shared" si="0"/>
        <v>92</v>
      </c>
      <c r="F29" s="29">
        <f t="shared" si="2"/>
        <v>1.1000000000000001</v>
      </c>
      <c r="G29" s="30">
        <f t="shared" si="2"/>
        <v>7.6</v>
      </c>
      <c r="H29" s="30">
        <f t="shared" si="2"/>
        <v>89.1</v>
      </c>
      <c r="I29" s="31">
        <f t="shared" si="2"/>
        <v>2.2000000000000002</v>
      </c>
    </row>
    <row r="30" spans="1:9" ht="14.25" customHeight="1" x14ac:dyDescent="0.15">
      <c r="A30" s="73"/>
      <c r="B30" s="74"/>
      <c r="C30" s="87"/>
      <c r="D30" s="42" t="s">
        <v>22</v>
      </c>
      <c r="E30" s="28">
        <f t="shared" si="0"/>
        <v>122</v>
      </c>
      <c r="F30" s="29">
        <f t="shared" si="2"/>
        <v>5.7</v>
      </c>
      <c r="G30" s="30">
        <f t="shared" si="2"/>
        <v>22.1</v>
      </c>
      <c r="H30" s="30">
        <f t="shared" si="2"/>
        <v>71.3</v>
      </c>
      <c r="I30" s="31">
        <f t="shared" si="2"/>
        <v>0.8</v>
      </c>
    </row>
    <row r="31" spans="1:9" ht="14.25" customHeight="1" x14ac:dyDescent="0.15">
      <c r="A31" s="73"/>
      <c r="B31" s="74"/>
      <c r="C31" s="87"/>
      <c r="D31" s="42" t="s">
        <v>23</v>
      </c>
      <c r="E31" s="28">
        <f t="shared" si="0"/>
        <v>97</v>
      </c>
      <c r="F31" s="29">
        <f t="shared" si="2"/>
        <v>4.0999999999999996</v>
      </c>
      <c r="G31" s="30">
        <f t="shared" si="2"/>
        <v>20.6</v>
      </c>
      <c r="H31" s="30">
        <f t="shared" si="2"/>
        <v>74.2</v>
      </c>
      <c r="I31" s="31">
        <f t="shared" si="2"/>
        <v>1</v>
      </c>
    </row>
    <row r="32" spans="1:9" ht="14.25" customHeight="1" x14ac:dyDescent="0.15">
      <c r="A32" s="73"/>
      <c r="B32" s="74"/>
      <c r="C32" s="87"/>
      <c r="D32" s="42" t="s">
        <v>24</v>
      </c>
      <c r="E32" s="28">
        <f t="shared" si="0"/>
        <v>85</v>
      </c>
      <c r="F32" s="29">
        <f t="shared" si="2"/>
        <v>3.5</v>
      </c>
      <c r="G32" s="30">
        <f t="shared" si="2"/>
        <v>22.4</v>
      </c>
      <c r="H32" s="30">
        <f t="shared" si="2"/>
        <v>74.099999999999994</v>
      </c>
      <c r="I32" s="31">
        <f t="shared" si="2"/>
        <v>0</v>
      </c>
    </row>
    <row r="33" spans="1:9" ht="14.25" customHeight="1" x14ac:dyDescent="0.15">
      <c r="A33" s="73"/>
      <c r="B33" s="74"/>
      <c r="C33" s="88"/>
      <c r="D33" s="42" t="s">
        <v>91</v>
      </c>
      <c r="E33" s="37">
        <f t="shared" ref="E33:E49" si="3">E144</f>
        <v>83</v>
      </c>
      <c r="F33" s="38">
        <f t="shared" si="2"/>
        <v>19.3</v>
      </c>
      <c r="G33" s="39">
        <f t="shared" si="2"/>
        <v>22.9</v>
      </c>
      <c r="H33" s="39">
        <f t="shared" si="2"/>
        <v>57.8</v>
      </c>
      <c r="I33" s="40">
        <f t="shared" si="2"/>
        <v>0</v>
      </c>
    </row>
    <row r="34" spans="1:9" ht="14.25" customHeight="1" x14ac:dyDescent="0.15">
      <c r="A34" s="89" t="s">
        <v>10</v>
      </c>
      <c r="B34" s="90"/>
      <c r="C34" s="77" t="s">
        <v>27</v>
      </c>
      <c r="D34" s="78"/>
      <c r="E34" s="33">
        <f t="shared" si="3"/>
        <v>446</v>
      </c>
      <c r="F34" s="34">
        <f t="shared" si="2"/>
        <v>4.5</v>
      </c>
      <c r="G34" s="35">
        <f t="shared" si="2"/>
        <v>14.8</v>
      </c>
      <c r="H34" s="35">
        <f t="shared" si="2"/>
        <v>79.400000000000006</v>
      </c>
      <c r="I34" s="36">
        <f t="shared" si="2"/>
        <v>1.3</v>
      </c>
    </row>
    <row r="35" spans="1:9" ht="14.25" customHeight="1" x14ac:dyDescent="0.15">
      <c r="A35" s="91"/>
      <c r="B35" s="92"/>
      <c r="C35" s="67" t="s">
        <v>28</v>
      </c>
      <c r="D35" s="68"/>
      <c r="E35" s="28">
        <f t="shared" si="3"/>
        <v>77</v>
      </c>
      <c r="F35" s="29">
        <f t="shared" si="2"/>
        <v>5.2</v>
      </c>
      <c r="G35" s="30">
        <f t="shared" si="2"/>
        <v>27.3</v>
      </c>
      <c r="H35" s="30">
        <f t="shared" si="2"/>
        <v>66.2</v>
      </c>
      <c r="I35" s="31">
        <f t="shared" si="2"/>
        <v>1.3</v>
      </c>
    </row>
    <row r="36" spans="1:9" ht="14.25" customHeight="1" x14ac:dyDescent="0.15">
      <c r="A36" s="91"/>
      <c r="B36" s="92"/>
      <c r="C36" s="67" t="s">
        <v>29</v>
      </c>
      <c r="D36" s="68"/>
      <c r="E36" s="28">
        <f t="shared" si="3"/>
        <v>47</v>
      </c>
      <c r="F36" s="29">
        <f t="shared" si="2"/>
        <v>10.6</v>
      </c>
      <c r="G36" s="30">
        <f t="shared" si="2"/>
        <v>12.8</v>
      </c>
      <c r="H36" s="30">
        <f t="shared" si="2"/>
        <v>76.599999999999994</v>
      </c>
      <c r="I36" s="31">
        <f t="shared" si="2"/>
        <v>0</v>
      </c>
    </row>
    <row r="37" spans="1:9" ht="14.25" customHeight="1" x14ac:dyDescent="0.15">
      <c r="A37" s="91"/>
      <c r="B37" s="92"/>
      <c r="C37" s="67" t="s">
        <v>30</v>
      </c>
      <c r="D37" s="68"/>
      <c r="E37" s="28">
        <f t="shared" si="3"/>
        <v>30</v>
      </c>
      <c r="F37" s="29">
        <f t="shared" si="2"/>
        <v>10</v>
      </c>
      <c r="G37" s="30">
        <f t="shared" si="2"/>
        <v>20</v>
      </c>
      <c r="H37" s="30">
        <f t="shared" si="2"/>
        <v>70</v>
      </c>
      <c r="I37" s="31">
        <f t="shared" si="2"/>
        <v>0</v>
      </c>
    </row>
    <row r="38" spans="1:9" ht="14.25" customHeight="1" x14ac:dyDescent="0.15">
      <c r="A38" s="91"/>
      <c r="B38" s="92"/>
      <c r="C38" s="67" t="s">
        <v>31</v>
      </c>
      <c r="D38" s="68"/>
      <c r="E38" s="28">
        <f t="shared" si="3"/>
        <v>109</v>
      </c>
      <c r="F38" s="29">
        <f t="shared" si="2"/>
        <v>7.3</v>
      </c>
      <c r="G38" s="30">
        <f t="shared" si="2"/>
        <v>20.2</v>
      </c>
      <c r="H38" s="30">
        <f t="shared" si="2"/>
        <v>72.5</v>
      </c>
      <c r="I38" s="31">
        <f t="shared" si="2"/>
        <v>0</v>
      </c>
    </row>
    <row r="39" spans="1:9" ht="14.25" customHeight="1" x14ac:dyDescent="0.15">
      <c r="A39" s="91"/>
      <c r="B39" s="92"/>
      <c r="C39" s="67" t="s">
        <v>32</v>
      </c>
      <c r="D39" s="68"/>
      <c r="E39" s="28">
        <f t="shared" si="3"/>
        <v>17</v>
      </c>
      <c r="F39" s="29">
        <f t="shared" si="2"/>
        <v>5.9</v>
      </c>
      <c r="G39" s="30">
        <f t="shared" si="2"/>
        <v>11.8</v>
      </c>
      <c r="H39" s="30">
        <f t="shared" si="2"/>
        <v>82.4</v>
      </c>
      <c r="I39" s="31">
        <f t="shared" si="2"/>
        <v>0</v>
      </c>
    </row>
    <row r="40" spans="1:9" ht="14.25" customHeight="1" x14ac:dyDescent="0.15">
      <c r="A40" s="91"/>
      <c r="B40" s="92"/>
      <c r="C40" s="67" t="s">
        <v>33</v>
      </c>
      <c r="D40" s="68"/>
      <c r="E40" s="28">
        <f t="shared" si="3"/>
        <v>104</v>
      </c>
      <c r="F40" s="29">
        <f t="shared" si="2"/>
        <v>8.6999999999999993</v>
      </c>
      <c r="G40" s="30">
        <f t="shared" si="2"/>
        <v>22.1</v>
      </c>
      <c r="H40" s="30">
        <f t="shared" si="2"/>
        <v>69.2</v>
      </c>
      <c r="I40" s="31">
        <f t="shared" si="2"/>
        <v>0</v>
      </c>
    </row>
    <row r="41" spans="1:9" ht="14.25" customHeight="1" x14ac:dyDescent="0.15">
      <c r="A41" s="91"/>
      <c r="B41" s="92"/>
      <c r="C41" s="67" t="s">
        <v>34</v>
      </c>
      <c r="D41" s="68"/>
      <c r="E41" s="28">
        <f t="shared" si="3"/>
        <v>89</v>
      </c>
      <c r="F41" s="29">
        <f t="shared" si="2"/>
        <v>11.2</v>
      </c>
      <c r="G41" s="30">
        <f t="shared" si="2"/>
        <v>24.7</v>
      </c>
      <c r="H41" s="30">
        <f t="shared" si="2"/>
        <v>64</v>
      </c>
      <c r="I41" s="31">
        <f t="shared" si="2"/>
        <v>0</v>
      </c>
    </row>
    <row r="42" spans="1:9" ht="14.25" customHeight="1" x14ac:dyDescent="0.15">
      <c r="A42" s="91"/>
      <c r="B42" s="92"/>
      <c r="C42" s="67" t="s">
        <v>0</v>
      </c>
      <c r="D42" s="68"/>
      <c r="E42" s="28">
        <f t="shared" si="3"/>
        <v>16</v>
      </c>
      <c r="F42" s="29">
        <f t="shared" si="2"/>
        <v>6.3</v>
      </c>
      <c r="G42" s="30">
        <f t="shared" si="2"/>
        <v>12.5</v>
      </c>
      <c r="H42" s="30">
        <f t="shared" si="2"/>
        <v>81.3</v>
      </c>
      <c r="I42" s="31">
        <f t="shared" si="2"/>
        <v>0</v>
      </c>
    </row>
    <row r="43" spans="1:9" ht="14.25" customHeight="1" x14ac:dyDescent="0.15">
      <c r="A43" s="91"/>
      <c r="B43" s="92"/>
      <c r="C43" s="69" t="s">
        <v>6</v>
      </c>
      <c r="D43" s="70"/>
      <c r="E43" s="37">
        <f t="shared" si="3"/>
        <v>13</v>
      </c>
      <c r="F43" s="38">
        <f t="shared" si="2"/>
        <v>0</v>
      </c>
      <c r="G43" s="39">
        <f t="shared" si="2"/>
        <v>23.1</v>
      </c>
      <c r="H43" s="39">
        <f t="shared" si="2"/>
        <v>61.5</v>
      </c>
      <c r="I43" s="40">
        <f t="shared" si="2"/>
        <v>15.4</v>
      </c>
    </row>
    <row r="44" spans="1:9" ht="14.25" customHeight="1" x14ac:dyDescent="0.15">
      <c r="A44" s="71" t="s">
        <v>11</v>
      </c>
      <c r="B44" s="72"/>
      <c r="C44" s="77" t="s">
        <v>35</v>
      </c>
      <c r="D44" s="78"/>
      <c r="E44" s="33">
        <f t="shared" si="3"/>
        <v>210</v>
      </c>
      <c r="F44" s="34">
        <f t="shared" si="2"/>
        <v>4.8</v>
      </c>
      <c r="G44" s="35">
        <f t="shared" si="2"/>
        <v>15.7</v>
      </c>
      <c r="H44" s="35">
        <f t="shared" si="2"/>
        <v>79</v>
      </c>
      <c r="I44" s="36">
        <f t="shared" si="2"/>
        <v>0.5</v>
      </c>
    </row>
    <row r="45" spans="1:9" ht="14.25" customHeight="1" x14ac:dyDescent="0.15">
      <c r="A45" s="73"/>
      <c r="B45" s="74"/>
      <c r="C45" s="67" t="s">
        <v>36</v>
      </c>
      <c r="D45" s="68"/>
      <c r="E45" s="28">
        <f t="shared" si="3"/>
        <v>284</v>
      </c>
      <c r="F45" s="29">
        <f t="shared" si="2"/>
        <v>5.6</v>
      </c>
      <c r="G45" s="30">
        <f t="shared" si="2"/>
        <v>18.7</v>
      </c>
      <c r="H45" s="30">
        <f t="shared" si="2"/>
        <v>75.400000000000006</v>
      </c>
      <c r="I45" s="31">
        <f t="shared" si="2"/>
        <v>0.4</v>
      </c>
    </row>
    <row r="46" spans="1:9" ht="14.25" customHeight="1" x14ac:dyDescent="0.15">
      <c r="A46" s="73"/>
      <c r="B46" s="74"/>
      <c r="C46" s="67" t="s">
        <v>37</v>
      </c>
      <c r="D46" s="68"/>
      <c r="E46" s="28">
        <f t="shared" si="3"/>
        <v>229</v>
      </c>
      <c r="F46" s="29">
        <f t="shared" si="2"/>
        <v>7.4</v>
      </c>
      <c r="G46" s="30">
        <f t="shared" si="2"/>
        <v>21</v>
      </c>
      <c r="H46" s="30">
        <f t="shared" si="2"/>
        <v>71.2</v>
      </c>
      <c r="I46" s="31">
        <f t="shared" si="2"/>
        <v>0.4</v>
      </c>
    </row>
    <row r="47" spans="1:9" ht="14.25" customHeight="1" x14ac:dyDescent="0.15">
      <c r="A47" s="73"/>
      <c r="B47" s="74"/>
      <c r="C47" s="67" t="s">
        <v>38</v>
      </c>
      <c r="D47" s="68"/>
      <c r="E47" s="28">
        <f t="shared" si="3"/>
        <v>162</v>
      </c>
      <c r="F47" s="29">
        <f t="shared" ref="F47:I66" si="4">IFERROR(ROUND(F158/$E47*100,1),"-")</f>
        <v>8</v>
      </c>
      <c r="G47" s="30">
        <f t="shared" si="4"/>
        <v>14.2</v>
      </c>
      <c r="H47" s="30">
        <f t="shared" si="4"/>
        <v>75.900000000000006</v>
      </c>
      <c r="I47" s="31">
        <f t="shared" si="4"/>
        <v>1.9</v>
      </c>
    </row>
    <row r="48" spans="1:9" ht="14.25" customHeight="1" x14ac:dyDescent="0.15">
      <c r="A48" s="73"/>
      <c r="B48" s="74"/>
      <c r="C48" s="67" t="s">
        <v>39</v>
      </c>
      <c r="D48" s="68"/>
      <c r="E48" s="28">
        <f t="shared" si="3"/>
        <v>43</v>
      </c>
      <c r="F48" s="29">
        <f t="shared" si="4"/>
        <v>7</v>
      </c>
      <c r="G48" s="30">
        <f t="shared" si="4"/>
        <v>25.6</v>
      </c>
      <c r="H48" s="30">
        <f t="shared" si="4"/>
        <v>65.099999999999994</v>
      </c>
      <c r="I48" s="31">
        <f t="shared" si="4"/>
        <v>2.2999999999999998</v>
      </c>
    </row>
    <row r="49" spans="1:9" ht="14.25" customHeight="1" x14ac:dyDescent="0.15">
      <c r="A49" s="73"/>
      <c r="B49" s="74"/>
      <c r="C49" s="67" t="s">
        <v>40</v>
      </c>
      <c r="D49" s="68"/>
      <c r="E49" s="28">
        <f t="shared" si="3"/>
        <v>9</v>
      </c>
      <c r="F49" s="29">
        <f t="shared" si="4"/>
        <v>22.2</v>
      </c>
      <c r="G49" s="30">
        <f t="shared" si="4"/>
        <v>22.2</v>
      </c>
      <c r="H49" s="30">
        <f t="shared" si="4"/>
        <v>55.6</v>
      </c>
      <c r="I49" s="31">
        <f t="shared" si="4"/>
        <v>0</v>
      </c>
    </row>
    <row r="50" spans="1:9" ht="14.25" customHeight="1" x14ac:dyDescent="0.15">
      <c r="A50" s="75"/>
      <c r="B50" s="76"/>
      <c r="C50" s="69" t="s">
        <v>6</v>
      </c>
      <c r="D50" s="70"/>
      <c r="E50" s="37">
        <f t="shared" ref="E50:E81" si="5">E161</f>
        <v>11</v>
      </c>
      <c r="F50" s="38">
        <f t="shared" si="4"/>
        <v>0</v>
      </c>
      <c r="G50" s="39">
        <f t="shared" si="4"/>
        <v>27.3</v>
      </c>
      <c r="H50" s="39">
        <f t="shared" si="4"/>
        <v>54.5</v>
      </c>
      <c r="I50" s="40">
        <f t="shared" si="4"/>
        <v>18.2</v>
      </c>
    </row>
    <row r="51" spans="1:9" ht="31.5" customHeight="1" x14ac:dyDescent="0.15">
      <c r="A51" s="71" t="s">
        <v>72</v>
      </c>
      <c r="B51" s="72"/>
      <c r="C51" s="77" t="s">
        <v>41</v>
      </c>
      <c r="D51" s="78"/>
      <c r="E51" s="33">
        <f t="shared" si="5"/>
        <v>140</v>
      </c>
      <c r="F51" s="34">
        <f t="shared" si="4"/>
        <v>4.3</v>
      </c>
      <c r="G51" s="35">
        <f t="shared" si="4"/>
        <v>14.3</v>
      </c>
      <c r="H51" s="35">
        <f t="shared" si="4"/>
        <v>79.3</v>
      </c>
      <c r="I51" s="36">
        <f t="shared" si="4"/>
        <v>2.1</v>
      </c>
    </row>
    <row r="52" spans="1:9" ht="31.5" customHeight="1" x14ac:dyDescent="0.15">
      <c r="A52" s="73"/>
      <c r="B52" s="74"/>
      <c r="C52" s="67" t="s">
        <v>42</v>
      </c>
      <c r="D52" s="68"/>
      <c r="E52" s="28">
        <f t="shared" si="5"/>
        <v>104</v>
      </c>
      <c r="F52" s="29">
        <f t="shared" si="4"/>
        <v>4.8</v>
      </c>
      <c r="G52" s="30">
        <f t="shared" si="4"/>
        <v>12.5</v>
      </c>
      <c r="H52" s="30">
        <f t="shared" si="4"/>
        <v>81.7</v>
      </c>
      <c r="I52" s="31">
        <f t="shared" si="4"/>
        <v>1</v>
      </c>
    </row>
    <row r="53" spans="1:9" ht="31.5" customHeight="1" x14ac:dyDescent="0.15">
      <c r="A53" s="73"/>
      <c r="B53" s="74"/>
      <c r="C53" s="67" t="s">
        <v>43</v>
      </c>
      <c r="D53" s="68"/>
      <c r="E53" s="28">
        <f t="shared" si="5"/>
        <v>114</v>
      </c>
      <c r="F53" s="29">
        <f t="shared" si="4"/>
        <v>4.4000000000000004</v>
      </c>
      <c r="G53" s="30">
        <f t="shared" si="4"/>
        <v>20.2</v>
      </c>
      <c r="H53" s="30">
        <f t="shared" si="4"/>
        <v>74.599999999999994</v>
      </c>
      <c r="I53" s="31">
        <f t="shared" si="4"/>
        <v>0.9</v>
      </c>
    </row>
    <row r="54" spans="1:9" ht="31.5" customHeight="1" x14ac:dyDescent="0.15">
      <c r="A54" s="73"/>
      <c r="B54" s="74"/>
      <c r="C54" s="67" t="s">
        <v>44</v>
      </c>
      <c r="D54" s="68"/>
      <c r="E54" s="28">
        <f t="shared" si="5"/>
        <v>68</v>
      </c>
      <c r="F54" s="29">
        <f t="shared" si="4"/>
        <v>4.4000000000000004</v>
      </c>
      <c r="G54" s="30">
        <f t="shared" si="4"/>
        <v>16.2</v>
      </c>
      <c r="H54" s="30">
        <f t="shared" si="4"/>
        <v>79.400000000000006</v>
      </c>
      <c r="I54" s="31">
        <f t="shared" si="4"/>
        <v>0</v>
      </c>
    </row>
    <row r="55" spans="1:9" ht="31.5" customHeight="1" x14ac:dyDescent="0.15">
      <c r="A55" s="73"/>
      <c r="B55" s="74"/>
      <c r="C55" s="67" t="s">
        <v>45</v>
      </c>
      <c r="D55" s="68"/>
      <c r="E55" s="28">
        <f t="shared" si="5"/>
        <v>87</v>
      </c>
      <c r="F55" s="29">
        <f t="shared" si="4"/>
        <v>3.4</v>
      </c>
      <c r="G55" s="30">
        <f t="shared" si="4"/>
        <v>23</v>
      </c>
      <c r="H55" s="30">
        <f t="shared" si="4"/>
        <v>73.599999999999994</v>
      </c>
      <c r="I55" s="31">
        <f t="shared" si="4"/>
        <v>0</v>
      </c>
    </row>
    <row r="56" spans="1:9" ht="31.5" customHeight="1" x14ac:dyDescent="0.15">
      <c r="A56" s="73"/>
      <c r="B56" s="74"/>
      <c r="C56" s="67" t="s">
        <v>46</v>
      </c>
      <c r="D56" s="68"/>
      <c r="E56" s="28">
        <f t="shared" si="5"/>
        <v>209</v>
      </c>
      <c r="F56" s="29">
        <f t="shared" si="4"/>
        <v>13.4</v>
      </c>
      <c r="G56" s="30">
        <f t="shared" si="4"/>
        <v>23.4</v>
      </c>
      <c r="H56" s="30">
        <f t="shared" si="4"/>
        <v>63.2</v>
      </c>
      <c r="I56" s="31">
        <f t="shared" si="4"/>
        <v>0</v>
      </c>
    </row>
    <row r="57" spans="1:9" ht="31.5" customHeight="1" x14ac:dyDescent="0.15">
      <c r="A57" s="73"/>
      <c r="B57" s="74"/>
      <c r="C57" s="67" t="s">
        <v>47</v>
      </c>
      <c r="D57" s="68"/>
      <c r="E57" s="28">
        <f t="shared" si="5"/>
        <v>201</v>
      </c>
      <c r="F57" s="29">
        <f t="shared" si="4"/>
        <v>4.5</v>
      </c>
      <c r="G57" s="30">
        <f t="shared" si="4"/>
        <v>16.399999999999999</v>
      </c>
      <c r="H57" s="30">
        <f t="shared" si="4"/>
        <v>78.099999999999994</v>
      </c>
      <c r="I57" s="31">
        <f t="shared" si="4"/>
        <v>1</v>
      </c>
    </row>
    <row r="58" spans="1:9" ht="31.5" customHeight="1" x14ac:dyDescent="0.15">
      <c r="A58" s="75"/>
      <c r="B58" s="76"/>
      <c r="C58" s="69" t="s">
        <v>6</v>
      </c>
      <c r="D58" s="70"/>
      <c r="E58" s="37">
        <f t="shared" si="5"/>
        <v>25</v>
      </c>
      <c r="F58" s="38">
        <f t="shared" si="4"/>
        <v>8</v>
      </c>
      <c r="G58" s="39">
        <f t="shared" si="4"/>
        <v>16</v>
      </c>
      <c r="H58" s="39">
        <f t="shared" si="4"/>
        <v>68</v>
      </c>
      <c r="I58" s="40">
        <f t="shared" si="4"/>
        <v>8</v>
      </c>
    </row>
    <row r="59" spans="1:9" ht="14.25" customHeight="1" x14ac:dyDescent="0.15">
      <c r="A59" s="71" t="s">
        <v>73</v>
      </c>
      <c r="B59" s="72"/>
      <c r="C59" s="77" t="s">
        <v>68</v>
      </c>
      <c r="D59" s="78"/>
      <c r="E59" s="33">
        <f t="shared" si="5"/>
        <v>219</v>
      </c>
      <c r="F59" s="34">
        <f t="shared" si="4"/>
        <v>5.5</v>
      </c>
      <c r="G59" s="35">
        <f t="shared" si="4"/>
        <v>19.2</v>
      </c>
      <c r="H59" s="35">
        <f t="shared" si="4"/>
        <v>74.900000000000006</v>
      </c>
      <c r="I59" s="36">
        <f t="shared" si="4"/>
        <v>0.5</v>
      </c>
    </row>
    <row r="60" spans="1:9" ht="14.25" customHeight="1" x14ac:dyDescent="0.15">
      <c r="A60" s="73"/>
      <c r="B60" s="74"/>
      <c r="C60" s="67" t="s">
        <v>69</v>
      </c>
      <c r="D60" s="68"/>
      <c r="E60" s="28">
        <f t="shared" si="5"/>
        <v>25</v>
      </c>
      <c r="F60" s="29">
        <f t="shared" si="4"/>
        <v>4</v>
      </c>
      <c r="G60" s="30">
        <f t="shared" si="4"/>
        <v>32</v>
      </c>
      <c r="H60" s="30">
        <f t="shared" si="4"/>
        <v>64</v>
      </c>
      <c r="I60" s="31">
        <f t="shared" si="4"/>
        <v>0</v>
      </c>
    </row>
    <row r="61" spans="1:9" ht="14.25" customHeight="1" x14ac:dyDescent="0.15">
      <c r="A61" s="73"/>
      <c r="B61" s="74"/>
      <c r="C61" s="67" t="s">
        <v>48</v>
      </c>
      <c r="D61" s="68"/>
      <c r="E61" s="28">
        <f t="shared" si="5"/>
        <v>431</v>
      </c>
      <c r="F61" s="29">
        <f t="shared" si="4"/>
        <v>7.7</v>
      </c>
      <c r="G61" s="30">
        <f t="shared" si="4"/>
        <v>17.899999999999999</v>
      </c>
      <c r="H61" s="30">
        <f t="shared" si="4"/>
        <v>73.5</v>
      </c>
      <c r="I61" s="31">
        <f t="shared" si="4"/>
        <v>0.9</v>
      </c>
    </row>
    <row r="62" spans="1:9" ht="14.25" customHeight="1" x14ac:dyDescent="0.15">
      <c r="A62" s="73"/>
      <c r="B62" s="74"/>
      <c r="C62" s="67" t="s">
        <v>49</v>
      </c>
      <c r="D62" s="68"/>
      <c r="E62" s="28">
        <f t="shared" si="5"/>
        <v>31</v>
      </c>
      <c r="F62" s="29">
        <f t="shared" si="4"/>
        <v>6.5</v>
      </c>
      <c r="G62" s="30">
        <f t="shared" si="4"/>
        <v>29</v>
      </c>
      <c r="H62" s="30">
        <f t="shared" si="4"/>
        <v>61.3</v>
      </c>
      <c r="I62" s="31">
        <f t="shared" si="4"/>
        <v>3.2</v>
      </c>
    </row>
    <row r="63" spans="1:9" ht="14.25" customHeight="1" x14ac:dyDescent="0.15">
      <c r="A63" s="73"/>
      <c r="B63" s="74"/>
      <c r="C63" s="67" t="s">
        <v>50</v>
      </c>
      <c r="D63" s="68"/>
      <c r="E63" s="28">
        <f t="shared" si="5"/>
        <v>195</v>
      </c>
      <c r="F63" s="29">
        <f t="shared" si="4"/>
        <v>5.0999999999999996</v>
      </c>
      <c r="G63" s="30">
        <f t="shared" si="4"/>
        <v>14.4</v>
      </c>
      <c r="H63" s="30">
        <f t="shared" si="4"/>
        <v>80</v>
      </c>
      <c r="I63" s="31">
        <f t="shared" si="4"/>
        <v>0.5</v>
      </c>
    </row>
    <row r="64" spans="1:9" ht="14.25" customHeight="1" x14ac:dyDescent="0.15">
      <c r="A64" s="73"/>
      <c r="B64" s="74"/>
      <c r="C64" s="67" t="s">
        <v>0</v>
      </c>
      <c r="D64" s="68"/>
      <c r="E64" s="28">
        <f t="shared" si="5"/>
        <v>27</v>
      </c>
      <c r="F64" s="29">
        <f t="shared" si="4"/>
        <v>11.1</v>
      </c>
      <c r="G64" s="30">
        <f t="shared" si="4"/>
        <v>7.4</v>
      </c>
      <c r="H64" s="30">
        <f t="shared" si="4"/>
        <v>81.5</v>
      </c>
      <c r="I64" s="31">
        <f t="shared" si="4"/>
        <v>0</v>
      </c>
    </row>
    <row r="65" spans="1:9" ht="14.25" customHeight="1" x14ac:dyDescent="0.15">
      <c r="A65" s="75"/>
      <c r="B65" s="76"/>
      <c r="C65" s="67" t="s">
        <v>6</v>
      </c>
      <c r="D65" s="68"/>
      <c r="E65" s="37">
        <f t="shared" si="5"/>
        <v>20</v>
      </c>
      <c r="F65" s="38">
        <f t="shared" si="4"/>
        <v>0</v>
      </c>
      <c r="G65" s="39">
        <f t="shared" si="4"/>
        <v>35</v>
      </c>
      <c r="H65" s="39">
        <f t="shared" si="4"/>
        <v>55</v>
      </c>
      <c r="I65" s="40">
        <f t="shared" si="4"/>
        <v>10</v>
      </c>
    </row>
    <row r="66" spans="1:9" ht="14.25" customHeight="1" x14ac:dyDescent="0.15">
      <c r="A66" s="71" t="s">
        <v>15</v>
      </c>
      <c r="B66" s="72"/>
      <c r="C66" s="77" t="s">
        <v>74</v>
      </c>
      <c r="D66" s="78"/>
      <c r="E66" s="33">
        <f t="shared" si="5"/>
        <v>203</v>
      </c>
      <c r="F66" s="34">
        <f t="shared" si="4"/>
        <v>5.4</v>
      </c>
      <c r="G66" s="35">
        <f t="shared" si="4"/>
        <v>23.2</v>
      </c>
      <c r="H66" s="35">
        <f t="shared" si="4"/>
        <v>70.400000000000006</v>
      </c>
      <c r="I66" s="36">
        <f t="shared" si="4"/>
        <v>1</v>
      </c>
    </row>
    <row r="67" spans="1:9" ht="14.25" customHeight="1" x14ac:dyDescent="0.15">
      <c r="A67" s="73"/>
      <c r="B67" s="74"/>
      <c r="C67" s="67" t="s">
        <v>75</v>
      </c>
      <c r="D67" s="68"/>
      <c r="E67" s="28">
        <f t="shared" si="5"/>
        <v>151</v>
      </c>
      <c r="F67" s="29">
        <f t="shared" ref="F67:I67" si="6">IFERROR(ROUND(F178/$E67*100,1),"-")</f>
        <v>4</v>
      </c>
      <c r="G67" s="30">
        <f t="shared" si="6"/>
        <v>17.2</v>
      </c>
      <c r="H67" s="30">
        <f t="shared" si="6"/>
        <v>78.099999999999994</v>
      </c>
      <c r="I67" s="31">
        <f t="shared" si="6"/>
        <v>0.7</v>
      </c>
    </row>
    <row r="68" spans="1:9" ht="14.25" customHeight="1" x14ac:dyDescent="0.15">
      <c r="A68" s="73"/>
      <c r="B68" s="74"/>
      <c r="C68" s="67" t="s">
        <v>76</v>
      </c>
      <c r="D68" s="68"/>
      <c r="E68" s="28">
        <f t="shared" si="5"/>
        <v>118</v>
      </c>
      <c r="F68" s="29">
        <f t="shared" ref="F68:I68" si="7">IFERROR(ROUND(F179/$E68*100,1),"-")</f>
        <v>5.0999999999999996</v>
      </c>
      <c r="G68" s="30">
        <f t="shared" si="7"/>
        <v>12.7</v>
      </c>
      <c r="H68" s="30">
        <f t="shared" si="7"/>
        <v>82.2</v>
      </c>
      <c r="I68" s="31">
        <f t="shared" si="7"/>
        <v>0</v>
      </c>
    </row>
    <row r="69" spans="1:9" ht="14.25" customHeight="1" x14ac:dyDescent="0.15">
      <c r="A69" s="73"/>
      <c r="B69" s="74"/>
      <c r="C69" s="67" t="s">
        <v>77</v>
      </c>
      <c r="D69" s="68"/>
      <c r="E69" s="28">
        <f t="shared" si="5"/>
        <v>110</v>
      </c>
      <c r="F69" s="29">
        <f t="shared" ref="F69:I69" si="8">IFERROR(ROUND(F180/$E69*100,1),"-")</f>
        <v>10</v>
      </c>
      <c r="G69" s="30">
        <f t="shared" si="8"/>
        <v>20</v>
      </c>
      <c r="H69" s="30">
        <f t="shared" si="8"/>
        <v>69.099999999999994</v>
      </c>
      <c r="I69" s="31">
        <f t="shared" si="8"/>
        <v>0.9</v>
      </c>
    </row>
    <row r="70" spans="1:9" ht="14.25" customHeight="1" x14ac:dyDescent="0.15">
      <c r="A70" s="73"/>
      <c r="B70" s="74"/>
      <c r="C70" s="67" t="s">
        <v>78</v>
      </c>
      <c r="D70" s="68"/>
      <c r="E70" s="28">
        <f t="shared" si="5"/>
        <v>96</v>
      </c>
      <c r="F70" s="29">
        <f t="shared" ref="F70:I70" si="9">IFERROR(ROUND(F181/$E70*100,1),"-")</f>
        <v>6.3</v>
      </c>
      <c r="G70" s="30">
        <f t="shared" si="9"/>
        <v>14.6</v>
      </c>
      <c r="H70" s="30">
        <f t="shared" si="9"/>
        <v>78.099999999999994</v>
      </c>
      <c r="I70" s="31">
        <f t="shared" si="9"/>
        <v>1</v>
      </c>
    </row>
    <row r="71" spans="1:9" ht="14.25" customHeight="1" x14ac:dyDescent="0.15">
      <c r="A71" s="73"/>
      <c r="B71" s="74"/>
      <c r="C71" s="67" t="s">
        <v>79</v>
      </c>
      <c r="D71" s="68"/>
      <c r="E71" s="28">
        <f t="shared" si="5"/>
        <v>108</v>
      </c>
      <c r="F71" s="29">
        <f t="shared" ref="F71:I71" si="10">IFERROR(ROUND(F182/$E71*100,1),"-")</f>
        <v>4.5999999999999996</v>
      </c>
      <c r="G71" s="30">
        <f t="shared" si="10"/>
        <v>15.7</v>
      </c>
      <c r="H71" s="30">
        <f t="shared" si="10"/>
        <v>78.7</v>
      </c>
      <c r="I71" s="31">
        <f t="shared" si="10"/>
        <v>0.9</v>
      </c>
    </row>
    <row r="72" spans="1:9" ht="14.25" customHeight="1" x14ac:dyDescent="0.15">
      <c r="A72" s="73"/>
      <c r="B72" s="74"/>
      <c r="C72" s="67" t="s">
        <v>80</v>
      </c>
      <c r="D72" s="68"/>
      <c r="E72" s="28">
        <f t="shared" si="5"/>
        <v>124</v>
      </c>
      <c r="F72" s="29">
        <f t="shared" ref="F72:I72" si="11">IFERROR(ROUND(F183/$E72*100,1),"-")</f>
        <v>9.6999999999999993</v>
      </c>
      <c r="G72" s="30">
        <f t="shared" si="11"/>
        <v>19.399999999999999</v>
      </c>
      <c r="H72" s="30">
        <f t="shared" si="11"/>
        <v>70.2</v>
      </c>
      <c r="I72" s="31">
        <f t="shared" si="11"/>
        <v>0.8</v>
      </c>
    </row>
    <row r="73" spans="1:9" ht="14.25" customHeight="1" x14ac:dyDescent="0.15">
      <c r="A73" s="73"/>
      <c r="B73" s="74"/>
      <c r="C73" s="67" t="s">
        <v>81</v>
      </c>
      <c r="D73" s="68"/>
      <c r="E73" s="28">
        <f t="shared" si="5"/>
        <v>25</v>
      </c>
      <c r="F73" s="29">
        <f t="shared" ref="F73:I73" si="12">IFERROR(ROUND(F184/$E73*100,1),"-")</f>
        <v>12</v>
      </c>
      <c r="G73" s="30">
        <f t="shared" si="12"/>
        <v>16</v>
      </c>
      <c r="H73" s="30">
        <f t="shared" si="12"/>
        <v>72</v>
      </c>
      <c r="I73" s="31">
        <f t="shared" si="12"/>
        <v>0</v>
      </c>
    </row>
    <row r="74" spans="1:9" ht="14.25" customHeight="1" x14ac:dyDescent="0.15">
      <c r="A74" s="75"/>
      <c r="B74" s="76"/>
      <c r="C74" s="67" t="s">
        <v>6</v>
      </c>
      <c r="D74" s="68"/>
      <c r="E74" s="37">
        <f t="shared" si="5"/>
        <v>13</v>
      </c>
      <c r="F74" s="38">
        <f t="shared" ref="F74:I74" si="13">IFERROR(ROUND(F185/$E74*100,1),"-")</f>
        <v>7.7</v>
      </c>
      <c r="G74" s="39">
        <f t="shared" si="13"/>
        <v>30.8</v>
      </c>
      <c r="H74" s="39">
        <f t="shared" si="13"/>
        <v>46.2</v>
      </c>
      <c r="I74" s="40">
        <f t="shared" si="13"/>
        <v>15.4</v>
      </c>
    </row>
    <row r="75" spans="1:9" ht="14.25" customHeight="1" x14ac:dyDescent="0.15">
      <c r="A75" s="71" t="s">
        <v>16</v>
      </c>
      <c r="B75" s="72"/>
      <c r="C75" s="77" t="s">
        <v>51</v>
      </c>
      <c r="D75" s="78"/>
      <c r="E75" s="33">
        <f t="shared" si="5"/>
        <v>243</v>
      </c>
      <c r="F75" s="34">
        <f t="shared" ref="F75:I75" si="14">IFERROR(ROUND(F186/$E75*100,1),"-")</f>
        <v>11.1</v>
      </c>
      <c r="G75" s="35">
        <f t="shared" si="14"/>
        <v>25.9</v>
      </c>
      <c r="H75" s="35">
        <f t="shared" si="14"/>
        <v>61.7</v>
      </c>
      <c r="I75" s="36">
        <f t="shared" si="14"/>
        <v>1.2</v>
      </c>
    </row>
    <row r="76" spans="1:9" ht="14.25" customHeight="1" x14ac:dyDescent="0.15">
      <c r="A76" s="73"/>
      <c r="B76" s="74"/>
      <c r="C76" s="67" t="s">
        <v>52</v>
      </c>
      <c r="D76" s="68"/>
      <c r="E76" s="28">
        <f t="shared" si="5"/>
        <v>322</v>
      </c>
      <c r="F76" s="29">
        <f t="shared" ref="F76:I76" si="15">IFERROR(ROUND(F187/$E76*100,1),"-")</f>
        <v>5.6</v>
      </c>
      <c r="G76" s="30">
        <f t="shared" si="15"/>
        <v>17.7</v>
      </c>
      <c r="H76" s="30">
        <f t="shared" si="15"/>
        <v>76.400000000000006</v>
      </c>
      <c r="I76" s="31">
        <f t="shared" si="15"/>
        <v>0.3</v>
      </c>
    </row>
    <row r="77" spans="1:9" ht="14.25" customHeight="1" x14ac:dyDescent="0.15">
      <c r="A77" s="73"/>
      <c r="B77" s="74"/>
      <c r="C77" s="67" t="s">
        <v>53</v>
      </c>
      <c r="D77" s="68"/>
      <c r="E77" s="28">
        <f t="shared" si="5"/>
        <v>25</v>
      </c>
      <c r="F77" s="29">
        <f t="shared" ref="F77:I77" si="16">IFERROR(ROUND(F188/$E77*100,1),"-")</f>
        <v>4</v>
      </c>
      <c r="G77" s="30">
        <f t="shared" si="16"/>
        <v>16</v>
      </c>
      <c r="H77" s="30">
        <f t="shared" si="16"/>
        <v>76</v>
      </c>
      <c r="I77" s="31">
        <f t="shared" si="16"/>
        <v>4</v>
      </c>
    </row>
    <row r="78" spans="1:9" ht="14.25" customHeight="1" x14ac:dyDescent="0.15">
      <c r="A78" s="73"/>
      <c r="B78" s="74"/>
      <c r="C78" s="67" t="s">
        <v>54</v>
      </c>
      <c r="D78" s="68"/>
      <c r="E78" s="28">
        <f t="shared" si="5"/>
        <v>237</v>
      </c>
      <c r="F78" s="29">
        <f t="shared" ref="F78:I78" si="17">IFERROR(ROUND(F189/$E78*100,1),"-")</f>
        <v>4.5999999999999996</v>
      </c>
      <c r="G78" s="30">
        <f t="shared" si="17"/>
        <v>12.7</v>
      </c>
      <c r="H78" s="30">
        <f t="shared" si="17"/>
        <v>82.3</v>
      </c>
      <c r="I78" s="31">
        <f t="shared" si="17"/>
        <v>0.4</v>
      </c>
    </row>
    <row r="79" spans="1:9" ht="14.25" customHeight="1" x14ac:dyDescent="0.15">
      <c r="A79" s="73"/>
      <c r="B79" s="74"/>
      <c r="C79" s="67" t="s">
        <v>55</v>
      </c>
      <c r="D79" s="68"/>
      <c r="E79" s="28">
        <f t="shared" si="5"/>
        <v>46</v>
      </c>
      <c r="F79" s="29">
        <f t="shared" ref="F79:I79" si="18">IFERROR(ROUND(F190/$E79*100,1),"-")</f>
        <v>0</v>
      </c>
      <c r="G79" s="30">
        <f t="shared" si="18"/>
        <v>8.6999999999999993</v>
      </c>
      <c r="H79" s="30">
        <f t="shared" si="18"/>
        <v>89.1</v>
      </c>
      <c r="I79" s="31">
        <f t="shared" si="18"/>
        <v>2.2000000000000002</v>
      </c>
    </row>
    <row r="80" spans="1:9" ht="14.25" customHeight="1" x14ac:dyDescent="0.15">
      <c r="A80" s="73"/>
      <c r="B80" s="74"/>
      <c r="C80" s="67" t="s">
        <v>56</v>
      </c>
      <c r="D80" s="68"/>
      <c r="E80" s="28">
        <f t="shared" si="5"/>
        <v>22</v>
      </c>
      <c r="F80" s="29">
        <f t="shared" ref="F80:I80" si="19">IFERROR(ROUND(F191/$E80*100,1),"-")</f>
        <v>9.1</v>
      </c>
      <c r="G80" s="30">
        <f t="shared" si="19"/>
        <v>18.2</v>
      </c>
      <c r="H80" s="30">
        <f t="shared" si="19"/>
        <v>72.7</v>
      </c>
      <c r="I80" s="31">
        <f t="shared" si="19"/>
        <v>0</v>
      </c>
    </row>
    <row r="81" spans="1:9" ht="14.25" customHeight="1" x14ac:dyDescent="0.15">
      <c r="A81" s="73"/>
      <c r="B81" s="74"/>
      <c r="C81" s="67" t="s">
        <v>57</v>
      </c>
      <c r="D81" s="68"/>
      <c r="E81" s="28">
        <f t="shared" si="5"/>
        <v>22</v>
      </c>
      <c r="F81" s="29">
        <f t="shared" ref="F81:I81" si="20">IFERROR(ROUND(F192/$E81*100,1),"-")</f>
        <v>0</v>
      </c>
      <c r="G81" s="30">
        <f t="shared" si="20"/>
        <v>13.6</v>
      </c>
      <c r="H81" s="30">
        <f t="shared" si="20"/>
        <v>86.4</v>
      </c>
      <c r="I81" s="31">
        <f t="shared" si="20"/>
        <v>0</v>
      </c>
    </row>
    <row r="82" spans="1:9" ht="14.25" customHeight="1" x14ac:dyDescent="0.15">
      <c r="A82" s="73"/>
      <c r="B82" s="74"/>
      <c r="C82" s="67" t="s">
        <v>58</v>
      </c>
      <c r="D82" s="68"/>
      <c r="E82" s="28">
        <f t="shared" ref="E82:E113" si="21">E193</f>
        <v>6</v>
      </c>
      <c r="F82" s="29">
        <f t="shared" ref="F82:I82" si="22">IFERROR(ROUND(F193/$E82*100,1),"-")</f>
        <v>0</v>
      </c>
      <c r="G82" s="30">
        <f t="shared" si="22"/>
        <v>0</v>
      </c>
      <c r="H82" s="30">
        <f t="shared" si="22"/>
        <v>100</v>
      </c>
      <c r="I82" s="31">
        <f t="shared" si="22"/>
        <v>0</v>
      </c>
    </row>
    <row r="83" spans="1:9" ht="14.25" customHeight="1" x14ac:dyDescent="0.15">
      <c r="A83" s="73"/>
      <c r="B83" s="74"/>
      <c r="C83" s="67" t="s">
        <v>0</v>
      </c>
      <c r="D83" s="68"/>
      <c r="E83" s="28">
        <f t="shared" si="21"/>
        <v>10</v>
      </c>
      <c r="F83" s="29">
        <f t="shared" ref="F83:I83" si="23">IFERROR(ROUND(F194/$E83*100,1),"-")</f>
        <v>10</v>
      </c>
      <c r="G83" s="30">
        <f t="shared" si="23"/>
        <v>30</v>
      </c>
      <c r="H83" s="30">
        <f t="shared" si="23"/>
        <v>60</v>
      </c>
      <c r="I83" s="31">
        <f t="shared" si="23"/>
        <v>0</v>
      </c>
    </row>
    <row r="84" spans="1:9" ht="14.25" customHeight="1" x14ac:dyDescent="0.15">
      <c r="A84" s="75"/>
      <c r="B84" s="76"/>
      <c r="C84" s="69" t="s">
        <v>3</v>
      </c>
      <c r="D84" s="70"/>
      <c r="E84" s="37">
        <f t="shared" si="21"/>
        <v>15</v>
      </c>
      <c r="F84" s="38">
        <f t="shared" ref="F84:I84" si="24">IFERROR(ROUND(F195/$E84*100,1),"-")</f>
        <v>6.7</v>
      </c>
      <c r="G84" s="39">
        <f t="shared" si="24"/>
        <v>33.299999999999997</v>
      </c>
      <c r="H84" s="39">
        <f t="shared" si="24"/>
        <v>46.7</v>
      </c>
      <c r="I84" s="40">
        <f t="shared" si="24"/>
        <v>13.3</v>
      </c>
    </row>
    <row r="85" spans="1:9" ht="14.25" customHeight="1" x14ac:dyDescent="0.15">
      <c r="A85" s="71" t="s">
        <v>82</v>
      </c>
      <c r="B85" s="72"/>
      <c r="C85" s="77" t="s">
        <v>83</v>
      </c>
      <c r="D85" s="78"/>
      <c r="E85" s="33">
        <f t="shared" si="21"/>
        <v>42</v>
      </c>
      <c r="F85" s="34">
        <f t="shared" ref="F85:I85" si="25">IFERROR(ROUND(F196/$E85*100,1),"-")</f>
        <v>0</v>
      </c>
      <c r="G85" s="35">
        <f t="shared" si="25"/>
        <v>9.5</v>
      </c>
      <c r="H85" s="35">
        <f t="shared" si="25"/>
        <v>88.1</v>
      </c>
      <c r="I85" s="36">
        <f t="shared" si="25"/>
        <v>2.4</v>
      </c>
    </row>
    <row r="86" spans="1:9" ht="14.25" customHeight="1" x14ac:dyDescent="0.15">
      <c r="A86" s="73"/>
      <c r="B86" s="74"/>
      <c r="C86" s="67" t="s">
        <v>84</v>
      </c>
      <c r="D86" s="68"/>
      <c r="E86" s="28">
        <f t="shared" si="21"/>
        <v>57</v>
      </c>
      <c r="F86" s="29">
        <f t="shared" ref="F86:I86" si="26">IFERROR(ROUND(F197/$E86*100,1),"-")</f>
        <v>0</v>
      </c>
      <c r="G86" s="30">
        <f t="shared" si="26"/>
        <v>12.3</v>
      </c>
      <c r="H86" s="30">
        <f t="shared" si="26"/>
        <v>87.7</v>
      </c>
      <c r="I86" s="31">
        <f t="shared" si="26"/>
        <v>0</v>
      </c>
    </row>
    <row r="87" spans="1:9" ht="14.25" customHeight="1" x14ac:dyDescent="0.15">
      <c r="A87" s="73"/>
      <c r="B87" s="74"/>
      <c r="C87" s="67" t="s">
        <v>85</v>
      </c>
      <c r="D87" s="68"/>
      <c r="E87" s="28">
        <f t="shared" si="21"/>
        <v>68</v>
      </c>
      <c r="F87" s="29">
        <f t="shared" ref="F87:I87" si="27">IFERROR(ROUND(F198/$E87*100,1),"-")</f>
        <v>4.4000000000000004</v>
      </c>
      <c r="G87" s="30">
        <f t="shared" si="27"/>
        <v>16.2</v>
      </c>
      <c r="H87" s="30">
        <f t="shared" si="27"/>
        <v>77.900000000000006</v>
      </c>
      <c r="I87" s="31">
        <f t="shared" si="27"/>
        <v>1.5</v>
      </c>
    </row>
    <row r="88" spans="1:9" ht="14.25" customHeight="1" x14ac:dyDescent="0.15">
      <c r="A88" s="73"/>
      <c r="B88" s="74"/>
      <c r="C88" s="67" t="s">
        <v>86</v>
      </c>
      <c r="D88" s="68"/>
      <c r="E88" s="28">
        <f t="shared" si="21"/>
        <v>148</v>
      </c>
      <c r="F88" s="29">
        <f t="shared" ref="F88:I88" si="28">IFERROR(ROUND(F199/$E88*100,1),"-")</f>
        <v>3.4</v>
      </c>
      <c r="G88" s="30">
        <f t="shared" si="28"/>
        <v>12.2</v>
      </c>
      <c r="H88" s="30">
        <f t="shared" si="28"/>
        <v>83.8</v>
      </c>
      <c r="I88" s="31">
        <f t="shared" si="28"/>
        <v>0.7</v>
      </c>
    </row>
    <row r="89" spans="1:9" ht="14.25" customHeight="1" x14ac:dyDescent="0.15">
      <c r="A89" s="73"/>
      <c r="B89" s="74"/>
      <c r="C89" s="67" t="s">
        <v>87</v>
      </c>
      <c r="D89" s="68"/>
      <c r="E89" s="28">
        <f t="shared" si="21"/>
        <v>195</v>
      </c>
      <c r="F89" s="29">
        <f t="shared" ref="F89:I89" si="29">IFERROR(ROUND(F200/$E89*100,1),"-")</f>
        <v>3.6</v>
      </c>
      <c r="G89" s="30">
        <f t="shared" si="29"/>
        <v>16.399999999999999</v>
      </c>
      <c r="H89" s="30">
        <f t="shared" si="29"/>
        <v>79</v>
      </c>
      <c r="I89" s="31">
        <f t="shared" si="29"/>
        <v>1</v>
      </c>
    </row>
    <row r="90" spans="1:9" ht="14.25" customHeight="1" x14ac:dyDescent="0.15">
      <c r="A90" s="73"/>
      <c r="B90" s="74"/>
      <c r="C90" s="67" t="s">
        <v>88</v>
      </c>
      <c r="D90" s="68"/>
      <c r="E90" s="28">
        <f t="shared" si="21"/>
        <v>151</v>
      </c>
      <c r="F90" s="29">
        <f t="shared" ref="F90:I90" si="30">IFERROR(ROUND(F201/$E90*100,1),"-")</f>
        <v>7.9</v>
      </c>
      <c r="G90" s="30">
        <f t="shared" si="30"/>
        <v>15.9</v>
      </c>
      <c r="H90" s="30">
        <f t="shared" si="30"/>
        <v>74.2</v>
      </c>
      <c r="I90" s="31">
        <f t="shared" si="30"/>
        <v>2</v>
      </c>
    </row>
    <row r="91" spans="1:9" ht="14.25" customHeight="1" x14ac:dyDescent="0.15">
      <c r="A91" s="73"/>
      <c r="B91" s="74"/>
      <c r="C91" s="67" t="s">
        <v>89</v>
      </c>
      <c r="D91" s="68"/>
      <c r="E91" s="28">
        <f t="shared" si="21"/>
        <v>280</v>
      </c>
      <c r="F91" s="29">
        <f t="shared" ref="F91:I91" si="31">IFERROR(ROUND(F202/$E91*100,1),"-")</f>
        <v>12.1</v>
      </c>
      <c r="G91" s="30">
        <f t="shared" si="31"/>
        <v>27.1</v>
      </c>
      <c r="H91" s="30">
        <f t="shared" si="31"/>
        <v>60.7</v>
      </c>
      <c r="I91" s="31">
        <f t="shared" si="31"/>
        <v>0</v>
      </c>
    </row>
    <row r="92" spans="1:9" ht="14.25" customHeight="1" x14ac:dyDescent="0.15">
      <c r="A92" s="75"/>
      <c r="B92" s="76"/>
      <c r="C92" s="69" t="s">
        <v>6</v>
      </c>
      <c r="D92" s="70"/>
      <c r="E92" s="37">
        <f t="shared" si="21"/>
        <v>7</v>
      </c>
      <c r="F92" s="38">
        <f t="shared" ref="F92:I92" si="32">IFERROR(ROUND(F203/$E92*100,1),"-")</f>
        <v>0</v>
      </c>
      <c r="G92" s="39">
        <f t="shared" si="32"/>
        <v>14.3</v>
      </c>
      <c r="H92" s="39">
        <f t="shared" si="32"/>
        <v>71.400000000000006</v>
      </c>
      <c r="I92" s="40">
        <f t="shared" si="32"/>
        <v>14.3</v>
      </c>
    </row>
    <row r="93" spans="1:9" ht="14.25" customHeight="1" x14ac:dyDescent="0.15">
      <c r="A93" s="71" t="s">
        <v>93</v>
      </c>
      <c r="B93" s="72"/>
      <c r="C93" s="77" t="s">
        <v>94</v>
      </c>
      <c r="D93" s="78"/>
      <c r="E93" s="33">
        <f t="shared" si="21"/>
        <v>462</v>
      </c>
      <c r="F93" s="34">
        <f t="shared" ref="F93:I93" si="33">IFERROR(ROUND(F204/$E93*100,1),"-")</f>
        <v>9.5</v>
      </c>
      <c r="G93" s="35">
        <f t="shared" si="33"/>
        <v>21.9</v>
      </c>
      <c r="H93" s="35">
        <f t="shared" si="33"/>
        <v>68</v>
      </c>
      <c r="I93" s="36">
        <f t="shared" si="33"/>
        <v>0.6</v>
      </c>
    </row>
    <row r="94" spans="1:9" ht="14.25" customHeight="1" x14ac:dyDescent="0.15">
      <c r="A94" s="73"/>
      <c r="B94" s="74"/>
      <c r="C94" s="67" t="s">
        <v>95</v>
      </c>
      <c r="D94" s="68"/>
      <c r="E94" s="28">
        <f t="shared" si="21"/>
        <v>416</v>
      </c>
      <c r="F94" s="29">
        <f t="shared" ref="F94:I94" si="34">IFERROR(ROUND(F205/$E94*100,1),"-")</f>
        <v>3.4</v>
      </c>
      <c r="G94" s="30">
        <f t="shared" si="34"/>
        <v>15.4</v>
      </c>
      <c r="H94" s="30">
        <f t="shared" si="34"/>
        <v>80.3</v>
      </c>
      <c r="I94" s="31">
        <f t="shared" si="34"/>
        <v>1</v>
      </c>
    </row>
    <row r="95" spans="1:9" ht="14.25" customHeight="1" x14ac:dyDescent="0.15">
      <c r="A95" s="73"/>
      <c r="B95" s="74"/>
      <c r="C95" s="67" t="s">
        <v>96</v>
      </c>
      <c r="D95" s="68"/>
      <c r="E95" s="28">
        <f t="shared" si="21"/>
        <v>20</v>
      </c>
      <c r="F95" s="29">
        <f t="shared" ref="F95:I95" si="35">IFERROR(ROUND(F206/$E95*100,1),"-")</f>
        <v>5</v>
      </c>
      <c r="G95" s="30">
        <f t="shared" si="35"/>
        <v>15</v>
      </c>
      <c r="H95" s="30">
        <f t="shared" si="35"/>
        <v>80</v>
      </c>
      <c r="I95" s="31">
        <f t="shared" si="35"/>
        <v>0</v>
      </c>
    </row>
    <row r="96" spans="1:9" ht="14.25" customHeight="1" x14ac:dyDescent="0.15">
      <c r="A96" s="73"/>
      <c r="B96" s="74"/>
      <c r="C96" s="67" t="s">
        <v>97</v>
      </c>
      <c r="D96" s="68"/>
      <c r="E96" s="28">
        <f t="shared" si="21"/>
        <v>2</v>
      </c>
      <c r="F96" s="29">
        <f t="shared" ref="F96:I96" si="36">IFERROR(ROUND(F207/$E96*100,1),"-")</f>
        <v>0</v>
      </c>
      <c r="G96" s="30">
        <f t="shared" si="36"/>
        <v>0</v>
      </c>
      <c r="H96" s="30">
        <f t="shared" si="36"/>
        <v>100</v>
      </c>
      <c r="I96" s="31">
        <f t="shared" si="36"/>
        <v>0</v>
      </c>
    </row>
    <row r="97" spans="1:9" ht="14.25" customHeight="1" x14ac:dyDescent="0.15">
      <c r="A97" s="73"/>
      <c r="B97" s="74"/>
      <c r="C97" s="67" t="s">
        <v>98</v>
      </c>
      <c r="D97" s="68"/>
      <c r="E97" s="28">
        <f t="shared" si="21"/>
        <v>39</v>
      </c>
      <c r="F97" s="29">
        <f t="shared" ref="F97:I97" si="37">IFERROR(ROUND(F208/$E97*100,1),"-")</f>
        <v>5.0999999999999996</v>
      </c>
      <c r="G97" s="30">
        <f t="shared" si="37"/>
        <v>10.3</v>
      </c>
      <c r="H97" s="30">
        <f t="shared" si="37"/>
        <v>82.1</v>
      </c>
      <c r="I97" s="31">
        <f t="shared" si="37"/>
        <v>2.6</v>
      </c>
    </row>
    <row r="98" spans="1:9" ht="14.25" customHeight="1" x14ac:dyDescent="0.15">
      <c r="A98" s="75"/>
      <c r="B98" s="76"/>
      <c r="C98" s="69" t="s">
        <v>6</v>
      </c>
      <c r="D98" s="70"/>
      <c r="E98" s="37">
        <f t="shared" si="21"/>
        <v>9</v>
      </c>
      <c r="F98" s="38">
        <f t="shared" ref="F98:I98" si="38">IFERROR(ROUND(F209/$E98*100,1),"-")</f>
        <v>0</v>
      </c>
      <c r="G98" s="39">
        <f t="shared" si="38"/>
        <v>11.1</v>
      </c>
      <c r="H98" s="39">
        <f t="shared" si="38"/>
        <v>77.8</v>
      </c>
      <c r="I98" s="40">
        <f t="shared" si="38"/>
        <v>11.1</v>
      </c>
    </row>
    <row r="99" spans="1:9" ht="14.25" customHeight="1" x14ac:dyDescent="0.15">
      <c r="A99" s="71" t="s">
        <v>17</v>
      </c>
      <c r="B99" s="72"/>
      <c r="C99" s="77" t="s">
        <v>59</v>
      </c>
      <c r="D99" s="78"/>
      <c r="E99" s="33">
        <f t="shared" si="21"/>
        <v>436</v>
      </c>
      <c r="F99" s="34">
        <f t="shared" ref="F99:I99" si="39">IFERROR(ROUND(F210/$E99*100,1),"-")</f>
        <v>8.5</v>
      </c>
      <c r="G99" s="35">
        <f t="shared" si="39"/>
        <v>18.100000000000001</v>
      </c>
      <c r="H99" s="35">
        <f t="shared" si="39"/>
        <v>72</v>
      </c>
      <c r="I99" s="36">
        <f t="shared" si="39"/>
        <v>1.4</v>
      </c>
    </row>
    <row r="100" spans="1:9" ht="14.25" customHeight="1" x14ac:dyDescent="0.15">
      <c r="A100" s="73"/>
      <c r="B100" s="74"/>
      <c r="C100" s="67" t="s">
        <v>60</v>
      </c>
      <c r="D100" s="68"/>
      <c r="E100" s="28">
        <f t="shared" si="21"/>
        <v>380</v>
      </c>
      <c r="F100" s="29">
        <f t="shared" ref="F100:I100" si="40">IFERROR(ROUND(F211/$E100*100,1),"-")</f>
        <v>4.2</v>
      </c>
      <c r="G100" s="30">
        <f t="shared" si="40"/>
        <v>20.5</v>
      </c>
      <c r="H100" s="30">
        <f t="shared" si="40"/>
        <v>74.7</v>
      </c>
      <c r="I100" s="31">
        <f t="shared" si="40"/>
        <v>0.5</v>
      </c>
    </row>
    <row r="101" spans="1:9" ht="14.25" customHeight="1" x14ac:dyDescent="0.15">
      <c r="A101" s="73"/>
      <c r="B101" s="74"/>
      <c r="C101" s="67" t="s">
        <v>61</v>
      </c>
      <c r="D101" s="68"/>
      <c r="E101" s="28">
        <f t="shared" si="21"/>
        <v>94</v>
      </c>
      <c r="F101" s="29">
        <f t="shared" ref="F101:I101" si="41">IFERROR(ROUND(F212/$E101*100,1),"-")</f>
        <v>8.5</v>
      </c>
      <c r="G101" s="30">
        <f t="shared" si="41"/>
        <v>14.9</v>
      </c>
      <c r="H101" s="30">
        <f t="shared" si="41"/>
        <v>76.599999999999994</v>
      </c>
      <c r="I101" s="31">
        <f t="shared" si="41"/>
        <v>0</v>
      </c>
    </row>
    <row r="102" spans="1:9" ht="14.25" customHeight="1" x14ac:dyDescent="0.15">
      <c r="A102" s="73"/>
      <c r="B102" s="74"/>
      <c r="C102" s="67" t="s">
        <v>62</v>
      </c>
      <c r="D102" s="68"/>
      <c r="E102" s="28">
        <f t="shared" si="21"/>
        <v>22</v>
      </c>
      <c r="F102" s="29">
        <f t="shared" ref="F102:I102" si="42">IFERROR(ROUND(F213/$E102*100,1),"-")</f>
        <v>0</v>
      </c>
      <c r="G102" s="30">
        <f t="shared" si="42"/>
        <v>0</v>
      </c>
      <c r="H102" s="30">
        <f t="shared" si="42"/>
        <v>100</v>
      </c>
      <c r="I102" s="31">
        <f t="shared" si="42"/>
        <v>0</v>
      </c>
    </row>
    <row r="103" spans="1:9" ht="14.25" customHeight="1" x14ac:dyDescent="0.15">
      <c r="A103" s="73"/>
      <c r="B103" s="74"/>
      <c r="C103" s="67" t="s">
        <v>63</v>
      </c>
      <c r="D103" s="68"/>
      <c r="E103" s="28">
        <f t="shared" si="21"/>
        <v>8</v>
      </c>
      <c r="F103" s="29">
        <f t="shared" ref="F103:I103" si="43">IFERROR(ROUND(F214/$E103*100,1),"-")</f>
        <v>0</v>
      </c>
      <c r="G103" s="30">
        <f t="shared" si="43"/>
        <v>12.5</v>
      </c>
      <c r="H103" s="30">
        <f t="shared" si="43"/>
        <v>87.5</v>
      </c>
      <c r="I103" s="31">
        <f t="shared" si="43"/>
        <v>0</v>
      </c>
    </row>
    <row r="104" spans="1:9" ht="14.25" customHeight="1" x14ac:dyDescent="0.15">
      <c r="A104" s="75"/>
      <c r="B104" s="76"/>
      <c r="C104" s="69" t="s">
        <v>6</v>
      </c>
      <c r="D104" s="70"/>
      <c r="E104" s="37">
        <f t="shared" si="21"/>
        <v>8</v>
      </c>
      <c r="F104" s="38">
        <f t="shared" ref="F104:I104" si="44">IFERROR(ROUND(F215/$E104*100,1),"-")</f>
        <v>0</v>
      </c>
      <c r="G104" s="39">
        <f t="shared" si="44"/>
        <v>12.5</v>
      </c>
      <c r="H104" s="39">
        <f t="shared" si="44"/>
        <v>75</v>
      </c>
      <c r="I104" s="40">
        <f t="shared" si="44"/>
        <v>12.5</v>
      </c>
    </row>
    <row r="105" spans="1:9" ht="14.25" customHeight="1" x14ac:dyDescent="0.15">
      <c r="A105" s="71" t="s">
        <v>18</v>
      </c>
      <c r="B105" s="72"/>
      <c r="C105" s="77" t="s">
        <v>64</v>
      </c>
      <c r="D105" s="78"/>
      <c r="E105" s="33">
        <f t="shared" si="21"/>
        <v>355</v>
      </c>
      <c r="F105" s="34">
        <f t="shared" ref="F105:I105" si="45">IFERROR(ROUND(F216/$E105*100,1),"-")</f>
        <v>10.4</v>
      </c>
      <c r="G105" s="35">
        <f t="shared" si="45"/>
        <v>21.1</v>
      </c>
      <c r="H105" s="35">
        <f t="shared" si="45"/>
        <v>67.3</v>
      </c>
      <c r="I105" s="36">
        <f t="shared" si="45"/>
        <v>1.1000000000000001</v>
      </c>
    </row>
    <row r="106" spans="1:9" ht="14.25" customHeight="1" x14ac:dyDescent="0.15">
      <c r="A106" s="73"/>
      <c r="B106" s="74"/>
      <c r="C106" s="67" t="s">
        <v>65</v>
      </c>
      <c r="D106" s="68"/>
      <c r="E106" s="28">
        <f t="shared" si="21"/>
        <v>393</v>
      </c>
      <c r="F106" s="29">
        <f t="shared" ref="F106:I106" si="46">IFERROR(ROUND(F217/$E106*100,1),"-")</f>
        <v>3.6</v>
      </c>
      <c r="G106" s="30">
        <f t="shared" si="46"/>
        <v>17.600000000000001</v>
      </c>
      <c r="H106" s="30">
        <f t="shared" si="46"/>
        <v>78.099999999999994</v>
      </c>
      <c r="I106" s="31">
        <f t="shared" si="46"/>
        <v>0.8</v>
      </c>
    </row>
    <row r="107" spans="1:9" ht="14.25" customHeight="1" x14ac:dyDescent="0.15">
      <c r="A107" s="73"/>
      <c r="B107" s="74"/>
      <c r="C107" s="67" t="s">
        <v>61</v>
      </c>
      <c r="D107" s="68"/>
      <c r="E107" s="28">
        <f t="shared" si="21"/>
        <v>158</v>
      </c>
      <c r="F107" s="29">
        <f t="shared" ref="F107:I107" si="47">IFERROR(ROUND(F218/$E107*100,1),"-")</f>
        <v>5.0999999999999996</v>
      </c>
      <c r="G107" s="30">
        <f t="shared" si="47"/>
        <v>14.6</v>
      </c>
      <c r="H107" s="30">
        <f t="shared" si="47"/>
        <v>79.7</v>
      </c>
      <c r="I107" s="31">
        <f t="shared" si="47"/>
        <v>0.6</v>
      </c>
    </row>
    <row r="108" spans="1:9" ht="14.25" customHeight="1" x14ac:dyDescent="0.15">
      <c r="A108" s="73"/>
      <c r="B108" s="74"/>
      <c r="C108" s="67" t="s">
        <v>66</v>
      </c>
      <c r="D108" s="68"/>
      <c r="E108" s="28">
        <f t="shared" si="21"/>
        <v>20</v>
      </c>
      <c r="F108" s="29">
        <f t="shared" ref="F108:I108" si="48">IFERROR(ROUND(F219/$E108*100,1),"-")</f>
        <v>10</v>
      </c>
      <c r="G108" s="30">
        <f t="shared" si="48"/>
        <v>20</v>
      </c>
      <c r="H108" s="30">
        <f t="shared" si="48"/>
        <v>70</v>
      </c>
      <c r="I108" s="31">
        <f t="shared" si="48"/>
        <v>0</v>
      </c>
    </row>
    <row r="109" spans="1:9" ht="14.25" customHeight="1" x14ac:dyDescent="0.15">
      <c r="A109" s="73"/>
      <c r="B109" s="74"/>
      <c r="C109" s="67" t="s">
        <v>67</v>
      </c>
      <c r="D109" s="68"/>
      <c r="E109" s="28">
        <f t="shared" si="21"/>
        <v>14</v>
      </c>
      <c r="F109" s="29">
        <f t="shared" ref="F109:I109" si="49">IFERROR(ROUND(F220/$E109*100,1),"-")</f>
        <v>0</v>
      </c>
      <c r="G109" s="30">
        <f t="shared" si="49"/>
        <v>7.1</v>
      </c>
      <c r="H109" s="30">
        <f t="shared" si="49"/>
        <v>92.9</v>
      </c>
      <c r="I109" s="31">
        <f t="shared" si="49"/>
        <v>0</v>
      </c>
    </row>
    <row r="110" spans="1:9" ht="14.25" customHeight="1" x14ac:dyDescent="0.15">
      <c r="A110" s="75"/>
      <c r="B110" s="76"/>
      <c r="C110" s="69" t="s">
        <v>6</v>
      </c>
      <c r="D110" s="70"/>
      <c r="E110" s="37">
        <f t="shared" si="21"/>
        <v>8</v>
      </c>
      <c r="F110" s="38">
        <f t="shared" ref="F110:I110" si="50">IFERROR(ROUND(F221/$E110*100,1),"-")</f>
        <v>0</v>
      </c>
      <c r="G110" s="39">
        <f t="shared" si="50"/>
        <v>12.5</v>
      </c>
      <c r="H110" s="39">
        <f t="shared" si="50"/>
        <v>75</v>
      </c>
      <c r="I110" s="40">
        <f t="shared" si="50"/>
        <v>12.5</v>
      </c>
    </row>
    <row r="111" spans="1:9" ht="14.25" customHeight="1" x14ac:dyDescent="0.15">
      <c r="A111" s="79" t="s">
        <v>99</v>
      </c>
      <c r="B111" s="80"/>
      <c r="C111" s="77" t="s">
        <v>100</v>
      </c>
      <c r="D111" s="78"/>
      <c r="E111" s="33">
        <f t="shared" si="21"/>
        <v>414</v>
      </c>
      <c r="F111" s="34">
        <f t="shared" ref="F111:I111" si="51">IFERROR(ROUND(F222/$E111*100,1),"-")</f>
        <v>11.4</v>
      </c>
      <c r="G111" s="35">
        <f t="shared" si="51"/>
        <v>26.3</v>
      </c>
      <c r="H111" s="35">
        <f t="shared" si="51"/>
        <v>62.1</v>
      </c>
      <c r="I111" s="36">
        <f t="shared" si="51"/>
        <v>0.2</v>
      </c>
    </row>
    <row r="112" spans="1:9" ht="14.25" customHeight="1" x14ac:dyDescent="0.15">
      <c r="A112" s="81"/>
      <c r="B112" s="82"/>
      <c r="C112" s="67" t="s">
        <v>101</v>
      </c>
      <c r="D112" s="68"/>
      <c r="E112" s="28">
        <f t="shared" si="21"/>
        <v>34</v>
      </c>
      <c r="F112" s="29">
        <f t="shared" ref="F112:I112" si="52">IFERROR(ROUND(F223/$E112*100,1),"-")</f>
        <v>5.9</v>
      </c>
      <c r="G112" s="30">
        <f t="shared" si="52"/>
        <v>14.7</v>
      </c>
      <c r="H112" s="30">
        <f t="shared" si="52"/>
        <v>79.400000000000006</v>
      </c>
      <c r="I112" s="31">
        <f t="shared" si="52"/>
        <v>0</v>
      </c>
    </row>
    <row r="113" spans="1:9" ht="14.25" customHeight="1" x14ac:dyDescent="0.15">
      <c r="A113" s="81"/>
      <c r="B113" s="82"/>
      <c r="C113" s="67" t="s">
        <v>102</v>
      </c>
      <c r="D113" s="68"/>
      <c r="E113" s="28">
        <f t="shared" si="21"/>
        <v>373</v>
      </c>
      <c r="F113" s="29">
        <f t="shared" ref="F113:I113" si="53">IFERROR(ROUND(F224/$E113*100,1),"-")</f>
        <v>2.1</v>
      </c>
      <c r="G113" s="30">
        <f t="shared" si="53"/>
        <v>11.8</v>
      </c>
      <c r="H113" s="30">
        <f t="shared" si="53"/>
        <v>85.3</v>
      </c>
      <c r="I113" s="31">
        <f t="shared" si="53"/>
        <v>0.8</v>
      </c>
    </row>
    <row r="114" spans="1:9" ht="14.25" customHeight="1" x14ac:dyDescent="0.15">
      <c r="A114" s="81"/>
      <c r="B114" s="82"/>
      <c r="C114" s="67" t="s">
        <v>98</v>
      </c>
      <c r="D114" s="68"/>
      <c r="E114" s="28">
        <f t="shared" ref="E114:E115" si="54">E225</f>
        <v>116</v>
      </c>
      <c r="F114" s="29">
        <f t="shared" ref="F114:I114" si="55">IFERROR(ROUND(F225/$E114*100,1),"-")</f>
        <v>3.4</v>
      </c>
      <c r="G114" s="30">
        <f t="shared" si="55"/>
        <v>12.1</v>
      </c>
      <c r="H114" s="30">
        <f t="shared" si="55"/>
        <v>82.8</v>
      </c>
      <c r="I114" s="31">
        <f t="shared" si="55"/>
        <v>1.7</v>
      </c>
    </row>
    <row r="115" spans="1:9" ht="14.25" customHeight="1" x14ac:dyDescent="0.15">
      <c r="A115" s="83"/>
      <c r="B115" s="84"/>
      <c r="C115" s="69" t="s">
        <v>6</v>
      </c>
      <c r="D115" s="70"/>
      <c r="E115" s="37">
        <f t="shared" si="54"/>
        <v>11</v>
      </c>
      <c r="F115" s="38">
        <f t="shared" ref="F115:I115" si="56">IFERROR(ROUND(F226/$E115*100,1),"-")</f>
        <v>0</v>
      </c>
      <c r="G115" s="39">
        <f t="shared" si="56"/>
        <v>9.1</v>
      </c>
      <c r="H115" s="39">
        <f t="shared" si="56"/>
        <v>63.6</v>
      </c>
      <c r="I115" s="40">
        <f t="shared" si="56"/>
        <v>27.3</v>
      </c>
    </row>
    <row r="116" spans="1:9" ht="15" customHeight="1" x14ac:dyDescent="0.15">
      <c r="A116" s="85" t="s">
        <v>5</v>
      </c>
      <c r="B116" s="85"/>
      <c r="C116" s="85"/>
      <c r="D116" s="44"/>
      <c r="E116" s="45"/>
      <c r="F116" s="46"/>
      <c r="G116" s="46"/>
      <c r="H116" s="46"/>
      <c r="I116" s="46"/>
    </row>
    <row r="117" spans="1:9" ht="5.25" customHeight="1" x14ac:dyDescent="0.15"/>
    <row r="118" spans="1:9" ht="14.25" customHeight="1" x14ac:dyDescent="0.15">
      <c r="A118" s="8"/>
      <c r="B118" s="95" t="s">
        <v>2</v>
      </c>
      <c r="C118" s="95"/>
      <c r="D118" s="27"/>
      <c r="E118" s="47">
        <v>948</v>
      </c>
      <c r="F118" s="48">
        <v>61</v>
      </c>
      <c r="G118" s="49">
        <v>173</v>
      </c>
      <c r="H118" s="49">
        <v>705</v>
      </c>
      <c r="I118" s="50">
        <v>9</v>
      </c>
    </row>
    <row r="119" spans="1:9" ht="14.25" customHeight="1" x14ac:dyDescent="0.15">
      <c r="A119" s="96" t="s">
        <v>9</v>
      </c>
      <c r="B119" s="97"/>
      <c r="C119" s="77" t="s">
        <v>7</v>
      </c>
      <c r="D119" s="78"/>
      <c r="E119" s="33">
        <v>398</v>
      </c>
      <c r="F119" s="51">
        <v>29</v>
      </c>
      <c r="G119" s="52">
        <v>68</v>
      </c>
      <c r="H119" s="52">
        <v>299</v>
      </c>
      <c r="I119" s="53">
        <v>2</v>
      </c>
    </row>
    <row r="120" spans="1:9" ht="14.25" customHeight="1" x14ac:dyDescent="0.15">
      <c r="A120" s="98"/>
      <c r="B120" s="99"/>
      <c r="C120" s="67" t="s">
        <v>8</v>
      </c>
      <c r="D120" s="68"/>
      <c r="E120" s="28">
        <v>531</v>
      </c>
      <c r="F120" s="54">
        <v>32</v>
      </c>
      <c r="G120" s="55">
        <v>100</v>
      </c>
      <c r="H120" s="55">
        <v>393</v>
      </c>
      <c r="I120" s="56">
        <v>6</v>
      </c>
    </row>
    <row r="121" spans="1:9" ht="14.25" customHeight="1" x14ac:dyDescent="0.15">
      <c r="A121" s="98"/>
      <c r="B121" s="99"/>
      <c r="C121" s="67" t="s">
        <v>13</v>
      </c>
      <c r="D121" s="68"/>
      <c r="E121" s="28">
        <v>0</v>
      </c>
      <c r="F121" s="54">
        <v>0</v>
      </c>
      <c r="G121" s="55">
        <v>0</v>
      </c>
      <c r="H121" s="55">
        <v>0</v>
      </c>
      <c r="I121" s="56">
        <v>0</v>
      </c>
    </row>
    <row r="122" spans="1:9" ht="14.25" customHeight="1" x14ac:dyDescent="0.15">
      <c r="A122" s="98"/>
      <c r="B122" s="99"/>
      <c r="C122" s="67" t="s">
        <v>14</v>
      </c>
      <c r="D122" s="68"/>
      <c r="E122" s="28">
        <v>12</v>
      </c>
      <c r="F122" s="54">
        <v>0</v>
      </c>
      <c r="G122" s="55">
        <v>3</v>
      </c>
      <c r="H122" s="55">
        <v>9</v>
      </c>
      <c r="I122" s="56">
        <v>0</v>
      </c>
    </row>
    <row r="123" spans="1:9" ht="14.25" customHeight="1" x14ac:dyDescent="0.15">
      <c r="A123" s="100"/>
      <c r="B123" s="101"/>
      <c r="C123" s="69" t="s">
        <v>3</v>
      </c>
      <c r="D123" s="70"/>
      <c r="E123" s="37">
        <v>7</v>
      </c>
      <c r="F123" s="57">
        <v>0</v>
      </c>
      <c r="G123" s="58">
        <v>2</v>
      </c>
      <c r="H123" s="58">
        <v>4</v>
      </c>
      <c r="I123" s="59">
        <v>1</v>
      </c>
    </row>
    <row r="124" spans="1:9" ht="14.25" customHeight="1" x14ac:dyDescent="0.15">
      <c r="A124" s="89" t="s">
        <v>12</v>
      </c>
      <c r="B124" s="90"/>
      <c r="C124" s="77" t="s">
        <v>19</v>
      </c>
      <c r="D124" s="78"/>
      <c r="E124" s="33">
        <v>7</v>
      </c>
      <c r="F124" s="51">
        <v>0</v>
      </c>
      <c r="G124" s="52">
        <v>1</v>
      </c>
      <c r="H124" s="52">
        <v>6</v>
      </c>
      <c r="I124" s="53">
        <v>0</v>
      </c>
    </row>
    <row r="125" spans="1:9" ht="14.25" customHeight="1" x14ac:dyDescent="0.15">
      <c r="A125" s="91"/>
      <c r="B125" s="92"/>
      <c r="C125" s="67" t="s">
        <v>20</v>
      </c>
      <c r="D125" s="68"/>
      <c r="E125" s="28">
        <v>81</v>
      </c>
      <c r="F125" s="54">
        <v>4</v>
      </c>
      <c r="G125" s="55">
        <v>13</v>
      </c>
      <c r="H125" s="55">
        <v>62</v>
      </c>
      <c r="I125" s="56">
        <v>2</v>
      </c>
    </row>
    <row r="126" spans="1:9" ht="14.25" customHeight="1" x14ac:dyDescent="0.15">
      <c r="A126" s="91"/>
      <c r="B126" s="92"/>
      <c r="C126" s="67" t="s">
        <v>21</v>
      </c>
      <c r="D126" s="68"/>
      <c r="E126" s="28">
        <v>160</v>
      </c>
      <c r="F126" s="54">
        <v>2</v>
      </c>
      <c r="G126" s="55">
        <v>16</v>
      </c>
      <c r="H126" s="55">
        <v>139</v>
      </c>
      <c r="I126" s="56">
        <v>3</v>
      </c>
    </row>
    <row r="127" spans="1:9" ht="14.25" customHeight="1" x14ac:dyDescent="0.15">
      <c r="A127" s="91"/>
      <c r="B127" s="92"/>
      <c r="C127" s="67" t="s">
        <v>22</v>
      </c>
      <c r="D127" s="68"/>
      <c r="E127" s="28">
        <v>210</v>
      </c>
      <c r="F127" s="54">
        <v>11</v>
      </c>
      <c r="G127" s="55">
        <v>37</v>
      </c>
      <c r="H127" s="55">
        <v>160</v>
      </c>
      <c r="I127" s="56">
        <v>2</v>
      </c>
    </row>
    <row r="128" spans="1:9" ht="14.25" customHeight="1" x14ac:dyDescent="0.15">
      <c r="A128" s="91"/>
      <c r="B128" s="92"/>
      <c r="C128" s="67" t="s">
        <v>23</v>
      </c>
      <c r="D128" s="68"/>
      <c r="E128" s="28">
        <v>183</v>
      </c>
      <c r="F128" s="54">
        <v>6</v>
      </c>
      <c r="G128" s="55">
        <v>31</v>
      </c>
      <c r="H128" s="55">
        <v>145</v>
      </c>
      <c r="I128" s="56">
        <v>1</v>
      </c>
    </row>
    <row r="129" spans="1:9" ht="14.25" customHeight="1" x14ac:dyDescent="0.15">
      <c r="A129" s="91"/>
      <c r="B129" s="92"/>
      <c r="C129" s="67" t="s">
        <v>24</v>
      </c>
      <c r="D129" s="68"/>
      <c r="E129" s="28">
        <v>154</v>
      </c>
      <c r="F129" s="54">
        <v>10</v>
      </c>
      <c r="G129" s="55">
        <v>34</v>
      </c>
      <c r="H129" s="55">
        <v>110</v>
      </c>
      <c r="I129" s="56">
        <v>0</v>
      </c>
    </row>
    <row r="130" spans="1:9" ht="14.25" customHeight="1" x14ac:dyDescent="0.15">
      <c r="A130" s="91"/>
      <c r="B130" s="92"/>
      <c r="C130" s="67" t="s">
        <v>25</v>
      </c>
      <c r="D130" s="68"/>
      <c r="E130" s="28">
        <v>143</v>
      </c>
      <c r="F130" s="54">
        <v>27</v>
      </c>
      <c r="G130" s="55">
        <v>37</v>
      </c>
      <c r="H130" s="55">
        <v>79</v>
      </c>
      <c r="I130" s="56">
        <v>0</v>
      </c>
    </row>
    <row r="131" spans="1:9" ht="14.25" customHeight="1" x14ac:dyDescent="0.15">
      <c r="A131" s="91"/>
      <c r="B131" s="92"/>
      <c r="C131" s="67" t="s">
        <v>26</v>
      </c>
      <c r="D131" s="68"/>
      <c r="E131" s="28">
        <v>3</v>
      </c>
      <c r="F131" s="54">
        <v>1</v>
      </c>
      <c r="G131" s="55">
        <v>2</v>
      </c>
      <c r="H131" s="55">
        <v>0</v>
      </c>
      <c r="I131" s="56">
        <v>0</v>
      </c>
    </row>
    <row r="132" spans="1:9" ht="14.25" customHeight="1" x14ac:dyDescent="0.15">
      <c r="A132" s="93"/>
      <c r="B132" s="94"/>
      <c r="C132" s="69" t="s">
        <v>6</v>
      </c>
      <c r="D132" s="70"/>
      <c r="E132" s="37">
        <v>7</v>
      </c>
      <c r="F132" s="57">
        <v>0</v>
      </c>
      <c r="G132" s="58">
        <v>2</v>
      </c>
      <c r="H132" s="58">
        <v>4</v>
      </c>
      <c r="I132" s="59">
        <v>1</v>
      </c>
    </row>
    <row r="133" spans="1:9" ht="14.25" customHeight="1" x14ac:dyDescent="0.15">
      <c r="A133" s="71" t="s">
        <v>70</v>
      </c>
      <c r="B133" s="72"/>
      <c r="C133" s="86" t="s">
        <v>7</v>
      </c>
      <c r="D133" s="41" t="s">
        <v>71</v>
      </c>
      <c r="E133" s="33">
        <v>34</v>
      </c>
      <c r="F133" s="51">
        <v>3</v>
      </c>
      <c r="G133" s="52">
        <v>6</v>
      </c>
      <c r="H133" s="52">
        <v>25</v>
      </c>
      <c r="I133" s="53">
        <v>0</v>
      </c>
    </row>
    <row r="134" spans="1:9" ht="14.25" customHeight="1" x14ac:dyDescent="0.15">
      <c r="A134" s="73"/>
      <c r="B134" s="74"/>
      <c r="C134" s="87"/>
      <c r="D134" s="42" t="s">
        <v>21</v>
      </c>
      <c r="E134" s="28">
        <v>66</v>
      </c>
      <c r="F134" s="54">
        <v>1</v>
      </c>
      <c r="G134" s="55">
        <v>9</v>
      </c>
      <c r="H134" s="55">
        <v>55</v>
      </c>
      <c r="I134" s="56">
        <v>1</v>
      </c>
    </row>
    <row r="135" spans="1:9" ht="14.25" customHeight="1" x14ac:dyDescent="0.15">
      <c r="A135" s="73"/>
      <c r="B135" s="74"/>
      <c r="C135" s="87"/>
      <c r="D135" s="42" t="s">
        <v>22</v>
      </c>
      <c r="E135" s="28">
        <v>85</v>
      </c>
      <c r="F135" s="54">
        <v>4</v>
      </c>
      <c r="G135" s="55">
        <v>9</v>
      </c>
      <c r="H135" s="55">
        <v>71</v>
      </c>
      <c r="I135" s="56">
        <v>1</v>
      </c>
    </row>
    <row r="136" spans="1:9" ht="14.25" customHeight="1" x14ac:dyDescent="0.15">
      <c r="A136" s="73"/>
      <c r="B136" s="74"/>
      <c r="C136" s="87"/>
      <c r="D136" s="42" t="s">
        <v>23</v>
      </c>
      <c r="E136" s="28">
        <v>81</v>
      </c>
      <c r="F136" s="54">
        <v>2</v>
      </c>
      <c r="G136" s="55">
        <v>9</v>
      </c>
      <c r="H136" s="55">
        <v>70</v>
      </c>
      <c r="I136" s="56">
        <v>0</v>
      </c>
    </row>
    <row r="137" spans="1:9" ht="14.25" customHeight="1" x14ac:dyDescent="0.15">
      <c r="A137" s="73"/>
      <c r="B137" s="74"/>
      <c r="C137" s="87"/>
      <c r="D137" s="42" t="s">
        <v>24</v>
      </c>
      <c r="E137" s="28">
        <v>69</v>
      </c>
      <c r="F137" s="54">
        <v>7</v>
      </c>
      <c r="G137" s="55">
        <v>15</v>
      </c>
      <c r="H137" s="55">
        <v>47</v>
      </c>
      <c r="I137" s="56">
        <v>0</v>
      </c>
    </row>
    <row r="138" spans="1:9" ht="14.25" customHeight="1" x14ac:dyDescent="0.15">
      <c r="A138" s="73"/>
      <c r="B138" s="74"/>
      <c r="C138" s="88"/>
      <c r="D138" s="42" t="s">
        <v>91</v>
      </c>
      <c r="E138" s="28">
        <v>63</v>
      </c>
      <c r="F138" s="54">
        <v>12</v>
      </c>
      <c r="G138" s="55">
        <v>20</v>
      </c>
      <c r="H138" s="55">
        <v>31</v>
      </c>
      <c r="I138" s="56">
        <v>0</v>
      </c>
    </row>
    <row r="139" spans="1:9" ht="14.25" customHeight="1" x14ac:dyDescent="0.15">
      <c r="A139" s="73"/>
      <c r="B139" s="74"/>
      <c r="C139" s="86" t="s">
        <v>8</v>
      </c>
      <c r="D139" s="41" t="s">
        <v>71</v>
      </c>
      <c r="E139" s="33">
        <v>52</v>
      </c>
      <c r="F139" s="51">
        <v>1</v>
      </c>
      <c r="G139" s="52">
        <v>8</v>
      </c>
      <c r="H139" s="52">
        <v>41</v>
      </c>
      <c r="I139" s="53">
        <v>2</v>
      </c>
    </row>
    <row r="140" spans="1:9" ht="14.25" customHeight="1" x14ac:dyDescent="0.15">
      <c r="A140" s="73"/>
      <c r="B140" s="74"/>
      <c r="C140" s="87"/>
      <c r="D140" s="42" t="s">
        <v>21</v>
      </c>
      <c r="E140" s="28">
        <v>92</v>
      </c>
      <c r="F140" s="54">
        <v>1</v>
      </c>
      <c r="G140" s="55">
        <v>7</v>
      </c>
      <c r="H140" s="55">
        <v>82</v>
      </c>
      <c r="I140" s="56">
        <v>2</v>
      </c>
    </row>
    <row r="141" spans="1:9" ht="14.25" customHeight="1" x14ac:dyDescent="0.15">
      <c r="A141" s="73"/>
      <c r="B141" s="74"/>
      <c r="C141" s="87"/>
      <c r="D141" s="42" t="s">
        <v>22</v>
      </c>
      <c r="E141" s="28">
        <v>122</v>
      </c>
      <c r="F141" s="54">
        <v>7</v>
      </c>
      <c r="G141" s="55">
        <v>27</v>
      </c>
      <c r="H141" s="55">
        <v>87</v>
      </c>
      <c r="I141" s="56">
        <v>1</v>
      </c>
    </row>
    <row r="142" spans="1:9" ht="14.25" customHeight="1" x14ac:dyDescent="0.15">
      <c r="A142" s="73"/>
      <c r="B142" s="74"/>
      <c r="C142" s="87"/>
      <c r="D142" s="42" t="s">
        <v>23</v>
      </c>
      <c r="E142" s="28">
        <v>97</v>
      </c>
      <c r="F142" s="54">
        <v>4</v>
      </c>
      <c r="G142" s="55">
        <v>20</v>
      </c>
      <c r="H142" s="55">
        <v>72</v>
      </c>
      <c r="I142" s="56">
        <v>1</v>
      </c>
    </row>
    <row r="143" spans="1:9" ht="14.25" customHeight="1" x14ac:dyDescent="0.15">
      <c r="A143" s="73"/>
      <c r="B143" s="74"/>
      <c r="C143" s="87"/>
      <c r="D143" s="42" t="s">
        <v>24</v>
      </c>
      <c r="E143" s="28">
        <v>85</v>
      </c>
      <c r="F143" s="54">
        <v>3</v>
      </c>
      <c r="G143" s="55">
        <v>19</v>
      </c>
      <c r="H143" s="55">
        <v>63</v>
      </c>
      <c r="I143" s="56">
        <v>0</v>
      </c>
    </row>
    <row r="144" spans="1:9" ht="14.25" customHeight="1" x14ac:dyDescent="0.15">
      <c r="A144" s="73"/>
      <c r="B144" s="74"/>
      <c r="C144" s="88"/>
      <c r="D144" s="42" t="s">
        <v>91</v>
      </c>
      <c r="E144" s="28">
        <v>83</v>
      </c>
      <c r="F144" s="54">
        <v>16</v>
      </c>
      <c r="G144" s="55">
        <v>19</v>
      </c>
      <c r="H144" s="55">
        <v>48</v>
      </c>
      <c r="I144" s="56">
        <v>0</v>
      </c>
    </row>
    <row r="145" spans="1:9" ht="14.25" customHeight="1" x14ac:dyDescent="0.15">
      <c r="A145" s="89" t="s">
        <v>10</v>
      </c>
      <c r="B145" s="90"/>
      <c r="C145" s="77" t="s">
        <v>27</v>
      </c>
      <c r="D145" s="78"/>
      <c r="E145" s="33">
        <v>446</v>
      </c>
      <c r="F145" s="51">
        <v>20</v>
      </c>
      <c r="G145" s="52">
        <v>66</v>
      </c>
      <c r="H145" s="52">
        <v>354</v>
      </c>
      <c r="I145" s="53">
        <v>6</v>
      </c>
    </row>
    <row r="146" spans="1:9" ht="14.25" customHeight="1" x14ac:dyDescent="0.15">
      <c r="A146" s="91"/>
      <c r="B146" s="92"/>
      <c r="C146" s="67" t="s">
        <v>28</v>
      </c>
      <c r="D146" s="68"/>
      <c r="E146" s="28">
        <v>77</v>
      </c>
      <c r="F146" s="54">
        <v>4</v>
      </c>
      <c r="G146" s="55">
        <v>21</v>
      </c>
      <c r="H146" s="55">
        <v>51</v>
      </c>
      <c r="I146" s="56">
        <v>1</v>
      </c>
    </row>
    <row r="147" spans="1:9" ht="14.25" customHeight="1" x14ac:dyDescent="0.15">
      <c r="A147" s="91"/>
      <c r="B147" s="92"/>
      <c r="C147" s="67" t="s">
        <v>29</v>
      </c>
      <c r="D147" s="68"/>
      <c r="E147" s="28">
        <v>47</v>
      </c>
      <c r="F147" s="54">
        <v>5</v>
      </c>
      <c r="G147" s="55">
        <v>6</v>
      </c>
      <c r="H147" s="55">
        <v>36</v>
      </c>
      <c r="I147" s="56">
        <v>0</v>
      </c>
    </row>
    <row r="148" spans="1:9" ht="14.25" customHeight="1" x14ac:dyDescent="0.15">
      <c r="A148" s="91"/>
      <c r="B148" s="92"/>
      <c r="C148" s="67" t="s">
        <v>30</v>
      </c>
      <c r="D148" s="68"/>
      <c r="E148" s="28">
        <v>30</v>
      </c>
      <c r="F148" s="54">
        <v>3</v>
      </c>
      <c r="G148" s="55">
        <v>6</v>
      </c>
      <c r="H148" s="55">
        <v>21</v>
      </c>
      <c r="I148" s="56">
        <v>0</v>
      </c>
    </row>
    <row r="149" spans="1:9" ht="14.25" customHeight="1" x14ac:dyDescent="0.15">
      <c r="A149" s="91"/>
      <c r="B149" s="92"/>
      <c r="C149" s="67" t="s">
        <v>31</v>
      </c>
      <c r="D149" s="68"/>
      <c r="E149" s="28">
        <v>109</v>
      </c>
      <c r="F149" s="54">
        <v>8</v>
      </c>
      <c r="G149" s="55">
        <v>22</v>
      </c>
      <c r="H149" s="55">
        <v>79</v>
      </c>
      <c r="I149" s="56">
        <v>0</v>
      </c>
    </row>
    <row r="150" spans="1:9" ht="14.25" customHeight="1" x14ac:dyDescent="0.15">
      <c r="A150" s="91"/>
      <c r="B150" s="92"/>
      <c r="C150" s="67" t="s">
        <v>32</v>
      </c>
      <c r="D150" s="68"/>
      <c r="E150" s="28">
        <v>17</v>
      </c>
      <c r="F150" s="54">
        <v>1</v>
      </c>
      <c r="G150" s="55">
        <v>2</v>
      </c>
      <c r="H150" s="55">
        <v>14</v>
      </c>
      <c r="I150" s="56">
        <v>0</v>
      </c>
    </row>
    <row r="151" spans="1:9" ht="14.25" customHeight="1" x14ac:dyDescent="0.15">
      <c r="A151" s="91"/>
      <c r="B151" s="92"/>
      <c r="C151" s="67" t="s">
        <v>33</v>
      </c>
      <c r="D151" s="68"/>
      <c r="E151" s="28">
        <v>104</v>
      </c>
      <c r="F151" s="54">
        <v>9</v>
      </c>
      <c r="G151" s="55">
        <v>23</v>
      </c>
      <c r="H151" s="55">
        <v>72</v>
      </c>
      <c r="I151" s="56">
        <v>0</v>
      </c>
    </row>
    <row r="152" spans="1:9" ht="14.25" customHeight="1" x14ac:dyDescent="0.15">
      <c r="A152" s="91"/>
      <c r="B152" s="92"/>
      <c r="C152" s="67" t="s">
        <v>34</v>
      </c>
      <c r="D152" s="68"/>
      <c r="E152" s="28">
        <v>89</v>
      </c>
      <c r="F152" s="54">
        <v>10</v>
      </c>
      <c r="G152" s="55">
        <v>22</v>
      </c>
      <c r="H152" s="55">
        <v>57</v>
      </c>
      <c r="I152" s="56">
        <v>0</v>
      </c>
    </row>
    <row r="153" spans="1:9" ht="14.25" customHeight="1" x14ac:dyDescent="0.15">
      <c r="A153" s="91"/>
      <c r="B153" s="92"/>
      <c r="C153" s="67" t="s">
        <v>0</v>
      </c>
      <c r="D153" s="68"/>
      <c r="E153" s="28">
        <v>16</v>
      </c>
      <c r="F153" s="54">
        <v>1</v>
      </c>
      <c r="G153" s="55">
        <v>2</v>
      </c>
      <c r="H153" s="55">
        <v>13</v>
      </c>
      <c r="I153" s="56">
        <v>0</v>
      </c>
    </row>
    <row r="154" spans="1:9" ht="14.25" customHeight="1" x14ac:dyDescent="0.15">
      <c r="A154" s="91"/>
      <c r="B154" s="92"/>
      <c r="C154" s="69" t="s">
        <v>6</v>
      </c>
      <c r="D154" s="70"/>
      <c r="E154" s="37">
        <v>13</v>
      </c>
      <c r="F154" s="57">
        <v>0</v>
      </c>
      <c r="G154" s="58">
        <v>3</v>
      </c>
      <c r="H154" s="58">
        <v>8</v>
      </c>
      <c r="I154" s="59">
        <v>2</v>
      </c>
    </row>
    <row r="155" spans="1:9" ht="14.25" customHeight="1" x14ac:dyDescent="0.15">
      <c r="A155" s="71" t="s">
        <v>11</v>
      </c>
      <c r="B155" s="72"/>
      <c r="C155" s="77" t="s">
        <v>35</v>
      </c>
      <c r="D155" s="78"/>
      <c r="E155" s="33">
        <v>210</v>
      </c>
      <c r="F155" s="51">
        <v>10</v>
      </c>
      <c r="G155" s="52">
        <v>33</v>
      </c>
      <c r="H155" s="52">
        <v>166</v>
      </c>
      <c r="I155" s="53">
        <v>1</v>
      </c>
    </row>
    <row r="156" spans="1:9" ht="14.25" customHeight="1" x14ac:dyDescent="0.15">
      <c r="A156" s="73"/>
      <c r="B156" s="74"/>
      <c r="C156" s="67" t="s">
        <v>36</v>
      </c>
      <c r="D156" s="68"/>
      <c r="E156" s="28">
        <v>284</v>
      </c>
      <c r="F156" s="54">
        <v>16</v>
      </c>
      <c r="G156" s="55">
        <v>53</v>
      </c>
      <c r="H156" s="55">
        <v>214</v>
      </c>
      <c r="I156" s="56">
        <v>1</v>
      </c>
    </row>
    <row r="157" spans="1:9" ht="14.25" customHeight="1" x14ac:dyDescent="0.15">
      <c r="A157" s="73"/>
      <c r="B157" s="74"/>
      <c r="C157" s="67" t="s">
        <v>37</v>
      </c>
      <c r="D157" s="68"/>
      <c r="E157" s="28">
        <v>229</v>
      </c>
      <c r="F157" s="54">
        <v>17</v>
      </c>
      <c r="G157" s="55">
        <v>48</v>
      </c>
      <c r="H157" s="55">
        <v>163</v>
      </c>
      <c r="I157" s="56">
        <v>1</v>
      </c>
    </row>
    <row r="158" spans="1:9" ht="14.25" customHeight="1" x14ac:dyDescent="0.15">
      <c r="A158" s="73"/>
      <c r="B158" s="74"/>
      <c r="C158" s="67" t="s">
        <v>38</v>
      </c>
      <c r="D158" s="68"/>
      <c r="E158" s="28">
        <v>162</v>
      </c>
      <c r="F158" s="54">
        <v>13</v>
      </c>
      <c r="G158" s="55">
        <v>23</v>
      </c>
      <c r="H158" s="55">
        <v>123</v>
      </c>
      <c r="I158" s="56">
        <v>3</v>
      </c>
    </row>
    <row r="159" spans="1:9" ht="14.25" customHeight="1" x14ac:dyDescent="0.15">
      <c r="A159" s="73"/>
      <c r="B159" s="74"/>
      <c r="C159" s="67" t="s">
        <v>39</v>
      </c>
      <c r="D159" s="68"/>
      <c r="E159" s="28">
        <v>43</v>
      </c>
      <c r="F159" s="54">
        <v>3</v>
      </c>
      <c r="G159" s="55">
        <v>11</v>
      </c>
      <c r="H159" s="55">
        <v>28</v>
      </c>
      <c r="I159" s="56">
        <v>1</v>
      </c>
    </row>
    <row r="160" spans="1:9" ht="14.25" customHeight="1" x14ac:dyDescent="0.15">
      <c r="A160" s="73"/>
      <c r="B160" s="74"/>
      <c r="C160" s="67" t="s">
        <v>40</v>
      </c>
      <c r="D160" s="68"/>
      <c r="E160" s="28">
        <v>9</v>
      </c>
      <c r="F160" s="54">
        <v>2</v>
      </c>
      <c r="G160" s="55">
        <v>2</v>
      </c>
      <c r="H160" s="55">
        <v>5</v>
      </c>
      <c r="I160" s="56">
        <v>0</v>
      </c>
    </row>
    <row r="161" spans="1:9" ht="14.25" customHeight="1" x14ac:dyDescent="0.15">
      <c r="A161" s="75"/>
      <c r="B161" s="76"/>
      <c r="C161" s="69" t="s">
        <v>6</v>
      </c>
      <c r="D161" s="70"/>
      <c r="E161" s="37">
        <v>11</v>
      </c>
      <c r="F161" s="57">
        <v>0</v>
      </c>
      <c r="G161" s="58">
        <v>3</v>
      </c>
      <c r="H161" s="58">
        <v>6</v>
      </c>
      <c r="I161" s="59">
        <v>2</v>
      </c>
    </row>
    <row r="162" spans="1:9" ht="27" customHeight="1" x14ac:dyDescent="0.15">
      <c r="A162" s="71" t="s">
        <v>72</v>
      </c>
      <c r="B162" s="72"/>
      <c r="C162" s="77" t="s">
        <v>41</v>
      </c>
      <c r="D162" s="78"/>
      <c r="E162" s="33">
        <v>140</v>
      </c>
      <c r="F162" s="51">
        <v>6</v>
      </c>
      <c r="G162" s="52">
        <v>20</v>
      </c>
      <c r="H162" s="52">
        <v>111</v>
      </c>
      <c r="I162" s="53">
        <v>3</v>
      </c>
    </row>
    <row r="163" spans="1:9" ht="27" customHeight="1" x14ac:dyDescent="0.15">
      <c r="A163" s="73"/>
      <c r="B163" s="74"/>
      <c r="C163" s="67" t="s">
        <v>42</v>
      </c>
      <c r="D163" s="68"/>
      <c r="E163" s="28">
        <v>104</v>
      </c>
      <c r="F163" s="54">
        <v>5</v>
      </c>
      <c r="G163" s="55">
        <v>13</v>
      </c>
      <c r="H163" s="55">
        <v>85</v>
      </c>
      <c r="I163" s="56">
        <v>1</v>
      </c>
    </row>
    <row r="164" spans="1:9" ht="27" customHeight="1" x14ac:dyDescent="0.15">
      <c r="A164" s="73"/>
      <c r="B164" s="74"/>
      <c r="C164" s="67" t="s">
        <v>43</v>
      </c>
      <c r="D164" s="68"/>
      <c r="E164" s="28">
        <v>114</v>
      </c>
      <c r="F164" s="54">
        <v>5</v>
      </c>
      <c r="G164" s="55">
        <v>23</v>
      </c>
      <c r="H164" s="55">
        <v>85</v>
      </c>
      <c r="I164" s="56">
        <v>1</v>
      </c>
    </row>
    <row r="165" spans="1:9" ht="27" customHeight="1" x14ac:dyDescent="0.15">
      <c r="A165" s="73"/>
      <c r="B165" s="74"/>
      <c r="C165" s="67" t="s">
        <v>44</v>
      </c>
      <c r="D165" s="68"/>
      <c r="E165" s="28">
        <v>68</v>
      </c>
      <c r="F165" s="54">
        <v>3</v>
      </c>
      <c r="G165" s="55">
        <v>11</v>
      </c>
      <c r="H165" s="55">
        <v>54</v>
      </c>
      <c r="I165" s="56">
        <v>0</v>
      </c>
    </row>
    <row r="166" spans="1:9" ht="27" customHeight="1" x14ac:dyDescent="0.15">
      <c r="A166" s="73"/>
      <c r="B166" s="74"/>
      <c r="C166" s="67" t="s">
        <v>45</v>
      </c>
      <c r="D166" s="68"/>
      <c r="E166" s="28">
        <v>87</v>
      </c>
      <c r="F166" s="54">
        <v>3</v>
      </c>
      <c r="G166" s="55">
        <v>20</v>
      </c>
      <c r="H166" s="55">
        <v>64</v>
      </c>
      <c r="I166" s="56">
        <v>0</v>
      </c>
    </row>
    <row r="167" spans="1:9" ht="27" customHeight="1" x14ac:dyDescent="0.15">
      <c r="A167" s="73"/>
      <c r="B167" s="74"/>
      <c r="C167" s="67" t="s">
        <v>46</v>
      </c>
      <c r="D167" s="68"/>
      <c r="E167" s="28">
        <v>209</v>
      </c>
      <c r="F167" s="54">
        <v>28</v>
      </c>
      <c r="G167" s="55">
        <v>49</v>
      </c>
      <c r="H167" s="55">
        <v>132</v>
      </c>
      <c r="I167" s="56">
        <v>0</v>
      </c>
    </row>
    <row r="168" spans="1:9" ht="27" customHeight="1" x14ac:dyDescent="0.15">
      <c r="A168" s="73"/>
      <c r="B168" s="74"/>
      <c r="C168" s="67" t="s">
        <v>47</v>
      </c>
      <c r="D168" s="68"/>
      <c r="E168" s="28">
        <v>201</v>
      </c>
      <c r="F168" s="54">
        <v>9</v>
      </c>
      <c r="G168" s="55">
        <v>33</v>
      </c>
      <c r="H168" s="55">
        <v>157</v>
      </c>
      <c r="I168" s="56">
        <v>2</v>
      </c>
    </row>
    <row r="169" spans="1:9" ht="27" customHeight="1" x14ac:dyDescent="0.15">
      <c r="A169" s="75"/>
      <c r="B169" s="76"/>
      <c r="C169" s="69" t="s">
        <v>6</v>
      </c>
      <c r="D169" s="70"/>
      <c r="E169" s="37">
        <v>25</v>
      </c>
      <c r="F169" s="57">
        <v>2</v>
      </c>
      <c r="G169" s="58">
        <v>4</v>
      </c>
      <c r="H169" s="58">
        <v>17</v>
      </c>
      <c r="I169" s="59">
        <v>2</v>
      </c>
    </row>
    <row r="170" spans="1:9" ht="14.25" customHeight="1" x14ac:dyDescent="0.15">
      <c r="A170" s="71" t="s">
        <v>73</v>
      </c>
      <c r="B170" s="72"/>
      <c r="C170" s="77" t="s">
        <v>68</v>
      </c>
      <c r="D170" s="78"/>
      <c r="E170" s="33">
        <v>219</v>
      </c>
      <c r="F170" s="51">
        <v>12</v>
      </c>
      <c r="G170" s="52">
        <v>42</v>
      </c>
      <c r="H170" s="52">
        <v>164</v>
      </c>
      <c r="I170" s="53">
        <v>1</v>
      </c>
    </row>
    <row r="171" spans="1:9" ht="14.25" customHeight="1" x14ac:dyDescent="0.15">
      <c r="A171" s="73"/>
      <c r="B171" s="74"/>
      <c r="C171" s="67" t="s">
        <v>69</v>
      </c>
      <c r="D171" s="68"/>
      <c r="E171" s="28">
        <v>25</v>
      </c>
      <c r="F171" s="54">
        <v>1</v>
      </c>
      <c r="G171" s="55">
        <v>8</v>
      </c>
      <c r="H171" s="55">
        <v>16</v>
      </c>
      <c r="I171" s="56">
        <v>0</v>
      </c>
    </row>
    <row r="172" spans="1:9" ht="14.25" customHeight="1" x14ac:dyDescent="0.15">
      <c r="A172" s="73"/>
      <c r="B172" s="74"/>
      <c r="C172" s="67" t="s">
        <v>48</v>
      </c>
      <c r="D172" s="68"/>
      <c r="E172" s="28">
        <v>431</v>
      </c>
      <c r="F172" s="54">
        <v>33</v>
      </c>
      <c r="G172" s="55">
        <v>77</v>
      </c>
      <c r="H172" s="55">
        <v>317</v>
      </c>
      <c r="I172" s="56">
        <v>4</v>
      </c>
    </row>
    <row r="173" spans="1:9" ht="14.25" customHeight="1" x14ac:dyDescent="0.15">
      <c r="A173" s="73"/>
      <c r="B173" s="74"/>
      <c r="C173" s="67" t="s">
        <v>49</v>
      </c>
      <c r="D173" s="68"/>
      <c r="E173" s="28">
        <v>31</v>
      </c>
      <c r="F173" s="54">
        <v>2</v>
      </c>
      <c r="G173" s="55">
        <v>9</v>
      </c>
      <c r="H173" s="55">
        <v>19</v>
      </c>
      <c r="I173" s="56">
        <v>1</v>
      </c>
    </row>
    <row r="174" spans="1:9" ht="14.25" customHeight="1" x14ac:dyDescent="0.15">
      <c r="A174" s="73"/>
      <c r="B174" s="74"/>
      <c r="C174" s="67" t="s">
        <v>50</v>
      </c>
      <c r="D174" s="68"/>
      <c r="E174" s="28">
        <v>195</v>
      </c>
      <c r="F174" s="54">
        <v>10</v>
      </c>
      <c r="G174" s="55">
        <v>28</v>
      </c>
      <c r="H174" s="55">
        <v>156</v>
      </c>
      <c r="I174" s="56">
        <v>1</v>
      </c>
    </row>
    <row r="175" spans="1:9" ht="14.25" customHeight="1" x14ac:dyDescent="0.15">
      <c r="A175" s="73"/>
      <c r="B175" s="74"/>
      <c r="C175" s="67" t="s">
        <v>0</v>
      </c>
      <c r="D175" s="68"/>
      <c r="E175" s="28">
        <v>27</v>
      </c>
      <c r="F175" s="54">
        <v>3</v>
      </c>
      <c r="G175" s="55">
        <v>2</v>
      </c>
      <c r="H175" s="55">
        <v>22</v>
      </c>
      <c r="I175" s="56">
        <v>0</v>
      </c>
    </row>
    <row r="176" spans="1:9" ht="14.25" customHeight="1" x14ac:dyDescent="0.15">
      <c r="A176" s="75"/>
      <c r="B176" s="76"/>
      <c r="C176" s="67" t="s">
        <v>6</v>
      </c>
      <c r="D176" s="68"/>
      <c r="E176" s="37">
        <v>20</v>
      </c>
      <c r="F176" s="57">
        <v>0</v>
      </c>
      <c r="G176" s="58">
        <v>7</v>
      </c>
      <c r="H176" s="58">
        <v>11</v>
      </c>
      <c r="I176" s="59">
        <v>2</v>
      </c>
    </row>
    <row r="177" spans="1:9" ht="14.25" customHeight="1" x14ac:dyDescent="0.15">
      <c r="A177" s="71" t="s">
        <v>15</v>
      </c>
      <c r="B177" s="72"/>
      <c r="C177" s="77" t="s">
        <v>74</v>
      </c>
      <c r="D177" s="78"/>
      <c r="E177" s="33">
        <v>203</v>
      </c>
      <c r="F177" s="51">
        <v>11</v>
      </c>
      <c r="G177" s="52">
        <v>47</v>
      </c>
      <c r="H177" s="52">
        <v>143</v>
      </c>
      <c r="I177" s="53">
        <v>2</v>
      </c>
    </row>
    <row r="178" spans="1:9" ht="14.25" customHeight="1" x14ac:dyDescent="0.15">
      <c r="A178" s="73"/>
      <c r="B178" s="74"/>
      <c r="C178" s="67" t="s">
        <v>75</v>
      </c>
      <c r="D178" s="68"/>
      <c r="E178" s="28">
        <v>151</v>
      </c>
      <c r="F178" s="54">
        <v>6</v>
      </c>
      <c r="G178" s="55">
        <v>26</v>
      </c>
      <c r="H178" s="55">
        <v>118</v>
      </c>
      <c r="I178" s="56">
        <v>1</v>
      </c>
    </row>
    <row r="179" spans="1:9" ht="14.25" customHeight="1" x14ac:dyDescent="0.15">
      <c r="A179" s="73"/>
      <c r="B179" s="74"/>
      <c r="C179" s="67" t="s">
        <v>76</v>
      </c>
      <c r="D179" s="68"/>
      <c r="E179" s="28">
        <v>118</v>
      </c>
      <c r="F179" s="54">
        <v>6</v>
      </c>
      <c r="G179" s="55">
        <v>15</v>
      </c>
      <c r="H179" s="55">
        <v>97</v>
      </c>
      <c r="I179" s="56">
        <v>0</v>
      </c>
    </row>
    <row r="180" spans="1:9" ht="14.25" customHeight="1" x14ac:dyDescent="0.15">
      <c r="A180" s="73"/>
      <c r="B180" s="74"/>
      <c r="C180" s="67" t="s">
        <v>77</v>
      </c>
      <c r="D180" s="68"/>
      <c r="E180" s="28">
        <v>110</v>
      </c>
      <c r="F180" s="54">
        <v>11</v>
      </c>
      <c r="G180" s="55">
        <v>22</v>
      </c>
      <c r="H180" s="55">
        <v>76</v>
      </c>
      <c r="I180" s="56">
        <v>1</v>
      </c>
    </row>
    <row r="181" spans="1:9" ht="14.25" customHeight="1" x14ac:dyDescent="0.15">
      <c r="A181" s="73"/>
      <c r="B181" s="74"/>
      <c r="C181" s="67" t="s">
        <v>78</v>
      </c>
      <c r="D181" s="68"/>
      <c r="E181" s="28">
        <v>96</v>
      </c>
      <c r="F181" s="54">
        <v>6</v>
      </c>
      <c r="G181" s="55">
        <v>14</v>
      </c>
      <c r="H181" s="55">
        <v>75</v>
      </c>
      <c r="I181" s="56">
        <v>1</v>
      </c>
    </row>
    <row r="182" spans="1:9" ht="14.25" customHeight="1" x14ac:dyDescent="0.15">
      <c r="A182" s="73"/>
      <c r="B182" s="74"/>
      <c r="C182" s="67" t="s">
        <v>79</v>
      </c>
      <c r="D182" s="68"/>
      <c r="E182" s="28">
        <v>108</v>
      </c>
      <c r="F182" s="54">
        <v>5</v>
      </c>
      <c r="G182" s="55">
        <v>17</v>
      </c>
      <c r="H182" s="55">
        <v>85</v>
      </c>
      <c r="I182" s="56">
        <v>1</v>
      </c>
    </row>
    <row r="183" spans="1:9" ht="14.25" customHeight="1" x14ac:dyDescent="0.15">
      <c r="A183" s="73"/>
      <c r="B183" s="74"/>
      <c r="C183" s="67" t="s">
        <v>80</v>
      </c>
      <c r="D183" s="68"/>
      <c r="E183" s="28">
        <v>124</v>
      </c>
      <c r="F183" s="54">
        <v>12</v>
      </c>
      <c r="G183" s="55">
        <v>24</v>
      </c>
      <c r="H183" s="55">
        <v>87</v>
      </c>
      <c r="I183" s="56">
        <v>1</v>
      </c>
    </row>
    <row r="184" spans="1:9" ht="14.25" customHeight="1" x14ac:dyDescent="0.15">
      <c r="A184" s="73"/>
      <c r="B184" s="74"/>
      <c r="C184" s="67" t="s">
        <v>81</v>
      </c>
      <c r="D184" s="68"/>
      <c r="E184" s="28">
        <v>25</v>
      </c>
      <c r="F184" s="54">
        <v>3</v>
      </c>
      <c r="G184" s="55">
        <v>4</v>
      </c>
      <c r="H184" s="55">
        <v>18</v>
      </c>
      <c r="I184" s="56">
        <v>0</v>
      </c>
    </row>
    <row r="185" spans="1:9" ht="14.25" customHeight="1" x14ac:dyDescent="0.15">
      <c r="A185" s="75"/>
      <c r="B185" s="76"/>
      <c r="C185" s="67" t="s">
        <v>6</v>
      </c>
      <c r="D185" s="68"/>
      <c r="E185" s="37">
        <v>13</v>
      </c>
      <c r="F185" s="57">
        <v>1</v>
      </c>
      <c r="G185" s="58">
        <v>4</v>
      </c>
      <c r="H185" s="58">
        <v>6</v>
      </c>
      <c r="I185" s="59">
        <v>2</v>
      </c>
    </row>
    <row r="186" spans="1:9" ht="14.25" customHeight="1" x14ac:dyDescent="0.15">
      <c r="A186" s="71" t="s">
        <v>16</v>
      </c>
      <c r="B186" s="72"/>
      <c r="C186" s="77" t="s">
        <v>51</v>
      </c>
      <c r="D186" s="78"/>
      <c r="E186" s="33">
        <v>243</v>
      </c>
      <c r="F186" s="51">
        <v>27</v>
      </c>
      <c r="G186" s="52">
        <v>63</v>
      </c>
      <c r="H186" s="52">
        <v>150</v>
      </c>
      <c r="I186" s="53">
        <v>3</v>
      </c>
    </row>
    <row r="187" spans="1:9" ht="14.25" customHeight="1" x14ac:dyDescent="0.15">
      <c r="A187" s="73"/>
      <c r="B187" s="74"/>
      <c r="C187" s="67" t="s">
        <v>52</v>
      </c>
      <c r="D187" s="68"/>
      <c r="E187" s="28">
        <v>322</v>
      </c>
      <c r="F187" s="54">
        <v>18</v>
      </c>
      <c r="G187" s="55">
        <v>57</v>
      </c>
      <c r="H187" s="55">
        <v>246</v>
      </c>
      <c r="I187" s="56">
        <v>1</v>
      </c>
    </row>
    <row r="188" spans="1:9" ht="14.25" customHeight="1" x14ac:dyDescent="0.15">
      <c r="A188" s="73"/>
      <c r="B188" s="74"/>
      <c r="C188" s="67" t="s">
        <v>53</v>
      </c>
      <c r="D188" s="68"/>
      <c r="E188" s="28">
        <v>25</v>
      </c>
      <c r="F188" s="54">
        <v>1</v>
      </c>
      <c r="G188" s="55">
        <v>4</v>
      </c>
      <c r="H188" s="55">
        <v>19</v>
      </c>
      <c r="I188" s="56">
        <v>1</v>
      </c>
    </row>
    <row r="189" spans="1:9" ht="14.25" customHeight="1" x14ac:dyDescent="0.15">
      <c r="A189" s="73"/>
      <c r="B189" s="74"/>
      <c r="C189" s="67" t="s">
        <v>54</v>
      </c>
      <c r="D189" s="68"/>
      <c r="E189" s="28">
        <v>237</v>
      </c>
      <c r="F189" s="54">
        <v>11</v>
      </c>
      <c r="G189" s="55">
        <v>30</v>
      </c>
      <c r="H189" s="55">
        <v>195</v>
      </c>
      <c r="I189" s="56">
        <v>1</v>
      </c>
    </row>
    <row r="190" spans="1:9" ht="14.25" customHeight="1" x14ac:dyDescent="0.15">
      <c r="A190" s="73"/>
      <c r="B190" s="74"/>
      <c r="C190" s="67" t="s">
        <v>55</v>
      </c>
      <c r="D190" s="68"/>
      <c r="E190" s="28">
        <v>46</v>
      </c>
      <c r="F190" s="54">
        <v>0</v>
      </c>
      <c r="G190" s="55">
        <v>4</v>
      </c>
      <c r="H190" s="55">
        <v>41</v>
      </c>
      <c r="I190" s="56">
        <v>1</v>
      </c>
    </row>
    <row r="191" spans="1:9" ht="14.25" customHeight="1" x14ac:dyDescent="0.15">
      <c r="A191" s="73"/>
      <c r="B191" s="74"/>
      <c r="C191" s="67" t="s">
        <v>56</v>
      </c>
      <c r="D191" s="68"/>
      <c r="E191" s="28">
        <v>22</v>
      </c>
      <c r="F191" s="54">
        <v>2</v>
      </c>
      <c r="G191" s="55">
        <v>4</v>
      </c>
      <c r="H191" s="55">
        <v>16</v>
      </c>
      <c r="I191" s="56">
        <v>0</v>
      </c>
    </row>
    <row r="192" spans="1:9" ht="14.25" customHeight="1" x14ac:dyDescent="0.15">
      <c r="A192" s="73"/>
      <c r="B192" s="74"/>
      <c r="C192" s="67" t="s">
        <v>57</v>
      </c>
      <c r="D192" s="68"/>
      <c r="E192" s="28">
        <v>22</v>
      </c>
      <c r="F192" s="54">
        <v>0</v>
      </c>
      <c r="G192" s="55">
        <v>3</v>
      </c>
      <c r="H192" s="55">
        <v>19</v>
      </c>
      <c r="I192" s="56">
        <v>0</v>
      </c>
    </row>
    <row r="193" spans="1:9" ht="14.25" customHeight="1" x14ac:dyDescent="0.15">
      <c r="A193" s="73"/>
      <c r="B193" s="74"/>
      <c r="C193" s="67" t="s">
        <v>58</v>
      </c>
      <c r="D193" s="68"/>
      <c r="E193" s="28">
        <v>6</v>
      </c>
      <c r="F193" s="54">
        <v>0</v>
      </c>
      <c r="G193" s="55">
        <v>0</v>
      </c>
      <c r="H193" s="55">
        <v>6</v>
      </c>
      <c r="I193" s="56">
        <v>0</v>
      </c>
    </row>
    <row r="194" spans="1:9" ht="14.25" customHeight="1" x14ac:dyDescent="0.15">
      <c r="A194" s="73"/>
      <c r="B194" s="74"/>
      <c r="C194" s="67" t="s">
        <v>0</v>
      </c>
      <c r="D194" s="68"/>
      <c r="E194" s="28">
        <v>10</v>
      </c>
      <c r="F194" s="54">
        <v>1</v>
      </c>
      <c r="G194" s="55">
        <v>3</v>
      </c>
      <c r="H194" s="55">
        <v>6</v>
      </c>
      <c r="I194" s="56">
        <v>0</v>
      </c>
    </row>
    <row r="195" spans="1:9" ht="14.25" customHeight="1" x14ac:dyDescent="0.15">
      <c r="A195" s="75"/>
      <c r="B195" s="76"/>
      <c r="C195" s="69" t="s">
        <v>3</v>
      </c>
      <c r="D195" s="70"/>
      <c r="E195" s="37">
        <v>15</v>
      </c>
      <c r="F195" s="57">
        <v>1</v>
      </c>
      <c r="G195" s="58">
        <v>5</v>
      </c>
      <c r="H195" s="58">
        <v>7</v>
      </c>
      <c r="I195" s="59">
        <v>2</v>
      </c>
    </row>
    <row r="196" spans="1:9" ht="14.25" customHeight="1" x14ac:dyDescent="0.15">
      <c r="A196" s="71" t="s">
        <v>82</v>
      </c>
      <c r="B196" s="72"/>
      <c r="C196" s="77" t="s">
        <v>83</v>
      </c>
      <c r="D196" s="78"/>
      <c r="E196" s="33">
        <v>42</v>
      </c>
      <c r="F196" s="51">
        <v>0</v>
      </c>
      <c r="G196" s="52">
        <v>4</v>
      </c>
      <c r="H196" s="52">
        <v>37</v>
      </c>
      <c r="I196" s="53">
        <v>1</v>
      </c>
    </row>
    <row r="197" spans="1:9" ht="14.25" customHeight="1" x14ac:dyDescent="0.15">
      <c r="A197" s="73"/>
      <c r="B197" s="74"/>
      <c r="C197" s="67" t="s">
        <v>84</v>
      </c>
      <c r="D197" s="68"/>
      <c r="E197" s="28">
        <v>57</v>
      </c>
      <c r="F197" s="54">
        <v>0</v>
      </c>
      <c r="G197" s="55">
        <v>7</v>
      </c>
      <c r="H197" s="55">
        <v>50</v>
      </c>
      <c r="I197" s="56">
        <v>0</v>
      </c>
    </row>
    <row r="198" spans="1:9" ht="14.25" customHeight="1" x14ac:dyDescent="0.15">
      <c r="A198" s="73"/>
      <c r="B198" s="74"/>
      <c r="C198" s="67" t="s">
        <v>85</v>
      </c>
      <c r="D198" s="68"/>
      <c r="E198" s="28">
        <v>68</v>
      </c>
      <c r="F198" s="54">
        <v>3</v>
      </c>
      <c r="G198" s="55">
        <v>11</v>
      </c>
      <c r="H198" s="55">
        <v>53</v>
      </c>
      <c r="I198" s="56">
        <v>1</v>
      </c>
    </row>
    <row r="199" spans="1:9" ht="14.25" customHeight="1" x14ac:dyDescent="0.15">
      <c r="A199" s="73"/>
      <c r="B199" s="74"/>
      <c r="C199" s="67" t="s">
        <v>86</v>
      </c>
      <c r="D199" s="68"/>
      <c r="E199" s="28">
        <v>148</v>
      </c>
      <c r="F199" s="54">
        <v>5</v>
      </c>
      <c r="G199" s="55">
        <v>18</v>
      </c>
      <c r="H199" s="55">
        <v>124</v>
      </c>
      <c r="I199" s="56">
        <v>1</v>
      </c>
    </row>
    <row r="200" spans="1:9" ht="14.25" customHeight="1" x14ac:dyDescent="0.15">
      <c r="A200" s="73"/>
      <c r="B200" s="74"/>
      <c r="C200" s="67" t="s">
        <v>87</v>
      </c>
      <c r="D200" s="68"/>
      <c r="E200" s="28">
        <v>195</v>
      </c>
      <c r="F200" s="54">
        <v>7</v>
      </c>
      <c r="G200" s="55">
        <v>32</v>
      </c>
      <c r="H200" s="55">
        <v>154</v>
      </c>
      <c r="I200" s="56">
        <v>2</v>
      </c>
    </row>
    <row r="201" spans="1:9" ht="14.25" customHeight="1" x14ac:dyDescent="0.15">
      <c r="A201" s="73"/>
      <c r="B201" s="74"/>
      <c r="C201" s="67" t="s">
        <v>88</v>
      </c>
      <c r="D201" s="68"/>
      <c r="E201" s="28">
        <v>151</v>
      </c>
      <c r="F201" s="54">
        <v>12</v>
      </c>
      <c r="G201" s="55">
        <v>24</v>
      </c>
      <c r="H201" s="55">
        <v>112</v>
      </c>
      <c r="I201" s="56">
        <v>3</v>
      </c>
    </row>
    <row r="202" spans="1:9" ht="14.25" customHeight="1" x14ac:dyDescent="0.15">
      <c r="A202" s="73"/>
      <c r="B202" s="74"/>
      <c r="C202" s="67" t="s">
        <v>89</v>
      </c>
      <c r="D202" s="68"/>
      <c r="E202" s="28">
        <v>280</v>
      </c>
      <c r="F202" s="54">
        <v>34</v>
      </c>
      <c r="G202" s="55">
        <v>76</v>
      </c>
      <c r="H202" s="55">
        <v>170</v>
      </c>
      <c r="I202" s="56">
        <v>0</v>
      </c>
    </row>
    <row r="203" spans="1:9" ht="14.25" customHeight="1" x14ac:dyDescent="0.15">
      <c r="A203" s="75"/>
      <c r="B203" s="76"/>
      <c r="C203" s="69" t="s">
        <v>6</v>
      </c>
      <c r="D203" s="70"/>
      <c r="E203" s="37">
        <v>7</v>
      </c>
      <c r="F203" s="57">
        <v>0</v>
      </c>
      <c r="G203" s="58">
        <v>1</v>
      </c>
      <c r="H203" s="58">
        <v>5</v>
      </c>
      <c r="I203" s="59">
        <v>1</v>
      </c>
    </row>
    <row r="204" spans="1:9" ht="14.25" customHeight="1" x14ac:dyDescent="0.15">
      <c r="A204" s="71" t="s">
        <v>93</v>
      </c>
      <c r="B204" s="72"/>
      <c r="C204" s="77" t="s">
        <v>94</v>
      </c>
      <c r="D204" s="78"/>
      <c r="E204" s="33">
        <v>462</v>
      </c>
      <c r="F204" s="51">
        <v>44</v>
      </c>
      <c r="G204" s="52">
        <v>101</v>
      </c>
      <c r="H204" s="52">
        <v>314</v>
      </c>
      <c r="I204" s="53">
        <v>3</v>
      </c>
    </row>
    <row r="205" spans="1:9" ht="14.25" customHeight="1" x14ac:dyDescent="0.15">
      <c r="A205" s="73"/>
      <c r="B205" s="74"/>
      <c r="C205" s="67" t="s">
        <v>95</v>
      </c>
      <c r="D205" s="68"/>
      <c r="E205" s="28">
        <v>416</v>
      </c>
      <c r="F205" s="54">
        <v>14</v>
      </c>
      <c r="G205" s="55">
        <v>64</v>
      </c>
      <c r="H205" s="55">
        <v>334</v>
      </c>
      <c r="I205" s="56">
        <v>4</v>
      </c>
    </row>
    <row r="206" spans="1:9" ht="14.25" customHeight="1" x14ac:dyDescent="0.15">
      <c r="A206" s="73"/>
      <c r="B206" s="74"/>
      <c r="C206" s="67" t="s">
        <v>96</v>
      </c>
      <c r="D206" s="68"/>
      <c r="E206" s="28">
        <v>20</v>
      </c>
      <c r="F206" s="54">
        <v>1</v>
      </c>
      <c r="G206" s="55">
        <v>3</v>
      </c>
      <c r="H206" s="55">
        <v>16</v>
      </c>
      <c r="I206" s="56">
        <v>0</v>
      </c>
    </row>
    <row r="207" spans="1:9" ht="14.25" customHeight="1" x14ac:dyDescent="0.15">
      <c r="A207" s="73"/>
      <c r="B207" s="74"/>
      <c r="C207" s="67" t="s">
        <v>97</v>
      </c>
      <c r="D207" s="68"/>
      <c r="E207" s="28">
        <v>2</v>
      </c>
      <c r="F207" s="54">
        <v>0</v>
      </c>
      <c r="G207" s="55">
        <v>0</v>
      </c>
      <c r="H207" s="55">
        <v>2</v>
      </c>
      <c r="I207" s="56">
        <v>0</v>
      </c>
    </row>
    <row r="208" spans="1:9" ht="14.25" customHeight="1" x14ac:dyDescent="0.15">
      <c r="A208" s="73"/>
      <c r="B208" s="74"/>
      <c r="C208" s="67" t="s">
        <v>98</v>
      </c>
      <c r="D208" s="68"/>
      <c r="E208" s="28">
        <v>39</v>
      </c>
      <c r="F208" s="54">
        <v>2</v>
      </c>
      <c r="G208" s="55">
        <v>4</v>
      </c>
      <c r="H208" s="55">
        <v>32</v>
      </c>
      <c r="I208" s="56">
        <v>1</v>
      </c>
    </row>
    <row r="209" spans="1:9" ht="14.25" customHeight="1" x14ac:dyDescent="0.15">
      <c r="A209" s="75"/>
      <c r="B209" s="76"/>
      <c r="C209" s="69" t="s">
        <v>6</v>
      </c>
      <c r="D209" s="70"/>
      <c r="E209" s="37">
        <v>9</v>
      </c>
      <c r="F209" s="57">
        <v>0</v>
      </c>
      <c r="G209" s="58">
        <v>1</v>
      </c>
      <c r="H209" s="58">
        <v>7</v>
      </c>
      <c r="I209" s="59">
        <v>1</v>
      </c>
    </row>
    <row r="210" spans="1:9" ht="14.25" customHeight="1" x14ac:dyDescent="0.15">
      <c r="A210" s="71" t="s">
        <v>17</v>
      </c>
      <c r="B210" s="72"/>
      <c r="C210" s="77" t="s">
        <v>59</v>
      </c>
      <c r="D210" s="78"/>
      <c r="E210" s="33">
        <v>436</v>
      </c>
      <c r="F210" s="51">
        <v>37</v>
      </c>
      <c r="G210" s="52">
        <v>79</v>
      </c>
      <c r="H210" s="52">
        <v>314</v>
      </c>
      <c r="I210" s="53">
        <v>6</v>
      </c>
    </row>
    <row r="211" spans="1:9" ht="14.25" customHeight="1" x14ac:dyDescent="0.15">
      <c r="A211" s="73"/>
      <c r="B211" s="74"/>
      <c r="C211" s="67" t="s">
        <v>60</v>
      </c>
      <c r="D211" s="68"/>
      <c r="E211" s="28">
        <v>380</v>
      </c>
      <c r="F211" s="54">
        <v>16</v>
      </c>
      <c r="G211" s="55">
        <v>78</v>
      </c>
      <c r="H211" s="55">
        <v>284</v>
      </c>
      <c r="I211" s="56">
        <v>2</v>
      </c>
    </row>
    <row r="212" spans="1:9" ht="14.25" customHeight="1" x14ac:dyDescent="0.15">
      <c r="A212" s="73"/>
      <c r="B212" s="74"/>
      <c r="C212" s="67" t="s">
        <v>61</v>
      </c>
      <c r="D212" s="68"/>
      <c r="E212" s="28">
        <v>94</v>
      </c>
      <c r="F212" s="54">
        <v>8</v>
      </c>
      <c r="G212" s="55">
        <v>14</v>
      </c>
      <c r="H212" s="55">
        <v>72</v>
      </c>
      <c r="I212" s="56">
        <v>0</v>
      </c>
    </row>
    <row r="213" spans="1:9" ht="14.25" customHeight="1" x14ac:dyDescent="0.15">
      <c r="A213" s="73"/>
      <c r="B213" s="74"/>
      <c r="C213" s="67" t="s">
        <v>62</v>
      </c>
      <c r="D213" s="68"/>
      <c r="E213" s="28">
        <v>22</v>
      </c>
      <c r="F213" s="54">
        <v>0</v>
      </c>
      <c r="G213" s="55">
        <v>0</v>
      </c>
      <c r="H213" s="55">
        <v>22</v>
      </c>
      <c r="I213" s="56">
        <v>0</v>
      </c>
    </row>
    <row r="214" spans="1:9" ht="14.25" customHeight="1" x14ac:dyDescent="0.15">
      <c r="A214" s="73"/>
      <c r="B214" s="74"/>
      <c r="C214" s="67" t="s">
        <v>63</v>
      </c>
      <c r="D214" s="68"/>
      <c r="E214" s="28">
        <v>8</v>
      </c>
      <c r="F214" s="54">
        <v>0</v>
      </c>
      <c r="G214" s="55">
        <v>1</v>
      </c>
      <c r="H214" s="55">
        <v>7</v>
      </c>
      <c r="I214" s="56">
        <v>0</v>
      </c>
    </row>
    <row r="215" spans="1:9" ht="14.25" customHeight="1" x14ac:dyDescent="0.15">
      <c r="A215" s="75"/>
      <c r="B215" s="76"/>
      <c r="C215" s="69" t="s">
        <v>6</v>
      </c>
      <c r="D215" s="70"/>
      <c r="E215" s="37">
        <v>8</v>
      </c>
      <c r="F215" s="57">
        <v>0</v>
      </c>
      <c r="G215" s="58">
        <v>1</v>
      </c>
      <c r="H215" s="58">
        <v>6</v>
      </c>
      <c r="I215" s="59">
        <v>1</v>
      </c>
    </row>
    <row r="216" spans="1:9" ht="14.25" customHeight="1" x14ac:dyDescent="0.15">
      <c r="A216" s="71" t="s">
        <v>18</v>
      </c>
      <c r="B216" s="72"/>
      <c r="C216" s="77" t="s">
        <v>64</v>
      </c>
      <c r="D216" s="78"/>
      <c r="E216" s="33">
        <v>355</v>
      </c>
      <c r="F216" s="51">
        <v>37</v>
      </c>
      <c r="G216" s="52">
        <v>75</v>
      </c>
      <c r="H216" s="52">
        <v>239</v>
      </c>
      <c r="I216" s="53">
        <v>4</v>
      </c>
    </row>
    <row r="217" spans="1:9" ht="14.25" customHeight="1" x14ac:dyDescent="0.15">
      <c r="A217" s="73"/>
      <c r="B217" s="74"/>
      <c r="C217" s="67" t="s">
        <v>65</v>
      </c>
      <c r="D217" s="68"/>
      <c r="E217" s="28">
        <v>393</v>
      </c>
      <c r="F217" s="54">
        <v>14</v>
      </c>
      <c r="G217" s="55">
        <v>69</v>
      </c>
      <c r="H217" s="55">
        <v>307</v>
      </c>
      <c r="I217" s="56">
        <v>3</v>
      </c>
    </row>
    <row r="218" spans="1:9" ht="14.25" customHeight="1" x14ac:dyDescent="0.15">
      <c r="A218" s="73"/>
      <c r="B218" s="74"/>
      <c r="C218" s="67" t="s">
        <v>61</v>
      </c>
      <c r="D218" s="68"/>
      <c r="E218" s="28">
        <v>158</v>
      </c>
      <c r="F218" s="54">
        <v>8</v>
      </c>
      <c r="G218" s="55">
        <v>23</v>
      </c>
      <c r="H218" s="55">
        <v>126</v>
      </c>
      <c r="I218" s="56">
        <v>1</v>
      </c>
    </row>
    <row r="219" spans="1:9" ht="14.25" customHeight="1" x14ac:dyDescent="0.15">
      <c r="A219" s="73"/>
      <c r="B219" s="74"/>
      <c r="C219" s="67" t="s">
        <v>66</v>
      </c>
      <c r="D219" s="68"/>
      <c r="E219" s="28">
        <v>20</v>
      </c>
      <c r="F219" s="54">
        <v>2</v>
      </c>
      <c r="G219" s="55">
        <v>4</v>
      </c>
      <c r="H219" s="55">
        <v>14</v>
      </c>
      <c r="I219" s="56">
        <v>0</v>
      </c>
    </row>
    <row r="220" spans="1:9" ht="14.25" customHeight="1" x14ac:dyDescent="0.15">
      <c r="A220" s="73"/>
      <c r="B220" s="74"/>
      <c r="C220" s="67" t="s">
        <v>67</v>
      </c>
      <c r="D220" s="68"/>
      <c r="E220" s="28">
        <v>14</v>
      </c>
      <c r="F220" s="54">
        <v>0</v>
      </c>
      <c r="G220" s="55">
        <v>1</v>
      </c>
      <c r="H220" s="55">
        <v>13</v>
      </c>
      <c r="I220" s="56">
        <v>0</v>
      </c>
    </row>
    <row r="221" spans="1:9" ht="14.25" customHeight="1" x14ac:dyDescent="0.15">
      <c r="A221" s="75"/>
      <c r="B221" s="76"/>
      <c r="C221" s="69" t="s">
        <v>6</v>
      </c>
      <c r="D221" s="70"/>
      <c r="E221" s="37">
        <v>8</v>
      </c>
      <c r="F221" s="57">
        <v>0</v>
      </c>
      <c r="G221" s="58">
        <v>1</v>
      </c>
      <c r="H221" s="58">
        <v>6</v>
      </c>
      <c r="I221" s="59">
        <v>1</v>
      </c>
    </row>
    <row r="222" spans="1:9" ht="14.25" customHeight="1" x14ac:dyDescent="0.15">
      <c r="A222" s="79" t="s">
        <v>99</v>
      </c>
      <c r="B222" s="80"/>
      <c r="C222" s="77" t="s">
        <v>100</v>
      </c>
      <c r="D222" s="78"/>
      <c r="E222" s="33">
        <v>414</v>
      </c>
      <c r="F222" s="51">
        <v>47</v>
      </c>
      <c r="G222" s="52">
        <v>109</v>
      </c>
      <c r="H222" s="52">
        <v>257</v>
      </c>
      <c r="I222" s="53">
        <v>1</v>
      </c>
    </row>
    <row r="223" spans="1:9" ht="14.25" customHeight="1" x14ac:dyDescent="0.15">
      <c r="A223" s="81"/>
      <c r="B223" s="82"/>
      <c r="C223" s="67" t="s">
        <v>101</v>
      </c>
      <c r="D223" s="68"/>
      <c r="E223" s="28">
        <v>34</v>
      </c>
      <c r="F223" s="54">
        <v>2</v>
      </c>
      <c r="G223" s="55">
        <v>5</v>
      </c>
      <c r="H223" s="55">
        <v>27</v>
      </c>
      <c r="I223" s="56">
        <v>0</v>
      </c>
    </row>
    <row r="224" spans="1:9" ht="14.25" customHeight="1" x14ac:dyDescent="0.15">
      <c r="A224" s="81"/>
      <c r="B224" s="82"/>
      <c r="C224" s="67" t="s">
        <v>102</v>
      </c>
      <c r="D224" s="68"/>
      <c r="E224" s="28">
        <v>373</v>
      </c>
      <c r="F224" s="54">
        <v>8</v>
      </c>
      <c r="G224" s="55">
        <v>44</v>
      </c>
      <c r="H224" s="55">
        <v>318</v>
      </c>
      <c r="I224" s="56">
        <v>3</v>
      </c>
    </row>
    <row r="225" spans="1:9" ht="14.25" customHeight="1" x14ac:dyDescent="0.15">
      <c r="A225" s="81"/>
      <c r="B225" s="82"/>
      <c r="C225" s="67" t="s">
        <v>98</v>
      </c>
      <c r="D225" s="68"/>
      <c r="E225" s="28">
        <v>116</v>
      </c>
      <c r="F225" s="54">
        <v>4</v>
      </c>
      <c r="G225" s="55">
        <v>14</v>
      </c>
      <c r="H225" s="55">
        <v>96</v>
      </c>
      <c r="I225" s="56">
        <v>2</v>
      </c>
    </row>
    <row r="226" spans="1:9" ht="14.25" customHeight="1" x14ac:dyDescent="0.15">
      <c r="A226" s="83"/>
      <c r="B226" s="84"/>
      <c r="C226" s="69" t="s">
        <v>6</v>
      </c>
      <c r="D226" s="70"/>
      <c r="E226" s="37">
        <v>11</v>
      </c>
      <c r="F226" s="57">
        <v>0</v>
      </c>
      <c r="G226" s="58">
        <v>1</v>
      </c>
      <c r="H226" s="58">
        <v>7</v>
      </c>
      <c r="I226" s="59">
        <v>3</v>
      </c>
    </row>
    <row r="227" spans="1:9" x14ac:dyDescent="0.15">
      <c r="A227" s="85" t="s">
        <v>4</v>
      </c>
      <c r="B227" s="85"/>
      <c r="C227" s="85"/>
      <c r="D227" s="44"/>
      <c r="E227" s="45"/>
      <c r="F227" s="46"/>
      <c r="G227" s="46"/>
      <c r="H227" s="46"/>
      <c r="I227" s="46"/>
    </row>
    <row r="228" spans="1:9" x14ac:dyDescent="0.15">
      <c r="A228" s="43"/>
      <c r="B228" s="43"/>
      <c r="C228" s="43"/>
      <c r="D228" s="44"/>
      <c r="E228" s="45"/>
      <c r="F228" s="46"/>
      <c r="G228" s="46"/>
      <c r="H228" s="46"/>
      <c r="I228" s="46"/>
    </row>
  </sheetData>
  <mergeCells count="232">
    <mergeCell ref="A1:I1"/>
    <mergeCell ref="A2:I2"/>
    <mergeCell ref="A3:I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458" priority="6">
      <formula>AND(F7=0,#REF!&gt;0,#REF!&lt;&gt;"")</formula>
    </cfRule>
  </conditionalFormatting>
  <conditionalFormatting sqref="F4:I115 F118:I226">
    <cfRule type="expression" dxfId="457" priority="7">
      <formula>#REF!=""</formula>
    </cfRule>
    <cfRule type="expression" dxfId="456" priority="8">
      <formula>#REF!=""</formula>
    </cfRule>
  </conditionalFormatting>
  <conditionalFormatting sqref="F7:I115">
    <cfRule type="cellIs" priority="1" stopIfTrue="1" operator="equal">
      <formula>"-"</formula>
    </cfRule>
    <cfRule type="cellIs" dxfId="455" priority="2" operator="greaterThan">
      <formula>100</formula>
    </cfRule>
  </conditionalFormatting>
  <conditionalFormatting sqref="G7:H7 F4:H6">
    <cfRule type="expression" dxfId="454" priority="9">
      <formula>AND(F4=0,K4&gt;0,K4&lt;&gt;"")</formula>
    </cfRule>
  </conditionalFormatting>
  <conditionalFormatting sqref="H8:H115">
    <cfRule type="expression" dxfId="453" priority="4">
      <formula>AND(H8=0,#REF!&gt;0,#REF!&lt;&gt;"")</formula>
    </cfRule>
  </conditionalFormatting>
  <conditionalFormatting sqref="H118:H226">
    <cfRule type="expression" dxfId="452" priority="10">
      <formula>AND(H118=0,#REF!&gt;0,#REF!&lt;&gt;"")</formula>
    </cfRule>
  </conditionalFormatting>
  <conditionalFormatting sqref="I4:I115 I118:I226">
    <cfRule type="expression" dxfId="451" priority="16">
      <formula>AND(I4=0,W4&gt;0,W4&lt;&gt;"")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4" width="7.5703125" style="5" customWidth="1"/>
    <col min="15" max="15" width="2.28515625" style="5" customWidth="1"/>
    <col min="16" max="27" width="2.7109375" style="5" customWidth="1"/>
    <col min="28" max="32" width="9.140625" style="5" customWidth="1"/>
    <col min="33" max="16384" width="9.140625" style="5"/>
  </cols>
  <sheetData>
    <row r="1" spans="1:42" ht="20.100000000000001" customHeight="1" x14ac:dyDescent="0.15">
      <c r="A1" s="102"/>
      <c r="B1" s="102"/>
      <c r="C1" s="102"/>
      <c r="D1" s="102"/>
      <c r="E1" s="102"/>
      <c r="F1" s="102"/>
      <c r="G1" s="102"/>
      <c r="H1" s="102"/>
      <c r="I1" s="102"/>
      <c r="J1" s="102"/>
      <c r="K1" s="102"/>
      <c r="L1" s="102"/>
      <c r="M1" s="102"/>
      <c r="N1" s="102"/>
    </row>
    <row r="2" spans="1:42" ht="23.25" customHeight="1" x14ac:dyDescent="0.15">
      <c r="A2" s="103" t="s">
        <v>365</v>
      </c>
      <c r="B2" s="103"/>
      <c r="C2" s="103"/>
      <c r="D2" s="103"/>
      <c r="E2" s="103"/>
      <c r="F2" s="103"/>
      <c r="G2" s="103"/>
      <c r="H2" s="103"/>
      <c r="I2" s="103"/>
      <c r="J2" s="103"/>
      <c r="K2" s="103"/>
      <c r="L2" s="103"/>
      <c r="M2" s="103"/>
      <c r="N2" s="103"/>
    </row>
    <row r="3" spans="1:42" ht="23.25" customHeight="1" x14ac:dyDescent="0.15">
      <c r="A3" s="104"/>
      <c r="B3" s="104"/>
      <c r="C3" s="104"/>
      <c r="D3" s="104"/>
      <c r="E3" s="104"/>
      <c r="F3" s="104"/>
      <c r="G3" s="104"/>
      <c r="H3" s="104"/>
      <c r="I3" s="104"/>
      <c r="J3" s="104"/>
      <c r="K3" s="104"/>
      <c r="L3" s="104"/>
      <c r="M3" s="104"/>
      <c r="N3" s="104"/>
    </row>
    <row r="4" spans="1:42" ht="3.75" customHeight="1" x14ac:dyDescent="0.15">
      <c r="A4" s="8"/>
      <c r="B4" s="9"/>
      <c r="C4" s="10"/>
      <c r="D4" s="10"/>
      <c r="E4" s="11"/>
      <c r="F4" s="12"/>
      <c r="G4" s="13"/>
      <c r="H4" s="13"/>
      <c r="I4" s="13"/>
      <c r="J4" s="13"/>
      <c r="K4" s="13"/>
      <c r="L4" s="13"/>
      <c r="M4" s="13"/>
      <c r="N4" s="14"/>
    </row>
    <row r="5" spans="1:42" ht="159.75" customHeight="1" x14ac:dyDescent="0.15">
      <c r="A5" s="15"/>
      <c r="B5" s="105"/>
      <c r="C5" s="105"/>
      <c r="D5" s="16"/>
      <c r="E5" s="17" t="s">
        <v>1</v>
      </c>
      <c r="F5" s="18" t="s">
        <v>366</v>
      </c>
      <c r="G5" s="19" t="s">
        <v>367</v>
      </c>
      <c r="H5" s="19" t="s">
        <v>368</v>
      </c>
      <c r="I5" s="19" t="s">
        <v>242</v>
      </c>
      <c r="J5" s="19" t="s">
        <v>369</v>
      </c>
      <c r="K5" s="19" t="s">
        <v>243</v>
      </c>
      <c r="L5" s="19" t="s">
        <v>370</v>
      </c>
      <c r="M5" s="60" t="s">
        <v>98</v>
      </c>
      <c r="N5" s="20" t="s">
        <v>3</v>
      </c>
    </row>
    <row r="6" spans="1:42" ht="3.95" customHeight="1" x14ac:dyDescent="0.15">
      <c r="A6" s="21"/>
      <c r="B6" s="22"/>
      <c r="C6" s="7"/>
      <c r="D6" s="7"/>
      <c r="E6" s="23"/>
      <c r="F6" s="24"/>
      <c r="G6" s="25"/>
      <c r="H6" s="25"/>
      <c r="I6" s="25"/>
      <c r="J6" s="25"/>
      <c r="K6" s="25"/>
      <c r="L6" s="25"/>
      <c r="M6" s="25"/>
      <c r="N6" s="26"/>
    </row>
    <row r="7" spans="1:42" ht="14.25" customHeight="1" x14ac:dyDescent="0.15">
      <c r="A7" s="8"/>
      <c r="B7" s="95" t="s">
        <v>2</v>
      </c>
      <c r="C7" s="95"/>
      <c r="D7" s="27"/>
      <c r="E7" s="28">
        <f t="shared" ref="E7:E32" si="0">E118</f>
        <v>948</v>
      </c>
      <c r="F7" s="29">
        <f t="shared" ref="F7:N7" si="1">IFERROR(ROUND(F118/$E7*100,1),"-")</f>
        <v>30</v>
      </c>
      <c r="G7" s="30">
        <f t="shared" si="1"/>
        <v>16.5</v>
      </c>
      <c r="H7" s="30">
        <f t="shared" si="1"/>
        <v>13.9</v>
      </c>
      <c r="I7" s="30">
        <f t="shared" si="1"/>
        <v>13.2</v>
      </c>
      <c r="J7" s="30">
        <f t="shared" si="1"/>
        <v>5.5</v>
      </c>
      <c r="K7" s="30">
        <f t="shared" si="1"/>
        <v>2.5</v>
      </c>
      <c r="L7" s="30">
        <f t="shared" si="1"/>
        <v>14.5</v>
      </c>
      <c r="M7" s="30">
        <f t="shared" si="1"/>
        <v>3</v>
      </c>
      <c r="N7" s="31">
        <f t="shared" si="1"/>
        <v>1.1000000000000001</v>
      </c>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ref="F8:N8" si="2">IFERROR(ROUND(F119/$E8*100,1),"-")</f>
        <v>29.6</v>
      </c>
      <c r="G8" s="35">
        <f t="shared" si="2"/>
        <v>18.600000000000001</v>
      </c>
      <c r="H8" s="35">
        <f t="shared" si="2"/>
        <v>14.1</v>
      </c>
      <c r="I8" s="35">
        <f t="shared" si="2"/>
        <v>10.3</v>
      </c>
      <c r="J8" s="35">
        <f t="shared" si="2"/>
        <v>6.5</v>
      </c>
      <c r="K8" s="35">
        <f t="shared" si="2"/>
        <v>2</v>
      </c>
      <c r="L8" s="35">
        <f t="shared" si="2"/>
        <v>13.8</v>
      </c>
      <c r="M8" s="35">
        <f t="shared" si="2"/>
        <v>3.8</v>
      </c>
      <c r="N8" s="36">
        <f t="shared" si="2"/>
        <v>1.3</v>
      </c>
    </row>
    <row r="9" spans="1:42" ht="14.25" customHeight="1" x14ac:dyDescent="0.15">
      <c r="A9" s="98"/>
      <c r="B9" s="99"/>
      <c r="C9" s="67" t="s">
        <v>8</v>
      </c>
      <c r="D9" s="68"/>
      <c r="E9" s="28">
        <f t="shared" si="0"/>
        <v>531</v>
      </c>
      <c r="F9" s="29">
        <f t="shared" ref="F9:N9" si="3">IFERROR(ROUND(F120/$E9*100,1),"-")</f>
        <v>30.3</v>
      </c>
      <c r="G9" s="30">
        <f t="shared" si="3"/>
        <v>15.4</v>
      </c>
      <c r="H9" s="30">
        <f t="shared" si="3"/>
        <v>14.1</v>
      </c>
      <c r="I9" s="30">
        <f t="shared" si="3"/>
        <v>15.4</v>
      </c>
      <c r="J9" s="30">
        <f t="shared" si="3"/>
        <v>4.5</v>
      </c>
      <c r="K9" s="30">
        <f t="shared" si="3"/>
        <v>2.8</v>
      </c>
      <c r="L9" s="30">
        <f t="shared" si="3"/>
        <v>14.5</v>
      </c>
      <c r="M9" s="30">
        <f t="shared" si="3"/>
        <v>2.2999999999999998</v>
      </c>
      <c r="N9" s="31">
        <f t="shared" si="3"/>
        <v>0.6</v>
      </c>
    </row>
    <row r="10" spans="1:42" ht="14.25" customHeight="1" x14ac:dyDescent="0.15">
      <c r="A10" s="98"/>
      <c r="B10" s="99"/>
      <c r="C10" s="67" t="s">
        <v>13</v>
      </c>
      <c r="D10" s="68"/>
      <c r="E10" s="28">
        <f t="shared" si="0"/>
        <v>0</v>
      </c>
      <c r="F10" s="29" t="str">
        <f t="shared" ref="F10:N10" si="4">IFERROR(ROUND(F121/$E10*100,1),"-")</f>
        <v>-</v>
      </c>
      <c r="G10" s="30" t="str">
        <f t="shared" si="4"/>
        <v>-</v>
      </c>
      <c r="H10" s="30" t="str">
        <f t="shared" si="4"/>
        <v>-</v>
      </c>
      <c r="I10" s="30" t="str">
        <f t="shared" si="4"/>
        <v>-</v>
      </c>
      <c r="J10" s="30" t="str">
        <f t="shared" si="4"/>
        <v>-</v>
      </c>
      <c r="K10" s="30" t="str">
        <f t="shared" si="4"/>
        <v>-</v>
      </c>
      <c r="L10" s="30" t="str">
        <f t="shared" si="4"/>
        <v>-</v>
      </c>
      <c r="M10" s="30" t="str">
        <f t="shared" si="4"/>
        <v>-</v>
      </c>
      <c r="N10" s="31" t="str">
        <f t="shared" si="4"/>
        <v>-</v>
      </c>
    </row>
    <row r="11" spans="1:42" ht="14.25" customHeight="1" x14ac:dyDescent="0.15">
      <c r="A11" s="98"/>
      <c r="B11" s="99"/>
      <c r="C11" s="67" t="s">
        <v>14</v>
      </c>
      <c r="D11" s="68"/>
      <c r="E11" s="28">
        <f t="shared" si="0"/>
        <v>12</v>
      </c>
      <c r="F11" s="29">
        <f t="shared" ref="F11:N11" si="5">IFERROR(ROUND(F122/$E11*100,1),"-")</f>
        <v>25</v>
      </c>
      <c r="G11" s="30">
        <f t="shared" si="5"/>
        <v>0</v>
      </c>
      <c r="H11" s="30">
        <f t="shared" si="5"/>
        <v>8.3000000000000007</v>
      </c>
      <c r="I11" s="30">
        <f t="shared" si="5"/>
        <v>16.7</v>
      </c>
      <c r="J11" s="30">
        <f t="shared" si="5"/>
        <v>16.7</v>
      </c>
      <c r="K11" s="30">
        <f t="shared" si="5"/>
        <v>0</v>
      </c>
      <c r="L11" s="30">
        <f t="shared" si="5"/>
        <v>25</v>
      </c>
      <c r="M11" s="30">
        <f t="shared" si="5"/>
        <v>8.3000000000000007</v>
      </c>
      <c r="N11" s="31">
        <f t="shared" si="5"/>
        <v>0</v>
      </c>
    </row>
    <row r="12" spans="1:42" ht="14.25" customHeight="1" x14ac:dyDescent="0.15">
      <c r="A12" s="100"/>
      <c r="B12" s="101"/>
      <c r="C12" s="69" t="s">
        <v>3</v>
      </c>
      <c r="D12" s="70"/>
      <c r="E12" s="37">
        <f t="shared" si="0"/>
        <v>7</v>
      </c>
      <c r="F12" s="38">
        <f t="shared" ref="F12:N12" si="6">IFERROR(ROUND(F123/$E12*100,1),"-")</f>
        <v>28.6</v>
      </c>
      <c r="G12" s="39">
        <f t="shared" si="6"/>
        <v>0</v>
      </c>
      <c r="H12" s="39">
        <f t="shared" si="6"/>
        <v>0</v>
      </c>
      <c r="I12" s="39">
        <f t="shared" si="6"/>
        <v>0</v>
      </c>
      <c r="J12" s="39">
        <f t="shared" si="6"/>
        <v>0</v>
      </c>
      <c r="K12" s="39">
        <f t="shared" si="6"/>
        <v>14.3</v>
      </c>
      <c r="L12" s="39">
        <f t="shared" si="6"/>
        <v>28.6</v>
      </c>
      <c r="M12" s="39">
        <f t="shared" si="6"/>
        <v>0</v>
      </c>
      <c r="N12" s="40">
        <f t="shared" si="6"/>
        <v>28.6</v>
      </c>
    </row>
    <row r="13" spans="1:42" ht="14.25" customHeight="1" x14ac:dyDescent="0.15">
      <c r="A13" s="89" t="s">
        <v>12</v>
      </c>
      <c r="B13" s="90"/>
      <c r="C13" s="77" t="s">
        <v>19</v>
      </c>
      <c r="D13" s="78"/>
      <c r="E13" s="33">
        <f t="shared" si="0"/>
        <v>7</v>
      </c>
      <c r="F13" s="34">
        <f t="shared" ref="F13:N13" si="7">IFERROR(ROUND(F124/$E13*100,1),"-")</f>
        <v>57.1</v>
      </c>
      <c r="G13" s="35">
        <f t="shared" si="7"/>
        <v>14.3</v>
      </c>
      <c r="H13" s="35">
        <f t="shared" si="7"/>
        <v>0</v>
      </c>
      <c r="I13" s="35">
        <f t="shared" si="7"/>
        <v>14.3</v>
      </c>
      <c r="J13" s="35">
        <f t="shared" si="7"/>
        <v>0</v>
      </c>
      <c r="K13" s="35">
        <f t="shared" si="7"/>
        <v>0</v>
      </c>
      <c r="L13" s="35">
        <f t="shared" si="7"/>
        <v>0</v>
      </c>
      <c r="M13" s="35">
        <f t="shared" si="7"/>
        <v>14.3</v>
      </c>
      <c r="N13" s="36">
        <f t="shared" si="7"/>
        <v>0</v>
      </c>
    </row>
    <row r="14" spans="1:42" ht="14.25" customHeight="1" x14ac:dyDescent="0.15">
      <c r="A14" s="91"/>
      <c r="B14" s="92"/>
      <c r="C14" s="67" t="s">
        <v>20</v>
      </c>
      <c r="D14" s="68"/>
      <c r="E14" s="28">
        <f t="shared" si="0"/>
        <v>81</v>
      </c>
      <c r="F14" s="29">
        <f t="shared" ref="F14:N14" si="8">IFERROR(ROUND(F125/$E14*100,1),"-")</f>
        <v>32.1</v>
      </c>
      <c r="G14" s="30">
        <f t="shared" si="8"/>
        <v>17.3</v>
      </c>
      <c r="H14" s="30">
        <f t="shared" si="8"/>
        <v>14.8</v>
      </c>
      <c r="I14" s="30">
        <f t="shared" si="8"/>
        <v>18.5</v>
      </c>
      <c r="J14" s="30">
        <f t="shared" si="8"/>
        <v>6.2</v>
      </c>
      <c r="K14" s="30">
        <f t="shared" si="8"/>
        <v>3.7</v>
      </c>
      <c r="L14" s="30">
        <f t="shared" si="8"/>
        <v>6.2</v>
      </c>
      <c r="M14" s="30">
        <f t="shared" si="8"/>
        <v>1.2</v>
      </c>
      <c r="N14" s="31">
        <f t="shared" si="8"/>
        <v>0</v>
      </c>
    </row>
    <row r="15" spans="1:42" ht="14.25" customHeight="1" x14ac:dyDescent="0.15">
      <c r="A15" s="91"/>
      <c r="B15" s="92"/>
      <c r="C15" s="67" t="s">
        <v>21</v>
      </c>
      <c r="D15" s="68"/>
      <c r="E15" s="28">
        <f t="shared" si="0"/>
        <v>160</v>
      </c>
      <c r="F15" s="29">
        <f t="shared" ref="F15:N15" si="9">IFERROR(ROUND(F126/$E15*100,1),"-")</f>
        <v>24.4</v>
      </c>
      <c r="G15" s="30">
        <f t="shared" si="9"/>
        <v>18.100000000000001</v>
      </c>
      <c r="H15" s="30">
        <f t="shared" si="9"/>
        <v>20</v>
      </c>
      <c r="I15" s="30">
        <f t="shared" si="9"/>
        <v>16.3</v>
      </c>
      <c r="J15" s="30">
        <f t="shared" si="9"/>
        <v>5</v>
      </c>
      <c r="K15" s="30">
        <f t="shared" si="9"/>
        <v>3.8</v>
      </c>
      <c r="L15" s="30">
        <f t="shared" si="9"/>
        <v>8.8000000000000007</v>
      </c>
      <c r="M15" s="30">
        <f t="shared" si="9"/>
        <v>3.1</v>
      </c>
      <c r="N15" s="31">
        <f t="shared" si="9"/>
        <v>0.6</v>
      </c>
    </row>
    <row r="16" spans="1:42" ht="14.25" customHeight="1" x14ac:dyDescent="0.15">
      <c r="A16" s="91"/>
      <c r="B16" s="92"/>
      <c r="C16" s="67" t="s">
        <v>22</v>
      </c>
      <c r="D16" s="68"/>
      <c r="E16" s="28">
        <f t="shared" si="0"/>
        <v>210</v>
      </c>
      <c r="F16" s="29">
        <f t="shared" ref="F16:N16" si="10">IFERROR(ROUND(F127/$E16*100,1),"-")</f>
        <v>28.1</v>
      </c>
      <c r="G16" s="30">
        <f t="shared" si="10"/>
        <v>17.100000000000001</v>
      </c>
      <c r="H16" s="30">
        <f t="shared" si="10"/>
        <v>13.3</v>
      </c>
      <c r="I16" s="30">
        <f t="shared" si="10"/>
        <v>16.2</v>
      </c>
      <c r="J16" s="30">
        <f t="shared" si="10"/>
        <v>6.7</v>
      </c>
      <c r="K16" s="30">
        <f t="shared" si="10"/>
        <v>2.4</v>
      </c>
      <c r="L16" s="30">
        <f t="shared" si="10"/>
        <v>13.3</v>
      </c>
      <c r="M16" s="30">
        <f t="shared" si="10"/>
        <v>2.9</v>
      </c>
      <c r="N16" s="31">
        <f t="shared" si="10"/>
        <v>0</v>
      </c>
    </row>
    <row r="17" spans="1:14" ht="14.25" customHeight="1" x14ac:dyDescent="0.15">
      <c r="A17" s="91"/>
      <c r="B17" s="92"/>
      <c r="C17" s="67" t="s">
        <v>23</v>
      </c>
      <c r="D17" s="68"/>
      <c r="E17" s="28">
        <f t="shared" si="0"/>
        <v>183</v>
      </c>
      <c r="F17" s="29">
        <f t="shared" ref="F17:N17" si="11">IFERROR(ROUND(F128/$E17*100,1),"-")</f>
        <v>21.3</v>
      </c>
      <c r="G17" s="30">
        <f t="shared" si="11"/>
        <v>17.5</v>
      </c>
      <c r="H17" s="30">
        <f t="shared" si="11"/>
        <v>16.899999999999999</v>
      </c>
      <c r="I17" s="30">
        <f t="shared" si="11"/>
        <v>13.1</v>
      </c>
      <c r="J17" s="30">
        <f t="shared" si="11"/>
        <v>7.7</v>
      </c>
      <c r="K17" s="30">
        <f t="shared" si="11"/>
        <v>3.8</v>
      </c>
      <c r="L17" s="30">
        <f t="shared" si="11"/>
        <v>16.399999999999999</v>
      </c>
      <c r="M17" s="30">
        <f t="shared" si="11"/>
        <v>1.6</v>
      </c>
      <c r="N17" s="31">
        <f t="shared" si="11"/>
        <v>1.6</v>
      </c>
    </row>
    <row r="18" spans="1:14" ht="14.25" customHeight="1" x14ac:dyDescent="0.15">
      <c r="A18" s="91"/>
      <c r="B18" s="92"/>
      <c r="C18" s="67" t="s">
        <v>24</v>
      </c>
      <c r="D18" s="68"/>
      <c r="E18" s="28">
        <f t="shared" si="0"/>
        <v>154</v>
      </c>
      <c r="F18" s="29">
        <f t="shared" ref="F18:N18" si="12">IFERROR(ROUND(F129/$E18*100,1),"-")</f>
        <v>35.700000000000003</v>
      </c>
      <c r="G18" s="30">
        <f t="shared" si="12"/>
        <v>14.3</v>
      </c>
      <c r="H18" s="30">
        <f t="shared" si="12"/>
        <v>11.7</v>
      </c>
      <c r="I18" s="30">
        <f t="shared" si="12"/>
        <v>10.4</v>
      </c>
      <c r="J18" s="30">
        <f t="shared" si="12"/>
        <v>4.5</v>
      </c>
      <c r="K18" s="30">
        <f t="shared" si="12"/>
        <v>1.3</v>
      </c>
      <c r="L18" s="30">
        <f t="shared" si="12"/>
        <v>18.2</v>
      </c>
      <c r="M18" s="30">
        <f t="shared" si="12"/>
        <v>3.2</v>
      </c>
      <c r="N18" s="31">
        <f t="shared" si="12"/>
        <v>0.6</v>
      </c>
    </row>
    <row r="19" spans="1:14" ht="14.25" customHeight="1" x14ac:dyDescent="0.15">
      <c r="A19" s="91"/>
      <c r="B19" s="92"/>
      <c r="C19" s="67" t="s">
        <v>25</v>
      </c>
      <c r="D19" s="68"/>
      <c r="E19" s="28">
        <f t="shared" si="0"/>
        <v>143</v>
      </c>
      <c r="F19" s="29">
        <f t="shared" ref="F19:N19" si="13">IFERROR(ROUND(F130/$E19*100,1),"-")</f>
        <v>42</v>
      </c>
      <c r="G19" s="30">
        <f t="shared" si="13"/>
        <v>15.4</v>
      </c>
      <c r="H19" s="30">
        <f t="shared" si="13"/>
        <v>7.7</v>
      </c>
      <c r="I19" s="30">
        <f t="shared" si="13"/>
        <v>4.9000000000000004</v>
      </c>
      <c r="J19" s="30">
        <f t="shared" si="13"/>
        <v>2.8</v>
      </c>
      <c r="K19" s="30">
        <f t="shared" si="13"/>
        <v>0.7</v>
      </c>
      <c r="L19" s="30">
        <f t="shared" si="13"/>
        <v>19.600000000000001</v>
      </c>
      <c r="M19" s="30">
        <f t="shared" si="13"/>
        <v>4.9000000000000004</v>
      </c>
      <c r="N19" s="31">
        <f t="shared" si="13"/>
        <v>2.1</v>
      </c>
    </row>
    <row r="20" spans="1:14" ht="14.25" customHeight="1" x14ac:dyDescent="0.15">
      <c r="A20" s="91"/>
      <c r="B20" s="92"/>
      <c r="C20" s="67" t="s">
        <v>26</v>
      </c>
      <c r="D20" s="68"/>
      <c r="E20" s="28">
        <f t="shared" si="0"/>
        <v>3</v>
      </c>
      <c r="F20" s="29">
        <f t="shared" ref="F20:N20" si="14">IFERROR(ROUND(F131/$E20*100,1),"-")</f>
        <v>0</v>
      </c>
      <c r="G20" s="30">
        <f t="shared" si="14"/>
        <v>0</v>
      </c>
      <c r="H20" s="30">
        <f t="shared" si="14"/>
        <v>0</v>
      </c>
      <c r="I20" s="30">
        <f t="shared" si="14"/>
        <v>33.299999999999997</v>
      </c>
      <c r="J20" s="30">
        <f t="shared" si="14"/>
        <v>0</v>
      </c>
      <c r="K20" s="30">
        <f t="shared" si="14"/>
        <v>0</v>
      </c>
      <c r="L20" s="30">
        <f t="shared" si="14"/>
        <v>66.7</v>
      </c>
      <c r="M20" s="30">
        <f t="shared" si="14"/>
        <v>0</v>
      </c>
      <c r="N20" s="31">
        <f t="shared" si="14"/>
        <v>0</v>
      </c>
    </row>
    <row r="21" spans="1:14" ht="14.25" customHeight="1" x14ac:dyDescent="0.15">
      <c r="A21" s="93"/>
      <c r="B21" s="94"/>
      <c r="C21" s="69" t="s">
        <v>6</v>
      </c>
      <c r="D21" s="70"/>
      <c r="E21" s="37">
        <f t="shared" si="0"/>
        <v>7</v>
      </c>
      <c r="F21" s="38">
        <f t="shared" ref="F21:N21" si="15">IFERROR(ROUND(F132/$E21*100,1),"-")</f>
        <v>28.6</v>
      </c>
      <c r="G21" s="39">
        <f t="shared" si="15"/>
        <v>0</v>
      </c>
      <c r="H21" s="39">
        <f t="shared" si="15"/>
        <v>0</v>
      </c>
      <c r="I21" s="39">
        <f t="shared" si="15"/>
        <v>14.3</v>
      </c>
      <c r="J21" s="39">
        <f t="shared" si="15"/>
        <v>0</v>
      </c>
      <c r="K21" s="39">
        <f t="shared" si="15"/>
        <v>0</v>
      </c>
      <c r="L21" s="39">
        <f t="shared" si="15"/>
        <v>28.6</v>
      </c>
      <c r="M21" s="39">
        <f t="shared" si="15"/>
        <v>0</v>
      </c>
      <c r="N21" s="40">
        <f t="shared" si="15"/>
        <v>28.6</v>
      </c>
    </row>
    <row r="22" spans="1:14" ht="14.25" customHeight="1" x14ac:dyDescent="0.15">
      <c r="A22" s="71" t="s">
        <v>70</v>
      </c>
      <c r="B22" s="72"/>
      <c r="C22" s="86" t="s">
        <v>7</v>
      </c>
      <c r="D22" s="41" t="s">
        <v>71</v>
      </c>
      <c r="E22" s="33">
        <f t="shared" si="0"/>
        <v>34</v>
      </c>
      <c r="F22" s="34">
        <f t="shared" ref="F22:N22" si="16">IFERROR(ROUND(F133/$E22*100,1),"-")</f>
        <v>38.200000000000003</v>
      </c>
      <c r="G22" s="35">
        <f t="shared" si="16"/>
        <v>23.5</v>
      </c>
      <c r="H22" s="35">
        <f t="shared" si="16"/>
        <v>14.7</v>
      </c>
      <c r="I22" s="35">
        <f t="shared" si="16"/>
        <v>2.9</v>
      </c>
      <c r="J22" s="35">
        <f t="shared" si="16"/>
        <v>8.8000000000000007</v>
      </c>
      <c r="K22" s="35">
        <f t="shared" si="16"/>
        <v>0</v>
      </c>
      <c r="L22" s="35">
        <f t="shared" si="16"/>
        <v>5.9</v>
      </c>
      <c r="M22" s="35">
        <f t="shared" si="16"/>
        <v>5.9</v>
      </c>
      <c r="N22" s="36">
        <f t="shared" si="16"/>
        <v>0</v>
      </c>
    </row>
    <row r="23" spans="1:14" ht="14.25" customHeight="1" x14ac:dyDescent="0.15">
      <c r="A23" s="73"/>
      <c r="B23" s="74"/>
      <c r="C23" s="87"/>
      <c r="D23" s="42" t="s">
        <v>21</v>
      </c>
      <c r="E23" s="28">
        <f t="shared" si="0"/>
        <v>66</v>
      </c>
      <c r="F23" s="29">
        <f t="shared" ref="F23:N23" si="17">IFERROR(ROUND(F134/$E23*100,1),"-")</f>
        <v>21.2</v>
      </c>
      <c r="G23" s="30">
        <f t="shared" si="17"/>
        <v>22.7</v>
      </c>
      <c r="H23" s="30">
        <f t="shared" si="17"/>
        <v>28.8</v>
      </c>
      <c r="I23" s="30">
        <f t="shared" si="17"/>
        <v>13.6</v>
      </c>
      <c r="J23" s="30">
        <f t="shared" si="17"/>
        <v>1.5</v>
      </c>
      <c r="K23" s="30">
        <f t="shared" si="17"/>
        <v>3</v>
      </c>
      <c r="L23" s="30">
        <f t="shared" si="17"/>
        <v>3</v>
      </c>
      <c r="M23" s="30">
        <f t="shared" si="17"/>
        <v>4.5</v>
      </c>
      <c r="N23" s="31">
        <f t="shared" si="17"/>
        <v>1.5</v>
      </c>
    </row>
    <row r="24" spans="1:14" ht="14.25" customHeight="1" x14ac:dyDescent="0.15">
      <c r="A24" s="73"/>
      <c r="B24" s="74"/>
      <c r="C24" s="87"/>
      <c r="D24" s="42" t="s">
        <v>22</v>
      </c>
      <c r="E24" s="28">
        <f t="shared" si="0"/>
        <v>85</v>
      </c>
      <c r="F24" s="29">
        <f t="shared" ref="F24:N24" si="18">IFERROR(ROUND(F135/$E24*100,1),"-")</f>
        <v>36.5</v>
      </c>
      <c r="G24" s="30">
        <f t="shared" si="18"/>
        <v>22.4</v>
      </c>
      <c r="H24" s="30">
        <f t="shared" si="18"/>
        <v>8.1999999999999993</v>
      </c>
      <c r="I24" s="30">
        <f t="shared" si="18"/>
        <v>8.1999999999999993</v>
      </c>
      <c r="J24" s="30">
        <f t="shared" si="18"/>
        <v>7.1</v>
      </c>
      <c r="K24" s="30">
        <f t="shared" si="18"/>
        <v>1.2</v>
      </c>
      <c r="L24" s="30">
        <f t="shared" si="18"/>
        <v>11.8</v>
      </c>
      <c r="M24" s="30">
        <f t="shared" si="18"/>
        <v>4.7</v>
      </c>
      <c r="N24" s="31">
        <f t="shared" si="18"/>
        <v>0</v>
      </c>
    </row>
    <row r="25" spans="1:14" ht="14.25" customHeight="1" x14ac:dyDescent="0.15">
      <c r="A25" s="73"/>
      <c r="B25" s="74"/>
      <c r="C25" s="87"/>
      <c r="D25" s="42" t="s">
        <v>23</v>
      </c>
      <c r="E25" s="28">
        <f t="shared" si="0"/>
        <v>81</v>
      </c>
      <c r="F25" s="29">
        <f t="shared" ref="F25:N25" si="19">IFERROR(ROUND(F136/$E25*100,1),"-")</f>
        <v>17.3</v>
      </c>
      <c r="G25" s="30">
        <f t="shared" si="19"/>
        <v>17.3</v>
      </c>
      <c r="H25" s="30">
        <f t="shared" si="19"/>
        <v>16</v>
      </c>
      <c r="I25" s="30">
        <f t="shared" si="19"/>
        <v>12.3</v>
      </c>
      <c r="J25" s="30">
        <f t="shared" si="19"/>
        <v>11.1</v>
      </c>
      <c r="K25" s="30">
        <f t="shared" si="19"/>
        <v>3.7</v>
      </c>
      <c r="L25" s="30">
        <f t="shared" si="19"/>
        <v>18.5</v>
      </c>
      <c r="M25" s="30">
        <f t="shared" si="19"/>
        <v>1.2</v>
      </c>
      <c r="N25" s="31">
        <f t="shared" si="19"/>
        <v>2.5</v>
      </c>
    </row>
    <row r="26" spans="1:14" ht="14.25" customHeight="1" x14ac:dyDescent="0.15">
      <c r="A26" s="73"/>
      <c r="B26" s="74"/>
      <c r="C26" s="87"/>
      <c r="D26" s="42" t="s">
        <v>24</v>
      </c>
      <c r="E26" s="28">
        <f t="shared" si="0"/>
        <v>69</v>
      </c>
      <c r="F26" s="29">
        <f t="shared" ref="F26:N26" si="20">IFERROR(ROUND(F137/$E26*100,1),"-")</f>
        <v>30.4</v>
      </c>
      <c r="G26" s="30">
        <f t="shared" si="20"/>
        <v>13</v>
      </c>
      <c r="H26" s="30">
        <f t="shared" si="20"/>
        <v>8.6999999999999993</v>
      </c>
      <c r="I26" s="30">
        <f t="shared" si="20"/>
        <v>13</v>
      </c>
      <c r="J26" s="30">
        <f t="shared" si="20"/>
        <v>5.8</v>
      </c>
      <c r="K26" s="30">
        <f t="shared" si="20"/>
        <v>2.9</v>
      </c>
      <c r="L26" s="30">
        <f t="shared" si="20"/>
        <v>21.7</v>
      </c>
      <c r="M26" s="30">
        <f t="shared" si="20"/>
        <v>4.3</v>
      </c>
      <c r="N26" s="31">
        <f t="shared" si="20"/>
        <v>0</v>
      </c>
    </row>
    <row r="27" spans="1:14" ht="14.25" customHeight="1" x14ac:dyDescent="0.15">
      <c r="A27" s="73"/>
      <c r="B27" s="74"/>
      <c r="C27" s="88"/>
      <c r="D27" s="42" t="s">
        <v>91</v>
      </c>
      <c r="E27" s="37">
        <f t="shared" si="0"/>
        <v>63</v>
      </c>
      <c r="F27" s="38">
        <f t="shared" ref="F27:N27" si="21">IFERROR(ROUND(F138/$E27*100,1),"-")</f>
        <v>39.700000000000003</v>
      </c>
      <c r="G27" s="39">
        <f t="shared" si="21"/>
        <v>14.3</v>
      </c>
      <c r="H27" s="39">
        <f t="shared" si="21"/>
        <v>9.5</v>
      </c>
      <c r="I27" s="39">
        <f t="shared" si="21"/>
        <v>7.9</v>
      </c>
      <c r="J27" s="39">
        <f t="shared" si="21"/>
        <v>4.8</v>
      </c>
      <c r="K27" s="39">
        <f t="shared" si="21"/>
        <v>0</v>
      </c>
      <c r="L27" s="39">
        <f t="shared" si="21"/>
        <v>17.5</v>
      </c>
      <c r="M27" s="39">
        <f t="shared" si="21"/>
        <v>3.2</v>
      </c>
      <c r="N27" s="40">
        <f t="shared" si="21"/>
        <v>3.2</v>
      </c>
    </row>
    <row r="28" spans="1:14" ht="14.25" customHeight="1" x14ac:dyDescent="0.15">
      <c r="A28" s="73"/>
      <c r="B28" s="74"/>
      <c r="C28" s="86" t="s">
        <v>8</v>
      </c>
      <c r="D28" s="41" t="s">
        <v>71</v>
      </c>
      <c r="E28" s="33">
        <f t="shared" si="0"/>
        <v>52</v>
      </c>
      <c r="F28" s="34">
        <f t="shared" ref="F28:N28" si="22">IFERROR(ROUND(F139/$E28*100,1),"-")</f>
        <v>30.8</v>
      </c>
      <c r="G28" s="35">
        <f t="shared" si="22"/>
        <v>13.5</v>
      </c>
      <c r="H28" s="35">
        <f t="shared" si="22"/>
        <v>13.5</v>
      </c>
      <c r="I28" s="35">
        <f t="shared" si="22"/>
        <v>28.8</v>
      </c>
      <c r="J28" s="35">
        <f t="shared" si="22"/>
        <v>3.8</v>
      </c>
      <c r="K28" s="35">
        <f t="shared" si="22"/>
        <v>5.8</v>
      </c>
      <c r="L28" s="35">
        <f t="shared" si="22"/>
        <v>3.8</v>
      </c>
      <c r="M28" s="35">
        <f t="shared" si="22"/>
        <v>0</v>
      </c>
      <c r="N28" s="36">
        <f t="shared" si="22"/>
        <v>0</v>
      </c>
    </row>
    <row r="29" spans="1:14" ht="14.25" customHeight="1" x14ac:dyDescent="0.15">
      <c r="A29" s="73"/>
      <c r="B29" s="74"/>
      <c r="C29" s="87"/>
      <c r="D29" s="42" t="s">
        <v>21</v>
      </c>
      <c r="E29" s="28">
        <f t="shared" si="0"/>
        <v>92</v>
      </c>
      <c r="F29" s="29">
        <f t="shared" ref="F29:N29" si="23">IFERROR(ROUND(F140/$E29*100,1),"-")</f>
        <v>27.2</v>
      </c>
      <c r="G29" s="30">
        <f t="shared" si="23"/>
        <v>15.2</v>
      </c>
      <c r="H29" s="30">
        <f t="shared" si="23"/>
        <v>14.1</v>
      </c>
      <c r="I29" s="30">
        <f t="shared" si="23"/>
        <v>18.5</v>
      </c>
      <c r="J29" s="30">
        <f t="shared" si="23"/>
        <v>6.5</v>
      </c>
      <c r="K29" s="30">
        <f t="shared" si="23"/>
        <v>4.3</v>
      </c>
      <c r="L29" s="30">
        <f t="shared" si="23"/>
        <v>12</v>
      </c>
      <c r="M29" s="30">
        <f t="shared" si="23"/>
        <v>2.2000000000000002</v>
      </c>
      <c r="N29" s="31">
        <f t="shared" si="23"/>
        <v>0</v>
      </c>
    </row>
    <row r="30" spans="1:14" ht="14.25" customHeight="1" x14ac:dyDescent="0.15">
      <c r="A30" s="73"/>
      <c r="B30" s="74"/>
      <c r="C30" s="87"/>
      <c r="D30" s="42" t="s">
        <v>22</v>
      </c>
      <c r="E30" s="28">
        <f t="shared" si="0"/>
        <v>122</v>
      </c>
      <c r="F30" s="29">
        <f t="shared" ref="F30:N30" si="24">IFERROR(ROUND(F141/$E30*100,1),"-")</f>
        <v>22.1</v>
      </c>
      <c r="G30" s="30">
        <f t="shared" si="24"/>
        <v>13.9</v>
      </c>
      <c r="H30" s="30">
        <f t="shared" si="24"/>
        <v>17.2</v>
      </c>
      <c r="I30" s="30">
        <f t="shared" si="24"/>
        <v>22.1</v>
      </c>
      <c r="J30" s="30">
        <f t="shared" si="24"/>
        <v>5.7</v>
      </c>
      <c r="K30" s="30">
        <f t="shared" si="24"/>
        <v>3.3</v>
      </c>
      <c r="L30" s="30">
        <f t="shared" si="24"/>
        <v>14.8</v>
      </c>
      <c r="M30" s="30">
        <f t="shared" si="24"/>
        <v>0.8</v>
      </c>
      <c r="N30" s="31">
        <f t="shared" si="24"/>
        <v>0</v>
      </c>
    </row>
    <row r="31" spans="1:14" ht="14.25" customHeight="1" x14ac:dyDescent="0.15">
      <c r="A31" s="73"/>
      <c r="B31" s="74"/>
      <c r="C31" s="87"/>
      <c r="D31" s="42" t="s">
        <v>23</v>
      </c>
      <c r="E31" s="28">
        <f t="shared" si="0"/>
        <v>97</v>
      </c>
      <c r="F31" s="29">
        <f t="shared" ref="F31:N31" si="25">IFERROR(ROUND(F142/$E31*100,1),"-")</f>
        <v>24.7</v>
      </c>
      <c r="G31" s="30">
        <f t="shared" si="25"/>
        <v>18.600000000000001</v>
      </c>
      <c r="H31" s="30">
        <f t="shared" si="25"/>
        <v>17.5</v>
      </c>
      <c r="I31" s="30">
        <f t="shared" si="25"/>
        <v>13.4</v>
      </c>
      <c r="J31" s="30">
        <f t="shared" si="25"/>
        <v>5.2</v>
      </c>
      <c r="K31" s="30">
        <f t="shared" si="25"/>
        <v>3.1</v>
      </c>
      <c r="L31" s="30">
        <f t="shared" si="25"/>
        <v>14.4</v>
      </c>
      <c r="M31" s="30">
        <f t="shared" si="25"/>
        <v>2.1</v>
      </c>
      <c r="N31" s="31">
        <f t="shared" si="25"/>
        <v>1</v>
      </c>
    </row>
    <row r="32" spans="1:14" ht="14.25" customHeight="1" x14ac:dyDescent="0.15">
      <c r="A32" s="73"/>
      <c r="B32" s="74"/>
      <c r="C32" s="87"/>
      <c r="D32" s="42" t="s">
        <v>24</v>
      </c>
      <c r="E32" s="28">
        <f t="shared" si="0"/>
        <v>85</v>
      </c>
      <c r="F32" s="29">
        <f t="shared" ref="F32:N32" si="26">IFERROR(ROUND(F143/$E32*100,1),"-")</f>
        <v>40</v>
      </c>
      <c r="G32" s="30">
        <f t="shared" si="26"/>
        <v>15.3</v>
      </c>
      <c r="H32" s="30">
        <f t="shared" si="26"/>
        <v>14.1</v>
      </c>
      <c r="I32" s="30">
        <f t="shared" si="26"/>
        <v>8.1999999999999993</v>
      </c>
      <c r="J32" s="30">
        <f t="shared" si="26"/>
        <v>3.5</v>
      </c>
      <c r="K32" s="30">
        <f t="shared" si="26"/>
        <v>0</v>
      </c>
      <c r="L32" s="30">
        <f t="shared" si="26"/>
        <v>15.3</v>
      </c>
      <c r="M32" s="30">
        <f t="shared" si="26"/>
        <v>2.4</v>
      </c>
      <c r="N32" s="31">
        <f t="shared" si="26"/>
        <v>1.2</v>
      </c>
    </row>
    <row r="33" spans="1:14" ht="14.25" customHeight="1" x14ac:dyDescent="0.15">
      <c r="A33" s="73"/>
      <c r="B33" s="74"/>
      <c r="C33" s="88"/>
      <c r="D33" s="42" t="s">
        <v>91</v>
      </c>
      <c r="E33" s="37">
        <f t="shared" ref="E33:E49" si="27">E144</f>
        <v>83</v>
      </c>
      <c r="F33" s="38">
        <f t="shared" ref="F33:N33" si="28">IFERROR(ROUND(F144/$E33*100,1),"-")</f>
        <v>42.2</v>
      </c>
      <c r="G33" s="39">
        <f t="shared" si="28"/>
        <v>15.7</v>
      </c>
      <c r="H33" s="39">
        <f t="shared" si="28"/>
        <v>6</v>
      </c>
      <c r="I33" s="39">
        <f t="shared" si="28"/>
        <v>3.6</v>
      </c>
      <c r="J33" s="39">
        <f t="shared" si="28"/>
        <v>1.2</v>
      </c>
      <c r="K33" s="39">
        <f t="shared" si="28"/>
        <v>1.2</v>
      </c>
      <c r="L33" s="39">
        <f t="shared" si="28"/>
        <v>22.9</v>
      </c>
      <c r="M33" s="39">
        <f t="shared" si="28"/>
        <v>6</v>
      </c>
      <c r="N33" s="40">
        <f t="shared" si="28"/>
        <v>1.2</v>
      </c>
    </row>
    <row r="34" spans="1:14" ht="14.25" customHeight="1" x14ac:dyDescent="0.15">
      <c r="A34" s="89" t="s">
        <v>10</v>
      </c>
      <c r="B34" s="90"/>
      <c r="C34" s="77" t="s">
        <v>27</v>
      </c>
      <c r="D34" s="78"/>
      <c r="E34" s="33">
        <f t="shared" si="27"/>
        <v>446</v>
      </c>
      <c r="F34" s="34">
        <f t="shared" ref="F34:N34" si="29">IFERROR(ROUND(F145/$E34*100,1),"-")</f>
        <v>24.7</v>
      </c>
      <c r="G34" s="35">
        <f t="shared" si="29"/>
        <v>18.600000000000001</v>
      </c>
      <c r="H34" s="35">
        <f t="shared" si="29"/>
        <v>16.100000000000001</v>
      </c>
      <c r="I34" s="35">
        <f t="shared" si="29"/>
        <v>15.9</v>
      </c>
      <c r="J34" s="35">
        <f t="shared" si="29"/>
        <v>6.1</v>
      </c>
      <c r="K34" s="35">
        <f t="shared" si="29"/>
        <v>3.8</v>
      </c>
      <c r="L34" s="35">
        <f t="shared" si="29"/>
        <v>11.7</v>
      </c>
      <c r="M34" s="35">
        <f t="shared" si="29"/>
        <v>2.7</v>
      </c>
      <c r="N34" s="36">
        <f t="shared" si="29"/>
        <v>0.4</v>
      </c>
    </row>
    <row r="35" spans="1:14" ht="14.25" customHeight="1" x14ac:dyDescent="0.15">
      <c r="A35" s="91"/>
      <c r="B35" s="92"/>
      <c r="C35" s="67" t="s">
        <v>28</v>
      </c>
      <c r="D35" s="68"/>
      <c r="E35" s="28">
        <f t="shared" si="27"/>
        <v>77</v>
      </c>
      <c r="F35" s="29">
        <f t="shared" ref="F35:N35" si="30">IFERROR(ROUND(F146/$E35*100,1),"-")</f>
        <v>33.799999999999997</v>
      </c>
      <c r="G35" s="30">
        <f t="shared" si="30"/>
        <v>15.6</v>
      </c>
      <c r="H35" s="30">
        <f t="shared" si="30"/>
        <v>13</v>
      </c>
      <c r="I35" s="30">
        <f t="shared" si="30"/>
        <v>7.8</v>
      </c>
      <c r="J35" s="30">
        <f t="shared" si="30"/>
        <v>13</v>
      </c>
      <c r="K35" s="30">
        <f t="shared" si="30"/>
        <v>0</v>
      </c>
      <c r="L35" s="30">
        <f t="shared" si="30"/>
        <v>11.7</v>
      </c>
      <c r="M35" s="30">
        <f t="shared" si="30"/>
        <v>5.2</v>
      </c>
      <c r="N35" s="31">
        <f t="shared" si="30"/>
        <v>0</v>
      </c>
    </row>
    <row r="36" spans="1:14" ht="14.25" customHeight="1" x14ac:dyDescent="0.15">
      <c r="A36" s="91"/>
      <c r="B36" s="92"/>
      <c r="C36" s="67" t="s">
        <v>29</v>
      </c>
      <c r="D36" s="68"/>
      <c r="E36" s="28">
        <f t="shared" si="27"/>
        <v>47</v>
      </c>
      <c r="F36" s="29">
        <f t="shared" ref="F36:N36" si="31">IFERROR(ROUND(F147/$E36*100,1),"-")</f>
        <v>36.200000000000003</v>
      </c>
      <c r="G36" s="30">
        <f t="shared" si="31"/>
        <v>19.100000000000001</v>
      </c>
      <c r="H36" s="30">
        <f t="shared" si="31"/>
        <v>8.5</v>
      </c>
      <c r="I36" s="30">
        <f t="shared" si="31"/>
        <v>10.6</v>
      </c>
      <c r="J36" s="30">
        <f t="shared" si="31"/>
        <v>8.5</v>
      </c>
      <c r="K36" s="30">
        <f t="shared" si="31"/>
        <v>2.1</v>
      </c>
      <c r="L36" s="30">
        <f t="shared" si="31"/>
        <v>14.9</v>
      </c>
      <c r="M36" s="30">
        <f t="shared" si="31"/>
        <v>0</v>
      </c>
      <c r="N36" s="31">
        <f t="shared" si="31"/>
        <v>0</v>
      </c>
    </row>
    <row r="37" spans="1:14" ht="14.25" customHeight="1" x14ac:dyDescent="0.15">
      <c r="A37" s="91"/>
      <c r="B37" s="92"/>
      <c r="C37" s="67" t="s">
        <v>30</v>
      </c>
      <c r="D37" s="68"/>
      <c r="E37" s="28">
        <f t="shared" si="27"/>
        <v>30</v>
      </c>
      <c r="F37" s="29">
        <f t="shared" ref="F37:N37" si="32">IFERROR(ROUND(F148/$E37*100,1),"-")</f>
        <v>46.7</v>
      </c>
      <c r="G37" s="30">
        <f t="shared" si="32"/>
        <v>13.3</v>
      </c>
      <c r="H37" s="30">
        <f t="shared" si="32"/>
        <v>10</v>
      </c>
      <c r="I37" s="30">
        <f t="shared" si="32"/>
        <v>10</v>
      </c>
      <c r="J37" s="30">
        <f t="shared" si="32"/>
        <v>10</v>
      </c>
      <c r="K37" s="30">
        <f t="shared" si="32"/>
        <v>3.3</v>
      </c>
      <c r="L37" s="30">
        <f t="shared" si="32"/>
        <v>6.7</v>
      </c>
      <c r="M37" s="30">
        <f t="shared" si="32"/>
        <v>0</v>
      </c>
      <c r="N37" s="31">
        <f t="shared" si="32"/>
        <v>0</v>
      </c>
    </row>
    <row r="38" spans="1:14" ht="14.25" customHeight="1" x14ac:dyDescent="0.15">
      <c r="A38" s="91"/>
      <c r="B38" s="92"/>
      <c r="C38" s="67" t="s">
        <v>31</v>
      </c>
      <c r="D38" s="68"/>
      <c r="E38" s="28">
        <f t="shared" si="27"/>
        <v>109</v>
      </c>
      <c r="F38" s="29">
        <f t="shared" ref="F38:N38" si="33">IFERROR(ROUND(F149/$E38*100,1),"-")</f>
        <v>31.2</v>
      </c>
      <c r="G38" s="30">
        <f t="shared" si="33"/>
        <v>11.9</v>
      </c>
      <c r="H38" s="30">
        <f t="shared" si="33"/>
        <v>14.7</v>
      </c>
      <c r="I38" s="30">
        <f t="shared" si="33"/>
        <v>12.8</v>
      </c>
      <c r="J38" s="30">
        <f t="shared" si="33"/>
        <v>3.7</v>
      </c>
      <c r="K38" s="30">
        <f t="shared" si="33"/>
        <v>0</v>
      </c>
      <c r="L38" s="30">
        <f t="shared" si="33"/>
        <v>22</v>
      </c>
      <c r="M38" s="30">
        <f t="shared" si="33"/>
        <v>0.9</v>
      </c>
      <c r="N38" s="31">
        <f t="shared" si="33"/>
        <v>2.8</v>
      </c>
    </row>
    <row r="39" spans="1:14" ht="14.25" customHeight="1" x14ac:dyDescent="0.15">
      <c r="A39" s="91"/>
      <c r="B39" s="92"/>
      <c r="C39" s="67" t="s">
        <v>32</v>
      </c>
      <c r="D39" s="68"/>
      <c r="E39" s="28">
        <f t="shared" si="27"/>
        <v>17</v>
      </c>
      <c r="F39" s="29">
        <f t="shared" ref="F39:N39" si="34">IFERROR(ROUND(F150/$E39*100,1),"-")</f>
        <v>47.1</v>
      </c>
      <c r="G39" s="30">
        <f t="shared" si="34"/>
        <v>5.9</v>
      </c>
      <c r="H39" s="30">
        <f t="shared" si="34"/>
        <v>23.5</v>
      </c>
      <c r="I39" s="30">
        <f t="shared" si="34"/>
        <v>11.8</v>
      </c>
      <c r="J39" s="30">
        <f t="shared" si="34"/>
        <v>5.9</v>
      </c>
      <c r="K39" s="30">
        <f t="shared" si="34"/>
        <v>0</v>
      </c>
      <c r="L39" s="30">
        <f t="shared" si="34"/>
        <v>0</v>
      </c>
      <c r="M39" s="30">
        <f t="shared" si="34"/>
        <v>5.9</v>
      </c>
      <c r="N39" s="31">
        <f t="shared" si="34"/>
        <v>0</v>
      </c>
    </row>
    <row r="40" spans="1:14" ht="14.25" customHeight="1" x14ac:dyDescent="0.15">
      <c r="A40" s="91"/>
      <c r="B40" s="92"/>
      <c r="C40" s="67" t="s">
        <v>33</v>
      </c>
      <c r="D40" s="68"/>
      <c r="E40" s="28">
        <f t="shared" si="27"/>
        <v>104</v>
      </c>
      <c r="F40" s="29">
        <f t="shared" ref="F40:N40" si="35">IFERROR(ROUND(F151/$E40*100,1),"-")</f>
        <v>33.700000000000003</v>
      </c>
      <c r="G40" s="30">
        <f t="shared" si="35"/>
        <v>13.5</v>
      </c>
      <c r="H40" s="30">
        <f t="shared" si="35"/>
        <v>13.5</v>
      </c>
      <c r="I40" s="30">
        <f t="shared" si="35"/>
        <v>16.3</v>
      </c>
      <c r="J40" s="30">
        <f t="shared" si="35"/>
        <v>1</v>
      </c>
      <c r="K40" s="30">
        <f t="shared" si="35"/>
        <v>2.9</v>
      </c>
      <c r="L40" s="30">
        <f t="shared" si="35"/>
        <v>13.5</v>
      </c>
      <c r="M40" s="30">
        <f t="shared" si="35"/>
        <v>3.8</v>
      </c>
      <c r="N40" s="31">
        <f t="shared" si="35"/>
        <v>1.9</v>
      </c>
    </row>
    <row r="41" spans="1:14" ht="14.25" customHeight="1" x14ac:dyDescent="0.15">
      <c r="A41" s="91"/>
      <c r="B41" s="92"/>
      <c r="C41" s="67" t="s">
        <v>34</v>
      </c>
      <c r="D41" s="68"/>
      <c r="E41" s="28">
        <f t="shared" si="27"/>
        <v>89</v>
      </c>
      <c r="F41" s="29">
        <f t="shared" ref="F41:N41" si="36">IFERROR(ROUND(F152/$E41*100,1),"-")</f>
        <v>38.200000000000003</v>
      </c>
      <c r="G41" s="30">
        <f t="shared" si="36"/>
        <v>16.899999999999999</v>
      </c>
      <c r="H41" s="30">
        <f t="shared" si="36"/>
        <v>9</v>
      </c>
      <c r="I41" s="30">
        <f t="shared" si="36"/>
        <v>3.4</v>
      </c>
      <c r="J41" s="30">
        <f t="shared" si="36"/>
        <v>1.1000000000000001</v>
      </c>
      <c r="K41" s="30">
        <f t="shared" si="36"/>
        <v>0</v>
      </c>
      <c r="L41" s="30">
        <f t="shared" si="36"/>
        <v>28.1</v>
      </c>
      <c r="M41" s="30">
        <f t="shared" si="36"/>
        <v>3.4</v>
      </c>
      <c r="N41" s="31">
        <f t="shared" si="36"/>
        <v>0</v>
      </c>
    </row>
    <row r="42" spans="1:14" ht="14.25" customHeight="1" x14ac:dyDescent="0.15">
      <c r="A42" s="91"/>
      <c r="B42" s="92"/>
      <c r="C42" s="67" t="s">
        <v>0</v>
      </c>
      <c r="D42" s="68"/>
      <c r="E42" s="28">
        <f t="shared" si="27"/>
        <v>16</v>
      </c>
      <c r="F42" s="29">
        <f t="shared" ref="F42:N42" si="37">IFERROR(ROUND(F153/$E42*100,1),"-")</f>
        <v>18.8</v>
      </c>
      <c r="G42" s="30">
        <f t="shared" si="37"/>
        <v>25</v>
      </c>
      <c r="H42" s="30">
        <f t="shared" si="37"/>
        <v>6.3</v>
      </c>
      <c r="I42" s="30">
        <f t="shared" si="37"/>
        <v>12.5</v>
      </c>
      <c r="J42" s="30">
        <f t="shared" si="37"/>
        <v>6.3</v>
      </c>
      <c r="K42" s="30">
        <f t="shared" si="37"/>
        <v>12.5</v>
      </c>
      <c r="L42" s="30">
        <f t="shared" si="37"/>
        <v>6.3</v>
      </c>
      <c r="M42" s="30">
        <f t="shared" si="37"/>
        <v>12.5</v>
      </c>
      <c r="N42" s="31">
        <f t="shared" si="37"/>
        <v>0</v>
      </c>
    </row>
    <row r="43" spans="1:14" ht="14.25" customHeight="1" x14ac:dyDescent="0.15">
      <c r="A43" s="91"/>
      <c r="B43" s="92"/>
      <c r="C43" s="69" t="s">
        <v>6</v>
      </c>
      <c r="D43" s="70"/>
      <c r="E43" s="37">
        <f t="shared" si="27"/>
        <v>13</v>
      </c>
      <c r="F43" s="38">
        <f t="shared" ref="F43:N43" si="38">IFERROR(ROUND(F154/$E43*100,1),"-")</f>
        <v>23.1</v>
      </c>
      <c r="G43" s="39">
        <f t="shared" si="38"/>
        <v>7.7</v>
      </c>
      <c r="H43" s="39">
        <f t="shared" si="38"/>
        <v>0</v>
      </c>
      <c r="I43" s="39">
        <f t="shared" si="38"/>
        <v>15.4</v>
      </c>
      <c r="J43" s="39">
        <f t="shared" si="38"/>
        <v>0</v>
      </c>
      <c r="K43" s="39">
        <f t="shared" si="38"/>
        <v>0</v>
      </c>
      <c r="L43" s="39">
        <f t="shared" si="38"/>
        <v>23.1</v>
      </c>
      <c r="M43" s="39">
        <f t="shared" si="38"/>
        <v>7.7</v>
      </c>
      <c r="N43" s="40">
        <f t="shared" si="38"/>
        <v>23.1</v>
      </c>
    </row>
    <row r="44" spans="1:14" ht="14.25" customHeight="1" x14ac:dyDescent="0.15">
      <c r="A44" s="71" t="s">
        <v>11</v>
      </c>
      <c r="B44" s="72"/>
      <c r="C44" s="77" t="s">
        <v>35</v>
      </c>
      <c r="D44" s="78"/>
      <c r="E44" s="33">
        <f t="shared" si="27"/>
        <v>210</v>
      </c>
      <c r="F44" s="34">
        <f t="shared" ref="F44:N44" si="39">IFERROR(ROUND(F155/$E44*100,1),"-")</f>
        <v>32.9</v>
      </c>
      <c r="G44" s="35">
        <f t="shared" si="39"/>
        <v>13.8</v>
      </c>
      <c r="H44" s="35">
        <f t="shared" si="39"/>
        <v>12.4</v>
      </c>
      <c r="I44" s="35">
        <f t="shared" si="39"/>
        <v>12.4</v>
      </c>
      <c r="J44" s="35">
        <f t="shared" si="39"/>
        <v>4.8</v>
      </c>
      <c r="K44" s="35">
        <f t="shared" si="39"/>
        <v>2.4</v>
      </c>
      <c r="L44" s="35">
        <f t="shared" si="39"/>
        <v>17.100000000000001</v>
      </c>
      <c r="M44" s="35">
        <f t="shared" si="39"/>
        <v>3.3</v>
      </c>
      <c r="N44" s="36">
        <f t="shared" si="39"/>
        <v>1</v>
      </c>
    </row>
    <row r="45" spans="1:14" ht="14.25" customHeight="1" x14ac:dyDescent="0.15">
      <c r="A45" s="73"/>
      <c r="B45" s="74"/>
      <c r="C45" s="67" t="s">
        <v>36</v>
      </c>
      <c r="D45" s="68"/>
      <c r="E45" s="28">
        <f t="shared" si="27"/>
        <v>284</v>
      </c>
      <c r="F45" s="29">
        <f t="shared" ref="F45:N45" si="40">IFERROR(ROUND(F156/$E45*100,1),"-")</f>
        <v>35.9</v>
      </c>
      <c r="G45" s="30">
        <f t="shared" si="40"/>
        <v>20.100000000000001</v>
      </c>
      <c r="H45" s="30">
        <f t="shared" si="40"/>
        <v>10.9</v>
      </c>
      <c r="I45" s="30">
        <f t="shared" si="40"/>
        <v>10.9</v>
      </c>
      <c r="J45" s="30">
        <f t="shared" si="40"/>
        <v>6</v>
      </c>
      <c r="K45" s="30">
        <f t="shared" si="40"/>
        <v>1.1000000000000001</v>
      </c>
      <c r="L45" s="30">
        <f t="shared" si="40"/>
        <v>12.7</v>
      </c>
      <c r="M45" s="30">
        <f t="shared" si="40"/>
        <v>2.1</v>
      </c>
      <c r="N45" s="31">
        <f t="shared" si="40"/>
        <v>0.4</v>
      </c>
    </row>
    <row r="46" spans="1:14" ht="14.25" customHeight="1" x14ac:dyDescent="0.15">
      <c r="A46" s="73"/>
      <c r="B46" s="74"/>
      <c r="C46" s="67" t="s">
        <v>37</v>
      </c>
      <c r="D46" s="68"/>
      <c r="E46" s="28">
        <f t="shared" si="27"/>
        <v>229</v>
      </c>
      <c r="F46" s="29">
        <f t="shared" ref="F46:N46" si="41">IFERROR(ROUND(F157/$E46*100,1),"-")</f>
        <v>23.6</v>
      </c>
      <c r="G46" s="30">
        <f t="shared" si="41"/>
        <v>16.2</v>
      </c>
      <c r="H46" s="30">
        <f t="shared" si="41"/>
        <v>16.2</v>
      </c>
      <c r="I46" s="30">
        <f t="shared" si="41"/>
        <v>17</v>
      </c>
      <c r="J46" s="30">
        <f t="shared" si="41"/>
        <v>4.8</v>
      </c>
      <c r="K46" s="30">
        <f t="shared" si="41"/>
        <v>3.1</v>
      </c>
      <c r="L46" s="30">
        <f t="shared" si="41"/>
        <v>13.5</v>
      </c>
      <c r="M46" s="30">
        <f t="shared" si="41"/>
        <v>4.4000000000000004</v>
      </c>
      <c r="N46" s="31">
        <f t="shared" si="41"/>
        <v>1.3</v>
      </c>
    </row>
    <row r="47" spans="1:14" ht="14.25" customHeight="1" x14ac:dyDescent="0.15">
      <c r="A47" s="73"/>
      <c r="B47" s="74"/>
      <c r="C47" s="67" t="s">
        <v>38</v>
      </c>
      <c r="D47" s="68"/>
      <c r="E47" s="28">
        <f t="shared" si="27"/>
        <v>162</v>
      </c>
      <c r="F47" s="29">
        <f t="shared" ref="F47:N47" si="42">IFERROR(ROUND(F158/$E47*100,1),"-")</f>
        <v>24.7</v>
      </c>
      <c r="G47" s="30">
        <f t="shared" si="42"/>
        <v>14.2</v>
      </c>
      <c r="H47" s="30">
        <f t="shared" si="42"/>
        <v>18.5</v>
      </c>
      <c r="I47" s="30">
        <f t="shared" si="42"/>
        <v>14.2</v>
      </c>
      <c r="J47" s="30">
        <f t="shared" si="42"/>
        <v>6.8</v>
      </c>
      <c r="K47" s="30">
        <f t="shared" si="42"/>
        <v>4.9000000000000004</v>
      </c>
      <c r="L47" s="30">
        <f t="shared" si="42"/>
        <v>14.2</v>
      </c>
      <c r="M47" s="30">
        <f t="shared" si="42"/>
        <v>1.9</v>
      </c>
      <c r="N47" s="31">
        <f t="shared" si="42"/>
        <v>0.6</v>
      </c>
    </row>
    <row r="48" spans="1:14" ht="14.25" customHeight="1" x14ac:dyDescent="0.15">
      <c r="A48" s="73"/>
      <c r="B48" s="74"/>
      <c r="C48" s="67" t="s">
        <v>39</v>
      </c>
      <c r="D48" s="68"/>
      <c r="E48" s="28">
        <f t="shared" si="27"/>
        <v>43</v>
      </c>
      <c r="F48" s="29">
        <f t="shared" ref="F48:N48" si="43">IFERROR(ROUND(F159/$E48*100,1),"-")</f>
        <v>30.2</v>
      </c>
      <c r="G48" s="30">
        <f t="shared" si="43"/>
        <v>18.600000000000001</v>
      </c>
      <c r="H48" s="30">
        <f t="shared" si="43"/>
        <v>18.600000000000001</v>
      </c>
      <c r="I48" s="30">
        <f t="shared" si="43"/>
        <v>9.3000000000000007</v>
      </c>
      <c r="J48" s="30">
        <f t="shared" si="43"/>
        <v>2.2999999999999998</v>
      </c>
      <c r="K48" s="30">
        <f t="shared" si="43"/>
        <v>2.2999999999999998</v>
      </c>
      <c r="L48" s="30">
        <f t="shared" si="43"/>
        <v>14</v>
      </c>
      <c r="M48" s="30">
        <f t="shared" si="43"/>
        <v>4.7</v>
      </c>
      <c r="N48" s="31">
        <f t="shared" si="43"/>
        <v>0</v>
      </c>
    </row>
    <row r="49" spans="1:14" ht="14.25" customHeight="1" x14ac:dyDescent="0.15">
      <c r="A49" s="73"/>
      <c r="B49" s="74"/>
      <c r="C49" s="67" t="s">
        <v>40</v>
      </c>
      <c r="D49" s="68"/>
      <c r="E49" s="28">
        <f t="shared" si="27"/>
        <v>9</v>
      </c>
      <c r="F49" s="29">
        <f t="shared" ref="F49:N49" si="44">IFERROR(ROUND(F160/$E49*100,1),"-")</f>
        <v>33.299999999999997</v>
      </c>
      <c r="G49" s="30">
        <f t="shared" si="44"/>
        <v>22.2</v>
      </c>
      <c r="H49" s="30">
        <f t="shared" si="44"/>
        <v>0</v>
      </c>
      <c r="I49" s="30">
        <f t="shared" si="44"/>
        <v>22.2</v>
      </c>
      <c r="J49" s="30">
        <f t="shared" si="44"/>
        <v>11.1</v>
      </c>
      <c r="K49" s="30">
        <f t="shared" si="44"/>
        <v>0</v>
      </c>
      <c r="L49" s="30">
        <f t="shared" si="44"/>
        <v>11.1</v>
      </c>
      <c r="M49" s="30">
        <f t="shared" si="44"/>
        <v>0</v>
      </c>
      <c r="N49" s="31">
        <f t="shared" si="44"/>
        <v>0</v>
      </c>
    </row>
    <row r="50" spans="1:14" ht="14.25" customHeight="1" x14ac:dyDescent="0.15">
      <c r="A50" s="75"/>
      <c r="B50" s="76"/>
      <c r="C50" s="69" t="s">
        <v>6</v>
      </c>
      <c r="D50" s="70"/>
      <c r="E50" s="37">
        <f t="shared" ref="E50:E81" si="45">E161</f>
        <v>11</v>
      </c>
      <c r="F50" s="38">
        <f t="shared" ref="F50:N50" si="46">IFERROR(ROUND(F161/$E50*100,1),"-")</f>
        <v>27.3</v>
      </c>
      <c r="G50" s="39">
        <f t="shared" si="46"/>
        <v>0</v>
      </c>
      <c r="H50" s="39">
        <f t="shared" si="46"/>
        <v>0</v>
      </c>
      <c r="I50" s="39">
        <f t="shared" si="46"/>
        <v>0</v>
      </c>
      <c r="J50" s="39">
        <f t="shared" si="46"/>
        <v>9.1</v>
      </c>
      <c r="K50" s="39">
        <f t="shared" si="46"/>
        <v>0</v>
      </c>
      <c r="L50" s="39">
        <f t="shared" si="46"/>
        <v>36.4</v>
      </c>
      <c r="M50" s="39">
        <f t="shared" si="46"/>
        <v>0</v>
      </c>
      <c r="N50" s="40">
        <f t="shared" si="46"/>
        <v>27.3</v>
      </c>
    </row>
    <row r="51" spans="1:14" ht="31.5" customHeight="1" x14ac:dyDescent="0.15">
      <c r="A51" s="71" t="s">
        <v>72</v>
      </c>
      <c r="B51" s="72"/>
      <c r="C51" s="77" t="s">
        <v>41</v>
      </c>
      <c r="D51" s="78"/>
      <c r="E51" s="33">
        <f t="shared" si="45"/>
        <v>140</v>
      </c>
      <c r="F51" s="34">
        <f t="shared" ref="F51:N51" si="47">IFERROR(ROUND(F162/$E51*100,1),"-")</f>
        <v>32.9</v>
      </c>
      <c r="G51" s="35">
        <f t="shared" si="47"/>
        <v>19.3</v>
      </c>
      <c r="H51" s="35">
        <f t="shared" si="47"/>
        <v>17.899999999999999</v>
      </c>
      <c r="I51" s="35">
        <f t="shared" si="47"/>
        <v>14.3</v>
      </c>
      <c r="J51" s="35">
        <f t="shared" si="47"/>
        <v>2.9</v>
      </c>
      <c r="K51" s="35">
        <f t="shared" si="47"/>
        <v>2.1</v>
      </c>
      <c r="L51" s="35">
        <f t="shared" si="47"/>
        <v>7.1</v>
      </c>
      <c r="M51" s="35">
        <f t="shared" si="47"/>
        <v>3.6</v>
      </c>
      <c r="N51" s="36">
        <f t="shared" si="47"/>
        <v>0</v>
      </c>
    </row>
    <row r="52" spans="1:14" ht="31.5" customHeight="1" x14ac:dyDescent="0.15">
      <c r="A52" s="73"/>
      <c r="B52" s="74"/>
      <c r="C52" s="67" t="s">
        <v>42</v>
      </c>
      <c r="D52" s="68"/>
      <c r="E52" s="28">
        <f t="shared" si="45"/>
        <v>104</v>
      </c>
      <c r="F52" s="29">
        <f t="shared" ref="F52:N52" si="48">IFERROR(ROUND(F163/$E52*100,1),"-")</f>
        <v>18.3</v>
      </c>
      <c r="G52" s="30">
        <f t="shared" si="48"/>
        <v>17.3</v>
      </c>
      <c r="H52" s="30">
        <f t="shared" si="48"/>
        <v>10.6</v>
      </c>
      <c r="I52" s="30">
        <f t="shared" si="48"/>
        <v>27.9</v>
      </c>
      <c r="J52" s="30">
        <f t="shared" si="48"/>
        <v>6.7</v>
      </c>
      <c r="K52" s="30">
        <f t="shared" si="48"/>
        <v>1.9</v>
      </c>
      <c r="L52" s="30">
        <f t="shared" si="48"/>
        <v>15.4</v>
      </c>
      <c r="M52" s="30">
        <f t="shared" si="48"/>
        <v>1.9</v>
      </c>
      <c r="N52" s="31">
        <f t="shared" si="48"/>
        <v>0</v>
      </c>
    </row>
    <row r="53" spans="1:14" ht="31.5" customHeight="1" x14ac:dyDescent="0.15">
      <c r="A53" s="73"/>
      <c r="B53" s="74"/>
      <c r="C53" s="67" t="s">
        <v>43</v>
      </c>
      <c r="D53" s="68"/>
      <c r="E53" s="28">
        <f t="shared" si="45"/>
        <v>114</v>
      </c>
      <c r="F53" s="29">
        <f t="shared" ref="F53:N53" si="49">IFERROR(ROUND(F164/$E53*100,1),"-")</f>
        <v>26.3</v>
      </c>
      <c r="G53" s="30">
        <f t="shared" si="49"/>
        <v>20.2</v>
      </c>
      <c r="H53" s="30">
        <f t="shared" si="49"/>
        <v>13.2</v>
      </c>
      <c r="I53" s="30">
        <f t="shared" si="49"/>
        <v>18.399999999999999</v>
      </c>
      <c r="J53" s="30">
        <f t="shared" si="49"/>
        <v>7</v>
      </c>
      <c r="K53" s="30">
        <f t="shared" si="49"/>
        <v>4.4000000000000004</v>
      </c>
      <c r="L53" s="30">
        <f t="shared" si="49"/>
        <v>7</v>
      </c>
      <c r="M53" s="30">
        <f t="shared" si="49"/>
        <v>2.6</v>
      </c>
      <c r="N53" s="31">
        <f t="shared" si="49"/>
        <v>0.9</v>
      </c>
    </row>
    <row r="54" spans="1:14" ht="31.5" customHeight="1" x14ac:dyDescent="0.15">
      <c r="A54" s="73"/>
      <c r="B54" s="74"/>
      <c r="C54" s="67" t="s">
        <v>44</v>
      </c>
      <c r="D54" s="68"/>
      <c r="E54" s="28">
        <f t="shared" si="45"/>
        <v>68</v>
      </c>
      <c r="F54" s="29">
        <f t="shared" ref="F54:N54" si="50">IFERROR(ROUND(F165/$E54*100,1),"-")</f>
        <v>29.4</v>
      </c>
      <c r="G54" s="30">
        <f t="shared" si="50"/>
        <v>16.2</v>
      </c>
      <c r="H54" s="30">
        <f t="shared" si="50"/>
        <v>16.2</v>
      </c>
      <c r="I54" s="30">
        <f t="shared" si="50"/>
        <v>16.2</v>
      </c>
      <c r="J54" s="30">
        <f t="shared" si="50"/>
        <v>5.9</v>
      </c>
      <c r="K54" s="30">
        <f t="shared" si="50"/>
        <v>5.9</v>
      </c>
      <c r="L54" s="30">
        <f t="shared" si="50"/>
        <v>7.4</v>
      </c>
      <c r="M54" s="30">
        <f t="shared" si="50"/>
        <v>1.5</v>
      </c>
      <c r="N54" s="31">
        <f t="shared" si="50"/>
        <v>1.5</v>
      </c>
    </row>
    <row r="55" spans="1:14" ht="31.5" customHeight="1" x14ac:dyDescent="0.15">
      <c r="A55" s="73"/>
      <c r="B55" s="74"/>
      <c r="C55" s="67" t="s">
        <v>45</v>
      </c>
      <c r="D55" s="68"/>
      <c r="E55" s="28">
        <f t="shared" si="45"/>
        <v>87</v>
      </c>
      <c r="F55" s="29">
        <f t="shared" ref="F55:N55" si="51">IFERROR(ROUND(F166/$E55*100,1),"-")</f>
        <v>29.9</v>
      </c>
      <c r="G55" s="30">
        <f t="shared" si="51"/>
        <v>12.6</v>
      </c>
      <c r="H55" s="30">
        <f t="shared" si="51"/>
        <v>23</v>
      </c>
      <c r="I55" s="30">
        <f t="shared" si="51"/>
        <v>10.3</v>
      </c>
      <c r="J55" s="30">
        <f t="shared" si="51"/>
        <v>4.5999999999999996</v>
      </c>
      <c r="K55" s="30">
        <f t="shared" si="51"/>
        <v>0</v>
      </c>
      <c r="L55" s="30">
        <f t="shared" si="51"/>
        <v>16.100000000000001</v>
      </c>
      <c r="M55" s="30">
        <f t="shared" si="51"/>
        <v>3.4</v>
      </c>
      <c r="N55" s="31">
        <f t="shared" si="51"/>
        <v>0</v>
      </c>
    </row>
    <row r="56" spans="1:14" ht="31.5" customHeight="1" x14ac:dyDescent="0.15">
      <c r="A56" s="73"/>
      <c r="B56" s="74"/>
      <c r="C56" s="67" t="s">
        <v>46</v>
      </c>
      <c r="D56" s="68"/>
      <c r="E56" s="28">
        <f t="shared" si="45"/>
        <v>209</v>
      </c>
      <c r="F56" s="29">
        <f t="shared" ref="F56:N56" si="52">IFERROR(ROUND(F167/$E56*100,1),"-")</f>
        <v>43.1</v>
      </c>
      <c r="G56" s="30">
        <f t="shared" si="52"/>
        <v>14.4</v>
      </c>
      <c r="H56" s="30">
        <f t="shared" si="52"/>
        <v>8.1</v>
      </c>
      <c r="I56" s="30">
        <f t="shared" si="52"/>
        <v>7.7</v>
      </c>
      <c r="J56" s="30">
        <f t="shared" si="52"/>
        <v>3.3</v>
      </c>
      <c r="K56" s="30">
        <f t="shared" si="52"/>
        <v>1</v>
      </c>
      <c r="L56" s="30">
        <f t="shared" si="52"/>
        <v>16.3</v>
      </c>
      <c r="M56" s="30">
        <f t="shared" si="52"/>
        <v>4.3</v>
      </c>
      <c r="N56" s="31">
        <f t="shared" si="52"/>
        <v>1.9</v>
      </c>
    </row>
    <row r="57" spans="1:14" ht="31.5" customHeight="1" x14ac:dyDescent="0.15">
      <c r="A57" s="73"/>
      <c r="B57" s="74"/>
      <c r="C57" s="67" t="s">
        <v>47</v>
      </c>
      <c r="D57" s="68"/>
      <c r="E57" s="28">
        <f t="shared" si="45"/>
        <v>201</v>
      </c>
      <c r="F57" s="29">
        <f t="shared" ref="F57:N57" si="53">IFERROR(ROUND(F168/$E57*100,1),"-")</f>
        <v>22.9</v>
      </c>
      <c r="G57" s="30">
        <f t="shared" si="53"/>
        <v>15.9</v>
      </c>
      <c r="H57" s="30">
        <f t="shared" si="53"/>
        <v>14.9</v>
      </c>
      <c r="I57" s="30">
        <f t="shared" si="53"/>
        <v>9.5</v>
      </c>
      <c r="J57" s="30">
        <f t="shared" si="53"/>
        <v>8</v>
      </c>
      <c r="K57" s="30">
        <f t="shared" si="53"/>
        <v>4</v>
      </c>
      <c r="L57" s="30">
        <f t="shared" si="53"/>
        <v>22.4</v>
      </c>
      <c r="M57" s="30">
        <f t="shared" si="53"/>
        <v>2</v>
      </c>
      <c r="N57" s="31">
        <f t="shared" si="53"/>
        <v>0.5</v>
      </c>
    </row>
    <row r="58" spans="1:14" ht="31.5" customHeight="1" x14ac:dyDescent="0.15">
      <c r="A58" s="75"/>
      <c r="B58" s="76"/>
      <c r="C58" s="69" t="s">
        <v>6</v>
      </c>
      <c r="D58" s="70"/>
      <c r="E58" s="37">
        <f t="shared" si="45"/>
        <v>25</v>
      </c>
      <c r="F58" s="38">
        <f t="shared" ref="F58:N58" si="54">IFERROR(ROUND(F169/$E58*100,1),"-")</f>
        <v>28</v>
      </c>
      <c r="G58" s="39">
        <f t="shared" si="54"/>
        <v>16</v>
      </c>
      <c r="H58" s="39">
        <f t="shared" si="54"/>
        <v>12</v>
      </c>
      <c r="I58" s="39">
        <f t="shared" si="54"/>
        <v>0</v>
      </c>
      <c r="J58" s="39">
        <f t="shared" si="54"/>
        <v>8</v>
      </c>
      <c r="K58" s="39">
        <f t="shared" si="54"/>
        <v>0</v>
      </c>
      <c r="L58" s="39">
        <f t="shared" si="54"/>
        <v>20</v>
      </c>
      <c r="M58" s="39">
        <f t="shared" si="54"/>
        <v>4</v>
      </c>
      <c r="N58" s="40">
        <f t="shared" si="54"/>
        <v>12</v>
      </c>
    </row>
    <row r="59" spans="1:14" ht="14.25" customHeight="1" x14ac:dyDescent="0.15">
      <c r="A59" s="71" t="s">
        <v>73</v>
      </c>
      <c r="B59" s="72"/>
      <c r="C59" s="77" t="s">
        <v>68</v>
      </c>
      <c r="D59" s="78"/>
      <c r="E59" s="33">
        <f t="shared" si="45"/>
        <v>219</v>
      </c>
      <c r="F59" s="34">
        <f t="shared" ref="F59:N59" si="55">IFERROR(ROUND(F170/$E59*100,1),"-")</f>
        <v>35.6</v>
      </c>
      <c r="G59" s="35">
        <f t="shared" si="55"/>
        <v>21.5</v>
      </c>
      <c r="H59" s="35">
        <f t="shared" si="55"/>
        <v>11</v>
      </c>
      <c r="I59" s="35">
        <f t="shared" si="55"/>
        <v>13.2</v>
      </c>
      <c r="J59" s="35">
        <f t="shared" si="55"/>
        <v>3.2</v>
      </c>
      <c r="K59" s="35">
        <f t="shared" si="55"/>
        <v>1.4</v>
      </c>
      <c r="L59" s="35">
        <f t="shared" si="55"/>
        <v>11.9</v>
      </c>
      <c r="M59" s="35">
        <f t="shared" si="55"/>
        <v>1.8</v>
      </c>
      <c r="N59" s="36">
        <f t="shared" si="55"/>
        <v>0.5</v>
      </c>
    </row>
    <row r="60" spans="1:14" ht="14.25" customHeight="1" x14ac:dyDescent="0.15">
      <c r="A60" s="73"/>
      <c r="B60" s="74"/>
      <c r="C60" s="67" t="s">
        <v>69</v>
      </c>
      <c r="D60" s="68"/>
      <c r="E60" s="28">
        <f t="shared" si="45"/>
        <v>25</v>
      </c>
      <c r="F60" s="29">
        <f t="shared" ref="F60:N60" si="56">IFERROR(ROUND(F171/$E60*100,1),"-")</f>
        <v>28</v>
      </c>
      <c r="G60" s="30">
        <f t="shared" si="56"/>
        <v>16</v>
      </c>
      <c r="H60" s="30">
        <f t="shared" si="56"/>
        <v>8</v>
      </c>
      <c r="I60" s="30">
        <f t="shared" si="56"/>
        <v>24</v>
      </c>
      <c r="J60" s="30">
        <f t="shared" si="56"/>
        <v>8</v>
      </c>
      <c r="K60" s="30">
        <f t="shared" si="56"/>
        <v>8</v>
      </c>
      <c r="L60" s="30">
        <f t="shared" si="56"/>
        <v>8</v>
      </c>
      <c r="M60" s="30">
        <f t="shared" si="56"/>
        <v>0</v>
      </c>
      <c r="N60" s="31">
        <f t="shared" si="56"/>
        <v>0</v>
      </c>
    </row>
    <row r="61" spans="1:14" ht="14.25" customHeight="1" x14ac:dyDescent="0.15">
      <c r="A61" s="73"/>
      <c r="B61" s="74"/>
      <c r="C61" s="67" t="s">
        <v>48</v>
      </c>
      <c r="D61" s="68"/>
      <c r="E61" s="28">
        <f t="shared" si="45"/>
        <v>431</v>
      </c>
      <c r="F61" s="29">
        <f t="shared" ref="F61:N61" si="57">IFERROR(ROUND(F172/$E61*100,1),"-")</f>
        <v>24.8</v>
      </c>
      <c r="G61" s="30">
        <f t="shared" si="57"/>
        <v>16.2</v>
      </c>
      <c r="H61" s="30">
        <f t="shared" si="57"/>
        <v>16.5</v>
      </c>
      <c r="I61" s="30">
        <f t="shared" si="57"/>
        <v>14.4</v>
      </c>
      <c r="J61" s="30">
        <f t="shared" si="57"/>
        <v>6.3</v>
      </c>
      <c r="K61" s="30">
        <f t="shared" si="57"/>
        <v>3.2</v>
      </c>
      <c r="L61" s="30">
        <f t="shared" si="57"/>
        <v>14.6</v>
      </c>
      <c r="M61" s="30">
        <f t="shared" si="57"/>
        <v>3.2</v>
      </c>
      <c r="N61" s="31">
        <f t="shared" si="57"/>
        <v>0.7</v>
      </c>
    </row>
    <row r="62" spans="1:14" ht="14.25" customHeight="1" x14ac:dyDescent="0.15">
      <c r="A62" s="73"/>
      <c r="B62" s="74"/>
      <c r="C62" s="67" t="s">
        <v>49</v>
      </c>
      <c r="D62" s="68"/>
      <c r="E62" s="28">
        <f t="shared" si="45"/>
        <v>31</v>
      </c>
      <c r="F62" s="29">
        <f t="shared" ref="F62:N62" si="58">IFERROR(ROUND(F173/$E62*100,1),"-")</f>
        <v>35.5</v>
      </c>
      <c r="G62" s="30">
        <f t="shared" si="58"/>
        <v>12.9</v>
      </c>
      <c r="H62" s="30">
        <f t="shared" si="58"/>
        <v>12.9</v>
      </c>
      <c r="I62" s="30">
        <f t="shared" si="58"/>
        <v>9.6999999999999993</v>
      </c>
      <c r="J62" s="30">
        <f t="shared" si="58"/>
        <v>12.9</v>
      </c>
      <c r="K62" s="30">
        <f t="shared" si="58"/>
        <v>3.2</v>
      </c>
      <c r="L62" s="30">
        <f t="shared" si="58"/>
        <v>9.6999999999999993</v>
      </c>
      <c r="M62" s="30">
        <f t="shared" si="58"/>
        <v>0</v>
      </c>
      <c r="N62" s="31">
        <f t="shared" si="58"/>
        <v>3.2</v>
      </c>
    </row>
    <row r="63" spans="1:14" ht="14.25" customHeight="1" x14ac:dyDescent="0.15">
      <c r="A63" s="73"/>
      <c r="B63" s="74"/>
      <c r="C63" s="67" t="s">
        <v>50</v>
      </c>
      <c r="D63" s="68"/>
      <c r="E63" s="28">
        <f t="shared" si="45"/>
        <v>195</v>
      </c>
      <c r="F63" s="29">
        <f t="shared" ref="F63:N63" si="59">IFERROR(ROUND(F174/$E63*100,1),"-")</f>
        <v>33.799999999999997</v>
      </c>
      <c r="G63" s="30">
        <f t="shared" si="59"/>
        <v>14.4</v>
      </c>
      <c r="H63" s="30">
        <f t="shared" si="59"/>
        <v>12.8</v>
      </c>
      <c r="I63" s="30">
        <f t="shared" si="59"/>
        <v>10.8</v>
      </c>
      <c r="J63" s="30">
        <f t="shared" si="59"/>
        <v>4.5999999999999996</v>
      </c>
      <c r="K63" s="30">
        <f t="shared" si="59"/>
        <v>1.5</v>
      </c>
      <c r="L63" s="30">
        <f t="shared" si="59"/>
        <v>17.899999999999999</v>
      </c>
      <c r="M63" s="30">
        <f t="shared" si="59"/>
        <v>3.1</v>
      </c>
      <c r="N63" s="31">
        <f t="shared" si="59"/>
        <v>1</v>
      </c>
    </row>
    <row r="64" spans="1:14" ht="14.25" customHeight="1" x14ac:dyDescent="0.15">
      <c r="A64" s="73"/>
      <c r="B64" s="74"/>
      <c r="C64" s="67" t="s">
        <v>0</v>
      </c>
      <c r="D64" s="68"/>
      <c r="E64" s="28">
        <f t="shared" si="45"/>
        <v>27</v>
      </c>
      <c r="F64" s="29">
        <f t="shared" ref="F64:N64" si="60">IFERROR(ROUND(F175/$E64*100,1),"-")</f>
        <v>25.9</v>
      </c>
      <c r="G64" s="30">
        <f t="shared" si="60"/>
        <v>11.1</v>
      </c>
      <c r="H64" s="30">
        <f t="shared" si="60"/>
        <v>11.1</v>
      </c>
      <c r="I64" s="30">
        <f t="shared" si="60"/>
        <v>11.1</v>
      </c>
      <c r="J64" s="30">
        <f t="shared" si="60"/>
        <v>3.7</v>
      </c>
      <c r="K64" s="30">
        <f t="shared" si="60"/>
        <v>3.7</v>
      </c>
      <c r="L64" s="30">
        <f t="shared" si="60"/>
        <v>18.5</v>
      </c>
      <c r="M64" s="30">
        <f t="shared" si="60"/>
        <v>14.8</v>
      </c>
      <c r="N64" s="31">
        <f t="shared" si="60"/>
        <v>0</v>
      </c>
    </row>
    <row r="65" spans="1:14" ht="14.25" customHeight="1" x14ac:dyDescent="0.15">
      <c r="A65" s="75"/>
      <c r="B65" s="76"/>
      <c r="C65" s="67" t="s">
        <v>6</v>
      </c>
      <c r="D65" s="68"/>
      <c r="E65" s="37">
        <f t="shared" si="45"/>
        <v>20</v>
      </c>
      <c r="F65" s="38">
        <f t="shared" ref="F65:N65" si="61">IFERROR(ROUND(F176/$E65*100,1),"-")</f>
        <v>40</v>
      </c>
      <c r="G65" s="39">
        <f t="shared" si="61"/>
        <v>0</v>
      </c>
      <c r="H65" s="39">
        <f t="shared" si="61"/>
        <v>15</v>
      </c>
      <c r="I65" s="39">
        <f t="shared" si="61"/>
        <v>5</v>
      </c>
      <c r="J65" s="39">
        <f t="shared" si="61"/>
        <v>10</v>
      </c>
      <c r="K65" s="39">
        <f t="shared" si="61"/>
        <v>0</v>
      </c>
      <c r="L65" s="39">
        <f t="shared" si="61"/>
        <v>15</v>
      </c>
      <c r="M65" s="39">
        <f t="shared" si="61"/>
        <v>0</v>
      </c>
      <c r="N65" s="40">
        <f t="shared" si="61"/>
        <v>15</v>
      </c>
    </row>
    <row r="66" spans="1:14" ht="14.25" customHeight="1" x14ac:dyDescent="0.15">
      <c r="A66" s="71" t="s">
        <v>15</v>
      </c>
      <c r="B66" s="72"/>
      <c r="C66" s="77" t="s">
        <v>74</v>
      </c>
      <c r="D66" s="78"/>
      <c r="E66" s="33">
        <f t="shared" si="45"/>
        <v>203</v>
      </c>
      <c r="F66" s="34">
        <f t="shared" ref="F66:N66" si="62">IFERROR(ROUND(F177/$E66*100,1),"-")</f>
        <v>33</v>
      </c>
      <c r="G66" s="35">
        <f t="shared" si="62"/>
        <v>14.3</v>
      </c>
      <c r="H66" s="35">
        <f t="shared" si="62"/>
        <v>13.8</v>
      </c>
      <c r="I66" s="35">
        <f t="shared" si="62"/>
        <v>11.3</v>
      </c>
      <c r="J66" s="35">
        <f t="shared" si="62"/>
        <v>4.9000000000000004</v>
      </c>
      <c r="K66" s="35">
        <f t="shared" si="62"/>
        <v>3</v>
      </c>
      <c r="L66" s="35">
        <f t="shared" si="62"/>
        <v>13.8</v>
      </c>
      <c r="M66" s="35">
        <f t="shared" si="62"/>
        <v>4.9000000000000004</v>
      </c>
      <c r="N66" s="36">
        <f t="shared" si="62"/>
        <v>1</v>
      </c>
    </row>
    <row r="67" spans="1:14" ht="14.25" customHeight="1" x14ac:dyDescent="0.15">
      <c r="A67" s="73"/>
      <c r="B67" s="74"/>
      <c r="C67" s="67" t="s">
        <v>75</v>
      </c>
      <c r="D67" s="68"/>
      <c r="E67" s="28">
        <f t="shared" si="45"/>
        <v>151</v>
      </c>
      <c r="F67" s="29">
        <f t="shared" ref="F67:N67" si="63">IFERROR(ROUND(F178/$E67*100,1),"-")</f>
        <v>31.8</v>
      </c>
      <c r="G67" s="30">
        <f t="shared" si="63"/>
        <v>19.899999999999999</v>
      </c>
      <c r="H67" s="30">
        <f t="shared" si="63"/>
        <v>13.2</v>
      </c>
      <c r="I67" s="30">
        <f t="shared" si="63"/>
        <v>13.9</v>
      </c>
      <c r="J67" s="30">
        <f t="shared" si="63"/>
        <v>6</v>
      </c>
      <c r="K67" s="30">
        <f t="shared" si="63"/>
        <v>2</v>
      </c>
      <c r="L67" s="30">
        <f t="shared" si="63"/>
        <v>10.6</v>
      </c>
      <c r="M67" s="30">
        <f t="shared" si="63"/>
        <v>2.6</v>
      </c>
      <c r="N67" s="31">
        <f t="shared" si="63"/>
        <v>0</v>
      </c>
    </row>
    <row r="68" spans="1:14" ht="14.25" customHeight="1" x14ac:dyDescent="0.15">
      <c r="A68" s="73"/>
      <c r="B68" s="74"/>
      <c r="C68" s="67" t="s">
        <v>76</v>
      </c>
      <c r="D68" s="68"/>
      <c r="E68" s="28">
        <f t="shared" si="45"/>
        <v>118</v>
      </c>
      <c r="F68" s="29">
        <f t="shared" ref="F68:N68" si="64">IFERROR(ROUND(F179/$E68*100,1),"-")</f>
        <v>28.8</v>
      </c>
      <c r="G68" s="30">
        <f t="shared" si="64"/>
        <v>16.899999999999999</v>
      </c>
      <c r="H68" s="30">
        <f t="shared" si="64"/>
        <v>14.4</v>
      </c>
      <c r="I68" s="30">
        <f t="shared" si="64"/>
        <v>11.9</v>
      </c>
      <c r="J68" s="30">
        <f t="shared" si="64"/>
        <v>6.8</v>
      </c>
      <c r="K68" s="30">
        <f t="shared" si="64"/>
        <v>3.4</v>
      </c>
      <c r="L68" s="30">
        <f t="shared" si="64"/>
        <v>14.4</v>
      </c>
      <c r="M68" s="30">
        <f t="shared" si="64"/>
        <v>2.5</v>
      </c>
      <c r="N68" s="31">
        <f t="shared" si="64"/>
        <v>0.8</v>
      </c>
    </row>
    <row r="69" spans="1:14" ht="14.25" customHeight="1" x14ac:dyDescent="0.15">
      <c r="A69" s="73"/>
      <c r="B69" s="74"/>
      <c r="C69" s="67" t="s">
        <v>77</v>
      </c>
      <c r="D69" s="68"/>
      <c r="E69" s="28">
        <f t="shared" si="45"/>
        <v>110</v>
      </c>
      <c r="F69" s="29">
        <f t="shared" ref="F69:N69" si="65">IFERROR(ROUND(F180/$E69*100,1),"-")</f>
        <v>22.7</v>
      </c>
      <c r="G69" s="30">
        <f t="shared" si="65"/>
        <v>20</v>
      </c>
      <c r="H69" s="30">
        <f t="shared" si="65"/>
        <v>14.5</v>
      </c>
      <c r="I69" s="30">
        <f t="shared" si="65"/>
        <v>15.5</v>
      </c>
      <c r="J69" s="30">
        <f t="shared" si="65"/>
        <v>1.8</v>
      </c>
      <c r="K69" s="30">
        <f t="shared" si="65"/>
        <v>5.5</v>
      </c>
      <c r="L69" s="30">
        <f t="shared" si="65"/>
        <v>15.5</v>
      </c>
      <c r="M69" s="30">
        <f t="shared" si="65"/>
        <v>2.7</v>
      </c>
      <c r="N69" s="31">
        <f t="shared" si="65"/>
        <v>1.8</v>
      </c>
    </row>
    <row r="70" spans="1:14" ht="14.25" customHeight="1" x14ac:dyDescent="0.15">
      <c r="A70" s="73"/>
      <c r="B70" s="74"/>
      <c r="C70" s="67" t="s">
        <v>78</v>
      </c>
      <c r="D70" s="68"/>
      <c r="E70" s="28">
        <f t="shared" si="45"/>
        <v>96</v>
      </c>
      <c r="F70" s="29">
        <f t="shared" ref="F70:N70" si="66">IFERROR(ROUND(F181/$E70*100,1),"-")</f>
        <v>30.2</v>
      </c>
      <c r="G70" s="30">
        <f t="shared" si="66"/>
        <v>20.8</v>
      </c>
      <c r="H70" s="30">
        <f t="shared" si="66"/>
        <v>15.6</v>
      </c>
      <c r="I70" s="30">
        <f t="shared" si="66"/>
        <v>10.4</v>
      </c>
      <c r="J70" s="30">
        <f t="shared" si="66"/>
        <v>4.2</v>
      </c>
      <c r="K70" s="30">
        <f t="shared" si="66"/>
        <v>2.1</v>
      </c>
      <c r="L70" s="30">
        <f t="shared" si="66"/>
        <v>14.6</v>
      </c>
      <c r="M70" s="30">
        <f t="shared" si="66"/>
        <v>2.1</v>
      </c>
      <c r="N70" s="31">
        <f t="shared" si="66"/>
        <v>0</v>
      </c>
    </row>
    <row r="71" spans="1:14" ht="14.25" customHeight="1" x14ac:dyDescent="0.15">
      <c r="A71" s="73"/>
      <c r="B71" s="74"/>
      <c r="C71" s="67" t="s">
        <v>79</v>
      </c>
      <c r="D71" s="68"/>
      <c r="E71" s="28">
        <f t="shared" si="45"/>
        <v>108</v>
      </c>
      <c r="F71" s="29">
        <f t="shared" ref="F71:N71" si="67">IFERROR(ROUND(F182/$E71*100,1),"-")</f>
        <v>29.6</v>
      </c>
      <c r="G71" s="30">
        <f t="shared" si="67"/>
        <v>13</v>
      </c>
      <c r="H71" s="30">
        <f t="shared" si="67"/>
        <v>13</v>
      </c>
      <c r="I71" s="30">
        <f t="shared" si="67"/>
        <v>20.399999999999999</v>
      </c>
      <c r="J71" s="30">
        <f t="shared" si="67"/>
        <v>9.3000000000000007</v>
      </c>
      <c r="K71" s="30">
        <f t="shared" si="67"/>
        <v>1.9</v>
      </c>
      <c r="L71" s="30">
        <f t="shared" si="67"/>
        <v>10.199999999999999</v>
      </c>
      <c r="M71" s="30">
        <f t="shared" si="67"/>
        <v>1.9</v>
      </c>
      <c r="N71" s="31">
        <f t="shared" si="67"/>
        <v>0.9</v>
      </c>
    </row>
    <row r="72" spans="1:14" ht="14.25" customHeight="1" x14ac:dyDescent="0.15">
      <c r="A72" s="73"/>
      <c r="B72" s="74"/>
      <c r="C72" s="67" t="s">
        <v>80</v>
      </c>
      <c r="D72" s="68"/>
      <c r="E72" s="28">
        <f t="shared" si="45"/>
        <v>124</v>
      </c>
      <c r="F72" s="29">
        <f t="shared" ref="F72:N72" si="68">IFERROR(ROUND(F183/$E72*100,1),"-")</f>
        <v>29.8</v>
      </c>
      <c r="G72" s="30">
        <f t="shared" si="68"/>
        <v>13.7</v>
      </c>
      <c r="H72" s="30">
        <f t="shared" si="68"/>
        <v>16.100000000000001</v>
      </c>
      <c r="I72" s="30">
        <f t="shared" si="68"/>
        <v>12.1</v>
      </c>
      <c r="J72" s="30">
        <f t="shared" si="68"/>
        <v>4.8</v>
      </c>
      <c r="K72" s="30">
        <f t="shared" si="68"/>
        <v>0.8</v>
      </c>
      <c r="L72" s="30">
        <f t="shared" si="68"/>
        <v>18.5</v>
      </c>
      <c r="M72" s="30">
        <f t="shared" si="68"/>
        <v>2.4</v>
      </c>
      <c r="N72" s="31">
        <f t="shared" si="68"/>
        <v>1.6</v>
      </c>
    </row>
    <row r="73" spans="1:14" ht="14.25" customHeight="1" x14ac:dyDescent="0.15">
      <c r="A73" s="73"/>
      <c r="B73" s="74"/>
      <c r="C73" s="67" t="s">
        <v>81</v>
      </c>
      <c r="D73" s="68"/>
      <c r="E73" s="28">
        <f t="shared" si="45"/>
        <v>25</v>
      </c>
      <c r="F73" s="29">
        <f t="shared" ref="F73:N73" si="69">IFERROR(ROUND(F184/$E73*100,1),"-")</f>
        <v>32</v>
      </c>
      <c r="G73" s="30">
        <f t="shared" si="69"/>
        <v>8</v>
      </c>
      <c r="H73" s="30">
        <f t="shared" si="69"/>
        <v>8</v>
      </c>
      <c r="I73" s="30">
        <f t="shared" si="69"/>
        <v>4</v>
      </c>
      <c r="J73" s="30">
        <f t="shared" si="69"/>
        <v>12</v>
      </c>
      <c r="K73" s="30">
        <f t="shared" si="69"/>
        <v>0</v>
      </c>
      <c r="L73" s="30">
        <f t="shared" si="69"/>
        <v>36</v>
      </c>
      <c r="M73" s="30">
        <f t="shared" si="69"/>
        <v>0</v>
      </c>
      <c r="N73" s="31">
        <f t="shared" si="69"/>
        <v>0</v>
      </c>
    </row>
    <row r="74" spans="1:14" ht="14.25" customHeight="1" x14ac:dyDescent="0.15">
      <c r="A74" s="75"/>
      <c r="B74" s="76"/>
      <c r="C74" s="67" t="s">
        <v>6</v>
      </c>
      <c r="D74" s="68"/>
      <c r="E74" s="37">
        <f t="shared" si="45"/>
        <v>13</v>
      </c>
      <c r="F74" s="38">
        <f t="shared" ref="F74:N74" si="70">IFERROR(ROUND(F185/$E74*100,1),"-")</f>
        <v>30.8</v>
      </c>
      <c r="G74" s="39">
        <f t="shared" si="70"/>
        <v>15.4</v>
      </c>
      <c r="H74" s="39">
        <f t="shared" si="70"/>
        <v>0</v>
      </c>
      <c r="I74" s="39">
        <f t="shared" si="70"/>
        <v>15.4</v>
      </c>
      <c r="J74" s="39">
        <f t="shared" si="70"/>
        <v>0</v>
      </c>
      <c r="K74" s="39">
        <f t="shared" si="70"/>
        <v>0</v>
      </c>
      <c r="L74" s="39">
        <f t="shared" si="70"/>
        <v>15.4</v>
      </c>
      <c r="M74" s="39">
        <f t="shared" si="70"/>
        <v>7.7</v>
      </c>
      <c r="N74" s="40">
        <f t="shared" si="70"/>
        <v>15.4</v>
      </c>
    </row>
    <row r="75" spans="1:14" ht="14.25" customHeight="1" x14ac:dyDescent="0.15">
      <c r="A75" s="71" t="s">
        <v>16</v>
      </c>
      <c r="B75" s="72"/>
      <c r="C75" s="77" t="s">
        <v>51</v>
      </c>
      <c r="D75" s="78"/>
      <c r="E75" s="33">
        <f t="shared" si="45"/>
        <v>243</v>
      </c>
      <c r="F75" s="34">
        <f t="shared" ref="F75:N75" si="71">IFERROR(ROUND(F186/$E75*100,1),"-")</f>
        <v>30</v>
      </c>
      <c r="G75" s="35">
        <f t="shared" si="71"/>
        <v>14.8</v>
      </c>
      <c r="H75" s="35">
        <f t="shared" si="71"/>
        <v>15.2</v>
      </c>
      <c r="I75" s="35">
        <f t="shared" si="71"/>
        <v>9.5</v>
      </c>
      <c r="J75" s="35">
        <f t="shared" si="71"/>
        <v>5.8</v>
      </c>
      <c r="K75" s="35">
        <f t="shared" si="71"/>
        <v>2.1</v>
      </c>
      <c r="L75" s="35">
        <f t="shared" si="71"/>
        <v>18.899999999999999</v>
      </c>
      <c r="M75" s="35">
        <f t="shared" si="71"/>
        <v>3.3</v>
      </c>
      <c r="N75" s="36">
        <f t="shared" si="71"/>
        <v>0.4</v>
      </c>
    </row>
    <row r="76" spans="1:14" ht="14.25" customHeight="1" x14ac:dyDescent="0.15">
      <c r="A76" s="73"/>
      <c r="B76" s="74"/>
      <c r="C76" s="67" t="s">
        <v>52</v>
      </c>
      <c r="D76" s="68"/>
      <c r="E76" s="28">
        <f t="shared" si="45"/>
        <v>322</v>
      </c>
      <c r="F76" s="29">
        <f t="shared" ref="F76:N76" si="72">IFERROR(ROUND(F187/$E76*100,1),"-")</f>
        <v>31.4</v>
      </c>
      <c r="G76" s="30">
        <f t="shared" si="72"/>
        <v>19.3</v>
      </c>
      <c r="H76" s="30">
        <f t="shared" si="72"/>
        <v>13</v>
      </c>
      <c r="I76" s="30">
        <f t="shared" si="72"/>
        <v>14.6</v>
      </c>
      <c r="J76" s="30">
        <f t="shared" si="72"/>
        <v>3.4</v>
      </c>
      <c r="K76" s="30">
        <f t="shared" si="72"/>
        <v>3.1</v>
      </c>
      <c r="L76" s="30">
        <f t="shared" si="72"/>
        <v>11.5</v>
      </c>
      <c r="M76" s="30">
        <f t="shared" si="72"/>
        <v>2.8</v>
      </c>
      <c r="N76" s="31">
        <f t="shared" si="72"/>
        <v>0.9</v>
      </c>
    </row>
    <row r="77" spans="1:14" ht="14.25" customHeight="1" x14ac:dyDescent="0.15">
      <c r="A77" s="73"/>
      <c r="B77" s="74"/>
      <c r="C77" s="67" t="s">
        <v>53</v>
      </c>
      <c r="D77" s="68"/>
      <c r="E77" s="28">
        <f t="shared" si="45"/>
        <v>25</v>
      </c>
      <c r="F77" s="29">
        <f t="shared" ref="F77:N77" si="73">IFERROR(ROUND(F188/$E77*100,1),"-")</f>
        <v>40</v>
      </c>
      <c r="G77" s="30">
        <f t="shared" si="73"/>
        <v>12</v>
      </c>
      <c r="H77" s="30">
        <f t="shared" si="73"/>
        <v>8</v>
      </c>
      <c r="I77" s="30">
        <f t="shared" si="73"/>
        <v>12</v>
      </c>
      <c r="J77" s="30">
        <f t="shared" si="73"/>
        <v>4</v>
      </c>
      <c r="K77" s="30">
        <f t="shared" si="73"/>
        <v>8</v>
      </c>
      <c r="L77" s="30">
        <f t="shared" si="73"/>
        <v>12</v>
      </c>
      <c r="M77" s="30">
        <f t="shared" si="73"/>
        <v>0</v>
      </c>
      <c r="N77" s="31">
        <f t="shared" si="73"/>
        <v>4</v>
      </c>
    </row>
    <row r="78" spans="1:14" ht="14.25" customHeight="1" x14ac:dyDescent="0.15">
      <c r="A78" s="73"/>
      <c r="B78" s="74"/>
      <c r="C78" s="67" t="s">
        <v>54</v>
      </c>
      <c r="D78" s="68"/>
      <c r="E78" s="28">
        <f t="shared" si="45"/>
        <v>237</v>
      </c>
      <c r="F78" s="29">
        <f t="shared" ref="F78:N78" si="74">IFERROR(ROUND(F189/$E78*100,1),"-")</f>
        <v>28.7</v>
      </c>
      <c r="G78" s="30">
        <f t="shared" si="74"/>
        <v>17.7</v>
      </c>
      <c r="H78" s="30">
        <f t="shared" si="74"/>
        <v>15.2</v>
      </c>
      <c r="I78" s="30">
        <f t="shared" si="74"/>
        <v>14.3</v>
      </c>
      <c r="J78" s="30">
        <f t="shared" si="74"/>
        <v>7.2</v>
      </c>
      <c r="K78" s="30">
        <f t="shared" si="74"/>
        <v>0.8</v>
      </c>
      <c r="L78" s="30">
        <f t="shared" si="74"/>
        <v>13.9</v>
      </c>
      <c r="M78" s="30">
        <f t="shared" si="74"/>
        <v>1.7</v>
      </c>
      <c r="N78" s="31">
        <f t="shared" si="74"/>
        <v>0.4</v>
      </c>
    </row>
    <row r="79" spans="1:14" ht="14.25" customHeight="1" x14ac:dyDescent="0.15">
      <c r="A79" s="73"/>
      <c r="B79" s="74"/>
      <c r="C79" s="67" t="s">
        <v>55</v>
      </c>
      <c r="D79" s="68"/>
      <c r="E79" s="28">
        <f t="shared" si="45"/>
        <v>46</v>
      </c>
      <c r="F79" s="29">
        <f t="shared" ref="F79:N79" si="75">IFERROR(ROUND(F190/$E79*100,1),"-")</f>
        <v>10.9</v>
      </c>
      <c r="G79" s="30">
        <f t="shared" si="75"/>
        <v>10.9</v>
      </c>
      <c r="H79" s="30">
        <f t="shared" si="75"/>
        <v>17.399999999999999</v>
      </c>
      <c r="I79" s="30">
        <f t="shared" si="75"/>
        <v>19.600000000000001</v>
      </c>
      <c r="J79" s="30">
        <f t="shared" si="75"/>
        <v>6.5</v>
      </c>
      <c r="K79" s="30">
        <f t="shared" si="75"/>
        <v>4.3</v>
      </c>
      <c r="L79" s="30">
        <f t="shared" si="75"/>
        <v>17.399999999999999</v>
      </c>
      <c r="M79" s="30">
        <f t="shared" si="75"/>
        <v>10.9</v>
      </c>
      <c r="N79" s="31">
        <f t="shared" si="75"/>
        <v>2.2000000000000002</v>
      </c>
    </row>
    <row r="80" spans="1:14" ht="14.25" customHeight="1" x14ac:dyDescent="0.15">
      <c r="A80" s="73"/>
      <c r="B80" s="74"/>
      <c r="C80" s="67" t="s">
        <v>56</v>
      </c>
      <c r="D80" s="68"/>
      <c r="E80" s="28">
        <f t="shared" si="45"/>
        <v>22</v>
      </c>
      <c r="F80" s="29">
        <f t="shared" ref="F80:N80" si="76">IFERROR(ROUND(F191/$E80*100,1),"-")</f>
        <v>36.4</v>
      </c>
      <c r="G80" s="30">
        <f t="shared" si="76"/>
        <v>4.5</v>
      </c>
      <c r="H80" s="30">
        <f t="shared" si="76"/>
        <v>13.6</v>
      </c>
      <c r="I80" s="30">
        <f t="shared" si="76"/>
        <v>9.1</v>
      </c>
      <c r="J80" s="30">
        <f t="shared" si="76"/>
        <v>13.6</v>
      </c>
      <c r="K80" s="30">
        <f t="shared" si="76"/>
        <v>0</v>
      </c>
      <c r="L80" s="30">
        <f t="shared" si="76"/>
        <v>22.7</v>
      </c>
      <c r="M80" s="30">
        <f t="shared" si="76"/>
        <v>0</v>
      </c>
      <c r="N80" s="31">
        <f t="shared" si="76"/>
        <v>0</v>
      </c>
    </row>
    <row r="81" spans="1:14" ht="14.25" customHeight="1" x14ac:dyDescent="0.15">
      <c r="A81" s="73"/>
      <c r="B81" s="74"/>
      <c r="C81" s="67" t="s">
        <v>57</v>
      </c>
      <c r="D81" s="68"/>
      <c r="E81" s="28">
        <f t="shared" si="45"/>
        <v>22</v>
      </c>
      <c r="F81" s="29">
        <f t="shared" ref="F81:N81" si="77">IFERROR(ROUND(F192/$E81*100,1),"-")</f>
        <v>36.4</v>
      </c>
      <c r="G81" s="30">
        <f t="shared" si="77"/>
        <v>13.6</v>
      </c>
      <c r="H81" s="30">
        <f t="shared" si="77"/>
        <v>9.1</v>
      </c>
      <c r="I81" s="30">
        <f t="shared" si="77"/>
        <v>18.2</v>
      </c>
      <c r="J81" s="30">
        <f t="shared" si="77"/>
        <v>0</v>
      </c>
      <c r="K81" s="30">
        <f t="shared" si="77"/>
        <v>9.1</v>
      </c>
      <c r="L81" s="30">
        <f t="shared" si="77"/>
        <v>13.6</v>
      </c>
      <c r="M81" s="30">
        <f t="shared" si="77"/>
        <v>0</v>
      </c>
      <c r="N81" s="31">
        <f t="shared" si="77"/>
        <v>0</v>
      </c>
    </row>
    <row r="82" spans="1:14" ht="14.25" customHeight="1" x14ac:dyDescent="0.15">
      <c r="A82" s="73"/>
      <c r="B82" s="74"/>
      <c r="C82" s="67" t="s">
        <v>58</v>
      </c>
      <c r="D82" s="68"/>
      <c r="E82" s="28">
        <f t="shared" ref="E82:E113" si="78">E193</f>
        <v>6</v>
      </c>
      <c r="F82" s="29">
        <f t="shared" ref="F82:N82" si="79">IFERROR(ROUND(F193/$E82*100,1),"-")</f>
        <v>50</v>
      </c>
      <c r="G82" s="30">
        <f t="shared" si="79"/>
        <v>0</v>
      </c>
      <c r="H82" s="30">
        <f t="shared" si="79"/>
        <v>0</v>
      </c>
      <c r="I82" s="30">
        <f t="shared" si="79"/>
        <v>16.7</v>
      </c>
      <c r="J82" s="30">
        <f t="shared" si="79"/>
        <v>16.7</v>
      </c>
      <c r="K82" s="30">
        <f t="shared" si="79"/>
        <v>0</v>
      </c>
      <c r="L82" s="30">
        <f t="shared" si="79"/>
        <v>0</v>
      </c>
      <c r="M82" s="30">
        <f t="shared" si="79"/>
        <v>0</v>
      </c>
      <c r="N82" s="31">
        <f t="shared" si="79"/>
        <v>16.7</v>
      </c>
    </row>
    <row r="83" spans="1:14" ht="14.25" customHeight="1" x14ac:dyDescent="0.15">
      <c r="A83" s="73"/>
      <c r="B83" s="74"/>
      <c r="C83" s="67" t="s">
        <v>0</v>
      </c>
      <c r="D83" s="68"/>
      <c r="E83" s="28">
        <f t="shared" si="78"/>
        <v>10</v>
      </c>
      <c r="F83" s="29">
        <f t="shared" ref="F83:N83" si="80">IFERROR(ROUND(F194/$E83*100,1),"-")</f>
        <v>20</v>
      </c>
      <c r="G83" s="30">
        <f t="shared" si="80"/>
        <v>30</v>
      </c>
      <c r="H83" s="30">
        <f t="shared" si="80"/>
        <v>0</v>
      </c>
      <c r="I83" s="30">
        <f t="shared" si="80"/>
        <v>10</v>
      </c>
      <c r="J83" s="30">
        <f t="shared" si="80"/>
        <v>10</v>
      </c>
      <c r="K83" s="30">
        <f t="shared" si="80"/>
        <v>10</v>
      </c>
      <c r="L83" s="30">
        <f t="shared" si="80"/>
        <v>10</v>
      </c>
      <c r="M83" s="30">
        <f t="shared" si="80"/>
        <v>10</v>
      </c>
      <c r="N83" s="31">
        <f t="shared" si="80"/>
        <v>0</v>
      </c>
    </row>
    <row r="84" spans="1:14" ht="14.25" customHeight="1" x14ac:dyDescent="0.15">
      <c r="A84" s="75"/>
      <c r="B84" s="76"/>
      <c r="C84" s="69" t="s">
        <v>3</v>
      </c>
      <c r="D84" s="70"/>
      <c r="E84" s="37">
        <f t="shared" si="78"/>
        <v>15</v>
      </c>
      <c r="F84" s="38">
        <f t="shared" ref="F84:N84" si="81">IFERROR(ROUND(F195/$E84*100,1),"-")</f>
        <v>40</v>
      </c>
      <c r="G84" s="39">
        <f t="shared" si="81"/>
        <v>6.7</v>
      </c>
      <c r="H84" s="39">
        <f t="shared" si="81"/>
        <v>13.3</v>
      </c>
      <c r="I84" s="39">
        <f t="shared" si="81"/>
        <v>6.7</v>
      </c>
      <c r="J84" s="39">
        <f t="shared" si="81"/>
        <v>6.7</v>
      </c>
      <c r="K84" s="39">
        <f t="shared" si="81"/>
        <v>0</v>
      </c>
      <c r="L84" s="39">
        <f t="shared" si="81"/>
        <v>6.7</v>
      </c>
      <c r="M84" s="39">
        <f t="shared" si="81"/>
        <v>6.7</v>
      </c>
      <c r="N84" s="40">
        <f t="shared" si="81"/>
        <v>13.3</v>
      </c>
    </row>
    <row r="85" spans="1:14" ht="14.25" customHeight="1" x14ac:dyDescent="0.15">
      <c r="A85" s="71" t="s">
        <v>82</v>
      </c>
      <c r="B85" s="72"/>
      <c r="C85" s="77" t="s">
        <v>83</v>
      </c>
      <c r="D85" s="78"/>
      <c r="E85" s="33">
        <f t="shared" si="78"/>
        <v>42</v>
      </c>
      <c r="F85" s="34">
        <f t="shared" ref="F85:N85" si="82">IFERROR(ROUND(F196/$E85*100,1),"-")</f>
        <v>31</v>
      </c>
      <c r="G85" s="35">
        <f t="shared" si="82"/>
        <v>16.7</v>
      </c>
      <c r="H85" s="35">
        <f t="shared" si="82"/>
        <v>14.3</v>
      </c>
      <c r="I85" s="35">
        <f t="shared" si="82"/>
        <v>19</v>
      </c>
      <c r="J85" s="35">
        <f t="shared" si="82"/>
        <v>4.8</v>
      </c>
      <c r="K85" s="35">
        <f t="shared" si="82"/>
        <v>0</v>
      </c>
      <c r="L85" s="35">
        <f t="shared" si="82"/>
        <v>7.1</v>
      </c>
      <c r="M85" s="35">
        <f t="shared" si="82"/>
        <v>7.1</v>
      </c>
      <c r="N85" s="36">
        <f t="shared" si="82"/>
        <v>0</v>
      </c>
    </row>
    <row r="86" spans="1:14" ht="14.25" customHeight="1" x14ac:dyDescent="0.15">
      <c r="A86" s="73"/>
      <c r="B86" s="74"/>
      <c r="C86" s="67" t="s">
        <v>84</v>
      </c>
      <c r="D86" s="68"/>
      <c r="E86" s="28">
        <f t="shared" si="78"/>
        <v>57</v>
      </c>
      <c r="F86" s="29">
        <f t="shared" ref="F86:N86" si="83">IFERROR(ROUND(F197/$E86*100,1),"-")</f>
        <v>35.1</v>
      </c>
      <c r="G86" s="30">
        <f t="shared" si="83"/>
        <v>14</v>
      </c>
      <c r="H86" s="30">
        <f t="shared" si="83"/>
        <v>12.3</v>
      </c>
      <c r="I86" s="30">
        <f t="shared" si="83"/>
        <v>19.3</v>
      </c>
      <c r="J86" s="30">
        <f t="shared" si="83"/>
        <v>7</v>
      </c>
      <c r="K86" s="30">
        <f t="shared" si="83"/>
        <v>3.5</v>
      </c>
      <c r="L86" s="30">
        <f t="shared" si="83"/>
        <v>7</v>
      </c>
      <c r="M86" s="30">
        <f t="shared" si="83"/>
        <v>1.8</v>
      </c>
      <c r="N86" s="31">
        <f t="shared" si="83"/>
        <v>0</v>
      </c>
    </row>
    <row r="87" spans="1:14" ht="14.25" customHeight="1" x14ac:dyDescent="0.15">
      <c r="A87" s="73"/>
      <c r="B87" s="74"/>
      <c r="C87" s="67" t="s">
        <v>85</v>
      </c>
      <c r="D87" s="68"/>
      <c r="E87" s="28">
        <f t="shared" si="78"/>
        <v>68</v>
      </c>
      <c r="F87" s="29">
        <f t="shared" ref="F87:N87" si="84">IFERROR(ROUND(F198/$E87*100,1),"-")</f>
        <v>22.1</v>
      </c>
      <c r="G87" s="30">
        <f t="shared" si="84"/>
        <v>11.8</v>
      </c>
      <c r="H87" s="30">
        <f t="shared" si="84"/>
        <v>20.6</v>
      </c>
      <c r="I87" s="30">
        <f t="shared" si="84"/>
        <v>16.2</v>
      </c>
      <c r="J87" s="30">
        <f t="shared" si="84"/>
        <v>10.3</v>
      </c>
      <c r="K87" s="30">
        <f t="shared" si="84"/>
        <v>2.9</v>
      </c>
      <c r="L87" s="30">
        <f t="shared" si="84"/>
        <v>11.8</v>
      </c>
      <c r="M87" s="30">
        <f t="shared" si="84"/>
        <v>2.9</v>
      </c>
      <c r="N87" s="31">
        <f t="shared" si="84"/>
        <v>1.5</v>
      </c>
    </row>
    <row r="88" spans="1:14" ht="14.25" customHeight="1" x14ac:dyDescent="0.15">
      <c r="A88" s="73"/>
      <c r="B88" s="74"/>
      <c r="C88" s="67" t="s">
        <v>86</v>
      </c>
      <c r="D88" s="68"/>
      <c r="E88" s="28">
        <f t="shared" si="78"/>
        <v>148</v>
      </c>
      <c r="F88" s="29">
        <f t="shared" ref="F88:N88" si="85">IFERROR(ROUND(F199/$E88*100,1),"-")</f>
        <v>24.3</v>
      </c>
      <c r="G88" s="30">
        <f t="shared" si="85"/>
        <v>21.6</v>
      </c>
      <c r="H88" s="30">
        <f t="shared" si="85"/>
        <v>16.2</v>
      </c>
      <c r="I88" s="30">
        <f t="shared" si="85"/>
        <v>14.9</v>
      </c>
      <c r="J88" s="30">
        <f t="shared" si="85"/>
        <v>2.7</v>
      </c>
      <c r="K88" s="30">
        <f t="shared" si="85"/>
        <v>3.4</v>
      </c>
      <c r="L88" s="30">
        <f t="shared" si="85"/>
        <v>14.2</v>
      </c>
      <c r="M88" s="30">
        <f t="shared" si="85"/>
        <v>2</v>
      </c>
      <c r="N88" s="31">
        <f t="shared" si="85"/>
        <v>0.7</v>
      </c>
    </row>
    <row r="89" spans="1:14" ht="14.25" customHeight="1" x14ac:dyDescent="0.15">
      <c r="A89" s="73"/>
      <c r="B89" s="74"/>
      <c r="C89" s="67" t="s">
        <v>87</v>
      </c>
      <c r="D89" s="68"/>
      <c r="E89" s="28">
        <f t="shared" si="78"/>
        <v>195</v>
      </c>
      <c r="F89" s="29">
        <f t="shared" ref="F89:N89" si="86">IFERROR(ROUND(F200/$E89*100,1),"-")</f>
        <v>33.299999999999997</v>
      </c>
      <c r="G89" s="30">
        <f t="shared" si="86"/>
        <v>17.899999999999999</v>
      </c>
      <c r="H89" s="30">
        <f t="shared" si="86"/>
        <v>14.9</v>
      </c>
      <c r="I89" s="30">
        <f t="shared" si="86"/>
        <v>12.8</v>
      </c>
      <c r="J89" s="30">
        <f t="shared" si="86"/>
        <v>4.5999999999999996</v>
      </c>
      <c r="K89" s="30">
        <f t="shared" si="86"/>
        <v>2.1</v>
      </c>
      <c r="L89" s="30">
        <f t="shared" si="86"/>
        <v>10.3</v>
      </c>
      <c r="M89" s="30">
        <f t="shared" si="86"/>
        <v>3.6</v>
      </c>
      <c r="N89" s="31">
        <f t="shared" si="86"/>
        <v>0.5</v>
      </c>
    </row>
    <row r="90" spans="1:14" ht="14.25" customHeight="1" x14ac:dyDescent="0.15">
      <c r="A90" s="73"/>
      <c r="B90" s="74"/>
      <c r="C90" s="67" t="s">
        <v>88</v>
      </c>
      <c r="D90" s="68"/>
      <c r="E90" s="28">
        <f t="shared" si="78"/>
        <v>151</v>
      </c>
      <c r="F90" s="29">
        <f t="shared" ref="F90:N90" si="87">IFERROR(ROUND(F201/$E90*100,1),"-")</f>
        <v>27.2</v>
      </c>
      <c r="G90" s="30">
        <f t="shared" si="87"/>
        <v>19.2</v>
      </c>
      <c r="H90" s="30">
        <f t="shared" si="87"/>
        <v>15.2</v>
      </c>
      <c r="I90" s="30">
        <f t="shared" si="87"/>
        <v>12.6</v>
      </c>
      <c r="J90" s="30">
        <f t="shared" si="87"/>
        <v>4</v>
      </c>
      <c r="K90" s="30">
        <f t="shared" si="87"/>
        <v>4</v>
      </c>
      <c r="L90" s="30">
        <f t="shared" si="87"/>
        <v>15.2</v>
      </c>
      <c r="M90" s="30">
        <f t="shared" si="87"/>
        <v>2</v>
      </c>
      <c r="N90" s="31">
        <f t="shared" si="87"/>
        <v>0.7</v>
      </c>
    </row>
    <row r="91" spans="1:14" ht="14.25" customHeight="1" x14ac:dyDescent="0.15">
      <c r="A91" s="73"/>
      <c r="B91" s="74"/>
      <c r="C91" s="67" t="s">
        <v>89</v>
      </c>
      <c r="D91" s="68"/>
      <c r="E91" s="28">
        <f t="shared" si="78"/>
        <v>280</v>
      </c>
      <c r="F91" s="29">
        <f t="shared" ref="F91:N91" si="88">IFERROR(ROUND(F202/$E91*100,1),"-")</f>
        <v>32.5</v>
      </c>
      <c r="G91" s="30">
        <f t="shared" si="88"/>
        <v>13.2</v>
      </c>
      <c r="H91" s="30">
        <f t="shared" si="88"/>
        <v>10.4</v>
      </c>
      <c r="I91" s="30">
        <f t="shared" si="88"/>
        <v>10.4</v>
      </c>
      <c r="J91" s="30">
        <f t="shared" si="88"/>
        <v>6.4</v>
      </c>
      <c r="K91" s="30">
        <f t="shared" si="88"/>
        <v>1.8</v>
      </c>
      <c r="L91" s="30">
        <f t="shared" si="88"/>
        <v>20.399999999999999</v>
      </c>
      <c r="M91" s="30">
        <f t="shared" si="88"/>
        <v>3.2</v>
      </c>
      <c r="N91" s="31">
        <f t="shared" si="88"/>
        <v>1.8</v>
      </c>
    </row>
    <row r="92" spans="1:14" ht="14.25" customHeight="1" x14ac:dyDescent="0.15">
      <c r="A92" s="75"/>
      <c r="B92" s="76"/>
      <c r="C92" s="69" t="s">
        <v>6</v>
      </c>
      <c r="D92" s="70"/>
      <c r="E92" s="37">
        <f t="shared" si="78"/>
        <v>7</v>
      </c>
      <c r="F92" s="38">
        <f t="shared" ref="F92:N92" si="89">IFERROR(ROUND(F203/$E92*100,1),"-")</f>
        <v>42.9</v>
      </c>
      <c r="G92" s="39">
        <f t="shared" si="89"/>
        <v>0</v>
      </c>
      <c r="H92" s="39">
        <f t="shared" si="89"/>
        <v>0</v>
      </c>
      <c r="I92" s="39">
        <f t="shared" si="89"/>
        <v>0</v>
      </c>
      <c r="J92" s="39">
        <f t="shared" si="89"/>
        <v>28.6</v>
      </c>
      <c r="K92" s="39">
        <f t="shared" si="89"/>
        <v>0</v>
      </c>
      <c r="L92" s="39">
        <f t="shared" si="89"/>
        <v>14.3</v>
      </c>
      <c r="M92" s="39">
        <f t="shared" si="89"/>
        <v>0</v>
      </c>
      <c r="N92" s="40">
        <f t="shared" si="89"/>
        <v>14.3</v>
      </c>
    </row>
    <row r="93" spans="1:14" ht="14.25" customHeight="1" x14ac:dyDescent="0.15">
      <c r="A93" s="71" t="s">
        <v>93</v>
      </c>
      <c r="B93" s="72"/>
      <c r="C93" s="77" t="s">
        <v>94</v>
      </c>
      <c r="D93" s="78"/>
      <c r="E93" s="33">
        <f t="shared" si="78"/>
        <v>462</v>
      </c>
      <c r="F93" s="34">
        <f t="shared" ref="F93:N93" si="90">IFERROR(ROUND(F204/$E93*100,1),"-")</f>
        <v>31.2</v>
      </c>
      <c r="G93" s="35">
        <f t="shared" si="90"/>
        <v>15.2</v>
      </c>
      <c r="H93" s="35">
        <f t="shared" si="90"/>
        <v>14.3</v>
      </c>
      <c r="I93" s="35">
        <f t="shared" si="90"/>
        <v>10.6</v>
      </c>
      <c r="J93" s="35">
        <f t="shared" si="90"/>
        <v>5</v>
      </c>
      <c r="K93" s="35">
        <f t="shared" si="90"/>
        <v>3.7</v>
      </c>
      <c r="L93" s="35">
        <f t="shared" si="90"/>
        <v>14.9</v>
      </c>
      <c r="M93" s="35">
        <f t="shared" si="90"/>
        <v>3.5</v>
      </c>
      <c r="N93" s="36">
        <f t="shared" si="90"/>
        <v>1.7</v>
      </c>
    </row>
    <row r="94" spans="1:14" ht="14.25" customHeight="1" x14ac:dyDescent="0.15">
      <c r="A94" s="73"/>
      <c r="B94" s="74"/>
      <c r="C94" s="67" t="s">
        <v>95</v>
      </c>
      <c r="D94" s="68"/>
      <c r="E94" s="28">
        <f t="shared" si="78"/>
        <v>416</v>
      </c>
      <c r="F94" s="29">
        <f t="shared" ref="F94:N94" si="91">IFERROR(ROUND(F205/$E94*100,1),"-")</f>
        <v>29.6</v>
      </c>
      <c r="G94" s="30">
        <f t="shared" si="91"/>
        <v>17.5</v>
      </c>
      <c r="H94" s="30">
        <f t="shared" si="91"/>
        <v>14.2</v>
      </c>
      <c r="I94" s="30">
        <f t="shared" si="91"/>
        <v>15.6</v>
      </c>
      <c r="J94" s="30">
        <f t="shared" si="91"/>
        <v>5.5</v>
      </c>
      <c r="K94" s="30">
        <f t="shared" si="91"/>
        <v>1.2</v>
      </c>
      <c r="L94" s="30">
        <f t="shared" si="91"/>
        <v>14.2</v>
      </c>
      <c r="M94" s="30">
        <f t="shared" si="91"/>
        <v>1.9</v>
      </c>
      <c r="N94" s="31">
        <f t="shared" si="91"/>
        <v>0.2</v>
      </c>
    </row>
    <row r="95" spans="1:14" ht="14.25" customHeight="1" x14ac:dyDescent="0.15">
      <c r="A95" s="73"/>
      <c r="B95" s="74"/>
      <c r="C95" s="67" t="s">
        <v>96</v>
      </c>
      <c r="D95" s="68"/>
      <c r="E95" s="28">
        <f t="shared" si="78"/>
        <v>20</v>
      </c>
      <c r="F95" s="29">
        <f t="shared" ref="F95:N95" si="92">IFERROR(ROUND(F206/$E95*100,1),"-")</f>
        <v>15</v>
      </c>
      <c r="G95" s="30">
        <f t="shared" si="92"/>
        <v>10</v>
      </c>
      <c r="H95" s="30">
        <f t="shared" si="92"/>
        <v>15</v>
      </c>
      <c r="I95" s="30">
        <f t="shared" si="92"/>
        <v>40</v>
      </c>
      <c r="J95" s="30">
        <f t="shared" si="92"/>
        <v>0</v>
      </c>
      <c r="K95" s="30">
        <f t="shared" si="92"/>
        <v>5</v>
      </c>
      <c r="L95" s="30">
        <f t="shared" si="92"/>
        <v>15</v>
      </c>
      <c r="M95" s="30">
        <f t="shared" si="92"/>
        <v>0</v>
      </c>
      <c r="N95" s="31">
        <f t="shared" si="92"/>
        <v>0</v>
      </c>
    </row>
    <row r="96" spans="1:14" ht="14.25" customHeight="1" x14ac:dyDescent="0.15">
      <c r="A96" s="73"/>
      <c r="B96" s="74"/>
      <c r="C96" s="67" t="s">
        <v>97</v>
      </c>
      <c r="D96" s="68"/>
      <c r="E96" s="28">
        <f t="shared" si="78"/>
        <v>2</v>
      </c>
      <c r="F96" s="29">
        <f t="shared" ref="F96:N96" si="93">IFERROR(ROUND(F207/$E96*100,1),"-")</f>
        <v>50</v>
      </c>
      <c r="G96" s="30">
        <f t="shared" si="93"/>
        <v>50</v>
      </c>
      <c r="H96" s="30">
        <f t="shared" si="93"/>
        <v>0</v>
      </c>
      <c r="I96" s="30">
        <f t="shared" si="93"/>
        <v>0</v>
      </c>
      <c r="J96" s="30">
        <f t="shared" si="93"/>
        <v>0</v>
      </c>
      <c r="K96" s="30">
        <f t="shared" si="93"/>
        <v>0</v>
      </c>
      <c r="L96" s="30">
        <f t="shared" si="93"/>
        <v>0</v>
      </c>
      <c r="M96" s="30">
        <f t="shared" si="93"/>
        <v>0</v>
      </c>
      <c r="N96" s="31">
        <f t="shared" si="93"/>
        <v>0</v>
      </c>
    </row>
    <row r="97" spans="1:14" ht="14.25" customHeight="1" x14ac:dyDescent="0.15">
      <c r="A97" s="73"/>
      <c r="B97" s="74"/>
      <c r="C97" s="67" t="s">
        <v>98</v>
      </c>
      <c r="D97" s="68"/>
      <c r="E97" s="28">
        <f t="shared" si="78"/>
        <v>39</v>
      </c>
      <c r="F97" s="29">
        <f t="shared" ref="F97:N97" si="94">IFERROR(ROUND(F208/$E97*100,1),"-")</f>
        <v>25.6</v>
      </c>
      <c r="G97" s="30">
        <f t="shared" si="94"/>
        <v>25.6</v>
      </c>
      <c r="H97" s="30">
        <f t="shared" si="94"/>
        <v>7.7</v>
      </c>
      <c r="I97" s="30">
        <f t="shared" si="94"/>
        <v>7.7</v>
      </c>
      <c r="J97" s="30">
        <f t="shared" si="94"/>
        <v>7.7</v>
      </c>
      <c r="K97" s="30">
        <f t="shared" si="94"/>
        <v>2.6</v>
      </c>
      <c r="L97" s="30">
        <f t="shared" si="94"/>
        <v>12.8</v>
      </c>
      <c r="M97" s="30">
        <f t="shared" si="94"/>
        <v>10.3</v>
      </c>
      <c r="N97" s="31">
        <f t="shared" si="94"/>
        <v>0</v>
      </c>
    </row>
    <row r="98" spans="1:14" ht="14.25" customHeight="1" x14ac:dyDescent="0.15">
      <c r="A98" s="75"/>
      <c r="B98" s="76"/>
      <c r="C98" s="69" t="s">
        <v>6</v>
      </c>
      <c r="D98" s="70"/>
      <c r="E98" s="37">
        <f t="shared" si="78"/>
        <v>9</v>
      </c>
      <c r="F98" s="38">
        <f t="shared" ref="F98:N98" si="95">IFERROR(ROUND(F209/$E98*100,1),"-")</f>
        <v>33.299999999999997</v>
      </c>
      <c r="G98" s="39">
        <f t="shared" si="95"/>
        <v>0</v>
      </c>
      <c r="H98" s="39">
        <f t="shared" si="95"/>
        <v>11.1</v>
      </c>
      <c r="I98" s="39">
        <f t="shared" si="95"/>
        <v>0</v>
      </c>
      <c r="J98" s="39">
        <f t="shared" si="95"/>
        <v>33.299999999999997</v>
      </c>
      <c r="K98" s="39">
        <f t="shared" si="95"/>
        <v>0</v>
      </c>
      <c r="L98" s="39">
        <f t="shared" si="95"/>
        <v>11.1</v>
      </c>
      <c r="M98" s="39">
        <f t="shared" si="95"/>
        <v>0</v>
      </c>
      <c r="N98" s="40">
        <f t="shared" si="95"/>
        <v>11.1</v>
      </c>
    </row>
    <row r="99" spans="1:14" ht="14.25" customHeight="1" x14ac:dyDescent="0.15">
      <c r="A99" s="71" t="s">
        <v>17</v>
      </c>
      <c r="B99" s="72"/>
      <c r="C99" s="77" t="s">
        <v>59</v>
      </c>
      <c r="D99" s="78"/>
      <c r="E99" s="33">
        <f t="shared" si="78"/>
        <v>436</v>
      </c>
      <c r="F99" s="34">
        <f t="shared" ref="F99:N99" si="96">IFERROR(ROUND(F210/$E99*100,1),"-")</f>
        <v>33.299999999999997</v>
      </c>
      <c r="G99" s="35">
        <f t="shared" si="96"/>
        <v>20.399999999999999</v>
      </c>
      <c r="H99" s="35">
        <f t="shared" si="96"/>
        <v>14.2</v>
      </c>
      <c r="I99" s="35">
        <f t="shared" si="96"/>
        <v>11.2</v>
      </c>
      <c r="J99" s="35">
        <f t="shared" si="96"/>
        <v>4.8</v>
      </c>
      <c r="K99" s="35">
        <f t="shared" si="96"/>
        <v>1.6</v>
      </c>
      <c r="L99" s="35">
        <f t="shared" si="96"/>
        <v>11</v>
      </c>
      <c r="M99" s="35">
        <f t="shared" si="96"/>
        <v>2.2999999999999998</v>
      </c>
      <c r="N99" s="36">
        <f t="shared" si="96"/>
        <v>1.1000000000000001</v>
      </c>
    </row>
    <row r="100" spans="1:14" ht="14.25" customHeight="1" x14ac:dyDescent="0.15">
      <c r="A100" s="73"/>
      <c r="B100" s="74"/>
      <c r="C100" s="67" t="s">
        <v>60</v>
      </c>
      <c r="D100" s="68"/>
      <c r="E100" s="28">
        <f t="shared" si="78"/>
        <v>380</v>
      </c>
      <c r="F100" s="29">
        <f t="shared" ref="F100:N100" si="97">IFERROR(ROUND(F211/$E100*100,1),"-")</f>
        <v>26.8</v>
      </c>
      <c r="G100" s="30">
        <f t="shared" si="97"/>
        <v>13.7</v>
      </c>
      <c r="H100" s="30">
        <f t="shared" si="97"/>
        <v>13.9</v>
      </c>
      <c r="I100" s="30">
        <f t="shared" si="97"/>
        <v>17.100000000000001</v>
      </c>
      <c r="J100" s="30">
        <f t="shared" si="97"/>
        <v>6.1</v>
      </c>
      <c r="K100" s="30">
        <f t="shared" si="97"/>
        <v>3.4</v>
      </c>
      <c r="L100" s="30">
        <f t="shared" si="97"/>
        <v>15.5</v>
      </c>
      <c r="M100" s="30">
        <f t="shared" si="97"/>
        <v>3.2</v>
      </c>
      <c r="N100" s="31">
        <f t="shared" si="97"/>
        <v>0.3</v>
      </c>
    </row>
    <row r="101" spans="1:14" ht="14.25" customHeight="1" x14ac:dyDescent="0.15">
      <c r="A101" s="73"/>
      <c r="B101" s="74"/>
      <c r="C101" s="67" t="s">
        <v>61</v>
      </c>
      <c r="D101" s="68"/>
      <c r="E101" s="28">
        <f t="shared" si="78"/>
        <v>94</v>
      </c>
      <c r="F101" s="29">
        <f t="shared" ref="F101:N101" si="98">IFERROR(ROUND(F212/$E101*100,1),"-")</f>
        <v>26.6</v>
      </c>
      <c r="G101" s="30">
        <f t="shared" si="98"/>
        <v>12.8</v>
      </c>
      <c r="H101" s="30">
        <f t="shared" si="98"/>
        <v>14.9</v>
      </c>
      <c r="I101" s="30">
        <f t="shared" si="98"/>
        <v>8.5</v>
      </c>
      <c r="J101" s="30">
        <f t="shared" si="98"/>
        <v>5.3</v>
      </c>
      <c r="K101" s="30">
        <f t="shared" si="98"/>
        <v>1.1000000000000001</v>
      </c>
      <c r="L101" s="30">
        <f t="shared" si="98"/>
        <v>25.5</v>
      </c>
      <c r="M101" s="30">
        <f t="shared" si="98"/>
        <v>4.3</v>
      </c>
      <c r="N101" s="31">
        <f t="shared" si="98"/>
        <v>1.1000000000000001</v>
      </c>
    </row>
    <row r="102" spans="1:14" ht="14.25" customHeight="1" x14ac:dyDescent="0.15">
      <c r="A102" s="73"/>
      <c r="B102" s="74"/>
      <c r="C102" s="67" t="s">
        <v>62</v>
      </c>
      <c r="D102" s="68"/>
      <c r="E102" s="28">
        <f t="shared" si="78"/>
        <v>22</v>
      </c>
      <c r="F102" s="29">
        <f t="shared" ref="F102:N102" si="99">IFERROR(ROUND(F213/$E102*100,1),"-")</f>
        <v>36.4</v>
      </c>
      <c r="G102" s="30">
        <f t="shared" si="99"/>
        <v>4.5</v>
      </c>
      <c r="H102" s="30">
        <f t="shared" si="99"/>
        <v>4.5</v>
      </c>
      <c r="I102" s="30">
        <f t="shared" si="99"/>
        <v>9.1</v>
      </c>
      <c r="J102" s="30">
        <f t="shared" si="99"/>
        <v>9.1</v>
      </c>
      <c r="K102" s="30">
        <f t="shared" si="99"/>
        <v>13.6</v>
      </c>
      <c r="L102" s="30">
        <f t="shared" si="99"/>
        <v>18.2</v>
      </c>
      <c r="M102" s="30">
        <f t="shared" si="99"/>
        <v>4.5</v>
      </c>
      <c r="N102" s="31">
        <f t="shared" si="99"/>
        <v>0</v>
      </c>
    </row>
    <row r="103" spans="1:14" ht="14.25" customHeight="1" x14ac:dyDescent="0.15">
      <c r="A103" s="73"/>
      <c r="B103" s="74"/>
      <c r="C103" s="67" t="s">
        <v>63</v>
      </c>
      <c r="D103" s="68"/>
      <c r="E103" s="28">
        <f t="shared" si="78"/>
        <v>8</v>
      </c>
      <c r="F103" s="29">
        <f t="shared" ref="F103:N103" si="100">IFERROR(ROUND(F214/$E103*100,1),"-")</f>
        <v>37.5</v>
      </c>
      <c r="G103" s="30">
        <f t="shared" si="100"/>
        <v>25</v>
      </c>
      <c r="H103" s="30">
        <f t="shared" si="100"/>
        <v>25</v>
      </c>
      <c r="I103" s="30">
        <f t="shared" si="100"/>
        <v>0</v>
      </c>
      <c r="J103" s="30">
        <f t="shared" si="100"/>
        <v>0</v>
      </c>
      <c r="K103" s="30">
        <f t="shared" si="100"/>
        <v>0</v>
      </c>
      <c r="L103" s="30">
        <f t="shared" si="100"/>
        <v>12.5</v>
      </c>
      <c r="M103" s="30">
        <f t="shared" si="100"/>
        <v>0</v>
      </c>
      <c r="N103" s="31">
        <f t="shared" si="100"/>
        <v>0</v>
      </c>
    </row>
    <row r="104" spans="1:14" ht="14.25" customHeight="1" x14ac:dyDescent="0.15">
      <c r="A104" s="75"/>
      <c r="B104" s="76"/>
      <c r="C104" s="69" t="s">
        <v>6</v>
      </c>
      <c r="D104" s="70"/>
      <c r="E104" s="37">
        <f t="shared" si="78"/>
        <v>8</v>
      </c>
      <c r="F104" s="38">
        <f t="shared" ref="F104:N104" si="101">IFERROR(ROUND(F215/$E104*100,1),"-")</f>
        <v>12.5</v>
      </c>
      <c r="G104" s="39">
        <f t="shared" si="101"/>
        <v>0</v>
      </c>
      <c r="H104" s="39">
        <f t="shared" si="101"/>
        <v>0</v>
      </c>
      <c r="I104" s="39">
        <f t="shared" si="101"/>
        <v>12.5</v>
      </c>
      <c r="J104" s="39">
        <f t="shared" si="101"/>
        <v>12.5</v>
      </c>
      <c r="K104" s="39">
        <f t="shared" si="101"/>
        <v>0</v>
      </c>
      <c r="L104" s="39">
        <f t="shared" si="101"/>
        <v>12.5</v>
      </c>
      <c r="M104" s="39">
        <f t="shared" si="101"/>
        <v>12.5</v>
      </c>
      <c r="N104" s="40">
        <f t="shared" si="101"/>
        <v>37.5</v>
      </c>
    </row>
    <row r="105" spans="1:14" ht="14.25" customHeight="1" x14ac:dyDescent="0.15">
      <c r="A105" s="71" t="s">
        <v>18</v>
      </c>
      <c r="B105" s="72"/>
      <c r="C105" s="77" t="s">
        <v>64</v>
      </c>
      <c r="D105" s="78"/>
      <c r="E105" s="33">
        <f t="shared" si="78"/>
        <v>355</v>
      </c>
      <c r="F105" s="34">
        <f t="shared" ref="F105:N105" si="102">IFERROR(ROUND(F216/$E105*100,1),"-")</f>
        <v>30.1</v>
      </c>
      <c r="G105" s="35">
        <f t="shared" si="102"/>
        <v>17.5</v>
      </c>
      <c r="H105" s="35">
        <f t="shared" si="102"/>
        <v>13.5</v>
      </c>
      <c r="I105" s="35">
        <f t="shared" si="102"/>
        <v>12.1</v>
      </c>
      <c r="J105" s="35">
        <f t="shared" si="102"/>
        <v>7</v>
      </c>
      <c r="K105" s="35">
        <f t="shared" si="102"/>
        <v>2.8</v>
      </c>
      <c r="L105" s="35">
        <f t="shared" si="102"/>
        <v>12.7</v>
      </c>
      <c r="M105" s="35">
        <f t="shared" si="102"/>
        <v>3.7</v>
      </c>
      <c r="N105" s="36">
        <f t="shared" si="102"/>
        <v>0.6</v>
      </c>
    </row>
    <row r="106" spans="1:14" ht="14.25" customHeight="1" x14ac:dyDescent="0.15">
      <c r="A106" s="73"/>
      <c r="B106" s="74"/>
      <c r="C106" s="67" t="s">
        <v>65</v>
      </c>
      <c r="D106" s="68"/>
      <c r="E106" s="28">
        <f t="shared" si="78"/>
        <v>393</v>
      </c>
      <c r="F106" s="29">
        <f t="shared" ref="F106:N106" si="103">IFERROR(ROUND(F217/$E106*100,1),"-")</f>
        <v>29</v>
      </c>
      <c r="G106" s="30">
        <f t="shared" si="103"/>
        <v>15.5</v>
      </c>
      <c r="H106" s="30">
        <f t="shared" si="103"/>
        <v>15.5</v>
      </c>
      <c r="I106" s="30">
        <f t="shared" si="103"/>
        <v>15</v>
      </c>
      <c r="J106" s="30">
        <f t="shared" si="103"/>
        <v>4.8</v>
      </c>
      <c r="K106" s="30">
        <f t="shared" si="103"/>
        <v>1.8</v>
      </c>
      <c r="L106" s="30">
        <f t="shared" si="103"/>
        <v>14.8</v>
      </c>
      <c r="M106" s="30">
        <f t="shared" si="103"/>
        <v>2.5</v>
      </c>
      <c r="N106" s="31">
        <f t="shared" si="103"/>
        <v>1</v>
      </c>
    </row>
    <row r="107" spans="1:14" ht="14.25" customHeight="1" x14ac:dyDescent="0.15">
      <c r="A107" s="73"/>
      <c r="B107" s="74"/>
      <c r="C107" s="67" t="s">
        <v>61</v>
      </c>
      <c r="D107" s="68"/>
      <c r="E107" s="28">
        <f t="shared" si="78"/>
        <v>158</v>
      </c>
      <c r="F107" s="29">
        <f t="shared" ref="F107:N107" si="104">IFERROR(ROUND(F218/$E107*100,1),"-")</f>
        <v>32.299999999999997</v>
      </c>
      <c r="G107" s="30">
        <f t="shared" si="104"/>
        <v>17.100000000000001</v>
      </c>
      <c r="H107" s="30">
        <f t="shared" si="104"/>
        <v>11.4</v>
      </c>
      <c r="I107" s="30">
        <f t="shared" si="104"/>
        <v>10.1</v>
      </c>
      <c r="J107" s="30">
        <f t="shared" si="104"/>
        <v>4.4000000000000004</v>
      </c>
      <c r="K107" s="30">
        <f t="shared" si="104"/>
        <v>3.8</v>
      </c>
      <c r="L107" s="30">
        <f t="shared" si="104"/>
        <v>17.100000000000001</v>
      </c>
      <c r="M107" s="30">
        <f t="shared" si="104"/>
        <v>2.5</v>
      </c>
      <c r="N107" s="31">
        <f t="shared" si="104"/>
        <v>1.3</v>
      </c>
    </row>
    <row r="108" spans="1:14" ht="14.25" customHeight="1" x14ac:dyDescent="0.15">
      <c r="A108" s="73"/>
      <c r="B108" s="74"/>
      <c r="C108" s="67" t="s">
        <v>66</v>
      </c>
      <c r="D108" s="68"/>
      <c r="E108" s="28">
        <f t="shared" si="78"/>
        <v>20</v>
      </c>
      <c r="F108" s="29">
        <f t="shared" ref="F108:N108" si="105">IFERROR(ROUND(F219/$E108*100,1),"-")</f>
        <v>25</v>
      </c>
      <c r="G108" s="30">
        <f t="shared" si="105"/>
        <v>20</v>
      </c>
      <c r="H108" s="30">
        <f t="shared" si="105"/>
        <v>15</v>
      </c>
      <c r="I108" s="30">
        <f t="shared" si="105"/>
        <v>20</v>
      </c>
      <c r="J108" s="30">
        <f t="shared" si="105"/>
        <v>0</v>
      </c>
      <c r="K108" s="30">
        <f t="shared" si="105"/>
        <v>0</v>
      </c>
      <c r="L108" s="30">
        <f t="shared" si="105"/>
        <v>20</v>
      </c>
      <c r="M108" s="30">
        <f t="shared" si="105"/>
        <v>0</v>
      </c>
      <c r="N108" s="31">
        <f t="shared" si="105"/>
        <v>0</v>
      </c>
    </row>
    <row r="109" spans="1:14" ht="14.25" customHeight="1" x14ac:dyDescent="0.15">
      <c r="A109" s="73"/>
      <c r="B109" s="74"/>
      <c r="C109" s="67" t="s">
        <v>67</v>
      </c>
      <c r="D109" s="68"/>
      <c r="E109" s="28">
        <f t="shared" si="78"/>
        <v>14</v>
      </c>
      <c r="F109" s="29">
        <f t="shared" ref="F109:N109" si="106">IFERROR(ROUND(F220/$E109*100,1),"-")</f>
        <v>35.700000000000003</v>
      </c>
      <c r="G109" s="30">
        <f t="shared" si="106"/>
        <v>14.3</v>
      </c>
      <c r="H109" s="30">
        <f t="shared" si="106"/>
        <v>14.3</v>
      </c>
      <c r="I109" s="30">
        <f t="shared" si="106"/>
        <v>14.3</v>
      </c>
      <c r="J109" s="30">
        <f t="shared" si="106"/>
        <v>0</v>
      </c>
      <c r="K109" s="30">
        <f t="shared" si="106"/>
        <v>7.1</v>
      </c>
      <c r="L109" s="30">
        <f t="shared" si="106"/>
        <v>14.3</v>
      </c>
      <c r="M109" s="30">
        <f t="shared" si="106"/>
        <v>0</v>
      </c>
      <c r="N109" s="31">
        <f t="shared" si="106"/>
        <v>0</v>
      </c>
    </row>
    <row r="110" spans="1:14" ht="14.25" customHeight="1" x14ac:dyDescent="0.15">
      <c r="A110" s="75"/>
      <c r="B110" s="76"/>
      <c r="C110" s="69" t="s">
        <v>6</v>
      </c>
      <c r="D110" s="70"/>
      <c r="E110" s="37">
        <f t="shared" si="78"/>
        <v>8</v>
      </c>
      <c r="F110" s="38">
        <f t="shared" ref="F110:N110" si="107">IFERROR(ROUND(F221/$E110*100,1),"-")</f>
        <v>25</v>
      </c>
      <c r="G110" s="39">
        <f t="shared" si="107"/>
        <v>0</v>
      </c>
      <c r="H110" s="39">
        <f t="shared" si="107"/>
        <v>0</v>
      </c>
      <c r="I110" s="39">
        <f t="shared" si="107"/>
        <v>12.5</v>
      </c>
      <c r="J110" s="39">
        <f t="shared" si="107"/>
        <v>12.5</v>
      </c>
      <c r="K110" s="39">
        <f t="shared" si="107"/>
        <v>0</v>
      </c>
      <c r="L110" s="39">
        <f t="shared" si="107"/>
        <v>12.5</v>
      </c>
      <c r="M110" s="39">
        <f t="shared" si="107"/>
        <v>12.5</v>
      </c>
      <c r="N110" s="40">
        <f t="shared" si="107"/>
        <v>25</v>
      </c>
    </row>
    <row r="111" spans="1:14" ht="14.25" customHeight="1" x14ac:dyDescent="0.15">
      <c r="A111" s="79" t="s">
        <v>99</v>
      </c>
      <c r="B111" s="80"/>
      <c r="C111" s="77" t="s">
        <v>100</v>
      </c>
      <c r="D111" s="78"/>
      <c r="E111" s="33">
        <f t="shared" si="78"/>
        <v>414</v>
      </c>
      <c r="F111" s="34">
        <f t="shared" ref="F111:N111" si="108">IFERROR(ROUND(F222/$E111*100,1),"-")</f>
        <v>30.9</v>
      </c>
      <c r="G111" s="35">
        <f t="shared" si="108"/>
        <v>16.399999999999999</v>
      </c>
      <c r="H111" s="35">
        <f t="shared" si="108"/>
        <v>15.5</v>
      </c>
      <c r="I111" s="35">
        <f t="shared" si="108"/>
        <v>11.6</v>
      </c>
      <c r="J111" s="35">
        <f t="shared" si="108"/>
        <v>4.3</v>
      </c>
      <c r="K111" s="35">
        <f t="shared" si="108"/>
        <v>3.1</v>
      </c>
      <c r="L111" s="35">
        <f t="shared" si="108"/>
        <v>14.7</v>
      </c>
      <c r="M111" s="35">
        <f t="shared" si="108"/>
        <v>2.2000000000000002</v>
      </c>
      <c r="N111" s="36">
        <f t="shared" si="108"/>
        <v>1.2</v>
      </c>
    </row>
    <row r="112" spans="1:14" ht="14.25" customHeight="1" x14ac:dyDescent="0.15">
      <c r="A112" s="81"/>
      <c r="B112" s="82"/>
      <c r="C112" s="67" t="s">
        <v>101</v>
      </c>
      <c r="D112" s="68"/>
      <c r="E112" s="28">
        <f t="shared" si="78"/>
        <v>34</v>
      </c>
      <c r="F112" s="29">
        <f t="shared" ref="F112:N112" si="109">IFERROR(ROUND(F223/$E112*100,1),"-")</f>
        <v>41.2</v>
      </c>
      <c r="G112" s="30">
        <f t="shared" si="109"/>
        <v>11.8</v>
      </c>
      <c r="H112" s="30">
        <f t="shared" si="109"/>
        <v>5.9</v>
      </c>
      <c r="I112" s="30">
        <f t="shared" si="109"/>
        <v>11.8</v>
      </c>
      <c r="J112" s="30">
        <f t="shared" si="109"/>
        <v>14.7</v>
      </c>
      <c r="K112" s="30">
        <f t="shared" si="109"/>
        <v>0</v>
      </c>
      <c r="L112" s="30">
        <f t="shared" si="109"/>
        <v>11.8</v>
      </c>
      <c r="M112" s="30">
        <f t="shared" si="109"/>
        <v>2.9</v>
      </c>
      <c r="N112" s="31">
        <f t="shared" si="109"/>
        <v>0</v>
      </c>
    </row>
    <row r="113" spans="1:14" ht="14.25" customHeight="1" x14ac:dyDescent="0.15">
      <c r="A113" s="81"/>
      <c r="B113" s="82"/>
      <c r="C113" s="67" t="s">
        <v>102</v>
      </c>
      <c r="D113" s="68"/>
      <c r="E113" s="28">
        <f t="shared" si="78"/>
        <v>373</v>
      </c>
      <c r="F113" s="29">
        <f t="shared" ref="F113:N113" si="110">IFERROR(ROUND(F224/$E113*100,1),"-")</f>
        <v>26.8</v>
      </c>
      <c r="G113" s="30">
        <f t="shared" si="110"/>
        <v>16.600000000000001</v>
      </c>
      <c r="H113" s="30">
        <f t="shared" si="110"/>
        <v>13.1</v>
      </c>
      <c r="I113" s="30">
        <f t="shared" si="110"/>
        <v>14.5</v>
      </c>
      <c r="J113" s="30">
        <f t="shared" si="110"/>
        <v>6.7</v>
      </c>
      <c r="K113" s="30">
        <f t="shared" si="110"/>
        <v>2.7</v>
      </c>
      <c r="L113" s="30">
        <f t="shared" si="110"/>
        <v>15</v>
      </c>
      <c r="M113" s="30">
        <f t="shared" si="110"/>
        <v>3.5</v>
      </c>
      <c r="N113" s="31">
        <f t="shared" si="110"/>
        <v>1.1000000000000001</v>
      </c>
    </row>
    <row r="114" spans="1:14" ht="14.25" customHeight="1" x14ac:dyDescent="0.15">
      <c r="A114" s="81"/>
      <c r="B114" s="82"/>
      <c r="C114" s="67" t="s">
        <v>98</v>
      </c>
      <c r="D114" s="68"/>
      <c r="E114" s="28">
        <f t="shared" ref="E114:E115" si="111">E225</f>
        <v>116</v>
      </c>
      <c r="F114" s="29">
        <f t="shared" ref="F114:N114" si="112">IFERROR(ROUND(F225/$E114*100,1),"-")</f>
        <v>34.5</v>
      </c>
      <c r="G114" s="30">
        <f t="shared" si="112"/>
        <v>15.5</v>
      </c>
      <c r="H114" s="30">
        <f t="shared" si="112"/>
        <v>13.8</v>
      </c>
      <c r="I114" s="30">
        <f t="shared" si="112"/>
        <v>15.5</v>
      </c>
      <c r="J114" s="30">
        <f t="shared" si="112"/>
        <v>3.4</v>
      </c>
      <c r="K114" s="30">
        <f t="shared" si="112"/>
        <v>0.9</v>
      </c>
      <c r="L114" s="30">
        <f t="shared" si="112"/>
        <v>12.9</v>
      </c>
      <c r="M114" s="30">
        <f t="shared" si="112"/>
        <v>3.4</v>
      </c>
      <c r="N114" s="31">
        <f t="shared" si="112"/>
        <v>0</v>
      </c>
    </row>
    <row r="115" spans="1:14" ht="14.25" customHeight="1" x14ac:dyDescent="0.15">
      <c r="A115" s="83"/>
      <c r="B115" s="84"/>
      <c r="C115" s="69" t="s">
        <v>6</v>
      </c>
      <c r="D115" s="70"/>
      <c r="E115" s="37">
        <f t="shared" si="111"/>
        <v>11</v>
      </c>
      <c r="F115" s="38">
        <f t="shared" ref="F115:N115" si="113">IFERROR(ROUND(F226/$E115*100,1),"-")</f>
        <v>18.2</v>
      </c>
      <c r="G115" s="39">
        <f t="shared" si="113"/>
        <v>36.4</v>
      </c>
      <c r="H115" s="39">
        <f t="shared" si="113"/>
        <v>9.1</v>
      </c>
      <c r="I115" s="39">
        <f t="shared" si="113"/>
        <v>9.1</v>
      </c>
      <c r="J115" s="39">
        <f t="shared" si="113"/>
        <v>0</v>
      </c>
      <c r="K115" s="39">
        <f t="shared" si="113"/>
        <v>0</v>
      </c>
      <c r="L115" s="39">
        <f t="shared" si="113"/>
        <v>9.1</v>
      </c>
      <c r="M115" s="39">
        <f t="shared" si="113"/>
        <v>9.1</v>
      </c>
      <c r="N115" s="40">
        <f t="shared" si="113"/>
        <v>9.1</v>
      </c>
    </row>
    <row r="116" spans="1:14" ht="15" customHeight="1" x14ac:dyDescent="0.15">
      <c r="A116" s="85" t="s">
        <v>5</v>
      </c>
      <c r="B116" s="85"/>
      <c r="C116" s="85"/>
      <c r="D116" s="44"/>
      <c r="E116" s="45"/>
      <c r="F116" s="46"/>
      <c r="G116" s="46"/>
      <c r="H116" s="46"/>
      <c r="I116" s="46"/>
      <c r="J116" s="46"/>
      <c r="K116" s="46"/>
      <c r="L116" s="46"/>
      <c r="M116" s="46"/>
      <c r="N116" s="46"/>
    </row>
    <row r="117" spans="1:14" ht="5.25" customHeight="1" x14ac:dyDescent="0.15"/>
    <row r="118" spans="1:14" ht="14.25" customHeight="1" x14ac:dyDescent="0.15">
      <c r="A118" s="8"/>
      <c r="B118" s="95" t="s">
        <v>2</v>
      </c>
      <c r="C118" s="95"/>
      <c r="D118" s="27"/>
      <c r="E118" s="47">
        <v>948</v>
      </c>
      <c r="F118" s="48">
        <v>284</v>
      </c>
      <c r="G118" s="49">
        <v>156</v>
      </c>
      <c r="H118" s="49">
        <v>132</v>
      </c>
      <c r="I118" s="49">
        <v>125</v>
      </c>
      <c r="J118" s="49">
        <v>52</v>
      </c>
      <c r="K118" s="49">
        <v>24</v>
      </c>
      <c r="L118" s="49">
        <v>137</v>
      </c>
      <c r="M118" s="49">
        <v>28</v>
      </c>
      <c r="N118" s="50">
        <v>10</v>
      </c>
    </row>
    <row r="119" spans="1:14" ht="14.25" customHeight="1" x14ac:dyDescent="0.15">
      <c r="A119" s="96" t="s">
        <v>9</v>
      </c>
      <c r="B119" s="97"/>
      <c r="C119" s="77" t="s">
        <v>7</v>
      </c>
      <c r="D119" s="78"/>
      <c r="E119" s="33">
        <v>398</v>
      </c>
      <c r="F119" s="51">
        <v>118</v>
      </c>
      <c r="G119" s="52">
        <v>74</v>
      </c>
      <c r="H119" s="52">
        <v>56</v>
      </c>
      <c r="I119" s="52">
        <v>41</v>
      </c>
      <c r="J119" s="52">
        <v>26</v>
      </c>
      <c r="K119" s="52">
        <v>8</v>
      </c>
      <c r="L119" s="52">
        <v>55</v>
      </c>
      <c r="M119" s="52">
        <v>15</v>
      </c>
      <c r="N119" s="53">
        <v>5</v>
      </c>
    </row>
    <row r="120" spans="1:14" ht="14.25" customHeight="1" x14ac:dyDescent="0.15">
      <c r="A120" s="98"/>
      <c r="B120" s="99"/>
      <c r="C120" s="67" t="s">
        <v>8</v>
      </c>
      <c r="D120" s="68"/>
      <c r="E120" s="28">
        <v>531</v>
      </c>
      <c r="F120" s="54">
        <v>161</v>
      </c>
      <c r="G120" s="55">
        <v>82</v>
      </c>
      <c r="H120" s="55">
        <v>75</v>
      </c>
      <c r="I120" s="55">
        <v>82</v>
      </c>
      <c r="J120" s="55">
        <v>24</v>
      </c>
      <c r="K120" s="55">
        <v>15</v>
      </c>
      <c r="L120" s="55">
        <v>77</v>
      </c>
      <c r="M120" s="55">
        <v>12</v>
      </c>
      <c r="N120" s="56">
        <v>3</v>
      </c>
    </row>
    <row r="121" spans="1:14" ht="14.25" customHeight="1" x14ac:dyDescent="0.15">
      <c r="A121" s="98"/>
      <c r="B121" s="99"/>
      <c r="C121" s="67" t="s">
        <v>13</v>
      </c>
      <c r="D121" s="68"/>
      <c r="E121" s="28">
        <v>0</v>
      </c>
      <c r="F121" s="54">
        <v>0</v>
      </c>
      <c r="G121" s="55">
        <v>0</v>
      </c>
      <c r="H121" s="55">
        <v>0</v>
      </c>
      <c r="I121" s="55">
        <v>0</v>
      </c>
      <c r="J121" s="55">
        <v>0</v>
      </c>
      <c r="K121" s="55">
        <v>0</v>
      </c>
      <c r="L121" s="55">
        <v>0</v>
      </c>
      <c r="M121" s="55">
        <v>0</v>
      </c>
      <c r="N121" s="56">
        <v>0</v>
      </c>
    </row>
    <row r="122" spans="1:14" ht="14.25" customHeight="1" x14ac:dyDescent="0.15">
      <c r="A122" s="98"/>
      <c r="B122" s="99"/>
      <c r="C122" s="67" t="s">
        <v>14</v>
      </c>
      <c r="D122" s="68"/>
      <c r="E122" s="28">
        <v>12</v>
      </c>
      <c r="F122" s="54">
        <v>3</v>
      </c>
      <c r="G122" s="55">
        <v>0</v>
      </c>
      <c r="H122" s="55">
        <v>1</v>
      </c>
      <c r="I122" s="55">
        <v>2</v>
      </c>
      <c r="J122" s="55">
        <v>2</v>
      </c>
      <c r="K122" s="55">
        <v>0</v>
      </c>
      <c r="L122" s="55">
        <v>3</v>
      </c>
      <c r="M122" s="55">
        <v>1</v>
      </c>
      <c r="N122" s="56">
        <v>0</v>
      </c>
    </row>
    <row r="123" spans="1:14" ht="14.25" customHeight="1" x14ac:dyDescent="0.15">
      <c r="A123" s="100"/>
      <c r="B123" s="101"/>
      <c r="C123" s="69" t="s">
        <v>3</v>
      </c>
      <c r="D123" s="70"/>
      <c r="E123" s="37">
        <v>7</v>
      </c>
      <c r="F123" s="57">
        <v>2</v>
      </c>
      <c r="G123" s="58">
        <v>0</v>
      </c>
      <c r="H123" s="58">
        <v>0</v>
      </c>
      <c r="I123" s="58">
        <v>0</v>
      </c>
      <c r="J123" s="58">
        <v>0</v>
      </c>
      <c r="K123" s="58">
        <v>1</v>
      </c>
      <c r="L123" s="58">
        <v>2</v>
      </c>
      <c r="M123" s="58">
        <v>0</v>
      </c>
      <c r="N123" s="59">
        <v>2</v>
      </c>
    </row>
    <row r="124" spans="1:14" ht="14.25" customHeight="1" x14ac:dyDescent="0.15">
      <c r="A124" s="89" t="s">
        <v>12</v>
      </c>
      <c r="B124" s="90"/>
      <c r="C124" s="77" t="s">
        <v>19</v>
      </c>
      <c r="D124" s="78"/>
      <c r="E124" s="33">
        <v>7</v>
      </c>
      <c r="F124" s="51">
        <v>4</v>
      </c>
      <c r="G124" s="52">
        <v>1</v>
      </c>
      <c r="H124" s="52">
        <v>0</v>
      </c>
      <c r="I124" s="52">
        <v>1</v>
      </c>
      <c r="J124" s="52">
        <v>0</v>
      </c>
      <c r="K124" s="52">
        <v>0</v>
      </c>
      <c r="L124" s="52">
        <v>0</v>
      </c>
      <c r="M124" s="52">
        <v>1</v>
      </c>
      <c r="N124" s="53">
        <v>0</v>
      </c>
    </row>
    <row r="125" spans="1:14" ht="14.25" customHeight="1" x14ac:dyDescent="0.15">
      <c r="A125" s="91"/>
      <c r="B125" s="92"/>
      <c r="C125" s="67" t="s">
        <v>20</v>
      </c>
      <c r="D125" s="68"/>
      <c r="E125" s="28">
        <v>81</v>
      </c>
      <c r="F125" s="54">
        <v>26</v>
      </c>
      <c r="G125" s="55">
        <v>14</v>
      </c>
      <c r="H125" s="55">
        <v>12</v>
      </c>
      <c r="I125" s="55">
        <v>15</v>
      </c>
      <c r="J125" s="55">
        <v>5</v>
      </c>
      <c r="K125" s="55">
        <v>3</v>
      </c>
      <c r="L125" s="55">
        <v>5</v>
      </c>
      <c r="M125" s="55">
        <v>1</v>
      </c>
      <c r="N125" s="56">
        <v>0</v>
      </c>
    </row>
    <row r="126" spans="1:14" ht="14.25" customHeight="1" x14ac:dyDescent="0.15">
      <c r="A126" s="91"/>
      <c r="B126" s="92"/>
      <c r="C126" s="67" t="s">
        <v>21</v>
      </c>
      <c r="D126" s="68"/>
      <c r="E126" s="28">
        <v>160</v>
      </c>
      <c r="F126" s="54">
        <v>39</v>
      </c>
      <c r="G126" s="55">
        <v>29</v>
      </c>
      <c r="H126" s="55">
        <v>32</v>
      </c>
      <c r="I126" s="55">
        <v>26</v>
      </c>
      <c r="J126" s="55">
        <v>8</v>
      </c>
      <c r="K126" s="55">
        <v>6</v>
      </c>
      <c r="L126" s="55">
        <v>14</v>
      </c>
      <c r="M126" s="55">
        <v>5</v>
      </c>
      <c r="N126" s="56">
        <v>1</v>
      </c>
    </row>
    <row r="127" spans="1:14" ht="14.25" customHeight="1" x14ac:dyDescent="0.15">
      <c r="A127" s="91"/>
      <c r="B127" s="92"/>
      <c r="C127" s="67" t="s">
        <v>22</v>
      </c>
      <c r="D127" s="68"/>
      <c r="E127" s="28">
        <v>210</v>
      </c>
      <c r="F127" s="54">
        <v>59</v>
      </c>
      <c r="G127" s="55">
        <v>36</v>
      </c>
      <c r="H127" s="55">
        <v>28</v>
      </c>
      <c r="I127" s="55">
        <v>34</v>
      </c>
      <c r="J127" s="55">
        <v>14</v>
      </c>
      <c r="K127" s="55">
        <v>5</v>
      </c>
      <c r="L127" s="55">
        <v>28</v>
      </c>
      <c r="M127" s="55">
        <v>6</v>
      </c>
      <c r="N127" s="56">
        <v>0</v>
      </c>
    </row>
    <row r="128" spans="1:14" ht="14.25" customHeight="1" x14ac:dyDescent="0.15">
      <c r="A128" s="91"/>
      <c r="B128" s="92"/>
      <c r="C128" s="67" t="s">
        <v>23</v>
      </c>
      <c r="D128" s="68"/>
      <c r="E128" s="28">
        <v>183</v>
      </c>
      <c r="F128" s="54">
        <v>39</v>
      </c>
      <c r="G128" s="55">
        <v>32</v>
      </c>
      <c r="H128" s="55">
        <v>31</v>
      </c>
      <c r="I128" s="55">
        <v>24</v>
      </c>
      <c r="J128" s="55">
        <v>14</v>
      </c>
      <c r="K128" s="55">
        <v>7</v>
      </c>
      <c r="L128" s="55">
        <v>30</v>
      </c>
      <c r="M128" s="55">
        <v>3</v>
      </c>
      <c r="N128" s="56">
        <v>3</v>
      </c>
    </row>
    <row r="129" spans="1:14" ht="14.25" customHeight="1" x14ac:dyDescent="0.15">
      <c r="A129" s="91"/>
      <c r="B129" s="92"/>
      <c r="C129" s="67" t="s">
        <v>24</v>
      </c>
      <c r="D129" s="68"/>
      <c r="E129" s="28">
        <v>154</v>
      </c>
      <c r="F129" s="54">
        <v>55</v>
      </c>
      <c r="G129" s="55">
        <v>22</v>
      </c>
      <c r="H129" s="55">
        <v>18</v>
      </c>
      <c r="I129" s="55">
        <v>16</v>
      </c>
      <c r="J129" s="55">
        <v>7</v>
      </c>
      <c r="K129" s="55">
        <v>2</v>
      </c>
      <c r="L129" s="55">
        <v>28</v>
      </c>
      <c r="M129" s="55">
        <v>5</v>
      </c>
      <c r="N129" s="56">
        <v>1</v>
      </c>
    </row>
    <row r="130" spans="1:14" ht="14.25" customHeight="1" x14ac:dyDescent="0.15">
      <c r="A130" s="91"/>
      <c r="B130" s="92"/>
      <c r="C130" s="67" t="s">
        <v>25</v>
      </c>
      <c r="D130" s="68"/>
      <c r="E130" s="28">
        <v>143</v>
      </c>
      <c r="F130" s="54">
        <v>60</v>
      </c>
      <c r="G130" s="55">
        <v>22</v>
      </c>
      <c r="H130" s="55">
        <v>11</v>
      </c>
      <c r="I130" s="55">
        <v>7</v>
      </c>
      <c r="J130" s="55">
        <v>4</v>
      </c>
      <c r="K130" s="55">
        <v>1</v>
      </c>
      <c r="L130" s="55">
        <v>28</v>
      </c>
      <c r="M130" s="55">
        <v>7</v>
      </c>
      <c r="N130" s="56">
        <v>3</v>
      </c>
    </row>
    <row r="131" spans="1:14" ht="14.25" customHeight="1" x14ac:dyDescent="0.15">
      <c r="A131" s="91"/>
      <c r="B131" s="92"/>
      <c r="C131" s="67" t="s">
        <v>26</v>
      </c>
      <c r="D131" s="68"/>
      <c r="E131" s="28">
        <v>3</v>
      </c>
      <c r="F131" s="54">
        <v>0</v>
      </c>
      <c r="G131" s="55">
        <v>0</v>
      </c>
      <c r="H131" s="55">
        <v>0</v>
      </c>
      <c r="I131" s="55">
        <v>1</v>
      </c>
      <c r="J131" s="55">
        <v>0</v>
      </c>
      <c r="K131" s="55">
        <v>0</v>
      </c>
      <c r="L131" s="55">
        <v>2</v>
      </c>
      <c r="M131" s="55">
        <v>0</v>
      </c>
      <c r="N131" s="56">
        <v>0</v>
      </c>
    </row>
    <row r="132" spans="1:14" ht="14.25" customHeight="1" x14ac:dyDescent="0.15">
      <c r="A132" s="93"/>
      <c r="B132" s="94"/>
      <c r="C132" s="69" t="s">
        <v>6</v>
      </c>
      <c r="D132" s="70"/>
      <c r="E132" s="37">
        <v>7</v>
      </c>
      <c r="F132" s="57">
        <v>2</v>
      </c>
      <c r="G132" s="58">
        <v>0</v>
      </c>
      <c r="H132" s="58">
        <v>0</v>
      </c>
      <c r="I132" s="58">
        <v>1</v>
      </c>
      <c r="J132" s="58">
        <v>0</v>
      </c>
      <c r="K132" s="58">
        <v>0</v>
      </c>
      <c r="L132" s="58">
        <v>2</v>
      </c>
      <c r="M132" s="58">
        <v>0</v>
      </c>
      <c r="N132" s="59">
        <v>2</v>
      </c>
    </row>
    <row r="133" spans="1:14" ht="14.25" customHeight="1" x14ac:dyDescent="0.15">
      <c r="A133" s="71" t="s">
        <v>70</v>
      </c>
      <c r="B133" s="72"/>
      <c r="C133" s="86" t="s">
        <v>7</v>
      </c>
      <c r="D133" s="41" t="s">
        <v>71</v>
      </c>
      <c r="E133" s="33">
        <v>34</v>
      </c>
      <c r="F133" s="51">
        <v>13</v>
      </c>
      <c r="G133" s="52">
        <v>8</v>
      </c>
      <c r="H133" s="52">
        <v>5</v>
      </c>
      <c r="I133" s="52">
        <v>1</v>
      </c>
      <c r="J133" s="52">
        <v>3</v>
      </c>
      <c r="K133" s="52">
        <v>0</v>
      </c>
      <c r="L133" s="52">
        <v>2</v>
      </c>
      <c r="M133" s="52">
        <v>2</v>
      </c>
      <c r="N133" s="53">
        <v>0</v>
      </c>
    </row>
    <row r="134" spans="1:14" ht="14.25" customHeight="1" x14ac:dyDescent="0.15">
      <c r="A134" s="73"/>
      <c r="B134" s="74"/>
      <c r="C134" s="87"/>
      <c r="D134" s="42" t="s">
        <v>21</v>
      </c>
      <c r="E134" s="28">
        <v>66</v>
      </c>
      <c r="F134" s="54">
        <v>14</v>
      </c>
      <c r="G134" s="55">
        <v>15</v>
      </c>
      <c r="H134" s="55">
        <v>19</v>
      </c>
      <c r="I134" s="55">
        <v>9</v>
      </c>
      <c r="J134" s="55">
        <v>1</v>
      </c>
      <c r="K134" s="55">
        <v>2</v>
      </c>
      <c r="L134" s="55">
        <v>2</v>
      </c>
      <c r="M134" s="55">
        <v>3</v>
      </c>
      <c r="N134" s="56">
        <v>1</v>
      </c>
    </row>
    <row r="135" spans="1:14" ht="14.25" customHeight="1" x14ac:dyDescent="0.15">
      <c r="A135" s="73"/>
      <c r="B135" s="74"/>
      <c r="C135" s="87"/>
      <c r="D135" s="42" t="s">
        <v>22</v>
      </c>
      <c r="E135" s="28">
        <v>85</v>
      </c>
      <c r="F135" s="54">
        <v>31</v>
      </c>
      <c r="G135" s="55">
        <v>19</v>
      </c>
      <c r="H135" s="55">
        <v>7</v>
      </c>
      <c r="I135" s="55">
        <v>7</v>
      </c>
      <c r="J135" s="55">
        <v>6</v>
      </c>
      <c r="K135" s="55">
        <v>1</v>
      </c>
      <c r="L135" s="55">
        <v>10</v>
      </c>
      <c r="M135" s="55">
        <v>4</v>
      </c>
      <c r="N135" s="56">
        <v>0</v>
      </c>
    </row>
    <row r="136" spans="1:14" ht="14.25" customHeight="1" x14ac:dyDescent="0.15">
      <c r="A136" s="73"/>
      <c r="B136" s="74"/>
      <c r="C136" s="87"/>
      <c r="D136" s="42" t="s">
        <v>23</v>
      </c>
      <c r="E136" s="28">
        <v>81</v>
      </c>
      <c r="F136" s="54">
        <v>14</v>
      </c>
      <c r="G136" s="55">
        <v>14</v>
      </c>
      <c r="H136" s="55">
        <v>13</v>
      </c>
      <c r="I136" s="55">
        <v>10</v>
      </c>
      <c r="J136" s="55">
        <v>9</v>
      </c>
      <c r="K136" s="55">
        <v>3</v>
      </c>
      <c r="L136" s="55">
        <v>15</v>
      </c>
      <c r="M136" s="55">
        <v>1</v>
      </c>
      <c r="N136" s="56">
        <v>2</v>
      </c>
    </row>
    <row r="137" spans="1:14" ht="14.25" customHeight="1" x14ac:dyDescent="0.15">
      <c r="A137" s="73"/>
      <c r="B137" s="74"/>
      <c r="C137" s="87"/>
      <c r="D137" s="42" t="s">
        <v>24</v>
      </c>
      <c r="E137" s="28">
        <v>69</v>
      </c>
      <c r="F137" s="54">
        <v>21</v>
      </c>
      <c r="G137" s="55">
        <v>9</v>
      </c>
      <c r="H137" s="55">
        <v>6</v>
      </c>
      <c r="I137" s="55">
        <v>9</v>
      </c>
      <c r="J137" s="55">
        <v>4</v>
      </c>
      <c r="K137" s="55">
        <v>2</v>
      </c>
      <c r="L137" s="55">
        <v>15</v>
      </c>
      <c r="M137" s="55">
        <v>3</v>
      </c>
      <c r="N137" s="56">
        <v>0</v>
      </c>
    </row>
    <row r="138" spans="1:14" ht="14.25" customHeight="1" x14ac:dyDescent="0.15">
      <c r="A138" s="73"/>
      <c r="B138" s="74"/>
      <c r="C138" s="88"/>
      <c r="D138" s="42" t="s">
        <v>91</v>
      </c>
      <c r="E138" s="28">
        <v>63</v>
      </c>
      <c r="F138" s="54">
        <v>25</v>
      </c>
      <c r="G138" s="55">
        <v>9</v>
      </c>
      <c r="H138" s="55">
        <v>6</v>
      </c>
      <c r="I138" s="55">
        <v>5</v>
      </c>
      <c r="J138" s="55">
        <v>3</v>
      </c>
      <c r="K138" s="55">
        <v>0</v>
      </c>
      <c r="L138" s="55">
        <v>11</v>
      </c>
      <c r="M138" s="55">
        <v>2</v>
      </c>
      <c r="N138" s="56">
        <v>2</v>
      </c>
    </row>
    <row r="139" spans="1:14" ht="14.25" customHeight="1" x14ac:dyDescent="0.15">
      <c r="A139" s="73"/>
      <c r="B139" s="74"/>
      <c r="C139" s="86" t="s">
        <v>8</v>
      </c>
      <c r="D139" s="41" t="s">
        <v>71</v>
      </c>
      <c r="E139" s="33">
        <v>52</v>
      </c>
      <c r="F139" s="51">
        <v>16</v>
      </c>
      <c r="G139" s="52">
        <v>7</v>
      </c>
      <c r="H139" s="52">
        <v>7</v>
      </c>
      <c r="I139" s="52">
        <v>15</v>
      </c>
      <c r="J139" s="52">
        <v>2</v>
      </c>
      <c r="K139" s="52">
        <v>3</v>
      </c>
      <c r="L139" s="52">
        <v>2</v>
      </c>
      <c r="M139" s="52">
        <v>0</v>
      </c>
      <c r="N139" s="53">
        <v>0</v>
      </c>
    </row>
    <row r="140" spans="1:14" ht="14.25" customHeight="1" x14ac:dyDescent="0.15">
      <c r="A140" s="73"/>
      <c r="B140" s="74"/>
      <c r="C140" s="87"/>
      <c r="D140" s="42" t="s">
        <v>21</v>
      </c>
      <c r="E140" s="28">
        <v>92</v>
      </c>
      <c r="F140" s="54">
        <v>25</v>
      </c>
      <c r="G140" s="55">
        <v>14</v>
      </c>
      <c r="H140" s="55">
        <v>13</v>
      </c>
      <c r="I140" s="55">
        <v>17</v>
      </c>
      <c r="J140" s="55">
        <v>6</v>
      </c>
      <c r="K140" s="55">
        <v>4</v>
      </c>
      <c r="L140" s="55">
        <v>11</v>
      </c>
      <c r="M140" s="55">
        <v>2</v>
      </c>
      <c r="N140" s="56">
        <v>0</v>
      </c>
    </row>
    <row r="141" spans="1:14" ht="14.25" customHeight="1" x14ac:dyDescent="0.15">
      <c r="A141" s="73"/>
      <c r="B141" s="74"/>
      <c r="C141" s="87"/>
      <c r="D141" s="42" t="s">
        <v>22</v>
      </c>
      <c r="E141" s="28">
        <v>122</v>
      </c>
      <c r="F141" s="54">
        <v>27</v>
      </c>
      <c r="G141" s="55">
        <v>17</v>
      </c>
      <c r="H141" s="55">
        <v>21</v>
      </c>
      <c r="I141" s="55">
        <v>27</v>
      </c>
      <c r="J141" s="55">
        <v>7</v>
      </c>
      <c r="K141" s="55">
        <v>4</v>
      </c>
      <c r="L141" s="55">
        <v>18</v>
      </c>
      <c r="M141" s="55">
        <v>1</v>
      </c>
      <c r="N141" s="56">
        <v>0</v>
      </c>
    </row>
    <row r="142" spans="1:14" ht="14.25" customHeight="1" x14ac:dyDescent="0.15">
      <c r="A142" s="73"/>
      <c r="B142" s="74"/>
      <c r="C142" s="87"/>
      <c r="D142" s="42" t="s">
        <v>23</v>
      </c>
      <c r="E142" s="28">
        <v>97</v>
      </c>
      <c r="F142" s="54">
        <v>24</v>
      </c>
      <c r="G142" s="55">
        <v>18</v>
      </c>
      <c r="H142" s="55">
        <v>17</v>
      </c>
      <c r="I142" s="55">
        <v>13</v>
      </c>
      <c r="J142" s="55">
        <v>5</v>
      </c>
      <c r="K142" s="55">
        <v>3</v>
      </c>
      <c r="L142" s="55">
        <v>14</v>
      </c>
      <c r="M142" s="55">
        <v>2</v>
      </c>
      <c r="N142" s="56">
        <v>1</v>
      </c>
    </row>
    <row r="143" spans="1:14" ht="14.25" customHeight="1" x14ac:dyDescent="0.15">
      <c r="A143" s="73"/>
      <c r="B143" s="74"/>
      <c r="C143" s="87"/>
      <c r="D143" s="42" t="s">
        <v>24</v>
      </c>
      <c r="E143" s="28">
        <v>85</v>
      </c>
      <c r="F143" s="54">
        <v>34</v>
      </c>
      <c r="G143" s="55">
        <v>13</v>
      </c>
      <c r="H143" s="55">
        <v>12</v>
      </c>
      <c r="I143" s="55">
        <v>7</v>
      </c>
      <c r="J143" s="55">
        <v>3</v>
      </c>
      <c r="K143" s="55">
        <v>0</v>
      </c>
      <c r="L143" s="55">
        <v>13</v>
      </c>
      <c r="M143" s="55">
        <v>2</v>
      </c>
      <c r="N143" s="56">
        <v>1</v>
      </c>
    </row>
    <row r="144" spans="1:14" ht="14.25" customHeight="1" x14ac:dyDescent="0.15">
      <c r="A144" s="73"/>
      <c r="B144" s="74"/>
      <c r="C144" s="88"/>
      <c r="D144" s="42" t="s">
        <v>91</v>
      </c>
      <c r="E144" s="28">
        <v>83</v>
      </c>
      <c r="F144" s="54">
        <v>35</v>
      </c>
      <c r="G144" s="55">
        <v>13</v>
      </c>
      <c r="H144" s="55">
        <v>5</v>
      </c>
      <c r="I144" s="55">
        <v>3</v>
      </c>
      <c r="J144" s="55">
        <v>1</v>
      </c>
      <c r="K144" s="55">
        <v>1</v>
      </c>
      <c r="L144" s="55">
        <v>19</v>
      </c>
      <c r="M144" s="55">
        <v>5</v>
      </c>
      <c r="N144" s="56">
        <v>1</v>
      </c>
    </row>
    <row r="145" spans="1:14" ht="14.25" customHeight="1" x14ac:dyDescent="0.15">
      <c r="A145" s="89" t="s">
        <v>10</v>
      </c>
      <c r="B145" s="90"/>
      <c r="C145" s="77" t="s">
        <v>27</v>
      </c>
      <c r="D145" s="78"/>
      <c r="E145" s="33">
        <v>446</v>
      </c>
      <c r="F145" s="51">
        <v>110</v>
      </c>
      <c r="G145" s="52">
        <v>83</v>
      </c>
      <c r="H145" s="52">
        <v>72</v>
      </c>
      <c r="I145" s="52">
        <v>71</v>
      </c>
      <c r="J145" s="52">
        <v>27</v>
      </c>
      <c r="K145" s="52">
        <v>17</v>
      </c>
      <c r="L145" s="52">
        <v>52</v>
      </c>
      <c r="M145" s="52">
        <v>12</v>
      </c>
      <c r="N145" s="53">
        <v>2</v>
      </c>
    </row>
    <row r="146" spans="1:14" ht="14.25" customHeight="1" x14ac:dyDescent="0.15">
      <c r="A146" s="91"/>
      <c r="B146" s="92"/>
      <c r="C146" s="67" t="s">
        <v>28</v>
      </c>
      <c r="D146" s="68"/>
      <c r="E146" s="28">
        <v>77</v>
      </c>
      <c r="F146" s="54">
        <v>26</v>
      </c>
      <c r="G146" s="55">
        <v>12</v>
      </c>
      <c r="H146" s="55">
        <v>10</v>
      </c>
      <c r="I146" s="55">
        <v>6</v>
      </c>
      <c r="J146" s="55">
        <v>10</v>
      </c>
      <c r="K146" s="55">
        <v>0</v>
      </c>
      <c r="L146" s="55">
        <v>9</v>
      </c>
      <c r="M146" s="55">
        <v>4</v>
      </c>
      <c r="N146" s="56">
        <v>0</v>
      </c>
    </row>
    <row r="147" spans="1:14" ht="14.25" customHeight="1" x14ac:dyDescent="0.15">
      <c r="A147" s="91"/>
      <c r="B147" s="92"/>
      <c r="C147" s="67" t="s">
        <v>29</v>
      </c>
      <c r="D147" s="68"/>
      <c r="E147" s="28">
        <v>47</v>
      </c>
      <c r="F147" s="54">
        <v>17</v>
      </c>
      <c r="G147" s="55">
        <v>9</v>
      </c>
      <c r="H147" s="55">
        <v>4</v>
      </c>
      <c r="I147" s="55">
        <v>5</v>
      </c>
      <c r="J147" s="55">
        <v>4</v>
      </c>
      <c r="K147" s="55">
        <v>1</v>
      </c>
      <c r="L147" s="55">
        <v>7</v>
      </c>
      <c r="M147" s="55">
        <v>0</v>
      </c>
      <c r="N147" s="56">
        <v>0</v>
      </c>
    </row>
    <row r="148" spans="1:14" ht="14.25" customHeight="1" x14ac:dyDescent="0.15">
      <c r="A148" s="91"/>
      <c r="B148" s="92"/>
      <c r="C148" s="67" t="s">
        <v>30</v>
      </c>
      <c r="D148" s="68"/>
      <c r="E148" s="28">
        <v>30</v>
      </c>
      <c r="F148" s="54">
        <v>14</v>
      </c>
      <c r="G148" s="55">
        <v>4</v>
      </c>
      <c r="H148" s="55">
        <v>3</v>
      </c>
      <c r="I148" s="55">
        <v>3</v>
      </c>
      <c r="J148" s="55">
        <v>3</v>
      </c>
      <c r="K148" s="55">
        <v>1</v>
      </c>
      <c r="L148" s="55">
        <v>2</v>
      </c>
      <c r="M148" s="55">
        <v>0</v>
      </c>
      <c r="N148" s="56">
        <v>0</v>
      </c>
    </row>
    <row r="149" spans="1:14" ht="14.25" customHeight="1" x14ac:dyDescent="0.15">
      <c r="A149" s="91"/>
      <c r="B149" s="92"/>
      <c r="C149" s="67" t="s">
        <v>31</v>
      </c>
      <c r="D149" s="68"/>
      <c r="E149" s="28">
        <v>109</v>
      </c>
      <c r="F149" s="54">
        <v>34</v>
      </c>
      <c r="G149" s="55">
        <v>13</v>
      </c>
      <c r="H149" s="55">
        <v>16</v>
      </c>
      <c r="I149" s="55">
        <v>14</v>
      </c>
      <c r="J149" s="55">
        <v>4</v>
      </c>
      <c r="K149" s="55">
        <v>0</v>
      </c>
      <c r="L149" s="55">
        <v>24</v>
      </c>
      <c r="M149" s="55">
        <v>1</v>
      </c>
      <c r="N149" s="56">
        <v>3</v>
      </c>
    </row>
    <row r="150" spans="1:14" ht="14.25" customHeight="1" x14ac:dyDescent="0.15">
      <c r="A150" s="91"/>
      <c r="B150" s="92"/>
      <c r="C150" s="67" t="s">
        <v>32</v>
      </c>
      <c r="D150" s="68"/>
      <c r="E150" s="28">
        <v>17</v>
      </c>
      <c r="F150" s="54">
        <v>8</v>
      </c>
      <c r="G150" s="55">
        <v>1</v>
      </c>
      <c r="H150" s="55">
        <v>4</v>
      </c>
      <c r="I150" s="55">
        <v>2</v>
      </c>
      <c r="J150" s="55">
        <v>1</v>
      </c>
      <c r="K150" s="55">
        <v>0</v>
      </c>
      <c r="L150" s="55">
        <v>0</v>
      </c>
      <c r="M150" s="55">
        <v>1</v>
      </c>
      <c r="N150" s="56">
        <v>0</v>
      </c>
    </row>
    <row r="151" spans="1:14" ht="14.25" customHeight="1" x14ac:dyDescent="0.15">
      <c r="A151" s="91"/>
      <c r="B151" s="92"/>
      <c r="C151" s="67" t="s">
        <v>33</v>
      </c>
      <c r="D151" s="68"/>
      <c r="E151" s="28">
        <v>104</v>
      </c>
      <c r="F151" s="54">
        <v>35</v>
      </c>
      <c r="G151" s="55">
        <v>14</v>
      </c>
      <c r="H151" s="55">
        <v>14</v>
      </c>
      <c r="I151" s="55">
        <v>17</v>
      </c>
      <c r="J151" s="55">
        <v>1</v>
      </c>
      <c r="K151" s="55">
        <v>3</v>
      </c>
      <c r="L151" s="55">
        <v>14</v>
      </c>
      <c r="M151" s="55">
        <v>4</v>
      </c>
      <c r="N151" s="56">
        <v>2</v>
      </c>
    </row>
    <row r="152" spans="1:14" ht="14.25" customHeight="1" x14ac:dyDescent="0.15">
      <c r="A152" s="91"/>
      <c r="B152" s="92"/>
      <c r="C152" s="67" t="s">
        <v>34</v>
      </c>
      <c r="D152" s="68"/>
      <c r="E152" s="28">
        <v>89</v>
      </c>
      <c r="F152" s="54">
        <v>34</v>
      </c>
      <c r="G152" s="55">
        <v>15</v>
      </c>
      <c r="H152" s="55">
        <v>8</v>
      </c>
      <c r="I152" s="55">
        <v>3</v>
      </c>
      <c r="J152" s="55">
        <v>1</v>
      </c>
      <c r="K152" s="55">
        <v>0</v>
      </c>
      <c r="L152" s="55">
        <v>25</v>
      </c>
      <c r="M152" s="55">
        <v>3</v>
      </c>
      <c r="N152" s="56">
        <v>0</v>
      </c>
    </row>
    <row r="153" spans="1:14" ht="14.25" customHeight="1" x14ac:dyDescent="0.15">
      <c r="A153" s="91"/>
      <c r="B153" s="92"/>
      <c r="C153" s="67" t="s">
        <v>0</v>
      </c>
      <c r="D153" s="68"/>
      <c r="E153" s="28">
        <v>16</v>
      </c>
      <c r="F153" s="54">
        <v>3</v>
      </c>
      <c r="G153" s="55">
        <v>4</v>
      </c>
      <c r="H153" s="55">
        <v>1</v>
      </c>
      <c r="I153" s="55">
        <v>2</v>
      </c>
      <c r="J153" s="55">
        <v>1</v>
      </c>
      <c r="K153" s="55">
        <v>2</v>
      </c>
      <c r="L153" s="55">
        <v>1</v>
      </c>
      <c r="M153" s="55">
        <v>2</v>
      </c>
      <c r="N153" s="56">
        <v>0</v>
      </c>
    </row>
    <row r="154" spans="1:14" ht="14.25" customHeight="1" x14ac:dyDescent="0.15">
      <c r="A154" s="91"/>
      <c r="B154" s="92"/>
      <c r="C154" s="69" t="s">
        <v>6</v>
      </c>
      <c r="D154" s="70"/>
      <c r="E154" s="37">
        <v>13</v>
      </c>
      <c r="F154" s="57">
        <v>3</v>
      </c>
      <c r="G154" s="58">
        <v>1</v>
      </c>
      <c r="H154" s="58">
        <v>0</v>
      </c>
      <c r="I154" s="58">
        <v>2</v>
      </c>
      <c r="J154" s="58">
        <v>0</v>
      </c>
      <c r="K154" s="58">
        <v>0</v>
      </c>
      <c r="L154" s="58">
        <v>3</v>
      </c>
      <c r="M154" s="58">
        <v>1</v>
      </c>
      <c r="N154" s="59">
        <v>3</v>
      </c>
    </row>
    <row r="155" spans="1:14" ht="14.25" customHeight="1" x14ac:dyDescent="0.15">
      <c r="A155" s="71" t="s">
        <v>11</v>
      </c>
      <c r="B155" s="72"/>
      <c r="C155" s="77" t="s">
        <v>35</v>
      </c>
      <c r="D155" s="78"/>
      <c r="E155" s="33">
        <v>210</v>
      </c>
      <c r="F155" s="51">
        <v>69</v>
      </c>
      <c r="G155" s="52">
        <v>29</v>
      </c>
      <c r="H155" s="52">
        <v>26</v>
      </c>
      <c r="I155" s="52">
        <v>26</v>
      </c>
      <c r="J155" s="52">
        <v>10</v>
      </c>
      <c r="K155" s="52">
        <v>5</v>
      </c>
      <c r="L155" s="52">
        <v>36</v>
      </c>
      <c r="M155" s="52">
        <v>7</v>
      </c>
      <c r="N155" s="53">
        <v>2</v>
      </c>
    </row>
    <row r="156" spans="1:14" ht="14.25" customHeight="1" x14ac:dyDescent="0.15">
      <c r="A156" s="73"/>
      <c r="B156" s="74"/>
      <c r="C156" s="67" t="s">
        <v>36</v>
      </c>
      <c r="D156" s="68"/>
      <c r="E156" s="28">
        <v>284</v>
      </c>
      <c r="F156" s="54">
        <v>102</v>
      </c>
      <c r="G156" s="55">
        <v>57</v>
      </c>
      <c r="H156" s="55">
        <v>31</v>
      </c>
      <c r="I156" s="55">
        <v>31</v>
      </c>
      <c r="J156" s="55">
        <v>17</v>
      </c>
      <c r="K156" s="55">
        <v>3</v>
      </c>
      <c r="L156" s="55">
        <v>36</v>
      </c>
      <c r="M156" s="55">
        <v>6</v>
      </c>
      <c r="N156" s="56">
        <v>1</v>
      </c>
    </row>
    <row r="157" spans="1:14" ht="14.25" customHeight="1" x14ac:dyDescent="0.15">
      <c r="A157" s="73"/>
      <c r="B157" s="74"/>
      <c r="C157" s="67" t="s">
        <v>37</v>
      </c>
      <c r="D157" s="68"/>
      <c r="E157" s="28">
        <v>229</v>
      </c>
      <c r="F157" s="54">
        <v>54</v>
      </c>
      <c r="G157" s="55">
        <v>37</v>
      </c>
      <c r="H157" s="55">
        <v>37</v>
      </c>
      <c r="I157" s="55">
        <v>39</v>
      </c>
      <c r="J157" s="55">
        <v>11</v>
      </c>
      <c r="K157" s="55">
        <v>7</v>
      </c>
      <c r="L157" s="55">
        <v>31</v>
      </c>
      <c r="M157" s="55">
        <v>10</v>
      </c>
      <c r="N157" s="56">
        <v>3</v>
      </c>
    </row>
    <row r="158" spans="1:14" ht="14.25" customHeight="1" x14ac:dyDescent="0.15">
      <c r="A158" s="73"/>
      <c r="B158" s="74"/>
      <c r="C158" s="67" t="s">
        <v>38</v>
      </c>
      <c r="D158" s="68"/>
      <c r="E158" s="28">
        <v>162</v>
      </c>
      <c r="F158" s="54">
        <v>40</v>
      </c>
      <c r="G158" s="55">
        <v>23</v>
      </c>
      <c r="H158" s="55">
        <v>30</v>
      </c>
      <c r="I158" s="55">
        <v>23</v>
      </c>
      <c r="J158" s="55">
        <v>11</v>
      </c>
      <c r="K158" s="55">
        <v>8</v>
      </c>
      <c r="L158" s="55">
        <v>23</v>
      </c>
      <c r="M158" s="55">
        <v>3</v>
      </c>
      <c r="N158" s="56">
        <v>1</v>
      </c>
    </row>
    <row r="159" spans="1:14" ht="14.25" customHeight="1" x14ac:dyDescent="0.15">
      <c r="A159" s="73"/>
      <c r="B159" s="74"/>
      <c r="C159" s="67" t="s">
        <v>39</v>
      </c>
      <c r="D159" s="68"/>
      <c r="E159" s="28">
        <v>43</v>
      </c>
      <c r="F159" s="54">
        <v>13</v>
      </c>
      <c r="G159" s="55">
        <v>8</v>
      </c>
      <c r="H159" s="55">
        <v>8</v>
      </c>
      <c r="I159" s="55">
        <v>4</v>
      </c>
      <c r="J159" s="55">
        <v>1</v>
      </c>
      <c r="K159" s="55">
        <v>1</v>
      </c>
      <c r="L159" s="55">
        <v>6</v>
      </c>
      <c r="M159" s="55">
        <v>2</v>
      </c>
      <c r="N159" s="56">
        <v>0</v>
      </c>
    </row>
    <row r="160" spans="1:14" ht="14.25" customHeight="1" x14ac:dyDescent="0.15">
      <c r="A160" s="73"/>
      <c r="B160" s="74"/>
      <c r="C160" s="67" t="s">
        <v>40</v>
      </c>
      <c r="D160" s="68"/>
      <c r="E160" s="28">
        <v>9</v>
      </c>
      <c r="F160" s="54">
        <v>3</v>
      </c>
      <c r="G160" s="55">
        <v>2</v>
      </c>
      <c r="H160" s="55">
        <v>0</v>
      </c>
      <c r="I160" s="55">
        <v>2</v>
      </c>
      <c r="J160" s="55">
        <v>1</v>
      </c>
      <c r="K160" s="55">
        <v>0</v>
      </c>
      <c r="L160" s="55">
        <v>1</v>
      </c>
      <c r="M160" s="55">
        <v>0</v>
      </c>
      <c r="N160" s="56">
        <v>0</v>
      </c>
    </row>
    <row r="161" spans="1:14" ht="14.25" customHeight="1" x14ac:dyDescent="0.15">
      <c r="A161" s="75"/>
      <c r="B161" s="76"/>
      <c r="C161" s="69" t="s">
        <v>6</v>
      </c>
      <c r="D161" s="70"/>
      <c r="E161" s="37">
        <v>11</v>
      </c>
      <c r="F161" s="57">
        <v>3</v>
      </c>
      <c r="G161" s="58">
        <v>0</v>
      </c>
      <c r="H161" s="58">
        <v>0</v>
      </c>
      <c r="I161" s="58">
        <v>0</v>
      </c>
      <c r="J161" s="58">
        <v>1</v>
      </c>
      <c r="K161" s="58">
        <v>0</v>
      </c>
      <c r="L161" s="58">
        <v>4</v>
      </c>
      <c r="M161" s="58">
        <v>0</v>
      </c>
      <c r="N161" s="59">
        <v>3</v>
      </c>
    </row>
    <row r="162" spans="1:14" ht="27" customHeight="1" x14ac:dyDescent="0.15">
      <c r="A162" s="71" t="s">
        <v>72</v>
      </c>
      <c r="B162" s="72"/>
      <c r="C162" s="77" t="s">
        <v>41</v>
      </c>
      <c r="D162" s="78"/>
      <c r="E162" s="33">
        <v>140</v>
      </c>
      <c r="F162" s="51">
        <v>46</v>
      </c>
      <c r="G162" s="52">
        <v>27</v>
      </c>
      <c r="H162" s="52">
        <v>25</v>
      </c>
      <c r="I162" s="52">
        <v>20</v>
      </c>
      <c r="J162" s="52">
        <v>4</v>
      </c>
      <c r="K162" s="52">
        <v>3</v>
      </c>
      <c r="L162" s="52">
        <v>10</v>
      </c>
      <c r="M162" s="52">
        <v>5</v>
      </c>
      <c r="N162" s="53">
        <v>0</v>
      </c>
    </row>
    <row r="163" spans="1:14" ht="27" customHeight="1" x14ac:dyDescent="0.15">
      <c r="A163" s="73"/>
      <c r="B163" s="74"/>
      <c r="C163" s="67" t="s">
        <v>42</v>
      </c>
      <c r="D163" s="68"/>
      <c r="E163" s="28">
        <v>104</v>
      </c>
      <c r="F163" s="54">
        <v>19</v>
      </c>
      <c r="G163" s="55">
        <v>18</v>
      </c>
      <c r="H163" s="55">
        <v>11</v>
      </c>
      <c r="I163" s="55">
        <v>29</v>
      </c>
      <c r="J163" s="55">
        <v>7</v>
      </c>
      <c r="K163" s="55">
        <v>2</v>
      </c>
      <c r="L163" s="55">
        <v>16</v>
      </c>
      <c r="M163" s="55">
        <v>2</v>
      </c>
      <c r="N163" s="56">
        <v>0</v>
      </c>
    </row>
    <row r="164" spans="1:14" ht="27" customHeight="1" x14ac:dyDescent="0.15">
      <c r="A164" s="73"/>
      <c r="B164" s="74"/>
      <c r="C164" s="67" t="s">
        <v>43</v>
      </c>
      <c r="D164" s="68"/>
      <c r="E164" s="28">
        <v>114</v>
      </c>
      <c r="F164" s="54">
        <v>30</v>
      </c>
      <c r="G164" s="55">
        <v>23</v>
      </c>
      <c r="H164" s="55">
        <v>15</v>
      </c>
      <c r="I164" s="55">
        <v>21</v>
      </c>
      <c r="J164" s="55">
        <v>8</v>
      </c>
      <c r="K164" s="55">
        <v>5</v>
      </c>
      <c r="L164" s="55">
        <v>8</v>
      </c>
      <c r="M164" s="55">
        <v>3</v>
      </c>
      <c r="N164" s="56">
        <v>1</v>
      </c>
    </row>
    <row r="165" spans="1:14" ht="27" customHeight="1" x14ac:dyDescent="0.15">
      <c r="A165" s="73"/>
      <c r="B165" s="74"/>
      <c r="C165" s="67" t="s">
        <v>44</v>
      </c>
      <c r="D165" s="68"/>
      <c r="E165" s="28">
        <v>68</v>
      </c>
      <c r="F165" s="54">
        <v>20</v>
      </c>
      <c r="G165" s="55">
        <v>11</v>
      </c>
      <c r="H165" s="55">
        <v>11</v>
      </c>
      <c r="I165" s="55">
        <v>11</v>
      </c>
      <c r="J165" s="55">
        <v>4</v>
      </c>
      <c r="K165" s="55">
        <v>4</v>
      </c>
      <c r="L165" s="55">
        <v>5</v>
      </c>
      <c r="M165" s="55">
        <v>1</v>
      </c>
      <c r="N165" s="56">
        <v>1</v>
      </c>
    </row>
    <row r="166" spans="1:14" ht="27" customHeight="1" x14ac:dyDescent="0.15">
      <c r="A166" s="73"/>
      <c r="B166" s="74"/>
      <c r="C166" s="67" t="s">
        <v>45</v>
      </c>
      <c r="D166" s="68"/>
      <c r="E166" s="28">
        <v>87</v>
      </c>
      <c r="F166" s="54">
        <v>26</v>
      </c>
      <c r="G166" s="55">
        <v>11</v>
      </c>
      <c r="H166" s="55">
        <v>20</v>
      </c>
      <c r="I166" s="55">
        <v>9</v>
      </c>
      <c r="J166" s="55">
        <v>4</v>
      </c>
      <c r="K166" s="55">
        <v>0</v>
      </c>
      <c r="L166" s="55">
        <v>14</v>
      </c>
      <c r="M166" s="55">
        <v>3</v>
      </c>
      <c r="N166" s="56">
        <v>0</v>
      </c>
    </row>
    <row r="167" spans="1:14" ht="27" customHeight="1" x14ac:dyDescent="0.15">
      <c r="A167" s="73"/>
      <c r="B167" s="74"/>
      <c r="C167" s="67" t="s">
        <v>46</v>
      </c>
      <c r="D167" s="68"/>
      <c r="E167" s="28">
        <v>209</v>
      </c>
      <c r="F167" s="54">
        <v>90</v>
      </c>
      <c r="G167" s="55">
        <v>30</v>
      </c>
      <c r="H167" s="55">
        <v>17</v>
      </c>
      <c r="I167" s="55">
        <v>16</v>
      </c>
      <c r="J167" s="55">
        <v>7</v>
      </c>
      <c r="K167" s="55">
        <v>2</v>
      </c>
      <c r="L167" s="55">
        <v>34</v>
      </c>
      <c r="M167" s="55">
        <v>9</v>
      </c>
      <c r="N167" s="56">
        <v>4</v>
      </c>
    </row>
    <row r="168" spans="1:14" ht="27" customHeight="1" x14ac:dyDescent="0.15">
      <c r="A168" s="73"/>
      <c r="B168" s="74"/>
      <c r="C168" s="67" t="s">
        <v>47</v>
      </c>
      <c r="D168" s="68"/>
      <c r="E168" s="28">
        <v>201</v>
      </c>
      <c r="F168" s="54">
        <v>46</v>
      </c>
      <c r="G168" s="55">
        <v>32</v>
      </c>
      <c r="H168" s="55">
        <v>30</v>
      </c>
      <c r="I168" s="55">
        <v>19</v>
      </c>
      <c r="J168" s="55">
        <v>16</v>
      </c>
      <c r="K168" s="55">
        <v>8</v>
      </c>
      <c r="L168" s="55">
        <v>45</v>
      </c>
      <c r="M168" s="55">
        <v>4</v>
      </c>
      <c r="N168" s="56">
        <v>1</v>
      </c>
    </row>
    <row r="169" spans="1:14" ht="27" customHeight="1" x14ac:dyDescent="0.15">
      <c r="A169" s="75"/>
      <c r="B169" s="76"/>
      <c r="C169" s="69" t="s">
        <v>6</v>
      </c>
      <c r="D169" s="70"/>
      <c r="E169" s="37">
        <v>25</v>
      </c>
      <c r="F169" s="57">
        <v>7</v>
      </c>
      <c r="G169" s="58">
        <v>4</v>
      </c>
      <c r="H169" s="58">
        <v>3</v>
      </c>
      <c r="I169" s="58">
        <v>0</v>
      </c>
      <c r="J169" s="58">
        <v>2</v>
      </c>
      <c r="K169" s="58">
        <v>0</v>
      </c>
      <c r="L169" s="58">
        <v>5</v>
      </c>
      <c r="M169" s="58">
        <v>1</v>
      </c>
      <c r="N169" s="59">
        <v>3</v>
      </c>
    </row>
    <row r="170" spans="1:14" ht="14.25" customHeight="1" x14ac:dyDescent="0.15">
      <c r="A170" s="71" t="s">
        <v>73</v>
      </c>
      <c r="B170" s="72"/>
      <c r="C170" s="77" t="s">
        <v>68</v>
      </c>
      <c r="D170" s="78"/>
      <c r="E170" s="33">
        <v>219</v>
      </c>
      <c r="F170" s="51">
        <v>78</v>
      </c>
      <c r="G170" s="52">
        <v>47</v>
      </c>
      <c r="H170" s="52">
        <v>24</v>
      </c>
      <c r="I170" s="52">
        <v>29</v>
      </c>
      <c r="J170" s="52">
        <v>7</v>
      </c>
      <c r="K170" s="52">
        <v>3</v>
      </c>
      <c r="L170" s="52">
        <v>26</v>
      </c>
      <c r="M170" s="52">
        <v>4</v>
      </c>
      <c r="N170" s="53">
        <v>1</v>
      </c>
    </row>
    <row r="171" spans="1:14" ht="14.25" customHeight="1" x14ac:dyDescent="0.15">
      <c r="A171" s="73"/>
      <c r="B171" s="74"/>
      <c r="C171" s="67" t="s">
        <v>69</v>
      </c>
      <c r="D171" s="68"/>
      <c r="E171" s="28">
        <v>25</v>
      </c>
      <c r="F171" s="54">
        <v>7</v>
      </c>
      <c r="G171" s="55">
        <v>4</v>
      </c>
      <c r="H171" s="55">
        <v>2</v>
      </c>
      <c r="I171" s="55">
        <v>6</v>
      </c>
      <c r="J171" s="55">
        <v>2</v>
      </c>
      <c r="K171" s="55">
        <v>2</v>
      </c>
      <c r="L171" s="55">
        <v>2</v>
      </c>
      <c r="M171" s="55">
        <v>0</v>
      </c>
      <c r="N171" s="56">
        <v>0</v>
      </c>
    </row>
    <row r="172" spans="1:14" ht="14.25" customHeight="1" x14ac:dyDescent="0.15">
      <c r="A172" s="73"/>
      <c r="B172" s="74"/>
      <c r="C172" s="67" t="s">
        <v>48</v>
      </c>
      <c r="D172" s="68"/>
      <c r="E172" s="28">
        <v>431</v>
      </c>
      <c r="F172" s="54">
        <v>107</v>
      </c>
      <c r="G172" s="55">
        <v>70</v>
      </c>
      <c r="H172" s="55">
        <v>71</v>
      </c>
      <c r="I172" s="55">
        <v>62</v>
      </c>
      <c r="J172" s="55">
        <v>27</v>
      </c>
      <c r="K172" s="55">
        <v>14</v>
      </c>
      <c r="L172" s="55">
        <v>63</v>
      </c>
      <c r="M172" s="55">
        <v>14</v>
      </c>
      <c r="N172" s="56">
        <v>3</v>
      </c>
    </row>
    <row r="173" spans="1:14" ht="14.25" customHeight="1" x14ac:dyDescent="0.15">
      <c r="A173" s="73"/>
      <c r="B173" s="74"/>
      <c r="C173" s="67" t="s">
        <v>49</v>
      </c>
      <c r="D173" s="68"/>
      <c r="E173" s="28">
        <v>31</v>
      </c>
      <c r="F173" s="54">
        <v>11</v>
      </c>
      <c r="G173" s="55">
        <v>4</v>
      </c>
      <c r="H173" s="55">
        <v>4</v>
      </c>
      <c r="I173" s="55">
        <v>3</v>
      </c>
      <c r="J173" s="55">
        <v>4</v>
      </c>
      <c r="K173" s="55">
        <v>1</v>
      </c>
      <c r="L173" s="55">
        <v>3</v>
      </c>
      <c r="M173" s="55">
        <v>0</v>
      </c>
      <c r="N173" s="56">
        <v>1</v>
      </c>
    </row>
    <row r="174" spans="1:14" ht="14.25" customHeight="1" x14ac:dyDescent="0.15">
      <c r="A174" s="73"/>
      <c r="B174" s="74"/>
      <c r="C174" s="67" t="s">
        <v>50</v>
      </c>
      <c r="D174" s="68"/>
      <c r="E174" s="28">
        <v>195</v>
      </c>
      <c r="F174" s="54">
        <v>66</v>
      </c>
      <c r="G174" s="55">
        <v>28</v>
      </c>
      <c r="H174" s="55">
        <v>25</v>
      </c>
      <c r="I174" s="55">
        <v>21</v>
      </c>
      <c r="J174" s="55">
        <v>9</v>
      </c>
      <c r="K174" s="55">
        <v>3</v>
      </c>
      <c r="L174" s="55">
        <v>35</v>
      </c>
      <c r="M174" s="55">
        <v>6</v>
      </c>
      <c r="N174" s="56">
        <v>2</v>
      </c>
    </row>
    <row r="175" spans="1:14" ht="14.25" customHeight="1" x14ac:dyDescent="0.15">
      <c r="A175" s="73"/>
      <c r="B175" s="74"/>
      <c r="C175" s="67" t="s">
        <v>0</v>
      </c>
      <c r="D175" s="68"/>
      <c r="E175" s="28">
        <v>27</v>
      </c>
      <c r="F175" s="54">
        <v>7</v>
      </c>
      <c r="G175" s="55">
        <v>3</v>
      </c>
      <c r="H175" s="55">
        <v>3</v>
      </c>
      <c r="I175" s="55">
        <v>3</v>
      </c>
      <c r="J175" s="55">
        <v>1</v>
      </c>
      <c r="K175" s="55">
        <v>1</v>
      </c>
      <c r="L175" s="55">
        <v>5</v>
      </c>
      <c r="M175" s="55">
        <v>4</v>
      </c>
      <c r="N175" s="56">
        <v>0</v>
      </c>
    </row>
    <row r="176" spans="1:14" ht="14.25" customHeight="1" x14ac:dyDescent="0.15">
      <c r="A176" s="75"/>
      <c r="B176" s="76"/>
      <c r="C176" s="67" t="s">
        <v>6</v>
      </c>
      <c r="D176" s="68"/>
      <c r="E176" s="37">
        <v>20</v>
      </c>
      <c r="F176" s="57">
        <v>8</v>
      </c>
      <c r="G176" s="58">
        <v>0</v>
      </c>
      <c r="H176" s="58">
        <v>3</v>
      </c>
      <c r="I176" s="58">
        <v>1</v>
      </c>
      <c r="J176" s="58">
        <v>2</v>
      </c>
      <c r="K176" s="58">
        <v>0</v>
      </c>
      <c r="L176" s="58">
        <v>3</v>
      </c>
      <c r="M176" s="58">
        <v>0</v>
      </c>
      <c r="N176" s="59">
        <v>3</v>
      </c>
    </row>
    <row r="177" spans="1:14" ht="14.25" customHeight="1" x14ac:dyDescent="0.15">
      <c r="A177" s="71" t="s">
        <v>15</v>
      </c>
      <c r="B177" s="72"/>
      <c r="C177" s="77" t="s">
        <v>74</v>
      </c>
      <c r="D177" s="78"/>
      <c r="E177" s="33">
        <v>203</v>
      </c>
      <c r="F177" s="51">
        <v>67</v>
      </c>
      <c r="G177" s="52">
        <v>29</v>
      </c>
      <c r="H177" s="52">
        <v>28</v>
      </c>
      <c r="I177" s="52">
        <v>23</v>
      </c>
      <c r="J177" s="52">
        <v>10</v>
      </c>
      <c r="K177" s="52">
        <v>6</v>
      </c>
      <c r="L177" s="52">
        <v>28</v>
      </c>
      <c r="M177" s="52">
        <v>10</v>
      </c>
      <c r="N177" s="53">
        <v>2</v>
      </c>
    </row>
    <row r="178" spans="1:14" ht="14.25" customHeight="1" x14ac:dyDescent="0.15">
      <c r="A178" s="73"/>
      <c r="B178" s="74"/>
      <c r="C178" s="67" t="s">
        <v>75</v>
      </c>
      <c r="D178" s="68"/>
      <c r="E178" s="28">
        <v>151</v>
      </c>
      <c r="F178" s="54">
        <v>48</v>
      </c>
      <c r="G178" s="55">
        <v>30</v>
      </c>
      <c r="H178" s="55">
        <v>20</v>
      </c>
      <c r="I178" s="55">
        <v>21</v>
      </c>
      <c r="J178" s="55">
        <v>9</v>
      </c>
      <c r="K178" s="55">
        <v>3</v>
      </c>
      <c r="L178" s="55">
        <v>16</v>
      </c>
      <c r="M178" s="55">
        <v>4</v>
      </c>
      <c r="N178" s="56">
        <v>0</v>
      </c>
    </row>
    <row r="179" spans="1:14" ht="14.25" customHeight="1" x14ac:dyDescent="0.15">
      <c r="A179" s="73"/>
      <c r="B179" s="74"/>
      <c r="C179" s="67" t="s">
        <v>76</v>
      </c>
      <c r="D179" s="68"/>
      <c r="E179" s="28">
        <v>118</v>
      </c>
      <c r="F179" s="54">
        <v>34</v>
      </c>
      <c r="G179" s="55">
        <v>20</v>
      </c>
      <c r="H179" s="55">
        <v>17</v>
      </c>
      <c r="I179" s="55">
        <v>14</v>
      </c>
      <c r="J179" s="55">
        <v>8</v>
      </c>
      <c r="K179" s="55">
        <v>4</v>
      </c>
      <c r="L179" s="55">
        <v>17</v>
      </c>
      <c r="M179" s="55">
        <v>3</v>
      </c>
      <c r="N179" s="56">
        <v>1</v>
      </c>
    </row>
    <row r="180" spans="1:14" ht="14.25" customHeight="1" x14ac:dyDescent="0.15">
      <c r="A180" s="73"/>
      <c r="B180" s="74"/>
      <c r="C180" s="67" t="s">
        <v>77</v>
      </c>
      <c r="D180" s="68"/>
      <c r="E180" s="28">
        <v>110</v>
      </c>
      <c r="F180" s="54">
        <v>25</v>
      </c>
      <c r="G180" s="55">
        <v>22</v>
      </c>
      <c r="H180" s="55">
        <v>16</v>
      </c>
      <c r="I180" s="55">
        <v>17</v>
      </c>
      <c r="J180" s="55">
        <v>2</v>
      </c>
      <c r="K180" s="55">
        <v>6</v>
      </c>
      <c r="L180" s="55">
        <v>17</v>
      </c>
      <c r="M180" s="55">
        <v>3</v>
      </c>
      <c r="N180" s="56">
        <v>2</v>
      </c>
    </row>
    <row r="181" spans="1:14" ht="14.25" customHeight="1" x14ac:dyDescent="0.15">
      <c r="A181" s="73"/>
      <c r="B181" s="74"/>
      <c r="C181" s="67" t="s">
        <v>78</v>
      </c>
      <c r="D181" s="68"/>
      <c r="E181" s="28">
        <v>96</v>
      </c>
      <c r="F181" s="54">
        <v>29</v>
      </c>
      <c r="G181" s="55">
        <v>20</v>
      </c>
      <c r="H181" s="55">
        <v>15</v>
      </c>
      <c r="I181" s="55">
        <v>10</v>
      </c>
      <c r="J181" s="55">
        <v>4</v>
      </c>
      <c r="K181" s="55">
        <v>2</v>
      </c>
      <c r="L181" s="55">
        <v>14</v>
      </c>
      <c r="M181" s="55">
        <v>2</v>
      </c>
      <c r="N181" s="56">
        <v>0</v>
      </c>
    </row>
    <row r="182" spans="1:14" ht="14.25" customHeight="1" x14ac:dyDescent="0.15">
      <c r="A182" s="73"/>
      <c r="B182" s="74"/>
      <c r="C182" s="67" t="s">
        <v>79</v>
      </c>
      <c r="D182" s="68"/>
      <c r="E182" s="28">
        <v>108</v>
      </c>
      <c r="F182" s="54">
        <v>32</v>
      </c>
      <c r="G182" s="55">
        <v>14</v>
      </c>
      <c r="H182" s="55">
        <v>14</v>
      </c>
      <c r="I182" s="55">
        <v>22</v>
      </c>
      <c r="J182" s="55">
        <v>10</v>
      </c>
      <c r="K182" s="55">
        <v>2</v>
      </c>
      <c r="L182" s="55">
        <v>11</v>
      </c>
      <c r="M182" s="55">
        <v>2</v>
      </c>
      <c r="N182" s="56">
        <v>1</v>
      </c>
    </row>
    <row r="183" spans="1:14" ht="14.25" customHeight="1" x14ac:dyDescent="0.15">
      <c r="A183" s="73"/>
      <c r="B183" s="74"/>
      <c r="C183" s="67" t="s">
        <v>80</v>
      </c>
      <c r="D183" s="68"/>
      <c r="E183" s="28">
        <v>124</v>
      </c>
      <c r="F183" s="54">
        <v>37</v>
      </c>
      <c r="G183" s="55">
        <v>17</v>
      </c>
      <c r="H183" s="55">
        <v>20</v>
      </c>
      <c r="I183" s="55">
        <v>15</v>
      </c>
      <c r="J183" s="55">
        <v>6</v>
      </c>
      <c r="K183" s="55">
        <v>1</v>
      </c>
      <c r="L183" s="55">
        <v>23</v>
      </c>
      <c r="M183" s="55">
        <v>3</v>
      </c>
      <c r="N183" s="56">
        <v>2</v>
      </c>
    </row>
    <row r="184" spans="1:14" ht="14.25" customHeight="1" x14ac:dyDescent="0.15">
      <c r="A184" s="73"/>
      <c r="B184" s="74"/>
      <c r="C184" s="67" t="s">
        <v>81</v>
      </c>
      <c r="D184" s="68"/>
      <c r="E184" s="28">
        <v>25</v>
      </c>
      <c r="F184" s="54">
        <v>8</v>
      </c>
      <c r="G184" s="55">
        <v>2</v>
      </c>
      <c r="H184" s="55">
        <v>2</v>
      </c>
      <c r="I184" s="55">
        <v>1</v>
      </c>
      <c r="J184" s="55">
        <v>3</v>
      </c>
      <c r="K184" s="55">
        <v>0</v>
      </c>
      <c r="L184" s="55">
        <v>9</v>
      </c>
      <c r="M184" s="55">
        <v>0</v>
      </c>
      <c r="N184" s="56">
        <v>0</v>
      </c>
    </row>
    <row r="185" spans="1:14" ht="14.25" customHeight="1" x14ac:dyDescent="0.15">
      <c r="A185" s="75"/>
      <c r="B185" s="76"/>
      <c r="C185" s="67" t="s">
        <v>6</v>
      </c>
      <c r="D185" s="68"/>
      <c r="E185" s="37">
        <v>13</v>
      </c>
      <c r="F185" s="57">
        <v>4</v>
      </c>
      <c r="G185" s="58">
        <v>2</v>
      </c>
      <c r="H185" s="58">
        <v>0</v>
      </c>
      <c r="I185" s="58">
        <v>2</v>
      </c>
      <c r="J185" s="58">
        <v>0</v>
      </c>
      <c r="K185" s="58">
        <v>0</v>
      </c>
      <c r="L185" s="58">
        <v>2</v>
      </c>
      <c r="M185" s="58">
        <v>1</v>
      </c>
      <c r="N185" s="59">
        <v>2</v>
      </c>
    </row>
    <row r="186" spans="1:14" ht="14.25" customHeight="1" x14ac:dyDescent="0.15">
      <c r="A186" s="71" t="s">
        <v>16</v>
      </c>
      <c r="B186" s="72"/>
      <c r="C186" s="77" t="s">
        <v>51</v>
      </c>
      <c r="D186" s="78"/>
      <c r="E186" s="33">
        <v>243</v>
      </c>
      <c r="F186" s="51">
        <v>73</v>
      </c>
      <c r="G186" s="52">
        <v>36</v>
      </c>
      <c r="H186" s="52">
        <v>37</v>
      </c>
      <c r="I186" s="52">
        <v>23</v>
      </c>
      <c r="J186" s="52">
        <v>14</v>
      </c>
      <c r="K186" s="52">
        <v>5</v>
      </c>
      <c r="L186" s="52">
        <v>46</v>
      </c>
      <c r="M186" s="52">
        <v>8</v>
      </c>
      <c r="N186" s="53">
        <v>1</v>
      </c>
    </row>
    <row r="187" spans="1:14" ht="14.25" customHeight="1" x14ac:dyDescent="0.15">
      <c r="A187" s="73"/>
      <c r="B187" s="74"/>
      <c r="C187" s="67" t="s">
        <v>52</v>
      </c>
      <c r="D187" s="68"/>
      <c r="E187" s="28">
        <v>322</v>
      </c>
      <c r="F187" s="54">
        <v>101</v>
      </c>
      <c r="G187" s="55">
        <v>62</v>
      </c>
      <c r="H187" s="55">
        <v>42</v>
      </c>
      <c r="I187" s="55">
        <v>47</v>
      </c>
      <c r="J187" s="55">
        <v>11</v>
      </c>
      <c r="K187" s="55">
        <v>10</v>
      </c>
      <c r="L187" s="55">
        <v>37</v>
      </c>
      <c r="M187" s="55">
        <v>9</v>
      </c>
      <c r="N187" s="56">
        <v>3</v>
      </c>
    </row>
    <row r="188" spans="1:14" ht="14.25" customHeight="1" x14ac:dyDescent="0.15">
      <c r="A188" s="73"/>
      <c r="B188" s="74"/>
      <c r="C188" s="67" t="s">
        <v>53</v>
      </c>
      <c r="D188" s="68"/>
      <c r="E188" s="28">
        <v>25</v>
      </c>
      <c r="F188" s="54">
        <v>10</v>
      </c>
      <c r="G188" s="55">
        <v>3</v>
      </c>
      <c r="H188" s="55">
        <v>2</v>
      </c>
      <c r="I188" s="55">
        <v>3</v>
      </c>
      <c r="J188" s="55">
        <v>1</v>
      </c>
      <c r="K188" s="55">
        <v>2</v>
      </c>
      <c r="L188" s="55">
        <v>3</v>
      </c>
      <c r="M188" s="55">
        <v>0</v>
      </c>
      <c r="N188" s="56">
        <v>1</v>
      </c>
    </row>
    <row r="189" spans="1:14" ht="14.25" customHeight="1" x14ac:dyDescent="0.15">
      <c r="A189" s="73"/>
      <c r="B189" s="74"/>
      <c r="C189" s="67" t="s">
        <v>54</v>
      </c>
      <c r="D189" s="68"/>
      <c r="E189" s="28">
        <v>237</v>
      </c>
      <c r="F189" s="54">
        <v>68</v>
      </c>
      <c r="G189" s="55">
        <v>42</v>
      </c>
      <c r="H189" s="55">
        <v>36</v>
      </c>
      <c r="I189" s="55">
        <v>34</v>
      </c>
      <c r="J189" s="55">
        <v>17</v>
      </c>
      <c r="K189" s="55">
        <v>2</v>
      </c>
      <c r="L189" s="55">
        <v>33</v>
      </c>
      <c r="M189" s="55">
        <v>4</v>
      </c>
      <c r="N189" s="56">
        <v>1</v>
      </c>
    </row>
    <row r="190" spans="1:14" ht="14.25" customHeight="1" x14ac:dyDescent="0.15">
      <c r="A190" s="73"/>
      <c r="B190" s="74"/>
      <c r="C190" s="67" t="s">
        <v>55</v>
      </c>
      <c r="D190" s="68"/>
      <c r="E190" s="28">
        <v>46</v>
      </c>
      <c r="F190" s="54">
        <v>5</v>
      </c>
      <c r="G190" s="55">
        <v>5</v>
      </c>
      <c r="H190" s="55">
        <v>8</v>
      </c>
      <c r="I190" s="55">
        <v>9</v>
      </c>
      <c r="J190" s="55">
        <v>3</v>
      </c>
      <c r="K190" s="55">
        <v>2</v>
      </c>
      <c r="L190" s="55">
        <v>8</v>
      </c>
      <c r="M190" s="55">
        <v>5</v>
      </c>
      <c r="N190" s="56">
        <v>1</v>
      </c>
    </row>
    <row r="191" spans="1:14" ht="14.25" customHeight="1" x14ac:dyDescent="0.15">
      <c r="A191" s="73"/>
      <c r="B191" s="74"/>
      <c r="C191" s="67" t="s">
        <v>56</v>
      </c>
      <c r="D191" s="68"/>
      <c r="E191" s="28">
        <v>22</v>
      </c>
      <c r="F191" s="54">
        <v>8</v>
      </c>
      <c r="G191" s="55">
        <v>1</v>
      </c>
      <c r="H191" s="55">
        <v>3</v>
      </c>
      <c r="I191" s="55">
        <v>2</v>
      </c>
      <c r="J191" s="55">
        <v>3</v>
      </c>
      <c r="K191" s="55">
        <v>0</v>
      </c>
      <c r="L191" s="55">
        <v>5</v>
      </c>
      <c r="M191" s="55">
        <v>0</v>
      </c>
      <c r="N191" s="56">
        <v>0</v>
      </c>
    </row>
    <row r="192" spans="1:14" ht="14.25" customHeight="1" x14ac:dyDescent="0.15">
      <c r="A192" s="73"/>
      <c r="B192" s="74"/>
      <c r="C192" s="67" t="s">
        <v>57</v>
      </c>
      <c r="D192" s="68"/>
      <c r="E192" s="28">
        <v>22</v>
      </c>
      <c r="F192" s="54">
        <v>8</v>
      </c>
      <c r="G192" s="55">
        <v>3</v>
      </c>
      <c r="H192" s="55">
        <v>2</v>
      </c>
      <c r="I192" s="55">
        <v>4</v>
      </c>
      <c r="J192" s="55">
        <v>0</v>
      </c>
      <c r="K192" s="55">
        <v>2</v>
      </c>
      <c r="L192" s="55">
        <v>3</v>
      </c>
      <c r="M192" s="55">
        <v>0</v>
      </c>
      <c r="N192" s="56">
        <v>0</v>
      </c>
    </row>
    <row r="193" spans="1:14" ht="14.25" customHeight="1" x14ac:dyDescent="0.15">
      <c r="A193" s="73"/>
      <c r="B193" s="74"/>
      <c r="C193" s="67" t="s">
        <v>58</v>
      </c>
      <c r="D193" s="68"/>
      <c r="E193" s="28">
        <v>6</v>
      </c>
      <c r="F193" s="54">
        <v>3</v>
      </c>
      <c r="G193" s="55">
        <v>0</v>
      </c>
      <c r="H193" s="55">
        <v>0</v>
      </c>
      <c r="I193" s="55">
        <v>1</v>
      </c>
      <c r="J193" s="55">
        <v>1</v>
      </c>
      <c r="K193" s="55">
        <v>0</v>
      </c>
      <c r="L193" s="55">
        <v>0</v>
      </c>
      <c r="M193" s="55">
        <v>0</v>
      </c>
      <c r="N193" s="56">
        <v>1</v>
      </c>
    </row>
    <row r="194" spans="1:14" ht="14.25" customHeight="1" x14ac:dyDescent="0.15">
      <c r="A194" s="73"/>
      <c r="B194" s="74"/>
      <c r="C194" s="67" t="s">
        <v>0</v>
      </c>
      <c r="D194" s="68"/>
      <c r="E194" s="28">
        <v>10</v>
      </c>
      <c r="F194" s="54">
        <v>2</v>
      </c>
      <c r="G194" s="55">
        <v>3</v>
      </c>
      <c r="H194" s="55">
        <v>0</v>
      </c>
      <c r="I194" s="55">
        <v>1</v>
      </c>
      <c r="J194" s="55">
        <v>1</v>
      </c>
      <c r="K194" s="55">
        <v>1</v>
      </c>
      <c r="L194" s="55">
        <v>1</v>
      </c>
      <c r="M194" s="55">
        <v>1</v>
      </c>
      <c r="N194" s="56">
        <v>0</v>
      </c>
    </row>
    <row r="195" spans="1:14" ht="14.25" customHeight="1" x14ac:dyDescent="0.15">
      <c r="A195" s="75"/>
      <c r="B195" s="76"/>
      <c r="C195" s="69" t="s">
        <v>3</v>
      </c>
      <c r="D195" s="70"/>
      <c r="E195" s="37">
        <v>15</v>
      </c>
      <c r="F195" s="57">
        <v>6</v>
      </c>
      <c r="G195" s="58">
        <v>1</v>
      </c>
      <c r="H195" s="58">
        <v>2</v>
      </c>
      <c r="I195" s="58">
        <v>1</v>
      </c>
      <c r="J195" s="58">
        <v>1</v>
      </c>
      <c r="K195" s="58">
        <v>0</v>
      </c>
      <c r="L195" s="58">
        <v>1</v>
      </c>
      <c r="M195" s="58">
        <v>1</v>
      </c>
      <c r="N195" s="59">
        <v>2</v>
      </c>
    </row>
    <row r="196" spans="1:14" ht="14.25" customHeight="1" x14ac:dyDescent="0.15">
      <c r="A196" s="71" t="s">
        <v>82</v>
      </c>
      <c r="B196" s="72"/>
      <c r="C196" s="77" t="s">
        <v>83</v>
      </c>
      <c r="D196" s="78"/>
      <c r="E196" s="33">
        <v>42</v>
      </c>
      <c r="F196" s="51">
        <v>13</v>
      </c>
      <c r="G196" s="52">
        <v>7</v>
      </c>
      <c r="H196" s="52">
        <v>6</v>
      </c>
      <c r="I196" s="52">
        <v>8</v>
      </c>
      <c r="J196" s="52">
        <v>2</v>
      </c>
      <c r="K196" s="52">
        <v>0</v>
      </c>
      <c r="L196" s="52">
        <v>3</v>
      </c>
      <c r="M196" s="52">
        <v>3</v>
      </c>
      <c r="N196" s="53">
        <v>0</v>
      </c>
    </row>
    <row r="197" spans="1:14" ht="14.25" customHeight="1" x14ac:dyDescent="0.15">
      <c r="A197" s="73"/>
      <c r="B197" s="74"/>
      <c r="C197" s="67" t="s">
        <v>84</v>
      </c>
      <c r="D197" s="68"/>
      <c r="E197" s="28">
        <v>57</v>
      </c>
      <c r="F197" s="54">
        <v>20</v>
      </c>
      <c r="G197" s="55">
        <v>8</v>
      </c>
      <c r="H197" s="55">
        <v>7</v>
      </c>
      <c r="I197" s="55">
        <v>11</v>
      </c>
      <c r="J197" s="55">
        <v>4</v>
      </c>
      <c r="K197" s="55">
        <v>2</v>
      </c>
      <c r="L197" s="55">
        <v>4</v>
      </c>
      <c r="M197" s="55">
        <v>1</v>
      </c>
      <c r="N197" s="56">
        <v>0</v>
      </c>
    </row>
    <row r="198" spans="1:14" ht="14.25" customHeight="1" x14ac:dyDescent="0.15">
      <c r="A198" s="73"/>
      <c r="B198" s="74"/>
      <c r="C198" s="67" t="s">
        <v>85</v>
      </c>
      <c r="D198" s="68"/>
      <c r="E198" s="28">
        <v>68</v>
      </c>
      <c r="F198" s="54">
        <v>15</v>
      </c>
      <c r="G198" s="55">
        <v>8</v>
      </c>
      <c r="H198" s="55">
        <v>14</v>
      </c>
      <c r="I198" s="55">
        <v>11</v>
      </c>
      <c r="J198" s="55">
        <v>7</v>
      </c>
      <c r="K198" s="55">
        <v>2</v>
      </c>
      <c r="L198" s="55">
        <v>8</v>
      </c>
      <c r="M198" s="55">
        <v>2</v>
      </c>
      <c r="N198" s="56">
        <v>1</v>
      </c>
    </row>
    <row r="199" spans="1:14" ht="14.25" customHeight="1" x14ac:dyDescent="0.15">
      <c r="A199" s="73"/>
      <c r="B199" s="74"/>
      <c r="C199" s="67" t="s">
        <v>86</v>
      </c>
      <c r="D199" s="68"/>
      <c r="E199" s="28">
        <v>148</v>
      </c>
      <c r="F199" s="54">
        <v>36</v>
      </c>
      <c r="G199" s="55">
        <v>32</v>
      </c>
      <c r="H199" s="55">
        <v>24</v>
      </c>
      <c r="I199" s="55">
        <v>22</v>
      </c>
      <c r="J199" s="55">
        <v>4</v>
      </c>
      <c r="K199" s="55">
        <v>5</v>
      </c>
      <c r="L199" s="55">
        <v>21</v>
      </c>
      <c r="M199" s="55">
        <v>3</v>
      </c>
      <c r="N199" s="56">
        <v>1</v>
      </c>
    </row>
    <row r="200" spans="1:14" ht="14.25" customHeight="1" x14ac:dyDescent="0.15">
      <c r="A200" s="73"/>
      <c r="B200" s="74"/>
      <c r="C200" s="67" t="s">
        <v>87</v>
      </c>
      <c r="D200" s="68"/>
      <c r="E200" s="28">
        <v>195</v>
      </c>
      <c r="F200" s="54">
        <v>65</v>
      </c>
      <c r="G200" s="55">
        <v>35</v>
      </c>
      <c r="H200" s="55">
        <v>29</v>
      </c>
      <c r="I200" s="55">
        <v>25</v>
      </c>
      <c r="J200" s="55">
        <v>9</v>
      </c>
      <c r="K200" s="55">
        <v>4</v>
      </c>
      <c r="L200" s="55">
        <v>20</v>
      </c>
      <c r="M200" s="55">
        <v>7</v>
      </c>
      <c r="N200" s="56">
        <v>1</v>
      </c>
    </row>
    <row r="201" spans="1:14" ht="14.25" customHeight="1" x14ac:dyDescent="0.15">
      <c r="A201" s="73"/>
      <c r="B201" s="74"/>
      <c r="C201" s="67" t="s">
        <v>88</v>
      </c>
      <c r="D201" s="68"/>
      <c r="E201" s="28">
        <v>151</v>
      </c>
      <c r="F201" s="54">
        <v>41</v>
      </c>
      <c r="G201" s="55">
        <v>29</v>
      </c>
      <c r="H201" s="55">
        <v>23</v>
      </c>
      <c r="I201" s="55">
        <v>19</v>
      </c>
      <c r="J201" s="55">
        <v>6</v>
      </c>
      <c r="K201" s="55">
        <v>6</v>
      </c>
      <c r="L201" s="55">
        <v>23</v>
      </c>
      <c r="M201" s="55">
        <v>3</v>
      </c>
      <c r="N201" s="56">
        <v>1</v>
      </c>
    </row>
    <row r="202" spans="1:14" ht="14.25" customHeight="1" x14ac:dyDescent="0.15">
      <c r="A202" s="73"/>
      <c r="B202" s="74"/>
      <c r="C202" s="67" t="s">
        <v>89</v>
      </c>
      <c r="D202" s="68"/>
      <c r="E202" s="28">
        <v>280</v>
      </c>
      <c r="F202" s="54">
        <v>91</v>
      </c>
      <c r="G202" s="55">
        <v>37</v>
      </c>
      <c r="H202" s="55">
        <v>29</v>
      </c>
      <c r="I202" s="55">
        <v>29</v>
      </c>
      <c r="J202" s="55">
        <v>18</v>
      </c>
      <c r="K202" s="55">
        <v>5</v>
      </c>
      <c r="L202" s="55">
        <v>57</v>
      </c>
      <c r="M202" s="55">
        <v>9</v>
      </c>
      <c r="N202" s="56">
        <v>5</v>
      </c>
    </row>
    <row r="203" spans="1:14" ht="14.25" customHeight="1" x14ac:dyDescent="0.15">
      <c r="A203" s="75"/>
      <c r="B203" s="76"/>
      <c r="C203" s="69" t="s">
        <v>6</v>
      </c>
      <c r="D203" s="70"/>
      <c r="E203" s="37">
        <v>7</v>
      </c>
      <c r="F203" s="57">
        <v>3</v>
      </c>
      <c r="G203" s="58">
        <v>0</v>
      </c>
      <c r="H203" s="58">
        <v>0</v>
      </c>
      <c r="I203" s="58">
        <v>0</v>
      </c>
      <c r="J203" s="58">
        <v>2</v>
      </c>
      <c r="K203" s="58">
        <v>0</v>
      </c>
      <c r="L203" s="58">
        <v>1</v>
      </c>
      <c r="M203" s="58">
        <v>0</v>
      </c>
      <c r="N203" s="59">
        <v>1</v>
      </c>
    </row>
    <row r="204" spans="1:14" ht="14.25" customHeight="1" x14ac:dyDescent="0.15">
      <c r="A204" s="71" t="s">
        <v>93</v>
      </c>
      <c r="B204" s="72"/>
      <c r="C204" s="77" t="s">
        <v>94</v>
      </c>
      <c r="D204" s="78"/>
      <c r="E204" s="33">
        <v>462</v>
      </c>
      <c r="F204" s="51">
        <v>144</v>
      </c>
      <c r="G204" s="52">
        <v>70</v>
      </c>
      <c r="H204" s="52">
        <v>66</v>
      </c>
      <c r="I204" s="52">
        <v>49</v>
      </c>
      <c r="J204" s="52">
        <v>23</v>
      </c>
      <c r="K204" s="52">
        <v>17</v>
      </c>
      <c r="L204" s="52">
        <v>69</v>
      </c>
      <c r="M204" s="52">
        <v>16</v>
      </c>
      <c r="N204" s="53">
        <v>8</v>
      </c>
    </row>
    <row r="205" spans="1:14" ht="14.25" customHeight="1" x14ac:dyDescent="0.15">
      <c r="A205" s="73"/>
      <c r="B205" s="74"/>
      <c r="C205" s="67" t="s">
        <v>95</v>
      </c>
      <c r="D205" s="68"/>
      <c r="E205" s="28">
        <v>416</v>
      </c>
      <c r="F205" s="54">
        <v>123</v>
      </c>
      <c r="G205" s="55">
        <v>73</v>
      </c>
      <c r="H205" s="55">
        <v>59</v>
      </c>
      <c r="I205" s="55">
        <v>65</v>
      </c>
      <c r="J205" s="55">
        <v>23</v>
      </c>
      <c r="K205" s="55">
        <v>5</v>
      </c>
      <c r="L205" s="55">
        <v>59</v>
      </c>
      <c r="M205" s="55">
        <v>8</v>
      </c>
      <c r="N205" s="56">
        <v>1</v>
      </c>
    </row>
    <row r="206" spans="1:14" ht="14.25" customHeight="1" x14ac:dyDescent="0.15">
      <c r="A206" s="73"/>
      <c r="B206" s="74"/>
      <c r="C206" s="67" t="s">
        <v>96</v>
      </c>
      <c r="D206" s="68"/>
      <c r="E206" s="28">
        <v>20</v>
      </c>
      <c r="F206" s="54">
        <v>3</v>
      </c>
      <c r="G206" s="55">
        <v>2</v>
      </c>
      <c r="H206" s="55">
        <v>3</v>
      </c>
      <c r="I206" s="55">
        <v>8</v>
      </c>
      <c r="J206" s="55">
        <v>0</v>
      </c>
      <c r="K206" s="55">
        <v>1</v>
      </c>
      <c r="L206" s="55">
        <v>3</v>
      </c>
      <c r="M206" s="55">
        <v>0</v>
      </c>
      <c r="N206" s="56">
        <v>0</v>
      </c>
    </row>
    <row r="207" spans="1:14" ht="14.25" customHeight="1" x14ac:dyDescent="0.15">
      <c r="A207" s="73"/>
      <c r="B207" s="74"/>
      <c r="C207" s="67" t="s">
        <v>97</v>
      </c>
      <c r="D207" s="68"/>
      <c r="E207" s="28">
        <v>2</v>
      </c>
      <c r="F207" s="54">
        <v>1</v>
      </c>
      <c r="G207" s="55">
        <v>1</v>
      </c>
      <c r="H207" s="55">
        <v>0</v>
      </c>
      <c r="I207" s="55">
        <v>0</v>
      </c>
      <c r="J207" s="55">
        <v>0</v>
      </c>
      <c r="K207" s="55">
        <v>0</v>
      </c>
      <c r="L207" s="55">
        <v>0</v>
      </c>
      <c r="M207" s="55">
        <v>0</v>
      </c>
      <c r="N207" s="56">
        <v>0</v>
      </c>
    </row>
    <row r="208" spans="1:14" ht="14.25" customHeight="1" x14ac:dyDescent="0.15">
      <c r="A208" s="73"/>
      <c r="B208" s="74"/>
      <c r="C208" s="67" t="s">
        <v>98</v>
      </c>
      <c r="D208" s="68"/>
      <c r="E208" s="28">
        <v>39</v>
      </c>
      <c r="F208" s="54">
        <v>10</v>
      </c>
      <c r="G208" s="55">
        <v>10</v>
      </c>
      <c r="H208" s="55">
        <v>3</v>
      </c>
      <c r="I208" s="55">
        <v>3</v>
      </c>
      <c r="J208" s="55">
        <v>3</v>
      </c>
      <c r="K208" s="55">
        <v>1</v>
      </c>
      <c r="L208" s="55">
        <v>5</v>
      </c>
      <c r="M208" s="55">
        <v>4</v>
      </c>
      <c r="N208" s="56">
        <v>0</v>
      </c>
    </row>
    <row r="209" spans="1:14" ht="14.25" customHeight="1" x14ac:dyDescent="0.15">
      <c r="A209" s="75"/>
      <c r="B209" s="76"/>
      <c r="C209" s="69" t="s">
        <v>6</v>
      </c>
      <c r="D209" s="70"/>
      <c r="E209" s="37">
        <v>9</v>
      </c>
      <c r="F209" s="57">
        <v>3</v>
      </c>
      <c r="G209" s="58">
        <v>0</v>
      </c>
      <c r="H209" s="58">
        <v>1</v>
      </c>
      <c r="I209" s="58">
        <v>0</v>
      </c>
      <c r="J209" s="58">
        <v>3</v>
      </c>
      <c r="K209" s="58">
        <v>0</v>
      </c>
      <c r="L209" s="58">
        <v>1</v>
      </c>
      <c r="M209" s="58">
        <v>0</v>
      </c>
      <c r="N209" s="59">
        <v>1</v>
      </c>
    </row>
    <row r="210" spans="1:14" ht="14.25" customHeight="1" x14ac:dyDescent="0.15">
      <c r="A210" s="71" t="s">
        <v>17</v>
      </c>
      <c r="B210" s="72"/>
      <c r="C210" s="77" t="s">
        <v>59</v>
      </c>
      <c r="D210" s="78"/>
      <c r="E210" s="33">
        <v>436</v>
      </c>
      <c r="F210" s="51">
        <v>145</v>
      </c>
      <c r="G210" s="52">
        <v>89</v>
      </c>
      <c r="H210" s="52">
        <v>62</v>
      </c>
      <c r="I210" s="52">
        <v>49</v>
      </c>
      <c r="J210" s="52">
        <v>21</v>
      </c>
      <c r="K210" s="52">
        <v>7</v>
      </c>
      <c r="L210" s="52">
        <v>48</v>
      </c>
      <c r="M210" s="52">
        <v>10</v>
      </c>
      <c r="N210" s="53">
        <v>5</v>
      </c>
    </row>
    <row r="211" spans="1:14" ht="14.25" customHeight="1" x14ac:dyDescent="0.15">
      <c r="A211" s="73"/>
      <c r="B211" s="74"/>
      <c r="C211" s="67" t="s">
        <v>60</v>
      </c>
      <c r="D211" s="68"/>
      <c r="E211" s="28">
        <v>380</v>
      </c>
      <c r="F211" s="54">
        <v>102</v>
      </c>
      <c r="G211" s="55">
        <v>52</v>
      </c>
      <c r="H211" s="55">
        <v>53</v>
      </c>
      <c r="I211" s="55">
        <v>65</v>
      </c>
      <c r="J211" s="55">
        <v>23</v>
      </c>
      <c r="K211" s="55">
        <v>13</v>
      </c>
      <c r="L211" s="55">
        <v>59</v>
      </c>
      <c r="M211" s="55">
        <v>12</v>
      </c>
      <c r="N211" s="56">
        <v>1</v>
      </c>
    </row>
    <row r="212" spans="1:14" ht="14.25" customHeight="1" x14ac:dyDescent="0.15">
      <c r="A212" s="73"/>
      <c r="B212" s="74"/>
      <c r="C212" s="67" t="s">
        <v>61</v>
      </c>
      <c r="D212" s="68"/>
      <c r="E212" s="28">
        <v>94</v>
      </c>
      <c r="F212" s="54">
        <v>25</v>
      </c>
      <c r="G212" s="55">
        <v>12</v>
      </c>
      <c r="H212" s="55">
        <v>14</v>
      </c>
      <c r="I212" s="55">
        <v>8</v>
      </c>
      <c r="J212" s="55">
        <v>5</v>
      </c>
      <c r="K212" s="55">
        <v>1</v>
      </c>
      <c r="L212" s="55">
        <v>24</v>
      </c>
      <c r="M212" s="55">
        <v>4</v>
      </c>
      <c r="N212" s="56">
        <v>1</v>
      </c>
    </row>
    <row r="213" spans="1:14" ht="14.25" customHeight="1" x14ac:dyDescent="0.15">
      <c r="A213" s="73"/>
      <c r="B213" s="74"/>
      <c r="C213" s="67" t="s">
        <v>62</v>
      </c>
      <c r="D213" s="68"/>
      <c r="E213" s="28">
        <v>22</v>
      </c>
      <c r="F213" s="54">
        <v>8</v>
      </c>
      <c r="G213" s="55">
        <v>1</v>
      </c>
      <c r="H213" s="55">
        <v>1</v>
      </c>
      <c r="I213" s="55">
        <v>2</v>
      </c>
      <c r="J213" s="55">
        <v>2</v>
      </c>
      <c r="K213" s="55">
        <v>3</v>
      </c>
      <c r="L213" s="55">
        <v>4</v>
      </c>
      <c r="M213" s="55">
        <v>1</v>
      </c>
      <c r="N213" s="56">
        <v>0</v>
      </c>
    </row>
    <row r="214" spans="1:14" ht="14.25" customHeight="1" x14ac:dyDescent="0.15">
      <c r="A214" s="73"/>
      <c r="B214" s="74"/>
      <c r="C214" s="67" t="s">
        <v>63</v>
      </c>
      <c r="D214" s="68"/>
      <c r="E214" s="28">
        <v>8</v>
      </c>
      <c r="F214" s="54">
        <v>3</v>
      </c>
      <c r="G214" s="55">
        <v>2</v>
      </c>
      <c r="H214" s="55">
        <v>2</v>
      </c>
      <c r="I214" s="55">
        <v>0</v>
      </c>
      <c r="J214" s="55">
        <v>0</v>
      </c>
      <c r="K214" s="55">
        <v>0</v>
      </c>
      <c r="L214" s="55">
        <v>1</v>
      </c>
      <c r="M214" s="55">
        <v>0</v>
      </c>
      <c r="N214" s="56">
        <v>0</v>
      </c>
    </row>
    <row r="215" spans="1:14" ht="14.25" customHeight="1" x14ac:dyDescent="0.15">
      <c r="A215" s="75"/>
      <c r="B215" s="76"/>
      <c r="C215" s="69" t="s">
        <v>6</v>
      </c>
      <c r="D215" s="70"/>
      <c r="E215" s="37">
        <v>8</v>
      </c>
      <c r="F215" s="57">
        <v>1</v>
      </c>
      <c r="G215" s="58">
        <v>0</v>
      </c>
      <c r="H215" s="58">
        <v>0</v>
      </c>
      <c r="I215" s="58">
        <v>1</v>
      </c>
      <c r="J215" s="58">
        <v>1</v>
      </c>
      <c r="K215" s="58">
        <v>0</v>
      </c>
      <c r="L215" s="58">
        <v>1</v>
      </c>
      <c r="M215" s="58">
        <v>1</v>
      </c>
      <c r="N215" s="59">
        <v>3</v>
      </c>
    </row>
    <row r="216" spans="1:14" ht="14.25" customHeight="1" x14ac:dyDescent="0.15">
      <c r="A216" s="71" t="s">
        <v>18</v>
      </c>
      <c r="B216" s="72"/>
      <c r="C216" s="77" t="s">
        <v>64</v>
      </c>
      <c r="D216" s="78"/>
      <c r="E216" s="33">
        <v>355</v>
      </c>
      <c r="F216" s="51">
        <v>107</v>
      </c>
      <c r="G216" s="52">
        <v>62</v>
      </c>
      <c r="H216" s="52">
        <v>48</v>
      </c>
      <c r="I216" s="52">
        <v>43</v>
      </c>
      <c r="J216" s="52">
        <v>25</v>
      </c>
      <c r="K216" s="52">
        <v>10</v>
      </c>
      <c r="L216" s="52">
        <v>45</v>
      </c>
      <c r="M216" s="52">
        <v>13</v>
      </c>
      <c r="N216" s="53">
        <v>2</v>
      </c>
    </row>
    <row r="217" spans="1:14" ht="14.25" customHeight="1" x14ac:dyDescent="0.15">
      <c r="A217" s="73"/>
      <c r="B217" s="74"/>
      <c r="C217" s="67" t="s">
        <v>65</v>
      </c>
      <c r="D217" s="68"/>
      <c r="E217" s="28">
        <v>393</v>
      </c>
      <c r="F217" s="54">
        <v>114</v>
      </c>
      <c r="G217" s="55">
        <v>61</v>
      </c>
      <c r="H217" s="55">
        <v>61</v>
      </c>
      <c r="I217" s="55">
        <v>59</v>
      </c>
      <c r="J217" s="55">
        <v>19</v>
      </c>
      <c r="K217" s="55">
        <v>7</v>
      </c>
      <c r="L217" s="55">
        <v>58</v>
      </c>
      <c r="M217" s="55">
        <v>10</v>
      </c>
      <c r="N217" s="56">
        <v>4</v>
      </c>
    </row>
    <row r="218" spans="1:14" ht="14.25" customHeight="1" x14ac:dyDescent="0.15">
      <c r="A218" s="73"/>
      <c r="B218" s="74"/>
      <c r="C218" s="67" t="s">
        <v>61</v>
      </c>
      <c r="D218" s="68"/>
      <c r="E218" s="28">
        <v>158</v>
      </c>
      <c r="F218" s="54">
        <v>51</v>
      </c>
      <c r="G218" s="55">
        <v>27</v>
      </c>
      <c r="H218" s="55">
        <v>18</v>
      </c>
      <c r="I218" s="55">
        <v>16</v>
      </c>
      <c r="J218" s="55">
        <v>7</v>
      </c>
      <c r="K218" s="55">
        <v>6</v>
      </c>
      <c r="L218" s="55">
        <v>27</v>
      </c>
      <c r="M218" s="55">
        <v>4</v>
      </c>
      <c r="N218" s="56">
        <v>2</v>
      </c>
    </row>
    <row r="219" spans="1:14" ht="14.25" customHeight="1" x14ac:dyDescent="0.15">
      <c r="A219" s="73"/>
      <c r="B219" s="74"/>
      <c r="C219" s="67" t="s">
        <v>66</v>
      </c>
      <c r="D219" s="68"/>
      <c r="E219" s="28">
        <v>20</v>
      </c>
      <c r="F219" s="54">
        <v>5</v>
      </c>
      <c r="G219" s="55">
        <v>4</v>
      </c>
      <c r="H219" s="55">
        <v>3</v>
      </c>
      <c r="I219" s="55">
        <v>4</v>
      </c>
      <c r="J219" s="55">
        <v>0</v>
      </c>
      <c r="K219" s="55">
        <v>0</v>
      </c>
      <c r="L219" s="55">
        <v>4</v>
      </c>
      <c r="M219" s="55">
        <v>0</v>
      </c>
      <c r="N219" s="56">
        <v>0</v>
      </c>
    </row>
    <row r="220" spans="1:14" ht="14.25" customHeight="1" x14ac:dyDescent="0.15">
      <c r="A220" s="73"/>
      <c r="B220" s="74"/>
      <c r="C220" s="67" t="s">
        <v>67</v>
      </c>
      <c r="D220" s="68"/>
      <c r="E220" s="28">
        <v>14</v>
      </c>
      <c r="F220" s="54">
        <v>5</v>
      </c>
      <c r="G220" s="55">
        <v>2</v>
      </c>
      <c r="H220" s="55">
        <v>2</v>
      </c>
      <c r="I220" s="55">
        <v>2</v>
      </c>
      <c r="J220" s="55">
        <v>0</v>
      </c>
      <c r="K220" s="55">
        <v>1</v>
      </c>
      <c r="L220" s="55">
        <v>2</v>
      </c>
      <c r="M220" s="55">
        <v>0</v>
      </c>
      <c r="N220" s="56">
        <v>0</v>
      </c>
    </row>
    <row r="221" spans="1:14" ht="14.25" customHeight="1" x14ac:dyDescent="0.15">
      <c r="A221" s="75"/>
      <c r="B221" s="76"/>
      <c r="C221" s="69" t="s">
        <v>6</v>
      </c>
      <c r="D221" s="70"/>
      <c r="E221" s="37">
        <v>8</v>
      </c>
      <c r="F221" s="57">
        <v>2</v>
      </c>
      <c r="G221" s="58">
        <v>0</v>
      </c>
      <c r="H221" s="58">
        <v>0</v>
      </c>
      <c r="I221" s="58">
        <v>1</v>
      </c>
      <c r="J221" s="58">
        <v>1</v>
      </c>
      <c r="K221" s="58">
        <v>0</v>
      </c>
      <c r="L221" s="58">
        <v>1</v>
      </c>
      <c r="M221" s="58">
        <v>1</v>
      </c>
      <c r="N221" s="59">
        <v>2</v>
      </c>
    </row>
    <row r="222" spans="1:14" ht="14.25" customHeight="1" x14ac:dyDescent="0.15">
      <c r="A222" s="79" t="s">
        <v>99</v>
      </c>
      <c r="B222" s="80"/>
      <c r="C222" s="77" t="s">
        <v>100</v>
      </c>
      <c r="D222" s="78"/>
      <c r="E222" s="33">
        <v>414</v>
      </c>
      <c r="F222" s="51">
        <v>128</v>
      </c>
      <c r="G222" s="52">
        <v>68</v>
      </c>
      <c r="H222" s="52">
        <v>64</v>
      </c>
      <c r="I222" s="52">
        <v>48</v>
      </c>
      <c r="J222" s="52">
        <v>18</v>
      </c>
      <c r="K222" s="52">
        <v>13</v>
      </c>
      <c r="L222" s="52">
        <v>61</v>
      </c>
      <c r="M222" s="52">
        <v>9</v>
      </c>
      <c r="N222" s="53">
        <v>5</v>
      </c>
    </row>
    <row r="223" spans="1:14" ht="14.25" customHeight="1" x14ac:dyDescent="0.15">
      <c r="A223" s="81"/>
      <c r="B223" s="82"/>
      <c r="C223" s="67" t="s">
        <v>101</v>
      </c>
      <c r="D223" s="68"/>
      <c r="E223" s="28">
        <v>34</v>
      </c>
      <c r="F223" s="54">
        <v>14</v>
      </c>
      <c r="G223" s="55">
        <v>4</v>
      </c>
      <c r="H223" s="55">
        <v>2</v>
      </c>
      <c r="I223" s="55">
        <v>4</v>
      </c>
      <c r="J223" s="55">
        <v>5</v>
      </c>
      <c r="K223" s="55">
        <v>0</v>
      </c>
      <c r="L223" s="55">
        <v>4</v>
      </c>
      <c r="M223" s="55">
        <v>1</v>
      </c>
      <c r="N223" s="56">
        <v>0</v>
      </c>
    </row>
    <row r="224" spans="1:14" ht="14.25" customHeight="1" x14ac:dyDescent="0.15">
      <c r="A224" s="81"/>
      <c r="B224" s="82"/>
      <c r="C224" s="67" t="s">
        <v>102</v>
      </c>
      <c r="D224" s="68"/>
      <c r="E224" s="28">
        <v>373</v>
      </c>
      <c r="F224" s="54">
        <v>100</v>
      </c>
      <c r="G224" s="55">
        <v>62</v>
      </c>
      <c r="H224" s="55">
        <v>49</v>
      </c>
      <c r="I224" s="55">
        <v>54</v>
      </c>
      <c r="J224" s="55">
        <v>25</v>
      </c>
      <c r="K224" s="55">
        <v>10</v>
      </c>
      <c r="L224" s="55">
        <v>56</v>
      </c>
      <c r="M224" s="55">
        <v>13</v>
      </c>
      <c r="N224" s="56">
        <v>4</v>
      </c>
    </row>
    <row r="225" spans="1:14" ht="14.25" customHeight="1" x14ac:dyDescent="0.15">
      <c r="A225" s="81"/>
      <c r="B225" s="82"/>
      <c r="C225" s="67" t="s">
        <v>98</v>
      </c>
      <c r="D225" s="68"/>
      <c r="E225" s="28">
        <v>116</v>
      </c>
      <c r="F225" s="54">
        <v>40</v>
      </c>
      <c r="G225" s="55">
        <v>18</v>
      </c>
      <c r="H225" s="55">
        <v>16</v>
      </c>
      <c r="I225" s="55">
        <v>18</v>
      </c>
      <c r="J225" s="55">
        <v>4</v>
      </c>
      <c r="K225" s="55">
        <v>1</v>
      </c>
      <c r="L225" s="55">
        <v>15</v>
      </c>
      <c r="M225" s="55">
        <v>4</v>
      </c>
      <c r="N225" s="56">
        <v>0</v>
      </c>
    </row>
    <row r="226" spans="1:14" ht="14.25" customHeight="1" x14ac:dyDescent="0.15">
      <c r="A226" s="83"/>
      <c r="B226" s="84"/>
      <c r="C226" s="69" t="s">
        <v>6</v>
      </c>
      <c r="D226" s="70"/>
      <c r="E226" s="37">
        <v>11</v>
      </c>
      <c r="F226" s="57">
        <v>2</v>
      </c>
      <c r="G226" s="58">
        <v>4</v>
      </c>
      <c r="H226" s="58">
        <v>1</v>
      </c>
      <c r="I226" s="58">
        <v>1</v>
      </c>
      <c r="J226" s="58">
        <v>0</v>
      </c>
      <c r="K226" s="58">
        <v>0</v>
      </c>
      <c r="L226" s="58">
        <v>1</v>
      </c>
      <c r="M226" s="58">
        <v>1</v>
      </c>
      <c r="N226" s="59">
        <v>1</v>
      </c>
    </row>
    <row r="227" spans="1:14" x14ac:dyDescent="0.15">
      <c r="A227" s="85" t="s">
        <v>4</v>
      </c>
      <c r="B227" s="85"/>
      <c r="C227" s="85"/>
      <c r="D227" s="44"/>
      <c r="E227" s="45"/>
      <c r="F227" s="46"/>
      <c r="G227" s="46"/>
      <c r="H227" s="46"/>
      <c r="I227" s="46"/>
      <c r="J227" s="46"/>
      <c r="K227" s="46"/>
      <c r="L227" s="46"/>
      <c r="M227" s="46"/>
      <c r="N227" s="46"/>
    </row>
    <row r="228" spans="1:14" x14ac:dyDescent="0.15">
      <c r="A228" s="43"/>
      <c r="B228" s="43"/>
      <c r="C228" s="43"/>
      <c r="D228" s="44"/>
      <c r="E228" s="45"/>
      <c r="F228" s="46"/>
      <c r="G228" s="46"/>
      <c r="H228" s="46"/>
      <c r="I228" s="46"/>
      <c r="J228" s="46"/>
      <c r="K228" s="46"/>
      <c r="L228" s="46"/>
      <c r="M228" s="46"/>
      <c r="N228" s="46"/>
    </row>
  </sheetData>
  <mergeCells count="232">
    <mergeCell ref="A1:N1"/>
    <mergeCell ref="A2:N2"/>
    <mergeCell ref="A3:N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450" priority="6">
      <formula>AND(F7=0,#REF!&gt;0,#REF!&lt;&gt;"")</formula>
    </cfRule>
  </conditionalFormatting>
  <conditionalFormatting sqref="F4:N115 F118:N226">
    <cfRule type="expression" dxfId="449" priority="7">
      <formula>#REF!=""</formula>
    </cfRule>
    <cfRule type="expression" dxfId="448" priority="8">
      <formula>#REF!=""</formula>
    </cfRule>
  </conditionalFormatting>
  <conditionalFormatting sqref="F7:N115">
    <cfRule type="cellIs" priority="1" stopIfTrue="1" operator="equal">
      <formula>"-"</formula>
    </cfRule>
    <cfRule type="cellIs" dxfId="447" priority="2" operator="greaterThan">
      <formula>100</formula>
    </cfRule>
  </conditionalFormatting>
  <conditionalFormatting sqref="G7:L7 F4:L6">
    <cfRule type="expression" dxfId="446" priority="9">
      <formula>AND(F4=0,P4&gt;0,P4&lt;&gt;"")</formula>
    </cfRule>
  </conditionalFormatting>
  <conditionalFormatting sqref="H8:H115">
    <cfRule type="expression" dxfId="445" priority="4">
      <formula>AND(H8=0,#REF!&gt;0,#REF!&lt;&gt;"")</formula>
    </cfRule>
  </conditionalFormatting>
  <conditionalFormatting sqref="I8:M115 H118:M226">
    <cfRule type="expression" dxfId="444" priority="10">
      <formula>AND(H8=0,#REF!&gt;0,#REF!&lt;&gt;"")</formula>
    </cfRule>
  </conditionalFormatting>
  <conditionalFormatting sqref="M4:M7">
    <cfRule type="expression" dxfId="443" priority="11">
      <formula>AND(M4=0,Q4&gt;0,Q4&lt;&gt;"")</formula>
    </cfRule>
  </conditionalFormatting>
  <conditionalFormatting sqref="N4:N115 N118:N226">
    <cfRule type="expression" dxfId="442" priority="16">
      <formula>AND(N4=0,AB4&gt;0,AB4&lt;&gt;"")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7" width="7.5703125" style="5" customWidth="1"/>
    <col min="18" max="18" width="2.28515625" style="5" customWidth="1"/>
    <col min="19" max="30" width="2.7109375" style="5" customWidth="1"/>
    <col min="31" max="35" width="9.140625" style="5" customWidth="1"/>
    <col min="36" max="16384" width="9.140625" style="5"/>
  </cols>
  <sheetData>
    <row r="1" spans="1:42" ht="20.100000000000001" customHeight="1" x14ac:dyDescent="0.15">
      <c r="A1" s="102"/>
      <c r="B1" s="102"/>
      <c r="C1" s="102"/>
      <c r="D1" s="102"/>
      <c r="E1" s="102"/>
      <c r="F1" s="102"/>
      <c r="G1" s="102"/>
      <c r="H1" s="102"/>
      <c r="I1" s="102"/>
      <c r="J1" s="102"/>
      <c r="K1" s="102"/>
      <c r="L1" s="102"/>
      <c r="M1" s="102"/>
      <c r="N1" s="102"/>
      <c r="O1" s="102"/>
      <c r="P1" s="102"/>
      <c r="Q1" s="102"/>
    </row>
    <row r="2" spans="1:42" ht="23.25" customHeight="1" x14ac:dyDescent="0.15">
      <c r="A2" s="103" t="s">
        <v>356</v>
      </c>
      <c r="B2" s="103"/>
      <c r="C2" s="103"/>
      <c r="D2" s="103"/>
      <c r="E2" s="103"/>
      <c r="F2" s="103"/>
      <c r="G2" s="103"/>
      <c r="H2" s="103"/>
      <c r="I2" s="103"/>
      <c r="J2" s="103"/>
      <c r="K2" s="103"/>
      <c r="L2" s="103"/>
      <c r="M2" s="103"/>
      <c r="N2" s="103"/>
      <c r="O2" s="103"/>
      <c r="P2" s="103"/>
      <c r="Q2" s="103"/>
    </row>
    <row r="3" spans="1:42" ht="23.25" customHeight="1" x14ac:dyDescent="0.15">
      <c r="A3" s="104"/>
      <c r="B3" s="104"/>
      <c r="C3" s="104"/>
      <c r="D3" s="104"/>
      <c r="E3" s="104"/>
      <c r="F3" s="104"/>
      <c r="G3" s="104"/>
      <c r="H3" s="104"/>
      <c r="I3" s="104"/>
      <c r="J3" s="104"/>
      <c r="K3" s="104"/>
      <c r="L3" s="104"/>
      <c r="M3" s="104"/>
      <c r="N3" s="104"/>
      <c r="O3" s="104"/>
      <c r="P3" s="104"/>
      <c r="Q3" s="104"/>
    </row>
    <row r="4" spans="1:42" ht="3.75" customHeight="1" x14ac:dyDescent="0.15">
      <c r="A4" s="8"/>
      <c r="B4" s="9"/>
      <c r="C4" s="10"/>
      <c r="D4" s="10"/>
      <c r="E4" s="11"/>
      <c r="F4" s="12"/>
      <c r="G4" s="13"/>
      <c r="H4" s="13"/>
      <c r="I4" s="13"/>
      <c r="J4" s="13"/>
      <c r="K4" s="13"/>
      <c r="L4" s="13"/>
      <c r="M4" s="13"/>
      <c r="N4" s="13"/>
      <c r="O4" s="13"/>
      <c r="P4" s="13"/>
      <c r="Q4" s="14"/>
    </row>
    <row r="5" spans="1:42" ht="159.75" customHeight="1" x14ac:dyDescent="0.15">
      <c r="A5" s="15"/>
      <c r="B5" s="105"/>
      <c r="C5" s="105"/>
      <c r="D5" s="16"/>
      <c r="E5" s="17" t="s">
        <v>1</v>
      </c>
      <c r="F5" s="18" t="s">
        <v>357</v>
      </c>
      <c r="G5" s="19" t="s">
        <v>358</v>
      </c>
      <c r="H5" s="19" t="s">
        <v>359</v>
      </c>
      <c r="I5" s="19" t="s">
        <v>360</v>
      </c>
      <c r="J5" s="19" t="s">
        <v>361</v>
      </c>
      <c r="K5" s="19" t="s">
        <v>362</v>
      </c>
      <c r="L5" s="19" t="s">
        <v>363</v>
      </c>
      <c r="M5" s="60" t="s">
        <v>364</v>
      </c>
      <c r="N5" s="60" t="s">
        <v>0</v>
      </c>
      <c r="O5" s="60" t="s">
        <v>355</v>
      </c>
      <c r="P5" s="60" t="s">
        <v>98</v>
      </c>
      <c r="Q5" s="20" t="s">
        <v>3</v>
      </c>
    </row>
    <row r="6" spans="1:42" ht="3.95" customHeight="1" x14ac:dyDescent="0.15">
      <c r="A6" s="21"/>
      <c r="B6" s="22"/>
      <c r="C6" s="7"/>
      <c r="D6" s="7"/>
      <c r="E6" s="23"/>
      <c r="F6" s="24"/>
      <c r="G6" s="25"/>
      <c r="H6" s="25"/>
      <c r="I6" s="25"/>
      <c r="J6" s="25"/>
      <c r="K6" s="25"/>
      <c r="L6" s="25"/>
      <c r="M6" s="25"/>
      <c r="N6" s="25"/>
      <c r="O6" s="25"/>
      <c r="P6" s="25"/>
      <c r="Q6" s="26"/>
    </row>
    <row r="7" spans="1:42" ht="14.25" customHeight="1" x14ac:dyDescent="0.15">
      <c r="A7" s="8"/>
      <c r="B7" s="95" t="s">
        <v>2</v>
      </c>
      <c r="C7" s="95"/>
      <c r="D7" s="27"/>
      <c r="E7" s="28">
        <f t="shared" ref="E7:E32" si="0">E118</f>
        <v>572</v>
      </c>
      <c r="F7" s="29">
        <f t="shared" ref="F7:Q7" si="1">IFERROR(ROUND(F118/$E7*100,1),"-")</f>
        <v>73.099999999999994</v>
      </c>
      <c r="G7" s="30">
        <f t="shared" si="1"/>
        <v>55.1</v>
      </c>
      <c r="H7" s="30">
        <f t="shared" si="1"/>
        <v>35.5</v>
      </c>
      <c r="I7" s="30">
        <f t="shared" si="1"/>
        <v>13.3</v>
      </c>
      <c r="J7" s="30">
        <f t="shared" si="1"/>
        <v>29.2</v>
      </c>
      <c r="K7" s="30">
        <f t="shared" si="1"/>
        <v>6.6</v>
      </c>
      <c r="L7" s="30">
        <f t="shared" si="1"/>
        <v>9.3000000000000007</v>
      </c>
      <c r="M7" s="30">
        <f t="shared" si="1"/>
        <v>5.4</v>
      </c>
      <c r="N7" s="30">
        <f t="shared" si="1"/>
        <v>5.4</v>
      </c>
      <c r="O7" s="30">
        <f t="shared" si="1"/>
        <v>1.9</v>
      </c>
      <c r="P7" s="30">
        <f t="shared" si="1"/>
        <v>0.2</v>
      </c>
      <c r="Q7" s="31">
        <f t="shared" si="1"/>
        <v>1.9</v>
      </c>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248</v>
      </c>
      <c r="F8" s="34">
        <f t="shared" ref="F8:Q8" si="2">IFERROR(ROUND(F119/$E8*100,1),"-")</f>
        <v>74.599999999999994</v>
      </c>
      <c r="G8" s="35">
        <f t="shared" si="2"/>
        <v>56.5</v>
      </c>
      <c r="H8" s="35">
        <f t="shared" si="2"/>
        <v>36.700000000000003</v>
      </c>
      <c r="I8" s="35">
        <f t="shared" si="2"/>
        <v>11.3</v>
      </c>
      <c r="J8" s="35">
        <f t="shared" si="2"/>
        <v>24.2</v>
      </c>
      <c r="K8" s="35">
        <f t="shared" si="2"/>
        <v>3.6</v>
      </c>
      <c r="L8" s="35">
        <f t="shared" si="2"/>
        <v>10.9</v>
      </c>
      <c r="M8" s="35">
        <f t="shared" si="2"/>
        <v>8.1</v>
      </c>
      <c r="N8" s="35">
        <f t="shared" si="2"/>
        <v>3.2</v>
      </c>
      <c r="O8" s="35">
        <f t="shared" si="2"/>
        <v>1.6</v>
      </c>
      <c r="P8" s="35">
        <f t="shared" si="2"/>
        <v>0.4</v>
      </c>
      <c r="Q8" s="36">
        <f t="shared" si="2"/>
        <v>1.2</v>
      </c>
    </row>
    <row r="9" spans="1:42" ht="14.25" customHeight="1" x14ac:dyDescent="0.15">
      <c r="A9" s="98"/>
      <c r="B9" s="99"/>
      <c r="C9" s="67" t="s">
        <v>8</v>
      </c>
      <c r="D9" s="68"/>
      <c r="E9" s="28">
        <f t="shared" si="0"/>
        <v>318</v>
      </c>
      <c r="F9" s="29">
        <f t="shared" ref="F9:Q9" si="3">IFERROR(ROUND(F120/$E9*100,1),"-")</f>
        <v>71.7</v>
      </c>
      <c r="G9" s="30">
        <f t="shared" si="3"/>
        <v>53.8</v>
      </c>
      <c r="H9" s="30">
        <f t="shared" si="3"/>
        <v>34.6</v>
      </c>
      <c r="I9" s="30">
        <f t="shared" si="3"/>
        <v>14.8</v>
      </c>
      <c r="J9" s="30">
        <f t="shared" si="3"/>
        <v>32.700000000000003</v>
      </c>
      <c r="K9" s="30">
        <f t="shared" si="3"/>
        <v>9.1</v>
      </c>
      <c r="L9" s="30">
        <f t="shared" si="3"/>
        <v>7.9</v>
      </c>
      <c r="M9" s="30">
        <f t="shared" si="3"/>
        <v>3.5</v>
      </c>
      <c r="N9" s="30">
        <f t="shared" si="3"/>
        <v>7.2</v>
      </c>
      <c r="O9" s="30">
        <f t="shared" si="3"/>
        <v>1.9</v>
      </c>
      <c r="P9" s="30">
        <f t="shared" si="3"/>
        <v>0</v>
      </c>
      <c r="Q9" s="31">
        <f t="shared" si="3"/>
        <v>2.5</v>
      </c>
    </row>
    <row r="10" spans="1:42" ht="14.25" customHeight="1" x14ac:dyDescent="0.15">
      <c r="A10" s="98"/>
      <c r="B10" s="99"/>
      <c r="C10" s="67" t="s">
        <v>13</v>
      </c>
      <c r="D10" s="68"/>
      <c r="E10" s="28">
        <f t="shared" si="0"/>
        <v>0</v>
      </c>
      <c r="F10" s="29" t="str">
        <f t="shared" ref="F10:Q10" si="4">IFERROR(ROUND(F121/$E10*100,1),"-")</f>
        <v>-</v>
      </c>
      <c r="G10" s="30" t="str">
        <f t="shared" si="4"/>
        <v>-</v>
      </c>
      <c r="H10" s="30" t="str">
        <f t="shared" si="4"/>
        <v>-</v>
      </c>
      <c r="I10" s="30" t="str">
        <f t="shared" si="4"/>
        <v>-</v>
      </c>
      <c r="J10" s="30" t="str">
        <f t="shared" si="4"/>
        <v>-</v>
      </c>
      <c r="K10" s="30" t="str">
        <f t="shared" si="4"/>
        <v>-</v>
      </c>
      <c r="L10" s="30" t="str">
        <f t="shared" si="4"/>
        <v>-</v>
      </c>
      <c r="M10" s="30" t="str">
        <f t="shared" si="4"/>
        <v>-</v>
      </c>
      <c r="N10" s="30" t="str">
        <f t="shared" si="4"/>
        <v>-</v>
      </c>
      <c r="O10" s="30" t="str">
        <f t="shared" si="4"/>
        <v>-</v>
      </c>
      <c r="P10" s="30" t="str">
        <f t="shared" si="4"/>
        <v>-</v>
      </c>
      <c r="Q10" s="31" t="str">
        <f t="shared" si="4"/>
        <v>-</v>
      </c>
    </row>
    <row r="11" spans="1:42" ht="14.25" customHeight="1" x14ac:dyDescent="0.15">
      <c r="A11" s="98"/>
      <c r="B11" s="99"/>
      <c r="C11" s="67" t="s">
        <v>14</v>
      </c>
      <c r="D11" s="68"/>
      <c r="E11" s="28">
        <f t="shared" si="0"/>
        <v>4</v>
      </c>
      <c r="F11" s="29">
        <f t="shared" ref="F11:Q11" si="5">IFERROR(ROUND(F122/$E11*100,1),"-")</f>
        <v>100</v>
      </c>
      <c r="G11" s="30">
        <f t="shared" si="5"/>
        <v>75</v>
      </c>
      <c r="H11" s="30">
        <f t="shared" si="5"/>
        <v>25</v>
      </c>
      <c r="I11" s="30">
        <f t="shared" si="5"/>
        <v>25</v>
      </c>
      <c r="J11" s="30">
        <f t="shared" si="5"/>
        <v>50</v>
      </c>
      <c r="K11" s="30">
        <f t="shared" si="5"/>
        <v>0</v>
      </c>
      <c r="L11" s="30">
        <f t="shared" si="5"/>
        <v>25</v>
      </c>
      <c r="M11" s="30">
        <f t="shared" si="5"/>
        <v>0</v>
      </c>
      <c r="N11" s="30">
        <f t="shared" si="5"/>
        <v>0</v>
      </c>
      <c r="O11" s="30">
        <f t="shared" si="5"/>
        <v>25</v>
      </c>
      <c r="P11" s="30">
        <f t="shared" si="5"/>
        <v>0</v>
      </c>
      <c r="Q11" s="31">
        <f t="shared" si="5"/>
        <v>0</v>
      </c>
    </row>
    <row r="12" spans="1:42" ht="14.25" customHeight="1" x14ac:dyDescent="0.15">
      <c r="A12" s="100"/>
      <c r="B12" s="101"/>
      <c r="C12" s="69" t="s">
        <v>3</v>
      </c>
      <c r="D12" s="70"/>
      <c r="E12" s="37">
        <f t="shared" si="0"/>
        <v>2</v>
      </c>
      <c r="F12" s="38">
        <f t="shared" ref="F12:Q12" si="6">IFERROR(ROUND(F123/$E12*100,1),"-")</f>
        <v>50</v>
      </c>
      <c r="G12" s="39">
        <f t="shared" si="6"/>
        <v>50</v>
      </c>
      <c r="H12" s="39">
        <f t="shared" si="6"/>
        <v>50</v>
      </c>
      <c r="I12" s="39">
        <f t="shared" si="6"/>
        <v>0</v>
      </c>
      <c r="J12" s="39">
        <f t="shared" si="6"/>
        <v>50</v>
      </c>
      <c r="K12" s="39">
        <f t="shared" si="6"/>
        <v>0</v>
      </c>
      <c r="L12" s="39">
        <f t="shared" si="6"/>
        <v>0</v>
      </c>
      <c r="M12" s="39">
        <f t="shared" si="6"/>
        <v>0</v>
      </c>
      <c r="N12" s="39">
        <f t="shared" si="6"/>
        <v>0</v>
      </c>
      <c r="O12" s="39">
        <f t="shared" si="6"/>
        <v>0</v>
      </c>
      <c r="P12" s="39">
        <f t="shared" si="6"/>
        <v>0</v>
      </c>
      <c r="Q12" s="40">
        <f t="shared" si="6"/>
        <v>0</v>
      </c>
    </row>
    <row r="13" spans="1:42" ht="14.25" customHeight="1" x14ac:dyDescent="0.15">
      <c r="A13" s="89" t="s">
        <v>12</v>
      </c>
      <c r="B13" s="90"/>
      <c r="C13" s="77" t="s">
        <v>19</v>
      </c>
      <c r="D13" s="78"/>
      <c r="E13" s="33">
        <f t="shared" si="0"/>
        <v>5</v>
      </c>
      <c r="F13" s="34">
        <f t="shared" ref="F13:Q13" si="7">IFERROR(ROUND(F124/$E13*100,1),"-")</f>
        <v>80</v>
      </c>
      <c r="G13" s="35">
        <f t="shared" si="7"/>
        <v>20</v>
      </c>
      <c r="H13" s="35">
        <f t="shared" si="7"/>
        <v>80</v>
      </c>
      <c r="I13" s="35">
        <f t="shared" si="7"/>
        <v>60</v>
      </c>
      <c r="J13" s="35">
        <f t="shared" si="7"/>
        <v>60</v>
      </c>
      <c r="K13" s="35">
        <f t="shared" si="7"/>
        <v>0</v>
      </c>
      <c r="L13" s="35">
        <f t="shared" si="7"/>
        <v>40</v>
      </c>
      <c r="M13" s="35">
        <f t="shared" si="7"/>
        <v>0</v>
      </c>
      <c r="N13" s="35">
        <f t="shared" si="7"/>
        <v>20</v>
      </c>
      <c r="O13" s="35">
        <f t="shared" si="7"/>
        <v>20</v>
      </c>
      <c r="P13" s="35">
        <f t="shared" si="7"/>
        <v>0</v>
      </c>
      <c r="Q13" s="36">
        <f t="shared" si="7"/>
        <v>0</v>
      </c>
    </row>
    <row r="14" spans="1:42" ht="14.25" customHeight="1" x14ac:dyDescent="0.15">
      <c r="A14" s="91"/>
      <c r="B14" s="92"/>
      <c r="C14" s="67" t="s">
        <v>20</v>
      </c>
      <c r="D14" s="68"/>
      <c r="E14" s="28">
        <f t="shared" si="0"/>
        <v>52</v>
      </c>
      <c r="F14" s="29">
        <f t="shared" ref="F14:Q14" si="8">IFERROR(ROUND(F125/$E14*100,1),"-")</f>
        <v>55.8</v>
      </c>
      <c r="G14" s="30">
        <f t="shared" si="8"/>
        <v>53.8</v>
      </c>
      <c r="H14" s="30">
        <f t="shared" si="8"/>
        <v>30.8</v>
      </c>
      <c r="I14" s="30">
        <f t="shared" si="8"/>
        <v>9.6</v>
      </c>
      <c r="J14" s="30">
        <f t="shared" si="8"/>
        <v>38.5</v>
      </c>
      <c r="K14" s="30">
        <f t="shared" si="8"/>
        <v>3.8</v>
      </c>
      <c r="L14" s="30">
        <f t="shared" si="8"/>
        <v>19.2</v>
      </c>
      <c r="M14" s="30">
        <f t="shared" si="8"/>
        <v>11.5</v>
      </c>
      <c r="N14" s="30">
        <f t="shared" si="8"/>
        <v>5.8</v>
      </c>
      <c r="O14" s="30">
        <f t="shared" si="8"/>
        <v>7.7</v>
      </c>
      <c r="P14" s="30">
        <f t="shared" si="8"/>
        <v>0</v>
      </c>
      <c r="Q14" s="31">
        <f t="shared" si="8"/>
        <v>0</v>
      </c>
    </row>
    <row r="15" spans="1:42" ht="14.25" customHeight="1" x14ac:dyDescent="0.15">
      <c r="A15" s="91"/>
      <c r="B15" s="92"/>
      <c r="C15" s="67" t="s">
        <v>21</v>
      </c>
      <c r="D15" s="68"/>
      <c r="E15" s="28">
        <f t="shared" si="0"/>
        <v>100</v>
      </c>
      <c r="F15" s="29">
        <f t="shared" ref="F15:Q15" si="9">IFERROR(ROUND(F126/$E15*100,1),"-")</f>
        <v>69</v>
      </c>
      <c r="G15" s="30">
        <f t="shared" si="9"/>
        <v>60</v>
      </c>
      <c r="H15" s="30">
        <f t="shared" si="9"/>
        <v>42</v>
      </c>
      <c r="I15" s="30">
        <f t="shared" si="9"/>
        <v>7</v>
      </c>
      <c r="J15" s="30">
        <f t="shared" si="9"/>
        <v>37</v>
      </c>
      <c r="K15" s="30">
        <f t="shared" si="9"/>
        <v>12</v>
      </c>
      <c r="L15" s="30">
        <f t="shared" si="9"/>
        <v>6</v>
      </c>
      <c r="M15" s="30">
        <f t="shared" si="9"/>
        <v>9</v>
      </c>
      <c r="N15" s="30">
        <f t="shared" si="9"/>
        <v>8</v>
      </c>
      <c r="O15" s="30">
        <f t="shared" si="9"/>
        <v>1</v>
      </c>
      <c r="P15" s="30">
        <f t="shared" si="9"/>
        <v>1</v>
      </c>
      <c r="Q15" s="31">
        <f t="shared" si="9"/>
        <v>0</v>
      </c>
    </row>
    <row r="16" spans="1:42" ht="14.25" customHeight="1" x14ac:dyDescent="0.15">
      <c r="A16" s="91"/>
      <c r="B16" s="92"/>
      <c r="C16" s="67" t="s">
        <v>22</v>
      </c>
      <c r="D16" s="68"/>
      <c r="E16" s="28">
        <f t="shared" si="0"/>
        <v>123</v>
      </c>
      <c r="F16" s="29">
        <f t="shared" ref="F16:Q16" si="10">IFERROR(ROUND(F127/$E16*100,1),"-")</f>
        <v>75.599999999999994</v>
      </c>
      <c r="G16" s="30">
        <f t="shared" si="10"/>
        <v>52</v>
      </c>
      <c r="H16" s="30">
        <f t="shared" si="10"/>
        <v>35.799999999999997</v>
      </c>
      <c r="I16" s="30">
        <f t="shared" si="10"/>
        <v>14.6</v>
      </c>
      <c r="J16" s="30">
        <f t="shared" si="10"/>
        <v>39</v>
      </c>
      <c r="K16" s="30">
        <f t="shared" si="10"/>
        <v>9.8000000000000007</v>
      </c>
      <c r="L16" s="30">
        <f t="shared" si="10"/>
        <v>13.8</v>
      </c>
      <c r="M16" s="30">
        <f t="shared" si="10"/>
        <v>6.5</v>
      </c>
      <c r="N16" s="30">
        <f t="shared" si="10"/>
        <v>4.0999999999999996</v>
      </c>
      <c r="O16" s="30">
        <f t="shared" si="10"/>
        <v>1.6</v>
      </c>
      <c r="P16" s="30">
        <f t="shared" si="10"/>
        <v>0</v>
      </c>
      <c r="Q16" s="31">
        <f t="shared" si="10"/>
        <v>0</v>
      </c>
    </row>
    <row r="17" spans="1:17" ht="14.25" customHeight="1" x14ac:dyDescent="0.15">
      <c r="A17" s="91"/>
      <c r="B17" s="92"/>
      <c r="C17" s="67" t="s">
        <v>23</v>
      </c>
      <c r="D17" s="68"/>
      <c r="E17" s="28">
        <f t="shared" si="0"/>
        <v>102</v>
      </c>
      <c r="F17" s="29">
        <f t="shared" ref="F17:Q17" si="11">IFERROR(ROUND(F128/$E17*100,1),"-")</f>
        <v>76.5</v>
      </c>
      <c r="G17" s="30">
        <f t="shared" si="11"/>
        <v>58.8</v>
      </c>
      <c r="H17" s="30">
        <f t="shared" si="11"/>
        <v>36.299999999999997</v>
      </c>
      <c r="I17" s="30">
        <f t="shared" si="11"/>
        <v>8.8000000000000007</v>
      </c>
      <c r="J17" s="30">
        <f t="shared" si="11"/>
        <v>35.299999999999997</v>
      </c>
      <c r="K17" s="30">
        <f t="shared" si="11"/>
        <v>6.9</v>
      </c>
      <c r="L17" s="30">
        <f t="shared" si="11"/>
        <v>5.9</v>
      </c>
      <c r="M17" s="30">
        <f t="shared" si="11"/>
        <v>4.9000000000000004</v>
      </c>
      <c r="N17" s="30">
        <f t="shared" si="11"/>
        <v>3.9</v>
      </c>
      <c r="O17" s="30">
        <f t="shared" si="11"/>
        <v>1</v>
      </c>
      <c r="P17" s="30">
        <f t="shared" si="11"/>
        <v>0</v>
      </c>
      <c r="Q17" s="31">
        <f t="shared" si="11"/>
        <v>2</v>
      </c>
    </row>
    <row r="18" spans="1:17" ht="14.25" customHeight="1" x14ac:dyDescent="0.15">
      <c r="A18" s="91"/>
      <c r="B18" s="92"/>
      <c r="C18" s="67" t="s">
        <v>24</v>
      </c>
      <c r="D18" s="68"/>
      <c r="E18" s="28">
        <f t="shared" si="0"/>
        <v>95</v>
      </c>
      <c r="F18" s="29">
        <f t="shared" ref="F18:Q18" si="12">IFERROR(ROUND(F129/$E18*100,1),"-")</f>
        <v>76.8</v>
      </c>
      <c r="G18" s="30">
        <f t="shared" si="12"/>
        <v>52.6</v>
      </c>
      <c r="H18" s="30">
        <f t="shared" si="12"/>
        <v>30.5</v>
      </c>
      <c r="I18" s="30">
        <f t="shared" si="12"/>
        <v>14.7</v>
      </c>
      <c r="J18" s="30">
        <f t="shared" si="12"/>
        <v>17.899999999999999</v>
      </c>
      <c r="K18" s="30">
        <f t="shared" si="12"/>
        <v>5.3</v>
      </c>
      <c r="L18" s="30">
        <f t="shared" si="12"/>
        <v>9.5</v>
      </c>
      <c r="M18" s="30">
        <f t="shared" si="12"/>
        <v>2.1</v>
      </c>
      <c r="N18" s="30">
        <f t="shared" si="12"/>
        <v>5.3</v>
      </c>
      <c r="O18" s="30">
        <f t="shared" si="12"/>
        <v>1.1000000000000001</v>
      </c>
      <c r="P18" s="30">
        <f t="shared" si="12"/>
        <v>0</v>
      </c>
      <c r="Q18" s="31">
        <f t="shared" si="12"/>
        <v>2.1</v>
      </c>
    </row>
    <row r="19" spans="1:17" ht="14.25" customHeight="1" x14ac:dyDescent="0.15">
      <c r="A19" s="91"/>
      <c r="B19" s="92"/>
      <c r="C19" s="67" t="s">
        <v>25</v>
      </c>
      <c r="D19" s="68"/>
      <c r="E19" s="28">
        <f t="shared" si="0"/>
        <v>93</v>
      </c>
      <c r="F19" s="29">
        <f t="shared" ref="F19:Q19" si="13">IFERROR(ROUND(F130/$E19*100,1),"-")</f>
        <v>76.3</v>
      </c>
      <c r="G19" s="30">
        <f t="shared" si="13"/>
        <v>54.8</v>
      </c>
      <c r="H19" s="30">
        <f t="shared" si="13"/>
        <v>32.299999999999997</v>
      </c>
      <c r="I19" s="30">
        <f t="shared" si="13"/>
        <v>21.5</v>
      </c>
      <c r="J19" s="30">
        <f t="shared" si="13"/>
        <v>5.4</v>
      </c>
      <c r="K19" s="30">
        <f t="shared" si="13"/>
        <v>0</v>
      </c>
      <c r="L19" s="30">
        <f t="shared" si="13"/>
        <v>3.2</v>
      </c>
      <c r="M19" s="30">
        <f t="shared" si="13"/>
        <v>1.1000000000000001</v>
      </c>
      <c r="N19" s="30">
        <f t="shared" si="13"/>
        <v>5.4</v>
      </c>
      <c r="O19" s="30">
        <f t="shared" si="13"/>
        <v>1.1000000000000001</v>
      </c>
      <c r="P19" s="30">
        <f t="shared" si="13"/>
        <v>0</v>
      </c>
      <c r="Q19" s="31">
        <f t="shared" si="13"/>
        <v>7.5</v>
      </c>
    </row>
    <row r="20" spans="1:17" ht="14.25" customHeight="1" x14ac:dyDescent="0.15">
      <c r="A20" s="91"/>
      <c r="B20" s="92"/>
      <c r="C20" s="67" t="s">
        <v>26</v>
      </c>
      <c r="D20" s="68"/>
      <c r="E20" s="28">
        <f t="shared" si="0"/>
        <v>0</v>
      </c>
      <c r="F20" s="29" t="str">
        <f t="shared" ref="F20:Q20" si="14">IFERROR(ROUND(F131/$E20*100,1),"-")</f>
        <v>-</v>
      </c>
      <c r="G20" s="30" t="str">
        <f t="shared" si="14"/>
        <v>-</v>
      </c>
      <c r="H20" s="30" t="str">
        <f t="shared" si="14"/>
        <v>-</v>
      </c>
      <c r="I20" s="30" t="str">
        <f t="shared" si="14"/>
        <v>-</v>
      </c>
      <c r="J20" s="30" t="str">
        <f t="shared" si="14"/>
        <v>-</v>
      </c>
      <c r="K20" s="30" t="str">
        <f t="shared" si="14"/>
        <v>-</v>
      </c>
      <c r="L20" s="30" t="str">
        <f t="shared" si="14"/>
        <v>-</v>
      </c>
      <c r="M20" s="30" t="str">
        <f t="shared" si="14"/>
        <v>-</v>
      </c>
      <c r="N20" s="30" t="str">
        <f t="shared" si="14"/>
        <v>-</v>
      </c>
      <c r="O20" s="30" t="str">
        <f t="shared" si="14"/>
        <v>-</v>
      </c>
      <c r="P20" s="30" t="str">
        <f t="shared" si="14"/>
        <v>-</v>
      </c>
      <c r="Q20" s="31" t="str">
        <f t="shared" si="14"/>
        <v>-</v>
      </c>
    </row>
    <row r="21" spans="1:17" ht="14.25" customHeight="1" x14ac:dyDescent="0.15">
      <c r="A21" s="93"/>
      <c r="B21" s="94"/>
      <c r="C21" s="69" t="s">
        <v>6</v>
      </c>
      <c r="D21" s="70"/>
      <c r="E21" s="37">
        <f t="shared" si="0"/>
        <v>2</v>
      </c>
      <c r="F21" s="38">
        <f t="shared" ref="F21:Q21" si="15">IFERROR(ROUND(F132/$E21*100,1),"-")</f>
        <v>50</v>
      </c>
      <c r="G21" s="39">
        <f t="shared" si="15"/>
        <v>50</v>
      </c>
      <c r="H21" s="39">
        <f t="shared" si="15"/>
        <v>50</v>
      </c>
      <c r="I21" s="39">
        <f t="shared" si="15"/>
        <v>0</v>
      </c>
      <c r="J21" s="39">
        <f t="shared" si="15"/>
        <v>50</v>
      </c>
      <c r="K21" s="39">
        <f t="shared" si="15"/>
        <v>0</v>
      </c>
      <c r="L21" s="39">
        <f t="shared" si="15"/>
        <v>0</v>
      </c>
      <c r="M21" s="39">
        <f t="shared" si="15"/>
        <v>0</v>
      </c>
      <c r="N21" s="39">
        <f t="shared" si="15"/>
        <v>0</v>
      </c>
      <c r="O21" s="39">
        <f t="shared" si="15"/>
        <v>0</v>
      </c>
      <c r="P21" s="39">
        <f t="shared" si="15"/>
        <v>0</v>
      </c>
      <c r="Q21" s="40">
        <f t="shared" si="15"/>
        <v>0</v>
      </c>
    </row>
    <row r="22" spans="1:17" ht="14.25" customHeight="1" x14ac:dyDescent="0.15">
      <c r="A22" s="71" t="s">
        <v>70</v>
      </c>
      <c r="B22" s="72"/>
      <c r="C22" s="86" t="s">
        <v>7</v>
      </c>
      <c r="D22" s="41" t="s">
        <v>71</v>
      </c>
      <c r="E22" s="33">
        <f t="shared" si="0"/>
        <v>26</v>
      </c>
      <c r="F22" s="34">
        <f t="shared" ref="F22:Q22" si="16">IFERROR(ROUND(F133/$E22*100,1),"-")</f>
        <v>69.2</v>
      </c>
      <c r="G22" s="35">
        <f t="shared" si="16"/>
        <v>53.8</v>
      </c>
      <c r="H22" s="35">
        <f t="shared" si="16"/>
        <v>38.5</v>
      </c>
      <c r="I22" s="35">
        <f t="shared" si="16"/>
        <v>11.5</v>
      </c>
      <c r="J22" s="35">
        <f t="shared" si="16"/>
        <v>23.1</v>
      </c>
      <c r="K22" s="35">
        <f t="shared" si="16"/>
        <v>0</v>
      </c>
      <c r="L22" s="35">
        <f t="shared" si="16"/>
        <v>19.2</v>
      </c>
      <c r="M22" s="35">
        <f t="shared" si="16"/>
        <v>7.7</v>
      </c>
      <c r="N22" s="35">
        <f t="shared" si="16"/>
        <v>3.8</v>
      </c>
      <c r="O22" s="35">
        <f t="shared" si="16"/>
        <v>3.8</v>
      </c>
      <c r="P22" s="35">
        <f t="shared" si="16"/>
        <v>0</v>
      </c>
      <c r="Q22" s="36">
        <f t="shared" si="16"/>
        <v>0</v>
      </c>
    </row>
    <row r="23" spans="1:17" ht="14.25" customHeight="1" x14ac:dyDescent="0.15">
      <c r="A23" s="73"/>
      <c r="B23" s="74"/>
      <c r="C23" s="87"/>
      <c r="D23" s="42" t="s">
        <v>21</v>
      </c>
      <c r="E23" s="28">
        <f t="shared" si="0"/>
        <v>48</v>
      </c>
      <c r="F23" s="29">
        <f t="shared" ref="F23:Q23" si="17">IFERROR(ROUND(F134/$E23*100,1),"-")</f>
        <v>72.900000000000006</v>
      </c>
      <c r="G23" s="30">
        <f t="shared" si="17"/>
        <v>62.5</v>
      </c>
      <c r="H23" s="30">
        <f t="shared" si="17"/>
        <v>37.5</v>
      </c>
      <c r="I23" s="30">
        <f t="shared" si="17"/>
        <v>4.2</v>
      </c>
      <c r="J23" s="30">
        <f t="shared" si="17"/>
        <v>22.9</v>
      </c>
      <c r="K23" s="30">
        <f t="shared" si="17"/>
        <v>4.2</v>
      </c>
      <c r="L23" s="30">
        <f t="shared" si="17"/>
        <v>8.3000000000000007</v>
      </c>
      <c r="M23" s="30">
        <f t="shared" si="17"/>
        <v>16.7</v>
      </c>
      <c r="N23" s="30">
        <f t="shared" si="17"/>
        <v>2.1</v>
      </c>
      <c r="O23" s="30">
        <f t="shared" si="17"/>
        <v>0</v>
      </c>
      <c r="P23" s="30">
        <f t="shared" si="17"/>
        <v>2.1</v>
      </c>
      <c r="Q23" s="31">
        <f t="shared" si="17"/>
        <v>0</v>
      </c>
    </row>
    <row r="24" spans="1:17" ht="14.25" customHeight="1" x14ac:dyDescent="0.15">
      <c r="A24" s="73"/>
      <c r="B24" s="74"/>
      <c r="C24" s="87"/>
      <c r="D24" s="42" t="s">
        <v>22</v>
      </c>
      <c r="E24" s="28">
        <f t="shared" si="0"/>
        <v>57</v>
      </c>
      <c r="F24" s="29">
        <f t="shared" ref="F24:Q24" si="18">IFERROR(ROUND(F135/$E24*100,1),"-")</f>
        <v>68.400000000000006</v>
      </c>
      <c r="G24" s="30">
        <f t="shared" si="18"/>
        <v>47.4</v>
      </c>
      <c r="H24" s="30">
        <f t="shared" si="18"/>
        <v>33.299999999999997</v>
      </c>
      <c r="I24" s="30">
        <f t="shared" si="18"/>
        <v>10.5</v>
      </c>
      <c r="J24" s="30">
        <f t="shared" si="18"/>
        <v>36.799999999999997</v>
      </c>
      <c r="K24" s="30">
        <f t="shared" si="18"/>
        <v>5.3</v>
      </c>
      <c r="L24" s="30">
        <f t="shared" si="18"/>
        <v>21.1</v>
      </c>
      <c r="M24" s="30">
        <f t="shared" si="18"/>
        <v>8.8000000000000007</v>
      </c>
      <c r="N24" s="30">
        <f t="shared" si="18"/>
        <v>3.5</v>
      </c>
      <c r="O24" s="30">
        <f t="shared" si="18"/>
        <v>3.5</v>
      </c>
      <c r="P24" s="30">
        <f t="shared" si="18"/>
        <v>0</v>
      </c>
      <c r="Q24" s="31">
        <f t="shared" si="18"/>
        <v>0</v>
      </c>
    </row>
    <row r="25" spans="1:17" ht="14.25" customHeight="1" x14ac:dyDescent="0.15">
      <c r="A25" s="73"/>
      <c r="B25" s="74"/>
      <c r="C25" s="87"/>
      <c r="D25" s="42" t="s">
        <v>23</v>
      </c>
      <c r="E25" s="28">
        <f t="shared" si="0"/>
        <v>41</v>
      </c>
      <c r="F25" s="29">
        <f t="shared" ref="F25:Q25" si="19">IFERROR(ROUND(F136/$E25*100,1),"-")</f>
        <v>80.5</v>
      </c>
      <c r="G25" s="30">
        <f t="shared" si="19"/>
        <v>58.5</v>
      </c>
      <c r="H25" s="30">
        <f t="shared" si="19"/>
        <v>43.9</v>
      </c>
      <c r="I25" s="30">
        <f t="shared" si="19"/>
        <v>9.8000000000000007</v>
      </c>
      <c r="J25" s="30">
        <f t="shared" si="19"/>
        <v>31.7</v>
      </c>
      <c r="K25" s="30">
        <f t="shared" si="19"/>
        <v>9.8000000000000007</v>
      </c>
      <c r="L25" s="30">
        <f t="shared" si="19"/>
        <v>7.3</v>
      </c>
      <c r="M25" s="30">
        <f t="shared" si="19"/>
        <v>7.3</v>
      </c>
      <c r="N25" s="30">
        <f t="shared" si="19"/>
        <v>0</v>
      </c>
      <c r="O25" s="30">
        <f t="shared" si="19"/>
        <v>0</v>
      </c>
      <c r="P25" s="30">
        <f t="shared" si="19"/>
        <v>0</v>
      </c>
      <c r="Q25" s="31">
        <f t="shared" si="19"/>
        <v>2.4</v>
      </c>
    </row>
    <row r="26" spans="1:17" ht="14.25" customHeight="1" x14ac:dyDescent="0.15">
      <c r="A26" s="73"/>
      <c r="B26" s="74"/>
      <c r="C26" s="87"/>
      <c r="D26" s="42" t="s">
        <v>24</v>
      </c>
      <c r="E26" s="28">
        <f t="shared" si="0"/>
        <v>36</v>
      </c>
      <c r="F26" s="29">
        <f t="shared" ref="F26:Q26" si="20">IFERROR(ROUND(F137/$E26*100,1),"-")</f>
        <v>75</v>
      </c>
      <c r="G26" s="30">
        <f t="shared" si="20"/>
        <v>55.6</v>
      </c>
      <c r="H26" s="30">
        <f t="shared" si="20"/>
        <v>30.6</v>
      </c>
      <c r="I26" s="30">
        <f t="shared" si="20"/>
        <v>13.9</v>
      </c>
      <c r="J26" s="30">
        <f t="shared" si="20"/>
        <v>22.2</v>
      </c>
      <c r="K26" s="30">
        <f t="shared" si="20"/>
        <v>0</v>
      </c>
      <c r="L26" s="30">
        <f t="shared" si="20"/>
        <v>5.6</v>
      </c>
      <c r="M26" s="30">
        <f t="shared" si="20"/>
        <v>5.6</v>
      </c>
      <c r="N26" s="30">
        <f t="shared" si="20"/>
        <v>5.6</v>
      </c>
      <c r="O26" s="30">
        <f t="shared" si="20"/>
        <v>2.8</v>
      </c>
      <c r="P26" s="30">
        <f t="shared" si="20"/>
        <v>0</v>
      </c>
      <c r="Q26" s="31">
        <f t="shared" si="20"/>
        <v>0</v>
      </c>
    </row>
    <row r="27" spans="1:17" ht="14.25" customHeight="1" x14ac:dyDescent="0.15">
      <c r="A27" s="73"/>
      <c r="B27" s="74"/>
      <c r="C27" s="88"/>
      <c r="D27" s="42" t="s">
        <v>91</v>
      </c>
      <c r="E27" s="37">
        <f t="shared" si="0"/>
        <v>40</v>
      </c>
      <c r="F27" s="38">
        <f t="shared" ref="F27:Q27" si="21">IFERROR(ROUND(F138/$E27*100,1),"-")</f>
        <v>82.5</v>
      </c>
      <c r="G27" s="39">
        <f t="shared" si="21"/>
        <v>62.5</v>
      </c>
      <c r="H27" s="39">
        <f t="shared" si="21"/>
        <v>37.5</v>
      </c>
      <c r="I27" s="39">
        <f t="shared" si="21"/>
        <v>20</v>
      </c>
      <c r="J27" s="39">
        <f t="shared" si="21"/>
        <v>2.5</v>
      </c>
      <c r="K27" s="39">
        <f t="shared" si="21"/>
        <v>0</v>
      </c>
      <c r="L27" s="39">
        <f t="shared" si="21"/>
        <v>2.5</v>
      </c>
      <c r="M27" s="39">
        <f t="shared" si="21"/>
        <v>0</v>
      </c>
      <c r="N27" s="39">
        <f t="shared" si="21"/>
        <v>5</v>
      </c>
      <c r="O27" s="39">
        <f t="shared" si="21"/>
        <v>0</v>
      </c>
      <c r="P27" s="39">
        <f t="shared" si="21"/>
        <v>0</v>
      </c>
      <c r="Q27" s="40">
        <f t="shared" si="21"/>
        <v>5</v>
      </c>
    </row>
    <row r="28" spans="1:17" ht="14.25" customHeight="1" x14ac:dyDescent="0.15">
      <c r="A28" s="73"/>
      <c r="B28" s="74"/>
      <c r="C28" s="86" t="s">
        <v>8</v>
      </c>
      <c r="D28" s="41" t="s">
        <v>71</v>
      </c>
      <c r="E28" s="33">
        <f t="shared" si="0"/>
        <v>30</v>
      </c>
      <c r="F28" s="34">
        <f t="shared" ref="F28:Q28" si="22">IFERROR(ROUND(F139/$E28*100,1),"-")</f>
        <v>46.7</v>
      </c>
      <c r="G28" s="35">
        <f t="shared" si="22"/>
        <v>46.7</v>
      </c>
      <c r="H28" s="35">
        <f t="shared" si="22"/>
        <v>30</v>
      </c>
      <c r="I28" s="35">
        <f t="shared" si="22"/>
        <v>13.3</v>
      </c>
      <c r="J28" s="35">
        <f t="shared" si="22"/>
        <v>56.7</v>
      </c>
      <c r="K28" s="35">
        <f t="shared" si="22"/>
        <v>6.7</v>
      </c>
      <c r="L28" s="35">
        <f t="shared" si="22"/>
        <v>20</v>
      </c>
      <c r="M28" s="35">
        <f t="shared" si="22"/>
        <v>13.3</v>
      </c>
      <c r="N28" s="35">
        <f t="shared" si="22"/>
        <v>10</v>
      </c>
      <c r="O28" s="35">
        <f t="shared" si="22"/>
        <v>10</v>
      </c>
      <c r="P28" s="35">
        <f t="shared" si="22"/>
        <v>0</v>
      </c>
      <c r="Q28" s="36">
        <f t="shared" si="22"/>
        <v>0</v>
      </c>
    </row>
    <row r="29" spans="1:17" ht="14.25" customHeight="1" x14ac:dyDescent="0.15">
      <c r="A29" s="73"/>
      <c r="B29" s="74"/>
      <c r="C29" s="87"/>
      <c r="D29" s="42" t="s">
        <v>21</v>
      </c>
      <c r="E29" s="28">
        <f t="shared" si="0"/>
        <v>52</v>
      </c>
      <c r="F29" s="29">
        <f t="shared" ref="F29:Q29" si="23">IFERROR(ROUND(F140/$E29*100,1),"-")</f>
        <v>65.400000000000006</v>
      </c>
      <c r="G29" s="30">
        <f t="shared" si="23"/>
        <v>57.7</v>
      </c>
      <c r="H29" s="30">
        <f t="shared" si="23"/>
        <v>46.2</v>
      </c>
      <c r="I29" s="30">
        <f t="shared" si="23"/>
        <v>9.6</v>
      </c>
      <c r="J29" s="30">
        <f t="shared" si="23"/>
        <v>50</v>
      </c>
      <c r="K29" s="30">
        <f t="shared" si="23"/>
        <v>19.2</v>
      </c>
      <c r="L29" s="30">
        <f t="shared" si="23"/>
        <v>3.8</v>
      </c>
      <c r="M29" s="30">
        <f t="shared" si="23"/>
        <v>1.9</v>
      </c>
      <c r="N29" s="30">
        <f t="shared" si="23"/>
        <v>13.5</v>
      </c>
      <c r="O29" s="30">
        <f t="shared" si="23"/>
        <v>1.9</v>
      </c>
      <c r="P29" s="30">
        <f t="shared" si="23"/>
        <v>0</v>
      </c>
      <c r="Q29" s="31">
        <f t="shared" si="23"/>
        <v>0</v>
      </c>
    </row>
    <row r="30" spans="1:17" ht="14.25" customHeight="1" x14ac:dyDescent="0.15">
      <c r="A30" s="73"/>
      <c r="B30" s="74"/>
      <c r="C30" s="87"/>
      <c r="D30" s="42" t="s">
        <v>22</v>
      </c>
      <c r="E30" s="28">
        <f t="shared" si="0"/>
        <v>65</v>
      </c>
      <c r="F30" s="29">
        <f t="shared" ref="F30:Q30" si="24">IFERROR(ROUND(F141/$E30*100,1),"-")</f>
        <v>81.5</v>
      </c>
      <c r="G30" s="30">
        <f t="shared" si="24"/>
        <v>55.4</v>
      </c>
      <c r="H30" s="30">
        <f t="shared" si="24"/>
        <v>38.5</v>
      </c>
      <c r="I30" s="30">
        <f t="shared" si="24"/>
        <v>18.5</v>
      </c>
      <c r="J30" s="30">
        <f t="shared" si="24"/>
        <v>41.5</v>
      </c>
      <c r="K30" s="30">
        <f t="shared" si="24"/>
        <v>13.8</v>
      </c>
      <c r="L30" s="30">
        <f t="shared" si="24"/>
        <v>7.7</v>
      </c>
      <c r="M30" s="30">
        <f t="shared" si="24"/>
        <v>4.5999999999999996</v>
      </c>
      <c r="N30" s="30">
        <f t="shared" si="24"/>
        <v>4.5999999999999996</v>
      </c>
      <c r="O30" s="30">
        <f t="shared" si="24"/>
        <v>0</v>
      </c>
      <c r="P30" s="30">
        <f t="shared" si="24"/>
        <v>0</v>
      </c>
      <c r="Q30" s="31">
        <f t="shared" si="24"/>
        <v>0</v>
      </c>
    </row>
    <row r="31" spans="1:17" ht="14.25" customHeight="1" x14ac:dyDescent="0.15">
      <c r="A31" s="73"/>
      <c r="B31" s="74"/>
      <c r="C31" s="87"/>
      <c r="D31" s="42" t="s">
        <v>23</v>
      </c>
      <c r="E31" s="28">
        <f t="shared" si="0"/>
        <v>59</v>
      </c>
      <c r="F31" s="29">
        <f t="shared" ref="F31:Q31" si="25">IFERROR(ROUND(F142/$E31*100,1),"-")</f>
        <v>72.900000000000006</v>
      </c>
      <c r="G31" s="30">
        <f t="shared" si="25"/>
        <v>59.3</v>
      </c>
      <c r="H31" s="30">
        <f t="shared" si="25"/>
        <v>32.200000000000003</v>
      </c>
      <c r="I31" s="30">
        <f t="shared" si="25"/>
        <v>8.5</v>
      </c>
      <c r="J31" s="30">
        <f t="shared" si="25"/>
        <v>35.6</v>
      </c>
      <c r="K31" s="30">
        <f t="shared" si="25"/>
        <v>5.0999999999999996</v>
      </c>
      <c r="L31" s="30">
        <f t="shared" si="25"/>
        <v>5.0999999999999996</v>
      </c>
      <c r="M31" s="30">
        <f t="shared" si="25"/>
        <v>3.4</v>
      </c>
      <c r="N31" s="30">
        <f t="shared" si="25"/>
        <v>6.8</v>
      </c>
      <c r="O31" s="30">
        <f t="shared" si="25"/>
        <v>1.7</v>
      </c>
      <c r="P31" s="30">
        <f t="shared" si="25"/>
        <v>0</v>
      </c>
      <c r="Q31" s="31">
        <f t="shared" si="25"/>
        <v>1.7</v>
      </c>
    </row>
    <row r="32" spans="1:17" ht="14.25" customHeight="1" x14ac:dyDescent="0.15">
      <c r="A32" s="73"/>
      <c r="B32" s="74"/>
      <c r="C32" s="87"/>
      <c r="D32" s="42" t="s">
        <v>24</v>
      </c>
      <c r="E32" s="28">
        <f t="shared" si="0"/>
        <v>59</v>
      </c>
      <c r="F32" s="29">
        <f t="shared" ref="F32:Q32" si="26">IFERROR(ROUND(F143/$E32*100,1),"-")</f>
        <v>78</v>
      </c>
      <c r="G32" s="30">
        <f t="shared" si="26"/>
        <v>50.8</v>
      </c>
      <c r="H32" s="30">
        <f t="shared" si="26"/>
        <v>30.5</v>
      </c>
      <c r="I32" s="30">
        <f t="shared" si="26"/>
        <v>15.3</v>
      </c>
      <c r="J32" s="30">
        <f t="shared" si="26"/>
        <v>15.3</v>
      </c>
      <c r="K32" s="30">
        <f t="shared" si="26"/>
        <v>8.5</v>
      </c>
      <c r="L32" s="30">
        <f t="shared" si="26"/>
        <v>11.9</v>
      </c>
      <c r="M32" s="30">
        <f t="shared" si="26"/>
        <v>0</v>
      </c>
      <c r="N32" s="30">
        <f t="shared" si="26"/>
        <v>5.0999999999999996</v>
      </c>
      <c r="O32" s="30">
        <f t="shared" si="26"/>
        <v>0</v>
      </c>
      <c r="P32" s="30">
        <f t="shared" si="26"/>
        <v>0</v>
      </c>
      <c r="Q32" s="31">
        <f t="shared" si="26"/>
        <v>3.4</v>
      </c>
    </row>
    <row r="33" spans="1:17" ht="14.25" customHeight="1" x14ac:dyDescent="0.15">
      <c r="A33" s="73"/>
      <c r="B33" s="74"/>
      <c r="C33" s="88"/>
      <c r="D33" s="42" t="s">
        <v>91</v>
      </c>
      <c r="E33" s="37">
        <f t="shared" ref="E33:E49" si="27">E144</f>
        <v>53</v>
      </c>
      <c r="F33" s="38">
        <f t="shared" ref="F33:Q33" si="28">IFERROR(ROUND(F144/$E33*100,1),"-")</f>
        <v>71.7</v>
      </c>
      <c r="G33" s="39">
        <f t="shared" si="28"/>
        <v>49.1</v>
      </c>
      <c r="H33" s="39">
        <f t="shared" si="28"/>
        <v>28.3</v>
      </c>
      <c r="I33" s="39">
        <f t="shared" si="28"/>
        <v>22.6</v>
      </c>
      <c r="J33" s="39">
        <f t="shared" si="28"/>
        <v>7.5</v>
      </c>
      <c r="K33" s="39">
        <f t="shared" si="28"/>
        <v>0</v>
      </c>
      <c r="L33" s="39">
        <f t="shared" si="28"/>
        <v>3.8</v>
      </c>
      <c r="M33" s="39">
        <f t="shared" si="28"/>
        <v>1.9</v>
      </c>
      <c r="N33" s="39">
        <f t="shared" si="28"/>
        <v>5.7</v>
      </c>
      <c r="O33" s="39">
        <f t="shared" si="28"/>
        <v>1.9</v>
      </c>
      <c r="P33" s="39">
        <f t="shared" si="28"/>
        <v>0</v>
      </c>
      <c r="Q33" s="40">
        <f t="shared" si="28"/>
        <v>9.4</v>
      </c>
    </row>
    <row r="34" spans="1:17" ht="14.25" customHeight="1" x14ac:dyDescent="0.15">
      <c r="A34" s="89" t="s">
        <v>10</v>
      </c>
      <c r="B34" s="90"/>
      <c r="C34" s="77" t="s">
        <v>27</v>
      </c>
      <c r="D34" s="78"/>
      <c r="E34" s="33">
        <f t="shared" si="27"/>
        <v>265</v>
      </c>
      <c r="F34" s="34">
        <f t="shared" ref="F34:Q34" si="29">IFERROR(ROUND(F145/$E34*100,1),"-")</f>
        <v>72.099999999999994</v>
      </c>
      <c r="G34" s="35">
        <f t="shared" si="29"/>
        <v>58.9</v>
      </c>
      <c r="H34" s="35">
        <f t="shared" si="29"/>
        <v>36.6</v>
      </c>
      <c r="I34" s="35">
        <f t="shared" si="29"/>
        <v>7.9</v>
      </c>
      <c r="J34" s="35">
        <f t="shared" si="29"/>
        <v>38.5</v>
      </c>
      <c r="K34" s="35">
        <f t="shared" si="29"/>
        <v>8.6999999999999993</v>
      </c>
      <c r="L34" s="35">
        <f t="shared" si="29"/>
        <v>9.4</v>
      </c>
      <c r="M34" s="35">
        <f t="shared" si="29"/>
        <v>5.3</v>
      </c>
      <c r="N34" s="35">
        <f t="shared" si="29"/>
        <v>5.7</v>
      </c>
      <c r="O34" s="35">
        <f t="shared" si="29"/>
        <v>1.9</v>
      </c>
      <c r="P34" s="35">
        <f t="shared" si="29"/>
        <v>0</v>
      </c>
      <c r="Q34" s="36">
        <f t="shared" si="29"/>
        <v>0.4</v>
      </c>
    </row>
    <row r="35" spans="1:17" ht="14.25" customHeight="1" x14ac:dyDescent="0.15">
      <c r="A35" s="91"/>
      <c r="B35" s="92"/>
      <c r="C35" s="67" t="s">
        <v>28</v>
      </c>
      <c r="D35" s="68"/>
      <c r="E35" s="28">
        <f t="shared" si="27"/>
        <v>48</v>
      </c>
      <c r="F35" s="29">
        <f t="shared" ref="F35:Q35" si="30">IFERROR(ROUND(F146/$E35*100,1),"-")</f>
        <v>77.099999999999994</v>
      </c>
      <c r="G35" s="30">
        <f t="shared" si="30"/>
        <v>56.3</v>
      </c>
      <c r="H35" s="30">
        <f t="shared" si="30"/>
        <v>37.5</v>
      </c>
      <c r="I35" s="30">
        <f t="shared" si="30"/>
        <v>18.8</v>
      </c>
      <c r="J35" s="30">
        <f t="shared" si="30"/>
        <v>14.6</v>
      </c>
      <c r="K35" s="30">
        <f t="shared" si="30"/>
        <v>4.2</v>
      </c>
      <c r="L35" s="30">
        <f t="shared" si="30"/>
        <v>10.4</v>
      </c>
      <c r="M35" s="30">
        <f t="shared" si="30"/>
        <v>4.2</v>
      </c>
      <c r="N35" s="30">
        <f t="shared" si="30"/>
        <v>8.3000000000000007</v>
      </c>
      <c r="O35" s="30">
        <f t="shared" si="30"/>
        <v>0</v>
      </c>
      <c r="P35" s="30">
        <f t="shared" si="30"/>
        <v>0</v>
      </c>
      <c r="Q35" s="31">
        <f t="shared" si="30"/>
        <v>4.2</v>
      </c>
    </row>
    <row r="36" spans="1:17" ht="14.25" customHeight="1" x14ac:dyDescent="0.15">
      <c r="A36" s="91"/>
      <c r="B36" s="92"/>
      <c r="C36" s="67" t="s">
        <v>29</v>
      </c>
      <c r="D36" s="68"/>
      <c r="E36" s="28">
        <f t="shared" si="27"/>
        <v>30</v>
      </c>
      <c r="F36" s="29">
        <f t="shared" ref="F36:Q36" si="31">IFERROR(ROUND(F147/$E36*100,1),"-")</f>
        <v>76.7</v>
      </c>
      <c r="G36" s="30">
        <f t="shared" si="31"/>
        <v>50</v>
      </c>
      <c r="H36" s="30">
        <f t="shared" si="31"/>
        <v>43.3</v>
      </c>
      <c r="I36" s="30">
        <f t="shared" si="31"/>
        <v>33.299999999999997</v>
      </c>
      <c r="J36" s="30">
        <f t="shared" si="31"/>
        <v>26.7</v>
      </c>
      <c r="K36" s="30">
        <f t="shared" si="31"/>
        <v>6.7</v>
      </c>
      <c r="L36" s="30">
        <f t="shared" si="31"/>
        <v>16.7</v>
      </c>
      <c r="M36" s="30">
        <f t="shared" si="31"/>
        <v>10</v>
      </c>
      <c r="N36" s="30">
        <f t="shared" si="31"/>
        <v>3.3</v>
      </c>
      <c r="O36" s="30">
        <f t="shared" si="31"/>
        <v>0</v>
      </c>
      <c r="P36" s="30">
        <f t="shared" si="31"/>
        <v>0</v>
      </c>
      <c r="Q36" s="31">
        <f t="shared" si="31"/>
        <v>0</v>
      </c>
    </row>
    <row r="37" spans="1:17" ht="14.25" customHeight="1" x14ac:dyDescent="0.15">
      <c r="A37" s="91"/>
      <c r="B37" s="92"/>
      <c r="C37" s="67" t="s">
        <v>30</v>
      </c>
      <c r="D37" s="68"/>
      <c r="E37" s="28">
        <f t="shared" si="27"/>
        <v>21</v>
      </c>
      <c r="F37" s="29">
        <f t="shared" ref="F37:Q37" si="32">IFERROR(ROUND(F148/$E37*100,1),"-")</f>
        <v>57.1</v>
      </c>
      <c r="G37" s="30">
        <f t="shared" si="32"/>
        <v>42.9</v>
      </c>
      <c r="H37" s="30">
        <f t="shared" si="32"/>
        <v>38.1</v>
      </c>
      <c r="I37" s="30">
        <f t="shared" si="32"/>
        <v>4.8</v>
      </c>
      <c r="J37" s="30">
        <f t="shared" si="32"/>
        <v>9.5</v>
      </c>
      <c r="K37" s="30">
        <f t="shared" si="32"/>
        <v>4.8</v>
      </c>
      <c r="L37" s="30">
        <f t="shared" si="32"/>
        <v>0</v>
      </c>
      <c r="M37" s="30">
        <f t="shared" si="32"/>
        <v>4.8</v>
      </c>
      <c r="N37" s="30">
        <f t="shared" si="32"/>
        <v>9.5</v>
      </c>
      <c r="O37" s="30">
        <f t="shared" si="32"/>
        <v>14.3</v>
      </c>
      <c r="P37" s="30">
        <f t="shared" si="32"/>
        <v>4.8</v>
      </c>
      <c r="Q37" s="31">
        <f t="shared" si="32"/>
        <v>0</v>
      </c>
    </row>
    <row r="38" spans="1:17" ht="14.25" customHeight="1" x14ac:dyDescent="0.15">
      <c r="A38" s="91"/>
      <c r="B38" s="92"/>
      <c r="C38" s="67" t="s">
        <v>31</v>
      </c>
      <c r="D38" s="68"/>
      <c r="E38" s="28">
        <f t="shared" si="27"/>
        <v>63</v>
      </c>
      <c r="F38" s="29">
        <f t="shared" ref="F38:Q38" si="33">IFERROR(ROUND(F149/$E38*100,1),"-")</f>
        <v>79.400000000000006</v>
      </c>
      <c r="G38" s="30">
        <f t="shared" si="33"/>
        <v>52.4</v>
      </c>
      <c r="H38" s="30">
        <f t="shared" si="33"/>
        <v>30.2</v>
      </c>
      <c r="I38" s="30">
        <f t="shared" si="33"/>
        <v>12.7</v>
      </c>
      <c r="J38" s="30">
        <f t="shared" si="33"/>
        <v>27</v>
      </c>
      <c r="K38" s="30">
        <f t="shared" si="33"/>
        <v>6.3</v>
      </c>
      <c r="L38" s="30">
        <f t="shared" si="33"/>
        <v>15.9</v>
      </c>
      <c r="M38" s="30">
        <f t="shared" si="33"/>
        <v>7.9</v>
      </c>
      <c r="N38" s="30">
        <f t="shared" si="33"/>
        <v>3.2</v>
      </c>
      <c r="O38" s="30">
        <f t="shared" si="33"/>
        <v>1.6</v>
      </c>
      <c r="P38" s="30">
        <f t="shared" si="33"/>
        <v>0</v>
      </c>
      <c r="Q38" s="31">
        <f t="shared" si="33"/>
        <v>1.6</v>
      </c>
    </row>
    <row r="39" spans="1:17" ht="14.25" customHeight="1" x14ac:dyDescent="0.15">
      <c r="A39" s="91"/>
      <c r="B39" s="92"/>
      <c r="C39" s="67" t="s">
        <v>32</v>
      </c>
      <c r="D39" s="68"/>
      <c r="E39" s="28">
        <f t="shared" si="27"/>
        <v>13</v>
      </c>
      <c r="F39" s="29">
        <f t="shared" ref="F39:Q39" si="34">IFERROR(ROUND(F150/$E39*100,1),"-")</f>
        <v>53.8</v>
      </c>
      <c r="G39" s="30">
        <f t="shared" si="34"/>
        <v>30.8</v>
      </c>
      <c r="H39" s="30">
        <f t="shared" si="34"/>
        <v>69.2</v>
      </c>
      <c r="I39" s="30">
        <f t="shared" si="34"/>
        <v>23.1</v>
      </c>
      <c r="J39" s="30">
        <f t="shared" si="34"/>
        <v>53.8</v>
      </c>
      <c r="K39" s="30">
        <f t="shared" si="34"/>
        <v>0</v>
      </c>
      <c r="L39" s="30">
        <f t="shared" si="34"/>
        <v>23.1</v>
      </c>
      <c r="M39" s="30">
        <f t="shared" si="34"/>
        <v>15.4</v>
      </c>
      <c r="N39" s="30">
        <f t="shared" si="34"/>
        <v>7.7</v>
      </c>
      <c r="O39" s="30">
        <f t="shared" si="34"/>
        <v>7.7</v>
      </c>
      <c r="P39" s="30">
        <f t="shared" si="34"/>
        <v>0</v>
      </c>
      <c r="Q39" s="31">
        <f t="shared" si="34"/>
        <v>0</v>
      </c>
    </row>
    <row r="40" spans="1:17" ht="14.25" customHeight="1" x14ac:dyDescent="0.15">
      <c r="A40" s="91"/>
      <c r="B40" s="92"/>
      <c r="C40" s="67" t="s">
        <v>33</v>
      </c>
      <c r="D40" s="68"/>
      <c r="E40" s="28">
        <f t="shared" si="27"/>
        <v>63</v>
      </c>
      <c r="F40" s="29">
        <f t="shared" ref="F40:Q40" si="35">IFERROR(ROUND(F151/$E40*100,1),"-")</f>
        <v>73</v>
      </c>
      <c r="G40" s="30">
        <f t="shared" si="35"/>
        <v>54</v>
      </c>
      <c r="H40" s="30">
        <f t="shared" si="35"/>
        <v>36.5</v>
      </c>
      <c r="I40" s="30">
        <f t="shared" si="35"/>
        <v>25.4</v>
      </c>
      <c r="J40" s="30">
        <f t="shared" si="35"/>
        <v>23.8</v>
      </c>
      <c r="K40" s="30">
        <f t="shared" si="35"/>
        <v>4.8</v>
      </c>
      <c r="L40" s="30">
        <f t="shared" si="35"/>
        <v>4.8</v>
      </c>
      <c r="M40" s="30">
        <f t="shared" si="35"/>
        <v>3.2</v>
      </c>
      <c r="N40" s="30">
        <f t="shared" si="35"/>
        <v>4.8</v>
      </c>
      <c r="O40" s="30">
        <f t="shared" si="35"/>
        <v>0</v>
      </c>
      <c r="P40" s="30">
        <f t="shared" si="35"/>
        <v>0</v>
      </c>
      <c r="Q40" s="31">
        <f t="shared" si="35"/>
        <v>3.2</v>
      </c>
    </row>
    <row r="41" spans="1:17" ht="14.25" customHeight="1" x14ac:dyDescent="0.15">
      <c r="A41" s="91"/>
      <c r="B41" s="92"/>
      <c r="C41" s="67" t="s">
        <v>34</v>
      </c>
      <c r="D41" s="68"/>
      <c r="E41" s="28">
        <f t="shared" si="27"/>
        <v>57</v>
      </c>
      <c r="F41" s="29">
        <f t="shared" ref="F41:Q41" si="36">IFERROR(ROUND(F152/$E41*100,1),"-")</f>
        <v>77.2</v>
      </c>
      <c r="G41" s="30">
        <f t="shared" si="36"/>
        <v>54.4</v>
      </c>
      <c r="H41" s="30">
        <f t="shared" si="36"/>
        <v>19.3</v>
      </c>
      <c r="I41" s="30">
        <f t="shared" si="36"/>
        <v>10.5</v>
      </c>
      <c r="J41" s="30">
        <f t="shared" si="36"/>
        <v>10.5</v>
      </c>
      <c r="K41" s="30">
        <f t="shared" si="36"/>
        <v>0</v>
      </c>
      <c r="L41" s="30">
        <f t="shared" si="36"/>
        <v>3.5</v>
      </c>
      <c r="M41" s="30">
        <f t="shared" si="36"/>
        <v>1.8</v>
      </c>
      <c r="N41" s="30">
        <f t="shared" si="36"/>
        <v>5.3</v>
      </c>
      <c r="O41" s="30">
        <f t="shared" si="36"/>
        <v>1.8</v>
      </c>
      <c r="P41" s="30">
        <f t="shared" si="36"/>
        <v>0</v>
      </c>
      <c r="Q41" s="31">
        <f t="shared" si="36"/>
        <v>8.8000000000000007</v>
      </c>
    </row>
    <row r="42" spans="1:17" ht="14.25" customHeight="1" x14ac:dyDescent="0.15">
      <c r="A42" s="91"/>
      <c r="B42" s="92"/>
      <c r="C42" s="67" t="s">
        <v>0</v>
      </c>
      <c r="D42" s="68"/>
      <c r="E42" s="28">
        <f t="shared" si="27"/>
        <v>8</v>
      </c>
      <c r="F42" s="29">
        <f t="shared" ref="F42:Q42" si="37">IFERROR(ROUND(F153/$E42*100,1),"-")</f>
        <v>62.5</v>
      </c>
      <c r="G42" s="30">
        <f t="shared" si="37"/>
        <v>37.5</v>
      </c>
      <c r="H42" s="30">
        <f t="shared" si="37"/>
        <v>50</v>
      </c>
      <c r="I42" s="30">
        <f t="shared" si="37"/>
        <v>25</v>
      </c>
      <c r="J42" s="30">
        <f t="shared" si="37"/>
        <v>25</v>
      </c>
      <c r="K42" s="30">
        <f t="shared" si="37"/>
        <v>37.5</v>
      </c>
      <c r="L42" s="30">
        <f t="shared" si="37"/>
        <v>0</v>
      </c>
      <c r="M42" s="30">
        <f t="shared" si="37"/>
        <v>12.5</v>
      </c>
      <c r="N42" s="30">
        <f t="shared" si="37"/>
        <v>0</v>
      </c>
      <c r="O42" s="30">
        <f t="shared" si="37"/>
        <v>0</v>
      </c>
      <c r="P42" s="30">
        <f t="shared" si="37"/>
        <v>0</v>
      </c>
      <c r="Q42" s="31">
        <f t="shared" si="37"/>
        <v>0</v>
      </c>
    </row>
    <row r="43" spans="1:17" ht="14.25" customHeight="1" x14ac:dyDescent="0.15">
      <c r="A43" s="91"/>
      <c r="B43" s="92"/>
      <c r="C43" s="69" t="s">
        <v>6</v>
      </c>
      <c r="D43" s="70"/>
      <c r="E43" s="37">
        <f t="shared" si="27"/>
        <v>4</v>
      </c>
      <c r="F43" s="38">
        <f t="shared" ref="F43:Q43" si="38">IFERROR(ROUND(F154/$E43*100,1),"-")</f>
        <v>75</v>
      </c>
      <c r="G43" s="39">
        <f t="shared" si="38"/>
        <v>75</v>
      </c>
      <c r="H43" s="39">
        <f t="shared" si="38"/>
        <v>25</v>
      </c>
      <c r="I43" s="39">
        <f t="shared" si="38"/>
        <v>0</v>
      </c>
      <c r="J43" s="39">
        <f t="shared" si="38"/>
        <v>25</v>
      </c>
      <c r="K43" s="39">
        <f t="shared" si="38"/>
        <v>0</v>
      </c>
      <c r="L43" s="39">
        <f t="shared" si="38"/>
        <v>0</v>
      </c>
      <c r="M43" s="39">
        <f t="shared" si="38"/>
        <v>0</v>
      </c>
      <c r="N43" s="39">
        <f t="shared" si="38"/>
        <v>0</v>
      </c>
      <c r="O43" s="39">
        <f t="shared" si="38"/>
        <v>0</v>
      </c>
      <c r="P43" s="39">
        <f t="shared" si="38"/>
        <v>0</v>
      </c>
      <c r="Q43" s="40">
        <f t="shared" si="38"/>
        <v>0</v>
      </c>
    </row>
    <row r="44" spans="1:17" ht="14.25" customHeight="1" x14ac:dyDescent="0.15">
      <c r="A44" s="71" t="s">
        <v>11</v>
      </c>
      <c r="B44" s="72"/>
      <c r="C44" s="77" t="s">
        <v>35</v>
      </c>
      <c r="D44" s="78"/>
      <c r="E44" s="33">
        <f t="shared" si="27"/>
        <v>124</v>
      </c>
      <c r="F44" s="34">
        <f t="shared" ref="F44:Q44" si="39">IFERROR(ROUND(F155/$E44*100,1),"-")</f>
        <v>82.3</v>
      </c>
      <c r="G44" s="35">
        <f t="shared" si="39"/>
        <v>48.4</v>
      </c>
      <c r="H44" s="35">
        <f t="shared" si="39"/>
        <v>33.1</v>
      </c>
      <c r="I44" s="35">
        <f t="shared" si="39"/>
        <v>10.5</v>
      </c>
      <c r="J44" s="35">
        <f t="shared" si="39"/>
        <v>29</v>
      </c>
      <c r="K44" s="35">
        <f t="shared" si="39"/>
        <v>0.8</v>
      </c>
      <c r="L44" s="35">
        <f t="shared" si="39"/>
        <v>10.5</v>
      </c>
      <c r="M44" s="35">
        <f t="shared" si="39"/>
        <v>8.1</v>
      </c>
      <c r="N44" s="35">
        <f t="shared" si="39"/>
        <v>3.2</v>
      </c>
      <c r="O44" s="35">
        <f t="shared" si="39"/>
        <v>3.2</v>
      </c>
      <c r="P44" s="35">
        <f t="shared" si="39"/>
        <v>0.8</v>
      </c>
      <c r="Q44" s="36">
        <f t="shared" si="39"/>
        <v>0</v>
      </c>
    </row>
    <row r="45" spans="1:17" ht="14.25" customHeight="1" x14ac:dyDescent="0.15">
      <c r="A45" s="73"/>
      <c r="B45" s="74"/>
      <c r="C45" s="67" t="s">
        <v>36</v>
      </c>
      <c r="D45" s="68"/>
      <c r="E45" s="28">
        <f t="shared" si="27"/>
        <v>190</v>
      </c>
      <c r="F45" s="29">
        <f t="shared" ref="F45:Q45" si="40">IFERROR(ROUND(F156/$E45*100,1),"-")</f>
        <v>76.8</v>
      </c>
      <c r="G45" s="30">
        <f t="shared" si="40"/>
        <v>58.9</v>
      </c>
      <c r="H45" s="30">
        <f t="shared" si="40"/>
        <v>35.799999999999997</v>
      </c>
      <c r="I45" s="30">
        <f t="shared" si="40"/>
        <v>14.7</v>
      </c>
      <c r="J45" s="30">
        <f t="shared" si="40"/>
        <v>27.4</v>
      </c>
      <c r="K45" s="30">
        <f t="shared" si="40"/>
        <v>4.7</v>
      </c>
      <c r="L45" s="30">
        <f t="shared" si="40"/>
        <v>7.9</v>
      </c>
      <c r="M45" s="30">
        <f t="shared" si="40"/>
        <v>4.7</v>
      </c>
      <c r="N45" s="30">
        <f t="shared" si="40"/>
        <v>4.7</v>
      </c>
      <c r="O45" s="30">
        <f t="shared" si="40"/>
        <v>2.1</v>
      </c>
      <c r="P45" s="30">
        <f t="shared" si="40"/>
        <v>0</v>
      </c>
      <c r="Q45" s="31">
        <f t="shared" si="40"/>
        <v>2.1</v>
      </c>
    </row>
    <row r="46" spans="1:17" ht="14.25" customHeight="1" x14ac:dyDescent="0.15">
      <c r="A46" s="73"/>
      <c r="B46" s="74"/>
      <c r="C46" s="67" t="s">
        <v>37</v>
      </c>
      <c r="D46" s="68"/>
      <c r="E46" s="28">
        <f t="shared" si="27"/>
        <v>128</v>
      </c>
      <c r="F46" s="29">
        <f t="shared" ref="F46:Q46" si="41">IFERROR(ROUND(F157/$E46*100,1),"-")</f>
        <v>67.2</v>
      </c>
      <c r="G46" s="30">
        <f t="shared" si="41"/>
        <v>58.6</v>
      </c>
      <c r="H46" s="30">
        <f t="shared" si="41"/>
        <v>34.4</v>
      </c>
      <c r="I46" s="30">
        <f t="shared" si="41"/>
        <v>11.7</v>
      </c>
      <c r="J46" s="30">
        <f t="shared" si="41"/>
        <v>29.7</v>
      </c>
      <c r="K46" s="30">
        <f t="shared" si="41"/>
        <v>10.9</v>
      </c>
      <c r="L46" s="30">
        <f t="shared" si="41"/>
        <v>7</v>
      </c>
      <c r="M46" s="30">
        <f t="shared" si="41"/>
        <v>4.7</v>
      </c>
      <c r="N46" s="30">
        <f t="shared" si="41"/>
        <v>6.3</v>
      </c>
      <c r="O46" s="30">
        <f t="shared" si="41"/>
        <v>1.6</v>
      </c>
      <c r="P46" s="30">
        <f t="shared" si="41"/>
        <v>0</v>
      </c>
      <c r="Q46" s="31">
        <f t="shared" si="41"/>
        <v>5.5</v>
      </c>
    </row>
    <row r="47" spans="1:17" ht="14.25" customHeight="1" x14ac:dyDescent="0.15">
      <c r="A47" s="73"/>
      <c r="B47" s="74"/>
      <c r="C47" s="67" t="s">
        <v>38</v>
      </c>
      <c r="D47" s="68"/>
      <c r="E47" s="28">
        <f t="shared" si="27"/>
        <v>93</v>
      </c>
      <c r="F47" s="29">
        <f t="shared" ref="F47:Q47" si="42">IFERROR(ROUND(F158/$E47*100,1),"-")</f>
        <v>66.7</v>
      </c>
      <c r="G47" s="30">
        <f t="shared" si="42"/>
        <v>53.8</v>
      </c>
      <c r="H47" s="30">
        <f t="shared" si="42"/>
        <v>37.6</v>
      </c>
      <c r="I47" s="30">
        <f t="shared" si="42"/>
        <v>16.100000000000001</v>
      </c>
      <c r="J47" s="30">
        <f t="shared" si="42"/>
        <v>38.700000000000003</v>
      </c>
      <c r="K47" s="30">
        <f t="shared" si="42"/>
        <v>11.8</v>
      </c>
      <c r="L47" s="30">
        <f t="shared" si="42"/>
        <v>10.8</v>
      </c>
      <c r="M47" s="30">
        <f t="shared" si="42"/>
        <v>6.5</v>
      </c>
      <c r="N47" s="30">
        <f t="shared" si="42"/>
        <v>7.5</v>
      </c>
      <c r="O47" s="30">
        <f t="shared" si="42"/>
        <v>0</v>
      </c>
      <c r="P47" s="30">
        <f t="shared" si="42"/>
        <v>0</v>
      </c>
      <c r="Q47" s="31">
        <f t="shared" si="42"/>
        <v>0</v>
      </c>
    </row>
    <row r="48" spans="1:17" ht="14.25" customHeight="1" x14ac:dyDescent="0.15">
      <c r="A48" s="73"/>
      <c r="B48" s="74"/>
      <c r="C48" s="67" t="s">
        <v>39</v>
      </c>
      <c r="D48" s="68"/>
      <c r="E48" s="28">
        <f t="shared" si="27"/>
        <v>29</v>
      </c>
      <c r="F48" s="29">
        <f t="shared" ref="F48:Q48" si="43">IFERROR(ROUND(F159/$E48*100,1),"-")</f>
        <v>55.2</v>
      </c>
      <c r="G48" s="30">
        <f t="shared" si="43"/>
        <v>51.7</v>
      </c>
      <c r="H48" s="30">
        <f t="shared" si="43"/>
        <v>37.9</v>
      </c>
      <c r="I48" s="30">
        <f t="shared" si="43"/>
        <v>13.8</v>
      </c>
      <c r="J48" s="30">
        <f t="shared" si="43"/>
        <v>13.8</v>
      </c>
      <c r="K48" s="30">
        <f t="shared" si="43"/>
        <v>10.3</v>
      </c>
      <c r="L48" s="30">
        <f t="shared" si="43"/>
        <v>10.3</v>
      </c>
      <c r="M48" s="30">
        <f t="shared" si="43"/>
        <v>0</v>
      </c>
      <c r="N48" s="30">
        <f t="shared" si="43"/>
        <v>10.3</v>
      </c>
      <c r="O48" s="30">
        <f t="shared" si="43"/>
        <v>3.4</v>
      </c>
      <c r="P48" s="30">
        <f t="shared" si="43"/>
        <v>0</v>
      </c>
      <c r="Q48" s="31">
        <f t="shared" si="43"/>
        <v>0</v>
      </c>
    </row>
    <row r="49" spans="1:17" ht="14.25" customHeight="1" x14ac:dyDescent="0.15">
      <c r="A49" s="73"/>
      <c r="B49" s="74"/>
      <c r="C49" s="67" t="s">
        <v>40</v>
      </c>
      <c r="D49" s="68"/>
      <c r="E49" s="28">
        <f t="shared" si="27"/>
        <v>5</v>
      </c>
      <c r="F49" s="29">
        <f t="shared" ref="F49:Q49" si="44">IFERROR(ROUND(F160/$E49*100,1),"-")</f>
        <v>80</v>
      </c>
      <c r="G49" s="30">
        <f t="shared" si="44"/>
        <v>40</v>
      </c>
      <c r="H49" s="30">
        <f t="shared" si="44"/>
        <v>40</v>
      </c>
      <c r="I49" s="30">
        <f t="shared" si="44"/>
        <v>0</v>
      </c>
      <c r="J49" s="30">
        <f t="shared" si="44"/>
        <v>0</v>
      </c>
      <c r="K49" s="30">
        <f t="shared" si="44"/>
        <v>0</v>
      </c>
      <c r="L49" s="30">
        <f t="shared" si="44"/>
        <v>40</v>
      </c>
      <c r="M49" s="30">
        <f t="shared" si="44"/>
        <v>0</v>
      </c>
      <c r="N49" s="30">
        <f t="shared" si="44"/>
        <v>0</v>
      </c>
      <c r="O49" s="30">
        <f t="shared" si="44"/>
        <v>0</v>
      </c>
      <c r="P49" s="30">
        <f t="shared" si="44"/>
        <v>0</v>
      </c>
      <c r="Q49" s="31">
        <f t="shared" si="44"/>
        <v>0</v>
      </c>
    </row>
    <row r="50" spans="1:17" ht="14.25" customHeight="1" x14ac:dyDescent="0.15">
      <c r="A50" s="75"/>
      <c r="B50" s="76"/>
      <c r="C50" s="69" t="s">
        <v>6</v>
      </c>
      <c r="D50" s="70"/>
      <c r="E50" s="37">
        <f t="shared" ref="E50:E81" si="45">E161</f>
        <v>3</v>
      </c>
      <c r="F50" s="38">
        <f t="shared" ref="F50:Q50" si="46">IFERROR(ROUND(F161/$E50*100,1),"-")</f>
        <v>66.7</v>
      </c>
      <c r="G50" s="39">
        <f t="shared" si="46"/>
        <v>33.299999999999997</v>
      </c>
      <c r="H50" s="39">
        <f t="shared" si="46"/>
        <v>66.7</v>
      </c>
      <c r="I50" s="39">
        <f t="shared" si="46"/>
        <v>33.299999999999997</v>
      </c>
      <c r="J50" s="39">
        <f t="shared" si="46"/>
        <v>33.299999999999997</v>
      </c>
      <c r="K50" s="39">
        <f t="shared" si="46"/>
        <v>0</v>
      </c>
      <c r="L50" s="39">
        <f t="shared" si="46"/>
        <v>33.299999999999997</v>
      </c>
      <c r="M50" s="39">
        <f t="shared" si="46"/>
        <v>0</v>
      </c>
      <c r="N50" s="39">
        <f t="shared" si="46"/>
        <v>0</v>
      </c>
      <c r="O50" s="39">
        <f t="shared" si="46"/>
        <v>0</v>
      </c>
      <c r="P50" s="39">
        <f t="shared" si="46"/>
        <v>0</v>
      </c>
      <c r="Q50" s="40">
        <f t="shared" si="46"/>
        <v>0</v>
      </c>
    </row>
    <row r="51" spans="1:17" ht="31.5" customHeight="1" x14ac:dyDescent="0.15">
      <c r="A51" s="71" t="s">
        <v>72</v>
      </c>
      <c r="B51" s="72"/>
      <c r="C51" s="77" t="s">
        <v>41</v>
      </c>
      <c r="D51" s="78"/>
      <c r="E51" s="33">
        <f t="shared" si="45"/>
        <v>98</v>
      </c>
      <c r="F51" s="34">
        <f t="shared" ref="F51:Q51" si="47">IFERROR(ROUND(F162/$E51*100,1),"-")</f>
        <v>66.3</v>
      </c>
      <c r="G51" s="35">
        <f t="shared" si="47"/>
        <v>52</v>
      </c>
      <c r="H51" s="35">
        <f t="shared" si="47"/>
        <v>40.799999999999997</v>
      </c>
      <c r="I51" s="35">
        <f t="shared" si="47"/>
        <v>10.199999999999999</v>
      </c>
      <c r="J51" s="35">
        <f t="shared" si="47"/>
        <v>37.799999999999997</v>
      </c>
      <c r="K51" s="35">
        <f t="shared" si="47"/>
        <v>2</v>
      </c>
      <c r="L51" s="35">
        <f t="shared" si="47"/>
        <v>16.3</v>
      </c>
      <c r="M51" s="35">
        <f t="shared" si="47"/>
        <v>14.3</v>
      </c>
      <c r="N51" s="35">
        <f t="shared" si="47"/>
        <v>4.0999999999999996</v>
      </c>
      <c r="O51" s="35">
        <f t="shared" si="47"/>
        <v>5.0999999999999996</v>
      </c>
      <c r="P51" s="35">
        <f t="shared" si="47"/>
        <v>1</v>
      </c>
      <c r="Q51" s="36">
        <f t="shared" si="47"/>
        <v>0</v>
      </c>
    </row>
    <row r="52" spans="1:17" ht="31.5" customHeight="1" x14ac:dyDescent="0.15">
      <c r="A52" s="73"/>
      <c r="B52" s="74"/>
      <c r="C52" s="67" t="s">
        <v>42</v>
      </c>
      <c r="D52" s="68"/>
      <c r="E52" s="28">
        <f t="shared" si="45"/>
        <v>48</v>
      </c>
      <c r="F52" s="29">
        <f t="shared" ref="F52:Q52" si="48">IFERROR(ROUND(F163/$E52*100,1),"-")</f>
        <v>64.599999999999994</v>
      </c>
      <c r="G52" s="30">
        <f t="shared" si="48"/>
        <v>56.3</v>
      </c>
      <c r="H52" s="30">
        <f t="shared" si="48"/>
        <v>31.3</v>
      </c>
      <c r="I52" s="30">
        <f t="shared" si="48"/>
        <v>6.3</v>
      </c>
      <c r="J52" s="30">
        <f t="shared" si="48"/>
        <v>35.4</v>
      </c>
      <c r="K52" s="30">
        <f t="shared" si="48"/>
        <v>14.6</v>
      </c>
      <c r="L52" s="30">
        <f t="shared" si="48"/>
        <v>6.3</v>
      </c>
      <c r="M52" s="30">
        <f t="shared" si="48"/>
        <v>2.1</v>
      </c>
      <c r="N52" s="30">
        <f t="shared" si="48"/>
        <v>14.6</v>
      </c>
      <c r="O52" s="30">
        <f t="shared" si="48"/>
        <v>4.2</v>
      </c>
      <c r="P52" s="30">
        <f t="shared" si="48"/>
        <v>0</v>
      </c>
      <c r="Q52" s="31">
        <f t="shared" si="48"/>
        <v>0</v>
      </c>
    </row>
    <row r="53" spans="1:17" ht="31.5" customHeight="1" x14ac:dyDescent="0.15">
      <c r="A53" s="73"/>
      <c r="B53" s="74"/>
      <c r="C53" s="67" t="s">
        <v>43</v>
      </c>
      <c r="D53" s="68"/>
      <c r="E53" s="28">
        <f t="shared" si="45"/>
        <v>68</v>
      </c>
      <c r="F53" s="29">
        <f t="shared" ref="F53:Q53" si="49">IFERROR(ROUND(F164/$E53*100,1),"-")</f>
        <v>69.099999999999994</v>
      </c>
      <c r="G53" s="30">
        <f t="shared" si="49"/>
        <v>61.8</v>
      </c>
      <c r="H53" s="30">
        <f t="shared" si="49"/>
        <v>38.200000000000003</v>
      </c>
      <c r="I53" s="30">
        <f t="shared" si="49"/>
        <v>13.2</v>
      </c>
      <c r="J53" s="30">
        <f t="shared" si="49"/>
        <v>33.799999999999997</v>
      </c>
      <c r="K53" s="30">
        <f t="shared" si="49"/>
        <v>20.6</v>
      </c>
      <c r="L53" s="30">
        <f t="shared" si="49"/>
        <v>5.9</v>
      </c>
      <c r="M53" s="30">
        <f t="shared" si="49"/>
        <v>4.4000000000000004</v>
      </c>
      <c r="N53" s="30">
        <f t="shared" si="49"/>
        <v>5.9</v>
      </c>
      <c r="O53" s="30">
        <f t="shared" si="49"/>
        <v>1.5</v>
      </c>
      <c r="P53" s="30">
        <f t="shared" si="49"/>
        <v>0</v>
      </c>
      <c r="Q53" s="31">
        <f t="shared" si="49"/>
        <v>0</v>
      </c>
    </row>
    <row r="54" spans="1:17" ht="31.5" customHeight="1" x14ac:dyDescent="0.15">
      <c r="A54" s="73"/>
      <c r="B54" s="74"/>
      <c r="C54" s="67" t="s">
        <v>44</v>
      </c>
      <c r="D54" s="68"/>
      <c r="E54" s="28">
        <f t="shared" si="45"/>
        <v>42</v>
      </c>
      <c r="F54" s="29">
        <f t="shared" ref="F54:Q54" si="50">IFERROR(ROUND(F165/$E54*100,1),"-")</f>
        <v>78.599999999999994</v>
      </c>
      <c r="G54" s="30">
        <f t="shared" si="50"/>
        <v>50</v>
      </c>
      <c r="H54" s="30">
        <f t="shared" si="50"/>
        <v>40.5</v>
      </c>
      <c r="I54" s="30">
        <f t="shared" si="50"/>
        <v>19</v>
      </c>
      <c r="J54" s="30">
        <f t="shared" si="50"/>
        <v>38.1</v>
      </c>
      <c r="K54" s="30">
        <f t="shared" si="50"/>
        <v>7.1</v>
      </c>
      <c r="L54" s="30">
        <f t="shared" si="50"/>
        <v>16.7</v>
      </c>
      <c r="M54" s="30">
        <f t="shared" si="50"/>
        <v>7.1</v>
      </c>
      <c r="N54" s="30">
        <f t="shared" si="50"/>
        <v>7.1</v>
      </c>
      <c r="O54" s="30">
        <f t="shared" si="50"/>
        <v>0</v>
      </c>
      <c r="P54" s="30">
        <f t="shared" si="50"/>
        <v>0</v>
      </c>
      <c r="Q54" s="31">
        <f t="shared" si="50"/>
        <v>0</v>
      </c>
    </row>
    <row r="55" spans="1:17" ht="31.5" customHeight="1" x14ac:dyDescent="0.15">
      <c r="A55" s="73"/>
      <c r="B55" s="74"/>
      <c r="C55" s="67" t="s">
        <v>45</v>
      </c>
      <c r="D55" s="68"/>
      <c r="E55" s="28">
        <f t="shared" si="45"/>
        <v>57</v>
      </c>
      <c r="F55" s="29">
        <f t="shared" ref="F55:Q55" si="51">IFERROR(ROUND(F166/$E55*100,1),"-")</f>
        <v>71.900000000000006</v>
      </c>
      <c r="G55" s="30">
        <f t="shared" si="51"/>
        <v>56.1</v>
      </c>
      <c r="H55" s="30">
        <f t="shared" si="51"/>
        <v>29.8</v>
      </c>
      <c r="I55" s="30">
        <f t="shared" si="51"/>
        <v>15.8</v>
      </c>
      <c r="J55" s="30">
        <f t="shared" si="51"/>
        <v>38.6</v>
      </c>
      <c r="K55" s="30">
        <f t="shared" si="51"/>
        <v>7</v>
      </c>
      <c r="L55" s="30">
        <f t="shared" si="51"/>
        <v>5.3</v>
      </c>
      <c r="M55" s="30">
        <f t="shared" si="51"/>
        <v>3.5</v>
      </c>
      <c r="N55" s="30">
        <f t="shared" si="51"/>
        <v>1.8</v>
      </c>
      <c r="O55" s="30">
        <f t="shared" si="51"/>
        <v>1.8</v>
      </c>
      <c r="P55" s="30">
        <f t="shared" si="51"/>
        <v>0</v>
      </c>
      <c r="Q55" s="31">
        <f t="shared" si="51"/>
        <v>3.5</v>
      </c>
    </row>
    <row r="56" spans="1:17" ht="31.5" customHeight="1" x14ac:dyDescent="0.15">
      <c r="A56" s="73"/>
      <c r="B56" s="74"/>
      <c r="C56" s="67" t="s">
        <v>46</v>
      </c>
      <c r="D56" s="68"/>
      <c r="E56" s="28">
        <f t="shared" si="45"/>
        <v>137</v>
      </c>
      <c r="F56" s="29">
        <f t="shared" ref="F56:Q56" si="52">IFERROR(ROUND(F167/$E56*100,1),"-")</f>
        <v>77.400000000000006</v>
      </c>
      <c r="G56" s="30">
        <f t="shared" si="52"/>
        <v>51.8</v>
      </c>
      <c r="H56" s="30">
        <f t="shared" si="52"/>
        <v>30.7</v>
      </c>
      <c r="I56" s="30">
        <f t="shared" si="52"/>
        <v>19</v>
      </c>
      <c r="J56" s="30">
        <f t="shared" si="52"/>
        <v>8.8000000000000007</v>
      </c>
      <c r="K56" s="30">
        <f t="shared" si="52"/>
        <v>2.2000000000000002</v>
      </c>
      <c r="L56" s="30">
        <f t="shared" si="52"/>
        <v>5.0999999999999996</v>
      </c>
      <c r="M56" s="30">
        <f t="shared" si="52"/>
        <v>1.5</v>
      </c>
      <c r="N56" s="30">
        <f t="shared" si="52"/>
        <v>4.4000000000000004</v>
      </c>
      <c r="O56" s="30">
        <f t="shared" si="52"/>
        <v>0.7</v>
      </c>
      <c r="P56" s="30">
        <f t="shared" si="52"/>
        <v>0</v>
      </c>
      <c r="Q56" s="31">
        <f t="shared" si="52"/>
        <v>6.6</v>
      </c>
    </row>
    <row r="57" spans="1:17" ht="31.5" customHeight="1" x14ac:dyDescent="0.15">
      <c r="A57" s="73"/>
      <c r="B57" s="74"/>
      <c r="C57" s="67" t="s">
        <v>47</v>
      </c>
      <c r="D57" s="68"/>
      <c r="E57" s="28">
        <f t="shared" si="45"/>
        <v>108</v>
      </c>
      <c r="F57" s="29">
        <f t="shared" ref="F57:Q57" si="53">IFERROR(ROUND(F168/$E57*100,1),"-")</f>
        <v>78.7</v>
      </c>
      <c r="G57" s="30">
        <f t="shared" si="53"/>
        <v>59.3</v>
      </c>
      <c r="H57" s="30">
        <f t="shared" si="53"/>
        <v>37</v>
      </c>
      <c r="I57" s="30">
        <f t="shared" si="53"/>
        <v>9.3000000000000007</v>
      </c>
      <c r="J57" s="30">
        <f t="shared" si="53"/>
        <v>32.4</v>
      </c>
      <c r="K57" s="30">
        <f t="shared" si="53"/>
        <v>4.5999999999999996</v>
      </c>
      <c r="L57" s="30">
        <f t="shared" si="53"/>
        <v>11.1</v>
      </c>
      <c r="M57" s="30">
        <f t="shared" si="53"/>
        <v>4.5999999999999996</v>
      </c>
      <c r="N57" s="30">
        <f t="shared" si="53"/>
        <v>4.5999999999999996</v>
      </c>
      <c r="O57" s="30">
        <f t="shared" si="53"/>
        <v>0.9</v>
      </c>
      <c r="P57" s="30">
        <f t="shared" si="53"/>
        <v>0</v>
      </c>
      <c r="Q57" s="31">
        <f t="shared" si="53"/>
        <v>0</v>
      </c>
    </row>
    <row r="58" spans="1:17" ht="31.5" customHeight="1" x14ac:dyDescent="0.15">
      <c r="A58" s="75"/>
      <c r="B58" s="76"/>
      <c r="C58" s="69" t="s">
        <v>6</v>
      </c>
      <c r="D58" s="70"/>
      <c r="E58" s="37">
        <f t="shared" si="45"/>
        <v>14</v>
      </c>
      <c r="F58" s="38">
        <f t="shared" ref="F58:Q58" si="54">IFERROR(ROUND(F169/$E58*100,1),"-")</f>
        <v>71.400000000000006</v>
      </c>
      <c r="G58" s="39">
        <f t="shared" si="54"/>
        <v>50</v>
      </c>
      <c r="H58" s="39">
        <f t="shared" si="54"/>
        <v>42.9</v>
      </c>
      <c r="I58" s="39">
        <f t="shared" si="54"/>
        <v>7.1</v>
      </c>
      <c r="J58" s="39">
        <f t="shared" si="54"/>
        <v>35.700000000000003</v>
      </c>
      <c r="K58" s="39">
        <f t="shared" si="54"/>
        <v>0</v>
      </c>
      <c r="L58" s="39">
        <f t="shared" si="54"/>
        <v>7.1</v>
      </c>
      <c r="M58" s="39">
        <f t="shared" si="54"/>
        <v>7.1</v>
      </c>
      <c r="N58" s="39">
        <f t="shared" si="54"/>
        <v>7.1</v>
      </c>
      <c r="O58" s="39">
        <f t="shared" si="54"/>
        <v>0</v>
      </c>
      <c r="P58" s="39">
        <f t="shared" si="54"/>
        <v>0</v>
      </c>
      <c r="Q58" s="40">
        <f t="shared" si="54"/>
        <v>0</v>
      </c>
    </row>
    <row r="59" spans="1:17" ht="14.25" customHeight="1" x14ac:dyDescent="0.15">
      <c r="A59" s="71" t="s">
        <v>73</v>
      </c>
      <c r="B59" s="72"/>
      <c r="C59" s="77" t="s">
        <v>68</v>
      </c>
      <c r="D59" s="78"/>
      <c r="E59" s="33">
        <f t="shared" si="45"/>
        <v>149</v>
      </c>
      <c r="F59" s="34">
        <f t="shared" ref="F59:Q59" si="55">IFERROR(ROUND(F170/$E59*100,1),"-")</f>
        <v>76.5</v>
      </c>
      <c r="G59" s="35">
        <f t="shared" si="55"/>
        <v>58.4</v>
      </c>
      <c r="H59" s="35">
        <f t="shared" si="55"/>
        <v>37.6</v>
      </c>
      <c r="I59" s="35">
        <f t="shared" si="55"/>
        <v>13.4</v>
      </c>
      <c r="J59" s="35">
        <f t="shared" si="55"/>
        <v>26.2</v>
      </c>
      <c r="K59" s="35">
        <f t="shared" si="55"/>
        <v>5.4</v>
      </c>
      <c r="L59" s="35">
        <f t="shared" si="55"/>
        <v>7.4</v>
      </c>
      <c r="M59" s="35">
        <f t="shared" si="55"/>
        <v>4</v>
      </c>
      <c r="N59" s="35">
        <f t="shared" si="55"/>
        <v>4</v>
      </c>
      <c r="O59" s="35">
        <f t="shared" si="55"/>
        <v>2.7</v>
      </c>
      <c r="P59" s="35">
        <f t="shared" si="55"/>
        <v>0</v>
      </c>
      <c r="Q59" s="36">
        <f t="shared" si="55"/>
        <v>2</v>
      </c>
    </row>
    <row r="60" spans="1:17" ht="14.25" customHeight="1" x14ac:dyDescent="0.15">
      <c r="A60" s="73"/>
      <c r="B60" s="74"/>
      <c r="C60" s="67" t="s">
        <v>69</v>
      </c>
      <c r="D60" s="68"/>
      <c r="E60" s="28">
        <f t="shared" si="45"/>
        <v>13</v>
      </c>
      <c r="F60" s="29">
        <f t="shared" ref="F60:Q60" si="56">IFERROR(ROUND(F171/$E60*100,1),"-")</f>
        <v>84.6</v>
      </c>
      <c r="G60" s="30">
        <f t="shared" si="56"/>
        <v>53.8</v>
      </c>
      <c r="H60" s="30">
        <f t="shared" si="56"/>
        <v>23.1</v>
      </c>
      <c r="I60" s="30">
        <f t="shared" si="56"/>
        <v>23.1</v>
      </c>
      <c r="J60" s="30">
        <f t="shared" si="56"/>
        <v>38.5</v>
      </c>
      <c r="K60" s="30">
        <f t="shared" si="56"/>
        <v>0</v>
      </c>
      <c r="L60" s="30">
        <f t="shared" si="56"/>
        <v>15.4</v>
      </c>
      <c r="M60" s="30">
        <f t="shared" si="56"/>
        <v>15.4</v>
      </c>
      <c r="N60" s="30">
        <f t="shared" si="56"/>
        <v>15.4</v>
      </c>
      <c r="O60" s="30">
        <f t="shared" si="56"/>
        <v>0</v>
      </c>
      <c r="P60" s="30">
        <f t="shared" si="56"/>
        <v>0</v>
      </c>
      <c r="Q60" s="31">
        <f t="shared" si="56"/>
        <v>0</v>
      </c>
    </row>
    <row r="61" spans="1:17" ht="14.25" customHeight="1" x14ac:dyDescent="0.15">
      <c r="A61" s="73"/>
      <c r="B61" s="74"/>
      <c r="C61" s="67" t="s">
        <v>48</v>
      </c>
      <c r="D61" s="68"/>
      <c r="E61" s="28">
        <f t="shared" si="45"/>
        <v>248</v>
      </c>
      <c r="F61" s="29">
        <f t="shared" ref="F61:Q61" si="57">IFERROR(ROUND(F172/$E61*100,1),"-")</f>
        <v>69</v>
      </c>
      <c r="G61" s="30">
        <f t="shared" si="57"/>
        <v>59.7</v>
      </c>
      <c r="H61" s="30">
        <f t="shared" si="57"/>
        <v>37.9</v>
      </c>
      <c r="I61" s="30">
        <f t="shared" si="57"/>
        <v>14.9</v>
      </c>
      <c r="J61" s="30">
        <f t="shared" si="57"/>
        <v>31</v>
      </c>
      <c r="K61" s="30">
        <f t="shared" si="57"/>
        <v>10.9</v>
      </c>
      <c r="L61" s="30">
        <f t="shared" si="57"/>
        <v>8.9</v>
      </c>
      <c r="M61" s="30">
        <f t="shared" si="57"/>
        <v>5.2</v>
      </c>
      <c r="N61" s="30">
        <f t="shared" si="57"/>
        <v>6</v>
      </c>
      <c r="O61" s="30">
        <f t="shared" si="57"/>
        <v>1.2</v>
      </c>
      <c r="P61" s="30">
        <f t="shared" si="57"/>
        <v>0</v>
      </c>
      <c r="Q61" s="31">
        <f t="shared" si="57"/>
        <v>0.8</v>
      </c>
    </row>
    <row r="62" spans="1:17" ht="14.25" customHeight="1" x14ac:dyDescent="0.15">
      <c r="A62" s="73"/>
      <c r="B62" s="74"/>
      <c r="C62" s="67" t="s">
        <v>49</v>
      </c>
      <c r="D62" s="68"/>
      <c r="E62" s="28">
        <f t="shared" si="45"/>
        <v>19</v>
      </c>
      <c r="F62" s="29">
        <f t="shared" ref="F62:Q62" si="58">IFERROR(ROUND(F173/$E62*100,1),"-")</f>
        <v>52.6</v>
      </c>
      <c r="G62" s="30">
        <f t="shared" si="58"/>
        <v>36.799999999999997</v>
      </c>
      <c r="H62" s="30">
        <f t="shared" si="58"/>
        <v>26.3</v>
      </c>
      <c r="I62" s="30">
        <f t="shared" si="58"/>
        <v>5.3</v>
      </c>
      <c r="J62" s="30">
        <f t="shared" si="58"/>
        <v>15.8</v>
      </c>
      <c r="K62" s="30">
        <f t="shared" si="58"/>
        <v>5.3</v>
      </c>
      <c r="L62" s="30">
        <f t="shared" si="58"/>
        <v>26.3</v>
      </c>
      <c r="M62" s="30">
        <f t="shared" si="58"/>
        <v>0</v>
      </c>
      <c r="N62" s="30">
        <f t="shared" si="58"/>
        <v>15.8</v>
      </c>
      <c r="O62" s="30">
        <f t="shared" si="58"/>
        <v>0</v>
      </c>
      <c r="P62" s="30">
        <f t="shared" si="58"/>
        <v>0</v>
      </c>
      <c r="Q62" s="31">
        <f t="shared" si="58"/>
        <v>5.3</v>
      </c>
    </row>
    <row r="63" spans="1:17" ht="14.25" customHeight="1" x14ac:dyDescent="0.15">
      <c r="A63" s="73"/>
      <c r="B63" s="74"/>
      <c r="C63" s="67" t="s">
        <v>50</v>
      </c>
      <c r="D63" s="68"/>
      <c r="E63" s="28">
        <f t="shared" si="45"/>
        <v>119</v>
      </c>
      <c r="F63" s="29">
        <f t="shared" ref="F63:Q63" si="59">IFERROR(ROUND(F174/$E63*100,1),"-")</f>
        <v>82.4</v>
      </c>
      <c r="G63" s="30">
        <f t="shared" si="59"/>
        <v>48.7</v>
      </c>
      <c r="H63" s="30">
        <f t="shared" si="59"/>
        <v>30.3</v>
      </c>
      <c r="I63" s="30">
        <f t="shared" si="59"/>
        <v>9.1999999999999993</v>
      </c>
      <c r="J63" s="30">
        <f t="shared" si="59"/>
        <v>29.4</v>
      </c>
      <c r="K63" s="30">
        <f t="shared" si="59"/>
        <v>0.8</v>
      </c>
      <c r="L63" s="30">
        <f t="shared" si="59"/>
        <v>10.1</v>
      </c>
      <c r="M63" s="30">
        <f t="shared" si="59"/>
        <v>8.4</v>
      </c>
      <c r="N63" s="30">
        <f t="shared" si="59"/>
        <v>3.4</v>
      </c>
      <c r="O63" s="30">
        <f t="shared" si="59"/>
        <v>3.4</v>
      </c>
      <c r="P63" s="30">
        <f t="shared" si="59"/>
        <v>0.8</v>
      </c>
      <c r="Q63" s="31">
        <f t="shared" si="59"/>
        <v>0</v>
      </c>
    </row>
    <row r="64" spans="1:17" ht="14.25" customHeight="1" x14ac:dyDescent="0.15">
      <c r="A64" s="73"/>
      <c r="B64" s="74"/>
      <c r="C64" s="67" t="s">
        <v>0</v>
      </c>
      <c r="D64" s="68"/>
      <c r="E64" s="28">
        <f t="shared" si="45"/>
        <v>13</v>
      </c>
      <c r="F64" s="29">
        <f t="shared" ref="F64:Q64" si="60">IFERROR(ROUND(F175/$E64*100,1),"-")</f>
        <v>46.2</v>
      </c>
      <c r="G64" s="30">
        <f t="shared" si="60"/>
        <v>23.1</v>
      </c>
      <c r="H64" s="30">
        <f t="shared" si="60"/>
        <v>23.1</v>
      </c>
      <c r="I64" s="30">
        <f t="shared" si="60"/>
        <v>15.4</v>
      </c>
      <c r="J64" s="30">
        <f t="shared" si="60"/>
        <v>38.5</v>
      </c>
      <c r="K64" s="30">
        <f t="shared" si="60"/>
        <v>0</v>
      </c>
      <c r="L64" s="30">
        <f t="shared" si="60"/>
        <v>0</v>
      </c>
      <c r="M64" s="30">
        <f t="shared" si="60"/>
        <v>0</v>
      </c>
      <c r="N64" s="30">
        <f t="shared" si="60"/>
        <v>7.7</v>
      </c>
      <c r="O64" s="30">
        <f t="shared" si="60"/>
        <v>0</v>
      </c>
      <c r="P64" s="30">
        <f t="shared" si="60"/>
        <v>0</v>
      </c>
      <c r="Q64" s="31">
        <f t="shared" si="60"/>
        <v>30.8</v>
      </c>
    </row>
    <row r="65" spans="1:17" ht="14.25" customHeight="1" x14ac:dyDescent="0.15">
      <c r="A65" s="75"/>
      <c r="B65" s="76"/>
      <c r="C65" s="67" t="s">
        <v>6</v>
      </c>
      <c r="D65" s="68"/>
      <c r="E65" s="37">
        <f t="shared" si="45"/>
        <v>11</v>
      </c>
      <c r="F65" s="38">
        <f t="shared" ref="F65:Q65" si="61">IFERROR(ROUND(F176/$E65*100,1),"-")</f>
        <v>72.7</v>
      </c>
      <c r="G65" s="39">
        <f t="shared" si="61"/>
        <v>45.5</v>
      </c>
      <c r="H65" s="39">
        <f t="shared" si="61"/>
        <v>54.5</v>
      </c>
      <c r="I65" s="39">
        <f t="shared" si="61"/>
        <v>18.2</v>
      </c>
      <c r="J65" s="39">
        <f t="shared" si="61"/>
        <v>27.3</v>
      </c>
      <c r="K65" s="39">
        <f t="shared" si="61"/>
        <v>9.1</v>
      </c>
      <c r="L65" s="39">
        <f t="shared" si="61"/>
        <v>9.1</v>
      </c>
      <c r="M65" s="39">
        <f t="shared" si="61"/>
        <v>0</v>
      </c>
      <c r="N65" s="39">
        <f t="shared" si="61"/>
        <v>0</v>
      </c>
      <c r="O65" s="39">
        <f t="shared" si="61"/>
        <v>0</v>
      </c>
      <c r="P65" s="39">
        <f t="shared" si="61"/>
        <v>0</v>
      </c>
      <c r="Q65" s="40">
        <f t="shared" si="61"/>
        <v>9.1</v>
      </c>
    </row>
    <row r="66" spans="1:17" ht="14.25" customHeight="1" x14ac:dyDescent="0.15">
      <c r="A66" s="71" t="s">
        <v>15</v>
      </c>
      <c r="B66" s="72"/>
      <c r="C66" s="77" t="s">
        <v>74</v>
      </c>
      <c r="D66" s="78"/>
      <c r="E66" s="33">
        <f t="shared" si="45"/>
        <v>124</v>
      </c>
      <c r="F66" s="34">
        <f t="shared" ref="F66:Q66" si="62">IFERROR(ROUND(F177/$E66*100,1),"-")</f>
        <v>66.900000000000006</v>
      </c>
      <c r="G66" s="35">
        <f t="shared" si="62"/>
        <v>60.5</v>
      </c>
      <c r="H66" s="35">
        <f t="shared" si="62"/>
        <v>32.299999999999997</v>
      </c>
      <c r="I66" s="35">
        <f t="shared" si="62"/>
        <v>19.399999999999999</v>
      </c>
      <c r="J66" s="35">
        <f t="shared" si="62"/>
        <v>33.1</v>
      </c>
      <c r="K66" s="35">
        <f t="shared" si="62"/>
        <v>3.2</v>
      </c>
      <c r="L66" s="35">
        <f t="shared" si="62"/>
        <v>8.9</v>
      </c>
      <c r="M66" s="35">
        <f t="shared" si="62"/>
        <v>4.8</v>
      </c>
      <c r="N66" s="35">
        <f t="shared" si="62"/>
        <v>5.6</v>
      </c>
      <c r="O66" s="35">
        <f t="shared" si="62"/>
        <v>4</v>
      </c>
      <c r="P66" s="35">
        <f t="shared" si="62"/>
        <v>0</v>
      </c>
      <c r="Q66" s="36">
        <f t="shared" si="62"/>
        <v>2.4</v>
      </c>
    </row>
    <row r="67" spans="1:17" ht="14.25" customHeight="1" x14ac:dyDescent="0.15">
      <c r="A67" s="73"/>
      <c r="B67" s="74"/>
      <c r="C67" s="67" t="s">
        <v>75</v>
      </c>
      <c r="D67" s="68"/>
      <c r="E67" s="28">
        <f t="shared" si="45"/>
        <v>98</v>
      </c>
      <c r="F67" s="29">
        <f t="shared" ref="F67:Q67" si="63">IFERROR(ROUND(F178/$E67*100,1),"-")</f>
        <v>76.5</v>
      </c>
      <c r="G67" s="30">
        <f t="shared" si="63"/>
        <v>52</v>
      </c>
      <c r="H67" s="30">
        <f t="shared" si="63"/>
        <v>37.799999999999997</v>
      </c>
      <c r="I67" s="30">
        <f t="shared" si="63"/>
        <v>14.3</v>
      </c>
      <c r="J67" s="30">
        <f t="shared" si="63"/>
        <v>32.700000000000003</v>
      </c>
      <c r="K67" s="30">
        <f t="shared" si="63"/>
        <v>8.1999999999999993</v>
      </c>
      <c r="L67" s="30">
        <f t="shared" si="63"/>
        <v>5.0999999999999996</v>
      </c>
      <c r="M67" s="30">
        <f t="shared" si="63"/>
        <v>3.1</v>
      </c>
      <c r="N67" s="30">
        <f t="shared" si="63"/>
        <v>5.0999999999999996</v>
      </c>
      <c r="O67" s="30">
        <f t="shared" si="63"/>
        <v>2</v>
      </c>
      <c r="P67" s="30">
        <f t="shared" si="63"/>
        <v>0</v>
      </c>
      <c r="Q67" s="31">
        <f t="shared" si="63"/>
        <v>1</v>
      </c>
    </row>
    <row r="68" spans="1:17" ht="14.25" customHeight="1" x14ac:dyDescent="0.15">
      <c r="A68" s="73"/>
      <c r="B68" s="74"/>
      <c r="C68" s="67" t="s">
        <v>76</v>
      </c>
      <c r="D68" s="68"/>
      <c r="E68" s="28">
        <f t="shared" si="45"/>
        <v>71</v>
      </c>
      <c r="F68" s="29">
        <f t="shared" ref="F68:Q68" si="64">IFERROR(ROUND(F179/$E68*100,1),"-")</f>
        <v>62</v>
      </c>
      <c r="G68" s="30">
        <f t="shared" si="64"/>
        <v>45.1</v>
      </c>
      <c r="H68" s="30">
        <f t="shared" si="64"/>
        <v>36.6</v>
      </c>
      <c r="I68" s="30">
        <f t="shared" si="64"/>
        <v>14.1</v>
      </c>
      <c r="J68" s="30">
        <f t="shared" si="64"/>
        <v>33.799999999999997</v>
      </c>
      <c r="K68" s="30">
        <f t="shared" si="64"/>
        <v>11.3</v>
      </c>
      <c r="L68" s="30">
        <f t="shared" si="64"/>
        <v>14.1</v>
      </c>
      <c r="M68" s="30">
        <f t="shared" si="64"/>
        <v>5.6</v>
      </c>
      <c r="N68" s="30">
        <f t="shared" si="64"/>
        <v>11.3</v>
      </c>
      <c r="O68" s="30">
        <f t="shared" si="64"/>
        <v>1.4</v>
      </c>
      <c r="P68" s="30">
        <f t="shared" si="64"/>
        <v>0</v>
      </c>
      <c r="Q68" s="31">
        <f t="shared" si="64"/>
        <v>1.4</v>
      </c>
    </row>
    <row r="69" spans="1:17" ht="14.25" customHeight="1" x14ac:dyDescent="0.15">
      <c r="A69" s="73"/>
      <c r="B69" s="74"/>
      <c r="C69" s="67" t="s">
        <v>77</v>
      </c>
      <c r="D69" s="68"/>
      <c r="E69" s="28">
        <f t="shared" si="45"/>
        <v>63</v>
      </c>
      <c r="F69" s="29">
        <f t="shared" ref="F69:Q69" si="65">IFERROR(ROUND(F180/$E69*100,1),"-")</f>
        <v>79.400000000000006</v>
      </c>
      <c r="G69" s="30">
        <f t="shared" si="65"/>
        <v>58.7</v>
      </c>
      <c r="H69" s="30">
        <f t="shared" si="65"/>
        <v>34.9</v>
      </c>
      <c r="I69" s="30">
        <f t="shared" si="65"/>
        <v>9.5</v>
      </c>
      <c r="J69" s="30">
        <f t="shared" si="65"/>
        <v>23.8</v>
      </c>
      <c r="K69" s="30">
        <f t="shared" si="65"/>
        <v>6.3</v>
      </c>
      <c r="L69" s="30">
        <f t="shared" si="65"/>
        <v>6.3</v>
      </c>
      <c r="M69" s="30">
        <f t="shared" si="65"/>
        <v>11.1</v>
      </c>
      <c r="N69" s="30">
        <f t="shared" si="65"/>
        <v>1.6</v>
      </c>
      <c r="O69" s="30">
        <f t="shared" si="65"/>
        <v>1.6</v>
      </c>
      <c r="P69" s="30">
        <f t="shared" si="65"/>
        <v>1.6</v>
      </c>
      <c r="Q69" s="31">
        <f t="shared" si="65"/>
        <v>1.6</v>
      </c>
    </row>
    <row r="70" spans="1:17" ht="14.25" customHeight="1" x14ac:dyDescent="0.15">
      <c r="A70" s="73"/>
      <c r="B70" s="74"/>
      <c r="C70" s="67" t="s">
        <v>78</v>
      </c>
      <c r="D70" s="68"/>
      <c r="E70" s="28">
        <f t="shared" si="45"/>
        <v>64</v>
      </c>
      <c r="F70" s="29">
        <f t="shared" ref="F70:Q70" si="66">IFERROR(ROUND(F181/$E70*100,1),"-")</f>
        <v>79.7</v>
      </c>
      <c r="G70" s="30">
        <f t="shared" si="66"/>
        <v>54.7</v>
      </c>
      <c r="H70" s="30">
        <f t="shared" si="66"/>
        <v>32.799999999999997</v>
      </c>
      <c r="I70" s="30">
        <f t="shared" si="66"/>
        <v>9.4</v>
      </c>
      <c r="J70" s="30">
        <f t="shared" si="66"/>
        <v>37.5</v>
      </c>
      <c r="K70" s="30">
        <f t="shared" si="66"/>
        <v>6.3</v>
      </c>
      <c r="L70" s="30">
        <f t="shared" si="66"/>
        <v>10.9</v>
      </c>
      <c r="M70" s="30">
        <f t="shared" si="66"/>
        <v>6.3</v>
      </c>
      <c r="N70" s="30">
        <f t="shared" si="66"/>
        <v>0</v>
      </c>
      <c r="O70" s="30">
        <f t="shared" si="66"/>
        <v>0</v>
      </c>
      <c r="P70" s="30">
        <f t="shared" si="66"/>
        <v>0</v>
      </c>
      <c r="Q70" s="31">
        <f t="shared" si="66"/>
        <v>3.1</v>
      </c>
    </row>
    <row r="71" spans="1:17" ht="14.25" customHeight="1" x14ac:dyDescent="0.15">
      <c r="A71" s="73"/>
      <c r="B71" s="74"/>
      <c r="C71" s="67" t="s">
        <v>79</v>
      </c>
      <c r="D71" s="68"/>
      <c r="E71" s="28">
        <f t="shared" si="45"/>
        <v>60</v>
      </c>
      <c r="F71" s="29">
        <f t="shared" ref="F71:Q71" si="67">IFERROR(ROUND(F182/$E71*100,1),"-")</f>
        <v>81.7</v>
      </c>
      <c r="G71" s="30">
        <f t="shared" si="67"/>
        <v>50</v>
      </c>
      <c r="H71" s="30">
        <f t="shared" si="67"/>
        <v>31.7</v>
      </c>
      <c r="I71" s="30">
        <f t="shared" si="67"/>
        <v>11.7</v>
      </c>
      <c r="J71" s="30">
        <f t="shared" si="67"/>
        <v>16.7</v>
      </c>
      <c r="K71" s="30">
        <f t="shared" si="67"/>
        <v>5</v>
      </c>
      <c r="L71" s="30">
        <f t="shared" si="67"/>
        <v>6.7</v>
      </c>
      <c r="M71" s="30">
        <f t="shared" si="67"/>
        <v>10</v>
      </c>
      <c r="N71" s="30">
        <f t="shared" si="67"/>
        <v>5</v>
      </c>
      <c r="O71" s="30">
        <f t="shared" si="67"/>
        <v>1.7</v>
      </c>
      <c r="P71" s="30">
        <f t="shared" si="67"/>
        <v>0</v>
      </c>
      <c r="Q71" s="31">
        <f t="shared" si="67"/>
        <v>0</v>
      </c>
    </row>
    <row r="72" spans="1:17" ht="14.25" customHeight="1" x14ac:dyDescent="0.15">
      <c r="A72" s="73"/>
      <c r="B72" s="74"/>
      <c r="C72" s="67" t="s">
        <v>80</v>
      </c>
      <c r="D72" s="68"/>
      <c r="E72" s="28">
        <f t="shared" si="45"/>
        <v>74</v>
      </c>
      <c r="F72" s="29">
        <f t="shared" ref="F72:Q72" si="68">IFERROR(ROUND(F183/$E72*100,1),"-")</f>
        <v>71.599999999999994</v>
      </c>
      <c r="G72" s="30">
        <f t="shared" si="68"/>
        <v>59.5</v>
      </c>
      <c r="H72" s="30">
        <f t="shared" si="68"/>
        <v>40.5</v>
      </c>
      <c r="I72" s="30">
        <f t="shared" si="68"/>
        <v>10.8</v>
      </c>
      <c r="J72" s="30">
        <f t="shared" si="68"/>
        <v>23</v>
      </c>
      <c r="K72" s="30">
        <f t="shared" si="68"/>
        <v>8.1</v>
      </c>
      <c r="L72" s="30">
        <f t="shared" si="68"/>
        <v>16.2</v>
      </c>
      <c r="M72" s="30">
        <f t="shared" si="68"/>
        <v>1.4</v>
      </c>
      <c r="N72" s="30">
        <f t="shared" si="68"/>
        <v>8.1</v>
      </c>
      <c r="O72" s="30">
        <f t="shared" si="68"/>
        <v>1.4</v>
      </c>
      <c r="P72" s="30">
        <f t="shared" si="68"/>
        <v>0</v>
      </c>
      <c r="Q72" s="31">
        <f t="shared" si="68"/>
        <v>2.7</v>
      </c>
    </row>
    <row r="73" spans="1:17" ht="14.25" customHeight="1" x14ac:dyDescent="0.15">
      <c r="A73" s="73"/>
      <c r="B73" s="74"/>
      <c r="C73" s="67" t="s">
        <v>81</v>
      </c>
      <c r="D73" s="68"/>
      <c r="E73" s="28">
        <f t="shared" si="45"/>
        <v>12</v>
      </c>
      <c r="F73" s="29">
        <f t="shared" ref="F73:Q73" si="69">IFERROR(ROUND(F184/$E73*100,1),"-")</f>
        <v>75</v>
      </c>
      <c r="G73" s="30">
        <f t="shared" si="69"/>
        <v>58.3</v>
      </c>
      <c r="H73" s="30">
        <f t="shared" si="69"/>
        <v>50</v>
      </c>
      <c r="I73" s="30">
        <f t="shared" si="69"/>
        <v>8.3000000000000007</v>
      </c>
      <c r="J73" s="30">
        <f t="shared" si="69"/>
        <v>16.7</v>
      </c>
      <c r="K73" s="30">
        <f t="shared" si="69"/>
        <v>8.3000000000000007</v>
      </c>
      <c r="L73" s="30">
        <f t="shared" si="69"/>
        <v>0</v>
      </c>
      <c r="M73" s="30">
        <f t="shared" si="69"/>
        <v>0</v>
      </c>
      <c r="N73" s="30">
        <f t="shared" si="69"/>
        <v>8.3000000000000007</v>
      </c>
      <c r="O73" s="30">
        <f t="shared" si="69"/>
        <v>0</v>
      </c>
      <c r="P73" s="30">
        <f t="shared" si="69"/>
        <v>0</v>
      </c>
      <c r="Q73" s="31">
        <f t="shared" si="69"/>
        <v>8.3000000000000007</v>
      </c>
    </row>
    <row r="74" spans="1:17" ht="14.25" customHeight="1" x14ac:dyDescent="0.15">
      <c r="A74" s="75"/>
      <c r="B74" s="76"/>
      <c r="C74" s="67" t="s">
        <v>6</v>
      </c>
      <c r="D74" s="68"/>
      <c r="E74" s="37">
        <f t="shared" si="45"/>
        <v>6</v>
      </c>
      <c r="F74" s="38">
        <f t="shared" ref="F74:Q74" si="70">IFERROR(ROUND(F185/$E74*100,1),"-")</f>
        <v>66.7</v>
      </c>
      <c r="G74" s="39">
        <f t="shared" si="70"/>
        <v>66.7</v>
      </c>
      <c r="H74" s="39">
        <f t="shared" si="70"/>
        <v>33.299999999999997</v>
      </c>
      <c r="I74" s="39">
        <f t="shared" si="70"/>
        <v>0</v>
      </c>
      <c r="J74" s="39">
        <f t="shared" si="70"/>
        <v>33.299999999999997</v>
      </c>
      <c r="K74" s="39">
        <f t="shared" si="70"/>
        <v>0</v>
      </c>
      <c r="L74" s="39">
        <f t="shared" si="70"/>
        <v>0</v>
      </c>
      <c r="M74" s="39">
        <f t="shared" si="70"/>
        <v>0</v>
      </c>
      <c r="N74" s="39">
        <f t="shared" si="70"/>
        <v>0</v>
      </c>
      <c r="O74" s="39">
        <f t="shared" si="70"/>
        <v>0</v>
      </c>
      <c r="P74" s="39">
        <f t="shared" si="70"/>
        <v>0</v>
      </c>
      <c r="Q74" s="40">
        <f t="shared" si="70"/>
        <v>0</v>
      </c>
    </row>
    <row r="75" spans="1:17" ht="14.25" customHeight="1" x14ac:dyDescent="0.15">
      <c r="A75" s="71" t="s">
        <v>16</v>
      </c>
      <c r="B75" s="72"/>
      <c r="C75" s="77" t="s">
        <v>51</v>
      </c>
      <c r="D75" s="78"/>
      <c r="E75" s="33">
        <f t="shared" si="45"/>
        <v>146</v>
      </c>
      <c r="F75" s="34">
        <f t="shared" ref="F75:Q75" si="71">IFERROR(ROUND(F186/$E75*100,1),"-")</f>
        <v>71.900000000000006</v>
      </c>
      <c r="G75" s="35">
        <f t="shared" si="71"/>
        <v>48.6</v>
      </c>
      <c r="H75" s="35">
        <f t="shared" si="71"/>
        <v>34.9</v>
      </c>
      <c r="I75" s="35">
        <f t="shared" si="71"/>
        <v>17.100000000000001</v>
      </c>
      <c r="J75" s="35">
        <f t="shared" si="71"/>
        <v>19.899999999999999</v>
      </c>
      <c r="K75" s="35">
        <f t="shared" si="71"/>
        <v>3.4</v>
      </c>
      <c r="L75" s="35">
        <f t="shared" si="71"/>
        <v>11.6</v>
      </c>
      <c r="M75" s="35">
        <f t="shared" si="71"/>
        <v>1.4</v>
      </c>
      <c r="N75" s="35">
        <f t="shared" si="71"/>
        <v>6.2</v>
      </c>
      <c r="O75" s="35">
        <f t="shared" si="71"/>
        <v>1.4</v>
      </c>
      <c r="P75" s="35">
        <f t="shared" si="71"/>
        <v>0</v>
      </c>
      <c r="Q75" s="36">
        <f t="shared" si="71"/>
        <v>3.4</v>
      </c>
    </row>
    <row r="76" spans="1:17" ht="14.25" customHeight="1" x14ac:dyDescent="0.15">
      <c r="A76" s="73"/>
      <c r="B76" s="74"/>
      <c r="C76" s="67" t="s">
        <v>52</v>
      </c>
      <c r="D76" s="68"/>
      <c r="E76" s="28">
        <f t="shared" si="45"/>
        <v>205</v>
      </c>
      <c r="F76" s="29">
        <f t="shared" ref="F76:Q76" si="72">IFERROR(ROUND(F187/$E76*100,1),"-")</f>
        <v>72.7</v>
      </c>
      <c r="G76" s="30">
        <f t="shared" si="72"/>
        <v>58.5</v>
      </c>
      <c r="H76" s="30">
        <f t="shared" si="72"/>
        <v>42</v>
      </c>
      <c r="I76" s="30">
        <f t="shared" si="72"/>
        <v>15.6</v>
      </c>
      <c r="J76" s="30">
        <f t="shared" si="72"/>
        <v>28.8</v>
      </c>
      <c r="K76" s="30">
        <f t="shared" si="72"/>
        <v>8.3000000000000007</v>
      </c>
      <c r="L76" s="30">
        <f t="shared" si="72"/>
        <v>7.8</v>
      </c>
      <c r="M76" s="30">
        <f t="shared" si="72"/>
        <v>3.9</v>
      </c>
      <c r="N76" s="30">
        <f t="shared" si="72"/>
        <v>4.4000000000000004</v>
      </c>
      <c r="O76" s="30">
        <f t="shared" si="72"/>
        <v>1.5</v>
      </c>
      <c r="P76" s="30">
        <f t="shared" si="72"/>
        <v>0</v>
      </c>
      <c r="Q76" s="31">
        <f t="shared" si="72"/>
        <v>2.9</v>
      </c>
    </row>
    <row r="77" spans="1:17" ht="14.25" customHeight="1" x14ac:dyDescent="0.15">
      <c r="A77" s="73"/>
      <c r="B77" s="74"/>
      <c r="C77" s="67" t="s">
        <v>53</v>
      </c>
      <c r="D77" s="68"/>
      <c r="E77" s="28">
        <f t="shared" si="45"/>
        <v>15</v>
      </c>
      <c r="F77" s="29">
        <f t="shared" ref="F77:Q77" si="73">IFERROR(ROUND(F188/$E77*100,1),"-")</f>
        <v>100</v>
      </c>
      <c r="G77" s="30">
        <f t="shared" si="73"/>
        <v>66.7</v>
      </c>
      <c r="H77" s="30">
        <f t="shared" si="73"/>
        <v>40</v>
      </c>
      <c r="I77" s="30">
        <f t="shared" si="73"/>
        <v>13.3</v>
      </c>
      <c r="J77" s="30">
        <f t="shared" si="73"/>
        <v>40</v>
      </c>
      <c r="K77" s="30">
        <f t="shared" si="73"/>
        <v>20</v>
      </c>
      <c r="L77" s="30">
        <f t="shared" si="73"/>
        <v>13.3</v>
      </c>
      <c r="M77" s="30">
        <f t="shared" si="73"/>
        <v>6.7</v>
      </c>
      <c r="N77" s="30">
        <f t="shared" si="73"/>
        <v>6.7</v>
      </c>
      <c r="O77" s="30">
        <f t="shared" si="73"/>
        <v>0</v>
      </c>
      <c r="P77" s="30">
        <f t="shared" si="73"/>
        <v>0</v>
      </c>
      <c r="Q77" s="31">
        <f t="shared" si="73"/>
        <v>0</v>
      </c>
    </row>
    <row r="78" spans="1:17" ht="14.25" customHeight="1" x14ac:dyDescent="0.15">
      <c r="A78" s="73"/>
      <c r="B78" s="74"/>
      <c r="C78" s="67" t="s">
        <v>54</v>
      </c>
      <c r="D78" s="68"/>
      <c r="E78" s="28">
        <f t="shared" si="45"/>
        <v>146</v>
      </c>
      <c r="F78" s="29">
        <f t="shared" ref="F78:Q78" si="74">IFERROR(ROUND(F189/$E78*100,1),"-")</f>
        <v>71.900000000000006</v>
      </c>
      <c r="G78" s="30">
        <f t="shared" si="74"/>
        <v>52.7</v>
      </c>
      <c r="H78" s="30">
        <f t="shared" si="74"/>
        <v>28.8</v>
      </c>
      <c r="I78" s="30">
        <f t="shared" si="74"/>
        <v>8.1999999999999993</v>
      </c>
      <c r="J78" s="30">
        <f t="shared" si="74"/>
        <v>34.9</v>
      </c>
      <c r="K78" s="30">
        <f t="shared" si="74"/>
        <v>5.5</v>
      </c>
      <c r="L78" s="30">
        <f t="shared" si="74"/>
        <v>10.3</v>
      </c>
      <c r="M78" s="30">
        <f t="shared" si="74"/>
        <v>11.6</v>
      </c>
      <c r="N78" s="30">
        <f t="shared" si="74"/>
        <v>5.5</v>
      </c>
      <c r="O78" s="30">
        <f t="shared" si="74"/>
        <v>2.7</v>
      </c>
      <c r="P78" s="30">
        <f t="shared" si="74"/>
        <v>0.7</v>
      </c>
      <c r="Q78" s="31">
        <f t="shared" si="74"/>
        <v>0</v>
      </c>
    </row>
    <row r="79" spans="1:17" ht="14.25" customHeight="1" x14ac:dyDescent="0.15">
      <c r="A79" s="73"/>
      <c r="B79" s="74"/>
      <c r="C79" s="67" t="s">
        <v>55</v>
      </c>
      <c r="D79" s="68"/>
      <c r="E79" s="28">
        <f t="shared" si="45"/>
        <v>18</v>
      </c>
      <c r="F79" s="29">
        <f t="shared" ref="F79:Q79" si="75">IFERROR(ROUND(F190/$E79*100,1),"-")</f>
        <v>72.2</v>
      </c>
      <c r="G79" s="30">
        <f t="shared" si="75"/>
        <v>55.6</v>
      </c>
      <c r="H79" s="30">
        <f t="shared" si="75"/>
        <v>33.299999999999997</v>
      </c>
      <c r="I79" s="30">
        <f t="shared" si="75"/>
        <v>11.1</v>
      </c>
      <c r="J79" s="30">
        <f t="shared" si="75"/>
        <v>33.299999999999997</v>
      </c>
      <c r="K79" s="30">
        <f t="shared" si="75"/>
        <v>16.7</v>
      </c>
      <c r="L79" s="30">
        <f t="shared" si="75"/>
        <v>5.6</v>
      </c>
      <c r="M79" s="30">
        <f t="shared" si="75"/>
        <v>5.6</v>
      </c>
      <c r="N79" s="30">
        <f t="shared" si="75"/>
        <v>5.6</v>
      </c>
      <c r="O79" s="30">
        <f t="shared" si="75"/>
        <v>0</v>
      </c>
      <c r="P79" s="30">
        <f t="shared" si="75"/>
        <v>0</v>
      </c>
      <c r="Q79" s="31">
        <f t="shared" si="75"/>
        <v>0</v>
      </c>
    </row>
    <row r="80" spans="1:17" ht="14.25" customHeight="1" x14ac:dyDescent="0.15">
      <c r="A80" s="73"/>
      <c r="B80" s="74"/>
      <c r="C80" s="67" t="s">
        <v>56</v>
      </c>
      <c r="D80" s="68"/>
      <c r="E80" s="28">
        <f t="shared" si="45"/>
        <v>12</v>
      </c>
      <c r="F80" s="29">
        <f t="shared" ref="F80:Q80" si="76">IFERROR(ROUND(F191/$E80*100,1),"-")</f>
        <v>83.3</v>
      </c>
      <c r="G80" s="30">
        <f t="shared" si="76"/>
        <v>66.7</v>
      </c>
      <c r="H80" s="30">
        <f t="shared" si="76"/>
        <v>33.299999999999997</v>
      </c>
      <c r="I80" s="30">
        <f t="shared" si="76"/>
        <v>8.3000000000000007</v>
      </c>
      <c r="J80" s="30">
        <f t="shared" si="76"/>
        <v>25</v>
      </c>
      <c r="K80" s="30">
        <f t="shared" si="76"/>
        <v>8.3000000000000007</v>
      </c>
      <c r="L80" s="30">
        <f t="shared" si="76"/>
        <v>0</v>
      </c>
      <c r="M80" s="30">
        <f t="shared" si="76"/>
        <v>0</v>
      </c>
      <c r="N80" s="30">
        <f t="shared" si="76"/>
        <v>8.3000000000000007</v>
      </c>
      <c r="O80" s="30">
        <f t="shared" si="76"/>
        <v>0</v>
      </c>
      <c r="P80" s="30">
        <f t="shared" si="76"/>
        <v>0</v>
      </c>
      <c r="Q80" s="31">
        <f t="shared" si="76"/>
        <v>0</v>
      </c>
    </row>
    <row r="81" spans="1:17" ht="14.25" customHeight="1" x14ac:dyDescent="0.15">
      <c r="A81" s="73"/>
      <c r="B81" s="74"/>
      <c r="C81" s="67" t="s">
        <v>57</v>
      </c>
      <c r="D81" s="68"/>
      <c r="E81" s="28">
        <f t="shared" si="45"/>
        <v>13</v>
      </c>
      <c r="F81" s="29">
        <f t="shared" ref="F81:Q81" si="77">IFERROR(ROUND(F192/$E81*100,1),"-")</f>
        <v>84.6</v>
      </c>
      <c r="G81" s="30">
        <f t="shared" si="77"/>
        <v>76.900000000000006</v>
      </c>
      <c r="H81" s="30">
        <f t="shared" si="77"/>
        <v>7.7</v>
      </c>
      <c r="I81" s="30">
        <f t="shared" si="77"/>
        <v>7.7</v>
      </c>
      <c r="J81" s="30">
        <f t="shared" si="77"/>
        <v>53.8</v>
      </c>
      <c r="K81" s="30">
        <f t="shared" si="77"/>
        <v>0</v>
      </c>
      <c r="L81" s="30">
        <f t="shared" si="77"/>
        <v>15.4</v>
      </c>
      <c r="M81" s="30">
        <f t="shared" si="77"/>
        <v>7.7</v>
      </c>
      <c r="N81" s="30">
        <f t="shared" si="77"/>
        <v>15.4</v>
      </c>
      <c r="O81" s="30">
        <f t="shared" si="77"/>
        <v>7.7</v>
      </c>
      <c r="P81" s="30">
        <f t="shared" si="77"/>
        <v>0</v>
      </c>
      <c r="Q81" s="31">
        <f t="shared" si="77"/>
        <v>0</v>
      </c>
    </row>
    <row r="82" spans="1:17" ht="14.25" customHeight="1" x14ac:dyDescent="0.15">
      <c r="A82" s="73"/>
      <c r="B82" s="74"/>
      <c r="C82" s="67" t="s">
        <v>58</v>
      </c>
      <c r="D82" s="68"/>
      <c r="E82" s="28">
        <f t="shared" ref="E82:E113" si="78">E193</f>
        <v>3</v>
      </c>
      <c r="F82" s="29">
        <f t="shared" ref="F82:Q82" si="79">IFERROR(ROUND(F193/$E82*100,1),"-")</f>
        <v>33.299999999999997</v>
      </c>
      <c r="G82" s="30">
        <f t="shared" si="79"/>
        <v>0</v>
      </c>
      <c r="H82" s="30">
        <f t="shared" si="79"/>
        <v>33.299999999999997</v>
      </c>
      <c r="I82" s="30">
        <f t="shared" si="79"/>
        <v>33.299999999999997</v>
      </c>
      <c r="J82" s="30">
        <f t="shared" si="79"/>
        <v>33.299999999999997</v>
      </c>
      <c r="K82" s="30">
        <f t="shared" si="79"/>
        <v>0</v>
      </c>
      <c r="L82" s="30">
        <f t="shared" si="79"/>
        <v>0</v>
      </c>
      <c r="M82" s="30">
        <f t="shared" si="79"/>
        <v>33.299999999999997</v>
      </c>
      <c r="N82" s="30">
        <f t="shared" si="79"/>
        <v>0</v>
      </c>
      <c r="O82" s="30">
        <f t="shared" si="79"/>
        <v>0</v>
      </c>
      <c r="P82" s="30">
        <f t="shared" si="79"/>
        <v>0</v>
      </c>
      <c r="Q82" s="31">
        <f t="shared" si="79"/>
        <v>0</v>
      </c>
    </row>
    <row r="83" spans="1:17" ht="14.25" customHeight="1" x14ac:dyDescent="0.15">
      <c r="A83" s="73"/>
      <c r="B83" s="74"/>
      <c r="C83" s="67" t="s">
        <v>0</v>
      </c>
      <c r="D83" s="68"/>
      <c r="E83" s="28">
        <f t="shared" si="78"/>
        <v>5</v>
      </c>
      <c r="F83" s="29">
        <f t="shared" ref="F83:Q83" si="80">IFERROR(ROUND(F194/$E83*100,1),"-")</f>
        <v>80</v>
      </c>
      <c r="G83" s="30">
        <f t="shared" si="80"/>
        <v>60</v>
      </c>
      <c r="H83" s="30">
        <f t="shared" si="80"/>
        <v>20</v>
      </c>
      <c r="I83" s="30">
        <f t="shared" si="80"/>
        <v>0</v>
      </c>
      <c r="J83" s="30">
        <f t="shared" si="80"/>
        <v>40</v>
      </c>
      <c r="K83" s="30">
        <f t="shared" si="80"/>
        <v>0</v>
      </c>
      <c r="L83" s="30">
        <f t="shared" si="80"/>
        <v>0</v>
      </c>
      <c r="M83" s="30">
        <f t="shared" si="80"/>
        <v>0</v>
      </c>
      <c r="N83" s="30">
        <f t="shared" si="80"/>
        <v>0</v>
      </c>
      <c r="O83" s="30">
        <f t="shared" si="80"/>
        <v>0</v>
      </c>
      <c r="P83" s="30">
        <f t="shared" si="80"/>
        <v>0</v>
      </c>
      <c r="Q83" s="31">
        <f t="shared" si="80"/>
        <v>0</v>
      </c>
    </row>
    <row r="84" spans="1:17" ht="14.25" customHeight="1" x14ac:dyDescent="0.15">
      <c r="A84" s="75"/>
      <c r="B84" s="76"/>
      <c r="C84" s="69" t="s">
        <v>3</v>
      </c>
      <c r="D84" s="70"/>
      <c r="E84" s="37">
        <f t="shared" si="78"/>
        <v>9</v>
      </c>
      <c r="F84" s="38">
        <f t="shared" ref="F84:Q84" si="81">IFERROR(ROUND(F195/$E84*100,1),"-")</f>
        <v>55.6</v>
      </c>
      <c r="G84" s="39">
        <f t="shared" si="81"/>
        <v>66.7</v>
      </c>
      <c r="H84" s="39">
        <f t="shared" si="81"/>
        <v>55.6</v>
      </c>
      <c r="I84" s="39">
        <f t="shared" si="81"/>
        <v>0</v>
      </c>
      <c r="J84" s="39">
        <f t="shared" si="81"/>
        <v>33.299999999999997</v>
      </c>
      <c r="K84" s="39">
        <f t="shared" si="81"/>
        <v>11.1</v>
      </c>
      <c r="L84" s="39">
        <f t="shared" si="81"/>
        <v>0</v>
      </c>
      <c r="M84" s="39">
        <f t="shared" si="81"/>
        <v>0</v>
      </c>
      <c r="N84" s="39">
        <f t="shared" si="81"/>
        <v>0</v>
      </c>
      <c r="O84" s="39">
        <f t="shared" si="81"/>
        <v>11.1</v>
      </c>
      <c r="P84" s="39">
        <f t="shared" si="81"/>
        <v>0</v>
      </c>
      <c r="Q84" s="40">
        <f t="shared" si="81"/>
        <v>0</v>
      </c>
    </row>
    <row r="85" spans="1:17" ht="14.25" customHeight="1" x14ac:dyDescent="0.15">
      <c r="A85" s="71" t="s">
        <v>82</v>
      </c>
      <c r="B85" s="72"/>
      <c r="C85" s="77" t="s">
        <v>83</v>
      </c>
      <c r="D85" s="78"/>
      <c r="E85" s="33">
        <f t="shared" si="78"/>
        <v>26</v>
      </c>
      <c r="F85" s="34">
        <f t="shared" ref="F85:Q85" si="82">IFERROR(ROUND(F196/$E85*100,1),"-")</f>
        <v>69.2</v>
      </c>
      <c r="G85" s="35">
        <f t="shared" si="82"/>
        <v>53.8</v>
      </c>
      <c r="H85" s="35">
        <f t="shared" si="82"/>
        <v>26.9</v>
      </c>
      <c r="I85" s="35">
        <f t="shared" si="82"/>
        <v>11.5</v>
      </c>
      <c r="J85" s="35">
        <f t="shared" si="82"/>
        <v>42.3</v>
      </c>
      <c r="K85" s="35">
        <f t="shared" si="82"/>
        <v>7.7</v>
      </c>
      <c r="L85" s="35">
        <f t="shared" si="82"/>
        <v>7.7</v>
      </c>
      <c r="M85" s="35">
        <f t="shared" si="82"/>
        <v>3.8</v>
      </c>
      <c r="N85" s="35">
        <f t="shared" si="82"/>
        <v>0</v>
      </c>
      <c r="O85" s="35">
        <f t="shared" si="82"/>
        <v>3.8</v>
      </c>
      <c r="P85" s="35">
        <f t="shared" si="82"/>
        <v>0</v>
      </c>
      <c r="Q85" s="36">
        <f t="shared" si="82"/>
        <v>0</v>
      </c>
    </row>
    <row r="86" spans="1:17" ht="14.25" customHeight="1" x14ac:dyDescent="0.15">
      <c r="A86" s="73"/>
      <c r="B86" s="74"/>
      <c r="C86" s="67" t="s">
        <v>84</v>
      </c>
      <c r="D86" s="68"/>
      <c r="E86" s="28">
        <f t="shared" si="78"/>
        <v>35</v>
      </c>
      <c r="F86" s="29">
        <f t="shared" ref="F86:Q86" si="83">IFERROR(ROUND(F197/$E86*100,1),"-")</f>
        <v>62.9</v>
      </c>
      <c r="G86" s="30">
        <f t="shared" si="83"/>
        <v>68.599999999999994</v>
      </c>
      <c r="H86" s="30">
        <f t="shared" si="83"/>
        <v>31.4</v>
      </c>
      <c r="I86" s="30">
        <f t="shared" si="83"/>
        <v>5.7</v>
      </c>
      <c r="J86" s="30">
        <f t="shared" si="83"/>
        <v>60</v>
      </c>
      <c r="K86" s="30">
        <f t="shared" si="83"/>
        <v>8.6</v>
      </c>
      <c r="L86" s="30">
        <f t="shared" si="83"/>
        <v>8.6</v>
      </c>
      <c r="M86" s="30">
        <f t="shared" si="83"/>
        <v>8.6</v>
      </c>
      <c r="N86" s="30">
        <f t="shared" si="83"/>
        <v>11.4</v>
      </c>
      <c r="O86" s="30">
        <f t="shared" si="83"/>
        <v>2.9</v>
      </c>
      <c r="P86" s="30">
        <f t="shared" si="83"/>
        <v>0</v>
      </c>
      <c r="Q86" s="31">
        <f t="shared" si="83"/>
        <v>0</v>
      </c>
    </row>
    <row r="87" spans="1:17" ht="14.25" customHeight="1" x14ac:dyDescent="0.15">
      <c r="A87" s="73"/>
      <c r="B87" s="74"/>
      <c r="C87" s="67" t="s">
        <v>85</v>
      </c>
      <c r="D87" s="68"/>
      <c r="E87" s="28">
        <f t="shared" si="78"/>
        <v>37</v>
      </c>
      <c r="F87" s="29">
        <f t="shared" ref="F87:Q87" si="84">IFERROR(ROUND(F198/$E87*100,1),"-")</f>
        <v>73</v>
      </c>
      <c r="G87" s="30">
        <f t="shared" si="84"/>
        <v>54.1</v>
      </c>
      <c r="H87" s="30">
        <f t="shared" si="84"/>
        <v>37.799999999999997</v>
      </c>
      <c r="I87" s="30">
        <f t="shared" si="84"/>
        <v>8.1</v>
      </c>
      <c r="J87" s="30">
        <f t="shared" si="84"/>
        <v>37.799999999999997</v>
      </c>
      <c r="K87" s="30">
        <f t="shared" si="84"/>
        <v>8.1</v>
      </c>
      <c r="L87" s="30">
        <f t="shared" si="84"/>
        <v>5.4</v>
      </c>
      <c r="M87" s="30">
        <f t="shared" si="84"/>
        <v>8.1</v>
      </c>
      <c r="N87" s="30">
        <f t="shared" si="84"/>
        <v>10.8</v>
      </c>
      <c r="O87" s="30">
        <f t="shared" si="84"/>
        <v>2.7</v>
      </c>
      <c r="P87" s="30">
        <f t="shared" si="84"/>
        <v>0</v>
      </c>
      <c r="Q87" s="31">
        <f t="shared" si="84"/>
        <v>0</v>
      </c>
    </row>
    <row r="88" spans="1:17" ht="14.25" customHeight="1" x14ac:dyDescent="0.15">
      <c r="A88" s="73"/>
      <c r="B88" s="74"/>
      <c r="C88" s="67" t="s">
        <v>86</v>
      </c>
      <c r="D88" s="68"/>
      <c r="E88" s="28">
        <f t="shared" si="78"/>
        <v>92</v>
      </c>
      <c r="F88" s="29">
        <f t="shared" ref="F88:Q88" si="85">IFERROR(ROUND(F199/$E88*100,1),"-")</f>
        <v>83.7</v>
      </c>
      <c r="G88" s="30">
        <f t="shared" si="85"/>
        <v>59.8</v>
      </c>
      <c r="H88" s="30">
        <f t="shared" si="85"/>
        <v>34.799999999999997</v>
      </c>
      <c r="I88" s="30">
        <f t="shared" si="85"/>
        <v>6.5</v>
      </c>
      <c r="J88" s="30">
        <f t="shared" si="85"/>
        <v>34.799999999999997</v>
      </c>
      <c r="K88" s="30">
        <f t="shared" si="85"/>
        <v>6.5</v>
      </c>
      <c r="L88" s="30">
        <f t="shared" si="85"/>
        <v>10.9</v>
      </c>
      <c r="M88" s="30">
        <f t="shared" si="85"/>
        <v>6.5</v>
      </c>
      <c r="N88" s="30">
        <f t="shared" si="85"/>
        <v>5.4</v>
      </c>
      <c r="O88" s="30">
        <f t="shared" si="85"/>
        <v>1.1000000000000001</v>
      </c>
      <c r="P88" s="30">
        <f t="shared" si="85"/>
        <v>1.1000000000000001</v>
      </c>
      <c r="Q88" s="31">
        <f t="shared" si="85"/>
        <v>1.1000000000000001</v>
      </c>
    </row>
    <row r="89" spans="1:17" ht="14.25" customHeight="1" x14ac:dyDescent="0.15">
      <c r="A89" s="73"/>
      <c r="B89" s="74"/>
      <c r="C89" s="67" t="s">
        <v>87</v>
      </c>
      <c r="D89" s="68"/>
      <c r="E89" s="28">
        <f t="shared" si="78"/>
        <v>129</v>
      </c>
      <c r="F89" s="29">
        <f t="shared" ref="F89:Q89" si="86">IFERROR(ROUND(F200/$E89*100,1),"-")</f>
        <v>66.7</v>
      </c>
      <c r="G89" s="30">
        <f t="shared" si="86"/>
        <v>48.1</v>
      </c>
      <c r="H89" s="30">
        <f t="shared" si="86"/>
        <v>32.6</v>
      </c>
      <c r="I89" s="30">
        <f t="shared" si="86"/>
        <v>13.2</v>
      </c>
      <c r="J89" s="30">
        <f t="shared" si="86"/>
        <v>27.1</v>
      </c>
      <c r="K89" s="30">
        <f t="shared" si="86"/>
        <v>7</v>
      </c>
      <c r="L89" s="30">
        <f t="shared" si="86"/>
        <v>10.1</v>
      </c>
      <c r="M89" s="30">
        <f t="shared" si="86"/>
        <v>2.2999999999999998</v>
      </c>
      <c r="N89" s="30">
        <f t="shared" si="86"/>
        <v>5.4</v>
      </c>
      <c r="O89" s="30">
        <f t="shared" si="86"/>
        <v>2.2999999999999998</v>
      </c>
      <c r="P89" s="30">
        <f t="shared" si="86"/>
        <v>0</v>
      </c>
      <c r="Q89" s="31">
        <f t="shared" si="86"/>
        <v>2.2999999999999998</v>
      </c>
    </row>
    <row r="90" spans="1:17" ht="14.25" customHeight="1" x14ac:dyDescent="0.15">
      <c r="A90" s="73"/>
      <c r="B90" s="74"/>
      <c r="C90" s="67" t="s">
        <v>88</v>
      </c>
      <c r="D90" s="68"/>
      <c r="E90" s="28">
        <f t="shared" si="78"/>
        <v>93</v>
      </c>
      <c r="F90" s="29">
        <f t="shared" ref="F90:Q90" si="87">IFERROR(ROUND(F201/$E90*100,1),"-")</f>
        <v>72</v>
      </c>
      <c r="G90" s="30">
        <f t="shared" si="87"/>
        <v>54.8</v>
      </c>
      <c r="H90" s="30">
        <f t="shared" si="87"/>
        <v>46.2</v>
      </c>
      <c r="I90" s="30">
        <f t="shared" si="87"/>
        <v>18.3</v>
      </c>
      <c r="J90" s="30">
        <f t="shared" si="87"/>
        <v>31.2</v>
      </c>
      <c r="K90" s="30">
        <f t="shared" si="87"/>
        <v>9.6999999999999993</v>
      </c>
      <c r="L90" s="30">
        <f t="shared" si="87"/>
        <v>9.6999999999999993</v>
      </c>
      <c r="M90" s="30">
        <f t="shared" si="87"/>
        <v>9.6999999999999993</v>
      </c>
      <c r="N90" s="30">
        <f t="shared" si="87"/>
        <v>4.3</v>
      </c>
      <c r="O90" s="30">
        <f t="shared" si="87"/>
        <v>1.1000000000000001</v>
      </c>
      <c r="P90" s="30">
        <f t="shared" si="87"/>
        <v>0</v>
      </c>
      <c r="Q90" s="31">
        <f t="shared" si="87"/>
        <v>0</v>
      </c>
    </row>
    <row r="91" spans="1:17" ht="14.25" customHeight="1" x14ac:dyDescent="0.15">
      <c r="A91" s="73"/>
      <c r="B91" s="74"/>
      <c r="C91" s="67" t="s">
        <v>89</v>
      </c>
      <c r="D91" s="68"/>
      <c r="E91" s="28">
        <f t="shared" si="78"/>
        <v>157</v>
      </c>
      <c r="F91" s="29">
        <f t="shared" ref="F91:Q91" si="88">IFERROR(ROUND(F202/$E91*100,1),"-")</f>
        <v>75.8</v>
      </c>
      <c r="G91" s="30">
        <f t="shared" si="88"/>
        <v>56.7</v>
      </c>
      <c r="H91" s="30">
        <f t="shared" si="88"/>
        <v>34.4</v>
      </c>
      <c r="I91" s="30">
        <f t="shared" si="88"/>
        <v>17.8</v>
      </c>
      <c r="J91" s="30">
        <f t="shared" si="88"/>
        <v>15.3</v>
      </c>
      <c r="K91" s="30">
        <f t="shared" si="88"/>
        <v>3.8</v>
      </c>
      <c r="L91" s="30">
        <f t="shared" si="88"/>
        <v>8.9</v>
      </c>
      <c r="M91" s="30">
        <f t="shared" si="88"/>
        <v>3.8</v>
      </c>
      <c r="N91" s="30">
        <f t="shared" si="88"/>
        <v>4.5</v>
      </c>
      <c r="O91" s="30">
        <f t="shared" si="88"/>
        <v>1.9</v>
      </c>
      <c r="P91" s="30">
        <f t="shared" si="88"/>
        <v>0</v>
      </c>
      <c r="Q91" s="31">
        <f t="shared" si="88"/>
        <v>4.5</v>
      </c>
    </row>
    <row r="92" spans="1:17" ht="14.25" customHeight="1" x14ac:dyDescent="0.15">
      <c r="A92" s="75"/>
      <c r="B92" s="76"/>
      <c r="C92" s="69" t="s">
        <v>6</v>
      </c>
      <c r="D92" s="70"/>
      <c r="E92" s="37">
        <f t="shared" si="78"/>
        <v>3</v>
      </c>
      <c r="F92" s="38">
        <f t="shared" ref="F92:Q92" si="89">IFERROR(ROUND(F203/$E92*100,1),"-")</f>
        <v>66.7</v>
      </c>
      <c r="G92" s="39">
        <f t="shared" si="89"/>
        <v>0</v>
      </c>
      <c r="H92" s="39">
        <f t="shared" si="89"/>
        <v>0</v>
      </c>
      <c r="I92" s="39">
        <f t="shared" si="89"/>
        <v>0</v>
      </c>
      <c r="J92" s="39">
        <f t="shared" si="89"/>
        <v>33.299999999999997</v>
      </c>
      <c r="K92" s="39">
        <f t="shared" si="89"/>
        <v>0</v>
      </c>
      <c r="L92" s="39">
        <f t="shared" si="89"/>
        <v>0</v>
      </c>
      <c r="M92" s="39">
        <f t="shared" si="89"/>
        <v>0</v>
      </c>
      <c r="N92" s="39">
        <f t="shared" si="89"/>
        <v>0</v>
      </c>
      <c r="O92" s="39">
        <f t="shared" si="89"/>
        <v>0</v>
      </c>
      <c r="P92" s="39">
        <f t="shared" si="89"/>
        <v>0</v>
      </c>
      <c r="Q92" s="40">
        <f t="shared" si="89"/>
        <v>0</v>
      </c>
    </row>
    <row r="93" spans="1:17" ht="14.25" customHeight="1" x14ac:dyDescent="0.15">
      <c r="A93" s="71" t="s">
        <v>93</v>
      </c>
      <c r="B93" s="72"/>
      <c r="C93" s="77" t="s">
        <v>94</v>
      </c>
      <c r="D93" s="78"/>
      <c r="E93" s="33">
        <f t="shared" si="78"/>
        <v>280</v>
      </c>
      <c r="F93" s="34">
        <f t="shared" ref="F93:Q93" si="90">IFERROR(ROUND(F204/$E93*100,1),"-")</f>
        <v>73.2</v>
      </c>
      <c r="G93" s="35">
        <f t="shared" si="90"/>
        <v>55</v>
      </c>
      <c r="H93" s="35">
        <f t="shared" si="90"/>
        <v>37.9</v>
      </c>
      <c r="I93" s="35">
        <f t="shared" si="90"/>
        <v>14.3</v>
      </c>
      <c r="J93" s="35">
        <f t="shared" si="90"/>
        <v>26.4</v>
      </c>
      <c r="K93" s="35">
        <f t="shared" si="90"/>
        <v>6.1</v>
      </c>
      <c r="L93" s="35">
        <f t="shared" si="90"/>
        <v>8.9</v>
      </c>
      <c r="M93" s="35">
        <f t="shared" si="90"/>
        <v>5</v>
      </c>
      <c r="N93" s="35">
        <f t="shared" si="90"/>
        <v>5</v>
      </c>
      <c r="O93" s="35">
        <f t="shared" si="90"/>
        <v>1.4</v>
      </c>
      <c r="P93" s="35">
        <f t="shared" si="90"/>
        <v>0</v>
      </c>
      <c r="Q93" s="36">
        <f t="shared" si="90"/>
        <v>2.9</v>
      </c>
    </row>
    <row r="94" spans="1:17" ht="14.25" customHeight="1" x14ac:dyDescent="0.15">
      <c r="A94" s="73"/>
      <c r="B94" s="74"/>
      <c r="C94" s="67" t="s">
        <v>95</v>
      </c>
      <c r="D94" s="68"/>
      <c r="E94" s="28">
        <f t="shared" si="78"/>
        <v>255</v>
      </c>
      <c r="F94" s="29">
        <f t="shared" ref="F94:Q94" si="91">IFERROR(ROUND(F205/$E94*100,1),"-")</f>
        <v>73.3</v>
      </c>
      <c r="G94" s="30">
        <f t="shared" si="91"/>
        <v>56.1</v>
      </c>
      <c r="H94" s="30">
        <f t="shared" si="91"/>
        <v>34.1</v>
      </c>
      <c r="I94" s="30">
        <f t="shared" si="91"/>
        <v>11.8</v>
      </c>
      <c r="J94" s="30">
        <f t="shared" si="91"/>
        <v>34.1</v>
      </c>
      <c r="K94" s="30">
        <f t="shared" si="91"/>
        <v>7.1</v>
      </c>
      <c r="L94" s="30">
        <f t="shared" si="91"/>
        <v>9.8000000000000007</v>
      </c>
      <c r="M94" s="30">
        <f t="shared" si="91"/>
        <v>5.5</v>
      </c>
      <c r="N94" s="30">
        <f t="shared" si="91"/>
        <v>5.9</v>
      </c>
      <c r="O94" s="30">
        <f t="shared" si="91"/>
        <v>2</v>
      </c>
      <c r="P94" s="30">
        <f t="shared" si="91"/>
        <v>0</v>
      </c>
      <c r="Q94" s="31">
        <f t="shared" si="91"/>
        <v>0.8</v>
      </c>
    </row>
    <row r="95" spans="1:17" ht="14.25" customHeight="1" x14ac:dyDescent="0.15">
      <c r="A95" s="73"/>
      <c r="B95" s="74"/>
      <c r="C95" s="67" t="s">
        <v>96</v>
      </c>
      <c r="D95" s="68"/>
      <c r="E95" s="28">
        <f t="shared" si="78"/>
        <v>8</v>
      </c>
      <c r="F95" s="29">
        <f t="shared" ref="F95:Q95" si="92">IFERROR(ROUND(F206/$E95*100,1),"-")</f>
        <v>100</v>
      </c>
      <c r="G95" s="30">
        <f t="shared" si="92"/>
        <v>62.5</v>
      </c>
      <c r="H95" s="30">
        <f t="shared" si="92"/>
        <v>37.5</v>
      </c>
      <c r="I95" s="30">
        <f t="shared" si="92"/>
        <v>12.5</v>
      </c>
      <c r="J95" s="30">
        <f t="shared" si="92"/>
        <v>25</v>
      </c>
      <c r="K95" s="30">
        <f t="shared" si="92"/>
        <v>0</v>
      </c>
      <c r="L95" s="30">
        <f t="shared" si="92"/>
        <v>12.5</v>
      </c>
      <c r="M95" s="30">
        <f t="shared" si="92"/>
        <v>12.5</v>
      </c>
      <c r="N95" s="30">
        <f t="shared" si="92"/>
        <v>0</v>
      </c>
      <c r="O95" s="30">
        <f t="shared" si="92"/>
        <v>0</v>
      </c>
      <c r="P95" s="30">
        <f t="shared" si="92"/>
        <v>0</v>
      </c>
      <c r="Q95" s="31">
        <f t="shared" si="92"/>
        <v>0</v>
      </c>
    </row>
    <row r="96" spans="1:17" ht="14.25" customHeight="1" x14ac:dyDescent="0.15">
      <c r="A96" s="73"/>
      <c r="B96" s="74"/>
      <c r="C96" s="67" t="s">
        <v>97</v>
      </c>
      <c r="D96" s="68"/>
      <c r="E96" s="28">
        <f t="shared" si="78"/>
        <v>2</v>
      </c>
      <c r="F96" s="29">
        <f t="shared" ref="F96:Q96" si="93">IFERROR(ROUND(F207/$E96*100,1),"-")</f>
        <v>100</v>
      </c>
      <c r="G96" s="30">
        <f t="shared" si="93"/>
        <v>100</v>
      </c>
      <c r="H96" s="30">
        <f t="shared" si="93"/>
        <v>50</v>
      </c>
      <c r="I96" s="30">
        <f t="shared" si="93"/>
        <v>50</v>
      </c>
      <c r="J96" s="30">
        <f t="shared" si="93"/>
        <v>0</v>
      </c>
      <c r="K96" s="30">
        <f t="shared" si="93"/>
        <v>0</v>
      </c>
      <c r="L96" s="30">
        <f t="shared" si="93"/>
        <v>50</v>
      </c>
      <c r="M96" s="30">
        <f t="shared" si="93"/>
        <v>0</v>
      </c>
      <c r="N96" s="30">
        <f t="shared" si="93"/>
        <v>0</v>
      </c>
      <c r="O96" s="30">
        <f t="shared" si="93"/>
        <v>50</v>
      </c>
      <c r="P96" s="30">
        <f t="shared" si="93"/>
        <v>0</v>
      </c>
      <c r="Q96" s="31">
        <f t="shared" si="93"/>
        <v>0</v>
      </c>
    </row>
    <row r="97" spans="1:17" ht="14.25" customHeight="1" x14ac:dyDescent="0.15">
      <c r="A97" s="73"/>
      <c r="B97" s="74"/>
      <c r="C97" s="67" t="s">
        <v>98</v>
      </c>
      <c r="D97" s="68"/>
      <c r="E97" s="28">
        <f t="shared" si="78"/>
        <v>23</v>
      </c>
      <c r="F97" s="29">
        <f t="shared" ref="F97:Q97" si="94">IFERROR(ROUND(F208/$E97*100,1),"-")</f>
        <v>60.9</v>
      </c>
      <c r="G97" s="30">
        <f t="shared" si="94"/>
        <v>43.5</v>
      </c>
      <c r="H97" s="30">
        <f t="shared" si="94"/>
        <v>26.1</v>
      </c>
      <c r="I97" s="30">
        <f t="shared" si="94"/>
        <v>17.399999999999999</v>
      </c>
      <c r="J97" s="30">
        <f t="shared" si="94"/>
        <v>13</v>
      </c>
      <c r="K97" s="30">
        <f t="shared" si="94"/>
        <v>13</v>
      </c>
      <c r="L97" s="30">
        <f t="shared" si="94"/>
        <v>4.3</v>
      </c>
      <c r="M97" s="30">
        <f t="shared" si="94"/>
        <v>8.6999999999999993</v>
      </c>
      <c r="N97" s="30">
        <f t="shared" si="94"/>
        <v>8.6999999999999993</v>
      </c>
      <c r="O97" s="30">
        <f t="shared" si="94"/>
        <v>4.3</v>
      </c>
      <c r="P97" s="30">
        <f t="shared" si="94"/>
        <v>4.3</v>
      </c>
      <c r="Q97" s="31">
        <f t="shared" si="94"/>
        <v>4.3</v>
      </c>
    </row>
    <row r="98" spans="1:17" ht="14.25" customHeight="1" x14ac:dyDescent="0.15">
      <c r="A98" s="75"/>
      <c r="B98" s="76"/>
      <c r="C98" s="69" t="s">
        <v>6</v>
      </c>
      <c r="D98" s="70"/>
      <c r="E98" s="37">
        <f t="shared" si="78"/>
        <v>4</v>
      </c>
      <c r="F98" s="38">
        <f t="shared" ref="F98:Q98" si="95">IFERROR(ROUND(F209/$E98*100,1),"-")</f>
        <v>50</v>
      </c>
      <c r="G98" s="39">
        <f t="shared" si="95"/>
        <v>25</v>
      </c>
      <c r="H98" s="39">
        <f t="shared" si="95"/>
        <v>0</v>
      </c>
      <c r="I98" s="39">
        <f t="shared" si="95"/>
        <v>0</v>
      </c>
      <c r="J98" s="39">
        <f t="shared" si="95"/>
        <v>25</v>
      </c>
      <c r="K98" s="39">
        <f t="shared" si="95"/>
        <v>0</v>
      </c>
      <c r="L98" s="39">
        <f t="shared" si="95"/>
        <v>0</v>
      </c>
      <c r="M98" s="39">
        <f t="shared" si="95"/>
        <v>0</v>
      </c>
      <c r="N98" s="39">
        <f t="shared" si="95"/>
        <v>0</v>
      </c>
      <c r="O98" s="39">
        <f t="shared" si="95"/>
        <v>0</v>
      </c>
      <c r="P98" s="39">
        <f t="shared" si="95"/>
        <v>0</v>
      </c>
      <c r="Q98" s="40">
        <f t="shared" si="95"/>
        <v>0</v>
      </c>
    </row>
    <row r="99" spans="1:17" ht="14.25" customHeight="1" x14ac:dyDescent="0.15">
      <c r="A99" s="71" t="s">
        <v>17</v>
      </c>
      <c r="B99" s="72"/>
      <c r="C99" s="77" t="s">
        <v>59</v>
      </c>
      <c r="D99" s="78"/>
      <c r="E99" s="33">
        <f t="shared" si="78"/>
        <v>296</v>
      </c>
      <c r="F99" s="34">
        <f t="shared" ref="F99:Q99" si="96">IFERROR(ROUND(F210/$E99*100,1),"-")</f>
        <v>70.900000000000006</v>
      </c>
      <c r="G99" s="35">
        <f t="shared" si="96"/>
        <v>55.7</v>
      </c>
      <c r="H99" s="35">
        <f t="shared" si="96"/>
        <v>38.9</v>
      </c>
      <c r="I99" s="35">
        <f t="shared" si="96"/>
        <v>15.5</v>
      </c>
      <c r="J99" s="35">
        <f t="shared" si="96"/>
        <v>31.1</v>
      </c>
      <c r="K99" s="35">
        <f t="shared" si="96"/>
        <v>10.1</v>
      </c>
      <c r="L99" s="35">
        <f t="shared" si="96"/>
        <v>9.5</v>
      </c>
      <c r="M99" s="35">
        <f t="shared" si="96"/>
        <v>6.1</v>
      </c>
      <c r="N99" s="35">
        <f t="shared" si="96"/>
        <v>6.8</v>
      </c>
      <c r="O99" s="35">
        <f t="shared" si="96"/>
        <v>1</v>
      </c>
      <c r="P99" s="35">
        <f t="shared" si="96"/>
        <v>0</v>
      </c>
      <c r="Q99" s="36">
        <f t="shared" si="96"/>
        <v>1.7</v>
      </c>
    </row>
    <row r="100" spans="1:17" ht="14.25" customHeight="1" x14ac:dyDescent="0.15">
      <c r="A100" s="73"/>
      <c r="B100" s="74"/>
      <c r="C100" s="67" t="s">
        <v>60</v>
      </c>
      <c r="D100" s="68"/>
      <c r="E100" s="28">
        <f t="shared" si="78"/>
        <v>207</v>
      </c>
      <c r="F100" s="29">
        <f t="shared" ref="F100:Q100" si="97">IFERROR(ROUND(F211/$E100*100,1),"-")</f>
        <v>75.400000000000006</v>
      </c>
      <c r="G100" s="30">
        <f t="shared" si="97"/>
        <v>56</v>
      </c>
      <c r="H100" s="30">
        <f t="shared" si="97"/>
        <v>32.9</v>
      </c>
      <c r="I100" s="30">
        <f t="shared" si="97"/>
        <v>10.6</v>
      </c>
      <c r="J100" s="30">
        <f t="shared" si="97"/>
        <v>29</v>
      </c>
      <c r="K100" s="30">
        <f t="shared" si="97"/>
        <v>2.4</v>
      </c>
      <c r="L100" s="30">
        <f t="shared" si="97"/>
        <v>9.1999999999999993</v>
      </c>
      <c r="M100" s="30">
        <f t="shared" si="97"/>
        <v>4.3</v>
      </c>
      <c r="N100" s="30">
        <f t="shared" si="97"/>
        <v>3.4</v>
      </c>
      <c r="O100" s="30">
        <f t="shared" si="97"/>
        <v>1.9</v>
      </c>
      <c r="P100" s="30">
        <f t="shared" si="97"/>
        <v>0.5</v>
      </c>
      <c r="Q100" s="31">
        <f t="shared" si="97"/>
        <v>2.9</v>
      </c>
    </row>
    <row r="101" spans="1:17" ht="14.25" customHeight="1" x14ac:dyDescent="0.15">
      <c r="A101" s="73"/>
      <c r="B101" s="74"/>
      <c r="C101" s="67" t="s">
        <v>61</v>
      </c>
      <c r="D101" s="68"/>
      <c r="E101" s="28">
        <f t="shared" si="78"/>
        <v>51</v>
      </c>
      <c r="F101" s="29">
        <f t="shared" ref="F101:Q101" si="98">IFERROR(ROUND(F212/$E101*100,1),"-")</f>
        <v>76.5</v>
      </c>
      <c r="G101" s="30">
        <f t="shared" si="98"/>
        <v>47.1</v>
      </c>
      <c r="H101" s="30">
        <f t="shared" si="98"/>
        <v>29.4</v>
      </c>
      <c r="I101" s="30">
        <f t="shared" si="98"/>
        <v>9.8000000000000007</v>
      </c>
      <c r="J101" s="30">
        <f t="shared" si="98"/>
        <v>21.6</v>
      </c>
      <c r="K101" s="30">
        <f t="shared" si="98"/>
        <v>3.9</v>
      </c>
      <c r="L101" s="30">
        <f t="shared" si="98"/>
        <v>9.8000000000000007</v>
      </c>
      <c r="M101" s="30">
        <f t="shared" si="98"/>
        <v>5.9</v>
      </c>
      <c r="N101" s="30">
        <f t="shared" si="98"/>
        <v>3.9</v>
      </c>
      <c r="O101" s="30">
        <f t="shared" si="98"/>
        <v>5.9</v>
      </c>
      <c r="P101" s="30">
        <f t="shared" si="98"/>
        <v>0</v>
      </c>
      <c r="Q101" s="31">
        <f t="shared" si="98"/>
        <v>0</v>
      </c>
    </row>
    <row r="102" spans="1:17" ht="14.25" customHeight="1" x14ac:dyDescent="0.15">
      <c r="A102" s="73"/>
      <c r="B102" s="74"/>
      <c r="C102" s="67" t="s">
        <v>62</v>
      </c>
      <c r="D102" s="68"/>
      <c r="E102" s="28">
        <f t="shared" si="78"/>
        <v>10</v>
      </c>
      <c r="F102" s="29">
        <f t="shared" ref="F102:Q102" si="99">IFERROR(ROUND(F213/$E102*100,1),"-")</f>
        <v>80</v>
      </c>
      <c r="G102" s="30">
        <f t="shared" si="99"/>
        <v>60</v>
      </c>
      <c r="H102" s="30">
        <f t="shared" si="99"/>
        <v>40</v>
      </c>
      <c r="I102" s="30">
        <f t="shared" si="99"/>
        <v>30</v>
      </c>
      <c r="J102" s="30">
        <f t="shared" si="99"/>
        <v>30</v>
      </c>
      <c r="K102" s="30">
        <f t="shared" si="99"/>
        <v>0</v>
      </c>
      <c r="L102" s="30">
        <f t="shared" si="99"/>
        <v>10</v>
      </c>
      <c r="M102" s="30">
        <f t="shared" si="99"/>
        <v>10</v>
      </c>
      <c r="N102" s="30">
        <f t="shared" si="99"/>
        <v>10</v>
      </c>
      <c r="O102" s="30">
        <f t="shared" si="99"/>
        <v>0</v>
      </c>
      <c r="P102" s="30">
        <f t="shared" si="99"/>
        <v>0</v>
      </c>
      <c r="Q102" s="31">
        <f t="shared" si="99"/>
        <v>0</v>
      </c>
    </row>
    <row r="103" spans="1:17" ht="14.25" customHeight="1" x14ac:dyDescent="0.15">
      <c r="A103" s="73"/>
      <c r="B103" s="74"/>
      <c r="C103" s="67" t="s">
        <v>63</v>
      </c>
      <c r="D103" s="68"/>
      <c r="E103" s="28">
        <f t="shared" si="78"/>
        <v>7</v>
      </c>
      <c r="F103" s="29">
        <f t="shared" ref="F103:Q103" si="100">IFERROR(ROUND(F214/$E103*100,1),"-")</f>
        <v>57.1</v>
      </c>
      <c r="G103" s="30">
        <f t="shared" si="100"/>
        <v>42.9</v>
      </c>
      <c r="H103" s="30">
        <f t="shared" si="100"/>
        <v>14.3</v>
      </c>
      <c r="I103" s="30">
        <f t="shared" si="100"/>
        <v>0</v>
      </c>
      <c r="J103" s="30">
        <f t="shared" si="100"/>
        <v>14.3</v>
      </c>
      <c r="K103" s="30">
        <f t="shared" si="100"/>
        <v>14.3</v>
      </c>
      <c r="L103" s="30">
        <f t="shared" si="100"/>
        <v>0</v>
      </c>
      <c r="M103" s="30">
        <f t="shared" si="100"/>
        <v>0</v>
      </c>
      <c r="N103" s="30">
        <f t="shared" si="100"/>
        <v>14.3</v>
      </c>
      <c r="O103" s="30">
        <f t="shared" si="100"/>
        <v>14.3</v>
      </c>
      <c r="P103" s="30">
        <f t="shared" si="100"/>
        <v>0</v>
      </c>
      <c r="Q103" s="31">
        <f t="shared" si="100"/>
        <v>0</v>
      </c>
    </row>
    <row r="104" spans="1:17" ht="14.25" customHeight="1" x14ac:dyDescent="0.15">
      <c r="A104" s="75"/>
      <c r="B104" s="76"/>
      <c r="C104" s="69" t="s">
        <v>6</v>
      </c>
      <c r="D104" s="70"/>
      <c r="E104" s="37">
        <f t="shared" si="78"/>
        <v>1</v>
      </c>
      <c r="F104" s="38">
        <f t="shared" ref="F104:Q104" si="101">IFERROR(ROUND(F215/$E104*100,1),"-")</f>
        <v>100</v>
      </c>
      <c r="G104" s="39">
        <f t="shared" si="101"/>
        <v>100</v>
      </c>
      <c r="H104" s="39">
        <f t="shared" si="101"/>
        <v>0</v>
      </c>
      <c r="I104" s="39">
        <f t="shared" si="101"/>
        <v>0</v>
      </c>
      <c r="J104" s="39">
        <f t="shared" si="101"/>
        <v>0</v>
      </c>
      <c r="K104" s="39">
        <f t="shared" si="101"/>
        <v>0</v>
      </c>
      <c r="L104" s="39">
        <f t="shared" si="101"/>
        <v>0</v>
      </c>
      <c r="M104" s="39">
        <f t="shared" si="101"/>
        <v>0</v>
      </c>
      <c r="N104" s="39">
        <f t="shared" si="101"/>
        <v>0</v>
      </c>
      <c r="O104" s="39">
        <f t="shared" si="101"/>
        <v>0</v>
      </c>
      <c r="P104" s="39">
        <f t="shared" si="101"/>
        <v>0</v>
      </c>
      <c r="Q104" s="40">
        <f t="shared" si="101"/>
        <v>0</v>
      </c>
    </row>
    <row r="105" spans="1:17" ht="14.25" customHeight="1" x14ac:dyDescent="0.15">
      <c r="A105" s="71" t="s">
        <v>18</v>
      </c>
      <c r="B105" s="72"/>
      <c r="C105" s="77" t="s">
        <v>64</v>
      </c>
      <c r="D105" s="78"/>
      <c r="E105" s="33">
        <f t="shared" si="78"/>
        <v>217</v>
      </c>
      <c r="F105" s="34">
        <f t="shared" ref="F105:Q105" si="102">IFERROR(ROUND(F216/$E105*100,1),"-")</f>
        <v>71.400000000000006</v>
      </c>
      <c r="G105" s="35">
        <f t="shared" si="102"/>
        <v>57.1</v>
      </c>
      <c r="H105" s="35">
        <f t="shared" si="102"/>
        <v>41.5</v>
      </c>
      <c r="I105" s="35">
        <f t="shared" si="102"/>
        <v>15.2</v>
      </c>
      <c r="J105" s="35">
        <f t="shared" si="102"/>
        <v>34.1</v>
      </c>
      <c r="K105" s="35">
        <f t="shared" si="102"/>
        <v>10.1</v>
      </c>
      <c r="L105" s="35">
        <f t="shared" si="102"/>
        <v>10.1</v>
      </c>
      <c r="M105" s="35">
        <f t="shared" si="102"/>
        <v>6</v>
      </c>
      <c r="N105" s="35">
        <f t="shared" si="102"/>
        <v>6.5</v>
      </c>
      <c r="O105" s="35">
        <f t="shared" si="102"/>
        <v>0.9</v>
      </c>
      <c r="P105" s="35">
        <f t="shared" si="102"/>
        <v>0</v>
      </c>
      <c r="Q105" s="36">
        <f t="shared" si="102"/>
        <v>2.2999999999999998</v>
      </c>
    </row>
    <row r="106" spans="1:17" ht="14.25" customHeight="1" x14ac:dyDescent="0.15">
      <c r="A106" s="73"/>
      <c r="B106" s="74"/>
      <c r="C106" s="67" t="s">
        <v>65</v>
      </c>
      <c r="D106" s="68"/>
      <c r="E106" s="28">
        <f t="shared" si="78"/>
        <v>236</v>
      </c>
      <c r="F106" s="29">
        <f t="shared" ref="F106:Q106" si="103">IFERROR(ROUND(F217/$E106*100,1),"-")</f>
        <v>74.599999999999994</v>
      </c>
      <c r="G106" s="30">
        <f t="shared" si="103"/>
        <v>53</v>
      </c>
      <c r="H106" s="30">
        <f t="shared" si="103"/>
        <v>32.6</v>
      </c>
      <c r="I106" s="30">
        <f t="shared" si="103"/>
        <v>12.3</v>
      </c>
      <c r="J106" s="30">
        <f t="shared" si="103"/>
        <v>27.1</v>
      </c>
      <c r="K106" s="30">
        <f t="shared" si="103"/>
        <v>5.0999999999999996</v>
      </c>
      <c r="L106" s="30">
        <f t="shared" si="103"/>
        <v>9.6999999999999993</v>
      </c>
      <c r="M106" s="30">
        <f t="shared" si="103"/>
        <v>5.9</v>
      </c>
      <c r="N106" s="30">
        <f t="shared" si="103"/>
        <v>5.5</v>
      </c>
      <c r="O106" s="30">
        <f t="shared" si="103"/>
        <v>2.1</v>
      </c>
      <c r="P106" s="30">
        <f t="shared" si="103"/>
        <v>0.4</v>
      </c>
      <c r="Q106" s="31">
        <f t="shared" si="103"/>
        <v>1.7</v>
      </c>
    </row>
    <row r="107" spans="1:17" ht="14.25" customHeight="1" x14ac:dyDescent="0.15">
      <c r="A107" s="73"/>
      <c r="B107" s="74"/>
      <c r="C107" s="67" t="s">
        <v>61</v>
      </c>
      <c r="D107" s="68"/>
      <c r="E107" s="28">
        <f t="shared" si="78"/>
        <v>96</v>
      </c>
      <c r="F107" s="29">
        <f t="shared" ref="F107:Q107" si="104">IFERROR(ROUND(F218/$E107*100,1),"-")</f>
        <v>71.900000000000006</v>
      </c>
      <c r="G107" s="30">
        <f t="shared" si="104"/>
        <v>52.1</v>
      </c>
      <c r="H107" s="30">
        <f t="shared" si="104"/>
        <v>29.2</v>
      </c>
      <c r="I107" s="30">
        <f t="shared" si="104"/>
        <v>10.4</v>
      </c>
      <c r="J107" s="30">
        <f t="shared" si="104"/>
        <v>22.9</v>
      </c>
      <c r="K107" s="30">
        <f t="shared" si="104"/>
        <v>3.1</v>
      </c>
      <c r="L107" s="30">
        <f t="shared" si="104"/>
        <v>6.3</v>
      </c>
      <c r="M107" s="30">
        <f t="shared" si="104"/>
        <v>3.1</v>
      </c>
      <c r="N107" s="30">
        <f t="shared" si="104"/>
        <v>3.1</v>
      </c>
      <c r="O107" s="30">
        <f t="shared" si="104"/>
        <v>3.1</v>
      </c>
      <c r="P107" s="30">
        <f t="shared" si="104"/>
        <v>0</v>
      </c>
      <c r="Q107" s="31">
        <f t="shared" si="104"/>
        <v>2.1</v>
      </c>
    </row>
    <row r="108" spans="1:17" ht="14.25" customHeight="1" x14ac:dyDescent="0.15">
      <c r="A108" s="73"/>
      <c r="B108" s="74"/>
      <c r="C108" s="67" t="s">
        <v>66</v>
      </c>
      <c r="D108" s="68"/>
      <c r="E108" s="28">
        <f t="shared" si="78"/>
        <v>12</v>
      </c>
      <c r="F108" s="29">
        <f t="shared" ref="F108:Q108" si="105">IFERROR(ROUND(F219/$E108*100,1),"-")</f>
        <v>83.3</v>
      </c>
      <c r="G108" s="30">
        <f t="shared" si="105"/>
        <v>66.7</v>
      </c>
      <c r="H108" s="30">
        <f t="shared" si="105"/>
        <v>41.7</v>
      </c>
      <c r="I108" s="30">
        <f t="shared" si="105"/>
        <v>16.7</v>
      </c>
      <c r="J108" s="30">
        <f t="shared" si="105"/>
        <v>50</v>
      </c>
      <c r="K108" s="30">
        <f t="shared" si="105"/>
        <v>8.3000000000000007</v>
      </c>
      <c r="L108" s="30">
        <f t="shared" si="105"/>
        <v>8.3000000000000007</v>
      </c>
      <c r="M108" s="30">
        <f t="shared" si="105"/>
        <v>0</v>
      </c>
      <c r="N108" s="30">
        <f t="shared" si="105"/>
        <v>0</v>
      </c>
      <c r="O108" s="30">
        <f t="shared" si="105"/>
        <v>0</v>
      </c>
      <c r="P108" s="30">
        <f t="shared" si="105"/>
        <v>0</v>
      </c>
      <c r="Q108" s="31">
        <f t="shared" si="105"/>
        <v>0</v>
      </c>
    </row>
    <row r="109" spans="1:17" ht="14.25" customHeight="1" x14ac:dyDescent="0.15">
      <c r="A109" s="73"/>
      <c r="B109" s="74"/>
      <c r="C109" s="67" t="s">
        <v>67</v>
      </c>
      <c r="D109" s="68"/>
      <c r="E109" s="28">
        <f t="shared" si="78"/>
        <v>9</v>
      </c>
      <c r="F109" s="29">
        <f t="shared" ref="F109:Q109" si="106">IFERROR(ROUND(F220/$E109*100,1),"-")</f>
        <v>77.8</v>
      </c>
      <c r="G109" s="30">
        <f t="shared" si="106"/>
        <v>77.8</v>
      </c>
      <c r="H109" s="30">
        <f t="shared" si="106"/>
        <v>33.299999999999997</v>
      </c>
      <c r="I109" s="30">
        <f t="shared" si="106"/>
        <v>11.1</v>
      </c>
      <c r="J109" s="30">
        <f t="shared" si="106"/>
        <v>11.1</v>
      </c>
      <c r="K109" s="30">
        <f t="shared" si="106"/>
        <v>0</v>
      </c>
      <c r="L109" s="30">
        <f t="shared" si="106"/>
        <v>11.1</v>
      </c>
      <c r="M109" s="30">
        <f t="shared" si="106"/>
        <v>11.1</v>
      </c>
      <c r="N109" s="30">
        <f t="shared" si="106"/>
        <v>11.1</v>
      </c>
      <c r="O109" s="30">
        <f t="shared" si="106"/>
        <v>11.1</v>
      </c>
      <c r="P109" s="30">
        <f t="shared" si="106"/>
        <v>0</v>
      </c>
      <c r="Q109" s="31">
        <f t="shared" si="106"/>
        <v>0</v>
      </c>
    </row>
    <row r="110" spans="1:17" ht="14.25" customHeight="1" x14ac:dyDescent="0.15">
      <c r="A110" s="75"/>
      <c r="B110" s="76"/>
      <c r="C110" s="69" t="s">
        <v>6</v>
      </c>
      <c r="D110" s="70"/>
      <c r="E110" s="37">
        <f t="shared" si="78"/>
        <v>2</v>
      </c>
      <c r="F110" s="38">
        <f t="shared" ref="F110:Q110" si="107">IFERROR(ROUND(F221/$E110*100,1),"-")</f>
        <v>50</v>
      </c>
      <c r="G110" s="39">
        <f t="shared" si="107"/>
        <v>50</v>
      </c>
      <c r="H110" s="39">
        <f t="shared" si="107"/>
        <v>0</v>
      </c>
      <c r="I110" s="39">
        <f t="shared" si="107"/>
        <v>50</v>
      </c>
      <c r="J110" s="39">
        <f t="shared" si="107"/>
        <v>0</v>
      </c>
      <c r="K110" s="39">
        <f t="shared" si="107"/>
        <v>0</v>
      </c>
      <c r="L110" s="39">
        <f t="shared" si="107"/>
        <v>0</v>
      </c>
      <c r="M110" s="39">
        <f t="shared" si="107"/>
        <v>0</v>
      </c>
      <c r="N110" s="39">
        <f t="shared" si="107"/>
        <v>0</v>
      </c>
      <c r="O110" s="39">
        <f t="shared" si="107"/>
        <v>0</v>
      </c>
      <c r="P110" s="39">
        <f t="shared" si="107"/>
        <v>0</v>
      </c>
      <c r="Q110" s="40">
        <f t="shared" si="107"/>
        <v>0</v>
      </c>
    </row>
    <row r="111" spans="1:17" ht="14.25" customHeight="1" x14ac:dyDescent="0.15">
      <c r="A111" s="79" t="s">
        <v>99</v>
      </c>
      <c r="B111" s="80"/>
      <c r="C111" s="77" t="s">
        <v>100</v>
      </c>
      <c r="D111" s="78"/>
      <c r="E111" s="33">
        <f t="shared" si="78"/>
        <v>260</v>
      </c>
      <c r="F111" s="34">
        <f t="shared" ref="F111:Q111" si="108">IFERROR(ROUND(F222/$E111*100,1),"-")</f>
        <v>73.8</v>
      </c>
      <c r="G111" s="35">
        <f t="shared" si="108"/>
        <v>54.6</v>
      </c>
      <c r="H111" s="35">
        <f t="shared" si="108"/>
        <v>38.1</v>
      </c>
      <c r="I111" s="35">
        <f t="shared" si="108"/>
        <v>16.899999999999999</v>
      </c>
      <c r="J111" s="35">
        <f t="shared" si="108"/>
        <v>23.8</v>
      </c>
      <c r="K111" s="35">
        <f t="shared" si="108"/>
        <v>7.7</v>
      </c>
      <c r="L111" s="35">
        <f t="shared" si="108"/>
        <v>9.1999999999999993</v>
      </c>
      <c r="M111" s="35">
        <f t="shared" si="108"/>
        <v>2.7</v>
      </c>
      <c r="N111" s="35">
        <f t="shared" si="108"/>
        <v>4.2</v>
      </c>
      <c r="O111" s="35">
        <f t="shared" si="108"/>
        <v>1.2</v>
      </c>
      <c r="P111" s="35">
        <f t="shared" si="108"/>
        <v>0</v>
      </c>
      <c r="Q111" s="36">
        <f t="shared" si="108"/>
        <v>3.8</v>
      </c>
    </row>
    <row r="112" spans="1:17" ht="14.25" customHeight="1" x14ac:dyDescent="0.15">
      <c r="A112" s="81"/>
      <c r="B112" s="82"/>
      <c r="C112" s="67" t="s">
        <v>101</v>
      </c>
      <c r="D112" s="68"/>
      <c r="E112" s="28">
        <f t="shared" si="78"/>
        <v>20</v>
      </c>
      <c r="F112" s="29">
        <f t="shared" ref="F112:Q112" si="109">IFERROR(ROUND(F223/$E112*100,1),"-")</f>
        <v>80</v>
      </c>
      <c r="G112" s="30">
        <f t="shared" si="109"/>
        <v>55</v>
      </c>
      <c r="H112" s="30">
        <f t="shared" si="109"/>
        <v>60</v>
      </c>
      <c r="I112" s="30">
        <f t="shared" si="109"/>
        <v>15</v>
      </c>
      <c r="J112" s="30">
        <f t="shared" si="109"/>
        <v>20</v>
      </c>
      <c r="K112" s="30">
        <f t="shared" si="109"/>
        <v>10</v>
      </c>
      <c r="L112" s="30">
        <f t="shared" si="109"/>
        <v>10</v>
      </c>
      <c r="M112" s="30">
        <f t="shared" si="109"/>
        <v>0</v>
      </c>
      <c r="N112" s="30">
        <f t="shared" si="109"/>
        <v>5</v>
      </c>
      <c r="O112" s="30">
        <f t="shared" si="109"/>
        <v>0</v>
      </c>
      <c r="P112" s="30">
        <f t="shared" si="109"/>
        <v>0</v>
      </c>
      <c r="Q112" s="31">
        <f t="shared" si="109"/>
        <v>0</v>
      </c>
    </row>
    <row r="113" spans="1:17" ht="14.25" customHeight="1" x14ac:dyDescent="0.15">
      <c r="A113" s="81"/>
      <c r="B113" s="82"/>
      <c r="C113" s="67" t="s">
        <v>102</v>
      </c>
      <c r="D113" s="68"/>
      <c r="E113" s="28">
        <f t="shared" si="78"/>
        <v>211</v>
      </c>
      <c r="F113" s="29">
        <f t="shared" ref="F113:Q113" si="110">IFERROR(ROUND(F224/$E113*100,1),"-")</f>
        <v>73.5</v>
      </c>
      <c r="G113" s="30">
        <f t="shared" si="110"/>
        <v>56.9</v>
      </c>
      <c r="H113" s="30">
        <f t="shared" si="110"/>
        <v>29.9</v>
      </c>
      <c r="I113" s="30">
        <f t="shared" si="110"/>
        <v>9</v>
      </c>
      <c r="J113" s="30">
        <f t="shared" si="110"/>
        <v>35.5</v>
      </c>
      <c r="K113" s="30">
        <f t="shared" si="110"/>
        <v>5.7</v>
      </c>
      <c r="L113" s="30">
        <f t="shared" si="110"/>
        <v>9</v>
      </c>
      <c r="M113" s="30">
        <f t="shared" si="110"/>
        <v>9.5</v>
      </c>
      <c r="N113" s="30">
        <f t="shared" si="110"/>
        <v>5.7</v>
      </c>
      <c r="O113" s="30">
        <f t="shared" si="110"/>
        <v>2.8</v>
      </c>
      <c r="P113" s="30">
        <f t="shared" si="110"/>
        <v>0</v>
      </c>
      <c r="Q113" s="31">
        <f t="shared" si="110"/>
        <v>0.5</v>
      </c>
    </row>
    <row r="114" spans="1:17" ht="14.25" customHeight="1" x14ac:dyDescent="0.15">
      <c r="A114" s="81"/>
      <c r="B114" s="82"/>
      <c r="C114" s="67" t="s">
        <v>98</v>
      </c>
      <c r="D114" s="68"/>
      <c r="E114" s="28">
        <f t="shared" ref="E114:E115" si="111">E225</f>
        <v>74</v>
      </c>
      <c r="F114" s="29">
        <f t="shared" ref="F114:Q114" si="112">IFERROR(ROUND(F225/$E114*100,1),"-")</f>
        <v>66.2</v>
      </c>
      <c r="G114" s="30">
        <f t="shared" si="112"/>
        <v>54.1</v>
      </c>
      <c r="H114" s="30">
        <f t="shared" si="112"/>
        <v>36.5</v>
      </c>
      <c r="I114" s="30">
        <f t="shared" si="112"/>
        <v>10.8</v>
      </c>
      <c r="J114" s="30">
        <f t="shared" si="112"/>
        <v>31.1</v>
      </c>
      <c r="K114" s="30">
        <f t="shared" si="112"/>
        <v>5.4</v>
      </c>
      <c r="L114" s="30">
        <f t="shared" si="112"/>
        <v>9.5</v>
      </c>
      <c r="M114" s="30">
        <f t="shared" si="112"/>
        <v>5.4</v>
      </c>
      <c r="N114" s="30">
        <f t="shared" si="112"/>
        <v>9.5</v>
      </c>
      <c r="O114" s="30">
        <f t="shared" si="112"/>
        <v>2.7</v>
      </c>
      <c r="P114" s="30">
        <f t="shared" si="112"/>
        <v>1.4</v>
      </c>
      <c r="Q114" s="31">
        <f t="shared" si="112"/>
        <v>0</v>
      </c>
    </row>
    <row r="115" spans="1:17" ht="14.25" customHeight="1" x14ac:dyDescent="0.15">
      <c r="A115" s="83"/>
      <c r="B115" s="84"/>
      <c r="C115" s="69" t="s">
        <v>6</v>
      </c>
      <c r="D115" s="70"/>
      <c r="E115" s="37">
        <f t="shared" si="111"/>
        <v>7</v>
      </c>
      <c r="F115" s="38">
        <f t="shared" ref="F115:Q115" si="113">IFERROR(ROUND(F226/$E115*100,1),"-")</f>
        <v>85.7</v>
      </c>
      <c r="G115" s="39">
        <f t="shared" si="113"/>
        <v>28.6</v>
      </c>
      <c r="H115" s="39">
        <f t="shared" si="113"/>
        <v>28.6</v>
      </c>
      <c r="I115" s="39">
        <f t="shared" si="113"/>
        <v>28.6</v>
      </c>
      <c r="J115" s="39">
        <f t="shared" si="113"/>
        <v>42.9</v>
      </c>
      <c r="K115" s="39">
        <f t="shared" si="113"/>
        <v>0</v>
      </c>
      <c r="L115" s="39">
        <f t="shared" si="113"/>
        <v>14.3</v>
      </c>
      <c r="M115" s="39">
        <f t="shared" si="113"/>
        <v>0</v>
      </c>
      <c r="N115" s="39">
        <f t="shared" si="113"/>
        <v>0</v>
      </c>
      <c r="O115" s="39">
        <f t="shared" si="113"/>
        <v>0</v>
      </c>
      <c r="P115" s="39">
        <f t="shared" si="113"/>
        <v>0</v>
      </c>
      <c r="Q115" s="40">
        <f t="shared" si="113"/>
        <v>0</v>
      </c>
    </row>
    <row r="116" spans="1:17" ht="15" customHeight="1" x14ac:dyDescent="0.15">
      <c r="A116" s="85" t="s">
        <v>5</v>
      </c>
      <c r="B116" s="85"/>
      <c r="C116" s="85"/>
      <c r="D116" s="44"/>
      <c r="E116" s="45"/>
      <c r="F116" s="46"/>
      <c r="G116" s="46"/>
      <c r="H116" s="46"/>
      <c r="I116" s="46"/>
      <c r="J116" s="46"/>
      <c r="K116" s="46"/>
      <c r="L116" s="46"/>
      <c r="M116" s="46"/>
      <c r="N116" s="46"/>
      <c r="O116" s="46"/>
      <c r="P116" s="46"/>
      <c r="Q116" s="46"/>
    </row>
    <row r="117" spans="1:17" ht="5.25" customHeight="1" x14ac:dyDescent="0.15"/>
    <row r="118" spans="1:17" ht="14.25" customHeight="1" x14ac:dyDescent="0.15">
      <c r="A118" s="8"/>
      <c r="B118" s="95" t="s">
        <v>2</v>
      </c>
      <c r="C118" s="95"/>
      <c r="D118" s="27"/>
      <c r="E118" s="47">
        <v>572</v>
      </c>
      <c r="F118" s="48">
        <v>418</v>
      </c>
      <c r="G118" s="49">
        <v>315</v>
      </c>
      <c r="H118" s="49">
        <v>203</v>
      </c>
      <c r="I118" s="49">
        <v>76</v>
      </c>
      <c r="J118" s="49">
        <v>167</v>
      </c>
      <c r="K118" s="49">
        <v>38</v>
      </c>
      <c r="L118" s="49">
        <v>53</v>
      </c>
      <c r="M118" s="49">
        <v>31</v>
      </c>
      <c r="N118" s="49">
        <v>31</v>
      </c>
      <c r="O118" s="49">
        <v>11</v>
      </c>
      <c r="P118" s="61">
        <v>1</v>
      </c>
      <c r="Q118" s="50">
        <v>11</v>
      </c>
    </row>
    <row r="119" spans="1:17" ht="14.25" customHeight="1" x14ac:dyDescent="0.15">
      <c r="A119" s="96" t="s">
        <v>9</v>
      </c>
      <c r="B119" s="97"/>
      <c r="C119" s="77" t="s">
        <v>7</v>
      </c>
      <c r="D119" s="78"/>
      <c r="E119" s="33">
        <v>248</v>
      </c>
      <c r="F119" s="51">
        <v>185</v>
      </c>
      <c r="G119" s="52">
        <v>140</v>
      </c>
      <c r="H119" s="52">
        <v>91</v>
      </c>
      <c r="I119" s="52">
        <v>28</v>
      </c>
      <c r="J119" s="52">
        <v>60</v>
      </c>
      <c r="K119" s="52">
        <v>9</v>
      </c>
      <c r="L119" s="52">
        <v>27</v>
      </c>
      <c r="M119" s="52">
        <v>20</v>
      </c>
      <c r="N119" s="52">
        <v>8</v>
      </c>
      <c r="O119" s="52">
        <v>4</v>
      </c>
      <c r="P119" s="62">
        <v>1</v>
      </c>
      <c r="Q119" s="53">
        <v>3</v>
      </c>
    </row>
    <row r="120" spans="1:17" ht="14.25" customHeight="1" x14ac:dyDescent="0.15">
      <c r="A120" s="98"/>
      <c r="B120" s="99"/>
      <c r="C120" s="67" t="s">
        <v>8</v>
      </c>
      <c r="D120" s="68"/>
      <c r="E120" s="28">
        <v>318</v>
      </c>
      <c r="F120" s="54">
        <v>228</v>
      </c>
      <c r="G120" s="55">
        <v>171</v>
      </c>
      <c r="H120" s="55">
        <v>110</v>
      </c>
      <c r="I120" s="55">
        <v>47</v>
      </c>
      <c r="J120" s="55">
        <v>104</v>
      </c>
      <c r="K120" s="55">
        <v>29</v>
      </c>
      <c r="L120" s="55">
        <v>25</v>
      </c>
      <c r="M120" s="55">
        <v>11</v>
      </c>
      <c r="N120" s="55">
        <v>23</v>
      </c>
      <c r="O120" s="55">
        <v>6</v>
      </c>
      <c r="P120" s="63">
        <v>0</v>
      </c>
      <c r="Q120" s="56">
        <v>8</v>
      </c>
    </row>
    <row r="121" spans="1:17" ht="14.25" customHeight="1" x14ac:dyDescent="0.15">
      <c r="A121" s="98"/>
      <c r="B121" s="99"/>
      <c r="C121" s="67" t="s">
        <v>13</v>
      </c>
      <c r="D121" s="68"/>
      <c r="E121" s="28">
        <v>0</v>
      </c>
      <c r="F121" s="54">
        <v>0</v>
      </c>
      <c r="G121" s="55">
        <v>0</v>
      </c>
      <c r="H121" s="55">
        <v>0</v>
      </c>
      <c r="I121" s="55">
        <v>0</v>
      </c>
      <c r="J121" s="55">
        <v>0</v>
      </c>
      <c r="K121" s="55">
        <v>0</v>
      </c>
      <c r="L121" s="55">
        <v>0</v>
      </c>
      <c r="M121" s="55">
        <v>0</v>
      </c>
      <c r="N121" s="55">
        <v>0</v>
      </c>
      <c r="O121" s="55">
        <v>0</v>
      </c>
      <c r="P121" s="63">
        <v>0</v>
      </c>
      <c r="Q121" s="56">
        <v>0</v>
      </c>
    </row>
    <row r="122" spans="1:17" ht="14.25" customHeight="1" x14ac:dyDescent="0.15">
      <c r="A122" s="98"/>
      <c r="B122" s="99"/>
      <c r="C122" s="67" t="s">
        <v>14</v>
      </c>
      <c r="D122" s="68"/>
      <c r="E122" s="28">
        <v>4</v>
      </c>
      <c r="F122" s="54">
        <v>4</v>
      </c>
      <c r="G122" s="55">
        <v>3</v>
      </c>
      <c r="H122" s="55">
        <v>1</v>
      </c>
      <c r="I122" s="55">
        <v>1</v>
      </c>
      <c r="J122" s="55">
        <v>2</v>
      </c>
      <c r="K122" s="55">
        <v>0</v>
      </c>
      <c r="L122" s="55">
        <v>1</v>
      </c>
      <c r="M122" s="55">
        <v>0</v>
      </c>
      <c r="N122" s="55">
        <v>0</v>
      </c>
      <c r="O122" s="55">
        <v>1</v>
      </c>
      <c r="P122" s="63">
        <v>0</v>
      </c>
      <c r="Q122" s="56">
        <v>0</v>
      </c>
    </row>
    <row r="123" spans="1:17" ht="14.25" customHeight="1" x14ac:dyDescent="0.15">
      <c r="A123" s="100"/>
      <c r="B123" s="101"/>
      <c r="C123" s="69" t="s">
        <v>3</v>
      </c>
      <c r="D123" s="70"/>
      <c r="E123" s="37">
        <v>2</v>
      </c>
      <c r="F123" s="57">
        <v>1</v>
      </c>
      <c r="G123" s="58">
        <v>1</v>
      </c>
      <c r="H123" s="58">
        <v>1</v>
      </c>
      <c r="I123" s="58">
        <v>0</v>
      </c>
      <c r="J123" s="58">
        <v>1</v>
      </c>
      <c r="K123" s="58">
        <v>0</v>
      </c>
      <c r="L123" s="58">
        <v>0</v>
      </c>
      <c r="M123" s="58">
        <v>0</v>
      </c>
      <c r="N123" s="58">
        <v>0</v>
      </c>
      <c r="O123" s="58">
        <v>0</v>
      </c>
      <c r="P123" s="64">
        <v>0</v>
      </c>
      <c r="Q123" s="59">
        <v>0</v>
      </c>
    </row>
    <row r="124" spans="1:17" ht="14.25" customHeight="1" x14ac:dyDescent="0.15">
      <c r="A124" s="89" t="s">
        <v>12</v>
      </c>
      <c r="B124" s="90"/>
      <c r="C124" s="77" t="s">
        <v>19</v>
      </c>
      <c r="D124" s="78"/>
      <c r="E124" s="33">
        <v>5</v>
      </c>
      <c r="F124" s="51">
        <v>4</v>
      </c>
      <c r="G124" s="52">
        <v>1</v>
      </c>
      <c r="H124" s="52">
        <v>4</v>
      </c>
      <c r="I124" s="52">
        <v>3</v>
      </c>
      <c r="J124" s="52">
        <v>3</v>
      </c>
      <c r="K124" s="52">
        <v>0</v>
      </c>
      <c r="L124" s="52">
        <v>2</v>
      </c>
      <c r="M124" s="52">
        <v>0</v>
      </c>
      <c r="N124" s="52">
        <v>1</v>
      </c>
      <c r="O124" s="52">
        <v>1</v>
      </c>
      <c r="P124" s="62">
        <v>0</v>
      </c>
      <c r="Q124" s="53">
        <v>0</v>
      </c>
    </row>
    <row r="125" spans="1:17" ht="14.25" customHeight="1" x14ac:dyDescent="0.15">
      <c r="A125" s="91"/>
      <c r="B125" s="92"/>
      <c r="C125" s="67" t="s">
        <v>20</v>
      </c>
      <c r="D125" s="68"/>
      <c r="E125" s="28">
        <v>52</v>
      </c>
      <c r="F125" s="54">
        <v>29</v>
      </c>
      <c r="G125" s="55">
        <v>28</v>
      </c>
      <c r="H125" s="55">
        <v>16</v>
      </c>
      <c r="I125" s="55">
        <v>5</v>
      </c>
      <c r="J125" s="55">
        <v>20</v>
      </c>
      <c r="K125" s="55">
        <v>2</v>
      </c>
      <c r="L125" s="55">
        <v>10</v>
      </c>
      <c r="M125" s="55">
        <v>6</v>
      </c>
      <c r="N125" s="55">
        <v>3</v>
      </c>
      <c r="O125" s="55">
        <v>4</v>
      </c>
      <c r="P125" s="63">
        <v>0</v>
      </c>
      <c r="Q125" s="56">
        <v>0</v>
      </c>
    </row>
    <row r="126" spans="1:17" ht="14.25" customHeight="1" x14ac:dyDescent="0.15">
      <c r="A126" s="91"/>
      <c r="B126" s="92"/>
      <c r="C126" s="67" t="s">
        <v>21</v>
      </c>
      <c r="D126" s="68"/>
      <c r="E126" s="28">
        <v>100</v>
      </c>
      <c r="F126" s="54">
        <v>69</v>
      </c>
      <c r="G126" s="55">
        <v>60</v>
      </c>
      <c r="H126" s="55">
        <v>42</v>
      </c>
      <c r="I126" s="55">
        <v>7</v>
      </c>
      <c r="J126" s="55">
        <v>37</v>
      </c>
      <c r="K126" s="55">
        <v>12</v>
      </c>
      <c r="L126" s="55">
        <v>6</v>
      </c>
      <c r="M126" s="55">
        <v>9</v>
      </c>
      <c r="N126" s="55">
        <v>8</v>
      </c>
      <c r="O126" s="55">
        <v>1</v>
      </c>
      <c r="P126" s="63">
        <v>1</v>
      </c>
      <c r="Q126" s="56">
        <v>0</v>
      </c>
    </row>
    <row r="127" spans="1:17" ht="14.25" customHeight="1" x14ac:dyDescent="0.15">
      <c r="A127" s="91"/>
      <c r="B127" s="92"/>
      <c r="C127" s="67" t="s">
        <v>22</v>
      </c>
      <c r="D127" s="68"/>
      <c r="E127" s="28">
        <v>123</v>
      </c>
      <c r="F127" s="54">
        <v>93</v>
      </c>
      <c r="G127" s="55">
        <v>64</v>
      </c>
      <c r="H127" s="55">
        <v>44</v>
      </c>
      <c r="I127" s="55">
        <v>18</v>
      </c>
      <c r="J127" s="55">
        <v>48</v>
      </c>
      <c r="K127" s="55">
        <v>12</v>
      </c>
      <c r="L127" s="55">
        <v>17</v>
      </c>
      <c r="M127" s="55">
        <v>8</v>
      </c>
      <c r="N127" s="55">
        <v>5</v>
      </c>
      <c r="O127" s="55">
        <v>2</v>
      </c>
      <c r="P127" s="63">
        <v>0</v>
      </c>
      <c r="Q127" s="56">
        <v>0</v>
      </c>
    </row>
    <row r="128" spans="1:17" ht="14.25" customHeight="1" x14ac:dyDescent="0.15">
      <c r="A128" s="91"/>
      <c r="B128" s="92"/>
      <c r="C128" s="67" t="s">
        <v>23</v>
      </c>
      <c r="D128" s="68"/>
      <c r="E128" s="28">
        <v>102</v>
      </c>
      <c r="F128" s="54">
        <v>78</v>
      </c>
      <c r="G128" s="55">
        <v>60</v>
      </c>
      <c r="H128" s="55">
        <v>37</v>
      </c>
      <c r="I128" s="55">
        <v>9</v>
      </c>
      <c r="J128" s="55">
        <v>36</v>
      </c>
      <c r="K128" s="55">
        <v>7</v>
      </c>
      <c r="L128" s="55">
        <v>6</v>
      </c>
      <c r="M128" s="55">
        <v>5</v>
      </c>
      <c r="N128" s="55">
        <v>4</v>
      </c>
      <c r="O128" s="55">
        <v>1</v>
      </c>
      <c r="P128" s="63">
        <v>0</v>
      </c>
      <c r="Q128" s="56">
        <v>2</v>
      </c>
    </row>
    <row r="129" spans="1:17" ht="14.25" customHeight="1" x14ac:dyDescent="0.15">
      <c r="A129" s="91"/>
      <c r="B129" s="92"/>
      <c r="C129" s="67" t="s">
        <v>24</v>
      </c>
      <c r="D129" s="68"/>
      <c r="E129" s="28">
        <v>95</v>
      </c>
      <c r="F129" s="54">
        <v>73</v>
      </c>
      <c r="G129" s="55">
        <v>50</v>
      </c>
      <c r="H129" s="55">
        <v>29</v>
      </c>
      <c r="I129" s="55">
        <v>14</v>
      </c>
      <c r="J129" s="55">
        <v>17</v>
      </c>
      <c r="K129" s="55">
        <v>5</v>
      </c>
      <c r="L129" s="55">
        <v>9</v>
      </c>
      <c r="M129" s="55">
        <v>2</v>
      </c>
      <c r="N129" s="55">
        <v>5</v>
      </c>
      <c r="O129" s="55">
        <v>1</v>
      </c>
      <c r="P129" s="63">
        <v>0</v>
      </c>
      <c r="Q129" s="56">
        <v>2</v>
      </c>
    </row>
    <row r="130" spans="1:17" ht="14.25" customHeight="1" x14ac:dyDescent="0.15">
      <c r="A130" s="91"/>
      <c r="B130" s="92"/>
      <c r="C130" s="67" t="s">
        <v>25</v>
      </c>
      <c r="D130" s="68"/>
      <c r="E130" s="28">
        <v>93</v>
      </c>
      <c r="F130" s="54">
        <v>71</v>
      </c>
      <c r="G130" s="55">
        <v>51</v>
      </c>
      <c r="H130" s="55">
        <v>30</v>
      </c>
      <c r="I130" s="55">
        <v>20</v>
      </c>
      <c r="J130" s="55">
        <v>5</v>
      </c>
      <c r="K130" s="55">
        <v>0</v>
      </c>
      <c r="L130" s="55">
        <v>3</v>
      </c>
      <c r="M130" s="55">
        <v>1</v>
      </c>
      <c r="N130" s="55">
        <v>5</v>
      </c>
      <c r="O130" s="55">
        <v>1</v>
      </c>
      <c r="P130" s="63">
        <v>0</v>
      </c>
      <c r="Q130" s="56">
        <v>7</v>
      </c>
    </row>
    <row r="131" spans="1:17" ht="14.25" customHeight="1" x14ac:dyDescent="0.15">
      <c r="A131" s="91"/>
      <c r="B131" s="92"/>
      <c r="C131" s="67" t="s">
        <v>26</v>
      </c>
      <c r="D131" s="68"/>
      <c r="E131" s="28">
        <v>0</v>
      </c>
      <c r="F131" s="54">
        <v>0</v>
      </c>
      <c r="G131" s="55">
        <v>0</v>
      </c>
      <c r="H131" s="55">
        <v>0</v>
      </c>
      <c r="I131" s="55">
        <v>0</v>
      </c>
      <c r="J131" s="55">
        <v>0</v>
      </c>
      <c r="K131" s="55">
        <v>0</v>
      </c>
      <c r="L131" s="55">
        <v>0</v>
      </c>
      <c r="M131" s="55">
        <v>0</v>
      </c>
      <c r="N131" s="55">
        <v>0</v>
      </c>
      <c r="O131" s="55">
        <v>0</v>
      </c>
      <c r="P131" s="63">
        <v>0</v>
      </c>
      <c r="Q131" s="56">
        <v>0</v>
      </c>
    </row>
    <row r="132" spans="1:17" ht="14.25" customHeight="1" x14ac:dyDescent="0.15">
      <c r="A132" s="93"/>
      <c r="B132" s="94"/>
      <c r="C132" s="69" t="s">
        <v>6</v>
      </c>
      <c r="D132" s="70"/>
      <c r="E132" s="37">
        <v>2</v>
      </c>
      <c r="F132" s="57">
        <v>1</v>
      </c>
      <c r="G132" s="58">
        <v>1</v>
      </c>
      <c r="H132" s="58">
        <v>1</v>
      </c>
      <c r="I132" s="58">
        <v>0</v>
      </c>
      <c r="J132" s="58">
        <v>1</v>
      </c>
      <c r="K132" s="58">
        <v>0</v>
      </c>
      <c r="L132" s="58">
        <v>0</v>
      </c>
      <c r="M132" s="58">
        <v>0</v>
      </c>
      <c r="N132" s="58">
        <v>0</v>
      </c>
      <c r="O132" s="58">
        <v>0</v>
      </c>
      <c r="P132" s="64">
        <v>0</v>
      </c>
      <c r="Q132" s="59">
        <v>0</v>
      </c>
    </row>
    <row r="133" spans="1:17" ht="14.25" customHeight="1" x14ac:dyDescent="0.15">
      <c r="A133" s="71" t="s">
        <v>70</v>
      </c>
      <c r="B133" s="72"/>
      <c r="C133" s="86" t="s">
        <v>7</v>
      </c>
      <c r="D133" s="41" t="s">
        <v>71</v>
      </c>
      <c r="E133" s="33">
        <v>26</v>
      </c>
      <c r="F133" s="51">
        <v>18</v>
      </c>
      <c r="G133" s="52">
        <v>14</v>
      </c>
      <c r="H133" s="52">
        <v>10</v>
      </c>
      <c r="I133" s="52">
        <v>3</v>
      </c>
      <c r="J133" s="52">
        <v>6</v>
      </c>
      <c r="K133" s="52">
        <v>0</v>
      </c>
      <c r="L133" s="52">
        <v>5</v>
      </c>
      <c r="M133" s="52">
        <v>2</v>
      </c>
      <c r="N133" s="52">
        <v>1</v>
      </c>
      <c r="O133" s="52">
        <v>1</v>
      </c>
      <c r="P133" s="62">
        <v>0</v>
      </c>
      <c r="Q133" s="53">
        <v>0</v>
      </c>
    </row>
    <row r="134" spans="1:17" ht="14.25" customHeight="1" x14ac:dyDescent="0.15">
      <c r="A134" s="73"/>
      <c r="B134" s="74"/>
      <c r="C134" s="87"/>
      <c r="D134" s="42" t="s">
        <v>21</v>
      </c>
      <c r="E134" s="28">
        <v>48</v>
      </c>
      <c r="F134" s="54">
        <v>35</v>
      </c>
      <c r="G134" s="55">
        <v>30</v>
      </c>
      <c r="H134" s="55">
        <v>18</v>
      </c>
      <c r="I134" s="55">
        <v>2</v>
      </c>
      <c r="J134" s="55">
        <v>11</v>
      </c>
      <c r="K134" s="55">
        <v>2</v>
      </c>
      <c r="L134" s="55">
        <v>4</v>
      </c>
      <c r="M134" s="55">
        <v>8</v>
      </c>
      <c r="N134" s="55">
        <v>1</v>
      </c>
      <c r="O134" s="55">
        <v>0</v>
      </c>
      <c r="P134" s="63">
        <v>1</v>
      </c>
      <c r="Q134" s="56">
        <v>0</v>
      </c>
    </row>
    <row r="135" spans="1:17" ht="14.25" customHeight="1" x14ac:dyDescent="0.15">
      <c r="A135" s="73"/>
      <c r="B135" s="74"/>
      <c r="C135" s="87"/>
      <c r="D135" s="42" t="s">
        <v>22</v>
      </c>
      <c r="E135" s="28">
        <v>57</v>
      </c>
      <c r="F135" s="54">
        <v>39</v>
      </c>
      <c r="G135" s="55">
        <v>27</v>
      </c>
      <c r="H135" s="55">
        <v>19</v>
      </c>
      <c r="I135" s="55">
        <v>6</v>
      </c>
      <c r="J135" s="55">
        <v>21</v>
      </c>
      <c r="K135" s="55">
        <v>3</v>
      </c>
      <c r="L135" s="55">
        <v>12</v>
      </c>
      <c r="M135" s="55">
        <v>5</v>
      </c>
      <c r="N135" s="55">
        <v>2</v>
      </c>
      <c r="O135" s="55">
        <v>2</v>
      </c>
      <c r="P135" s="63">
        <v>0</v>
      </c>
      <c r="Q135" s="56">
        <v>0</v>
      </c>
    </row>
    <row r="136" spans="1:17" ht="14.25" customHeight="1" x14ac:dyDescent="0.15">
      <c r="A136" s="73"/>
      <c r="B136" s="74"/>
      <c r="C136" s="87"/>
      <c r="D136" s="42" t="s">
        <v>23</v>
      </c>
      <c r="E136" s="28">
        <v>41</v>
      </c>
      <c r="F136" s="54">
        <v>33</v>
      </c>
      <c r="G136" s="55">
        <v>24</v>
      </c>
      <c r="H136" s="55">
        <v>18</v>
      </c>
      <c r="I136" s="55">
        <v>4</v>
      </c>
      <c r="J136" s="55">
        <v>13</v>
      </c>
      <c r="K136" s="55">
        <v>4</v>
      </c>
      <c r="L136" s="55">
        <v>3</v>
      </c>
      <c r="M136" s="55">
        <v>3</v>
      </c>
      <c r="N136" s="55">
        <v>0</v>
      </c>
      <c r="O136" s="55">
        <v>0</v>
      </c>
      <c r="P136" s="63">
        <v>0</v>
      </c>
      <c r="Q136" s="56">
        <v>1</v>
      </c>
    </row>
    <row r="137" spans="1:17" ht="14.25" customHeight="1" x14ac:dyDescent="0.15">
      <c r="A137" s="73"/>
      <c r="B137" s="74"/>
      <c r="C137" s="87"/>
      <c r="D137" s="42" t="s">
        <v>24</v>
      </c>
      <c r="E137" s="28">
        <v>36</v>
      </c>
      <c r="F137" s="54">
        <v>27</v>
      </c>
      <c r="G137" s="55">
        <v>20</v>
      </c>
      <c r="H137" s="55">
        <v>11</v>
      </c>
      <c r="I137" s="55">
        <v>5</v>
      </c>
      <c r="J137" s="55">
        <v>8</v>
      </c>
      <c r="K137" s="55">
        <v>0</v>
      </c>
      <c r="L137" s="55">
        <v>2</v>
      </c>
      <c r="M137" s="55">
        <v>2</v>
      </c>
      <c r="N137" s="55">
        <v>2</v>
      </c>
      <c r="O137" s="55">
        <v>1</v>
      </c>
      <c r="P137" s="63">
        <v>0</v>
      </c>
      <c r="Q137" s="56">
        <v>0</v>
      </c>
    </row>
    <row r="138" spans="1:17" ht="14.25" customHeight="1" x14ac:dyDescent="0.15">
      <c r="A138" s="73"/>
      <c r="B138" s="74"/>
      <c r="C138" s="88"/>
      <c r="D138" s="42" t="s">
        <v>91</v>
      </c>
      <c r="E138" s="28">
        <v>40</v>
      </c>
      <c r="F138" s="54">
        <v>33</v>
      </c>
      <c r="G138" s="55">
        <v>25</v>
      </c>
      <c r="H138" s="55">
        <v>15</v>
      </c>
      <c r="I138" s="55">
        <v>8</v>
      </c>
      <c r="J138" s="55">
        <v>1</v>
      </c>
      <c r="K138" s="55">
        <v>0</v>
      </c>
      <c r="L138" s="55">
        <v>1</v>
      </c>
      <c r="M138" s="55">
        <v>0</v>
      </c>
      <c r="N138" s="55">
        <v>2</v>
      </c>
      <c r="O138" s="55">
        <v>0</v>
      </c>
      <c r="P138" s="63">
        <v>0</v>
      </c>
      <c r="Q138" s="56">
        <v>2</v>
      </c>
    </row>
    <row r="139" spans="1:17" ht="14.25" customHeight="1" x14ac:dyDescent="0.15">
      <c r="A139" s="73"/>
      <c r="B139" s="74"/>
      <c r="C139" s="86" t="s">
        <v>8</v>
      </c>
      <c r="D139" s="41" t="s">
        <v>71</v>
      </c>
      <c r="E139" s="33">
        <v>30</v>
      </c>
      <c r="F139" s="51">
        <v>14</v>
      </c>
      <c r="G139" s="52">
        <v>14</v>
      </c>
      <c r="H139" s="52">
        <v>9</v>
      </c>
      <c r="I139" s="52">
        <v>4</v>
      </c>
      <c r="J139" s="52">
        <v>17</v>
      </c>
      <c r="K139" s="52">
        <v>2</v>
      </c>
      <c r="L139" s="52">
        <v>6</v>
      </c>
      <c r="M139" s="52">
        <v>4</v>
      </c>
      <c r="N139" s="52">
        <v>3</v>
      </c>
      <c r="O139" s="52">
        <v>3</v>
      </c>
      <c r="P139" s="62">
        <v>0</v>
      </c>
      <c r="Q139" s="53">
        <v>0</v>
      </c>
    </row>
    <row r="140" spans="1:17" ht="14.25" customHeight="1" x14ac:dyDescent="0.15">
      <c r="A140" s="73"/>
      <c r="B140" s="74"/>
      <c r="C140" s="87"/>
      <c r="D140" s="42" t="s">
        <v>21</v>
      </c>
      <c r="E140" s="28">
        <v>52</v>
      </c>
      <c r="F140" s="54">
        <v>34</v>
      </c>
      <c r="G140" s="55">
        <v>30</v>
      </c>
      <c r="H140" s="55">
        <v>24</v>
      </c>
      <c r="I140" s="55">
        <v>5</v>
      </c>
      <c r="J140" s="55">
        <v>26</v>
      </c>
      <c r="K140" s="55">
        <v>10</v>
      </c>
      <c r="L140" s="55">
        <v>2</v>
      </c>
      <c r="M140" s="55">
        <v>1</v>
      </c>
      <c r="N140" s="55">
        <v>7</v>
      </c>
      <c r="O140" s="55">
        <v>1</v>
      </c>
      <c r="P140" s="63">
        <v>0</v>
      </c>
      <c r="Q140" s="56">
        <v>0</v>
      </c>
    </row>
    <row r="141" spans="1:17" ht="14.25" customHeight="1" x14ac:dyDescent="0.15">
      <c r="A141" s="73"/>
      <c r="B141" s="74"/>
      <c r="C141" s="87"/>
      <c r="D141" s="42" t="s">
        <v>22</v>
      </c>
      <c r="E141" s="28">
        <v>65</v>
      </c>
      <c r="F141" s="54">
        <v>53</v>
      </c>
      <c r="G141" s="55">
        <v>36</v>
      </c>
      <c r="H141" s="55">
        <v>25</v>
      </c>
      <c r="I141" s="55">
        <v>12</v>
      </c>
      <c r="J141" s="55">
        <v>27</v>
      </c>
      <c r="K141" s="55">
        <v>9</v>
      </c>
      <c r="L141" s="55">
        <v>5</v>
      </c>
      <c r="M141" s="55">
        <v>3</v>
      </c>
      <c r="N141" s="55">
        <v>3</v>
      </c>
      <c r="O141" s="55">
        <v>0</v>
      </c>
      <c r="P141" s="63">
        <v>0</v>
      </c>
      <c r="Q141" s="56">
        <v>0</v>
      </c>
    </row>
    <row r="142" spans="1:17" ht="14.25" customHeight="1" x14ac:dyDescent="0.15">
      <c r="A142" s="73"/>
      <c r="B142" s="74"/>
      <c r="C142" s="87"/>
      <c r="D142" s="42" t="s">
        <v>23</v>
      </c>
      <c r="E142" s="28">
        <v>59</v>
      </c>
      <c r="F142" s="54">
        <v>43</v>
      </c>
      <c r="G142" s="55">
        <v>35</v>
      </c>
      <c r="H142" s="55">
        <v>19</v>
      </c>
      <c r="I142" s="55">
        <v>5</v>
      </c>
      <c r="J142" s="55">
        <v>21</v>
      </c>
      <c r="K142" s="55">
        <v>3</v>
      </c>
      <c r="L142" s="55">
        <v>3</v>
      </c>
      <c r="M142" s="55">
        <v>2</v>
      </c>
      <c r="N142" s="55">
        <v>4</v>
      </c>
      <c r="O142" s="55">
        <v>1</v>
      </c>
      <c r="P142" s="63">
        <v>0</v>
      </c>
      <c r="Q142" s="56">
        <v>1</v>
      </c>
    </row>
    <row r="143" spans="1:17" ht="14.25" customHeight="1" x14ac:dyDescent="0.15">
      <c r="A143" s="73"/>
      <c r="B143" s="74"/>
      <c r="C143" s="87"/>
      <c r="D143" s="42" t="s">
        <v>24</v>
      </c>
      <c r="E143" s="28">
        <v>59</v>
      </c>
      <c r="F143" s="54">
        <v>46</v>
      </c>
      <c r="G143" s="55">
        <v>30</v>
      </c>
      <c r="H143" s="55">
        <v>18</v>
      </c>
      <c r="I143" s="55">
        <v>9</v>
      </c>
      <c r="J143" s="55">
        <v>9</v>
      </c>
      <c r="K143" s="55">
        <v>5</v>
      </c>
      <c r="L143" s="55">
        <v>7</v>
      </c>
      <c r="M143" s="55">
        <v>0</v>
      </c>
      <c r="N143" s="55">
        <v>3</v>
      </c>
      <c r="O143" s="55">
        <v>0</v>
      </c>
      <c r="P143" s="63">
        <v>0</v>
      </c>
      <c r="Q143" s="56">
        <v>2</v>
      </c>
    </row>
    <row r="144" spans="1:17" ht="14.25" customHeight="1" x14ac:dyDescent="0.15">
      <c r="A144" s="73"/>
      <c r="B144" s="74"/>
      <c r="C144" s="88"/>
      <c r="D144" s="42" t="s">
        <v>91</v>
      </c>
      <c r="E144" s="28">
        <v>53</v>
      </c>
      <c r="F144" s="54">
        <v>38</v>
      </c>
      <c r="G144" s="55">
        <v>26</v>
      </c>
      <c r="H144" s="55">
        <v>15</v>
      </c>
      <c r="I144" s="55">
        <v>12</v>
      </c>
      <c r="J144" s="55">
        <v>4</v>
      </c>
      <c r="K144" s="55">
        <v>0</v>
      </c>
      <c r="L144" s="55">
        <v>2</v>
      </c>
      <c r="M144" s="55">
        <v>1</v>
      </c>
      <c r="N144" s="55">
        <v>3</v>
      </c>
      <c r="O144" s="55">
        <v>1</v>
      </c>
      <c r="P144" s="63">
        <v>0</v>
      </c>
      <c r="Q144" s="56">
        <v>5</v>
      </c>
    </row>
    <row r="145" spans="1:17" ht="14.25" customHeight="1" x14ac:dyDescent="0.15">
      <c r="A145" s="89" t="s">
        <v>10</v>
      </c>
      <c r="B145" s="90"/>
      <c r="C145" s="77" t="s">
        <v>27</v>
      </c>
      <c r="D145" s="78"/>
      <c r="E145" s="33">
        <v>265</v>
      </c>
      <c r="F145" s="51">
        <v>191</v>
      </c>
      <c r="G145" s="52">
        <v>156</v>
      </c>
      <c r="H145" s="52">
        <v>97</v>
      </c>
      <c r="I145" s="52">
        <v>21</v>
      </c>
      <c r="J145" s="52">
        <v>102</v>
      </c>
      <c r="K145" s="52">
        <v>23</v>
      </c>
      <c r="L145" s="52">
        <v>25</v>
      </c>
      <c r="M145" s="52">
        <v>14</v>
      </c>
      <c r="N145" s="52">
        <v>15</v>
      </c>
      <c r="O145" s="52">
        <v>5</v>
      </c>
      <c r="P145" s="62">
        <v>0</v>
      </c>
      <c r="Q145" s="53">
        <v>1</v>
      </c>
    </row>
    <row r="146" spans="1:17" ht="14.25" customHeight="1" x14ac:dyDescent="0.15">
      <c r="A146" s="91"/>
      <c r="B146" s="92"/>
      <c r="C146" s="67" t="s">
        <v>28</v>
      </c>
      <c r="D146" s="68"/>
      <c r="E146" s="28">
        <v>48</v>
      </c>
      <c r="F146" s="54">
        <v>37</v>
      </c>
      <c r="G146" s="55">
        <v>27</v>
      </c>
      <c r="H146" s="55">
        <v>18</v>
      </c>
      <c r="I146" s="55">
        <v>9</v>
      </c>
      <c r="J146" s="55">
        <v>7</v>
      </c>
      <c r="K146" s="55">
        <v>2</v>
      </c>
      <c r="L146" s="55">
        <v>5</v>
      </c>
      <c r="M146" s="55">
        <v>2</v>
      </c>
      <c r="N146" s="55">
        <v>4</v>
      </c>
      <c r="O146" s="55">
        <v>0</v>
      </c>
      <c r="P146" s="63">
        <v>0</v>
      </c>
      <c r="Q146" s="56">
        <v>2</v>
      </c>
    </row>
    <row r="147" spans="1:17" ht="14.25" customHeight="1" x14ac:dyDescent="0.15">
      <c r="A147" s="91"/>
      <c r="B147" s="92"/>
      <c r="C147" s="67" t="s">
        <v>29</v>
      </c>
      <c r="D147" s="68"/>
      <c r="E147" s="28">
        <v>30</v>
      </c>
      <c r="F147" s="54">
        <v>23</v>
      </c>
      <c r="G147" s="55">
        <v>15</v>
      </c>
      <c r="H147" s="55">
        <v>13</v>
      </c>
      <c r="I147" s="55">
        <v>10</v>
      </c>
      <c r="J147" s="55">
        <v>8</v>
      </c>
      <c r="K147" s="55">
        <v>2</v>
      </c>
      <c r="L147" s="55">
        <v>5</v>
      </c>
      <c r="M147" s="55">
        <v>3</v>
      </c>
      <c r="N147" s="55">
        <v>1</v>
      </c>
      <c r="O147" s="55">
        <v>0</v>
      </c>
      <c r="P147" s="63">
        <v>0</v>
      </c>
      <c r="Q147" s="56">
        <v>0</v>
      </c>
    </row>
    <row r="148" spans="1:17" ht="14.25" customHeight="1" x14ac:dyDescent="0.15">
      <c r="A148" s="91"/>
      <c r="B148" s="92"/>
      <c r="C148" s="67" t="s">
        <v>30</v>
      </c>
      <c r="D148" s="68"/>
      <c r="E148" s="28">
        <v>21</v>
      </c>
      <c r="F148" s="54">
        <v>12</v>
      </c>
      <c r="G148" s="55">
        <v>9</v>
      </c>
      <c r="H148" s="55">
        <v>8</v>
      </c>
      <c r="I148" s="55">
        <v>1</v>
      </c>
      <c r="J148" s="55">
        <v>2</v>
      </c>
      <c r="K148" s="55">
        <v>1</v>
      </c>
      <c r="L148" s="55">
        <v>0</v>
      </c>
      <c r="M148" s="55">
        <v>1</v>
      </c>
      <c r="N148" s="55">
        <v>2</v>
      </c>
      <c r="O148" s="55">
        <v>3</v>
      </c>
      <c r="P148" s="63">
        <v>1</v>
      </c>
      <c r="Q148" s="56">
        <v>0</v>
      </c>
    </row>
    <row r="149" spans="1:17" ht="14.25" customHeight="1" x14ac:dyDescent="0.15">
      <c r="A149" s="91"/>
      <c r="B149" s="92"/>
      <c r="C149" s="67" t="s">
        <v>31</v>
      </c>
      <c r="D149" s="68"/>
      <c r="E149" s="28">
        <v>63</v>
      </c>
      <c r="F149" s="54">
        <v>50</v>
      </c>
      <c r="G149" s="55">
        <v>33</v>
      </c>
      <c r="H149" s="55">
        <v>19</v>
      </c>
      <c r="I149" s="55">
        <v>8</v>
      </c>
      <c r="J149" s="55">
        <v>17</v>
      </c>
      <c r="K149" s="55">
        <v>4</v>
      </c>
      <c r="L149" s="55">
        <v>10</v>
      </c>
      <c r="M149" s="55">
        <v>5</v>
      </c>
      <c r="N149" s="55">
        <v>2</v>
      </c>
      <c r="O149" s="55">
        <v>1</v>
      </c>
      <c r="P149" s="63">
        <v>0</v>
      </c>
      <c r="Q149" s="56">
        <v>1</v>
      </c>
    </row>
    <row r="150" spans="1:17" ht="14.25" customHeight="1" x14ac:dyDescent="0.15">
      <c r="A150" s="91"/>
      <c r="B150" s="92"/>
      <c r="C150" s="67" t="s">
        <v>32</v>
      </c>
      <c r="D150" s="68"/>
      <c r="E150" s="28">
        <v>13</v>
      </c>
      <c r="F150" s="54">
        <v>7</v>
      </c>
      <c r="G150" s="55">
        <v>4</v>
      </c>
      <c r="H150" s="55">
        <v>9</v>
      </c>
      <c r="I150" s="55">
        <v>3</v>
      </c>
      <c r="J150" s="55">
        <v>7</v>
      </c>
      <c r="K150" s="55">
        <v>0</v>
      </c>
      <c r="L150" s="55">
        <v>3</v>
      </c>
      <c r="M150" s="55">
        <v>2</v>
      </c>
      <c r="N150" s="55">
        <v>1</v>
      </c>
      <c r="O150" s="55">
        <v>1</v>
      </c>
      <c r="P150" s="63">
        <v>0</v>
      </c>
      <c r="Q150" s="56">
        <v>0</v>
      </c>
    </row>
    <row r="151" spans="1:17" ht="14.25" customHeight="1" x14ac:dyDescent="0.15">
      <c r="A151" s="91"/>
      <c r="B151" s="92"/>
      <c r="C151" s="67" t="s">
        <v>33</v>
      </c>
      <c r="D151" s="68"/>
      <c r="E151" s="28">
        <v>63</v>
      </c>
      <c r="F151" s="54">
        <v>46</v>
      </c>
      <c r="G151" s="55">
        <v>34</v>
      </c>
      <c r="H151" s="55">
        <v>23</v>
      </c>
      <c r="I151" s="55">
        <v>16</v>
      </c>
      <c r="J151" s="55">
        <v>15</v>
      </c>
      <c r="K151" s="55">
        <v>3</v>
      </c>
      <c r="L151" s="55">
        <v>3</v>
      </c>
      <c r="M151" s="55">
        <v>2</v>
      </c>
      <c r="N151" s="55">
        <v>3</v>
      </c>
      <c r="O151" s="55">
        <v>0</v>
      </c>
      <c r="P151" s="63">
        <v>0</v>
      </c>
      <c r="Q151" s="56">
        <v>2</v>
      </c>
    </row>
    <row r="152" spans="1:17" ht="14.25" customHeight="1" x14ac:dyDescent="0.15">
      <c r="A152" s="91"/>
      <c r="B152" s="92"/>
      <c r="C152" s="67" t="s">
        <v>34</v>
      </c>
      <c r="D152" s="68"/>
      <c r="E152" s="28">
        <v>57</v>
      </c>
      <c r="F152" s="54">
        <v>44</v>
      </c>
      <c r="G152" s="55">
        <v>31</v>
      </c>
      <c r="H152" s="55">
        <v>11</v>
      </c>
      <c r="I152" s="55">
        <v>6</v>
      </c>
      <c r="J152" s="55">
        <v>6</v>
      </c>
      <c r="K152" s="55">
        <v>0</v>
      </c>
      <c r="L152" s="55">
        <v>2</v>
      </c>
      <c r="M152" s="55">
        <v>1</v>
      </c>
      <c r="N152" s="55">
        <v>3</v>
      </c>
      <c r="O152" s="55">
        <v>1</v>
      </c>
      <c r="P152" s="63">
        <v>0</v>
      </c>
      <c r="Q152" s="56">
        <v>5</v>
      </c>
    </row>
    <row r="153" spans="1:17" ht="14.25" customHeight="1" x14ac:dyDescent="0.15">
      <c r="A153" s="91"/>
      <c r="B153" s="92"/>
      <c r="C153" s="67" t="s">
        <v>0</v>
      </c>
      <c r="D153" s="68"/>
      <c r="E153" s="28">
        <v>8</v>
      </c>
      <c r="F153" s="54">
        <v>5</v>
      </c>
      <c r="G153" s="55">
        <v>3</v>
      </c>
      <c r="H153" s="55">
        <v>4</v>
      </c>
      <c r="I153" s="55">
        <v>2</v>
      </c>
      <c r="J153" s="55">
        <v>2</v>
      </c>
      <c r="K153" s="55">
        <v>3</v>
      </c>
      <c r="L153" s="55">
        <v>0</v>
      </c>
      <c r="M153" s="55">
        <v>1</v>
      </c>
      <c r="N153" s="55">
        <v>0</v>
      </c>
      <c r="O153" s="55">
        <v>0</v>
      </c>
      <c r="P153" s="63">
        <v>0</v>
      </c>
      <c r="Q153" s="56">
        <v>0</v>
      </c>
    </row>
    <row r="154" spans="1:17" ht="14.25" customHeight="1" x14ac:dyDescent="0.15">
      <c r="A154" s="91"/>
      <c r="B154" s="92"/>
      <c r="C154" s="69" t="s">
        <v>6</v>
      </c>
      <c r="D154" s="70"/>
      <c r="E154" s="37">
        <v>4</v>
      </c>
      <c r="F154" s="57">
        <v>3</v>
      </c>
      <c r="G154" s="58">
        <v>3</v>
      </c>
      <c r="H154" s="58">
        <v>1</v>
      </c>
      <c r="I154" s="58">
        <v>0</v>
      </c>
      <c r="J154" s="58">
        <v>1</v>
      </c>
      <c r="K154" s="58">
        <v>0</v>
      </c>
      <c r="L154" s="58">
        <v>0</v>
      </c>
      <c r="M154" s="58">
        <v>0</v>
      </c>
      <c r="N154" s="58">
        <v>0</v>
      </c>
      <c r="O154" s="58">
        <v>0</v>
      </c>
      <c r="P154" s="64">
        <v>0</v>
      </c>
      <c r="Q154" s="59">
        <v>0</v>
      </c>
    </row>
    <row r="155" spans="1:17" ht="14.25" customHeight="1" x14ac:dyDescent="0.15">
      <c r="A155" s="71" t="s">
        <v>11</v>
      </c>
      <c r="B155" s="72"/>
      <c r="C155" s="77" t="s">
        <v>35</v>
      </c>
      <c r="D155" s="78"/>
      <c r="E155" s="33">
        <v>124</v>
      </c>
      <c r="F155" s="51">
        <v>102</v>
      </c>
      <c r="G155" s="52">
        <v>60</v>
      </c>
      <c r="H155" s="52">
        <v>41</v>
      </c>
      <c r="I155" s="52">
        <v>13</v>
      </c>
      <c r="J155" s="52">
        <v>36</v>
      </c>
      <c r="K155" s="52">
        <v>1</v>
      </c>
      <c r="L155" s="52">
        <v>13</v>
      </c>
      <c r="M155" s="52">
        <v>10</v>
      </c>
      <c r="N155" s="52">
        <v>4</v>
      </c>
      <c r="O155" s="52">
        <v>4</v>
      </c>
      <c r="P155" s="62">
        <v>1</v>
      </c>
      <c r="Q155" s="53">
        <v>0</v>
      </c>
    </row>
    <row r="156" spans="1:17" ht="14.25" customHeight="1" x14ac:dyDescent="0.15">
      <c r="A156" s="73"/>
      <c r="B156" s="74"/>
      <c r="C156" s="67" t="s">
        <v>36</v>
      </c>
      <c r="D156" s="68"/>
      <c r="E156" s="28">
        <v>190</v>
      </c>
      <c r="F156" s="54">
        <v>146</v>
      </c>
      <c r="G156" s="55">
        <v>112</v>
      </c>
      <c r="H156" s="55">
        <v>68</v>
      </c>
      <c r="I156" s="55">
        <v>28</v>
      </c>
      <c r="J156" s="55">
        <v>52</v>
      </c>
      <c r="K156" s="55">
        <v>9</v>
      </c>
      <c r="L156" s="55">
        <v>15</v>
      </c>
      <c r="M156" s="55">
        <v>9</v>
      </c>
      <c r="N156" s="55">
        <v>9</v>
      </c>
      <c r="O156" s="55">
        <v>4</v>
      </c>
      <c r="P156" s="63">
        <v>0</v>
      </c>
      <c r="Q156" s="56">
        <v>4</v>
      </c>
    </row>
    <row r="157" spans="1:17" ht="14.25" customHeight="1" x14ac:dyDescent="0.15">
      <c r="A157" s="73"/>
      <c r="B157" s="74"/>
      <c r="C157" s="67" t="s">
        <v>37</v>
      </c>
      <c r="D157" s="68"/>
      <c r="E157" s="28">
        <v>128</v>
      </c>
      <c r="F157" s="54">
        <v>86</v>
      </c>
      <c r="G157" s="55">
        <v>75</v>
      </c>
      <c r="H157" s="55">
        <v>44</v>
      </c>
      <c r="I157" s="55">
        <v>15</v>
      </c>
      <c r="J157" s="55">
        <v>38</v>
      </c>
      <c r="K157" s="55">
        <v>14</v>
      </c>
      <c r="L157" s="55">
        <v>9</v>
      </c>
      <c r="M157" s="55">
        <v>6</v>
      </c>
      <c r="N157" s="55">
        <v>8</v>
      </c>
      <c r="O157" s="55">
        <v>2</v>
      </c>
      <c r="P157" s="63">
        <v>0</v>
      </c>
      <c r="Q157" s="56">
        <v>7</v>
      </c>
    </row>
    <row r="158" spans="1:17" ht="14.25" customHeight="1" x14ac:dyDescent="0.15">
      <c r="A158" s="73"/>
      <c r="B158" s="74"/>
      <c r="C158" s="67" t="s">
        <v>38</v>
      </c>
      <c r="D158" s="68"/>
      <c r="E158" s="28">
        <v>93</v>
      </c>
      <c r="F158" s="54">
        <v>62</v>
      </c>
      <c r="G158" s="55">
        <v>50</v>
      </c>
      <c r="H158" s="55">
        <v>35</v>
      </c>
      <c r="I158" s="55">
        <v>15</v>
      </c>
      <c r="J158" s="55">
        <v>36</v>
      </c>
      <c r="K158" s="55">
        <v>11</v>
      </c>
      <c r="L158" s="55">
        <v>10</v>
      </c>
      <c r="M158" s="55">
        <v>6</v>
      </c>
      <c r="N158" s="55">
        <v>7</v>
      </c>
      <c r="O158" s="55">
        <v>0</v>
      </c>
      <c r="P158" s="63">
        <v>0</v>
      </c>
      <c r="Q158" s="56">
        <v>0</v>
      </c>
    </row>
    <row r="159" spans="1:17" ht="14.25" customHeight="1" x14ac:dyDescent="0.15">
      <c r="A159" s="73"/>
      <c r="B159" s="74"/>
      <c r="C159" s="67" t="s">
        <v>39</v>
      </c>
      <c r="D159" s="68"/>
      <c r="E159" s="28">
        <v>29</v>
      </c>
      <c r="F159" s="54">
        <v>16</v>
      </c>
      <c r="G159" s="55">
        <v>15</v>
      </c>
      <c r="H159" s="55">
        <v>11</v>
      </c>
      <c r="I159" s="55">
        <v>4</v>
      </c>
      <c r="J159" s="55">
        <v>4</v>
      </c>
      <c r="K159" s="55">
        <v>3</v>
      </c>
      <c r="L159" s="55">
        <v>3</v>
      </c>
      <c r="M159" s="55">
        <v>0</v>
      </c>
      <c r="N159" s="55">
        <v>3</v>
      </c>
      <c r="O159" s="55">
        <v>1</v>
      </c>
      <c r="P159" s="63">
        <v>0</v>
      </c>
      <c r="Q159" s="56">
        <v>0</v>
      </c>
    </row>
    <row r="160" spans="1:17" ht="14.25" customHeight="1" x14ac:dyDescent="0.15">
      <c r="A160" s="73"/>
      <c r="B160" s="74"/>
      <c r="C160" s="67" t="s">
        <v>40</v>
      </c>
      <c r="D160" s="68"/>
      <c r="E160" s="28">
        <v>5</v>
      </c>
      <c r="F160" s="54">
        <v>4</v>
      </c>
      <c r="G160" s="55">
        <v>2</v>
      </c>
      <c r="H160" s="55">
        <v>2</v>
      </c>
      <c r="I160" s="55">
        <v>0</v>
      </c>
      <c r="J160" s="55">
        <v>0</v>
      </c>
      <c r="K160" s="55">
        <v>0</v>
      </c>
      <c r="L160" s="55">
        <v>2</v>
      </c>
      <c r="M160" s="55">
        <v>0</v>
      </c>
      <c r="N160" s="55">
        <v>0</v>
      </c>
      <c r="O160" s="55">
        <v>0</v>
      </c>
      <c r="P160" s="63">
        <v>0</v>
      </c>
      <c r="Q160" s="56">
        <v>0</v>
      </c>
    </row>
    <row r="161" spans="1:17" ht="14.25" customHeight="1" x14ac:dyDescent="0.15">
      <c r="A161" s="75"/>
      <c r="B161" s="76"/>
      <c r="C161" s="69" t="s">
        <v>6</v>
      </c>
      <c r="D161" s="70"/>
      <c r="E161" s="37">
        <v>3</v>
      </c>
      <c r="F161" s="57">
        <v>2</v>
      </c>
      <c r="G161" s="58">
        <v>1</v>
      </c>
      <c r="H161" s="58">
        <v>2</v>
      </c>
      <c r="I161" s="58">
        <v>1</v>
      </c>
      <c r="J161" s="58">
        <v>1</v>
      </c>
      <c r="K161" s="58">
        <v>0</v>
      </c>
      <c r="L161" s="58">
        <v>1</v>
      </c>
      <c r="M161" s="58">
        <v>0</v>
      </c>
      <c r="N161" s="58">
        <v>0</v>
      </c>
      <c r="O161" s="58">
        <v>0</v>
      </c>
      <c r="P161" s="64">
        <v>0</v>
      </c>
      <c r="Q161" s="59">
        <v>0</v>
      </c>
    </row>
    <row r="162" spans="1:17" ht="27" customHeight="1" x14ac:dyDescent="0.15">
      <c r="A162" s="71" t="s">
        <v>72</v>
      </c>
      <c r="B162" s="72"/>
      <c r="C162" s="77" t="s">
        <v>41</v>
      </c>
      <c r="D162" s="78"/>
      <c r="E162" s="33">
        <v>98</v>
      </c>
      <c r="F162" s="51">
        <v>65</v>
      </c>
      <c r="G162" s="52">
        <v>51</v>
      </c>
      <c r="H162" s="52">
        <v>40</v>
      </c>
      <c r="I162" s="52">
        <v>10</v>
      </c>
      <c r="J162" s="52">
        <v>37</v>
      </c>
      <c r="K162" s="52">
        <v>2</v>
      </c>
      <c r="L162" s="52">
        <v>16</v>
      </c>
      <c r="M162" s="52">
        <v>14</v>
      </c>
      <c r="N162" s="52">
        <v>4</v>
      </c>
      <c r="O162" s="52">
        <v>5</v>
      </c>
      <c r="P162" s="62">
        <v>1</v>
      </c>
      <c r="Q162" s="53">
        <v>0</v>
      </c>
    </row>
    <row r="163" spans="1:17" ht="27" customHeight="1" x14ac:dyDescent="0.15">
      <c r="A163" s="73"/>
      <c r="B163" s="74"/>
      <c r="C163" s="67" t="s">
        <v>42</v>
      </c>
      <c r="D163" s="68"/>
      <c r="E163" s="28">
        <v>48</v>
      </c>
      <c r="F163" s="54">
        <v>31</v>
      </c>
      <c r="G163" s="55">
        <v>27</v>
      </c>
      <c r="H163" s="55">
        <v>15</v>
      </c>
      <c r="I163" s="55">
        <v>3</v>
      </c>
      <c r="J163" s="55">
        <v>17</v>
      </c>
      <c r="K163" s="55">
        <v>7</v>
      </c>
      <c r="L163" s="55">
        <v>3</v>
      </c>
      <c r="M163" s="55">
        <v>1</v>
      </c>
      <c r="N163" s="55">
        <v>7</v>
      </c>
      <c r="O163" s="55">
        <v>2</v>
      </c>
      <c r="P163" s="63">
        <v>0</v>
      </c>
      <c r="Q163" s="56">
        <v>0</v>
      </c>
    </row>
    <row r="164" spans="1:17" ht="27" customHeight="1" x14ac:dyDescent="0.15">
      <c r="A164" s="73"/>
      <c r="B164" s="74"/>
      <c r="C164" s="67" t="s">
        <v>43</v>
      </c>
      <c r="D164" s="68"/>
      <c r="E164" s="28">
        <v>68</v>
      </c>
      <c r="F164" s="54">
        <v>47</v>
      </c>
      <c r="G164" s="55">
        <v>42</v>
      </c>
      <c r="H164" s="55">
        <v>26</v>
      </c>
      <c r="I164" s="55">
        <v>9</v>
      </c>
      <c r="J164" s="55">
        <v>23</v>
      </c>
      <c r="K164" s="55">
        <v>14</v>
      </c>
      <c r="L164" s="55">
        <v>4</v>
      </c>
      <c r="M164" s="55">
        <v>3</v>
      </c>
      <c r="N164" s="55">
        <v>4</v>
      </c>
      <c r="O164" s="55">
        <v>1</v>
      </c>
      <c r="P164" s="63">
        <v>0</v>
      </c>
      <c r="Q164" s="56">
        <v>0</v>
      </c>
    </row>
    <row r="165" spans="1:17" ht="27" customHeight="1" x14ac:dyDescent="0.15">
      <c r="A165" s="73"/>
      <c r="B165" s="74"/>
      <c r="C165" s="67" t="s">
        <v>44</v>
      </c>
      <c r="D165" s="68"/>
      <c r="E165" s="28">
        <v>42</v>
      </c>
      <c r="F165" s="54">
        <v>33</v>
      </c>
      <c r="G165" s="55">
        <v>21</v>
      </c>
      <c r="H165" s="55">
        <v>17</v>
      </c>
      <c r="I165" s="55">
        <v>8</v>
      </c>
      <c r="J165" s="55">
        <v>16</v>
      </c>
      <c r="K165" s="55">
        <v>3</v>
      </c>
      <c r="L165" s="55">
        <v>7</v>
      </c>
      <c r="M165" s="55">
        <v>3</v>
      </c>
      <c r="N165" s="55">
        <v>3</v>
      </c>
      <c r="O165" s="55">
        <v>0</v>
      </c>
      <c r="P165" s="63">
        <v>0</v>
      </c>
      <c r="Q165" s="56">
        <v>0</v>
      </c>
    </row>
    <row r="166" spans="1:17" ht="27" customHeight="1" x14ac:dyDescent="0.15">
      <c r="A166" s="73"/>
      <c r="B166" s="74"/>
      <c r="C166" s="67" t="s">
        <v>45</v>
      </c>
      <c r="D166" s="68"/>
      <c r="E166" s="28">
        <v>57</v>
      </c>
      <c r="F166" s="54">
        <v>41</v>
      </c>
      <c r="G166" s="55">
        <v>32</v>
      </c>
      <c r="H166" s="55">
        <v>17</v>
      </c>
      <c r="I166" s="55">
        <v>9</v>
      </c>
      <c r="J166" s="55">
        <v>22</v>
      </c>
      <c r="K166" s="55">
        <v>4</v>
      </c>
      <c r="L166" s="55">
        <v>3</v>
      </c>
      <c r="M166" s="55">
        <v>2</v>
      </c>
      <c r="N166" s="55">
        <v>1</v>
      </c>
      <c r="O166" s="55">
        <v>1</v>
      </c>
      <c r="P166" s="63">
        <v>0</v>
      </c>
      <c r="Q166" s="56">
        <v>2</v>
      </c>
    </row>
    <row r="167" spans="1:17" ht="27" customHeight="1" x14ac:dyDescent="0.15">
      <c r="A167" s="73"/>
      <c r="B167" s="74"/>
      <c r="C167" s="67" t="s">
        <v>46</v>
      </c>
      <c r="D167" s="68"/>
      <c r="E167" s="28">
        <v>137</v>
      </c>
      <c r="F167" s="54">
        <v>106</v>
      </c>
      <c r="G167" s="55">
        <v>71</v>
      </c>
      <c r="H167" s="55">
        <v>42</v>
      </c>
      <c r="I167" s="55">
        <v>26</v>
      </c>
      <c r="J167" s="55">
        <v>12</v>
      </c>
      <c r="K167" s="55">
        <v>3</v>
      </c>
      <c r="L167" s="55">
        <v>7</v>
      </c>
      <c r="M167" s="55">
        <v>2</v>
      </c>
      <c r="N167" s="55">
        <v>6</v>
      </c>
      <c r="O167" s="55">
        <v>1</v>
      </c>
      <c r="P167" s="63">
        <v>0</v>
      </c>
      <c r="Q167" s="56">
        <v>9</v>
      </c>
    </row>
    <row r="168" spans="1:17" ht="27" customHeight="1" x14ac:dyDescent="0.15">
      <c r="A168" s="73"/>
      <c r="B168" s="74"/>
      <c r="C168" s="67" t="s">
        <v>47</v>
      </c>
      <c r="D168" s="68"/>
      <c r="E168" s="28">
        <v>108</v>
      </c>
      <c r="F168" s="54">
        <v>85</v>
      </c>
      <c r="G168" s="55">
        <v>64</v>
      </c>
      <c r="H168" s="55">
        <v>40</v>
      </c>
      <c r="I168" s="55">
        <v>10</v>
      </c>
      <c r="J168" s="55">
        <v>35</v>
      </c>
      <c r="K168" s="55">
        <v>5</v>
      </c>
      <c r="L168" s="55">
        <v>12</v>
      </c>
      <c r="M168" s="55">
        <v>5</v>
      </c>
      <c r="N168" s="55">
        <v>5</v>
      </c>
      <c r="O168" s="55">
        <v>1</v>
      </c>
      <c r="P168" s="63">
        <v>0</v>
      </c>
      <c r="Q168" s="56">
        <v>0</v>
      </c>
    </row>
    <row r="169" spans="1:17" ht="27" customHeight="1" x14ac:dyDescent="0.15">
      <c r="A169" s="75"/>
      <c r="B169" s="76"/>
      <c r="C169" s="69" t="s">
        <v>6</v>
      </c>
      <c r="D169" s="70"/>
      <c r="E169" s="37">
        <v>14</v>
      </c>
      <c r="F169" s="57">
        <v>10</v>
      </c>
      <c r="G169" s="58">
        <v>7</v>
      </c>
      <c r="H169" s="58">
        <v>6</v>
      </c>
      <c r="I169" s="58">
        <v>1</v>
      </c>
      <c r="J169" s="58">
        <v>5</v>
      </c>
      <c r="K169" s="58">
        <v>0</v>
      </c>
      <c r="L169" s="58">
        <v>1</v>
      </c>
      <c r="M169" s="58">
        <v>1</v>
      </c>
      <c r="N169" s="58">
        <v>1</v>
      </c>
      <c r="O169" s="58">
        <v>0</v>
      </c>
      <c r="P169" s="64">
        <v>0</v>
      </c>
      <c r="Q169" s="59">
        <v>0</v>
      </c>
    </row>
    <row r="170" spans="1:17" ht="14.25" customHeight="1" x14ac:dyDescent="0.15">
      <c r="A170" s="71" t="s">
        <v>73</v>
      </c>
      <c r="B170" s="72"/>
      <c r="C170" s="77" t="s">
        <v>68</v>
      </c>
      <c r="D170" s="78"/>
      <c r="E170" s="33">
        <v>149</v>
      </c>
      <c r="F170" s="51">
        <v>114</v>
      </c>
      <c r="G170" s="52">
        <v>87</v>
      </c>
      <c r="H170" s="52">
        <v>56</v>
      </c>
      <c r="I170" s="52">
        <v>20</v>
      </c>
      <c r="J170" s="52">
        <v>39</v>
      </c>
      <c r="K170" s="52">
        <v>8</v>
      </c>
      <c r="L170" s="52">
        <v>11</v>
      </c>
      <c r="M170" s="52">
        <v>6</v>
      </c>
      <c r="N170" s="52">
        <v>6</v>
      </c>
      <c r="O170" s="52">
        <v>4</v>
      </c>
      <c r="P170" s="62">
        <v>0</v>
      </c>
      <c r="Q170" s="53">
        <v>3</v>
      </c>
    </row>
    <row r="171" spans="1:17" ht="14.25" customHeight="1" x14ac:dyDescent="0.15">
      <c r="A171" s="73"/>
      <c r="B171" s="74"/>
      <c r="C171" s="67" t="s">
        <v>69</v>
      </c>
      <c r="D171" s="68"/>
      <c r="E171" s="28">
        <v>13</v>
      </c>
      <c r="F171" s="54">
        <v>11</v>
      </c>
      <c r="G171" s="55">
        <v>7</v>
      </c>
      <c r="H171" s="55">
        <v>3</v>
      </c>
      <c r="I171" s="55">
        <v>3</v>
      </c>
      <c r="J171" s="55">
        <v>5</v>
      </c>
      <c r="K171" s="55">
        <v>0</v>
      </c>
      <c r="L171" s="55">
        <v>2</v>
      </c>
      <c r="M171" s="55">
        <v>2</v>
      </c>
      <c r="N171" s="55">
        <v>2</v>
      </c>
      <c r="O171" s="55">
        <v>0</v>
      </c>
      <c r="P171" s="63">
        <v>0</v>
      </c>
      <c r="Q171" s="56">
        <v>0</v>
      </c>
    </row>
    <row r="172" spans="1:17" ht="14.25" customHeight="1" x14ac:dyDescent="0.15">
      <c r="A172" s="73"/>
      <c r="B172" s="74"/>
      <c r="C172" s="67" t="s">
        <v>48</v>
      </c>
      <c r="D172" s="68"/>
      <c r="E172" s="28">
        <v>248</v>
      </c>
      <c r="F172" s="54">
        <v>171</v>
      </c>
      <c r="G172" s="55">
        <v>148</v>
      </c>
      <c r="H172" s="55">
        <v>94</v>
      </c>
      <c r="I172" s="55">
        <v>37</v>
      </c>
      <c r="J172" s="55">
        <v>77</v>
      </c>
      <c r="K172" s="55">
        <v>27</v>
      </c>
      <c r="L172" s="55">
        <v>22</v>
      </c>
      <c r="M172" s="55">
        <v>13</v>
      </c>
      <c r="N172" s="55">
        <v>15</v>
      </c>
      <c r="O172" s="55">
        <v>3</v>
      </c>
      <c r="P172" s="63">
        <v>0</v>
      </c>
      <c r="Q172" s="56">
        <v>2</v>
      </c>
    </row>
    <row r="173" spans="1:17" ht="14.25" customHeight="1" x14ac:dyDescent="0.15">
      <c r="A173" s="73"/>
      <c r="B173" s="74"/>
      <c r="C173" s="67" t="s">
        <v>49</v>
      </c>
      <c r="D173" s="68"/>
      <c r="E173" s="28">
        <v>19</v>
      </c>
      <c r="F173" s="54">
        <v>10</v>
      </c>
      <c r="G173" s="55">
        <v>7</v>
      </c>
      <c r="H173" s="55">
        <v>5</v>
      </c>
      <c r="I173" s="55">
        <v>1</v>
      </c>
      <c r="J173" s="55">
        <v>3</v>
      </c>
      <c r="K173" s="55">
        <v>1</v>
      </c>
      <c r="L173" s="55">
        <v>5</v>
      </c>
      <c r="M173" s="55">
        <v>0</v>
      </c>
      <c r="N173" s="55">
        <v>3</v>
      </c>
      <c r="O173" s="55">
        <v>0</v>
      </c>
      <c r="P173" s="63">
        <v>0</v>
      </c>
      <c r="Q173" s="56">
        <v>1</v>
      </c>
    </row>
    <row r="174" spans="1:17" ht="14.25" customHeight="1" x14ac:dyDescent="0.15">
      <c r="A174" s="73"/>
      <c r="B174" s="74"/>
      <c r="C174" s="67" t="s">
        <v>50</v>
      </c>
      <c r="D174" s="68"/>
      <c r="E174" s="28">
        <v>119</v>
      </c>
      <c r="F174" s="54">
        <v>98</v>
      </c>
      <c r="G174" s="55">
        <v>58</v>
      </c>
      <c r="H174" s="55">
        <v>36</v>
      </c>
      <c r="I174" s="55">
        <v>11</v>
      </c>
      <c r="J174" s="55">
        <v>35</v>
      </c>
      <c r="K174" s="55">
        <v>1</v>
      </c>
      <c r="L174" s="55">
        <v>12</v>
      </c>
      <c r="M174" s="55">
        <v>10</v>
      </c>
      <c r="N174" s="55">
        <v>4</v>
      </c>
      <c r="O174" s="55">
        <v>4</v>
      </c>
      <c r="P174" s="63">
        <v>1</v>
      </c>
      <c r="Q174" s="56">
        <v>0</v>
      </c>
    </row>
    <row r="175" spans="1:17" ht="14.25" customHeight="1" x14ac:dyDescent="0.15">
      <c r="A175" s="73"/>
      <c r="B175" s="74"/>
      <c r="C175" s="67" t="s">
        <v>0</v>
      </c>
      <c r="D175" s="68"/>
      <c r="E175" s="28">
        <v>13</v>
      </c>
      <c r="F175" s="54">
        <v>6</v>
      </c>
      <c r="G175" s="55">
        <v>3</v>
      </c>
      <c r="H175" s="55">
        <v>3</v>
      </c>
      <c r="I175" s="55">
        <v>2</v>
      </c>
      <c r="J175" s="55">
        <v>5</v>
      </c>
      <c r="K175" s="55">
        <v>0</v>
      </c>
      <c r="L175" s="55">
        <v>0</v>
      </c>
      <c r="M175" s="55">
        <v>0</v>
      </c>
      <c r="N175" s="55">
        <v>1</v>
      </c>
      <c r="O175" s="55">
        <v>0</v>
      </c>
      <c r="P175" s="63">
        <v>0</v>
      </c>
      <c r="Q175" s="56">
        <v>4</v>
      </c>
    </row>
    <row r="176" spans="1:17" ht="14.25" customHeight="1" x14ac:dyDescent="0.15">
      <c r="A176" s="75"/>
      <c r="B176" s="76"/>
      <c r="C176" s="67" t="s">
        <v>6</v>
      </c>
      <c r="D176" s="68"/>
      <c r="E176" s="37">
        <v>11</v>
      </c>
      <c r="F176" s="57">
        <v>8</v>
      </c>
      <c r="G176" s="58">
        <v>5</v>
      </c>
      <c r="H176" s="58">
        <v>6</v>
      </c>
      <c r="I176" s="58">
        <v>2</v>
      </c>
      <c r="J176" s="58">
        <v>3</v>
      </c>
      <c r="K176" s="58">
        <v>1</v>
      </c>
      <c r="L176" s="58">
        <v>1</v>
      </c>
      <c r="M176" s="58">
        <v>0</v>
      </c>
      <c r="N176" s="58">
        <v>0</v>
      </c>
      <c r="O176" s="58">
        <v>0</v>
      </c>
      <c r="P176" s="64">
        <v>0</v>
      </c>
      <c r="Q176" s="59">
        <v>1</v>
      </c>
    </row>
    <row r="177" spans="1:17" ht="14.25" customHeight="1" x14ac:dyDescent="0.15">
      <c r="A177" s="71" t="s">
        <v>15</v>
      </c>
      <c r="B177" s="72"/>
      <c r="C177" s="77" t="s">
        <v>74</v>
      </c>
      <c r="D177" s="78"/>
      <c r="E177" s="33">
        <v>124</v>
      </c>
      <c r="F177" s="51">
        <v>83</v>
      </c>
      <c r="G177" s="52">
        <v>75</v>
      </c>
      <c r="H177" s="52">
        <v>40</v>
      </c>
      <c r="I177" s="52">
        <v>24</v>
      </c>
      <c r="J177" s="52">
        <v>41</v>
      </c>
      <c r="K177" s="52">
        <v>4</v>
      </c>
      <c r="L177" s="52">
        <v>11</v>
      </c>
      <c r="M177" s="52">
        <v>6</v>
      </c>
      <c r="N177" s="52">
        <v>7</v>
      </c>
      <c r="O177" s="52">
        <v>5</v>
      </c>
      <c r="P177" s="62">
        <v>0</v>
      </c>
      <c r="Q177" s="53">
        <v>3</v>
      </c>
    </row>
    <row r="178" spans="1:17" ht="14.25" customHeight="1" x14ac:dyDescent="0.15">
      <c r="A178" s="73"/>
      <c r="B178" s="74"/>
      <c r="C178" s="67" t="s">
        <v>75</v>
      </c>
      <c r="D178" s="68"/>
      <c r="E178" s="28">
        <v>98</v>
      </c>
      <c r="F178" s="54">
        <v>75</v>
      </c>
      <c r="G178" s="55">
        <v>51</v>
      </c>
      <c r="H178" s="55">
        <v>37</v>
      </c>
      <c r="I178" s="55">
        <v>14</v>
      </c>
      <c r="J178" s="55">
        <v>32</v>
      </c>
      <c r="K178" s="55">
        <v>8</v>
      </c>
      <c r="L178" s="55">
        <v>5</v>
      </c>
      <c r="M178" s="55">
        <v>3</v>
      </c>
      <c r="N178" s="55">
        <v>5</v>
      </c>
      <c r="O178" s="55">
        <v>2</v>
      </c>
      <c r="P178" s="63">
        <v>0</v>
      </c>
      <c r="Q178" s="56">
        <v>1</v>
      </c>
    </row>
    <row r="179" spans="1:17" ht="14.25" customHeight="1" x14ac:dyDescent="0.15">
      <c r="A179" s="73"/>
      <c r="B179" s="74"/>
      <c r="C179" s="67" t="s">
        <v>76</v>
      </c>
      <c r="D179" s="68"/>
      <c r="E179" s="28">
        <v>71</v>
      </c>
      <c r="F179" s="54">
        <v>44</v>
      </c>
      <c r="G179" s="55">
        <v>32</v>
      </c>
      <c r="H179" s="55">
        <v>26</v>
      </c>
      <c r="I179" s="55">
        <v>10</v>
      </c>
      <c r="J179" s="55">
        <v>24</v>
      </c>
      <c r="K179" s="55">
        <v>8</v>
      </c>
      <c r="L179" s="55">
        <v>10</v>
      </c>
      <c r="M179" s="55">
        <v>4</v>
      </c>
      <c r="N179" s="55">
        <v>8</v>
      </c>
      <c r="O179" s="55">
        <v>1</v>
      </c>
      <c r="P179" s="63">
        <v>0</v>
      </c>
      <c r="Q179" s="56">
        <v>1</v>
      </c>
    </row>
    <row r="180" spans="1:17" ht="14.25" customHeight="1" x14ac:dyDescent="0.15">
      <c r="A180" s="73"/>
      <c r="B180" s="74"/>
      <c r="C180" s="67" t="s">
        <v>77</v>
      </c>
      <c r="D180" s="68"/>
      <c r="E180" s="28">
        <v>63</v>
      </c>
      <c r="F180" s="54">
        <v>50</v>
      </c>
      <c r="G180" s="55">
        <v>37</v>
      </c>
      <c r="H180" s="55">
        <v>22</v>
      </c>
      <c r="I180" s="55">
        <v>6</v>
      </c>
      <c r="J180" s="55">
        <v>15</v>
      </c>
      <c r="K180" s="55">
        <v>4</v>
      </c>
      <c r="L180" s="55">
        <v>4</v>
      </c>
      <c r="M180" s="55">
        <v>7</v>
      </c>
      <c r="N180" s="55">
        <v>1</v>
      </c>
      <c r="O180" s="55">
        <v>1</v>
      </c>
      <c r="P180" s="63">
        <v>1</v>
      </c>
      <c r="Q180" s="56">
        <v>1</v>
      </c>
    </row>
    <row r="181" spans="1:17" ht="14.25" customHeight="1" x14ac:dyDescent="0.15">
      <c r="A181" s="73"/>
      <c r="B181" s="74"/>
      <c r="C181" s="67" t="s">
        <v>78</v>
      </c>
      <c r="D181" s="68"/>
      <c r="E181" s="28">
        <v>64</v>
      </c>
      <c r="F181" s="54">
        <v>51</v>
      </c>
      <c r="G181" s="55">
        <v>35</v>
      </c>
      <c r="H181" s="55">
        <v>21</v>
      </c>
      <c r="I181" s="55">
        <v>6</v>
      </c>
      <c r="J181" s="55">
        <v>24</v>
      </c>
      <c r="K181" s="55">
        <v>4</v>
      </c>
      <c r="L181" s="55">
        <v>7</v>
      </c>
      <c r="M181" s="55">
        <v>4</v>
      </c>
      <c r="N181" s="55">
        <v>0</v>
      </c>
      <c r="O181" s="55">
        <v>0</v>
      </c>
      <c r="P181" s="63">
        <v>0</v>
      </c>
      <c r="Q181" s="56">
        <v>2</v>
      </c>
    </row>
    <row r="182" spans="1:17" ht="14.25" customHeight="1" x14ac:dyDescent="0.15">
      <c r="A182" s="73"/>
      <c r="B182" s="74"/>
      <c r="C182" s="67" t="s">
        <v>79</v>
      </c>
      <c r="D182" s="68"/>
      <c r="E182" s="28">
        <v>60</v>
      </c>
      <c r="F182" s="54">
        <v>49</v>
      </c>
      <c r="G182" s="55">
        <v>30</v>
      </c>
      <c r="H182" s="55">
        <v>19</v>
      </c>
      <c r="I182" s="55">
        <v>7</v>
      </c>
      <c r="J182" s="55">
        <v>10</v>
      </c>
      <c r="K182" s="55">
        <v>3</v>
      </c>
      <c r="L182" s="55">
        <v>4</v>
      </c>
      <c r="M182" s="55">
        <v>6</v>
      </c>
      <c r="N182" s="55">
        <v>3</v>
      </c>
      <c r="O182" s="55">
        <v>1</v>
      </c>
      <c r="P182" s="63">
        <v>0</v>
      </c>
      <c r="Q182" s="56">
        <v>0</v>
      </c>
    </row>
    <row r="183" spans="1:17" ht="14.25" customHeight="1" x14ac:dyDescent="0.15">
      <c r="A183" s="73"/>
      <c r="B183" s="74"/>
      <c r="C183" s="67" t="s">
        <v>80</v>
      </c>
      <c r="D183" s="68"/>
      <c r="E183" s="28">
        <v>74</v>
      </c>
      <c r="F183" s="54">
        <v>53</v>
      </c>
      <c r="G183" s="55">
        <v>44</v>
      </c>
      <c r="H183" s="55">
        <v>30</v>
      </c>
      <c r="I183" s="55">
        <v>8</v>
      </c>
      <c r="J183" s="55">
        <v>17</v>
      </c>
      <c r="K183" s="55">
        <v>6</v>
      </c>
      <c r="L183" s="55">
        <v>12</v>
      </c>
      <c r="M183" s="55">
        <v>1</v>
      </c>
      <c r="N183" s="55">
        <v>6</v>
      </c>
      <c r="O183" s="55">
        <v>1</v>
      </c>
      <c r="P183" s="63">
        <v>0</v>
      </c>
      <c r="Q183" s="56">
        <v>2</v>
      </c>
    </row>
    <row r="184" spans="1:17" ht="14.25" customHeight="1" x14ac:dyDescent="0.15">
      <c r="A184" s="73"/>
      <c r="B184" s="74"/>
      <c r="C184" s="67" t="s">
        <v>81</v>
      </c>
      <c r="D184" s="68"/>
      <c r="E184" s="28">
        <v>12</v>
      </c>
      <c r="F184" s="54">
        <v>9</v>
      </c>
      <c r="G184" s="55">
        <v>7</v>
      </c>
      <c r="H184" s="55">
        <v>6</v>
      </c>
      <c r="I184" s="55">
        <v>1</v>
      </c>
      <c r="J184" s="55">
        <v>2</v>
      </c>
      <c r="K184" s="55">
        <v>1</v>
      </c>
      <c r="L184" s="55">
        <v>0</v>
      </c>
      <c r="M184" s="55">
        <v>0</v>
      </c>
      <c r="N184" s="55">
        <v>1</v>
      </c>
      <c r="O184" s="55">
        <v>0</v>
      </c>
      <c r="P184" s="63">
        <v>0</v>
      </c>
      <c r="Q184" s="56">
        <v>1</v>
      </c>
    </row>
    <row r="185" spans="1:17" ht="14.25" customHeight="1" x14ac:dyDescent="0.15">
      <c r="A185" s="75"/>
      <c r="B185" s="76"/>
      <c r="C185" s="67" t="s">
        <v>6</v>
      </c>
      <c r="D185" s="68"/>
      <c r="E185" s="37">
        <v>6</v>
      </c>
      <c r="F185" s="57">
        <v>4</v>
      </c>
      <c r="G185" s="58">
        <v>4</v>
      </c>
      <c r="H185" s="58">
        <v>2</v>
      </c>
      <c r="I185" s="58">
        <v>0</v>
      </c>
      <c r="J185" s="58">
        <v>2</v>
      </c>
      <c r="K185" s="58">
        <v>0</v>
      </c>
      <c r="L185" s="58">
        <v>0</v>
      </c>
      <c r="M185" s="58">
        <v>0</v>
      </c>
      <c r="N185" s="58">
        <v>0</v>
      </c>
      <c r="O185" s="58">
        <v>0</v>
      </c>
      <c r="P185" s="64">
        <v>0</v>
      </c>
      <c r="Q185" s="59">
        <v>0</v>
      </c>
    </row>
    <row r="186" spans="1:17" ht="14.25" customHeight="1" x14ac:dyDescent="0.15">
      <c r="A186" s="71" t="s">
        <v>16</v>
      </c>
      <c r="B186" s="72"/>
      <c r="C186" s="77" t="s">
        <v>51</v>
      </c>
      <c r="D186" s="78"/>
      <c r="E186" s="33">
        <v>146</v>
      </c>
      <c r="F186" s="51">
        <v>105</v>
      </c>
      <c r="G186" s="52">
        <v>71</v>
      </c>
      <c r="H186" s="52">
        <v>51</v>
      </c>
      <c r="I186" s="52">
        <v>25</v>
      </c>
      <c r="J186" s="52">
        <v>29</v>
      </c>
      <c r="K186" s="52">
        <v>5</v>
      </c>
      <c r="L186" s="52">
        <v>17</v>
      </c>
      <c r="M186" s="52">
        <v>2</v>
      </c>
      <c r="N186" s="52">
        <v>9</v>
      </c>
      <c r="O186" s="52">
        <v>2</v>
      </c>
      <c r="P186" s="62">
        <v>0</v>
      </c>
      <c r="Q186" s="53">
        <v>5</v>
      </c>
    </row>
    <row r="187" spans="1:17" ht="14.25" customHeight="1" x14ac:dyDescent="0.15">
      <c r="A187" s="73"/>
      <c r="B187" s="74"/>
      <c r="C187" s="67" t="s">
        <v>52</v>
      </c>
      <c r="D187" s="68"/>
      <c r="E187" s="28">
        <v>205</v>
      </c>
      <c r="F187" s="54">
        <v>149</v>
      </c>
      <c r="G187" s="55">
        <v>120</v>
      </c>
      <c r="H187" s="55">
        <v>86</v>
      </c>
      <c r="I187" s="55">
        <v>32</v>
      </c>
      <c r="J187" s="55">
        <v>59</v>
      </c>
      <c r="K187" s="55">
        <v>17</v>
      </c>
      <c r="L187" s="55">
        <v>16</v>
      </c>
      <c r="M187" s="55">
        <v>8</v>
      </c>
      <c r="N187" s="55">
        <v>9</v>
      </c>
      <c r="O187" s="55">
        <v>3</v>
      </c>
      <c r="P187" s="63">
        <v>0</v>
      </c>
      <c r="Q187" s="56">
        <v>6</v>
      </c>
    </row>
    <row r="188" spans="1:17" ht="14.25" customHeight="1" x14ac:dyDescent="0.15">
      <c r="A188" s="73"/>
      <c r="B188" s="74"/>
      <c r="C188" s="67" t="s">
        <v>53</v>
      </c>
      <c r="D188" s="68"/>
      <c r="E188" s="28">
        <v>15</v>
      </c>
      <c r="F188" s="54">
        <v>15</v>
      </c>
      <c r="G188" s="55">
        <v>10</v>
      </c>
      <c r="H188" s="55">
        <v>6</v>
      </c>
      <c r="I188" s="55">
        <v>2</v>
      </c>
      <c r="J188" s="55">
        <v>6</v>
      </c>
      <c r="K188" s="55">
        <v>3</v>
      </c>
      <c r="L188" s="55">
        <v>2</v>
      </c>
      <c r="M188" s="55">
        <v>1</v>
      </c>
      <c r="N188" s="55">
        <v>1</v>
      </c>
      <c r="O188" s="55">
        <v>0</v>
      </c>
      <c r="P188" s="63">
        <v>0</v>
      </c>
      <c r="Q188" s="56">
        <v>0</v>
      </c>
    </row>
    <row r="189" spans="1:17" ht="14.25" customHeight="1" x14ac:dyDescent="0.15">
      <c r="A189" s="73"/>
      <c r="B189" s="74"/>
      <c r="C189" s="67" t="s">
        <v>54</v>
      </c>
      <c r="D189" s="68"/>
      <c r="E189" s="28">
        <v>146</v>
      </c>
      <c r="F189" s="54">
        <v>105</v>
      </c>
      <c r="G189" s="55">
        <v>77</v>
      </c>
      <c r="H189" s="55">
        <v>42</v>
      </c>
      <c r="I189" s="55">
        <v>12</v>
      </c>
      <c r="J189" s="55">
        <v>51</v>
      </c>
      <c r="K189" s="55">
        <v>8</v>
      </c>
      <c r="L189" s="55">
        <v>15</v>
      </c>
      <c r="M189" s="55">
        <v>17</v>
      </c>
      <c r="N189" s="55">
        <v>8</v>
      </c>
      <c r="O189" s="55">
        <v>4</v>
      </c>
      <c r="P189" s="63">
        <v>1</v>
      </c>
      <c r="Q189" s="56">
        <v>0</v>
      </c>
    </row>
    <row r="190" spans="1:17" ht="14.25" customHeight="1" x14ac:dyDescent="0.15">
      <c r="A190" s="73"/>
      <c r="B190" s="74"/>
      <c r="C190" s="67" t="s">
        <v>55</v>
      </c>
      <c r="D190" s="68"/>
      <c r="E190" s="28">
        <v>18</v>
      </c>
      <c r="F190" s="54">
        <v>13</v>
      </c>
      <c r="G190" s="55">
        <v>10</v>
      </c>
      <c r="H190" s="55">
        <v>6</v>
      </c>
      <c r="I190" s="55">
        <v>2</v>
      </c>
      <c r="J190" s="55">
        <v>6</v>
      </c>
      <c r="K190" s="55">
        <v>3</v>
      </c>
      <c r="L190" s="55">
        <v>1</v>
      </c>
      <c r="M190" s="55">
        <v>1</v>
      </c>
      <c r="N190" s="55">
        <v>1</v>
      </c>
      <c r="O190" s="55">
        <v>0</v>
      </c>
      <c r="P190" s="63">
        <v>0</v>
      </c>
      <c r="Q190" s="56">
        <v>0</v>
      </c>
    </row>
    <row r="191" spans="1:17" ht="14.25" customHeight="1" x14ac:dyDescent="0.15">
      <c r="A191" s="73"/>
      <c r="B191" s="74"/>
      <c r="C191" s="67" t="s">
        <v>56</v>
      </c>
      <c r="D191" s="68"/>
      <c r="E191" s="28">
        <v>12</v>
      </c>
      <c r="F191" s="54">
        <v>10</v>
      </c>
      <c r="G191" s="55">
        <v>8</v>
      </c>
      <c r="H191" s="55">
        <v>4</v>
      </c>
      <c r="I191" s="55">
        <v>1</v>
      </c>
      <c r="J191" s="55">
        <v>3</v>
      </c>
      <c r="K191" s="55">
        <v>1</v>
      </c>
      <c r="L191" s="55">
        <v>0</v>
      </c>
      <c r="M191" s="55">
        <v>0</v>
      </c>
      <c r="N191" s="55">
        <v>1</v>
      </c>
      <c r="O191" s="55">
        <v>0</v>
      </c>
      <c r="P191" s="63">
        <v>0</v>
      </c>
      <c r="Q191" s="56">
        <v>0</v>
      </c>
    </row>
    <row r="192" spans="1:17" ht="14.25" customHeight="1" x14ac:dyDescent="0.15">
      <c r="A192" s="73"/>
      <c r="B192" s="74"/>
      <c r="C192" s="67" t="s">
        <v>57</v>
      </c>
      <c r="D192" s="68"/>
      <c r="E192" s="28">
        <v>13</v>
      </c>
      <c r="F192" s="54">
        <v>11</v>
      </c>
      <c r="G192" s="55">
        <v>10</v>
      </c>
      <c r="H192" s="55">
        <v>1</v>
      </c>
      <c r="I192" s="55">
        <v>1</v>
      </c>
      <c r="J192" s="55">
        <v>7</v>
      </c>
      <c r="K192" s="55">
        <v>0</v>
      </c>
      <c r="L192" s="55">
        <v>2</v>
      </c>
      <c r="M192" s="55">
        <v>1</v>
      </c>
      <c r="N192" s="55">
        <v>2</v>
      </c>
      <c r="O192" s="55">
        <v>1</v>
      </c>
      <c r="P192" s="63">
        <v>0</v>
      </c>
      <c r="Q192" s="56">
        <v>0</v>
      </c>
    </row>
    <row r="193" spans="1:17" ht="14.25" customHeight="1" x14ac:dyDescent="0.15">
      <c r="A193" s="73"/>
      <c r="B193" s="74"/>
      <c r="C193" s="67" t="s">
        <v>58</v>
      </c>
      <c r="D193" s="68"/>
      <c r="E193" s="28">
        <v>3</v>
      </c>
      <c r="F193" s="54">
        <v>1</v>
      </c>
      <c r="G193" s="55">
        <v>0</v>
      </c>
      <c r="H193" s="55">
        <v>1</v>
      </c>
      <c r="I193" s="55">
        <v>1</v>
      </c>
      <c r="J193" s="55">
        <v>1</v>
      </c>
      <c r="K193" s="55">
        <v>0</v>
      </c>
      <c r="L193" s="55">
        <v>0</v>
      </c>
      <c r="M193" s="55">
        <v>1</v>
      </c>
      <c r="N193" s="55">
        <v>0</v>
      </c>
      <c r="O193" s="55">
        <v>0</v>
      </c>
      <c r="P193" s="63">
        <v>0</v>
      </c>
      <c r="Q193" s="56">
        <v>0</v>
      </c>
    </row>
    <row r="194" spans="1:17" ht="14.25" customHeight="1" x14ac:dyDescent="0.15">
      <c r="A194" s="73"/>
      <c r="B194" s="74"/>
      <c r="C194" s="67" t="s">
        <v>0</v>
      </c>
      <c r="D194" s="68"/>
      <c r="E194" s="28">
        <v>5</v>
      </c>
      <c r="F194" s="54">
        <v>4</v>
      </c>
      <c r="G194" s="55">
        <v>3</v>
      </c>
      <c r="H194" s="55">
        <v>1</v>
      </c>
      <c r="I194" s="55">
        <v>0</v>
      </c>
      <c r="J194" s="55">
        <v>2</v>
      </c>
      <c r="K194" s="55">
        <v>0</v>
      </c>
      <c r="L194" s="55">
        <v>0</v>
      </c>
      <c r="M194" s="55">
        <v>0</v>
      </c>
      <c r="N194" s="55">
        <v>0</v>
      </c>
      <c r="O194" s="55">
        <v>0</v>
      </c>
      <c r="P194" s="63">
        <v>0</v>
      </c>
      <c r="Q194" s="56">
        <v>0</v>
      </c>
    </row>
    <row r="195" spans="1:17" ht="14.25" customHeight="1" x14ac:dyDescent="0.15">
      <c r="A195" s="75"/>
      <c r="B195" s="76"/>
      <c r="C195" s="69" t="s">
        <v>3</v>
      </c>
      <c r="D195" s="70"/>
      <c r="E195" s="37">
        <v>9</v>
      </c>
      <c r="F195" s="57">
        <v>5</v>
      </c>
      <c r="G195" s="58">
        <v>6</v>
      </c>
      <c r="H195" s="58">
        <v>5</v>
      </c>
      <c r="I195" s="58">
        <v>0</v>
      </c>
      <c r="J195" s="58">
        <v>3</v>
      </c>
      <c r="K195" s="58">
        <v>1</v>
      </c>
      <c r="L195" s="58">
        <v>0</v>
      </c>
      <c r="M195" s="58">
        <v>0</v>
      </c>
      <c r="N195" s="58">
        <v>0</v>
      </c>
      <c r="O195" s="58">
        <v>1</v>
      </c>
      <c r="P195" s="64">
        <v>0</v>
      </c>
      <c r="Q195" s="59">
        <v>0</v>
      </c>
    </row>
    <row r="196" spans="1:17" ht="14.25" customHeight="1" x14ac:dyDescent="0.15">
      <c r="A196" s="71" t="s">
        <v>82</v>
      </c>
      <c r="B196" s="72"/>
      <c r="C196" s="77" t="s">
        <v>83</v>
      </c>
      <c r="D196" s="78"/>
      <c r="E196" s="33">
        <v>26</v>
      </c>
      <c r="F196" s="51">
        <v>18</v>
      </c>
      <c r="G196" s="52">
        <v>14</v>
      </c>
      <c r="H196" s="52">
        <v>7</v>
      </c>
      <c r="I196" s="52">
        <v>3</v>
      </c>
      <c r="J196" s="52">
        <v>11</v>
      </c>
      <c r="K196" s="52">
        <v>2</v>
      </c>
      <c r="L196" s="52">
        <v>2</v>
      </c>
      <c r="M196" s="52">
        <v>1</v>
      </c>
      <c r="N196" s="52">
        <v>0</v>
      </c>
      <c r="O196" s="52">
        <v>1</v>
      </c>
      <c r="P196" s="62">
        <v>0</v>
      </c>
      <c r="Q196" s="53">
        <v>0</v>
      </c>
    </row>
    <row r="197" spans="1:17" ht="14.25" customHeight="1" x14ac:dyDescent="0.15">
      <c r="A197" s="73"/>
      <c r="B197" s="74"/>
      <c r="C197" s="67" t="s">
        <v>84</v>
      </c>
      <c r="D197" s="68"/>
      <c r="E197" s="28">
        <v>35</v>
      </c>
      <c r="F197" s="54">
        <v>22</v>
      </c>
      <c r="G197" s="55">
        <v>24</v>
      </c>
      <c r="H197" s="55">
        <v>11</v>
      </c>
      <c r="I197" s="55">
        <v>2</v>
      </c>
      <c r="J197" s="55">
        <v>21</v>
      </c>
      <c r="K197" s="55">
        <v>3</v>
      </c>
      <c r="L197" s="55">
        <v>3</v>
      </c>
      <c r="M197" s="55">
        <v>3</v>
      </c>
      <c r="N197" s="55">
        <v>4</v>
      </c>
      <c r="O197" s="55">
        <v>1</v>
      </c>
      <c r="P197" s="63">
        <v>0</v>
      </c>
      <c r="Q197" s="56">
        <v>0</v>
      </c>
    </row>
    <row r="198" spans="1:17" ht="14.25" customHeight="1" x14ac:dyDescent="0.15">
      <c r="A198" s="73"/>
      <c r="B198" s="74"/>
      <c r="C198" s="67" t="s">
        <v>85</v>
      </c>
      <c r="D198" s="68"/>
      <c r="E198" s="28">
        <v>37</v>
      </c>
      <c r="F198" s="54">
        <v>27</v>
      </c>
      <c r="G198" s="55">
        <v>20</v>
      </c>
      <c r="H198" s="55">
        <v>14</v>
      </c>
      <c r="I198" s="55">
        <v>3</v>
      </c>
      <c r="J198" s="55">
        <v>14</v>
      </c>
      <c r="K198" s="55">
        <v>3</v>
      </c>
      <c r="L198" s="55">
        <v>2</v>
      </c>
      <c r="M198" s="55">
        <v>3</v>
      </c>
      <c r="N198" s="55">
        <v>4</v>
      </c>
      <c r="O198" s="55">
        <v>1</v>
      </c>
      <c r="P198" s="63">
        <v>0</v>
      </c>
      <c r="Q198" s="56">
        <v>0</v>
      </c>
    </row>
    <row r="199" spans="1:17" ht="14.25" customHeight="1" x14ac:dyDescent="0.15">
      <c r="A199" s="73"/>
      <c r="B199" s="74"/>
      <c r="C199" s="67" t="s">
        <v>86</v>
      </c>
      <c r="D199" s="68"/>
      <c r="E199" s="28">
        <v>92</v>
      </c>
      <c r="F199" s="54">
        <v>77</v>
      </c>
      <c r="G199" s="55">
        <v>55</v>
      </c>
      <c r="H199" s="55">
        <v>32</v>
      </c>
      <c r="I199" s="55">
        <v>6</v>
      </c>
      <c r="J199" s="55">
        <v>32</v>
      </c>
      <c r="K199" s="55">
        <v>6</v>
      </c>
      <c r="L199" s="55">
        <v>10</v>
      </c>
      <c r="M199" s="55">
        <v>6</v>
      </c>
      <c r="N199" s="55">
        <v>5</v>
      </c>
      <c r="O199" s="55">
        <v>1</v>
      </c>
      <c r="P199" s="63">
        <v>1</v>
      </c>
      <c r="Q199" s="56">
        <v>1</v>
      </c>
    </row>
    <row r="200" spans="1:17" ht="14.25" customHeight="1" x14ac:dyDescent="0.15">
      <c r="A200" s="73"/>
      <c r="B200" s="74"/>
      <c r="C200" s="67" t="s">
        <v>87</v>
      </c>
      <c r="D200" s="68"/>
      <c r="E200" s="28">
        <v>129</v>
      </c>
      <c r="F200" s="54">
        <v>86</v>
      </c>
      <c r="G200" s="55">
        <v>62</v>
      </c>
      <c r="H200" s="55">
        <v>42</v>
      </c>
      <c r="I200" s="55">
        <v>17</v>
      </c>
      <c r="J200" s="55">
        <v>35</v>
      </c>
      <c r="K200" s="55">
        <v>9</v>
      </c>
      <c r="L200" s="55">
        <v>13</v>
      </c>
      <c r="M200" s="55">
        <v>3</v>
      </c>
      <c r="N200" s="55">
        <v>7</v>
      </c>
      <c r="O200" s="55">
        <v>3</v>
      </c>
      <c r="P200" s="63">
        <v>0</v>
      </c>
      <c r="Q200" s="56">
        <v>3</v>
      </c>
    </row>
    <row r="201" spans="1:17" ht="14.25" customHeight="1" x14ac:dyDescent="0.15">
      <c r="A201" s="73"/>
      <c r="B201" s="74"/>
      <c r="C201" s="67" t="s">
        <v>88</v>
      </c>
      <c r="D201" s="68"/>
      <c r="E201" s="28">
        <v>93</v>
      </c>
      <c r="F201" s="54">
        <v>67</v>
      </c>
      <c r="G201" s="55">
        <v>51</v>
      </c>
      <c r="H201" s="55">
        <v>43</v>
      </c>
      <c r="I201" s="55">
        <v>17</v>
      </c>
      <c r="J201" s="55">
        <v>29</v>
      </c>
      <c r="K201" s="55">
        <v>9</v>
      </c>
      <c r="L201" s="55">
        <v>9</v>
      </c>
      <c r="M201" s="55">
        <v>9</v>
      </c>
      <c r="N201" s="55">
        <v>4</v>
      </c>
      <c r="O201" s="55">
        <v>1</v>
      </c>
      <c r="P201" s="63">
        <v>0</v>
      </c>
      <c r="Q201" s="56">
        <v>0</v>
      </c>
    </row>
    <row r="202" spans="1:17" ht="14.25" customHeight="1" x14ac:dyDescent="0.15">
      <c r="A202" s="73"/>
      <c r="B202" s="74"/>
      <c r="C202" s="67" t="s">
        <v>89</v>
      </c>
      <c r="D202" s="68"/>
      <c r="E202" s="28">
        <v>157</v>
      </c>
      <c r="F202" s="54">
        <v>119</v>
      </c>
      <c r="G202" s="55">
        <v>89</v>
      </c>
      <c r="H202" s="55">
        <v>54</v>
      </c>
      <c r="I202" s="55">
        <v>28</v>
      </c>
      <c r="J202" s="55">
        <v>24</v>
      </c>
      <c r="K202" s="55">
        <v>6</v>
      </c>
      <c r="L202" s="55">
        <v>14</v>
      </c>
      <c r="M202" s="55">
        <v>6</v>
      </c>
      <c r="N202" s="55">
        <v>7</v>
      </c>
      <c r="O202" s="55">
        <v>3</v>
      </c>
      <c r="P202" s="63">
        <v>0</v>
      </c>
      <c r="Q202" s="56">
        <v>7</v>
      </c>
    </row>
    <row r="203" spans="1:17" ht="14.25" customHeight="1" x14ac:dyDescent="0.15">
      <c r="A203" s="75"/>
      <c r="B203" s="76"/>
      <c r="C203" s="69" t="s">
        <v>6</v>
      </c>
      <c r="D203" s="70"/>
      <c r="E203" s="37">
        <v>3</v>
      </c>
      <c r="F203" s="57">
        <v>2</v>
      </c>
      <c r="G203" s="58">
        <v>0</v>
      </c>
      <c r="H203" s="58">
        <v>0</v>
      </c>
      <c r="I203" s="58">
        <v>0</v>
      </c>
      <c r="J203" s="58">
        <v>1</v>
      </c>
      <c r="K203" s="58">
        <v>0</v>
      </c>
      <c r="L203" s="58">
        <v>0</v>
      </c>
      <c r="M203" s="58">
        <v>0</v>
      </c>
      <c r="N203" s="58">
        <v>0</v>
      </c>
      <c r="O203" s="58">
        <v>0</v>
      </c>
      <c r="P203" s="64">
        <v>0</v>
      </c>
      <c r="Q203" s="59">
        <v>0</v>
      </c>
    </row>
    <row r="204" spans="1:17" ht="14.25" customHeight="1" x14ac:dyDescent="0.15">
      <c r="A204" s="71" t="s">
        <v>93</v>
      </c>
      <c r="B204" s="72"/>
      <c r="C204" s="77" t="s">
        <v>94</v>
      </c>
      <c r="D204" s="78"/>
      <c r="E204" s="33">
        <v>280</v>
      </c>
      <c r="F204" s="51">
        <v>205</v>
      </c>
      <c r="G204" s="52">
        <v>154</v>
      </c>
      <c r="H204" s="52">
        <v>106</v>
      </c>
      <c r="I204" s="52">
        <v>40</v>
      </c>
      <c r="J204" s="52">
        <v>74</v>
      </c>
      <c r="K204" s="52">
        <v>17</v>
      </c>
      <c r="L204" s="52">
        <v>25</v>
      </c>
      <c r="M204" s="52">
        <v>14</v>
      </c>
      <c r="N204" s="52">
        <v>14</v>
      </c>
      <c r="O204" s="52">
        <v>4</v>
      </c>
      <c r="P204" s="62">
        <v>0</v>
      </c>
      <c r="Q204" s="53">
        <v>8</v>
      </c>
    </row>
    <row r="205" spans="1:17" ht="14.25" customHeight="1" x14ac:dyDescent="0.15">
      <c r="A205" s="73"/>
      <c r="B205" s="74"/>
      <c r="C205" s="67" t="s">
        <v>95</v>
      </c>
      <c r="D205" s="68"/>
      <c r="E205" s="28">
        <v>255</v>
      </c>
      <c r="F205" s="54">
        <v>187</v>
      </c>
      <c r="G205" s="55">
        <v>143</v>
      </c>
      <c r="H205" s="55">
        <v>87</v>
      </c>
      <c r="I205" s="55">
        <v>30</v>
      </c>
      <c r="J205" s="55">
        <v>87</v>
      </c>
      <c r="K205" s="55">
        <v>18</v>
      </c>
      <c r="L205" s="55">
        <v>25</v>
      </c>
      <c r="M205" s="55">
        <v>14</v>
      </c>
      <c r="N205" s="55">
        <v>15</v>
      </c>
      <c r="O205" s="55">
        <v>5</v>
      </c>
      <c r="P205" s="63">
        <v>0</v>
      </c>
      <c r="Q205" s="56">
        <v>2</v>
      </c>
    </row>
    <row r="206" spans="1:17" ht="14.25" customHeight="1" x14ac:dyDescent="0.15">
      <c r="A206" s="73"/>
      <c r="B206" s="74"/>
      <c r="C206" s="67" t="s">
        <v>96</v>
      </c>
      <c r="D206" s="68"/>
      <c r="E206" s="28">
        <v>8</v>
      </c>
      <c r="F206" s="54">
        <v>8</v>
      </c>
      <c r="G206" s="55">
        <v>5</v>
      </c>
      <c r="H206" s="55">
        <v>3</v>
      </c>
      <c r="I206" s="55">
        <v>1</v>
      </c>
      <c r="J206" s="55">
        <v>2</v>
      </c>
      <c r="K206" s="55">
        <v>0</v>
      </c>
      <c r="L206" s="55">
        <v>1</v>
      </c>
      <c r="M206" s="55">
        <v>1</v>
      </c>
      <c r="N206" s="55">
        <v>0</v>
      </c>
      <c r="O206" s="55">
        <v>0</v>
      </c>
      <c r="P206" s="63">
        <v>0</v>
      </c>
      <c r="Q206" s="56">
        <v>0</v>
      </c>
    </row>
    <row r="207" spans="1:17" ht="14.25" customHeight="1" x14ac:dyDescent="0.15">
      <c r="A207" s="73"/>
      <c r="B207" s="74"/>
      <c r="C207" s="67" t="s">
        <v>97</v>
      </c>
      <c r="D207" s="68"/>
      <c r="E207" s="28">
        <v>2</v>
      </c>
      <c r="F207" s="54">
        <v>2</v>
      </c>
      <c r="G207" s="55">
        <v>2</v>
      </c>
      <c r="H207" s="55">
        <v>1</v>
      </c>
      <c r="I207" s="55">
        <v>1</v>
      </c>
      <c r="J207" s="55">
        <v>0</v>
      </c>
      <c r="K207" s="55">
        <v>0</v>
      </c>
      <c r="L207" s="55">
        <v>1</v>
      </c>
      <c r="M207" s="55">
        <v>0</v>
      </c>
      <c r="N207" s="55">
        <v>0</v>
      </c>
      <c r="O207" s="55">
        <v>1</v>
      </c>
      <c r="P207" s="63">
        <v>0</v>
      </c>
      <c r="Q207" s="56">
        <v>0</v>
      </c>
    </row>
    <row r="208" spans="1:17" ht="14.25" customHeight="1" x14ac:dyDescent="0.15">
      <c r="A208" s="73"/>
      <c r="B208" s="74"/>
      <c r="C208" s="67" t="s">
        <v>98</v>
      </c>
      <c r="D208" s="68"/>
      <c r="E208" s="28">
        <v>23</v>
      </c>
      <c r="F208" s="54">
        <v>14</v>
      </c>
      <c r="G208" s="55">
        <v>10</v>
      </c>
      <c r="H208" s="55">
        <v>6</v>
      </c>
      <c r="I208" s="55">
        <v>4</v>
      </c>
      <c r="J208" s="55">
        <v>3</v>
      </c>
      <c r="K208" s="55">
        <v>3</v>
      </c>
      <c r="L208" s="55">
        <v>1</v>
      </c>
      <c r="M208" s="55">
        <v>2</v>
      </c>
      <c r="N208" s="55">
        <v>2</v>
      </c>
      <c r="O208" s="55">
        <v>1</v>
      </c>
      <c r="P208" s="63">
        <v>1</v>
      </c>
      <c r="Q208" s="56">
        <v>1</v>
      </c>
    </row>
    <row r="209" spans="1:17" ht="14.25" customHeight="1" x14ac:dyDescent="0.15">
      <c r="A209" s="75"/>
      <c r="B209" s="76"/>
      <c r="C209" s="69" t="s">
        <v>6</v>
      </c>
      <c r="D209" s="70"/>
      <c r="E209" s="37">
        <v>4</v>
      </c>
      <c r="F209" s="57">
        <v>2</v>
      </c>
      <c r="G209" s="58">
        <v>1</v>
      </c>
      <c r="H209" s="58">
        <v>0</v>
      </c>
      <c r="I209" s="58">
        <v>0</v>
      </c>
      <c r="J209" s="58">
        <v>1</v>
      </c>
      <c r="K209" s="58">
        <v>0</v>
      </c>
      <c r="L209" s="58">
        <v>0</v>
      </c>
      <c r="M209" s="58">
        <v>0</v>
      </c>
      <c r="N209" s="58">
        <v>0</v>
      </c>
      <c r="O209" s="58">
        <v>0</v>
      </c>
      <c r="P209" s="64">
        <v>0</v>
      </c>
      <c r="Q209" s="59">
        <v>0</v>
      </c>
    </row>
    <row r="210" spans="1:17" ht="14.25" customHeight="1" x14ac:dyDescent="0.15">
      <c r="A210" s="71" t="s">
        <v>17</v>
      </c>
      <c r="B210" s="72"/>
      <c r="C210" s="77" t="s">
        <v>59</v>
      </c>
      <c r="D210" s="78"/>
      <c r="E210" s="33">
        <v>296</v>
      </c>
      <c r="F210" s="51">
        <v>210</v>
      </c>
      <c r="G210" s="52">
        <v>165</v>
      </c>
      <c r="H210" s="52">
        <v>115</v>
      </c>
      <c r="I210" s="52">
        <v>46</v>
      </c>
      <c r="J210" s="52">
        <v>92</v>
      </c>
      <c r="K210" s="52">
        <v>30</v>
      </c>
      <c r="L210" s="52">
        <v>28</v>
      </c>
      <c r="M210" s="52">
        <v>18</v>
      </c>
      <c r="N210" s="52">
        <v>20</v>
      </c>
      <c r="O210" s="52">
        <v>3</v>
      </c>
      <c r="P210" s="62">
        <v>0</v>
      </c>
      <c r="Q210" s="53">
        <v>5</v>
      </c>
    </row>
    <row r="211" spans="1:17" ht="14.25" customHeight="1" x14ac:dyDescent="0.15">
      <c r="A211" s="73"/>
      <c r="B211" s="74"/>
      <c r="C211" s="67" t="s">
        <v>60</v>
      </c>
      <c r="D211" s="68"/>
      <c r="E211" s="28">
        <v>207</v>
      </c>
      <c r="F211" s="54">
        <v>156</v>
      </c>
      <c r="G211" s="55">
        <v>116</v>
      </c>
      <c r="H211" s="55">
        <v>68</v>
      </c>
      <c r="I211" s="55">
        <v>22</v>
      </c>
      <c r="J211" s="55">
        <v>60</v>
      </c>
      <c r="K211" s="55">
        <v>5</v>
      </c>
      <c r="L211" s="55">
        <v>19</v>
      </c>
      <c r="M211" s="55">
        <v>9</v>
      </c>
      <c r="N211" s="55">
        <v>7</v>
      </c>
      <c r="O211" s="55">
        <v>4</v>
      </c>
      <c r="P211" s="63">
        <v>1</v>
      </c>
      <c r="Q211" s="56">
        <v>6</v>
      </c>
    </row>
    <row r="212" spans="1:17" ht="14.25" customHeight="1" x14ac:dyDescent="0.15">
      <c r="A212" s="73"/>
      <c r="B212" s="74"/>
      <c r="C212" s="67" t="s">
        <v>61</v>
      </c>
      <c r="D212" s="68"/>
      <c r="E212" s="28">
        <v>51</v>
      </c>
      <c r="F212" s="54">
        <v>39</v>
      </c>
      <c r="G212" s="55">
        <v>24</v>
      </c>
      <c r="H212" s="55">
        <v>15</v>
      </c>
      <c r="I212" s="55">
        <v>5</v>
      </c>
      <c r="J212" s="55">
        <v>11</v>
      </c>
      <c r="K212" s="55">
        <v>2</v>
      </c>
      <c r="L212" s="55">
        <v>5</v>
      </c>
      <c r="M212" s="55">
        <v>3</v>
      </c>
      <c r="N212" s="55">
        <v>2</v>
      </c>
      <c r="O212" s="55">
        <v>3</v>
      </c>
      <c r="P212" s="63">
        <v>0</v>
      </c>
      <c r="Q212" s="56">
        <v>0</v>
      </c>
    </row>
    <row r="213" spans="1:17" ht="14.25" customHeight="1" x14ac:dyDescent="0.15">
      <c r="A213" s="73"/>
      <c r="B213" s="74"/>
      <c r="C213" s="67" t="s">
        <v>62</v>
      </c>
      <c r="D213" s="68"/>
      <c r="E213" s="28">
        <v>10</v>
      </c>
      <c r="F213" s="54">
        <v>8</v>
      </c>
      <c r="G213" s="55">
        <v>6</v>
      </c>
      <c r="H213" s="55">
        <v>4</v>
      </c>
      <c r="I213" s="55">
        <v>3</v>
      </c>
      <c r="J213" s="55">
        <v>3</v>
      </c>
      <c r="K213" s="55">
        <v>0</v>
      </c>
      <c r="L213" s="55">
        <v>1</v>
      </c>
      <c r="M213" s="55">
        <v>1</v>
      </c>
      <c r="N213" s="55">
        <v>1</v>
      </c>
      <c r="O213" s="55">
        <v>0</v>
      </c>
      <c r="P213" s="63">
        <v>0</v>
      </c>
      <c r="Q213" s="56">
        <v>0</v>
      </c>
    </row>
    <row r="214" spans="1:17" ht="14.25" customHeight="1" x14ac:dyDescent="0.15">
      <c r="A214" s="73"/>
      <c r="B214" s="74"/>
      <c r="C214" s="67" t="s">
        <v>63</v>
      </c>
      <c r="D214" s="68"/>
      <c r="E214" s="28">
        <v>7</v>
      </c>
      <c r="F214" s="54">
        <v>4</v>
      </c>
      <c r="G214" s="55">
        <v>3</v>
      </c>
      <c r="H214" s="55">
        <v>1</v>
      </c>
      <c r="I214" s="55">
        <v>0</v>
      </c>
      <c r="J214" s="55">
        <v>1</v>
      </c>
      <c r="K214" s="55">
        <v>1</v>
      </c>
      <c r="L214" s="55">
        <v>0</v>
      </c>
      <c r="M214" s="55">
        <v>0</v>
      </c>
      <c r="N214" s="55">
        <v>1</v>
      </c>
      <c r="O214" s="55">
        <v>1</v>
      </c>
      <c r="P214" s="63">
        <v>0</v>
      </c>
      <c r="Q214" s="56">
        <v>0</v>
      </c>
    </row>
    <row r="215" spans="1:17" ht="14.25" customHeight="1" x14ac:dyDescent="0.15">
      <c r="A215" s="75"/>
      <c r="B215" s="76"/>
      <c r="C215" s="69" t="s">
        <v>6</v>
      </c>
      <c r="D215" s="70"/>
      <c r="E215" s="37">
        <v>1</v>
      </c>
      <c r="F215" s="57">
        <v>1</v>
      </c>
      <c r="G215" s="58">
        <v>1</v>
      </c>
      <c r="H215" s="58">
        <v>0</v>
      </c>
      <c r="I215" s="58">
        <v>0</v>
      </c>
      <c r="J215" s="58">
        <v>0</v>
      </c>
      <c r="K215" s="58">
        <v>0</v>
      </c>
      <c r="L215" s="58">
        <v>0</v>
      </c>
      <c r="M215" s="58">
        <v>0</v>
      </c>
      <c r="N215" s="58">
        <v>0</v>
      </c>
      <c r="O215" s="58">
        <v>0</v>
      </c>
      <c r="P215" s="64">
        <v>0</v>
      </c>
      <c r="Q215" s="59">
        <v>0</v>
      </c>
    </row>
    <row r="216" spans="1:17" ht="14.25" customHeight="1" x14ac:dyDescent="0.15">
      <c r="A216" s="71" t="s">
        <v>18</v>
      </c>
      <c r="B216" s="72"/>
      <c r="C216" s="77" t="s">
        <v>64</v>
      </c>
      <c r="D216" s="78"/>
      <c r="E216" s="33">
        <v>217</v>
      </c>
      <c r="F216" s="51">
        <v>155</v>
      </c>
      <c r="G216" s="52">
        <v>124</v>
      </c>
      <c r="H216" s="52">
        <v>90</v>
      </c>
      <c r="I216" s="52">
        <v>33</v>
      </c>
      <c r="J216" s="52">
        <v>74</v>
      </c>
      <c r="K216" s="52">
        <v>22</v>
      </c>
      <c r="L216" s="52">
        <v>22</v>
      </c>
      <c r="M216" s="52">
        <v>13</v>
      </c>
      <c r="N216" s="52">
        <v>14</v>
      </c>
      <c r="O216" s="52">
        <v>2</v>
      </c>
      <c r="P216" s="62">
        <v>0</v>
      </c>
      <c r="Q216" s="53">
        <v>5</v>
      </c>
    </row>
    <row r="217" spans="1:17" ht="14.25" customHeight="1" x14ac:dyDescent="0.15">
      <c r="A217" s="73"/>
      <c r="B217" s="74"/>
      <c r="C217" s="67" t="s">
        <v>65</v>
      </c>
      <c r="D217" s="68"/>
      <c r="E217" s="28">
        <v>236</v>
      </c>
      <c r="F217" s="54">
        <v>176</v>
      </c>
      <c r="G217" s="55">
        <v>125</v>
      </c>
      <c r="H217" s="55">
        <v>77</v>
      </c>
      <c r="I217" s="55">
        <v>29</v>
      </c>
      <c r="J217" s="55">
        <v>64</v>
      </c>
      <c r="K217" s="55">
        <v>12</v>
      </c>
      <c r="L217" s="55">
        <v>23</v>
      </c>
      <c r="M217" s="55">
        <v>14</v>
      </c>
      <c r="N217" s="55">
        <v>13</v>
      </c>
      <c r="O217" s="55">
        <v>5</v>
      </c>
      <c r="P217" s="63">
        <v>1</v>
      </c>
      <c r="Q217" s="56">
        <v>4</v>
      </c>
    </row>
    <row r="218" spans="1:17" ht="14.25" customHeight="1" x14ac:dyDescent="0.15">
      <c r="A218" s="73"/>
      <c r="B218" s="74"/>
      <c r="C218" s="67" t="s">
        <v>61</v>
      </c>
      <c r="D218" s="68"/>
      <c r="E218" s="28">
        <v>96</v>
      </c>
      <c r="F218" s="54">
        <v>69</v>
      </c>
      <c r="G218" s="55">
        <v>50</v>
      </c>
      <c r="H218" s="55">
        <v>28</v>
      </c>
      <c r="I218" s="55">
        <v>10</v>
      </c>
      <c r="J218" s="55">
        <v>22</v>
      </c>
      <c r="K218" s="55">
        <v>3</v>
      </c>
      <c r="L218" s="55">
        <v>6</v>
      </c>
      <c r="M218" s="55">
        <v>3</v>
      </c>
      <c r="N218" s="55">
        <v>3</v>
      </c>
      <c r="O218" s="55">
        <v>3</v>
      </c>
      <c r="P218" s="63">
        <v>0</v>
      </c>
      <c r="Q218" s="56">
        <v>2</v>
      </c>
    </row>
    <row r="219" spans="1:17" ht="14.25" customHeight="1" x14ac:dyDescent="0.15">
      <c r="A219" s="73"/>
      <c r="B219" s="74"/>
      <c r="C219" s="67" t="s">
        <v>66</v>
      </c>
      <c r="D219" s="68"/>
      <c r="E219" s="28">
        <v>12</v>
      </c>
      <c r="F219" s="54">
        <v>10</v>
      </c>
      <c r="G219" s="55">
        <v>8</v>
      </c>
      <c r="H219" s="55">
        <v>5</v>
      </c>
      <c r="I219" s="55">
        <v>2</v>
      </c>
      <c r="J219" s="55">
        <v>6</v>
      </c>
      <c r="K219" s="55">
        <v>1</v>
      </c>
      <c r="L219" s="55">
        <v>1</v>
      </c>
      <c r="M219" s="55">
        <v>0</v>
      </c>
      <c r="N219" s="55">
        <v>0</v>
      </c>
      <c r="O219" s="55">
        <v>0</v>
      </c>
      <c r="P219" s="63">
        <v>0</v>
      </c>
      <c r="Q219" s="56">
        <v>0</v>
      </c>
    </row>
    <row r="220" spans="1:17" ht="14.25" customHeight="1" x14ac:dyDescent="0.15">
      <c r="A220" s="73"/>
      <c r="B220" s="74"/>
      <c r="C220" s="67" t="s">
        <v>67</v>
      </c>
      <c r="D220" s="68"/>
      <c r="E220" s="28">
        <v>9</v>
      </c>
      <c r="F220" s="54">
        <v>7</v>
      </c>
      <c r="G220" s="55">
        <v>7</v>
      </c>
      <c r="H220" s="55">
        <v>3</v>
      </c>
      <c r="I220" s="55">
        <v>1</v>
      </c>
      <c r="J220" s="55">
        <v>1</v>
      </c>
      <c r="K220" s="55">
        <v>0</v>
      </c>
      <c r="L220" s="55">
        <v>1</v>
      </c>
      <c r="M220" s="55">
        <v>1</v>
      </c>
      <c r="N220" s="55">
        <v>1</v>
      </c>
      <c r="O220" s="55">
        <v>1</v>
      </c>
      <c r="P220" s="63">
        <v>0</v>
      </c>
      <c r="Q220" s="56">
        <v>0</v>
      </c>
    </row>
    <row r="221" spans="1:17" ht="14.25" customHeight="1" x14ac:dyDescent="0.15">
      <c r="A221" s="75"/>
      <c r="B221" s="76"/>
      <c r="C221" s="69" t="s">
        <v>6</v>
      </c>
      <c r="D221" s="70"/>
      <c r="E221" s="37">
        <v>2</v>
      </c>
      <c r="F221" s="57">
        <v>1</v>
      </c>
      <c r="G221" s="58">
        <v>1</v>
      </c>
      <c r="H221" s="58">
        <v>0</v>
      </c>
      <c r="I221" s="58">
        <v>1</v>
      </c>
      <c r="J221" s="58">
        <v>0</v>
      </c>
      <c r="K221" s="58">
        <v>0</v>
      </c>
      <c r="L221" s="58">
        <v>0</v>
      </c>
      <c r="M221" s="58">
        <v>0</v>
      </c>
      <c r="N221" s="58">
        <v>0</v>
      </c>
      <c r="O221" s="58">
        <v>0</v>
      </c>
      <c r="P221" s="64">
        <v>0</v>
      </c>
      <c r="Q221" s="59">
        <v>0</v>
      </c>
    </row>
    <row r="222" spans="1:17" ht="14.25" customHeight="1" x14ac:dyDescent="0.15">
      <c r="A222" s="79" t="s">
        <v>99</v>
      </c>
      <c r="B222" s="80"/>
      <c r="C222" s="77" t="s">
        <v>100</v>
      </c>
      <c r="D222" s="78"/>
      <c r="E222" s="33">
        <v>260</v>
      </c>
      <c r="F222" s="51">
        <v>192</v>
      </c>
      <c r="G222" s="52">
        <v>142</v>
      </c>
      <c r="H222" s="52">
        <v>99</v>
      </c>
      <c r="I222" s="52">
        <v>44</v>
      </c>
      <c r="J222" s="52">
        <v>62</v>
      </c>
      <c r="K222" s="52">
        <v>20</v>
      </c>
      <c r="L222" s="52">
        <v>24</v>
      </c>
      <c r="M222" s="52">
        <v>7</v>
      </c>
      <c r="N222" s="52">
        <v>11</v>
      </c>
      <c r="O222" s="52">
        <v>3</v>
      </c>
      <c r="P222" s="62">
        <v>0</v>
      </c>
      <c r="Q222" s="53">
        <v>10</v>
      </c>
    </row>
    <row r="223" spans="1:17" ht="14.25" customHeight="1" x14ac:dyDescent="0.15">
      <c r="A223" s="81"/>
      <c r="B223" s="82"/>
      <c r="C223" s="67" t="s">
        <v>101</v>
      </c>
      <c r="D223" s="68"/>
      <c r="E223" s="28">
        <v>20</v>
      </c>
      <c r="F223" s="54">
        <v>16</v>
      </c>
      <c r="G223" s="55">
        <v>11</v>
      </c>
      <c r="H223" s="55">
        <v>12</v>
      </c>
      <c r="I223" s="55">
        <v>3</v>
      </c>
      <c r="J223" s="55">
        <v>4</v>
      </c>
      <c r="K223" s="55">
        <v>2</v>
      </c>
      <c r="L223" s="55">
        <v>2</v>
      </c>
      <c r="M223" s="55">
        <v>0</v>
      </c>
      <c r="N223" s="55">
        <v>1</v>
      </c>
      <c r="O223" s="55">
        <v>0</v>
      </c>
      <c r="P223" s="63">
        <v>0</v>
      </c>
      <c r="Q223" s="56">
        <v>0</v>
      </c>
    </row>
    <row r="224" spans="1:17" ht="14.25" customHeight="1" x14ac:dyDescent="0.15">
      <c r="A224" s="81"/>
      <c r="B224" s="82"/>
      <c r="C224" s="67" t="s">
        <v>102</v>
      </c>
      <c r="D224" s="68"/>
      <c r="E224" s="28">
        <v>211</v>
      </c>
      <c r="F224" s="54">
        <v>155</v>
      </c>
      <c r="G224" s="55">
        <v>120</v>
      </c>
      <c r="H224" s="55">
        <v>63</v>
      </c>
      <c r="I224" s="55">
        <v>19</v>
      </c>
      <c r="J224" s="55">
        <v>75</v>
      </c>
      <c r="K224" s="55">
        <v>12</v>
      </c>
      <c r="L224" s="55">
        <v>19</v>
      </c>
      <c r="M224" s="55">
        <v>20</v>
      </c>
      <c r="N224" s="55">
        <v>12</v>
      </c>
      <c r="O224" s="55">
        <v>6</v>
      </c>
      <c r="P224" s="63">
        <v>0</v>
      </c>
      <c r="Q224" s="56">
        <v>1</v>
      </c>
    </row>
    <row r="225" spans="1:17" ht="14.25" customHeight="1" x14ac:dyDescent="0.15">
      <c r="A225" s="81"/>
      <c r="B225" s="82"/>
      <c r="C225" s="67" t="s">
        <v>98</v>
      </c>
      <c r="D225" s="68"/>
      <c r="E225" s="28">
        <v>74</v>
      </c>
      <c r="F225" s="54">
        <v>49</v>
      </c>
      <c r="G225" s="55">
        <v>40</v>
      </c>
      <c r="H225" s="55">
        <v>27</v>
      </c>
      <c r="I225" s="55">
        <v>8</v>
      </c>
      <c r="J225" s="55">
        <v>23</v>
      </c>
      <c r="K225" s="55">
        <v>4</v>
      </c>
      <c r="L225" s="55">
        <v>7</v>
      </c>
      <c r="M225" s="55">
        <v>4</v>
      </c>
      <c r="N225" s="55">
        <v>7</v>
      </c>
      <c r="O225" s="55">
        <v>2</v>
      </c>
      <c r="P225" s="63">
        <v>1</v>
      </c>
      <c r="Q225" s="56">
        <v>0</v>
      </c>
    </row>
    <row r="226" spans="1:17" ht="14.25" customHeight="1" x14ac:dyDescent="0.15">
      <c r="A226" s="83"/>
      <c r="B226" s="84"/>
      <c r="C226" s="69" t="s">
        <v>6</v>
      </c>
      <c r="D226" s="70"/>
      <c r="E226" s="37">
        <v>7</v>
      </c>
      <c r="F226" s="57">
        <v>6</v>
      </c>
      <c r="G226" s="58">
        <v>2</v>
      </c>
      <c r="H226" s="58">
        <v>2</v>
      </c>
      <c r="I226" s="58">
        <v>2</v>
      </c>
      <c r="J226" s="58">
        <v>3</v>
      </c>
      <c r="K226" s="58">
        <v>0</v>
      </c>
      <c r="L226" s="58">
        <v>1</v>
      </c>
      <c r="M226" s="58">
        <v>0</v>
      </c>
      <c r="N226" s="58">
        <v>0</v>
      </c>
      <c r="O226" s="58">
        <v>0</v>
      </c>
      <c r="P226" s="64">
        <v>0</v>
      </c>
      <c r="Q226" s="59">
        <v>0</v>
      </c>
    </row>
    <row r="227" spans="1:17" x14ac:dyDescent="0.15">
      <c r="A227" s="85" t="s">
        <v>4</v>
      </c>
      <c r="B227" s="85"/>
      <c r="C227" s="85"/>
      <c r="D227" s="44"/>
      <c r="E227" s="45"/>
      <c r="F227" s="46"/>
      <c r="G227" s="46"/>
      <c r="H227" s="46"/>
      <c r="I227" s="46"/>
      <c r="J227" s="46"/>
      <c r="K227" s="46"/>
      <c r="L227" s="46"/>
      <c r="M227" s="46"/>
      <c r="N227" s="46"/>
      <c r="O227" s="46"/>
      <c r="P227" s="46"/>
      <c r="Q227" s="46"/>
    </row>
    <row r="228" spans="1:17" x14ac:dyDescent="0.15">
      <c r="A228" s="43"/>
      <c r="B228" s="43"/>
      <c r="C228" s="43"/>
      <c r="D228" s="44"/>
      <c r="E228" s="45"/>
      <c r="F228" s="46"/>
      <c r="G228" s="46"/>
      <c r="H228" s="46"/>
      <c r="I228" s="46"/>
      <c r="J228" s="46"/>
      <c r="K228" s="46"/>
      <c r="L228" s="46"/>
      <c r="M228" s="46"/>
      <c r="N228" s="46"/>
      <c r="O228" s="46"/>
      <c r="P228" s="46"/>
      <c r="Q228" s="46"/>
    </row>
  </sheetData>
  <mergeCells count="232">
    <mergeCell ref="A1:Q1"/>
    <mergeCell ref="A2:Q2"/>
    <mergeCell ref="A3:Q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cfRule type="expression" dxfId="441" priority="5">
      <formula>AND(F7=0,#REF!&gt;0,#REF!&lt;&gt;"")</formula>
    </cfRule>
  </conditionalFormatting>
  <conditionalFormatting sqref="F118:G226">
    <cfRule type="expression" dxfId="440" priority="17">
      <formula>AND(F118=0,#REF!&gt;0,#REF!&lt;&gt;"")</formula>
    </cfRule>
  </conditionalFormatting>
  <conditionalFormatting sqref="F4:L6">
    <cfRule type="expression" dxfId="439" priority="20">
      <formula>AND(F4=0,S4&gt;0,S4&lt;&gt;"")</formula>
    </cfRule>
  </conditionalFormatting>
  <conditionalFormatting sqref="F4:L7 F8:Q115 F118:Q226">
    <cfRule type="expression" dxfId="438" priority="6">
      <formula>#REF!=""</formula>
    </cfRule>
  </conditionalFormatting>
  <conditionalFormatting sqref="F4:P6 Q4:Q115 F118:Q226">
    <cfRule type="expression" dxfId="437" priority="19">
      <formula>#REF!=""</formula>
    </cfRule>
  </conditionalFormatting>
  <conditionalFormatting sqref="F7:P115">
    <cfRule type="expression" dxfId="436" priority="7">
      <formula>#REF!=""</formula>
    </cfRule>
  </conditionalFormatting>
  <conditionalFormatting sqref="F7:Q115">
    <cfRule type="cellIs" priority="1" stopIfTrue="1" operator="equal">
      <formula>"-"</formula>
    </cfRule>
    <cfRule type="cellIs" dxfId="435" priority="2" operator="greaterThan">
      <formula>100</formula>
    </cfRule>
  </conditionalFormatting>
  <conditionalFormatting sqref="G7:L7">
    <cfRule type="expression" dxfId="434" priority="8">
      <formula>AND(G7=0,T7&gt;0,T7&lt;&gt;"")</formula>
    </cfRule>
  </conditionalFormatting>
  <conditionalFormatting sqref="H8:H115">
    <cfRule type="expression" dxfId="433" priority="3">
      <formula>AND(H8=0,#REF!&gt;0,#REF!&lt;&gt;"")</formula>
    </cfRule>
  </conditionalFormatting>
  <conditionalFormatting sqref="I8:O115 H118:O226">
    <cfRule type="expression" dxfId="432" priority="21">
      <formula>AND(H8=0,#REF!&gt;0,#REF!&lt;&gt;"")</formula>
    </cfRule>
  </conditionalFormatting>
  <conditionalFormatting sqref="M4:P7 P8:P115 P118:P226">
    <cfRule type="expression" dxfId="431" priority="9">
      <formula>AND(M4=0,T4&gt;0,T4&lt;&gt;"")</formula>
    </cfRule>
  </conditionalFormatting>
  <conditionalFormatting sqref="M4:Q7">
    <cfRule type="expression" dxfId="430" priority="18">
      <formula>#REF!=""</formula>
    </cfRule>
  </conditionalFormatting>
  <conditionalFormatting sqref="Q4:Q115 Q118:Q226">
    <cfRule type="expression" dxfId="429" priority="14">
      <formula>AND(Q4=0,AE4&gt;0,AE4&lt;&gt;"")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colBreaks count="1" manualBreakCount="1">
    <brk id="15" max="124"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8" width="7.5703125" style="5" customWidth="1"/>
    <col min="19" max="19" width="2.28515625" style="5" customWidth="1"/>
    <col min="20" max="31" width="2.7109375" style="5" customWidth="1"/>
    <col min="32" max="36" width="9.140625" style="5" customWidth="1"/>
    <col min="37" max="16384" width="9.140625" style="5"/>
  </cols>
  <sheetData>
    <row r="1" spans="1:42" ht="20.100000000000001" customHeight="1" x14ac:dyDescent="0.15">
      <c r="A1" s="102"/>
      <c r="B1" s="102"/>
      <c r="C1" s="102"/>
      <c r="D1" s="102"/>
      <c r="E1" s="102"/>
      <c r="F1" s="102"/>
      <c r="G1" s="102"/>
      <c r="H1" s="102"/>
      <c r="I1" s="102"/>
      <c r="J1" s="102"/>
      <c r="K1" s="102"/>
      <c r="L1" s="102"/>
      <c r="M1" s="102"/>
      <c r="N1" s="102"/>
      <c r="O1" s="102"/>
      <c r="P1" s="102"/>
      <c r="Q1" s="102"/>
      <c r="R1" s="102"/>
    </row>
    <row r="2" spans="1:42" ht="23.25" customHeight="1" x14ac:dyDescent="0.15">
      <c r="A2" s="103" t="s">
        <v>345</v>
      </c>
      <c r="B2" s="103"/>
      <c r="C2" s="103"/>
      <c r="D2" s="103"/>
      <c r="E2" s="103"/>
      <c r="F2" s="103"/>
      <c r="G2" s="103"/>
      <c r="H2" s="103"/>
      <c r="I2" s="103"/>
      <c r="J2" s="103"/>
      <c r="K2" s="103"/>
      <c r="L2" s="103"/>
      <c r="M2" s="103"/>
      <c r="N2" s="103"/>
      <c r="O2" s="103"/>
      <c r="P2" s="103"/>
      <c r="Q2" s="103"/>
      <c r="R2" s="103"/>
    </row>
    <row r="3" spans="1:42" ht="23.25" customHeight="1" x14ac:dyDescent="0.15">
      <c r="A3" s="104"/>
      <c r="B3" s="104"/>
      <c r="C3" s="104"/>
      <c r="D3" s="104"/>
      <c r="E3" s="104"/>
      <c r="F3" s="104"/>
      <c r="G3" s="104"/>
      <c r="H3" s="104"/>
      <c r="I3" s="104"/>
      <c r="J3" s="104"/>
      <c r="K3" s="104"/>
      <c r="L3" s="104"/>
      <c r="M3" s="104"/>
      <c r="N3" s="104"/>
      <c r="O3" s="104"/>
      <c r="P3" s="104"/>
      <c r="Q3" s="104"/>
      <c r="R3" s="104"/>
    </row>
    <row r="4" spans="1:42" ht="3.75" customHeight="1" x14ac:dyDescent="0.15">
      <c r="A4" s="8"/>
      <c r="B4" s="9"/>
      <c r="C4" s="10"/>
      <c r="D4" s="10"/>
      <c r="E4" s="11"/>
      <c r="F4" s="12"/>
      <c r="G4" s="13"/>
      <c r="H4" s="13"/>
      <c r="I4" s="13"/>
      <c r="J4" s="13"/>
      <c r="K4" s="13"/>
      <c r="L4" s="13"/>
      <c r="M4" s="13"/>
      <c r="N4" s="13"/>
      <c r="O4" s="13"/>
      <c r="P4" s="13"/>
      <c r="Q4" s="13"/>
      <c r="R4" s="14"/>
    </row>
    <row r="5" spans="1:42" ht="159.75" customHeight="1" x14ac:dyDescent="0.15">
      <c r="A5" s="15"/>
      <c r="B5" s="105"/>
      <c r="C5" s="105"/>
      <c r="D5" s="16"/>
      <c r="E5" s="17" t="s">
        <v>1</v>
      </c>
      <c r="F5" s="18" t="s">
        <v>346</v>
      </c>
      <c r="G5" s="19" t="s">
        <v>347</v>
      </c>
      <c r="H5" s="19" t="s">
        <v>348</v>
      </c>
      <c r="I5" s="19" t="s">
        <v>349</v>
      </c>
      <c r="J5" s="19" t="s">
        <v>350</v>
      </c>
      <c r="K5" s="19" t="s">
        <v>351</v>
      </c>
      <c r="L5" s="19" t="s">
        <v>352</v>
      </c>
      <c r="M5" s="60" t="s">
        <v>353</v>
      </c>
      <c r="N5" s="60" t="s">
        <v>354</v>
      </c>
      <c r="O5" s="60" t="s">
        <v>0</v>
      </c>
      <c r="P5" s="60" t="s">
        <v>355</v>
      </c>
      <c r="Q5" s="60" t="s">
        <v>98</v>
      </c>
      <c r="R5" s="20" t="s">
        <v>3</v>
      </c>
    </row>
    <row r="6" spans="1:42" ht="3.95" customHeight="1" x14ac:dyDescent="0.15">
      <c r="A6" s="21"/>
      <c r="B6" s="22"/>
      <c r="C6" s="7"/>
      <c r="D6" s="7"/>
      <c r="E6" s="23"/>
      <c r="F6" s="24"/>
      <c r="G6" s="25"/>
      <c r="H6" s="25"/>
      <c r="I6" s="25"/>
      <c r="J6" s="25"/>
      <c r="K6" s="25"/>
      <c r="L6" s="25"/>
      <c r="M6" s="25"/>
      <c r="N6" s="25"/>
      <c r="O6" s="25"/>
      <c r="P6" s="25"/>
      <c r="Q6" s="25"/>
      <c r="R6" s="26"/>
    </row>
    <row r="7" spans="1:42" ht="14.25" customHeight="1" x14ac:dyDescent="0.15">
      <c r="A7" s="8"/>
      <c r="B7" s="95" t="s">
        <v>2</v>
      </c>
      <c r="C7" s="95"/>
      <c r="D7" s="27"/>
      <c r="E7" s="28">
        <f t="shared" ref="E7:E32" si="0">E118</f>
        <v>338</v>
      </c>
      <c r="F7" s="29">
        <f t="shared" ref="F7:R7" si="1">IFERROR(ROUND(F118/$E7*100,1),"-")</f>
        <v>50.6</v>
      </c>
      <c r="G7" s="30">
        <f t="shared" si="1"/>
        <v>32.799999999999997</v>
      </c>
      <c r="H7" s="30">
        <f t="shared" si="1"/>
        <v>18</v>
      </c>
      <c r="I7" s="30">
        <f t="shared" si="1"/>
        <v>27.5</v>
      </c>
      <c r="J7" s="30">
        <f t="shared" si="1"/>
        <v>14.8</v>
      </c>
      <c r="K7" s="30">
        <f t="shared" si="1"/>
        <v>9.1999999999999993</v>
      </c>
      <c r="L7" s="30">
        <f t="shared" si="1"/>
        <v>6.8</v>
      </c>
      <c r="M7" s="30">
        <f t="shared" si="1"/>
        <v>12.7</v>
      </c>
      <c r="N7" s="30">
        <f t="shared" si="1"/>
        <v>2.1</v>
      </c>
      <c r="O7" s="30">
        <f t="shared" si="1"/>
        <v>6.2</v>
      </c>
      <c r="P7" s="30">
        <f t="shared" si="1"/>
        <v>9.1999999999999993</v>
      </c>
      <c r="Q7" s="30">
        <f t="shared" si="1"/>
        <v>0.3</v>
      </c>
      <c r="R7" s="31">
        <f t="shared" si="1"/>
        <v>2.1</v>
      </c>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130</v>
      </c>
      <c r="F8" s="34">
        <f t="shared" ref="F8:R8" si="2">IFERROR(ROUND(F119/$E8*100,1),"-")</f>
        <v>48.5</v>
      </c>
      <c r="G8" s="35">
        <f t="shared" si="2"/>
        <v>30.8</v>
      </c>
      <c r="H8" s="35">
        <f t="shared" si="2"/>
        <v>11.5</v>
      </c>
      <c r="I8" s="35">
        <f t="shared" si="2"/>
        <v>25.4</v>
      </c>
      <c r="J8" s="35">
        <f t="shared" si="2"/>
        <v>9.1999999999999993</v>
      </c>
      <c r="K8" s="35">
        <f t="shared" si="2"/>
        <v>6.9</v>
      </c>
      <c r="L8" s="35">
        <f t="shared" si="2"/>
        <v>6.2</v>
      </c>
      <c r="M8" s="35">
        <f t="shared" si="2"/>
        <v>12.3</v>
      </c>
      <c r="N8" s="35">
        <f t="shared" si="2"/>
        <v>1.5</v>
      </c>
      <c r="O8" s="35">
        <f t="shared" si="2"/>
        <v>5.4</v>
      </c>
      <c r="P8" s="35">
        <f t="shared" si="2"/>
        <v>13.8</v>
      </c>
      <c r="Q8" s="35">
        <f t="shared" si="2"/>
        <v>0</v>
      </c>
      <c r="R8" s="36">
        <f t="shared" si="2"/>
        <v>3.1</v>
      </c>
    </row>
    <row r="9" spans="1:42" ht="14.25" customHeight="1" x14ac:dyDescent="0.15">
      <c r="A9" s="98"/>
      <c r="B9" s="99"/>
      <c r="C9" s="67" t="s">
        <v>8</v>
      </c>
      <c r="D9" s="68"/>
      <c r="E9" s="28">
        <f t="shared" si="0"/>
        <v>198</v>
      </c>
      <c r="F9" s="29">
        <f t="shared" ref="F9:R9" si="3">IFERROR(ROUND(F120/$E9*100,1),"-")</f>
        <v>53</v>
      </c>
      <c r="G9" s="30">
        <f t="shared" si="3"/>
        <v>34.299999999999997</v>
      </c>
      <c r="H9" s="30">
        <f t="shared" si="3"/>
        <v>21.2</v>
      </c>
      <c r="I9" s="30">
        <f t="shared" si="3"/>
        <v>28.8</v>
      </c>
      <c r="J9" s="30">
        <f t="shared" si="3"/>
        <v>18.7</v>
      </c>
      <c r="K9" s="30">
        <f t="shared" si="3"/>
        <v>11.1</v>
      </c>
      <c r="L9" s="30">
        <f t="shared" si="3"/>
        <v>6.6</v>
      </c>
      <c r="M9" s="30">
        <f t="shared" si="3"/>
        <v>13.6</v>
      </c>
      <c r="N9" s="30">
        <f t="shared" si="3"/>
        <v>2.5</v>
      </c>
      <c r="O9" s="30">
        <f t="shared" si="3"/>
        <v>6.6</v>
      </c>
      <c r="P9" s="30">
        <f t="shared" si="3"/>
        <v>6.6</v>
      </c>
      <c r="Q9" s="30">
        <f t="shared" si="3"/>
        <v>0</v>
      </c>
      <c r="R9" s="31">
        <f t="shared" si="3"/>
        <v>1.5</v>
      </c>
    </row>
    <row r="10" spans="1:42" ht="14.25" customHeight="1" x14ac:dyDescent="0.15">
      <c r="A10" s="98"/>
      <c r="B10" s="99"/>
      <c r="C10" s="67" t="s">
        <v>13</v>
      </c>
      <c r="D10" s="68"/>
      <c r="E10" s="28">
        <f t="shared" si="0"/>
        <v>0</v>
      </c>
      <c r="F10" s="29" t="str">
        <f t="shared" ref="F10:R10" si="4">IFERROR(ROUND(F121/$E10*100,1),"-")</f>
        <v>-</v>
      </c>
      <c r="G10" s="30" t="str">
        <f t="shared" si="4"/>
        <v>-</v>
      </c>
      <c r="H10" s="30" t="str">
        <f t="shared" si="4"/>
        <v>-</v>
      </c>
      <c r="I10" s="30" t="str">
        <f t="shared" si="4"/>
        <v>-</v>
      </c>
      <c r="J10" s="30" t="str">
        <f t="shared" si="4"/>
        <v>-</v>
      </c>
      <c r="K10" s="30" t="str">
        <f t="shared" si="4"/>
        <v>-</v>
      </c>
      <c r="L10" s="30" t="str">
        <f t="shared" si="4"/>
        <v>-</v>
      </c>
      <c r="M10" s="30" t="str">
        <f t="shared" si="4"/>
        <v>-</v>
      </c>
      <c r="N10" s="30" t="str">
        <f t="shared" si="4"/>
        <v>-</v>
      </c>
      <c r="O10" s="30" t="str">
        <f t="shared" si="4"/>
        <v>-</v>
      </c>
      <c r="P10" s="30" t="str">
        <f t="shared" si="4"/>
        <v>-</v>
      </c>
      <c r="Q10" s="30" t="str">
        <f t="shared" si="4"/>
        <v>-</v>
      </c>
      <c r="R10" s="31" t="str">
        <f t="shared" si="4"/>
        <v>-</v>
      </c>
    </row>
    <row r="11" spans="1:42" ht="14.25" customHeight="1" x14ac:dyDescent="0.15">
      <c r="A11" s="98"/>
      <c r="B11" s="99"/>
      <c r="C11" s="67" t="s">
        <v>14</v>
      </c>
      <c r="D11" s="68"/>
      <c r="E11" s="28">
        <f t="shared" si="0"/>
        <v>7</v>
      </c>
      <c r="F11" s="29">
        <f t="shared" ref="F11:R11" si="5">IFERROR(ROUND(F122/$E11*100,1),"-")</f>
        <v>42.9</v>
      </c>
      <c r="G11" s="30">
        <f t="shared" si="5"/>
        <v>14.3</v>
      </c>
      <c r="H11" s="30">
        <f t="shared" si="5"/>
        <v>14.3</v>
      </c>
      <c r="I11" s="30">
        <f t="shared" si="5"/>
        <v>28.6</v>
      </c>
      <c r="J11" s="30">
        <f t="shared" si="5"/>
        <v>14.3</v>
      </c>
      <c r="K11" s="30">
        <f t="shared" si="5"/>
        <v>0</v>
      </c>
      <c r="L11" s="30">
        <f t="shared" si="5"/>
        <v>14.3</v>
      </c>
      <c r="M11" s="30">
        <f t="shared" si="5"/>
        <v>0</v>
      </c>
      <c r="N11" s="30">
        <f t="shared" si="5"/>
        <v>0</v>
      </c>
      <c r="O11" s="30">
        <f t="shared" si="5"/>
        <v>14.3</v>
      </c>
      <c r="P11" s="30">
        <f t="shared" si="5"/>
        <v>0</v>
      </c>
      <c r="Q11" s="30">
        <f t="shared" si="5"/>
        <v>14.3</v>
      </c>
      <c r="R11" s="31">
        <f t="shared" si="5"/>
        <v>0</v>
      </c>
    </row>
    <row r="12" spans="1:42" ht="14.25" customHeight="1" x14ac:dyDescent="0.15">
      <c r="A12" s="100"/>
      <c r="B12" s="101"/>
      <c r="C12" s="69" t="s">
        <v>3</v>
      </c>
      <c r="D12" s="70"/>
      <c r="E12" s="37">
        <f t="shared" si="0"/>
        <v>3</v>
      </c>
      <c r="F12" s="38">
        <f t="shared" ref="F12:R12" si="6">IFERROR(ROUND(F123/$E12*100,1),"-")</f>
        <v>0</v>
      </c>
      <c r="G12" s="39">
        <f t="shared" si="6"/>
        <v>66.7</v>
      </c>
      <c r="H12" s="39">
        <f t="shared" si="6"/>
        <v>100</v>
      </c>
      <c r="I12" s="39">
        <f t="shared" si="6"/>
        <v>33.299999999999997</v>
      </c>
      <c r="J12" s="39">
        <f t="shared" si="6"/>
        <v>0</v>
      </c>
      <c r="K12" s="39">
        <f t="shared" si="6"/>
        <v>0</v>
      </c>
      <c r="L12" s="39">
        <f t="shared" si="6"/>
        <v>33.299999999999997</v>
      </c>
      <c r="M12" s="39">
        <f t="shared" si="6"/>
        <v>0</v>
      </c>
      <c r="N12" s="39">
        <f t="shared" si="6"/>
        <v>0</v>
      </c>
      <c r="O12" s="39">
        <f t="shared" si="6"/>
        <v>0</v>
      </c>
      <c r="P12" s="39">
        <f t="shared" si="6"/>
        <v>0</v>
      </c>
      <c r="Q12" s="39">
        <f t="shared" si="6"/>
        <v>0</v>
      </c>
      <c r="R12" s="40">
        <f t="shared" si="6"/>
        <v>0</v>
      </c>
    </row>
    <row r="13" spans="1:42" ht="14.25" customHeight="1" x14ac:dyDescent="0.15">
      <c r="A13" s="89" t="s">
        <v>12</v>
      </c>
      <c r="B13" s="90"/>
      <c r="C13" s="77" t="s">
        <v>19</v>
      </c>
      <c r="D13" s="78"/>
      <c r="E13" s="33">
        <f t="shared" si="0"/>
        <v>1</v>
      </c>
      <c r="F13" s="34">
        <f t="shared" ref="F13:R13" si="7">IFERROR(ROUND(F124/$E13*100,1),"-")</f>
        <v>100</v>
      </c>
      <c r="G13" s="35">
        <f t="shared" si="7"/>
        <v>0</v>
      </c>
      <c r="H13" s="35">
        <f t="shared" si="7"/>
        <v>0</v>
      </c>
      <c r="I13" s="35">
        <f t="shared" si="7"/>
        <v>0</v>
      </c>
      <c r="J13" s="35">
        <f t="shared" si="7"/>
        <v>0</v>
      </c>
      <c r="K13" s="35">
        <f t="shared" si="7"/>
        <v>100</v>
      </c>
      <c r="L13" s="35">
        <f t="shared" si="7"/>
        <v>100</v>
      </c>
      <c r="M13" s="35">
        <f t="shared" si="7"/>
        <v>0</v>
      </c>
      <c r="N13" s="35">
        <f t="shared" si="7"/>
        <v>0</v>
      </c>
      <c r="O13" s="35">
        <f t="shared" si="7"/>
        <v>0</v>
      </c>
      <c r="P13" s="35">
        <f t="shared" si="7"/>
        <v>0</v>
      </c>
      <c r="Q13" s="35">
        <f t="shared" si="7"/>
        <v>0</v>
      </c>
      <c r="R13" s="36">
        <f t="shared" si="7"/>
        <v>0</v>
      </c>
    </row>
    <row r="14" spans="1:42" ht="14.25" customHeight="1" x14ac:dyDescent="0.15">
      <c r="A14" s="91"/>
      <c r="B14" s="92"/>
      <c r="C14" s="67" t="s">
        <v>20</v>
      </c>
      <c r="D14" s="68"/>
      <c r="E14" s="28">
        <f t="shared" si="0"/>
        <v>28</v>
      </c>
      <c r="F14" s="29">
        <f t="shared" ref="F14:R14" si="8">IFERROR(ROUND(F125/$E14*100,1),"-")</f>
        <v>46.4</v>
      </c>
      <c r="G14" s="30">
        <f t="shared" si="8"/>
        <v>25</v>
      </c>
      <c r="H14" s="30">
        <f t="shared" si="8"/>
        <v>7.1</v>
      </c>
      <c r="I14" s="30">
        <f t="shared" si="8"/>
        <v>42.9</v>
      </c>
      <c r="J14" s="30">
        <f t="shared" si="8"/>
        <v>7.1</v>
      </c>
      <c r="K14" s="30">
        <f t="shared" si="8"/>
        <v>3.6</v>
      </c>
      <c r="L14" s="30">
        <f t="shared" si="8"/>
        <v>3.6</v>
      </c>
      <c r="M14" s="30">
        <f t="shared" si="8"/>
        <v>14.3</v>
      </c>
      <c r="N14" s="30">
        <f t="shared" si="8"/>
        <v>0</v>
      </c>
      <c r="O14" s="30">
        <f t="shared" si="8"/>
        <v>7.1</v>
      </c>
      <c r="P14" s="30">
        <f t="shared" si="8"/>
        <v>0</v>
      </c>
      <c r="Q14" s="30">
        <f t="shared" si="8"/>
        <v>0</v>
      </c>
      <c r="R14" s="31">
        <f t="shared" si="8"/>
        <v>3.6</v>
      </c>
    </row>
    <row r="15" spans="1:42" ht="14.25" customHeight="1" x14ac:dyDescent="0.15">
      <c r="A15" s="91"/>
      <c r="B15" s="92"/>
      <c r="C15" s="67" t="s">
        <v>21</v>
      </c>
      <c r="D15" s="68"/>
      <c r="E15" s="28">
        <f t="shared" si="0"/>
        <v>54</v>
      </c>
      <c r="F15" s="29">
        <f t="shared" ref="F15:R15" si="9">IFERROR(ROUND(F126/$E15*100,1),"-")</f>
        <v>68.5</v>
      </c>
      <c r="G15" s="30">
        <f t="shared" si="9"/>
        <v>33.299999999999997</v>
      </c>
      <c r="H15" s="30">
        <f t="shared" si="9"/>
        <v>11.1</v>
      </c>
      <c r="I15" s="30">
        <f t="shared" si="9"/>
        <v>31.5</v>
      </c>
      <c r="J15" s="30">
        <f t="shared" si="9"/>
        <v>20.399999999999999</v>
      </c>
      <c r="K15" s="30">
        <f t="shared" si="9"/>
        <v>7.4</v>
      </c>
      <c r="L15" s="30">
        <f t="shared" si="9"/>
        <v>1.9</v>
      </c>
      <c r="M15" s="30">
        <f t="shared" si="9"/>
        <v>14.8</v>
      </c>
      <c r="N15" s="30">
        <f t="shared" si="9"/>
        <v>1.9</v>
      </c>
      <c r="O15" s="30">
        <f t="shared" si="9"/>
        <v>11.1</v>
      </c>
      <c r="P15" s="30">
        <f t="shared" si="9"/>
        <v>0</v>
      </c>
      <c r="Q15" s="30">
        <f t="shared" si="9"/>
        <v>0</v>
      </c>
      <c r="R15" s="31">
        <f t="shared" si="9"/>
        <v>0</v>
      </c>
    </row>
    <row r="16" spans="1:42" ht="14.25" customHeight="1" x14ac:dyDescent="0.15">
      <c r="A16" s="91"/>
      <c r="B16" s="92"/>
      <c r="C16" s="67" t="s">
        <v>22</v>
      </c>
      <c r="D16" s="68"/>
      <c r="E16" s="28">
        <f t="shared" si="0"/>
        <v>81</v>
      </c>
      <c r="F16" s="29">
        <f t="shared" ref="F16:R16" si="10">IFERROR(ROUND(F127/$E16*100,1),"-")</f>
        <v>71.599999999999994</v>
      </c>
      <c r="G16" s="30">
        <f t="shared" si="10"/>
        <v>35.799999999999997</v>
      </c>
      <c r="H16" s="30">
        <f t="shared" si="10"/>
        <v>17.3</v>
      </c>
      <c r="I16" s="30">
        <f t="shared" si="10"/>
        <v>29.6</v>
      </c>
      <c r="J16" s="30">
        <f t="shared" si="10"/>
        <v>18.5</v>
      </c>
      <c r="K16" s="30">
        <f t="shared" si="10"/>
        <v>12.3</v>
      </c>
      <c r="L16" s="30">
        <f t="shared" si="10"/>
        <v>4.9000000000000004</v>
      </c>
      <c r="M16" s="30">
        <f t="shared" si="10"/>
        <v>16</v>
      </c>
      <c r="N16" s="30">
        <f t="shared" si="10"/>
        <v>3.7</v>
      </c>
      <c r="O16" s="30">
        <f t="shared" si="10"/>
        <v>1.2</v>
      </c>
      <c r="P16" s="30">
        <f t="shared" si="10"/>
        <v>1.2</v>
      </c>
      <c r="Q16" s="30">
        <f t="shared" si="10"/>
        <v>0</v>
      </c>
      <c r="R16" s="31">
        <f t="shared" si="10"/>
        <v>3.7</v>
      </c>
    </row>
    <row r="17" spans="1:18" ht="14.25" customHeight="1" x14ac:dyDescent="0.15">
      <c r="A17" s="91"/>
      <c r="B17" s="92"/>
      <c r="C17" s="67" t="s">
        <v>23</v>
      </c>
      <c r="D17" s="68"/>
      <c r="E17" s="28">
        <f t="shared" si="0"/>
        <v>75</v>
      </c>
      <c r="F17" s="29">
        <f t="shared" ref="F17:R17" si="11">IFERROR(ROUND(F128/$E17*100,1),"-")</f>
        <v>46.7</v>
      </c>
      <c r="G17" s="30">
        <f t="shared" si="11"/>
        <v>34.700000000000003</v>
      </c>
      <c r="H17" s="30">
        <f t="shared" si="11"/>
        <v>16</v>
      </c>
      <c r="I17" s="30">
        <f t="shared" si="11"/>
        <v>29.3</v>
      </c>
      <c r="J17" s="30">
        <f t="shared" si="11"/>
        <v>12</v>
      </c>
      <c r="K17" s="30">
        <f t="shared" si="11"/>
        <v>10.7</v>
      </c>
      <c r="L17" s="30">
        <f t="shared" si="11"/>
        <v>10.7</v>
      </c>
      <c r="M17" s="30">
        <f t="shared" si="11"/>
        <v>9.3000000000000007</v>
      </c>
      <c r="N17" s="30">
        <f t="shared" si="11"/>
        <v>0</v>
      </c>
      <c r="O17" s="30">
        <f t="shared" si="11"/>
        <v>8</v>
      </c>
      <c r="P17" s="30">
        <f t="shared" si="11"/>
        <v>10.7</v>
      </c>
      <c r="Q17" s="30">
        <f t="shared" si="11"/>
        <v>1.3</v>
      </c>
      <c r="R17" s="31">
        <f t="shared" si="11"/>
        <v>1.3</v>
      </c>
    </row>
    <row r="18" spans="1:18" ht="14.25" customHeight="1" x14ac:dyDescent="0.15">
      <c r="A18" s="91"/>
      <c r="B18" s="92"/>
      <c r="C18" s="67" t="s">
        <v>24</v>
      </c>
      <c r="D18" s="68"/>
      <c r="E18" s="28">
        <f t="shared" si="0"/>
        <v>53</v>
      </c>
      <c r="F18" s="29">
        <f t="shared" ref="F18:R18" si="12">IFERROR(ROUND(F129/$E18*100,1),"-")</f>
        <v>35.799999999999997</v>
      </c>
      <c r="G18" s="30">
        <f t="shared" si="12"/>
        <v>28.3</v>
      </c>
      <c r="H18" s="30">
        <f t="shared" si="12"/>
        <v>20.8</v>
      </c>
      <c r="I18" s="30">
        <f t="shared" si="12"/>
        <v>17</v>
      </c>
      <c r="J18" s="30">
        <f t="shared" si="12"/>
        <v>17</v>
      </c>
      <c r="K18" s="30">
        <f t="shared" si="12"/>
        <v>7.5</v>
      </c>
      <c r="L18" s="30">
        <f t="shared" si="12"/>
        <v>7.5</v>
      </c>
      <c r="M18" s="30">
        <f t="shared" si="12"/>
        <v>13.2</v>
      </c>
      <c r="N18" s="30">
        <f t="shared" si="12"/>
        <v>3.8</v>
      </c>
      <c r="O18" s="30">
        <f t="shared" si="12"/>
        <v>7.5</v>
      </c>
      <c r="P18" s="30">
        <f t="shared" si="12"/>
        <v>20.8</v>
      </c>
      <c r="Q18" s="30">
        <f t="shared" si="12"/>
        <v>0</v>
      </c>
      <c r="R18" s="31">
        <f t="shared" si="12"/>
        <v>1.9</v>
      </c>
    </row>
    <row r="19" spans="1:18" ht="14.25" customHeight="1" x14ac:dyDescent="0.15">
      <c r="A19" s="91"/>
      <c r="B19" s="92"/>
      <c r="C19" s="67" t="s">
        <v>25</v>
      </c>
      <c r="D19" s="68"/>
      <c r="E19" s="28">
        <f t="shared" si="0"/>
        <v>40</v>
      </c>
      <c r="F19" s="29">
        <f t="shared" ref="F19:R19" si="13">IFERROR(ROUND(F130/$E19*100,1),"-")</f>
        <v>17.5</v>
      </c>
      <c r="G19" s="30">
        <f t="shared" si="13"/>
        <v>35</v>
      </c>
      <c r="H19" s="30">
        <f t="shared" si="13"/>
        <v>35</v>
      </c>
      <c r="I19" s="30">
        <f t="shared" si="13"/>
        <v>20</v>
      </c>
      <c r="J19" s="30">
        <f t="shared" si="13"/>
        <v>10</v>
      </c>
      <c r="K19" s="30">
        <f t="shared" si="13"/>
        <v>7.5</v>
      </c>
      <c r="L19" s="30">
        <f t="shared" si="13"/>
        <v>5</v>
      </c>
      <c r="M19" s="30">
        <f t="shared" si="13"/>
        <v>10</v>
      </c>
      <c r="N19" s="30">
        <f t="shared" si="13"/>
        <v>2.5</v>
      </c>
      <c r="O19" s="30">
        <f t="shared" si="13"/>
        <v>5</v>
      </c>
      <c r="P19" s="30">
        <f t="shared" si="13"/>
        <v>22.5</v>
      </c>
      <c r="Q19" s="30">
        <f t="shared" si="13"/>
        <v>0</v>
      </c>
      <c r="R19" s="31">
        <f t="shared" si="13"/>
        <v>2.5</v>
      </c>
    </row>
    <row r="20" spans="1:18" ht="14.25" customHeight="1" x14ac:dyDescent="0.15">
      <c r="A20" s="91"/>
      <c r="B20" s="92"/>
      <c r="C20" s="67" t="s">
        <v>26</v>
      </c>
      <c r="D20" s="68"/>
      <c r="E20" s="28">
        <f t="shared" si="0"/>
        <v>3</v>
      </c>
      <c r="F20" s="29">
        <f t="shared" ref="F20:R20" si="14">IFERROR(ROUND(F131/$E20*100,1),"-")</f>
        <v>0</v>
      </c>
      <c r="G20" s="30">
        <f t="shared" si="14"/>
        <v>33.299999999999997</v>
      </c>
      <c r="H20" s="30">
        <f t="shared" si="14"/>
        <v>0</v>
      </c>
      <c r="I20" s="30">
        <f t="shared" si="14"/>
        <v>0</v>
      </c>
      <c r="J20" s="30">
        <f t="shared" si="14"/>
        <v>0</v>
      </c>
      <c r="K20" s="30">
        <f t="shared" si="14"/>
        <v>0</v>
      </c>
      <c r="L20" s="30">
        <f t="shared" si="14"/>
        <v>33.299999999999997</v>
      </c>
      <c r="M20" s="30">
        <f t="shared" si="14"/>
        <v>0</v>
      </c>
      <c r="N20" s="30">
        <f t="shared" si="14"/>
        <v>0</v>
      </c>
      <c r="O20" s="30">
        <f t="shared" si="14"/>
        <v>0</v>
      </c>
      <c r="P20" s="30">
        <f t="shared" si="14"/>
        <v>66.7</v>
      </c>
      <c r="Q20" s="30">
        <f t="shared" si="14"/>
        <v>0</v>
      </c>
      <c r="R20" s="31">
        <f t="shared" si="14"/>
        <v>0</v>
      </c>
    </row>
    <row r="21" spans="1:18" ht="14.25" customHeight="1" x14ac:dyDescent="0.15">
      <c r="A21" s="93"/>
      <c r="B21" s="94"/>
      <c r="C21" s="69" t="s">
        <v>6</v>
      </c>
      <c r="D21" s="70"/>
      <c r="E21" s="37">
        <f t="shared" si="0"/>
        <v>3</v>
      </c>
      <c r="F21" s="38">
        <f t="shared" ref="F21:R21" si="15">IFERROR(ROUND(F132/$E21*100,1),"-")</f>
        <v>33.299999999999997</v>
      </c>
      <c r="G21" s="39">
        <f t="shared" si="15"/>
        <v>33.299999999999997</v>
      </c>
      <c r="H21" s="39">
        <f t="shared" si="15"/>
        <v>66.7</v>
      </c>
      <c r="I21" s="39">
        <f t="shared" si="15"/>
        <v>33.299999999999997</v>
      </c>
      <c r="J21" s="39">
        <f t="shared" si="15"/>
        <v>0</v>
      </c>
      <c r="K21" s="39">
        <f t="shared" si="15"/>
        <v>0</v>
      </c>
      <c r="L21" s="39">
        <f t="shared" si="15"/>
        <v>33.299999999999997</v>
      </c>
      <c r="M21" s="39">
        <f t="shared" si="15"/>
        <v>0</v>
      </c>
      <c r="N21" s="39">
        <f t="shared" si="15"/>
        <v>0</v>
      </c>
      <c r="O21" s="39">
        <f t="shared" si="15"/>
        <v>0</v>
      </c>
      <c r="P21" s="39">
        <f t="shared" si="15"/>
        <v>0</v>
      </c>
      <c r="Q21" s="39">
        <f t="shared" si="15"/>
        <v>0</v>
      </c>
      <c r="R21" s="40">
        <f t="shared" si="15"/>
        <v>0</v>
      </c>
    </row>
    <row r="22" spans="1:18" ht="14.25" customHeight="1" x14ac:dyDescent="0.15">
      <c r="A22" s="71" t="s">
        <v>70</v>
      </c>
      <c r="B22" s="72"/>
      <c r="C22" s="86" t="s">
        <v>7</v>
      </c>
      <c r="D22" s="41" t="s">
        <v>71</v>
      </c>
      <c r="E22" s="33">
        <f t="shared" si="0"/>
        <v>6</v>
      </c>
      <c r="F22" s="34">
        <f t="shared" ref="F22:R22" si="16">IFERROR(ROUND(F133/$E22*100,1),"-")</f>
        <v>66.7</v>
      </c>
      <c r="G22" s="35">
        <f t="shared" si="16"/>
        <v>33.299999999999997</v>
      </c>
      <c r="H22" s="35">
        <f t="shared" si="16"/>
        <v>0</v>
      </c>
      <c r="I22" s="35">
        <f t="shared" si="16"/>
        <v>50</v>
      </c>
      <c r="J22" s="35">
        <f t="shared" si="16"/>
        <v>0</v>
      </c>
      <c r="K22" s="35">
        <f t="shared" si="16"/>
        <v>0</v>
      </c>
      <c r="L22" s="35">
        <f t="shared" si="16"/>
        <v>0</v>
      </c>
      <c r="M22" s="35">
        <f t="shared" si="16"/>
        <v>0</v>
      </c>
      <c r="N22" s="35">
        <f t="shared" si="16"/>
        <v>0</v>
      </c>
      <c r="O22" s="35">
        <f t="shared" si="16"/>
        <v>0</v>
      </c>
      <c r="P22" s="35">
        <f t="shared" si="16"/>
        <v>0</v>
      </c>
      <c r="Q22" s="35">
        <f t="shared" si="16"/>
        <v>0</v>
      </c>
      <c r="R22" s="36">
        <f t="shared" si="16"/>
        <v>0</v>
      </c>
    </row>
    <row r="23" spans="1:18" ht="14.25" customHeight="1" x14ac:dyDescent="0.15">
      <c r="A23" s="73"/>
      <c r="B23" s="74"/>
      <c r="C23" s="87"/>
      <c r="D23" s="42" t="s">
        <v>21</v>
      </c>
      <c r="E23" s="28">
        <f t="shared" si="0"/>
        <v>14</v>
      </c>
      <c r="F23" s="29">
        <f t="shared" ref="F23:R23" si="17">IFERROR(ROUND(F134/$E23*100,1),"-")</f>
        <v>71.400000000000006</v>
      </c>
      <c r="G23" s="30">
        <f t="shared" si="17"/>
        <v>21.4</v>
      </c>
      <c r="H23" s="30">
        <f t="shared" si="17"/>
        <v>14.3</v>
      </c>
      <c r="I23" s="30">
        <f t="shared" si="17"/>
        <v>35.700000000000003</v>
      </c>
      <c r="J23" s="30">
        <f t="shared" si="17"/>
        <v>14.3</v>
      </c>
      <c r="K23" s="30">
        <f t="shared" si="17"/>
        <v>14.3</v>
      </c>
      <c r="L23" s="30">
        <f t="shared" si="17"/>
        <v>0</v>
      </c>
      <c r="M23" s="30">
        <f t="shared" si="17"/>
        <v>14.3</v>
      </c>
      <c r="N23" s="30">
        <f t="shared" si="17"/>
        <v>0</v>
      </c>
      <c r="O23" s="30">
        <f t="shared" si="17"/>
        <v>7.1</v>
      </c>
      <c r="P23" s="30">
        <f t="shared" si="17"/>
        <v>0</v>
      </c>
      <c r="Q23" s="30">
        <f t="shared" si="17"/>
        <v>0</v>
      </c>
      <c r="R23" s="31">
        <f t="shared" si="17"/>
        <v>0</v>
      </c>
    </row>
    <row r="24" spans="1:18" ht="14.25" customHeight="1" x14ac:dyDescent="0.15">
      <c r="A24" s="73"/>
      <c r="B24" s="74"/>
      <c r="C24" s="87"/>
      <c r="D24" s="42" t="s">
        <v>22</v>
      </c>
      <c r="E24" s="28">
        <f t="shared" si="0"/>
        <v>24</v>
      </c>
      <c r="F24" s="29">
        <f t="shared" ref="F24:R24" si="18">IFERROR(ROUND(F135/$E24*100,1),"-")</f>
        <v>70.8</v>
      </c>
      <c r="G24" s="30">
        <f t="shared" si="18"/>
        <v>33.299999999999997</v>
      </c>
      <c r="H24" s="30">
        <f t="shared" si="18"/>
        <v>8.3000000000000007</v>
      </c>
      <c r="I24" s="30">
        <f t="shared" si="18"/>
        <v>20.8</v>
      </c>
      <c r="J24" s="30">
        <f t="shared" si="18"/>
        <v>8.3000000000000007</v>
      </c>
      <c r="K24" s="30">
        <f t="shared" si="18"/>
        <v>12.5</v>
      </c>
      <c r="L24" s="30">
        <f t="shared" si="18"/>
        <v>4.2</v>
      </c>
      <c r="M24" s="30">
        <f t="shared" si="18"/>
        <v>8.3000000000000007</v>
      </c>
      <c r="N24" s="30">
        <f t="shared" si="18"/>
        <v>4.2</v>
      </c>
      <c r="O24" s="30">
        <f t="shared" si="18"/>
        <v>0</v>
      </c>
      <c r="P24" s="30">
        <f t="shared" si="18"/>
        <v>4.2</v>
      </c>
      <c r="Q24" s="30">
        <f t="shared" si="18"/>
        <v>0</v>
      </c>
      <c r="R24" s="31">
        <f t="shared" si="18"/>
        <v>4.2</v>
      </c>
    </row>
    <row r="25" spans="1:18" ht="14.25" customHeight="1" x14ac:dyDescent="0.15">
      <c r="A25" s="73"/>
      <c r="B25" s="74"/>
      <c r="C25" s="87"/>
      <c r="D25" s="42" t="s">
        <v>23</v>
      </c>
      <c r="E25" s="28">
        <f t="shared" si="0"/>
        <v>37</v>
      </c>
      <c r="F25" s="29">
        <f t="shared" ref="F25:R25" si="19">IFERROR(ROUND(F136/$E25*100,1),"-")</f>
        <v>45.9</v>
      </c>
      <c r="G25" s="30">
        <f t="shared" si="19"/>
        <v>32.4</v>
      </c>
      <c r="H25" s="30">
        <f t="shared" si="19"/>
        <v>8.1</v>
      </c>
      <c r="I25" s="30">
        <f t="shared" si="19"/>
        <v>24.3</v>
      </c>
      <c r="J25" s="30">
        <f t="shared" si="19"/>
        <v>8.1</v>
      </c>
      <c r="K25" s="30">
        <f t="shared" si="19"/>
        <v>8.1</v>
      </c>
      <c r="L25" s="30">
        <f t="shared" si="19"/>
        <v>8.1</v>
      </c>
      <c r="M25" s="30">
        <f t="shared" si="19"/>
        <v>13.5</v>
      </c>
      <c r="N25" s="30">
        <f t="shared" si="19"/>
        <v>0</v>
      </c>
      <c r="O25" s="30">
        <f t="shared" si="19"/>
        <v>10.8</v>
      </c>
      <c r="P25" s="30">
        <f t="shared" si="19"/>
        <v>10.8</v>
      </c>
      <c r="Q25" s="30">
        <f t="shared" si="19"/>
        <v>0</v>
      </c>
      <c r="R25" s="31">
        <f t="shared" si="19"/>
        <v>2.7</v>
      </c>
    </row>
    <row r="26" spans="1:18" ht="14.25" customHeight="1" x14ac:dyDescent="0.15">
      <c r="A26" s="73"/>
      <c r="B26" s="74"/>
      <c r="C26" s="87"/>
      <c r="D26" s="42" t="s">
        <v>24</v>
      </c>
      <c r="E26" s="28">
        <f t="shared" si="0"/>
        <v>30</v>
      </c>
      <c r="F26" s="29">
        <f t="shared" ref="F26:R26" si="20">IFERROR(ROUND(F137/$E26*100,1),"-")</f>
        <v>40</v>
      </c>
      <c r="G26" s="30">
        <f t="shared" si="20"/>
        <v>26.7</v>
      </c>
      <c r="H26" s="30">
        <f t="shared" si="20"/>
        <v>13.3</v>
      </c>
      <c r="I26" s="30">
        <f t="shared" si="20"/>
        <v>16.7</v>
      </c>
      <c r="J26" s="30">
        <f t="shared" si="20"/>
        <v>13.3</v>
      </c>
      <c r="K26" s="30">
        <f t="shared" si="20"/>
        <v>3.3</v>
      </c>
      <c r="L26" s="30">
        <f t="shared" si="20"/>
        <v>6.7</v>
      </c>
      <c r="M26" s="30">
        <f t="shared" si="20"/>
        <v>16.7</v>
      </c>
      <c r="N26" s="30">
        <f t="shared" si="20"/>
        <v>3.3</v>
      </c>
      <c r="O26" s="30">
        <f t="shared" si="20"/>
        <v>6.7</v>
      </c>
      <c r="P26" s="30">
        <f t="shared" si="20"/>
        <v>20</v>
      </c>
      <c r="Q26" s="30">
        <f t="shared" si="20"/>
        <v>0</v>
      </c>
      <c r="R26" s="31">
        <f t="shared" si="20"/>
        <v>3.3</v>
      </c>
    </row>
    <row r="27" spans="1:18" ht="14.25" customHeight="1" x14ac:dyDescent="0.15">
      <c r="A27" s="73"/>
      <c r="B27" s="74"/>
      <c r="C27" s="88"/>
      <c r="D27" s="42" t="s">
        <v>91</v>
      </c>
      <c r="E27" s="37">
        <f t="shared" si="0"/>
        <v>19</v>
      </c>
      <c r="F27" s="38">
        <f t="shared" ref="F27:R27" si="21">IFERROR(ROUND(F138/$E27*100,1),"-")</f>
        <v>15.8</v>
      </c>
      <c r="G27" s="39">
        <f t="shared" si="21"/>
        <v>36.799999999999997</v>
      </c>
      <c r="H27" s="39">
        <f t="shared" si="21"/>
        <v>21.1</v>
      </c>
      <c r="I27" s="39">
        <f t="shared" si="21"/>
        <v>31.6</v>
      </c>
      <c r="J27" s="39">
        <f t="shared" si="21"/>
        <v>5.3</v>
      </c>
      <c r="K27" s="39">
        <f t="shared" si="21"/>
        <v>0</v>
      </c>
      <c r="L27" s="39">
        <f t="shared" si="21"/>
        <v>10.5</v>
      </c>
      <c r="M27" s="39">
        <f t="shared" si="21"/>
        <v>10.5</v>
      </c>
      <c r="N27" s="39">
        <f t="shared" si="21"/>
        <v>0</v>
      </c>
      <c r="O27" s="39">
        <f t="shared" si="21"/>
        <v>0</v>
      </c>
      <c r="P27" s="39">
        <f t="shared" si="21"/>
        <v>36.799999999999997</v>
      </c>
      <c r="Q27" s="39">
        <f t="shared" si="21"/>
        <v>0</v>
      </c>
      <c r="R27" s="40">
        <f t="shared" si="21"/>
        <v>5.3</v>
      </c>
    </row>
    <row r="28" spans="1:18" ht="14.25" customHeight="1" x14ac:dyDescent="0.15">
      <c r="A28" s="73"/>
      <c r="B28" s="74"/>
      <c r="C28" s="86" t="s">
        <v>8</v>
      </c>
      <c r="D28" s="41" t="s">
        <v>71</v>
      </c>
      <c r="E28" s="33">
        <f t="shared" si="0"/>
        <v>22</v>
      </c>
      <c r="F28" s="34">
        <f t="shared" ref="F28:R28" si="22">IFERROR(ROUND(F139/$E28*100,1),"-")</f>
        <v>45.5</v>
      </c>
      <c r="G28" s="35">
        <f t="shared" si="22"/>
        <v>22.7</v>
      </c>
      <c r="H28" s="35">
        <f t="shared" si="22"/>
        <v>9.1</v>
      </c>
      <c r="I28" s="35">
        <f t="shared" si="22"/>
        <v>36.4</v>
      </c>
      <c r="J28" s="35">
        <f t="shared" si="22"/>
        <v>9.1</v>
      </c>
      <c r="K28" s="35">
        <f t="shared" si="22"/>
        <v>9.1</v>
      </c>
      <c r="L28" s="35">
        <f t="shared" si="22"/>
        <v>9.1</v>
      </c>
      <c r="M28" s="35">
        <f t="shared" si="22"/>
        <v>18.2</v>
      </c>
      <c r="N28" s="35">
        <f t="shared" si="22"/>
        <v>0</v>
      </c>
      <c r="O28" s="35">
        <f t="shared" si="22"/>
        <v>9.1</v>
      </c>
      <c r="P28" s="35">
        <f t="shared" si="22"/>
        <v>0</v>
      </c>
      <c r="Q28" s="35">
        <f t="shared" si="22"/>
        <v>0</v>
      </c>
      <c r="R28" s="36">
        <f t="shared" si="22"/>
        <v>4.5</v>
      </c>
    </row>
    <row r="29" spans="1:18" ht="14.25" customHeight="1" x14ac:dyDescent="0.15">
      <c r="A29" s="73"/>
      <c r="B29" s="74"/>
      <c r="C29" s="87"/>
      <c r="D29" s="42" t="s">
        <v>21</v>
      </c>
      <c r="E29" s="28">
        <f t="shared" si="0"/>
        <v>38</v>
      </c>
      <c r="F29" s="29">
        <f t="shared" ref="F29:R29" si="23">IFERROR(ROUND(F140/$E29*100,1),"-")</f>
        <v>68.400000000000006</v>
      </c>
      <c r="G29" s="30">
        <f t="shared" si="23"/>
        <v>39.5</v>
      </c>
      <c r="H29" s="30">
        <f t="shared" si="23"/>
        <v>10.5</v>
      </c>
      <c r="I29" s="30">
        <f t="shared" si="23"/>
        <v>31.6</v>
      </c>
      <c r="J29" s="30">
        <f t="shared" si="23"/>
        <v>23.7</v>
      </c>
      <c r="K29" s="30">
        <f t="shared" si="23"/>
        <v>5.3</v>
      </c>
      <c r="L29" s="30">
        <f t="shared" si="23"/>
        <v>2.6</v>
      </c>
      <c r="M29" s="30">
        <f t="shared" si="23"/>
        <v>15.8</v>
      </c>
      <c r="N29" s="30">
        <f t="shared" si="23"/>
        <v>2.6</v>
      </c>
      <c r="O29" s="30">
        <f t="shared" si="23"/>
        <v>10.5</v>
      </c>
      <c r="P29" s="30">
        <f t="shared" si="23"/>
        <v>0</v>
      </c>
      <c r="Q29" s="30">
        <f t="shared" si="23"/>
        <v>0</v>
      </c>
      <c r="R29" s="31">
        <f t="shared" si="23"/>
        <v>0</v>
      </c>
    </row>
    <row r="30" spans="1:18" ht="14.25" customHeight="1" x14ac:dyDescent="0.15">
      <c r="A30" s="73"/>
      <c r="B30" s="74"/>
      <c r="C30" s="87"/>
      <c r="D30" s="42" t="s">
        <v>22</v>
      </c>
      <c r="E30" s="28">
        <f t="shared" si="0"/>
        <v>56</v>
      </c>
      <c r="F30" s="29">
        <f t="shared" ref="F30:R30" si="24">IFERROR(ROUND(F141/$E30*100,1),"-")</f>
        <v>71.400000000000006</v>
      </c>
      <c r="G30" s="30">
        <f t="shared" si="24"/>
        <v>37.5</v>
      </c>
      <c r="H30" s="30">
        <f t="shared" si="24"/>
        <v>21.4</v>
      </c>
      <c r="I30" s="30">
        <f t="shared" si="24"/>
        <v>33.9</v>
      </c>
      <c r="J30" s="30">
        <f t="shared" si="24"/>
        <v>23.2</v>
      </c>
      <c r="K30" s="30">
        <f t="shared" si="24"/>
        <v>12.5</v>
      </c>
      <c r="L30" s="30">
        <f t="shared" si="24"/>
        <v>5.4</v>
      </c>
      <c r="M30" s="30">
        <f t="shared" si="24"/>
        <v>19.600000000000001</v>
      </c>
      <c r="N30" s="30">
        <f t="shared" si="24"/>
        <v>3.6</v>
      </c>
      <c r="O30" s="30">
        <f t="shared" si="24"/>
        <v>1.8</v>
      </c>
      <c r="P30" s="30">
        <f t="shared" si="24"/>
        <v>0</v>
      </c>
      <c r="Q30" s="30">
        <f t="shared" si="24"/>
        <v>0</v>
      </c>
      <c r="R30" s="31">
        <f t="shared" si="24"/>
        <v>3.6</v>
      </c>
    </row>
    <row r="31" spans="1:18" ht="14.25" customHeight="1" x14ac:dyDescent="0.15">
      <c r="A31" s="73"/>
      <c r="B31" s="74"/>
      <c r="C31" s="87"/>
      <c r="D31" s="42" t="s">
        <v>23</v>
      </c>
      <c r="E31" s="28">
        <f t="shared" si="0"/>
        <v>35</v>
      </c>
      <c r="F31" s="29">
        <f t="shared" ref="F31:R31" si="25">IFERROR(ROUND(F142/$E31*100,1),"-")</f>
        <v>51.4</v>
      </c>
      <c r="G31" s="30">
        <f t="shared" si="25"/>
        <v>34.299999999999997</v>
      </c>
      <c r="H31" s="30">
        <f t="shared" si="25"/>
        <v>20</v>
      </c>
      <c r="I31" s="30">
        <f t="shared" si="25"/>
        <v>34.299999999999997</v>
      </c>
      <c r="J31" s="30">
        <f t="shared" si="25"/>
        <v>14.3</v>
      </c>
      <c r="K31" s="30">
        <f t="shared" si="25"/>
        <v>14.3</v>
      </c>
      <c r="L31" s="30">
        <f t="shared" si="25"/>
        <v>11.4</v>
      </c>
      <c r="M31" s="30">
        <f t="shared" si="25"/>
        <v>5.7</v>
      </c>
      <c r="N31" s="30">
        <f t="shared" si="25"/>
        <v>0</v>
      </c>
      <c r="O31" s="30">
        <f t="shared" si="25"/>
        <v>5.7</v>
      </c>
      <c r="P31" s="30">
        <f t="shared" si="25"/>
        <v>11.4</v>
      </c>
      <c r="Q31" s="30">
        <f t="shared" si="25"/>
        <v>0</v>
      </c>
      <c r="R31" s="31">
        <f t="shared" si="25"/>
        <v>0</v>
      </c>
    </row>
    <row r="32" spans="1:18" ht="14.25" customHeight="1" x14ac:dyDescent="0.15">
      <c r="A32" s="73"/>
      <c r="B32" s="74"/>
      <c r="C32" s="87"/>
      <c r="D32" s="42" t="s">
        <v>24</v>
      </c>
      <c r="E32" s="28">
        <f t="shared" si="0"/>
        <v>23</v>
      </c>
      <c r="F32" s="29">
        <f t="shared" ref="F32:R32" si="26">IFERROR(ROUND(F143/$E32*100,1),"-")</f>
        <v>30.4</v>
      </c>
      <c r="G32" s="30">
        <f t="shared" si="26"/>
        <v>30.4</v>
      </c>
      <c r="H32" s="30">
        <f t="shared" si="26"/>
        <v>30.4</v>
      </c>
      <c r="I32" s="30">
        <f t="shared" si="26"/>
        <v>17.399999999999999</v>
      </c>
      <c r="J32" s="30">
        <f t="shared" si="26"/>
        <v>21.7</v>
      </c>
      <c r="K32" s="30">
        <f t="shared" si="26"/>
        <v>13</v>
      </c>
      <c r="L32" s="30">
        <f t="shared" si="26"/>
        <v>8.6999999999999993</v>
      </c>
      <c r="M32" s="30">
        <f t="shared" si="26"/>
        <v>8.6999999999999993</v>
      </c>
      <c r="N32" s="30">
        <f t="shared" si="26"/>
        <v>4.3</v>
      </c>
      <c r="O32" s="30">
        <f t="shared" si="26"/>
        <v>8.6999999999999993</v>
      </c>
      <c r="P32" s="30">
        <f t="shared" si="26"/>
        <v>21.7</v>
      </c>
      <c r="Q32" s="30">
        <f t="shared" si="26"/>
        <v>0</v>
      </c>
      <c r="R32" s="31">
        <f t="shared" si="26"/>
        <v>0</v>
      </c>
    </row>
    <row r="33" spans="1:18" ht="14.25" customHeight="1" x14ac:dyDescent="0.15">
      <c r="A33" s="73"/>
      <c r="B33" s="74"/>
      <c r="C33" s="88"/>
      <c r="D33" s="42" t="s">
        <v>91</v>
      </c>
      <c r="E33" s="37">
        <f t="shared" ref="E33:E49" si="27">E144</f>
        <v>24</v>
      </c>
      <c r="F33" s="38">
        <f t="shared" ref="F33:R33" si="28">IFERROR(ROUND(F144/$E33*100,1),"-")</f>
        <v>16.7</v>
      </c>
      <c r="G33" s="39">
        <f t="shared" si="28"/>
        <v>33.299999999999997</v>
      </c>
      <c r="H33" s="39">
        <f t="shared" si="28"/>
        <v>41.7</v>
      </c>
      <c r="I33" s="39">
        <f t="shared" si="28"/>
        <v>8.3000000000000007</v>
      </c>
      <c r="J33" s="39">
        <f t="shared" si="28"/>
        <v>12.5</v>
      </c>
      <c r="K33" s="39">
        <f t="shared" si="28"/>
        <v>12.5</v>
      </c>
      <c r="L33" s="39">
        <f t="shared" si="28"/>
        <v>4.2</v>
      </c>
      <c r="M33" s="39">
        <f t="shared" si="28"/>
        <v>8.3000000000000007</v>
      </c>
      <c r="N33" s="39">
        <f t="shared" si="28"/>
        <v>4.2</v>
      </c>
      <c r="O33" s="39">
        <f t="shared" si="28"/>
        <v>8.3000000000000007</v>
      </c>
      <c r="P33" s="39">
        <f t="shared" si="28"/>
        <v>16.7</v>
      </c>
      <c r="Q33" s="39">
        <f t="shared" si="28"/>
        <v>0</v>
      </c>
      <c r="R33" s="40">
        <f t="shared" si="28"/>
        <v>0</v>
      </c>
    </row>
    <row r="34" spans="1:18" ht="14.25" customHeight="1" x14ac:dyDescent="0.15">
      <c r="A34" s="89" t="s">
        <v>10</v>
      </c>
      <c r="B34" s="90"/>
      <c r="C34" s="77" t="s">
        <v>27</v>
      </c>
      <c r="D34" s="78"/>
      <c r="E34" s="33">
        <f t="shared" si="27"/>
        <v>167</v>
      </c>
      <c r="F34" s="34">
        <f t="shared" ref="F34:R34" si="29">IFERROR(ROUND(F145/$E34*100,1),"-")</f>
        <v>62.9</v>
      </c>
      <c r="G34" s="35">
        <f t="shared" si="29"/>
        <v>31.1</v>
      </c>
      <c r="H34" s="35">
        <f t="shared" si="29"/>
        <v>13.8</v>
      </c>
      <c r="I34" s="35">
        <f t="shared" si="29"/>
        <v>31.1</v>
      </c>
      <c r="J34" s="35">
        <f t="shared" si="29"/>
        <v>13.8</v>
      </c>
      <c r="K34" s="35">
        <f t="shared" si="29"/>
        <v>8.4</v>
      </c>
      <c r="L34" s="35">
        <f t="shared" si="29"/>
        <v>3.6</v>
      </c>
      <c r="M34" s="35">
        <f t="shared" si="29"/>
        <v>13.8</v>
      </c>
      <c r="N34" s="35">
        <f t="shared" si="29"/>
        <v>2.4</v>
      </c>
      <c r="O34" s="35">
        <f t="shared" si="29"/>
        <v>6</v>
      </c>
      <c r="P34" s="35">
        <f t="shared" si="29"/>
        <v>4.2</v>
      </c>
      <c r="Q34" s="35">
        <f t="shared" si="29"/>
        <v>0</v>
      </c>
      <c r="R34" s="36">
        <f t="shared" si="29"/>
        <v>1.8</v>
      </c>
    </row>
    <row r="35" spans="1:18" ht="14.25" customHeight="1" x14ac:dyDescent="0.15">
      <c r="A35" s="91"/>
      <c r="B35" s="92"/>
      <c r="C35" s="67" t="s">
        <v>28</v>
      </c>
      <c r="D35" s="68"/>
      <c r="E35" s="28">
        <f t="shared" si="27"/>
        <v>25</v>
      </c>
      <c r="F35" s="29">
        <f t="shared" ref="F35:R35" si="30">IFERROR(ROUND(F146/$E35*100,1),"-")</f>
        <v>44</v>
      </c>
      <c r="G35" s="30">
        <f t="shared" si="30"/>
        <v>36</v>
      </c>
      <c r="H35" s="30">
        <f t="shared" si="30"/>
        <v>8</v>
      </c>
      <c r="I35" s="30">
        <f t="shared" si="30"/>
        <v>32</v>
      </c>
      <c r="J35" s="30">
        <f t="shared" si="30"/>
        <v>16</v>
      </c>
      <c r="K35" s="30">
        <f t="shared" si="30"/>
        <v>8</v>
      </c>
      <c r="L35" s="30">
        <f t="shared" si="30"/>
        <v>12</v>
      </c>
      <c r="M35" s="30">
        <f t="shared" si="30"/>
        <v>8</v>
      </c>
      <c r="N35" s="30">
        <f t="shared" si="30"/>
        <v>0</v>
      </c>
      <c r="O35" s="30">
        <f t="shared" si="30"/>
        <v>8</v>
      </c>
      <c r="P35" s="30">
        <f t="shared" si="30"/>
        <v>4</v>
      </c>
      <c r="Q35" s="30">
        <f t="shared" si="30"/>
        <v>0</v>
      </c>
      <c r="R35" s="31">
        <f t="shared" si="30"/>
        <v>8</v>
      </c>
    </row>
    <row r="36" spans="1:18" ht="14.25" customHeight="1" x14ac:dyDescent="0.15">
      <c r="A36" s="91"/>
      <c r="B36" s="92"/>
      <c r="C36" s="67" t="s">
        <v>29</v>
      </c>
      <c r="D36" s="68"/>
      <c r="E36" s="28">
        <f t="shared" si="27"/>
        <v>17</v>
      </c>
      <c r="F36" s="29">
        <f t="shared" ref="F36:R36" si="31">IFERROR(ROUND(F147/$E36*100,1),"-")</f>
        <v>64.7</v>
      </c>
      <c r="G36" s="30">
        <f t="shared" si="31"/>
        <v>41.2</v>
      </c>
      <c r="H36" s="30">
        <f t="shared" si="31"/>
        <v>23.5</v>
      </c>
      <c r="I36" s="30">
        <f t="shared" si="31"/>
        <v>29.4</v>
      </c>
      <c r="J36" s="30">
        <f t="shared" si="31"/>
        <v>17.600000000000001</v>
      </c>
      <c r="K36" s="30">
        <f t="shared" si="31"/>
        <v>0</v>
      </c>
      <c r="L36" s="30">
        <f t="shared" si="31"/>
        <v>0</v>
      </c>
      <c r="M36" s="30">
        <f t="shared" si="31"/>
        <v>23.5</v>
      </c>
      <c r="N36" s="30">
        <f t="shared" si="31"/>
        <v>0</v>
      </c>
      <c r="O36" s="30">
        <f t="shared" si="31"/>
        <v>0</v>
      </c>
      <c r="P36" s="30">
        <f t="shared" si="31"/>
        <v>0</v>
      </c>
      <c r="Q36" s="30">
        <f t="shared" si="31"/>
        <v>0</v>
      </c>
      <c r="R36" s="31">
        <f t="shared" si="31"/>
        <v>0</v>
      </c>
    </row>
    <row r="37" spans="1:18" ht="14.25" customHeight="1" x14ac:dyDescent="0.15">
      <c r="A37" s="91"/>
      <c r="B37" s="92"/>
      <c r="C37" s="67" t="s">
        <v>30</v>
      </c>
      <c r="D37" s="68"/>
      <c r="E37" s="28">
        <f t="shared" si="27"/>
        <v>9</v>
      </c>
      <c r="F37" s="29">
        <f t="shared" ref="F37:R37" si="32">IFERROR(ROUND(F148/$E37*100,1),"-")</f>
        <v>55.6</v>
      </c>
      <c r="G37" s="30">
        <f t="shared" si="32"/>
        <v>44.4</v>
      </c>
      <c r="H37" s="30">
        <f t="shared" si="32"/>
        <v>0</v>
      </c>
      <c r="I37" s="30">
        <f t="shared" si="32"/>
        <v>22.2</v>
      </c>
      <c r="J37" s="30">
        <f t="shared" si="32"/>
        <v>0</v>
      </c>
      <c r="K37" s="30">
        <f t="shared" si="32"/>
        <v>0</v>
      </c>
      <c r="L37" s="30">
        <f t="shared" si="32"/>
        <v>0</v>
      </c>
      <c r="M37" s="30">
        <f t="shared" si="32"/>
        <v>11.1</v>
      </c>
      <c r="N37" s="30">
        <f t="shared" si="32"/>
        <v>0</v>
      </c>
      <c r="O37" s="30">
        <f t="shared" si="32"/>
        <v>22.2</v>
      </c>
      <c r="P37" s="30">
        <f t="shared" si="32"/>
        <v>0</v>
      </c>
      <c r="Q37" s="30">
        <f t="shared" si="32"/>
        <v>0</v>
      </c>
      <c r="R37" s="31">
        <f t="shared" si="32"/>
        <v>11.1</v>
      </c>
    </row>
    <row r="38" spans="1:18" ht="14.25" customHeight="1" x14ac:dyDescent="0.15">
      <c r="A38" s="91"/>
      <c r="B38" s="92"/>
      <c r="C38" s="67" t="s">
        <v>31</v>
      </c>
      <c r="D38" s="68"/>
      <c r="E38" s="28">
        <f t="shared" si="27"/>
        <v>42</v>
      </c>
      <c r="F38" s="29">
        <f t="shared" ref="F38:R38" si="33">IFERROR(ROUND(F149/$E38*100,1),"-")</f>
        <v>40.5</v>
      </c>
      <c r="G38" s="30">
        <f t="shared" si="33"/>
        <v>31</v>
      </c>
      <c r="H38" s="30">
        <f t="shared" si="33"/>
        <v>19</v>
      </c>
      <c r="I38" s="30">
        <f t="shared" si="33"/>
        <v>23.8</v>
      </c>
      <c r="J38" s="30">
        <f t="shared" si="33"/>
        <v>19</v>
      </c>
      <c r="K38" s="30">
        <f t="shared" si="33"/>
        <v>16.7</v>
      </c>
      <c r="L38" s="30">
        <f t="shared" si="33"/>
        <v>9.5</v>
      </c>
      <c r="M38" s="30">
        <f t="shared" si="33"/>
        <v>16.7</v>
      </c>
      <c r="N38" s="30">
        <f t="shared" si="33"/>
        <v>0</v>
      </c>
      <c r="O38" s="30">
        <f t="shared" si="33"/>
        <v>2.4</v>
      </c>
      <c r="P38" s="30">
        <f t="shared" si="33"/>
        <v>11.9</v>
      </c>
      <c r="Q38" s="30">
        <f t="shared" si="33"/>
        <v>0</v>
      </c>
      <c r="R38" s="31">
        <f t="shared" si="33"/>
        <v>2.4</v>
      </c>
    </row>
    <row r="39" spans="1:18" ht="14.25" customHeight="1" x14ac:dyDescent="0.15">
      <c r="A39" s="91"/>
      <c r="B39" s="92"/>
      <c r="C39" s="67" t="s">
        <v>32</v>
      </c>
      <c r="D39" s="68"/>
      <c r="E39" s="28">
        <f t="shared" si="27"/>
        <v>3</v>
      </c>
      <c r="F39" s="29">
        <f t="shared" ref="F39:R39" si="34">IFERROR(ROUND(F150/$E39*100,1),"-")</f>
        <v>66.7</v>
      </c>
      <c r="G39" s="30">
        <f t="shared" si="34"/>
        <v>33.299999999999997</v>
      </c>
      <c r="H39" s="30">
        <f t="shared" si="34"/>
        <v>0</v>
      </c>
      <c r="I39" s="30">
        <f t="shared" si="34"/>
        <v>33.299999999999997</v>
      </c>
      <c r="J39" s="30">
        <f t="shared" si="34"/>
        <v>0</v>
      </c>
      <c r="K39" s="30">
        <f t="shared" si="34"/>
        <v>33.299999999999997</v>
      </c>
      <c r="L39" s="30">
        <f t="shared" si="34"/>
        <v>66.7</v>
      </c>
      <c r="M39" s="30">
        <f t="shared" si="34"/>
        <v>33.299999999999997</v>
      </c>
      <c r="N39" s="30">
        <f t="shared" si="34"/>
        <v>0</v>
      </c>
      <c r="O39" s="30">
        <f t="shared" si="34"/>
        <v>0</v>
      </c>
      <c r="P39" s="30">
        <f t="shared" si="34"/>
        <v>0</v>
      </c>
      <c r="Q39" s="30">
        <f t="shared" si="34"/>
        <v>0</v>
      </c>
      <c r="R39" s="31">
        <f t="shared" si="34"/>
        <v>0</v>
      </c>
    </row>
    <row r="40" spans="1:18" ht="14.25" customHeight="1" x14ac:dyDescent="0.15">
      <c r="A40" s="91"/>
      <c r="B40" s="92"/>
      <c r="C40" s="67" t="s">
        <v>33</v>
      </c>
      <c r="D40" s="68"/>
      <c r="E40" s="28">
        <f t="shared" si="27"/>
        <v>35</v>
      </c>
      <c r="F40" s="29">
        <f t="shared" ref="F40:R40" si="35">IFERROR(ROUND(F151/$E40*100,1),"-")</f>
        <v>40</v>
      </c>
      <c r="G40" s="30">
        <f t="shared" si="35"/>
        <v>37.1</v>
      </c>
      <c r="H40" s="30">
        <f t="shared" si="35"/>
        <v>28.6</v>
      </c>
      <c r="I40" s="30">
        <f t="shared" si="35"/>
        <v>17.100000000000001</v>
      </c>
      <c r="J40" s="30">
        <f t="shared" si="35"/>
        <v>20</v>
      </c>
      <c r="K40" s="30">
        <f t="shared" si="35"/>
        <v>11.4</v>
      </c>
      <c r="L40" s="30">
        <f t="shared" si="35"/>
        <v>11.4</v>
      </c>
      <c r="M40" s="30">
        <f t="shared" si="35"/>
        <v>8.6</v>
      </c>
      <c r="N40" s="30">
        <f t="shared" si="35"/>
        <v>5.7</v>
      </c>
      <c r="O40" s="30">
        <f t="shared" si="35"/>
        <v>14.3</v>
      </c>
      <c r="P40" s="30">
        <f t="shared" si="35"/>
        <v>11.4</v>
      </c>
      <c r="Q40" s="30">
        <f t="shared" si="35"/>
        <v>0</v>
      </c>
      <c r="R40" s="31">
        <f t="shared" si="35"/>
        <v>0</v>
      </c>
    </row>
    <row r="41" spans="1:18" ht="14.25" customHeight="1" x14ac:dyDescent="0.15">
      <c r="A41" s="91"/>
      <c r="B41" s="92"/>
      <c r="C41" s="67" t="s">
        <v>34</v>
      </c>
      <c r="D41" s="68"/>
      <c r="E41" s="28">
        <f t="shared" si="27"/>
        <v>29</v>
      </c>
      <c r="F41" s="29">
        <f t="shared" ref="F41:R41" si="36">IFERROR(ROUND(F152/$E41*100,1),"-")</f>
        <v>3.4</v>
      </c>
      <c r="G41" s="30">
        <f t="shared" si="36"/>
        <v>34.5</v>
      </c>
      <c r="H41" s="30">
        <f t="shared" si="36"/>
        <v>31</v>
      </c>
      <c r="I41" s="30">
        <f t="shared" si="36"/>
        <v>20.7</v>
      </c>
      <c r="J41" s="30">
        <f t="shared" si="36"/>
        <v>17.2</v>
      </c>
      <c r="K41" s="30">
        <f t="shared" si="36"/>
        <v>10.3</v>
      </c>
      <c r="L41" s="30">
        <f t="shared" si="36"/>
        <v>10.3</v>
      </c>
      <c r="M41" s="30">
        <f t="shared" si="36"/>
        <v>6.9</v>
      </c>
      <c r="N41" s="30">
        <f t="shared" si="36"/>
        <v>0</v>
      </c>
      <c r="O41" s="30">
        <f t="shared" si="36"/>
        <v>3.4</v>
      </c>
      <c r="P41" s="30">
        <f t="shared" si="36"/>
        <v>37.9</v>
      </c>
      <c r="Q41" s="30">
        <f t="shared" si="36"/>
        <v>3.4</v>
      </c>
      <c r="R41" s="31">
        <f t="shared" si="36"/>
        <v>0</v>
      </c>
    </row>
    <row r="42" spans="1:18" ht="14.25" customHeight="1" x14ac:dyDescent="0.15">
      <c r="A42" s="91"/>
      <c r="B42" s="92"/>
      <c r="C42" s="67" t="s">
        <v>0</v>
      </c>
      <c r="D42" s="68"/>
      <c r="E42" s="28">
        <f t="shared" si="27"/>
        <v>6</v>
      </c>
      <c r="F42" s="29">
        <f t="shared" ref="F42:R42" si="37">IFERROR(ROUND(F153/$E42*100,1),"-")</f>
        <v>66.7</v>
      </c>
      <c r="G42" s="30">
        <f t="shared" si="37"/>
        <v>16.7</v>
      </c>
      <c r="H42" s="30">
        <f t="shared" si="37"/>
        <v>33.299999999999997</v>
      </c>
      <c r="I42" s="30">
        <f t="shared" si="37"/>
        <v>33.299999999999997</v>
      </c>
      <c r="J42" s="30">
        <f t="shared" si="37"/>
        <v>0</v>
      </c>
      <c r="K42" s="30">
        <f t="shared" si="37"/>
        <v>0</v>
      </c>
      <c r="L42" s="30">
        <f t="shared" si="37"/>
        <v>0</v>
      </c>
      <c r="M42" s="30">
        <f t="shared" si="37"/>
        <v>0</v>
      </c>
      <c r="N42" s="30">
        <f t="shared" si="37"/>
        <v>16.7</v>
      </c>
      <c r="O42" s="30">
        <f t="shared" si="37"/>
        <v>0</v>
      </c>
      <c r="P42" s="30">
        <f t="shared" si="37"/>
        <v>16.7</v>
      </c>
      <c r="Q42" s="30">
        <f t="shared" si="37"/>
        <v>0</v>
      </c>
      <c r="R42" s="31">
        <f t="shared" si="37"/>
        <v>0</v>
      </c>
    </row>
    <row r="43" spans="1:18" ht="14.25" customHeight="1" x14ac:dyDescent="0.15">
      <c r="A43" s="91"/>
      <c r="B43" s="92"/>
      <c r="C43" s="69" t="s">
        <v>6</v>
      </c>
      <c r="D43" s="70"/>
      <c r="E43" s="37">
        <f t="shared" si="27"/>
        <v>5</v>
      </c>
      <c r="F43" s="38">
        <f t="shared" ref="F43:R43" si="38">IFERROR(ROUND(F154/$E43*100,1),"-")</f>
        <v>20</v>
      </c>
      <c r="G43" s="39">
        <f t="shared" si="38"/>
        <v>20</v>
      </c>
      <c r="H43" s="39">
        <f t="shared" si="38"/>
        <v>60</v>
      </c>
      <c r="I43" s="39">
        <f t="shared" si="38"/>
        <v>20</v>
      </c>
      <c r="J43" s="39">
        <f t="shared" si="38"/>
        <v>0</v>
      </c>
      <c r="K43" s="39">
        <f t="shared" si="38"/>
        <v>0</v>
      </c>
      <c r="L43" s="39">
        <f t="shared" si="38"/>
        <v>20</v>
      </c>
      <c r="M43" s="39">
        <f t="shared" si="38"/>
        <v>0</v>
      </c>
      <c r="N43" s="39">
        <f t="shared" si="38"/>
        <v>0</v>
      </c>
      <c r="O43" s="39">
        <f t="shared" si="38"/>
        <v>0</v>
      </c>
      <c r="P43" s="39">
        <f t="shared" si="38"/>
        <v>40</v>
      </c>
      <c r="Q43" s="39">
        <f t="shared" si="38"/>
        <v>0</v>
      </c>
      <c r="R43" s="40">
        <f t="shared" si="38"/>
        <v>0</v>
      </c>
    </row>
    <row r="44" spans="1:18" ht="14.25" customHeight="1" x14ac:dyDescent="0.15">
      <c r="A44" s="71" t="s">
        <v>11</v>
      </c>
      <c r="B44" s="72"/>
      <c r="C44" s="77" t="s">
        <v>35</v>
      </c>
      <c r="D44" s="78"/>
      <c r="E44" s="33">
        <f t="shared" si="27"/>
        <v>77</v>
      </c>
      <c r="F44" s="34">
        <f t="shared" ref="F44:R44" si="39">IFERROR(ROUND(F155/$E44*100,1),"-")</f>
        <v>41.6</v>
      </c>
      <c r="G44" s="35">
        <f t="shared" si="39"/>
        <v>24.7</v>
      </c>
      <c r="H44" s="35">
        <f t="shared" si="39"/>
        <v>18.2</v>
      </c>
      <c r="I44" s="35">
        <f t="shared" si="39"/>
        <v>27.3</v>
      </c>
      <c r="J44" s="35">
        <f t="shared" si="39"/>
        <v>10.4</v>
      </c>
      <c r="K44" s="35">
        <f t="shared" si="39"/>
        <v>6.5</v>
      </c>
      <c r="L44" s="35">
        <f t="shared" si="39"/>
        <v>5.2</v>
      </c>
      <c r="M44" s="35">
        <f t="shared" si="39"/>
        <v>13</v>
      </c>
      <c r="N44" s="35">
        <f t="shared" si="39"/>
        <v>2.6</v>
      </c>
      <c r="O44" s="35">
        <f t="shared" si="39"/>
        <v>2.6</v>
      </c>
      <c r="P44" s="35">
        <f t="shared" si="39"/>
        <v>18.2</v>
      </c>
      <c r="Q44" s="35">
        <f t="shared" si="39"/>
        <v>0</v>
      </c>
      <c r="R44" s="36">
        <f t="shared" si="39"/>
        <v>5.2</v>
      </c>
    </row>
    <row r="45" spans="1:18" ht="14.25" customHeight="1" x14ac:dyDescent="0.15">
      <c r="A45" s="73"/>
      <c r="B45" s="74"/>
      <c r="C45" s="67" t="s">
        <v>36</v>
      </c>
      <c r="D45" s="68"/>
      <c r="E45" s="28">
        <f t="shared" si="27"/>
        <v>87</v>
      </c>
      <c r="F45" s="29">
        <f t="shared" ref="F45:R45" si="40">IFERROR(ROUND(F156/$E45*100,1),"-")</f>
        <v>41.4</v>
      </c>
      <c r="G45" s="30">
        <f t="shared" si="40"/>
        <v>34.5</v>
      </c>
      <c r="H45" s="30">
        <f t="shared" si="40"/>
        <v>17.2</v>
      </c>
      <c r="I45" s="30">
        <f t="shared" si="40"/>
        <v>32.200000000000003</v>
      </c>
      <c r="J45" s="30">
        <f t="shared" si="40"/>
        <v>23</v>
      </c>
      <c r="K45" s="30">
        <f t="shared" si="40"/>
        <v>10.3</v>
      </c>
      <c r="L45" s="30">
        <f t="shared" si="40"/>
        <v>5.7</v>
      </c>
      <c r="M45" s="30">
        <f t="shared" si="40"/>
        <v>12.6</v>
      </c>
      <c r="N45" s="30">
        <f t="shared" si="40"/>
        <v>3.4</v>
      </c>
      <c r="O45" s="30">
        <f t="shared" si="40"/>
        <v>9.1999999999999993</v>
      </c>
      <c r="P45" s="30">
        <f t="shared" si="40"/>
        <v>5.7</v>
      </c>
      <c r="Q45" s="30">
        <f t="shared" si="40"/>
        <v>1.1000000000000001</v>
      </c>
      <c r="R45" s="31">
        <f t="shared" si="40"/>
        <v>2.2999999999999998</v>
      </c>
    </row>
    <row r="46" spans="1:18" ht="14.25" customHeight="1" x14ac:dyDescent="0.15">
      <c r="A46" s="73"/>
      <c r="B46" s="74"/>
      <c r="C46" s="67" t="s">
        <v>37</v>
      </c>
      <c r="D46" s="68"/>
      <c r="E46" s="28">
        <f t="shared" si="27"/>
        <v>88</v>
      </c>
      <c r="F46" s="29">
        <f t="shared" ref="F46:R46" si="41">IFERROR(ROUND(F157/$E46*100,1),"-")</f>
        <v>55.7</v>
      </c>
      <c r="G46" s="30">
        <f t="shared" si="41"/>
        <v>38.6</v>
      </c>
      <c r="H46" s="30">
        <f t="shared" si="41"/>
        <v>17</v>
      </c>
      <c r="I46" s="30">
        <f t="shared" si="41"/>
        <v>26.1</v>
      </c>
      <c r="J46" s="30">
        <f t="shared" si="41"/>
        <v>12.5</v>
      </c>
      <c r="K46" s="30">
        <f t="shared" si="41"/>
        <v>10.199999999999999</v>
      </c>
      <c r="L46" s="30">
        <f t="shared" si="41"/>
        <v>8</v>
      </c>
      <c r="M46" s="30">
        <f t="shared" si="41"/>
        <v>15.9</v>
      </c>
      <c r="N46" s="30">
        <f t="shared" si="41"/>
        <v>1.1000000000000001</v>
      </c>
      <c r="O46" s="30">
        <f t="shared" si="41"/>
        <v>6.8</v>
      </c>
      <c r="P46" s="30">
        <f t="shared" si="41"/>
        <v>8</v>
      </c>
      <c r="Q46" s="30">
        <f t="shared" si="41"/>
        <v>0</v>
      </c>
      <c r="R46" s="31">
        <f t="shared" si="41"/>
        <v>0</v>
      </c>
    </row>
    <row r="47" spans="1:18" ht="14.25" customHeight="1" x14ac:dyDescent="0.15">
      <c r="A47" s="73"/>
      <c r="B47" s="74"/>
      <c r="C47" s="67" t="s">
        <v>38</v>
      </c>
      <c r="D47" s="68"/>
      <c r="E47" s="28">
        <f t="shared" si="27"/>
        <v>65</v>
      </c>
      <c r="F47" s="29">
        <f t="shared" ref="F47:R47" si="42">IFERROR(ROUND(F158/$E47*100,1),"-")</f>
        <v>61.5</v>
      </c>
      <c r="G47" s="30">
        <f t="shared" si="42"/>
        <v>30.8</v>
      </c>
      <c r="H47" s="30">
        <f t="shared" si="42"/>
        <v>16.899999999999999</v>
      </c>
      <c r="I47" s="30">
        <f t="shared" si="42"/>
        <v>26.2</v>
      </c>
      <c r="J47" s="30">
        <f t="shared" si="42"/>
        <v>15.4</v>
      </c>
      <c r="K47" s="30">
        <f t="shared" si="42"/>
        <v>10.8</v>
      </c>
      <c r="L47" s="30">
        <f t="shared" si="42"/>
        <v>7.7</v>
      </c>
      <c r="M47" s="30">
        <f t="shared" si="42"/>
        <v>9.1999999999999993</v>
      </c>
      <c r="N47" s="30">
        <f t="shared" si="42"/>
        <v>1.5</v>
      </c>
      <c r="O47" s="30">
        <f t="shared" si="42"/>
        <v>6.2</v>
      </c>
      <c r="P47" s="30">
        <f t="shared" si="42"/>
        <v>6.2</v>
      </c>
      <c r="Q47" s="30">
        <f t="shared" si="42"/>
        <v>0</v>
      </c>
      <c r="R47" s="31">
        <f t="shared" si="42"/>
        <v>1.5</v>
      </c>
    </row>
    <row r="48" spans="1:18" ht="14.25" customHeight="1" x14ac:dyDescent="0.15">
      <c r="A48" s="73"/>
      <c r="B48" s="74"/>
      <c r="C48" s="67" t="s">
        <v>39</v>
      </c>
      <c r="D48" s="68"/>
      <c r="E48" s="28">
        <f t="shared" si="27"/>
        <v>12</v>
      </c>
      <c r="F48" s="29">
        <f t="shared" ref="F48:R48" si="43">IFERROR(ROUND(F159/$E48*100,1),"-")</f>
        <v>75</v>
      </c>
      <c r="G48" s="30">
        <f t="shared" si="43"/>
        <v>50</v>
      </c>
      <c r="H48" s="30">
        <f t="shared" si="43"/>
        <v>16.7</v>
      </c>
      <c r="I48" s="30">
        <f t="shared" si="43"/>
        <v>16.7</v>
      </c>
      <c r="J48" s="30">
        <f t="shared" si="43"/>
        <v>0</v>
      </c>
      <c r="K48" s="30">
        <f t="shared" si="43"/>
        <v>8.3000000000000007</v>
      </c>
      <c r="L48" s="30">
        <f t="shared" si="43"/>
        <v>8.3000000000000007</v>
      </c>
      <c r="M48" s="30">
        <f t="shared" si="43"/>
        <v>0</v>
      </c>
      <c r="N48" s="30">
        <f t="shared" si="43"/>
        <v>0</v>
      </c>
      <c r="O48" s="30">
        <f t="shared" si="43"/>
        <v>0</v>
      </c>
      <c r="P48" s="30">
        <f t="shared" si="43"/>
        <v>8.3000000000000007</v>
      </c>
      <c r="Q48" s="30">
        <f t="shared" si="43"/>
        <v>0</v>
      </c>
      <c r="R48" s="31">
        <f t="shared" si="43"/>
        <v>0</v>
      </c>
    </row>
    <row r="49" spans="1:18" ht="14.25" customHeight="1" x14ac:dyDescent="0.15">
      <c r="A49" s="73"/>
      <c r="B49" s="74"/>
      <c r="C49" s="67" t="s">
        <v>40</v>
      </c>
      <c r="D49" s="68"/>
      <c r="E49" s="28">
        <f t="shared" si="27"/>
        <v>4</v>
      </c>
      <c r="F49" s="29">
        <f t="shared" ref="F49:R49" si="44">IFERROR(ROUND(F160/$E49*100,1),"-")</f>
        <v>100</v>
      </c>
      <c r="G49" s="30">
        <f t="shared" si="44"/>
        <v>0</v>
      </c>
      <c r="H49" s="30">
        <f t="shared" si="44"/>
        <v>0</v>
      </c>
      <c r="I49" s="30">
        <f t="shared" si="44"/>
        <v>25</v>
      </c>
      <c r="J49" s="30">
        <f t="shared" si="44"/>
        <v>0</v>
      </c>
      <c r="K49" s="30">
        <f t="shared" si="44"/>
        <v>0</v>
      </c>
      <c r="L49" s="30">
        <f t="shared" si="44"/>
        <v>0</v>
      </c>
      <c r="M49" s="30">
        <f t="shared" si="44"/>
        <v>25</v>
      </c>
      <c r="N49" s="30">
        <f t="shared" si="44"/>
        <v>0</v>
      </c>
      <c r="O49" s="30">
        <f t="shared" si="44"/>
        <v>0</v>
      </c>
      <c r="P49" s="30">
        <f t="shared" si="44"/>
        <v>0</v>
      </c>
      <c r="Q49" s="30">
        <f t="shared" si="44"/>
        <v>0</v>
      </c>
      <c r="R49" s="31">
        <f t="shared" si="44"/>
        <v>0</v>
      </c>
    </row>
    <row r="50" spans="1:18" ht="14.25" customHeight="1" x14ac:dyDescent="0.15">
      <c r="A50" s="75"/>
      <c r="B50" s="76"/>
      <c r="C50" s="69" t="s">
        <v>6</v>
      </c>
      <c r="D50" s="70"/>
      <c r="E50" s="37">
        <f t="shared" ref="E50:E81" si="45">E161</f>
        <v>5</v>
      </c>
      <c r="F50" s="38">
        <f t="shared" ref="F50:R50" si="46">IFERROR(ROUND(F161/$E50*100,1),"-")</f>
        <v>20</v>
      </c>
      <c r="G50" s="39">
        <f t="shared" si="46"/>
        <v>40</v>
      </c>
      <c r="H50" s="39">
        <f t="shared" si="46"/>
        <v>80</v>
      </c>
      <c r="I50" s="39">
        <f t="shared" si="46"/>
        <v>20</v>
      </c>
      <c r="J50" s="39">
        <f t="shared" si="46"/>
        <v>20</v>
      </c>
      <c r="K50" s="39">
        <f t="shared" si="46"/>
        <v>0</v>
      </c>
      <c r="L50" s="39">
        <f t="shared" si="46"/>
        <v>20</v>
      </c>
      <c r="M50" s="39">
        <f t="shared" si="46"/>
        <v>20</v>
      </c>
      <c r="N50" s="39">
        <f t="shared" si="46"/>
        <v>0</v>
      </c>
      <c r="O50" s="39">
        <f t="shared" si="46"/>
        <v>20</v>
      </c>
      <c r="P50" s="39">
        <f t="shared" si="46"/>
        <v>0</v>
      </c>
      <c r="Q50" s="39">
        <f t="shared" si="46"/>
        <v>0</v>
      </c>
      <c r="R50" s="40">
        <f t="shared" si="46"/>
        <v>0</v>
      </c>
    </row>
    <row r="51" spans="1:18" ht="31.5" customHeight="1" x14ac:dyDescent="0.15">
      <c r="A51" s="71" t="s">
        <v>72</v>
      </c>
      <c r="B51" s="72"/>
      <c r="C51" s="77" t="s">
        <v>41</v>
      </c>
      <c r="D51" s="78"/>
      <c r="E51" s="33">
        <f t="shared" si="45"/>
        <v>37</v>
      </c>
      <c r="F51" s="34">
        <f t="shared" ref="F51:R51" si="47">IFERROR(ROUND(F162/$E51*100,1),"-")</f>
        <v>43.2</v>
      </c>
      <c r="G51" s="35">
        <f t="shared" si="47"/>
        <v>24.3</v>
      </c>
      <c r="H51" s="35">
        <f t="shared" si="47"/>
        <v>13.5</v>
      </c>
      <c r="I51" s="35">
        <f t="shared" si="47"/>
        <v>45.9</v>
      </c>
      <c r="J51" s="35">
        <f t="shared" si="47"/>
        <v>18.899999999999999</v>
      </c>
      <c r="K51" s="35">
        <f t="shared" si="47"/>
        <v>10.8</v>
      </c>
      <c r="L51" s="35">
        <f t="shared" si="47"/>
        <v>8.1</v>
      </c>
      <c r="M51" s="35">
        <f t="shared" si="47"/>
        <v>16.2</v>
      </c>
      <c r="N51" s="35">
        <f t="shared" si="47"/>
        <v>0</v>
      </c>
      <c r="O51" s="35">
        <f t="shared" si="47"/>
        <v>5.4</v>
      </c>
      <c r="P51" s="35">
        <f t="shared" si="47"/>
        <v>2.7</v>
      </c>
      <c r="Q51" s="35">
        <f t="shared" si="47"/>
        <v>0</v>
      </c>
      <c r="R51" s="36">
        <f t="shared" si="47"/>
        <v>5.4</v>
      </c>
    </row>
    <row r="52" spans="1:18" ht="31.5" customHeight="1" x14ac:dyDescent="0.15">
      <c r="A52" s="73"/>
      <c r="B52" s="74"/>
      <c r="C52" s="67" t="s">
        <v>42</v>
      </c>
      <c r="D52" s="68"/>
      <c r="E52" s="28">
        <f t="shared" si="45"/>
        <v>54</v>
      </c>
      <c r="F52" s="29">
        <f t="shared" ref="F52:R52" si="48">IFERROR(ROUND(F163/$E52*100,1),"-")</f>
        <v>70.400000000000006</v>
      </c>
      <c r="G52" s="30">
        <f t="shared" si="48"/>
        <v>27.8</v>
      </c>
      <c r="H52" s="30">
        <f t="shared" si="48"/>
        <v>5.6</v>
      </c>
      <c r="I52" s="30">
        <f t="shared" si="48"/>
        <v>22.2</v>
      </c>
      <c r="J52" s="30">
        <f t="shared" si="48"/>
        <v>9.3000000000000007</v>
      </c>
      <c r="K52" s="30">
        <f t="shared" si="48"/>
        <v>3.7</v>
      </c>
      <c r="L52" s="30">
        <f t="shared" si="48"/>
        <v>1.9</v>
      </c>
      <c r="M52" s="30">
        <f t="shared" si="48"/>
        <v>11.1</v>
      </c>
      <c r="N52" s="30">
        <f t="shared" si="48"/>
        <v>1.9</v>
      </c>
      <c r="O52" s="30">
        <f t="shared" si="48"/>
        <v>11.1</v>
      </c>
      <c r="P52" s="30">
        <f t="shared" si="48"/>
        <v>3.7</v>
      </c>
      <c r="Q52" s="30">
        <f t="shared" si="48"/>
        <v>0</v>
      </c>
      <c r="R52" s="31">
        <f t="shared" si="48"/>
        <v>0</v>
      </c>
    </row>
    <row r="53" spans="1:18" ht="31.5" customHeight="1" x14ac:dyDescent="0.15">
      <c r="A53" s="73"/>
      <c r="B53" s="74"/>
      <c r="C53" s="67" t="s">
        <v>43</v>
      </c>
      <c r="D53" s="68"/>
      <c r="E53" s="28">
        <f t="shared" si="45"/>
        <v>42</v>
      </c>
      <c r="F53" s="29">
        <f t="shared" ref="F53:R53" si="49">IFERROR(ROUND(F164/$E53*100,1),"-")</f>
        <v>76.2</v>
      </c>
      <c r="G53" s="30">
        <f t="shared" si="49"/>
        <v>40.5</v>
      </c>
      <c r="H53" s="30">
        <f t="shared" si="49"/>
        <v>11.9</v>
      </c>
      <c r="I53" s="30">
        <f t="shared" si="49"/>
        <v>21.4</v>
      </c>
      <c r="J53" s="30">
        <f t="shared" si="49"/>
        <v>14.3</v>
      </c>
      <c r="K53" s="30">
        <f t="shared" si="49"/>
        <v>14.3</v>
      </c>
      <c r="L53" s="30">
        <f t="shared" si="49"/>
        <v>14.3</v>
      </c>
      <c r="M53" s="30">
        <f t="shared" si="49"/>
        <v>11.9</v>
      </c>
      <c r="N53" s="30">
        <f t="shared" si="49"/>
        <v>0</v>
      </c>
      <c r="O53" s="30">
        <f t="shared" si="49"/>
        <v>2.4</v>
      </c>
      <c r="P53" s="30">
        <f t="shared" si="49"/>
        <v>2.4</v>
      </c>
      <c r="Q53" s="30">
        <f t="shared" si="49"/>
        <v>0</v>
      </c>
      <c r="R53" s="31">
        <f t="shared" si="49"/>
        <v>0</v>
      </c>
    </row>
    <row r="54" spans="1:18" ht="31.5" customHeight="1" x14ac:dyDescent="0.15">
      <c r="A54" s="73"/>
      <c r="B54" s="74"/>
      <c r="C54" s="67" t="s">
        <v>44</v>
      </c>
      <c r="D54" s="68"/>
      <c r="E54" s="28">
        <f t="shared" si="45"/>
        <v>24</v>
      </c>
      <c r="F54" s="29">
        <f t="shared" ref="F54:R54" si="50">IFERROR(ROUND(F165/$E54*100,1),"-")</f>
        <v>50</v>
      </c>
      <c r="G54" s="30">
        <f t="shared" si="50"/>
        <v>37.5</v>
      </c>
      <c r="H54" s="30">
        <f t="shared" si="50"/>
        <v>20.8</v>
      </c>
      <c r="I54" s="30">
        <f t="shared" si="50"/>
        <v>37.5</v>
      </c>
      <c r="J54" s="30">
        <f t="shared" si="50"/>
        <v>16.7</v>
      </c>
      <c r="K54" s="30">
        <f t="shared" si="50"/>
        <v>12.5</v>
      </c>
      <c r="L54" s="30">
        <f t="shared" si="50"/>
        <v>4.2</v>
      </c>
      <c r="M54" s="30">
        <f t="shared" si="50"/>
        <v>8.3000000000000007</v>
      </c>
      <c r="N54" s="30">
        <f t="shared" si="50"/>
        <v>0</v>
      </c>
      <c r="O54" s="30">
        <f t="shared" si="50"/>
        <v>4.2</v>
      </c>
      <c r="P54" s="30">
        <f t="shared" si="50"/>
        <v>4.2</v>
      </c>
      <c r="Q54" s="30">
        <f t="shared" si="50"/>
        <v>0</v>
      </c>
      <c r="R54" s="31">
        <f t="shared" si="50"/>
        <v>0</v>
      </c>
    </row>
    <row r="55" spans="1:18" ht="31.5" customHeight="1" x14ac:dyDescent="0.15">
      <c r="A55" s="73"/>
      <c r="B55" s="74"/>
      <c r="C55" s="67" t="s">
        <v>45</v>
      </c>
      <c r="D55" s="68"/>
      <c r="E55" s="28">
        <f t="shared" si="45"/>
        <v>27</v>
      </c>
      <c r="F55" s="29">
        <f t="shared" ref="F55:R55" si="51">IFERROR(ROUND(F166/$E55*100,1),"-")</f>
        <v>40.700000000000003</v>
      </c>
      <c r="G55" s="30">
        <f t="shared" si="51"/>
        <v>29.6</v>
      </c>
      <c r="H55" s="30">
        <f t="shared" si="51"/>
        <v>22.2</v>
      </c>
      <c r="I55" s="30">
        <f t="shared" si="51"/>
        <v>22.2</v>
      </c>
      <c r="J55" s="30">
        <f t="shared" si="51"/>
        <v>22.2</v>
      </c>
      <c r="K55" s="30">
        <f t="shared" si="51"/>
        <v>3.7</v>
      </c>
      <c r="L55" s="30">
        <f t="shared" si="51"/>
        <v>7.4</v>
      </c>
      <c r="M55" s="30">
        <f t="shared" si="51"/>
        <v>3.7</v>
      </c>
      <c r="N55" s="30">
        <f t="shared" si="51"/>
        <v>0</v>
      </c>
      <c r="O55" s="30">
        <f t="shared" si="51"/>
        <v>7.4</v>
      </c>
      <c r="P55" s="30">
        <f t="shared" si="51"/>
        <v>11.1</v>
      </c>
      <c r="Q55" s="30">
        <f t="shared" si="51"/>
        <v>0</v>
      </c>
      <c r="R55" s="31">
        <f t="shared" si="51"/>
        <v>3.7</v>
      </c>
    </row>
    <row r="56" spans="1:18" ht="31.5" customHeight="1" x14ac:dyDescent="0.15">
      <c r="A56" s="73"/>
      <c r="B56" s="74"/>
      <c r="C56" s="67" t="s">
        <v>46</v>
      </c>
      <c r="D56" s="68"/>
      <c r="E56" s="28">
        <f t="shared" si="45"/>
        <v>59</v>
      </c>
      <c r="F56" s="29">
        <f t="shared" ref="F56:R56" si="52">IFERROR(ROUND(F167/$E56*100,1),"-")</f>
        <v>30.5</v>
      </c>
      <c r="G56" s="30">
        <f t="shared" si="52"/>
        <v>35.6</v>
      </c>
      <c r="H56" s="30">
        <f t="shared" si="52"/>
        <v>32.200000000000003</v>
      </c>
      <c r="I56" s="30">
        <f t="shared" si="52"/>
        <v>16.899999999999999</v>
      </c>
      <c r="J56" s="30">
        <f t="shared" si="52"/>
        <v>15.3</v>
      </c>
      <c r="K56" s="30">
        <f t="shared" si="52"/>
        <v>8.5</v>
      </c>
      <c r="L56" s="30">
        <f t="shared" si="52"/>
        <v>5.0999999999999996</v>
      </c>
      <c r="M56" s="30">
        <f t="shared" si="52"/>
        <v>13.6</v>
      </c>
      <c r="N56" s="30">
        <f t="shared" si="52"/>
        <v>3.4</v>
      </c>
      <c r="O56" s="30">
        <f t="shared" si="52"/>
        <v>3.4</v>
      </c>
      <c r="P56" s="30">
        <f t="shared" si="52"/>
        <v>13.6</v>
      </c>
      <c r="Q56" s="30">
        <f t="shared" si="52"/>
        <v>0</v>
      </c>
      <c r="R56" s="31">
        <f t="shared" si="52"/>
        <v>1.7</v>
      </c>
    </row>
    <row r="57" spans="1:18" ht="31.5" customHeight="1" x14ac:dyDescent="0.15">
      <c r="A57" s="73"/>
      <c r="B57" s="74"/>
      <c r="C57" s="67" t="s">
        <v>47</v>
      </c>
      <c r="D57" s="68"/>
      <c r="E57" s="28">
        <f t="shared" si="45"/>
        <v>88</v>
      </c>
      <c r="F57" s="29">
        <f t="shared" ref="F57:R57" si="53">IFERROR(ROUND(F168/$E57*100,1),"-")</f>
        <v>46.6</v>
      </c>
      <c r="G57" s="30">
        <f t="shared" si="53"/>
        <v>34.1</v>
      </c>
      <c r="H57" s="30">
        <f t="shared" si="53"/>
        <v>15.9</v>
      </c>
      <c r="I57" s="30">
        <f t="shared" si="53"/>
        <v>30.7</v>
      </c>
      <c r="J57" s="30">
        <f t="shared" si="53"/>
        <v>13.6</v>
      </c>
      <c r="K57" s="30">
        <f t="shared" si="53"/>
        <v>10.199999999999999</v>
      </c>
      <c r="L57" s="30">
        <f t="shared" si="53"/>
        <v>5.7</v>
      </c>
      <c r="M57" s="30">
        <f t="shared" si="53"/>
        <v>15.9</v>
      </c>
      <c r="N57" s="30">
        <f t="shared" si="53"/>
        <v>3.4</v>
      </c>
      <c r="O57" s="30">
        <f t="shared" si="53"/>
        <v>5.7</v>
      </c>
      <c r="P57" s="30">
        <f t="shared" si="53"/>
        <v>15.9</v>
      </c>
      <c r="Q57" s="30">
        <f t="shared" si="53"/>
        <v>1.1000000000000001</v>
      </c>
      <c r="R57" s="31">
        <f t="shared" si="53"/>
        <v>3.4</v>
      </c>
    </row>
    <row r="58" spans="1:18" ht="31.5" customHeight="1" x14ac:dyDescent="0.15">
      <c r="A58" s="75"/>
      <c r="B58" s="76"/>
      <c r="C58" s="69" t="s">
        <v>6</v>
      </c>
      <c r="D58" s="70"/>
      <c r="E58" s="37">
        <f t="shared" si="45"/>
        <v>7</v>
      </c>
      <c r="F58" s="38">
        <f t="shared" ref="F58:R58" si="54">IFERROR(ROUND(F169/$E58*100,1),"-")</f>
        <v>42.9</v>
      </c>
      <c r="G58" s="39">
        <f t="shared" si="54"/>
        <v>28.6</v>
      </c>
      <c r="H58" s="39">
        <f t="shared" si="54"/>
        <v>57.1</v>
      </c>
      <c r="I58" s="39">
        <f t="shared" si="54"/>
        <v>42.9</v>
      </c>
      <c r="J58" s="39">
        <f t="shared" si="54"/>
        <v>14.3</v>
      </c>
      <c r="K58" s="39">
        <f t="shared" si="54"/>
        <v>14.3</v>
      </c>
      <c r="L58" s="39">
        <f t="shared" si="54"/>
        <v>28.6</v>
      </c>
      <c r="M58" s="39">
        <f t="shared" si="54"/>
        <v>14.3</v>
      </c>
      <c r="N58" s="39">
        <f t="shared" si="54"/>
        <v>14.3</v>
      </c>
      <c r="O58" s="39">
        <f t="shared" si="54"/>
        <v>28.6</v>
      </c>
      <c r="P58" s="39">
        <f t="shared" si="54"/>
        <v>14.3</v>
      </c>
      <c r="Q58" s="39">
        <f t="shared" si="54"/>
        <v>0</v>
      </c>
      <c r="R58" s="40">
        <f t="shared" si="54"/>
        <v>0</v>
      </c>
    </row>
    <row r="59" spans="1:18" ht="14.25" customHeight="1" x14ac:dyDescent="0.15">
      <c r="A59" s="71" t="s">
        <v>73</v>
      </c>
      <c r="B59" s="72"/>
      <c r="C59" s="77" t="s">
        <v>68</v>
      </c>
      <c r="D59" s="78"/>
      <c r="E59" s="33">
        <f t="shared" si="45"/>
        <v>65</v>
      </c>
      <c r="F59" s="34">
        <f t="shared" ref="F59:R59" si="55">IFERROR(ROUND(F170/$E59*100,1),"-")</f>
        <v>33.799999999999997</v>
      </c>
      <c r="G59" s="35">
        <f t="shared" si="55"/>
        <v>33.799999999999997</v>
      </c>
      <c r="H59" s="35">
        <f t="shared" si="55"/>
        <v>20</v>
      </c>
      <c r="I59" s="35">
        <f t="shared" si="55"/>
        <v>21.5</v>
      </c>
      <c r="J59" s="35">
        <f t="shared" si="55"/>
        <v>23.1</v>
      </c>
      <c r="K59" s="35">
        <f t="shared" si="55"/>
        <v>6.2</v>
      </c>
      <c r="L59" s="35">
        <f t="shared" si="55"/>
        <v>9.1999999999999993</v>
      </c>
      <c r="M59" s="35">
        <f t="shared" si="55"/>
        <v>16.899999999999999</v>
      </c>
      <c r="N59" s="35">
        <f t="shared" si="55"/>
        <v>4.5999999999999996</v>
      </c>
      <c r="O59" s="35">
        <f t="shared" si="55"/>
        <v>13.8</v>
      </c>
      <c r="P59" s="35">
        <f t="shared" si="55"/>
        <v>4.5999999999999996</v>
      </c>
      <c r="Q59" s="35">
        <f t="shared" si="55"/>
        <v>0</v>
      </c>
      <c r="R59" s="36">
        <f t="shared" si="55"/>
        <v>0</v>
      </c>
    </row>
    <row r="60" spans="1:18" ht="14.25" customHeight="1" x14ac:dyDescent="0.15">
      <c r="A60" s="73"/>
      <c r="B60" s="74"/>
      <c r="C60" s="67" t="s">
        <v>69</v>
      </c>
      <c r="D60" s="68"/>
      <c r="E60" s="28">
        <f t="shared" si="45"/>
        <v>12</v>
      </c>
      <c r="F60" s="29">
        <f t="shared" ref="F60:R60" si="56">IFERROR(ROUND(F171/$E60*100,1),"-")</f>
        <v>33.299999999999997</v>
      </c>
      <c r="G60" s="30">
        <f t="shared" si="56"/>
        <v>33.299999999999997</v>
      </c>
      <c r="H60" s="30">
        <f t="shared" si="56"/>
        <v>16.7</v>
      </c>
      <c r="I60" s="30">
        <f t="shared" si="56"/>
        <v>33.299999999999997</v>
      </c>
      <c r="J60" s="30">
        <f t="shared" si="56"/>
        <v>25</v>
      </c>
      <c r="K60" s="30">
        <f t="shared" si="56"/>
        <v>25</v>
      </c>
      <c r="L60" s="30">
        <f t="shared" si="56"/>
        <v>0</v>
      </c>
      <c r="M60" s="30">
        <f t="shared" si="56"/>
        <v>8.3000000000000007</v>
      </c>
      <c r="N60" s="30">
        <f t="shared" si="56"/>
        <v>8.3000000000000007</v>
      </c>
      <c r="O60" s="30">
        <f t="shared" si="56"/>
        <v>0</v>
      </c>
      <c r="P60" s="30">
        <f t="shared" si="56"/>
        <v>0</v>
      </c>
      <c r="Q60" s="30">
        <f t="shared" si="56"/>
        <v>0</v>
      </c>
      <c r="R60" s="31">
        <f t="shared" si="56"/>
        <v>8.3000000000000007</v>
      </c>
    </row>
    <row r="61" spans="1:18" ht="14.25" customHeight="1" x14ac:dyDescent="0.15">
      <c r="A61" s="73"/>
      <c r="B61" s="74"/>
      <c r="C61" s="67" t="s">
        <v>48</v>
      </c>
      <c r="D61" s="68"/>
      <c r="E61" s="28">
        <f t="shared" si="45"/>
        <v>166</v>
      </c>
      <c r="F61" s="29">
        <f t="shared" ref="F61:R61" si="57">IFERROR(ROUND(F172/$E61*100,1),"-")</f>
        <v>60.8</v>
      </c>
      <c r="G61" s="30">
        <f t="shared" si="57"/>
        <v>37.299999999999997</v>
      </c>
      <c r="H61" s="30">
        <f t="shared" si="57"/>
        <v>16.3</v>
      </c>
      <c r="I61" s="30">
        <f t="shared" si="57"/>
        <v>28.3</v>
      </c>
      <c r="J61" s="30">
        <f t="shared" si="57"/>
        <v>12</v>
      </c>
      <c r="K61" s="30">
        <f t="shared" si="57"/>
        <v>10.8</v>
      </c>
      <c r="L61" s="30">
        <f t="shared" si="57"/>
        <v>7.8</v>
      </c>
      <c r="M61" s="30">
        <f t="shared" si="57"/>
        <v>12</v>
      </c>
      <c r="N61" s="30">
        <f t="shared" si="57"/>
        <v>0.6</v>
      </c>
      <c r="O61" s="30">
        <f t="shared" si="57"/>
        <v>6</v>
      </c>
      <c r="P61" s="30">
        <f t="shared" si="57"/>
        <v>7.8</v>
      </c>
      <c r="Q61" s="30">
        <f t="shared" si="57"/>
        <v>0.6</v>
      </c>
      <c r="R61" s="31">
        <f t="shared" si="57"/>
        <v>1.2</v>
      </c>
    </row>
    <row r="62" spans="1:18" ht="14.25" customHeight="1" x14ac:dyDescent="0.15">
      <c r="A62" s="73"/>
      <c r="B62" s="74"/>
      <c r="C62" s="67" t="s">
        <v>49</v>
      </c>
      <c r="D62" s="68"/>
      <c r="E62" s="28">
        <f t="shared" si="45"/>
        <v>11</v>
      </c>
      <c r="F62" s="29">
        <f t="shared" ref="F62:R62" si="58">IFERROR(ROUND(F173/$E62*100,1),"-")</f>
        <v>72.7</v>
      </c>
      <c r="G62" s="30">
        <f t="shared" si="58"/>
        <v>9.1</v>
      </c>
      <c r="H62" s="30">
        <f t="shared" si="58"/>
        <v>18.2</v>
      </c>
      <c r="I62" s="30">
        <f t="shared" si="58"/>
        <v>27.3</v>
      </c>
      <c r="J62" s="30">
        <f t="shared" si="58"/>
        <v>18.2</v>
      </c>
      <c r="K62" s="30">
        <f t="shared" si="58"/>
        <v>0</v>
      </c>
      <c r="L62" s="30">
        <f t="shared" si="58"/>
        <v>0</v>
      </c>
      <c r="M62" s="30">
        <f t="shared" si="58"/>
        <v>18.2</v>
      </c>
      <c r="N62" s="30">
        <f t="shared" si="58"/>
        <v>0</v>
      </c>
      <c r="O62" s="30">
        <f t="shared" si="58"/>
        <v>0</v>
      </c>
      <c r="P62" s="30">
        <f t="shared" si="58"/>
        <v>0</v>
      </c>
      <c r="Q62" s="30">
        <f t="shared" si="58"/>
        <v>0</v>
      </c>
      <c r="R62" s="31">
        <f t="shared" si="58"/>
        <v>0</v>
      </c>
    </row>
    <row r="63" spans="1:18" ht="14.25" customHeight="1" x14ac:dyDescent="0.15">
      <c r="A63" s="73"/>
      <c r="B63" s="74"/>
      <c r="C63" s="67" t="s">
        <v>50</v>
      </c>
      <c r="D63" s="68"/>
      <c r="E63" s="28">
        <f t="shared" si="45"/>
        <v>68</v>
      </c>
      <c r="F63" s="29">
        <f t="shared" ref="F63:R63" si="59">IFERROR(ROUND(F174/$E63*100,1),"-")</f>
        <v>44.1</v>
      </c>
      <c r="G63" s="30">
        <f t="shared" si="59"/>
        <v>25</v>
      </c>
      <c r="H63" s="30">
        <f t="shared" si="59"/>
        <v>17.600000000000001</v>
      </c>
      <c r="I63" s="30">
        <f t="shared" si="59"/>
        <v>27.9</v>
      </c>
      <c r="J63" s="30">
        <f t="shared" si="59"/>
        <v>10.3</v>
      </c>
      <c r="K63" s="30">
        <f t="shared" si="59"/>
        <v>7.4</v>
      </c>
      <c r="L63" s="30">
        <f t="shared" si="59"/>
        <v>5.9</v>
      </c>
      <c r="M63" s="30">
        <f t="shared" si="59"/>
        <v>11.8</v>
      </c>
      <c r="N63" s="30">
        <f t="shared" si="59"/>
        <v>1.5</v>
      </c>
      <c r="O63" s="30">
        <f t="shared" si="59"/>
        <v>1.5</v>
      </c>
      <c r="P63" s="30">
        <f t="shared" si="59"/>
        <v>17.600000000000001</v>
      </c>
      <c r="Q63" s="30">
        <f t="shared" si="59"/>
        <v>0</v>
      </c>
      <c r="R63" s="31">
        <f t="shared" si="59"/>
        <v>5.9</v>
      </c>
    </row>
    <row r="64" spans="1:18" ht="14.25" customHeight="1" x14ac:dyDescent="0.15">
      <c r="A64" s="73"/>
      <c r="B64" s="74"/>
      <c r="C64" s="67" t="s">
        <v>0</v>
      </c>
      <c r="D64" s="68"/>
      <c r="E64" s="28">
        <f t="shared" si="45"/>
        <v>10</v>
      </c>
      <c r="F64" s="29">
        <f t="shared" ref="F64:R64" si="60">IFERROR(ROUND(F175/$E64*100,1),"-")</f>
        <v>50</v>
      </c>
      <c r="G64" s="30">
        <f t="shared" si="60"/>
        <v>30</v>
      </c>
      <c r="H64" s="30">
        <f t="shared" si="60"/>
        <v>30</v>
      </c>
      <c r="I64" s="30">
        <f t="shared" si="60"/>
        <v>30</v>
      </c>
      <c r="J64" s="30">
        <f t="shared" si="60"/>
        <v>10</v>
      </c>
      <c r="K64" s="30">
        <f t="shared" si="60"/>
        <v>10</v>
      </c>
      <c r="L64" s="30">
        <f t="shared" si="60"/>
        <v>0</v>
      </c>
      <c r="M64" s="30">
        <f t="shared" si="60"/>
        <v>0</v>
      </c>
      <c r="N64" s="30">
        <f t="shared" si="60"/>
        <v>0</v>
      </c>
      <c r="O64" s="30">
        <f t="shared" si="60"/>
        <v>0</v>
      </c>
      <c r="P64" s="30">
        <f t="shared" si="60"/>
        <v>20</v>
      </c>
      <c r="Q64" s="30">
        <f t="shared" si="60"/>
        <v>0</v>
      </c>
      <c r="R64" s="31">
        <f t="shared" si="60"/>
        <v>0</v>
      </c>
    </row>
    <row r="65" spans="1:18" ht="14.25" customHeight="1" x14ac:dyDescent="0.15">
      <c r="A65" s="75"/>
      <c r="B65" s="76"/>
      <c r="C65" s="67" t="s">
        <v>6</v>
      </c>
      <c r="D65" s="68"/>
      <c r="E65" s="37">
        <f t="shared" si="45"/>
        <v>6</v>
      </c>
      <c r="F65" s="38">
        <f t="shared" ref="F65:R65" si="61">IFERROR(ROUND(F176/$E65*100,1),"-")</f>
        <v>16.7</v>
      </c>
      <c r="G65" s="39">
        <f t="shared" si="61"/>
        <v>33.299999999999997</v>
      </c>
      <c r="H65" s="39">
        <f t="shared" si="61"/>
        <v>33.299999999999997</v>
      </c>
      <c r="I65" s="39">
        <f t="shared" si="61"/>
        <v>50</v>
      </c>
      <c r="J65" s="39">
        <f t="shared" si="61"/>
        <v>33.299999999999997</v>
      </c>
      <c r="K65" s="39">
        <f t="shared" si="61"/>
        <v>0</v>
      </c>
      <c r="L65" s="39">
        <f t="shared" si="61"/>
        <v>0</v>
      </c>
      <c r="M65" s="39">
        <f t="shared" si="61"/>
        <v>16.7</v>
      </c>
      <c r="N65" s="39">
        <f t="shared" si="61"/>
        <v>16.7</v>
      </c>
      <c r="O65" s="39">
        <f t="shared" si="61"/>
        <v>16.7</v>
      </c>
      <c r="P65" s="39">
        <f t="shared" si="61"/>
        <v>16.7</v>
      </c>
      <c r="Q65" s="39">
        <f t="shared" si="61"/>
        <v>0</v>
      </c>
      <c r="R65" s="40">
        <f t="shared" si="61"/>
        <v>0</v>
      </c>
    </row>
    <row r="66" spans="1:18" ht="14.25" customHeight="1" x14ac:dyDescent="0.15">
      <c r="A66" s="71" t="s">
        <v>15</v>
      </c>
      <c r="B66" s="72"/>
      <c r="C66" s="77" t="s">
        <v>74</v>
      </c>
      <c r="D66" s="78"/>
      <c r="E66" s="33">
        <f t="shared" si="45"/>
        <v>67</v>
      </c>
      <c r="F66" s="34">
        <f t="shared" ref="F66:R66" si="62">IFERROR(ROUND(F177/$E66*100,1),"-")</f>
        <v>52.2</v>
      </c>
      <c r="G66" s="35">
        <f t="shared" si="62"/>
        <v>44.8</v>
      </c>
      <c r="H66" s="35">
        <f t="shared" si="62"/>
        <v>11.9</v>
      </c>
      <c r="I66" s="35">
        <f t="shared" si="62"/>
        <v>28.4</v>
      </c>
      <c r="J66" s="35">
        <f t="shared" si="62"/>
        <v>11.9</v>
      </c>
      <c r="K66" s="35">
        <f t="shared" si="62"/>
        <v>7.5</v>
      </c>
      <c r="L66" s="35">
        <f t="shared" si="62"/>
        <v>4.5</v>
      </c>
      <c r="M66" s="35">
        <f t="shared" si="62"/>
        <v>10.4</v>
      </c>
      <c r="N66" s="35">
        <f t="shared" si="62"/>
        <v>4.5</v>
      </c>
      <c r="O66" s="35">
        <f t="shared" si="62"/>
        <v>7.5</v>
      </c>
      <c r="P66" s="35">
        <f t="shared" si="62"/>
        <v>7.5</v>
      </c>
      <c r="Q66" s="35">
        <f t="shared" si="62"/>
        <v>1.5</v>
      </c>
      <c r="R66" s="36">
        <f t="shared" si="62"/>
        <v>1.5</v>
      </c>
    </row>
    <row r="67" spans="1:18" ht="14.25" customHeight="1" x14ac:dyDescent="0.15">
      <c r="A67" s="73"/>
      <c r="B67" s="74"/>
      <c r="C67" s="67" t="s">
        <v>75</v>
      </c>
      <c r="D67" s="68"/>
      <c r="E67" s="28">
        <f t="shared" si="45"/>
        <v>49</v>
      </c>
      <c r="F67" s="29">
        <f t="shared" ref="F67:R67" si="63">IFERROR(ROUND(F178/$E67*100,1),"-")</f>
        <v>44.9</v>
      </c>
      <c r="G67" s="30">
        <f t="shared" si="63"/>
        <v>24.5</v>
      </c>
      <c r="H67" s="30">
        <f t="shared" si="63"/>
        <v>12.2</v>
      </c>
      <c r="I67" s="30">
        <f t="shared" si="63"/>
        <v>30.6</v>
      </c>
      <c r="J67" s="30">
        <f t="shared" si="63"/>
        <v>18.399999999999999</v>
      </c>
      <c r="K67" s="30">
        <f t="shared" si="63"/>
        <v>12.2</v>
      </c>
      <c r="L67" s="30">
        <f t="shared" si="63"/>
        <v>12.2</v>
      </c>
      <c r="M67" s="30">
        <f t="shared" si="63"/>
        <v>14.3</v>
      </c>
      <c r="N67" s="30">
        <f t="shared" si="63"/>
        <v>2</v>
      </c>
      <c r="O67" s="30">
        <f t="shared" si="63"/>
        <v>6.1</v>
      </c>
      <c r="P67" s="30">
        <f t="shared" si="63"/>
        <v>10.199999999999999</v>
      </c>
      <c r="Q67" s="30">
        <f t="shared" si="63"/>
        <v>0</v>
      </c>
      <c r="R67" s="31">
        <f t="shared" si="63"/>
        <v>4.0999999999999996</v>
      </c>
    </row>
    <row r="68" spans="1:18" ht="14.25" customHeight="1" x14ac:dyDescent="0.15">
      <c r="A68" s="73"/>
      <c r="B68" s="74"/>
      <c r="C68" s="67" t="s">
        <v>76</v>
      </c>
      <c r="D68" s="68"/>
      <c r="E68" s="28">
        <f t="shared" si="45"/>
        <v>43</v>
      </c>
      <c r="F68" s="29">
        <f t="shared" ref="F68:R68" si="64">IFERROR(ROUND(F179/$E68*100,1),"-")</f>
        <v>60.5</v>
      </c>
      <c r="G68" s="30">
        <f t="shared" si="64"/>
        <v>30.2</v>
      </c>
      <c r="H68" s="30">
        <f t="shared" si="64"/>
        <v>25.6</v>
      </c>
      <c r="I68" s="30">
        <f t="shared" si="64"/>
        <v>25.6</v>
      </c>
      <c r="J68" s="30">
        <f t="shared" si="64"/>
        <v>25.6</v>
      </c>
      <c r="K68" s="30">
        <f t="shared" si="64"/>
        <v>14</v>
      </c>
      <c r="L68" s="30">
        <f t="shared" si="64"/>
        <v>14</v>
      </c>
      <c r="M68" s="30">
        <f t="shared" si="64"/>
        <v>9.3000000000000007</v>
      </c>
      <c r="N68" s="30">
        <f t="shared" si="64"/>
        <v>0</v>
      </c>
      <c r="O68" s="30">
        <f t="shared" si="64"/>
        <v>4.7</v>
      </c>
      <c r="P68" s="30">
        <f t="shared" si="64"/>
        <v>11.6</v>
      </c>
      <c r="Q68" s="30">
        <f t="shared" si="64"/>
        <v>0</v>
      </c>
      <c r="R68" s="31">
        <f t="shared" si="64"/>
        <v>0</v>
      </c>
    </row>
    <row r="69" spans="1:18" ht="14.25" customHeight="1" x14ac:dyDescent="0.15">
      <c r="A69" s="73"/>
      <c r="B69" s="74"/>
      <c r="C69" s="67" t="s">
        <v>77</v>
      </c>
      <c r="D69" s="68"/>
      <c r="E69" s="28">
        <f t="shared" si="45"/>
        <v>42</v>
      </c>
      <c r="F69" s="29">
        <f t="shared" ref="F69:R69" si="65">IFERROR(ROUND(F180/$E69*100,1),"-")</f>
        <v>57.1</v>
      </c>
      <c r="G69" s="30">
        <f t="shared" si="65"/>
        <v>33.299999999999997</v>
      </c>
      <c r="H69" s="30">
        <f t="shared" si="65"/>
        <v>26.2</v>
      </c>
      <c r="I69" s="30">
        <f t="shared" si="65"/>
        <v>26.2</v>
      </c>
      <c r="J69" s="30">
        <f t="shared" si="65"/>
        <v>9.5</v>
      </c>
      <c r="K69" s="30">
        <f t="shared" si="65"/>
        <v>14.3</v>
      </c>
      <c r="L69" s="30">
        <f t="shared" si="65"/>
        <v>7.1</v>
      </c>
      <c r="M69" s="30">
        <f t="shared" si="65"/>
        <v>21.4</v>
      </c>
      <c r="N69" s="30">
        <f t="shared" si="65"/>
        <v>0</v>
      </c>
      <c r="O69" s="30">
        <f t="shared" si="65"/>
        <v>4.8</v>
      </c>
      <c r="P69" s="30">
        <f t="shared" si="65"/>
        <v>9.5</v>
      </c>
      <c r="Q69" s="30">
        <f t="shared" si="65"/>
        <v>0</v>
      </c>
      <c r="R69" s="31">
        <f t="shared" si="65"/>
        <v>0</v>
      </c>
    </row>
    <row r="70" spans="1:18" ht="14.25" customHeight="1" x14ac:dyDescent="0.15">
      <c r="A70" s="73"/>
      <c r="B70" s="74"/>
      <c r="C70" s="67" t="s">
        <v>78</v>
      </c>
      <c r="D70" s="68"/>
      <c r="E70" s="28">
        <f t="shared" si="45"/>
        <v>30</v>
      </c>
      <c r="F70" s="29">
        <f t="shared" ref="F70:R70" si="66">IFERROR(ROUND(F181/$E70*100,1),"-")</f>
        <v>40</v>
      </c>
      <c r="G70" s="30">
        <f t="shared" si="66"/>
        <v>40</v>
      </c>
      <c r="H70" s="30">
        <f t="shared" si="66"/>
        <v>10</v>
      </c>
      <c r="I70" s="30">
        <f t="shared" si="66"/>
        <v>30</v>
      </c>
      <c r="J70" s="30">
        <f t="shared" si="66"/>
        <v>10</v>
      </c>
      <c r="K70" s="30">
        <f t="shared" si="66"/>
        <v>0</v>
      </c>
      <c r="L70" s="30">
        <f t="shared" si="66"/>
        <v>10</v>
      </c>
      <c r="M70" s="30">
        <f t="shared" si="66"/>
        <v>6.7</v>
      </c>
      <c r="N70" s="30">
        <f t="shared" si="66"/>
        <v>0</v>
      </c>
      <c r="O70" s="30">
        <f t="shared" si="66"/>
        <v>10</v>
      </c>
      <c r="P70" s="30">
        <f t="shared" si="66"/>
        <v>13.3</v>
      </c>
      <c r="Q70" s="30">
        <f t="shared" si="66"/>
        <v>0</v>
      </c>
      <c r="R70" s="31">
        <f t="shared" si="66"/>
        <v>0</v>
      </c>
    </row>
    <row r="71" spans="1:18" ht="14.25" customHeight="1" x14ac:dyDescent="0.15">
      <c r="A71" s="73"/>
      <c r="B71" s="74"/>
      <c r="C71" s="67" t="s">
        <v>79</v>
      </c>
      <c r="D71" s="68"/>
      <c r="E71" s="28">
        <f t="shared" si="45"/>
        <v>45</v>
      </c>
      <c r="F71" s="29">
        <f t="shared" ref="F71:R71" si="67">IFERROR(ROUND(F182/$E71*100,1),"-")</f>
        <v>64.400000000000006</v>
      </c>
      <c r="G71" s="30">
        <f t="shared" si="67"/>
        <v>26.7</v>
      </c>
      <c r="H71" s="30">
        <f t="shared" si="67"/>
        <v>26.7</v>
      </c>
      <c r="I71" s="30">
        <f t="shared" si="67"/>
        <v>26.7</v>
      </c>
      <c r="J71" s="30">
        <f t="shared" si="67"/>
        <v>13.3</v>
      </c>
      <c r="K71" s="30">
        <f t="shared" si="67"/>
        <v>11.1</v>
      </c>
      <c r="L71" s="30">
        <f t="shared" si="67"/>
        <v>4.4000000000000004</v>
      </c>
      <c r="M71" s="30">
        <f t="shared" si="67"/>
        <v>13.3</v>
      </c>
      <c r="N71" s="30">
        <f t="shared" si="67"/>
        <v>4.4000000000000004</v>
      </c>
      <c r="O71" s="30">
        <f t="shared" si="67"/>
        <v>4.4000000000000004</v>
      </c>
      <c r="P71" s="30">
        <f t="shared" si="67"/>
        <v>0</v>
      </c>
      <c r="Q71" s="30">
        <f t="shared" si="67"/>
        <v>0</v>
      </c>
      <c r="R71" s="31">
        <f t="shared" si="67"/>
        <v>2.2000000000000002</v>
      </c>
    </row>
    <row r="72" spans="1:18" ht="14.25" customHeight="1" x14ac:dyDescent="0.15">
      <c r="A72" s="73"/>
      <c r="B72" s="74"/>
      <c r="C72" s="67" t="s">
        <v>80</v>
      </c>
      <c r="D72" s="68"/>
      <c r="E72" s="28">
        <f t="shared" si="45"/>
        <v>45</v>
      </c>
      <c r="F72" s="29">
        <f t="shared" ref="F72:R72" si="68">IFERROR(ROUND(F183/$E72*100,1),"-")</f>
        <v>42.2</v>
      </c>
      <c r="G72" s="30">
        <f t="shared" si="68"/>
        <v>35.6</v>
      </c>
      <c r="H72" s="30">
        <f t="shared" si="68"/>
        <v>15.6</v>
      </c>
      <c r="I72" s="30">
        <f t="shared" si="68"/>
        <v>22.2</v>
      </c>
      <c r="J72" s="30">
        <f t="shared" si="68"/>
        <v>13.3</v>
      </c>
      <c r="K72" s="30">
        <f t="shared" si="68"/>
        <v>6.7</v>
      </c>
      <c r="L72" s="30">
        <f t="shared" si="68"/>
        <v>0</v>
      </c>
      <c r="M72" s="30">
        <f t="shared" si="68"/>
        <v>15.6</v>
      </c>
      <c r="N72" s="30">
        <f t="shared" si="68"/>
        <v>2.2000000000000002</v>
      </c>
      <c r="O72" s="30">
        <f t="shared" si="68"/>
        <v>4.4000000000000004</v>
      </c>
      <c r="P72" s="30">
        <f t="shared" si="68"/>
        <v>11.1</v>
      </c>
      <c r="Q72" s="30">
        <f t="shared" si="68"/>
        <v>0</v>
      </c>
      <c r="R72" s="31">
        <f t="shared" si="68"/>
        <v>6.7</v>
      </c>
    </row>
    <row r="73" spans="1:18" ht="14.25" customHeight="1" x14ac:dyDescent="0.15">
      <c r="A73" s="73"/>
      <c r="B73" s="74"/>
      <c r="C73" s="67" t="s">
        <v>81</v>
      </c>
      <c r="D73" s="68"/>
      <c r="E73" s="28">
        <f t="shared" si="45"/>
        <v>13</v>
      </c>
      <c r="F73" s="29">
        <f t="shared" ref="F73:R73" si="69">IFERROR(ROUND(F184/$E73*100,1),"-")</f>
        <v>30.8</v>
      </c>
      <c r="G73" s="30">
        <f t="shared" si="69"/>
        <v>7.7</v>
      </c>
      <c r="H73" s="30">
        <f t="shared" si="69"/>
        <v>15.4</v>
      </c>
      <c r="I73" s="30">
        <f t="shared" si="69"/>
        <v>30.8</v>
      </c>
      <c r="J73" s="30">
        <f t="shared" si="69"/>
        <v>23.1</v>
      </c>
      <c r="K73" s="30">
        <f t="shared" si="69"/>
        <v>0</v>
      </c>
      <c r="L73" s="30">
        <f t="shared" si="69"/>
        <v>0</v>
      </c>
      <c r="M73" s="30">
        <f t="shared" si="69"/>
        <v>7.7</v>
      </c>
      <c r="N73" s="30">
        <f t="shared" si="69"/>
        <v>0</v>
      </c>
      <c r="O73" s="30">
        <f t="shared" si="69"/>
        <v>15.4</v>
      </c>
      <c r="P73" s="30">
        <f t="shared" si="69"/>
        <v>15.4</v>
      </c>
      <c r="Q73" s="30">
        <f t="shared" si="69"/>
        <v>0</v>
      </c>
      <c r="R73" s="31">
        <f t="shared" si="69"/>
        <v>0</v>
      </c>
    </row>
    <row r="74" spans="1:18" ht="14.25" customHeight="1" x14ac:dyDescent="0.15">
      <c r="A74" s="75"/>
      <c r="B74" s="76"/>
      <c r="C74" s="67" t="s">
        <v>6</v>
      </c>
      <c r="D74" s="68"/>
      <c r="E74" s="37">
        <f t="shared" si="45"/>
        <v>4</v>
      </c>
      <c r="F74" s="38">
        <f t="shared" ref="F74:R74" si="70">IFERROR(ROUND(F185/$E74*100,1),"-")</f>
        <v>0</v>
      </c>
      <c r="G74" s="39">
        <f t="shared" si="70"/>
        <v>25</v>
      </c>
      <c r="H74" s="39">
        <f t="shared" si="70"/>
        <v>25</v>
      </c>
      <c r="I74" s="39">
        <f t="shared" si="70"/>
        <v>50</v>
      </c>
      <c r="J74" s="39">
        <f t="shared" si="70"/>
        <v>0</v>
      </c>
      <c r="K74" s="39">
        <f t="shared" si="70"/>
        <v>0</v>
      </c>
      <c r="L74" s="39">
        <f t="shared" si="70"/>
        <v>0</v>
      </c>
      <c r="M74" s="39">
        <f t="shared" si="70"/>
        <v>0</v>
      </c>
      <c r="N74" s="39">
        <f t="shared" si="70"/>
        <v>0</v>
      </c>
      <c r="O74" s="39">
        <f t="shared" si="70"/>
        <v>0</v>
      </c>
      <c r="P74" s="39">
        <f t="shared" si="70"/>
        <v>25</v>
      </c>
      <c r="Q74" s="39">
        <f t="shared" si="70"/>
        <v>0</v>
      </c>
      <c r="R74" s="40">
        <f t="shared" si="70"/>
        <v>0</v>
      </c>
    </row>
    <row r="75" spans="1:18" ht="14.25" customHeight="1" x14ac:dyDescent="0.15">
      <c r="A75" s="71" t="s">
        <v>16</v>
      </c>
      <c r="B75" s="72"/>
      <c r="C75" s="77" t="s">
        <v>51</v>
      </c>
      <c r="D75" s="78"/>
      <c r="E75" s="33">
        <f t="shared" si="45"/>
        <v>88</v>
      </c>
      <c r="F75" s="34">
        <f t="shared" ref="F75:R75" si="71">IFERROR(ROUND(F186/$E75*100,1),"-")</f>
        <v>54.5</v>
      </c>
      <c r="G75" s="35">
        <f t="shared" si="71"/>
        <v>39.799999999999997</v>
      </c>
      <c r="H75" s="35">
        <f t="shared" si="71"/>
        <v>20.5</v>
      </c>
      <c r="I75" s="35">
        <f t="shared" si="71"/>
        <v>21.6</v>
      </c>
      <c r="J75" s="35">
        <f t="shared" si="71"/>
        <v>13.6</v>
      </c>
      <c r="K75" s="35">
        <f t="shared" si="71"/>
        <v>9.1</v>
      </c>
      <c r="L75" s="35">
        <f t="shared" si="71"/>
        <v>4.5</v>
      </c>
      <c r="M75" s="35">
        <f t="shared" si="71"/>
        <v>14.8</v>
      </c>
      <c r="N75" s="35">
        <f t="shared" si="71"/>
        <v>1.1000000000000001</v>
      </c>
      <c r="O75" s="35">
        <f t="shared" si="71"/>
        <v>3.4</v>
      </c>
      <c r="P75" s="35">
        <f t="shared" si="71"/>
        <v>9.1</v>
      </c>
      <c r="Q75" s="35">
        <f t="shared" si="71"/>
        <v>0</v>
      </c>
      <c r="R75" s="36">
        <f t="shared" si="71"/>
        <v>1.1000000000000001</v>
      </c>
    </row>
    <row r="76" spans="1:18" ht="14.25" customHeight="1" x14ac:dyDescent="0.15">
      <c r="A76" s="73"/>
      <c r="B76" s="74"/>
      <c r="C76" s="67" t="s">
        <v>52</v>
      </c>
      <c r="D76" s="68"/>
      <c r="E76" s="28">
        <f t="shared" si="45"/>
        <v>105</v>
      </c>
      <c r="F76" s="29">
        <f t="shared" ref="F76:R76" si="72">IFERROR(ROUND(F187/$E76*100,1),"-")</f>
        <v>55.2</v>
      </c>
      <c r="G76" s="30">
        <f t="shared" si="72"/>
        <v>39</v>
      </c>
      <c r="H76" s="30">
        <f t="shared" si="72"/>
        <v>10.5</v>
      </c>
      <c r="I76" s="30">
        <f t="shared" si="72"/>
        <v>30.5</v>
      </c>
      <c r="J76" s="30">
        <f t="shared" si="72"/>
        <v>12.4</v>
      </c>
      <c r="K76" s="30">
        <f t="shared" si="72"/>
        <v>6.7</v>
      </c>
      <c r="L76" s="30">
        <f t="shared" si="72"/>
        <v>8.6</v>
      </c>
      <c r="M76" s="30">
        <f t="shared" si="72"/>
        <v>9.5</v>
      </c>
      <c r="N76" s="30">
        <f t="shared" si="72"/>
        <v>1</v>
      </c>
      <c r="O76" s="30">
        <f t="shared" si="72"/>
        <v>5.7</v>
      </c>
      <c r="P76" s="30">
        <f t="shared" si="72"/>
        <v>8.6</v>
      </c>
      <c r="Q76" s="30">
        <f t="shared" si="72"/>
        <v>0</v>
      </c>
      <c r="R76" s="31">
        <f t="shared" si="72"/>
        <v>0</v>
      </c>
    </row>
    <row r="77" spans="1:18" ht="14.25" customHeight="1" x14ac:dyDescent="0.15">
      <c r="A77" s="73"/>
      <c r="B77" s="74"/>
      <c r="C77" s="67" t="s">
        <v>53</v>
      </c>
      <c r="D77" s="68"/>
      <c r="E77" s="28">
        <f t="shared" si="45"/>
        <v>9</v>
      </c>
      <c r="F77" s="29">
        <f t="shared" ref="F77:R77" si="73">IFERROR(ROUND(F188/$E77*100,1),"-")</f>
        <v>55.6</v>
      </c>
      <c r="G77" s="30">
        <f t="shared" si="73"/>
        <v>22.2</v>
      </c>
      <c r="H77" s="30">
        <f t="shared" si="73"/>
        <v>11.1</v>
      </c>
      <c r="I77" s="30">
        <f t="shared" si="73"/>
        <v>44.4</v>
      </c>
      <c r="J77" s="30">
        <f t="shared" si="73"/>
        <v>22.2</v>
      </c>
      <c r="K77" s="30">
        <f t="shared" si="73"/>
        <v>33.299999999999997</v>
      </c>
      <c r="L77" s="30">
        <f t="shared" si="73"/>
        <v>11.1</v>
      </c>
      <c r="M77" s="30">
        <f t="shared" si="73"/>
        <v>33.299999999999997</v>
      </c>
      <c r="N77" s="30">
        <f t="shared" si="73"/>
        <v>0</v>
      </c>
      <c r="O77" s="30">
        <f t="shared" si="73"/>
        <v>0</v>
      </c>
      <c r="P77" s="30">
        <f t="shared" si="73"/>
        <v>22.2</v>
      </c>
      <c r="Q77" s="30">
        <f t="shared" si="73"/>
        <v>0</v>
      </c>
      <c r="R77" s="31">
        <f t="shared" si="73"/>
        <v>0</v>
      </c>
    </row>
    <row r="78" spans="1:18" ht="14.25" customHeight="1" x14ac:dyDescent="0.15">
      <c r="A78" s="73"/>
      <c r="B78" s="74"/>
      <c r="C78" s="67" t="s">
        <v>54</v>
      </c>
      <c r="D78" s="68"/>
      <c r="E78" s="28">
        <f t="shared" si="45"/>
        <v>86</v>
      </c>
      <c r="F78" s="29">
        <f t="shared" ref="F78:R78" si="74">IFERROR(ROUND(F189/$E78*100,1),"-")</f>
        <v>48.8</v>
      </c>
      <c r="G78" s="30">
        <f t="shared" si="74"/>
        <v>29.1</v>
      </c>
      <c r="H78" s="30">
        <f t="shared" si="74"/>
        <v>18.600000000000001</v>
      </c>
      <c r="I78" s="30">
        <f t="shared" si="74"/>
        <v>26.7</v>
      </c>
      <c r="J78" s="30">
        <f t="shared" si="74"/>
        <v>12.8</v>
      </c>
      <c r="K78" s="30">
        <f t="shared" si="74"/>
        <v>10.5</v>
      </c>
      <c r="L78" s="30">
        <f t="shared" si="74"/>
        <v>4.7</v>
      </c>
      <c r="M78" s="30">
        <f t="shared" si="74"/>
        <v>11.6</v>
      </c>
      <c r="N78" s="30">
        <f t="shared" si="74"/>
        <v>2.2999999999999998</v>
      </c>
      <c r="O78" s="30">
        <f t="shared" si="74"/>
        <v>9.3000000000000007</v>
      </c>
      <c r="P78" s="30">
        <f t="shared" si="74"/>
        <v>9.3000000000000007</v>
      </c>
      <c r="Q78" s="30">
        <f t="shared" si="74"/>
        <v>0</v>
      </c>
      <c r="R78" s="31">
        <f t="shared" si="74"/>
        <v>3.5</v>
      </c>
    </row>
    <row r="79" spans="1:18" ht="14.25" customHeight="1" x14ac:dyDescent="0.15">
      <c r="A79" s="73"/>
      <c r="B79" s="74"/>
      <c r="C79" s="67" t="s">
        <v>55</v>
      </c>
      <c r="D79" s="68"/>
      <c r="E79" s="28">
        <f t="shared" si="45"/>
        <v>22</v>
      </c>
      <c r="F79" s="29">
        <f t="shared" ref="F79:R79" si="75">IFERROR(ROUND(F190/$E79*100,1),"-")</f>
        <v>36.4</v>
      </c>
      <c r="G79" s="30">
        <f t="shared" si="75"/>
        <v>22.7</v>
      </c>
      <c r="H79" s="30">
        <f t="shared" si="75"/>
        <v>27.3</v>
      </c>
      <c r="I79" s="30">
        <f t="shared" si="75"/>
        <v>27.3</v>
      </c>
      <c r="J79" s="30">
        <f t="shared" si="75"/>
        <v>18.2</v>
      </c>
      <c r="K79" s="30">
        <f t="shared" si="75"/>
        <v>9.1</v>
      </c>
      <c r="L79" s="30">
        <f t="shared" si="75"/>
        <v>9.1</v>
      </c>
      <c r="M79" s="30">
        <f t="shared" si="75"/>
        <v>22.7</v>
      </c>
      <c r="N79" s="30">
        <f t="shared" si="75"/>
        <v>0</v>
      </c>
      <c r="O79" s="30">
        <f t="shared" si="75"/>
        <v>0</v>
      </c>
      <c r="P79" s="30">
        <f t="shared" si="75"/>
        <v>4.5</v>
      </c>
      <c r="Q79" s="30">
        <f t="shared" si="75"/>
        <v>0</v>
      </c>
      <c r="R79" s="31">
        <f t="shared" si="75"/>
        <v>9.1</v>
      </c>
    </row>
    <row r="80" spans="1:18" ht="14.25" customHeight="1" x14ac:dyDescent="0.15">
      <c r="A80" s="73"/>
      <c r="B80" s="74"/>
      <c r="C80" s="67" t="s">
        <v>56</v>
      </c>
      <c r="D80" s="68"/>
      <c r="E80" s="28">
        <f t="shared" si="45"/>
        <v>10</v>
      </c>
      <c r="F80" s="29">
        <f t="shared" ref="F80:R80" si="76">IFERROR(ROUND(F191/$E80*100,1),"-")</f>
        <v>0</v>
      </c>
      <c r="G80" s="30">
        <f t="shared" si="76"/>
        <v>10</v>
      </c>
      <c r="H80" s="30">
        <f t="shared" si="76"/>
        <v>30</v>
      </c>
      <c r="I80" s="30">
        <f t="shared" si="76"/>
        <v>50</v>
      </c>
      <c r="J80" s="30">
        <f t="shared" si="76"/>
        <v>50</v>
      </c>
      <c r="K80" s="30">
        <f t="shared" si="76"/>
        <v>20</v>
      </c>
      <c r="L80" s="30">
        <f t="shared" si="76"/>
        <v>20</v>
      </c>
      <c r="M80" s="30">
        <f t="shared" si="76"/>
        <v>10</v>
      </c>
      <c r="N80" s="30">
        <f t="shared" si="76"/>
        <v>0</v>
      </c>
      <c r="O80" s="30">
        <f t="shared" si="76"/>
        <v>10</v>
      </c>
      <c r="P80" s="30">
        <f t="shared" si="76"/>
        <v>20</v>
      </c>
      <c r="Q80" s="30">
        <f t="shared" si="76"/>
        <v>10</v>
      </c>
      <c r="R80" s="31">
        <f t="shared" si="76"/>
        <v>10</v>
      </c>
    </row>
    <row r="81" spans="1:18" ht="14.25" customHeight="1" x14ac:dyDescent="0.15">
      <c r="A81" s="73"/>
      <c r="B81" s="74"/>
      <c r="C81" s="67" t="s">
        <v>57</v>
      </c>
      <c r="D81" s="68"/>
      <c r="E81" s="28">
        <f t="shared" si="45"/>
        <v>9</v>
      </c>
      <c r="F81" s="29">
        <f t="shared" ref="F81:R81" si="77">IFERROR(ROUND(F192/$E81*100,1),"-")</f>
        <v>66.7</v>
      </c>
      <c r="G81" s="30">
        <f t="shared" si="77"/>
        <v>0</v>
      </c>
      <c r="H81" s="30">
        <f t="shared" si="77"/>
        <v>11.1</v>
      </c>
      <c r="I81" s="30">
        <f t="shared" si="77"/>
        <v>11.1</v>
      </c>
      <c r="J81" s="30">
        <f t="shared" si="77"/>
        <v>11.1</v>
      </c>
      <c r="K81" s="30">
        <f t="shared" si="77"/>
        <v>0</v>
      </c>
      <c r="L81" s="30">
        <f t="shared" si="77"/>
        <v>11.1</v>
      </c>
      <c r="M81" s="30">
        <f t="shared" si="77"/>
        <v>0</v>
      </c>
      <c r="N81" s="30">
        <f t="shared" si="77"/>
        <v>0</v>
      </c>
      <c r="O81" s="30">
        <f t="shared" si="77"/>
        <v>22.2</v>
      </c>
      <c r="P81" s="30">
        <f t="shared" si="77"/>
        <v>0</v>
      </c>
      <c r="Q81" s="30">
        <f t="shared" si="77"/>
        <v>0</v>
      </c>
      <c r="R81" s="31">
        <f t="shared" si="77"/>
        <v>0</v>
      </c>
    </row>
    <row r="82" spans="1:18" ht="14.25" customHeight="1" x14ac:dyDescent="0.15">
      <c r="A82" s="73"/>
      <c r="B82" s="74"/>
      <c r="C82" s="67" t="s">
        <v>58</v>
      </c>
      <c r="D82" s="68"/>
      <c r="E82" s="28">
        <f t="shared" ref="E82:E113" si="78">E193</f>
        <v>2</v>
      </c>
      <c r="F82" s="29">
        <f t="shared" ref="F82:R82" si="79">IFERROR(ROUND(F193/$E82*100,1),"-")</f>
        <v>50</v>
      </c>
      <c r="G82" s="30">
        <f t="shared" si="79"/>
        <v>0</v>
      </c>
      <c r="H82" s="30">
        <f t="shared" si="79"/>
        <v>0</v>
      </c>
      <c r="I82" s="30">
        <f t="shared" si="79"/>
        <v>50</v>
      </c>
      <c r="J82" s="30">
        <f t="shared" si="79"/>
        <v>50</v>
      </c>
      <c r="K82" s="30">
        <f t="shared" si="79"/>
        <v>0</v>
      </c>
      <c r="L82" s="30">
        <f t="shared" si="79"/>
        <v>0</v>
      </c>
      <c r="M82" s="30">
        <f t="shared" si="79"/>
        <v>50</v>
      </c>
      <c r="N82" s="30">
        <f t="shared" si="79"/>
        <v>50</v>
      </c>
      <c r="O82" s="30">
        <f t="shared" si="79"/>
        <v>0</v>
      </c>
      <c r="P82" s="30">
        <f t="shared" si="79"/>
        <v>0</v>
      </c>
      <c r="Q82" s="30">
        <f t="shared" si="79"/>
        <v>0</v>
      </c>
      <c r="R82" s="31">
        <f t="shared" si="79"/>
        <v>0</v>
      </c>
    </row>
    <row r="83" spans="1:18" ht="14.25" customHeight="1" x14ac:dyDescent="0.15">
      <c r="A83" s="73"/>
      <c r="B83" s="74"/>
      <c r="C83" s="67" t="s">
        <v>0</v>
      </c>
      <c r="D83" s="68"/>
      <c r="E83" s="28">
        <f t="shared" si="78"/>
        <v>4</v>
      </c>
      <c r="F83" s="29">
        <f t="shared" ref="F83:R83" si="80">IFERROR(ROUND(F194/$E83*100,1),"-")</f>
        <v>25</v>
      </c>
      <c r="G83" s="30">
        <f t="shared" si="80"/>
        <v>50</v>
      </c>
      <c r="H83" s="30">
        <f t="shared" si="80"/>
        <v>75</v>
      </c>
      <c r="I83" s="30">
        <f t="shared" si="80"/>
        <v>25</v>
      </c>
      <c r="J83" s="30">
        <f t="shared" si="80"/>
        <v>0</v>
      </c>
      <c r="K83" s="30">
        <f t="shared" si="80"/>
        <v>0</v>
      </c>
      <c r="L83" s="30">
        <f t="shared" si="80"/>
        <v>0</v>
      </c>
      <c r="M83" s="30">
        <f t="shared" si="80"/>
        <v>0</v>
      </c>
      <c r="N83" s="30">
        <f t="shared" si="80"/>
        <v>50</v>
      </c>
      <c r="O83" s="30">
        <f t="shared" si="80"/>
        <v>0</v>
      </c>
      <c r="P83" s="30">
        <f t="shared" si="80"/>
        <v>25</v>
      </c>
      <c r="Q83" s="30">
        <f t="shared" si="80"/>
        <v>0</v>
      </c>
      <c r="R83" s="31">
        <f t="shared" si="80"/>
        <v>0</v>
      </c>
    </row>
    <row r="84" spans="1:18" ht="14.25" customHeight="1" x14ac:dyDescent="0.15">
      <c r="A84" s="75"/>
      <c r="B84" s="76"/>
      <c r="C84" s="69" t="s">
        <v>3</v>
      </c>
      <c r="D84" s="70"/>
      <c r="E84" s="37">
        <f t="shared" si="78"/>
        <v>3</v>
      </c>
      <c r="F84" s="38">
        <f t="shared" ref="F84:R84" si="81">IFERROR(ROUND(F195/$E84*100,1),"-")</f>
        <v>66.7</v>
      </c>
      <c r="G84" s="39">
        <f t="shared" si="81"/>
        <v>0</v>
      </c>
      <c r="H84" s="39">
        <f t="shared" si="81"/>
        <v>66.7</v>
      </c>
      <c r="I84" s="39">
        <f t="shared" si="81"/>
        <v>33.299999999999997</v>
      </c>
      <c r="J84" s="39">
        <f t="shared" si="81"/>
        <v>33.299999999999997</v>
      </c>
      <c r="K84" s="39">
        <f t="shared" si="81"/>
        <v>0</v>
      </c>
      <c r="L84" s="39">
        <f t="shared" si="81"/>
        <v>0</v>
      </c>
      <c r="M84" s="39">
        <f t="shared" si="81"/>
        <v>0</v>
      </c>
      <c r="N84" s="39">
        <f t="shared" si="81"/>
        <v>0</v>
      </c>
      <c r="O84" s="39">
        <f t="shared" si="81"/>
        <v>33.299999999999997</v>
      </c>
      <c r="P84" s="39">
        <f t="shared" si="81"/>
        <v>0</v>
      </c>
      <c r="Q84" s="39">
        <f t="shared" si="81"/>
        <v>0</v>
      </c>
      <c r="R84" s="40">
        <f t="shared" si="81"/>
        <v>0</v>
      </c>
    </row>
    <row r="85" spans="1:18" ht="14.25" customHeight="1" x14ac:dyDescent="0.15">
      <c r="A85" s="71" t="s">
        <v>82</v>
      </c>
      <c r="B85" s="72"/>
      <c r="C85" s="77" t="s">
        <v>83</v>
      </c>
      <c r="D85" s="78"/>
      <c r="E85" s="33">
        <f t="shared" si="78"/>
        <v>13</v>
      </c>
      <c r="F85" s="34">
        <f t="shared" ref="F85:R85" si="82">IFERROR(ROUND(F196/$E85*100,1),"-")</f>
        <v>76.900000000000006</v>
      </c>
      <c r="G85" s="35">
        <f t="shared" si="82"/>
        <v>15.4</v>
      </c>
      <c r="H85" s="35">
        <f t="shared" si="82"/>
        <v>0</v>
      </c>
      <c r="I85" s="35">
        <f t="shared" si="82"/>
        <v>15.4</v>
      </c>
      <c r="J85" s="35">
        <f t="shared" si="82"/>
        <v>23.1</v>
      </c>
      <c r="K85" s="35">
        <f t="shared" si="82"/>
        <v>15.4</v>
      </c>
      <c r="L85" s="35">
        <f t="shared" si="82"/>
        <v>0</v>
      </c>
      <c r="M85" s="35">
        <f t="shared" si="82"/>
        <v>0</v>
      </c>
      <c r="N85" s="35">
        <f t="shared" si="82"/>
        <v>0</v>
      </c>
      <c r="O85" s="35">
        <f t="shared" si="82"/>
        <v>0</v>
      </c>
      <c r="P85" s="35">
        <f t="shared" si="82"/>
        <v>7.7</v>
      </c>
      <c r="Q85" s="35">
        <f t="shared" si="82"/>
        <v>0</v>
      </c>
      <c r="R85" s="36">
        <f t="shared" si="82"/>
        <v>15.4</v>
      </c>
    </row>
    <row r="86" spans="1:18" ht="14.25" customHeight="1" x14ac:dyDescent="0.15">
      <c r="A86" s="73"/>
      <c r="B86" s="74"/>
      <c r="C86" s="67" t="s">
        <v>84</v>
      </c>
      <c r="D86" s="68"/>
      <c r="E86" s="28">
        <f t="shared" si="78"/>
        <v>21</v>
      </c>
      <c r="F86" s="29">
        <f t="shared" ref="F86:R86" si="83">IFERROR(ROUND(F197/$E86*100,1),"-")</f>
        <v>66.7</v>
      </c>
      <c r="G86" s="30">
        <f t="shared" si="83"/>
        <v>28.6</v>
      </c>
      <c r="H86" s="30">
        <f t="shared" si="83"/>
        <v>23.8</v>
      </c>
      <c r="I86" s="30">
        <f t="shared" si="83"/>
        <v>42.9</v>
      </c>
      <c r="J86" s="30">
        <f t="shared" si="83"/>
        <v>14.3</v>
      </c>
      <c r="K86" s="30">
        <f t="shared" si="83"/>
        <v>19</v>
      </c>
      <c r="L86" s="30">
        <f t="shared" si="83"/>
        <v>9.5</v>
      </c>
      <c r="M86" s="30">
        <f t="shared" si="83"/>
        <v>9.5</v>
      </c>
      <c r="N86" s="30">
        <f t="shared" si="83"/>
        <v>4.8</v>
      </c>
      <c r="O86" s="30">
        <f t="shared" si="83"/>
        <v>4.8</v>
      </c>
      <c r="P86" s="30">
        <f t="shared" si="83"/>
        <v>0</v>
      </c>
      <c r="Q86" s="30">
        <f t="shared" si="83"/>
        <v>0</v>
      </c>
      <c r="R86" s="31">
        <f t="shared" si="83"/>
        <v>0</v>
      </c>
    </row>
    <row r="87" spans="1:18" ht="14.25" customHeight="1" x14ac:dyDescent="0.15">
      <c r="A87" s="73"/>
      <c r="B87" s="74"/>
      <c r="C87" s="67" t="s">
        <v>85</v>
      </c>
      <c r="D87" s="68"/>
      <c r="E87" s="28">
        <f t="shared" si="78"/>
        <v>28</v>
      </c>
      <c r="F87" s="29">
        <f t="shared" ref="F87:R87" si="84">IFERROR(ROUND(F198/$E87*100,1),"-")</f>
        <v>50</v>
      </c>
      <c r="G87" s="30">
        <f t="shared" si="84"/>
        <v>35.700000000000003</v>
      </c>
      <c r="H87" s="30">
        <f t="shared" si="84"/>
        <v>14.3</v>
      </c>
      <c r="I87" s="30">
        <f t="shared" si="84"/>
        <v>35.700000000000003</v>
      </c>
      <c r="J87" s="30">
        <f t="shared" si="84"/>
        <v>10.7</v>
      </c>
      <c r="K87" s="30">
        <f t="shared" si="84"/>
        <v>3.6</v>
      </c>
      <c r="L87" s="30">
        <f t="shared" si="84"/>
        <v>0</v>
      </c>
      <c r="M87" s="30">
        <f t="shared" si="84"/>
        <v>17.899999999999999</v>
      </c>
      <c r="N87" s="30">
        <f t="shared" si="84"/>
        <v>3.6</v>
      </c>
      <c r="O87" s="30">
        <f t="shared" si="84"/>
        <v>14.3</v>
      </c>
      <c r="P87" s="30">
        <f t="shared" si="84"/>
        <v>0</v>
      </c>
      <c r="Q87" s="30">
        <f t="shared" si="84"/>
        <v>0</v>
      </c>
      <c r="R87" s="31">
        <f t="shared" si="84"/>
        <v>3.6</v>
      </c>
    </row>
    <row r="88" spans="1:18" ht="14.25" customHeight="1" x14ac:dyDescent="0.15">
      <c r="A88" s="73"/>
      <c r="B88" s="74"/>
      <c r="C88" s="67" t="s">
        <v>86</v>
      </c>
      <c r="D88" s="68"/>
      <c r="E88" s="28">
        <f t="shared" si="78"/>
        <v>52</v>
      </c>
      <c r="F88" s="29">
        <f t="shared" ref="F88:R88" si="85">IFERROR(ROUND(F199/$E88*100,1),"-")</f>
        <v>61.5</v>
      </c>
      <c r="G88" s="30">
        <f t="shared" si="85"/>
        <v>23.1</v>
      </c>
      <c r="H88" s="30">
        <f t="shared" si="85"/>
        <v>13.5</v>
      </c>
      <c r="I88" s="30">
        <f t="shared" si="85"/>
        <v>25</v>
      </c>
      <c r="J88" s="30">
        <f t="shared" si="85"/>
        <v>13.5</v>
      </c>
      <c r="K88" s="30">
        <f t="shared" si="85"/>
        <v>13.5</v>
      </c>
      <c r="L88" s="30">
        <f t="shared" si="85"/>
        <v>7.7</v>
      </c>
      <c r="M88" s="30">
        <f t="shared" si="85"/>
        <v>17.3</v>
      </c>
      <c r="N88" s="30">
        <f t="shared" si="85"/>
        <v>0</v>
      </c>
      <c r="O88" s="30">
        <f t="shared" si="85"/>
        <v>5.8</v>
      </c>
      <c r="P88" s="30">
        <f t="shared" si="85"/>
        <v>5.8</v>
      </c>
      <c r="Q88" s="30">
        <f t="shared" si="85"/>
        <v>0</v>
      </c>
      <c r="R88" s="31">
        <f t="shared" si="85"/>
        <v>0</v>
      </c>
    </row>
    <row r="89" spans="1:18" ht="14.25" customHeight="1" x14ac:dyDescent="0.15">
      <c r="A89" s="73"/>
      <c r="B89" s="74"/>
      <c r="C89" s="67" t="s">
        <v>87</v>
      </c>
      <c r="D89" s="68"/>
      <c r="E89" s="28">
        <f t="shared" si="78"/>
        <v>58</v>
      </c>
      <c r="F89" s="29">
        <f t="shared" ref="F89:R89" si="86">IFERROR(ROUND(F200/$E89*100,1),"-")</f>
        <v>62.1</v>
      </c>
      <c r="G89" s="30">
        <f t="shared" si="86"/>
        <v>34.5</v>
      </c>
      <c r="H89" s="30">
        <f t="shared" si="86"/>
        <v>12.1</v>
      </c>
      <c r="I89" s="30">
        <f t="shared" si="86"/>
        <v>27.6</v>
      </c>
      <c r="J89" s="30">
        <f t="shared" si="86"/>
        <v>17.2</v>
      </c>
      <c r="K89" s="30">
        <f t="shared" si="86"/>
        <v>12.1</v>
      </c>
      <c r="L89" s="30">
        <f t="shared" si="86"/>
        <v>10.3</v>
      </c>
      <c r="M89" s="30">
        <f t="shared" si="86"/>
        <v>12.1</v>
      </c>
      <c r="N89" s="30">
        <f t="shared" si="86"/>
        <v>0</v>
      </c>
      <c r="O89" s="30">
        <f t="shared" si="86"/>
        <v>1.7</v>
      </c>
      <c r="P89" s="30">
        <f t="shared" si="86"/>
        <v>8.6</v>
      </c>
      <c r="Q89" s="30">
        <f t="shared" si="86"/>
        <v>0</v>
      </c>
      <c r="R89" s="31">
        <f t="shared" si="86"/>
        <v>0</v>
      </c>
    </row>
    <row r="90" spans="1:18" ht="14.25" customHeight="1" x14ac:dyDescent="0.15">
      <c r="A90" s="73"/>
      <c r="B90" s="74"/>
      <c r="C90" s="67" t="s">
        <v>88</v>
      </c>
      <c r="D90" s="68"/>
      <c r="E90" s="28">
        <f t="shared" si="78"/>
        <v>54</v>
      </c>
      <c r="F90" s="29">
        <f t="shared" ref="F90:R90" si="87">IFERROR(ROUND(F201/$E90*100,1),"-")</f>
        <v>48.1</v>
      </c>
      <c r="G90" s="30">
        <f t="shared" si="87"/>
        <v>44.4</v>
      </c>
      <c r="H90" s="30">
        <f t="shared" si="87"/>
        <v>20.399999999999999</v>
      </c>
      <c r="I90" s="30">
        <f t="shared" si="87"/>
        <v>31.5</v>
      </c>
      <c r="J90" s="30">
        <f t="shared" si="87"/>
        <v>16.7</v>
      </c>
      <c r="K90" s="30">
        <f t="shared" si="87"/>
        <v>5.6</v>
      </c>
      <c r="L90" s="30">
        <f t="shared" si="87"/>
        <v>7.4</v>
      </c>
      <c r="M90" s="30">
        <f t="shared" si="87"/>
        <v>14.8</v>
      </c>
      <c r="N90" s="30">
        <f t="shared" si="87"/>
        <v>1.9</v>
      </c>
      <c r="O90" s="30">
        <f t="shared" si="87"/>
        <v>9.3000000000000007</v>
      </c>
      <c r="P90" s="30">
        <f t="shared" si="87"/>
        <v>5.6</v>
      </c>
      <c r="Q90" s="30">
        <f t="shared" si="87"/>
        <v>0</v>
      </c>
      <c r="R90" s="31">
        <f t="shared" si="87"/>
        <v>3.7</v>
      </c>
    </row>
    <row r="91" spans="1:18" ht="14.25" customHeight="1" x14ac:dyDescent="0.15">
      <c r="A91" s="73"/>
      <c r="B91" s="74"/>
      <c r="C91" s="67" t="s">
        <v>89</v>
      </c>
      <c r="D91" s="68"/>
      <c r="E91" s="28">
        <f t="shared" si="78"/>
        <v>109</v>
      </c>
      <c r="F91" s="29">
        <f t="shared" ref="F91:R91" si="88">IFERROR(ROUND(F202/$E91*100,1),"-")</f>
        <v>33.9</v>
      </c>
      <c r="G91" s="30">
        <f t="shared" si="88"/>
        <v>32.1</v>
      </c>
      <c r="H91" s="30">
        <f t="shared" si="88"/>
        <v>24.8</v>
      </c>
      <c r="I91" s="30">
        <f t="shared" si="88"/>
        <v>23.9</v>
      </c>
      <c r="J91" s="30">
        <f t="shared" si="88"/>
        <v>13.8</v>
      </c>
      <c r="K91" s="30">
        <f t="shared" si="88"/>
        <v>6.4</v>
      </c>
      <c r="L91" s="30">
        <f t="shared" si="88"/>
        <v>6.4</v>
      </c>
      <c r="M91" s="30">
        <f t="shared" si="88"/>
        <v>10.1</v>
      </c>
      <c r="N91" s="30">
        <f t="shared" si="88"/>
        <v>3.7</v>
      </c>
      <c r="O91" s="30">
        <f t="shared" si="88"/>
        <v>6.4</v>
      </c>
      <c r="P91" s="30">
        <f t="shared" si="88"/>
        <v>17.399999999999999</v>
      </c>
      <c r="Q91" s="30">
        <f t="shared" si="88"/>
        <v>0.9</v>
      </c>
      <c r="R91" s="31">
        <f t="shared" si="88"/>
        <v>1.8</v>
      </c>
    </row>
    <row r="92" spans="1:18" ht="14.25" customHeight="1" x14ac:dyDescent="0.15">
      <c r="A92" s="75"/>
      <c r="B92" s="76"/>
      <c r="C92" s="69" t="s">
        <v>6</v>
      </c>
      <c r="D92" s="70"/>
      <c r="E92" s="37">
        <f t="shared" si="78"/>
        <v>3</v>
      </c>
      <c r="F92" s="38">
        <f t="shared" ref="F92:R92" si="89">IFERROR(ROUND(F203/$E92*100,1),"-")</f>
        <v>66.7</v>
      </c>
      <c r="G92" s="39">
        <f t="shared" si="89"/>
        <v>66.7</v>
      </c>
      <c r="H92" s="39">
        <f t="shared" si="89"/>
        <v>0</v>
      </c>
      <c r="I92" s="39">
        <f t="shared" si="89"/>
        <v>0</v>
      </c>
      <c r="J92" s="39">
        <f t="shared" si="89"/>
        <v>0</v>
      </c>
      <c r="K92" s="39">
        <f t="shared" si="89"/>
        <v>0</v>
      </c>
      <c r="L92" s="39">
        <f t="shared" si="89"/>
        <v>0</v>
      </c>
      <c r="M92" s="39">
        <f t="shared" si="89"/>
        <v>33.299999999999997</v>
      </c>
      <c r="N92" s="39">
        <f t="shared" si="89"/>
        <v>0</v>
      </c>
      <c r="O92" s="39">
        <f t="shared" si="89"/>
        <v>0</v>
      </c>
      <c r="P92" s="39">
        <f t="shared" si="89"/>
        <v>0</v>
      </c>
      <c r="Q92" s="39">
        <f t="shared" si="89"/>
        <v>0</v>
      </c>
      <c r="R92" s="40">
        <f t="shared" si="89"/>
        <v>0</v>
      </c>
    </row>
    <row r="93" spans="1:18" ht="14.25" customHeight="1" x14ac:dyDescent="0.15">
      <c r="A93" s="71" t="s">
        <v>93</v>
      </c>
      <c r="B93" s="72"/>
      <c r="C93" s="77" t="s">
        <v>94</v>
      </c>
      <c r="D93" s="78"/>
      <c r="E93" s="33">
        <f t="shared" si="78"/>
        <v>158</v>
      </c>
      <c r="F93" s="34">
        <f t="shared" ref="F93:R93" si="90">IFERROR(ROUND(F204/$E93*100,1),"-")</f>
        <v>48.1</v>
      </c>
      <c r="G93" s="35">
        <f t="shared" si="90"/>
        <v>33.5</v>
      </c>
      <c r="H93" s="35">
        <f t="shared" si="90"/>
        <v>17.7</v>
      </c>
      <c r="I93" s="35">
        <f t="shared" si="90"/>
        <v>24.1</v>
      </c>
      <c r="J93" s="35">
        <f t="shared" si="90"/>
        <v>13.9</v>
      </c>
      <c r="K93" s="35">
        <f t="shared" si="90"/>
        <v>9.5</v>
      </c>
      <c r="L93" s="35">
        <f t="shared" si="90"/>
        <v>5.0999999999999996</v>
      </c>
      <c r="M93" s="35">
        <f t="shared" si="90"/>
        <v>9.5</v>
      </c>
      <c r="N93" s="35">
        <f t="shared" si="90"/>
        <v>1.9</v>
      </c>
      <c r="O93" s="35">
        <f t="shared" si="90"/>
        <v>5.7</v>
      </c>
      <c r="P93" s="35">
        <f t="shared" si="90"/>
        <v>9.5</v>
      </c>
      <c r="Q93" s="35">
        <f t="shared" si="90"/>
        <v>0</v>
      </c>
      <c r="R93" s="36">
        <f t="shared" si="90"/>
        <v>2.5</v>
      </c>
    </row>
    <row r="94" spans="1:18" ht="14.25" customHeight="1" x14ac:dyDescent="0.15">
      <c r="A94" s="73"/>
      <c r="B94" s="74"/>
      <c r="C94" s="67" t="s">
        <v>95</v>
      </c>
      <c r="D94" s="68"/>
      <c r="E94" s="28">
        <f t="shared" si="78"/>
        <v>152</v>
      </c>
      <c r="F94" s="29">
        <f t="shared" ref="F94:R94" si="91">IFERROR(ROUND(F205/$E94*100,1),"-")</f>
        <v>52.6</v>
      </c>
      <c r="G94" s="30">
        <f t="shared" si="91"/>
        <v>31.6</v>
      </c>
      <c r="H94" s="30">
        <f t="shared" si="91"/>
        <v>19.100000000000001</v>
      </c>
      <c r="I94" s="30">
        <f t="shared" si="91"/>
        <v>30.9</v>
      </c>
      <c r="J94" s="30">
        <f t="shared" si="91"/>
        <v>15.8</v>
      </c>
      <c r="K94" s="30">
        <f t="shared" si="91"/>
        <v>8.6</v>
      </c>
      <c r="L94" s="30">
        <f t="shared" si="91"/>
        <v>9.9</v>
      </c>
      <c r="M94" s="30">
        <f t="shared" si="91"/>
        <v>14.5</v>
      </c>
      <c r="N94" s="30">
        <f t="shared" si="91"/>
        <v>2.6</v>
      </c>
      <c r="O94" s="30">
        <f t="shared" si="91"/>
        <v>7.2</v>
      </c>
      <c r="P94" s="30">
        <f t="shared" si="91"/>
        <v>8.6</v>
      </c>
      <c r="Q94" s="30">
        <f t="shared" si="91"/>
        <v>0.7</v>
      </c>
      <c r="R94" s="31">
        <f t="shared" si="91"/>
        <v>1.3</v>
      </c>
    </row>
    <row r="95" spans="1:18" ht="14.25" customHeight="1" x14ac:dyDescent="0.15">
      <c r="A95" s="73"/>
      <c r="B95" s="74"/>
      <c r="C95" s="67" t="s">
        <v>96</v>
      </c>
      <c r="D95" s="68"/>
      <c r="E95" s="28">
        <f t="shared" si="78"/>
        <v>12</v>
      </c>
      <c r="F95" s="29">
        <f t="shared" ref="F95:R95" si="92">IFERROR(ROUND(F206/$E95*100,1),"-")</f>
        <v>33.299999999999997</v>
      </c>
      <c r="G95" s="30">
        <f t="shared" si="92"/>
        <v>25</v>
      </c>
      <c r="H95" s="30">
        <f t="shared" si="92"/>
        <v>8.3000000000000007</v>
      </c>
      <c r="I95" s="30">
        <f t="shared" si="92"/>
        <v>16.7</v>
      </c>
      <c r="J95" s="30">
        <f t="shared" si="92"/>
        <v>25</v>
      </c>
      <c r="K95" s="30">
        <f t="shared" si="92"/>
        <v>16.7</v>
      </c>
      <c r="L95" s="30">
        <f t="shared" si="92"/>
        <v>0</v>
      </c>
      <c r="M95" s="30">
        <f t="shared" si="92"/>
        <v>33.299999999999997</v>
      </c>
      <c r="N95" s="30">
        <f t="shared" si="92"/>
        <v>0</v>
      </c>
      <c r="O95" s="30">
        <f t="shared" si="92"/>
        <v>8.3000000000000007</v>
      </c>
      <c r="P95" s="30">
        <f t="shared" si="92"/>
        <v>8.3000000000000007</v>
      </c>
      <c r="Q95" s="30">
        <f t="shared" si="92"/>
        <v>0</v>
      </c>
      <c r="R95" s="31">
        <f t="shared" si="92"/>
        <v>8.3000000000000007</v>
      </c>
    </row>
    <row r="96" spans="1:18" ht="14.25" customHeight="1" x14ac:dyDescent="0.15">
      <c r="A96" s="73"/>
      <c r="B96" s="74"/>
      <c r="C96" s="67" t="s">
        <v>97</v>
      </c>
      <c r="D96" s="68"/>
      <c r="E96" s="28">
        <f t="shared" si="78"/>
        <v>0</v>
      </c>
      <c r="F96" s="29" t="str">
        <f t="shared" ref="F96:R96" si="93">IFERROR(ROUND(F207/$E96*100,1),"-")</f>
        <v>-</v>
      </c>
      <c r="G96" s="30" t="str">
        <f t="shared" si="93"/>
        <v>-</v>
      </c>
      <c r="H96" s="30" t="str">
        <f t="shared" si="93"/>
        <v>-</v>
      </c>
      <c r="I96" s="30" t="str">
        <f t="shared" si="93"/>
        <v>-</v>
      </c>
      <c r="J96" s="30" t="str">
        <f t="shared" si="93"/>
        <v>-</v>
      </c>
      <c r="K96" s="30" t="str">
        <f t="shared" si="93"/>
        <v>-</v>
      </c>
      <c r="L96" s="30" t="str">
        <f t="shared" si="93"/>
        <v>-</v>
      </c>
      <c r="M96" s="30" t="str">
        <f t="shared" si="93"/>
        <v>-</v>
      </c>
      <c r="N96" s="30" t="str">
        <f t="shared" si="93"/>
        <v>-</v>
      </c>
      <c r="O96" s="30" t="str">
        <f t="shared" si="93"/>
        <v>-</v>
      </c>
      <c r="P96" s="30" t="str">
        <f t="shared" si="93"/>
        <v>-</v>
      </c>
      <c r="Q96" s="30" t="str">
        <f t="shared" si="93"/>
        <v>-</v>
      </c>
      <c r="R96" s="31" t="str">
        <f t="shared" si="93"/>
        <v>-</v>
      </c>
    </row>
    <row r="97" spans="1:18" ht="14.25" customHeight="1" x14ac:dyDescent="0.15">
      <c r="A97" s="73"/>
      <c r="B97" s="74"/>
      <c r="C97" s="67" t="s">
        <v>98</v>
      </c>
      <c r="D97" s="68"/>
      <c r="E97" s="28">
        <f t="shared" si="78"/>
        <v>12</v>
      </c>
      <c r="F97" s="29">
        <f t="shared" ref="F97:R97" si="94">IFERROR(ROUND(F208/$E97*100,1),"-")</f>
        <v>66.7</v>
      </c>
      <c r="G97" s="30">
        <f t="shared" si="94"/>
        <v>41.7</v>
      </c>
      <c r="H97" s="30">
        <f t="shared" si="94"/>
        <v>16.7</v>
      </c>
      <c r="I97" s="30">
        <f t="shared" si="94"/>
        <v>50</v>
      </c>
      <c r="J97" s="30">
        <f t="shared" si="94"/>
        <v>8.3000000000000007</v>
      </c>
      <c r="K97" s="30">
        <f t="shared" si="94"/>
        <v>8.3000000000000007</v>
      </c>
      <c r="L97" s="30">
        <f t="shared" si="94"/>
        <v>0</v>
      </c>
      <c r="M97" s="30">
        <f t="shared" si="94"/>
        <v>8.3000000000000007</v>
      </c>
      <c r="N97" s="30">
        <f t="shared" si="94"/>
        <v>0</v>
      </c>
      <c r="O97" s="30">
        <f t="shared" si="94"/>
        <v>0</v>
      </c>
      <c r="P97" s="30">
        <f t="shared" si="94"/>
        <v>16.7</v>
      </c>
      <c r="Q97" s="30">
        <f t="shared" si="94"/>
        <v>0</v>
      </c>
      <c r="R97" s="31">
        <f t="shared" si="94"/>
        <v>0</v>
      </c>
    </row>
    <row r="98" spans="1:18" ht="14.25" customHeight="1" x14ac:dyDescent="0.15">
      <c r="A98" s="75"/>
      <c r="B98" s="76"/>
      <c r="C98" s="69" t="s">
        <v>6</v>
      </c>
      <c r="D98" s="70"/>
      <c r="E98" s="37">
        <f t="shared" si="78"/>
        <v>4</v>
      </c>
      <c r="F98" s="38">
        <f t="shared" ref="F98:R98" si="95">IFERROR(ROUND(F209/$E98*100,1),"-")</f>
        <v>75</v>
      </c>
      <c r="G98" s="39">
        <f t="shared" si="95"/>
        <v>50</v>
      </c>
      <c r="H98" s="39">
        <f t="shared" si="95"/>
        <v>25</v>
      </c>
      <c r="I98" s="39">
        <f t="shared" si="95"/>
        <v>0</v>
      </c>
      <c r="J98" s="39">
        <f t="shared" si="95"/>
        <v>0</v>
      </c>
      <c r="K98" s="39">
        <f t="shared" si="95"/>
        <v>0</v>
      </c>
      <c r="L98" s="39">
        <f t="shared" si="95"/>
        <v>0</v>
      </c>
      <c r="M98" s="39">
        <f t="shared" si="95"/>
        <v>25</v>
      </c>
      <c r="N98" s="39">
        <f t="shared" si="95"/>
        <v>0</v>
      </c>
      <c r="O98" s="39">
        <f t="shared" si="95"/>
        <v>0</v>
      </c>
      <c r="P98" s="39">
        <f t="shared" si="95"/>
        <v>0</v>
      </c>
      <c r="Q98" s="39">
        <f t="shared" si="95"/>
        <v>0</v>
      </c>
      <c r="R98" s="40">
        <f t="shared" si="95"/>
        <v>0</v>
      </c>
    </row>
    <row r="99" spans="1:18" ht="14.25" customHeight="1" x14ac:dyDescent="0.15">
      <c r="A99" s="71" t="s">
        <v>17</v>
      </c>
      <c r="B99" s="72"/>
      <c r="C99" s="77" t="s">
        <v>59</v>
      </c>
      <c r="D99" s="78"/>
      <c r="E99" s="33">
        <f t="shared" si="78"/>
        <v>125</v>
      </c>
      <c r="F99" s="34">
        <f t="shared" ref="F99:R99" si="96">IFERROR(ROUND(F210/$E99*100,1),"-")</f>
        <v>56</v>
      </c>
      <c r="G99" s="35">
        <f t="shared" si="96"/>
        <v>32.799999999999997</v>
      </c>
      <c r="H99" s="35">
        <f t="shared" si="96"/>
        <v>14.4</v>
      </c>
      <c r="I99" s="35">
        <f t="shared" si="96"/>
        <v>26.4</v>
      </c>
      <c r="J99" s="35">
        <f t="shared" si="96"/>
        <v>18.399999999999999</v>
      </c>
      <c r="K99" s="35">
        <f t="shared" si="96"/>
        <v>8</v>
      </c>
      <c r="L99" s="35">
        <f t="shared" si="96"/>
        <v>6.4</v>
      </c>
      <c r="M99" s="35">
        <f t="shared" si="96"/>
        <v>12.8</v>
      </c>
      <c r="N99" s="35">
        <f t="shared" si="96"/>
        <v>1.6</v>
      </c>
      <c r="O99" s="35">
        <f t="shared" si="96"/>
        <v>8</v>
      </c>
      <c r="P99" s="35">
        <f t="shared" si="96"/>
        <v>5.6</v>
      </c>
      <c r="Q99" s="35">
        <f t="shared" si="96"/>
        <v>0</v>
      </c>
      <c r="R99" s="36">
        <f t="shared" si="96"/>
        <v>0.8</v>
      </c>
    </row>
    <row r="100" spans="1:18" ht="14.25" customHeight="1" x14ac:dyDescent="0.15">
      <c r="A100" s="73"/>
      <c r="B100" s="74"/>
      <c r="C100" s="67" t="s">
        <v>60</v>
      </c>
      <c r="D100" s="68"/>
      <c r="E100" s="28">
        <f t="shared" si="78"/>
        <v>160</v>
      </c>
      <c r="F100" s="29">
        <f t="shared" ref="F100:R100" si="97">IFERROR(ROUND(F211/$E100*100,1),"-")</f>
        <v>48.8</v>
      </c>
      <c r="G100" s="30">
        <f t="shared" si="97"/>
        <v>34.4</v>
      </c>
      <c r="H100" s="30">
        <f t="shared" si="97"/>
        <v>18.100000000000001</v>
      </c>
      <c r="I100" s="30">
        <f t="shared" si="97"/>
        <v>24.4</v>
      </c>
      <c r="J100" s="30">
        <f t="shared" si="97"/>
        <v>11.3</v>
      </c>
      <c r="K100" s="30">
        <f t="shared" si="97"/>
        <v>7.5</v>
      </c>
      <c r="L100" s="30">
        <f t="shared" si="97"/>
        <v>6.9</v>
      </c>
      <c r="M100" s="30">
        <f t="shared" si="97"/>
        <v>12.5</v>
      </c>
      <c r="N100" s="30">
        <f t="shared" si="97"/>
        <v>2.5</v>
      </c>
      <c r="O100" s="30">
        <f t="shared" si="97"/>
        <v>5.6</v>
      </c>
      <c r="P100" s="30">
        <f t="shared" si="97"/>
        <v>10.6</v>
      </c>
      <c r="Q100" s="30">
        <f t="shared" si="97"/>
        <v>0.6</v>
      </c>
      <c r="R100" s="31">
        <f t="shared" si="97"/>
        <v>3.8</v>
      </c>
    </row>
    <row r="101" spans="1:18" ht="14.25" customHeight="1" x14ac:dyDescent="0.15">
      <c r="A101" s="73"/>
      <c r="B101" s="74"/>
      <c r="C101" s="67" t="s">
        <v>61</v>
      </c>
      <c r="D101" s="68"/>
      <c r="E101" s="28">
        <f t="shared" si="78"/>
        <v>38</v>
      </c>
      <c r="F101" s="29">
        <f t="shared" ref="F101:R101" si="98">IFERROR(ROUND(F212/$E101*100,1),"-")</f>
        <v>39.5</v>
      </c>
      <c r="G101" s="30">
        <f t="shared" si="98"/>
        <v>26.3</v>
      </c>
      <c r="H101" s="30">
        <f t="shared" si="98"/>
        <v>28.9</v>
      </c>
      <c r="I101" s="30">
        <f t="shared" si="98"/>
        <v>34.200000000000003</v>
      </c>
      <c r="J101" s="30">
        <f t="shared" si="98"/>
        <v>15.8</v>
      </c>
      <c r="K101" s="30">
        <f t="shared" si="98"/>
        <v>18.399999999999999</v>
      </c>
      <c r="L101" s="30">
        <f t="shared" si="98"/>
        <v>10.5</v>
      </c>
      <c r="M101" s="30">
        <f t="shared" si="98"/>
        <v>13.2</v>
      </c>
      <c r="N101" s="30">
        <f t="shared" si="98"/>
        <v>0</v>
      </c>
      <c r="O101" s="30">
        <f t="shared" si="98"/>
        <v>2.6</v>
      </c>
      <c r="P101" s="30">
        <f t="shared" si="98"/>
        <v>15.8</v>
      </c>
      <c r="Q101" s="30">
        <f t="shared" si="98"/>
        <v>0</v>
      </c>
      <c r="R101" s="31">
        <f t="shared" si="98"/>
        <v>0</v>
      </c>
    </row>
    <row r="102" spans="1:18" ht="14.25" customHeight="1" x14ac:dyDescent="0.15">
      <c r="A102" s="73"/>
      <c r="B102" s="74"/>
      <c r="C102" s="67" t="s">
        <v>62</v>
      </c>
      <c r="D102" s="68"/>
      <c r="E102" s="28">
        <f t="shared" si="78"/>
        <v>11</v>
      </c>
      <c r="F102" s="29">
        <f t="shared" ref="F102:R102" si="99">IFERROR(ROUND(F213/$E102*100,1),"-")</f>
        <v>63.6</v>
      </c>
      <c r="G102" s="30">
        <f t="shared" si="99"/>
        <v>27.3</v>
      </c>
      <c r="H102" s="30">
        <f t="shared" si="99"/>
        <v>27.3</v>
      </c>
      <c r="I102" s="30">
        <f t="shared" si="99"/>
        <v>63.6</v>
      </c>
      <c r="J102" s="30">
        <f t="shared" si="99"/>
        <v>18.2</v>
      </c>
      <c r="K102" s="30">
        <f t="shared" si="99"/>
        <v>18.2</v>
      </c>
      <c r="L102" s="30">
        <f t="shared" si="99"/>
        <v>0</v>
      </c>
      <c r="M102" s="30">
        <f t="shared" si="99"/>
        <v>18.2</v>
      </c>
      <c r="N102" s="30">
        <f t="shared" si="99"/>
        <v>9.1</v>
      </c>
      <c r="O102" s="30">
        <f t="shared" si="99"/>
        <v>9.1</v>
      </c>
      <c r="P102" s="30">
        <f t="shared" si="99"/>
        <v>0</v>
      </c>
      <c r="Q102" s="30">
        <f t="shared" si="99"/>
        <v>0</v>
      </c>
      <c r="R102" s="31">
        <f t="shared" si="99"/>
        <v>0</v>
      </c>
    </row>
    <row r="103" spans="1:18" ht="14.25" customHeight="1" x14ac:dyDescent="0.15">
      <c r="A103" s="73"/>
      <c r="B103" s="74"/>
      <c r="C103" s="67" t="s">
        <v>63</v>
      </c>
      <c r="D103" s="68"/>
      <c r="E103" s="28">
        <f t="shared" si="78"/>
        <v>1</v>
      </c>
      <c r="F103" s="29">
        <f t="shared" ref="F103:R103" si="100">IFERROR(ROUND(F214/$E103*100,1),"-")</f>
        <v>100</v>
      </c>
      <c r="G103" s="30">
        <f t="shared" si="100"/>
        <v>100</v>
      </c>
      <c r="H103" s="30">
        <f t="shared" si="100"/>
        <v>0</v>
      </c>
      <c r="I103" s="30">
        <f t="shared" si="100"/>
        <v>0</v>
      </c>
      <c r="J103" s="30">
        <f t="shared" si="100"/>
        <v>0</v>
      </c>
      <c r="K103" s="30">
        <f t="shared" si="100"/>
        <v>0</v>
      </c>
      <c r="L103" s="30">
        <f t="shared" si="100"/>
        <v>0</v>
      </c>
      <c r="M103" s="30">
        <f t="shared" si="100"/>
        <v>0</v>
      </c>
      <c r="N103" s="30">
        <f t="shared" si="100"/>
        <v>0</v>
      </c>
      <c r="O103" s="30">
        <f t="shared" si="100"/>
        <v>0</v>
      </c>
      <c r="P103" s="30">
        <f t="shared" si="100"/>
        <v>0</v>
      </c>
      <c r="Q103" s="30">
        <f t="shared" si="100"/>
        <v>0</v>
      </c>
      <c r="R103" s="31">
        <f t="shared" si="100"/>
        <v>0</v>
      </c>
    </row>
    <row r="104" spans="1:18" ht="14.25" customHeight="1" x14ac:dyDescent="0.15">
      <c r="A104" s="75"/>
      <c r="B104" s="76"/>
      <c r="C104" s="69" t="s">
        <v>6</v>
      </c>
      <c r="D104" s="70"/>
      <c r="E104" s="37">
        <f t="shared" si="78"/>
        <v>3</v>
      </c>
      <c r="F104" s="38">
        <f t="shared" ref="F104:R104" si="101">IFERROR(ROUND(F215/$E104*100,1),"-")</f>
        <v>0</v>
      </c>
      <c r="G104" s="39">
        <f t="shared" si="101"/>
        <v>33.299999999999997</v>
      </c>
      <c r="H104" s="39">
        <f t="shared" si="101"/>
        <v>0</v>
      </c>
      <c r="I104" s="39">
        <f t="shared" si="101"/>
        <v>33.299999999999997</v>
      </c>
      <c r="J104" s="39">
        <f t="shared" si="101"/>
        <v>33.299999999999997</v>
      </c>
      <c r="K104" s="39">
        <f t="shared" si="101"/>
        <v>0</v>
      </c>
      <c r="L104" s="39">
        <f t="shared" si="101"/>
        <v>0</v>
      </c>
      <c r="M104" s="39">
        <f t="shared" si="101"/>
        <v>0</v>
      </c>
      <c r="N104" s="39">
        <f t="shared" si="101"/>
        <v>0</v>
      </c>
      <c r="O104" s="39">
        <f t="shared" si="101"/>
        <v>0</v>
      </c>
      <c r="P104" s="39">
        <f t="shared" si="101"/>
        <v>33.299999999999997</v>
      </c>
      <c r="Q104" s="39">
        <f t="shared" si="101"/>
        <v>0</v>
      </c>
      <c r="R104" s="40">
        <f t="shared" si="101"/>
        <v>0</v>
      </c>
    </row>
    <row r="105" spans="1:18" ht="14.25" customHeight="1" x14ac:dyDescent="0.15">
      <c r="A105" s="71" t="s">
        <v>18</v>
      </c>
      <c r="B105" s="72"/>
      <c r="C105" s="77" t="s">
        <v>64</v>
      </c>
      <c r="D105" s="78"/>
      <c r="E105" s="33">
        <f t="shared" si="78"/>
        <v>123</v>
      </c>
      <c r="F105" s="34">
        <f t="shared" ref="F105:R105" si="102">IFERROR(ROUND(F216/$E105*100,1),"-")</f>
        <v>57.7</v>
      </c>
      <c r="G105" s="35">
        <f t="shared" si="102"/>
        <v>36.6</v>
      </c>
      <c r="H105" s="35">
        <f t="shared" si="102"/>
        <v>17.100000000000001</v>
      </c>
      <c r="I105" s="35">
        <f t="shared" si="102"/>
        <v>25.2</v>
      </c>
      <c r="J105" s="35">
        <f t="shared" si="102"/>
        <v>16.3</v>
      </c>
      <c r="K105" s="35">
        <f t="shared" si="102"/>
        <v>11.4</v>
      </c>
      <c r="L105" s="35">
        <f t="shared" si="102"/>
        <v>4.9000000000000004</v>
      </c>
      <c r="M105" s="35">
        <f t="shared" si="102"/>
        <v>12.2</v>
      </c>
      <c r="N105" s="35">
        <f t="shared" si="102"/>
        <v>0.8</v>
      </c>
      <c r="O105" s="35">
        <f t="shared" si="102"/>
        <v>6.5</v>
      </c>
      <c r="P105" s="35">
        <f t="shared" si="102"/>
        <v>4.0999999999999996</v>
      </c>
      <c r="Q105" s="35">
        <f t="shared" si="102"/>
        <v>0</v>
      </c>
      <c r="R105" s="36">
        <f t="shared" si="102"/>
        <v>0.8</v>
      </c>
    </row>
    <row r="106" spans="1:18" ht="14.25" customHeight="1" x14ac:dyDescent="0.15">
      <c r="A106" s="73"/>
      <c r="B106" s="74"/>
      <c r="C106" s="67" t="s">
        <v>65</v>
      </c>
      <c r="D106" s="68"/>
      <c r="E106" s="28">
        <f t="shared" si="78"/>
        <v>143</v>
      </c>
      <c r="F106" s="29">
        <f t="shared" ref="F106:R106" si="103">IFERROR(ROUND(F217/$E106*100,1),"-")</f>
        <v>49.7</v>
      </c>
      <c r="G106" s="30">
        <f t="shared" si="103"/>
        <v>31.5</v>
      </c>
      <c r="H106" s="30">
        <f t="shared" si="103"/>
        <v>18.2</v>
      </c>
      <c r="I106" s="30">
        <f t="shared" si="103"/>
        <v>29.4</v>
      </c>
      <c r="J106" s="30">
        <f t="shared" si="103"/>
        <v>14.7</v>
      </c>
      <c r="K106" s="30">
        <f t="shared" si="103"/>
        <v>7.7</v>
      </c>
      <c r="L106" s="30">
        <f t="shared" si="103"/>
        <v>7</v>
      </c>
      <c r="M106" s="30">
        <f t="shared" si="103"/>
        <v>14</v>
      </c>
      <c r="N106" s="30">
        <f t="shared" si="103"/>
        <v>2.8</v>
      </c>
      <c r="O106" s="30">
        <f t="shared" si="103"/>
        <v>7</v>
      </c>
      <c r="P106" s="30">
        <f t="shared" si="103"/>
        <v>9.1</v>
      </c>
      <c r="Q106" s="30">
        <f t="shared" si="103"/>
        <v>0.7</v>
      </c>
      <c r="R106" s="31">
        <f t="shared" si="103"/>
        <v>3.5</v>
      </c>
    </row>
    <row r="107" spans="1:18" ht="14.25" customHeight="1" x14ac:dyDescent="0.15">
      <c r="A107" s="73"/>
      <c r="B107" s="74"/>
      <c r="C107" s="67" t="s">
        <v>61</v>
      </c>
      <c r="D107" s="68"/>
      <c r="E107" s="28">
        <f t="shared" si="78"/>
        <v>56</v>
      </c>
      <c r="F107" s="29">
        <f t="shared" ref="F107:R107" si="104">IFERROR(ROUND(F218/$E107*100,1),"-")</f>
        <v>39.299999999999997</v>
      </c>
      <c r="G107" s="30">
        <f t="shared" si="104"/>
        <v>26.8</v>
      </c>
      <c r="H107" s="30">
        <f t="shared" si="104"/>
        <v>25</v>
      </c>
      <c r="I107" s="30">
        <f t="shared" si="104"/>
        <v>32.1</v>
      </c>
      <c r="J107" s="30">
        <f t="shared" si="104"/>
        <v>12.5</v>
      </c>
      <c r="K107" s="30">
        <f t="shared" si="104"/>
        <v>8.9</v>
      </c>
      <c r="L107" s="30">
        <f t="shared" si="104"/>
        <v>12.5</v>
      </c>
      <c r="M107" s="30">
        <f t="shared" si="104"/>
        <v>7.1</v>
      </c>
      <c r="N107" s="30">
        <f t="shared" si="104"/>
        <v>3.6</v>
      </c>
      <c r="O107" s="30">
        <f t="shared" si="104"/>
        <v>3.6</v>
      </c>
      <c r="P107" s="30">
        <f t="shared" si="104"/>
        <v>17.899999999999999</v>
      </c>
      <c r="Q107" s="30">
        <f t="shared" si="104"/>
        <v>0</v>
      </c>
      <c r="R107" s="31">
        <f t="shared" si="104"/>
        <v>1.8</v>
      </c>
    </row>
    <row r="108" spans="1:18" ht="14.25" customHeight="1" x14ac:dyDescent="0.15">
      <c r="A108" s="73"/>
      <c r="B108" s="74"/>
      <c r="C108" s="67" t="s">
        <v>66</v>
      </c>
      <c r="D108" s="68"/>
      <c r="E108" s="28">
        <f t="shared" si="78"/>
        <v>8</v>
      </c>
      <c r="F108" s="29">
        <f t="shared" ref="F108:R108" si="105">IFERROR(ROUND(F219/$E108*100,1),"-")</f>
        <v>62.5</v>
      </c>
      <c r="G108" s="30">
        <f t="shared" si="105"/>
        <v>37.5</v>
      </c>
      <c r="H108" s="30">
        <f t="shared" si="105"/>
        <v>0</v>
      </c>
      <c r="I108" s="30">
        <f t="shared" si="105"/>
        <v>12.5</v>
      </c>
      <c r="J108" s="30">
        <f t="shared" si="105"/>
        <v>12.5</v>
      </c>
      <c r="K108" s="30">
        <f t="shared" si="105"/>
        <v>0</v>
      </c>
      <c r="L108" s="30">
        <f t="shared" si="105"/>
        <v>0</v>
      </c>
      <c r="M108" s="30">
        <f t="shared" si="105"/>
        <v>50</v>
      </c>
      <c r="N108" s="30">
        <f t="shared" si="105"/>
        <v>0</v>
      </c>
      <c r="O108" s="30">
        <f t="shared" si="105"/>
        <v>0</v>
      </c>
      <c r="P108" s="30">
        <f t="shared" si="105"/>
        <v>12.5</v>
      </c>
      <c r="Q108" s="30">
        <f t="shared" si="105"/>
        <v>0</v>
      </c>
      <c r="R108" s="31">
        <f t="shared" si="105"/>
        <v>0</v>
      </c>
    </row>
    <row r="109" spans="1:18" ht="14.25" customHeight="1" x14ac:dyDescent="0.15">
      <c r="A109" s="73"/>
      <c r="B109" s="74"/>
      <c r="C109" s="67" t="s">
        <v>67</v>
      </c>
      <c r="D109" s="68"/>
      <c r="E109" s="28">
        <f t="shared" si="78"/>
        <v>5</v>
      </c>
      <c r="F109" s="29">
        <f t="shared" ref="F109:R109" si="106">IFERROR(ROUND(F220/$E109*100,1),"-")</f>
        <v>40</v>
      </c>
      <c r="G109" s="30">
        <f t="shared" si="106"/>
        <v>40</v>
      </c>
      <c r="H109" s="30">
        <f t="shared" si="106"/>
        <v>0</v>
      </c>
      <c r="I109" s="30">
        <f t="shared" si="106"/>
        <v>0</v>
      </c>
      <c r="J109" s="30">
        <f t="shared" si="106"/>
        <v>0</v>
      </c>
      <c r="K109" s="30">
        <f t="shared" si="106"/>
        <v>20</v>
      </c>
      <c r="L109" s="30">
        <f t="shared" si="106"/>
        <v>0</v>
      </c>
      <c r="M109" s="30">
        <f t="shared" si="106"/>
        <v>0</v>
      </c>
      <c r="N109" s="30">
        <f t="shared" si="106"/>
        <v>0</v>
      </c>
      <c r="O109" s="30">
        <f t="shared" si="106"/>
        <v>20</v>
      </c>
      <c r="P109" s="30">
        <f t="shared" si="106"/>
        <v>20</v>
      </c>
      <c r="Q109" s="30">
        <f t="shared" si="106"/>
        <v>0</v>
      </c>
      <c r="R109" s="31">
        <f t="shared" si="106"/>
        <v>0</v>
      </c>
    </row>
    <row r="110" spans="1:18" ht="14.25" customHeight="1" x14ac:dyDescent="0.15">
      <c r="A110" s="75"/>
      <c r="B110" s="76"/>
      <c r="C110" s="69" t="s">
        <v>6</v>
      </c>
      <c r="D110" s="70"/>
      <c r="E110" s="37">
        <f t="shared" si="78"/>
        <v>3</v>
      </c>
      <c r="F110" s="38">
        <f t="shared" ref="F110:R110" si="107">IFERROR(ROUND(F221/$E110*100,1),"-")</f>
        <v>0</v>
      </c>
      <c r="G110" s="39">
        <f t="shared" si="107"/>
        <v>33.299999999999997</v>
      </c>
      <c r="H110" s="39">
        <f t="shared" si="107"/>
        <v>0</v>
      </c>
      <c r="I110" s="39">
        <f t="shared" si="107"/>
        <v>33.299999999999997</v>
      </c>
      <c r="J110" s="39">
        <f t="shared" si="107"/>
        <v>33.299999999999997</v>
      </c>
      <c r="K110" s="39">
        <f t="shared" si="107"/>
        <v>0</v>
      </c>
      <c r="L110" s="39">
        <f t="shared" si="107"/>
        <v>0</v>
      </c>
      <c r="M110" s="39">
        <f t="shared" si="107"/>
        <v>0</v>
      </c>
      <c r="N110" s="39">
        <f t="shared" si="107"/>
        <v>0</v>
      </c>
      <c r="O110" s="39">
        <f t="shared" si="107"/>
        <v>0</v>
      </c>
      <c r="P110" s="39">
        <f t="shared" si="107"/>
        <v>33.299999999999997</v>
      </c>
      <c r="Q110" s="39">
        <f t="shared" si="107"/>
        <v>0</v>
      </c>
      <c r="R110" s="40">
        <f t="shared" si="107"/>
        <v>0</v>
      </c>
    </row>
    <row r="111" spans="1:18" ht="14.25" customHeight="1" x14ac:dyDescent="0.15">
      <c r="A111" s="79" t="s">
        <v>99</v>
      </c>
      <c r="B111" s="80"/>
      <c r="C111" s="77" t="s">
        <v>100</v>
      </c>
      <c r="D111" s="78"/>
      <c r="E111" s="33">
        <f t="shared" si="78"/>
        <v>140</v>
      </c>
      <c r="F111" s="34">
        <f t="shared" ref="F111:R111" si="108">IFERROR(ROUND(F222/$E111*100,1),"-")</f>
        <v>50.7</v>
      </c>
      <c r="G111" s="35">
        <f t="shared" si="108"/>
        <v>33.6</v>
      </c>
      <c r="H111" s="35">
        <f t="shared" si="108"/>
        <v>22.9</v>
      </c>
      <c r="I111" s="35">
        <f t="shared" si="108"/>
        <v>23.6</v>
      </c>
      <c r="J111" s="35">
        <f t="shared" si="108"/>
        <v>15.7</v>
      </c>
      <c r="K111" s="35">
        <f t="shared" si="108"/>
        <v>7.9</v>
      </c>
      <c r="L111" s="35">
        <f t="shared" si="108"/>
        <v>6.4</v>
      </c>
      <c r="M111" s="35">
        <f t="shared" si="108"/>
        <v>12.1</v>
      </c>
      <c r="N111" s="35">
        <f t="shared" si="108"/>
        <v>2.1</v>
      </c>
      <c r="O111" s="35">
        <f t="shared" si="108"/>
        <v>5.7</v>
      </c>
      <c r="P111" s="35">
        <f t="shared" si="108"/>
        <v>10.7</v>
      </c>
      <c r="Q111" s="35">
        <f t="shared" si="108"/>
        <v>0.7</v>
      </c>
      <c r="R111" s="36">
        <f t="shared" si="108"/>
        <v>0</v>
      </c>
    </row>
    <row r="112" spans="1:18" ht="14.25" customHeight="1" x14ac:dyDescent="0.15">
      <c r="A112" s="81"/>
      <c r="B112" s="82"/>
      <c r="C112" s="67" t="s">
        <v>101</v>
      </c>
      <c r="D112" s="68"/>
      <c r="E112" s="28">
        <f t="shared" si="78"/>
        <v>13</v>
      </c>
      <c r="F112" s="29">
        <f t="shared" ref="F112:R112" si="109">IFERROR(ROUND(F223/$E112*100,1),"-")</f>
        <v>61.5</v>
      </c>
      <c r="G112" s="30">
        <f t="shared" si="109"/>
        <v>38.5</v>
      </c>
      <c r="H112" s="30">
        <f t="shared" si="109"/>
        <v>23.1</v>
      </c>
      <c r="I112" s="30">
        <f t="shared" si="109"/>
        <v>23.1</v>
      </c>
      <c r="J112" s="30">
        <f t="shared" si="109"/>
        <v>15.4</v>
      </c>
      <c r="K112" s="30">
        <f t="shared" si="109"/>
        <v>7.7</v>
      </c>
      <c r="L112" s="30">
        <f t="shared" si="109"/>
        <v>7.7</v>
      </c>
      <c r="M112" s="30">
        <f t="shared" si="109"/>
        <v>0</v>
      </c>
      <c r="N112" s="30">
        <f t="shared" si="109"/>
        <v>0</v>
      </c>
      <c r="O112" s="30">
        <f t="shared" si="109"/>
        <v>7.7</v>
      </c>
      <c r="P112" s="30">
        <f t="shared" si="109"/>
        <v>0</v>
      </c>
      <c r="Q112" s="30">
        <f t="shared" si="109"/>
        <v>0</v>
      </c>
      <c r="R112" s="31">
        <f t="shared" si="109"/>
        <v>7.7</v>
      </c>
    </row>
    <row r="113" spans="1:18" ht="14.25" customHeight="1" x14ac:dyDescent="0.15">
      <c r="A113" s="81"/>
      <c r="B113" s="82"/>
      <c r="C113" s="67" t="s">
        <v>102</v>
      </c>
      <c r="D113" s="68"/>
      <c r="E113" s="28">
        <f t="shared" si="78"/>
        <v>145</v>
      </c>
      <c r="F113" s="29">
        <f t="shared" ref="F113:R113" si="110">IFERROR(ROUND(F224/$E113*100,1),"-")</f>
        <v>51</v>
      </c>
      <c r="G113" s="30">
        <f t="shared" si="110"/>
        <v>31</v>
      </c>
      <c r="H113" s="30">
        <f t="shared" si="110"/>
        <v>15.2</v>
      </c>
      <c r="I113" s="30">
        <f t="shared" si="110"/>
        <v>31</v>
      </c>
      <c r="J113" s="30">
        <f t="shared" si="110"/>
        <v>14.5</v>
      </c>
      <c r="K113" s="30">
        <f t="shared" si="110"/>
        <v>9.6999999999999993</v>
      </c>
      <c r="L113" s="30">
        <f t="shared" si="110"/>
        <v>6.2</v>
      </c>
      <c r="M113" s="30">
        <f t="shared" si="110"/>
        <v>16.600000000000001</v>
      </c>
      <c r="N113" s="30">
        <f t="shared" si="110"/>
        <v>2.8</v>
      </c>
      <c r="O113" s="30">
        <f t="shared" si="110"/>
        <v>8.3000000000000007</v>
      </c>
      <c r="P113" s="30">
        <f t="shared" si="110"/>
        <v>8.3000000000000007</v>
      </c>
      <c r="Q113" s="30">
        <f t="shared" si="110"/>
        <v>0</v>
      </c>
      <c r="R113" s="31">
        <f t="shared" si="110"/>
        <v>2.8</v>
      </c>
    </row>
    <row r="114" spans="1:18" ht="14.25" customHeight="1" x14ac:dyDescent="0.15">
      <c r="A114" s="81"/>
      <c r="B114" s="82"/>
      <c r="C114" s="67" t="s">
        <v>98</v>
      </c>
      <c r="D114" s="68"/>
      <c r="E114" s="28">
        <f t="shared" ref="E114:E115" si="111">E225</f>
        <v>38</v>
      </c>
      <c r="F114" s="29">
        <f t="shared" ref="F114:R114" si="112">IFERROR(ROUND(F225/$E114*100,1),"-")</f>
        <v>42.1</v>
      </c>
      <c r="G114" s="30">
        <f t="shared" si="112"/>
        <v>36.799999999999997</v>
      </c>
      <c r="H114" s="30">
        <f t="shared" si="112"/>
        <v>10.5</v>
      </c>
      <c r="I114" s="30">
        <f t="shared" si="112"/>
        <v>31.6</v>
      </c>
      <c r="J114" s="30">
        <f t="shared" si="112"/>
        <v>10.5</v>
      </c>
      <c r="K114" s="30">
        <f t="shared" si="112"/>
        <v>13.2</v>
      </c>
      <c r="L114" s="30">
        <f t="shared" si="112"/>
        <v>10.5</v>
      </c>
      <c r="M114" s="30">
        <f t="shared" si="112"/>
        <v>5.3</v>
      </c>
      <c r="N114" s="30">
        <f t="shared" si="112"/>
        <v>0</v>
      </c>
      <c r="O114" s="30">
        <f t="shared" si="112"/>
        <v>0</v>
      </c>
      <c r="P114" s="30">
        <f t="shared" si="112"/>
        <v>10.5</v>
      </c>
      <c r="Q114" s="30">
        <f t="shared" si="112"/>
        <v>0</v>
      </c>
      <c r="R114" s="31">
        <f t="shared" si="112"/>
        <v>5.3</v>
      </c>
    </row>
    <row r="115" spans="1:18" ht="14.25" customHeight="1" x14ac:dyDescent="0.15">
      <c r="A115" s="83"/>
      <c r="B115" s="84"/>
      <c r="C115" s="69" t="s">
        <v>6</v>
      </c>
      <c r="D115" s="70"/>
      <c r="E115" s="37">
        <f t="shared" si="111"/>
        <v>2</v>
      </c>
      <c r="F115" s="38">
        <f t="shared" ref="F115:R115" si="113">IFERROR(ROUND(F226/$E115*100,1),"-")</f>
        <v>100</v>
      </c>
      <c r="G115" s="39">
        <f t="shared" si="113"/>
        <v>0</v>
      </c>
      <c r="H115" s="39">
        <f t="shared" si="113"/>
        <v>0</v>
      </c>
      <c r="I115" s="39">
        <f t="shared" si="113"/>
        <v>0</v>
      </c>
      <c r="J115" s="39">
        <f t="shared" si="113"/>
        <v>50</v>
      </c>
      <c r="K115" s="39">
        <f t="shared" si="113"/>
        <v>0</v>
      </c>
      <c r="L115" s="39">
        <f t="shared" si="113"/>
        <v>0</v>
      </c>
      <c r="M115" s="39">
        <f t="shared" si="113"/>
        <v>0</v>
      </c>
      <c r="N115" s="39">
        <f t="shared" si="113"/>
        <v>0</v>
      </c>
      <c r="O115" s="39">
        <f t="shared" si="113"/>
        <v>0</v>
      </c>
      <c r="P115" s="39">
        <f t="shared" si="113"/>
        <v>0</v>
      </c>
      <c r="Q115" s="39">
        <f t="shared" si="113"/>
        <v>0</v>
      </c>
      <c r="R115" s="40">
        <f t="shared" si="113"/>
        <v>0</v>
      </c>
    </row>
    <row r="116" spans="1:18" ht="15" customHeight="1" x14ac:dyDescent="0.15">
      <c r="A116" s="85" t="s">
        <v>5</v>
      </c>
      <c r="B116" s="85"/>
      <c r="C116" s="85"/>
      <c r="D116" s="44"/>
      <c r="E116" s="45"/>
      <c r="F116" s="46"/>
      <c r="G116" s="46"/>
      <c r="H116" s="46"/>
      <c r="I116" s="46"/>
      <c r="J116" s="46"/>
      <c r="K116" s="46"/>
      <c r="L116" s="46"/>
      <c r="M116" s="46"/>
      <c r="N116" s="46"/>
      <c r="O116" s="46"/>
      <c r="P116" s="46"/>
      <c r="Q116" s="46"/>
      <c r="R116" s="46"/>
    </row>
    <row r="117" spans="1:18" ht="5.25" customHeight="1" x14ac:dyDescent="0.15"/>
    <row r="118" spans="1:18" ht="14.25" customHeight="1" x14ac:dyDescent="0.15">
      <c r="A118" s="8"/>
      <c r="B118" s="95" t="s">
        <v>2</v>
      </c>
      <c r="C118" s="95"/>
      <c r="D118" s="27"/>
      <c r="E118" s="47">
        <v>338</v>
      </c>
      <c r="F118" s="48">
        <v>171</v>
      </c>
      <c r="G118" s="49">
        <v>111</v>
      </c>
      <c r="H118" s="49">
        <v>61</v>
      </c>
      <c r="I118" s="49">
        <v>93</v>
      </c>
      <c r="J118" s="49">
        <v>50</v>
      </c>
      <c r="K118" s="49">
        <v>31</v>
      </c>
      <c r="L118" s="49">
        <v>23</v>
      </c>
      <c r="M118" s="49">
        <v>43</v>
      </c>
      <c r="N118" s="49">
        <v>7</v>
      </c>
      <c r="O118" s="49">
        <v>21</v>
      </c>
      <c r="P118" s="61">
        <v>31</v>
      </c>
      <c r="Q118" s="61">
        <v>1</v>
      </c>
      <c r="R118" s="50">
        <v>7</v>
      </c>
    </row>
    <row r="119" spans="1:18" ht="14.25" customHeight="1" x14ac:dyDescent="0.15">
      <c r="A119" s="96" t="s">
        <v>9</v>
      </c>
      <c r="B119" s="97"/>
      <c r="C119" s="77" t="s">
        <v>7</v>
      </c>
      <c r="D119" s="78"/>
      <c r="E119" s="33">
        <v>130</v>
      </c>
      <c r="F119" s="51">
        <v>63</v>
      </c>
      <c r="G119" s="52">
        <v>40</v>
      </c>
      <c r="H119" s="52">
        <v>15</v>
      </c>
      <c r="I119" s="52">
        <v>33</v>
      </c>
      <c r="J119" s="52">
        <v>12</v>
      </c>
      <c r="K119" s="52">
        <v>9</v>
      </c>
      <c r="L119" s="52">
        <v>8</v>
      </c>
      <c r="M119" s="52">
        <v>16</v>
      </c>
      <c r="N119" s="52">
        <v>2</v>
      </c>
      <c r="O119" s="52">
        <v>7</v>
      </c>
      <c r="P119" s="62">
        <v>18</v>
      </c>
      <c r="Q119" s="62">
        <v>0</v>
      </c>
      <c r="R119" s="53">
        <v>4</v>
      </c>
    </row>
    <row r="120" spans="1:18" ht="14.25" customHeight="1" x14ac:dyDescent="0.15">
      <c r="A120" s="98"/>
      <c r="B120" s="99"/>
      <c r="C120" s="67" t="s">
        <v>8</v>
      </c>
      <c r="D120" s="68"/>
      <c r="E120" s="28">
        <v>198</v>
      </c>
      <c r="F120" s="54">
        <v>105</v>
      </c>
      <c r="G120" s="55">
        <v>68</v>
      </c>
      <c r="H120" s="55">
        <v>42</v>
      </c>
      <c r="I120" s="55">
        <v>57</v>
      </c>
      <c r="J120" s="55">
        <v>37</v>
      </c>
      <c r="K120" s="55">
        <v>22</v>
      </c>
      <c r="L120" s="55">
        <v>13</v>
      </c>
      <c r="M120" s="55">
        <v>27</v>
      </c>
      <c r="N120" s="55">
        <v>5</v>
      </c>
      <c r="O120" s="55">
        <v>13</v>
      </c>
      <c r="P120" s="63">
        <v>13</v>
      </c>
      <c r="Q120" s="63">
        <v>0</v>
      </c>
      <c r="R120" s="56">
        <v>3</v>
      </c>
    </row>
    <row r="121" spans="1:18" ht="14.25" customHeight="1" x14ac:dyDescent="0.15">
      <c r="A121" s="98"/>
      <c r="B121" s="99"/>
      <c r="C121" s="67" t="s">
        <v>13</v>
      </c>
      <c r="D121" s="68"/>
      <c r="E121" s="28">
        <v>0</v>
      </c>
      <c r="F121" s="54">
        <v>0</v>
      </c>
      <c r="G121" s="55">
        <v>0</v>
      </c>
      <c r="H121" s="55">
        <v>0</v>
      </c>
      <c r="I121" s="55">
        <v>0</v>
      </c>
      <c r="J121" s="55">
        <v>0</v>
      </c>
      <c r="K121" s="55">
        <v>0</v>
      </c>
      <c r="L121" s="55">
        <v>0</v>
      </c>
      <c r="M121" s="55">
        <v>0</v>
      </c>
      <c r="N121" s="55">
        <v>0</v>
      </c>
      <c r="O121" s="55">
        <v>0</v>
      </c>
      <c r="P121" s="63">
        <v>0</v>
      </c>
      <c r="Q121" s="63">
        <v>0</v>
      </c>
      <c r="R121" s="56">
        <v>0</v>
      </c>
    </row>
    <row r="122" spans="1:18" ht="14.25" customHeight="1" x14ac:dyDescent="0.15">
      <c r="A122" s="98"/>
      <c r="B122" s="99"/>
      <c r="C122" s="67" t="s">
        <v>14</v>
      </c>
      <c r="D122" s="68"/>
      <c r="E122" s="28">
        <v>7</v>
      </c>
      <c r="F122" s="54">
        <v>3</v>
      </c>
      <c r="G122" s="55">
        <v>1</v>
      </c>
      <c r="H122" s="55">
        <v>1</v>
      </c>
      <c r="I122" s="55">
        <v>2</v>
      </c>
      <c r="J122" s="55">
        <v>1</v>
      </c>
      <c r="K122" s="55">
        <v>0</v>
      </c>
      <c r="L122" s="55">
        <v>1</v>
      </c>
      <c r="M122" s="55">
        <v>0</v>
      </c>
      <c r="N122" s="55">
        <v>0</v>
      </c>
      <c r="O122" s="55">
        <v>1</v>
      </c>
      <c r="P122" s="63">
        <v>0</v>
      </c>
      <c r="Q122" s="63">
        <v>1</v>
      </c>
      <c r="R122" s="56">
        <v>0</v>
      </c>
    </row>
    <row r="123" spans="1:18" ht="14.25" customHeight="1" x14ac:dyDescent="0.15">
      <c r="A123" s="100"/>
      <c r="B123" s="101"/>
      <c r="C123" s="69" t="s">
        <v>3</v>
      </c>
      <c r="D123" s="70"/>
      <c r="E123" s="37">
        <v>3</v>
      </c>
      <c r="F123" s="57">
        <v>0</v>
      </c>
      <c r="G123" s="58">
        <v>2</v>
      </c>
      <c r="H123" s="58">
        <v>3</v>
      </c>
      <c r="I123" s="58">
        <v>1</v>
      </c>
      <c r="J123" s="58">
        <v>0</v>
      </c>
      <c r="K123" s="58">
        <v>0</v>
      </c>
      <c r="L123" s="58">
        <v>1</v>
      </c>
      <c r="M123" s="58">
        <v>0</v>
      </c>
      <c r="N123" s="58">
        <v>0</v>
      </c>
      <c r="O123" s="58">
        <v>0</v>
      </c>
      <c r="P123" s="64">
        <v>0</v>
      </c>
      <c r="Q123" s="64">
        <v>0</v>
      </c>
      <c r="R123" s="59">
        <v>0</v>
      </c>
    </row>
    <row r="124" spans="1:18" ht="14.25" customHeight="1" x14ac:dyDescent="0.15">
      <c r="A124" s="89" t="s">
        <v>12</v>
      </c>
      <c r="B124" s="90"/>
      <c r="C124" s="77" t="s">
        <v>19</v>
      </c>
      <c r="D124" s="78"/>
      <c r="E124" s="33">
        <v>1</v>
      </c>
      <c r="F124" s="51">
        <v>1</v>
      </c>
      <c r="G124" s="52">
        <v>0</v>
      </c>
      <c r="H124" s="52">
        <v>0</v>
      </c>
      <c r="I124" s="52">
        <v>0</v>
      </c>
      <c r="J124" s="52">
        <v>0</v>
      </c>
      <c r="K124" s="52">
        <v>1</v>
      </c>
      <c r="L124" s="52">
        <v>1</v>
      </c>
      <c r="M124" s="52">
        <v>0</v>
      </c>
      <c r="N124" s="52">
        <v>0</v>
      </c>
      <c r="O124" s="52">
        <v>0</v>
      </c>
      <c r="P124" s="62">
        <v>0</v>
      </c>
      <c r="Q124" s="62">
        <v>0</v>
      </c>
      <c r="R124" s="53">
        <v>0</v>
      </c>
    </row>
    <row r="125" spans="1:18" ht="14.25" customHeight="1" x14ac:dyDescent="0.15">
      <c r="A125" s="91"/>
      <c r="B125" s="92"/>
      <c r="C125" s="67" t="s">
        <v>20</v>
      </c>
      <c r="D125" s="68"/>
      <c r="E125" s="28">
        <v>28</v>
      </c>
      <c r="F125" s="54">
        <v>13</v>
      </c>
      <c r="G125" s="55">
        <v>7</v>
      </c>
      <c r="H125" s="55">
        <v>2</v>
      </c>
      <c r="I125" s="55">
        <v>12</v>
      </c>
      <c r="J125" s="55">
        <v>2</v>
      </c>
      <c r="K125" s="55">
        <v>1</v>
      </c>
      <c r="L125" s="55">
        <v>1</v>
      </c>
      <c r="M125" s="55">
        <v>4</v>
      </c>
      <c r="N125" s="55">
        <v>0</v>
      </c>
      <c r="O125" s="55">
        <v>2</v>
      </c>
      <c r="P125" s="63">
        <v>0</v>
      </c>
      <c r="Q125" s="63">
        <v>0</v>
      </c>
      <c r="R125" s="56">
        <v>1</v>
      </c>
    </row>
    <row r="126" spans="1:18" ht="14.25" customHeight="1" x14ac:dyDescent="0.15">
      <c r="A126" s="91"/>
      <c r="B126" s="92"/>
      <c r="C126" s="67" t="s">
        <v>21</v>
      </c>
      <c r="D126" s="68"/>
      <c r="E126" s="28">
        <v>54</v>
      </c>
      <c r="F126" s="54">
        <v>37</v>
      </c>
      <c r="G126" s="55">
        <v>18</v>
      </c>
      <c r="H126" s="55">
        <v>6</v>
      </c>
      <c r="I126" s="55">
        <v>17</v>
      </c>
      <c r="J126" s="55">
        <v>11</v>
      </c>
      <c r="K126" s="55">
        <v>4</v>
      </c>
      <c r="L126" s="55">
        <v>1</v>
      </c>
      <c r="M126" s="55">
        <v>8</v>
      </c>
      <c r="N126" s="55">
        <v>1</v>
      </c>
      <c r="O126" s="55">
        <v>6</v>
      </c>
      <c r="P126" s="63">
        <v>0</v>
      </c>
      <c r="Q126" s="63">
        <v>0</v>
      </c>
      <c r="R126" s="56">
        <v>0</v>
      </c>
    </row>
    <row r="127" spans="1:18" ht="14.25" customHeight="1" x14ac:dyDescent="0.15">
      <c r="A127" s="91"/>
      <c r="B127" s="92"/>
      <c r="C127" s="67" t="s">
        <v>22</v>
      </c>
      <c r="D127" s="68"/>
      <c r="E127" s="28">
        <v>81</v>
      </c>
      <c r="F127" s="54">
        <v>58</v>
      </c>
      <c r="G127" s="55">
        <v>29</v>
      </c>
      <c r="H127" s="55">
        <v>14</v>
      </c>
      <c r="I127" s="55">
        <v>24</v>
      </c>
      <c r="J127" s="55">
        <v>15</v>
      </c>
      <c r="K127" s="55">
        <v>10</v>
      </c>
      <c r="L127" s="55">
        <v>4</v>
      </c>
      <c r="M127" s="55">
        <v>13</v>
      </c>
      <c r="N127" s="55">
        <v>3</v>
      </c>
      <c r="O127" s="55">
        <v>1</v>
      </c>
      <c r="P127" s="63">
        <v>1</v>
      </c>
      <c r="Q127" s="63">
        <v>0</v>
      </c>
      <c r="R127" s="56">
        <v>3</v>
      </c>
    </row>
    <row r="128" spans="1:18" ht="14.25" customHeight="1" x14ac:dyDescent="0.15">
      <c r="A128" s="91"/>
      <c r="B128" s="92"/>
      <c r="C128" s="67" t="s">
        <v>23</v>
      </c>
      <c r="D128" s="68"/>
      <c r="E128" s="28">
        <v>75</v>
      </c>
      <c r="F128" s="54">
        <v>35</v>
      </c>
      <c r="G128" s="55">
        <v>26</v>
      </c>
      <c r="H128" s="55">
        <v>12</v>
      </c>
      <c r="I128" s="55">
        <v>22</v>
      </c>
      <c r="J128" s="55">
        <v>9</v>
      </c>
      <c r="K128" s="55">
        <v>8</v>
      </c>
      <c r="L128" s="55">
        <v>8</v>
      </c>
      <c r="M128" s="55">
        <v>7</v>
      </c>
      <c r="N128" s="55">
        <v>0</v>
      </c>
      <c r="O128" s="55">
        <v>6</v>
      </c>
      <c r="P128" s="63">
        <v>8</v>
      </c>
      <c r="Q128" s="63">
        <v>1</v>
      </c>
      <c r="R128" s="56">
        <v>1</v>
      </c>
    </row>
    <row r="129" spans="1:18" ht="14.25" customHeight="1" x14ac:dyDescent="0.15">
      <c r="A129" s="91"/>
      <c r="B129" s="92"/>
      <c r="C129" s="67" t="s">
        <v>24</v>
      </c>
      <c r="D129" s="68"/>
      <c r="E129" s="28">
        <v>53</v>
      </c>
      <c r="F129" s="54">
        <v>19</v>
      </c>
      <c r="G129" s="55">
        <v>15</v>
      </c>
      <c r="H129" s="55">
        <v>11</v>
      </c>
      <c r="I129" s="55">
        <v>9</v>
      </c>
      <c r="J129" s="55">
        <v>9</v>
      </c>
      <c r="K129" s="55">
        <v>4</v>
      </c>
      <c r="L129" s="55">
        <v>4</v>
      </c>
      <c r="M129" s="55">
        <v>7</v>
      </c>
      <c r="N129" s="55">
        <v>2</v>
      </c>
      <c r="O129" s="55">
        <v>4</v>
      </c>
      <c r="P129" s="63">
        <v>11</v>
      </c>
      <c r="Q129" s="63">
        <v>0</v>
      </c>
      <c r="R129" s="56">
        <v>1</v>
      </c>
    </row>
    <row r="130" spans="1:18" ht="14.25" customHeight="1" x14ac:dyDescent="0.15">
      <c r="A130" s="91"/>
      <c r="B130" s="92"/>
      <c r="C130" s="67" t="s">
        <v>25</v>
      </c>
      <c r="D130" s="68"/>
      <c r="E130" s="28">
        <v>40</v>
      </c>
      <c r="F130" s="54">
        <v>7</v>
      </c>
      <c r="G130" s="55">
        <v>14</v>
      </c>
      <c r="H130" s="55">
        <v>14</v>
      </c>
      <c r="I130" s="55">
        <v>8</v>
      </c>
      <c r="J130" s="55">
        <v>4</v>
      </c>
      <c r="K130" s="55">
        <v>3</v>
      </c>
      <c r="L130" s="55">
        <v>2</v>
      </c>
      <c r="M130" s="55">
        <v>4</v>
      </c>
      <c r="N130" s="55">
        <v>1</v>
      </c>
      <c r="O130" s="55">
        <v>2</v>
      </c>
      <c r="P130" s="63">
        <v>9</v>
      </c>
      <c r="Q130" s="63">
        <v>0</v>
      </c>
      <c r="R130" s="56">
        <v>1</v>
      </c>
    </row>
    <row r="131" spans="1:18" ht="14.25" customHeight="1" x14ac:dyDescent="0.15">
      <c r="A131" s="91"/>
      <c r="B131" s="92"/>
      <c r="C131" s="67" t="s">
        <v>26</v>
      </c>
      <c r="D131" s="68"/>
      <c r="E131" s="28">
        <v>3</v>
      </c>
      <c r="F131" s="54">
        <v>0</v>
      </c>
      <c r="G131" s="55">
        <v>1</v>
      </c>
      <c r="H131" s="55">
        <v>0</v>
      </c>
      <c r="I131" s="55">
        <v>0</v>
      </c>
      <c r="J131" s="55">
        <v>0</v>
      </c>
      <c r="K131" s="55">
        <v>0</v>
      </c>
      <c r="L131" s="55">
        <v>1</v>
      </c>
      <c r="M131" s="55">
        <v>0</v>
      </c>
      <c r="N131" s="55">
        <v>0</v>
      </c>
      <c r="O131" s="55">
        <v>0</v>
      </c>
      <c r="P131" s="63">
        <v>2</v>
      </c>
      <c r="Q131" s="63">
        <v>0</v>
      </c>
      <c r="R131" s="56">
        <v>0</v>
      </c>
    </row>
    <row r="132" spans="1:18" ht="14.25" customHeight="1" x14ac:dyDescent="0.15">
      <c r="A132" s="93"/>
      <c r="B132" s="94"/>
      <c r="C132" s="69" t="s">
        <v>6</v>
      </c>
      <c r="D132" s="70"/>
      <c r="E132" s="37">
        <v>3</v>
      </c>
      <c r="F132" s="57">
        <v>1</v>
      </c>
      <c r="G132" s="58">
        <v>1</v>
      </c>
      <c r="H132" s="58">
        <v>2</v>
      </c>
      <c r="I132" s="58">
        <v>1</v>
      </c>
      <c r="J132" s="58">
        <v>0</v>
      </c>
      <c r="K132" s="58">
        <v>0</v>
      </c>
      <c r="L132" s="58">
        <v>1</v>
      </c>
      <c r="M132" s="58">
        <v>0</v>
      </c>
      <c r="N132" s="58">
        <v>0</v>
      </c>
      <c r="O132" s="58">
        <v>0</v>
      </c>
      <c r="P132" s="64">
        <v>0</v>
      </c>
      <c r="Q132" s="64">
        <v>0</v>
      </c>
      <c r="R132" s="59">
        <v>0</v>
      </c>
    </row>
    <row r="133" spans="1:18" ht="14.25" customHeight="1" x14ac:dyDescent="0.15">
      <c r="A133" s="71" t="s">
        <v>70</v>
      </c>
      <c r="B133" s="72"/>
      <c r="C133" s="86" t="s">
        <v>7</v>
      </c>
      <c r="D133" s="41" t="s">
        <v>71</v>
      </c>
      <c r="E133" s="33">
        <v>6</v>
      </c>
      <c r="F133" s="51">
        <v>4</v>
      </c>
      <c r="G133" s="52">
        <v>2</v>
      </c>
      <c r="H133" s="52">
        <v>0</v>
      </c>
      <c r="I133" s="52">
        <v>3</v>
      </c>
      <c r="J133" s="52">
        <v>0</v>
      </c>
      <c r="K133" s="52">
        <v>0</v>
      </c>
      <c r="L133" s="52">
        <v>0</v>
      </c>
      <c r="M133" s="52">
        <v>0</v>
      </c>
      <c r="N133" s="52">
        <v>0</v>
      </c>
      <c r="O133" s="52">
        <v>0</v>
      </c>
      <c r="P133" s="62">
        <v>0</v>
      </c>
      <c r="Q133" s="62">
        <v>0</v>
      </c>
      <c r="R133" s="53">
        <v>0</v>
      </c>
    </row>
    <row r="134" spans="1:18" ht="14.25" customHeight="1" x14ac:dyDescent="0.15">
      <c r="A134" s="73"/>
      <c r="B134" s="74"/>
      <c r="C134" s="87"/>
      <c r="D134" s="42" t="s">
        <v>21</v>
      </c>
      <c r="E134" s="28">
        <v>14</v>
      </c>
      <c r="F134" s="54">
        <v>10</v>
      </c>
      <c r="G134" s="55">
        <v>3</v>
      </c>
      <c r="H134" s="55">
        <v>2</v>
      </c>
      <c r="I134" s="55">
        <v>5</v>
      </c>
      <c r="J134" s="55">
        <v>2</v>
      </c>
      <c r="K134" s="55">
        <v>2</v>
      </c>
      <c r="L134" s="55">
        <v>0</v>
      </c>
      <c r="M134" s="55">
        <v>2</v>
      </c>
      <c r="N134" s="55">
        <v>0</v>
      </c>
      <c r="O134" s="55">
        <v>1</v>
      </c>
      <c r="P134" s="63">
        <v>0</v>
      </c>
      <c r="Q134" s="63">
        <v>0</v>
      </c>
      <c r="R134" s="56">
        <v>0</v>
      </c>
    </row>
    <row r="135" spans="1:18" ht="14.25" customHeight="1" x14ac:dyDescent="0.15">
      <c r="A135" s="73"/>
      <c r="B135" s="74"/>
      <c r="C135" s="87"/>
      <c r="D135" s="42" t="s">
        <v>22</v>
      </c>
      <c r="E135" s="28">
        <v>24</v>
      </c>
      <c r="F135" s="54">
        <v>17</v>
      </c>
      <c r="G135" s="55">
        <v>8</v>
      </c>
      <c r="H135" s="55">
        <v>2</v>
      </c>
      <c r="I135" s="55">
        <v>5</v>
      </c>
      <c r="J135" s="55">
        <v>2</v>
      </c>
      <c r="K135" s="55">
        <v>3</v>
      </c>
      <c r="L135" s="55">
        <v>1</v>
      </c>
      <c r="M135" s="55">
        <v>2</v>
      </c>
      <c r="N135" s="55">
        <v>1</v>
      </c>
      <c r="O135" s="55">
        <v>0</v>
      </c>
      <c r="P135" s="63">
        <v>1</v>
      </c>
      <c r="Q135" s="63">
        <v>0</v>
      </c>
      <c r="R135" s="56">
        <v>1</v>
      </c>
    </row>
    <row r="136" spans="1:18" ht="14.25" customHeight="1" x14ac:dyDescent="0.15">
      <c r="A136" s="73"/>
      <c r="B136" s="74"/>
      <c r="C136" s="87"/>
      <c r="D136" s="42" t="s">
        <v>23</v>
      </c>
      <c r="E136" s="28">
        <v>37</v>
      </c>
      <c r="F136" s="54">
        <v>17</v>
      </c>
      <c r="G136" s="55">
        <v>12</v>
      </c>
      <c r="H136" s="55">
        <v>3</v>
      </c>
      <c r="I136" s="55">
        <v>9</v>
      </c>
      <c r="J136" s="55">
        <v>3</v>
      </c>
      <c r="K136" s="55">
        <v>3</v>
      </c>
      <c r="L136" s="55">
        <v>3</v>
      </c>
      <c r="M136" s="55">
        <v>5</v>
      </c>
      <c r="N136" s="55">
        <v>0</v>
      </c>
      <c r="O136" s="55">
        <v>4</v>
      </c>
      <c r="P136" s="63">
        <v>4</v>
      </c>
      <c r="Q136" s="63">
        <v>0</v>
      </c>
      <c r="R136" s="56">
        <v>1</v>
      </c>
    </row>
    <row r="137" spans="1:18" ht="14.25" customHeight="1" x14ac:dyDescent="0.15">
      <c r="A137" s="73"/>
      <c r="B137" s="74"/>
      <c r="C137" s="87"/>
      <c r="D137" s="42" t="s">
        <v>24</v>
      </c>
      <c r="E137" s="28">
        <v>30</v>
      </c>
      <c r="F137" s="54">
        <v>12</v>
      </c>
      <c r="G137" s="55">
        <v>8</v>
      </c>
      <c r="H137" s="55">
        <v>4</v>
      </c>
      <c r="I137" s="55">
        <v>5</v>
      </c>
      <c r="J137" s="55">
        <v>4</v>
      </c>
      <c r="K137" s="55">
        <v>1</v>
      </c>
      <c r="L137" s="55">
        <v>2</v>
      </c>
      <c r="M137" s="55">
        <v>5</v>
      </c>
      <c r="N137" s="55">
        <v>1</v>
      </c>
      <c r="O137" s="55">
        <v>2</v>
      </c>
      <c r="P137" s="63">
        <v>6</v>
      </c>
      <c r="Q137" s="63">
        <v>0</v>
      </c>
      <c r="R137" s="56">
        <v>1</v>
      </c>
    </row>
    <row r="138" spans="1:18" ht="14.25" customHeight="1" x14ac:dyDescent="0.15">
      <c r="A138" s="73"/>
      <c r="B138" s="74"/>
      <c r="C138" s="88"/>
      <c r="D138" s="42" t="s">
        <v>91</v>
      </c>
      <c r="E138" s="28">
        <v>19</v>
      </c>
      <c r="F138" s="54">
        <v>3</v>
      </c>
      <c r="G138" s="55">
        <v>7</v>
      </c>
      <c r="H138" s="55">
        <v>4</v>
      </c>
      <c r="I138" s="55">
        <v>6</v>
      </c>
      <c r="J138" s="55">
        <v>1</v>
      </c>
      <c r="K138" s="55">
        <v>0</v>
      </c>
      <c r="L138" s="55">
        <v>2</v>
      </c>
      <c r="M138" s="55">
        <v>2</v>
      </c>
      <c r="N138" s="55">
        <v>0</v>
      </c>
      <c r="O138" s="55">
        <v>0</v>
      </c>
      <c r="P138" s="63">
        <v>7</v>
      </c>
      <c r="Q138" s="63">
        <v>0</v>
      </c>
      <c r="R138" s="56">
        <v>1</v>
      </c>
    </row>
    <row r="139" spans="1:18" ht="14.25" customHeight="1" x14ac:dyDescent="0.15">
      <c r="A139" s="73"/>
      <c r="B139" s="74"/>
      <c r="C139" s="86" t="s">
        <v>8</v>
      </c>
      <c r="D139" s="41" t="s">
        <v>71</v>
      </c>
      <c r="E139" s="33">
        <v>22</v>
      </c>
      <c r="F139" s="51">
        <v>10</v>
      </c>
      <c r="G139" s="52">
        <v>5</v>
      </c>
      <c r="H139" s="52">
        <v>2</v>
      </c>
      <c r="I139" s="52">
        <v>8</v>
      </c>
      <c r="J139" s="52">
        <v>2</v>
      </c>
      <c r="K139" s="52">
        <v>2</v>
      </c>
      <c r="L139" s="52">
        <v>2</v>
      </c>
      <c r="M139" s="52">
        <v>4</v>
      </c>
      <c r="N139" s="52">
        <v>0</v>
      </c>
      <c r="O139" s="52">
        <v>2</v>
      </c>
      <c r="P139" s="62">
        <v>0</v>
      </c>
      <c r="Q139" s="62">
        <v>0</v>
      </c>
      <c r="R139" s="53">
        <v>1</v>
      </c>
    </row>
    <row r="140" spans="1:18" ht="14.25" customHeight="1" x14ac:dyDescent="0.15">
      <c r="A140" s="73"/>
      <c r="B140" s="74"/>
      <c r="C140" s="87"/>
      <c r="D140" s="42" t="s">
        <v>21</v>
      </c>
      <c r="E140" s="28">
        <v>38</v>
      </c>
      <c r="F140" s="54">
        <v>26</v>
      </c>
      <c r="G140" s="55">
        <v>15</v>
      </c>
      <c r="H140" s="55">
        <v>4</v>
      </c>
      <c r="I140" s="55">
        <v>12</v>
      </c>
      <c r="J140" s="55">
        <v>9</v>
      </c>
      <c r="K140" s="55">
        <v>2</v>
      </c>
      <c r="L140" s="55">
        <v>1</v>
      </c>
      <c r="M140" s="55">
        <v>6</v>
      </c>
      <c r="N140" s="55">
        <v>1</v>
      </c>
      <c r="O140" s="55">
        <v>4</v>
      </c>
      <c r="P140" s="63">
        <v>0</v>
      </c>
      <c r="Q140" s="63">
        <v>0</v>
      </c>
      <c r="R140" s="56">
        <v>0</v>
      </c>
    </row>
    <row r="141" spans="1:18" ht="14.25" customHeight="1" x14ac:dyDescent="0.15">
      <c r="A141" s="73"/>
      <c r="B141" s="74"/>
      <c r="C141" s="87"/>
      <c r="D141" s="42" t="s">
        <v>22</v>
      </c>
      <c r="E141" s="28">
        <v>56</v>
      </c>
      <c r="F141" s="54">
        <v>40</v>
      </c>
      <c r="G141" s="55">
        <v>21</v>
      </c>
      <c r="H141" s="55">
        <v>12</v>
      </c>
      <c r="I141" s="55">
        <v>19</v>
      </c>
      <c r="J141" s="55">
        <v>13</v>
      </c>
      <c r="K141" s="55">
        <v>7</v>
      </c>
      <c r="L141" s="55">
        <v>3</v>
      </c>
      <c r="M141" s="55">
        <v>11</v>
      </c>
      <c r="N141" s="55">
        <v>2</v>
      </c>
      <c r="O141" s="55">
        <v>1</v>
      </c>
      <c r="P141" s="63">
        <v>0</v>
      </c>
      <c r="Q141" s="63">
        <v>0</v>
      </c>
      <c r="R141" s="56">
        <v>2</v>
      </c>
    </row>
    <row r="142" spans="1:18" ht="14.25" customHeight="1" x14ac:dyDescent="0.15">
      <c r="A142" s="73"/>
      <c r="B142" s="74"/>
      <c r="C142" s="87"/>
      <c r="D142" s="42" t="s">
        <v>23</v>
      </c>
      <c r="E142" s="28">
        <v>35</v>
      </c>
      <c r="F142" s="54">
        <v>18</v>
      </c>
      <c r="G142" s="55">
        <v>12</v>
      </c>
      <c r="H142" s="55">
        <v>7</v>
      </c>
      <c r="I142" s="55">
        <v>12</v>
      </c>
      <c r="J142" s="55">
        <v>5</v>
      </c>
      <c r="K142" s="55">
        <v>5</v>
      </c>
      <c r="L142" s="55">
        <v>4</v>
      </c>
      <c r="M142" s="55">
        <v>2</v>
      </c>
      <c r="N142" s="55">
        <v>0</v>
      </c>
      <c r="O142" s="55">
        <v>2</v>
      </c>
      <c r="P142" s="63">
        <v>4</v>
      </c>
      <c r="Q142" s="63">
        <v>0</v>
      </c>
      <c r="R142" s="56">
        <v>0</v>
      </c>
    </row>
    <row r="143" spans="1:18" ht="14.25" customHeight="1" x14ac:dyDescent="0.15">
      <c r="A143" s="73"/>
      <c r="B143" s="74"/>
      <c r="C143" s="87"/>
      <c r="D143" s="42" t="s">
        <v>24</v>
      </c>
      <c r="E143" s="28">
        <v>23</v>
      </c>
      <c r="F143" s="54">
        <v>7</v>
      </c>
      <c r="G143" s="55">
        <v>7</v>
      </c>
      <c r="H143" s="55">
        <v>7</v>
      </c>
      <c r="I143" s="55">
        <v>4</v>
      </c>
      <c r="J143" s="55">
        <v>5</v>
      </c>
      <c r="K143" s="55">
        <v>3</v>
      </c>
      <c r="L143" s="55">
        <v>2</v>
      </c>
      <c r="M143" s="55">
        <v>2</v>
      </c>
      <c r="N143" s="55">
        <v>1</v>
      </c>
      <c r="O143" s="55">
        <v>2</v>
      </c>
      <c r="P143" s="63">
        <v>5</v>
      </c>
      <c r="Q143" s="63">
        <v>0</v>
      </c>
      <c r="R143" s="56">
        <v>0</v>
      </c>
    </row>
    <row r="144" spans="1:18" ht="14.25" customHeight="1" x14ac:dyDescent="0.15">
      <c r="A144" s="73"/>
      <c r="B144" s="74"/>
      <c r="C144" s="88"/>
      <c r="D144" s="42" t="s">
        <v>91</v>
      </c>
      <c r="E144" s="28">
        <v>24</v>
      </c>
      <c r="F144" s="54">
        <v>4</v>
      </c>
      <c r="G144" s="55">
        <v>8</v>
      </c>
      <c r="H144" s="55">
        <v>10</v>
      </c>
      <c r="I144" s="55">
        <v>2</v>
      </c>
      <c r="J144" s="55">
        <v>3</v>
      </c>
      <c r="K144" s="55">
        <v>3</v>
      </c>
      <c r="L144" s="55">
        <v>1</v>
      </c>
      <c r="M144" s="55">
        <v>2</v>
      </c>
      <c r="N144" s="55">
        <v>1</v>
      </c>
      <c r="O144" s="55">
        <v>2</v>
      </c>
      <c r="P144" s="63">
        <v>4</v>
      </c>
      <c r="Q144" s="63">
        <v>0</v>
      </c>
      <c r="R144" s="56">
        <v>0</v>
      </c>
    </row>
    <row r="145" spans="1:18" ht="14.25" customHeight="1" x14ac:dyDescent="0.15">
      <c r="A145" s="89" t="s">
        <v>10</v>
      </c>
      <c r="B145" s="90"/>
      <c r="C145" s="77" t="s">
        <v>27</v>
      </c>
      <c r="D145" s="78"/>
      <c r="E145" s="33">
        <v>167</v>
      </c>
      <c r="F145" s="51">
        <v>105</v>
      </c>
      <c r="G145" s="52">
        <v>52</v>
      </c>
      <c r="H145" s="52">
        <v>23</v>
      </c>
      <c r="I145" s="52">
        <v>52</v>
      </c>
      <c r="J145" s="52">
        <v>23</v>
      </c>
      <c r="K145" s="52">
        <v>14</v>
      </c>
      <c r="L145" s="52">
        <v>6</v>
      </c>
      <c r="M145" s="52">
        <v>23</v>
      </c>
      <c r="N145" s="52">
        <v>4</v>
      </c>
      <c r="O145" s="52">
        <v>10</v>
      </c>
      <c r="P145" s="62">
        <v>7</v>
      </c>
      <c r="Q145" s="62">
        <v>0</v>
      </c>
      <c r="R145" s="53">
        <v>3</v>
      </c>
    </row>
    <row r="146" spans="1:18" ht="14.25" customHeight="1" x14ac:dyDescent="0.15">
      <c r="A146" s="91"/>
      <c r="B146" s="92"/>
      <c r="C146" s="67" t="s">
        <v>28</v>
      </c>
      <c r="D146" s="68"/>
      <c r="E146" s="28">
        <v>25</v>
      </c>
      <c r="F146" s="54">
        <v>11</v>
      </c>
      <c r="G146" s="55">
        <v>9</v>
      </c>
      <c r="H146" s="55">
        <v>2</v>
      </c>
      <c r="I146" s="55">
        <v>8</v>
      </c>
      <c r="J146" s="55">
        <v>4</v>
      </c>
      <c r="K146" s="55">
        <v>2</v>
      </c>
      <c r="L146" s="55">
        <v>3</v>
      </c>
      <c r="M146" s="55">
        <v>2</v>
      </c>
      <c r="N146" s="55">
        <v>0</v>
      </c>
      <c r="O146" s="55">
        <v>2</v>
      </c>
      <c r="P146" s="63">
        <v>1</v>
      </c>
      <c r="Q146" s="63">
        <v>0</v>
      </c>
      <c r="R146" s="56">
        <v>2</v>
      </c>
    </row>
    <row r="147" spans="1:18" ht="14.25" customHeight="1" x14ac:dyDescent="0.15">
      <c r="A147" s="91"/>
      <c r="B147" s="92"/>
      <c r="C147" s="67" t="s">
        <v>29</v>
      </c>
      <c r="D147" s="68"/>
      <c r="E147" s="28">
        <v>17</v>
      </c>
      <c r="F147" s="54">
        <v>11</v>
      </c>
      <c r="G147" s="55">
        <v>7</v>
      </c>
      <c r="H147" s="55">
        <v>4</v>
      </c>
      <c r="I147" s="55">
        <v>5</v>
      </c>
      <c r="J147" s="55">
        <v>3</v>
      </c>
      <c r="K147" s="55">
        <v>0</v>
      </c>
      <c r="L147" s="55">
        <v>0</v>
      </c>
      <c r="M147" s="55">
        <v>4</v>
      </c>
      <c r="N147" s="55">
        <v>0</v>
      </c>
      <c r="O147" s="55">
        <v>0</v>
      </c>
      <c r="P147" s="63">
        <v>0</v>
      </c>
      <c r="Q147" s="63">
        <v>0</v>
      </c>
      <c r="R147" s="56">
        <v>0</v>
      </c>
    </row>
    <row r="148" spans="1:18" ht="14.25" customHeight="1" x14ac:dyDescent="0.15">
      <c r="A148" s="91"/>
      <c r="B148" s="92"/>
      <c r="C148" s="67" t="s">
        <v>30</v>
      </c>
      <c r="D148" s="68"/>
      <c r="E148" s="28">
        <v>9</v>
      </c>
      <c r="F148" s="54">
        <v>5</v>
      </c>
      <c r="G148" s="55">
        <v>4</v>
      </c>
      <c r="H148" s="55">
        <v>0</v>
      </c>
      <c r="I148" s="55">
        <v>2</v>
      </c>
      <c r="J148" s="55">
        <v>0</v>
      </c>
      <c r="K148" s="55">
        <v>0</v>
      </c>
      <c r="L148" s="55">
        <v>0</v>
      </c>
      <c r="M148" s="55">
        <v>1</v>
      </c>
      <c r="N148" s="55">
        <v>0</v>
      </c>
      <c r="O148" s="55">
        <v>2</v>
      </c>
      <c r="P148" s="63">
        <v>0</v>
      </c>
      <c r="Q148" s="63">
        <v>0</v>
      </c>
      <c r="R148" s="56">
        <v>1</v>
      </c>
    </row>
    <row r="149" spans="1:18" ht="14.25" customHeight="1" x14ac:dyDescent="0.15">
      <c r="A149" s="91"/>
      <c r="B149" s="92"/>
      <c r="C149" s="67" t="s">
        <v>31</v>
      </c>
      <c r="D149" s="68"/>
      <c r="E149" s="28">
        <v>42</v>
      </c>
      <c r="F149" s="54">
        <v>17</v>
      </c>
      <c r="G149" s="55">
        <v>13</v>
      </c>
      <c r="H149" s="55">
        <v>8</v>
      </c>
      <c r="I149" s="55">
        <v>10</v>
      </c>
      <c r="J149" s="55">
        <v>8</v>
      </c>
      <c r="K149" s="55">
        <v>7</v>
      </c>
      <c r="L149" s="55">
        <v>4</v>
      </c>
      <c r="M149" s="55">
        <v>7</v>
      </c>
      <c r="N149" s="55">
        <v>0</v>
      </c>
      <c r="O149" s="55">
        <v>1</v>
      </c>
      <c r="P149" s="63">
        <v>5</v>
      </c>
      <c r="Q149" s="63">
        <v>0</v>
      </c>
      <c r="R149" s="56">
        <v>1</v>
      </c>
    </row>
    <row r="150" spans="1:18" ht="14.25" customHeight="1" x14ac:dyDescent="0.15">
      <c r="A150" s="91"/>
      <c r="B150" s="92"/>
      <c r="C150" s="67" t="s">
        <v>32</v>
      </c>
      <c r="D150" s="68"/>
      <c r="E150" s="28">
        <v>3</v>
      </c>
      <c r="F150" s="54">
        <v>2</v>
      </c>
      <c r="G150" s="55">
        <v>1</v>
      </c>
      <c r="H150" s="55">
        <v>0</v>
      </c>
      <c r="I150" s="55">
        <v>1</v>
      </c>
      <c r="J150" s="55">
        <v>0</v>
      </c>
      <c r="K150" s="55">
        <v>1</v>
      </c>
      <c r="L150" s="55">
        <v>2</v>
      </c>
      <c r="M150" s="55">
        <v>1</v>
      </c>
      <c r="N150" s="55">
        <v>0</v>
      </c>
      <c r="O150" s="55">
        <v>0</v>
      </c>
      <c r="P150" s="63">
        <v>0</v>
      </c>
      <c r="Q150" s="63">
        <v>0</v>
      </c>
      <c r="R150" s="56">
        <v>0</v>
      </c>
    </row>
    <row r="151" spans="1:18" ht="14.25" customHeight="1" x14ac:dyDescent="0.15">
      <c r="A151" s="91"/>
      <c r="B151" s="92"/>
      <c r="C151" s="67" t="s">
        <v>33</v>
      </c>
      <c r="D151" s="68"/>
      <c r="E151" s="28">
        <v>35</v>
      </c>
      <c r="F151" s="54">
        <v>14</v>
      </c>
      <c r="G151" s="55">
        <v>13</v>
      </c>
      <c r="H151" s="55">
        <v>10</v>
      </c>
      <c r="I151" s="55">
        <v>6</v>
      </c>
      <c r="J151" s="55">
        <v>7</v>
      </c>
      <c r="K151" s="55">
        <v>4</v>
      </c>
      <c r="L151" s="55">
        <v>4</v>
      </c>
      <c r="M151" s="55">
        <v>3</v>
      </c>
      <c r="N151" s="55">
        <v>2</v>
      </c>
      <c r="O151" s="55">
        <v>5</v>
      </c>
      <c r="P151" s="63">
        <v>4</v>
      </c>
      <c r="Q151" s="63">
        <v>0</v>
      </c>
      <c r="R151" s="56">
        <v>0</v>
      </c>
    </row>
    <row r="152" spans="1:18" ht="14.25" customHeight="1" x14ac:dyDescent="0.15">
      <c r="A152" s="91"/>
      <c r="B152" s="92"/>
      <c r="C152" s="67" t="s">
        <v>34</v>
      </c>
      <c r="D152" s="68"/>
      <c r="E152" s="28">
        <v>29</v>
      </c>
      <c r="F152" s="54">
        <v>1</v>
      </c>
      <c r="G152" s="55">
        <v>10</v>
      </c>
      <c r="H152" s="55">
        <v>9</v>
      </c>
      <c r="I152" s="55">
        <v>6</v>
      </c>
      <c r="J152" s="55">
        <v>5</v>
      </c>
      <c r="K152" s="55">
        <v>3</v>
      </c>
      <c r="L152" s="55">
        <v>3</v>
      </c>
      <c r="M152" s="55">
        <v>2</v>
      </c>
      <c r="N152" s="55">
        <v>0</v>
      </c>
      <c r="O152" s="55">
        <v>1</v>
      </c>
      <c r="P152" s="63">
        <v>11</v>
      </c>
      <c r="Q152" s="63">
        <v>1</v>
      </c>
      <c r="R152" s="56">
        <v>0</v>
      </c>
    </row>
    <row r="153" spans="1:18" ht="14.25" customHeight="1" x14ac:dyDescent="0.15">
      <c r="A153" s="91"/>
      <c r="B153" s="92"/>
      <c r="C153" s="67" t="s">
        <v>0</v>
      </c>
      <c r="D153" s="68"/>
      <c r="E153" s="28">
        <v>6</v>
      </c>
      <c r="F153" s="54">
        <v>4</v>
      </c>
      <c r="G153" s="55">
        <v>1</v>
      </c>
      <c r="H153" s="55">
        <v>2</v>
      </c>
      <c r="I153" s="55">
        <v>2</v>
      </c>
      <c r="J153" s="55">
        <v>0</v>
      </c>
      <c r="K153" s="55">
        <v>0</v>
      </c>
      <c r="L153" s="55">
        <v>0</v>
      </c>
      <c r="M153" s="55">
        <v>0</v>
      </c>
      <c r="N153" s="55">
        <v>1</v>
      </c>
      <c r="O153" s="55">
        <v>0</v>
      </c>
      <c r="P153" s="63">
        <v>1</v>
      </c>
      <c r="Q153" s="63">
        <v>0</v>
      </c>
      <c r="R153" s="56">
        <v>0</v>
      </c>
    </row>
    <row r="154" spans="1:18" ht="14.25" customHeight="1" x14ac:dyDescent="0.15">
      <c r="A154" s="91"/>
      <c r="B154" s="92"/>
      <c r="C154" s="69" t="s">
        <v>6</v>
      </c>
      <c r="D154" s="70"/>
      <c r="E154" s="37">
        <v>5</v>
      </c>
      <c r="F154" s="57">
        <v>1</v>
      </c>
      <c r="G154" s="58">
        <v>1</v>
      </c>
      <c r="H154" s="58">
        <v>3</v>
      </c>
      <c r="I154" s="58">
        <v>1</v>
      </c>
      <c r="J154" s="58">
        <v>0</v>
      </c>
      <c r="K154" s="58">
        <v>0</v>
      </c>
      <c r="L154" s="58">
        <v>1</v>
      </c>
      <c r="M154" s="58">
        <v>0</v>
      </c>
      <c r="N154" s="58">
        <v>0</v>
      </c>
      <c r="O154" s="58">
        <v>0</v>
      </c>
      <c r="P154" s="64">
        <v>2</v>
      </c>
      <c r="Q154" s="64">
        <v>0</v>
      </c>
      <c r="R154" s="59">
        <v>0</v>
      </c>
    </row>
    <row r="155" spans="1:18" ht="14.25" customHeight="1" x14ac:dyDescent="0.15">
      <c r="A155" s="71" t="s">
        <v>11</v>
      </c>
      <c r="B155" s="72"/>
      <c r="C155" s="77" t="s">
        <v>35</v>
      </c>
      <c r="D155" s="78"/>
      <c r="E155" s="33">
        <v>77</v>
      </c>
      <c r="F155" s="51">
        <v>32</v>
      </c>
      <c r="G155" s="52">
        <v>19</v>
      </c>
      <c r="H155" s="52">
        <v>14</v>
      </c>
      <c r="I155" s="52">
        <v>21</v>
      </c>
      <c r="J155" s="52">
        <v>8</v>
      </c>
      <c r="K155" s="52">
        <v>5</v>
      </c>
      <c r="L155" s="52">
        <v>4</v>
      </c>
      <c r="M155" s="52">
        <v>10</v>
      </c>
      <c r="N155" s="52">
        <v>2</v>
      </c>
      <c r="O155" s="52">
        <v>2</v>
      </c>
      <c r="P155" s="62">
        <v>14</v>
      </c>
      <c r="Q155" s="62">
        <v>0</v>
      </c>
      <c r="R155" s="53">
        <v>4</v>
      </c>
    </row>
    <row r="156" spans="1:18" ht="14.25" customHeight="1" x14ac:dyDescent="0.15">
      <c r="A156" s="73"/>
      <c r="B156" s="74"/>
      <c r="C156" s="67" t="s">
        <v>36</v>
      </c>
      <c r="D156" s="68"/>
      <c r="E156" s="28">
        <v>87</v>
      </c>
      <c r="F156" s="54">
        <v>36</v>
      </c>
      <c r="G156" s="55">
        <v>30</v>
      </c>
      <c r="H156" s="55">
        <v>15</v>
      </c>
      <c r="I156" s="55">
        <v>28</v>
      </c>
      <c r="J156" s="55">
        <v>20</v>
      </c>
      <c r="K156" s="55">
        <v>9</v>
      </c>
      <c r="L156" s="55">
        <v>5</v>
      </c>
      <c r="M156" s="55">
        <v>11</v>
      </c>
      <c r="N156" s="55">
        <v>3</v>
      </c>
      <c r="O156" s="55">
        <v>8</v>
      </c>
      <c r="P156" s="63">
        <v>5</v>
      </c>
      <c r="Q156" s="63">
        <v>1</v>
      </c>
      <c r="R156" s="56">
        <v>2</v>
      </c>
    </row>
    <row r="157" spans="1:18" ht="14.25" customHeight="1" x14ac:dyDescent="0.15">
      <c r="A157" s="73"/>
      <c r="B157" s="74"/>
      <c r="C157" s="67" t="s">
        <v>37</v>
      </c>
      <c r="D157" s="68"/>
      <c r="E157" s="28">
        <v>88</v>
      </c>
      <c r="F157" s="54">
        <v>49</v>
      </c>
      <c r="G157" s="55">
        <v>34</v>
      </c>
      <c r="H157" s="55">
        <v>15</v>
      </c>
      <c r="I157" s="55">
        <v>23</v>
      </c>
      <c r="J157" s="55">
        <v>11</v>
      </c>
      <c r="K157" s="55">
        <v>9</v>
      </c>
      <c r="L157" s="55">
        <v>7</v>
      </c>
      <c r="M157" s="55">
        <v>14</v>
      </c>
      <c r="N157" s="55">
        <v>1</v>
      </c>
      <c r="O157" s="55">
        <v>6</v>
      </c>
      <c r="P157" s="63">
        <v>7</v>
      </c>
      <c r="Q157" s="63">
        <v>0</v>
      </c>
      <c r="R157" s="56">
        <v>0</v>
      </c>
    </row>
    <row r="158" spans="1:18" ht="14.25" customHeight="1" x14ac:dyDescent="0.15">
      <c r="A158" s="73"/>
      <c r="B158" s="74"/>
      <c r="C158" s="67" t="s">
        <v>38</v>
      </c>
      <c r="D158" s="68"/>
      <c r="E158" s="28">
        <v>65</v>
      </c>
      <c r="F158" s="54">
        <v>40</v>
      </c>
      <c r="G158" s="55">
        <v>20</v>
      </c>
      <c r="H158" s="55">
        <v>11</v>
      </c>
      <c r="I158" s="55">
        <v>17</v>
      </c>
      <c r="J158" s="55">
        <v>10</v>
      </c>
      <c r="K158" s="55">
        <v>7</v>
      </c>
      <c r="L158" s="55">
        <v>5</v>
      </c>
      <c r="M158" s="55">
        <v>6</v>
      </c>
      <c r="N158" s="55">
        <v>1</v>
      </c>
      <c r="O158" s="55">
        <v>4</v>
      </c>
      <c r="P158" s="63">
        <v>4</v>
      </c>
      <c r="Q158" s="63">
        <v>0</v>
      </c>
      <c r="R158" s="56">
        <v>1</v>
      </c>
    </row>
    <row r="159" spans="1:18" ht="14.25" customHeight="1" x14ac:dyDescent="0.15">
      <c r="A159" s="73"/>
      <c r="B159" s="74"/>
      <c r="C159" s="67" t="s">
        <v>39</v>
      </c>
      <c r="D159" s="68"/>
      <c r="E159" s="28">
        <v>12</v>
      </c>
      <c r="F159" s="54">
        <v>9</v>
      </c>
      <c r="G159" s="55">
        <v>6</v>
      </c>
      <c r="H159" s="55">
        <v>2</v>
      </c>
      <c r="I159" s="55">
        <v>2</v>
      </c>
      <c r="J159" s="55">
        <v>0</v>
      </c>
      <c r="K159" s="55">
        <v>1</v>
      </c>
      <c r="L159" s="55">
        <v>1</v>
      </c>
      <c r="M159" s="55">
        <v>0</v>
      </c>
      <c r="N159" s="55">
        <v>0</v>
      </c>
      <c r="O159" s="55">
        <v>0</v>
      </c>
      <c r="P159" s="63">
        <v>1</v>
      </c>
      <c r="Q159" s="63">
        <v>0</v>
      </c>
      <c r="R159" s="56">
        <v>0</v>
      </c>
    </row>
    <row r="160" spans="1:18" ht="14.25" customHeight="1" x14ac:dyDescent="0.15">
      <c r="A160" s="73"/>
      <c r="B160" s="74"/>
      <c r="C160" s="67" t="s">
        <v>40</v>
      </c>
      <c r="D160" s="68"/>
      <c r="E160" s="28">
        <v>4</v>
      </c>
      <c r="F160" s="54">
        <v>4</v>
      </c>
      <c r="G160" s="55">
        <v>0</v>
      </c>
      <c r="H160" s="55">
        <v>0</v>
      </c>
      <c r="I160" s="55">
        <v>1</v>
      </c>
      <c r="J160" s="55">
        <v>0</v>
      </c>
      <c r="K160" s="55">
        <v>0</v>
      </c>
      <c r="L160" s="55">
        <v>0</v>
      </c>
      <c r="M160" s="55">
        <v>1</v>
      </c>
      <c r="N160" s="55">
        <v>0</v>
      </c>
      <c r="O160" s="55">
        <v>0</v>
      </c>
      <c r="P160" s="63">
        <v>0</v>
      </c>
      <c r="Q160" s="63">
        <v>0</v>
      </c>
      <c r="R160" s="56">
        <v>0</v>
      </c>
    </row>
    <row r="161" spans="1:18" ht="14.25" customHeight="1" x14ac:dyDescent="0.15">
      <c r="A161" s="75"/>
      <c r="B161" s="76"/>
      <c r="C161" s="69" t="s">
        <v>6</v>
      </c>
      <c r="D161" s="70"/>
      <c r="E161" s="37">
        <v>5</v>
      </c>
      <c r="F161" s="57">
        <v>1</v>
      </c>
      <c r="G161" s="58">
        <v>2</v>
      </c>
      <c r="H161" s="58">
        <v>4</v>
      </c>
      <c r="I161" s="58">
        <v>1</v>
      </c>
      <c r="J161" s="58">
        <v>1</v>
      </c>
      <c r="K161" s="58">
        <v>0</v>
      </c>
      <c r="L161" s="58">
        <v>1</v>
      </c>
      <c r="M161" s="58">
        <v>1</v>
      </c>
      <c r="N161" s="58">
        <v>0</v>
      </c>
      <c r="O161" s="58">
        <v>1</v>
      </c>
      <c r="P161" s="64">
        <v>0</v>
      </c>
      <c r="Q161" s="64">
        <v>0</v>
      </c>
      <c r="R161" s="59">
        <v>0</v>
      </c>
    </row>
    <row r="162" spans="1:18" ht="27" customHeight="1" x14ac:dyDescent="0.15">
      <c r="A162" s="71" t="s">
        <v>72</v>
      </c>
      <c r="B162" s="72"/>
      <c r="C162" s="77" t="s">
        <v>41</v>
      </c>
      <c r="D162" s="78"/>
      <c r="E162" s="33">
        <v>37</v>
      </c>
      <c r="F162" s="51">
        <v>16</v>
      </c>
      <c r="G162" s="52">
        <v>9</v>
      </c>
      <c r="H162" s="52">
        <v>5</v>
      </c>
      <c r="I162" s="52">
        <v>17</v>
      </c>
      <c r="J162" s="52">
        <v>7</v>
      </c>
      <c r="K162" s="52">
        <v>4</v>
      </c>
      <c r="L162" s="52">
        <v>3</v>
      </c>
      <c r="M162" s="52">
        <v>6</v>
      </c>
      <c r="N162" s="52">
        <v>0</v>
      </c>
      <c r="O162" s="52">
        <v>2</v>
      </c>
      <c r="P162" s="62">
        <v>1</v>
      </c>
      <c r="Q162" s="62">
        <v>0</v>
      </c>
      <c r="R162" s="53">
        <v>2</v>
      </c>
    </row>
    <row r="163" spans="1:18" ht="27" customHeight="1" x14ac:dyDescent="0.15">
      <c r="A163" s="73"/>
      <c r="B163" s="74"/>
      <c r="C163" s="67" t="s">
        <v>42</v>
      </c>
      <c r="D163" s="68"/>
      <c r="E163" s="28">
        <v>54</v>
      </c>
      <c r="F163" s="54">
        <v>38</v>
      </c>
      <c r="G163" s="55">
        <v>15</v>
      </c>
      <c r="H163" s="55">
        <v>3</v>
      </c>
      <c r="I163" s="55">
        <v>12</v>
      </c>
      <c r="J163" s="55">
        <v>5</v>
      </c>
      <c r="K163" s="55">
        <v>2</v>
      </c>
      <c r="L163" s="55">
        <v>1</v>
      </c>
      <c r="M163" s="55">
        <v>6</v>
      </c>
      <c r="N163" s="55">
        <v>1</v>
      </c>
      <c r="O163" s="55">
        <v>6</v>
      </c>
      <c r="P163" s="63">
        <v>2</v>
      </c>
      <c r="Q163" s="63">
        <v>0</v>
      </c>
      <c r="R163" s="56">
        <v>0</v>
      </c>
    </row>
    <row r="164" spans="1:18" ht="27" customHeight="1" x14ac:dyDescent="0.15">
      <c r="A164" s="73"/>
      <c r="B164" s="74"/>
      <c r="C164" s="67" t="s">
        <v>43</v>
      </c>
      <c r="D164" s="68"/>
      <c r="E164" s="28">
        <v>42</v>
      </c>
      <c r="F164" s="54">
        <v>32</v>
      </c>
      <c r="G164" s="55">
        <v>17</v>
      </c>
      <c r="H164" s="55">
        <v>5</v>
      </c>
      <c r="I164" s="55">
        <v>9</v>
      </c>
      <c r="J164" s="55">
        <v>6</v>
      </c>
      <c r="K164" s="55">
        <v>6</v>
      </c>
      <c r="L164" s="55">
        <v>6</v>
      </c>
      <c r="M164" s="55">
        <v>5</v>
      </c>
      <c r="N164" s="55">
        <v>0</v>
      </c>
      <c r="O164" s="55">
        <v>1</v>
      </c>
      <c r="P164" s="63">
        <v>1</v>
      </c>
      <c r="Q164" s="63">
        <v>0</v>
      </c>
      <c r="R164" s="56">
        <v>0</v>
      </c>
    </row>
    <row r="165" spans="1:18" ht="27" customHeight="1" x14ac:dyDescent="0.15">
      <c r="A165" s="73"/>
      <c r="B165" s="74"/>
      <c r="C165" s="67" t="s">
        <v>44</v>
      </c>
      <c r="D165" s="68"/>
      <c r="E165" s="28">
        <v>24</v>
      </c>
      <c r="F165" s="54">
        <v>12</v>
      </c>
      <c r="G165" s="55">
        <v>9</v>
      </c>
      <c r="H165" s="55">
        <v>5</v>
      </c>
      <c r="I165" s="55">
        <v>9</v>
      </c>
      <c r="J165" s="55">
        <v>4</v>
      </c>
      <c r="K165" s="55">
        <v>3</v>
      </c>
      <c r="L165" s="55">
        <v>1</v>
      </c>
      <c r="M165" s="55">
        <v>2</v>
      </c>
      <c r="N165" s="55">
        <v>0</v>
      </c>
      <c r="O165" s="55">
        <v>1</v>
      </c>
      <c r="P165" s="63">
        <v>1</v>
      </c>
      <c r="Q165" s="63">
        <v>0</v>
      </c>
      <c r="R165" s="56">
        <v>0</v>
      </c>
    </row>
    <row r="166" spans="1:18" ht="27" customHeight="1" x14ac:dyDescent="0.15">
      <c r="A166" s="73"/>
      <c r="B166" s="74"/>
      <c r="C166" s="67" t="s">
        <v>45</v>
      </c>
      <c r="D166" s="68"/>
      <c r="E166" s="28">
        <v>27</v>
      </c>
      <c r="F166" s="54">
        <v>11</v>
      </c>
      <c r="G166" s="55">
        <v>8</v>
      </c>
      <c r="H166" s="55">
        <v>6</v>
      </c>
      <c r="I166" s="55">
        <v>6</v>
      </c>
      <c r="J166" s="55">
        <v>6</v>
      </c>
      <c r="K166" s="55">
        <v>1</v>
      </c>
      <c r="L166" s="55">
        <v>2</v>
      </c>
      <c r="M166" s="55">
        <v>1</v>
      </c>
      <c r="N166" s="55">
        <v>0</v>
      </c>
      <c r="O166" s="55">
        <v>2</v>
      </c>
      <c r="P166" s="63">
        <v>3</v>
      </c>
      <c r="Q166" s="63">
        <v>0</v>
      </c>
      <c r="R166" s="56">
        <v>1</v>
      </c>
    </row>
    <row r="167" spans="1:18" ht="27" customHeight="1" x14ac:dyDescent="0.15">
      <c r="A167" s="73"/>
      <c r="B167" s="74"/>
      <c r="C167" s="67" t="s">
        <v>46</v>
      </c>
      <c r="D167" s="68"/>
      <c r="E167" s="28">
        <v>59</v>
      </c>
      <c r="F167" s="54">
        <v>18</v>
      </c>
      <c r="G167" s="55">
        <v>21</v>
      </c>
      <c r="H167" s="55">
        <v>19</v>
      </c>
      <c r="I167" s="55">
        <v>10</v>
      </c>
      <c r="J167" s="55">
        <v>9</v>
      </c>
      <c r="K167" s="55">
        <v>5</v>
      </c>
      <c r="L167" s="55">
        <v>3</v>
      </c>
      <c r="M167" s="55">
        <v>8</v>
      </c>
      <c r="N167" s="55">
        <v>2</v>
      </c>
      <c r="O167" s="55">
        <v>2</v>
      </c>
      <c r="P167" s="63">
        <v>8</v>
      </c>
      <c r="Q167" s="63">
        <v>0</v>
      </c>
      <c r="R167" s="56">
        <v>1</v>
      </c>
    </row>
    <row r="168" spans="1:18" ht="27" customHeight="1" x14ac:dyDescent="0.15">
      <c r="A168" s="73"/>
      <c r="B168" s="74"/>
      <c r="C168" s="67" t="s">
        <v>47</v>
      </c>
      <c r="D168" s="68"/>
      <c r="E168" s="28">
        <v>88</v>
      </c>
      <c r="F168" s="54">
        <v>41</v>
      </c>
      <c r="G168" s="55">
        <v>30</v>
      </c>
      <c r="H168" s="55">
        <v>14</v>
      </c>
      <c r="I168" s="55">
        <v>27</v>
      </c>
      <c r="J168" s="55">
        <v>12</v>
      </c>
      <c r="K168" s="55">
        <v>9</v>
      </c>
      <c r="L168" s="55">
        <v>5</v>
      </c>
      <c r="M168" s="55">
        <v>14</v>
      </c>
      <c r="N168" s="55">
        <v>3</v>
      </c>
      <c r="O168" s="55">
        <v>5</v>
      </c>
      <c r="P168" s="63">
        <v>14</v>
      </c>
      <c r="Q168" s="63">
        <v>1</v>
      </c>
      <c r="R168" s="56">
        <v>3</v>
      </c>
    </row>
    <row r="169" spans="1:18" ht="27" customHeight="1" x14ac:dyDescent="0.15">
      <c r="A169" s="75"/>
      <c r="B169" s="76"/>
      <c r="C169" s="69" t="s">
        <v>6</v>
      </c>
      <c r="D169" s="70"/>
      <c r="E169" s="37">
        <v>7</v>
      </c>
      <c r="F169" s="57">
        <v>3</v>
      </c>
      <c r="G169" s="58">
        <v>2</v>
      </c>
      <c r="H169" s="58">
        <v>4</v>
      </c>
      <c r="I169" s="58">
        <v>3</v>
      </c>
      <c r="J169" s="58">
        <v>1</v>
      </c>
      <c r="K169" s="58">
        <v>1</v>
      </c>
      <c r="L169" s="58">
        <v>2</v>
      </c>
      <c r="M169" s="58">
        <v>1</v>
      </c>
      <c r="N169" s="58">
        <v>1</v>
      </c>
      <c r="O169" s="58">
        <v>2</v>
      </c>
      <c r="P169" s="64">
        <v>1</v>
      </c>
      <c r="Q169" s="64">
        <v>0</v>
      </c>
      <c r="R169" s="59">
        <v>0</v>
      </c>
    </row>
    <row r="170" spans="1:18" ht="14.25" customHeight="1" x14ac:dyDescent="0.15">
      <c r="A170" s="71" t="s">
        <v>73</v>
      </c>
      <c r="B170" s="72"/>
      <c r="C170" s="77" t="s">
        <v>68</v>
      </c>
      <c r="D170" s="78"/>
      <c r="E170" s="33">
        <v>65</v>
      </c>
      <c r="F170" s="51">
        <v>22</v>
      </c>
      <c r="G170" s="52">
        <v>22</v>
      </c>
      <c r="H170" s="52">
        <v>13</v>
      </c>
      <c r="I170" s="52">
        <v>14</v>
      </c>
      <c r="J170" s="52">
        <v>15</v>
      </c>
      <c r="K170" s="52">
        <v>4</v>
      </c>
      <c r="L170" s="52">
        <v>6</v>
      </c>
      <c r="M170" s="52">
        <v>11</v>
      </c>
      <c r="N170" s="52">
        <v>3</v>
      </c>
      <c r="O170" s="52">
        <v>9</v>
      </c>
      <c r="P170" s="62">
        <v>3</v>
      </c>
      <c r="Q170" s="62">
        <v>0</v>
      </c>
      <c r="R170" s="53">
        <v>0</v>
      </c>
    </row>
    <row r="171" spans="1:18" ht="14.25" customHeight="1" x14ac:dyDescent="0.15">
      <c r="A171" s="73"/>
      <c r="B171" s="74"/>
      <c r="C171" s="67" t="s">
        <v>69</v>
      </c>
      <c r="D171" s="68"/>
      <c r="E171" s="28">
        <v>12</v>
      </c>
      <c r="F171" s="54">
        <v>4</v>
      </c>
      <c r="G171" s="55">
        <v>4</v>
      </c>
      <c r="H171" s="55">
        <v>2</v>
      </c>
      <c r="I171" s="55">
        <v>4</v>
      </c>
      <c r="J171" s="55">
        <v>3</v>
      </c>
      <c r="K171" s="55">
        <v>3</v>
      </c>
      <c r="L171" s="55">
        <v>0</v>
      </c>
      <c r="M171" s="55">
        <v>1</v>
      </c>
      <c r="N171" s="55">
        <v>1</v>
      </c>
      <c r="O171" s="55">
        <v>0</v>
      </c>
      <c r="P171" s="63">
        <v>0</v>
      </c>
      <c r="Q171" s="63">
        <v>0</v>
      </c>
      <c r="R171" s="56">
        <v>1</v>
      </c>
    </row>
    <row r="172" spans="1:18" ht="14.25" customHeight="1" x14ac:dyDescent="0.15">
      <c r="A172" s="73"/>
      <c r="B172" s="74"/>
      <c r="C172" s="67" t="s">
        <v>48</v>
      </c>
      <c r="D172" s="68"/>
      <c r="E172" s="28">
        <v>166</v>
      </c>
      <c r="F172" s="54">
        <v>101</v>
      </c>
      <c r="G172" s="55">
        <v>62</v>
      </c>
      <c r="H172" s="55">
        <v>27</v>
      </c>
      <c r="I172" s="55">
        <v>47</v>
      </c>
      <c r="J172" s="55">
        <v>20</v>
      </c>
      <c r="K172" s="55">
        <v>18</v>
      </c>
      <c r="L172" s="55">
        <v>13</v>
      </c>
      <c r="M172" s="55">
        <v>20</v>
      </c>
      <c r="N172" s="55">
        <v>1</v>
      </c>
      <c r="O172" s="55">
        <v>10</v>
      </c>
      <c r="P172" s="63">
        <v>13</v>
      </c>
      <c r="Q172" s="63">
        <v>1</v>
      </c>
      <c r="R172" s="56">
        <v>2</v>
      </c>
    </row>
    <row r="173" spans="1:18" ht="14.25" customHeight="1" x14ac:dyDescent="0.15">
      <c r="A173" s="73"/>
      <c r="B173" s="74"/>
      <c r="C173" s="67" t="s">
        <v>49</v>
      </c>
      <c r="D173" s="68"/>
      <c r="E173" s="28">
        <v>11</v>
      </c>
      <c r="F173" s="54">
        <v>8</v>
      </c>
      <c r="G173" s="55">
        <v>1</v>
      </c>
      <c r="H173" s="55">
        <v>2</v>
      </c>
      <c r="I173" s="55">
        <v>3</v>
      </c>
      <c r="J173" s="55">
        <v>2</v>
      </c>
      <c r="K173" s="55">
        <v>0</v>
      </c>
      <c r="L173" s="55">
        <v>0</v>
      </c>
      <c r="M173" s="55">
        <v>2</v>
      </c>
      <c r="N173" s="55">
        <v>0</v>
      </c>
      <c r="O173" s="55">
        <v>0</v>
      </c>
      <c r="P173" s="63">
        <v>0</v>
      </c>
      <c r="Q173" s="63">
        <v>0</v>
      </c>
      <c r="R173" s="56">
        <v>0</v>
      </c>
    </row>
    <row r="174" spans="1:18" ht="14.25" customHeight="1" x14ac:dyDescent="0.15">
      <c r="A174" s="73"/>
      <c r="B174" s="74"/>
      <c r="C174" s="67" t="s">
        <v>50</v>
      </c>
      <c r="D174" s="68"/>
      <c r="E174" s="28">
        <v>68</v>
      </c>
      <c r="F174" s="54">
        <v>30</v>
      </c>
      <c r="G174" s="55">
        <v>17</v>
      </c>
      <c r="H174" s="55">
        <v>12</v>
      </c>
      <c r="I174" s="55">
        <v>19</v>
      </c>
      <c r="J174" s="55">
        <v>7</v>
      </c>
      <c r="K174" s="55">
        <v>5</v>
      </c>
      <c r="L174" s="55">
        <v>4</v>
      </c>
      <c r="M174" s="55">
        <v>8</v>
      </c>
      <c r="N174" s="55">
        <v>1</v>
      </c>
      <c r="O174" s="55">
        <v>1</v>
      </c>
      <c r="P174" s="63">
        <v>12</v>
      </c>
      <c r="Q174" s="63">
        <v>0</v>
      </c>
      <c r="R174" s="56">
        <v>4</v>
      </c>
    </row>
    <row r="175" spans="1:18" ht="14.25" customHeight="1" x14ac:dyDescent="0.15">
      <c r="A175" s="73"/>
      <c r="B175" s="74"/>
      <c r="C175" s="67" t="s">
        <v>0</v>
      </c>
      <c r="D175" s="68"/>
      <c r="E175" s="28">
        <v>10</v>
      </c>
      <c r="F175" s="54">
        <v>5</v>
      </c>
      <c r="G175" s="55">
        <v>3</v>
      </c>
      <c r="H175" s="55">
        <v>3</v>
      </c>
      <c r="I175" s="55">
        <v>3</v>
      </c>
      <c r="J175" s="55">
        <v>1</v>
      </c>
      <c r="K175" s="55">
        <v>1</v>
      </c>
      <c r="L175" s="55">
        <v>0</v>
      </c>
      <c r="M175" s="55">
        <v>0</v>
      </c>
      <c r="N175" s="55">
        <v>0</v>
      </c>
      <c r="O175" s="55">
        <v>0</v>
      </c>
      <c r="P175" s="63">
        <v>2</v>
      </c>
      <c r="Q175" s="63">
        <v>0</v>
      </c>
      <c r="R175" s="56">
        <v>0</v>
      </c>
    </row>
    <row r="176" spans="1:18" ht="14.25" customHeight="1" x14ac:dyDescent="0.15">
      <c r="A176" s="75"/>
      <c r="B176" s="76"/>
      <c r="C176" s="67" t="s">
        <v>6</v>
      </c>
      <c r="D176" s="68"/>
      <c r="E176" s="37">
        <v>6</v>
      </c>
      <c r="F176" s="57">
        <v>1</v>
      </c>
      <c r="G176" s="58">
        <v>2</v>
      </c>
      <c r="H176" s="58">
        <v>2</v>
      </c>
      <c r="I176" s="58">
        <v>3</v>
      </c>
      <c r="J176" s="58">
        <v>2</v>
      </c>
      <c r="K176" s="58">
        <v>0</v>
      </c>
      <c r="L176" s="58">
        <v>0</v>
      </c>
      <c r="M176" s="58">
        <v>1</v>
      </c>
      <c r="N176" s="58">
        <v>1</v>
      </c>
      <c r="O176" s="58">
        <v>1</v>
      </c>
      <c r="P176" s="64">
        <v>1</v>
      </c>
      <c r="Q176" s="64">
        <v>0</v>
      </c>
      <c r="R176" s="59">
        <v>0</v>
      </c>
    </row>
    <row r="177" spans="1:18" ht="14.25" customHeight="1" x14ac:dyDescent="0.15">
      <c r="A177" s="71" t="s">
        <v>15</v>
      </c>
      <c r="B177" s="72"/>
      <c r="C177" s="77" t="s">
        <v>74</v>
      </c>
      <c r="D177" s="78"/>
      <c r="E177" s="33">
        <v>67</v>
      </c>
      <c r="F177" s="51">
        <v>35</v>
      </c>
      <c r="G177" s="52">
        <v>30</v>
      </c>
      <c r="H177" s="52">
        <v>8</v>
      </c>
      <c r="I177" s="52">
        <v>19</v>
      </c>
      <c r="J177" s="52">
        <v>8</v>
      </c>
      <c r="K177" s="52">
        <v>5</v>
      </c>
      <c r="L177" s="52">
        <v>3</v>
      </c>
      <c r="M177" s="52">
        <v>7</v>
      </c>
      <c r="N177" s="52">
        <v>3</v>
      </c>
      <c r="O177" s="52">
        <v>5</v>
      </c>
      <c r="P177" s="62">
        <v>5</v>
      </c>
      <c r="Q177" s="62">
        <v>1</v>
      </c>
      <c r="R177" s="53">
        <v>1</v>
      </c>
    </row>
    <row r="178" spans="1:18" ht="14.25" customHeight="1" x14ac:dyDescent="0.15">
      <c r="A178" s="73"/>
      <c r="B178" s="74"/>
      <c r="C178" s="67" t="s">
        <v>75</v>
      </c>
      <c r="D178" s="68"/>
      <c r="E178" s="28">
        <v>49</v>
      </c>
      <c r="F178" s="54">
        <v>22</v>
      </c>
      <c r="G178" s="55">
        <v>12</v>
      </c>
      <c r="H178" s="55">
        <v>6</v>
      </c>
      <c r="I178" s="55">
        <v>15</v>
      </c>
      <c r="J178" s="55">
        <v>9</v>
      </c>
      <c r="K178" s="55">
        <v>6</v>
      </c>
      <c r="L178" s="55">
        <v>6</v>
      </c>
      <c r="M178" s="55">
        <v>7</v>
      </c>
      <c r="N178" s="55">
        <v>1</v>
      </c>
      <c r="O178" s="55">
        <v>3</v>
      </c>
      <c r="P178" s="63">
        <v>5</v>
      </c>
      <c r="Q178" s="63">
        <v>0</v>
      </c>
      <c r="R178" s="56">
        <v>2</v>
      </c>
    </row>
    <row r="179" spans="1:18" ht="14.25" customHeight="1" x14ac:dyDescent="0.15">
      <c r="A179" s="73"/>
      <c r="B179" s="74"/>
      <c r="C179" s="67" t="s">
        <v>76</v>
      </c>
      <c r="D179" s="68"/>
      <c r="E179" s="28">
        <v>43</v>
      </c>
      <c r="F179" s="54">
        <v>26</v>
      </c>
      <c r="G179" s="55">
        <v>13</v>
      </c>
      <c r="H179" s="55">
        <v>11</v>
      </c>
      <c r="I179" s="55">
        <v>11</v>
      </c>
      <c r="J179" s="55">
        <v>11</v>
      </c>
      <c r="K179" s="55">
        <v>6</v>
      </c>
      <c r="L179" s="55">
        <v>6</v>
      </c>
      <c r="M179" s="55">
        <v>4</v>
      </c>
      <c r="N179" s="55">
        <v>0</v>
      </c>
      <c r="O179" s="55">
        <v>2</v>
      </c>
      <c r="P179" s="63">
        <v>5</v>
      </c>
      <c r="Q179" s="63">
        <v>0</v>
      </c>
      <c r="R179" s="56">
        <v>0</v>
      </c>
    </row>
    <row r="180" spans="1:18" ht="14.25" customHeight="1" x14ac:dyDescent="0.15">
      <c r="A180" s="73"/>
      <c r="B180" s="74"/>
      <c r="C180" s="67" t="s">
        <v>77</v>
      </c>
      <c r="D180" s="68"/>
      <c r="E180" s="28">
        <v>42</v>
      </c>
      <c r="F180" s="54">
        <v>24</v>
      </c>
      <c r="G180" s="55">
        <v>14</v>
      </c>
      <c r="H180" s="55">
        <v>11</v>
      </c>
      <c r="I180" s="55">
        <v>11</v>
      </c>
      <c r="J180" s="55">
        <v>4</v>
      </c>
      <c r="K180" s="55">
        <v>6</v>
      </c>
      <c r="L180" s="55">
        <v>3</v>
      </c>
      <c r="M180" s="55">
        <v>9</v>
      </c>
      <c r="N180" s="55">
        <v>0</v>
      </c>
      <c r="O180" s="55">
        <v>2</v>
      </c>
      <c r="P180" s="63">
        <v>4</v>
      </c>
      <c r="Q180" s="63">
        <v>0</v>
      </c>
      <c r="R180" s="56">
        <v>0</v>
      </c>
    </row>
    <row r="181" spans="1:18" ht="14.25" customHeight="1" x14ac:dyDescent="0.15">
      <c r="A181" s="73"/>
      <c r="B181" s="74"/>
      <c r="C181" s="67" t="s">
        <v>78</v>
      </c>
      <c r="D181" s="68"/>
      <c r="E181" s="28">
        <v>30</v>
      </c>
      <c r="F181" s="54">
        <v>12</v>
      </c>
      <c r="G181" s="55">
        <v>12</v>
      </c>
      <c r="H181" s="55">
        <v>3</v>
      </c>
      <c r="I181" s="55">
        <v>9</v>
      </c>
      <c r="J181" s="55">
        <v>3</v>
      </c>
      <c r="K181" s="55">
        <v>0</v>
      </c>
      <c r="L181" s="55">
        <v>3</v>
      </c>
      <c r="M181" s="55">
        <v>2</v>
      </c>
      <c r="N181" s="55">
        <v>0</v>
      </c>
      <c r="O181" s="55">
        <v>3</v>
      </c>
      <c r="P181" s="63">
        <v>4</v>
      </c>
      <c r="Q181" s="63">
        <v>0</v>
      </c>
      <c r="R181" s="56">
        <v>0</v>
      </c>
    </row>
    <row r="182" spans="1:18" ht="14.25" customHeight="1" x14ac:dyDescent="0.15">
      <c r="A182" s="73"/>
      <c r="B182" s="74"/>
      <c r="C182" s="67" t="s">
        <v>79</v>
      </c>
      <c r="D182" s="68"/>
      <c r="E182" s="28">
        <v>45</v>
      </c>
      <c r="F182" s="54">
        <v>29</v>
      </c>
      <c r="G182" s="55">
        <v>12</v>
      </c>
      <c r="H182" s="55">
        <v>12</v>
      </c>
      <c r="I182" s="55">
        <v>12</v>
      </c>
      <c r="J182" s="55">
        <v>6</v>
      </c>
      <c r="K182" s="55">
        <v>5</v>
      </c>
      <c r="L182" s="55">
        <v>2</v>
      </c>
      <c r="M182" s="55">
        <v>6</v>
      </c>
      <c r="N182" s="55">
        <v>2</v>
      </c>
      <c r="O182" s="55">
        <v>2</v>
      </c>
      <c r="P182" s="63">
        <v>0</v>
      </c>
      <c r="Q182" s="63">
        <v>0</v>
      </c>
      <c r="R182" s="56">
        <v>1</v>
      </c>
    </row>
    <row r="183" spans="1:18" ht="14.25" customHeight="1" x14ac:dyDescent="0.15">
      <c r="A183" s="73"/>
      <c r="B183" s="74"/>
      <c r="C183" s="67" t="s">
        <v>80</v>
      </c>
      <c r="D183" s="68"/>
      <c r="E183" s="28">
        <v>45</v>
      </c>
      <c r="F183" s="54">
        <v>19</v>
      </c>
      <c r="G183" s="55">
        <v>16</v>
      </c>
      <c r="H183" s="55">
        <v>7</v>
      </c>
      <c r="I183" s="55">
        <v>10</v>
      </c>
      <c r="J183" s="55">
        <v>6</v>
      </c>
      <c r="K183" s="55">
        <v>3</v>
      </c>
      <c r="L183" s="55">
        <v>0</v>
      </c>
      <c r="M183" s="55">
        <v>7</v>
      </c>
      <c r="N183" s="55">
        <v>1</v>
      </c>
      <c r="O183" s="55">
        <v>2</v>
      </c>
      <c r="P183" s="63">
        <v>5</v>
      </c>
      <c r="Q183" s="63">
        <v>0</v>
      </c>
      <c r="R183" s="56">
        <v>3</v>
      </c>
    </row>
    <row r="184" spans="1:18" ht="14.25" customHeight="1" x14ac:dyDescent="0.15">
      <c r="A184" s="73"/>
      <c r="B184" s="74"/>
      <c r="C184" s="67" t="s">
        <v>81</v>
      </c>
      <c r="D184" s="68"/>
      <c r="E184" s="28">
        <v>13</v>
      </c>
      <c r="F184" s="54">
        <v>4</v>
      </c>
      <c r="G184" s="55">
        <v>1</v>
      </c>
      <c r="H184" s="55">
        <v>2</v>
      </c>
      <c r="I184" s="55">
        <v>4</v>
      </c>
      <c r="J184" s="55">
        <v>3</v>
      </c>
      <c r="K184" s="55">
        <v>0</v>
      </c>
      <c r="L184" s="55">
        <v>0</v>
      </c>
      <c r="M184" s="55">
        <v>1</v>
      </c>
      <c r="N184" s="55">
        <v>0</v>
      </c>
      <c r="O184" s="55">
        <v>2</v>
      </c>
      <c r="P184" s="63">
        <v>2</v>
      </c>
      <c r="Q184" s="63">
        <v>0</v>
      </c>
      <c r="R184" s="56">
        <v>0</v>
      </c>
    </row>
    <row r="185" spans="1:18" ht="14.25" customHeight="1" x14ac:dyDescent="0.15">
      <c r="A185" s="75"/>
      <c r="B185" s="76"/>
      <c r="C185" s="67" t="s">
        <v>6</v>
      </c>
      <c r="D185" s="68"/>
      <c r="E185" s="37">
        <v>4</v>
      </c>
      <c r="F185" s="57">
        <v>0</v>
      </c>
      <c r="G185" s="58">
        <v>1</v>
      </c>
      <c r="H185" s="58">
        <v>1</v>
      </c>
      <c r="I185" s="58">
        <v>2</v>
      </c>
      <c r="J185" s="58">
        <v>0</v>
      </c>
      <c r="K185" s="58">
        <v>0</v>
      </c>
      <c r="L185" s="58">
        <v>0</v>
      </c>
      <c r="M185" s="58">
        <v>0</v>
      </c>
      <c r="N185" s="58">
        <v>0</v>
      </c>
      <c r="O185" s="58">
        <v>0</v>
      </c>
      <c r="P185" s="64">
        <v>1</v>
      </c>
      <c r="Q185" s="64">
        <v>0</v>
      </c>
      <c r="R185" s="59">
        <v>0</v>
      </c>
    </row>
    <row r="186" spans="1:18" ht="14.25" customHeight="1" x14ac:dyDescent="0.15">
      <c r="A186" s="71" t="s">
        <v>16</v>
      </c>
      <c r="B186" s="72"/>
      <c r="C186" s="77" t="s">
        <v>51</v>
      </c>
      <c r="D186" s="78"/>
      <c r="E186" s="33">
        <v>88</v>
      </c>
      <c r="F186" s="51">
        <v>48</v>
      </c>
      <c r="G186" s="52">
        <v>35</v>
      </c>
      <c r="H186" s="52">
        <v>18</v>
      </c>
      <c r="I186" s="52">
        <v>19</v>
      </c>
      <c r="J186" s="52">
        <v>12</v>
      </c>
      <c r="K186" s="52">
        <v>8</v>
      </c>
      <c r="L186" s="52">
        <v>4</v>
      </c>
      <c r="M186" s="52">
        <v>13</v>
      </c>
      <c r="N186" s="52">
        <v>1</v>
      </c>
      <c r="O186" s="52">
        <v>3</v>
      </c>
      <c r="P186" s="62">
        <v>8</v>
      </c>
      <c r="Q186" s="62">
        <v>0</v>
      </c>
      <c r="R186" s="53">
        <v>1</v>
      </c>
    </row>
    <row r="187" spans="1:18" ht="14.25" customHeight="1" x14ac:dyDescent="0.15">
      <c r="A187" s="73"/>
      <c r="B187" s="74"/>
      <c r="C187" s="67" t="s">
        <v>52</v>
      </c>
      <c r="D187" s="68"/>
      <c r="E187" s="28">
        <v>105</v>
      </c>
      <c r="F187" s="54">
        <v>58</v>
      </c>
      <c r="G187" s="55">
        <v>41</v>
      </c>
      <c r="H187" s="55">
        <v>11</v>
      </c>
      <c r="I187" s="55">
        <v>32</v>
      </c>
      <c r="J187" s="55">
        <v>13</v>
      </c>
      <c r="K187" s="55">
        <v>7</v>
      </c>
      <c r="L187" s="55">
        <v>9</v>
      </c>
      <c r="M187" s="55">
        <v>10</v>
      </c>
      <c r="N187" s="55">
        <v>1</v>
      </c>
      <c r="O187" s="55">
        <v>6</v>
      </c>
      <c r="P187" s="63">
        <v>9</v>
      </c>
      <c r="Q187" s="63">
        <v>0</v>
      </c>
      <c r="R187" s="56">
        <v>0</v>
      </c>
    </row>
    <row r="188" spans="1:18" ht="14.25" customHeight="1" x14ac:dyDescent="0.15">
      <c r="A188" s="73"/>
      <c r="B188" s="74"/>
      <c r="C188" s="67" t="s">
        <v>53</v>
      </c>
      <c r="D188" s="68"/>
      <c r="E188" s="28">
        <v>9</v>
      </c>
      <c r="F188" s="54">
        <v>5</v>
      </c>
      <c r="G188" s="55">
        <v>2</v>
      </c>
      <c r="H188" s="55">
        <v>1</v>
      </c>
      <c r="I188" s="55">
        <v>4</v>
      </c>
      <c r="J188" s="55">
        <v>2</v>
      </c>
      <c r="K188" s="55">
        <v>3</v>
      </c>
      <c r="L188" s="55">
        <v>1</v>
      </c>
      <c r="M188" s="55">
        <v>3</v>
      </c>
      <c r="N188" s="55">
        <v>0</v>
      </c>
      <c r="O188" s="55">
        <v>0</v>
      </c>
      <c r="P188" s="63">
        <v>2</v>
      </c>
      <c r="Q188" s="63">
        <v>0</v>
      </c>
      <c r="R188" s="56">
        <v>0</v>
      </c>
    </row>
    <row r="189" spans="1:18" ht="14.25" customHeight="1" x14ac:dyDescent="0.15">
      <c r="A189" s="73"/>
      <c r="B189" s="74"/>
      <c r="C189" s="67" t="s">
        <v>54</v>
      </c>
      <c r="D189" s="68"/>
      <c r="E189" s="28">
        <v>86</v>
      </c>
      <c r="F189" s="54">
        <v>42</v>
      </c>
      <c r="G189" s="55">
        <v>25</v>
      </c>
      <c r="H189" s="55">
        <v>16</v>
      </c>
      <c r="I189" s="55">
        <v>23</v>
      </c>
      <c r="J189" s="55">
        <v>11</v>
      </c>
      <c r="K189" s="55">
        <v>9</v>
      </c>
      <c r="L189" s="55">
        <v>4</v>
      </c>
      <c r="M189" s="55">
        <v>10</v>
      </c>
      <c r="N189" s="55">
        <v>2</v>
      </c>
      <c r="O189" s="55">
        <v>8</v>
      </c>
      <c r="P189" s="63">
        <v>8</v>
      </c>
      <c r="Q189" s="63">
        <v>0</v>
      </c>
      <c r="R189" s="56">
        <v>3</v>
      </c>
    </row>
    <row r="190" spans="1:18" ht="14.25" customHeight="1" x14ac:dyDescent="0.15">
      <c r="A190" s="73"/>
      <c r="B190" s="74"/>
      <c r="C190" s="67" t="s">
        <v>55</v>
      </c>
      <c r="D190" s="68"/>
      <c r="E190" s="28">
        <v>22</v>
      </c>
      <c r="F190" s="54">
        <v>8</v>
      </c>
      <c r="G190" s="55">
        <v>5</v>
      </c>
      <c r="H190" s="55">
        <v>6</v>
      </c>
      <c r="I190" s="55">
        <v>6</v>
      </c>
      <c r="J190" s="55">
        <v>4</v>
      </c>
      <c r="K190" s="55">
        <v>2</v>
      </c>
      <c r="L190" s="55">
        <v>2</v>
      </c>
      <c r="M190" s="55">
        <v>5</v>
      </c>
      <c r="N190" s="55">
        <v>0</v>
      </c>
      <c r="O190" s="55">
        <v>0</v>
      </c>
      <c r="P190" s="63">
        <v>1</v>
      </c>
      <c r="Q190" s="63">
        <v>0</v>
      </c>
      <c r="R190" s="56">
        <v>2</v>
      </c>
    </row>
    <row r="191" spans="1:18" ht="14.25" customHeight="1" x14ac:dyDescent="0.15">
      <c r="A191" s="73"/>
      <c r="B191" s="74"/>
      <c r="C191" s="67" t="s">
        <v>56</v>
      </c>
      <c r="D191" s="68"/>
      <c r="E191" s="28">
        <v>10</v>
      </c>
      <c r="F191" s="54">
        <v>0</v>
      </c>
      <c r="G191" s="55">
        <v>1</v>
      </c>
      <c r="H191" s="55">
        <v>3</v>
      </c>
      <c r="I191" s="55">
        <v>5</v>
      </c>
      <c r="J191" s="55">
        <v>5</v>
      </c>
      <c r="K191" s="55">
        <v>2</v>
      </c>
      <c r="L191" s="55">
        <v>2</v>
      </c>
      <c r="M191" s="55">
        <v>1</v>
      </c>
      <c r="N191" s="55">
        <v>0</v>
      </c>
      <c r="O191" s="55">
        <v>1</v>
      </c>
      <c r="P191" s="63">
        <v>2</v>
      </c>
      <c r="Q191" s="63">
        <v>1</v>
      </c>
      <c r="R191" s="56">
        <v>1</v>
      </c>
    </row>
    <row r="192" spans="1:18" ht="14.25" customHeight="1" x14ac:dyDescent="0.15">
      <c r="A192" s="73"/>
      <c r="B192" s="74"/>
      <c r="C192" s="67" t="s">
        <v>57</v>
      </c>
      <c r="D192" s="68"/>
      <c r="E192" s="28">
        <v>9</v>
      </c>
      <c r="F192" s="54">
        <v>6</v>
      </c>
      <c r="G192" s="55">
        <v>0</v>
      </c>
      <c r="H192" s="55">
        <v>1</v>
      </c>
      <c r="I192" s="55">
        <v>1</v>
      </c>
      <c r="J192" s="55">
        <v>1</v>
      </c>
      <c r="K192" s="55">
        <v>0</v>
      </c>
      <c r="L192" s="55">
        <v>1</v>
      </c>
      <c r="M192" s="55">
        <v>0</v>
      </c>
      <c r="N192" s="55">
        <v>0</v>
      </c>
      <c r="O192" s="55">
        <v>2</v>
      </c>
      <c r="P192" s="63">
        <v>0</v>
      </c>
      <c r="Q192" s="63">
        <v>0</v>
      </c>
      <c r="R192" s="56">
        <v>0</v>
      </c>
    </row>
    <row r="193" spans="1:18" ht="14.25" customHeight="1" x14ac:dyDescent="0.15">
      <c r="A193" s="73"/>
      <c r="B193" s="74"/>
      <c r="C193" s="67" t="s">
        <v>58</v>
      </c>
      <c r="D193" s="68"/>
      <c r="E193" s="28">
        <v>2</v>
      </c>
      <c r="F193" s="54">
        <v>1</v>
      </c>
      <c r="G193" s="55">
        <v>0</v>
      </c>
      <c r="H193" s="55">
        <v>0</v>
      </c>
      <c r="I193" s="55">
        <v>1</v>
      </c>
      <c r="J193" s="55">
        <v>1</v>
      </c>
      <c r="K193" s="55">
        <v>0</v>
      </c>
      <c r="L193" s="55">
        <v>0</v>
      </c>
      <c r="M193" s="55">
        <v>1</v>
      </c>
      <c r="N193" s="55">
        <v>1</v>
      </c>
      <c r="O193" s="55">
        <v>0</v>
      </c>
      <c r="P193" s="63">
        <v>0</v>
      </c>
      <c r="Q193" s="63">
        <v>0</v>
      </c>
      <c r="R193" s="56">
        <v>0</v>
      </c>
    </row>
    <row r="194" spans="1:18" ht="14.25" customHeight="1" x14ac:dyDescent="0.15">
      <c r="A194" s="73"/>
      <c r="B194" s="74"/>
      <c r="C194" s="67" t="s">
        <v>0</v>
      </c>
      <c r="D194" s="68"/>
      <c r="E194" s="28">
        <v>4</v>
      </c>
      <c r="F194" s="54">
        <v>1</v>
      </c>
      <c r="G194" s="55">
        <v>2</v>
      </c>
      <c r="H194" s="55">
        <v>3</v>
      </c>
      <c r="I194" s="55">
        <v>1</v>
      </c>
      <c r="J194" s="55">
        <v>0</v>
      </c>
      <c r="K194" s="55">
        <v>0</v>
      </c>
      <c r="L194" s="55">
        <v>0</v>
      </c>
      <c r="M194" s="55">
        <v>0</v>
      </c>
      <c r="N194" s="55">
        <v>2</v>
      </c>
      <c r="O194" s="55">
        <v>0</v>
      </c>
      <c r="P194" s="63">
        <v>1</v>
      </c>
      <c r="Q194" s="63">
        <v>0</v>
      </c>
      <c r="R194" s="56">
        <v>0</v>
      </c>
    </row>
    <row r="195" spans="1:18" ht="14.25" customHeight="1" x14ac:dyDescent="0.15">
      <c r="A195" s="75"/>
      <c r="B195" s="76"/>
      <c r="C195" s="69" t="s">
        <v>3</v>
      </c>
      <c r="D195" s="70"/>
      <c r="E195" s="37">
        <v>3</v>
      </c>
      <c r="F195" s="57">
        <v>2</v>
      </c>
      <c r="G195" s="58">
        <v>0</v>
      </c>
      <c r="H195" s="58">
        <v>2</v>
      </c>
      <c r="I195" s="58">
        <v>1</v>
      </c>
      <c r="J195" s="58">
        <v>1</v>
      </c>
      <c r="K195" s="58">
        <v>0</v>
      </c>
      <c r="L195" s="58">
        <v>0</v>
      </c>
      <c r="M195" s="58">
        <v>0</v>
      </c>
      <c r="N195" s="58">
        <v>0</v>
      </c>
      <c r="O195" s="58">
        <v>1</v>
      </c>
      <c r="P195" s="64">
        <v>0</v>
      </c>
      <c r="Q195" s="64">
        <v>0</v>
      </c>
      <c r="R195" s="59">
        <v>0</v>
      </c>
    </row>
    <row r="196" spans="1:18" ht="14.25" customHeight="1" x14ac:dyDescent="0.15">
      <c r="A196" s="71" t="s">
        <v>82</v>
      </c>
      <c r="B196" s="72"/>
      <c r="C196" s="77" t="s">
        <v>83</v>
      </c>
      <c r="D196" s="78"/>
      <c r="E196" s="33">
        <v>13</v>
      </c>
      <c r="F196" s="51">
        <v>10</v>
      </c>
      <c r="G196" s="52">
        <v>2</v>
      </c>
      <c r="H196" s="52">
        <v>0</v>
      </c>
      <c r="I196" s="52">
        <v>2</v>
      </c>
      <c r="J196" s="52">
        <v>3</v>
      </c>
      <c r="K196" s="52">
        <v>2</v>
      </c>
      <c r="L196" s="52">
        <v>0</v>
      </c>
      <c r="M196" s="52">
        <v>0</v>
      </c>
      <c r="N196" s="52">
        <v>0</v>
      </c>
      <c r="O196" s="52">
        <v>0</v>
      </c>
      <c r="P196" s="62">
        <v>1</v>
      </c>
      <c r="Q196" s="62">
        <v>0</v>
      </c>
      <c r="R196" s="53">
        <v>2</v>
      </c>
    </row>
    <row r="197" spans="1:18" ht="14.25" customHeight="1" x14ac:dyDescent="0.15">
      <c r="A197" s="73"/>
      <c r="B197" s="74"/>
      <c r="C197" s="67" t="s">
        <v>84</v>
      </c>
      <c r="D197" s="68"/>
      <c r="E197" s="28">
        <v>21</v>
      </c>
      <c r="F197" s="54">
        <v>14</v>
      </c>
      <c r="G197" s="55">
        <v>6</v>
      </c>
      <c r="H197" s="55">
        <v>5</v>
      </c>
      <c r="I197" s="55">
        <v>9</v>
      </c>
      <c r="J197" s="55">
        <v>3</v>
      </c>
      <c r="K197" s="55">
        <v>4</v>
      </c>
      <c r="L197" s="55">
        <v>2</v>
      </c>
      <c r="M197" s="55">
        <v>2</v>
      </c>
      <c r="N197" s="55">
        <v>1</v>
      </c>
      <c r="O197" s="55">
        <v>1</v>
      </c>
      <c r="P197" s="63">
        <v>0</v>
      </c>
      <c r="Q197" s="63">
        <v>0</v>
      </c>
      <c r="R197" s="56">
        <v>0</v>
      </c>
    </row>
    <row r="198" spans="1:18" ht="14.25" customHeight="1" x14ac:dyDescent="0.15">
      <c r="A198" s="73"/>
      <c r="B198" s="74"/>
      <c r="C198" s="67" t="s">
        <v>85</v>
      </c>
      <c r="D198" s="68"/>
      <c r="E198" s="28">
        <v>28</v>
      </c>
      <c r="F198" s="54">
        <v>14</v>
      </c>
      <c r="G198" s="55">
        <v>10</v>
      </c>
      <c r="H198" s="55">
        <v>4</v>
      </c>
      <c r="I198" s="55">
        <v>10</v>
      </c>
      <c r="J198" s="55">
        <v>3</v>
      </c>
      <c r="K198" s="55">
        <v>1</v>
      </c>
      <c r="L198" s="55">
        <v>0</v>
      </c>
      <c r="M198" s="55">
        <v>5</v>
      </c>
      <c r="N198" s="55">
        <v>1</v>
      </c>
      <c r="O198" s="55">
        <v>4</v>
      </c>
      <c r="P198" s="63">
        <v>0</v>
      </c>
      <c r="Q198" s="63">
        <v>0</v>
      </c>
      <c r="R198" s="56">
        <v>1</v>
      </c>
    </row>
    <row r="199" spans="1:18" ht="14.25" customHeight="1" x14ac:dyDescent="0.15">
      <c r="A199" s="73"/>
      <c r="B199" s="74"/>
      <c r="C199" s="67" t="s">
        <v>86</v>
      </c>
      <c r="D199" s="68"/>
      <c r="E199" s="28">
        <v>52</v>
      </c>
      <c r="F199" s="54">
        <v>32</v>
      </c>
      <c r="G199" s="55">
        <v>12</v>
      </c>
      <c r="H199" s="55">
        <v>7</v>
      </c>
      <c r="I199" s="55">
        <v>13</v>
      </c>
      <c r="J199" s="55">
        <v>7</v>
      </c>
      <c r="K199" s="55">
        <v>7</v>
      </c>
      <c r="L199" s="55">
        <v>4</v>
      </c>
      <c r="M199" s="55">
        <v>9</v>
      </c>
      <c r="N199" s="55">
        <v>0</v>
      </c>
      <c r="O199" s="55">
        <v>3</v>
      </c>
      <c r="P199" s="63">
        <v>3</v>
      </c>
      <c r="Q199" s="63">
        <v>0</v>
      </c>
      <c r="R199" s="56">
        <v>0</v>
      </c>
    </row>
    <row r="200" spans="1:18" ht="14.25" customHeight="1" x14ac:dyDescent="0.15">
      <c r="A200" s="73"/>
      <c r="B200" s="74"/>
      <c r="C200" s="67" t="s">
        <v>87</v>
      </c>
      <c r="D200" s="68"/>
      <c r="E200" s="28">
        <v>58</v>
      </c>
      <c r="F200" s="54">
        <v>36</v>
      </c>
      <c r="G200" s="55">
        <v>20</v>
      </c>
      <c r="H200" s="55">
        <v>7</v>
      </c>
      <c r="I200" s="55">
        <v>16</v>
      </c>
      <c r="J200" s="55">
        <v>10</v>
      </c>
      <c r="K200" s="55">
        <v>7</v>
      </c>
      <c r="L200" s="55">
        <v>6</v>
      </c>
      <c r="M200" s="55">
        <v>7</v>
      </c>
      <c r="N200" s="55">
        <v>0</v>
      </c>
      <c r="O200" s="55">
        <v>1</v>
      </c>
      <c r="P200" s="63">
        <v>5</v>
      </c>
      <c r="Q200" s="63">
        <v>0</v>
      </c>
      <c r="R200" s="56">
        <v>0</v>
      </c>
    </row>
    <row r="201" spans="1:18" ht="14.25" customHeight="1" x14ac:dyDescent="0.15">
      <c r="A201" s="73"/>
      <c r="B201" s="74"/>
      <c r="C201" s="67" t="s">
        <v>88</v>
      </c>
      <c r="D201" s="68"/>
      <c r="E201" s="28">
        <v>54</v>
      </c>
      <c r="F201" s="54">
        <v>26</v>
      </c>
      <c r="G201" s="55">
        <v>24</v>
      </c>
      <c r="H201" s="55">
        <v>11</v>
      </c>
      <c r="I201" s="55">
        <v>17</v>
      </c>
      <c r="J201" s="55">
        <v>9</v>
      </c>
      <c r="K201" s="55">
        <v>3</v>
      </c>
      <c r="L201" s="55">
        <v>4</v>
      </c>
      <c r="M201" s="55">
        <v>8</v>
      </c>
      <c r="N201" s="55">
        <v>1</v>
      </c>
      <c r="O201" s="55">
        <v>5</v>
      </c>
      <c r="P201" s="63">
        <v>3</v>
      </c>
      <c r="Q201" s="63">
        <v>0</v>
      </c>
      <c r="R201" s="56">
        <v>2</v>
      </c>
    </row>
    <row r="202" spans="1:18" ht="14.25" customHeight="1" x14ac:dyDescent="0.15">
      <c r="A202" s="73"/>
      <c r="B202" s="74"/>
      <c r="C202" s="67" t="s">
        <v>89</v>
      </c>
      <c r="D202" s="68"/>
      <c r="E202" s="28">
        <v>109</v>
      </c>
      <c r="F202" s="54">
        <v>37</v>
      </c>
      <c r="G202" s="55">
        <v>35</v>
      </c>
      <c r="H202" s="55">
        <v>27</v>
      </c>
      <c r="I202" s="55">
        <v>26</v>
      </c>
      <c r="J202" s="55">
        <v>15</v>
      </c>
      <c r="K202" s="55">
        <v>7</v>
      </c>
      <c r="L202" s="55">
        <v>7</v>
      </c>
      <c r="M202" s="55">
        <v>11</v>
      </c>
      <c r="N202" s="55">
        <v>4</v>
      </c>
      <c r="O202" s="55">
        <v>7</v>
      </c>
      <c r="P202" s="63">
        <v>19</v>
      </c>
      <c r="Q202" s="63">
        <v>1</v>
      </c>
      <c r="R202" s="56">
        <v>2</v>
      </c>
    </row>
    <row r="203" spans="1:18" ht="14.25" customHeight="1" x14ac:dyDescent="0.15">
      <c r="A203" s="75"/>
      <c r="B203" s="76"/>
      <c r="C203" s="69" t="s">
        <v>6</v>
      </c>
      <c r="D203" s="70"/>
      <c r="E203" s="37">
        <v>3</v>
      </c>
      <c r="F203" s="57">
        <v>2</v>
      </c>
      <c r="G203" s="58">
        <v>2</v>
      </c>
      <c r="H203" s="58">
        <v>0</v>
      </c>
      <c r="I203" s="58">
        <v>0</v>
      </c>
      <c r="J203" s="58">
        <v>0</v>
      </c>
      <c r="K203" s="58">
        <v>0</v>
      </c>
      <c r="L203" s="58">
        <v>0</v>
      </c>
      <c r="M203" s="58">
        <v>1</v>
      </c>
      <c r="N203" s="58">
        <v>0</v>
      </c>
      <c r="O203" s="58">
        <v>0</v>
      </c>
      <c r="P203" s="64">
        <v>0</v>
      </c>
      <c r="Q203" s="64">
        <v>0</v>
      </c>
      <c r="R203" s="59">
        <v>0</v>
      </c>
    </row>
    <row r="204" spans="1:18" ht="14.25" customHeight="1" x14ac:dyDescent="0.15">
      <c r="A204" s="71" t="s">
        <v>93</v>
      </c>
      <c r="B204" s="72"/>
      <c r="C204" s="77" t="s">
        <v>94</v>
      </c>
      <c r="D204" s="78"/>
      <c r="E204" s="33">
        <v>158</v>
      </c>
      <c r="F204" s="51">
        <v>76</v>
      </c>
      <c r="G204" s="52">
        <v>53</v>
      </c>
      <c r="H204" s="52">
        <v>28</v>
      </c>
      <c r="I204" s="52">
        <v>38</v>
      </c>
      <c r="J204" s="52">
        <v>22</v>
      </c>
      <c r="K204" s="52">
        <v>15</v>
      </c>
      <c r="L204" s="52">
        <v>8</v>
      </c>
      <c r="M204" s="52">
        <v>15</v>
      </c>
      <c r="N204" s="52">
        <v>3</v>
      </c>
      <c r="O204" s="52">
        <v>9</v>
      </c>
      <c r="P204" s="62">
        <v>15</v>
      </c>
      <c r="Q204" s="62">
        <v>0</v>
      </c>
      <c r="R204" s="53">
        <v>4</v>
      </c>
    </row>
    <row r="205" spans="1:18" ht="14.25" customHeight="1" x14ac:dyDescent="0.15">
      <c r="A205" s="73"/>
      <c r="B205" s="74"/>
      <c r="C205" s="67" t="s">
        <v>95</v>
      </c>
      <c r="D205" s="68"/>
      <c r="E205" s="28">
        <v>152</v>
      </c>
      <c r="F205" s="54">
        <v>80</v>
      </c>
      <c r="G205" s="55">
        <v>48</v>
      </c>
      <c r="H205" s="55">
        <v>29</v>
      </c>
      <c r="I205" s="55">
        <v>47</v>
      </c>
      <c r="J205" s="55">
        <v>24</v>
      </c>
      <c r="K205" s="55">
        <v>13</v>
      </c>
      <c r="L205" s="55">
        <v>15</v>
      </c>
      <c r="M205" s="55">
        <v>22</v>
      </c>
      <c r="N205" s="55">
        <v>4</v>
      </c>
      <c r="O205" s="55">
        <v>11</v>
      </c>
      <c r="P205" s="63">
        <v>13</v>
      </c>
      <c r="Q205" s="63">
        <v>1</v>
      </c>
      <c r="R205" s="56">
        <v>2</v>
      </c>
    </row>
    <row r="206" spans="1:18" ht="14.25" customHeight="1" x14ac:dyDescent="0.15">
      <c r="A206" s="73"/>
      <c r="B206" s="74"/>
      <c r="C206" s="67" t="s">
        <v>96</v>
      </c>
      <c r="D206" s="68"/>
      <c r="E206" s="28">
        <v>12</v>
      </c>
      <c r="F206" s="54">
        <v>4</v>
      </c>
      <c r="G206" s="55">
        <v>3</v>
      </c>
      <c r="H206" s="55">
        <v>1</v>
      </c>
      <c r="I206" s="55">
        <v>2</v>
      </c>
      <c r="J206" s="55">
        <v>3</v>
      </c>
      <c r="K206" s="55">
        <v>2</v>
      </c>
      <c r="L206" s="55">
        <v>0</v>
      </c>
      <c r="M206" s="55">
        <v>4</v>
      </c>
      <c r="N206" s="55">
        <v>0</v>
      </c>
      <c r="O206" s="55">
        <v>1</v>
      </c>
      <c r="P206" s="63">
        <v>1</v>
      </c>
      <c r="Q206" s="63">
        <v>0</v>
      </c>
      <c r="R206" s="56">
        <v>1</v>
      </c>
    </row>
    <row r="207" spans="1:18" ht="14.25" customHeight="1" x14ac:dyDescent="0.15">
      <c r="A207" s="73"/>
      <c r="B207" s="74"/>
      <c r="C207" s="67" t="s">
        <v>97</v>
      </c>
      <c r="D207" s="68"/>
      <c r="E207" s="28">
        <v>0</v>
      </c>
      <c r="F207" s="54">
        <v>0</v>
      </c>
      <c r="G207" s="55">
        <v>0</v>
      </c>
      <c r="H207" s="55">
        <v>0</v>
      </c>
      <c r="I207" s="55">
        <v>0</v>
      </c>
      <c r="J207" s="55">
        <v>0</v>
      </c>
      <c r="K207" s="55">
        <v>0</v>
      </c>
      <c r="L207" s="55">
        <v>0</v>
      </c>
      <c r="M207" s="55">
        <v>0</v>
      </c>
      <c r="N207" s="55">
        <v>0</v>
      </c>
      <c r="O207" s="55">
        <v>0</v>
      </c>
      <c r="P207" s="63">
        <v>0</v>
      </c>
      <c r="Q207" s="63">
        <v>0</v>
      </c>
      <c r="R207" s="56">
        <v>0</v>
      </c>
    </row>
    <row r="208" spans="1:18" ht="14.25" customHeight="1" x14ac:dyDescent="0.15">
      <c r="A208" s="73"/>
      <c r="B208" s="74"/>
      <c r="C208" s="67" t="s">
        <v>98</v>
      </c>
      <c r="D208" s="68"/>
      <c r="E208" s="28">
        <v>12</v>
      </c>
      <c r="F208" s="54">
        <v>8</v>
      </c>
      <c r="G208" s="55">
        <v>5</v>
      </c>
      <c r="H208" s="55">
        <v>2</v>
      </c>
      <c r="I208" s="55">
        <v>6</v>
      </c>
      <c r="J208" s="55">
        <v>1</v>
      </c>
      <c r="K208" s="55">
        <v>1</v>
      </c>
      <c r="L208" s="55">
        <v>0</v>
      </c>
      <c r="M208" s="55">
        <v>1</v>
      </c>
      <c r="N208" s="55">
        <v>0</v>
      </c>
      <c r="O208" s="55">
        <v>0</v>
      </c>
      <c r="P208" s="63">
        <v>2</v>
      </c>
      <c r="Q208" s="63">
        <v>0</v>
      </c>
      <c r="R208" s="56">
        <v>0</v>
      </c>
    </row>
    <row r="209" spans="1:18" ht="14.25" customHeight="1" x14ac:dyDescent="0.15">
      <c r="A209" s="75"/>
      <c r="B209" s="76"/>
      <c r="C209" s="69" t="s">
        <v>6</v>
      </c>
      <c r="D209" s="70"/>
      <c r="E209" s="37">
        <v>4</v>
      </c>
      <c r="F209" s="57">
        <v>3</v>
      </c>
      <c r="G209" s="58">
        <v>2</v>
      </c>
      <c r="H209" s="58">
        <v>1</v>
      </c>
      <c r="I209" s="58">
        <v>0</v>
      </c>
      <c r="J209" s="58">
        <v>0</v>
      </c>
      <c r="K209" s="58">
        <v>0</v>
      </c>
      <c r="L209" s="58">
        <v>0</v>
      </c>
      <c r="M209" s="58">
        <v>1</v>
      </c>
      <c r="N209" s="58">
        <v>0</v>
      </c>
      <c r="O209" s="58">
        <v>0</v>
      </c>
      <c r="P209" s="64">
        <v>0</v>
      </c>
      <c r="Q209" s="64">
        <v>0</v>
      </c>
      <c r="R209" s="59">
        <v>0</v>
      </c>
    </row>
    <row r="210" spans="1:18" ht="14.25" customHeight="1" x14ac:dyDescent="0.15">
      <c r="A210" s="71" t="s">
        <v>17</v>
      </c>
      <c r="B210" s="72"/>
      <c r="C210" s="77" t="s">
        <v>59</v>
      </c>
      <c r="D210" s="78"/>
      <c r="E210" s="33">
        <v>125</v>
      </c>
      <c r="F210" s="51">
        <v>70</v>
      </c>
      <c r="G210" s="52">
        <v>41</v>
      </c>
      <c r="H210" s="52">
        <v>18</v>
      </c>
      <c r="I210" s="52">
        <v>33</v>
      </c>
      <c r="J210" s="52">
        <v>23</v>
      </c>
      <c r="K210" s="52">
        <v>10</v>
      </c>
      <c r="L210" s="52">
        <v>8</v>
      </c>
      <c r="M210" s="52">
        <v>16</v>
      </c>
      <c r="N210" s="52">
        <v>2</v>
      </c>
      <c r="O210" s="52">
        <v>10</v>
      </c>
      <c r="P210" s="62">
        <v>7</v>
      </c>
      <c r="Q210" s="62">
        <v>0</v>
      </c>
      <c r="R210" s="53">
        <v>1</v>
      </c>
    </row>
    <row r="211" spans="1:18" ht="14.25" customHeight="1" x14ac:dyDescent="0.15">
      <c r="A211" s="73"/>
      <c r="B211" s="74"/>
      <c r="C211" s="67" t="s">
        <v>60</v>
      </c>
      <c r="D211" s="68"/>
      <c r="E211" s="28">
        <v>160</v>
      </c>
      <c r="F211" s="54">
        <v>78</v>
      </c>
      <c r="G211" s="55">
        <v>55</v>
      </c>
      <c r="H211" s="55">
        <v>29</v>
      </c>
      <c r="I211" s="55">
        <v>39</v>
      </c>
      <c r="J211" s="55">
        <v>18</v>
      </c>
      <c r="K211" s="55">
        <v>12</v>
      </c>
      <c r="L211" s="55">
        <v>11</v>
      </c>
      <c r="M211" s="55">
        <v>20</v>
      </c>
      <c r="N211" s="55">
        <v>4</v>
      </c>
      <c r="O211" s="55">
        <v>9</v>
      </c>
      <c r="P211" s="63">
        <v>17</v>
      </c>
      <c r="Q211" s="63">
        <v>1</v>
      </c>
      <c r="R211" s="56">
        <v>6</v>
      </c>
    </row>
    <row r="212" spans="1:18" ht="14.25" customHeight="1" x14ac:dyDescent="0.15">
      <c r="A212" s="73"/>
      <c r="B212" s="74"/>
      <c r="C212" s="67" t="s">
        <v>61</v>
      </c>
      <c r="D212" s="68"/>
      <c r="E212" s="28">
        <v>38</v>
      </c>
      <c r="F212" s="54">
        <v>15</v>
      </c>
      <c r="G212" s="55">
        <v>10</v>
      </c>
      <c r="H212" s="55">
        <v>11</v>
      </c>
      <c r="I212" s="55">
        <v>13</v>
      </c>
      <c r="J212" s="55">
        <v>6</v>
      </c>
      <c r="K212" s="55">
        <v>7</v>
      </c>
      <c r="L212" s="55">
        <v>4</v>
      </c>
      <c r="M212" s="55">
        <v>5</v>
      </c>
      <c r="N212" s="55">
        <v>0</v>
      </c>
      <c r="O212" s="55">
        <v>1</v>
      </c>
      <c r="P212" s="63">
        <v>6</v>
      </c>
      <c r="Q212" s="63">
        <v>0</v>
      </c>
      <c r="R212" s="56">
        <v>0</v>
      </c>
    </row>
    <row r="213" spans="1:18" ht="14.25" customHeight="1" x14ac:dyDescent="0.15">
      <c r="A213" s="73"/>
      <c r="B213" s="74"/>
      <c r="C213" s="67" t="s">
        <v>62</v>
      </c>
      <c r="D213" s="68"/>
      <c r="E213" s="28">
        <v>11</v>
      </c>
      <c r="F213" s="54">
        <v>7</v>
      </c>
      <c r="G213" s="55">
        <v>3</v>
      </c>
      <c r="H213" s="55">
        <v>3</v>
      </c>
      <c r="I213" s="55">
        <v>7</v>
      </c>
      <c r="J213" s="55">
        <v>2</v>
      </c>
      <c r="K213" s="55">
        <v>2</v>
      </c>
      <c r="L213" s="55">
        <v>0</v>
      </c>
      <c r="M213" s="55">
        <v>2</v>
      </c>
      <c r="N213" s="55">
        <v>1</v>
      </c>
      <c r="O213" s="55">
        <v>1</v>
      </c>
      <c r="P213" s="63">
        <v>0</v>
      </c>
      <c r="Q213" s="63">
        <v>0</v>
      </c>
      <c r="R213" s="56">
        <v>0</v>
      </c>
    </row>
    <row r="214" spans="1:18" ht="14.25" customHeight="1" x14ac:dyDescent="0.15">
      <c r="A214" s="73"/>
      <c r="B214" s="74"/>
      <c r="C214" s="67" t="s">
        <v>63</v>
      </c>
      <c r="D214" s="68"/>
      <c r="E214" s="28">
        <v>1</v>
      </c>
      <c r="F214" s="54">
        <v>1</v>
      </c>
      <c r="G214" s="55">
        <v>1</v>
      </c>
      <c r="H214" s="55">
        <v>0</v>
      </c>
      <c r="I214" s="55">
        <v>0</v>
      </c>
      <c r="J214" s="55">
        <v>0</v>
      </c>
      <c r="K214" s="55">
        <v>0</v>
      </c>
      <c r="L214" s="55">
        <v>0</v>
      </c>
      <c r="M214" s="55">
        <v>0</v>
      </c>
      <c r="N214" s="55">
        <v>0</v>
      </c>
      <c r="O214" s="55">
        <v>0</v>
      </c>
      <c r="P214" s="63">
        <v>0</v>
      </c>
      <c r="Q214" s="63">
        <v>0</v>
      </c>
      <c r="R214" s="56">
        <v>0</v>
      </c>
    </row>
    <row r="215" spans="1:18" ht="14.25" customHeight="1" x14ac:dyDescent="0.15">
      <c r="A215" s="75"/>
      <c r="B215" s="76"/>
      <c r="C215" s="69" t="s">
        <v>6</v>
      </c>
      <c r="D215" s="70"/>
      <c r="E215" s="37">
        <v>3</v>
      </c>
      <c r="F215" s="57">
        <v>0</v>
      </c>
      <c r="G215" s="58">
        <v>1</v>
      </c>
      <c r="H215" s="58">
        <v>0</v>
      </c>
      <c r="I215" s="58">
        <v>1</v>
      </c>
      <c r="J215" s="58">
        <v>1</v>
      </c>
      <c r="K215" s="58">
        <v>0</v>
      </c>
      <c r="L215" s="58">
        <v>0</v>
      </c>
      <c r="M215" s="58">
        <v>0</v>
      </c>
      <c r="N215" s="58">
        <v>0</v>
      </c>
      <c r="O215" s="58">
        <v>0</v>
      </c>
      <c r="P215" s="64">
        <v>1</v>
      </c>
      <c r="Q215" s="64">
        <v>0</v>
      </c>
      <c r="R215" s="59">
        <v>0</v>
      </c>
    </row>
    <row r="216" spans="1:18" ht="14.25" customHeight="1" x14ac:dyDescent="0.15">
      <c r="A216" s="71" t="s">
        <v>18</v>
      </c>
      <c r="B216" s="72"/>
      <c r="C216" s="77" t="s">
        <v>64</v>
      </c>
      <c r="D216" s="78"/>
      <c r="E216" s="33">
        <v>123</v>
      </c>
      <c r="F216" s="51">
        <v>71</v>
      </c>
      <c r="G216" s="52">
        <v>45</v>
      </c>
      <c r="H216" s="52">
        <v>21</v>
      </c>
      <c r="I216" s="52">
        <v>31</v>
      </c>
      <c r="J216" s="52">
        <v>20</v>
      </c>
      <c r="K216" s="52">
        <v>14</v>
      </c>
      <c r="L216" s="52">
        <v>6</v>
      </c>
      <c r="M216" s="52">
        <v>15</v>
      </c>
      <c r="N216" s="52">
        <v>1</v>
      </c>
      <c r="O216" s="52">
        <v>8</v>
      </c>
      <c r="P216" s="62">
        <v>5</v>
      </c>
      <c r="Q216" s="62">
        <v>0</v>
      </c>
      <c r="R216" s="53">
        <v>1</v>
      </c>
    </row>
    <row r="217" spans="1:18" ht="14.25" customHeight="1" x14ac:dyDescent="0.15">
      <c r="A217" s="73"/>
      <c r="B217" s="74"/>
      <c r="C217" s="67" t="s">
        <v>65</v>
      </c>
      <c r="D217" s="68"/>
      <c r="E217" s="28">
        <v>143</v>
      </c>
      <c r="F217" s="54">
        <v>71</v>
      </c>
      <c r="G217" s="55">
        <v>45</v>
      </c>
      <c r="H217" s="55">
        <v>26</v>
      </c>
      <c r="I217" s="55">
        <v>42</v>
      </c>
      <c r="J217" s="55">
        <v>21</v>
      </c>
      <c r="K217" s="55">
        <v>11</v>
      </c>
      <c r="L217" s="55">
        <v>10</v>
      </c>
      <c r="M217" s="55">
        <v>20</v>
      </c>
      <c r="N217" s="55">
        <v>4</v>
      </c>
      <c r="O217" s="55">
        <v>10</v>
      </c>
      <c r="P217" s="63">
        <v>13</v>
      </c>
      <c r="Q217" s="63">
        <v>1</v>
      </c>
      <c r="R217" s="56">
        <v>5</v>
      </c>
    </row>
    <row r="218" spans="1:18" ht="14.25" customHeight="1" x14ac:dyDescent="0.15">
      <c r="A218" s="73"/>
      <c r="B218" s="74"/>
      <c r="C218" s="67" t="s">
        <v>61</v>
      </c>
      <c r="D218" s="68"/>
      <c r="E218" s="28">
        <v>56</v>
      </c>
      <c r="F218" s="54">
        <v>22</v>
      </c>
      <c r="G218" s="55">
        <v>15</v>
      </c>
      <c r="H218" s="55">
        <v>14</v>
      </c>
      <c r="I218" s="55">
        <v>18</v>
      </c>
      <c r="J218" s="55">
        <v>7</v>
      </c>
      <c r="K218" s="55">
        <v>5</v>
      </c>
      <c r="L218" s="55">
        <v>7</v>
      </c>
      <c r="M218" s="55">
        <v>4</v>
      </c>
      <c r="N218" s="55">
        <v>2</v>
      </c>
      <c r="O218" s="55">
        <v>2</v>
      </c>
      <c r="P218" s="63">
        <v>10</v>
      </c>
      <c r="Q218" s="63">
        <v>0</v>
      </c>
      <c r="R218" s="56">
        <v>1</v>
      </c>
    </row>
    <row r="219" spans="1:18" ht="14.25" customHeight="1" x14ac:dyDescent="0.15">
      <c r="A219" s="73"/>
      <c r="B219" s="74"/>
      <c r="C219" s="67" t="s">
        <v>66</v>
      </c>
      <c r="D219" s="68"/>
      <c r="E219" s="28">
        <v>8</v>
      </c>
      <c r="F219" s="54">
        <v>5</v>
      </c>
      <c r="G219" s="55">
        <v>3</v>
      </c>
      <c r="H219" s="55">
        <v>0</v>
      </c>
      <c r="I219" s="55">
        <v>1</v>
      </c>
      <c r="J219" s="55">
        <v>1</v>
      </c>
      <c r="K219" s="55">
        <v>0</v>
      </c>
      <c r="L219" s="55">
        <v>0</v>
      </c>
      <c r="M219" s="55">
        <v>4</v>
      </c>
      <c r="N219" s="55">
        <v>0</v>
      </c>
      <c r="O219" s="55">
        <v>0</v>
      </c>
      <c r="P219" s="63">
        <v>1</v>
      </c>
      <c r="Q219" s="63">
        <v>0</v>
      </c>
      <c r="R219" s="56">
        <v>0</v>
      </c>
    </row>
    <row r="220" spans="1:18" ht="14.25" customHeight="1" x14ac:dyDescent="0.15">
      <c r="A220" s="73"/>
      <c r="B220" s="74"/>
      <c r="C220" s="67" t="s">
        <v>67</v>
      </c>
      <c r="D220" s="68"/>
      <c r="E220" s="28">
        <v>5</v>
      </c>
      <c r="F220" s="54">
        <v>2</v>
      </c>
      <c r="G220" s="55">
        <v>2</v>
      </c>
      <c r="H220" s="55">
        <v>0</v>
      </c>
      <c r="I220" s="55">
        <v>0</v>
      </c>
      <c r="J220" s="55">
        <v>0</v>
      </c>
      <c r="K220" s="55">
        <v>1</v>
      </c>
      <c r="L220" s="55">
        <v>0</v>
      </c>
      <c r="M220" s="55">
        <v>0</v>
      </c>
      <c r="N220" s="55">
        <v>0</v>
      </c>
      <c r="O220" s="55">
        <v>1</v>
      </c>
      <c r="P220" s="63">
        <v>1</v>
      </c>
      <c r="Q220" s="63">
        <v>0</v>
      </c>
      <c r="R220" s="56">
        <v>0</v>
      </c>
    </row>
    <row r="221" spans="1:18" ht="14.25" customHeight="1" x14ac:dyDescent="0.15">
      <c r="A221" s="75"/>
      <c r="B221" s="76"/>
      <c r="C221" s="69" t="s">
        <v>6</v>
      </c>
      <c r="D221" s="70"/>
      <c r="E221" s="37">
        <v>3</v>
      </c>
      <c r="F221" s="57">
        <v>0</v>
      </c>
      <c r="G221" s="58">
        <v>1</v>
      </c>
      <c r="H221" s="58">
        <v>0</v>
      </c>
      <c r="I221" s="58">
        <v>1</v>
      </c>
      <c r="J221" s="58">
        <v>1</v>
      </c>
      <c r="K221" s="58">
        <v>0</v>
      </c>
      <c r="L221" s="58">
        <v>0</v>
      </c>
      <c r="M221" s="58">
        <v>0</v>
      </c>
      <c r="N221" s="58">
        <v>0</v>
      </c>
      <c r="O221" s="58">
        <v>0</v>
      </c>
      <c r="P221" s="64">
        <v>1</v>
      </c>
      <c r="Q221" s="64">
        <v>0</v>
      </c>
      <c r="R221" s="59">
        <v>0</v>
      </c>
    </row>
    <row r="222" spans="1:18" ht="14.25" customHeight="1" x14ac:dyDescent="0.15">
      <c r="A222" s="79" t="s">
        <v>99</v>
      </c>
      <c r="B222" s="80"/>
      <c r="C222" s="77" t="s">
        <v>100</v>
      </c>
      <c r="D222" s="78"/>
      <c r="E222" s="33">
        <v>140</v>
      </c>
      <c r="F222" s="51">
        <v>71</v>
      </c>
      <c r="G222" s="52">
        <v>47</v>
      </c>
      <c r="H222" s="52">
        <v>32</v>
      </c>
      <c r="I222" s="52">
        <v>33</v>
      </c>
      <c r="J222" s="52">
        <v>22</v>
      </c>
      <c r="K222" s="52">
        <v>11</v>
      </c>
      <c r="L222" s="52">
        <v>9</v>
      </c>
      <c r="M222" s="52">
        <v>17</v>
      </c>
      <c r="N222" s="52">
        <v>3</v>
      </c>
      <c r="O222" s="52">
        <v>8</v>
      </c>
      <c r="P222" s="62">
        <v>15</v>
      </c>
      <c r="Q222" s="62">
        <v>1</v>
      </c>
      <c r="R222" s="53">
        <v>0</v>
      </c>
    </row>
    <row r="223" spans="1:18" ht="14.25" customHeight="1" x14ac:dyDescent="0.15">
      <c r="A223" s="81"/>
      <c r="B223" s="82"/>
      <c r="C223" s="67" t="s">
        <v>101</v>
      </c>
      <c r="D223" s="68"/>
      <c r="E223" s="28">
        <v>13</v>
      </c>
      <c r="F223" s="54">
        <v>8</v>
      </c>
      <c r="G223" s="55">
        <v>5</v>
      </c>
      <c r="H223" s="55">
        <v>3</v>
      </c>
      <c r="I223" s="55">
        <v>3</v>
      </c>
      <c r="J223" s="55">
        <v>2</v>
      </c>
      <c r="K223" s="55">
        <v>1</v>
      </c>
      <c r="L223" s="55">
        <v>1</v>
      </c>
      <c r="M223" s="55">
        <v>0</v>
      </c>
      <c r="N223" s="55">
        <v>0</v>
      </c>
      <c r="O223" s="55">
        <v>1</v>
      </c>
      <c r="P223" s="63">
        <v>0</v>
      </c>
      <c r="Q223" s="63">
        <v>0</v>
      </c>
      <c r="R223" s="56">
        <v>1</v>
      </c>
    </row>
    <row r="224" spans="1:18" ht="14.25" customHeight="1" x14ac:dyDescent="0.15">
      <c r="A224" s="81"/>
      <c r="B224" s="82"/>
      <c r="C224" s="67" t="s">
        <v>102</v>
      </c>
      <c r="D224" s="68"/>
      <c r="E224" s="28">
        <v>145</v>
      </c>
      <c r="F224" s="54">
        <v>74</v>
      </c>
      <c r="G224" s="55">
        <v>45</v>
      </c>
      <c r="H224" s="55">
        <v>22</v>
      </c>
      <c r="I224" s="55">
        <v>45</v>
      </c>
      <c r="J224" s="55">
        <v>21</v>
      </c>
      <c r="K224" s="55">
        <v>14</v>
      </c>
      <c r="L224" s="55">
        <v>9</v>
      </c>
      <c r="M224" s="55">
        <v>24</v>
      </c>
      <c r="N224" s="55">
        <v>4</v>
      </c>
      <c r="O224" s="55">
        <v>12</v>
      </c>
      <c r="P224" s="63">
        <v>12</v>
      </c>
      <c r="Q224" s="63">
        <v>0</v>
      </c>
      <c r="R224" s="56">
        <v>4</v>
      </c>
    </row>
    <row r="225" spans="1:18" ht="14.25" customHeight="1" x14ac:dyDescent="0.15">
      <c r="A225" s="81"/>
      <c r="B225" s="82"/>
      <c r="C225" s="67" t="s">
        <v>98</v>
      </c>
      <c r="D225" s="68"/>
      <c r="E225" s="28">
        <v>38</v>
      </c>
      <c r="F225" s="54">
        <v>16</v>
      </c>
      <c r="G225" s="55">
        <v>14</v>
      </c>
      <c r="H225" s="55">
        <v>4</v>
      </c>
      <c r="I225" s="55">
        <v>12</v>
      </c>
      <c r="J225" s="55">
        <v>4</v>
      </c>
      <c r="K225" s="55">
        <v>5</v>
      </c>
      <c r="L225" s="55">
        <v>4</v>
      </c>
      <c r="M225" s="55">
        <v>2</v>
      </c>
      <c r="N225" s="55">
        <v>0</v>
      </c>
      <c r="O225" s="55">
        <v>0</v>
      </c>
      <c r="P225" s="63">
        <v>4</v>
      </c>
      <c r="Q225" s="63">
        <v>0</v>
      </c>
      <c r="R225" s="56">
        <v>2</v>
      </c>
    </row>
    <row r="226" spans="1:18" ht="14.25" customHeight="1" x14ac:dyDescent="0.15">
      <c r="A226" s="83"/>
      <c r="B226" s="84"/>
      <c r="C226" s="69" t="s">
        <v>6</v>
      </c>
      <c r="D226" s="70"/>
      <c r="E226" s="37">
        <v>2</v>
      </c>
      <c r="F226" s="57">
        <v>2</v>
      </c>
      <c r="G226" s="58">
        <v>0</v>
      </c>
      <c r="H226" s="58">
        <v>0</v>
      </c>
      <c r="I226" s="58">
        <v>0</v>
      </c>
      <c r="J226" s="58">
        <v>1</v>
      </c>
      <c r="K226" s="58">
        <v>0</v>
      </c>
      <c r="L226" s="58">
        <v>0</v>
      </c>
      <c r="M226" s="58">
        <v>0</v>
      </c>
      <c r="N226" s="58">
        <v>0</v>
      </c>
      <c r="O226" s="58">
        <v>0</v>
      </c>
      <c r="P226" s="64">
        <v>0</v>
      </c>
      <c r="Q226" s="64">
        <v>0</v>
      </c>
      <c r="R226" s="59">
        <v>0</v>
      </c>
    </row>
    <row r="227" spans="1:18" x14ac:dyDescent="0.15">
      <c r="A227" s="85" t="s">
        <v>4</v>
      </c>
      <c r="B227" s="85"/>
      <c r="C227" s="85"/>
      <c r="D227" s="44"/>
      <c r="E227" s="45"/>
      <c r="F227" s="46"/>
      <c r="G227" s="46"/>
      <c r="H227" s="46"/>
      <c r="I227" s="46"/>
      <c r="J227" s="46"/>
      <c r="K227" s="46"/>
      <c r="L227" s="46"/>
      <c r="M227" s="46"/>
      <c r="N227" s="46"/>
      <c r="O227" s="46"/>
      <c r="P227" s="46"/>
      <c r="Q227" s="46"/>
      <c r="R227" s="46"/>
    </row>
    <row r="228" spans="1:18" x14ac:dyDescent="0.15">
      <c r="A228" s="43"/>
      <c r="B228" s="43"/>
      <c r="C228" s="43"/>
      <c r="D228" s="44"/>
      <c r="E228" s="45"/>
      <c r="F228" s="46"/>
      <c r="G228" s="46"/>
      <c r="H228" s="46"/>
      <c r="I228" s="46"/>
      <c r="J228" s="46"/>
      <c r="K228" s="46"/>
      <c r="L228" s="46"/>
      <c r="M228" s="46"/>
      <c r="N228" s="46"/>
      <c r="O228" s="46"/>
      <c r="P228" s="46"/>
      <c r="Q228" s="46"/>
      <c r="R228" s="46"/>
    </row>
  </sheetData>
  <mergeCells count="232">
    <mergeCell ref="A1:R1"/>
    <mergeCell ref="A2:R2"/>
    <mergeCell ref="A3:R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cfRule type="expression" dxfId="428" priority="5">
      <formula>AND(F7=0,#REF!&gt;0,#REF!&lt;&gt;"")</formula>
    </cfRule>
  </conditionalFormatting>
  <conditionalFormatting sqref="F118:G226">
    <cfRule type="expression" dxfId="427" priority="17">
      <formula>AND(F118=0,#REF!&gt;0,#REF!&lt;&gt;"")</formula>
    </cfRule>
  </conditionalFormatting>
  <conditionalFormatting sqref="F4:L6">
    <cfRule type="expression" dxfId="426" priority="20">
      <formula>AND(F4=0,T4&gt;0,T4&lt;&gt;"")</formula>
    </cfRule>
  </conditionalFormatting>
  <conditionalFormatting sqref="F4:L7 F8:R115 F118:R226">
    <cfRule type="expression" dxfId="425" priority="6">
      <formula>#REF!=""</formula>
    </cfRule>
  </conditionalFormatting>
  <conditionalFormatting sqref="F8:O115 H118:O226">
    <cfRule type="expression" dxfId="424" priority="3">
      <formula>AND(F8=0,#REF!&gt;0,#REF!&lt;&gt;"")</formula>
    </cfRule>
  </conditionalFormatting>
  <conditionalFormatting sqref="F4:Q6 R4:R115 F118:R226">
    <cfRule type="expression" dxfId="423" priority="19">
      <formula>#REF!=""</formula>
    </cfRule>
  </conditionalFormatting>
  <conditionalFormatting sqref="F7:Q115">
    <cfRule type="expression" dxfId="422" priority="7">
      <formula>#REF!=""</formula>
    </cfRule>
  </conditionalFormatting>
  <conditionalFormatting sqref="F7:R115">
    <cfRule type="cellIs" priority="1" stopIfTrue="1" operator="equal">
      <formula>"-"</formula>
    </cfRule>
    <cfRule type="cellIs" dxfId="421" priority="2" operator="greaterThan">
      <formula>100</formula>
    </cfRule>
  </conditionalFormatting>
  <conditionalFormatting sqref="M4:Q7 P8:Q115 P118:Q226">
    <cfRule type="expression" dxfId="420" priority="9">
      <formula>AND(M4=0,U4&gt;0,U4&lt;&gt;"")</formula>
    </cfRule>
  </conditionalFormatting>
  <conditionalFormatting sqref="M4:R7">
    <cfRule type="expression" dxfId="419" priority="18">
      <formula>#REF!=""</formula>
    </cfRule>
  </conditionalFormatting>
  <conditionalFormatting sqref="R4:R115 G7:L7 R118:R226">
    <cfRule type="expression" dxfId="418" priority="8">
      <formula>AND(G4=0,U4&gt;0,U4&lt;&gt;"")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colBreaks count="1" manualBreakCount="1">
    <brk id="15" max="124"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9" width="7.5703125" style="5" customWidth="1"/>
    <col min="10" max="10" width="2.28515625" style="5" customWidth="1"/>
    <col min="11" max="22" width="2.7109375" style="5" customWidth="1"/>
    <col min="23" max="27" width="9.140625" style="5" customWidth="1"/>
    <col min="28" max="16384" width="9.140625" style="5"/>
  </cols>
  <sheetData>
    <row r="1" spans="1:42" ht="20.100000000000001" customHeight="1" x14ac:dyDescent="0.15">
      <c r="A1" s="102"/>
      <c r="B1" s="102"/>
      <c r="C1" s="102"/>
      <c r="D1" s="102"/>
      <c r="E1" s="102"/>
      <c r="F1" s="102"/>
      <c r="G1" s="102"/>
      <c r="H1" s="102"/>
      <c r="I1" s="102"/>
    </row>
    <row r="2" spans="1:42" ht="23.25" customHeight="1" x14ac:dyDescent="0.15">
      <c r="A2" s="103" t="s">
        <v>342</v>
      </c>
      <c r="B2" s="103"/>
      <c r="C2" s="103"/>
      <c r="D2" s="103"/>
      <c r="E2" s="103"/>
      <c r="F2" s="103"/>
      <c r="G2" s="103"/>
      <c r="H2" s="103"/>
      <c r="I2" s="103"/>
    </row>
    <row r="3" spans="1:42" ht="23.25" customHeight="1" x14ac:dyDescent="0.15">
      <c r="A3" s="104"/>
      <c r="B3" s="104"/>
      <c r="C3" s="104"/>
      <c r="D3" s="104"/>
      <c r="E3" s="104"/>
      <c r="F3" s="104"/>
      <c r="G3" s="104"/>
      <c r="H3" s="104"/>
      <c r="I3" s="104"/>
    </row>
    <row r="4" spans="1:42" ht="3.75" customHeight="1" x14ac:dyDescent="0.15">
      <c r="A4" s="8"/>
      <c r="B4" s="9"/>
      <c r="C4" s="10"/>
      <c r="D4" s="10"/>
      <c r="E4" s="11"/>
      <c r="F4" s="12"/>
      <c r="G4" s="13"/>
      <c r="H4" s="13"/>
      <c r="I4" s="14"/>
    </row>
    <row r="5" spans="1:42" ht="159.75" customHeight="1" x14ac:dyDescent="0.15">
      <c r="A5" s="15"/>
      <c r="B5" s="105"/>
      <c r="C5" s="105"/>
      <c r="D5" s="16"/>
      <c r="E5" s="17" t="s">
        <v>1</v>
      </c>
      <c r="F5" s="18" t="s">
        <v>343</v>
      </c>
      <c r="G5" s="19" t="s">
        <v>344</v>
      </c>
      <c r="H5" s="19" t="s">
        <v>337</v>
      </c>
      <c r="I5" s="20" t="s">
        <v>3</v>
      </c>
    </row>
    <row r="6" spans="1:42" ht="3.95" customHeight="1" x14ac:dyDescent="0.15">
      <c r="A6" s="21"/>
      <c r="B6" s="22"/>
      <c r="C6" s="7"/>
      <c r="D6" s="7"/>
      <c r="E6" s="23"/>
      <c r="F6" s="24"/>
      <c r="G6" s="25"/>
      <c r="H6" s="25"/>
      <c r="I6" s="26"/>
    </row>
    <row r="7" spans="1:42" ht="14.25" customHeight="1" x14ac:dyDescent="0.15">
      <c r="A7" s="8"/>
      <c r="B7" s="95" t="s">
        <v>2</v>
      </c>
      <c r="C7" s="95"/>
      <c r="D7" s="27"/>
      <c r="E7" s="28">
        <f t="shared" ref="E7:E32" si="0">E118</f>
        <v>948</v>
      </c>
      <c r="F7" s="29">
        <f t="shared" ref="F7:I26" si="1">IFERROR(ROUND(F118/$E7*100,1),"-")</f>
        <v>23.2</v>
      </c>
      <c r="G7" s="30">
        <f t="shared" si="1"/>
        <v>15.3</v>
      </c>
      <c r="H7" s="30">
        <f t="shared" si="1"/>
        <v>60</v>
      </c>
      <c r="I7" s="31">
        <f t="shared" si="1"/>
        <v>1.5</v>
      </c>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19.8</v>
      </c>
      <c r="G8" s="35">
        <f t="shared" si="1"/>
        <v>16.3</v>
      </c>
      <c r="H8" s="35">
        <f t="shared" si="1"/>
        <v>62.1</v>
      </c>
      <c r="I8" s="36">
        <f t="shared" si="1"/>
        <v>1.8</v>
      </c>
    </row>
    <row r="9" spans="1:42" ht="14.25" customHeight="1" x14ac:dyDescent="0.15">
      <c r="A9" s="98"/>
      <c r="B9" s="99"/>
      <c r="C9" s="67" t="s">
        <v>8</v>
      </c>
      <c r="D9" s="68"/>
      <c r="E9" s="28">
        <f t="shared" si="0"/>
        <v>531</v>
      </c>
      <c r="F9" s="29">
        <f t="shared" si="1"/>
        <v>25.8</v>
      </c>
      <c r="G9" s="30">
        <f t="shared" si="1"/>
        <v>14.7</v>
      </c>
      <c r="H9" s="30">
        <f t="shared" si="1"/>
        <v>58.4</v>
      </c>
      <c r="I9" s="31">
        <f t="shared" si="1"/>
        <v>1.1000000000000001</v>
      </c>
    </row>
    <row r="10" spans="1:42" ht="14.25" customHeight="1" x14ac:dyDescent="0.15">
      <c r="A10" s="98"/>
      <c r="B10" s="99"/>
      <c r="C10" s="67" t="s">
        <v>13</v>
      </c>
      <c r="D10" s="68"/>
      <c r="E10" s="28">
        <f t="shared" si="0"/>
        <v>0</v>
      </c>
      <c r="F10" s="29" t="str">
        <f t="shared" si="1"/>
        <v>-</v>
      </c>
      <c r="G10" s="30" t="str">
        <f t="shared" si="1"/>
        <v>-</v>
      </c>
      <c r="H10" s="30" t="str">
        <f t="shared" si="1"/>
        <v>-</v>
      </c>
      <c r="I10" s="31" t="str">
        <f t="shared" si="1"/>
        <v>-</v>
      </c>
    </row>
    <row r="11" spans="1:42" ht="14.25" customHeight="1" x14ac:dyDescent="0.15">
      <c r="A11" s="98"/>
      <c r="B11" s="99"/>
      <c r="C11" s="67" t="s">
        <v>14</v>
      </c>
      <c r="D11" s="68"/>
      <c r="E11" s="28">
        <f t="shared" si="0"/>
        <v>12</v>
      </c>
      <c r="F11" s="29">
        <f t="shared" si="1"/>
        <v>33.299999999999997</v>
      </c>
      <c r="G11" s="30">
        <f t="shared" si="1"/>
        <v>8.3000000000000007</v>
      </c>
      <c r="H11" s="30">
        <f t="shared" si="1"/>
        <v>58.3</v>
      </c>
      <c r="I11" s="31">
        <f t="shared" si="1"/>
        <v>0</v>
      </c>
    </row>
    <row r="12" spans="1:42" ht="14.25" customHeight="1" x14ac:dyDescent="0.15">
      <c r="A12" s="100"/>
      <c r="B12" s="101"/>
      <c r="C12" s="69" t="s">
        <v>3</v>
      </c>
      <c r="D12" s="70"/>
      <c r="E12" s="37">
        <f t="shared" si="0"/>
        <v>7</v>
      </c>
      <c r="F12" s="38">
        <f t="shared" si="1"/>
        <v>0</v>
      </c>
      <c r="G12" s="39">
        <f t="shared" si="1"/>
        <v>14.3</v>
      </c>
      <c r="H12" s="39">
        <f t="shared" si="1"/>
        <v>71.400000000000006</v>
      </c>
      <c r="I12" s="40">
        <f t="shared" si="1"/>
        <v>14.3</v>
      </c>
    </row>
    <row r="13" spans="1:42" ht="14.25" customHeight="1" x14ac:dyDescent="0.15">
      <c r="A13" s="89" t="s">
        <v>12</v>
      </c>
      <c r="B13" s="90"/>
      <c r="C13" s="77" t="s">
        <v>19</v>
      </c>
      <c r="D13" s="78"/>
      <c r="E13" s="33">
        <f t="shared" si="0"/>
        <v>7</v>
      </c>
      <c r="F13" s="34">
        <f t="shared" si="1"/>
        <v>42.9</v>
      </c>
      <c r="G13" s="35">
        <f t="shared" si="1"/>
        <v>14.3</v>
      </c>
      <c r="H13" s="35">
        <f t="shared" si="1"/>
        <v>42.9</v>
      </c>
      <c r="I13" s="36">
        <f t="shared" si="1"/>
        <v>0</v>
      </c>
    </row>
    <row r="14" spans="1:42" ht="14.25" customHeight="1" x14ac:dyDescent="0.15">
      <c r="A14" s="91"/>
      <c r="B14" s="92"/>
      <c r="C14" s="67" t="s">
        <v>20</v>
      </c>
      <c r="D14" s="68"/>
      <c r="E14" s="28">
        <f t="shared" si="0"/>
        <v>81</v>
      </c>
      <c r="F14" s="29">
        <f t="shared" si="1"/>
        <v>25.9</v>
      </c>
      <c r="G14" s="30">
        <f t="shared" si="1"/>
        <v>18.5</v>
      </c>
      <c r="H14" s="30">
        <f t="shared" si="1"/>
        <v>54.3</v>
      </c>
      <c r="I14" s="31">
        <f t="shared" si="1"/>
        <v>1.2</v>
      </c>
    </row>
    <row r="15" spans="1:42" ht="14.25" customHeight="1" x14ac:dyDescent="0.15">
      <c r="A15" s="91"/>
      <c r="B15" s="92"/>
      <c r="C15" s="67" t="s">
        <v>21</v>
      </c>
      <c r="D15" s="68"/>
      <c r="E15" s="28">
        <f t="shared" si="0"/>
        <v>160</v>
      </c>
      <c r="F15" s="29">
        <f t="shared" si="1"/>
        <v>23.1</v>
      </c>
      <c r="G15" s="30">
        <f t="shared" si="1"/>
        <v>8.8000000000000007</v>
      </c>
      <c r="H15" s="30">
        <f t="shared" si="1"/>
        <v>66.3</v>
      </c>
      <c r="I15" s="31">
        <f t="shared" si="1"/>
        <v>1.9</v>
      </c>
    </row>
    <row r="16" spans="1:42" ht="14.25" customHeight="1" x14ac:dyDescent="0.15">
      <c r="A16" s="91"/>
      <c r="B16" s="92"/>
      <c r="C16" s="67" t="s">
        <v>22</v>
      </c>
      <c r="D16" s="68"/>
      <c r="E16" s="28">
        <f t="shared" si="0"/>
        <v>210</v>
      </c>
      <c r="F16" s="29">
        <f t="shared" si="1"/>
        <v>26.7</v>
      </c>
      <c r="G16" s="30">
        <f t="shared" si="1"/>
        <v>14.8</v>
      </c>
      <c r="H16" s="30">
        <f t="shared" si="1"/>
        <v>57.6</v>
      </c>
      <c r="I16" s="31">
        <f t="shared" si="1"/>
        <v>1</v>
      </c>
    </row>
    <row r="17" spans="1:9" ht="14.25" customHeight="1" x14ac:dyDescent="0.15">
      <c r="A17" s="91"/>
      <c r="B17" s="92"/>
      <c r="C17" s="67" t="s">
        <v>23</v>
      </c>
      <c r="D17" s="68"/>
      <c r="E17" s="28">
        <f t="shared" si="0"/>
        <v>183</v>
      </c>
      <c r="F17" s="29">
        <f t="shared" si="1"/>
        <v>26.8</v>
      </c>
      <c r="G17" s="30">
        <f t="shared" si="1"/>
        <v>12</v>
      </c>
      <c r="H17" s="30">
        <f t="shared" si="1"/>
        <v>61.2</v>
      </c>
      <c r="I17" s="31">
        <f t="shared" si="1"/>
        <v>0</v>
      </c>
    </row>
    <row r="18" spans="1:9" ht="14.25" customHeight="1" x14ac:dyDescent="0.15">
      <c r="A18" s="91"/>
      <c r="B18" s="92"/>
      <c r="C18" s="67" t="s">
        <v>24</v>
      </c>
      <c r="D18" s="68"/>
      <c r="E18" s="28">
        <f t="shared" si="0"/>
        <v>154</v>
      </c>
      <c r="F18" s="29">
        <f t="shared" si="1"/>
        <v>19.5</v>
      </c>
      <c r="G18" s="30">
        <f t="shared" si="1"/>
        <v>18.8</v>
      </c>
      <c r="H18" s="30">
        <f t="shared" si="1"/>
        <v>61</v>
      </c>
      <c r="I18" s="31">
        <f t="shared" si="1"/>
        <v>0.6</v>
      </c>
    </row>
    <row r="19" spans="1:9" ht="14.25" customHeight="1" x14ac:dyDescent="0.15">
      <c r="A19" s="91"/>
      <c r="B19" s="92"/>
      <c r="C19" s="67" t="s">
        <v>25</v>
      </c>
      <c r="D19" s="68"/>
      <c r="E19" s="28">
        <f t="shared" si="0"/>
        <v>143</v>
      </c>
      <c r="F19" s="29">
        <f t="shared" si="1"/>
        <v>16.100000000000001</v>
      </c>
      <c r="G19" s="30">
        <f t="shared" si="1"/>
        <v>22.4</v>
      </c>
      <c r="H19" s="30">
        <f t="shared" si="1"/>
        <v>57.3</v>
      </c>
      <c r="I19" s="31">
        <f t="shared" si="1"/>
        <v>4.2</v>
      </c>
    </row>
    <row r="20" spans="1:9" ht="14.25" customHeight="1" x14ac:dyDescent="0.15">
      <c r="A20" s="91"/>
      <c r="B20" s="92"/>
      <c r="C20" s="67" t="s">
        <v>26</v>
      </c>
      <c r="D20" s="68"/>
      <c r="E20" s="28">
        <f t="shared" si="0"/>
        <v>3</v>
      </c>
      <c r="F20" s="29">
        <f t="shared" si="1"/>
        <v>0</v>
      </c>
      <c r="G20" s="30">
        <f t="shared" si="1"/>
        <v>33.299999999999997</v>
      </c>
      <c r="H20" s="30">
        <f t="shared" si="1"/>
        <v>66.7</v>
      </c>
      <c r="I20" s="31">
        <f t="shared" si="1"/>
        <v>0</v>
      </c>
    </row>
    <row r="21" spans="1:9" ht="14.25" customHeight="1" x14ac:dyDescent="0.15">
      <c r="A21" s="93"/>
      <c r="B21" s="94"/>
      <c r="C21" s="69" t="s">
        <v>6</v>
      </c>
      <c r="D21" s="70"/>
      <c r="E21" s="37">
        <f t="shared" si="0"/>
        <v>7</v>
      </c>
      <c r="F21" s="38">
        <f t="shared" si="1"/>
        <v>14.3</v>
      </c>
      <c r="G21" s="39">
        <f t="shared" si="1"/>
        <v>0</v>
      </c>
      <c r="H21" s="39">
        <f t="shared" si="1"/>
        <v>71.400000000000006</v>
      </c>
      <c r="I21" s="40">
        <f t="shared" si="1"/>
        <v>14.3</v>
      </c>
    </row>
    <row r="22" spans="1:9" ht="14.25" customHeight="1" x14ac:dyDescent="0.15">
      <c r="A22" s="71" t="s">
        <v>70</v>
      </c>
      <c r="B22" s="72"/>
      <c r="C22" s="86" t="s">
        <v>7</v>
      </c>
      <c r="D22" s="41" t="s">
        <v>71</v>
      </c>
      <c r="E22" s="33">
        <f t="shared" si="0"/>
        <v>34</v>
      </c>
      <c r="F22" s="34">
        <f t="shared" si="1"/>
        <v>23.5</v>
      </c>
      <c r="G22" s="35">
        <f t="shared" si="1"/>
        <v>14.7</v>
      </c>
      <c r="H22" s="35">
        <f t="shared" si="1"/>
        <v>61.8</v>
      </c>
      <c r="I22" s="36">
        <f t="shared" si="1"/>
        <v>0</v>
      </c>
    </row>
    <row r="23" spans="1:9" ht="14.25" customHeight="1" x14ac:dyDescent="0.15">
      <c r="A23" s="73"/>
      <c r="B23" s="74"/>
      <c r="C23" s="87"/>
      <c r="D23" s="42" t="s">
        <v>21</v>
      </c>
      <c r="E23" s="28">
        <f t="shared" si="0"/>
        <v>66</v>
      </c>
      <c r="F23" s="29">
        <f t="shared" si="1"/>
        <v>16.7</v>
      </c>
      <c r="G23" s="30">
        <f t="shared" si="1"/>
        <v>7.6</v>
      </c>
      <c r="H23" s="30">
        <f t="shared" si="1"/>
        <v>71.2</v>
      </c>
      <c r="I23" s="31">
        <f t="shared" si="1"/>
        <v>4.5</v>
      </c>
    </row>
    <row r="24" spans="1:9" ht="14.25" customHeight="1" x14ac:dyDescent="0.15">
      <c r="A24" s="73"/>
      <c r="B24" s="74"/>
      <c r="C24" s="87"/>
      <c r="D24" s="42" t="s">
        <v>22</v>
      </c>
      <c r="E24" s="28">
        <f t="shared" si="0"/>
        <v>85</v>
      </c>
      <c r="F24" s="29">
        <f t="shared" si="1"/>
        <v>22.4</v>
      </c>
      <c r="G24" s="30">
        <f t="shared" si="1"/>
        <v>17.600000000000001</v>
      </c>
      <c r="H24" s="30">
        <f t="shared" si="1"/>
        <v>60</v>
      </c>
      <c r="I24" s="31">
        <f t="shared" si="1"/>
        <v>0</v>
      </c>
    </row>
    <row r="25" spans="1:9" ht="14.25" customHeight="1" x14ac:dyDescent="0.15">
      <c r="A25" s="73"/>
      <c r="B25" s="74"/>
      <c r="C25" s="87"/>
      <c r="D25" s="42" t="s">
        <v>23</v>
      </c>
      <c r="E25" s="28">
        <f t="shared" si="0"/>
        <v>81</v>
      </c>
      <c r="F25" s="29">
        <f t="shared" si="1"/>
        <v>27.2</v>
      </c>
      <c r="G25" s="30">
        <f t="shared" si="1"/>
        <v>16</v>
      </c>
      <c r="H25" s="30">
        <f t="shared" si="1"/>
        <v>56.8</v>
      </c>
      <c r="I25" s="31">
        <f t="shared" si="1"/>
        <v>0</v>
      </c>
    </row>
    <row r="26" spans="1:9" ht="14.25" customHeight="1" x14ac:dyDescent="0.15">
      <c r="A26" s="73"/>
      <c r="B26" s="74"/>
      <c r="C26" s="87"/>
      <c r="D26" s="42" t="s">
        <v>24</v>
      </c>
      <c r="E26" s="28">
        <f t="shared" si="0"/>
        <v>69</v>
      </c>
      <c r="F26" s="29">
        <f t="shared" si="1"/>
        <v>20.3</v>
      </c>
      <c r="G26" s="30">
        <f t="shared" si="1"/>
        <v>17.399999999999999</v>
      </c>
      <c r="H26" s="30">
        <f t="shared" si="1"/>
        <v>62.3</v>
      </c>
      <c r="I26" s="31">
        <f t="shared" si="1"/>
        <v>0</v>
      </c>
    </row>
    <row r="27" spans="1:9" ht="14.25" customHeight="1" x14ac:dyDescent="0.15">
      <c r="A27" s="73"/>
      <c r="B27" s="74"/>
      <c r="C27" s="88"/>
      <c r="D27" s="42" t="s">
        <v>91</v>
      </c>
      <c r="E27" s="37">
        <f t="shared" si="0"/>
        <v>63</v>
      </c>
      <c r="F27" s="38">
        <f t="shared" ref="F27:I46" si="2">IFERROR(ROUND(F138/$E27*100,1),"-")</f>
        <v>7.9</v>
      </c>
      <c r="G27" s="39">
        <f t="shared" si="2"/>
        <v>23.8</v>
      </c>
      <c r="H27" s="39">
        <f t="shared" si="2"/>
        <v>61.9</v>
      </c>
      <c r="I27" s="40">
        <f t="shared" si="2"/>
        <v>6.3</v>
      </c>
    </row>
    <row r="28" spans="1:9" ht="14.25" customHeight="1" x14ac:dyDescent="0.15">
      <c r="A28" s="73"/>
      <c r="B28" s="74"/>
      <c r="C28" s="86" t="s">
        <v>8</v>
      </c>
      <c r="D28" s="41" t="s">
        <v>71</v>
      </c>
      <c r="E28" s="33">
        <f t="shared" si="0"/>
        <v>52</v>
      </c>
      <c r="F28" s="34">
        <f t="shared" si="2"/>
        <v>30.8</v>
      </c>
      <c r="G28" s="35">
        <f t="shared" si="2"/>
        <v>19.2</v>
      </c>
      <c r="H28" s="35">
        <f t="shared" si="2"/>
        <v>48.1</v>
      </c>
      <c r="I28" s="36">
        <f t="shared" si="2"/>
        <v>1.9</v>
      </c>
    </row>
    <row r="29" spans="1:9" ht="14.25" customHeight="1" x14ac:dyDescent="0.15">
      <c r="A29" s="73"/>
      <c r="B29" s="74"/>
      <c r="C29" s="87"/>
      <c r="D29" s="42" t="s">
        <v>21</v>
      </c>
      <c r="E29" s="28">
        <f t="shared" si="0"/>
        <v>92</v>
      </c>
      <c r="F29" s="29">
        <f t="shared" si="2"/>
        <v>27.2</v>
      </c>
      <c r="G29" s="30">
        <f t="shared" si="2"/>
        <v>9.8000000000000007</v>
      </c>
      <c r="H29" s="30">
        <f t="shared" si="2"/>
        <v>63</v>
      </c>
      <c r="I29" s="31">
        <f t="shared" si="2"/>
        <v>0</v>
      </c>
    </row>
    <row r="30" spans="1:9" ht="14.25" customHeight="1" x14ac:dyDescent="0.15">
      <c r="A30" s="73"/>
      <c r="B30" s="74"/>
      <c r="C30" s="87"/>
      <c r="D30" s="42" t="s">
        <v>22</v>
      </c>
      <c r="E30" s="28">
        <f t="shared" si="0"/>
        <v>122</v>
      </c>
      <c r="F30" s="29">
        <f t="shared" si="2"/>
        <v>29.5</v>
      </c>
      <c r="G30" s="30">
        <f t="shared" si="2"/>
        <v>13.1</v>
      </c>
      <c r="H30" s="30">
        <f t="shared" si="2"/>
        <v>55.7</v>
      </c>
      <c r="I30" s="31">
        <f t="shared" si="2"/>
        <v>1.6</v>
      </c>
    </row>
    <row r="31" spans="1:9" ht="14.25" customHeight="1" x14ac:dyDescent="0.15">
      <c r="A31" s="73"/>
      <c r="B31" s="74"/>
      <c r="C31" s="87"/>
      <c r="D31" s="42" t="s">
        <v>23</v>
      </c>
      <c r="E31" s="28">
        <f t="shared" si="0"/>
        <v>97</v>
      </c>
      <c r="F31" s="29">
        <f t="shared" si="2"/>
        <v>26.8</v>
      </c>
      <c r="G31" s="30">
        <f t="shared" si="2"/>
        <v>8.1999999999999993</v>
      </c>
      <c r="H31" s="30">
        <f t="shared" si="2"/>
        <v>64.900000000000006</v>
      </c>
      <c r="I31" s="31">
        <f t="shared" si="2"/>
        <v>0</v>
      </c>
    </row>
    <row r="32" spans="1:9" ht="14.25" customHeight="1" x14ac:dyDescent="0.15">
      <c r="A32" s="73"/>
      <c r="B32" s="74"/>
      <c r="C32" s="87"/>
      <c r="D32" s="42" t="s">
        <v>24</v>
      </c>
      <c r="E32" s="28">
        <f t="shared" si="0"/>
        <v>85</v>
      </c>
      <c r="F32" s="29">
        <f t="shared" si="2"/>
        <v>18.8</v>
      </c>
      <c r="G32" s="30">
        <f t="shared" si="2"/>
        <v>20</v>
      </c>
      <c r="H32" s="30">
        <f t="shared" si="2"/>
        <v>60</v>
      </c>
      <c r="I32" s="31">
        <f t="shared" si="2"/>
        <v>1.2</v>
      </c>
    </row>
    <row r="33" spans="1:9" ht="14.25" customHeight="1" x14ac:dyDescent="0.15">
      <c r="A33" s="73"/>
      <c r="B33" s="74"/>
      <c r="C33" s="88"/>
      <c r="D33" s="42" t="s">
        <v>91</v>
      </c>
      <c r="E33" s="37">
        <f t="shared" ref="E33:E49" si="3">E144</f>
        <v>83</v>
      </c>
      <c r="F33" s="38">
        <f t="shared" si="2"/>
        <v>21.7</v>
      </c>
      <c r="G33" s="39">
        <f t="shared" si="2"/>
        <v>21.7</v>
      </c>
      <c r="H33" s="39">
        <f t="shared" si="2"/>
        <v>54.2</v>
      </c>
      <c r="I33" s="40">
        <f t="shared" si="2"/>
        <v>2.4</v>
      </c>
    </row>
    <row r="34" spans="1:9" ht="14.25" customHeight="1" x14ac:dyDescent="0.15">
      <c r="A34" s="89" t="s">
        <v>10</v>
      </c>
      <c r="B34" s="90"/>
      <c r="C34" s="77" t="s">
        <v>27</v>
      </c>
      <c r="D34" s="78"/>
      <c r="E34" s="33">
        <f t="shared" si="3"/>
        <v>446</v>
      </c>
      <c r="F34" s="34">
        <f t="shared" si="2"/>
        <v>27.4</v>
      </c>
      <c r="G34" s="35">
        <f t="shared" si="2"/>
        <v>13.5</v>
      </c>
      <c r="H34" s="35">
        <f t="shared" si="2"/>
        <v>58.5</v>
      </c>
      <c r="I34" s="36">
        <f t="shared" si="2"/>
        <v>0.7</v>
      </c>
    </row>
    <row r="35" spans="1:9" ht="14.25" customHeight="1" x14ac:dyDescent="0.15">
      <c r="A35" s="91"/>
      <c r="B35" s="92"/>
      <c r="C35" s="67" t="s">
        <v>28</v>
      </c>
      <c r="D35" s="68"/>
      <c r="E35" s="28">
        <f t="shared" si="3"/>
        <v>77</v>
      </c>
      <c r="F35" s="29">
        <f t="shared" si="2"/>
        <v>18.2</v>
      </c>
      <c r="G35" s="30">
        <f t="shared" si="2"/>
        <v>18.2</v>
      </c>
      <c r="H35" s="30">
        <f t="shared" si="2"/>
        <v>62.3</v>
      </c>
      <c r="I35" s="31">
        <f t="shared" si="2"/>
        <v>1.3</v>
      </c>
    </row>
    <row r="36" spans="1:9" ht="14.25" customHeight="1" x14ac:dyDescent="0.15">
      <c r="A36" s="91"/>
      <c r="B36" s="92"/>
      <c r="C36" s="67" t="s">
        <v>29</v>
      </c>
      <c r="D36" s="68"/>
      <c r="E36" s="28">
        <f t="shared" si="3"/>
        <v>47</v>
      </c>
      <c r="F36" s="29">
        <f t="shared" si="2"/>
        <v>21.3</v>
      </c>
      <c r="G36" s="30">
        <f t="shared" si="2"/>
        <v>12.8</v>
      </c>
      <c r="H36" s="30">
        <f t="shared" si="2"/>
        <v>63.8</v>
      </c>
      <c r="I36" s="31">
        <f t="shared" si="2"/>
        <v>2.1</v>
      </c>
    </row>
    <row r="37" spans="1:9" ht="14.25" customHeight="1" x14ac:dyDescent="0.15">
      <c r="A37" s="91"/>
      <c r="B37" s="92"/>
      <c r="C37" s="67" t="s">
        <v>30</v>
      </c>
      <c r="D37" s="68"/>
      <c r="E37" s="28">
        <f t="shared" si="3"/>
        <v>30</v>
      </c>
      <c r="F37" s="29">
        <f t="shared" si="2"/>
        <v>33.299999999999997</v>
      </c>
      <c r="G37" s="30">
        <f t="shared" si="2"/>
        <v>20</v>
      </c>
      <c r="H37" s="30">
        <f t="shared" si="2"/>
        <v>43.3</v>
      </c>
      <c r="I37" s="31">
        <f t="shared" si="2"/>
        <v>3.3</v>
      </c>
    </row>
    <row r="38" spans="1:9" ht="14.25" customHeight="1" x14ac:dyDescent="0.15">
      <c r="A38" s="91"/>
      <c r="B38" s="92"/>
      <c r="C38" s="67" t="s">
        <v>31</v>
      </c>
      <c r="D38" s="68"/>
      <c r="E38" s="28">
        <f t="shared" si="3"/>
        <v>109</v>
      </c>
      <c r="F38" s="29">
        <f t="shared" si="2"/>
        <v>18.3</v>
      </c>
      <c r="G38" s="30">
        <f t="shared" si="2"/>
        <v>14.7</v>
      </c>
      <c r="H38" s="30">
        <f t="shared" si="2"/>
        <v>64.2</v>
      </c>
      <c r="I38" s="31">
        <f t="shared" si="2"/>
        <v>2.8</v>
      </c>
    </row>
    <row r="39" spans="1:9" ht="14.25" customHeight="1" x14ac:dyDescent="0.15">
      <c r="A39" s="91"/>
      <c r="B39" s="92"/>
      <c r="C39" s="67" t="s">
        <v>32</v>
      </c>
      <c r="D39" s="68"/>
      <c r="E39" s="28">
        <f t="shared" si="3"/>
        <v>17</v>
      </c>
      <c r="F39" s="29">
        <f t="shared" si="2"/>
        <v>41.2</v>
      </c>
      <c r="G39" s="30">
        <f t="shared" si="2"/>
        <v>29.4</v>
      </c>
      <c r="H39" s="30">
        <f t="shared" si="2"/>
        <v>29.4</v>
      </c>
      <c r="I39" s="31">
        <f t="shared" si="2"/>
        <v>0</v>
      </c>
    </row>
    <row r="40" spans="1:9" ht="14.25" customHeight="1" x14ac:dyDescent="0.15">
      <c r="A40" s="91"/>
      <c r="B40" s="92"/>
      <c r="C40" s="67" t="s">
        <v>33</v>
      </c>
      <c r="D40" s="68"/>
      <c r="E40" s="28">
        <f t="shared" si="3"/>
        <v>104</v>
      </c>
      <c r="F40" s="29">
        <f t="shared" si="2"/>
        <v>18.3</v>
      </c>
      <c r="G40" s="30">
        <f t="shared" si="2"/>
        <v>14.4</v>
      </c>
      <c r="H40" s="30">
        <f t="shared" si="2"/>
        <v>66.3</v>
      </c>
      <c r="I40" s="31">
        <f t="shared" si="2"/>
        <v>1</v>
      </c>
    </row>
    <row r="41" spans="1:9" ht="14.25" customHeight="1" x14ac:dyDescent="0.15">
      <c r="A41" s="91"/>
      <c r="B41" s="92"/>
      <c r="C41" s="67" t="s">
        <v>34</v>
      </c>
      <c r="D41" s="68"/>
      <c r="E41" s="28">
        <f t="shared" si="3"/>
        <v>89</v>
      </c>
      <c r="F41" s="29">
        <f t="shared" si="2"/>
        <v>13.5</v>
      </c>
      <c r="G41" s="30">
        <f t="shared" si="2"/>
        <v>23.6</v>
      </c>
      <c r="H41" s="30">
        <f t="shared" si="2"/>
        <v>61.8</v>
      </c>
      <c r="I41" s="31">
        <f t="shared" si="2"/>
        <v>1.1000000000000001</v>
      </c>
    </row>
    <row r="42" spans="1:9" ht="14.25" customHeight="1" x14ac:dyDescent="0.15">
      <c r="A42" s="91"/>
      <c r="B42" s="92"/>
      <c r="C42" s="67" t="s">
        <v>0</v>
      </c>
      <c r="D42" s="68"/>
      <c r="E42" s="28">
        <f t="shared" si="3"/>
        <v>16</v>
      </c>
      <c r="F42" s="29">
        <f t="shared" si="2"/>
        <v>18.8</v>
      </c>
      <c r="G42" s="30">
        <f t="shared" si="2"/>
        <v>6.3</v>
      </c>
      <c r="H42" s="30">
        <f t="shared" si="2"/>
        <v>75</v>
      </c>
      <c r="I42" s="31">
        <f t="shared" si="2"/>
        <v>0</v>
      </c>
    </row>
    <row r="43" spans="1:9" ht="14.25" customHeight="1" x14ac:dyDescent="0.15">
      <c r="A43" s="91"/>
      <c r="B43" s="92"/>
      <c r="C43" s="69" t="s">
        <v>6</v>
      </c>
      <c r="D43" s="70"/>
      <c r="E43" s="37">
        <f t="shared" si="3"/>
        <v>13</v>
      </c>
      <c r="F43" s="38">
        <f t="shared" si="2"/>
        <v>23.1</v>
      </c>
      <c r="G43" s="39">
        <f t="shared" si="2"/>
        <v>7.7</v>
      </c>
      <c r="H43" s="39">
        <f t="shared" si="2"/>
        <v>46.2</v>
      </c>
      <c r="I43" s="40">
        <f t="shared" si="2"/>
        <v>23.1</v>
      </c>
    </row>
    <row r="44" spans="1:9" ht="14.25" customHeight="1" x14ac:dyDescent="0.15">
      <c r="A44" s="71" t="s">
        <v>11</v>
      </c>
      <c r="B44" s="72"/>
      <c r="C44" s="77" t="s">
        <v>35</v>
      </c>
      <c r="D44" s="78"/>
      <c r="E44" s="33">
        <f t="shared" si="3"/>
        <v>210</v>
      </c>
      <c r="F44" s="34">
        <f t="shared" si="2"/>
        <v>23.3</v>
      </c>
      <c r="G44" s="35">
        <f t="shared" si="2"/>
        <v>11.4</v>
      </c>
      <c r="H44" s="35">
        <f t="shared" si="2"/>
        <v>62.9</v>
      </c>
      <c r="I44" s="36">
        <f t="shared" si="2"/>
        <v>2.4</v>
      </c>
    </row>
    <row r="45" spans="1:9" ht="14.25" customHeight="1" x14ac:dyDescent="0.15">
      <c r="A45" s="73"/>
      <c r="B45" s="74"/>
      <c r="C45" s="67" t="s">
        <v>36</v>
      </c>
      <c r="D45" s="68"/>
      <c r="E45" s="28">
        <f t="shared" si="3"/>
        <v>284</v>
      </c>
      <c r="F45" s="29">
        <f t="shared" si="2"/>
        <v>18.7</v>
      </c>
      <c r="G45" s="30">
        <f t="shared" si="2"/>
        <v>21.1</v>
      </c>
      <c r="H45" s="30">
        <f t="shared" si="2"/>
        <v>59.2</v>
      </c>
      <c r="I45" s="31">
        <f t="shared" si="2"/>
        <v>1.1000000000000001</v>
      </c>
    </row>
    <row r="46" spans="1:9" ht="14.25" customHeight="1" x14ac:dyDescent="0.15">
      <c r="A46" s="73"/>
      <c r="B46" s="74"/>
      <c r="C46" s="67" t="s">
        <v>37</v>
      </c>
      <c r="D46" s="68"/>
      <c r="E46" s="28">
        <f t="shared" si="3"/>
        <v>229</v>
      </c>
      <c r="F46" s="29">
        <f t="shared" si="2"/>
        <v>24.9</v>
      </c>
      <c r="G46" s="30">
        <f t="shared" si="2"/>
        <v>12.2</v>
      </c>
      <c r="H46" s="30">
        <f t="shared" si="2"/>
        <v>61.6</v>
      </c>
      <c r="I46" s="31">
        <f t="shared" si="2"/>
        <v>1.3</v>
      </c>
    </row>
    <row r="47" spans="1:9" ht="14.25" customHeight="1" x14ac:dyDescent="0.15">
      <c r="A47" s="73"/>
      <c r="B47" s="74"/>
      <c r="C47" s="67" t="s">
        <v>38</v>
      </c>
      <c r="D47" s="68"/>
      <c r="E47" s="28">
        <f t="shared" si="3"/>
        <v>162</v>
      </c>
      <c r="F47" s="29">
        <f t="shared" ref="F47:I66" si="4">IFERROR(ROUND(F158/$E47*100,1),"-")</f>
        <v>30.9</v>
      </c>
      <c r="G47" s="30">
        <f t="shared" si="4"/>
        <v>13.6</v>
      </c>
      <c r="H47" s="30">
        <f t="shared" si="4"/>
        <v>55.6</v>
      </c>
      <c r="I47" s="31">
        <f t="shared" si="4"/>
        <v>0</v>
      </c>
    </row>
    <row r="48" spans="1:9" ht="14.25" customHeight="1" x14ac:dyDescent="0.15">
      <c r="A48" s="73"/>
      <c r="B48" s="74"/>
      <c r="C48" s="67" t="s">
        <v>39</v>
      </c>
      <c r="D48" s="68"/>
      <c r="E48" s="28">
        <f t="shared" si="3"/>
        <v>43</v>
      </c>
      <c r="F48" s="29">
        <f t="shared" si="4"/>
        <v>20.9</v>
      </c>
      <c r="G48" s="30">
        <f t="shared" si="4"/>
        <v>18.600000000000001</v>
      </c>
      <c r="H48" s="30">
        <f t="shared" si="4"/>
        <v>58.1</v>
      </c>
      <c r="I48" s="31">
        <f t="shared" si="4"/>
        <v>2.2999999999999998</v>
      </c>
    </row>
    <row r="49" spans="1:9" ht="14.25" customHeight="1" x14ac:dyDescent="0.15">
      <c r="A49" s="73"/>
      <c r="B49" s="74"/>
      <c r="C49" s="67" t="s">
        <v>40</v>
      </c>
      <c r="D49" s="68"/>
      <c r="E49" s="28">
        <f t="shared" si="3"/>
        <v>9</v>
      </c>
      <c r="F49" s="29">
        <f t="shared" si="4"/>
        <v>11.1</v>
      </c>
      <c r="G49" s="30">
        <f t="shared" si="4"/>
        <v>11.1</v>
      </c>
      <c r="H49" s="30">
        <f t="shared" si="4"/>
        <v>77.8</v>
      </c>
      <c r="I49" s="31">
        <f t="shared" si="4"/>
        <v>0</v>
      </c>
    </row>
    <row r="50" spans="1:9" ht="14.25" customHeight="1" x14ac:dyDescent="0.15">
      <c r="A50" s="75"/>
      <c r="B50" s="76"/>
      <c r="C50" s="69" t="s">
        <v>6</v>
      </c>
      <c r="D50" s="70"/>
      <c r="E50" s="37">
        <f t="shared" ref="E50:E81" si="5">E161</f>
        <v>11</v>
      </c>
      <c r="F50" s="38">
        <f t="shared" si="4"/>
        <v>9.1</v>
      </c>
      <c r="G50" s="39">
        <f t="shared" si="4"/>
        <v>18.2</v>
      </c>
      <c r="H50" s="39">
        <f t="shared" si="4"/>
        <v>54.5</v>
      </c>
      <c r="I50" s="40">
        <f t="shared" si="4"/>
        <v>18.2</v>
      </c>
    </row>
    <row r="51" spans="1:9" ht="31.5" customHeight="1" x14ac:dyDescent="0.15">
      <c r="A51" s="71" t="s">
        <v>72</v>
      </c>
      <c r="B51" s="72"/>
      <c r="C51" s="77" t="s">
        <v>41</v>
      </c>
      <c r="D51" s="78"/>
      <c r="E51" s="33">
        <f t="shared" si="5"/>
        <v>140</v>
      </c>
      <c r="F51" s="34">
        <f t="shared" si="4"/>
        <v>26.4</v>
      </c>
      <c r="G51" s="35">
        <f t="shared" si="4"/>
        <v>14.3</v>
      </c>
      <c r="H51" s="35">
        <f t="shared" si="4"/>
        <v>57.9</v>
      </c>
      <c r="I51" s="36">
        <f t="shared" si="4"/>
        <v>1.4</v>
      </c>
    </row>
    <row r="52" spans="1:9" ht="31.5" customHeight="1" x14ac:dyDescent="0.15">
      <c r="A52" s="73"/>
      <c r="B52" s="74"/>
      <c r="C52" s="67" t="s">
        <v>42</v>
      </c>
      <c r="D52" s="68"/>
      <c r="E52" s="28">
        <f t="shared" si="5"/>
        <v>104</v>
      </c>
      <c r="F52" s="29">
        <f t="shared" si="4"/>
        <v>18.3</v>
      </c>
      <c r="G52" s="30">
        <f t="shared" si="4"/>
        <v>12.5</v>
      </c>
      <c r="H52" s="30">
        <f t="shared" si="4"/>
        <v>68.3</v>
      </c>
      <c r="I52" s="31">
        <f t="shared" si="4"/>
        <v>1</v>
      </c>
    </row>
    <row r="53" spans="1:9" ht="31.5" customHeight="1" x14ac:dyDescent="0.15">
      <c r="A53" s="73"/>
      <c r="B53" s="74"/>
      <c r="C53" s="67" t="s">
        <v>43</v>
      </c>
      <c r="D53" s="68"/>
      <c r="E53" s="28">
        <f t="shared" si="5"/>
        <v>114</v>
      </c>
      <c r="F53" s="29">
        <f t="shared" si="4"/>
        <v>31.6</v>
      </c>
      <c r="G53" s="30">
        <f t="shared" si="4"/>
        <v>12.3</v>
      </c>
      <c r="H53" s="30">
        <f t="shared" si="4"/>
        <v>56.1</v>
      </c>
      <c r="I53" s="31">
        <f t="shared" si="4"/>
        <v>0</v>
      </c>
    </row>
    <row r="54" spans="1:9" ht="31.5" customHeight="1" x14ac:dyDescent="0.15">
      <c r="A54" s="73"/>
      <c r="B54" s="74"/>
      <c r="C54" s="67" t="s">
        <v>44</v>
      </c>
      <c r="D54" s="68"/>
      <c r="E54" s="28">
        <f t="shared" si="5"/>
        <v>68</v>
      </c>
      <c r="F54" s="29">
        <f t="shared" si="4"/>
        <v>36.799999999999997</v>
      </c>
      <c r="G54" s="30">
        <f t="shared" si="4"/>
        <v>14.7</v>
      </c>
      <c r="H54" s="30">
        <f t="shared" si="4"/>
        <v>47.1</v>
      </c>
      <c r="I54" s="31">
        <f t="shared" si="4"/>
        <v>1.5</v>
      </c>
    </row>
    <row r="55" spans="1:9" ht="31.5" customHeight="1" x14ac:dyDescent="0.15">
      <c r="A55" s="73"/>
      <c r="B55" s="74"/>
      <c r="C55" s="67" t="s">
        <v>45</v>
      </c>
      <c r="D55" s="68"/>
      <c r="E55" s="28">
        <f t="shared" si="5"/>
        <v>87</v>
      </c>
      <c r="F55" s="29">
        <f t="shared" si="4"/>
        <v>21.8</v>
      </c>
      <c r="G55" s="30">
        <f t="shared" si="4"/>
        <v>10.3</v>
      </c>
      <c r="H55" s="30">
        <f t="shared" si="4"/>
        <v>66.7</v>
      </c>
      <c r="I55" s="31">
        <f t="shared" si="4"/>
        <v>1.1000000000000001</v>
      </c>
    </row>
    <row r="56" spans="1:9" ht="31.5" customHeight="1" x14ac:dyDescent="0.15">
      <c r="A56" s="73"/>
      <c r="B56" s="74"/>
      <c r="C56" s="67" t="s">
        <v>46</v>
      </c>
      <c r="D56" s="68"/>
      <c r="E56" s="28">
        <f t="shared" si="5"/>
        <v>209</v>
      </c>
      <c r="F56" s="29">
        <f t="shared" si="4"/>
        <v>17.7</v>
      </c>
      <c r="G56" s="30">
        <f t="shared" si="4"/>
        <v>22.5</v>
      </c>
      <c r="H56" s="30">
        <f t="shared" si="4"/>
        <v>56.5</v>
      </c>
      <c r="I56" s="31">
        <f t="shared" si="4"/>
        <v>3.3</v>
      </c>
    </row>
    <row r="57" spans="1:9" ht="31.5" customHeight="1" x14ac:dyDescent="0.15">
      <c r="A57" s="73"/>
      <c r="B57" s="74"/>
      <c r="C57" s="67" t="s">
        <v>47</v>
      </c>
      <c r="D57" s="68"/>
      <c r="E57" s="28">
        <f t="shared" si="5"/>
        <v>201</v>
      </c>
      <c r="F57" s="29">
        <f t="shared" si="4"/>
        <v>21.9</v>
      </c>
      <c r="G57" s="30">
        <f t="shared" si="4"/>
        <v>15.9</v>
      </c>
      <c r="H57" s="30">
        <f t="shared" si="4"/>
        <v>62.2</v>
      </c>
      <c r="I57" s="31">
        <f t="shared" si="4"/>
        <v>0</v>
      </c>
    </row>
    <row r="58" spans="1:9" ht="31.5" customHeight="1" x14ac:dyDescent="0.15">
      <c r="A58" s="75"/>
      <c r="B58" s="76"/>
      <c r="C58" s="69" t="s">
        <v>6</v>
      </c>
      <c r="D58" s="70"/>
      <c r="E58" s="37">
        <f t="shared" si="5"/>
        <v>25</v>
      </c>
      <c r="F58" s="38">
        <f t="shared" si="4"/>
        <v>12</v>
      </c>
      <c r="G58" s="39">
        <f t="shared" si="4"/>
        <v>0</v>
      </c>
      <c r="H58" s="39">
        <f t="shared" si="4"/>
        <v>80</v>
      </c>
      <c r="I58" s="40">
        <f t="shared" si="4"/>
        <v>8</v>
      </c>
    </row>
    <row r="59" spans="1:9" ht="14.25" customHeight="1" x14ac:dyDescent="0.15">
      <c r="A59" s="71" t="s">
        <v>73</v>
      </c>
      <c r="B59" s="72"/>
      <c r="C59" s="77" t="s">
        <v>68</v>
      </c>
      <c r="D59" s="78"/>
      <c r="E59" s="33">
        <f t="shared" si="5"/>
        <v>219</v>
      </c>
      <c r="F59" s="34">
        <f t="shared" si="4"/>
        <v>18.7</v>
      </c>
      <c r="G59" s="35">
        <f t="shared" si="4"/>
        <v>20.100000000000001</v>
      </c>
      <c r="H59" s="35">
        <f t="shared" si="4"/>
        <v>60.3</v>
      </c>
      <c r="I59" s="36">
        <f t="shared" si="4"/>
        <v>0.9</v>
      </c>
    </row>
    <row r="60" spans="1:9" ht="14.25" customHeight="1" x14ac:dyDescent="0.15">
      <c r="A60" s="73"/>
      <c r="B60" s="74"/>
      <c r="C60" s="67" t="s">
        <v>69</v>
      </c>
      <c r="D60" s="68"/>
      <c r="E60" s="28">
        <f t="shared" si="5"/>
        <v>25</v>
      </c>
      <c r="F60" s="29">
        <f t="shared" si="4"/>
        <v>24</v>
      </c>
      <c r="G60" s="30">
        <f t="shared" si="4"/>
        <v>16</v>
      </c>
      <c r="H60" s="30">
        <f t="shared" si="4"/>
        <v>60</v>
      </c>
      <c r="I60" s="31">
        <f t="shared" si="4"/>
        <v>0</v>
      </c>
    </row>
    <row r="61" spans="1:9" ht="14.25" customHeight="1" x14ac:dyDescent="0.15">
      <c r="A61" s="73"/>
      <c r="B61" s="74"/>
      <c r="C61" s="67" t="s">
        <v>48</v>
      </c>
      <c r="D61" s="68"/>
      <c r="E61" s="28">
        <f t="shared" si="5"/>
        <v>431</v>
      </c>
      <c r="F61" s="29">
        <f t="shared" si="4"/>
        <v>25.5</v>
      </c>
      <c r="G61" s="30">
        <f t="shared" si="4"/>
        <v>15.1</v>
      </c>
      <c r="H61" s="30">
        <f t="shared" si="4"/>
        <v>58.2</v>
      </c>
      <c r="I61" s="31">
        <f t="shared" si="4"/>
        <v>1.2</v>
      </c>
    </row>
    <row r="62" spans="1:9" ht="14.25" customHeight="1" x14ac:dyDescent="0.15">
      <c r="A62" s="73"/>
      <c r="B62" s="74"/>
      <c r="C62" s="67" t="s">
        <v>49</v>
      </c>
      <c r="D62" s="68"/>
      <c r="E62" s="28">
        <f t="shared" si="5"/>
        <v>31</v>
      </c>
      <c r="F62" s="29">
        <f t="shared" si="4"/>
        <v>25.8</v>
      </c>
      <c r="G62" s="30">
        <f t="shared" si="4"/>
        <v>9.6999999999999993</v>
      </c>
      <c r="H62" s="30">
        <f t="shared" si="4"/>
        <v>64.5</v>
      </c>
      <c r="I62" s="31">
        <f t="shared" si="4"/>
        <v>0</v>
      </c>
    </row>
    <row r="63" spans="1:9" ht="14.25" customHeight="1" x14ac:dyDescent="0.15">
      <c r="A63" s="73"/>
      <c r="B63" s="74"/>
      <c r="C63" s="67" t="s">
        <v>50</v>
      </c>
      <c r="D63" s="68"/>
      <c r="E63" s="28">
        <f t="shared" si="5"/>
        <v>195</v>
      </c>
      <c r="F63" s="29">
        <f t="shared" si="4"/>
        <v>23.6</v>
      </c>
      <c r="G63" s="30">
        <f t="shared" si="4"/>
        <v>11.8</v>
      </c>
      <c r="H63" s="30">
        <f t="shared" si="4"/>
        <v>62.1</v>
      </c>
      <c r="I63" s="31">
        <f t="shared" si="4"/>
        <v>2.6</v>
      </c>
    </row>
    <row r="64" spans="1:9" ht="14.25" customHeight="1" x14ac:dyDescent="0.15">
      <c r="A64" s="73"/>
      <c r="B64" s="74"/>
      <c r="C64" s="67" t="s">
        <v>0</v>
      </c>
      <c r="D64" s="68"/>
      <c r="E64" s="28">
        <f t="shared" si="5"/>
        <v>27</v>
      </c>
      <c r="F64" s="29">
        <f t="shared" si="4"/>
        <v>22.2</v>
      </c>
      <c r="G64" s="30">
        <f t="shared" si="4"/>
        <v>11.1</v>
      </c>
      <c r="H64" s="30">
        <f t="shared" si="4"/>
        <v>66.7</v>
      </c>
      <c r="I64" s="31">
        <f t="shared" si="4"/>
        <v>0</v>
      </c>
    </row>
    <row r="65" spans="1:9" ht="14.25" customHeight="1" x14ac:dyDescent="0.15">
      <c r="A65" s="75"/>
      <c r="B65" s="76"/>
      <c r="C65" s="67" t="s">
        <v>6</v>
      </c>
      <c r="D65" s="68"/>
      <c r="E65" s="37">
        <f t="shared" si="5"/>
        <v>20</v>
      </c>
      <c r="F65" s="38">
        <f t="shared" si="4"/>
        <v>15</v>
      </c>
      <c r="G65" s="39">
        <f t="shared" si="4"/>
        <v>15</v>
      </c>
      <c r="H65" s="39">
        <f t="shared" si="4"/>
        <v>60</v>
      </c>
      <c r="I65" s="40">
        <f t="shared" si="4"/>
        <v>10</v>
      </c>
    </row>
    <row r="66" spans="1:9" ht="14.25" customHeight="1" x14ac:dyDescent="0.15">
      <c r="A66" s="71" t="s">
        <v>15</v>
      </c>
      <c r="B66" s="72"/>
      <c r="C66" s="77" t="s">
        <v>74</v>
      </c>
      <c r="D66" s="78"/>
      <c r="E66" s="33">
        <f t="shared" si="5"/>
        <v>203</v>
      </c>
      <c r="F66" s="34">
        <f t="shared" si="4"/>
        <v>20.7</v>
      </c>
      <c r="G66" s="35">
        <f t="shared" si="4"/>
        <v>15.8</v>
      </c>
      <c r="H66" s="35">
        <f t="shared" si="4"/>
        <v>62.6</v>
      </c>
      <c r="I66" s="36">
        <f t="shared" si="4"/>
        <v>1</v>
      </c>
    </row>
    <row r="67" spans="1:9" ht="14.25" customHeight="1" x14ac:dyDescent="0.15">
      <c r="A67" s="73"/>
      <c r="B67" s="74"/>
      <c r="C67" s="67" t="s">
        <v>75</v>
      </c>
      <c r="D67" s="68"/>
      <c r="E67" s="28">
        <f t="shared" si="5"/>
        <v>151</v>
      </c>
      <c r="F67" s="29">
        <f t="shared" ref="F67:I67" si="6">IFERROR(ROUND(F178/$E67*100,1),"-")</f>
        <v>26.5</v>
      </c>
      <c r="G67" s="30">
        <f t="shared" si="6"/>
        <v>13.9</v>
      </c>
      <c r="H67" s="30">
        <f t="shared" si="6"/>
        <v>58.3</v>
      </c>
      <c r="I67" s="31">
        <f t="shared" si="6"/>
        <v>1.3</v>
      </c>
    </row>
    <row r="68" spans="1:9" ht="14.25" customHeight="1" x14ac:dyDescent="0.15">
      <c r="A68" s="73"/>
      <c r="B68" s="74"/>
      <c r="C68" s="67" t="s">
        <v>76</v>
      </c>
      <c r="D68" s="68"/>
      <c r="E68" s="28">
        <f t="shared" si="5"/>
        <v>118</v>
      </c>
      <c r="F68" s="29">
        <f t="shared" ref="F68:I68" si="7">IFERROR(ROUND(F179/$E68*100,1),"-")</f>
        <v>26.3</v>
      </c>
      <c r="G68" s="30">
        <f t="shared" si="7"/>
        <v>11</v>
      </c>
      <c r="H68" s="30">
        <f t="shared" si="7"/>
        <v>61.9</v>
      </c>
      <c r="I68" s="31">
        <f t="shared" si="7"/>
        <v>0.8</v>
      </c>
    </row>
    <row r="69" spans="1:9" ht="14.25" customHeight="1" x14ac:dyDescent="0.15">
      <c r="A69" s="73"/>
      <c r="B69" s="74"/>
      <c r="C69" s="67" t="s">
        <v>77</v>
      </c>
      <c r="D69" s="68"/>
      <c r="E69" s="28">
        <f t="shared" si="5"/>
        <v>110</v>
      </c>
      <c r="F69" s="29">
        <f t="shared" ref="F69:I69" si="8">IFERROR(ROUND(F180/$E69*100,1),"-")</f>
        <v>24.5</v>
      </c>
      <c r="G69" s="30">
        <f t="shared" si="8"/>
        <v>15.5</v>
      </c>
      <c r="H69" s="30">
        <f t="shared" si="8"/>
        <v>58.2</v>
      </c>
      <c r="I69" s="31">
        <f t="shared" si="8"/>
        <v>1.8</v>
      </c>
    </row>
    <row r="70" spans="1:9" ht="14.25" customHeight="1" x14ac:dyDescent="0.15">
      <c r="A70" s="73"/>
      <c r="B70" s="74"/>
      <c r="C70" s="67" t="s">
        <v>78</v>
      </c>
      <c r="D70" s="68"/>
      <c r="E70" s="28">
        <f t="shared" si="5"/>
        <v>96</v>
      </c>
      <c r="F70" s="29">
        <f t="shared" ref="F70:I70" si="9">IFERROR(ROUND(F181/$E70*100,1),"-")</f>
        <v>22.9</v>
      </c>
      <c r="G70" s="30">
        <f t="shared" si="9"/>
        <v>16.7</v>
      </c>
      <c r="H70" s="30">
        <f t="shared" si="9"/>
        <v>58.3</v>
      </c>
      <c r="I70" s="31">
        <f t="shared" si="9"/>
        <v>2.1</v>
      </c>
    </row>
    <row r="71" spans="1:9" ht="14.25" customHeight="1" x14ac:dyDescent="0.15">
      <c r="A71" s="73"/>
      <c r="B71" s="74"/>
      <c r="C71" s="67" t="s">
        <v>79</v>
      </c>
      <c r="D71" s="68"/>
      <c r="E71" s="28">
        <f t="shared" si="5"/>
        <v>108</v>
      </c>
      <c r="F71" s="29">
        <f t="shared" ref="F71:I71" si="10">IFERROR(ROUND(F182/$E71*100,1),"-")</f>
        <v>26.9</v>
      </c>
      <c r="G71" s="30">
        <f t="shared" si="10"/>
        <v>16.7</v>
      </c>
      <c r="H71" s="30">
        <f t="shared" si="10"/>
        <v>55.6</v>
      </c>
      <c r="I71" s="31">
        <f t="shared" si="10"/>
        <v>0.9</v>
      </c>
    </row>
    <row r="72" spans="1:9" ht="14.25" customHeight="1" x14ac:dyDescent="0.15">
      <c r="A72" s="73"/>
      <c r="B72" s="74"/>
      <c r="C72" s="67" t="s">
        <v>80</v>
      </c>
      <c r="D72" s="68"/>
      <c r="E72" s="28">
        <f t="shared" si="5"/>
        <v>124</v>
      </c>
      <c r="F72" s="29">
        <f t="shared" ref="F72:I72" si="11">IFERROR(ROUND(F183/$E72*100,1),"-")</f>
        <v>20.2</v>
      </c>
      <c r="G72" s="30">
        <f t="shared" si="11"/>
        <v>19.399999999999999</v>
      </c>
      <c r="H72" s="30">
        <f t="shared" si="11"/>
        <v>58.9</v>
      </c>
      <c r="I72" s="31">
        <f t="shared" si="11"/>
        <v>1.6</v>
      </c>
    </row>
    <row r="73" spans="1:9" ht="14.25" customHeight="1" x14ac:dyDescent="0.15">
      <c r="A73" s="73"/>
      <c r="B73" s="74"/>
      <c r="C73" s="67" t="s">
        <v>81</v>
      </c>
      <c r="D73" s="68"/>
      <c r="E73" s="28">
        <f t="shared" si="5"/>
        <v>25</v>
      </c>
      <c r="F73" s="29">
        <f t="shared" ref="F73:I73" si="12">IFERROR(ROUND(F184/$E73*100,1),"-")</f>
        <v>12</v>
      </c>
      <c r="G73" s="30">
        <f t="shared" si="12"/>
        <v>12</v>
      </c>
      <c r="H73" s="30">
        <f t="shared" si="12"/>
        <v>76</v>
      </c>
      <c r="I73" s="31">
        <f t="shared" si="12"/>
        <v>0</v>
      </c>
    </row>
    <row r="74" spans="1:9" ht="14.25" customHeight="1" x14ac:dyDescent="0.15">
      <c r="A74" s="75"/>
      <c r="B74" s="76"/>
      <c r="C74" s="67" t="s">
        <v>6</v>
      </c>
      <c r="D74" s="68"/>
      <c r="E74" s="37">
        <f t="shared" si="5"/>
        <v>13</v>
      </c>
      <c r="F74" s="38">
        <f t="shared" ref="F74:I74" si="13">IFERROR(ROUND(F185/$E74*100,1),"-")</f>
        <v>7.7</v>
      </c>
      <c r="G74" s="39">
        <f t="shared" si="13"/>
        <v>7.7</v>
      </c>
      <c r="H74" s="39">
        <f t="shared" si="13"/>
        <v>69.2</v>
      </c>
      <c r="I74" s="40">
        <f t="shared" si="13"/>
        <v>15.4</v>
      </c>
    </row>
    <row r="75" spans="1:9" ht="14.25" customHeight="1" x14ac:dyDescent="0.15">
      <c r="A75" s="71" t="s">
        <v>16</v>
      </c>
      <c r="B75" s="72"/>
      <c r="C75" s="77" t="s">
        <v>51</v>
      </c>
      <c r="D75" s="78"/>
      <c r="E75" s="33">
        <f t="shared" si="5"/>
        <v>243</v>
      </c>
      <c r="F75" s="34">
        <f t="shared" ref="F75:I75" si="14">IFERROR(ROUND(F186/$E75*100,1),"-")</f>
        <v>18.5</v>
      </c>
      <c r="G75" s="35">
        <f t="shared" si="14"/>
        <v>21.4</v>
      </c>
      <c r="H75" s="35">
        <f t="shared" si="14"/>
        <v>59.3</v>
      </c>
      <c r="I75" s="36">
        <f t="shared" si="14"/>
        <v>0.8</v>
      </c>
    </row>
    <row r="76" spans="1:9" ht="14.25" customHeight="1" x14ac:dyDescent="0.15">
      <c r="A76" s="73"/>
      <c r="B76" s="74"/>
      <c r="C76" s="67" t="s">
        <v>52</v>
      </c>
      <c r="D76" s="68"/>
      <c r="E76" s="28">
        <f t="shared" si="5"/>
        <v>322</v>
      </c>
      <c r="F76" s="29">
        <f t="shared" ref="F76:I76" si="15">IFERROR(ROUND(F187/$E76*100,1),"-")</f>
        <v>29.5</v>
      </c>
      <c r="G76" s="30">
        <f t="shared" si="15"/>
        <v>15.2</v>
      </c>
      <c r="H76" s="30">
        <f t="shared" si="15"/>
        <v>53.7</v>
      </c>
      <c r="I76" s="31">
        <f t="shared" si="15"/>
        <v>1.6</v>
      </c>
    </row>
    <row r="77" spans="1:9" ht="14.25" customHeight="1" x14ac:dyDescent="0.15">
      <c r="A77" s="73"/>
      <c r="B77" s="74"/>
      <c r="C77" s="67" t="s">
        <v>53</v>
      </c>
      <c r="D77" s="68"/>
      <c r="E77" s="28">
        <f t="shared" si="5"/>
        <v>25</v>
      </c>
      <c r="F77" s="29">
        <f t="shared" ref="F77:I77" si="16">IFERROR(ROUND(F188/$E77*100,1),"-")</f>
        <v>12</v>
      </c>
      <c r="G77" s="30">
        <f t="shared" si="16"/>
        <v>4</v>
      </c>
      <c r="H77" s="30">
        <f t="shared" si="16"/>
        <v>80</v>
      </c>
      <c r="I77" s="31">
        <f t="shared" si="16"/>
        <v>4</v>
      </c>
    </row>
    <row r="78" spans="1:9" ht="14.25" customHeight="1" x14ac:dyDescent="0.15">
      <c r="A78" s="73"/>
      <c r="B78" s="74"/>
      <c r="C78" s="67" t="s">
        <v>54</v>
      </c>
      <c r="D78" s="68"/>
      <c r="E78" s="28">
        <f t="shared" si="5"/>
        <v>237</v>
      </c>
      <c r="F78" s="29">
        <f t="shared" ref="F78:I78" si="17">IFERROR(ROUND(F189/$E78*100,1),"-")</f>
        <v>22.4</v>
      </c>
      <c r="G78" s="30">
        <f t="shared" si="17"/>
        <v>11</v>
      </c>
      <c r="H78" s="30">
        <f t="shared" si="17"/>
        <v>66.2</v>
      </c>
      <c r="I78" s="31">
        <f t="shared" si="17"/>
        <v>0.4</v>
      </c>
    </row>
    <row r="79" spans="1:9" ht="14.25" customHeight="1" x14ac:dyDescent="0.15">
      <c r="A79" s="73"/>
      <c r="B79" s="74"/>
      <c r="C79" s="67" t="s">
        <v>55</v>
      </c>
      <c r="D79" s="68"/>
      <c r="E79" s="28">
        <f t="shared" si="5"/>
        <v>46</v>
      </c>
      <c r="F79" s="29">
        <f t="shared" ref="F79:I79" si="18">IFERROR(ROUND(F190/$E79*100,1),"-")</f>
        <v>23.9</v>
      </c>
      <c r="G79" s="30">
        <f t="shared" si="18"/>
        <v>17.399999999999999</v>
      </c>
      <c r="H79" s="30">
        <f t="shared" si="18"/>
        <v>52.2</v>
      </c>
      <c r="I79" s="31">
        <f t="shared" si="18"/>
        <v>6.5</v>
      </c>
    </row>
    <row r="80" spans="1:9" ht="14.25" customHeight="1" x14ac:dyDescent="0.15">
      <c r="A80" s="73"/>
      <c r="B80" s="74"/>
      <c r="C80" s="67" t="s">
        <v>56</v>
      </c>
      <c r="D80" s="68"/>
      <c r="E80" s="28">
        <f t="shared" si="5"/>
        <v>22</v>
      </c>
      <c r="F80" s="29">
        <f t="shared" ref="F80:I80" si="19">IFERROR(ROUND(F191/$E80*100,1),"-")</f>
        <v>13.6</v>
      </c>
      <c r="G80" s="30">
        <f t="shared" si="19"/>
        <v>13.6</v>
      </c>
      <c r="H80" s="30">
        <f t="shared" si="19"/>
        <v>72.7</v>
      </c>
      <c r="I80" s="31">
        <f t="shared" si="19"/>
        <v>0</v>
      </c>
    </row>
    <row r="81" spans="1:9" ht="14.25" customHeight="1" x14ac:dyDescent="0.15">
      <c r="A81" s="73"/>
      <c r="B81" s="74"/>
      <c r="C81" s="67" t="s">
        <v>57</v>
      </c>
      <c r="D81" s="68"/>
      <c r="E81" s="28">
        <f t="shared" si="5"/>
        <v>22</v>
      </c>
      <c r="F81" s="29">
        <f t="shared" ref="F81:I81" si="20">IFERROR(ROUND(F192/$E81*100,1),"-")</f>
        <v>27.3</v>
      </c>
      <c r="G81" s="30">
        <f t="shared" si="20"/>
        <v>9.1</v>
      </c>
      <c r="H81" s="30">
        <f t="shared" si="20"/>
        <v>63.6</v>
      </c>
      <c r="I81" s="31">
        <f t="shared" si="20"/>
        <v>0</v>
      </c>
    </row>
    <row r="82" spans="1:9" ht="14.25" customHeight="1" x14ac:dyDescent="0.15">
      <c r="A82" s="73"/>
      <c r="B82" s="74"/>
      <c r="C82" s="67" t="s">
        <v>58</v>
      </c>
      <c r="D82" s="68"/>
      <c r="E82" s="28">
        <f t="shared" ref="E82:E113" si="21">E193</f>
        <v>6</v>
      </c>
      <c r="F82" s="29">
        <f t="shared" ref="F82:I82" si="22">IFERROR(ROUND(F193/$E82*100,1),"-")</f>
        <v>0</v>
      </c>
      <c r="G82" s="30">
        <f t="shared" si="22"/>
        <v>33.299999999999997</v>
      </c>
      <c r="H82" s="30">
        <f t="shared" si="22"/>
        <v>66.7</v>
      </c>
      <c r="I82" s="31">
        <f t="shared" si="22"/>
        <v>0</v>
      </c>
    </row>
    <row r="83" spans="1:9" ht="14.25" customHeight="1" x14ac:dyDescent="0.15">
      <c r="A83" s="73"/>
      <c r="B83" s="74"/>
      <c r="C83" s="67" t="s">
        <v>0</v>
      </c>
      <c r="D83" s="68"/>
      <c r="E83" s="28">
        <f t="shared" si="21"/>
        <v>10</v>
      </c>
      <c r="F83" s="29">
        <f t="shared" ref="F83:I83" si="23">IFERROR(ROUND(F194/$E83*100,1),"-")</f>
        <v>10</v>
      </c>
      <c r="G83" s="30">
        <f t="shared" si="23"/>
        <v>10</v>
      </c>
      <c r="H83" s="30">
        <f t="shared" si="23"/>
        <v>80</v>
      </c>
      <c r="I83" s="31">
        <f t="shared" si="23"/>
        <v>0</v>
      </c>
    </row>
    <row r="84" spans="1:9" ht="14.25" customHeight="1" x14ac:dyDescent="0.15">
      <c r="A84" s="75"/>
      <c r="B84" s="76"/>
      <c r="C84" s="69" t="s">
        <v>3</v>
      </c>
      <c r="D84" s="70"/>
      <c r="E84" s="37">
        <f t="shared" si="21"/>
        <v>15</v>
      </c>
      <c r="F84" s="38">
        <f t="shared" ref="F84:I84" si="24">IFERROR(ROUND(F195/$E84*100,1),"-")</f>
        <v>20</v>
      </c>
      <c r="G84" s="39">
        <f t="shared" si="24"/>
        <v>6.7</v>
      </c>
      <c r="H84" s="39">
        <f t="shared" si="24"/>
        <v>60</v>
      </c>
      <c r="I84" s="40">
        <f t="shared" si="24"/>
        <v>13.3</v>
      </c>
    </row>
    <row r="85" spans="1:9" ht="14.25" customHeight="1" x14ac:dyDescent="0.15">
      <c r="A85" s="71" t="s">
        <v>82</v>
      </c>
      <c r="B85" s="72"/>
      <c r="C85" s="77" t="s">
        <v>83</v>
      </c>
      <c r="D85" s="78"/>
      <c r="E85" s="33">
        <f t="shared" si="21"/>
        <v>42</v>
      </c>
      <c r="F85" s="34">
        <f t="shared" ref="F85:I85" si="25">IFERROR(ROUND(F196/$E85*100,1),"-")</f>
        <v>16.7</v>
      </c>
      <c r="G85" s="35">
        <f t="shared" si="25"/>
        <v>14.3</v>
      </c>
      <c r="H85" s="35">
        <f t="shared" si="25"/>
        <v>64.3</v>
      </c>
      <c r="I85" s="36">
        <f t="shared" si="25"/>
        <v>4.8</v>
      </c>
    </row>
    <row r="86" spans="1:9" ht="14.25" customHeight="1" x14ac:dyDescent="0.15">
      <c r="A86" s="73"/>
      <c r="B86" s="74"/>
      <c r="C86" s="67" t="s">
        <v>84</v>
      </c>
      <c r="D86" s="68"/>
      <c r="E86" s="28">
        <f t="shared" si="21"/>
        <v>57</v>
      </c>
      <c r="F86" s="29">
        <f t="shared" ref="F86:I86" si="26">IFERROR(ROUND(F197/$E86*100,1),"-")</f>
        <v>26.3</v>
      </c>
      <c r="G86" s="30">
        <f t="shared" si="26"/>
        <v>10.5</v>
      </c>
      <c r="H86" s="30">
        <f t="shared" si="26"/>
        <v>61.4</v>
      </c>
      <c r="I86" s="31">
        <f t="shared" si="26"/>
        <v>1.8</v>
      </c>
    </row>
    <row r="87" spans="1:9" ht="14.25" customHeight="1" x14ac:dyDescent="0.15">
      <c r="A87" s="73"/>
      <c r="B87" s="74"/>
      <c r="C87" s="67" t="s">
        <v>85</v>
      </c>
      <c r="D87" s="68"/>
      <c r="E87" s="28">
        <f t="shared" si="21"/>
        <v>68</v>
      </c>
      <c r="F87" s="29">
        <f t="shared" ref="F87:I87" si="27">IFERROR(ROUND(F198/$E87*100,1),"-")</f>
        <v>14.7</v>
      </c>
      <c r="G87" s="30">
        <f t="shared" si="27"/>
        <v>16.2</v>
      </c>
      <c r="H87" s="30">
        <f t="shared" si="27"/>
        <v>67.599999999999994</v>
      </c>
      <c r="I87" s="31">
        <f t="shared" si="27"/>
        <v>1.5</v>
      </c>
    </row>
    <row r="88" spans="1:9" ht="14.25" customHeight="1" x14ac:dyDescent="0.15">
      <c r="A88" s="73"/>
      <c r="B88" s="74"/>
      <c r="C88" s="67" t="s">
        <v>86</v>
      </c>
      <c r="D88" s="68"/>
      <c r="E88" s="28">
        <f t="shared" si="21"/>
        <v>148</v>
      </c>
      <c r="F88" s="29">
        <f t="shared" ref="F88:I88" si="28">IFERROR(ROUND(F199/$E88*100,1),"-")</f>
        <v>19.600000000000001</v>
      </c>
      <c r="G88" s="30">
        <f t="shared" si="28"/>
        <v>12.8</v>
      </c>
      <c r="H88" s="30">
        <f t="shared" si="28"/>
        <v>66.2</v>
      </c>
      <c r="I88" s="31">
        <f t="shared" si="28"/>
        <v>1.4</v>
      </c>
    </row>
    <row r="89" spans="1:9" ht="14.25" customHeight="1" x14ac:dyDescent="0.15">
      <c r="A89" s="73"/>
      <c r="B89" s="74"/>
      <c r="C89" s="67" t="s">
        <v>87</v>
      </c>
      <c r="D89" s="68"/>
      <c r="E89" s="28">
        <f t="shared" si="21"/>
        <v>195</v>
      </c>
      <c r="F89" s="29">
        <f t="shared" ref="F89:I89" si="29">IFERROR(ROUND(F200/$E89*100,1),"-")</f>
        <v>33.799999999999997</v>
      </c>
      <c r="G89" s="30">
        <f t="shared" si="29"/>
        <v>15.4</v>
      </c>
      <c r="H89" s="30">
        <f t="shared" si="29"/>
        <v>50.8</v>
      </c>
      <c r="I89" s="31">
        <f t="shared" si="29"/>
        <v>0</v>
      </c>
    </row>
    <row r="90" spans="1:9" ht="14.25" customHeight="1" x14ac:dyDescent="0.15">
      <c r="A90" s="73"/>
      <c r="B90" s="74"/>
      <c r="C90" s="67" t="s">
        <v>88</v>
      </c>
      <c r="D90" s="68"/>
      <c r="E90" s="28">
        <f t="shared" si="21"/>
        <v>151</v>
      </c>
      <c r="F90" s="29">
        <f t="shared" ref="F90:I90" si="30">IFERROR(ROUND(F201/$E90*100,1),"-")</f>
        <v>27.8</v>
      </c>
      <c r="G90" s="30">
        <f t="shared" si="30"/>
        <v>13.2</v>
      </c>
      <c r="H90" s="30">
        <f t="shared" si="30"/>
        <v>57.6</v>
      </c>
      <c r="I90" s="31">
        <f t="shared" si="30"/>
        <v>1.3</v>
      </c>
    </row>
    <row r="91" spans="1:9" ht="14.25" customHeight="1" x14ac:dyDescent="0.15">
      <c r="A91" s="73"/>
      <c r="B91" s="74"/>
      <c r="C91" s="67" t="s">
        <v>89</v>
      </c>
      <c r="D91" s="68"/>
      <c r="E91" s="28">
        <f t="shared" si="21"/>
        <v>280</v>
      </c>
      <c r="F91" s="29">
        <f t="shared" ref="F91:I91" si="31">IFERROR(ROUND(F202/$E91*100,1),"-")</f>
        <v>18.2</v>
      </c>
      <c r="G91" s="30">
        <f t="shared" si="31"/>
        <v>18.2</v>
      </c>
      <c r="H91" s="30">
        <f t="shared" si="31"/>
        <v>61.8</v>
      </c>
      <c r="I91" s="31">
        <f t="shared" si="31"/>
        <v>1.8</v>
      </c>
    </row>
    <row r="92" spans="1:9" ht="14.25" customHeight="1" x14ac:dyDescent="0.15">
      <c r="A92" s="75"/>
      <c r="B92" s="76"/>
      <c r="C92" s="69" t="s">
        <v>6</v>
      </c>
      <c r="D92" s="70"/>
      <c r="E92" s="37">
        <f t="shared" si="21"/>
        <v>7</v>
      </c>
      <c r="F92" s="38">
        <f t="shared" ref="F92:I92" si="32">IFERROR(ROUND(F203/$E92*100,1),"-")</f>
        <v>0</v>
      </c>
      <c r="G92" s="39">
        <f t="shared" si="32"/>
        <v>28.6</v>
      </c>
      <c r="H92" s="39">
        <f t="shared" si="32"/>
        <v>57.1</v>
      </c>
      <c r="I92" s="40">
        <f t="shared" si="32"/>
        <v>14.3</v>
      </c>
    </row>
    <row r="93" spans="1:9" ht="14.25" customHeight="1" x14ac:dyDescent="0.15">
      <c r="A93" s="71" t="s">
        <v>93</v>
      </c>
      <c r="B93" s="72"/>
      <c r="C93" s="77" t="s">
        <v>94</v>
      </c>
      <c r="D93" s="78"/>
      <c r="E93" s="33">
        <f t="shared" si="21"/>
        <v>462</v>
      </c>
      <c r="F93" s="34">
        <f t="shared" ref="F93:I93" si="33">IFERROR(ROUND(F204/$E93*100,1),"-")</f>
        <v>21.6</v>
      </c>
      <c r="G93" s="35">
        <f t="shared" si="33"/>
        <v>16.899999999999999</v>
      </c>
      <c r="H93" s="35">
        <f t="shared" si="33"/>
        <v>59.7</v>
      </c>
      <c r="I93" s="36">
        <f t="shared" si="33"/>
        <v>1.7</v>
      </c>
    </row>
    <row r="94" spans="1:9" ht="14.25" customHeight="1" x14ac:dyDescent="0.15">
      <c r="A94" s="73"/>
      <c r="B94" s="74"/>
      <c r="C94" s="67" t="s">
        <v>95</v>
      </c>
      <c r="D94" s="68"/>
      <c r="E94" s="28">
        <f t="shared" si="21"/>
        <v>416</v>
      </c>
      <c r="F94" s="29">
        <f t="shared" ref="F94:I94" si="34">IFERROR(ROUND(F205/$E94*100,1),"-")</f>
        <v>26.7</v>
      </c>
      <c r="G94" s="30">
        <f t="shared" si="34"/>
        <v>13.9</v>
      </c>
      <c r="H94" s="30">
        <f t="shared" si="34"/>
        <v>58.4</v>
      </c>
      <c r="I94" s="31">
        <f t="shared" si="34"/>
        <v>1</v>
      </c>
    </row>
    <row r="95" spans="1:9" ht="14.25" customHeight="1" x14ac:dyDescent="0.15">
      <c r="A95" s="73"/>
      <c r="B95" s="74"/>
      <c r="C95" s="67" t="s">
        <v>96</v>
      </c>
      <c r="D95" s="68"/>
      <c r="E95" s="28">
        <f t="shared" si="21"/>
        <v>20</v>
      </c>
      <c r="F95" s="29">
        <f t="shared" ref="F95:I95" si="35">IFERROR(ROUND(F206/$E95*100,1),"-")</f>
        <v>10</v>
      </c>
      <c r="G95" s="30">
        <f t="shared" si="35"/>
        <v>15</v>
      </c>
      <c r="H95" s="30">
        <f t="shared" si="35"/>
        <v>75</v>
      </c>
      <c r="I95" s="31">
        <f t="shared" si="35"/>
        <v>0</v>
      </c>
    </row>
    <row r="96" spans="1:9" ht="14.25" customHeight="1" x14ac:dyDescent="0.15">
      <c r="A96" s="73"/>
      <c r="B96" s="74"/>
      <c r="C96" s="67" t="s">
        <v>97</v>
      </c>
      <c r="D96" s="68"/>
      <c r="E96" s="28">
        <f t="shared" si="21"/>
        <v>2</v>
      </c>
      <c r="F96" s="29">
        <f t="shared" ref="F96:I96" si="36">IFERROR(ROUND(F207/$E96*100,1),"-")</f>
        <v>50</v>
      </c>
      <c r="G96" s="30">
        <f t="shared" si="36"/>
        <v>0</v>
      </c>
      <c r="H96" s="30">
        <f t="shared" si="36"/>
        <v>50</v>
      </c>
      <c r="I96" s="31">
        <f t="shared" si="36"/>
        <v>0</v>
      </c>
    </row>
    <row r="97" spans="1:9" ht="14.25" customHeight="1" x14ac:dyDescent="0.15">
      <c r="A97" s="73"/>
      <c r="B97" s="74"/>
      <c r="C97" s="67" t="s">
        <v>98</v>
      </c>
      <c r="D97" s="68"/>
      <c r="E97" s="28">
        <f t="shared" si="21"/>
        <v>39</v>
      </c>
      <c r="F97" s="29">
        <f t="shared" ref="F97:I97" si="37">IFERROR(ROUND(F208/$E97*100,1),"-")</f>
        <v>12.8</v>
      </c>
      <c r="G97" s="30">
        <f t="shared" si="37"/>
        <v>10.3</v>
      </c>
      <c r="H97" s="30">
        <f t="shared" si="37"/>
        <v>74.400000000000006</v>
      </c>
      <c r="I97" s="31">
        <f t="shared" si="37"/>
        <v>2.6</v>
      </c>
    </row>
    <row r="98" spans="1:9" ht="14.25" customHeight="1" x14ac:dyDescent="0.15">
      <c r="A98" s="75"/>
      <c r="B98" s="76"/>
      <c r="C98" s="69" t="s">
        <v>6</v>
      </c>
      <c r="D98" s="70"/>
      <c r="E98" s="37">
        <f t="shared" si="21"/>
        <v>9</v>
      </c>
      <c r="F98" s="38">
        <f t="shared" ref="F98:I98" si="38">IFERROR(ROUND(F209/$E98*100,1),"-")</f>
        <v>11.1</v>
      </c>
      <c r="G98" s="39">
        <f t="shared" si="38"/>
        <v>22.2</v>
      </c>
      <c r="H98" s="39">
        <f t="shared" si="38"/>
        <v>55.6</v>
      </c>
      <c r="I98" s="40">
        <f t="shared" si="38"/>
        <v>11.1</v>
      </c>
    </row>
    <row r="99" spans="1:9" ht="14.25" customHeight="1" x14ac:dyDescent="0.15">
      <c r="A99" s="71" t="s">
        <v>17</v>
      </c>
      <c r="B99" s="72"/>
      <c r="C99" s="77" t="s">
        <v>59</v>
      </c>
      <c r="D99" s="78"/>
      <c r="E99" s="33">
        <f t="shared" si="21"/>
        <v>436</v>
      </c>
      <c r="F99" s="34">
        <f t="shared" ref="F99:I99" si="39">IFERROR(ROUND(F210/$E99*100,1),"-")</f>
        <v>28.4</v>
      </c>
      <c r="G99" s="35">
        <f t="shared" si="39"/>
        <v>15.4</v>
      </c>
      <c r="H99" s="35">
        <f t="shared" si="39"/>
        <v>55</v>
      </c>
      <c r="I99" s="36">
        <f t="shared" si="39"/>
        <v>1.1000000000000001</v>
      </c>
    </row>
    <row r="100" spans="1:9" ht="14.25" customHeight="1" x14ac:dyDescent="0.15">
      <c r="A100" s="73"/>
      <c r="B100" s="74"/>
      <c r="C100" s="67" t="s">
        <v>60</v>
      </c>
      <c r="D100" s="68"/>
      <c r="E100" s="28">
        <f t="shared" si="21"/>
        <v>380</v>
      </c>
      <c r="F100" s="29">
        <f t="shared" ref="F100:I100" si="40">IFERROR(ROUND(F211/$E100*100,1),"-")</f>
        <v>20.8</v>
      </c>
      <c r="G100" s="30">
        <f t="shared" si="40"/>
        <v>16.8</v>
      </c>
      <c r="H100" s="30">
        <f t="shared" si="40"/>
        <v>60.5</v>
      </c>
      <c r="I100" s="31">
        <f t="shared" si="40"/>
        <v>1.8</v>
      </c>
    </row>
    <row r="101" spans="1:9" ht="14.25" customHeight="1" x14ac:dyDescent="0.15">
      <c r="A101" s="73"/>
      <c r="B101" s="74"/>
      <c r="C101" s="67" t="s">
        <v>61</v>
      </c>
      <c r="D101" s="68"/>
      <c r="E101" s="28">
        <f t="shared" si="21"/>
        <v>94</v>
      </c>
      <c r="F101" s="29">
        <f t="shared" ref="F101:I101" si="41">IFERROR(ROUND(F212/$E101*100,1),"-")</f>
        <v>11.7</v>
      </c>
      <c r="G101" s="30">
        <f t="shared" si="41"/>
        <v>11.7</v>
      </c>
      <c r="H101" s="30">
        <f t="shared" si="41"/>
        <v>75.5</v>
      </c>
      <c r="I101" s="31">
        <f t="shared" si="41"/>
        <v>1.1000000000000001</v>
      </c>
    </row>
    <row r="102" spans="1:9" ht="14.25" customHeight="1" x14ac:dyDescent="0.15">
      <c r="A102" s="73"/>
      <c r="B102" s="74"/>
      <c r="C102" s="67" t="s">
        <v>62</v>
      </c>
      <c r="D102" s="68"/>
      <c r="E102" s="28">
        <f t="shared" si="21"/>
        <v>22</v>
      </c>
      <c r="F102" s="29">
        <f t="shared" ref="F102:I102" si="42">IFERROR(ROUND(F213/$E102*100,1),"-")</f>
        <v>18.2</v>
      </c>
      <c r="G102" s="30">
        <f t="shared" si="42"/>
        <v>9.1</v>
      </c>
      <c r="H102" s="30">
        <f t="shared" si="42"/>
        <v>72.7</v>
      </c>
      <c r="I102" s="31">
        <f t="shared" si="42"/>
        <v>0</v>
      </c>
    </row>
    <row r="103" spans="1:9" ht="14.25" customHeight="1" x14ac:dyDescent="0.15">
      <c r="A103" s="73"/>
      <c r="B103" s="74"/>
      <c r="C103" s="67" t="s">
        <v>63</v>
      </c>
      <c r="D103" s="68"/>
      <c r="E103" s="28">
        <f t="shared" si="21"/>
        <v>8</v>
      </c>
      <c r="F103" s="29">
        <f t="shared" ref="F103:I103" si="43">IFERROR(ROUND(F214/$E103*100,1),"-")</f>
        <v>25</v>
      </c>
      <c r="G103" s="30">
        <f t="shared" si="43"/>
        <v>12.5</v>
      </c>
      <c r="H103" s="30">
        <f t="shared" si="43"/>
        <v>62.5</v>
      </c>
      <c r="I103" s="31">
        <f t="shared" si="43"/>
        <v>0</v>
      </c>
    </row>
    <row r="104" spans="1:9" ht="14.25" customHeight="1" x14ac:dyDescent="0.15">
      <c r="A104" s="75"/>
      <c r="B104" s="76"/>
      <c r="C104" s="69" t="s">
        <v>6</v>
      </c>
      <c r="D104" s="70"/>
      <c r="E104" s="37">
        <f t="shared" si="21"/>
        <v>8</v>
      </c>
      <c r="F104" s="38">
        <f t="shared" ref="F104:I104" si="44">IFERROR(ROUND(F215/$E104*100,1),"-")</f>
        <v>0</v>
      </c>
      <c r="G104" s="39">
        <f t="shared" si="44"/>
        <v>0</v>
      </c>
      <c r="H104" s="39">
        <f t="shared" si="44"/>
        <v>87.5</v>
      </c>
      <c r="I104" s="40">
        <f t="shared" si="44"/>
        <v>12.5</v>
      </c>
    </row>
    <row r="105" spans="1:9" ht="14.25" customHeight="1" x14ac:dyDescent="0.15">
      <c r="A105" s="71" t="s">
        <v>18</v>
      </c>
      <c r="B105" s="72"/>
      <c r="C105" s="77" t="s">
        <v>64</v>
      </c>
      <c r="D105" s="78"/>
      <c r="E105" s="33">
        <f t="shared" si="21"/>
        <v>355</v>
      </c>
      <c r="F105" s="34">
        <f t="shared" ref="F105:I105" si="45">IFERROR(ROUND(F216/$E105*100,1),"-")</f>
        <v>26.2</v>
      </c>
      <c r="G105" s="35">
        <f t="shared" si="45"/>
        <v>14.1</v>
      </c>
      <c r="H105" s="35">
        <f t="shared" si="45"/>
        <v>58.6</v>
      </c>
      <c r="I105" s="36">
        <f t="shared" si="45"/>
        <v>1.1000000000000001</v>
      </c>
    </row>
    <row r="106" spans="1:9" ht="14.25" customHeight="1" x14ac:dyDescent="0.15">
      <c r="A106" s="73"/>
      <c r="B106" s="74"/>
      <c r="C106" s="67" t="s">
        <v>65</v>
      </c>
      <c r="D106" s="68"/>
      <c r="E106" s="28">
        <f t="shared" si="21"/>
        <v>393</v>
      </c>
      <c r="F106" s="29">
        <f t="shared" ref="F106:I106" si="46">IFERROR(ROUND(F217/$E106*100,1),"-")</f>
        <v>22.1</v>
      </c>
      <c r="G106" s="30">
        <f t="shared" si="46"/>
        <v>15</v>
      </c>
      <c r="H106" s="30">
        <f t="shared" si="46"/>
        <v>61.3</v>
      </c>
      <c r="I106" s="31">
        <f t="shared" si="46"/>
        <v>1.5</v>
      </c>
    </row>
    <row r="107" spans="1:9" ht="14.25" customHeight="1" x14ac:dyDescent="0.15">
      <c r="A107" s="73"/>
      <c r="B107" s="74"/>
      <c r="C107" s="67" t="s">
        <v>61</v>
      </c>
      <c r="D107" s="68"/>
      <c r="E107" s="28">
        <f t="shared" si="21"/>
        <v>158</v>
      </c>
      <c r="F107" s="29">
        <f t="shared" ref="F107:I107" si="47">IFERROR(ROUND(F218/$E107*100,1),"-")</f>
        <v>19.600000000000001</v>
      </c>
      <c r="G107" s="30">
        <f t="shared" si="47"/>
        <v>18.399999999999999</v>
      </c>
      <c r="H107" s="30">
        <f t="shared" si="47"/>
        <v>60.1</v>
      </c>
      <c r="I107" s="31">
        <f t="shared" si="47"/>
        <v>1.9</v>
      </c>
    </row>
    <row r="108" spans="1:9" ht="14.25" customHeight="1" x14ac:dyDescent="0.15">
      <c r="A108" s="73"/>
      <c r="B108" s="74"/>
      <c r="C108" s="67" t="s">
        <v>66</v>
      </c>
      <c r="D108" s="68"/>
      <c r="E108" s="28">
        <f t="shared" si="21"/>
        <v>20</v>
      </c>
      <c r="F108" s="29">
        <f t="shared" ref="F108:I108" si="48">IFERROR(ROUND(F219/$E108*100,1),"-")</f>
        <v>25</v>
      </c>
      <c r="G108" s="30">
        <f t="shared" si="48"/>
        <v>30</v>
      </c>
      <c r="H108" s="30">
        <f t="shared" si="48"/>
        <v>45</v>
      </c>
      <c r="I108" s="31">
        <f t="shared" si="48"/>
        <v>0</v>
      </c>
    </row>
    <row r="109" spans="1:9" ht="14.25" customHeight="1" x14ac:dyDescent="0.15">
      <c r="A109" s="73"/>
      <c r="B109" s="74"/>
      <c r="C109" s="67" t="s">
        <v>67</v>
      </c>
      <c r="D109" s="68"/>
      <c r="E109" s="28">
        <f t="shared" si="21"/>
        <v>14</v>
      </c>
      <c r="F109" s="29">
        <f t="shared" ref="F109:I109" si="49">IFERROR(ROUND(F220/$E109*100,1),"-")</f>
        <v>28.6</v>
      </c>
      <c r="G109" s="30">
        <f t="shared" si="49"/>
        <v>7.1</v>
      </c>
      <c r="H109" s="30">
        <f t="shared" si="49"/>
        <v>64.3</v>
      </c>
      <c r="I109" s="31">
        <f t="shared" si="49"/>
        <v>0</v>
      </c>
    </row>
    <row r="110" spans="1:9" ht="14.25" customHeight="1" x14ac:dyDescent="0.15">
      <c r="A110" s="75"/>
      <c r="B110" s="76"/>
      <c r="C110" s="69" t="s">
        <v>6</v>
      </c>
      <c r="D110" s="70"/>
      <c r="E110" s="37">
        <f t="shared" si="21"/>
        <v>8</v>
      </c>
      <c r="F110" s="38">
        <f t="shared" ref="F110:I110" si="50">IFERROR(ROUND(F221/$E110*100,1),"-")</f>
        <v>0</v>
      </c>
      <c r="G110" s="39">
        <f t="shared" si="50"/>
        <v>0</v>
      </c>
      <c r="H110" s="39">
        <f t="shared" si="50"/>
        <v>87.5</v>
      </c>
      <c r="I110" s="40">
        <f t="shared" si="50"/>
        <v>12.5</v>
      </c>
    </row>
    <row r="111" spans="1:9" ht="14.25" customHeight="1" x14ac:dyDescent="0.15">
      <c r="A111" s="79" t="s">
        <v>99</v>
      </c>
      <c r="B111" s="80"/>
      <c r="C111" s="77" t="s">
        <v>100</v>
      </c>
      <c r="D111" s="78"/>
      <c r="E111" s="33">
        <f t="shared" si="21"/>
        <v>414</v>
      </c>
      <c r="F111" s="34">
        <f t="shared" ref="F111:I111" si="51">IFERROR(ROUND(F222/$E111*100,1),"-")</f>
        <v>22.7</v>
      </c>
      <c r="G111" s="35">
        <f t="shared" si="51"/>
        <v>19.100000000000001</v>
      </c>
      <c r="H111" s="35">
        <f t="shared" si="51"/>
        <v>57</v>
      </c>
      <c r="I111" s="36">
        <f t="shared" si="51"/>
        <v>1.2</v>
      </c>
    </row>
    <row r="112" spans="1:9" ht="14.25" customHeight="1" x14ac:dyDescent="0.15">
      <c r="A112" s="81"/>
      <c r="B112" s="82"/>
      <c r="C112" s="67" t="s">
        <v>101</v>
      </c>
      <c r="D112" s="68"/>
      <c r="E112" s="28">
        <f t="shared" si="21"/>
        <v>34</v>
      </c>
      <c r="F112" s="29">
        <f t="shared" ref="F112:I112" si="52">IFERROR(ROUND(F223/$E112*100,1),"-")</f>
        <v>38.200000000000003</v>
      </c>
      <c r="G112" s="30">
        <f t="shared" si="52"/>
        <v>11.8</v>
      </c>
      <c r="H112" s="30">
        <f t="shared" si="52"/>
        <v>47.1</v>
      </c>
      <c r="I112" s="31">
        <f t="shared" si="52"/>
        <v>2.9</v>
      </c>
    </row>
    <row r="113" spans="1:9" ht="14.25" customHeight="1" x14ac:dyDescent="0.15">
      <c r="A113" s="81"/>
      <c r="B113" s="82"/>
      <c r="C113" s="67" t="s">
        <v>102</v>
      </c>
      <c r="D113" s="68"/>
      <c r="E113" s="28">
        <f t="shared" si="21"/>
        <v>373</v>
      </c>
      <c r="F113" s="29">
        <f t="shared" ref="F113:I113" si="53">IFERROR(ROUND(F224/$E113*100,1),"-")</f>
        <v>21.7</v>
      </c>
      <c r="G113" s="30">
        <f t="shared" si="53"/>
        <v>12.9</v>
      </c>
      <c r="H113" s="30">
        <f t="shared" si="53"/>
        <v>64.099999999999994</v>
      </c>
      <c r="I113" s="31">
        <f t="shared" si="53"/>
        <v>1.3</v>
      </c>
    </row>
    <row r="114" spans="1:9" ht="14.25" customHeight="1" x14ac:dyDescent="0.15">
      <c r="A114" s="81"/>
      <c r="B114" s="82"/>
      <c r="C114" s="67" t="s">
        <v>98</v>
      </c>
      <c r="D114" s="68"/>
      <c r="E114" s="28">
        <f t="shared" ref="E114:E115" si="54">E225</f>
        <v>116</v>
      </c>
      <c r="F114" s="29">
        <f t="shared" ref="F114:I114" si="55">IFERROR(ROUND(F225/$E114*100,1),"-")</f>
        <v>25</v>
      </c>
      <c r="G114" s="30">
        <f t="shared" si="55"/>
        <v>12.1</v>
      </c>
      <c r="H114" s="30">
        <f t="shared" si="55"/>
        <v>62.1</v>
      </c>
      <c r="I114" s="31">
        <f t="shared" si="55"/>
        <v>0.9</v>
      </c>
    </row>
    <row r="115" spans="1:9" ht="14.25" customHeight="1" x14ac:dyDescent="0.15">
      <c r="A115" s="83"/>
      <c r="B115" s="84"/>
      <c r="C115" s="69" t="s">
        <v>6</v>
      </c>
      <c r="D115" s="70"/>
      <c r="E115" s="37">
        <f t="shared" si="54"/>
        <v>11</v>
      </c>
      <c r="F115" s="38">
        <f t="shared" ref="F115:I115" si="56">IFERROR(ROUND(F226/$E115*100,1),"-")</f>
        <v>27.3</v>
      </c>
      <c r="G115" s="39">
        <f t="shared" si="56"/>
        <v>0</v>
      </c>
      <c r="H115" s="39">
        <f t="shared" si="56"/>
        <v>54.5</v>
      </c>
      <c r="I115" s="40">
        <f t="shared" si="56"/>
        <v>18.2</v>
      </c>
    </row>
    <row r="116" spans="1:9" ht="15" customHeight="1" x14ac:dyDescent="0.15">
      <c r="A116" s="85" t="s">
        <v>5</v>
      </c>
      <c r="B116" s="85"/>
      <c r="C116" s="85"/>
      <c r="D116" s="44"/>
      <c r="E116" s="45"/>
      <c r="F116" s="46"/>
      <c r="G116" s="46"/>
      <c r="H116" s="46"/>
      <c r="I116" s="46"/>
    </row>
    <row r="117" spans="1:9" ht="5.25" customHeight="1" x14ac:dyDescent="0.15"/>
    <row r="118" spans="1:9" ht="14.25" customHeight="1" x14ac:dyDescent="0.15">
      <c r="A118" s="8"/>
      <c r="B118" s="95" t="s">
        <v>2</v>
      </c>
      <c r="C118" s="95"/>
      <c r="D118" s="27"/>
      <c r="E118" s="47">
        <v>948</v>
      </c>
      <c r="F118" s="48">
        <v>220</v>
      </c>
      <c r="G118" s="49">
        <v>145</v>
      </c>
      <c r="H118" s="49">
        <v>569</v>
      </c>
      <c r="I118" s="50">
        <v>14</v>
      </c>
    </row>
    <row r="119" spans="1:9" ht="14.25" customHeight="1" x14ac:dyDescent="0.15">
      <c r="A119" s="96" t="s">
        <v>9</v>
      </c>
      <c r="B119" s="97"/>
      <c r="C119" s="77" t="s">
        <v>7</v>
      </c>
      <c r="D119" s="78"/>
      <c r="E119" s="33">
        <v>398</v>
      </c>
      <c r="F119" s="51">
        <v>79</v>
      </c>
      <c r="G119" s="52">
        <v>65</v>
      </c>
      <c r="H119" s="52">
        <v>247</v>
      </c>
      <c r="I119" s="53">
        <v>7</v>
      </c>
    </row>
    <row r="120" spans="1:9" ht="14.25" customHeight="1" x14ac:dyDescent="0.15">
      <c r="A120" s="98"/>
      <c r="B120" s="99"/>
      <c r="C120" s="67" t="s">
        <v>8</v>
      </c>
      <c r="D120" s="68"/>
      <c r="E120" s="28">
        <v>531</v>
      </c>
      <c r="F120" s="54">
        <v>137</v>
      </c>
      <c r="G120" s="55">
        <v>78</v>
      </c>
      <c r="H120" s="55">
        <v>310</v>
      </c>
      <c r="I120" s="56">
        <v>6</v>
      </c>
    </row>
    <row r="121" spans="1:9" ht="14.25" customHeight="1" x14ac:dyDescent="0.15">
      <c r="A121" s="98"/>
      <c r="B121" s="99"/>
      <c r="C121" s="67" t="s">
        <v>13</v>
      </c>
      <c r="D121" s="68"/>
      <c r="E121" s="28">
        <v>0</v>
      </c>
      <c r="F121" s="54">
        <v>0</v>
      </c>
      <c r="G121" s="55">
        <v>0</v>
      </c>
      <c r="H121" s="55">
        <v>0</v>
      </c>
      <c r="I121" s="56">
        <v>0</v>
      </c>
    </row>
    <row r="122" spans="1:9" ht="14.25" customHeight="1" x14ac:dyDescent="0.15">
      <c r="A122" s="98"/>
      <c r="B122" s="99"/>
      <c r="C122" s="67" t="s">
        <v>14</v>
      </c>
      <c r="D122" s="68"/>
      <c r="E122" s="28">
        <v>12</v>
      </c>
      <c r="F122" s="54">
        <v>4</v>
      </c>
      <c r="G122" s="55">
        <v>1</v>
      </c>
      <c r="H122" s="55">
        <v>7</v>
      </c>
      <c r="I122" s="56">
        <v>0</v>
      </c>
    </row>
    <row r="123" spans="1:9" ht="14.25" customHeight="1" x14ac:dyDescent="0.15">
      <c r="A123" s="100"/>
      <c r="B123" s="101"/>
      <c r="C123" s="69" t="s">
        <v>3</v>
      </c>
      <c r="D123" s="70"/>
      <c r="E123" s="37">
        <v>7</v>
      </c>
      <c r="F123" s="57">
        <v>0</v>
      </c>
      <c r="G123" s="58">
        <v>1</v>
      </c>
      <c r="H123" s="58">
        <v>5</v>
      </c>
      <c r="I123" s="59">
        <v>1</v>
      </c>
    </row>
    <row r="124" spans="1:9" ht="14.25" customHeight="1" x14ac:dyDescent="0.15">
      <c r="A124" s="89" t="s">
        <v>12</v>
      </c>
      <c r="B124" s="90"/>
      <c r="C124" s="77" t="s">
        <v>19</v>
      </c>
      <c r="D124" s="78"/>
      <c r="E124" s="33">
        <v>7</v>
      </c>
      <c r="F124" s="51">
        <v>3</v>
      </c>
      <c r="G124" s="52">
        <v>1</v>
      </c>
      <c r="H124" s="52">
        <v>3</v>
      </c>
      <c r="I124" s="53">
        <v>0</v>
      </c>
    </row>
    <row r="125" spans="1:9" ht="14.25" customHeight="1" x14ac:dyDescent="0.15">
      <c r="A125" s="91"/>
      <c r="B125" s="92"/>
      <c r="C125" s="67" t="s">
        <v>20</v>
      </c>
      <c r="D125" s="68"/>
      <c r="E125" s="28">
        <v>81</v>
      </c>
      <c r="F125" s="54">
        <v>21</v>
      </c>
      <c r="G125" s="55">
        <v>15</v>
      </c>
      <c r="H125" s="55">
        <v>44</v>
      </c>
      <c r="I125" s="56">
        <v>1</v>
      </c>
    </row>
    <row r="126" spans="1:9" ht="14.25" customHeight="1" x14ac:dyDescent="0.15">
      <c r="A126" s="91"/>
      <c r="B126" s="92"/>
      <c r="C126" s="67" t="s">
        <v>21</v>
      </c>
      <c r="D126" s="68"/>
      <c r="E126" s="28">
        <v>160</v>
      </c>
      <c r="F126" s="54">
        <v>37</v>
      </c>
      <c r="G126" s="55">
        <v>14</v>
      </c>
      <c r="H126" s="55">
        <v>106</v>
      </c>
      <c r="I126" s="56">
        <v>3</v>
      </c>
    </row>
    <row r="127" spans="1:9" ht="14.25" customHeight="1" x14ac:dyDescent="0.15">
      <c r="A127" s="91"/>
      <c r="B127" s="92"/>
      <c r="C127" s="67" t="s">
        <v>22</v>
      </c>
      <c r="D127" s="68"/>
      <c r="E127" s="28">
        <v>210</v>
      </c>
      <c r="F127" s="54">
        <v>56</v>
      </c>
      <c r="G127" s="55">
        <v>31</v>
      </c>
      <c r="H127" s="55">
        <v>121</v>
      </c>
      <c r="I127" s="56">
        <v>2</v>
      </c>
    </row>
    <row r="128" spans="1:9" ht="14.25" customHeight="1" x14ac:dyDescent="0.15">
      <c r="A128" s="91"/>
      <c r="B128" s="92"/>
      <c r="C128" s="67" t="s">
        <v>23</v>
      </c>
      <c r="D128" s="68"/>
      <c r="E128" s="28">
        <v>183</v>
      </c>
      <c r="F128" s="54">
        <v>49</v>
      </c>
      <c r="G128" s="55">
        <v>22</v>
      </c>
      <c r="H128" s="55">
        <v>112</v>
      </c>
      <c r="I128" s="56">
        <v>0</v>
      </c>
    </row>
    <row r="129" spans="1:9" ht="14.25" customHeight="1" x14ac:dyDescent="0.15">
      <c r="A129" s="91"/>
      <c r="B129" s="92"/>
      <c r="C129" s="67" t="s">
        <v>24</v>
      </c>
      <c r="D129" s="68"/>
      <c r="E129" s="28">
        <v>154</v>
      </c>
      <c r="F129" s="54">
        <v>30</v>
      </c>
      <c r="G129" s="55">
        <v>29</v>
      </c>
      <c r="H129" s="55">
        <v>94</v>
      </c>
      <c r="I129" s="56">
        <v>1</v>
      </c>
    </row>
    <row r="130" spans="1:9" ht="14.25" customHeight="1" x14ac:dyDescent="0.15">
      <c r="A130" s="91"/>
      <c r="B130" s="92"/>
      <c r="C130" s="67" t="s">
        <v>25</v>
      </c>
      <c r="D130" s="68"/>
      <c r="E130" s="28">
        <v>143</v>
      </c>
      <c r="F130" s="54">
        <v>23</v>
      </c>
      <c r="G130" s="55">
        <v>32</v>
      </c>
      <c r="H130" s="55">
        <v>82</v>
      </c>
      <c r="I130" s="56">
        <v>6</v>
      </c>
    </row>
    <row r="131" spans="1:9" ht="14.25" customHeight="1" x14ac:dyDescent="0.15">
      <c r="A131" s="91"/>
      <c r="B131" s="92"/>
      <c r="C131" s="67" t="s">
        <v>26</v>
      </c>
      <c r="D131" s="68"/>
      <c r="E131" s="28">
        <v>3</v>
      </c>
      <c r="F131" s="54">
        <v>0</v>
      </c>
      <c r="G131" s="55">
        <v>1</v>
      </c>
      <c r="H131" s="55">
        <v>2</v>
      </c>
      <c r="I131" s="56">
        <v>0</v>
      </c>
    </row>
    <row r="132" spans="1:9" ht="14.25" customHeight="1" x14ac:dyDescent="0.15">
      <c r="A132" s="93"/>
      <c r="B132" s="94"/>
      <c r="C132" s="69" t="s">
        <v>6</v>
      </c>
      <c r="D132" s="70"/>
      <c r="E132" s="37">
        <v>7</v>
      </c>
      <c r="F132" s="57">
        <v>1</v>
      </c>
      <c r="G132" s="58">
        <v>0</v>
      </c>
      <c r="H132" s="58">
        <v>5</v>
      </c>
      <c r="I132" s="59">
        <v>1</v>
      </c>
    </row>
    <row r="133" spans="1:9" ht="14.25" customHeight="1" x14ac:dyDescent="0.15">
      <c r="A133" s="71" t="s">
        <v>70</v>
      </c>
      <c r="B133" s="72"/>
      <c r="C133" s="86" t="s">
        <v>7</v>
      </c>
      <c r="D133" s="41" t="s">
        <v>71</v>
      </c>
      <c r="E133" s="33">
        <v>34</v>
      </c>
      <c r="F133" s="51">
        <v>8</v>
      </c>
      <c r="G133" s="52">
        <v>5</v>
      </c>
      <c r="H133" s="52">
        <v>21</v>
      </c>
      <c r="I133" s="53">
        <v>0</v>
      </c>
    </row>
    <row r="134" spans="1:9" ht="14.25" customHeight="1" x14ac:dyDescent="0.15">
      <c r="A134" s="73"/>
      <c r="B134" s="74"/>
      <c r="C134" s="87"/>
      <c r="D134" s="42" t="s">
        <v>21</v>
      </c>
      <c r="E134" s="28">
        <v>66</v>
      </c>
      <c r="F134" s="54">
        <v>11</v>
      </c>
      <c r="G134" s="55">
        <v>5</v>
      </c>
      <c r="H134" s="55">
        <v>47</v>
      </c>
      <c r="I134" s="56">
        <v>3</v>
      </c>
    </row>
    <row r="135" spans="1:9" ht="14.25" customHeight="1" x14ac:dyDescent="0.15">
      <c r="A135" s="73"/>
      <c r="B135" s="74"/>
      <c r="C135" s="87"/>
      <c r="D135" s="42" t="s">
        <v>22</v>
      </c>
      <c r="E135" s="28">
        <v>85</v>
      </c>
      <c r="F135" s="54">
        <v>19</v>
      </c>
      <c r="G135" s="55">
        <v>15</v>
      </c>
      <c r="H135" s="55">
        <v>51</v>
      </c>
      <c r="I135" s="56">
        <v>0</v>
      </c>
    </row>
    <row r="136" spans="1:9" ht="14.25" customHeight="1" x14ac:dyDescent="0.15">
      <c r="A136" s="73"/>
      <c r="B136" s="74"/>
      <c r="C136" s="87"/>
      <c r="D136" s="42" t="s">
        <v>23</v>
      </c>
      <c r="E136" s="28">
        <v>81</v>
      </c>
      <c r="F136" s="54">
        <v>22</v>
      </c>
      <c r="G136" s="55">
        <v>13</v>
      </c>
      <c r="H136" s="55">
        <v>46</v>
      </c>
      <c r="I136" s="56">
        <v>0</v>
      </c>
    </row>
    <row r="137" spans="1:9" ht="14.25" customHeight="1" x14ac:dyDescent="0.15">
      <c r="A137" s="73"/>
      <c r="B137" s="74"/>
      <c r="C137" s="87"/>
      <c r="D137" s="42" t="s">
        <v>24</v>
      </c>
      <c r="E137" s="28">
        <v>69</v>
      </c>
      <c r="F137" s="54">
        <v>14</v>
      </c>
      <c r="G137" s="55">
        <v>12</v>
      </c>
      <c r="H137" s="55">
        <v>43</v>
      </c>
      <c r="I137" s="56">
        <v>0</v>
      </c>
    </row>
    <row r="138" spans="1:9" ht="14.25" customHeight="1" x14ac:dyDescent="0.15">
      <c r="A138" s="73"/>
      <c r="B138" s="74"/>
      <c r="C138" s="88"/>
      <c r="D138" s="42" t="s">
        <v>91</v>
      </c>
      <c r="E138" s="28">
        <v>63</v>
      </c>
      <c r="F138" s="54">
        <v>5</v>
      </c>
      <c r="G138" s="55">
        <v>15</v>
      </c>
      <c r="H138" s="55">
        <v>39</v>
      </c>
      <c r="I138" s="56">
        <v>4</v>
      </c>
    </row>
    <row r="139" spans="1:9" ht="14.25" customHeight="1" x14ac:dyDescent="0.15">
      <c r="A139" s="73"/>
      <c r="B139" s="74"/>
      <c r="C139" s="86" t="s">
        <v>8</v>
      </c>
      <c r="D139" s="41" t="s">
        <v>71</v>
      </c>
      <c r="E139" s="33">
        <v>52</v>
      </c>
      <c r="F139" s="51">
        <v>16</v>
      </c>
      <c r="G139" s="52">
        <v>10</v>
      </c>
      <c r="H139" s="52">
        <v>25</v>
      </c>
      <c r="I139" s="53">
        <v>1</v>
      </c>
    </row>
    <row r="140" spans="1:9" ht="14.25" customHeight="1" x14ac:dyDescent="0.15">
      <c r="A140" s="73"/>
      <c r="B140" s="74"/>
      <c r="C140" s="87"/>
      <c r="D140" s="42" t="s">
        <v>21</v>
      </c>
      <c r="E140" s="28">
        <v>92</v>
      </c>
      <c r="F140" s="54">
        <v>25</v>
      </c>
      <c r="G140" s="55">
        <v>9</v>
      </c>
      <c r="H140" s="55">
        <v>58</v>
      </c>
      <c r="I140" s="56">
        <v>0</v>
      </c>
    </row>
    <row r="141" spans="1:9" ht="14.25" customHeight="1" x14ac:dyDescent="0.15">
      <c r="A141" s="73"/>
      <c r="B141" s="74"/>
      <c r="C141" s="87"/>
      <c r="D141" s="42" t="s">
        <v>22</v>
      </c>
      <c r="E141" s="28">
        <v>122</v>
      </c>
      <c r="F141" s="54">
        <v>36</v>
      </c>
      <c r="G141" s="55">
        <v>16</v>
      </c>
      <c r="H141" s="55">
        <v>68</v>
      </c>
      <c r="I141" s="56">
        <v>2</v>
      </c>
    </row>
    <row r="142" spans="1:9" ht="14.25" customHeight="1" x14ac:dyDescent="0.15">
      <c r="A142" s="73"/>
      <c r="B142" s="74"/>
      <c r="C142" s="87"/>
      <c r="D142" s="42" t="s">
        <v>23</v>
      </c>
      <c r="E142" s="28">
        <v>97</v>
      </c>
      <c r="F142" s="54">
        <v>26</v>
      </c>
      <c r="G142" s="55">
        <v>8</v>
      </c>
      <c r="H142" s="55">
        <v>63</v>
      </c>
      <c r="I142" s="56">
        <v>0</v>
      </c>
    </row>
    <row r="143" spans="1:9" ht="14.25" customHeight="1" x14ac:dyDescent="0.15">
      <c r="A143" s="73"/>
      <c r="B143" s="74"/>
      <c r="C143" s="87"/>
      <c r="D143" s="42" t="s">
        <v>24</v>
      </c>
      <c r="E143" s="28">
        <v>85</v>
      </c>
      <c r="F143" s="54">
        <v>16</v>
      </c>
      <c r="G143" s="55">
        <v>17</v>
      </c>
      <c r="H143" s="55">
        <v>51</v>
      </c>
      <c r="I143" s="56">
        <v>1</v>
      </c>
    </row>
    <row r="144" spans="1:9" ht="14.25" customHeight="1" x14ac:dyDescent="0.15">
      <c r="A144" s="73"/>
      <c r="B144" s="74"/>
      <c r="C144" s="88"/>
      <c r="D144" s="42" t="s">
        <v>91</v>
      </c>
      <c r="E144" s="28">
        <v>83</v>
      </c>
      <c r="F144" s="54">
        <v>18</v>
      </c>
      <c r="G144" s="55">
        <v>18</v>
      </c>
      <c r="H144" s="55">
        <v>45</v>
      </c>
      <c r="I144" s="56">
        <v>2</v>
      </c>
    </row>
    <row r="145" spans="1:9" ht="14.25" customHeight="1" x14ac:dyDescent="0.15">
      <c r="A145" s="89" t="s">
        <v>10</v>
      </c>
      <c r="B145" s="90"/>
      <c r="C145" s="77" t="s">
        <v>27</v>
      </c>
      <c r="D145" s="78"/>
      <c r="E145" s="33">
        <v>446</v>
      </c>
      <c r="F145" s="51">
        <v>122</v>
      </c>
      <c r="G145" s="52">
        <v>60</v>
      </c>
      <c r="H145" s="52">
        <v>261</v>
      </c>
      <c r="I145" s="53">
        <v>3</v>
      </c>
    </row>
    <row r="146" spans="1:9" ht="14.25" customHeight="1" x14ac:dyDescent="0.15">
      <c r="A146" s="91"/>
      <c r="B146" s="92"/>
      <c r="C146" s="67" t="s">
        <v>28</v>
      </c>
      <c r="D146" s="68"/>
      <c r="E146" s="28">
        <v>77</v>
      </c>
      <c r="F146" s="54">
        <v>14</v>
      </c>
      <c r="G146" s="55">
        <v>14</v>
      </c>
      <c r="H146" s="55">
        <v>48</v>
      </c>
      <c r="I146" s="56">
        <v>1</v>
      </c>
    </row>
    <row r="147" spans="1:9" ht="14.25" customHeight="1" x14ac:dyDescent="0.15">
      <c r="A147" s="91"/>
      <c r="B147" s="92"/>
      <c r="C147" s="67" t="s">
        <v>29</v>
      </c>
      <c r="D147" s="68"/>
      <c r="E147" s="28">
        <v>47</v>
      </c>
      <c r="F147" s="54">
        <v>10</v>
      </c>
      <c r="G147" s="55">
        <v>6</v>
      </c>
      <c r="H147" s="55">
        <v>30</v>
      </c>
      <c r="I147" s="56">
        <v>1</v>
      </c>
    </row>
    <row r="148" spans="1:9" ht="14.25" customHeight="1" x14ac:dyDescent="0.15">
      <c r="A148" s="91"/>
      <c r="B148" s="92"/>
      <c r="C148" s="67" t="s">
        <v>30</v>
      </c>
      <c r="D148" s="68"/>
      <c r="E148" s="28">
        <v>30</v>
      </c>
      <c r="F148" s="54">
        <v>10</v>
      </c>
      <c r="G148" s="55">
        <v>6</v>
      </c>
      <c r="H148" s="55">
        <v>13</v>
      </c>
      <c r="I148" s="56">
        <v>1</v>
      </c>
    </row>
    <row r="149" spans="1:9" ht="14.25" customHeight="1" x14ac:dyDescent="0.15">
      <c r="A149" s="91"/>
      <c r="B149" s="92"/>
      <c r="C149" s="67" t="s">
        <v>31</v>
      </c>
      <c r="D149" s="68"/>
      <c r="E149" s="28">
        <v>109</v>
      </c>
      <c r="F149" s="54">
        <v>20</v>
      </c>
      <c r="G149" s="55">
        <v>16</v>
      </c>
      <c r="H149" s="55">
        <v>70</v>
      </c>
      <c r="I149" s="56">
        <v>3</v>
      </c>
    </row>
    <row r="150" spans="1:9" ht="14.25" customHeight="1" x14ac:dyDescent="0.15">
      <c r="A150" s="91"/>
      <c r="B150" s="92"/>
      <c r="C150" s="67" t="s">
        <v>32</v>
      </c>
      <c r="D150" s="68"/>
      <c r="E150" s="28">
        <v>17</v>
      </c>
      <c r="F150" s="54">
        <v>7</v>
      </c>
      <c r="G150" s="55">
        <v>5</v>
      </c>
      <c r="H150" s="55">
        <v>5</v>
      </c>
      <c r="I150" s="56">
        <v>0</v>
      </c>
    </row>
    <row r="151" spans="1:9" ht="14.25" customHeight="1" x14ac:dyDescent="0.15">
      <c r="A151" s="91"/>
      <c r="B151" s="92"/>
      <c r="C151" s="67" t="s">
        <v>33</v>
      </c>
      <c r="D151" s="68"/>
      <c r="E151" s="28">
        <v>104</v>
      </c>
      <c r="F151" s="54">
        <v>19</v>
      </c>
      <c r="G151" s="55">
        <v>15</v>
      </c>
      <c r="H151" s="55">
        <v>69</v>
      </c>
      <c r="I151" s="56">
        <v>1</v>
      </c>
    </row>
    <row r="152" spans="1:9" ht="14.25" customHeight="1" x14ac:dyDescent="0.15">
      <c r="A152" s="91"/>
      <c r="B152" s="92"/>
      <c r="C152" s="67" t="s">
        <v>34</v>
      </c>
      <c r="D152" s="68"/>
      <c r="E152" s="28">
        <v>89</v>
      </c>
      <c r="F152" s="54">
        <v>12</v>
      </c>
      <c r="G152" s="55">
        <v>21</v>
      </c>
      <c r="H152" s="55">
        <v>55</v>
      </c>
      <c r="I152" s="56">
        <v>1</v>
      </c>
    </row>
    <row r="153" spans="1:9" ht="14.25" customHeight="1" x14ac:dyDescent="0.15">
      <c r="A153" s="91"/>
      <c r="B153" s="92"/>
      <c r="C153" s="67" t="s">
        <v>0</v>
      </c>
      <c r="D153" s="68"/>
      <c r="E153" s="28">
        <v>16</v>
      </c>
      <c r="F153" s="54">
        <v>3</v>
      </c>
      <c r="G153" s="55">
        <v>1</v>
      </c>
      <c r="H153" s="55">
        <v>12</v>
      </c>
      <c r="I153" s="56">
        <v>0</v>
      </c>
    </row>
    <row r="154" spans="1:9" ht="14.25" customHeight="1" x14ac:dyDescent="0.15">
      <c r="A154" s="91"/>
      <c r="B154" s="92"/>
      <c r="C154" s="69" t="s">
        <v>6</v>
      </c>
      <c r="D154" s="70"/>
      <c r="E154" s="37">
        <v>13</v>
      </c>
      <c r="F154" s="57">
        <v>3</v>
      </c>
      <c r="G154" s="58">
        <v>1</v>
      </c>
      <c r="H154" s="58">
        <v>6</v>
      </c>
      <c r="I154" s="59">
        <v>3</v>
      </c>
    </row>
    <row r="155" spans="1:9" ht="14.25" customHeight="1" x14ac:dyDescent="0.15">
      <c r="A155" s="71" t="s">
        <v>11</v>
      </c>
      <c r="B155" s="72"/>
      <c r="C155" s="77" t="s">
        <v>35</v>
      </c>
      <c r="D155" s="78"/>
      <c r="E155" s="33">
        <v>210</v>
      </c>
      <c r="F155" s="51">
        <v>49</v>
      </c>
      <c r="G155" s="52">
        <v>24</v>
      </c>
      <c r="H155" s="52">
        <v>132</v>
      </c>
      <c r="I155" s="53">
        <v>5</v>
      </c>
    </row>
    <row r="156" spans="1:9" ht="14.25" customHeight="1" x14ac:dyDescent="0.15">
      <c r="A156" s="73"/>
      <c r="B156" s="74"/>
      <c r="C156" s="67" t="s">
        <v>36</v>
      </c>
      <c r="D156" s="68"/>
      <c r="E156" s="28">
        <v>284</v>
      </c>
      <c r="F156" s="54">
        <v>53</v>
      </c>
      <c r="G156" s="55">
        <v>60</v>
      </c>
      <c r="H156" s="55">
        <v>168</v>
      </c>
      <c r="I156" s="56">
        <v>3</v>
      </c>
    </row>
    <row r="157" spans="1:9" ht="14.25" customHeight="1" x14ac:dyDescent="0.15">
      <c r="A157" s="73"/>
      <c r="B157" s="74"/>
      <c r="C157" s="67" t="s">
        <v>37</v>
      </c>
      <c r="D157" s="68"/>
      <c r="E157" s="28">
        <v>229</v>
      </c>
      <c r="F157" s="54">
        <v>57</v>
      </c>
      <c r="G157" s="55">
        <v>28</v>
      </c>
      <c r="H157" s="55">
        <v>141</v>
      </c>
      <c r="I157" s="56">
        <v>3</v>
      </c>
    </row>
    <row r="158" spans="1:9" ht="14.25" customHeight="1" x14ac:dyDescent="0.15">
      <c r="A158" s="73"/>
      <c r="B158" s="74"/>
      <c r="C158" s="67" t="s">
        <v>38</v>
      </c>
      <c r="D158" s="68"/>
      <c r="E158" s="28">
        <v>162</v>
      </c>
      <c r="F158" s="54">
        <v>50</v>
      </c>
      <c r="G158" s="55">
        <v>22</v>
      </c>
      <c r="H158" s="55">
        <v>90</v>
      </c>
      <c r="I158" s="56">
        <v>0</v>
      </c>
    </row>
    <row r="159" spans="1:9" ht="14.25" customHeight="1" x14ac:dyDescent="0.15">
      <c r="A159" s="73"/>
      <c r="B159" s="74"/>
      <c r="C159" s="67" t="s">
        <v>39</v>
      </c>
      <c r="D159" s="68"/>
      <c r="E159" s="28">
        <v>43</v>
      </c>
      <c r="F159" s="54">
        <v>9</v>
      </c>
      <c r="G159" s="55">
        <v>8</v>
      </c>
      <c r="H159" s="55">
        <v>25</v>
      </c>
      <c r="I159" s="56">
        <v>1</v>
      </c>
    </row>
    <row r="160" spans="1:9" ht="14.25" customHeight="1" x14ac:dyDescent="0.15">
      <c r="A160" s="73"/>
      <c r="B160" s="74"/>
      <c r="C160" s="67" t="s">
        <v>40</v>
      </c>
      <c r="D160" s="68"/>
      <c r="E160" s="28">
        <v>9</v>
      </c>
      <c r="F160" s="54">
        <v>1</v>
      </c>
      <c r="G160" s="55">
        <v>1</v>
      </c>
      <c r="H160" s="55">
        <v>7</v>
      </c>
      <c r="I160" s="56">
        <v>0</v>
      </c>
    </row>
    <row r="161" spans="1:9" ht="14.25" customHeight="1" x14ac:dyDescent="0.15">
      <c r="A161" s="75"/>
      <c r="B161" s="76"/>
      <c r="C161" s="69" t="s">
        <v>6</v>
      </c>
      <c r="D161" s="70"/>
      <c r="E161" s="37">
        <v>11</v>
      </c>
      <c r="F161" s="57">
        <v>1</v>
      </c>
      <c r="G161" s="58">
        <v>2</v>
      </c>
      <c r="H161" s="58">
        <v>6</v>
      </c>
      <c r="I161" s="59">
        <v>2</v>
      </c>
    </row>
    <row r="162" spans="1:9" ht="27" customHeight="1" x14ac:dyDescent="0.15">
      <c r="A162" s="71" t="s">
        <v>72</v>
      </c>
      <c r="B162" s="72"/>
      <c r="C162" s="77" t="s">
        <v>41</v>
      </c>
      <c r="D162" s="78"/>
      <c r="E162" s="33">
        <v>140</v>
      </c>
      <c r="F162" s="51">
        <v>37</v>
      </c>
      <c r="G162" s="52">
        <v>20</v>
      </c>
      <c r="H162" s="52">
        <v>81</v>
      </c>
      <c r="I162" s="53">
        <v>2</v>
      </c>
    </row>
    <row r="163" spans="1:9" ht="27" customHeight="1" x14ac:dyDescent="0.15">
      <c r="A163" s="73"/>
      <c r="B163" s="74"/>
      <c r="C163" s="67" t="s">
        <v>42</v>
      </c>
      <c r="D163" s="68"/>
      <c r="E163" s="28">
        <v>104</v>
      </c>
      <c r="F163" s="54">
        <v>19</v>
      </c>
      <c r="G163" s="55">
        <v>13</v>
      </c>
      <c r="H163" s="55">
        <v>71</v>
      </c>
      <c r="I163" s="56">
        <v>1</v>
      </c>
    </row>
    <row r="164" spans="1:9" ht="27" customHeight="1" x14ac:dyDescent="0.15">
      <c r="A164" s="73"/>
      <c r="B164" s="74"/>
      <c r="C164" s="67" t="s">
        <v>43</v>
      </c>
      <c r="D164" s="68"/>
      <c r="E164" s="28">
        <v>114</v>
      </c>
      <c r="F164" s="54">
        <v>36</v>
      </c>
      <c r="G164" s="55">
        <v>14</v>
      </c>
      <c r="H164" s="55">
        <v>64</v>
      </c>
      <c r="I164" s="56">
        <v>0</v>
      </c>
    </row>
    <row r="165" spans="1:9" ht="27" customHeight="1" x14ac:dyDescent="0.15">
      <c r="A165" s="73"/>
      <c r="B165" s="74"/>
      <c r="C165" s="67" t="s">
        <v>44</v>
      </c>
      <c r="D165" s="68"/>
      <c r="E165" s="28">
        <v>68</v>
      </c>
      <c r="F165" s="54">
        <v>25</v>
      </c>
      <c r="G165" s="55">
        <v>10</v>
      </c>
      <c r="H165" s="55">
        <v>32</v>
      </c>
      <c r="I165" s="56">
        <v>1</v>
      </c>
    </row>
    <row r="166" spans="1:9" ht="27" customHeight="1" x14ac:dyDescent="0.15">
      <c r="A166" s="73"/>
      <c r="B166" s="74"/>
      <c r="C166" s="67" t="s">
        <v>45</v>
      </c>
      <c r="D166" s="68"/>
      <c r="E166" s="28">
        <v>87</v>
      </c>
      <c r="F166" s="54">
        <v>19</v>
      </c>
      <c r="G166" s="55">
        <v>9</v>
      </c>
      <c r="H166" s="55">
        <v>58</v>
      </c>
      <c r="I166" s="56">
        <v>1</v>
      </c>
    </row>
    <row r="167" spans="1:9" ht="27" customHeight="1" x14ac:dyDescent="0.15">
      <c r="A167" s="73"/>
      <c r="B167" s="74"/>
      <c r="C167" s="67" t="s">
        <v>46</v>
      </c>
      <c r="D167" s="68"/>
      <c r="E167" s="28">
        <v>209</v>
      </c>
      <c r="F167" s="54">
        <v>37</v>
      </c>
      <c r="G167" s="55">
        <v>47</v>
      </c>
      <c r="H167" s="55">
        <v>118</v>
      </c>
      <c r="I167" s="56">
        <v>7</v>
      </c>
    </row>
    <row r="168" spans="1:9" ht="27" customHeight="1" x14ac:dyDescent="0.15">
      <c r="A168" s="73"/>
      <c r="B168" s="74"/>
      <c r="C168" s="67" t="s">
        <v>47</v>
      </c>
      <c r="D168" s="68"/>
      <c r="E168" s="28">
        <v>201</v>
      </c>
      <c r="F168" s="54">
        <v>44</v>
      </c>
      <c r="G168" s="55">
        <v>32</v>
      </c>
      <c r="H168" s="55">
        <v>125</v>
      </c>
      <c r="I168" s="56">
        <v>0</v>
      </c>
    </row>
    <row r="169" spans="1:9" ht="27" customHeight="1" x14ac:dyDescent="0.15">
      <c r="A169" s="75"/>
      <c r="B169" s="76"/>
      <c r="C169" s="69" t="s">
        <v>6</v>
      </c>
      <c r="D169" s="70"/>
      <c r="E169" s="37">
        <v>25</v>
      </c>
      <c r="F169" s="57">
        <v>3</v>
      </c>
      <c r="G169" s="58">
        <v>0</v>
      </c>
      <c r="H169" s="58">
        <v>20</v>
      </c>
      <c r="I169" s="59">
        <v>2</v>
      </c>
    </row>
    <row r="170" spans="1:9" ht="14.25" customHeight="1" x14ac:dyDescent="0.15">
      <c r="A170" s="71" t="s">
        <v>73</v>
      </c>
      <c r="B170" s="72"/>
      <c r="C170" s="77" t="s">
        <v>68</v>
      </c>
      <c r="D170" s="78"/>
      <c r="E170" s="33">
        <v>219</v>
      </c>
      <c r="F170" s="51">
        <v>41</v>
      </c>
      <c r="G170" s="52">
        <v>44</v>
      </c>
      <c r="H170" s="52">
        <v>132</v>
      </c>
      <c r="I170" s="53">
        <v>2</v>
      </c>
    </row>
    <row r="171" spans="1:9" ht="14.25" customHeight="1" x14ac:dyDescent="0.15">
      <c r="A171" s="73"/>
      <c r="B171" s="74"/>
      <c r="C171" s="67" t="s">
        <v>69</v>
      </c>
      <c r="D171" s="68"/>
      <c r="E171" s="28">
        <v>25</v>
      </c>
      <c r="F171" s="54">
        <v>6</v>
      </c>
      <c r="G171" s="55">
        <v>4</v>
      </c>
      <c r="H171" s="55">
        <v>15</v>
      </c>
      <c r="I171" s="56">
        <v>0</v>
      </c>
    </row>
    <row r="172" spans="1:9" ht="14.25" customHeight="1" x14ac:dyDescent="0.15">
      <c r="A172" s="73"/>
      <c r="B172" s="74"/>
      <c r="C172" s="67" t="s">
        <v>48</v>
      </c>
      <c r="D172" s="68"/>
      <c r="E172" s="28">
        <v>431</v>
      </c>
      <c r="F172" s="54">
        <v>110</v>
      </c>
      <c r="G172" s="55">
        <v>65</v>
      </c>
      <c r="H172" s="55">
        <v>251</v>
      </c>
      <c r="I172" s="56">
        <v>5</v>
      </c>
    </row>
    <row r="173" spans="1:9" ht="14.25" customHeight="1" x14ac:dyDescent="0.15">
      <c r="A173" s="73"/>
      <c r="B173" s="74"/>
      <c r="C173" s="67" t="s">
        <v>49</v>
      </c>
      <c r="D173" s="68"/>
      <c r="E173" s="28">
        <v>31</v>
      </c>
      <c r="F173" s="54">
        <v>8</v>
      </c>
      <c r="G173" s="55">
        <v>3</v>
      </c>
      <c r="H173" s="55">
        <v>20</v>
      </c>
      <c r="I173" s="56">
        <v>0</v>
      </c>
    </row>
    <row r="174" spans="1:9" ht="14.25" customHeight="1" x14ac:dyDescent="0.15">
      <c r="A174" s="73"/>
      <c r="B174" s="74"/>
      <c r="C174" s="67" t="s">
        <v>50</v>
      </c>
      <c r="D174" s="68"/>
      <c r="E174" s="28">
        <v>195</v>
      </c>
      <c r="F174" s="54">
        <v>46</v>
      </c>
      <c r="G174" s="55">
        <v>23</v>
      </c>
      <c r="H174" s="55">
        <v>121</v>
      </c>
      <c r="I174" s="56">
        <v>5</v>
      </c>
    </row>
    <row r="175" spans="1:9" ht="14.25" customHeight="1" x14ac:dyDescent="0.15">
      <c r="A175" s="73"/>
      <c r="B175" s="74"/>
      <c r="C175" s="67" t="s">
        <v>0</v>
      </c>
      <c r="D175" s="68"/>
      <c r="E175" s="28">
        <v>27</v>
      </c>
      <c r="F175" s="54">
        <v>6</v>
      </c>
      <c r="G175" s="55">
        <v>3</v>
      </c>
      <c r="H175" s="55">
        <v>18</v>
      </c>
      <c r="I175" s="56">
        <v>0</v>
      </c>
    </row>
    <row r="176" spans="1:9" ht="14.25" customHeight="1" x14ac:dyDescent="0.15">
      <c r="A176" s="75"/>
      <c r="B176" s="76"/>
      <c r="C176" s="67" t="s">
        <v>6</v>
      </c>
      <c r="D176" s="68"/>
      <c r="E176" s="37">
        <v>20</v>
      </c>
      <c r="F176" s="57">
        <v>3</v>
      </c>
      <c r="G176" s="58">
        <v>3</v>
      </c>
      <c r="H176" s="58">
        <v>12</v>
      </c>
      <c r="I176" s="59">
        <v>2</v>
      </c>
    </row>
    <row r="177" spans="1:9" ht="14.25" customHeight="1" x14ac:dyDescent="0.15">
      <c r="A177" s="71" t="s">
        <v>15</v>
      </c>
      <c r="B177" s="72"/>
      <c r="C177" s="77" t="s">
        <v>74</v>
      </c>
      <c r="D177" s="78"/>
      <c r="E177" s="33">
        <v>203</v>
      </c>
      <c r="F177" s="51">
        <v>42</v>
      </c>
      <c r="G177" s="52">
        <v>32</v>
      </c>
      <c r="H177" s="52">
        <v>127</v>
      </c>
      <c r="I177" s="53">
        <v>2</v>
      </c>
    </row>
    <row r="178" spans="1:9" ht="14.25" customHeight="1" x14ac:dyDescent="0.15">
      <c r="A178" s="73"/>
      <c r="B178" s="74"/>
      <c r="C178" s="67" t="s">
        <v>75</v>
      </c>
      <c r="D178" s="68"/>
      <c r="E178" s="28">
        <v>151</v>
      </c>
      <c r="F178" s="54">
        <v>40</v>
      </c>
      <c r="G178" s="55">
        <v>21</v>
      </c>
      <c r="H178" s="55">
        <v>88</v>
      </c>
      <c r="I178" s="56">
        <v>2</v>
      </c>
    </row>
    <row r="179" spans="1:9" ht="14.25" customHeight="1" x14ac:dyDescent="0.15">
      <c r="A179" s="73"/>
      <c r="B179" s="74"/>
      <c r="C179" s="67" t="s">
        <v>76</v>
      </c>
      <c r="D179" s="68"/>
      <c r="E179" s="28">
        <v>118</v>
      </c>
      <c r="F179" s="54">
        <v>31</v>
      </c>
      <c r="G179" s="55">
        <v>13</v>
      </c>
      <c r="H179" s="55">
        <v>73</v>
      </c>
      <c r="I179" s="56">
        <v>1</v>
      </c>
    </row>
    <row r="180" spans="1:9" ht="14.25" customHeight="1" x14ac:dyDescent="0.15">
      <c r="A180" s="73"/>
      <c r="B180" s="74"/>
      <c r="C180" s="67" t="s">
        <v>77</v>
      </c>
      <c r="D180" s="68"/>
      <c r="E180" s="28">
        <v>110</v>
      </c>
      <c r="F180" s="54">
        <v>27</v>
      </c>
      <c r="G180" s="55">
        <v>17</v>
      </c>
      <c r="H180" s="55">
        <v>64</v>
      </c>
      <c r="I180" s="56">
        <v>2</v>
      </c>
    </row>
    <row r="181" spans="1:9" ht="14.25" customHeight="1" x14ac:dyDescent="0.15">
      <c r="A181" s="73"/>
      <c r="B181" s="74"/>
      <c r="C181" s="67" t="s">
        <v>78</v>
      </c>
      <c r="D181" s="68"/>
      <c r="E181" s="28">
        <v>96</v>
      </c>
      <c r="F181" s="54">
        <v>22</v>
      </c>
      <c r="G181" s="55">
        <v>16</v>
      </c>
      <c r="H181" s="55">
        <v>56</v>
      </c>
      <c r="I181" s="56">
        <v>2</v>
      </c>
    </row>
    <row r="182" spans="1:9" ht="14.25" customHeight="1" x14ac:dyDescent="0.15">
      <c r="A182" s="73"/>
      <c r="B182" s="74"/>
      <c r="C182" s="67" t="s">
        <v>79</v>
      </c>
      <c r="D182" s="68"/>
      <c r="E182" s="28">
        <v>108</v>
      </c>
      <c r="F182" s="54">
        <v>29</v>
      </c>
      <c r="G182" s="55">
        <v>18</v>
      </c>
      <c r="H182" s="55">
        <v>60</v>
      </c>
      <c r="I182" s="56">
        <v>1</v>
      </c>
    </row>
    <row r="183" spans="1:9" ht="14.25" customHeight="1" x14ac:dyDescent="0.15">
      <c r="A183" s="73"/>
      <c r="B183" s="74"/>
      <c r="C183" s="67" t="s">
        <v>80</v>
      </c>
      <c r="D183" s="68"/>
      <c r="E183" s="28">
        <v>124</v>
      </c>
      <c r="F183" s="54">
        <v>25</v>
      </c>
      <c r="G183" s="55">
        <v>24</v>
      </c>
      <c r="H183" s="55">
        <v>73</v>
      </c>
      <c r="I183" s="56">
        <v>2</v>
      </c>
    </row>
    <row r="184" spans="1:9" ht="14.25" customHeight="1" x14ac:dyDescent="0.15">
      <c r="A184" s="73"/>
      <c r="B184" s="74"/>
      <c r="C184" s="67" t="s">
        <v>81</v>
      </c>
      <c r="D184" s="68"/>
      <c r="E184" s="28">
        <v>25</v>
      </c>
      <c r="F184" s="54">
        <v>3</v>
      </c>
      <c r="G184" s="55">
        <v>3</v>
      </c>
      <c r="H184" s="55">
        <v>19</v>
      </c>
      <c r="I184" s="56">
        <v>0</v>
      </c>
    </row>
    <row r="185" spans="1:9" ht="14.25" customHeight="1" x14ac:dyDescent="0.15">
      <c r="A185" s="75"/>
      <c r="B185" s="76"/>
      <c r="C185" s="67" t="s">
        <v>6</v>
      </c>
      <c r="D185" s="68"/>
      <c r="E185" s="37">
        <v>13</v>
      </c>
      <c r="F185" s="57">
        <v>1</v>
      </c>
      <c r="G185" s="58">
        <v>1</v>
      </c>
      <c r="H185" s="58">
        <v>9</v>
      </c>
      <c r="I185" s="59">
        <v>2</v>
      </c>
    </row>
    <row r="186" spans="1:9" ht="14.25" customHeight="1" x14ac:dyDescent="0.15">
      <c r="A186" s="71" t="s">
        <v>16</v>
      </c>
      <c r="B186" s="72"/>
      <c r="C186" s="77" t="s">
        <v>51</v>
      </c>
      <c r="D186" s="78"/>
      <c r="E186" s="33">
        <v>243</v>
      </c>
      <c r="F186" s="51">
        <v>45</v>
      </c>
      <c r="G186" s="52">
        <v>52</v>
      </c>
      <c r="H186" s="52">
        <v>144</v>
      </c>
      <c r="I186" s="53">
        <v>2</v>
      </c>
    </row>
    <row r="187" spans="1:9" ht="14.25" customHeight="1" x14ac:dyDescent="0.15">
      <c r="A187" s="73"/>
      <c r="B187" s="74"/>
      <c r="C187" s="67" t="s">
        <v>52</v>
      </c>
      <c r="D187" s="68"/>
      <c r="E187" s="28">
        <v>322</v>
      </c>
      <c r="F187" s="54">
        <v>95</v>
      </c>
      <c r="G187" s="55">
        <v>49</v>
      </c>
      <c r="H187" s="55">
        <v>173</v>
      </c>
      <c r="I187" s="56">
        <v>5</v>
      </c>
    </row>
    <row r="188" spans="1:9" ht="14.25" customHeight="1" x14ac:dyDescent="0.15">
      <c r="A188" s="73"/>
      <c r="B188" s="74"/>
      <c r="C188" s="67" t="s">
        <v>53</v>
      </c>
      <c r="D188" s="68"/>
      <c r="E188" s="28">
        <v>25</v>
      </c>
      <c r="F188" s="54">
        <v>3</v>
      </c>
      <c r="G188" s="55">
        <v>1</v>
      </c>
      <c r="H188" s="55">
        <v>20</v>
      </c>
      <c r="I188" s="56">
        <v>1</v>
      </c>
    </row>
    <row r="189" spans="1:9" ht="14.25" customHeight="1" x14ac:dyDescent="0.15">
      <c r="A189" s="73"/>
      <c r="B189" s="74"/>
      <c r="C189" s="67" t="s">
        <v>54</v>
      </c>
      <c r="D189" s="68"/>
      <c r="E189" s="28">
        <v>237</v>
      </c>
      <c r="F189" s="54">
        <v>53</v>
      </c>
      <c r="G189" s="55">
        <v>26</v>
      </c>
      <c r="H189" s="55">
        <v>157</v>
      </c>
      <c r="I189" s="56">
        <v>1</v>
      </c>
    </row>
    <row r="190" spans="1:9" ht="14.25" customHeight="1" x14ac:dyDescent="0.15">
      <c r="A190" s="73"/>
      <c r="B190" s="74"/>
      <c r="C190" s="67" t="s">
        <v>55</v>
      </c>
      <c r="D190" s="68"/>
      <c r="E190" s="28">
        <v>46</v>
      </c>
      <c r="F190" s="54">
        <v>11</v>
      </c>
      <c r="G190" s="55">
        <v>8</v>
      </c>
      <c r="H190" s="55">
        <v>24</v>
      </c>
      <c r="I190" s="56">
        <v>3</v>
      </c>
    </row>
    <row r="191" spans="1:9" ht="14.25" customHeight="1" x14ac:dyDescent="0.15">
      <c r="A191" s="73"/>
      <c r="B191" s="74"/>
      <c r="C191" s="67" t="s">
        <v>56</v>
      </c>
      <c r="D191" s="68"/>
      <c r="E191" s="28">
        <v>22</v>
      </c>
      <c r="F191" s="54">
        <v>3</v>
      </c>
      <c r="G191" s="55">
        <v>3</v>
      </c>
      <c r="H191" s="55">
        <v>16</v>
      </c>
      <c r="I191" s="56">
        <v>0</v>
      </c>
    </row>
    <row r="192" spans="1:9" ht="14.25" customHeight="1" x14ac:dyDescent="0.15">
      <c r="A192" s="73"/>
      <c r="B192" s="74"/>
      <c r="C192" s="67" t="s">
        <v>57</v>
      </c>
      <c r="D192" s="68"/>
      <c r="E192" s="28">
        <v>22</v>
      </c>
      <c r="F192" s="54">
        <v>6</v>
      </c>
      <c r="G192" s="55">
        <v>2</v>
      </c>
      <c r="H192" s="55">
        <v>14</v>
      </c>
      <c r="I192" s="56">
        <v>0</v>
      </c>
    </row>
    <row r="193" spans="1:9" ht="14.25" customHeight="1" x14ac:dyDescent="0.15">
      <c r="A193" s="73"/>
      <c r="B193" s="74"/>
      <c r="C193" s="67" t="s">
        <v>58</v>
      </c>
      <c r="D193" s="68"/>
      <c r="E193" s="28">
        <v>6</v>
      </c>
      <c r="F193" s="54">
        <v>0</v>
      </c>
      <c r="G193" s="55">
        <v>2</v>
      </c>
      <c r="H193" s="55">
        <v>4</v>
      </c>
      <c r="I193" s="56">
        <v>0</v>
      </c>
    </row>
    <row r="194" spans="1:9" ht="14.25" customHeight="1" x14ac:dyDescent="0.15">
      <c r="A194" s="73"/>
      <c r="B194" s="74"/>
      <c r="C194" s="67" t="s">
        <v>0</v>
      </c>
      <c r="D194" s="68"/>
      <c r="E194" s="28">
        <v>10</v>
      </c>
      <c r="F194" s="54">
        <v>1</v>
      </c>
      <c r="G194" s="55">
        <v>1</v>
      </c>
      <c r="H194" s="55">
        <v>8</v>
      </c>
      <c r="I194" s="56">
        <v>0</v>
      </c>
    </row>
    <row r="195" spans="1:9" ht="14.25" customHeight="1" x14ac:dyDescent="0.15">
      <c r="A195" s="75"/>
      <c r="B195" s="76"/>
      <c r="C195" s="69" t="s">
        <v>3</v>
      </c>
      <c r="D195" s="70"/>
      <c r="E195" s="37">
        <v>15</v>
      </c>
      <c r="F195" s="57">
        <v>3</v>
      </c>
      <c r="G195" s="58">
        <v>1</v>
      </c>
      <c r="H195" s="58">
        <v>9</v>
      </c>
      <c r="I195" s="59">
        <v>2</v>
      </c>
    </row>
    <row r="196" spans="1:9" ht="14.25" customHeight="1" x14ac:dyDescent="0.15">
      <c r="A196" s="71" t="s">
        <v>82</v>
      </c>
      <c r="B196" s="72"/>
      <c r="C196" s="77" t="s">
        <v>83</v>
      </c>
      <c r="D196" s="78"/>
      <c r="E196" s="33">
        <v>42</v>
      </c>
      <c r="F196" s="51">
        <v>7</v>
      </c>
      <c r="G196" s="52">
        <v>6</v>
      </c>
      <c r="H196" s="52">
        <v>27</v>
      </c>
      <c r="I196" s="53">
        <v>2</v>
      </c>
    </row>
    <row r="197" spans="1:9" ht="14.25" customHeight="1" x14ac:dyDescent="0.15">
      <c r="A197" s="73"/>
      <c r="B197" s="74"/>
      <c r="C197" s="67" t="s">
        <v>84</v>
      </c>
      <c r="D197" s="68"/>
      <c r="E197" s="28">
        <v>57</v>
      </c>
      <c r="F197" s="54">
        <v>15</v>
      </c>
      <c r="G197" s="55">
        <v>6</v>
      </c>
      <c r="H197" s="55">
        <v>35</v>
      </c>
      <c r="I197" s="56">
        <v>1</v>
      </c>
    </row>
    <row r="198" spans="1:9" ht="14.25" customHeight="1" x14ac:dyDescent="0.15">
      <c r="A198" s="73"/>
      <c r="B198" s="74"/>
      <c r="C198" s="67" t="s">
        <v>85</v>
      </c>
      <c r="D198" s="68"/>
      <c r="E198" s="28">
        <v>68</v>
      </c>
      <c r="F198" s="54">
        <v>10</v>
      </c>
      <c r="G198" s="55">
        <v>11</v>
      </c>
      <c r="H198" s="55">
        <v>46</v>
      </c>
      <c r="I198" s="56">
        <v>1</v>
      </c>
    </row>
    <row r="199" spans="1:9" ht="14.25" customHeight="1" x14ac:dyDescent="0.15">
      <c r="A199" s="73"/>
      <c r="B199" s="74"/>
      <c r="C199" s="67" t="s">
        <v>86</v>
      </c>
      <c r="D199" s="68"/>
      <c r="E199" s="28">
        <v>148</v>
      </c>
      <c r="F199" s="54">
        <v>29</v>
      </c>
      <c r="G199" s="55">
        <v>19</v>
      </c>
      <c r="H199" s="55">
        <v>98</v>
      </c>
      <c r="I199" s="56">
        <v>2</v>
      </c>
    </row>
    <row r="200" spans="1:9" ht="14.25" customHeight="1" x14ac:dyDescent="0.15">
      <c r="A200" s="73"/>
      <c r="B200" s="74"/>
      <c r="C200" s="67" t="s">
        <v>87</v>
      </c>
      <c r="D200" s="68"/>
      <c r="E200" s="28">
        <v>195</v>
      </c>
      <c r="F200" s="54">
        <v>66</v>
      </c>
      <c r="G200" s="55">
        <v>30</v>
      </c>
      <c r="H200" s="55">
        <v>99</v>
      </c>
      <c r="I200" s="56">
        <v>0</v>
      </c>
    </row>
    <row r="201" spans="1:9" ht="14.25" customHeight="1" x14ac:dyDescent="0.15">
      <c r="A201" s="73"/>
      <c r="B201" s="74"/>
      <c r="C201" s="67" t="s">
        <v>88</v>
      </c>
      <c r="D201" s="68"/>
      <c r="E201" s="28">
        <v>151</v>
      </c>
      <c r="F201" s="54">
        <v>42</v>
      </c>
      <c r="G201" s="55">
        <v>20</v>
      </c>
      <c r="H201" s="55">
        <v>87</v>
      </c>
      <c r="I201" s="56">
        <v>2</v>
      </c>
    </row>
    <row r="202" spans="1:9" ht="14.25" customHeight="1" x14ac:dyDescent="0.15">
      <c r="A202" s="73"/>
      <c r="B202" s="74"/>
      <c r="C202" s="67" t="s">
        <v>89</v>
      </c>
      <c r="D202" s="68"/>
      <c r="E202" s="28">
        <v>280</v>
      </c>
      <c r="F202" s="54">
        <v>51</v>
      </c>
      <c r="G202" s="55">
        <v>51</v>
      </c>
      <c r="H202" s="55">
        <v>173</v>
      </c>
      <c r="I202" s="56">
        <v>5</v>
      </c>
    </row>
    <row r="203" spans="1:9" ht="14.25" customHeight="1" x14ac:dyDescent="0.15">
      <c r="A203" s="75"/>
      <c r="B203" s="76"/>
      <c r="C203" s="69" t="s">
        <v>6</v>
      </c>
      <c r="D203" s="70"/>
      <c r="E203" s="37">
        <v>7</v>
      </c>
      <c r="F203" s="57">
        <v>0</v>
      </c>
      <c r="G203" s="58">
        <v>2</v>
      </c>
      <c r="H203" s="58">
        <v>4</v>
      </c>
      <c r="I203" s="59">
        <v>1</v>
      </c>
    </row>
    <row r="204" spans="1:9" ht="14.25" customHeight="1" x14ac:dyDescent="0.15">
      <c r="A204" s="71" t="s">
        <v>93</v>
      </c>
      <c r="B204" s="72"/>
      <c r="C204" s="77" t="s">
        <v>94</v>
      </c>
      <c r="D204" s="78"/>
      <c r="E204" s="33">
        <v>462</v>
      </c>
      <c r="F204" s="51">
        <v>100</v>
      </c>
      <c r="G204" s="52">
        <v>78</v>
      </c>
      <c r="H204" s="52">
        <v>276</v>
      </c>
      <c r="I204" s="53">
        <v>8</v>
      </c>
    </row>
    <row r="205" spans="1:9" ht="14.25" customHeight="1" x14ac:dyDescent="0.15">
      <c r="A205" s="73"/>
      <c r="B205" s="74"/>
      <c r="C205" s="67" t="s">
        <v>95</v>
      </c>
      <c r="D205" s="68"/>
      <c r="E205" s="28">
        <v>416</v>
      </c>
      <c r="F205" s="54">
        <v>111</v>
      </c>
      <c r="G205" s="55">
        <v>58</v>
      </c>
      <c r="H205" s="55">
        <v>243</v>
      </c>
      <c r="I205" s="56">
        <v>4</v>
      </c>
    </row>
    <row r="206" spans="1:9" ht="14.25" customHeight="1" x14ac:dyDescent="0.15">
      <c r="A206" s="73"/>
      <c r="B206" s="74"/>
      <c r="C206" s="67" t="s">
        <v>96</v>
      </c>
      <c r="D206" s="68"/>
      <c r="E206" s="28">
        <v>20</v>
      </c>
      <c r="F206" s="54">
        <v>2</v>
      </c>
      <c r="G206" s="55">
        <v>3</v>
      </c>
      <c r="H206" s="55">
        <v>15</v>
      </c>
      <c r="I206" s="56">
        <v>0</v>
      </c>
    </row>
    <row r="207" spans="1:9" ht="14.25" customHeight="1" x14ac:dyDescent="0.15">
      <c r="A207" s="73"/>
      <c r="B207" s="74"/>
      <c r="C207" s="67" t="s">
        <v>97</v>
      </c>
      <c r="D207" s="68"/>
      <c r="E207" s="28">
        <v>2</v>
      </c>
      <c r="F207" s="54">
        <v>1</v>
      </c>
      <c r="G207" s="55">
        <v>0</v>
      </c>
      <c r="H207" s="55">
        <v>1</v>
      </c>
      <c r="I207" s="56">
        <v>0</v>
      </c>
    </row>
    <row r="208" spans="1:9" ht="14.25" customHeight="1" x14ac:dyDescent="0.15">
      <c r="A208" s="73"/>
      <c r="B208" s="74"/>
      <c r="C208" s="67" t="s">
        <v>98</v>
      </c>
      <c r="D208" s="68"/>
      <c r="E208" s="28">
        <v>39</v>
      </c>
      <c r="F208" s="54">
        <v>5</v>
      </c>
      <c r="G208" s="55">
        <v>4</v>
      </c>
      <c r="H208" s="55">
        <v>29</v>
      </c>
      <c r="I208" s="56">
        <v>1</v>
      </c>
    </row>
    <row r="209" spans="1:9" ht="14.25" customHeight="1" x14ac:dyDescent="0.15">
      <c r="A209" s="75"/>
      <c r="B209" s="76"/>
      <c r="C209" s="69" t="s">
        <v>6</v>
      </c>
      <c r="D209" s="70"/>
      <c r="E209" s="37">
        <v>9</v>
      </c>
      <c r="F209" s="57">
        <v>1</v>
      </c>
      <c r="G209" s="58">
        <v>2</v>
      </c>
      <c r="H209" s="58">
        <v>5</v>
      </c>
      <c r="I209" s="59">
        <v>1</v>
      </c>
    </row>
    <row r="210" spans="1:9" ht="14.25" customHeight="1" x14ac:dyDescent="0.15">
      <c r="A210" s="71" t="s">
        <v>17</v>
      </c>
      <c r="B210" s="72"/>
      <c r="C210" s="77" t="s">
        <v>59</v>
      </c>
      <c r="D210" s="78"/>
      <c r="E210" s="33">
        <v>436</v>
      </c>
      <c r="F210" s="51">
        <v>124</v>
      </c>
      <c r="G210" s="52">
        <v>67</v>
      </c>
      <c r="H210" s="52">
        <v>240</v>
      </c>
      <c r="I210" s="53">
        <v>5</v>
      </c>
    </row>
    <row r="211" spans="1:9" ht="14.25" customHeight="1" x14ac:dyDescent="0.15">
      <c r="A211" s="73"/>
      <c r="B211" s="74"/>
      <c r="C211" s="67" t="s">
        <v>60</v>
      </c>
      <c r="D211" s="68"/>
      <c r="E211" s="28">
        <v>380</v>
      </c>
      <c r="F211" s="54">
        <v>79</v>
      </c>
      <c r="G211" s="55">
        <v>64</v>
      </c>
      <c r="H211" s="55">
        <v>230</v>
      </c>
      <c r="I211" s="56">
        <v>7</v>
      </c>
    </row>
    <row r="212" spans="1:9" ht="14.25" customHeight="1" x14ac:dyDescent="0.15">
      <c r="A212" s="73"/>
      <c r="B212" s="74"/>
      <c r="C212" s="67" t="s">
        <v>61</v>
      </c>
      <c r="D212" s="68"/>
      <c r="E212" s="28">
        <v>94</v>
      </c>
      <c r="F212" s="54">
        <v>11</v>
      </c>
      <c r="G212" s="55">
        <v>11</v>
      </c>
      <c r="H212" s="55">
        <v>71</v>
      </c>
      <c r="I212" s="56">
        <v>1</v>
      </c>
    </row>
    <row r="213" spans="1:9" ht="14.25" customHeight="1" x14ac:dyDescent="0.15">
      <c r="A213" s="73"/>
      <c r="B213" s="74"/>
      <c r="C213" s="67" t="s">
        <v>62</v>
      </c>
      <c r="D213" s="68"/>
      <c r="E213" s="28">
        <v>22</v>
      </c>
      <c r="F213" s="54">
        <v>4</v>
      </c>
      <c r="G213" s="55">
        <v>2</v>
      </c>
      <c r="H213" s="55">
        <v>16</v>
      </c>
      <c r="I213" s="56">
        <v>0</v>
      </c>
    </row>
    <row r="214" spans="1:9" ht="14.25" customHeight="1" x14ac:dyDescent="0.15">
      <c r="A214" s="73"/>
      <c r="B214" s="74"/>
      <c r="C214" s="67" t="s">
        <v>63</v>
      </c>
      <c r="D214" s="68"/>
      <c r="E214" s="28">
        <v>8</v>
      </c>
      <c r="F214" s="54">
        <v>2</v>
      </c>
      <c r="G214" s="55">
        <v>1</v>
      </c>
      <c r="H214" s="55">
        <v>5</v>
      </c>
      <c r="I214" s="56">
        <v>0</v>
      </c>
    </row>
    <row r="215" spans="1:9" ht="14.25" customHeight="1" x14ac:dyDescent="0.15">
      <c r="A215" s="75"/>
      <c r="B215" s="76"/>
      <c r="C215" s="69" t="s">
        <v>6</v>
      </c>
      <c r="D215" s="70"/>
      <c r="E215" s="37">
        <v>8</v>
      </c>
      <c r="F215" s="57">
        <v>0</v>
      </c>
      <c r="G215" s="58">
        <v>0</v>
      </c>
      <c r="H215" s="58">
        <v>7</v>
      </c>
      <c r="I215" s="59">
        <v>1</v>
      </c>
    </row>
    <row r="216" spans="1:9" ht="14.25" customHeight="1" x14ac:dyDescent="0.15">
      <c r="A216" s="71" t="s">
        <v>18</v>
      </c>
      <c r="B216" s="72"/>
      <c r="C216" s="77" t="s">
        <v>64</v>
      </c>
      <c r="D216" s="78"/>
      <c r="E216" s="33">
        <v>355</v>
      </c>
      <c r="F216" s="51">
        <v>93</v>
      </c>
      <c r="G216" s="52">
        <v>50</v>
      </c>
      <c r="H216" s="52">
        <v>208</v>
      </c>
      <c r="I216" s="53">
        <v>4</v>
      </c>
    </row>
    <row r="217" spans="1:9" ht="14.25" customHeight="1" x14ac:dyDescent="0.15">
      <c r="A217" s="73"/>
      <c r="B217" s="74"/>
      <c r="C217" s="67" t="s">
        <v>65</v>
      </c>
      <c r="D217" s="68"/>
      <c r="E217" s="28">
        <v>393</v>
      </c>
      <c r="F217" s="54">
        <v>87</v>
      </c>
      <c r="G217" s="55">
        <v>59</v>
      </c>
      <c r="H217" s="55">
        <v>241</v>
      </c>
      <c r="I217" s="56">
        <v>6</v>
      </c>
    </row>
    <row r="218" spans="1:9" ht="14.25" customHeight="1" x14ac:dyDescent="0.15">
      <c r="A218" s="73"/>
      <c r="B218" s="74"/>
      <c r="C218" s="67" t="s">
        <v>61</v>
      </c>
      <c r="D218" s="68"/>
      <c r="E218" s="28">
        <v>158</v>
      </c>
      <c r="F218" s="54">
        <v>31</v>
      </c>
      <c r="G218" s="55">
        <v>29</v>
      </c>
      <c r="H218" s="55">
        <v>95</v>
      </c>
      <c r="I218" s="56">
        <v>3</v>
      </c>
    </row>
    <row r="219" spans="1:9" ht="14.25" customHeight="1" x14ac:dyDescent="0.15">
      <c r="A219" s="73"/>
      <c r="B219" s="74"/>
      <c r="C219" s="67" t="s">
        <v>66</v>
      </c>
      <c r="D219" s="68"/>
      <c r="E219" s="28">
        <v>20</v>
      </c>
      <c r="F219" s="54">
        <v>5</v>
      </c>
      <c r="G219" s="55">
        <v>6</v>
      </c>
      <c r="H219" s="55">
        <v>9</v>
      </c>
      <c r="I219" s="56">
        <v>0</v>
      </c>
    </row>
    <row r="220" spans="1:9" ht="14.25" customHeight="1" x14ac:dyDescent="0.15">
      <c r="A220" s="73"/>
      <c r="B220" s="74"/>
      <c r="C220" s="67" t="s">
        <v>67</v>
      </c>
      <c r="D220" s="68"/>
      <c r="E220" s="28">
        <v>14</v>
      </c>
      <c r="F220" s="54">
        <v>4</v>
      </c>
      <c r="G220" s="55">
        <v>1</v>
      </c>
      <c r="H220" s="55">
        <v>9</v>
      </c>
      <c r="I220" s="56">
        <v>0</v>
      </c>
    </row>
    <row r="221" spans="1:9" ht="14.25" customHeight="1" x14ac:dyDescent="0.15">
      <c r="A221" s="75"/>
      <c r="B221" s="76"/>
      <c r="C221" s="69" t="s">
        <v>6</v>
      </c>
      <c r="D221" s="70"/>
      <c r="E221" s="37">
        <v>8</v>
      </c>
      <c r="F221" s="57">
        <v>0</v>
      </c>
      <c r="G221" s="58">
        <v>0</v>
      </c>
      <c r="H221" s="58">
        <v>7</v>
      </c>
      <c r="I221" s="59">
        <v>1</v>
      </c>
    </row>
    <row r="222" spans="1:9" ht="14.25" customHeight="1" x14ac:dyDescent="0.15">
      <c r="A222" s="79" t="s">
        <v>99</v>
      </c>
      <c r="B222" s="80"/>
      <c r="C222" s="77" t="s">
        <v>100</v>
      </c>
      <c r="D222" s="78"/>
      <c r="E222" s="33">
        <v>414</v>
      </c>
      <c r="F222" s="51">
        <v>94</v>
      </c>
      <c r="G222" s="52">
        <v>79</v>
      </c>
      <c r="H222" s="52">
        <v>236</v>
      </c>
      <c r="I222" s="53">
        <v>5</v>
      </c>
    </row>
    <row r="223" spans="1:9" ht="14.25" customHeight="1" x14ac:dyDescent="0.15">
      <c r="A223" s="81"/>
      <c r="B223" s="82"/>
      <c r="C223" s="67" t="s">
        <v>101</v>
      </c>
      <c r="D223" s="68"/>
      <c r="E223" s="28">
        <v>34</v>
      </c>
      <c r="F223" s="54">
        <v>13</v>
      </c>
      <c r="G223" s="55">
        <v>4</v>
      </c>
      <c r="H223" s="55">
        <v>16</v>
      </c>
      <c r="I223" s="56">
        <v>1</v>
      </c>
    </row>
    <row r="224" spans="1:9" ht="14.25" customHeight="1" x14ac:dyDescent="0.15">
      <c r="A224" s="81"/>
      <c r="B224" s="82"/>
      <c r="C224" s="67" t="s">
        <v>102</v>
      </c>
      <c r="D224" s="68"/>
      <c r="E224" s="28">
        <v>373</v>
      </c>
      <c r="F224" s="54">
        <v>81</v>
      </c>
      <c r="G224" s="55">
        <v>48</v>
      </c>
      <c r="H224" s="55">
        <v>239</v>
      </c>
      <c r="I224" s="56">
        <v>5</v>
      </c>
    </row>
    <row r="225" spans="1:9" ht="14.25" customHeight="1" x14ac:dyDescent="0.15">
      <c r="A225" s="81"/>
      <c r="B225" s="82"/>
      <c r="C225" s="67" t="s">
        <v>98</v>
      </c>
      <c r="D225" s="68"/>
      <c r="E225" s="28">
        <v>116</v>
      </c>
      <c r="F225" s="54">
        <v>29</v>
      </c>
      <c r="G225" s="55">
        <v>14</v>
      </c>
      <c r="H225" s="55">
        <v>72</v>
      </c>
      <c r="I225" s="56">
        <v>1</v>
      </c>
    </row>
    <row r="226" spans="1:9" ht="14.25" customHeight="1" x14ac:dyDescent="0.15">
      <c r="A226" s="83"/>
      <c r="B226" s="84"/>
      <c r="C226" s="69" t="s">
        <v>6</v>
      </c>
      <c r="D226" s="70"/>
      <c r="E226" s="37">
        <v>11</v>
      </c>
      <c r="F226" s="57">
        <v>3</v>
      </c>
      <c r="G226" s="58">
        <v>0</v>
      </c>
      <c r="H226" s="58">
        <v>6</v>
      </c>
      <c r="I226" s="59">
        <v>2</v>
      </c>
    </row>
    <row r="227" spans="1:9" x14ac:dyDescent="0.15">
      <c r="A227" s="85" t="s">
        <v>4</v>
      </c>
      <c r="B227" s="85"/>
      <c r="C227" s="85"/>
      <c r="D227" s="44"/>
      <c r="E227" s="45"/>
      <c r="F227" s="46"/>
      <c r="G227" s="46"/>
      <c r="H227" s="46"/>
      <c r="I227" s="46"/>
    </row>
    <row r="228" spans="1:9" x14ac:dyDescent="0.15">
      <c r="A228" s="43"/>
      <c r="B228" s="43"/>
      <c r="C228" s="43"/>
      <c r="D228" s="44"/>
      <c r="E228" s="45"/>
      <c r="F228" s="46"/>
      <c r="G228" s="46"/>
      <c r="H228" s="46"/>
      <c r="I228" s="46"/>
    </row>
  </sheetData>
  <mergeCells count="232">
    <mergeCell ref="A1:I1"/>
    <mergeCell ref="A2:I2"/>
    <mergeCell ref="A3:I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417" priority="6">
      <formula>AND(F7=0,#REF!&gt;0,#REF!&lt;&gt;"")</formula>
    </cfRule>
  </conditionalFormatting>
  <conditionalFormatting sqref="F4:I115 F118:I226">
    <cfRule type="expression" dxfId="416" priority="7">
      <formula>#REF!=""</formula>
    </cfRule>
    <cfRule type="expression" dxfId="415" priority="8">
      <formula>#REF!=""</formula>
    </cfRule>
  </conditionalFormatting>
  <conditionalFormatting sqref="F7:I115">
    <cfRule type="cellIs" priority="1" stopIfTrue="1" operator="equal">
      <formula>"-"</formula>
    </cfRule>
    <cfRule type="cellIs" dxfId="414" priority="2" operator="greaterThan">
      <formula>100</formula>
    </cfRule>
  </conditionalFormatting>
  <conditionalFormatting sqref="G7:H7 F4:H6">
    <cfRule type="expression" dxfId="413" priority="9">
      <formula>AND(F4=0,K4&gt;0,K4&lt;&gt;"")</formula>
    </cfRule>
  </conditionalFormatting>
  <conditionalFormatting sqref="H8:H115">
    <cfRule type="expression" dxfId="412" priority="4">
      <formula>AND(H8=0,#REF!&gt;0,#REF!&lt;&gt;"")</formula>
    </cfRule>
  </conditionalFormatting>
  <conditionalFormatting sqref="H118:H226">
    <cfRule type="expression" dxfId="411" priority="10">
      <formula>AND(H118=0,#REF!&gt;0,#REF!&lt;&gt;"")</formula>
    </cfRule>
  </conditionalFormatting>
  <conditionalFormatting sqref="I4:I115 I118:I226">
    <cfRule type="expression" dxfId="410" priority="16">
      <formula>AND(I4=0,W4&gt;0,W4&lt;&gt;"")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8" width="7.5703125" style="5" customWidth="1"/>
    <col min="9" max="9" width="2.28515625" style="5" customWidth="1"/>
    <col min="10" max="21" width="2.7109375" style="5" customWidth="1"/>
    <col min="22" max="26" width="9.140625" style="5" customWidth="1"/>
    <col min="27" max="16384" width="9.140625" style="5"/>
  </cols>
  <sheetData>
    <row r="1" spans="1:42" ht="20.100000000000001" customHeight="1" x14ac:dyDescent="0.15">
      <c r="A1" s="102"/>
      <c r="B1" s="102"/>
      <c r="C1" s="102"/>
      <c r="D1" s="102"/>
      <c r="E1" s="102"/>
      <c r="F1" s="102"/>
      <c r="G1" s="102"/>
      <c r="H1" s="102"/>
    </row>
    <row r="2" spans="1:42" ht="23.25" customHeight="1" x14ac:dyDescent="0.15">
      <c r="A2" s="103" t="s">
        <v>341</v>
      </c>
      <c r="B2" s="103"/>
      <c r="C2" s="103"/>
      <c r="D2" s="103"/>
      <c r="E2" s="103"/>
      <c r="F2" s="103"/>
      <c r="G2" s="103"/>
      <c r="H2" s="103"/>
    </row>
    <row r="3" spans="1:42" ht="23.25" customHeight="1" x14ac:dyDescent="0.15">
      <c r="A3" s="104"/>
      <c r="B3" s="104"/>
      <c r="C3" s="104"/>
      <c r="D3" s="104"/>
      <c r="E3" s="104"/>
      <c r="F3" s="104"/>
      <c r="G3" s="104"/>
      <c r="H3" s="104"/>
    </row>
    <row r="4" spans="1:42" ht="3.75" customHeight="1" x14ac:dyDescent="0.15">
      <c r="A4" s="8"/>
      <c r="B4" s="9"/>
      <c r="C4" s="10"/>
      <c r="D4" s="10"/>
      <c r="E4" s="11"/>
      <c r="F4" s="12"/>
      <c r="G4" s="13"/>
      <c r="H4" s="14"/>
    </row>
    <row r="5" spans="1:42" ht="159.75" customHeight="1" x14ac:dyDescent="0.15">
      <c r="A5" s="15"/>
      <c r="B5" s="105"/>
      <c r="C5" s="105"/>
      <c r="D5" s="16"/>
      <c r="E5" s="17" t="s">
        <v>1</v>
      </c>
      <c r="F5" s="18" t="s">
        <v>289</v>
      </c>
      <c r="G5" s="19" t="s">
        <v>291</v>
      </c>
      <c r="H5" s="20" t="s">
        <v>3</v>
      </c>
    </row>
    <row r="6" spans="1:42" ht="3.95" customHeight="1" x14ac:dyDescent="0.15">
      <c r="A6" s="21"/>
      <c r="B6" s="22"/>
      <c r="C6" s="7"/>
      <c r="D6" s="7"/>
      <c r="E6" s="23"/>
      <c r="F6" s="24"/>
      <c r="G6" s="25"/>
      <c r="H6" s="26"/>
    </row>
    <row r="7" spans="1:42" ht="14.25" customHeight="1" x14ac:dyDescent="0.15">
      <c r="A7" s="8"/>
      <c r="B7" s="95" t="s">
        <v>2</v>
      </c>
      <c r="C7" s="95"/>
      <c r="D7" s="27"/>
      <c r="E7" s="28">
        <f t="shared" ref="E7:E32" si="0">E118</f>
        <v>365</v>
      </c>
      <c r="F7" s="29">
        <f t="shared" ref="F7:H26" si="1">IFERROR(ROUND(F118/$E7*100,1),"-")</f>
        <v>27.9</v>
      </c>
      <c r="G7" s="30">
        <f t="shared" si="1"/>
        <v>68.8</v>
      </c>
      <c r="H7" s="31">
        <f t="shared" si="1"/>
        <v>3.3</v>
      </c>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144</v>
      </c>
      <c r="F8" s="34">
        <f t="shared" si="1"/>
        <v>23.6</v>
      </c>
      <c r="G8" s="35">
        <f t="shared" si="1"/>
        <v>72.900000000000006</v>
      </c>
      <c r="H8" s="36">
        <f t="shared" si="1"/>
        <v>3.5</v>
      </c>
    </row>
    <row r="9" spans="1:42" ht="14.25" customHeight="1" x14ac:dyDescent="0.15">
      <c r="A9" s="98"/>
      <c r="B9" s="99"/>
      <c r="C9" s="67" t="s">
        <v>8</v>
      </c>
      <c r="D9" s="68"/>
      <c r="E9" s="28">
        <f t="shared" si="0"/>
        <v>215</v>
      </c>
      <c r="F9" s="29">
        <f t="shared" si="1"/>
        <v>31.2</v>
      </c>
      <c r="G9" s="30">
        <f t="shared" si="1"/>
        <v>65.599999999999994</v>
      </c>
      <c r="H9" s="31">
        <f t="shared" si="1"/>
        <v>3.3</v>
      </c>
    </row>
    <row r="10" spans="1:42" ht="14.25" customHeight="1" x14ac:dyDescent="0.15">
      <c r="A10" s="98"/>
      <c r="B10" s="99"/>
      <c r="C10" s="67" t="s">
        <v>13</v>
      </c>
      <c r="D10" s="68"/>
      <c r="E10" s="28">
        <f t="shared" si="0"/>
        <v>0</v>
      </c>
      <c r="F10" s="29" t="str">
        <f t="shared" si="1"/>
        <v>-</v>
      </c>
      <c r="G10" s="30" t="str">
        <f t="shared" si="1"/>
        <v>-</v>
      </c>
      <c r="H10" s="31" t="str">
        <f t="shared" si="1"/>
        <v>-</v>
      </c>
    </row>
    <row r="11" spans="1:42" ht="14.25" customHeight="1" x14ac:dyDescent="0.15">
      <c r="A11" s="98"/>
      <c r="B11" s="99"/>
      <c r="C11" s="67" t="s">
        <v>14</v>
      </c>
      <c r="D11" s="68"/>
      <c r="E11" s="28">
        <f t="shared" si="0"/>
        <v>5</v>
      </c>
      <c r="F11" s="29">
        <f t="shared" si="1"/>
        <v>20</v>
      </c>
      <c r="G11" s="30">
        <f t="shared" si="1"/>
        <v>80</v>
      </c>
      <c r="H11" s="31">
        <f t="shared" si="1"/>
        <v>0</v>
      </c>
    </row>
    <row r="12" spans="1:42" ht="14.25" customHeight="1" x14ac:dyDescent="0.15">
      <c r="A12" s="100"/>
      <c r="B12" s="101"/>
      <c r="C12" s="69" t="s">
        <v>3</v>
      </c>
      <c r="D12" s="70"/>
      <c r="E12" s="37">
        <f t="shared" si="0"/>
        <v>1</v>
      </c>
      <c r="F12" s="38">
        <f t="shared" si="1"/>
        <v>0</v>
      </c>
      <c r="G12" s="39">
        <f t="shared" si="1"/>
        <v>100</v>
      </c>
      <c r="H12" s="40">
        <f t="shared" si="1"/>
        <v>0</v>
      </c>
    </row>
    <row r="13" spans="1:42" ht="14.25" customHeight="1" x14ac:dyDescent="0.15">
      <c r="A13" s="89" t="s">
        <v>12</v>
      </c>
      <c r="B13" s="90"/>
      <c r="C13" s="77" t="s">
        <v>19</v>
      </c>
      <c r="D13" s="78"/>
      <c r="E13" s="33">
        <f t="shared" si="0"/>
        <v>4</v>
      </c>
      <c r="F13" s="34">
        <f t="shared" si="1"/>
        <v>25</v>
      </c>
      <c r="G13" s="35">
        <f t="shared" si="1"/>
        <v>75</v>
      </c>
      <c r="H13" s="36">
        <f t="shared" si="1"/>
        <v>0</v>
      </c>
    </row>
    <row r="14" spans="1:42" ht="14.25" customHeight="1" x14ac:dyDescent="0.15">
      <c r="A14" s="91"/>
      <c r="B14" s="92"/>
      <c r="C14" s="67" t="s">
        <v>20</v>
      </c>
      <c r="D14" s="68"/>
      <c r="E14" s="28">
        <f t="shared" si="0"/>
        <v>36</v>
      </c>
      <c r="F14" s="29">
        <f t="shared" si="1"/>
        <v>19.399999999999999</v>
      </c>
      <c r="G14" s="30">
        <f t="shared" si="1"/>
        <v>77.8</v>
      </c>
      <c r="H14" s="31">
        <f t="shared" si="1"/>
        <v>2.8</v>
      </c>
    </row>
    <row r="15" spans="1:42" ht="14.25" customHeight="1" x14ac:dyDescent="0.15">
      <c r="A15" s="91"/>
      <c r="B15" s="92"/>
      <c r="C15" s="67" t="s">
        <v>21</v>
      </c>
      <c r="D15" s="68"/>
      <c r="E15" s="28">
        <f t="shared" si="0"/>
        <v>51</v>
      </c>
      <c r="F15" s="29">
        <f t="shared" si="1"/>
        <v>35.299999999999997</v>
      </c>
      <c r="G15" s="30">
        <f t="shared" si="1"/>
        <v>56.9</v>
      </c>
      <c r="H15" s="31">
        <f t="shared" si="1"/>
        <v>7.8</v>
      </c>
    </row>
    <row r="16" spans="1:42" ht="14.25" customHeight="1" x14ac:dyDescent="0.15">
      <c r="A16" s="91"/>
      <c r="B16" s="92"/>
      <c r="C16" s="67" t="s">
        <v>22</v>
      </c>
      <c r="D16" s="68"/>
      <c r="E16" s="28">
        <f t="shared" si="0"/>
        <v>87</v>
      </c>
      <c r="F16" s="29">
        <f t="shared" si="1"/>
        <v>21.8</v>
      </c>
      <c r="G16" s="30">
        <f t="shared" si="1"/>
        <v>74.7</v>
      </c>
      <c r="H16" s="31">
        <f t="shared" si="1"/>
        <v>3.4</v>
      </c>
    </row>
    <row r="17" spans="1:8" ht="14.25" customHeight="1" x14ac:dyDescent="0.15">
      <c r="A17" s="91"/>
      <c r="B17" s="92"/>
      <c r="C17" s="67" t="s">
        <v>23</v>
      </c>
      <c r="D17" s="68"/>
      <c r="E17" s="28">
        <f t="shared" si="0"/>
        <v>71</v>
      </c>
      <c r="F17" s="29">
        <f t="shared" si="1"/>
        <v>33.799999999999997</v>
      </c>
      <c r="G17" s="30">
        <f t="shared" si="1"/>
        <v>63.4</v>
      </c>
      <c r="H17" s="31">
        <f t="shared" si="1"/>
        <v>2.8</v>
      </c>
    </row>
    <row r="18" spans="1:8" ht="14.25" customHeight="1" x14ac:dyDescent="0.15">
      <c r="A18" s="91"/>
      <c r="B18" s="92"/>
      <c r="C18" s="67" t="s">
        <v>24</v>
      </c>
      <c r="D18" s="68"/>
      <c r="E18" s="28">
        <f t="shared" si="0"/>
        <v>59</v>
      </c>
      <c r="F18" s="29">
        <f t="shared" si="1"/>
        <v>33.9</v>
      </c>
      <c r="G18" s="30">
        <f t="shared" si="1"/>
        <v>64.400000000000006</v>
      </c>
      <c r="H18" s="31">
        <f t="shared" si="1"/>
        <v>1.7</v>
      </c>
    </row>
    <row r="19" spans="1:8" ht="14.25" customHeight="1" x14ac:dyDescent="0.15">
      <c r="A19" s="91"/>
      <c r="B19" s="92"/>
      <c r="C19" s="67" t="s">
        <v>25</v>
      </c>
      <c r="D19" s="68"/>
      <c r="E19" s="28">
        <f t="shared" si="0"/>
        <v>55</v>
      </c>
      <c r="F19" s="29">
        <f t="shared" si="1"/>
        <v>23.6</v>
      </c>
      <c r="G19" s="30">
        <f t="shared" si="1"/>
        <v>74.5</v>
      </c>
      <c r="H19" s="31">
        <f t="shared" si="1"/>
        <v>1.8</v>
      </c>
    </row>
    <row r="20" spans="1:8" ht="14.25" customHeight="1" x14ac:dyDescent="0.15">
      <c r="A20" s="91"/>
      <c r="B20" s="92"/>
      <c r="C20" s="67" t="s">
        <v>26</v>
      </c>
      <c r="D20" s="68"/>
      <c r="E20" s="28">
        <f t="shared" si="0"/>
        <v>1</v>
      </c>
      <c r="F20" s="29">
        <f t="shared" si="1"/>
        <v>0</v>
      </c>
      <c r="G20" s="30">
        <f t="shared" si="1"/>
        <v>100</v>
      </c>
      <c r="H20" s="31">
        <f t="shared" si="1"/>
        <v>0</v>
      </c>
    </row>
    <row r="21" spans="1:8" ht="14.25" customHeight="1" x14ac:dyDescent="0.15">
      <c r="A21" s="93"/>
      <c r="B21" s="94"/>
      <c r="C21" s="69" t="s">
        <v>6</v>
      </c>
      <c r="D21" s="70"/>
      <c r="E21" s="37">
        <f t="shared" si="0"/>
        <v>1</v>
      </c>
      <c r="F21" s="38">
        <f t="shared" si="1"/>
        <v>0</v>
      </c>
      <c r="G21" s="39">
        <f t="shared" si="1"/>
        <v>100</v>
      </c>
      <c r="H21" s="40">
        <f t="shared" si="1"/>
        <v>0</v>
      </c>
    </row>
    <row r="22" spans="1:8" ht="14.25" customHeight="1" x14ac:dyDescent="0.15">
      <c r="A22" s="71" t="s">
        <v>70</v>
      </c>
      <c r="B22" s="72"/>
      <c r="C22" s="86" t="s">
        <v>7</v>
      </c>
      <c r="D22" s="41" t="s">
        <v>71</v>
      </c>
      <c r="E22" s="33">
        <f t="shared" si="0"/>
        <v>13</v>
      </c>
      <c r="F22" s="34">
        <f t="shared" si="1"/>
        <v>15.4</v>
      </c>
      <c r="G22" s="35">
        <f t="shared" si="1"/>
        <v>84.6</v>
      </c>
      <c r="H22" s="36">
        <f t="shared" si="1"/>
        <v>0</v>
      </c>
    </row>
    <row r="23" spans="1:8" ht="14.25" customHeight="1" x14ac:dyDescent="0.15">
      <c r="A23" s="73"/>
      <c r="B23" s="74"/>
      <c r="C23" s="87"/>
      <c r="D23" s="42" t="s">
        <v>21</v>
      </c>
      <c r="E23" s="28">
        <f t="shared" si="0"/>
        <v>16</v>
      </c>
      <c r="F23" s="29">
        <f t="shared" si="1"/>
        <v>25</v>
      </c>
      <c r="G23" s="30">
        <f t="shared" si="1"/>
        <v>50</v>
      </c>
      <c r="H23" s="31">
        <f t="shared" si="1"/>
        <v>25</v>
      </c>
    </row>
    <row r="24" spans="1:8" ht="14.25" customHeight="1" x14ac:dyDescent="0.15">
      <c r="A24" s="73"/>
      <c r="B24" s="74"/>
      <c r="C24" s="87"/>
      <c r="D24" s="42" t="s">
        <v>22</v>
      </c>
      <c r="E24" s="28">
        <f t="shared" si="0"/>
        <v>34</v>
      </c>
      <c r="F24" s="29">
        <f t="shared" si="1"/>
        <v>17.600000000000001</v>
      </c>
      <c r="G24" s="30">
        <f t="shared" si="1"/>
        <v>82.4</v>
      </c>
      <c r="H24" s="31">
        <f t="shared" si="1"/>
        <v>0</v>
      </c>
    </row>
    <row r="25" spans="1:8" ht="14.25" customHeight="1" x14ac:dyDescent="0.15">
      <c r="A25" s="73"/>
      <c r="B25" s="74"/>
      <c r="C25" s="87"/>
      <c r="D25" s="42" t="s">
        <v>23</v>
      </c>
      <c r="E25" s="28">
        <f t="shared" si="0"/>
        <v>35</v>
      </c>
      <c r="F25" s="29">
        <f t="shared" si="1"/>
        <v>25.7</v>
      </c>
      <c r="G25" s="30">
        <f t="shared" si="1"/>
        <v>71.400000000000006</v>
      </c>
      <c r="H25" s="31">
        <f t="shared" si="1"/>
        <v>2.9</v>
      </c>
    </row>
    <row r="26" spans="1:8" ht="14.25" customHeight="1" x14ac:dyDescent="0.15">
      <c r="A26" s="73"/>
      <c r="B26" s="74"/>
      <c r="C26" s="87"/>
      <c r="D26" s="42" t="s">
        <v>24</v>
      </c>
      <c r="E26" s="28">
        <f t="shared" si="0"/>
        <v>26</v>
      </c>
      <c r="F26" s="29">
        <f t="shared" si="1"/>
        <v>38.5</v>
      </c>
      <c r="G26" s="30">
        <f t="shared" si="1"/>
        <v>61.5</v>
      </c>
      <c r="H26" s="31">
        <f t="shared" si="1"/>
        <v>0</v>
      </c>
    </row>
    <row r="27" spans="1:8" ht="14.25" customHeight="1" x14ac:dyDescent="0.15">
      <c r="A27" s="73"/>
      <c r="B27" s="74"/>
      <c r="C27" s="88"/>
      <c r="D27" s="42" t="s">
        <v>91</v>
      </c>
      <c r="E27" s="37">
        <f t="shared" si="0"/>
        <v>20</v>
      </c>
      <c r="F27" s="38">
        <f t="shared" ref="F27:H46" si="2">IFERROR(ROUND(F138/$E27*100,1),"-")</f>
        <v>15</v>
      </c>
      <c r="G27" s="39">
        <f t="shared" si="2"/>
        <v>85</v>
      </c>
      <c r="H27" s="40">
        <f t="shared" si="2"/>
        <v>0</v>
      </c>
    </row>
    <row r="28" spans="1:8" ht="14.25" customHeight="1" x14ac:dyDescent="0.15">
      <c r="A28" s="73"/>
      <c r="B28" s="74"/>
      <c r="C28" s="86" t="s">
        <v>8</v>
      </c>
      <c r="D28" s="41" t="s">
        <v>71</v>
      </c>
      <c r="E28" s="33">
        <f t="shared" si="0"/>
        <v>26</v>
      </c>
      <c r="F28" s="34">
        <f t="shared" si="2"/>
        <v>23.1</v>
      </c>
      <c r="G28" s="35">
        <f t="shared" si="2"/>
        <v>73.099999999999994</v>
      </c>
      <c r="H28" s="36">
        <f t="shared" si="2"/>
        <v>3.8</v>
      </c>
    </row>
    <row r="29" spans="1:8" ht="14.25" customHeight="1" x14ac:dyDescent="0.15">
      <c r="A29" s="73"/>
      <c r="B29" s="74"/>
      <c r="C29" s="87"/>
      <c r="D29" s="42" t="s">
        <v>21</v>
      </c>
      <c r="E29" s="28">
        <f t="shared" si="0"/>
        <v>34</v>
      </c>
      <c r="F29" s="29">
        <f t="shared" si="2"/>
        <v>41.2</v>
      </c>
      <c r="G29" s="30">
        <f t="shared" si="2"/>
        <v>58.8</v>
      </c>
      <c r="H29" s="31">
        <f t="shared" si="2"/>
        <v>0</v>
      </c>
    </row>
    <row r="30" spans="1:8" ht="14.25" customHeight="1" x14ac:dyDescent="0.15">
      <c r="A30" s="73"/>
      <c r="B30" s="74"/>
      <c r="C30" s="87"/>
      <c r="D30" s="42" t="s">
        <v>22</v>
      </c>
      <c r="E30" s="28">
        <f t="shared" si="0"/>
        <v>52</v>
      </c>
      <c r="F30" s="29">
        <f t="shared" si="2"/>
        <v>23.1</v>
      </c>
      <c r="G30" s="30">
        <f t="shared" si="2"/>
        <v>71.2</v>
      </c>
      <c r="H30" s="31">
        <f t="shared" si="2"/>
        <v>5.8</v>
      </c>
    </row>
    <row r="31" spans="1:8" ht="14.25" customHeight="1" x14ac:dyDescent="0.15">
      <c r="A31" s="73"/>
      <c r="B31" s="74"/>
      <c r="C31" s="87"/>
      <c r="D31" s="42" t="s">
        <v>23</v>
      </c>
      <c r="E31" s="28">
        <f t="shared" si="0"/>
        <v>34</v>
      </c>
      <c r="F31" s="29">
        <f t="shared" si="2"/>
        <v>44.1</v>
      </c>
      <c r="G31" s="30">
        <f t="shared" si="2"/>
        <v>52.9</v>
      </c>
      <c r="H31" s="31">
        <f t="shared" si="2"/>
        <v>2.9</v>
      </c>
    </row>
    <row r="32" spans="1:8" ht="14.25" customHeight="1" x14ac:dyDescent="0.15">
      <c r="A32" s="73"/>
      <c r="B32" s="74"/>
      <c r="C32" s="87"/>
      <c r="D32" s="42" t="s">
        <v>24</v>
      </c>
      <c r="E32" s="28">
        <f t="shared" si="0"/>
        <v>33</v>
      </c>
      <c r="F32" s="29">
        <f t="shared" si="2"/>
        <v>30.3</v>
      </c>
      <c r="G32" s="30">
        <f t="shared" si="2"/>
        <v>66.7</v>
      </c>
      <c r="H32" s="31">
        <f t="shared" si="2"/>
        <v>3</v>
      </c>
    </row>
    <row r="33" spans="1:8" ht="14.25" customHeight="1" x14ac:dyDescent="0.15">
      <c r="A33" s="73"/>
      <c r="B33" s="74"/>
      <c r="C33" s="88"/>
      <c r="D33" s="42" t="s">
        <v>91</v>
      </c>
      <c r="E33" s="37">
        <f t="shared" ref="E33:E49" si="3">E144</f>
        <v>36</v>
      </c>
      <c r="F33" s="38">
        <f t="shared" si="2"/>
        <v>27.8</v>
      </c>
      <c r="G33" s="39">
        <f t="shared" si="2"/>
        <v>69.400000000000006</v>
      </c>
      <c r="H33" s="40">
        <f t="shared" si="2"/>
        <v>2.8</v>
      </c>
    </row>
    <row r="34" spans="1:8" ht="14.25" customHeight="1" x14ac:dyDescent="0.15">
      <c r="A34" s="89" t="s">
        <v>10</v>
      </c>
      <c r="B34" s="90"/>
      <c r="C34" s="77" t="s">
        <v>27</v>
      </c>
      <c r="D34" s="78"/>
      <c r="E34" s="33">
        <f t="shared" si="3"/>
        <v>182</v>
      </c>
      <c r="F34" s="34">
        <f t="shared" si="2"/>
        <v>27.5</v>
      </c>
      <c r="G34" s="35">
        <f t="shared" si="2"/>
        <v>67</v>
      </c>
      <c r="H34" s="36">
        <f t="shared" si="2"/>
        <v>5.5</v>
      </c>
    </row>
    <row r="35" spans="1:8" ht="14.25" customHeight="1" x14ac:dyDescent="0.15">
      <c r="A35" s="91"/>
      <c r="B35" s="92"/>
      <c r="C35" s="67" t="s">
        <v>28</v>
      </c>
      <c r="D35" s="68"/>
      <c r="E35" s="28">
        <f t="shared" si="3"/>
        <v>28</v>
      </c>
      <c r="F35" s="29">
        <f t="shared" si="2"/>
        <v>21.4</v>
      </c>
      <c r="G35" s="30">
        <f t="shared" si="2"/>
        <v>71.400000000000006</v>
      </c>
      <c r="H35" s="31">
        <f t="shared" si="2"/>
        <v>7.1</v>
      </c>
    </row>
    <row r="36" spans="1:8" ht="14.25" customHeight="1" x14ac:dyDescent="0.15">
      <c r="A36" s="91"/>
      <c r="B36" s="92"/>
      <c r="C36" s="67" t="s">
        <v>29</v>
      </c>
      <c r="D36" s="68"/>
      <c r="E36" s="28">
        <f t="shared" si="3"/>
        <v>16</v>
      </c>
      <c r="F36" s="29">
        <f t="shared" si="2"/>
        <v>18.8</v>
      </c>
      <c r="G36" s="30">
        <f t="shared" si="2"/>
        <v>81.3</v>
      </c>
      <c r="H36" s="31">
        <f t="shared" si="2"/>
        <v>0</v>
      </c>
    </row>
    <row r="37" spans="1:8" ht="14.25" customHeight="1" x14ac:dyDescent="0.15">
      <c r="A37" s="91"/>
      <c r="B37" s="92"/>
      <c r="C37" s="67" t="s">
        <v>30</v>
      </c>
      <c r="D37" s="68"/>
      <c r="E37" s="28">
        <f t="shared" si="3"/>
        <v>16</v>
      </c>
      <c r="F37" s="29">
        <f t="shared" si="2"/>
        <v>50</v>
      </c>
      <c r="G37" s="30">
        <f t="shared" si="2"/>
        <v>50</v>
      </c>
      <c r="H37" s="31">
        <f t="shared" si="2"/>
        <v>0</v>
      </c>
    </row>
    <row r="38" spans="1:8" ht="14.25" customHeight="1" x14ac:dyDescent="0.15">
      <c r="A38" s="91"/>
      <c r="B38" s="92"/>
      <c r="C38" s="67" t="s">
        <v>31</v>
      </c>
      <c r="D38" s="68"/>
      <c r="E38" s="28">
        <f t="shared" si="3"/>
        <v>36</v>
      </c>
      <c r="F38" s="29">
        <f t="shared" si="2"/>
        <v>33.299999999999997</v>
      </c>
      <c r="G38" s="30">
        <f t="shared" si="2"/>
        <v>66.7</v>
      </c>
      <c r="H38" s="31">
        <f t="shared" si="2"/>
        <v>0</v>
      </c>
    </row>
    <row r="39" spans="1:8" ht="14.25" customHeight="1" x14ac:dyDescent="0.15">
      <c r="A39" s="91"/>
      <c r="B39" s="92"/>
      <c r="C39" s="67" t="s">
        <v>32</v>
      </c>
      <c r="D39" s="68"/>
      <c r="E39" s="28">
        <f t="shared" si="3"/>
        <v>12</v>
      </c>
      <c r="F39" s="29">
        <f t="shared" si="2"/>
        <v>25</v>
      </c>
      <c r="G39" s="30">
        <f t="shared" si="2"/>
        <v>75</v>
      </c>
      <c r="H39" s="31">
        <f t="shared" si="2"/>
        <v>0</v>
      </c>
    </row>
    <row r="40" spans="1:8" ht="14.25" customHeight="1" x14ac:dyDescent="0.15">
      <c r="A40" s="91"/>
      <c r="B40" s="92"/>
      <c r="C40" s="67" t="s">
        <v>33</v>
      </c>
      <c r="D40" s="68"/>
      <c r="E40" s="28">
        <f t="shared" si="3"/>
        <v>34</v>
      </c>
      <c r="F40" s="29">
        <f t="shared" si="2"/>
        <v>35.299999999999997</v>
      </c>
      <c r="G40" s="30">
        <f t="shared" si="2"/>
        <v>64.7</v>
      </c>
      <c r="H40" s="31">
        <f t="shared" si="2"/>
        <v>0</v>
      </c>
    </row>
    <row r="41" spans="1:8" ht="14.25" customHeight="1" x14ac:dyDescent="0.15">
      <c r="A41" s="91"/>
      <c r="B41" s="92"/>
      <c r="C41" s="67" t="s">
        <v>34</v>
      </c>
      <c r="D41" s="68"/>
      <c r="E41" s="28">
        <f t="shared" si="3"/>
        <v>33</v>
      </c>
      <c r="F41" s="29">
        <f t="shared" si="2"/>
        <v>21.2</v>
      </c>
      <c r="G41" s="30">
        <f t="shared" si="2"/>
        <v>78.8</v>
      </c>
      <c r="H41" s="31">
        <f t="shared" si="2"/>
        <v>0</v>
      </c>
    </row>
    <row r="42" spans="1:8" ht="14.25" customHeight="1" x14ac:dyDescent="0.15">
      <c r="A42" s="91"/>
      <c r="B42" s="92"/>
      <c r="C42" s="67" t="s">
        <v>0</v>
      </c>
      <c r="D42" s="68"/>
      <c r="E42" s="28">
        <f t="shared" si="3"/>
        <v>4</v>
      </c>
      <c r="F42" s="29">
        <f t="shared" si="2"/>
        <v>25</v>
      </c>
      <c r="G42" s="30">
        <f t="shared" si="2"/>
        <v>75</v>
      </c>
      <c r="H42" s="31">
        <f t="shared" si="2"/>
        <v>0</v>
      </c>
    </row>
    <row r="43" spans="1:8" ht="14.25" customHeight="1" x14ac:dyDescent="0.15">
      <c r="A43" s="91"/>
      <c r="B43" s="92"/>
      <c r="C43" s="69" t="s">
        <v>6</v>
      </c>
      <c r="D43" s="70"/>
      <c r="E43" s="37">
        <f t="shared" si="3"/>
        <v>4</v>
      </c>
      <c r="F43" s="38">
        <f t="shared" si="2"/>
        <v>0</v>
      </c>
      <c r="G43" s="39">
        <f t="shared" si="2"/>
        <v>100</v>
      </c>
      <c r="H43" s="40">
        <f t="shared" si="2"/>
        <v>0</v>
      </c>
    </row>
    <row r="44" spans="1:8" ht="14.25" customHeight="1" x14ac:dyDescent="0.15">
      <c r="A44" s="71" t="s">
        <v>11</v>
      </c>
      <c r="B44" s="72"/>
      <c r="C44" s="77" t="s">
        <v>35</v>
      </c>
      <c r="D44" s="78"/>
      <c r="E44" s="33">
        <f t="shared" si="3"/>
        <v>73</v>
      </c>
      <c r="F44" s="34">
        <f t="shared" si="2"/>
        <v>35.6</v>
      </c>
      <c r="G44" s="35">
        <f t="shared" si="2"/>
        <v>64.400000000000006</v>
      </c>
      <c r="H44" s="36">
        <f t="shared" si="2"/>
        <v>0</v>
      </c>
    </row>
    <row r="45" spans="1:8" ht="14.25" customHeight="1" x14ac:dyDescent="0.15">
      <c r="A45" s="73"/>
      <c r="B45" s="74"/>
      <c r="C45" s="67" t="s">
        <v>36</v>
      </c>
      <c r="D45" s="68"/>
      <c r="E45" s="28">
        <f t="shared" si="3"/>
        <v>113</v>
      </c>
      <c r="F45" s="29">
        <f t="shared" si="2"/>
        <v>26.5</v>
      </c>
      <c r="G45" s="30">
        <f t="shared" si="2"/>
        <v>70.8</v>
      </c>
      <c r="H45" s="31">
        <f t="shared" si="2"/>
        <v>2.7</v>
      </c>
    </row>
    <row r="46" spans="1:8" ht="14.25" customHeight="1" x14ac:dyDescent="0.15">
      <c r="A46" s="73"/>
      <c r="B46" s="74"/>
      <c r="C46" s="67" t="s">
        <v>37</v>
      </c>
      <c r="D46" s="68"/>
      <c r="E46" s="28">
        <f t="shared" si="3"/>
        <v>85</v>
      </c>
      <c r="F46" s="29">
        <f t="shared" si="2"/>
        <v>27.1</v>
      </c>
      <c r="G46" s="30">
        <f t="shared" si="2"/>
        <v>69.400000000000006</v>
      </c>
      <c r="H46" s="31">
        <f t="shared" si="2"/>
        <v>3.5</v>
      </c>
    </row>
    <row r="47" spans="1:8" ht="14.25" customHeight="1" x14ac:dyDescent="0.15">
      <c r="A47" s="73"/>
      <c r="B47" s="74"/>
      <c r="C47" s="67" t="s">
        <v>38</v>
      </c>
      <c r="D47" s="68"/>
      <c r="E47" s="28">
        <f t="shared" si="3"/>
        <v>72</v>
      </c>
      <c r="F47" s="29">
        <f t="shared" ref="F47:H66" si="4">IFERROR(ROUND(F158/$E47*100,1),"-")</f>
        <v>25</v>
      </c>
      <c r="G47" s="30">
        <f t="shared" si="4"/>
        <v>70.8</v>
      </c>
      <c r="H47" s="31">
        <f t="shared" si="4"/>
        <v>4.2</v>
      </c>
    </row>
    <row r="48" spans="1:8" ht="14.25" customHeight="1" x14ac:dyDescent="0.15">
      <c r="A48" s="73"/>
      <c r="B48" s="74"/>
      <c r="C48" s="67" t="s">
        <v>39</v>
      </c>
      <c r="D48" s="68"/>
      <c r="E48" s="28">
        <f t="shared" si="3"/>
        <v>17</v>
      </c>
      <c r="F48" s="29">
        <f t="shared" si="4"/>
        <v>17.600000000000001</v>
      </c>
      <c r="G48" s="30">
        <f t="shared" si="4"/>
        <v>64.7</v>
      </c>
      <c r="H48" s="31">
        <f t="shared" si="4"/>
        <v>17.600000000000001</v>
      </c>
    </row>
    <row r="49" spans="1:8" ht="14.25" customHeight="1" x14ac:dyDescent="0.15">
      <c r="A49" s="73"/>
      <c r="B49" s="74"/>
      <c r="C49" s="67" t="s">
        <v>40</v>
      </c>
      <c r="D49" s="68"/>
      <c r="E49" s="28">
        <f t="shared" si="3"/>
        <v>2</v>
      </c>
      <c r="F49" s="29">
        <f t="shared" si="4"/>
        <v>50</v>
      </c>
      <c r="G49" s="30">
        <f t="shared" si="4"/>
        <v>50</v>
      </c>
      <c r="H49" s="31">
        <f t="shared" si="4"/>
        <v>0</v>
      </c>
    </row>
    <row r="50" spans="1:8" ht="14.25" customHeight="1" x14ac:dyDescent="0.15">
      <c r="A50" s="75"/>
      <c r="B50" s="76"/>
      <c r="C50" s="69" t="s">
        <v>6</v>
      </c>
      <c r="D50" s="70"/>
      <c r="E50" s="37">
        <f t="shared" ref="E50:E81" si="5">E161</f>
        <v>3</v>
      </c>
      <c r="F50" s="38">
        <f t="shared" si="4"/>
        <v>33.299999999999997</v>
      </c>
      <c r="G50" s="39">
        <f t="shared" si="4"/>
        <v>66.7</v>
      </c>
      <c r="H50" s="40">
        <f t="shared" si="4"/>
        <v>0</v>
      </c>
    </row>
    <row r="51" spans="1:8" ht="31.5" customHeight="1" x14ac:dyDescent="0.15">
      <c r="A51" s="71" t="s">
        <v>72</v>
      </c>
      <c r="B51" s="72"/>
      <c r="C51" s="77" t="s">
        <v>41</v>
      </c>
      <c r="D51" s="78"/>
      <c r="E51" s="33">
        <f t="shared" si="5"/>
        <v>57</v>
      </c>
      <c r="F51" s="34">
        <f t="shared" si="4"/>
        <v>28.1</v>
      </c>
      <c r="G51" s="35">
        <f t="shared" si="4"/>
        <v>70.2</v>
      </c>
      <c r="H51" s="36">
        <f t="shared" si="4"/>
        <v>1.8</v>
      </c>
    </row>
    <row r="52" spans="1:8" ht="31.5" customHeight="1" x14ac:dyDescent="0.15">
      <c r="A52" s="73"/>
      <c r="B52" s="74"/>
      <c r="C52" s="67" t="s">
        <v>42</v>
      </c>
      <c r="D52" s="68"/>
      <c r="E52" s="28">
        <f t="shared" si="5"/>
        <v>32</v>
      </c>
      <c r="F52" s="29">
        <f t="shared" si="4"/>
        <v>34.4</v>
      </c>
      <c r="G52" s="30">
        <f t="shared" si="4"/>
        <v>62.5</v>
      </c>
      <c r="H52" s="31">
        <f t="shared" si="4"/>
        <v>3.1</v>
      </c>
    </row>
    <row r="53" spans="1:8" ht="31.5" customHeight="1" x14ac:dyDescent="0.15">
      <c r="A53" s="73"/>
      <c r="B53" s="74"/>
      <c r="C53" s="67" t="s">
        <v>43</v>
      </c>
      <c r="D53" s="68"/>
      <c r="E53" s="28">
        <f t="shared" si="5"/>
        <v>50</v>
      </c>
      <c r="F53" s="29">
        <f t="shared" si="4"/>
        <v>18</v>
      </c>
      <c r="G53" s="30">
        <f t="shared" si="4"/>
        <v>76</v>
      </c>
      <c r="H53" s="31">
        <f t="shared" si="4"/>
        <v>6</v>
      </c>
    </row>
    <row r="54" spans="1:8" ht="31.5" customHeight="1" x14ac:dyDescent="0.15">
      <c r="A54" s="73"/>
      <c r="B54" s="74"/>
      <c r="C54" s="67" t="s">
        <v>44</v>
      </c>
      <c r="D54" s="68"/>
      <c r="E54" s="28">
        <f t="shared" si="5"/>
        <v>35</v>
      </c>
      <c r="F54" s="29">
        <f t="shared" si="4"/>
        <v>20</v>
      </c>
      <c r="G54" s="30">
        <f t="shared" si="4"/>
        <v>68.599999999999994</v>
      </c>
      <c r="H54" s="31">
        <f t="shared" si="4"/>
        <v>11.4</v>
      </c>
    </row>
    <row r="55" spans="1:8" ht="31.5" customHeight="1" x14ac:dyDescent="0.15">
      <c r="A55" s="73"/>
      <c r="B55" s="74"/>
      <c r="C55" s="67" t="s">
        <v>45</v>
      </c>
      <c r="D55" s="68"/>
      <c r="E55" s="28">
        <f t="shared" si="5"/>
        <v>28</v>
      </c>
      <c r="F55" s="29">
        <f t="shared" si="4"/>
        <v>46.4</v>
      </c>
      <c r="G55" s="30">
        <f t="shared" si="4"/>
        <v>53.6</v>
      </c>
      <c r="H55" s="31">
        <f t="shared" si="4"/>
        <v>0</v>
      </c>
    </row>
    <row r="56" spans="1:8" ht="31.5" customHeight="1" x14ac:dyDescent="0.15">
      <c r="A56" s="73"/>
      <c r="B56" s="74"/>
      <c r="C56" s="67" t="s">
        <v>46</v>
      </c>
      <c r="D56" s="68"/>
      <c r="E56" s="28">
        <f t="shared" si="5"/>
        <v>84</v>
      </c>
      <c r="F56" s="29">
        <f t="shared" si="4"/>
        <v>26.2</v>
      </c>
      <c r="G56" s="30">
        <f t="shared" si="4"/>
        <v>71.400000000000006</v>
      </c>
      <c r="H56" s="31">
        <f t="shared" si="4"/>
        <v>2.4</v>
      </c>
    </row>
    <row r="57" spans="1:8" ht="31.5" customHeight="1" x14ac:dyDescent="0.15">
      <c r="A57" s="73"/>
      <c r="B57" s="74"/>
      <c r="C57" s="67" t="s">
        <v>47</v>
      </c>
      <c r="D57" s="68"/>
      <c r="E57" s="28">
        <f t="shared" si="5"/>
        <v>76</v>
      </c>
      <c r="F57" s="29">
        <f t="shared" si="4"/>
        <v>30.3</v>
      </c>
      <c r="G57" s="30">
        <f t="shared" si="4"/>
        <v>68.400000000000006</v>
      </c>
      <c r="H57" s="31">
        <f t="shared" si="4"/>
        <v>1.3</v>
      </c>
    </row>
    <row r="58" spans="1:8" ht="31.5" customHeight="1" x14ac:dyDescent="0.15">
      <c r="A58" s="75"/>
      <c r="B58" s="76"/>
      <c r="C58" s="69" t="s">
        <v>6</v>
      </c>
      <c r="D58" s="70"/>
      <c r="E58" s="37">
        <f t="shared" si="5"/>
        <v>3</v>
      </c>
      <c r="F58" s="38">
        <f t="shared" si="4"/>
        <v>33.299999999999997</v>
      </c>
      <c r="G58" s="39">
        <f t="shared" si="4"/>
        <v>66.7</v>
      </c>
      <c r="H58" s="40">
        <f t="shared" si="4"/>
        <v>0</v>
      </c>
    </row>
    <row r="59" spans="1:8" ht="14.25" customHeight="1" x14ac:dyDescent="0.15">
      <c r="A59" s="71" t="s">
        <v>73</v>
      </c>
      <c r="B59" s="72"/>
      <c r="C59" s="77" t="s">
        <v>68</v>
      </c>
      <c r="D59" s="78"/>
      <c r="E59" s="33">
        <f t="shared" si="5"/>
        <v>85</v>
      </c>
      <c r="F59" s="34">
        <f t="shared" si="4"/>
        <v>24.7</v>
      </c>
      <c r="G59" s="35">
        <f t="shared" si="4"/>
        <v>71.8</v>
      </c>
      <c r="H59" s="36">
        <f t="shared" si="4"/>
        <v>3.5</v>
      </c>
    </row>
    <row r="60" spans="1:8" ht="14.25" customHeight="1" x14ac:dyDescent="0.15">
      <c r="A60" s="73"/>
      <c r="B60" s="74"/>
      <c r="C60" s="67" t="s">
        <v>69</v>
      </c>
      <c r="D60" s="68"/>
      <c r="E60" s="28">
        <f t="shared" si="5"/>
        <v>10</v>
      </c>
      <c r="F60" s="29">
        <f t="shared" si="4"/>
        <v>30</v>
      </c>
      <c r="G60" s="30">
        <f t="shared" si="4"/>
        <v>70</v>
      </c>
      <c r="H60" s="31">
        <f t="shared" si="4"/>
        <v>0</v>
      </c>
    </row>
    <row r="61" spans="1:8" ht="14.25" customHeight="1" x14ac:dyDescent="0.15">
      <c r="A61" s="73"/>
      <c r="B61" s="74"/>
      <c r="C61" s="67" t="s">
        <v>48</v>
      </c>
      <c r="D61" s="68"/>
      <c r="E61" s="28">
        <f t="shared" si="5"/>
        <v>175</v>
      </c>
      <c r="F61" s="29">
        <f t="shared" si="4"/>
        <v>26.9</v>
      </c>
      <c r="G61" s="30">
        <f t="shared" si="4"/>
        <v>68.599999999999994</v>
      </c>
      <c r="H61" s="31">
        <f t="shared" si="4"/>
        <v>4.5999999999999996</v>
      </c>
    </row>
    <row r="62" spans="1:8" ht="14.25" customHeight="1" x14ac:dyDescent="0.15">
      <c r="A62" s="73"/>
      <c r="B62" s="74"/>
      <c r="C62" s="67" t="s">
        <v>49</v>
      </c>
      <c r="D62" s="68"/>
      <c r="E62" s="28">
        <f t="shared" si="5"/>
        <v>11</v>
      </c>
      <c r="F62" s="29">
        <f t="shared" si="4"/>
        <v>18.2</v>
      </c>
      <c r="G62" s="30">
        <f t="shared" si="4"/>
        <v>72.7</v>
      </c>
      <c r="H62" s="31">
        <f t="shared" si="4"/>
        <v>9.1</v>
      </c>
    </row>
    <row r="63" spans="1:8" ht="14.25" customHeight="1" x14ac:dyDescent="0.15">
      <c r="A63" s="73"/>
      <c r="B63" s="74"/>
      <c r="C63" s="67" t="s">
        <v>50</v>
      </c>
      <c r="D63" s="68"/>
      <c r="E63" s="28">
        <f t="shared" si="5"/>
        <v>69</v>
      </c>
      <c r="F63" s="29">
        <f t="shared" si="4"/>
        <v>34.799999999999997</v>
      </c>
      <c r="G63" s="30">
        <f t="shared" si="4"/>
        <v>65.2</v>
      </c>
      <c r="H63" s="31">
        <f t="shared" si="4"/>
        <v>0</v>
      </c>
    </row>
    <row r="64" spans="1:8" ht="14.25" customHeight="1" x14ac:dyDescent="0.15">
      <c r="A64" s="73"/>
      <c r="B64" s="74"/>
      <c r="C64" s="67" t="s">
        <v>0</v>
      </c>
      <c r="D64" s="68"/>
      <c r="E64" s="28">
        <f t="shared" si="5"/>
        <v>9</v>
      </c>
      <c r="F64" s="29">
        <f t="shared" si="4"/>
        <v>33.299999999999997</v>
      </c>
      <c r="G64" s="30">
        <f t="shared" si="4"/>
        <v>66.7</v>
      </c>
      <c r="H64" s="31">
        <f t="shared" si="4"/>
        <v>0</v>
      </c>
    </row>
    <row r="65" spans="1:8" ht="14.25" customHeight="1" x14ac:dyDescent="0.15">
      <c r="A65" s="75"/>
      <c r="B65" s="76"/>
      <c r="C65" s="67" t="s">
        <v>6</v>
      </c>
      <c r="D65" s="68"/>
      <c r="E65" s="37">
        <f t="shared" si="5"/>
        <v>6</v>
      </c>
      <c r="F65" s="38">
        <f t="shared" si="4"/>
        <v>33.299999999999997</v>
      </c>
      <c r="G65" s="39">
        <f t="shared" si="4"/>
        <v>66.7</v>
      </c>
      <c r="H65" s="40">
        <f t="shared" si="4"/>
        <v>0</v>
      </c>
    </row>
    <row r="66" spans="1:8" ht="14.25" customHeight="1" x14ac:dyDescent="0.15">
      <c r="A66" s="71" t="s">
        <v>15</v>
      </c>
      <c r="B66" s="72"/>
      <c r="C66" s="77" t="s">
        <v>74</v>
      </c>
      <c r="D66" s="78"/>
      <c r="E66" s="33">
        <f t="shared" si="5"/>
        <v>74</v>
      </c>
      <c r="F66" s="34">
        <f t="shared" si="4"/>
        <v>29.7</v>
      </c>
      <c r="G66" s="35">
        <f t="shared" si="4"/>
        <v>70.3</v>
      </c>
      <c r="H66" s="36">
        <f t="shared" si="4"/>
        <v>0</v>
      </c>
    </row>
    <row r="67" spans="1:8" ht="14.25" customHeight="1" x14ac:dyDescent="0.15">
      <c r="A67" s="73"/>
      <c r="B67" s="74"/>
      <c r="C67" s="67" t="s">
        <v>75</v>
      </c>
      <c r="D67" s="68"/>
      <c r="E67" s="28">
        <f t="shared" si="5"/>
        <v>61</v>
      </c>
      <c r="F67" s="29">
        <f t="shared" ref="F67:H67" si="6">IFERROR(ROUND(F178/$E67*100,1),"-")</f>
        <v>27.9</v>
      </c>
      <c r="G67" s="30">
        <f t="shared" si="6"/>
        <v>67.2</v>
      </c>
      <c r="H67" s="31">
        <f t="shared" si="6"/>
        <v>4.9000000000000004</v>
      </c>
    </row>
    <row r="68" spans="1:8" ht="14.25" customHeight="1" x14ac:dyDescent="0.15">
      <c r="A68" s="73"/>
      <c r="B68" s="74"/>
      <c r="C68" s="67" t="s">
        <v>76</v>
      </c>
      <c r="D68" s="68"/>
      <c r="E68" s="28">
        <f t="shared" si="5"/>
        <v>44</v>
      </c>
      <c r="F68" s="29">
        <f t="shared" ref="F68:H68" si="7">IFERROR(ROUND(F179/$E68*100,1),"-")</f>
        <v>29.5</v>
      </c>
      <c r="G68" s="30">
        <f t="shared" si="7"/>
        <v>59.1</v>
      </c>
      <c r="H68" s="31">
        <f t="shared" si="7"/>
        <v>11.4</v>
      </c>
    </row>
    <row r="69" spans="1:8" ht="14.25" customHeight="1" x14ac:dyDescent="0.15">
      <c r="A69" s="73"/>
      <c r="B69" s="74"/>
      <c r="C69" s="67" t="s">
        <v>77</v>
      </c>
      <c r="D69" s="68"/>
      <c r="E69" s="28">
        <f t="shared" si="5"/>
        <v>44</v>
      </c>
      <c r="F69" s="29">
        <f t="shared" ref="F69:H69" si="8">IFERROR(ROUND(F180/$E69*100,1),"-")</f>
        <v>29.5</v>
      </c>
      <c r="G69" s="30">
        <f t="shared" si="8"/>
        <v>68.2</v>
      </c>
      <c r="H69" s="31">
        <f t="shared" si="8"/>
        <v>2.2999999999999998</v>
      </c>
    </row>
    <row r="70" spans="1:8" ht="14.25" customHeight="1" x14ac:dyDescent="0.15">
      <c r="A70" s="73"/>
      <c r="B70" s="74"/>
      <c r="C70" s="67" t="s">
        <v>78</v>
      </c>
      <c r="D70" s="68"/>
      <c r="E70" s="28">
        <f t="shared" si="5"/>
        <v>38</v>
      </c>
      <c r="F70" s="29">
        <f t="shared" ref="F70:H70" si="9">IFERROR(ROUND(F181/$E70*100,1),"-")</f>
        <v>26.3</v>
      </c>
      <c r="G70" s="30">
        <f t="shared" si="9"/>
        <v>68.400000000000006</v>
      </c>
      <c r="H70" s="31">
        <f t="shared" si="9"/>
        <v>5.3</v>
      </c>
    </row>
    <row r="71" spans="1:8" ht="14.25" customHeight="1" x14ac:dyDescent="0.15">
      <c r="A71" s="73"/>
      <c r="B71" s="74"/>
      <c r="C71" s="67" t="s">
        <v>79</v>
      </c>
      <c r="D71" s="68"/>
      <c r="E71" s="28">
        <f t="shared" si="5"/>
        <v>47</v>
      </c>
      <c r="F71" s="29">
        <f t="shared" ref="F71:H71" si="10">IFERROR(ROUND(F182/$E71*100,1),"-")</f>
        <v>27.7</v>
      </c>
      <c r="G71" s="30">
        <f t="shared" si="10"/>
        <v>72.3</v>
      </c>
      <c r="H71" s="31">
        <f t="shared" si="10"/>
        <v>0</v>
      </c>
    </row>
    <row r="72" spans="1:8" ht="14.25" customHeight="1" x14ac:dyDescent="0.15">
      <c r="A72" s="73"/>
      <c r="B72" s="74"/>
      <c r="C72" s="67" t="s">
        <v>80</v>
      </c>
      <c r="D72" s="68"/>
      <c r="E72" s="28">
        <f t="shared" si="5"/>
        <v>49</v>
      </c>
      <c r="F72" s="29">
        <f t="shared" ref="F72:H72" si="11">IFERROR(ROUND(F183/$E72*100,1),"-")</f>
        <v>26.5</v>
      </c>
      <c r="G72" s="30">
        <f t="shared" si="11"/>
        <v>71.400000000000006</v>
      </c>
      <c r="H72" s="31">
        <f t="shared" si="11"/>
        <v>2</v>
      </c>
    </row>
    <row r="73" spans="1:8" ht="14.25" customHeight="1" x14ac:dyDescent="0.15">
      <c r="A73" s="73"/>
      <c r="B73" s="74"/>
      <c r="C73" s="67" t="s">
        <v>81</v>
      </c>
      <c r="D73" s="68"/>
      <c r="E73" s="28">
        <f t="shared" si="5"/>
        <v>6</v>
      </c>
      <c r="F73" s="29">
        <f t="shared" ref="F73:H73" si="12">IFERROR(ROUND(F184/$E73*100,1),"-")</f>
        <v>16.7</v>
      </c>
      <c r="G73" s="30">
        <f t="shared" si="12"/>
        <v>83.3</v>
      </c>
      <c r="H73" s="31">
        <f t="shared" si="12"/>
        <v>0</v>
      </c>
    </row>
    <row r="74" spans="1:8" ht="14.25" customHeight="1" x14ac:dyDescent="0.15">
      <c r="A74" s="75"/>
      <c r="B74" s="76"/>
      <c r="C74" s="67" t="s">
        <v>6</v>
      </c>
      <c r="D74" s="68"/>
      <c r="E74" s="37">
        <f t="shared" si="5"/>
        <v>2</v>
      </c>
      <c r="F74" s="38">
        <f t="shared" ref="F74:H74" si="13">IFERROR(ROUND(F185/$E74*100,1),"-")</f>
        <v>0</v>
      </c>
      <c r="G74" s="39">
        <f t="shared" si="13"/>
        <v>100</v>
      </c>
      <c r="H74" s="40">
        <f t="shared" si="13"/>
        <v>0</v>
      </c>
    </row>
    <row r="75" spans="1:8" ht="14.25" customHeight="1" x14ac:dyDescent="0.15">
      <c r="A75" s="71" t="s">
        <v>16</v>
      </c>
      <c r="B75" s="72"/>
      <c r="C75" s="77" t="s">
        <v>51</v>
      </c>
      <c r="D75" s="78"/>
      <c r="E75" s="33">
        <f t="shared" si="5"/>
        <v>97</v>
      </c>
      <c r="F75" s="34">
        <f t="shared" ref="F75:H75" si="14">IFERROR(ROUND(F186/$E75*100,1),"-")</f>
        <v>22.7</v>
      </c>
      <c r="G75" s="35">
        <f t="shared" si="14"/>
        <v>73.2</v>
      </c>
      <c r="H75" s="36">
        <f t="shared" si="14"/>
        <v>4.0999999999999996</v>
      </c>
    </row>
    <row r="76" spans="1:8" ht="14.25" customHeight="1" x14ac:dyDescent="0.15">
      <c r="A76" s="73"/>
      <c r="B76" s="74"/>
      <c r="C76" s="67" t="s">
        <v>52</v>
      </c>
      <c r="D76" s="68"/>
      <c r="E76" s="28">
        <f t="shared" si="5"/>
        <v>144</v>
      </c>
      <c r="F76" s="29">
        <f t="shared" ref="F76:H76" si="15">IFERROR(ROUND(F187/$E76*100,1),"-")</f>
        <v>31.9</v>
      </c>
      <c r="G76" s="30">
        <f t="shared" si="15"/>
        <v>63.9</v>
      </c>
      <c r="H76" s="31">
        <f t="shared" si="15"/>
        <v>4.2</v>
      </c>
    </row>
    <row r="77" spans="1:8" ht="14.25" customHeight="1" x14ac:dyDescent="0.15">
      <c r="A77" s="73"/>
      <c r="B77" s="74"/>
      <c r="C77" s="67" t="s">
        <v>53</v>
      </c>
      <c r="D77" s="68"/>
      <c r="E77" s="28">
        <f t="shared" si="5"/>
        <v>4</v>
      </c>
      <c r="F77" s="29">
        <f t="shared" ref="F77:H77" si="16">IFERROR(ROUND(F188/$E77*100,1),"-")</f>
        <v>50</v>
      </c>
      <c r="G77" s="30">
        <f t="shared" si="16"/>
        <v>50</v>
      </c>
      <c r="H77" s="31">
        <f t="shared" si="16"/>
        <v>0</v>
      </c>
    </row>
    <row r="78" spans="1:8" ht="14.25" customHeight="1" x14ac:dyDescent="0.15">
      <c r="A78" s="73"/>
      <c r="B78" s="74"/>
      <c r="C78" s="67" t="s">
        <v>54</v>
      </c>
      <c r="D78" s="68"/>
      <c r="E78" s="28">
        <f t="shared" si="5"/>
        <v>79</v>
      </c>
      <c r="F78" s="29">
        <f t="shared" ref="F78:H78" si="17">IFERROR(ROUND(F189/$E78*100,1),"-")</f>
        <v>27.8</v>
      </c>
      <c r="G78" s="30">
        <f t="shared" si="17"/>
        <v>69.599999999999994</v>
      </c>
      <c r="H78" s="31">
        <f t="shared" si="17"/>
        <v>2.5</v>
      </c>
    </row>
    <row r="79" spans="1:8" ht="14.25" customHeight="1" x14ac:dyDescent="0.15">
      <c r="A79" s="73"/>
      <c r="B79" s="74"/>
      <c r="C79" s="67" t="s">
        <v>55</v>
      </c>
      <c r="D79" s="68"/>
      <c r="E79" s="28">
        <f t="shared" si="5"/>
        <v>19</v>
      </c>
      <c r="F79" s="29">
        <f t="shared" ref="F79:H79" si="18">IFERROR(ROUND(F190/$E79*100,1),"-")</f>
        <v>21.1</v>
      </c>
      <c r="G79" s="30">
        <f t="shared" si="18"/>
        <v>78.900000000000006</v>
      </c>
      <c r="H79" s="31">
        <f t="shared" si="18"/>
        <v>0</v>
      </c>
    </row>
    <row r="80" spans="1:8" ht="14.25" customHeight="1" x14ac:dyDescent="0.15">
      <c r="A80" s="73"/>
      <c r="B80" s="74"/>
      <c r="C80" s="67" t="s">
        <v>56</v>
      </c>
      <c r="D80" s="68"/>
      <c r="E80" s="28">
        <f t="shared" si="5"/>
        <v>6</v>
      </c>
      <c r="F80" s="29">
        <f t="shared" ref="F80:H80" si="19">IFERROR(ROUND(F191/$E80*100,1),"-")</f>
        <v>0</v>
      </c>
      <c r="G80" s="30">
        <f t="shared" si="19"/>
        <v>100</v>
      </c>
      <c r="H80" s="31">
        <f t="shared" si="19"/>
        <v>0</v>
      </c>
    </row>
    <row r="81" spans="1:8" ht="14.25" customHeight="1" x14ac:dyDescent="0.15">
      <c r="A81" s="73"/>
      <c r="B81" s="74"/>
      <c r="C81" s="67" t="s">
        <v>57</v>
      </c>
      <c r="D81" s="68"/>
      <c r="E81" s="28">
        <f t="shared" si="5"/>
        <v>8</v>
      </c>
      <c r="F81" s="29">
        <f t="shared" ref="F81:H81" si="20">IFERROR(ROUND(F192/$E81*100,1),"-")</f>
        <v>25</v>
      </c>
      <c r="G81" s="30">
        <f t="shared" si="20"/>
        <v>75</v>
      </c>
      <c r="H81" s="31">
        <f t="shared" si="20"/>
        <v>0</v>
      </c>
    </row>
    <row r="82" spans="1:8" ht="14.25" customHeight="1" x14ac:dyDescent="0.15">
      <c r="A82" s="73"/>
      <c r="B82" s="74"/>
      <c r="C82" s="67" t="s">
        <v>58</v>
      </c>
      <c r="D82" s="68"/>
      <c r="E82" s="28">
        <f t="shared" ref="E82:E113" si="21">E193</f>
        <v>2</v>
      </c>
      <c r="F82" s="29">
        <f t="shared" ref="F82:H82" si="22">IFERROR(ROUND(F193/$E82*100,1),"-")</f>
        <v>50</v>
      </c>
      <c r="G82" s="30">
        <f t="shared" si="22"/>
        <v>50</v>
      </c>
      <c r="H82" s="31">
        <f t="shared" si="22"/>
        <v>0</v>
      </c>
    </row>
    <row r="83" spans="1:8" ht="14.25" customHeight="1" x14ac:dyDescent="0.15">
      <c r="A83" s="73"/>
      <c r="B83" s="74"/>
      <c r="C83" s="67" t="s">
        <v>0</v>
      </c>
      <c r="D83" s="68"/>
      <c r="E83" s="28">
        <f t="shared" si="21"/>
        <v>2</v>
      </c>
      <c r="F83" s="29">
        <f t="shared" ref="F83:H83" si="23">IFERROR(ROUND(F194/$E83*100,1),"-")</f>
        <v>0</v>
      </c>
      <c r="G83" s="30">
        <f t="shared" si="23"/>
        <v>100</v>
      </c>
      <c r="H83" s="31">
        <f t="shared" si="23"/>
        <v>0</v>
      </c>
    </row>
    <row r="84" spans="1:8" ht="14.25" customHeight="1" x14ac:dyDescent="0.15">
      <c r="A84" s="75"/>
      <c r="B84" s="76"/>
      <c r="C84" s="69" t="s">
        <v>3</v>
      </c>
      <c r="D84" s="70"/>
      <c r="E84" s="37">
        <f t="shared" si="21"/>
        <v>4</v>
      </c>
      <c r="F84" s="38">
        <f t="shared" ref="F84:H84" si="24">IFERROR(ROUND(F195/$E84*100,1),"-")</f>
        <v>75</v>
      </c>
      <c r="G84" s="39">
        <f t="shared" si="24"/>
        <v>25</v>
      </c>
      <c r="H84" s="40">
        <f t="shared" si="24"/>
        <v>0</v>
      </c>
    </row>
    <row r="85" spans="1:8" ht="14.25" customHeight="1" x14ac:dyDescent="0.15">
      <c r="A85" s="71" t="s">
        <v>82</v>
      </c>
      <c r="B85" s="72"/>
      <c r="C85" s="77" t="s">
        <v>83</v>
      </c>
      <c r="D85" s="78"/>
      <c r="E85" s="33">
        <f t="shared" si="21"/>
        <v>13</v>
      </c>
      <c r="F85" s="34">
        <f t="shared" ref="F85:H85" si="25">IFERROR(ROUND(F196/$E85*100,1),"-")</f>
        <v>23.1</v>
      </c>
      <c r="G85" s="35">
        <f t="shared" si="25"/>
        <v>69.2</v>
      </c>
      <c r="H85" s="36">
        <f t="shared" si="25"/>
        <v>7.7</v>
      </c>
    </row>
    <row r="86" spans="1:8" ht="14.25" customHeight="1" x14ac:dyDescent="0.15">
      <c r="A86" s="73"/>
      <c r="B86" s="74"/>
      <c r="C86" s="67" t="s">
        <v>84</v>
      </c>
      <c r="D86" s="68"/>
      <c r="E86" s="28">
        <f t="shared" si="21"/>
        <v>21</v>
      </c>
      <c r="F86" s="29">
        <f t="shared" ref="F86:H86" si="26">IFERROR(ROUND(F197/$E86*100,1),"-")</f>
        <v>28.6</v>
      </c>
      <c r="G86" s="30">
        <f t="shared" si="26"/>
        <v>71.400000000000006</v>
      </c>
      <c r="H86" s="31">
        <f t="shared" si="26"/>
        <v>0</v>
      </c>
    </row>
    <row r="87" spans="1:8" ht="14.25" customHeight="1" x14ac:dyDescent="0.15">
      <c r="A87" s="73"/>
      <c r="B87" s="74"/>
      <c r="C87" s="67" t="s">
        <v>85</v>
      </c>
      <c r="D87" s="68"/>
      <c r="E87" s="28">
        <f t="shared" si="21"/>
        <v>21</v>
      </c>
      <c r="F87" s="29">
        <f t="shared" ref="F87:H87" si="27">IFERROR(ROUND(F198/$E87*100,1),"-")</f>
        <v>28.6</v>
      </c>
      <c r="G87" s="30">
        <f t="shared" si="27"/>
        <v>71.400000000000006</v>
      </c>
      <c r="H87" s="31">
        <f t="shared" si="27"/>
        <v>0</v>
      </c>
    </row>
    <row r="88" spans="1:8" ht="14.25" customHeight="1" x14ac:dyDescent="0.15">
      <c r="A88" s="73"/>
      <c r="B88" s="74"/>
      <c r="C88" s="67" t="s">
        <v>86</v>
      </c>
      <c r="D88" s="68"/>
      <c r="E88" s="28">
        <f t="shared" si="21"/>
        <v>48</v>
      </c>
      <c r="F88" s="29">
        <f t="shared" ref="F88:H88" si="28">IFERROR(ROUND(F199/$E88*100,1),"-")</f>
        <v>33.299999999999997</v>
      </c>
      <c r="G88" s="30">
        <f t="shared" si="28"/>
        <v>60.4</v>
      </c>
      <c r="H88" s="31">
        <f t="shared" si="28"/>
        <v>6.3</v>
      </c>
    </row>
    <row r="89" spans="1:8" ht="14.25" customHeight="1" x14ac:dyDescent="0.15">
      <c r="A89" s="73"/>
      <c r="B89" s="74"/>
      <c r="C89" s="67" t="s">
        <v>87</v>
      </c>
      <c r="D89" s="68"/>
      <c r="E89" s="28">
        <f t="shared" si="21"/>
        <v>96</v>
      </c>
      <c r="F89" s="29">
        <f t="shared" ref="F89:H89" si="29">IFERROR(ROUND(F200/$E89*100,1),"-")</f>
        <v>27.1</v>
      </c>
      <c r="G89" s="30">
        <f t="shared" si="29"/>
        <v>68.8</v>
      </c>
      <c r="H89" s="31">
        <f t="shared" si="29"/>
        <v>4.2</v>
      </c>
    </row>
    <row r="90" spans="1:8" ht="14.25" customHeight="1" x14ac:dyDescent="0.15">
      <c r="A90" s="73"/>
      <c r="B90" s="74"/>
      <c r="C90" s="67" t="s">
        <v>88</v>
      </c>
      <c r="D90" s="68"/>
      <c r="E90" s="28">
        <f t="shared" si="21"/>
        <v>62</v>
      </c>
      <c r="F90" s="29">
        <f t="shared" ref="F90:H90" si="30">IFERROR(ROUND(F201/$E90*100,1),"-")</f>
        <v>30.6</v>
      </c>
      <c r="G90" s="30">
        <f t="shared" si="30"/>
        <v>66.099999999999994</v>
      </c>
      <c r="H90" s="31">
        <f t="shared" si="30"/>
        <v>3.2</v>
      </c>
    </row>
    <row r="91" spans="1:8" ht="14.25" customHeight="1" x14ac:dyDescent="0.15">
      <c r="A91" s="73"/>
      <c r="B91" s="74"/>
      <c r="C91" s="67" t="s">
        <v>89</v>
      </c>
      <c r="D91" s="68"/>
      <c r="E91" s="28">
        <f t="shared" si="21"/>
        <v>102</v>
      </c>
      <c r="F91" s="29">
        <f t="shared" ref="F91:H91" si="31">IFERROR(ROUND(F202/$E91*100,1),"-")</f>
        <v>24.5</v>
      </c>
      <c r="G91" s="30">
        <f t="shared" si="31"/>
        <v>73.5</v>
      </c>
      <c r="H91" s="31">
        <f t="shared" si="31"/>
        <v>2</v>
      </c>
    </row>
    <row r="92" spans="1:8" ht="14.25" customHeight="1" x14ac:dyDescent="0.15">
      <c r="A92" s="75"/>
      <c r="B92" s="76"/>
      <c r="C92" s="69" t="s">
        <v>6</v>
      </c>
      <c r="D92" s="70"/>
      <c r="E92" s="37">
        <f t="shared" si="21"/>
        <v>2</v>
      </c>
      <c r="F92" s="38">
        <f t="shared" ref="F92:H92" si="32">IFERROR(ROUND(F203/$E92*100,1),"-")</f>
        <v>50</v>
      </c>
      <c r="G92" s="39">
        <f t="shared" si="32"/>
        <v>50</v>
      </c>
      <c r="H92" s="40">
        <f t="shared" si="32"/>
        <v>0</v>
      </c>
    </row>
    <row r="93" spans="1:8" ht="14.25" customHeight="1" x14ac:dyDescent="0.15">
      <c r="A93" s="71" t="s">
        <v>93</v>
      </c>
      <c r="B93" s="72"/>
      <c r="C93" s="77" t="s">
        <v>94</v>
      </c>
      <c r="D93" s="78"/>
      <c r="E93" s="33">
        <f t="shared" si="21"/>
        <v>178</v>
      </c>
      <c r="F93" s="34">
        <f t="shared" ref="F93:H93" si="33">IFERROR(ROUND(F204/$E93*100,1),"-")</f>
        <v>23.6</v>
      </c>
      <c r="G93" s="35">
        <f t="shared" si="33"/>
        <v>73.599999999999994</v>
      </c>
      <c r="H93" s="36">
        <f t="shared" si="33"/>
        <v>2.8</v>
      </c>
    </row>
    <row r="94" spans="1:8" ht="14.25" customHeight="1" x14ac:dyDescent="0.15">
      <c r="A94" s="73"/>
      <c r="B94" s="74"/>
      <c r="C94" s="67" t="s">
        <v>95</v>
      </c>
      <c r="D94" s="68"/>
      <c r="E94" s="28">
        <f t="shared" si="21"/>
        <v>169</v>
      </c>
      <c r="F94" s="29">
        <f t="shared" ref="F94:H94" si="34">IFERROR(ROUND(F205/$E94*100,1),"-")</f>
        <v>32.5</v>
      </c>
      <c r="G94" s="30">
        <f t="shared" si="34"/>
        <v>63.9</v>
      </c>
      <c r="H94" s="31">
        <f t="shared" si="34"/>
        <v>3.6</v>
      </c>
    </row>
    <row r="95" spans="1:8" ht="14.25" customHeight="1" x14ac:dyDescent="0.15">
      <c r="A95" s="73"/>
      <c r="B95" s="74"/>
      <c r="C95" s="67" t="s">
        <v>96</v>
      </c>
      <c r="D95" s="68"/>
      <c r="E95" s="28">
        <f t="shared" si="21"/>
        <v>5</v>
      </c>
      <c r="F95" s="29">
        <f t="shared" ref="F95:H95" si="35">IFERROR(ROUND(F206/$E95*100,1),"-")</f>
        <v>40</v>
      </c>
      <c r="G95" s="30">
        <f t="shared" si="35"/>
        <v>60</v>
      </c>
      <c r="H95" s="31">
        <f t="shared" si="35"/>
        <v>0</v>
      </c>
    </row>
    <row r="96" spans="1:8" ht="14.25" customHeight="1" x14ac:dyDescent="0.15">
      <c r="A96" s="73"/>
      <c r="B96" s="74"/>
      <c r="C96" s="67" t="s">
        <v>97</v>
      </c>
      <c r="D96" s="68"/>
      <c r="E96" s="28">
        <f t="shared" si="21"/>
        <v>1</v>
      </c>
      <c r="F96" s="29">
        <f t="shared" ref="F96:H96" si="36">IFERROR(ROUND(F207/$E96*100,1),"-")</f>
        <v>0</v>
      </c>
      <c r="G96" s="30">
        <f t="shared" si="36"/>
        <v>100</v>
      </c>
      <c r="H96" s="31">
        <f t="shared" si="36"/>
        <v>0</v>
      </c>
    </row>
    <row r="97" spans="1:8" ht="14.25" customHeight="1" x14ac:dyDescent="0.15">
      <c r="A97" s="73"/>
      <c r="B97" s="74"/>
      <c r="C97" s="67" t="s">
        <v>98</v>
      </c>
      <c r="D97" s="68"/>
      <c r="E97" s="28">
        <f t="shared" si="21"/>
        <v>9</v>
      </c>
      <c r="F97" s="29">
        <f t="shared" ref="F97:H97" si="37">IFERROR(ROUND(F208/$E97*100,1),"-")</f>
        <v>11.1</v>
      </c>
      <c r="G97" s="30">
        <f t="shared" si="37"/>
        <v>77.8</v>
      </c>
      <c r="H97" s="31">
        <f t="shared" si="37"/>
        <v>11.1</v>
      </c>
    </row>
    <row r="98" spans="1:8" ht="14.25" customHeight="1" x14ac:dyDescent="0.15">
      <c r="A98" s="75"/>
      <c r="B98" s="76"/>
      <c r="C98" s="69" t="s">
        <v>6</v>
      </c>
      <c r="D98" s="70"/>
      <c r="E98" s="37">
        <f t="shared" si="21"/>
        <v>3</v>
      </c>
      <c r="F98" s="38">
        <f t="shared" ref="F98:H98" si="38">IFERROR(ROUND(F209/$E98*100,1),"-")</f>
        <v>66.7</v>
      </c>
      <c r="G98" s="39">
        <f t="shared" si="38"/>
        <v>33.299999999999997</v>
      </c>
      <c r="H98" s="40">
        <f t="shared" si="38"/>
        <v>0</v>
      </c>
    </row>
    <row r="99" spans="1:8" ht="14.25" customHeight="1" x14ac:dyDescent="0.15">
      <c r="A99" s="71" t="s">
        <v>17</v>
      </c>
      <c r="B99" s="72"/>
      <c r="C99" s="77" t="s">
        <v>59</v>
      </c>
      <c r="D99" s="78"/>
      <c r="E99" s="33">
        <f t="shared" si="21"/>
        <v>191</v>
      </c>
      <c r="F99" s="34">
        <f t="shared" ref="F99:H99" si="39">IFERROR(ROUND(F210/$E99*100,1),"-")</f>
        <v>27.7</v>
      </c>
      <c r="G99" s="35">
        <f t="shared" si="39"/>
        <v>67.5</v>
      </c>
      <c r="H99" s="36">
        <f t="shared" si="39"/>
        <v>4.7</v>
      </c>
    </row>
    <row r="100" spans="1:8" ht="14.25" customHeight="1" x14ac:dyDescent="0.15">
      <c r="A100" s="73"/>
      <c r="B100" s="74"/>
      <c r="C100" s="67" t="s">
        <v>60</v>
      </c>
      <c r="D100" s="68"/>
      <c r="E100" s="28">
        <f t="shared" si="21"/>
        <v>143</v>
      </c>
      <c r="F100" s="29">
        <f t="shared" ref="F100:H100" si="40">IFERROR(ROUND(F211/$E100*100,1),"-")</f>
        <v>29.4</v>
      </c>
      <c r="G100" s="30">
        <f t="shared" si="40"/>
        <v>68.5</v>
      </c>
      <c r="H100" s="31">
        <f t="shared" si="40"/>
        <v>2.1</v>
      </c>
    </row>
    <row r="101" spans="1:8" ht="14.25" customHeight="1" x14ac:dyDescent="0.15">
      <c r="A101" s="73"/>
      <c r="B101" s="74"/>
      <c r="C101" s="67" t="s">
        <v>61</v>
      </c>
      <c r="D101" s="68"/>
      <c r="E101" s="28">
        <f t="shared" si="21"/>
        <v>22</v>
      </c>
      <c r="F101" s="29">
        <f t="shared" ref="F101:H101" si="41">IFERROR(ROUND(F212/$E101*100,1),"-")</f>
        <v>31.8</v>
      </c>
      <c r="G101" s="30">
        <f t="shared" si="41"/>
        <v>68.2</v>
      </c>
      <c r="H101" s="31">
        <f t="shared" si="41"/>
        <v>0</v>
      </c>
    </row>
    <row r="102" spans="1:8" ht="14.25" customHeight="1" x14ac:dyDescent="0.15">
      <c r="A102" s="73"/>
      <c r="B102" s="74"/>
      <c r="C102" s="67" t="s">
        <v>62</v>
      </c>
      <c r="D102" s="68"/>
      <c r="E102" s="28">
        <f t="shared" si="21"/>
        <v>6</v>
      </c>
      <c r="F102" s="29">
        <f t="shared" ref="F102:H102" si="42">IFERROR(ROUND(F213/$E102*100,1),"-")</f>
        <v>0</v>
      </c>
      <c r="G102" s="30">
        <f t="shared" si="42"/>
        <v>100</v>
      </c>
      <c r="H102" s="31">
        <f t="shared" si="42"/>
        <v>0</v>
      </c>
    </row>
    <row r="103" spans="1:8" ht="14.25" customHeight="1" x14ac:dyDescent="0.15">
      <c r="A103" s="73"/>
      <c r="B103" s="74"/>
      <c r="C103" s="67" t="s">
        <v>63</v>
      </c>
      <c r="D103" s="68"/>
      <c r="E103" s="28">
        <f t="shared" si="21"/>
        <v>3</v>
      </c>
      <c r="F103" s="29">
        <f t="shared" ref="F103:H103" si="43">IFERROR(ROUND(F214/$E103*100,1),"-")</f>
        <v>0</v>
      </c>
      <c r="G103" s="30">
        <f t="shared" si="43"/>
        <v>100</v>
      </c>
      <c r="H103" s="31">
        <f t="shared" si="43"/>
        <v>0</v>
      </c>
    </row>
    <row r="104" spans="1:8" ht="14.25" customHeight="1" x14ac:dyDescent="0.15">
      <c r="A104" s="75"/>
      <c r="B104" s="76"/>
      <c r="C104" s="69" t="s">
        <v>6</v>
      </c>
      <c r="D104" s="70"/>
      <c r="E104" s="37">
        <f t="shared" si="21"/>
        <v>0</v>
      </c>
      <c r="F104" s="38" t="str">
        <f t="shared" ref="F104:H104" si="44">IFERROR(ROUND(F215/$E104*100,1),"-")</f>
        <v>-</v>
      </c>
      <c r="G104" s="39" t="str">
        <f t="shared" si="44"/>
        <v>-</v>
      </c>
      <c r="H104" s="40" t="str">
        <f t="shared" si="44"/>
        <v>-</v>
      </c>
    </row>
    <row r="105" spans="1:8" ht="14.25" customHeight="1" x14ac:dyDescent="0.15">
      <c r="A105" s="71" t="s">
        <v>18</v>
      </c>
      <c r="B105" s="72"/>
      <c r="C105" s="77" t="s">
        <v>64</v>
      </c>
      <c r="D105" s="78"/>
      <c r="E105" s="33">
        <f t="shared" si="21"/>
        <v>143</v>
      </c>
      <c r="F105" s="34">
        <f t="shared" ref="F105:H105" si="45">IFERROR(ROUND(F216/$E105*100,1),"-")</f>
        <v>30.1</v>
      </c>
      <c r="G105" s="35">
        <f t="shared" si="45"/>
        <v>65</v>
      </c>
      <c r="H105" s="36">
        <f t="shared" si="45"/>
        <v>4.9000000000000004</v>
      </c>
    </row>
    <row r="106" spans="1:8" ht="14.25" customHeight="1" x14ac:dyDescent="0.15">
      <c r="A106" s="73"/>
      <c r="B106" s="74"/>
      <c r="C106" s="67" t="s">
        <v>65</v>
      </c>
      <c r="D106" s="68"/>
      <c r="E106" s="28">
        <f t="shared" si="21"/>
        <v>146</v>
      </c>
      <c r="F106" s="29">
        <f t="shared" ref="F106:H106" si="46">IFERROR(ROUND(F217/$E106*100,1),"-")</f>
        <v>25.3</v>
      </c>
      <c r="G106" s="30">
        <f t="shared" si="46"/>
        <v>72.599999999999994</v>
      </c>
      <c r="H106" s="31">
        <f t="shared" si="46"/>
        <v>2.1</v>
      </c>
    </row>
    <row r="107" spans="1:8" ht="14.25" customHeight="1" x14ac:dyDescent="0.15">
      <c r="A107" s="73"/>
      <c r="B107" s="74"/>
      <c r="C107" s="67" t="s">
        <v>61</v>
      </c>
      <c r="D107" s="68"/>
      <c r="E107" s="28">
        <f t="shared" si="21"/>
        <v>60</v>
      </c>
      <c r="F107" s="29">
        <f t="shared" ref="F107:H107" si="47">IFERROR(ROUND(F218/$E107*100,1),"-")</f>
        <v>33.299999999999997</v>
      </c>
      <c r="G107" s="30">
        <f t="shared" si="47"/>
        <v>63.3</v>
      </c>
      <c r="H107" s="31">
        <f t="shared" si="47"/>
        <v>3.3</v>
      </c>
    </row>
    <row r="108" spans="1:8" ht="14.25" customHeight="1" x14ac:dyDescent="0.15">
      <c r="A108" s="73"/>
      <c r="B108" s="74"/>
      <c r="C108" s="67" t="s">
        <v>66</v>
      </c>
      <c r="D108" s="68"/>
      <c r="E108" s="28">
        <f t="shared" si="21"/>
        <v>11</v>
      </c>
      <c r="F108" s="29">
        <f t="shared" ref="F108:H108" si="48">IFERROR(ROUND(F219/$E108*100,1),"-")</f>
        <v>9.1</v>
      </c>
      <c r="G108" s="30">
        <f t="shared" si="48"/>
        <v>90.9</v>
      </c>
      <c r="H108" s="31">
        <f t="shared" si="48"/>
        <v>0</v>
      </c>
    </row>
    <row r="109" spans="1:8" ht="14.25" customHeight="1" x14ac:dyDescent="0.15">
      <c r="A109" s="73"/>
      <c r="B109" s="74"/>
      <c r="C109" s="67" t="s">
        <v>67</v>
      </c>
      <c r="D109" s="68"/>
      <c r="E109" s="28">
        <f t="shared" si="21"/>
        <v>5</v>
      </c>
      <c r="F109" s="29">
        <f t="shared" ref="F109:H109" si="49">IFERROR(ROUND(F220/$E109*100,1),"-")</f>
        <v>20</v>
      </c>
      <c r="G109" s="30">
        <f t="shared" si="49"/>
        <v>80</v>
      </c>
      <c r="H109" s="31">
        <f t="shared" si="49"/>
        <v>0</v>
      </c>
    </row>
    <row r="110" spans="1:8" ht="14.25" customHeight="1" x14ac:dyDescent="0.15">
      <c r="A110" s="75"/>
      <c r="B110" s="76"/>
      <c r="C110" s="69" t="s">
        <v>6</v>
      </c>
      <c r="D110" s="70"/>
      <c r="E110" s="37">
        <f t="shared" si="21"/>
        <v>0</v>
      </c>
      <c r="F110" s="38" t="str">
        <f t="shared" ref="F110:H110" si="50">IFERROR(ROUND(F221/$E110*100,1),"-")</f>
        <v>-</v>
      </c>
      <c r="G110" s="39" t="str">
        <f t="shared" si="50"/>
        <v>-</v>
      </c>
      <c r="H110" s="40" t="str">
        <f t="shared" si="50"/>
        <v>-</v>
      </c>
    </row>
    <row r="111" spans="1:8" ht="14.25" customHeight="1" x14ac:dyDescent="0.15">
      <c r="A111" s="79" t="s">
        <v>99</v>
      </c>
      <c r="B111" s="80"/>
      <c r="C111" s="77" t="s">
        <v>100</v>
      </c>
      <c r="D111" s="78"/>
      <c r="E111" s="33">
        <f t="shared" si="21"/>
        <v>173</v>
      </c>
      <c r="F111" s="34">
        <f t="shared" ref="F111:H111" si="51">IFERROR(ROUND(F222/$E111*100,1),"-")</f>
        <v>26.6</v>
      </c>
      <c r="G111" s="35">
        <f t="shared" si="51"/>
        <v>68.8</v>
      </c>
      <c r="H111" s="36">
        <f t="shared" si="51"/>
        <v>4.5999999999999996</v>
      </c>
    </row>
    <row r="112" spans="1:8" ht="14.25" customHeight="1" x14ac:dyDescent="0.15">
      <c r="A112" s="81"/>
      <c r="B112" s="82"/>
      <c r="C112" s="67" t="s">
        <v>101</v>
      </c>
      <c r="D112" s="68"/>
      <c r="E112" s="28">
        <f t="shared" si="21"/>
        <v>17</v>
      </c>
      <c r="F112" s="29">
        <f t="shared" ref="F112:H112" si="52">IFERROR(ROUND(F223/$E112*100,1),"-")</f>
        <v>41.2</v>
      </c>
      <c r="G112" s="30">
        <f t="shared" si="52"/>
        <v>58.8</v>
      </c>
      <c r="H112" s="31">
        <f t="shared" si="52"/>
        <v>0</v>
      </c>
    </row>
    <row r="113" spans="1:8" ht="14.25" customHeight="1" x14ac:dyDescent="0.15">
      <c r="A113" s="81"/>
      <c r="B113" s="82"/>
      <c r="C113" s="67" t="s">
        <v>102</v>
      </c>
      <c r="D113" s="68"/>
      <c r="E113" s="28">
        <f t="shared" si="21"/>
        <v>129</v>
      </c>
      <c r="F113" s="29">
        <f t="shared" ref="F113:H113" si="53">IFERROR(ROUND(F224/$E113*100,1),"-")</f>
        <v>27.1</v>
      </c>
      <c r="G113" s="30">
        <f t="shared" si="53"/>
        <v>71.3</v>
      </c>
      <c r="H113" s="31">
        <f t="shared" si="53"/>
        <v>1.6</v>
      </c>
    </row>
    <row r="114" spans="1:8" ht="14.25" customHeight="1" x14ac:dyDescent="0.15">
      <c r="A114" s="81"/>
      <c r="B114" s="82"/>
      <c r="C114" s="67" t="s">
        <v>98</v>
      </c>
      <c r="D114" s="68"/>
      <c r="E114" s="28">
        <f t="shared" ref="E114:E115" si="54">E225</f>
        <v>43</v>
      </c>
      <c r="F114" s="29">
        <f t="shared" ref="F114:H114" si="55">IFERROR(ROUND(F225/$E114*100,1),"-")</f>
        <v>30.2</v>
      </c>
      <c r="G114" s="30">
        <f t="shared" si="55"/>
        <v>65.099999999999994</v>
      </c>
      <c r="H114" s="31">
        <f t="shared" si="55"/>
        <v>4.7</v>
      </c>
    </row>
    <row r="115" spans="1:8" ht="14.25" customHeight="1" x14ac:dyDescent="0.15">
      <c r="A115" s="83"/>
      <c r="B115" s="84"/>
      <c r="C115" s="69" t="s">
        <v>6</v>
      </c>
      <c r="D115" s="70"/>
      <c r="E115" s="37">
        <f t="shared" si="54"/>
        <v>3</v>
      </c>
      <c r="F115" s="38">
        <f t="shared" ref="F115:H115" si="56">IFERROR(ROUND(F226/$E115*100,1),"-")</f>
        <v>33.299999999999997</v>
      </c>
      <c r="G115" s="39">
        <f t="shared" si="56"/>
        <v>66.7</v>
      </c>
      <c r="H115" s="40">
        <f t="shared" si="56"/>
        <v>0</v>
      </c>
    </row>
    <row r="116" spans="1:8" ht="15" customHeight="1" x14ac:dyDescent="0.15">
      <c r="A116" s="85" t="s">
        <v>5</v>
      </c>
      <c r="B116" s="85"/>
      <c r="C116" s="85"/>
      <c r="D116" s="44"/>
      <c r="E116" s="45"/>
      <c r="F116" s="46"/>
      <c r="G116" s="46"/>
      <c r="H116" s="46"/>
    </row>
    <row r="117" spans="1:8" ht="5.25" customHeight="1" x14ac:dyDescent="0.15"/>
    <row r="118" spans="1:8" ht="14.25" customHeight="1" x14ac:dyDescent="0.15">
      <c r="A118" s="8"/>
      <c r="B118" s="95" t="s">
        <v>2</v>
      </c>
      <c r="C118" s="95"/>
      <c r="D118" s="27"/>
      <c r="E118" s="47">
        <v>365</v>
      </c>
      <c r="F118" s="48">
        <v>102</v>
      </c>
      <c r="G118" s="49">
        <v>251</v>
      </c>
      <c r="H118" s="50">
        <v>12</v>
      </c>
    </row>
    <row r="119" spans="1:8" ht="14.25" customHeight="1" x14ac:dyDescent="0.15">
      <c r="A119" s="96" t="s">
        <v>9</v>
      </c>
      <c r="B119" s="97"/>
      <c r="C119" s="77" t="s">
        <v>7</v>
      </c>
      <c r="D119" s="78"/>
      <c r="E119" s="33">
        <v>144</v>
      </c>
      <c r="F119" s="51">
        <v>34</v>
      </c>
      <c r="G119" s="52">
        <v>105</v>
      </c>
      <c r="H119" s="53">
        <v>5</v>
      </c>
    </row>
    <row r="120" spans="1:8" ht="14.25" customHeight="1" x14ac:dyDescent="0.15">
      <c r="A120" s="98"/>
      <c r="B120" s="99"/>
      <c r="C120" s="67" t="s">
        <v>8</v>
      </c>
      <c r="D120" s="68"/>
      <c r="E120" s="28">
        <v>215</v>
      </c>
      <c r="F120" s="54">
        <v>67</v>
      </c>
      <c r="G120" s="55">
        <v>141</v>
      </c>
      <c r="H120" s="56">
        <v>7</v>
      </c>
    </row>
    <row r="121" spans="1:8" ht="14.25" customHeight="1" x14ac:dyDescent="0.15">
      <c r="A121" s="98"/>
      <c r="B121" s="99"/>
      <c r="C121" s="67" t="s">
        <v>13</v>
      </c>
      <c r="D121" s="68"/>
      <c r="E121" s="28">
        <v>0</v>
      </c>
      <c r="F121" s="54">
        <v>0</v>
      </c>
      <c r="G121" s="55">
        <v>0</v>
      </c>
      <c r="H121" s="56">
        <v>0</v>
      </c>
    </row>
    <row r="122" spans="1:8" ht="14.25" customHeight="1" x14ac:dyDescent="0.15">
      <c r="A122" s="98"/>
      <c r="B122" s="99"/>
      <c r="C122" s="67" t="s">
        <v>14</v>
      </c>
      <c r="D122" s="68"/>
      <c r="E122" s="28">
        <v>5</v>
      </c>
      <c r="F122" s="54">
        <v>1</v>
      </c>
      <c r="G122" s="55">
        <v>4</v>
      </c>
      <c r="H122" s="56">
        <v>0</v>
      </c>
    </row>
    <row r="123" spans="1:8" ht="14.25" customHeight="1" x14ac:dyDescent="0.15">
      <c r="A123" s="100"/>
      <c r="B123" s="101"/>
      <c r="C123" s="69" t="s">
        <v>3</v>
      </c>
      <c r="D123" s="70"/>
      <c r="E123" s="37">
        <v>1</v>
      </c>
      <c r="F123" s="57">
        <v>0</v>
      </c>
      <c r="G123" s="58">
        <v>1</v>
      </c>
      <c r="H123" s="59">
        <v>0</v>
      </c>
    </row>
    <row r="124" spans="1:8" ht="14.25" customHeight="1" x14ac:dyDescent="0.15">
      <c r="A124" s="89" t="s">
        <v>12</v>
      </c>
      <c r="B124" s="90"/>
      <c r="C124" s="77" t="s">
        <v>19</v>
      </c>
      <c r="D124" s="78"/>
      <c r="E124" s="33">
        <v>4</v>
      </c>
      <c r="F124" s="51">
        <v>1</v>
      </c>
      <c r="G124" s="52">
        <v>3</v>
      </c>
      <c r="H124" s="53">
        <v>0</v>
      </c>
    </row>
    <row r="125" spans="1:8" ht="14.25" customHeight="1" x14ac:dyDescent="0.15">
      <c r="A125" s="91"/>
      <c r="B125" s="92"/>
      <c r="C125" s="67" t="s">
        <v>20</v>
      </c>
      <c r="D125" s="68"/>
      <c r="E125" s="28">
        <v>36</v>
      </c>
      <c r="F125" s="54">
        <v>7</v>
      </c>
      <c r="G125" s="55">
        <v>28</v>
      </c>
      <c r="H125" s="56">
        <v>1</v>
      </c>
    </row>
    <row r="126" spans="1:8" ht="14.25" customHeight="1" x14ac:dyDescent="0.15">
      <c r="A126" s="91"/>
      <c r="B126" s="92"/>
      <c r="C126" s="67" t="s">
        <v>21</v>
      </c>
      <c r="D126" s="68"/>
      <c r="E126" s="28">
        <v>51</v>
      </c>
      <c r="F126" s="54">
        <v>18</v>
      </c>
      <c r="G126" s="55">
        <v>29</v>
      </c>
      <c r="H126" s="56">
        <v>4</v>
      </c>
    </row>
    <row r="127" spans="1:8" ht="14.25" customHeight="1" x14ac:dyDescent="0.15">
      <c r="A127" s="91"/>
      <c r="B127" s="92"/>
      <c r="C127" s="67" t="s">
        <v>22</v>
      </c>
      <c r="D127" s="68"/>
      <c r="E127" s="28">
        <v>87</v>
      </c>
      <c r="F127" s="54">
        <v>19</v>
      </c>
      <c r="G127" s="55">
        <v>65</v>
      </c>
      <c r="H127" s="56">
        <v>3</v>
      </c>
    </row>
    <row r="128" spans="1:8" ht="14.25" customHeight="1" x14ac:dyDescent="0.15">
      <c r="A128" s="91"/>
      <c r="B128" s="92"/>
      <c r="C128" s="67" t="s">
        <v>23</v>
      </c>
      <c r="D128" s="68"/>
      <c r="E128" s="28">
        <v>71</v>
      </c>
      <c r="F128" s="54">
        <v>24</v>
      </c>
      <c r="G128" s="55">
        <v>45</v>
      </c>
      <c r="H128" s="56">
        <v>2</v>
      </c>
    </row>
    <row r="129" spans="1:8" ht="14.25" customHeight="1" x14ac:dyDescent="0.15">
      <c r="A129" s="91"/>
      <c r="B129" s="92"/>
      <c r="C129" s="67" t="s">
        <v>24</v>
      </c>
      <c r="D129" s="68"/>
      <c r="E129" s="28">
        <v>59</v>
      </c>
      <c r="F129" s="54">
        <v>20</v>
      </c>
      <c r="G129" s="55">
        <v>38</v>
      </c>
      <c r="H129" s="56">
        <v>1</v>
      </c>
    </row>
    <row r="130" spans="1:8" ht="14.25" customHeight="1" x14ac:dyDescent="0.15">
      <c r="A130" s="91"/>
      <c r="B130" s="92"/>
      <c r="C130" s="67" t="s">
        <v>25</v>
      </c>
      <c r="D130" s="68"/>
      <c r="E130" s="28">
        <v>55</v>
      </c>
      <c r="F130" s="54">
        <v>13</v>
      </c>
      <c r="G130" s="55">
        <v>41</v>
      </c>
      <c r="H130" s="56">
        <v>1</v>
      </c>
    </row>
    <row r="131" spans="1:8" ht="14.25" customHeight="1" x14ac:dyDescent="0.15">
      <c r="A131" s="91"/>
      <c r="B131" s="92"/>
      <c r="C131" s="67" t="s">
        <v>26</v>
      </c>
      <c r="D131" s="68"/>
      <c r="E131" s="28">
        <v>1</v>
      </c>
      <c r="F131" s="54">
        <v>0</v>
      </c>
      <c r="G131" s="55">
        <v>1</v>
      </c>
      <c r="H131" s="56">
        <v>0</v>
      </c>
    </row>
    <row r="132" spans="1:8" ht="14.25" customHeight="1" x14ac:dyDescent="0.15">
      <c r="A132" s="93"/>
      <c r="B132" s="94"/>
      <c r="C132" s="69" t="s">
        <v>6</v>
      </c>
      <c r="D132" s="70"/>
      <c r="E132" s="37">
        <v>1</v>
      </c>
      <c r="F132" s="57">
        <v>0</v>
      </c>
      <c r="G132" s="58">
        <v>1</v>
      </c>
      <c r="H132" s="59">
        <v>0</v>
      </c>
    </row>
    <row r="133" spans="1:8" ht="14.25" customHeight="1" x14ac:dyDescent="0.15">
      <c r="A133" s="71" t="s">
        <v>70</v>
      </c>
      <c r="B133" s="72"/>
      <c r="C133" s="86" t="s">
        <v>7</v>
      </c>
      <c r="D133" s="41" t="s">
        <v>71</v>
      </c>
      <c r="E133" s="33">
        <v>13</v>
      </c>
      <c r="F133" s="51">
        <v>2</v>
      </c>
      <c r="G133" s="52">
        <v>11</v>
      </c>
      <c r="H133" s="53">
        <v>0</v>
      </c>
    </row>
    <row r="134" spans="1:8" ht="14.25" customHeight="1" x14ac:dyDescent="0.15">
      <c r="A134" s="73"/>
      <c r="B134" s="74"/>
      <c r="C134" s="87"/>
      <c r="D134" s="42" t="s">
        <v>21</v>
      </c>
      <c r="E134" s="28">
        <v>16</v>
      </c>
      <c r="F134" s="54">
        <v>4</v>
      </c>
      <c r="G134" s="55">
        <v>8</v>
      </c>
      <c r="H134" s="56">
        <v>4</v>
      </c>
    </row>
    <row r="135" spans="1:8" ht="14.25" customHeight="1" x14ac:dyDescent="0.15">
      <c r="A135" s="73"/>
      <c r="B135" s="74"/>
      <c r="C135" s="87"/>
      <c r="D135" s="42" t="s">
        <v>22</v>
      </c>
      <c r="E135" s="28">
        <v>34</v>
      </c>
      <c r="F135" s="54">
        <v>6</v>
      </c>
      <c r="G135" s="55">
        <v>28</v>
      </c>
      <c r="H135" s="56">
        <v>0</v>
      </c>
    </row>
    <row r="136" spans="1:8" ht="14.25" customHeight="1" x14ac:dyDescent="0.15">
      <c r="A136" s="73"/>
      <c r="B136" s="74"/>
      <c r="C136" s="87"/>
      <c r="D136" s="42" t="s">
        <v>23</v>
      </c>
      <c r="E136" s="28">
        <v>35</v>
      </c>
      <c r="F136" s="54">
        <v>9</v>
      </c>
      <c r="G136" s="55">
        <v>25</v>
      </c>
      <c r="H136" s="56">
        <v>1</v>
      </c>
    </row>
    <row r="137" spans="1:8" ht="14.25" customHeight="1" x14ac:dyDescent="0.15">
      <c r="A137" s="73"/>
      <c r="B137" s="74"/>
      <c r="C137" s="87"/>
      <c r="D137" s="42" t="s">
        <v>24</v>
      </c>
      <c r="E137" s="28">
        <v>26</v>
      </c>
      <c r="F137" s="54">
        <v>10</v>
      </c>
      <c r="G137" s="55">
        <v>16</v>
      </c>
      <c r="H137" s="56">
        <v>0</v>
      </c>
    </row>
    <row r="138" spans="1:8" ht="14.25" customHeight="1" x14ac:dyDescent="0.15">
      <c r="A138" s="73"/>
      <c r="B138" s="74"/>
      <c r="C138" s="88"/>
      <c r="D138" s="42" t="s">
        <v>91</v>
      </c>
      <c r="E138" s="28">
        <v>20</v>
      </c>
      <c r="F138" s="54">
        <v>3</v>
      </c>
      <c r="G138" s="55">
        <v>17</v>
      </c>
      <c r="H138" s="56">
        <v>0</v>
      </c>
    </row>
    <row r="139" spans="1:8" ht="14.25" customHeight="1" x14ac:dyDescent="0.15">
      <c r="A139" s="73"/>
      <c r="B139" s="74"/>
      <c r="C139" s="86" t="s">
        <v>8</v>
      </c>
      <c r="D139" s="41" t="s">
        <v>71</v>
      </c>
      <c r="E139" s="33">
        <v>26</v>
      </c>
      <c r="F139" s="51">
        <v>6</v>
      </c>
      <c r="G139" s="52">
        <v>19</v>
      </c>
      <c r="H139" s="53">
        <v>1</v>
      </c>
    </row>
    <row r="140" spans="1:8" ht="14.25" customHeight="1" x14ac:dyDescent="0.15">
      <c r="A140" s="73"/>
      <c r="B140" s="74"/>
      <c r="C140" s="87"/>
      <c r="D140" s="42" t="s">
        <v>21</v>
      </c>
      <c r="E140" s="28">
        <v>34</v>
      </c>
      <c r="F140" s="54">
        <v>14</v>
      </c>
      <c r="G140" s="55">
        <v>20</v>
      </c>
      <c r="H140" s="56">
        <v>0</v>
      </c>
    </row>
    <row r="141" spans="1:8" ht="14.25" customHeight="1" x14ac:dyDescent="0.15">
      <c r="A141" s="73"/>
      <c r="B141" s="74"/>
      <c r="C141" s="87"/>
      <c r="D141" s="42" t="s">
        <v>22</v>
      </c>
      <c r="E141" s="28">
        <v>52</v>
      </c>
      <c r="F141" s="54">
        <v>12</v>
      </c>
      <c r="G141" s="55">
        <v>37</v>
      </c>
      <c r="H141" s="56">
        <v>3</v>
      </c>
    </row>
    <row r="142" spans="1:8" ht="14.25" customHeight="1" x14ac:dyDescent="0.15">
      <c r="A142" s="73"/>
      <c r="B142" s="74"/>
      <c r="C142" s="87"/>
      <c r="D142" s="42" t="s">
        <v>23</v>
      </c>
      <c r="E142" s="28">
        <v>34</v>
      </c>
      <c r="F142" s="54">
        <v>15</v>
      </c>
      <c r="G142" s="55">
        <v>18</v>
      </c>
      <c r="H142" s="56">
        <v>1</v>
      </c>
    </row>
    <row r="143" spans="1:8" ht="14.25" customHeight="1" x14ac:dyDescent="0.15">
      <c r="A143" s="73"/>
      <c r="B143" s="74"/>
      <c r="C143" s="87"/>
      <c r="D143" s="42" t="s">
        <v>24</v>
      </c>
      <c r="E143" s="28">
        <v>33</v>
      </c>
      <c r="F143" s="54">
        <v>10</v>
      </c>
      <c r="G143" s="55">
        <v>22</v>
      </c>
      <c r="H143" s="56">
        <v>1</v>
      </c>
    </row>
    <row r="144" spans="1:8" ht="14.25" customHeight="1" x14ac:dyDescent="0.15">
      <c r="A144" s="73"/>
      <c r="B144" s="74"/>
      <c r="C144" s="88"/>
      <c r="D144" s="42" t="s">
        <v>91</v>
      </c>
      <c r="E144" s="28">
        <v>36</v>
      </c>
      <c r="F144" s="54">
        <v>10</v>
      </c>
      <c r="G144" s="55">
        <v>25</v>
      </c>
      <c r="H144" s="56">
        <v>1</v>
      </c>
    </row>
    <row r="145" spans="1:8" ht="14.25" customHeight="1" x14ac:dyDescent="0.15">
      <c r="A145" s="89" t="s">
        <v>10</v>
      </c>
      <c r="B145" s="90"/>
      <c r="C145" s="77" t="s">
        <v>27</v>
      </c>
      <c r="D145" s="78"/>
      <c r="E145" s="33">
        <v>182</v>
      </c>
      <c r="F145" s="51">
        <v>50</v>
      </c>
      <c r="G145" s="52">
        <v>122</v>
      </c>
      <c r="H145" s="53">
        <v>10</v>
      </c>
    </row>
    <row r="146" spans="1:8" ht="14.25" customHeight="1" x14ac:dyDescent="0.15">
      <c r="A146" s="91"/>
      <c r="B146" s="92"/>
      <c r="C146" s="67" t="s">
        <v>28</v>
      </c>
      <c r="D146" s="68"/>
      <c r="E146" s="28">
        <v>28</v>
      </c>
      <c r="F146" s="54">
        <v>6</v>
      </c>
      <c r="G146" s="55">
        <v>20</v>
      </c>
      <c r="H146" s="56">
        <v>2</v>
      </c>
    </row>
    <row r="147" spans="1:8" ht="14.25" customHeight="1" x14ac:dyDescent="0.15">
      <c r="A147" s="91"/>
      <c r="B147" s="92"/>
      <c r="C147" s="67" t="s">
        <v>29</v>
      </c>
      <c r="D147" s="68"/>
      <c r="E147" s="28">
        <v>16</v>
      </c>
      <c r="F147" s="54">
        <v>3</v>
      </c>
      <c r="G147" s="55">
        <v>13</v>
      </c>
      <c r="H147" s="56">
        <v>0</v>
      </c>
    </row>
    <row r="148" spans="1:8" ht="14.25" customHeight="1" x14ac:dyDescent="0.15">
      <c r="A148" s="91"/>
      <c r="B148" s="92"/>
      <c r="C148" s="67" t="s">
        <v>30</v>
      </c>
      <c r="D148" s="68"/>
      <c r="E148" s="28">
        <v>16</v>
      </c>
      <c r="F148" s="54">
        <v>8</v>
      </c>
      <c r="G148" s="55">
        <v>8</v>
      </c>
      <c r="H148" s="56">
        <v>0</v>
      </c>
    </row>
    <row r="149" spans="1:8" ht="14.25" customHeight="1" x14ac:dyDescent="0.15">
      <c r="A149" s="91"/>
      <c r="B149" s="92"/>
      <c r="C149" s="67" t="s">
        <v>31</v>
      </c>
      <c r="D149" s="68"/>
      <c r="E149" s="28">
        <v>36</v>
      </c>
      <c r="F149" s="54">
        <v>12</v>
      </c>
      <c r="G149" s="55">
        <v>24</v>
      </c>
      <c r="H149" s="56">
        <v>0</v>
      </c>
    </row>
    <row r="150" spans="1:8" ht="14.25" customHeight="1" x14ac:dyDescent="0.15">
      <c r="A150" s="91"/>
      <c r="B150" s="92"/>
      <c r="C150" s="67" t="s">
        <v>32</v>
      </c>
      <c r="D150" s="68"/>
      <c r="E150" s="28">
        <v>12</v>
      </c>
      <c r="F150" s="54">
        <v>3</v>
      </c>
      <c r="G150" s="55">
        <v>9</v>
      </c>
      <c r="H150" s="56">
        <v>0</v>
      </c>
    </row>
    <row r="151" spans="1:8" ht="14.25" customHeight="1" x14ac:dyDescent="0.15">
      <c r="A151" s="91"/>
      <c r="B151" s="92"/>
      <c r="C151" s="67" t="s">
        <v>33</v>
      </c>
      <c r="D151" s="68"/>
      <c r="E151" s="28">
        <v>34</v>
      </c>
      <c r="F151" s="54">
        <v>12</v>
      </c>
      <c r="G151" s="55">
        <v>22</v>
      </c>
      <c r="H151" s="56">
        <v>0</v>
      </c>
    </row>
    <row r="152" spans="1:8" ht="14.25" customHeight="1" x14ac:dyDescent="0.15">
      <c r="A152" s="91"/>
      <c r="B152" s="92"/>
      <c r="C152" s="67" t="s">
        <v>34</v>
      </c>
      <c r="D152" s="68"/>
      <c r="E152" s="28">
        <v>33</v>
      </c>
      <c r="F152" s="54">
        <v>7</v>
      </c>
      <c r="G152" s="55">
        <v>26</v>
      </c>
      <c r="H152" s="56">
        <v>0</v>
      </c>
    </row>
    <row r="153" spans="1:8" ht="14.25" customHeight="1" x14ac:dyDescent="0.15">
      <c r="A153" s="91"/>
      <c r="B153" s="92"/>
      <c r="C153" s="67" t="s">
        <v>0</v>
      </c>
      <c r="D153" s="68"/>
      <c r="E153" s="28">
        <v>4</v>
      </c>
      <c r="F153" s="54">
        <v>1</v>
      </c>
      <c r="G153" s="55">
        <v>3</v>
      </c>
      <c r="H153" s="56">
        <v>0</v>
      </c>
    </row>
    <row r="154" spans="1:8" ht="14.25" customHeight="1" x14ac:dyDescent="0.15">
      <c r="A154" s="91"/>
      <c r="B154" s="92"/>
      <c r="C154" s="69" t="s">
        <v>6</v>
      </c>
      <c r="D154" s="70"/>
      <c r="E154" s="37">
        <v>4</v>
      </c>
      <c r="F154" s="57">
        <v>0</v>
      </c>
      <c r="G154" s="58">
        <v>4</v>
      </c>
      <c r="H154" s="59">
        <v>0</v>
      </c>
    </row>
    <row r="155" spans="1:8" ht="14.25" customHeight="1" x14ac:dyDescent="0.15">
      <c r="A155" s="71" t="s">
        <v>11</v>
      </c>
      <c r="B155" s="72"/>
      <c r="C155" s="77" t="s">
        <v>35</v>
      </c>
      <c r="D155" s="78"/>
      <c r="E155" s="33">
        <v>73</v>
      </c>
      <c r="F155" s="51">
        <v>26</v>
      </c>
      <c r="G155" s="52">
        <v>47</v>
      </c>
      <c r="H155" s="53">
        <v>0</v>
      </c>
    </row>
    <row r="156" spans="1:8" ht="14.25" customHeight="1" x14ac:dyDescent="0.15">
      <c r="A156" s="73"/>
      <c r="B156" s="74"/>
      <c r="C156" s="67" t="s">
        <v>36</v>
      </c>
      <c r="D156" s="68"/>
      <c r="E156" s="28">
        <v>113</v>
      </c>
      <c r="F156" s="54">
        <v>30</v>
      </c>
      <c r="G156" s="55">
        <v>80</v>
      </c>
      <c r="H156" s="56">
        <v>3</v>
      </c>
    </row>
    <row r="157" spans="1:8" ht="14.25" customHeight="1" x14ac:dyDescent="0.15">
      <c r="A157" s="73"/>
      <c r="B157" s="74"/>
      <c r="C157" s="67" t="s">
        <v>37</v>
      </c>
      <c r="D157" s="68"/>
      <c r="E157" s="28">
        <v>85</v>
      </c>
      <c r="F157" s="54">
        <v>23</v>
      </c>
      <c r="G157" s="55">
        <v>59</v>
      </c>
      <c r="H157" s="56">
        <v>3</v>
      </c>
    </row>
    <row r="158" spans="1:8" ht="14.25" customHeight="1" x14ac:dyDescent="0.15">
      <c r="A158" s="73"/>
      <c r="B158" s="74"/>
      <c r="C158" s="67" t="s">
        <v>38</v>
      </c>
      <c r="D158" s="68"/>
      <c r="E158" s="28">
        <v>72</v>
      </c>
      <c r="F158" s="54">
        <v>18</v>
      </c>
      <c r="G158" s="55">
        <v>51</v>
      </c>
      <c r="H158" s="56">
        <v>3</v>
      </c>
    </row>
    <row r="159" spans="1:8" ht="14.25" customHeight="1" x14ac:dyDescent="0.15">
      <c r="A159" s="73"/>
      <c r="B159" s="74"/>
      <c r="C159" s="67" t="s">
        <v>39</v>
      </c>
      <c r="D159" s="68"/>
      <c r="E159" s="28">
        <v>17</v>
      </c>
      <c r="F159" s="54">
        <v>3</v>
      </c>
      <c r="G159" s="55">
        <v>11</v>
      </c>
      <c r="H159" s="56">
        <v>3</v>
      </c>
    </row>
    <row r="160" spans="1:8" ht="14.25" customHeight="1" x14ac:dyDescent="0.15">
      <c r="A160" s="73"/>
      <c r="B160" s="74"/>
      <c r="C160" s="67" t="s">
        <v>40</v>
      </c>
      <c r="D160" s="68"/>
      <c r="E160" s="28">
        <v>2</v>
      </c>
      <c r="F160" s="54">
        <v>1</v>
      </c>
      <c r="G160" s="55">
        <v>1</v>
      </c>
      <c r="H160" s="56">
        <v>0</v>
      </c>
    </row>
    <row r="161" spans="1:8" ht="14.25" customHeight="1" x14ac:dyDescent="0.15">
      <c r="A161" s="75"/>
      <c r="B161" s="76"/>
      <c r="C161" s="69" t="s">
        <v>6</v>
      </c>
      <c r="D161" s="70"/>
      <c r="E161" s="37">
        <v>3</v>
      </c>
      <c r="F161" s="57">
        <v>1</v>
      </c>
      <c r="G161" s="58">
        <v>2</v>
      </c>
      <c r="H161" s="59">
        <v>0</v>
      </c>
    </row>
    <row r="162" spans="1:8" ht="27" customHeight="1" x14ac:dyDescent="0.15">
      <c r="A162" s="71" t="s">
        <v>72</v>
      </c>
      <c r="B162" s="72"/>
      <c r="C162" s="77" t="s">
        <v>41</v>
      </c>
      <c r="D162" s="78"/>
      <c r="E162" s="33">
        <v>57</v>
      </c>
      <c r="F162" s="51">
        <v>16</v>
      </c>
      <c r="G162" s="52">
        <v>40</v>
      </c>
      <c r="H162" s="53">
        <v>1</v>
      </c>
    </row>
    <row r="163" spans="1:8" ht="27" customHeight="1" x14ac:dyDescent="0.15">
      <c r="A163" s="73"/>
      <c r="B163" s="74"/>
      <c r="C163" s="67" t="s">
        <v>42</v>
      </c>
      <c r="D163" s="68"/>
      <c r="E163" s="28">
        <v>32</v>
      </c>
      <c r="F163" s="54">
        <v>11</v>
      </c>
      <c r="G163" s="55">
        <v>20</v>
      </c>
      <c r="H163" s="56">
        <v>1</v>
      </c>
    </row>
    <row r="164" spans="1:8" ht="27" customHeight="1" x14ac:dyDescent="0.15">
      <c r="A164" s="73"/>
      <c r="B164" s="74"/>
      <c r="C164" s="67" t="s">
        <v>43</v>
      </c>
      <c r="D164" s="68"/>
      <c r="E164" s="28">
        <v>50</v>
      </c>
      <c r="F164" s="54">
        <v>9</v>
      </c>
      <c r="G164" s="55">
        <v>38</v>
      </c>
      <c r="H164" s="56">
        <v>3</v>
      </c>
    </row>
    <row r="165" spans="1:8" ht="27" customHeight="1" x14ac:dyDescent="0.15">
      <c r="A165" s="73"/>
      <c r="B165" s="74"/>
      <c r="C165" s="67" t="s">
        <v>44</v>
      </c>
      <c r="D165" s="68"/>
      <c r="E165" s="28">
        <v>35</v>
      </c>
      <c r="F165" s="54">
        <v>7</v>
      </c>
      <c r="G165" s="55">
        <v>24</v>
      </c>
      <c r="H165" s="56">
        <v>4</v>
      </c>
    </row>
    <row r="166" spans="1:8" ht="27" customHeight="1" x14ac:dyDescent="0.15">
      <c r="A166" s="73"/>
      <c r="B166" s="74"/>
      <c r="C166" s="67" t="s">
        <v>45</v>
      </c>
      <c r="D166" s="68"/>
      <c r="E166" s="28">
        <v>28</v>
      </c>
      <c r="F166" s="54">
        <v>13</v>
      </c>
      <c r="G166" s="55">
        <v>15</v>
      </c>
      <c r="H166" s="56">
        <v>0</v>
      </c>
    </row>
    <row r="167" spans="1:8" ht="27" customHeight="1" x14ac:dyDescent="0.15">
      <c r="A167" s="73"/>
      <c r="B167" s="74"/>
      <c r="C167" s="67" t="s">
        <v>46</v>
      </c>
      <c r="D167" s="68"/>
      <c r="E167" s="28">
        <v>84</v>
      </c>
      <c r="F167" s="54">
        <v>22</v>
      </c>
      <c r="G167" s="55">
        <v>60</v>
      </c>
      <c r="H167" s="56">
        <v>2</v>
      </c>
    </row>
    <row r="168" spans="1:8" ht="27" customHeight="1" x14ac:dyDescent="0.15">
      <c r="A168" s="73"/>
      <c r="B168" s="74"/>
      <c r="C168" s="67" t="s">
        <v>47</v>
      </c>
      <c r="D168" s="68"/>
      <c r="E168" s="28">
        <v>76</v>
      </c>
      <c r="F168" s="54">
        <v>23</v>
      </c>
      <c r="G168" s="55">
        <v>52</v>
      </c>
      <c r="H168" s="56">
        <v>1</v>
      </c>
    </row>
    <row r="169" spans="1:8" ht="27" customHeight="1" x14ac:dyDescent="0.15">
      <c r="A169" s="75"/>
      <c r="B169" s="76"/>
      <c r="C169" s="69" t="s">
        <v>6</v>
      </c>
      <c r="D169" s="70"/>
      <c r="E169" s="37">
        <v>3</v>
      </c>
      <c r="F169" s="57">
        <v>1</v>
      </c>
      <c r="G169" s="58">
        <v>2</v>
      </c>
      <c r="H169" s="59">
        <v>0</v>
      </c>
    </row>
    <row r="170" spans="1:8" ht="14.25" customHeight="1" x14ac:dyDescent="0.15">
      <c r="A170" s="71" t="s">
        <v>73</v>
      </c>
      <c r="B170" s="72"/>
      <c r="C170" s="77" t="s">
        <v>68</v>
      </c>
      <c r="D170" s="78"/>
      <c r="E170" s="33">
        <v>85</v>
      </c>
      <c r="F170" s="51">
        <v>21</v>
      </c>
      <c r="G170" s="52">
        <v>61</v>
      </c>
      <c r="H170" s="53">
        <v>3</v>
      </c>
    </row>
    <row r="171" spans="1:8" ht="14.25" customHeight="1" x14ac:dyDescent="0.15">
      <c r="A171" s="73"/>
      <c r="B171" s="74"/>
      <c r="C171" s="67" t="s">
        <v>69</v>
      </c>
      <c r="D171" s="68"/>
      <c r="E171" s="28">
        <v>10</v>
      </c>
      <c r="F171" s="54">
        <v>3</v>
      </c>
      <c r="G171" s="55">
        <v>7</v>
      </c>
      <c r="H171" s="56">
        <v>0</v>
      </c>
    </row>
    <row r="172" spans="1:8" ht="14.25" customHeight="1" x14ac:dyDescent="0.15">
      <c r="A172" s="73"/>
      <c r="B172" s="74"/>
      <c r="C172" s="67" t="s">
        <v>48</v>
      </c>
      <c r="D172" s="68"/>
      <c r="E172" s="28">
        <v>175</v>
      </c>
      <c r="F172" s="54">
        <v>47</v>
      </c>
      <c r="G172" s="55">
        <v>120</v>
      </c>
      <c r="H172" s="56">
        <v>8</v>
      </c>
    </row>
    <row r="173" spans="1:8" ht="14.25" customHeight="1" x14ac:dyDescent="0.15">
      <c r="A173" s="73"/>
      <c r="B173" s="74"/>
      <c r="C173" s="67" t="s">
        <v>49</v>
      </c>
      <c r="D173" s="68"/>
      <c r="E173" s="28">
        <v>11</v>
      </c>
      <c r="F173" s="54">
        <v>2</v>
      </c>
      <c r="G173" s="55">
        <v>8</v>
      </c>
      <c r="H173" s="56">
        <v>1</v>
      </c>
    </row>
    <row r="174" spans="1:8" ht="14.25" customHeight="1" x14ac:dyDescent="0.15">
      <c r="A174" s="73"/>
      <c r="B174" s="74"/>
      <c r="C174" s="67" t="s">
        <v>50</v>
      </c>
      <c r="D174" s="68"/>
      <c r="E174" s="28">
        <v>69</v>
      </c>
      <c r="F174" s="54">
        <v>24</v>
      </c>
      <c r="G174" s="55">
        <v>45</v>
      </c>
      <c r="H174" s="56">
        <v>0</v>
      </c>
    </row>
    <row r="175" spans="1:8" ht="14.25" customHeight="1" x14ac:dyDescent="0.15">
      <c r="A175" s="73"/>
      <c r="B175" s="74"/>
      <c r="C175" s="67" t="s">
        <v>0</v>
      </c>
      <c r="D175" s="68"/>
      <c r="E175" s="28">
        <v>9</v>
      </c>
      <c r="F175" s="54">
        <v>3</v>
      </c>
      <c r="G175" s="55">
        <v>6</v>
      </c>
      <c r="H175" s="56">
        <v>0</v>
      </c>
    </row>
    <row r="176" spans="1:8" ht="14.25" customHeight="1" x14ac:dyDescent="0.15">
      <c r="A176" s="75"/>
      <c r="B176" s="76"/>
      <c r="C176" s="67" t="s">
        <v>6</v>
      </c>
      <c r="D176" s="68"/>
      <c r="E176" s="37">
        <v>6</v>
      </c>
      <c r="F176" s="57">
        <v>2</v>
      </c>
      <c r="G176" s="58">
        <v>4</v>
      </c>
      <c r="H176" s="59">
        <v>0</v>
      </c>
    </row>
    <row r="177" spans="1:8" ht="14.25" customHeight="1" x14ac:dyDescent="0.15">
      <c r="A177" s="71" t="s">
        <v>15</v>
      </c>
      <c r="B177" s="72"/>
      <c r="C177" s="77" t="s">
        <v>74</v>
      </c>
      <c r="D177" s="78"/>
      <c r="E177" s="33">
        <v>74</v>
      </c>
      <c r="F177" s="51">
        <v>22</v>
      </c>
      <c r="G177" s="52">
        <v>52</v>
      </c>
      <c r="H177" s="53">
        <v>0</v>
      </c>
    </row>
    <row r="178" spans="1:8" ht="14.25" customHeight="1" x14ac:dyDescent="0.15">
      <c r="A178" s="73"/>
      <c r="B178" s="74"/>
      <c r="C178" s="67" t="s">
        <v>75</v>
      </c>
      <c r="D178" s="68"/>
      <c r="E178" s="28">
        <v>61</v>
      </c>
      <c r="F178" s="54">
        <v>17</v>
      </c>
      <c r="G178" s="55">
        <v>41</v>
      </c>
      <c r="H178" s="56">
        <v>3</v>
      </c>
    </row>
    <row r="179" spans="1:8" ht="14.25" customHeight="1" x14ac:dyDescent="0.15">
      <c r="A179" s="73"/>
      <c r="B179" s="74"/>
      <c r="C179" s="67" t="s">
        <v>76</v>
      </c>
      <c r="D179" s="68"/>
      <c r="E179" s="28">
        <v>44</v>
      </c>
      <c r="F179" s="54">
        <v>13</v>
      </c>
      <c r="G179" s="55">
        <v>26</v>
      </c>
      <c r="H179" s="56">
        <v>5</v>
      </c>
    </row>
    <row r="180" spans="1:8" ht="14.25" customHeight="1" x14ac:dyDescent="0.15">
      <c r="A180" s="73"/>
      <c r="B180" s="74"/>
      <c r="C180" s="67" t="s">
        <v>77</v>
      </c>
      <c r="D180" s="68"/>
      <c r="E180" s="28">
        <v>44</v>
      </c>
      <c r="F180" s="54">
        <v>13</v>
      </c>
      <c r="G180" s="55">
        <v>30</v>
      </c>
      <c r="H180" s="56">
        <v>1</v>
      </c>
    </row>
    <row r="181" spans="1:8" ht="14.25" customHeight="1" x14ac:dyDescent="0.15">
      <c r="A181" s="73"/>
      <c r="B181" s="74"/>
      <c r="C181" s="67" t="s">
        <v>78</v>
      </c>
      <c r="D181" s="68"/>
      <c r="E181" s="28">
        <v>38</v>
      </c>
      <c r="F181" s="54">
        <v>10</v>
      </c>
      <c r="G181" s="55">
        <v>26</v>
      </c>
      <c r="H181" s="56">
        <v>2</v>
      </c>
    </row>
    <row r="182" spans="1:8" ht="14.25" customHeight="1" x14ac:dyDescent="0.15">
      <c r="A182" s="73"/>
      <c r="B182" s="74"/>
      <c r="C182" s="67" t="s">
        <v>79</v>
      </c>
      <c r="D182" s="68"/>
      <c r="E182" s="28">
        <v>47</v>
      </c>
      <c r="F182" s="54">
        <v>13</v>
      </c>
      <c r="G182" s="55">
        <v>34</v>
      </c>
      <c r="H182" s="56">
        <v>0</v>
      </c>
    </row>
    <row r="183" spans="1:8" ht="14.25" customHeight="1" x14ac:dyDescent="0.15">
      <c r="A183" s="73"/>
      <c r="B183" s="74"/>
      <c r="C183" s="67" t="s">
        <v>80</v>
      </c>
      <c r="D183" s="68"/>
      <c r="E183" s="28">
        <v>49</v>
      </c>
      <c r="F183" s="54">
        <v>13</v>
      </c>
      <c r="G183" s="55">
        <v>35</v>
      </c>
      <c r="H183" s="56">
        <v>1</v>
      </c>
    </row>
    <row r="184" spans="1:8" ht="14.25" customHeight="1" x14ac:dyDescent="0.15">
      <c r="A184" s="73"/>
      <c r="B184" s="74"/>
      <c r="C184" s="67" t="s">
        <v>81</v>
      </c>
      <c r="D184" s="68"/>
      <c r="E184" s="28">
        <v>6</v>
      </c>
      <c r="F184" s="54">
        <v>1</v>
      </c>
      <c r="G184" s="55">
        <v>5</v>
      </c>
      <c r="H184" s="56">
        <v>0</v>
      </c>
    </row>
    <row r="185" spans="1:8" ht="14.25" customHeight="1" x14ac:dyDescent="0.15">
      <c r="A185" s="75"/>
      <c r="B185" s="76"/>
      <c r="C185" s="67" t="s">
        <v>6</v>
      </c>
      <c r="D185" s="68"/>
      <c r="E185" s="37">
        <v>2</v>
      </c>
      <c r="F185" s="57">
        <v>0</v>
      </c>
      <c r="G185" s="58">
        <v>2</v>
      </c>
      <c r="H185" s="59">
        <v>0</v>
      </c>
    </row>
    <row r="186" spans="1:8" ht="14.25" customHeight="1" x14ac:dyDescent="0.15">
      <c r="A186" s="71" t="s">
        <v>16</v>
      </c>
      <c r="B186" s="72"/>
      <c r="C186" s="77" t="s">
        <v>51</v>
      </c>
      <c r="D186" s="78"/>
      <c r="E186" s="33">
        <v>97</v>
      </c>
      <c r="F186" s="51">
        <v>22</v>
      </c>
      <c r="G186" s="52">
        <v>71</v>
      </c>
      <c r="H186" s="53">
        <v>4</v>
      </c>
    </row>
    <row r="187" spans="1:8" ht="14.25" customHeight="1" x14ac:dyDescent="0.15">
      <c r="A187" s="73"/>
      <c r="B187" s="74"/>
      <c r="C187" s="67" t="s">
        <v>52</v>
      </c>
      <c r="D187" s="68"/>
      <c r="E187" s="28">
        <v>144</v>
      </c>
      <c r="F187" s="54">
        <v>46</v>
      </c>
      <c r="G187" s="55">
        <v>92</v>
      </c>
      <c r="H187" s="56">
        <v>6</v>
      </c>
    </row>
    <row r="188" spans="1:8" ht="14.25" customHeight="1" x14ac:dyDescent="0.15">
      <c r="A188" s="73"/>
      <c r="B188" s="74"/>
      <c r="C188" s="67" t="s">
        <v>53</v>
      </c>
      <c r="D188" s="68"/>
      <c r="E188" s="28">
        <v>4</v>
      </c>
      <c r="F188" s="54">
        <v>2</v>
      </c>
      <c r="G188" s="55">
        <v>2</v>
      </c>
      <c r="H188" s="56">
        <v>0</v>
      </c>
    </row>
    <row r="189" spans="1:8" ht="14.25" customHeight="1" x14ac:dyDescent="0.15">
      <c r="A189" s="73"/>
      <c r="B189" s="74"/>
      <c r="C189" s="67" t="s">
        <v>54</v>
      </c>
      <c r="D189" s="68"/>
      <c r="E189" s="28">
        <v>79</v>
      </c>
      <c r="F189" s="54">
        <v>22</v>
      </c>
      <c r="G189" s="55">
        <v>55</v>
      </c>
      <c r="H189" s="56">
        <v>2</v>
      </c>
    </row>
    <row r="190" spans="1:8" ht="14.25" customHeight="1" x14ac:dyDescent="0.15">
      <c r="A190" s="73"/>
      <c r="B190" s="74"/>
      <c r="C190" s="67" t="s">
        <v>55</v>
      </c>
      <c r="D190" s="68"/>
      <c r="E190" s="28">
        <v>19</v>
      </c>
      <c r="F190" s="54">
        <v>4</v>
      </c>
      <c r="G190" s="55">
        <v>15</v>
      </c>
      <c r="H190" s="56">
        <v>0</v>
      </c>
    </row>
    <row r="191" spans="1:8" ht="14.25" customHeight="1" x14ac:dyDescent="0.15">
      <c r="A191" s="73"/>
      <c r="B191" s="74"/>
      <c r="C191" s="67" t="s">
        <v>56</v>
      </c>
      <c r="D191" s="68"/>
      <c r="E191" s="28">
        <v>6</v>
      </c>
      <c r="F191" s="54">
        <v>0</v>
      </c>
      <c r="G191" s="55">
        <v>6</v>
      </c>
      <c r="H191" s="56">
        <v>0</v>
      </c>
    </row>
    <row r="192" spans="1:8" ht="14.25" customHeight="1" x14ac:dyDescent="0.15">
      <c r="A192" s="73"/>
      <c r="B192" s="74"/>
      <c r="C192" s="67" t="s">
        <v>57</v>
      </c>
      <c r="D192" s="68"/>
      <c r="E192" s="28">
        <v>8</v>
      </c>
      <c r="F192" s="54">
        <v>2</v>
      </c>
      <c r="G192" s="55">
        <v>6</v>
      </c>
      <c r="H192" s="56">
        <v>0</v>
      </c>
    </row>
    <row r="193" spans="1:8" ht="14.25" customHeight="1" x14ac:dyDescent="0.15">
      <c r="A193" s="73"/>
      <c r="B193" s="74"/>
      <c r="C193" s="67" t="s">
        <v>58</v>
      </c>
      <c r="D193" s="68"/>
      <c r="E193" s="28">
        <v>2</v>
      </c>
      <c r="F193" s="54">
        <v>1</v>
      </c>
      <c r="G193" s="55">
        <v>1</v>
      </c>
      <c r="H193" s="56">
        <v>0</v>
      </c>
    </row>
    <row r="194" spans="1:8" ht="14.25" customHeight="1" x14ac:dyDescent="0.15">
      <c r="A194" s="73"/>
      <c r="B194" s="74"/>
      <c r="C194" s="67" t="s">
        <v>0</v>
      </c>
      <c r="D194" s="68"/>
      <c r="E194" s="28">
        <v>2</v>
      </c>
      <c r="F194" s="54">
        <v>0</v>
      </c>
      <c r="G194" s="55">
        <v>2</v>
      </c>
      <c r="H194" s="56">
        <v>0</v>
      </c>
    </row>
    <row r="195" spans="1:8" ht="14.25" customHeight="1" x14ac:dyDescent="0.15">
      <c r="A195" s="75"/>
      <c r="B195" s="76"/>
      <c r="C195" s="69" t="s">
        <v>3</v>
      </c>
      <c r="D195" s="70"/>
      <c r="E195" s="37">
        <v>4</v>
      </c>
      <c r="F195" s="57">
        <v>3</v>
      </c>
      <c r="G195" s="58">
        <v>1</v>
      </c>
      <c r="H195" s="59">
        <v>0</v>
      </c>
    </row>
    <row r="196" spans="1:8" ht="14.25" customHeight="1" x14ac:dyDescent="0.15">
      <c r="A196" s="71" t="s">
        <v>82</v>
      </c>
      <c r="B196" s="72"/>
      <c r="C196" s="77" t="s">
        <v>83</v>
      </c>
      <c r="D196" s="78"/>
      <c r="E196" s="33">
        <v>13</v>
      </c>
      <c r="F196" s="51">
        <v>3</v>
      </c>
      <c r="G196" s="52">
        <v>9</v>
      </c>
      <c r="H196" s="53">
        <v>1</v>
      </c>
    </row>
    <row r="197" spans="1:8" ht="14.25" customHeight="1" x14ac:dyDescent="0.15">
      <c r="A197" s="73"/>
      <c r="B197" s="74"/>
      <c r="C197" s="67" t="s">
        <v>84</v>
      </c>
      <c r="D197" s="68"/>
      <c r="E197" s="28">
        <v>21</v>
      </c>
      <c r="F197" s="54">
        <v>6</v>
      </c>
      <c r="G197" s="55">
        <v>15</v>
      </c>
      <c r="H197" s="56">
        <v>0</v>
      </c>
    </row>
    <row r="198" spans="1:8" ht="14.25" customHeight="1" x14ac:dyDescent="0.15">
      <c r="A198" s="73"/>
      <c r="B198" s="74"/>
      <c r="C198" s="67" t="s">
        <v>85</v>
      </c>
      <c r="D198" s="68"/>
      <c r="E198" s="28">
        <v>21</v>
      </c>
      <c r="F198" s="54">
        <v>6</v>
      </c>
      <c r="G198" s="55">
        <v>15</v>
      </c>
      <c r="H198" s="56">
        <v>0</v>
      </c>
    </row>
    <row r="199" spans="1:8" ht="14.25" customHeight="1" x14ac:dyDescent="0.15">
      <c r="A199" s="73"/>
      <c r="B199" s="74"/>
      <c r="C199" s="67" t="s">
        <v>86</v>
      </c>
      <c r="D199" s="68"/>
      <c r="E199" s="28">
        <v>48</v>
      </c>
      <c r="F199" s="54">
        <v>16</v>
      </c>
      <c r="G199" s="55">
        <v>29</v>
      </c>
      <c r="H199" s="56">
        <v>3</v>
      </c>
    </row>
    <row r="200" spans="1:8" ht="14.25" customHeight="1" x14ac:dyDescent="0.15">
      <c r="A200" s="73"/>
      <c r="B200" s="74"/>
      <c r="C200" s="67" t="s">
        <v>87</v>
      </c>
      <c r="D200" s="68"/>
      <c r="E200" s="28">
        <v>96</v>
      </c>
      <c r="F200" s="54">
        <v>26</v>
      </c>
      <c r="G200" s="55">
        <v>66</v>
      </c>
      <c r="H200" s="56">
        <v>4</v>
      </c>
    </row>
    <row r="201" spans="1:8" ht="14.25" customHeight="1" x14ac:dyDescent="0.15">
      <c r="A201" s="73"/>
      <c r="B201" s="74"/>
      <c r="C201" s="67" t="s">
        <v>88</v>
      </c>
      <c r="D201" s="68"/>
      <c r="E201" s="28">
        <v>62</v>
      </c>
      <c r="F201" s="54">
        <v>19</v>
      </c>
      <c r="G201" s="55">
        <v>41</v>
      </c>
      <c r="H201" s="56">
        <v>2</v>
      </c>
    </row>
    <row r="202" spans="1:8" ht="14.25" customHeight="1" x14ac:dyDescent="0.15">
      <c r="A202" s="73"/>
      <c r="B202" s="74"/>
      <c r="C202" s="67" t="s">
        <v>89</v>
      </c>
      <c r="D202" s="68"/>
      <c r="E202" s="28">
        <v>102</v>
      </c>
      <c r="F202" s="54">
        <v>25</v>
      </c>
      <c r="G202" s="55">
        <v>75</v>
      </c>
      <c r="H202" s="56">
        <v>2</v>
      </c>
    </row>
    <row r="203" spans="1:8" ht="14.25" customHeight="1" x14ac:dyDescent="0.15">
      <c r="A203" s="75"/>
      <c r="B203" s="76"/>
      <c r="C203" s="69" t="s">
        <v>6</v>
      </c>
      <c r="D203" s="70"/>
      <c r="E203" s="37">
        <v>2</v>
      </c>
      <c r="F203" s="57">
        <v>1</v>
      </c>
      <c r="G203" s="58">
        <v>1</v>
      </c>
      <c r="H203" s="59">
        <v>0</v>
      </c>
    </row>
    <row r="204" spans="1:8" ht="14.25" customHeight="1" x14ac:dyDescent="0.15">
      <c r="A204" s="71" t="s">
        <v>93</v>
      </c>
      <c r="B204" s="72"/>
      <c r="C204" s="77" t="s">
        <v>94</v>
      </c>
      <c r="D204" s="78"/>
      <c r="E204" s="33">
        <v>178</v>
      </c>
      <c r="F204" s="51">
        <v>42</v>
      </c>
      <c r="G204" s="52">
        <v>131</v>
      </c>
      <c r="H204" s="53">
        <v>5</v>
      </c>
    </row>
    <row r="205" spans="1:8" ht="14.25" customHeight="1" x14ac:dyDescent="0.15">
      <c r="A205" s="73"/>
      <c r="B205" s="74"/>
      <c r="C205" s="67" t="s">
        <v>95</v>
      </c>
      <c r="D205" s="68"/>
      <c r="E205" s="28">
        <v>169</v>
      </c>
      <c r="F205" s="54">
        <v>55</v>
      </c>
      <c r="G205" s="55">
        <v>108</v>
      </c>
      <c r="H205" s="56">
        <v>6</v>
      </c>
    </row>
    <row r="206" spans="1:8" ht="14.25" customHeight="1" x14ac:dyDescent="0.15">
      <c r="A206" s="73"/>
      <c r="B206" s="74"/>
      <c r="C206" s="67" t="s">
        <v>96</v>
      </c>
      <c r="D206" s="68"/>
      <c r="E206" s="28">
        <v>5</v>
      </c>
      <c r="F206" s="54">
        <v>2</v>
      </c>
      <c r="G206" s="55">
        <v>3</v>
      </c>
      <c r="H206" s="56">
        <v>0</v>
      </c>
    </row>
    <row r="207" spans="1:8" ht="14.25" customHeight="1" x14ac:dyDescent="0.15">
      <c r="A207" s="73"/>
      <c r="B207" s="74"/>
      <c r="C207" s="67" t="s">
        <v>97</v>
      </c>
      <c r="D207" s="68"/>
      <c r="E207" s="28">
        <v>1</v>
      </c>
      <c r="F207" s="54">
        <v>0</v>
      </c>
      <c r="G207" s="55">
        <v>1</v>
      </c>
      <c r="H207" s="56">
        <v>0</v>
      </c>
    </row>
    <row r="208" spans="1:8" ht="14.25" customHeight="1" x14ac:dyDescent="0.15">
      <c r="A208" s="73"/>
      <c r="B208" s="74"/>
      <c r="C208" s="67" t="s">
        <v>98</v>
      </c>
      <c r="D208" s="68"/>
      <c r="E208" s="28">
        <v>9</v>
      </c>
      <c r="F208" s="54">
        <v>1</v>
      </c>
      <c r="G208" s="55">
        <v>7</v>
      </c>
      <c r="H208" s="56">
        <v>1</v>
      </c>
    </row>
    <row r="209" spans="1:8" ht="14.25" customHeight="1" x14ac:dyDescent="0.15">
      <c r="A209" s="75"/>
      <c r="B209" s="76"/>
      <c r="C209" s="69" t="s">
        <v>6</v>
      </c>
      <c r="D209" s="70"/>
      <c r="E209" s="37">
        <v>3</v>
      </c>
      <c r="F209" s="57">
        <v>2</v>
      </c>
      <c r="G209" s="58">
        <v>1</v>
      </c>
      <c r="H209" s="59">
        <v>0</v>
      </c>
    </row>
    <row r="210" spans="1:8" ht="14.25" customHeight="1" x14ac:dyDescent="0.15">
      <c r="A210" s="71" t="s">
        <v>17</v>
      </c>
      <c r="B210" s="72"/>
      <c r="C210" s="77" t="s">
        <v>59</v>
      </c>
      <c r="D210" s="78"/>
      <c r="E210" s="33">
        <v>191</v>
      </c>
      <c r="F210" s="51">
        <v>53</v>
      </c>
      <c r="G210" s="52">
        <v>129</v>
      </c>
      <c r="H210" s="53">
        <v>9</v>
      </c>
    </row>
    <row r="211" spans="1:8" ht="14.25" customHeight="1" x14ac:dyDescent="0.15">
      <c r="A211" s="73"/>
      <c r="B211" s="74"/>
      <c r="C211" s="67" t="s">
        <v>60</v>
      </c>
      <c r="D211" s="68"/>
      <c r="E211" s="28">
        <v>143</v>
      </c>
      <c r="F211" s="54">
        <v>42</v>
      </c>
      <c r="G211" s="55">
        <v>98</v>
      </c>
      <c r="H211" s="56">
        <v>3</v>
      </c>
    </row>
    <row r="212" spans="1:8" ht="14.25" customHeight="1" x14ac:dyDescent="0.15">
      <c r="A212" s="73"/>
      <c r="B212" s="74"/>
      <c r="C212" s="67" t="s">
        <v>61</v>
      </c>
      <c r="D212" s="68"/>
      <c r="E212" s="28">
        <v>22</v>
      </c>
      <c r="F212" s="54">
        <v>7</v>
      </c>
      <c r="G212" s="55">
        <v>15</v>
      </c>
      <c r="H212" s="56">
        <v>0</v>
      </c>
    </row>
    <row r="213" spans="1:8" ht="14.25" customHeight="1" x14ac:dyDescent="0.15">
      <c r="A213" s="73"/>
      <c r="B213" s="74"/>
      <c r="C213" s="67" t="s">
        <v>62</v>
      </c>
      <c r="D213" s="68"/>
      <c r="E213" s="28">
        <v>6</v>
      </c>
      <c r="F213" s="54">
        <v>0</v>
      </c>
      <c r="G213" s="55">
        <v>6</v>
      </c>
      <c r="H213" s="56">
        <v>0</v>
      </c>
    </row>
    <row r="214" spans="1:8" ht="14.25" customHeight="1" x14ac:dyDescent="0.15">
      <c r="A214" s="73"/>
      <c r="B214" s="74"/>
      <c r="C214" s="67" t="s">
        <v>63</v>
      </c>
      <c r="D214" s="68"/>
      <c r="E214" s="28">
        <v>3</v>
      </c>
      <c r="F214" s="54">
        <v>0</v>
      </c>
      <c r="G214" s="55">
        <v>3</v>
      </c>
      <c r="H214" s="56">
        <v>0</v>
      </c>
    </row>
    <row r="215" spans="1:8" ht="14.25" customHeight="1" x14ac:dyDescent="0.15">
      <c r="A215" s="75"/>
      <c r="B215" s="76"/>
      <c r="C215" s="69" t="s">
        <v>6</v>
      </c>
      <c r="D215" s="70"/>
      <c r="E215" s="37">
        <v>0</v>
      </c>
      <c r="F215" s="57">
        <v>0</v>
      </c>
      <c r="G215" s="58">
        <v>0</v>
      </c>
      <c r="H215" s="59">
        <v>0</v>
      </c>
    </row>
    <row r="216" spans="1:8" ht="14.25" customHeight="1" x14ac:dyDescent="0.15">
      <c r="A216" s="71" t="s">
        <v>18</v>
      </c>
      <c r="B216" s="72"/>
      <c r="C216" s="77" t="s">
        <v>64</v>
      </c>
      <c r="D216" s="78"/>
      <c r="E216" s="33">
        <v>143</v>
      </c>
      <c r="F216" s="51">
        <v>43</v>
      </c>
      <c r="G216" s="52">
        <v>93</v>
      </c>
      <c r="H216" s="53">
        <v>7</v>
      </c>
    </row>
    <row r="217" spans="1:8" ht="14.25" customHeight="1" x14ac:dyDescent="0.15">
      <c r="A217" s="73"/>
      <c r="B217" s="74"/>
      <c r="C217" s="67" t="s">
        <v>65</v>
      </c>
      <c r="D217" s="68"/>
      <c r="E217" s="28">
        <v>146</v>
      </c>
      <c r="F217" s="54">
        <v>37</v>
      </c>
      <c r="G217" s="55">
        <v>106</v>
      </c>
      <c r="H217" s="56">
        <v>3</v>
      </c>
    </row>
    <row r="218" spans="1:8" ht="14.25" customHeight="1" x14ac:dyDescent="0.15">
      <c r="A218" s="73"/>
      <c r="B218" s="74"/>
      <c r="C218" s="67" t="s">
        <v>61</v>
      </c>
      <c r="D218" s="68"/>
      <c r="E218" s="28">
        <v>60</v>
      </c>
      <c r="F218" s="54">
        <v>20</v>
      </c>
      <c r="G218" s="55">
        <v>38</v>
      </c>
      <c r="H218" s="56">
        <v>2</v>
      </c>
    </row>
    <row r="219" spans="1:8" ht="14.25" customHeight="1" x14ac:dyDescent="0.15">
      <c r="A219" s="73"/>
      <c r="B219" s="74"/>
      <c r="C219" s="67" t="s">
        <v>66</v>
      </c>
      <c r="D219" s="68"/>
      <c r="E219" s="28">
        <v>11</v>
      </c>
      <c r="F219" s="54">
        <v>1</v>
      </c>
      <c r="G219" s="55">
        <v>10</v>
      </c>
      <c r="H219" s="56">
        <v>0</v>
      </c>
    </row>
    <row r="220" spans="1:8" ht="14.25" customHeight="1" x14ac:dyDescent="0.15">
      <c r="A220" s="73"/>
      <c r="B220" s="74"/>
      <c r="C220" s="67" t="s">
        <v>67</v>
      </c>
      <c r="D220" s="68"/>
      <c r="E220" s="28">
        <v>5</v>
      </c>
      <c r="F220" s="54">
        <v>1</v>
      </c>
      <c r="G220" s="55">
        <v>4</v>
      </c>
      <c r="H220" s="56">
        <v>0</v>
      </c>
    </row>
    <row r="221" spans="1:8" ht="14.25" customHeight="1" x14ac:dyDescent="0.15">
      <c r="A221" s="75"/>
      <c r="B221" s="76"/>
      <c r="C221" s="69" t="s">
        <v>6</v>
      </c>
      <c r="D221" s="70"/>
      <c r="E221" s="37">
        <v>0</v>
      </c>
      <c r="F221" s="57">
        <v>0</v>
      </c>
      <c r="G221" s="58">
        <v>0</v>
      </c>
      <c r="H221" s="59">
        <v>0</v>
      </c>
    </row>
    <row r="222" spans="1:8" ht="14.25" customHeight="1" x14ac:dyDescent="0.15">
      <c r="A222" s="79" t="s">
        <v>99</v>
      </c>
      <c r="B222" s="80"/>
      <c r="C222" s="77" t="s">
        <v>100</v>
      </c>
      <c r="D222" s="78"/>
      <c r="E222" s="33">
        <v>173</v>
      </c>
      <c r="F222" s="51">
        <v>46</v>
      </c>
      <c r="G222" s="52">
        <v>119</v>
      </c>
      <c r="H222" s="53">
        <v>8</v>
      </c>
    </row>
    <row r="223" spans="1:8" ht="14.25" customHeight="1" x14ac:dyDescent="0.15">
      <c r="A223" s="81"/>
      <c r="B223" s="82"/>
      <c r="C223" s="67" t="s">
        <v>101</v>
      </c>
      <c r="D223" s="68"/>
      <c r="E223" s="28">
        <v>17</v>
      </c>
      <c r="F223" s="54">
        <v>7</v>
      </c>
      <c r="G223" s="55">
        <v>10</v>
      </c>
      <c r="H223" s="56">
        <v>0</v>
      </c>
    </row>
    <row r="224" spans="1:8" ht="14.25" customHeight="1" x14ac:dyDescent="0.15">
      <c r="A224" s="81"/>
      <c r="B224" s="82"/>
      <c r="C224" s="67" t="s">
        <v>102</v>
      </c>
      <c r="D224" s="68"/>
      <c r="E224" s="28">
        <v>129</v>
      </c>
      <c r="F224" s="54">
        <v>35</v>
      </c>
      <c r="G224" s="55">
        <v>92</v>
      </c>
      <c r="H224" s="56">
        <v>2</v>
      </c>
    </row>
    <row r="225" spans="1:8" ht="14.25" customHeight="1" x14ac:dyDescent="0.15">
      <c r="A225" s="81"/>
      <c r="B225" s="82"/>
      <c r="C225" s="67" t="s">
        <v>98</v>
      </c>
      <c r="D225" s="68"/>
      <c r="E225" s="28">
        <v>43</v>
      </c>
      <c r="F225" s="54">
        <v>13</v>
      </c>
      <c r="G225" s="55">
        <v>28</v>
      </c>
      <c r="H225" s="56">
        <v>2</v>
      </c>
    </row>
    <row r="226" spans="1:8" ht="14.25" customHeight="1" x14ac:dyDescent="0.15">
      <c r="A226" s="83"/>
      <c r="B226" s="84"/>
      <c r="C226" s="69" t="s">
        <v>6</v>
      </c>
      <c r="D226" s="70"/>
      <c r="E226" s="37">
        <v>3</v>
      </c>
      <c r="F226" s="57">
        <v>1</v>
      </c>
      <c r="G226" s="58">
        <v>2</v>
      </c>
      <c r="H226" s="59">
        <v>0</v>
      </c>
    </row>
    <row r="227" spans="1:8" x14ac:dyDescent="0.15">
      <c r="A227" s="85" t="s">
        <v>4</v>
      </c>
      <c r="B227" s="85"/>
      <c r="C227" s="85"/>
      <c r="D227" s="44"/>
      <c r="E227" s="45"/>
      <c r="F227" s="46"/>
      <c r="G227" s="46"/>
      <c r="H227" s="46"/>
    </row>
    <row r="228" spans="1:8" x14ac:dyDescent="0.15">
      <c r="A228" s="43"/>
      <c r="B228" s="43"/>
      <c r="C228" s="43"/>
      <c r="D228" s="44"/>
      <c r="E228" s="45"/>
      <c r="F228" s="46"/>
      <c r="G228" s="46"/>
      <c r="H228" s="46"/>
    </row>
  </sheetData>
  <mergeCells count="232">
    <mergeCell ref="A1:H1"/>
    <mergeCell ref="A2:H2"/>
    <mergeCell ref="A3:H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409" priority="6">
      <formula>AND(F7=0,#REF!&gt;0,#REF!&lt;&gt;"")</formula>
    </cfRule>
  </conditionalFormatting>
  <conditionalFormatting sqref="F4:H115 F118:H226">
    <cfRule type="expression" dxfId="408" priority="7">
      <formula>#REF!=""</formula>
    </cfRule>
    <cfRule type="expression" dxfId="407" priority="8">
      <formula>#REF!=""</formula>
    </cfRule>
  </conditionalFormatting>
  <conditionalFormatting sqref="F7:H115">
    <cfRule type="cellIs" priority="1" stopIfTrue="1" operator="equal">
      <formula>"-"</formula>
    </cfRule>
    <cfRule type="cellIs" dxfId="406" priority="2" operator="greaterThan">
      <formula>100</formula>
    </cfRule>
  </conditionalFormatting>
  <conditionalFormatting sqref="G7 F4:G6">
    <cfRule type="expression" dxfId="405" priority="9">
      <formula>AND(F4=0,J4&gt;0,J4&lt;&gt;"")</formula>
    </cfRule>
  </conditionalFormatting>
  <conditionalFormatting sqref="H4:H115 H118:H226">
    <cfRule type="expression" dxfId="404" priority="16">
      <formula>AND(H4=0,V4&gt;0,V4&lt;&gt;"")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338</v>
      </c>
      <c r="B2" s="103"/>
      <c r="C2" s="103"/>
      <c r="D2" s="103"/>
      <c r="E2" s="103"/>
      <c r="F2" s="103"/>
      <c r="G2" s="103"/>
      <c r="H2" s="103"/>
      <c r="I2" s="103"/>
      <c r="J2" s="103"/>
      <c r="K2" s="103"/>
    </row>
    <row r="3" spans="1:42" ht="23.25" customHeight="1" x14ac:dyDescent="0.15">
      <c r="A3" s="104"/>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294</v>
      </c>
      <c r="G5" s="19" t="s">
        <v>339</v>
      </c>
      <c r="H5" s="19" t="s">
        <v>340</v>
      </c>
      <c r="I5" s="19" t="s">
        <v>297</v>
      </c>
      <c r="J5" s="19" t="s">
        <v>98</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3.5</v>
      </c>
      <c r="G7" s="30">
        <f t="shared" si="1"/>
        <v>25.1</v>
      </c>
      <c r="H7" s="30">
        <f t="shared" si="1"/>
        <v>28.8</v>
      </c>
      <c r="I7" s="30">
        <f t="shared" si="1"/>
        <v>19.399999999999999</v>
      </c>
      <c r="J7" s="30">
        <f t="shared" si="1"/>
        <v>18.399999999999999</v>
      </c>
      <c r="K7" s="31">
        <f t="shared" si="1"/>
        <v>4.9000000000000004</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2.8</v>
      </c>
      <c r="G8" s="35">
        <f t="shared" si="1"/>
        <v>19.8</v>
      </c>
      <c r="H8" s="35">
        <f t="shared" si="1"/>
        <v>28.9</v>
      </c>
      <c r="I8" s="35">
        <f t="shared" si="1"/>
        <v>25.4</v>
      </c>
      <c r="J8" s="35">
        <f t="shared" si="1"/>
        <v>18.3</v>
      </c>
      <c r="K8" s="36">
        <f t="shared" si="1"/>
        <v>4.8</v>
      </c>
    </row>
    <row r="9" spans="1:42" ht="14.25" customHeight="1" x14ac:dyDescent="0.15">
      <c r="A9" s="98"/>
      <c r="B9" s="99"/>
      <c r="C9" s="67" t="s">
        <v>8</v>
      </c>
      <c r="D9" s="68"/>
      <c r="E9" s="28">
        <f t="shared" si="0"/>
        <v>531</v>
      </c>
      <c r="F9" s="29">
        <f t="shared" si="1"/>
        <v>4.0999999999999996</v>
      </c>
      <c r="G9" s="30">
        <f t="shared" si="1"/>
        <v>29.6</v>
      </c>
      <c r="H9" s="30">
        <f t="shared" si="1"/>
        <v>29</v>
      </c>
      <c r="I9" s="30">
        <f t="shared" si="1"/>
        <v>14.1</v>
      </c>
      <c r="J9" s="30">
        <f t="shared" si="1"/>
        <v>18.5</v>
      </c>
      <c r="K9" s="31">
        <f t="shared" si="1"/>
        <v>4.7</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0</v>
      </c>
      <c r="G11" s="30">
        <f t="shared" si="1"/>
        <v>16.7</v>
      </c>
      <c r="H11" s="30">
        <f t="shared" si="1"/>
        <v>25</v>
      </c>
      <c r="I11" s="30">
        <f t="shared" si="1"/>
        <v>41.7</v>
      </c>
      <c r="J11" s="30">
        <f t="shared" si="1"/>
        <v>16.7</v>
      </c>
      <c r="K11" s="31">
        <f t="shared" si="1"/>
        <v>0</v>
      </c>
    </row>
    <row r="12" spans="1:42" ht="14.25" customHeight="1" x14ac:dyDescent="0.15">
      <c r="A12" s="100"/>
      <c r="B12" s="101"/>
      <c r="C12" s="69" t="s">
        <v>3</v>
      </c>
      <c r="D12" s="70"/>
      <c r="E12" s="37">
        <f t="shared" si="0"/>
        <v>7</v>
      </c>
      <c r="F12" s="38">
        <f t="shared" si="1"/>
        <v>0</v>
      </c>
      <c r="G12" s="39">
        <f t="shared" si="1"/>
        <v>0</v>
      </c>
      <c r="H12" s="39">
        <f t="shared" si="1"/>
        <v>14.3</v>
      </c>
      <c r="I12" s="39">
        <f t="shared" si="1"/>
        <v>42.9</v>
      </c>
      <c r="J12" s="39">
        <f t="shared" si="1"/>
        <v>14.3</v>
      </c>
      <c r="K12" s="40">
        <f t="shared" si="1"/>
        <v>28.6</v>
      </c>
    </row>
    <row r="13" spans="1:42" ht="14.25" customHeight="1" x14ac:dyDescent="0.15">
      <c r="A13" s="89" t="s">
        <v>12</v>
      </c>
      <c r="B13" s="90"/>
      <c r="C13" s="77" t="s">
        <v>19</v>
      </c>
      <c r="D13" s="78"/>
      <c r="E13" s="33">
        <f t="shared" si="0"/>
        <v>7</v>
      </c>
      <c r="F13" s="34">
        <f t="shared" si="1"/>
        <v>0</v>
      </c>
      <c r="G13" s="35">
        <f t="shared" si="1"/>
        <v>42.9</v>
      </c>
      <c r="H13" s="35">
        <f t="shared" si="1"/>
        <v>14.3</v>
      </c>
      <c r="I13" s="35">
        <f t="shared" si="1"/>
        <v>0</v>
      </c>
      <c r="J13" s="35">
        <f t="shared" si="1"/>
        <v>28.6</v>
      </c>
      <c r="K13" s="36">
        <f t="shared" si="1"/>
        <v>14.3</v>
      </c>
    </row>
    <row r="14" spans="1:42" ht="14.25" customHeight="1" x14ac:dyDescent="0.15">
      <c r="A14" s="91"/>
      <c r="B14" s="92"/>
      <c r="C14" s="67" t="s">
        <v>20</v>
      </c>
      <c r="D14" s="68"/>
      <c r="E14" s="28">
        <f t="shared" si="0"/>
        <v>81</v>
      </c>
      <c r="F14" s="29">
        <f t="shared" si="1"/>
        <v>2.5</v>
      </c>
      <c r="G14" s="30">
        <f t="shared" si="1"/>
        <v>25.9</v>
      </c>
      <c r="H14" s="30">
        <f t="shared" si="1"/>
        <v>33.299999999999997</v>
      </c>
      <c r="I14" s="30">
        <f t="shared" si="1"/>
        <v>25.9</v>
      </c>
      <c r="J14" s="30">
        <f t="shared" si="1"/>
        <v>8.6</v>
      </c>
      <c r="K14" s="31">
        <f t="shared" si="1"/>
        <v>3.7</v>
      </c>
    </row>
    <row r="15" spans="1:42" ht="14.25" customHeight="1" x14ac:dyDescent="0.15">
      <c r="A15" s="91"/>
      <c r="B15" s="92"/>
      <c r="C15" s="67" t="s">
        <v>21</v>
      </c>
      <c r="D15" s="68"/>
      <c r="E15" s="28">
        <f t="shared" si="0"/>
        <v>160</v>
      </c>
      <c r="F15" s="29">
        <f t="shared" si="1"/>
        <v>2.5</v>
      </c>
      <c r="G15" s="30">
        <f t="shared" si="1"/>
        <v>26.9</v>
      </c>
      <c r="H15" s="30">
        <f t="shared" si="1"/>
        <v>32.5</v>
      </c>
      <c r="I15" s="30">
        <f t="shared" si="1"/>
        <v>20</v>
      </c>
      <c r="J15" s="30">
        <f t="shared" si="1"/>
        <v>15.6</v>
      </c>
      <c r="K15" s="31">
        <f t="shared" si="1"/>
        <v>2.5</v>
      </c>
    </row>
    <row r="16" spans="1:42" ht="14.25" customHeight="1" x14ac:dyDescent="0.15">
      <c r="A16" s="91"/>
      <c r="B16" s="92"/>
      <c r="C16" s="67" t="s">
        <v>22</v>
      </c>
      <c r="D16" s="68"/>
      <c r="E16" s="28">
        <f t="shared" si="0"/>
        <v>210</v>
      </c>
      <c r="F16" s="29">
        <f t="shared" si="1"/>
        <v>3.8</v>
      </c>
      <c r="G16" s="30">
        <f t="shared" si="1"/>
        <v>27.6</v>
      </c>
      <c r="H16" s="30">
        <f t="shared" si="1"/>
        <v>29</v>
      </c>
      <c r="I16" s="30">
        <f t="shared" si="1"/>
        <v>20.5</v>
      </c>
      <c r="J16" s="30">
        <f t="shared" si="1"/>
        <v>15.7</v>
      </c>
      <c r="K16" s="31">
        <f t="shared" si="1"/>
        <v>3.3</v>
      </c>
    </row>
    <row r="17" spans="1:11" ht="14.25" customHeight="1" x14ac:dyDescent="0.15">
      <c r="A17" s="91"/>
      <c r="B17" s="92"/>
      <c r="C17" s="67" t="s">
        <v>23</v>
      </c>
      <c r="D17" s="68"/>
      <c r="E17" s="28">
        <f t="shared" si="0"/>
        <v>183</v>
      </c>
      <c r="F17" s="29">
        <f t="shared" ref="F17:K26" si="2">IFERROR(ROUND(F128/$E17*100,1),"-")</f>
        <v>4.4000000000000004</v>
      </c>
      <c r="G17" s="30">
        <f t="shared" si="2"/>
        <v>28.4</v>
      </c>
      <c r="H17" s="30">
        <f t="shared" si="2"/>
        <v>21.9</v>
      </c>
      <c r="I17" s="30">
        <f t="shared" si="2"/>
        <v>24.6</v>
      </c>
      <c r="J17" s="30">
        <f t="shared" si="2"/>
        <v>15.8</v>
      </c>
      <c r="K17" s="31">
        <f t="shared" si="2"/>
        <v>4.9000000000000004</v>
      </c>
    </row>
    <row r="18" spans="1:11" ht="14.25" customHeight="1" x14ac:dyDescent="0.15">
      <c r="A18" s="91"/>
      <c r="B18" s="92"/>
      <c r="C18" s="67" t="s">
        <v>24</v>
      </c>
      <c r="D18" s="68"/>
      <c r="E18" s="28">
        <f t="shared" si="0"/>
        <v>154</v>
      </c>
      <c r="F18" s="29">
        <f t="shared" si="2"/>
        <v>4.5</v>
      </c>
      <c r="G18" s="30">
        <f t="shared" si="2"/>
        <v>24.7</v>
      </c>
      <c r="H18" s="30">
        <f t="shared" si="2"/>
        <v>30.5</v>
      </c>
      <c r="I18" s="30">
        <f t="shared" si="2"/>
        <v>16.2</v>
      </c>
      <c r="J18" s="30">
        <f t="shared" si="2"/>
        <v>19.5</v>
      </c>
      <c r="K18" s="31">
        <f t="shared" si="2"/>
        <v>4.5</v>
      </c>
    </row>
    <row r="19" spans="1:11" ht="14.25" customHeight="1" x14ac:dyDescent="0.15">
      <c r="A19" s="91"/>
      <c r="B19" s="92"/>
      <c r="C19" s="67" t="s">
        <v>25</v>
      </c>
      <c r="D19" s="68"/>
      <c r="E19" s="28">
        <f t="shared" si="0"/>
        <v>143</v>
      </c>
      <c r="F19" s="29">
        <f t="shared" si="2"/>
        <v>2.8</v>
      </c>
      <c r="G19" s="30">
        <f t="shared" si="2"/>
        <v>16.100000000000001</v>
      </c>
      <c r="H19" s="30">
        <f t="shared" si="2"/>
        <v>30.1</v>
      </c>
      <c r="I19" s="30">
        <f t="shared" si="2"/>
        <v>10.5</v>
      </c>
      <c r="J19" s="30">
        <f t="shared" si="2"/>
        <v>31.5</v>
      </c>
      <c r="K19" s="31">
        <f t="shared" si="2"/>
        <v>9.1</v>
      </c>
    </row>
    <row r="20" spans="1:11" ht="14.25" customHeight="1" x14ac:dyDescent="0.15">
      <c r="A20" s="91"/>
      <c r="B20" s="92"/>
      <c r="C20" s="67" t="s">
        <v>26</v>
      </c>
      <c r="D20" s="68"/>
      <c r="E20" s="28">
        <f t="shared" si="0"/>
        <v>3</v>
      </c>
      <c r="F20" s="29">
        <f t="shared" si="2"/>
        <v>0</v>
      </c>
      <c r="G20" s="30">
        <f t="shared" si="2"/>
        <v>0</v>
      </c>
      <c r="H20" s="30">
        <f t="shared" si="2"/>
        <v>33.299999999999997</v>
      </c>
      <c r="I20" s="30">
        <f t="shared" si="2"/>
        <v>0</v>
      </c>
      <c r="J20" s="30">
        <f t="shared" si="2"/>
        <v>66.7</v>
      </c>
      <c r="K20" s="31">
        <f t="shared" si="2"/>
        <v>0</v>
      </c>
    </row>
    <row r="21" spans="1:11" ht="14.25" customHeight="1" x14ac:dyDescent="0.15">
      <c r="A21" s="93"/>
      <c r="B21" s="94"/>
      <c r="C21" s="69" t="s">
        <v>6</v>
      </c>
      <c r="D21" s="70"/>
      <c r="E21" s="37">
        <f t="shared" si="0"/>
        <v>7</v>
      </c>
      <c r="F21" s="38">
        <f t="shared" si="2"/>
        <v>0</v>
      </c>
      <c r="G21" s="39">
        <f t="shared" si="2"/>
        <v>0</v>
      </c>
      <c r="H21" s="39">
        <f t="shared" si="2"/>
        <v>14.3</v>
      </c>
      <c r="I21" s="39">
        <f t="shared" si="2"/>
        <v>42.9</v>
      </c>
      <c r="J21" s="39">
        <f t="shared" si="2"/>
        <v>14.3</v>
      </c>
      <c r="K21" s="40">
        <f t="shared" si="2"/>
        <v>28.6</v>
      </c>
    </row>
    <row r="22" spans="1:11" ht="14.25" customHeight="1" x14ac:dyDescent="0.15">
      <c r="A22" s="71" t="s">
        <v>70</v>
      </c>
      <c r="B22" s="72"/>
      <c r="C22" s="86" t="s">
        <v>7</v>
      </c>
      <c r="D22" s="41" t="s">
        <v>71</v>
      </c>
      <c r="E22" s="33">
        <f t="shared" si="0"/>
        <v>34</v>
      </c>
      <c r="F22" s="34">
        <f t="shared" si="2"/>
        <v>2.9</v>
      </c>
      <c r="G22" s="35">
        <f t="shared" si="2"/>
        <v>23.5</v>
      </c>
      <c r="H22" s="35">
        <f t="shared" si="2"/>
        <v>32.4</v>
      </c>
      <c r="I22" s="35">
        <f t="shared" si="2"/>
        <v>23.5</v>
      </c>
      <c r="J22" s="35">
        <f t="shared" si="2"/>
        <v>14.7</v>
      </c>
      <c r="K22" s="36">
        <f t="shared" si="2"/>
        <v>2.9</v>
      </c>
    </row>
    <row r="23" spans="1:11" ht="14.25" customHeight="1" x14ac:dyDescent="0.15">
      <c r="A23" s="73"/>
      <c r="B23" s="74"/>
      <c r="C23" s="87"/>
      <c r="D23" s="42" t="s">
        <v>21</v>
      </c>
      <c r="E23" s="28">
        <f t="shared" si="0"/>
        <v>66</v>
      </c>
      <c r="F23" s="29">
        <f t="shared" si="2"/>
        <v>3</v>
      </c>
      <c r="G23" s="30">
        <f t="shared" si="2"/>
        <v>13.6</v>
      </c>
      <c r="H23" s="30">
        <f t="shared" si="2"/>
        <v>34.799999999999997</v>
      </c>
      <c r="I23" s="30">
        <f t="shared" si="2"/>
        <v>28.8</v>
      </c>
      <c r="J23" s="30">
        <f t="shared" si="2"/>
        <v>15.2</v>
      </c>
      <c r="K23" s="31">
        <f t="shared" si="2"/>
        <v>4.5</v>
      </c>
    </row>
    <row r="24" spans="1:11" ht="14.25" customHeight="1" x14ac:dyDescent="0.15">
      <c r="A24" s="73"/>
      <c r="B24" s="74"/>
      <c r="C24" s="87"/>
      <c r="D24" s="42" t="s">
        <v>22</v>
      </c>
      <c r="E24" s="28">
        <f t="shared" si="0"/>
        <v>85</v>
      </c>
      <c r="F24" s="29">
        <f t="shared" si="2"/>
        <v>1.2</v>
      </c>
      <c r="G24" s="30">
        <f t="shared" si="2"/>
        <v>22.4</v>
      </c>
      <c r="H24" s="30">
        <f t="shared" si="2"/>
        <v>32.9</v>
      </c>
      <c r="I24" s="30">
        <f t="shared" si="2"/>
        <v>20</v>
      </c>
      <c r="J24" s="30">
        <f t="shared" si="2"/>
        <v>17.600000000000001</v>
      </c>
      <c r="K24" s="31">
        <f t="shared" si="2"/>
        <v>5.9</v>
      </c>
    </row>
    <row r="25" spans="1:11" ht="14.25" customHeight="1" x14ac:dyDescent="0.15">
      <c r="A25" s="73"/>
      <c r="B25" s="74"/>
      <c r="C25" s="87"/>
      <c r="D25" s="42" t="s">
        <v>23</v>
      </c>
      <c r="E25" s="28">
        <f t="shared" si="0"/>
        <v>81</v>
      </c>
      <c r="F25" s="29">
        <f t="shared" si="2"/>
        <v>2.5</v>
      </c>
      <c r="G25" s="30">
        <f t="shared" si="2"/>
        <v>24.7</v>
      </c>
      <c r="H25" s="30">
        <f t="shared" si="2"/>
        <v>18.5</v>
      </c>
      <c r="I25" s="30">
        <f t="shared" si="2"/>
        <v>35.799999999999997</v>
      </c>
      <c r="J25" s="30">
        <f t="shared" si="2"/>
        <v>14.8</v>
      </c>
      <c r="K25" s="31">
        <f t="shared" si="2"/>
        <v>3.7</v>
      </c>
    </row>
    <row r="26" spans="1:11" ht="14.25" customHeight="1" x14ac:dyDescent="0.15">
      <c r="A26" s="73"/>
      <c r="B26" s="74"/>
      <c r="C26" s="87"/>
      <c r="D26" s="42" t="s">
        <v>24</v>
      </c>
      <c r="E26" s="28">
        <f t="shared" si="0"/>
        <v>69</v>
      </c>
      <c r="F26" s="29">
        <f t="shared" si="2"/>
        <v>4.3</v>
      </c>
      <c r="G26" s="30">
        <f t="shared" si="2"/>
        <v>20.3</v>
      </c>
      <c r="H26" s="30">
        <f t="shared" si="2"/>
        <v>29</v>
      </c>
      <c r="I26" s="30">
        <f t="shared" si="2"/>
        <v>26.1</v>
      </c>
      <c r="J26" s="30">
        <f t="shared" si="2"/>
        <v>20.3</v>
      </c>
      <c r="K26" s="31">
        <f t="shared" si="2"/>
        <v>0</v>
      </c>
    </row>
    <row r="27" spans="1:11" ht="14.25" customHeight="1" x14ac:dyDescent="0.15">
      <c r="A27" s="73"/>
      <c r="B27" s="74"/>
      <c r="C27" s="88"/>
      <c r="D27" s="42" t="s">
        <v>91</v>
      </c>
      <c r="E27" s="37">
        <f t="shared" si="0"/>
        <v>63</v>
      </c>
      <c r="F27" s="38">
        <f t="shared" ref="F27:K36" si="3">IFERROR(ROUND(F138/$E27*100,1),"-")</f>
        <v>3.2</v>
      </c>
      <c r="G27" s="39">
        <f t="shared" si="3"/>
        <v>14.3</v>
      </c>
      <c r="H27" s="39">
        <f t="shared" si="3"/>
        <v>28.6</v>
      </c>
      <c r="I27" s="39">
        <f t="shared" si="3"/>
        <v>15.9</v>
      </c>
      <c r="J27" s="39">
        <f t="shared" si="3"/>
        <v>27</v>
      </c>
      <c r="K27" s="40">
        <f t="shared" si="3"/>
        <v>11.1</v>
      </c>
    </row>
    <row r="28" spans="1:11" ht="14.25" customHeight="1" x14ac:dyDescent="0.15">
      <c r="A28" s="73"/>
      <c r="B28" s="74"/>
      <c r="C28" s="86" t="s">
        <v>8</v>
      </c>
      <c r="D28" s="41" t="s">
        <v>71</v>
      </c>
      <c r="E28" s="33">
        <f t="shared" si="0"/>
        <v>52</v>
      </c>
      <c r="F28" s="34">
        <f t="shared" si="3"/>
        <v>1.9</v>
      </c>
      <c r="G28" s="35">
        <f t="shared" si="3"/>
        <v>30.8</v>
      </c>
      <c r="H28" s="35">
        <f t="shared" si="3"/>
        <v>32.700000000000003</v>
      </c>
      <c r="I28" s="35">
        <f t="shared" si="3"/>
        <v>23.1</v>
      </c>
      <c r="J28" s="35">
        <f t="shared" si="3"/>
        <v>5.8</v>
      </c>
      <c r="K28" s="36">
        <f t="shared" si="3"/>
        <v>5.8</v>
      </c>
    </row>
    <row r="29" spans="1:11" ht="14.25" customHeight="1" x14ac:dyDescent="0.15">
      <c r="A29" s="73"/>
      <c r="B29" s="74"/>
      <c r="C29" s="87"/>
      <c r="D29" s="42" t="s">
        <v>21</v>
      </c>
      <c r="E29" s="28">
        <f t="shared" si="0"/>
        <v>92</v>
      </c>
      <c r="F29" s="29">
        <f t="shared" si="3"/>
        <v>2.2000000000000002</v>
      </c>
      <c r="G29" s="30">
        <f t="shared" si="3"/>
        <v>35.9</v>
      </c>
      <c r="H29" s="30">
        <f t="shared" si="3"/>
        <v>30.4</v>
      </c>
      <c r="I29" s="30">
        <f t="shared" si="3"/>
        <v>14.1</v>
      </c>
      <c r="J29" s="30">
        <f t="shared" si="3"/>
        <v>16.3</v>
      </c>
      <c r="K29" s="31">
        <f t="shared" si="3"/>
        <v>1.1000000000000001</v>
      </c>
    </row>
    <row r="30" spans="1:11" ht="14.25" customHeight="1" x14ac:dyDescent="0.15">
      <c r="A30" s="73"/>
      <c r="B30" s="74"/>
      <c r="C30" s="87"/>
      <c r="D30" s="42" t="s">
        <v>22</v>
      </c>
      <c r="E30" s="28">
        <f t="shared" si="0"/>
        <v>122</v>
      </c>
      <c r="F30" s="29">
        <f t="shared" si="3"/>
        <v>5.7</v>
      </c>
      <c r="G30" s="30">
        <f t="shared" si="3"/>
        <v>32</v>
      </c>
      <c r="H30" s="30">
        <f t="shared" si="3"/>
        <v>27</v>
      </c>
      <c r="I30" s="30">
        <f t="shared" si="3"/>
        <v>18.899999999999999</v>
      </c>
      <c r="J30" s="30">
        <f t="shared" si="3"/>
        <v>14.8</v>
      </c>
      <c r="K30" s="31">
        <f t="shared" si="3"/>
        <v>1.6</v>
      </c>
    </row>
    <row r="31" spans="1:11" ht="14.25" customHeight="1" x14ac:dyDescent="0.15">
      <c r="A31" s="73"/>
      <c r="B31" s="74"/>
      <c r="C31" s="87"/>
      <c r="D31" s="42" t="s">
        <v>23</v>
      </c>
      <c r="E31" s="28">
        <f t="shared" si="0"/>
        <v>97</v>
      </c>
      <c r="F31" s="29">
        <f t="shared" si="3"/>
        <v>6.2</v>
      </c>
      <c r="G31" s="30">
        <f t="shared" si="3"/>
        <v>32</v>
      </c>
      <c r="H31" s="30">
        <f t="shared" si="3"/>
        <v>23.7</v>
      </c>
      <c r="I31" s="30">
        <f t="shared" si="3"/>
        <v>15.5</v>
      </c>
      <c r="J31" s="30">
        <f t="shared" si="3"/>
        <v>16.5</v>
      </c>
      <c r="K31" s="31">
        <f t="shared" si="3"/>
        <v>6.2</v>
      </c>
    </row>
    <row r="32" spans="1:11" ht="14.25" customHeight="1" x14ac:dyDescent="0.15">
      <c r="A32" s="73"/>
      <c r="B32" s="74"/>
      <c r="C32" s="87"/>
      <c r="D32" s="42" t="s">
        <v>24</v>
      </c>
      <c r="E32" s="28">
        <f t="shared" si="0"/>
        <v>85</v>
      </c>
      <c r="F32" s="29">
        <f t="shared" si="3"/>
        <v>4.7</v>
      </c>
      <c r="G32" s="30">
        <f t="shared" si="3"/>
        <v>28.2</v>
      </c>
      <c r="H32" s="30">
        <f t="shared" si="3"/>
        <v>31.8</v>
      </c>
      <c r="I32" s="30">
        <f t="shared" si="3"/>
        <v>8.1999999999999993</v>
      </c>
      <c r="J32" s="30">
        <f t="shared" si="3"/>
        <v>18.8</v>
      </c>
      <c r="K32" s="31">
        <f t="shared" si="3"/>
        <v>8.1999999999999993</v>
      </c>
    </row>
    <row r="33" spans="1:11" ht="14.25" customHeight="1" x14ac:dyDescent="0.15">
      <c r="A33" s="73"/>
      <c r="B33" s="74"/>
      <c r="C33" s="88"/>
      <c r="D33" s="42" t="s">
        <v>91</v>
      </c>
      <c r="E33" s="37">
        <f t="shared" ref="E33:E49" si="4">E144</f>
        <v>83</v>
      </c>
      <c r="F33" s="38">
        <f t="shared" si="3"/>
        <v>2.4</v>
      </c>
      <c r="G33" s="39">
        <f t="shared" si="3"/>
        <v>16.899999999999999</v>
      </c>
      <c r="H33" s="39">
        <f t="shared" si="3"/>
        <v>31.3</v>
      </c>
      <c r="I33" s="39">
        <f t="shared" si="3"/>
        <v>6</v>
      </c>
      <c r="J33" s="39">
        <f t="shared" si="3"/>
        <v>36.1</v>
      </c>
      <c r="K33" s="40">
        <f t="shared" si="3"/>
        <v>7.2</v>
      </c>
    </row>
    <row r="34" spans="1:11" ht="14.25" customHeight="1" x14ac:dyDescent="0.15">
      <c r="A34" s="89" t="s">
        <v>10</v>
      </c>
      <c r="B34" s="90"/>
      <c r="C34" s="77" t="s">
        <v>27</v>
      </c>
      <c r="D34" s="78"/>
      <c r="E34" s="33">
        <f t="shared" si="4"/>
        <v>446</v>
      </c>
      <c r="F34" s="34">
        <f t="shared" si="3"/>
        <v>2.9</v>
      </c>
      <c r="G34" s="35">
        <f t="shared" si="3"/>
        <v>28.5</v>
      </c>
      <c r="H34" s="35">
        <f t="shared" si="3"/>
        <v>29.6</v>
      </c>
      <c r="I34" s="35">
        <f t="shared" si="3"/>
        <v>21.1</v>
      </c>
      <c r="J34" s="35">
        <f t="shared" si="3"/>
        <v>15</v>
      </c>
      <c r="K34" s="36">
        <f t="shared" si="3"/>
        <v>2.9</v>
      </c>
    </row>
    <row r="35" spans="1:11" ht="14.25" customHeight="1" x14ac:dyDescent="0.15">
      <c r="A35" s="91"/>
      <c r="B35" s="92"/>
      <c r="C35" s="67" t="s">
        <v>28</v>
      </c>
      <c r="D35" s="68"/>
      <c r="E35" s="28">
        <f t="shared" si="4"/>
        <v>77</v>
      </c>
      <c r="F35" s="29">
        <f t="shared" si="3"/>
        <v>3.9</v>
      </c>
      <c r="G35" s="30">
        <f t="shared" si="3"/>
        <v>22.1</v>
      </c>
      <c r="H35" s="30">
        <f t="shared" si="3"/>
        <v>31.2</v>
      </c>
      <c r="I35" s="30">
        <f t="shared" si="3"/>
        <v>22.1</v>
      </c>
      <c r="J35" s="30">
        <f t="shared" si="3"/>
        <v>19.5</v>
      </c>
      <c r="K35" s="31">
        <f t="shared" si="3"/>
        <v>1.3</v>
      </c>
    </row>
    <row r="36" spans="1:11" ht="14.25" customHeight="1" x14ac:dyDescent="0.15">
      <c r="A36" s="91"/>
      <c r="B36" s="92"/>
      <c r="C36" s="67" t="s">
        <v>29</v>
      </c>
      <c r="D36" s="68"/>
      <c r="E36" s="28">
        <f t="shared" si="4"/>
        <v>47</v>
      </c>
      <c r="F36" s="29">
        <f t="shared" si="3"/>
        <v>0</v>
      </c>
      <c r="G36" s="30">
        <f t="shared" si="3"/>
        <v>31.9</v>
      </c>
      <c r="H36" s="30">
        <f t="shared" si="3"/>
        <v>19.100000000000001</v>
      </c>
      <c r="I36" s="30">
        <f t="shared" si="3"/>
        <v>29.8</v>
      </c>
      <c r="J36" s="30">
        <f t="shared" si="3"/>
        <v>14.9</v>
      </c>
      <c r="K36" s="31">
        <f t="shared" si="3"/>
        <v>4.3</v>
      </c>
    </row>
    <row r="37" spans="1:11" ht="14.25" customHeight="1" x14ac:dyDescent="0.15">
      <c r="A37" s="91"/>
      <c r="B37" s="92"/>
      <c r="C37" s="67" t="s">
        <v>30</v>
      </c>
      <c r="D37" s="68"/>
      <c r="E37" s="28">
        <f t="shared" si="4"/>
        <v>30</v>
      </c>
      <c r="F37" s="29">
        <f t="shared" ref="F37:K46" si="5">IFERROR(ROUND(F148/$E37*100,1),"-")</f>
        <v>3.3</v>
      </c>
      <c r="G37" s="30">
        <f t="shared" si="5"/>
        <v>23.3</v>
      </c>
      <c r="H37" s="30">
        <f t="shared" si="5"/>
        <v>43.3</v>
      </c>
      <c r="I37" s="30">
        <f t="shared" si="5"/>
        <v>16.7</v>
      </c>
      <c r="J37" s="30">
        <f t="shared" si="5"/>
        <v>6.7</v>
      </c>
      <c r="K37" s="31">
        <f t="shared" si="5"/>
        <v>6.7</v>
      </c>
    </row>
    <row r="38" spans="1:11" ht="14.25" customHeight="1" x14ac:dyDescent="0.15">
      <c r="A38" s="91"/>
      <c r="B38" s="92"/>
      <c r="C38" s="67" t="s">
        <v>31</v>
      </c>
      <c r="D38" s="68"/>
      <c r="E38" s="28">
        <f t="shared" si="4"/>
        <v>109</v>
      </c>
      <c r="F38" s="29">
        <f t="shared" si="5"/>
        <v>5.5</v>
      </c>
      <c r="G38" s="30">
        <f t="shared" si="5"/>
        <v>20.2</v>
      </c>
      <c r="H38" s="30">
        <f t="shared" si="5"/>
        <v>22.9</v>
      </c>
      <c r="I38" s="30">
        <f t="shared" si="5"/>
        <v>18.3</v>
      </c>
      <c r="J38" s="30">
        <f t="shared" si="5"/>
        <v>23.9</v>
      </c>
      <c r="K38" s="31">
        <f t="shared" si="5"/>
        <v>9.1999999999999993</v>
      </c>
    </row>
    <row r="39" spans="1:11" ht="14.25" customHeight="1" x14ac:dyDescent="0.15">
      <c r="A39" s="91"/>
      <c r="B39" s="92"/>
      <c r="C39" s="67" t="s">
        <v>32</v>
      </c>
      <c r="D39" s="68"/>
      <c r="E39" s="28">
        <f t="shared" si="4"/>
        <v>17</v>
      </c>
      <c r="F39" s="29">
        <f t="shared" si="5"/>
        <v>11.8</v>
      </c>
      <c r="G39" s="30">
        <f t="shared" si="5"/>
        <v>35.299999999999997</v>
      </c>
      <c r="H39" s="30">
        <f t="shared" si="5"/>
        <v>17.600000000000001</v>
      </c>
      <c r="I39" s="30">
        <f t="shared" si="5"/>
        <v>5.9</v>
      </c>
      <c r="J39" s="30">
        <f t="shared" si="5"/>
        <v>17.600000000000001</v>
      </c>
      <c r="K39" s="31">
        <f t="shared" si="5"/>
        <v>11.8</v>
      </c>
    </row>
    <row r="40" spans="1:11" ht="14.25" customHeight="1" x14ac:dyDescent="0.15">
      <c r="A40" s="91"/>
      <c r="B40" s="92"/>
      <c r="C40" s="67" t="s">
        <v>33</v>
      </c>
      <c r="D40" s="68"/>
      <c r="E40" s="28">
        <f t="shared" si="4"/>
        <v>104</v>
      </c>
      <c r="F40" s="29">
        <f t="shared" si="5"/>
        <v>4.8</v>
      </c>
      <c r="G40" s="30">
        <f t="shared" si="5"/>
        <v>23.1</v>
      </c>
      <c r="H40" s="30">
        <f t="shared" si="5"/>
        <v>28.8</v>
      </c>
      <c r="I40" s="30">
        <f t="shared" si="5"/>
        <v>14.4</v>
      </c>
      <c r="J40" s="30">
        <f t="shared" si="5"/>
        <v>25</v>
      </c>
      <c r="K40" s="31">
        <f t="shared" si="5"/>
        <v>3.8</v>
      </c>
    </row>
    <row r="41" spans="1:11" ht="14.25" customHeight="1" x14ac:dyDescent="0.15">
      <c r="A41" s="91"/>
      <c r="B41" s="92"/>
      <c r="C41" s="67" t="s">
        <v>34</v>
      </c>
      <c r="D41" s="68"/>
      <c r="E41" s="28">
        <f t="shared" si="4"/>
        <v>89</v>
      </c>
      <c r="F41" s="29">
        <f t="shared" si="5"/>
        <v>2.2000000000000002</v>
      </c>
      <c r="G41" s="30">
        <f t="shared" si="5"/>
        <v>13.5</v>
      </c>
      <c r="H41" s="30">
        <f t="shared" si="5"/>
        <v>37.1</v>
      </c>
      <c r="I41" s="30">
        <f t="shared" si="5"/>
        <v>14.6</v>
      </c>
      <c r="J41" s="30">
        <f t="shared" si="5"/>
        <v>23.6</v>
      </c>
      <c r="K41" s="31">
        <f t="shared" si="5"/>
        <v>9</v>
      </c>
    </row>
    <row r="42" spans="1:11" ht="14.25" customHeight="1" x14ac:dyDescent="0.15">
      <c r="A42" s="91"/>
      <c r="B42" s="92"/>
      <c r="C42" s="67" t="s">
        <v>0</v>
      </c>
      <c r="D42" s="68"/>
      <c r="E42" s="28">
        <f t="shared" si="4"/>
        <v>16</v>
      </c>
      <c r="F42" s="29">
        <f t="shared" si="5"/>
        <v>0</v>
      </c>
      <c r="G42" s="30">
        <f t="shared" si="5"/>
        <v>31.3</v>
      </c>
      <c r="H42" s="30">
        <f t="shared" si="5"/>
        <v>18.8</v>
      </c>
      <c r="I42" s="30">
        <f t="shared" si="5"/>
        <v>12.5</v>
      </c>
      <c r="J42" s="30">
        <f t="shared" si="5"/>
        <v>37.5</v>
      </c>
      <c r="K42" s="31">
        <f t="shared" si="5"/>
        <v>0</v>
      </c>
    </row>
    <row r="43" spans="1:11" ht="14.25" customHeight="1" x14ac:dyDescent="0.15">
      <c r="A43" s="91"/>
      <c r="B43" s="92"/>
      <c r="C43" s="69" t="s">
        <v>6</v>
      </c>
      <c r="D43" s="70"/>
      <c r="E43" s="37">
        <f t="shared" si="4"/>
        <v>13</v>
      </c>
      <c r="F43" s="38">
        <f t="shared" si="5"/>
        <v>7.7</v>
      </c>
      <c r="G43" s="39">
        <f t="shared" si="5"/>
        <v>23.1</v>
      </c>
      <c r="H43" s="39">
        <f t="shared" si="5"/>
        <v>7.7</v>
      </c>
      <c r="I43" s="39">
        <f t="shared" si="5"/>
        <v>23.1</v>
      </c>
      <c r="J43" s="39">
        <f t="shared" si="5"/>
        <v>7.7</v>
      </c>
      <c r="K43" s="40">
        <f t="shared" si="5"/>
        <v>30.8</v>
      </c>
    </row>
    <row r="44" spans="1:11" ht="14.25" customHeight="1" x14ac:dyDescent="0.15">
      <c r="A44" s="71" t="s">
        <v>11</v>
      </c>
      <c r="B44" s="72"/>
      <c r="C44" s="77" t="s">
        <v>35</v>
      </c>
      <c r="D44" s="78"/>
      <c r="E44" s="33">
        <f t="shared" si="4"/>
        <v>210</v>
      </c>
      <c r="F44" s="34">
        <f t="shared" si="5"/>
        <v>4.3</v>
      </c>
      <c r="G44" s="35">
        <f t="shared" si="5"/>
        <v>25.7</v>
      </c>
      <c r="H44" s="35">
        <f t="shared" si="5"/>
        <v>27.6</v>
      </c>
      <c r="I44" s="35">
        <f t="shared" si="5"/>
        <v>22.9</v>
      </c>
      <c r="J44" s="35">
        <f t="shared" si="5"/>
        <v>18.100000000000001</v>
      </c>
      <c r="K44" s="36">
        <f t="shared" si="5"/>
        <v>1.4</v>
      </c>
    </row>
    <row r="45" spans="1:11" ht="14.25" customHeight="1" x14ac:dyDescent="0.15">
      <c r="A45" s="73"/>
      <c r="B45" s="74"/>
      <c r="C45" s="67" t="s">
        <v>36</v>
      </c>
      <c r="D45" s="68"/>
      <c r="E45" s="28">
        <f t="shared" si="4"/>
        <v>284</v>
      </c>
      <c r="F45" s="29">
        <f t="shared" si="5"/>
        <v>3.2</v>
      </c>
      <c r="G45" s="30">
        <f t="shared" si="5"/>
        <v>24.3</v>
      </c>
      <c r="H45" s="30">
        <f t="shared" si="5"/>
        <v>29.2</v>
      </c>
      <c r="I45" s="30">
        <f t="shared" si="5"/>
        <v>20.100000000000001</v>
      </c>
      <c r="J45" s="30">
        <f t="shared" si="5"/>
        <v>18.3</v>
      </c>
      <c r="K45" s="31">
        <f t="shared" si="5"/>
        <v>4.9000000000000004</v>
      </c>
    </row>
    <row r="46" spans="1:11" ht="14.25" customHeight="1" x14ac:dyDescent="0.15">
      <c r="A46" s="73"/>
      <c r="B46" s="74"/>
      <c r="C46" s="67" t="s">
        <v>37</v>
      </c>
      <c r="D46" s="68"/>
      <c r="E46" s="28">
        <f t="shared" si="4"/>
        <v>229</v>
      </c>
      <c r="F46" s="29">
        <f t="shared" si="5"/>
        <v>3.1</v>
      </c>
      <c r="G46" s="30">
        <f t="shared" si="5"/>
        <v>26.2</v>
      </c>
      <c r="H46" s="30">
        <f t="shared" si="5"/>
        <v>26.2</v>
      </c>
      <c r="I46" s="30">
        <f t="shared" si="5"/>
        <v>18.3</v>
      </c>
      <c r="J46" s="30">
        <f t="shared" si="5"/>
        <v>19.2</v>
      </c>
      <c r="K46" s="31">
        <f t="shared" si="5"/>
        <v>7</v>
      </c>
    </row>
    <row r="47" spans="1:11" ht="14.25" customHeight="1" x14ac:dyDescent="0.15">
      <c r="A47" s="73"/>
      <c r="B47" s="74"/>
      <c r="C47" s="67" t="s">
        <v>38</v>
      </c>
      <c r="D47" s="68"/>
      <c r="E47" s="28">
        <f t="shared" si="4"/>
        <v>162</v>
      </c>
      <c r="F47" s="29">
        <f t="shared" ref="F47:K56" si="6">IFERROR(ROUND(F158/$E47*100,1),"-")</f>
        <v>3.7</v>
      </c>
      <c r="G47" s="30">
        <f t="shared" si="6"/>
        <v>26.5</v>
      </c>
      <c r="H47" s="30">
        <f t="shared" si="6"/>
        <v>32.700000000000003</v>
      </c>
      <c r="I47" s="30">
        <f t="shared" si="6"/>
        <v>17.899999999999999</v>
      </c>
      <c r="J47" s="30">
        <f t="shared" si="6"/>
        <v>15.4</v>
      </c>
      <c r="K47" s="31">
        <f t="shared" si="6"/>
        <v>3.7</v>
      </c>
    </row>
    <row r="48" spans="1:11" ht="14.25" customHeight="1" x14ac:dyDescent="0.15">
      <c r="A48" s="73"/>
      <c r="B48" s="74"/>
      <c r="C48" s="67" t="s">
        <v>39</v>
      </c>
      <c r="D48" s="68"/>
      <c r="E48" s="28">
        <f t="shared" si="4"/>
        <v>43</v>
      </c>
      <c r="F48" s="29">
        <f t="shared" si="6"/>
        <v>2.2999999999999998</v>
      </c>
      <c r="G48" s="30">
        <f t="shared" si="6"/>
        <v>25.6</v>
      </c>
      <c r="H48" s="30">
        <f t="shared" si="6"/>
        <v>30.2</v>
      </c>
      <c r="I48" s="30">
        <f t="shared" si="6"/>
        <v>11.6</v>
      </c>
      <c r="J48" s="30">
        <f t="shared" si="6"/>
        <v>23.3</v>
      </c>
      <c r="K48" s="31">
        <f t="shared" si="6"/>
        <v>7</v>
      </c>
    </row>
    <row r="49" spans="1:11" ht="14.25" customHeight="1" x14ac:dyDescent="0.15">
      <c r="A49" s="73"/>
      <c r="B49" s="74"/>
      <c r="C49" s="67" t="s">
        <v>40</v>
      </c>
      <c r="D49" s="68"/>
      <c r="E49" s="28">
        <f t="shared" si="4"/>
        <v>9</v>
      </c>
      <c r="F49" s="29">
        <f t="shared" si="6"/>
        <v>0</v>
      </c>
      <c r="G49" s="30">
        <f t="shared" si="6"/>
        <v>11.1</v>
      </c>
      <c r="H49" s="30">
        <f t="shared" si="6"/>
        <v>44.4</v>
      </c>
      <c r="I49" s="30">
        <f t="shared" si="6"/>
        <v>0</v>
      </c>
      <c r="J49" s="30">
        <f t="shared" si="6"/>
        <v>44.4</v>
      </c>
      <c r="K49" s="31">
        <f t="shared" si="6"/>
        <v>0</v>
      </c>
    </row>
    <row r="50" spans="1:11" ht="14.25" customHeight="1" x14ac:dyDescent="0.15">
      <c r="A50" s="75"/>
      <c r="B50" s="76"/>
      <c r="C50" s="69" t="s">
        <v>6</v>
      </c>
      <c r="D50" s="70"/>
      <c r="E50" s="37">
        <f t="shared" ref="E50:E81" si="7">E161</f>
        <v>11</v>
      </c>
      <c r="F50" s="38">
        <f t="shared" si="6"/>
        <v>9.1</v>
      </c>
      <c r="G50" s="39">
        <f t="shared" si="6"/>
        <v>0</v>
      </c>
      <c r="H50" s="39">
        <f t="shared" si="6"/>
        <v>18.2</v>
      </c>
      <c r="I50" s="39">
        <f t="shared" si="6"/>
        <v>27.3</v>
      </c>
      <c r="J50" s="39">
        <f t="shared" si="6"/>
        <v>9.1</v>
      </c>
      <c r="K50" s="40">
        <f t="shared" si="6"/>
        <v>36.4</v>
      </c>
    </row>
    <row r="51" spans="1:11" ht="31.5" customHeight="1" x14ac:dyDescent="0.15">
      <c r="A51" s="71" t="s">
        <v>72</v>
      </c>
      <c r="B51" s="72"/>
      <c r="C51" s="77" t="s">
        <v>41</v>
      </c>
      <c r="D51" s="78"/>
      <c r="E51" s="33">
        <f t="shared" si="7"/>
        <v>140</v>
      </c>
      <c r="F51" s="34">
        <f t="shared" si="6"/>
        <v>2.9</v>
      </c>
      <c r="G51" s="35">
        <f t="shared" si="6"/>
        <v>27.1</v>
      </c>
      <c r="H51" s="35">
        <f t="shared" si="6"/>
        <v>33.6</v>
      </c>
      <c r="I51" s="35">
        <f t="shared" si="6"/>
        <v>20.7</v>
      </c>
      <c r="J51" s="35">
        <f t="shared" si="6"/>
        <v>12.9</v>
      </c>
      <c r="K51" s="36">
        <f t="shared" si="6"/>
        <v>2.9</v>
      </c>
    </row>
    <row r="52" spans="1:11" ht="31.5" customHeight="1" x14ac:dyDescent="0.15">
      <c r="A52" s="73"/>
      <c r="B52" s="74"/>
      <c r="C52" s="67" t="s">
        <v>42</v>
      </c>
      <c r="D52" s="68"/>
      <c r="E52" s="28">
        <f t="shared" si="7"/>
        <v>104</v>
      </c>
      <c r="F52" s="29">
        <f t="shared" si="6"/>
        <v>1.9</v>
      </c>
      <c r="G52" s="30">
        <f t="shared" si="6"/>
        <v>22.1</v>
      </c>
      <c r="H52" s="30">
        <f t="shared" si="6"/>
        <v>30.8</v>
      </c>
      <c r="I52" s="30">
        <f t="shared" si="6"/>
        <v>27.9</v>
      </c>
      <c r="J52" s="30">
        <f t="shared" si="6"/>
        <v>10.6</v>
      </c>
      <c r="K52" s="31">
        <f t="shared" si="6"/>
        <v>6.7</v>
      </c>
    </row>
    <row r="53" spans="1:11" ht="31.5" customHeight="1" x14ac:dyDescent="0.15">
      <c r="A53" s="73"/>
      <c r="B53" s="74"/>
      <c r="C53" s="67" t="s">
        <v>43</v>
      </c>
      <c r="D53" s="68"/>
      <c r="E53" s="28">
        <f t="shared" si="7"/>
        <v>114</v>
      </c>
      <c r="F53" s="29">
        <f t="shared" si="6"/>
        <v>2.6</v>
      </c>
      <c r="G53" s="30">
        <f t="shared" si="6"/>
        <v>28.9</v>
      </c>
      <c r="H53" s="30">
        <f t="shared" si="6"/>
        <v>31.6</v>
      </c>
      <c r="I53" s="30">
        <f t="shared" si="6"/>
        <v>18.399999999999999</v>
      </c>
      <c r="J53" s="30">
        <f t="shared" si="6"/>
        <v>15.8</v>
      </c>
      <c r="K53" s="31">
        <f t="shared" si="6"/>
        <v>2.6</v>
      </c>
    </row>
    <row r="54" spans="1:11" ht="31.5" customHeight="1" x14ac:dyDescent="0.15">
      <c r="A54" s="73"/>
      <c r="B54" s="74"/>
      <c r="C54" s="67" t="s">
        <v>44</v>
      </c>
      <c r="D54" s="68"/>
      <c r="E54" s="28">
        <f t="shared" si="7"/>
        <v>68</v>
      </c>
      <c r="F54" s="29">
        <f t="shared" si="6"/>
        <v>5.9</v>
      </c>
      <c r="G54" s="30">
        <f t="shared" si="6"/>
        <v>26.5</v>
      </c>
      <c r="H54" s="30">
        <f t="shared" si="6"/>
        <v>23.5</v>
      </c>
      <c r="I54" s="30">
        <f t="shared" si="6"/>
        <v>20.6</v>
      </c>
      <c r="J54" s="30">
        <f t="shared" si="6"/>
        <v>17.600000000000001</v>
      </c>
      <c r="K54" s="31">
        <f t="shared" si="6"/>
        <v>5.9</v>
      </c>
    </row>
    <row r="55" spans="1:11" ht="31.5" customHeight="1" x14ac:dyDescent="0.15">
      <c r="A55" s="73"/>
      <c r="B55" s="74"/>
      <c r="C55" s="67" t="s">
        <v>45</v>
      </c>
      <c r="D55" s="68"/>
      <c r="E55" s="28">
        <f t="shared" si="7"/>
        <v>87</v>
      </c>
      <c r="F55" s="29">
        <f t="shared" si="6"/>
        <v>4.5999999999999996</v>
      </c>
      <c r="G55" s="30">
        <f t="shared" si="6"/>
        <v>25.3</v>
      </c>
      <c r="H55" s="30">
        <f t="shared" si="6"/>
        <v>24.1</v>
      </c>
      <c r="I55" s="30">
        <f t="shared" si="6"/>
        <v>16.100000000000001</v>
      </c>
      <c r="J55" s="30">
        <f t="shared" si="6"/>
        <v>23</v>
      </c>
      <c r="K55" s="31">
        <f t="shared" si="6"/>
        <v>6.9</v>
      </c>
    </row>
    <row r="56" spans="1:11" ht="31.5" customHeight="1" x14ac:dyDescent="0.15">
      <c r="A56" s="73"/>
      <c r="B56" s="74"/>
      <c r="C56" s="67" t="s">
        <v>46</v>
      </c>
      <c r="D56" s="68"/>
      <c r="E56" s="28">
        <f t="shared" si="7"/>
        <v>209</v>
      </c>
      <c r="F56" s="29">
        <f t="shared" si="6"/>
        <v>4.3</v>
      </c>
      <c r="G56" s="30">
        <f t="shared" si="6"/>
        <v>22</v>
      </c>
      <c r="H56" s="30">
        <f t="shared" si="6"/>
        <v>30.1</v>
      </c>
      <c r="I56" s="30">
        <f t="shared" si="6"/>
        <v>9.6</v>
      </c>
      <c r="J56" s="30">
        <f t="shared" si="6"/>
        <v>25.8</v>
      </c>
      <c r="K56" s="31">
        <f t="shared" si="6"/>
        <v>8.1</v>
      </c>
    </row>
    <row r="57" spans="1:11" ht="31.5" customHeight="1" x14ac:dyDescent="0.15">
      <c r="A57" s="73"/>
      <c r="B57" s="74"/>
      <c r="C57" s="67" t="s">
        <v>47</v>
      </c>
      <c r="D57" s="68"/>
      <c r="E57" s="28">
        <f t="shared" si="7"/>
        <v>201</v>
      </c>
      <c r="F57" s="29">
        <f t="shared" ref="F57:K66" si="8">IFERROR(ROUND(F168/$E57*100,1),"-")</f>
        <v>3</v>
      </c>
      <c r="G57" s="30">
        <f t="shared" si="8"/>
        <v>28.4</v>
      </c>
      <c r="H57" s="30">
        <f t="shared" si="8"/>
        <v>25.4</v>
      </c>
      <c r="I57" s="30">
        <f t="shared" si="8"/>
        <v>24.9</v>
      </c>
      <c r="J57" s="30">
        <f t="shared" si="8"/>
        <v>17.899999999999999</v>
      </c>
      <c r="K57" s="31">
        <f t="shared" si="8"/>
        <v>0.5</v>
      </c>
    </row>
    <row r="58" spans="1:11" ht="31.5" customHeight="1" x14ac:dyDescent="0.15">
      <c r="A58" s="75"/>
      <c r="B58" s="76"/>
      <c r="C58" s="69" t="s">
        <v>6</v>
      </c>
      <c r="D58" s="70"/>
      <c r="E58" s="37">
        <f t="shared" si="7"/>
        <v>25</v>
      </c>
      <c r="F58" s="38">
        <f t="shared" si="8"/>
        <v>4</v>
      </c>
      <c r="G58" s="39">
        <f t="shared" si="8"/>
        <v>4</v>
      </c>
      <c r="H58" s="39">
        <f t="shared" si="8"/>
        <v>28</v>
      </c>
      <c r="I58" s="39">
        <f t="shared" si="8"/>
        <v>28</v>
      </c>
      <c r="J58" s="39">
        <f t="shared" si="8"/>
        <v>20</v>
      </c>
      <c r="K58" s="40">
        <f t="shared" si="8"/>
        <v>16</v>
      </c>
    </row>
    <row r="59" spans="1:11" ht="14.25" customHeight="1" x14ac:dyDescent="0.15">
      <c r="A59" s="71" t="s">
        <v>73</v>
      </c>
      <c r="B59" s="72"/>
      <c r="C59" s="77" t="s">
        <v>68</v>
      </c>
      <c r="D59" s="78"/>
      <c r="E59" s="33">
        <f t="shared" si="7"/>
        <v>219</v>
      </c>
      <c r="F59" s="34">
        <f t="shared" si="8"/>
        <v>2.7</v>
      </c>
      <c r="G59" s="35">
        <f t="shared" si="8"/>
        <v>24.7</v>
      </c>
      <c r="H59" s="35">
        <f t="shared" si="8"/>
        <v>32</v>
      </c>
      <c r="I59" s="35">
        <f t="shared" si="8"/>
        <v>17.399999999999999</v>
      </c>
      <c r="J59" s="35">
        <f t="shared" si="8"/>
        <v>17.8</v>
      </c>
      <c r="K59" s="36">
        <f t="shared" si="8"/>
        <v>5.5</v>
      </c>
    </row>
    <row r="60" spans="1:11" ht="14.25" customHeight="1" x14ac:dyDescent="0.15">
      <c r="A60" s="73"/>
      <c r="B60" s="74"/>
      <c r="C60" s="67" t="s">
        <v>69</v>
      </c>
      <c r="D60" s="68"/>
      <c r="E60" s="28">
        <f t="shared" si="7"/>
        <v>25</v>
      </c>
      <c r="F60" s="29">
        <f t="shared" si="8"/>
        <v>8</v>
      </c>
      <c r="G60" s="30">
        <f t="shared" si="8"/>
        <v>16</v>
      </c>
      <c r="H60" s="30">
        <f t="shared" si="8"/>
        <v>20</v>
      </c>
      <c r="I60" s="30">
        <f t="shared" si="8"/>
        <v>24</v>
      </c>
      <c r="J60" s="30">
        <f t="shared" si="8"/>
        <v>24</v>
      </c>
      <c r="K60" s="31">
        <f t="shared" si="8"/>
        <v>8</v>
      </c>
    </row>
    <row r="61" spans="1:11" ht="14.25" customHeight="1" x14ac:dyDescent="0.15">
      <c r="A61" s="73"/>
      <c r="B61" s="74"/>
      <c r="C61" s="67" t="s">
        <v>48</v>
      </c>
      <c r="D61" s="68"/>
      <c r="E61" s="28">
        <f t="shared" si="7"/>
        <v>431</v>
      </c>
      <c r="F61" s="29">
        <f t="shared" si="8"/>
        <v>3</v>
      </c>
      <c r="G61" s="30">
        <f t="shared" si="8"/>
        <v>26.9</v>
      </c>
      <c r="H61" s="30">
        <f t="shared" si="8"/>
        <v>29.2</v>
      </c>
      <c r="I61" s="30">
        <f t="shared" si="8"/>
        <v>19.3</v>
      </c>
      <c r="J61" s="30">
        <f t="shared" si="8"/>
        <v>17.2</v>
      </c>
      <c r="K61" s="31">
        <f t="shared" si="8"/>
        <v>4.4000000000000004</v>
      </c>
    </row>
    <row r="62" spans="1:11" ht="14.25" customHeight="1" x14ac:dyDescent="0.15">
      <c r="A62" s="73"/>
      <c r="B62" s="74"/>
      <c r="C62" s="67" t="s">
        <v>49</v>
      </c>
      <c r="D62" s="68"/>
      <c r="E62" s="28">
        <f t="shared" si="7"/>
        <v>31</v>
      </c>
      <c r="F62" s="29">
        <f t="shared" si="8"/>
        <v>3.2</v>
      </c>
      <c r="G62" s="30">
        <f t="shared" si="8"/>
        <v>19.399999999999999</v>
      </c>
      <c r="H62" s="30">
        <f t="shared" si="8"/>
        <v>22.6</v>
      </c>
      <c r="I62" s="30">
        <f t="shared" si="8"/>
        <v>12.9</v>
      </c>
      <c r="J62" s="30">
        <f t="shared" si="8"/>
        <v>32.299999999999997</v>
      </c>
      <c r="K62" s="31">
        <f t="shared" si="8"/>
        <v>9.6999999999999993</v>
      </c>
    </row>
    <row r="63" spans="1:11" ht="14.25" customHeight="1" x14ac:dyDescent="0.15">
      <c r="A63" s="73"/>
      <c r="B63" s="74"/>
      <c r="C63" s="67" t="s">
        <v>50</v>
      </c>
      <c r="D63" s="68"/>
      <c r="E63" s="28">
        <f t="shared" si="7"/>
        <v>195</v>
      </c>
      <c r="F63" s="29">
        <f t="shared" si="8"/>
        <v>4.5999999999999996</v>
      </c>
      <c r="G63" s="30">
        <f t="shared" si="8"/>
        <v>23.1</v>
      </c>
      <c r="H63" s="30">
        <f t="shared" si="8"/>
        <v>28.7</v>
      </c>
      <c r="I63" s="30">
        <f t="shared" si="8"/>
        <v>23.6</v>
      </c>
      <c r="J63" s="30">
        <f t="shared" si="8"/>
        <v>17.899999999999999</v>
      </c>
      <c r="K63" s="31">
        <f t="shared" si="8"/>
        <v>2.1</v>
      </c>
    </row>
    <row r="64" spans="1:11" ht="14.25" customHeight="1" x14ac:dyDescent="0.15">
      <c r="A64" s="73"/>
      <c r="B64" s="74"/>
      <c r="C64" s="67" t="s">
        <v>0</v>
      </c>
      <c r="D64" s="68"/>
      <c r="E64" s="28">
        <f t="shared" si="7"/>
        <v>27</v>
      </c>
      <c r="F64" s="29">
        <f t="shared" si="8"/>
        <v>0</v>
      </c>
      <c r="G64" s="30">
        <f t="shared" si="8"/>
        <v>33.299999999999997</v>
      </c>
      <c r="H64" s="30">
        <f t="shared" si="8"/>
        <v>14.8</v>
      </c>
      <c r="I64" s="30">
        <f t="shared" si="8"/>
        <v>18.5</v>
      </c>
      <c r="J64" s="30">
        <f t="shared" si="8"/>
        <v>22.2</v>
      </c>
      <c r="K64" s="31">
        <f t="shared" si="8"/>
        <v>11.1</v>
      </c>
    </row>
    <row r="65" spans="1:11" ht="14.25" customHeight="1" x14ac:dyDescent="0.15">
      <c r="A65" s="75"/>
      <c r="B65" s="76"/>
      <c r="C65" s="67" t="s">
        <v>6</v>
      </c>
      <c r="D65" s="68"/>
      <c r="E65" s="37">
        <f t="shared" si="7"/>
        <v>20</v>
      </c>
      <c r="F65" s="38">
        <f t="shared" si="8"/>
        <v>10</v>
      </c>
      <c r="G65" s="39">
        <f t="shared" si="8"/>
        <v>20</v>
      </c>
      <c r="H65" s="39">
        <f t="shared" si="8"/>
        <v>25</v>
      </c>
      <c r="I65" s="39">
        <f t="shared" si="8"/>
        <v>10</v>
      </c>
      <c r="J65" s="39">
        <f t="shared" si="8"/>
        <v>20</v>
      </c>
      <c r="K65" s="40">
        <f t="shared" si="8"/>
        <v>15</v>
      </c>
    </row>
    <row r="66" spans="1:11" ht="14.25" customHeight="1" x14ac:dyDescent="0.15">
      <c r="A66" s="71" t="s">
        <v>15</v>
      </c>
      <c r="B66" s="72"/>
      <c r="C66" s="77" t="s">
        <v>74</v>
      </c>
      <c r="D66" s="78"/>
      <c r="E66" s="33">
        <f t="shared" si="7"/>
        <v>203</v>
      </c>
      <c r="F66" s="34">
        <f t="shared" si="8"/>
        <v>2.5</v>
      </c>
      <c r="G66" s="35">
        <f t="shared" si="8"/>
        <v>19.7</v>
      </c>
      <c r="H66" s="35">
        <f t="shared" si="8"/>
        <v>31</v>
      </c>
      <c r="I66" s="35">
        <f t="shared" si="8"/>
        <v>22.7</v>
      </c>
      <c r="J66" s="35">
        <f t="shared" si="8"/>
        <v>19.2</v>
      </c>
      <c r="K66" s="36">
        <f t="shared" si="8"/>
        <v>4.9000000000000004</v>
      </c>
    </row>
    <row r="67" spans="1:11" ht="14.25" customHeight="1" x14ac:dyDescent="0.15">
      <c r="A67" s="73"/>
      <c r="B67" s="74"/>
      <c r="C67" s="67" t="s">
        <v>75</v>
      </c>
      <c r="D67" s="68"/>
      <c r="E67" s="28">
        <f t="shared" si="7"/>
        <v>151</v>
      </c>
      <c r="F67" s="29">
        <f t="shared" ref="F67:K67" si="9">IFERROR(ROUND(F178/$E67*100,1),"-")</f>
        <v>4</v>
      </c>
      <c r="G67" s="30">
        <f t="shared" si="9"/>
        <v>26.5</v>
      </c>
      <c r="H67" s="30">
        <f t="shared" si="9"/>
        <v>27.2</v>
      </c>
      <c r="I67" s="30">
        <f t="shared" si="9"/>
        <v>23.8</v>
      </c>
      <c r="J67" s="30">
        <f t="shared" si="9"/>
        <v>17.2</v>
      </c>
      <c r="K67" s="31">
        <f t="shared" si="9"/>
        <v>1.3</v>
      </c>
    </row>
    <row r="68" spans="1:11" ht="14.25" customHeight="1" x14ac:dyDescent="0.15">
      <c r="A68" s="73"/>
      <c r="B68" s="74"/>
      <c r="C68" s="67" t="s">
        <v>76</v>
      </c>
      <c r="D68" s="68"/>
      <c r="E68" s="28">
        <f t="shared" si="7"/>
        <v>118</v>
      </c>
      <c r="F68" s="29">
        <f t="shared" ref="F68:K68" si="10">IFERROR(ROUND(F179/$E68*100,1),"-")</f>
        <v>5.0999999999999996</v>
      </c>
      <c r="G68" s="30">
        <f t="shared" si="10"/>
        <v>22</v>
      </c>
      <c r="H68" s="30">
        <f t="shared" si="10"/>
        <v>31.4</v>
      </c>
      <c r="I68" s="30">
        <f t="shared" si="10"/>
        <v>17.8</v>
      </c>
      <c r="J68" s="30">
        <f t="shared" si="10"/>
        <v>14.4</v>
      </c>
      <c r="K68" s="31">
        <f t="shared" si="10"/>
        <v>9.3000000000000007</v>
      </c>
    </row>
    <row r="69" spans="1:11" ht="14.25" customHeight="1" x14ac:dyDescent="0.15">
      <c r="A69" s="73"/>
      <c r="B69" s="74"/>
      <c r="C69" s="67" t="s">
        <v>77</v>
      </c>
      <c r="D69" s="68"/>
      <c r="E69" s="28">
        <f t="shared" si="7"/>
        <v>110</v>
      </c>
      <c r="F69" s="29">
        <f t="shared" ref="F69:K69" si="11">IFERROR(ROUND(F180/$E69*100,1),"-")</f>
        <v>3.6</v>
      </c>
      <c r="G69" s="30">
        <f t="shared" si="11"/>
        <v>27.3</v>
      </c>
      <c r="H69" s="30">
        <f t="shared" si="11"/>
        <v>29.1</v>
      </c>
      <c r="I69" s="30">
        <f t="shared" si="11"/>
        <v>10</v>
      </c>
      <c r="J69" s="30">
        <f t="shared" si="11"/>
        <v>25.5</v>
      </c>
      <c r="K69" s="31">
        <f t="shared" si="11"/>
        <v>4.5</v>
      </c>
    </row>
    <row r="70" spans="1:11" ht="14.25" customHeight="1" x14ac:dyDescent="0.15">
      <c r="A70" s="73"/>
      <c r="B70" s="74"/>
      <c r="C70" s="67" t="s">
        <v>78</v>
      </c>
      <c r="D70" s="68"/>
      <c r="E70" s="28">
        <f t="shared" si="7"/>
        <v>96</v>
      </c>
      <c r="F70" s="29">
        <f t="shared" ref="F70:K70" si="12">IFERROR(ROUND(F181/$E70*100,1),"-")</f>
        <v>4.2</v>
      </c>
      <c r="G70" s="30">
        <f t="shared" si="12"/>
        <v>25</v>
      </c>
      <c r="H70" s="30">
        <f t="shared" si="12"/>
        <v>22.9</v>
      </c>
      <c r="I70" s="30">
        <f t="shared" si="12"/>
        <v>24</v>
      </c>
      <c r="J70" s="30">
        <f t="shared" si="12"/>
        <v>18.8</v>
      </c>
      <c r="K70" s="31">
        <f t="shared" si="12"/>
        <v>5.2</v>
      </c>
    </row>
    <row r="71" spans="1:11" ht="14.25" customHeight="1" x14ac:dyDescent="0.15">
      <c r="A71" s="73"/>
      <c r="B71" s="74"/>
      <c r="C71" s="67" t="s">
        <v>79</v>
      </c>
      <c r="D71" s="68"/>
      <c r="E71" s="28">
        <f t="shared" si="7"/>
        <v>108</v>
      </c>
      <c r="F71" s="29">
        <f t="shared" ref="F71:K71" si="13">IFERROR(ROUND(F182/$E71*100,1),"-")</f>
        <v>2.8</v>
      </c>
      <c r="G71" s="30">
        <f t="shared" si="13"/>
        <v>33.299999999999997</v>
      </c>
      <c r="H71" s="30">
        <f t="shared" si="13"/>
        <v>27.8</v>
      </c>
      <c r="I71" s="30">
        <f t="shared" si="13"/>
        <v>21.3</v>
      </c>
      <c r="J71" s="30">
        <f t="shared" si="13"/>
        <v>13</v>
      </c>
      <c r="K71" s="31">
        <f t="shared" si="13"/>
        <v>1.9</v>
      </c>
    </row>
    <row r="72" spans="1:11" ht="14.25" customHeight="1" x14ac:dyDescent="0.15">
      <c r="A72" s="73"/>
      <c r="B72" s="74"/>
      <c r="C72" s="67" t="s">
        <v>80</v>
      </c>
      <c r="D72" s="68"/>
      <c r="E72" s="28">
        <f t="shared" si="7"/>
        <v>124</v>
      </c>
      <c r="F72" s="29">
        <f t="shared" ref="F72:K72" si="14">IFERROR(ROUND(F183/$E72*100,1),"-")</f>
        <v>2.4</v>
      </c>
      <c r="G72" s="30">
        <f t="shared" si="14"/>
        <v>28.2</v>
      </c>
      <c r="H72" s="30">
        <f t="shared" si="14"/>
        <v>30.6</v>
      </c>
      <c r="I72" s="30">
        <f t="shared" si="14"/>
        <v>12.9</v>
      </c>
      <c r="J72" s="30">
        <f t="shared" si="14"/>
        <v>21</v>
      </c>
      <c r="K72" s="31">
        <f t="shared" si="14"/>
        <v>4.8</v>
      </c>
    </row>
    <row r="73" spans="1:11" ht="14.25" customHeight="1" x14ac:dyDescent="0.15">
      <c r="A73" s="73"/>
      <c r="B73" s="74"/>
      <c r="C73" s="67" t="s">
        <v>81</v>
      </c>
      <c r="D73" s="68"/>
      <c r="E73" s="28">
        <f t="shared" si="7"/>
        <v>25</v>
      </c>
      <c r="F73" s="29">
        <f t="shared" ref="F73:K73" si="15">IFERROR(ROUND(F184/$E73*100,1),"-")</f>
        <v>8</v>
      </c>
      <c r="G73" s="30">
        <f t="shared" si="15"/>
        <v>20</v>
      </c>
      <c r="H73" s="30">
        <f t="shared" si="15"/>
        <v>32</v>
      </c>
      <c r="I73" s="30">
        <f t="shared" si="15"/>
        <v>20</v>
      </c>
      <c r="J73" s="30">
        <f t="shared" si="15"/>
        <v>16</v>
      </c>
      <c r="K73" s="31">
        <f t="shared" si="15"/>
        <v>4</v>
      </c>
    </row>
    <row r="74" spans="1:11" ht="14.25" customHeight="1" x14ac:dyDescent="0.15">
      <c r="A74" s="75"/>
      <c r="B74" s="76"/>
      <c r="C74" s="67" t="s">
        <v>6</v>
      </c>
      <c r="D74" s="68"/>
      <c r="E74" s="37">
        <f t="shared" si="7"/>
        <v>13</v>
      </c>
      <c r="F74" s="38">
        <f t="shared" ref="F74:K74" si="16">IFERROR(ROUND(F185/$E74*100,1),"-")</f>
        <v>0</v>
      </c>
      <c r="G74" s="39">
        <f t="shared" si="16"/>
        <v>15.4</v>
      </c>
      <c r="H74" s="39">
        <f t="shared" si="16"/>
        <v>15.4</v>
      </c>
      <c r="I74" s="39">
        <f t="shared" si="16"/>
        <v>23.1</v>
      </c>
      <c r="J74" s="39">
        <f t="shared" si="16"/>
        <v>15.4</v>
      </c>
      <c r="K74" s="40">
        <f t="shared" si="16"/>
        <v>30.8</v>
      </c>
    </row>
    <row r="75" spans="1:11" ht="14.25" customHeight="1" x14ac:dyDescent="0.15">
      <c r="A75" s="71" t="s">
        <v>16</v>
      </c>
      <c r="B75" s="72"/>
      <c r="C75" s="77" t="s">
        <v>51</v>
      </c>
      <c r="D75" s="78"/>
      <c r="E75" s="33">
        <f t="shared" si="7"/>
        <v>243</v>
      </c>
      <c r="F75" s="34">
        <f t="shared" ref="F75:K75" si="17">IFERROR(ROUND(F186/$E75*100,1),"-")</f>
        <v>3.7</v>
      </c>
      <c r="G75" s="35">
        <f t="shared" si="17"/>
        <v>24.7</v>
      </c>
      <c r="H75" s="35">
        <f t="shared" si="17"/>
        <v>29.6</v>
      </c>
      <c r="I75" s="35">
        <f t="shared" si="17"/>
        <v>16.899999999999999</v>
      </c>
      <c r="J75" s="35">
        <f t="shared" si="17"/>
        <v>20.6</v>
      </c>
      <c r="K75" s="36">
        <f t="shared" si="17"/>
        <v>4.5</v>
      </c>
    </row>
    <row r="76" spans="1:11" ht="14.25" customHeight="1" x14ac:dyDescent="0.15">
      <c r="A76" s="73"/>
      <c r="B76" s="74"/>
      <c r="C76" s="67" t="s">
        <v>52</v>
      </c>
      <c r="D76" s="68"/>
      <c r="E76" s="28">
        <f t="shared" si="7"/>
        <v>322</v>
      </c>
      <c r="F76" s="29">
        <f t="shared" ref="F76:K76" si="18">IFERROR(ROUND(F187/$E76*100,1),"-")</f>
        <v>4.7</v>
      </c>
      <c r="G76" s="30">
        <f t="shared" si="18"/>
        <v>24.2</v>
      </c>
      <c r="H76" s="30">
        <f t="shared" si="18"/>
        <v>27</v>
      </c>
      <c r="I76" s="30">
        <f t="shared" si="18"/>
        <v>17.399999999999999</v>
      </c>
      <c r="J76" s="30">
        <f t="shared" si="18"/>
        <v>20.2</v>
      </c>
      <c r="K76" s="31">
        <f t="shared" si="18"/>
        <v>6.5</v>
      </c>
    </row>
    <row r="77" spans="1:11" ht="14.25" customHeight="1" x14ac:dyDescent="0.15">
      <c r="A77" s="73"/>
      <c r="B77" s="74"/>
      <c r="C77" s="67" t="s">
        <v>53</v>
      </c>
      <c r="D77" s="68"/>
      <c r="E77" s="28">
        <f t="shared" si="7"/>
        <v>25</v>
      </c>
      <c r="F77" s="29">
        <f t="shared" ref="F77:K77" si="19">IFERROR(ROUND(F188/$E77*100,1),"-")</f>
        <v>0</v>
      </c>
      <c r="G77" s="30">
        <f t="shared" si="19"/>
        <v>32</v>
      </c>
      <c r="H77" s="30">
        <f t="shared" si="19"/>
        <v>24</v>
      </c>
      <c r="I77" s="30">
        <f t="shared" si="19"/>
        <v>28</v>
      </c>
      <c r="J77" s="30">
        <f t="shared" si="19"/>
        <v>12</v>
      </c>
      <c r="K77" s="31">
        <f t="shared" si="19"/>
        <v>4</v>
      </c>
    </row>
    <row r="78" spans="1:11" ht="14.25" customHeight="1" x14ac:dyDescent="0.15">
      <c r="A78" s="73"/>
      <c r="B78" s="74"/>
      <c r="C78" s="67" t="s">
        <v>54</v>
      </c>
      <c r="D78" s="68"/>
      <c r="E78" s="28">
        <f t="shared" si="7"/>
        <v>237</v>
      </c>
      <c r="F78" s="29">
        <f t="shared" ref="F78:K78" si="20">IFERROR(ROUND(F189/$E78*100,1),"-")</f>
        <v>2.1</v>
      </c>
      <c r="G78" s="30">
        <f t="shared" si="20"/>
        <v>23.2</v>
      </c>
      <c r="H78" s="30">
        <f t="shared" si="20"/>
        <v>31.6</v>
      </c>
      <c r="I78" s="30">
        <f t="shared" si="20"/>
        <v>25.3</v>
      </c>
      <c r="J78" s="30">
        <f t="shared" si="20"/>
        <v>15.6</v>
      </c>
      <c r="K78" s="31">
        <f t="shared" si="20"/>
        <v>2.1</v>
      </c>
    </row>
    <row r="79" spans="1:11" ht="14.25" customHeight="1" x14ac:dyDescent="0.15">
      <c r="A79" s="73"/>
      <c r="B79" s="74"/>
      <c r="C79" s="67" t="s">
        <v>55</v>
      </c>
      <c r="D79" s="68"/>
      <c r="E79" s="28">
        <f t="shared" si="7"/>
        <v>46</v>
      </c>
      <c r="F79" s="29">
        <f t="shared" ref="F79:K79" si="21">IFERROR(ROUND(F190/$E79*100,1),"-")</f>
        <v>4.3</v>
      </c>
      <c r="G79" s="30">
        <f t="shared" si="21"/>
        <v>28.3</v>
      </c>
      <c r="H79" s="30">
        <f t="shared" si="21"/>
        <v>30.4</v>
      </c>
      <c r="I79" s="30">
        <f t="shared" si="21"/>
        <v>15.2</v>
      </c>
      <c r="J79" s="30">
        <f t="shared" si="21"/>
        <v>17.399999999999999</v>
      </c>
      <c r="K79" s="31">
        <f t="shared" si="21"/>
        <v>4.3</v>
      </c>
    </row>
    <row r="80" spans="1:11" ht="14.25" customHeight="1" x14ac:dyDescent="0.15">
      <c r="A80" s="73"/>
      <c r="B80" s="74"/>
      <c r="C80" s="67" t="s">
        <v>56</v>
      </c>
      <c r="D80" s="68"/>
      <c r="E80" s="28">
        <f t="shared" si="7"/>
        <v>22</v>
      </c>
      <c r="F80" s="29">
        <f t="shared" ref="F80:K80" si="22">IFERROR(ROUND(F191/$E80*100,1),"-")</f>
        <v>4.5</v>
      </c>
      <c r="G80" s="30">
        <f t="shared" si="22"/>
        <v>36.4</v>
      </c>
      <c r="H80" s="30">
        <f t="shared" si="22"/>
        <v>27.3</v>
      </c>
      <c r="I80" s="30">
        <f t="shared" si="22"/>
        <v>22.7</v>
      </c>
      <c r="J80" s="30">
        <f t="shared" si="22"/>
        <v>9.1</v>
      </c>
      <c r="K80" s="31">
        <f t="shared" si="22"/>
        <v>0</v>
      </c>
    </row>
    <row r="81" spans="1:11" ht="14.25" customHeight="1" x14ac:dyDescent="0.15">
      <c r="A81" s="73"/>
      <c r="B81" s="74"/>
      <c r="C81" s="67" t="s">
        <v>57</v>
      </c>
      <c r="D81" s="68"/>
      <c r="E81" s="28">
        <f t="shared" si="7"/>
        <v>22</v>
      </c>
      <c r="F81" s="29">
        <f t="shared" ref="F81:K81" si="23">IFERROR(ROUND(F192/$E81*100,1),"-")</f>
        <v>0</v>
      </c>
      <c r="G81" s="30">
        <f t="shared" si="23"/>
        <v>36.4</v>
      </c>
      <c r="H81" s="30">
        <f t="shared" si="23"/>
        <v>13.6</v>
      </c>
      <c r="I81" s="30">
        <f t="shared" si="23"/>
        <v>27.3</v>
      </c>
      <c r="J81" s="30">
        <f t="shared" si="23"/>
        <v>18.2</v>
      </c>
      <c r="K81" s="31">
        <f t="shared" si="23"/>
        <v>4.5</v>
      </c>
    </row>
    <row r="82" spans="1:11" ht="14.25" customHeight="1" x14ac:dyDescent="0.15">
      <c r="A82" s="73"/>
      <c r="B82" s="74"/>
      <c r="C82" s="67" t="s">
        <v>58</v>
      </c>
      <c r="D82" s="68"/>
      <c r="E82" s="28">
        <f t="shared" ref="E82:E113" si="24">E193</f>
        <v>6</v>
      </c>
      <c r="F82" s="29">
        <f t="shared" ref="F82:K82" si="25">IFERROR(ROUND(F193/$E82*100,1),"-")</f>
        <v>0</v>
      </c>
      <c r="G82" s="30">
        <f t="shared" si="25"/>
        <v>16.7</v>
      </c>
      <c r="H82" s="30">
        <f t="shared" si="25"/>
        <v>50</v>
      </c>
      <c r="I82" s="30">
        <f t="shared" si="25"/>
        <v>0</v>
      </c>
      <c r="J82" s="30">
        <f t="shared" si="25"/>
        <v>16.7</v>
      </c>
      <c r="K82" s="31">
        <f t="shared" si="25"/>
        <v>16.7</v>
      </c>
    </row>
    <row r="83" spans="1:11" ht="14.25" customHeight="1" x14ac:dyDescent="0.15">
      <c r="A83" s="73"/>
      <c r="B83" s="74"/>
      <c r="C83" s="67" t="s">
        <v>0</v>
      </c>
      <c r="D83" s="68"/>
      <c r="E83" s="28">
        <f t="shared" si="24"/>
        <v>10</v>
      </c>
      <c r="F83" s="29">
        <f t="shared" ref="F83:K83" si="26">IFERROR(ROUND(F194/$E83*100,1),"-")</f>
        <v>0</v>
      </c>
      <c r="G83" s="30">
        <f t="shared" si="26"/>
        <v>30</v>
      </c>
      <c r="H83" s="30">
        <f t="shared" si="26"/>
        <v>40</v>
      </c>
      <c r="I83" s="30">
        <f t="shared" si="26"/>
        <v>0</v>
      </c>
      <c r="J83" s="30">
        <f t="shared" si="26"/>
        <v>20</v>
      </c>
      <c r="K83" s="31">
        <f t="shared" si="26"/>
        <v>10</v>
      </c>
    </row>
    <row r="84" spans="1:11" ht="14.25" customHeight="1" x14ac:dyDescent="0.15">
      <c r="A84" s="75"/>
      <c r="B84" s="76"/>
      <c r="C84" s="69" t="s">
        <v>3</v>
      </c>
      <c r="D84" s="70"/>
      <c r="E84" s="37">
        <f t="shared" si="24"/>
        <v>15</v>
      </c>
      <c r="F84" s="38">
        <f t="shared" ref="F84:K84" si="27">IFERROR(ROUND(F195/$E84*100,1),"-")</f>
        <v>6.7</v>
      </c>
      <c r="G84" s="39">
        <f t="shared" si="27"/>
        <v>26.7</v>
      </c>
      <c r="H84" s="39">
        <f t="shared" si="27"/>
        <v>20</v>
      </c>
      <c r="I84" s="39">
        <f t="shared" si="27"/>
        <v>13.3</v>
      </c>
      <c r="J84" s="39">
        <f t="shared" si="27"/>
        <v>13.3</v>
      </c>
      <c r="K84" s="40">
        <f t="shared" si="27"/>
        <v>20</v>
      </c>
    </row>
    <row r="85" spans="1:11" ht="14.25" customHeight="1" x14ac:dyDescent="0.15">
      <c r="A85" s="71" t="s">
        <v>82</v>
      </c>
      <c r="B85" s="72"/>
      <c r="C85" s="77" t="s">
        <v>83</v>
      </c>
      <c r="D85" s="78"/>
      <c r="E85" s="33">
        <f t="shared" si="24"/>
        <v>42</v>
      </c>
      <c r="F85" s="34">
        <f t="shared" ref="F85:K85" si="28">IFERROR(ROUND(F196/$E85*100,1),"-")</f>
        <v>0</v>
      </c>
      <c r="G85" s="35">
        <f t="shared" si="28"/>
        <v>38.1</v>
      </c>
      <c r="H85" s="35">
        <f t="shared" si="28"/>
        <v>26.2</v>
      </c>
      <c r="I85" s="35">
        <f t="shared" si="28"/>
        <v>14.3</v>
      </c>
      <c r="J85" s="35">
        <f t="shared" si="28"/>
        <v>14.3</v>
      </c>
      <c r="K85" s="36">
        <f t="shared" si="28"/>
        <v>7.1</v>
      </c>
    </row>
    <row r="86" spans="1:11" ht="14.25" customHeight="1" x14ac:dyDescent="0.15">
      <c r="A86" s="73"/>
      <c r="B86" s="74"/>
      <c r="C86" s="67" t="s">
        <v>84</v>
      </c>
      <c r="D86" s="68"/>
      <c r="E86" s="28">
        <f t="shared" si="24"/>
        <v>57</v>
      </c>
      <c r="F86" s="29">
        <f t="shared" ref="F86:K86" si="29">IFERROR(ROUND(F197/$E86*100,1),"-")</f>
        <v>0</v>
      </c>
      <c r="G86" s="30">
        <f t="shared" si="29"/>
        <v>31.6</v>
      </c>
      <c r="H86" s="30">
        <f t="shared" si="29"/>
        <v>33.299999999999997</v>
      </c>
      <c r="I86" s="30">
        <f t="shared" si="29"/>
        <v>22.8</v>
      </c>
      <c r="J86" s="30">
        <f t="shared" si="29"/>
        <v>10.5</v>
      </c>
      <c r="K86" s="31">
        <f t="shared" si="29"/>
        <v>1.8</v>
      </c>
    </row>
    <row r="87" spans="1:11" ht="14.25" customHeight="1" x14ac:dyDescent="0.15">
      <c r="A87" s="73"/>
      <c r="B87" s="74"/>
      <c r="C87" s="67" t="s">
        <v>85</v>
      </c>
      <c r="D87" s="68"/>
      <c r="E87" s="28">
        <f t="shared" si="24"/>
        <v>68</v>
      </c>
      <c r="F87" s="29">
        <f t="shared" ref="F87:K87" si="30">IFERROR(ROUND(F198/$E87*100,1),"-")</f>
        <v>1.5</v>
      </c>
      <c r="G87" s="30">
        <f t="shared" si="30"/>
        <v>22.1</v>
      </c>
      <c r="H87" s="30">
        <f t="shared" si="30"/>
        <v>33.799999999999997</v>
      </c>
      <c r="I87" s="30">
        <f t="shared" si="30"/>
        <v>26.5</v>
      </c>
      <c r="J87" s="30">
        <f t="shared" si="30"/>
        <v>13.2</v>
      </c>
      <c r="K87" s="31">
        <f t="shared" si="30"/>
        <v>2.9</v>
      </c>
    </row>
    <row r="88" spans="1:11" ht="14.25" customHeight="1" x14ac:dyDescent="0.15">
      <c r="A88" s="73"/>
      <c r="B88" s="74"/>
      <c r="C88" s="67" t="s">
        <v>86</v>
      </c>
      <c r="D88" s="68"/>
      <c r="E88" s="28">
        <f t="shared" si="24"/>
        <v>148</v>
      </c>
      <c r="F88" s="29">
        <f t="shared" ref="F88:K88" si="31">IFERROR(ROUND(F199/$E88*100,1),"-")</f>
        <v>5.4</v>
      </c>
      <c r="G88" s="30">
        <f t="shared" si="31"/>
        <v>23</v>
      </c>
      <c r="H88" s="30">
        <f t="shared" si="31"/>
        <v>33.799999999999997</v>
      </c>
      <c r="I88" s="30">
        <f t="shared" si="31"/>
        <v>18.2</v>
      </c>
      <c r="J88" s="30">
        <f t="shared" si="31"/>
        <v>16.899999999999999</v>
      </c>
      <c r="K88" s="31">
        <f t="shared" si="31"/>
        <v>2.7</v>
      </c>
    </row>
    <row r="89" spans="1:11" ht="14.25" customHeight="1" x14ac:dyDescent="0.15">
      <c r="A89" s="73"/>
      <c r="B89" s="74"/>
      <c r="C89" s="67" t="s">
        <v>87</v>
      </c>
      <c r="D89" s="68"/>
      <c r="E89" s="28">
        <f t="shared" si="24"/>
        <v>195</v>
      </c>
      <c r="F89" s="29">
        <f t="shared" ref="F89:K89" si="32">IFERROR(ROUND(F200/$E89*100,1),"-")</f>
        <v>4.5999999999999996</v>
      </c>
      <c r="G89" s="30">
        <f t="shared" si="32"/>
        <v>28.7</v>
      </c>
      <c r="H89" s="30">
        <f t="shared" si="32"/>
        <v>23.1</v>
      </c>
      <c r="I89" s="30">
        <f t="shared" si="32"/>
        <v>23.1</v>
      </c>
      <c r="J89" s="30">
        <f t="shared" si="32"/>
        <v>17.899999999999999</v>
      </c>
      <c r="K89" s="31">
        <f t="shared" si="32"/>
        <v>2.6</v>
      </c>
    </row>
    <row r="90" spans="1:11" ht="14.25" customHeight="1" x14ac:dyDescent="0.15">
      <c r="A90" s="73"/>
      <c r="B90" s="74"/>
      <c r="C90" s="67" t="s">
        <v>88</v>
      </c>
      <c r="D90" s="68"/>
      <c r="E90" s="28">
        <f t="shared" si="24"/>
        <v>151</v>
      </c>
      <c r="F90" s="29">
        <f t="shared" ref="F90:K90" si="33">IFERROR(ROUND(F201/$E90*100,1),"-")</f>
        <v>4</v>
      </c>
      <c r="G90" s="30">
        <f t="shared" si="33"/>
        <v>25.8</v>
      </c>
      <c r="H90" s="30">
        <f t="shared" si="33"/>
        <v>31.8</v>
      </c>
      <c r="I90" s="30">
        <f t="shared" si="33"/>
        <v>19.2</v>
      </c>
      <c r="J90" s="30">
        <f t="shared" si="33"/>
        <v>13.9</v>
      </c>
      <c r="K90" s="31">
        <f t="shared" si="33"/>
        <v>5.3</v>
      </c>
    </row>
    <row r="91" spans="1:11" ht="14.25" customHeight="1" x14ac:dyDescent="0.15">
      <c r="A91" s="73"/>
      <c r="B91" s="74"/>
      <c r="C91" s="67" t="s">
        <v>89</v>
      </c>
      <c r="D91" s="68"/>
      <c r="E91" s="28">
        <f t="shared" si="24"/>
        <v>280</v>
      </c>
      <c r="F91" s="29">
        <f t="shared" ref="F91:K91" si="34">IFERROR(ROUND(F202/$E91*100,1),"-")</f>
        <v>3.2</v>
      </c>
      <c r="G91" s="30">
        <f t="shared" si="34"/>
        <v>21.1</v>
      </c>
      <c r="H91" s="30">
        <f t="shared" si="34"/>
        <v>27.1</v>
      </c>
      <c r="I91" s="30">
        <f t="shared" si="34"/>
        <v>15.4</v>
      </c>
      <c r="J91" s="30">
        <f t="shared" si="34"/>
        <v>25.4</v>
      </c>
      <c r="K91" s="31">
        <f t="shared" si="34"/>
        <v>7.9</v>
      </c>
    </row>
    <row r="92" spans="1:11" ht="14.25" customHeight="1" x14ac:dyDescent="0.15">
      <c r="A92" s="75"/>
      <c r="B92" s="76"/>
      <c r="C92" s="69" t="s">
        <v>6</v>
      </c>
      <c r="D92" s="70"/>
      <c r="E92" s="37">
        <f t="shared" si="24"/>
        <v>7</v>
      </c>
      <c r="F92" s="38">
        <f t="shared" ref="F92:K92" si="35">IFERROR(ROUND(F203/$E92*100,1),"-")</f>
        <v>0</v>
      </c>
      <c r="G92" s="39">
        <f t="shared" si="35"/>
        <v>14.3</v>
      </c>
      <c r="H92" s="39">
        <f t="shared" si="35"/>
        <v>14.3</v>
      </c>
      <c r="I92" s="39">
        <f t="shared" si="35"/>
        <v>42.9</v>
      </c>
      <c r="J92" s="39">
        <f t="shared" si="35"/>
        <v>14.3</v>
      </c>
      <c r="K92" s="40">
        <f t="shared" si="35"/>
        <v>14.3</v>
      </c>
    </row>
    <row r="93" spans="1:11" ht="14.25" customHeight="1" x14ac:dyDescent="0.15">
      <c r="A93" s="71" t="s">
        <v>93</v>
      </c>
      <c r="B93" s="72"/>
      <c r="C93" s="77" t="s">
        <v>94</v>
      </c>
      <c r="D93" s="78"/>
      <c r="E93" s="33">
        <f t="shared" si="24"/>
        <v>462</v>
      </c>
      <c r="F93" s="34">
        <f t="shared" ref="F93:K93" si="36">IFERROR(ROUND(F204/$E93*100,1),"-")</f>
        <v>3.7</v>
      </c>
      <c r="G93" s="35">
        <f t="shared" si="36"/>
        <v>25.3</v>
      </c>
      <c r="H93" s="35">
        <f t="shared" si="36"/>
        <v>26.6</v>
      </c>
      <c r="I93" s="35">
        <f t="shared" si="36"/>
        <v>17.3</v>
      </c>
      <c r="J93" s="35">
        <f t="shared" si="36"/>
        <v>21.2</v>
      </c>
      <c r="K93" s="36">
        <f t="shared" si="36"/>
        <v>5.8</v>
      </c>
    </row>
    <row r="94" spans="1:11" ht="14.25" customHeight="1" x14ac:dyDescent="0.15">
      <c r="A94" s="73"/>
      <c r="B94" s="74"/>
      <c r="C94" s="67" t="s">
        <v>95</v>
      </c>
      <c r="D94" s="68"/>
      <c r="E94" s="28">
        <f t="shared" si="24"/>
        <v>416</v>
      </c>
      <c r="F94" s="29">
        <f t="shared" ref="F94:K94" si="37">IFERROR(ROUND(F205/$E94*100,1),"-")</f>
        <v>3.4</v>
      </c>
      <c r="G94" s="30">
        <f t="shared" si="37"/>
        <v>26.4</v>
      </c>
      <c r="H94" s="30">
        <f t="shared" si="37"/>
        <v>32</v>
      </c>
      <c r="I94" s="30">
        <f t="shared" si="37"/>
        <v>20.399999999999999</v>
      </c>
      <c r="J94" s="30">
        <f t="shared" si="37"/>
        <v>14.2</v>
      </c>
      <c r="K94" s="31">
        <f t="shared" si="37"/>
        <v>3.6</v>
      </c>
    </row>
    <row r="95" spans="1:11" ht="14.25" customHeight="1" x14ac:dyDescent="0.15">
      <c r="A95" s="73"/>
      <c r="B95" s="74"/>
      <c r="C95" s="67" t="s">
        <v>96</v>
      </c>
      <c r="D95" s="68"/>
      <c r="E95" s="28">
        <f t="shared" si="24"/>
        <v>20</v>
      </c>
      <c r="F95" s="29">
        <f t="shared" ref="F95:K95" si="38">IFERROR(ROUND(F206/$E95*100,1),"-")</f>
        <v>0</v>
      </c>
      <c r="G95" s="30">
        <f t="shared" si="38"/>
        <v>10</v>
      </c>
      <c r="H95" s="30">
        <f t="shared" si="38"/>
        <v>20</v>
      </c>
      <c r="I95" s="30">
        <f t="shared" si="38"/>
        <v>30</v>
      </c>
      <c r="J95" s="30">
        <f t="shared" si="38"/>
        <v>40</v>
      </c>
      <c r="K95" s="31">
        <f t="shared" si="38"/>
        <v>0</v>
      </c>
    </row>
    <row r="96" spans="1:11" ht="14.25" customHeight="1" x14ac:dyDescent="0.15">
      <c r="A96" s="73"/>
      <c r="B96" s="74"/>
      <c r="C96" s="67" t="s">
        <v>97</v>
      </c>
      <c r="D96" s="68"/>
      <c r="E96" s="28">
        <f t="shared" si="24"/>
        <v>2</v>
      </c>
      <c r="F96" s="29">
        <f t="shared" ref="F96:K96" si="39">IFERROR(ROUND(F207/$E96*100,1),"-")</f>
        <v>0</v>
      </c>
      <c r="G96" s="30">
        <f t="shared" si="39"/>
        <v>50</v>
      </c>
      <c r="H96" s="30">
        <f t="shared" si="39"/>
        <v>0</v>
      </c>
      <c r="I96" s="30">
        <f t="shared" si="39"/>
        <v>0</v>
      </c>
      <c r="J96" s="30">
        <f t="shared" si="39"/>
        <v>50</v>
      </c>
      <c r="K96" s="31">
        <f t="shared" si="39"/>
        <v>0</v>
      </c>
    </row>
    <row r="97" spans="1:11" ht="14.25" customHeight="1" x14ac:dyDescent="0.15">
      <c r="A97" s="73"/>
      <c r="B97" s="74"/>
      <c r="C97" s="67" t="s">
        <v>98</v>
      </c>
      <c r="D97" s="68"/>
      <c r="E97" s="28">
        <f t="shared" si="24"/>
        <v>39</v>
      </c>
      <c r="F97" s="29">
        <f t="shared" ref="F97:K97" si="40">IFERROR(ROUND(F208/$E97*100,1),"-")</f>
        <v>5.0999999999999996</v>
      </c>
      <c r="G97" s="30">
        <f t="shared" si="40"/>
        <v>15.4</v>
      </c>
      <c r="H97" s="30">
        <f t="shared" si="40"/>
        <v>25.6</v>
      </c>
      <c r="I97" s="30">
        <f t="shared" si="40"/>
        <v>28.2</v>
      </c>
      <c r="J97" s="30">
        <f t="shared" si="40"/>
        <v>20.5</v>
      </c>
      <c r="K97" s="31">
        <f t="shared" si="40"/>
        <v>5.0999999999999996</v>
      </c>
    </row>
    <row r="98" spans="1:11" ht="14.25" customHeight="1" x14ac:dyDescent="0.15">
      <c r="A98" s="75"/>
      <c r="B98" s="76"/>
      <c r="C98" s="69" t="s">
        <v>6</v>
      </c>
      <c r="D98" s="70"/>
      <c r="E98" s="37">
        <f t="shared" si="24"/>
        <v>9</v>
      </c>
      <c r="F98" s="38">
        <f t="shared" ref="F98:K98" si="41">IFERROR(ROUND(F209/$E98*100,1),"-")</f>
        <v>0</v>
      </c>
      <c r="G98" s="39">
        <f t="shared" si="41"/>
        <v>22.2</v>
      </c>
      <c r="H98" s="39">
        <f t="shared" si="41"/>
        <v>33.299999999999997</v>
      </c>
      <c r="I98" s="39">
        <f t="shared" si="41"/>
        <v>22.2</v>
      </c>
      <c r="J98" s="39">
        <f t="shared" si="41"/>
        <v>0</v>
      </c>
      <c r="K98" s="40">
        <f t="shared" si="41"/>
        <v>22.2</v>
      </c>
    </row>
    <row r="99" spans="1:11" ht="14.25" customHeight="1" x14ac:dyDescent="0.15">
      <c r="A99" s="71" t="s">
        <v>17</v>
      </c>
      <c r="B99" s="72"/>
      <c r="C99" s="77" t="s">
        <v>59</v>
      </c>
      <c r="D99" s="78"/>
      <c r="E99" s="33">
        <f t="shared" si="24"/>
        <v>436</v>
      </c>
      <c r="F99" s="34">
        <f t="shared" ref="F99:K99" si="42">IFERROR(ROUND(F210/$E99*100,1),"-")</f>
        <v>4.5999999999999996</v>
      </c>
      <c r="G99" s="35">
        <f t="shared" si="42"/>
        <v>28</v>
      </c>
      <c r="H99" s="35">
        <f t="shared" si="42"/>
        <v>30</v>
      </c>
      <c r="I99" s="35">
        <f t="shared" si="42"/>
        <v>16.3</v>
      </c>
      <c r="J99" s="35">
        <f t="shared" si="42"/>
        <v>16.7</v>
      </c>
      <c r="K99" s="36">
        <f t="shared" si="42"/>
        <v>4.4000000000000004</v>
      </c>
    </row>
    <row r="100" spans="1:11" ht="14.25" customHeight="1" x14ac:dyDescent="0.15">
      <c r="A100" s="73"/>
      <c r="B100" s="74"/>
      <c r="C100" s="67" t="s">
        <v>60</v>
      </c>
      <c r="D100" s="68"/>
      <c r="E100" s="28">
        <f t="shared" si="24"/>
        <v>380</v>
      </c>
      <c r="F100" s="29">
        <f t="shared" ref="F100:K100" si="43">IFERROR(ROUND(F211/$E100*100,1),"-")</f>
        <v>2.6</v>
      </c>
      <c r="G100" s="30">
        <f t="shared" si="43"/>
        <v>25.3</v>
      </c>
      <c r="H100" s="30">
        <f t="shared" si="43"/>
        <v>27.9</v>
      </c>
      <c r="I100" s="30">
        <f t="shared" si="43"/>
        <v>19.2</v>
      </c>
      <c r="J100" s="30">
        <f t="shared" si="43"/>
        <v>19.5</v>
      </c>
      <c r="K100" s="31">
        <f t="shared" si="43"/>
        <v>5.5</v>
      </c>
    </row>
    <row r="101" spans="1:11" ht="14.25" customHeight="1" x14ac:dyDescent="0.15">
      <c r="A101" s="73"/>
      <c r="B101" s="74"/>
      <c r="C101" s="67" t="s">
        <v>61</v>
      </c>
      <c r="D101" s="68"/>
      <c r="E101" s="28">
        <f t="shared" si="24"/>
        <v>94</v>
      </c>
      <c r="F101" s="29">
        <f t="shared" ref="F101:K101" si="44">IFERROR(ROUND(F212/$E101*100,1),"-")</f>
        <v>2.1</v>
      </c>
      <c r="G101" s="30">
        <f t="shared" si="44"/>
        <v>14.9</v>
      </c>
      <c r="H101" s="30">
        <f t="shared" si="44"/>
        <v>26.6</v>
      </c>
      <c r="I101" s="30">
        <f t="shared" si="44"/>
        <v>30.9</v>
      </c>
      <c r="J101" s="30">
        <f t="shared" si="44"/>
        <v>22.3</v>
      </c>
      <c r="K101" s="31">
        <f t="shared" si="44"/>
        <v>3.2</v>
      </c>
    </row>
    <row r="102" spans="1:11" ht="14.25" customHeight="1" x14ac:dyDescent="0.15">
      <c r="A102" s="73"/>
      <c r="B102" s="74"/>
      <c r="C102" s="67" t="s">
        <v>62</v>
      </c>
      <c r="D102" s="68"/>
      <c r="E102" s="28">
        <f t="shared" si="24"/>
        <v>22</v>
      </c>
      <c r="F102" s="29">
        <f t="shared" ref="F102:K102" si="45">IFERROR(ROUND(F213/$E102*100,1),"-")</f>
        <v>4.5</v>
      </c>
      <c r="G102" s="30">
        <f t="shared" si="45"/>
        <v>22.7</v>
      </c>
      <c r="H102" s="30">
        <f t="shared" si="45"/>
        <v>22.7</v>
      </c>
      <c r="I102" s="30">
        <f t="shared" si="45"/>
        <v>36.4</v>
      </c>
      <c r="J102" s="30">
        <f t="shared" si="45"/>
        <v>13.6</v>
      </c>
      <c r="K102" s="31">
        <f t="shared" si="45"/>
        <v>0</v>
      </c>
    </row>
    <row r="103" spans="1:11" ht="14.25" customHeight="1" x14ac:dyDescent="0.15">
      <c r="A103" s="73"/>
      <c r="B103" s="74"/>
      <c r="C103" s="67" t="s">
        <v>63</v>
      </c>
      <c r="D103" s="68"/>
      <c r="E103" s="28">
        <f t="shared" si="24"/>
        <v>8</v>
      </c>
      <c r="F103" s="29">
        <f t="shared" ref="F103:K103" si="46">IFERROR(ROUND(F214/$E103*100,1),"-")</f>
        <v>0</v>
      </c>
      <c r="G103" s="30">
        <f t="shared" si="46"/>
        <v>12.5</v>
      </c>
      <c r="H103" s="30">
        <f t="shared" si="46"/>
        <v>37.5</v>
      </c>
      <c r="I103" s="30">
        <f t="shared" si="46"/>
        <v>37.5</v>
      </c>
      <c r="J103" s="30">
        <f t="shared" si="46"/>
        <v>12.5</v>
      </c>
      <c r="K103" s="31">
        <f t="shared" si="46"/>
        <v>0</v>
      </c>
    </row>
    <row r="104" spans="1:11" ht="14.25" customHeight="1" x14ac:dyDescent="0.15">
      <c r="A104" s="75"/>
      <c r="B104" s="76"/>
      <c r="C104" s="69" t="s">
        <v>6</v>
      </c>
      <c r="D104" s="70"/>
      <c r="E104" s="37">
        <f t="shared" si="24"/>
        <v>8</v>
      </c>
      <c r="F104" s="38">
        <f t="shared" ref="F104:K104" si="47">IFERROR(ROUND(F215/$E104*100,1),"-")</f>
        <v>0</v>
      </c>
      <c r="G104" s="39">
        <f t="shared" si="47"/>
        <v>0</v>
      </c>
      <c r="H104" s="39">
        <f t="shared" si="47"/>
        <v>37.5</v>
      </c>
      <c r="I104" s="39">
        <f t="shared" si="47"/>
        <v>0</v>
      </c>
      <c r="J104" s="39">
        <f t="shared" si="47"/>
        <v>25</v>
      </c>
      <c r="K104" s="40">
        <f t="shared" si="47"/>
        <v>37.5</v>
      </c>
    </row>
    <row r="105" spans="1:11" ht="14.25" customHeight="1" x14ac:dyDescent="0.15">
      <c r="A105" s="71" t="s">
        <v>18</v>
      </c>
      <c r="B105" s="72"/>
      <c r="C105" s="77" t="s">
        <v>64</v>
      </c>
      <c r="D105" s="78"/>
      <c r="E105" s="33">
        <f t="shared" si="24"/>
        <v>355</v>
      </c>
      <c r="F105" s="34">
        <f t="shared" ref="F105:K105" si="48">IFERROR(ROUND(F216/$E105*100,1),"-")</f>
        <v>5.6</v>
      </c>
      <c r="G105" s="35">
        <f t="shared" si="48"/>
        <v>30.1</v>
      </c>
      <c r="H105" s="35">
        <f t="shared" si="48"/>
        <v>28.5</v>
      </c>
      <c r="I105" s="35">
        <f t="shared" si="48"/>
        <v>13.5</v>
      </c>
      <c r="J105" s="35">
        <f t="shared" si="48"/>
        <v>17.2</v>
      </c>
      <c r="K105" s="36">
        <f t="shared" si="48"/>
        <v>5.0999999999999996</v>
      </c>
    </row>
    <row r="106" spans="1:11" ht="14.25" customHeight="1" x14ac:dyDescent="0.15">
      <c r="A106" s="73"/>
      <c r="B106" s="74"/>
      <c r="C106" s="67" t="s">
        <v>65</v>
      </c>
      <c r="D106" s="68"/>
      <c r="E106" s="28">
        <f t="shared" si="24"/>
        <v>393</v>
      </c>
      <c r="F106" s="29">
        <f t="shared" ref="F106:K106" si="49">IFERROR(ROUND(F217/$E106*100,1),"-")</f>
        <v>1.5</v>
      </c>
      <c r="G106" s="30">
        <f t="shared" si="49"/>
        <v>24.7</v>
      </c>
      <c r="H106" s="30">
        <f t="shared" si="49"/>
        <v>31</v>
      </c>
      <c r="I106" s="30">
        <f t="shared" si="49"/>
        <v>21.4</v>
      </c>
      <c r="J106" s="30">
        <f t="shared" si="49"/>
        <v>17.8</v>
      </c>
      <c r="K106" s="31">
        <f t="shared" si="49"/>
        <v>3.6</v>
      </c>
    </row>
    <row r="107" spans="1:11" ht="14.25" customHeight="1" x14ac:dyDescent="0.15">
      <c r="A107" s="73"/>
      <c r="B107" s="74"/>
      <c r="C107" s="67" t="s">
        <v>61</v>
      </c>
      <c r="D107" s="68"/>
      <c r="E107" s="28">
        <f t="shared" si="24"/>
        <v>158</v>
      </c>
      <c r="F107" s="29">
        <f t="shared" ref="F107:K107" si="50">IFERROR(ROUND(F218/$E107*100,1),"-")</f>
        <v>3.8</v>
      </c>
      <c r="G107" s="30">
        <f t="shared" si="50"/>
        <v>19</v>
      </c>
      <c r="H107" s="30">
        <f t="shared" si="50"/>
        <v>22.8</v>
      </c>
      <c r="I107" s="30">
        <f t="shared" si="50"/>
        <v>28.5</v>
      </c>
      <c r="J107" s="30">
        <f t="shared" si="50"/>
        <v>20.9</v>
      </c>
      <c r="K107" s="31">
        <f t="shared" si="50"/>
        <v>5.0999999999999996</v>
      </c>
    </row>
    <row r="108" spans="1:11" ht="14.25" customHeight="1" x14ac:dyDescent="0.15">
      <c r="A108" s="73"/>
      <c r="B108" s="74"/>
      <c r="C108" s="67" t="s">
        <v>66</v>
      </c>
      <c r="D108" s="68"/>
      <c r="E108" s="28">
        <f t="shared" si="24"/>
        <v>20</v>
      </c>
      <c r="F108" s="29">
        <f t="shared" ref="F108:K108" si="51">IFERROR(ROUND(F219/$E108*100,1),"-")</f>
        <v>0</v>
      </c>
      <c r="G108" s="30">
        <f t="shared" si="51"/>
        <v>10</v>
      </c>
      <c r="H108" s="30">
        <f t="shared" si="51"/>
        <v>35</v>
      </c>
      <c r="I108" s="30">
        <f t="shared" si="51"/>
        <v>10</v>
      </c>
      <c r="J108" s="30">
        <f t="shared" si="51"/>
        <v>30</v>
      </c>
      <c r="K108" s="31">
        <f t="shared" si="51"/>
        <v>15</v>
      </c>
    </row>
    <row r="109" spans="1:11" ht="14.25" customHeight="1" x14ac:dyDescent="0.15">
      <c r="A109" s="73"/>
      <c r="B109" s="74"/>
      <c r="C109" s="67" t="s">
        <v>67</v>
      </c>
      <c r="D109" s="68"/>
      <c r="E109" s="28">
        <f t="shared" si="24"/>
        <v>14</v>
      </c>
      <c r="F109" s="29">
        <f t="shared" ref="F109:K109" si="52">IFERROR(ROUND(F220/$E109*100,1),"-")</f>
        <v>7.1</v>
      </c>
      <c r="G109" s="30">
        <f t="shared" si="52"/>
        <v>7.1</v>
      </c>
      <c r="H109" s="30">
        <f t="shared" si="52"/>
        <v>35.700000000000003</v>
      </c>
      <c r="I109" s="30">
        <f t="shared" si="52"/>
        <v>35.700000000000003</v>
      </c>
      <c r="J109" s="30">
        <f t="shared" si="52"/>
        <v>14.3</v>
      </c>
      <c r="K109" s="31">
        <f t="shared" si="52"/>
        <v>0</v>
      </c>
    </row>
    <row r="110" spans="1:11" ht="14.25" customHeight="1" x14ac:dyDescent="0.15">
      <c r="A110" s="75"/>
      <c r="B110" s="76"/>
      <c r="C110" s="69" t="s">
        <v>6</v>
      </c>
      <c r="D110" s="70"/>
      <c r="E110" s="37">
        <f t="shared" si="24"/>
        <v>8</v>
      </c>
      <c r="F110" s="38">
        <f t="shared" ref="F110:K110" si="53">IFERROR(ROUND(F221/$E110*100,1),"-")</f>
        <v>0</v>
      </c>
      <c r="G110" s="39">
        <f t="shared" si="53"/>
        <v>12.5</v>
      </c>
      <c r="H110" s="39">
        <f t="shared" si="53"/>
        <v>25</v>
      </c>
      <c r="I110" s="39">
        <f t="shared" si="53"/>
        <v>0</v>
      </c>
      <c r="J110" s="39">
        <f t="shared" si="53"/>
        <v>25</v>
      </c>
      <c r="K110" s="40">
        <f t="shared" si="53"/>
        <v>37.5</v>
      </c>
    </row>
    <row r="111" spans="1:11" ht="14.25" customHeight="1" x14ac:dyDescent="0.15">
      <c r="A111" s="79" t="s">
        <v>99</v>
      </c>
      <c r="B111" s="80"/>
      <c r="C111" s="77" t="s">
        <v>100</v>
      </c>
      <c r="D111" s="78"/>
      <c r="E111" s="33">
        <f t="shared" si="24"/>
        <v>414</v>
      </c>
      <c r="F111" s="34">
        <f t="shared" ref="F111:K111" si="54">IFERROR(ROUND(F222/$E111*100,1),"-")</f>
        <v>2.4</v>
      </c>
      <c r="G111" s="35">
        <f t="shared" si="54"/>
        <v>26.6</v>
      </c>
      <c r="H111" s="35">
        <f t="shared" si="54"/>
        <v>29</v>
      </c>
      <c r="I111" s="35">
        <f t="shared" si="54"/>
        <v>15.9</v>
      </c>
      <c r="J111" s="35">
        <f t="shared" si="54"/>
        <v>19.8</v>
      </c>
      <c r="K111" s="36">
        <f t="shared" si="54"/>
        <v>6.3</v>
      </c>
    </row>
    <row r="112" spans="1:11" ht="14.25" customHeight="1" x14ac:dyDescent="0.15">
      <c r="A112" s="81"/>
      <c r="B112" s="82"/>
      <c r="C112" s="67" t="s">
        <v>101</v>
      </c>
      <c r="D112" s="68"/>
      <c r="E112" s="28">
        <f t="shared" si="24"/>
        <v>34</v>
      </c>
      <c r="F112" s="29">
        <f t="shared" ref="F112:K112" si="55">IFERROR(ROUND(F223/$E112*100,1),"-")</f>
        <v>11.8</v>
      </c>
      <c r="G112" s="30">
        <f t="shared" si="55"/>
        <v>17.600000000000001</v>
      </c>
      <c r="H112" s="30">
        <f t="shared" si="55"/>
        <v>38.200000000000003</v>
      </c>
      <c r="I112" s="30">
        <f t="shared" si="55"/>
        <v>11.8</v>
      </c>
      <c r="J112" s="30">
        <f t="shared" si="55"/>
        <v>17.600000000000001</v>
      </c>
      <c r="K112" s="31">
        <f t="shared" si="55"/>
        <v>2.9</v>
      </c>
    </row>
    <row r="113" spans="1:11" ht="14.25" customHeight="1" x14ac:dyDescent="0.15">
      <c r="A113" s="81"/>
      <c r="B113" s="82"/>
      <c r="C113" s="67" t="s">
        <v>102</v>
      </c>
      <c r="D113" s="68"/>
      <c r="E113" s="28">
        <f t="shared" si="24"/>
        <v>373</v>
      </c>
      <c r="F113" s="29">
        <f t="shared" ref="F113:K113" si="56">IFERROR(ROUND(F224/$E113*100,1),"-")</f>
        <v>3.2</v>
      </c>
      <c r="G113" s="30">
        <f t="shared" si="56"/>
        <v>23.9</v>
      </c>
      <c r="H113" s="30">
        <f t="shared" si="56"/>
        <v>29.2</v>
      </c>
      <c r="I113" s="30">
        <f t="shared" si="56"/>
        <v>22.5</v>
      </c>
      <c r="J113" s="30">
        <f t="shared" si="56"/>
        <v>17.399999999999999</v>
      </c>
      <c r="K113" s="31">
        <f t="shared" si="56"/>
        <v>3.8</v>
      </c>
    </row>
    <row r="114" spans="1:11" ht="14.25" customHeight="1" x14ac:dyDescent="0.15">
      <c r="A114" s="81"/>
      <c r="B114" s="82"/>
      <c r="C114" s="67" t="s">
        <v>98</v>
      </c>
      <c r="D114" s="68"/>
      <c r="E114" s="28">
        <f t="shared" ref="E114:E115" si="57">E225</f>
        <v>116</v>
      </c>
      <c r="F114" s="29">
        <f t="shared" ref="F114:K114" si="58">IFERROR(ROUND(F225/$E114*100,1),"-")</f>
        <v>5.2</v>
      </c>
      <c r="G114" s="30">
        <f t="shared" si="58"/>
        <v>26.7</v>
      </c>
      <c r="H114" s="30">
        <f t="shared" si="58"/>
        <v>24.1</v>
      </c>
      <c r="I114" s="30">
        <f t="shared" si="58"/>
        <v>24.1</v>
      </c>
      <c r="J114" s="30">
        <f t="shared" si="58"/>
        <v>17.2</v>
      </c>
      <c r="K114" s="31">
        <f t="shared" si="58"/>
        <v>2.6</v>
      </c>
    </row>
    <row r="115" spans="1:11" ht="14.25" customHeight="1" x14ac:dyDescent="0.15">
      <c r="A115" s="83"/>
      <c r="B115" s="84"/>
      <c r="C115" s="69" t="s">
        <v>6</v>
      </c>
      <c r="D115" s="70"/>
      <c r="E115" s="37">
        <f t="shared" si="57"/>
        <v>11</v>
      </c>
      <c r="F115" s="38">
        <f t="shared" ref="F115:K115" si="59">IFERROR(ROUND(F226/$E115*100,1),"-")</f>
        <v>9.1</v>
      </c>
      <c r="G115" s="39">
        <f t="shared" si="59"/>
        <v>18.2</v>
      </c>
      <c r="H115" s="39">
        <f t="shared" si="59"/>
        <v>27.3</v>
      </c>
      <c r="I115" s="39">
        <f t="shared" si="59"/>
        <v>18.2</v>
      </c>
      <c r="J115" s="39">
        <f t="shared" si="59"/>
        <v>9.1</v>
      </c>
      <c r="K115" s="40">
        <f t="shared" si="59"/>
        <v>18.2</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33</v>
      </c>
      <c r="G118" s="49">
        <v>238</v>
      </c>
      <c r="H118" s="49">
        <v>273</v>
      </c>
      <c r="I118" s="49">
        <v>184</v>
      </c>
      <c r="J118" s="49">
        <v>174</v>
      </c>
      <c r="K118" s="50">
        <v>46</v>
      </c>
    </row>
    <row r="119" spans="1:11" ht="14.25" customHeight="1" x14ac:dyDescent="0.15">
      <c r="A119" s="96" t="s">
        <v>9</v>
      </c>
      <c r="B119" s="97"/>
      <c r="C119" s="77" t="s">
        <v>7</v>
      </c>
      <c r="D119" s="78"/>
      <c r="E119" s="33">
        <v>398</v>
      </c>
      <c r="F119" s="51">
        <v>11</v>
      </c>
      <c r="G119" s="52">
        <v>79</v>
      </c>
      <c r="H119" s="52">
        <v>115</v>
      </c>
      <c r="I119" s="52">
        <v>101</v>
      </c>
      <c r="J119" s="52">
        <v>73</v>
      </c>
      <c r="K119" s="53">
        <v>19</v>
      </c>
    </row>
    <row r="120" spans="1:11" ht="14.25" customHeight="1" x14ac:dyDescent="0.15">
      <c r="A120" s="98"/>
      <c r="B120" s="99"/>
      <c r="C120" s="67" t="s">
        <v>8</v>
      </c>
      <c r="D120" s="68"/>
      <c r="E120" s="28">
        <v>531</v>
      </c>
      <c r="F120" s="54">
        <v>22</v>
      </c>
      <c r="G120" s="55">
        <v>157</v>
      </c>
      <c r="H120" s="55">
        <v>154</v>
      </c>
      <c r="I120" s="55">
        <v>75</v>
      </c>
      <c r="J120" s="55">
        <v>98</v>
      </c>
      <c r="K120" s="56">
        <v>25</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0</v>
      </c>
      <c r="G122" s="55">
        <v>2</v>
      </c>
      <c r="H122" s="55">
        <v>3</v>
      </c>
      <c r="I122" s="55">
        <v>5</v>
      </c>
      <c r="J122" s="55">
        <v>2</v>
      </c>
      <c r="K122" s="56">
        <v>0</v>
      </c>
    </row>
    <row r="123" spans="1:11" ht="14.25" customHeight="1" x14ac:dyDescent="0.15">
      <c r="A123" s="100"/>
      <c r="B123" s="101"/>
      <c r="C123" s="69" t="s">
        <v>3</v>
      </c>
      <c r="D123" s="70"/>
      <c r="E123" s="37">
        <v>7</v>
      </c>
      <c r="F123" s="57">
        <v>0</v>
      </c>
      <c r="G123" s="58">
        <v>0</v>
      </c>
      <c r="H123" s="58">
        <v>1</v>
      </c>
      <c r="I123" s="58">
        <v>3</v>
      </c>
      <c r="J123" s="58">
        <v>1</v>
      </c>
      <c r="K123" s="59">
        <v>2</v>
      </c>
    </row>
    <row r="124" spans="1:11" ht="14.25" customHeight="1" x14ac:dyDescent="0.15">
      <c r="A124" s="89" t="s">
        <v>12</v>
      </c>
      <c r="B124" s="90"/>
      <c r="C124" s="77" t="s">
        <v>19</v>
      </c>
      <c r="D124" s="78"/>
      <c r="E124" s="33">
        <v>7</v>
      </c>
      <c r="F124" s="51">
        <v>0</v>
      </c>
      <c r="G124" s="52">
        <v>3</v>
      </c>
      <c r="H124" s="52">
        <v>1</v>
      </c>
      <c r="I124" s="52">
        <v>0</v>
      </c>
      <c r="J124" s="52">
        <v>2</v>
      </c>
      <c r="K124" s="53">
        <v>1</v>
      </c>
    </row>
    <row r="125" spans="1:11" ht="14.25" customHeight="1" x14ac:dyDescent="0.15">
      <c r="A125" s="91"/>
      <c r="B125" s="92"/>
      <c r="C125" s="67" t="s">
        <v>20</v>
      </c>
      <c r="D125" s="68"/>
      <c r="E125" s="28">
        <v>81</v>
      </c>
      <c r="F125" s="54">
        <v>2</v>
      </c>
      <c r="G125" s="55">
        <v>21</v>
      </c>
      <c r="H125" s="55">
        <v>27</v>
      </c>
      <c r="I125" s="55">
        <v>21</v>
      </c>
      <c r="J125" s="55">
        <v>7</v>
      </c>
      <c r="K125" s="56">
        <v>3</v>
      </c>
    </row>
    <row r="126" spans="1:11" ht="14.25" customHeight="1" x14ac:dyDescent="0.15">
      <c r="A126" s="91"/>
      <c r="B126" s="92"/>
      <c r="C126" s="67" t="s">
        <v>21</v>
      </c>
      <c r="D126" s="68"/>
      <c r="E126" s="28">
        <v>160</v>
      </c>
      <c r="F126" s="54">
        <v>4</v>
      </c>
      <c r="G126" s="55">
        <v>43</v>
      </c>
      <c r="H126" s="55">
        <v>52</v>
      </c>
      <c r="I126" s="55">
        <v>32</v>
      </c>
      <c r="J126" s="55">
        <v>25</v>
      </c>
      <c r="K126" s="56">
        <v>4</v>
      </c>
    </row>
    <row r="127" spans="1:11" ht="14.25" customHeight="1" x14ac:dyDescent="0.15">
      <c r="A127" s="91"/>
      <c r="B127" s="92"/>
      <c r="C127" s="67" t="s">
        <v>22</v>
      </c>
      <c r="D127" s="68"/>
      <c r="E127" s="28">
        <v>210</v>
      </c>
      <c r="F127" s="54">
        <v>8</v>
      </c>
      <c r="G127" s="55">
        <v>58</v>
      </c>
      <c r="H127" s="55">
        <v>61</v>
      </c>
      <c r="I127" s="55">
        <v>43</v>
      </c>
      <c r="J127" s="55">
        <v>33</v>
      </c>
      <c r="K127" s="56">
        <v>7</v>
      </c>
    </row>
    <row r="128" spans="1:11" ht="14.25" customHeight="1" x14ac:dyDescent="0.15">
      <c r="A128" s="91"/>
      <c r="B128" s="92"/>
      <c r="C128" s="67" t="s">
        <v>23</v>
      </c>
      <c r="D128" s="68"/>
      <c r="E128" s="28">
        <v>183</v>
      </c>
      <c r="F128" s="54">
        <v>8</v>
      </c>
      <c r="G128" s="55">
        <v>52</v>
      </c>
      <c r="H128" s="55">
        <v>40</v>
      </c>
      <c r="I128" s="55">
        <v>45</v>
      </c>
      <c r="J128" s="55">
        <v>29</v>
      </c>
      <c r="K128" s="56">
        <v>9</v>
      </c>
    </row>
    <row r="129" spans="1:11" ht="14.25" customHeight="1" x14ac:dyDescent="0.15">
      <c r="A129" s="91"/>
      <c r="B129" s="92"/>
      <c r="C129" s="67" t="s">
        <v>24</v>
      </c>
      <c r="D129" s="68"/>
      <c r="E129" s="28">
        <v>154</v>
      </c>
      <c r="F129" s="54">
        <v>7</v>
      </c>
      <c r="G129" s="55">
        <v>38</v>
      </c>
      <c r="H129" s="55">
        <v>47</v>
      </c>
      <c r="I129" s="55">
        <v>25</v>
      </c>
      <c r="J129" s="55">
        <v>30</v>
      </c>
      <c r="K129" s="56">
        <v>7</v>
      </c>
    </row>
    <row r="130" spans="1:11" ht="14.25" customHeight="1" x14ac:dyDescent="0.15">
      <c r="A130" s="91"/>
      <c r="B130" s="92"/>
      <c r="C130" s="67" t="s">
        <v>25</v>
      </c>
      <c r="D130" s="68"/>
      <c r="E130" s="28">
        <v>143</v>
      </c>
      <c r="F130" s="54">
        <v>4</v>
      </c>
      <c r="G130" s="55">
        <v>23</v>
      </c>
      <c r="H130" s="55">
        <v>43</v>
      </c>
      <c r="I130" s="55">
        <v>15</v>
      </c>
      <c r="J130" s="55">
        <v>45</v>
      </c>
      <c r="K130" s="56">
        <v>13</v>
      </c>
    </row>
    <row r="131" spans="1:11" ht="14.25" customHeight="1" x14ac:dyDescent="0.15">
      <c r="A131" s="91"/>
      <c r="B131" s="92"/>
      <c r="C131" s="67" t="s">
        <v>26</v>
      </c>
      <c r="D131" s="68"/>
      <c r="E131" s="28">
        <v>3</v>
      </c>
      <c r="F131" s="54">
        <v>0</v>
      </c>
      <c r="G131" s="55">
        <v>0</v>
      </c>
      <c r="H131" s="55">
        <v>1</v>
      </c>
      <c r="I131" s="55">
        <v>0</v>
      </c>
      <c r="J131" s="55">
        <v>2</v>
      </c>
      <c r="K131" s="56">
        <v>0</v>
      </c>
    </row>
    <row r="132" spans="1:11" ht="14.25" customHeight="1" x14ac:dyDescent="0.15">
      <c r="A132" s="93"/>
      <c r="B132" s="94"/>
      <c r="C132" s="69" t="s">
        <v>6</v>
      </c>
      <c r="D132" s="70"/>
      <c r="E132" s="37">
        <v>7</v>
      </c>
      <c r="F132" s="57">
        <v>0</v>
      </c>
      <c r="G132" s="58">
        <v>0</v>
      </c>
      <c r="H132" s="58">
        <v>1</v>
      </c>
      <c r="I132" s="58">
        <v>3</v>
      </c>
      <c r="J132" s="58">
        <v>1</v>
      </c>
      <c r="K132" s="59">
        <v>2</v>
      </c>
    </row>
    <row r="133" spans="1:11" ht="14.25" customHeight="1" x14ac:dyDescent="0.15">
      <c r="A133" s="71" t="s">
        <v>70</v>
      </c>
      <c r="B133" s="72"/>
      <c r="C133" s="86" t="s">
        <v>7</v>
      </c>
      <c r="D133" s="41" t="s">
        <v>71</v>
      </c>
      <c r="E133" s="33">
        <v>34</v>
      </c>
      <c r="F133" s="51">
        <v>1</v>
      </c>
      <c r="G133" s="52">
        <v>8</v>
      </c>
      <c r="H133" s="52">
        <v>11</v>
      </c>
      <c r="I133" s="52">
        <v>8</v>
      </c>
      <c r="J133" s="52">
        <v>5</v>
      </c>
      <c r="K133" s="53">
        <v>1</v>
      </c>
    </row>
    <row r="134" spans="1:11" ht="14.25" customHeight="1" x14ac:dyDescent="0.15">
      <c r="A134" s="73"/>
      <c r="B134" s="74"/>
      <c r="C134" s="87"/>
      <c r="D134" s="42" t="s">
        <v>21</v>
      </c>
      <c r="E134" s="28">
        <v>66</v>
      </c>
      <c r="F134" s="54">
        <v>2</v>
      </c>
      <c r="G134" s="55">
        <v>9</v>
      </c>
      <c r="H134" s="55">
        <v>23</v>
      </c>
      <c r="I134" s="55">
        <v>19</v>
      </c>
      <c r="J134" s="55">
        <v>10</v>
      </c>
      <c r="K134" s="56">
        <v>3</v>
      </c>
    </row>
    <row r="135" spans="1:11" ht="14.25" customHeight="1" x14ac:dyDescent="0.15">
      <c r="A135" s="73"/>
      <c r="B135" s="74"/>
      <c r="C135" s="87"/>
      <c r="D135" s="42" t="s">
        <v>22</v>
      </c>
      <c r="E135" s="28">
        <v>85</v>
      </c>
      <c r="F135" s="54">
        <v>1</v>
      </c>
      <c r="G135" s="55">
        <v>19</v>
      </c>
      <c r="H135" s="55">
        <v>28</v>
      </c>
      <c r="I135" s="55">
        <v>17</v>
      </c>
      <c r="J135" s="55">
        <v>15</v>
      </c>
      <c r="K135" s="56">
        <v>5</v>
      </c>
    </row>
    <row r="136" spans="1:11" ht="14.25" customHeight="1" x14ac:dyDescent="0.15">
      <c r="A136" s="73"/>
      <c r="B136" s="74"/>
      <c r="C136" s="87"/>
      <c r="D136" s="42" t="s">
        <v>23</v>
      </c>
      <c r="E136" s="28">
        <v>81</v>
      </c>
      <c r="F136" s="54">
        <v>2</v>
      </c>
      <c r="G136" s="55">
        <v>20</v>
      </c>
      <c r="H136" s="55">
        <v>15</v>
      </c>
      <c r="I136" s="55">
        <v>29</v>
      </c>
      <c r="J136" s="55">
        <v>12</v>
      </c>
      <c r="K136" s="56">
        <v>3</v>
      </c>
    </row>
    <row r="137" spans="1:11" ht="14.25" customHeight="1" x14ac:dyDescent="0.15">
      <c r="A137" s="73"/>
      <c r="B137" s="74"/>
      <c r="C137" s="87"/>
      <c r="D137" s="42" t="s">
        <v>24</v>
      </c>
      <c r="E137" s="28">
        <v>69</v>
      </c>
      <c r="F137" s="54">
        <v>3</v>
      </c>
      <c r="G137" s="55">
        <v>14</v>
      </c>
      <c r="H137" s="55">
        <v>20</v>
      </c>
      <c r="I137" s="55">
        <v>18</v>
      </c>
      <c r="J137" s="55">
        <v>14</v>
      </c>
      <c r="K137" s="56">
        <v>0</v>
      </c>
    </row>
    <row r="138" spans="1:11" ht="14.25" customHeight="1" x14ac:dyDescent="0.15">
      <c r="A138" s="73"/>
      <c r="B138" s="74"/>
      <c r="C138" s="88"/>
      <c r="D138" s="42" t="s">
        <v>91</v>
      </c>
      <c r="E138" s="28">
        <v>63</v>
      </c>
      <c r="F138" s="54">
        <v>2</v>
      </c>
      <c r="G138" s="55">
        <v>9</v>
      </c>
      <c r="H138" s="55">
        <v>18</v>
      </c>
      <c r="I138" s="55">
        <v>10</v>
      </c>
      <c r="J138" s="55">
        <v>17</v>
      </c>
      <c r="K138" s="56">
        <v>7</v>
      </c>
    </row>
    <row r="139" spans="1:11" ht="14.25" customHeight="1" x14ac:dyDescent="0.15">
      <c r="A139" s="73"/>
      <c r="B139" s="74"/>
      <c r="C139" s="86" t="s">
        <v>8</v>
      </c>
      <c r="D139" s="41" t="s">
        <v>71</v>
      </c>
      <c r="E139" s="33">
        <v>52</v>
      </c>
      <c r="F139" s="51">
        <v>1</v>
      </c>
      <c r="G139" s="52">
        <v>16</v>
      </c>
      <c r="H139" s="52">
        <v>17</v>
      </c>
      <c r="I139" s="52">
        <v>12</v>
      </c>
      <c r="J139" s="52">
        <v>3</v>
      </c>
      <c r="K139" s="53">
        <v>3</v>
      </c>
    </row>
    <row r="140" spans="1:11" ht="14.25" customHeight="1" x14ac:dyDescent="0.15">
      <c r="A140" s="73"/>
      <c r="B140" s="74"/>
      <c r="C140" s="87"/>
      <c r="D140" s="42" t="s">
        <v>21</v>
      </c>
      <c r="E140" s="28">
        <v>92</v>
      </c>
      <c r="F140" s="54">
        <v>2</v>
      </c>
      <c r="G140" s="55">
        <v>33</v>
      </c>
      <c r="H140" s="55">
        <v>28</v>
      </c>
      <c r="I140" s="55">
        <v>13</v>
      </c>
      <c r="J140" s="55">
        <v>15</v>
      </c>
      <c r="K140" s="56">
        <v>1</v>
      </c>
    </row>
    <row r="141" spans="1:11" ht="14.25" customHeight="1" x14ac:dyDescent="0.15">
      <c r="A141" s="73"/>
      <c r="B141" s="74"/>
      <c r="C141" s="87"/>
      <c r="D141" s="42" t="s">
        <v>22</v>
      </c>
      <c r="E141" s="28">
        <v>122</v>
      </c>
      <c r="F141" s="54">
        <v>7</v>
      </c>
      <c r="G141" s="55">
        <v>39</v>
      </c>
      <c r="H141" s="55">
        <v>33</v>
      </c>
      <c r="I141" s="55">
        <v>23</v>
      </c>
      <c r="J141" s="55">
        <v>18</v>
      </c>
      <c r="K141" s="56">
        <v>2</v>
      </c>
    </row>
    <row r="142" spans="1:11" ht="14.25" customHeight="1" x14ac:dyDescent="0.15">
      <c r="A142" s="73"/>
      <c r="B142" s="74"/>
      <c r="C142" s="87"/>
      <c r="D142" s="42" t="s">
        <v>23</v>
      </c>
      <c r="E142" s="28">
        <v>97</v>
      </c>
      <c r="F142" s="54">
        <v>6</v>
      </c>
      <c r="G142" s="55">
        <v>31</v>
      </c>
      <c r="H142" s="55">
        <v>23</v>
      </c>
      <c r="I142" s="55">
        <v>15</v>
      </c>
      <c r="J142" s="55">
        <v>16</v>
      </c>
      <c r="K142" s="56">
        <v>6</v>
      </c>
    </row>
    <row r="143" spans="1:11" ht="14.25" customHeight="1" x14ac:dyDescent="0.15">
      <c r="A143" s="73"/>
      <c r="B143" s="74"/>
      <c r="C143" s="87"/>
      <c r="D143" s="42" t="s">
        <v>24</v>
      </c>
      <c r="E143" s="28">
        <v>85</v>
      </c>
      <c r="F143" s="54">
        <v>4</v>
      </c>
      <c r="G143" s="55">
        <v>24</v>
      </c>
      <c r="H143" s="55">
        <v>27</v>
      </c>
      <c r="I143" s="55">
        <v>7</v>
      </c>
      <c r="J143" s="55">
        <v>16</v>
      </c>
      <c r="K143" s="56">
        <v>7</v>
      </c>
    </row>
    <row r="144" spans="1:11" ht="14.25" customHeight="1" x14ac:dyDescent="0.15">
      <c r="A144" s="73"/>
      <c r="B144" s="74"/>
      <c r="C144" s="88"/>
      <c r="D144" s="42" t="s">
        <v>91</v>
      </c>
      <c r="E144" s="28">
        <v>83</v>
      </c>
      <c r="F144" s="54">
        <v>2</v>
      </c>
      <c r="G144" s="55">
        <v>14</v>
      </c>
      <c r="H144" s="55">
        <v>26</v>
      </c>
      <c r="I144" s="55">
        <v>5</v>
      </c>
      <c r="J144" s="55">
        <v>30</v>
      </c>
      <c r="K144" s="56">
        <v>6</v>
      </c>
    </row>
    <row r="145" spans="1:11" ht="14.25" customHeight="1" x14ac:dyDescent="0.15">
      <c r="A145" s="89" t="s">
        <v>10</v>
      </c>
      <c r="B145" s="90"/>
      <c r="C145" s="77" t="s">
        <v>27</v>
      </c>
      <c r="D145" s="78"/>
      <c r="E145" s="33">
        <v>446</v>
      </c>
      <c r="F145" s="51">
        <v>13</v>
      </c>
      <c r="G145" s="52">
        <v>127</v>
      </c>
      <c r="H145" s="52">
        <v>132</v>
      </c>
      <c r="I145" s="52">
        <v>94</v>
      </c>
      <c r="J145" s="52">
        <v>67</v>
      </c>
      <c r="K145" s="53">
        <v>13</v>
      </c>
    </row>
    <row r="146" spans="1:11" ht="14.25" customHeight="1" x14ac:dyDescent="0.15">
      <c r="A146" s="91"/>
      <c r="B146" s="92"/>
      <c r="C146" s="67" t="s">
        <v>28</v>
      </c>
      <c r="D146" s="68"/>
      <c r="E146" s="28">
        <v>77</v>
      </c>
      <c r="F146" s="54">
        <v>3</v>
      </c>
      <c r="G146" s="55">
        <v>17</v>
      </c>
      <c r="H146" s="55">
        <v>24</v>
      </c>
      <c r="I146" s="55">
        <v>17</v>
      </c>
      <c r="J146" s="55">
        <v>15</v>
      </c>
      <c r="K146" s="56">
        <v>1</v>
      </c>
    </row>
    <row r="147" spans="1:11" ht="14.25" customHeight="1" x14ac:dyDescent="0.15">
      <c r="A147" s="91"/>
      <c r="B147" s="92"/>
      <c r="C147" s="67" t="s">
        <v>29</v>
      </c>
      <c r="D147" s="68"/>
      <c r="E147" s="28">
        <v>47</v>
      </c>
      <c r="F147" s="54">
        <v>0</v>
      </c>
      <c r="G147" s="55">
        <v>15</v>
      </c>
      <c r="H147" s="55">
        <v>9</v>
      </c>
      <c r="I147" s="55">
        <v>14</v>
      </c>
      <c r="J147" s="55">
        <v>7</v>
      </c>
      <c r="K147" s="56">
        <v>2</v>
      </c>
    </row>
    <row r="148" spans="1:11" ht="14.25" customHeight="1" x14ac:dyDescent="0.15">
      <c r="A148" s="91"/>
      <c r="B148" s="92"/>
      <c r="C148" s="67" t="s">
        <v>30</v>
      </c>
      <c r="D148" s="68"/>
      <c r="E148" s="28">
        <v>30</v>
      </c>
      <c r="F148" s="54">
        <v>1</v>
      </c>
      <c r="G148" s="55">
        <v>7</v>
      </c>
      <c r="H148" s="55">
        <v>13</v>
      </c>
      <c r="I148" s="55">
        <v>5</v>
      </c>
      <c r="J148" s="55">
        <v>2</v>
      </c>
      <c r="K148" s="56">
        <v>2</v>
      </c>
    </row>
    <row r="149" spans="1:11" ht="14.25" customHeight="1" x14ac:dyDescent="0.15">
      <c r="A149" s="91"/>
      <c r="B149" s="92"/>
      <c r="C149" s="67" t="s">
        <v>31</v>
      </c>
      <c r="D149" s="68"/>
      <c r="E149" s="28">
        <v>109</v>
      </c>
      <c r="F149" s="54">
        <v>6</v>
      </c>
      <c r="G149" s="55">
        <v>22</v>
      </c>
      <c r="H149" s="55">
        <v>25</v>
      </c>
      <c r="I149" s="55">
        <v>20</v>
      </c>
      <c r="J149" s="55">
        <v>26</v>
      </c>
      <c r="K149" s="56">
        <v>10</v>
      </c>
    </row>
    <row r="150" spans="1:11" ht="14.25" customHeight="1" x14ac:dyDescent="0.15">
      <c r="A150" s="91"/>
      <c r="B150" s="92"/>
      <c r="C150" s="67" t="s">
        <v>32</v>
      </c>
      <c r="D150" s="68"/>
      <c r="E150" s="28">
        <v>17</v>
      </c>
      <c r="F150" s="54">
        <v>2</v>
      </c>
      <c r="G150" s="55">
        <v>6</v>
      </c>
      <c r="H150" s="55">
        <v>3</v>
      </c>
      <c r="I150" s="55">
        <v>1</v>
      </c>
      <c r="J150" s="55">
        <v>3</v>
      </c>
      <c r="K150" s="56">
        <v>2</v>
      </c>
    </row>
    <row r="151" spans="1:11" ht="14.25" customHeight="1" x14ac:dyDescent="0.15">
      <c r="A151" s="91"/>
      <c r="B151" s="92"/>
      <c r="C151" s="67" t="s">
        <v>33</v>
      </c>
      <c r="D151" s="68"/>
      <c r="E151" s="28">
        <v>104</v>
      </c>
      <c r="F151" s="54">
        <v>5</v>
      </c>
      <c r="G151" s="55">
        <v>24</v>
      </c>
      <c r="H151" s="55">
        <v>30</v>
      </c>
      <c r="I151" s="55">
        <v>15</v>
      </c>
      <c r="J151" s="55">
        <v>26</v>
      </c>
      <c r="K151" s="56">
        <v>4</v>
      </c>
    </row>
    <row r="152" spans="1:11" ht="14.25" customHeight="1" x14ac:dyDescent="0.15">
      <c r="A152" s="91"/>
      <c r="B152" s="92"/>
      <c r="C152" s="67" t="s">
        <v>34</v>
      </c>
      <c r="D152" s="68"/>
      <c r="E152" s="28">
        <v>89</v>
      </c>
      <c r="F152" s="54">
        <v>2</v>
      </c>
      <c r="G152" s="55">
        <v>12</v>
      </c>
      <c r="H152" s="55">
        <v>33</v>
      </c>
      <c r="I152" s="55">
        <v>13</v>
      </c>
      <c r="J152" s="55">
        <v>21</v>
      </c>
      <c r="K152" s="56">
        <v>8</v>
      </c>
    </row>
    <row r="153" spans="1:11" ht="14.25" customHeight="1" x14ac:dyDescent="0.15">
      <c r="A153" s="91"/>
      <c r="B153" s="92"/>
      <c r="C153" s="67" t="s">
        <v>0</v>
      </c>
      <c r="D153" s="68"/>
      <c r="E153" s="28">
        <v>16</v>
      </c>
      <c r="F153" s="54">
        <v>0</v>
      </c>
      <c r="G153" s="55">
        <v>5</v>
      </c>
      <c r="H153" s="55">
        <v>3</v>
      </c>
      <c r="I153" s="55">
        <v>2</v>
      </c>
      <c r="J153" s="55">
        <v>6</v>
      </c>
      <c r="K153" s="56">
        <v>0</v>
      </c>
    </row>
    <row r="154" spans="1:11" ht="14.25" customHeight="1" x14ac:dyDescent="0.15">
      <c r="A154" s="91"/>
      <c r="B154" s="92"/>
      <c r="C154" s="69" t="s">
        <v>6</v>
      </c>
      <c r="D154" s="70"/>
      <c r="E154" s="37">
        <v>13</v>
      </c>
      <c r="F154" s="57">
        <v>1</v>
      </c>
      <c r="G154" s="58">
        <v>3</v>
      </c>
      <c r="H154" s="58">
        <v>1</v>
      </c>
      <c r="I154" s="58">
        <v>3</v>
      </c>
      <c r="J154" s="58">
        <v>1</v>
      </c>
      <c r="K154" s="59">
        <v>4</v>
      </c>
    </row>
    <row r="155" spans="1:11" ht="14.25" customHeight="1" x14ac:dyDescent="0.15">
      <c r="A155" s="71" t="s">
        <v>11</v>
      </c>
      <c r="B155" s="72"/>
      <c r="C155" s="77" t="s">
        <v>35</v>
      </c>
      <c r="D155" s="78"/>
      <c r="E155" s="33">
        <v>210</v>
      </c>
      <c r="F155" s="51">
        <v>9</v>
      </c>
      <c r="G155" s="52">
        <v>54</v>
      </c>
      <c r="H155" s="52">
        <v>58</v>
      </c>
      <c r="I155" s="52">
        <v>48</v>
      </c>
      <c r="J155" s="52">
        <v>38</v>
      </c>
      <c r="K155" s="53">
        <v>3</v>
      </c>
    </row>
    <row r="156" spans="1:11" ht="14.25" customHeight="1" x14ac:dyDescent="0.15">
      <c r="A156" s="73"/>
      <c r="B156" s="74"/>
      <c r="C156" s="67" t="s">
        <v>36</v>
      </c>
      <c r="D156" s="68"/>
      <c r="E156" s="28">
        <v>284</v>
      </c>
      <c r="F156" s="54">
        <v>9</v>
      </c>
      <c r="G156" s="55">
        <v>69</v>
      </c>
      <c r="H156" s="55">
        <v>83</v>
      </c>
      <c r="I156" s="55">
        <v>57</v>
      </c>
      <c r="J156" s="55">
        <v>52</v>
      </c>
      <c r="K156" s="56">
        <v>14</v>
      </c>
    </row>
    <row r="157" spans="1:11" ht="14.25" customHeight="1" x14ac:dyDescent="0.15">
      <c r="A157" s="73"/>
      <c r="B157" s="74"/>
      <c r="C157" s="67" t="s">
        <v>37</v>
      </c>
      <c r="D157" s="68"/>
      <c r="E157" s="28">
        <v>229</v>
      </c>
      <c r="F157" s="54">
        <v>7</v>
      </c>
      <c r="G157" s="55">
        <v>60</v>
      </c>
      <c r="H157" s="55">
        <v>60</v>
      </c>
      <c r="I157" s="55">
        <v>42</v>
      </c>
      <c r="J157" s="55">
        <v>44</v>
      </c>
      <c r="K157" s="56">
        <v>16</v>
      </c>
    </row>
    <row r="158" spans="1:11" ht="14.25" customHeight="1" x14ac:dyDescent="0.15">
      <c r="A158" s="73"/>
      <c r="B158" s="74"/>
      <c r="C158" s="67" t="s">
        <v>38</v>
      </c>
      <c r="D158" s="68"/>
      <c r="E158" s="28">
        <v>162</v>
      </c>
      <c r="F158" s="54">
        <v>6</v>
      </c>
      <c r="G158" s="55">
        <v>43</v>
      </c>
      <c r="H158" s="55">
        <v>53</v>
      </c>
      <c r="I158" s="55">
        <v>29</v>
      </c>
      <c r="J158" s="55">
        <v>25</v>
      </c>
      <c r="K158" s="56">
        <v>6</v>
      </c>
    </row>
    <row r="159" spans="1:11" ht="14.25" customHeight="1" x14ac:dyDescent="0.15">
      <c r="A159" s="73"/>
      <c r="B159" s="74"/>
      <c r="C159" s="67" t="s">
        <v>39</v>
      </c>
      <c r="D159" s="68"/>
      <c r="E159" s="28">
        <v>43</v>
      </c>
      <c r="F159" s="54">
        <v>1</v>
      </c>
      <c r="G159" s="55">
        <v>11</v>
      </c>
      <c r="H159" s="55">
        <v>13</v>
      </c>
      <c r="I159" s="55">
        <v>5</v>
      </c>
      <c r="J159" s="55">
        <v>10</v>
      </c>
      <c r="K159" s="56">
        <v>3</v>
      </c>
    </row>
    <row r="160" spans="1:11" ht="14.25" customHeight="1" x14ac:dyDescent="0.15">
      <c r="A160" s="73"/>
      <c r="B160" s="74"/>
      <c r="C160" s="67" t="s">
        <v>40</v>
      </c>
      <c r="D160" s="68"/>
      <c r="E160" s="28">
        <v>9</v>
      </c>
      <c r="F160" s="54">
        <v>0</v>
      </c>
      <c r="G160" s="55">
        <v>1</v>
      </c>
      <c r="H160" s="55">
        <v>4</v>
      </c>
      <c r="I160" s="55">
        <v>0</v>
      </c>
      <c r="J160" s="55">
        <v>4</v>
      </c>
      <c r="K160" s="56">
        <v>0</v>
      </c>
    </row>
    <row r="161" spans="1:11" ht="14.25" customHeight="1" x14ac:dyDescent="0.15">
      <c r="A161" s="75"/>
      <c r="B161" s="76"/>
      <c r="C161" s="69" t="s">
        <v>6</v>
      </c>
      <c r="D161" s="70"/>
      <c r="E161" s="37">
        <v>11</v>
      </c>
      <c r="F161" s="57">
        <v>1</v>
      </c>
      <c r="G161" s="58">
        <v>0</v>
      </c>
      <c r="H161" s="58">
        <v>2</v>
      </c>
      <c r="I161" s="58">
        <v>3</v>
      </c>
      <c r="J161" s="58">
        <v>1</v>
      </c>
      <c r="K161" s="59">
        <v>4</v>
      </c>
    </row>
    <row r="162" spans="1:11" ht="27" customHeight="1" x14ac:dyDescent="0.15">
      <c r="A162" s="71" t="s">
        <v>72</v>
      </c>
      <c r="B162" s="72"/>
      <c r="C162" s="77" t="s">
        <v>41</v>
      </c>
      <c r="D162" s="78"/>
      <c r="E162" s="33">
        <v>140</v>
      </c>
      <c r="F162" s="51">
        <v>4</v>
      </c>
      <c r="G162" s="52">
        <v>38</v>
      </c>
      <c r="H162" s="52">
        <v>47</v>
      </c>
      <c r="I162" s="52">
        <v>29</v>
      </c>
      <c r="J162" s="52">
        <v>18</v>
      </c>
      <c r="K162" s="53">
        <v>4</v>
      </c>
    </row>
    <row r="163" spans="1:11" ht="27" customHeight="1" x14ac:dyDescent="0.15">
      <c r="A163" s="73"/>
      <c r="B163" s="74"/>
      <c r="C163" s="67" t="s">
        <v>42</v>
      </c>
      <c r="D163" s="68"/>
      <c r="E163" s="28">
        <v>104</v>
      </c>
      <c r="F163" s="54">
        <v>2</v>
      </c>
      <c r="G163" s="55">
        <v>23</v>
      </c>
      <c r="H163" s="55">
        <v>32</v>
      </c>
      <c r="I163" s="55">
        <v>29</v>
      </c>
      <c r="J163" s="55">
        <v>11</v>
      </c>
      <c r="K163" s="56">
        <v>7</v>
      </c>
    </row>
    <row r="164" spans="1:11" ht="27" customHeight="1" x14ac:dyDescent="0.15">
      <c r="A164" s="73"/>
      <c r="B164" s="74"/>
      <c r="C164" s="67" t="s">
        <v>43</v>
      </c>
      <c r="D164" s="68"/>
      <c r="E164" s="28">
        <v>114</v>
      </c>
      <c r="F164" s="54">
        <v>3</v>
      </c>
      <c r="G164" s="55">
        <v>33</v>
      </c>
      <c r="H164" s="55">
        <v>36</v>
      </c>
      <c r="I164" s="55">
        <v>21</v>
      </c>
      <c r="J164" s="55">
        <v>18</v>
      </c>
      <c r="K164" s="56">
        <v>3</v>
      </c>
    </row>
    <row r="165" spans="1:11" ht="27" customHeight="1" x14ac:dyDescent="0.15">
      <c r="A165" s="73"/>
      <c r="B165" s="74"/>
      <c r="C165" s="67" t="s">
        <v>44</v>
      </c>
      <c r="D165" s="68"/>
      <c r="E165" s="28">
        <v>68</v>
      </c>
      <c r="F165" s="54">
        <v>4</v>
      </c>
      <c r="G165" s="55">
        <v>18</v>
      </c>
      <c r="H165" s="55">
        <v>16</v>
      </c>
      <c r="I165" s="55">
        <v>14</v>
      </c>
      <c r="J165" s="55">
        <v>12</v>
      </c>
      <c r="K165" s="56">
        <v>4</v>
      </c>
    </row>
    <row r="166" spans="1:11" ht="27" customHeight="1" x14ac:dyDescent="0.15">
      <c r="A166" s="73"/>
      <c r="B166" s="74"/>
      <c r="C166" s="67" t="s">
        <v>45</v>
      </c>
      <c r="D166" s="68"/>
      <c r="E166" s="28">
        <v>87</v>
      </c>
      <c r="F166" s="54">
        <v>4</v>
      </c>
      <c r="G166" s="55">
        <v>22</v>
      </c>
      <c r="H166" s="55">
        <v>21</v>
      </c>
      <c r="I166" s="55">
        <v>14</v>
      </c>
      <c r="J166" s="55">
        <v>20</v>
      </c>
      <c r="K166" s="56">
        <v>6</v>
      </c>
    </row>
    <row r="167" spans="1:11" ht="27" customHeight="1" x14ac:dyDescent="0.15">
      <c r="A167" s="73"/>
      <c r="B167" s="74"/>
      <c r="C167" s="67" t="s">
        <v>46</v>
      </c>
      <c r="D167" s="68"/>
      <c r="E167" s="28">
        <v>209</v>
      </c>
      <c r="F167" s="54">
        <v>9</v>
      </c>
      <c r="G167" s="55">
        <v>46</v>
      </c>
      <c r="H167" s="55">
        <v>63</v>
      </c>
      <c r="I167" s="55">
        <v>20</v>
      </c>
      <c r="J167" s="55">
        <v>54</v>
      </c>
      <c r="K167" s="56">
        <v>17</v>
      </c>
    </row>
    <row r="168" spans="1:11" ht="27" customHeight="1" x14ac:dyDescent="0.15">
      <c r="A168" s="73"/>
      <c r="B168" s="74"/>
      <c r="C168" s="67" t="s">
        <v>47</v>
      </c>
      <c r="D168" s="68"/>
      <c r="E168" s="28">
        <v>201</v>
      </c>
      <c r="F168" s="54">
        <v>6</v>
      </c>
      <c r="G168" s="55">
        <v>57</v>
      </c>
      <c r="H168" s="55">
        <v>51</v>
      </c>
      <c r="I168" s="55">
        <v>50</v>
      </c>
      <c r="J168" s="55">
        <v>36</v>
      </c>
      <c r="K168" s="56">
        <v>1</v>
      </c>
    </row>
    <row r="169" spans="1:11" ht="27" customHeight="1" x14ac:dyDescent="0.15">
      <c r="A169" s="75"/>
      <c r="B169" s="76"/>
      <c r="C169" s="69" t="s">
        <v>6</v>
      </c>
      <c r="D169" s="70"/>
      <c r="E169" s="37">
        <v>25</v>
      </c>
      <c r="F169" s="57">
        <v>1</v>
      </c>
      <c r="G169" s="58">
        <v>1</v>
      </c>
      <c r="H169" s="58">
        <v>7</v>
      </c>
      <c r="I169" s="58">
        <v>7</v>
      </c>
      <c r="J169" s="58">
        <v>5</v>
      </c>
      <c r="K169" s="59">
        <v>4</v>
      </c>
    </row>
    <row r="170" spans="1:11" ht="14.25" customHeight="1" x14ac:dyDescent="0.15">
      <c r="A170" s="71" t="s">
        <v>73</v>
      </c>
      <c r="B170" s="72"/>
      <c r="C170" s="77" t="s">
        <v>68</v>
      </c>
      <c r="D170" s="78"/>
      <c r="E170" s="33">
        <v>219</v>
      </c>
      <c r="F170" s="51">
        <v>6</v>
      </c>
      <c r="G170" s="52">
        <v>54</v>
      </c>
      <c r="H170" s="52">
        <v>70</v>
      </c>
      <c r="I170" s="52">
        <v>38</v>
      </c>
      <c r="J170" s="52">
        <v>39</v>
      </c>
      <c r="K170" s="53">
        <v>12</v>
      </c>
    </row>
    <row r="171" spans="1:11" ht="14.25" customHeight="1" x14ac:dyDescent="0.15">
      <c r="A171" s="73"/>
      <c r="B171" s="74"/>
      <c r="C171" s="67" t="s">
        <v>69</v>
      </c>
      <c r="D171" s="68"/>
      <c r="E171" s="28">
        <v>25</v>
      </c>
      <c r="F171" s="54">
        <v>2</v>
      </c>
      <c r="G171" s="55">
        <v>4</v>
      </c>
      <c r="H171" s="55">
        <v>5</v>
      </c>
      <c r="I171" s="55">
        <v>6</v>
      </c>
      <c r="J171" s="55">
        <v>6</v>
      </c>
      <c r="K171" s="56">
        <v>2</v>
      </c>
    </row>
    <row r="172" spans="1:11" ht="14.25" customHeight="1" x14ac:dyDescent="0.15">
      <c r="A172" s="73"/>
      <c r="B172" s="74"/>
      <c r="C172" s="67" t="s">
        <v>48</v>
      </c>
      <c r="D172" s="68"/>
      <c r="E172" s="28">
        <v>431</v>
      </c>
      <c r="F172" s="54">
        <v>13</v>
      </c>
      <c r="G172" s="55">
        <v>116</v>
      </c>
      <c r="H172" s="55">
        <v>126</v>
      </c>
      <c r="I172" s="55">
        <v>83</v>
      </c>
      <c r="J172" s="55">
        <v>74</v>
      </c>
      <c r="K172" s="56">
        <v>19</v>
      </c>
    </row>
    <row r="173" spans="1:11" ht="14.25" customHeight="1" x14ac:dyDescent="0.15">
      <c r="A173" s="73"/>
      <c r="B173" s="74"/>
      <c r="C173" s="67" t="s">
        <v>49</v>
      </c>
      <c r="D173" s="68"/>
      <c r="E173" s="28">
        <v>31</v>
      </c>
      <c r="F173" s="54">
        <v>1</v>
      </c>
      <c r="G173" s="55">
        <v>6</v>
      </c>
      <c r="H173" s="55">
        <v>7</v>
      </c>
      <c r="I173" s="55">
        <v>4</v>
      </c>
      <c r="J173" s="55">
        <v>10</v>
      </c>
      <c r="K173" s="56">
        <v>3</v>
      </c>
    </row>
    <row r="174" spans="1:11" ht="14.25" customHeight="1" x14ac:dyDescent="0.15">
      <c r="A174" s="73"/>
      <c r="B174" s="74"/>
      <c r="C174" s="67" t="s">
        <v>50</v>
      </c>
      <c r="D174" s="68"/>
      <c r="E174" s="28">
        <v>195</v>
      </c>
      <c r="F174" s="54">
        <v>9</v>
      </c>
      <c r="G174" s="55">
        <v>45</v>
      </c>
      <c r="H174" s="55">
        <v>56</v>
      </c>
      <c r="I174" s="55">
        <v>46</v>
      </c>
      <c r="J174" s="55">
        <v>35</v>
      </c>
      <c r="K174" s="56">
        <v>4</v>
      </c>
    </row>
    <row r="175" spans="1:11" ht="14.25" customHeight="1" x14ac:dyDescent="0.15">
      <c r="A175" s="73"/>
      <c r="B175" s="74"/>
      <c r="C175" s="67" t="s">
        <v>0</v>
      </c>
      <c r="D175" s="68"/>
      <c r="E175" s="28">
        <v>27</v>
      </c>
      <c r="F175" s="54">
        <v>0</v>
      </c>
      <c r="G175" s="55">
        <v>9</v>
      </c>
      <c r="H175" s="55">
        <v>4</v>
      </c>
      <c r="I175" s="55">
        <v>5</v>
      </c>
      <c r="J175" s="55">
        <v>6</v>
      </c>
      <c r="K175" s="56">
        <v>3</v>
      </c>
    </row>
    <row r="176" spans="1:11" ht="14.25" customHeight="1" x14ac:dyDescent="0.15">
      <c r="A176" s="75"/>
      <c r="B176" s="76"/>
      <c r="C176" s="67" t="s">
        <v>6</v>
      </c>
      <c r="D176" s="68"/>
      <c r="E176" s="37">
        <v>20</v>
      </c>
      <c r="F176" s="57">
        <v>2</v>
      </c>
      <c r="G176" s="58">
        <v>4</v>
      </c>
      <c r="H176" s="58">
        <v>5</v>
      </c>
      <c r="I176" s="58">
        <v>2</v>
      </c>
      <c r="J176" s="58">
        <v>4</v>
      </c>
      <c r="K176" s="59">
        <v>3</v>
      </c>
    </row>
    <row r="177" spans="1:11" ht="14.25" customHeight="1" x14ac:dyDescent="0.15">
      <c r="A177" s="71" t="s">
        <v>15</v>
      </c>
      <c r="B177" s="72"/>
      <c r="C177" s="77" t="s">
        <v>74</v>
      </c>
      <c r="D177" s="78"/>
      <c r="E177" s="33">
        <v>203</v>
      </c>
      <c r="F177" s="51">
        <v>5</v>
      </c>
      <c r="G177" s="52">
        <v>40</v>
      </c>
      <c r="H177" s="52">
        <v>63</v>
      </c>
      <c r="I177" s="52">
        <v>46</v>
      </c>
      <c r="J177" s="52">
        <v>39</v>
      </c>
      <c r="K177" s="53">
        <v>10</v>
      </c>
    </row>
    <row r="178" spans="1:11" ht="14.25" customHeight="1" x14ac:dyDescent="0.15">
      <c r="A178" s="73"/>
      <c r="B178" s="74"/>
      <c r="C178" s="67" t="s">
        <v>75</v>
      </c>
      <c r="D178" s="68"/>
      <c r="E178" s="28">
        <v>151</v>
      </c>
      <c r="F178" s="54">
        <v>6</v>
      </c>
      <c r="G178" s="55">
        <v>40</v>
      </c>
      <c r="H178" s="55">
        <v>41</v>
      </c>
      <c r="I178" s="55">
        <v>36</v>
      </c>
      <c r="J178" s="55">
        <v>26</v>
      </c>
      <c r="K178" s="56">
        <v>2</v>
      </c>
    </row>
    <row r="179" spans="1:11" ht="14.25" customHeight="1" x14ac:dyDescent="0.15">
      <c r="A179" s="73"/>
      <c r="B179" s="74"/>
      <c r="C179" s="67" t="s">
        <v>76</v>
      </c>
      <c r="D179" s="68"/>
      <c r="E179" s="28">
        <v>118</v>
      </c>
      <c r="F179" s="54">
        <v>6</v>
      </c>
      <c r="G179" s="55">
        <v>26</v>
      </c>
      <c r="H179" s="55">
        <v>37</v>
      </c>
      <c r="I179" s="55">
        <v>21</v>
      </c>
      <c r="J179" s="55">
        <v>17</v>
      </c>
      <c r="K179" s="56">
        <v>11</v>
      </c>
    </row>
    <row r="180" spans="1:11" ht="14.25" customHeight="1" x14ac:dyDescent="0.15">
      <c r="A180" s="73"/>
      <c r="B180" s="74"/>
      <c r="C180" s="67" t="s">
        <v>77</v>
      </c>
      <c r="D180" s="68"/>
      <c r="E180" s="28">
        <v>110</v>
      </c>
      <c r="F180" s="54">
        <v>4</v>
      </c>
      <c r="G180" s="55">
        <v>30</v>
      </c>
      <c r="H180" s="55">
        <v>32</v>
      </c>
      <c r="I180" s="55">
        <v>11</v>
      </c>
      <c r="J180" s="55">
        <v>28</v>
      </c>
      <c r="K180" s="56">
        <v>5</v>
      </c>
    </row>
    <row r="181" spans="1:11" ht="14.25" customHeight="1" x14ac:dyDescent="0.15">
      <c r="A181" s="73"/>
      <c r="B181" s="74"/>
      <c r="C181" s="67" t="s">
        <v>78</v>
      </c>
      <c r="D181" s="68"/>
      <c r="E181" s="28">
        <v>96</v>
      </c>
      <c r="F181" s="54">
        <v>4</v>
      </c>
      <c r="G181" s="55">
        <v>24</v>
      </c>
      <c r="H181" s="55">
        <v>22</v>
      </c>
      <c r="I181" s="55">
        <v>23</v>
      </c>
      <c r="J181" s="55">
        <v>18</v>
      </c>
      <c r="K181" s="56">
        <v>5</v>
      </c>
    </row>
    <row r="182" spans="1:11" ht="14.25" customHeight="1" x14ac:dyDescent="0.15">
      <c r="A182" s="73"/>
      <c r="B182" s="74"/>
      <c r="C182" s="67" t="s">
        <v>79</v>
      </c>
      <c r="D182" s="68"/>
      <c r="E182" s="28">
        <v>108</v>
      </c>
      <c r="F182" s="54">
        <v>3</v>
      </c>
      <c r="G182" s="55">
        <v>36</v>
      </c>
      <c r="H182" s="55">
        <v>30</v>
      </c>
      <c r="I182" s="55">
        <v>23</v>
      </c>
      <c r="J182" s="55">
        <v>14</v>
      </c>
      <c r="K182" s="56">
        <v>2</v>
      </c>
    </row>
    <row r="183" spans="1:11" ht="14.25" customHeight="1" x14ac:dyDescent="0.15">
      <c r="A183" s="73"/>
      <c r="B183" s="74"/>
      <c r="C183" s="67" t="s">
        <v>80</v>
      </c>
      <c r="D183" s="68"/>
      <c r="E183" s="28">
        <v>124</v>
      </c>
      <c r="F183" s="54">
        <v>3</v>
      </c>
      <c r="G183" s="55">
        <v>35</v>
      </c>
      <c r="H183" s="55">
        <v>38</v>
      </c>
      <c r="I183" s="55">
        <v>16</v>
      </c>
      <c r="J183" s="55">
        <v>26</v>
      </c>
      <c r="K183" s="56">
        <v>6</v>
      </c>
    </row>
    <row r="184" spans="1:11" ht="14.25" customHeight="1" x14ac:dyDescent="0.15">
      <c r="A184" s="73"/>
      <c r="B184" s="74"/>
      <c r="C184" s="67" t="s">
        <v>81</v>
      </c>
      <c r="D184" s="68"/>
      <c r="E184" s="28">
        <v>25</v>
      </c>
      <c r="F184" s="54">
        <v>2</v>
      </c>
      <c r="G184" s="55">
        <v>5</v>
      </c>
      <c r="H184" s="55">
        <v>8</v>
      </c>
      <c r="I184" s="55">
        <v>5</v>
      </c>
      <c r="J184" s="55">
        <v>4</v>
      </c>
      <c r="K184" s="56">
        <v>1</v>
      </c>
    </row>
    <row r="185" spans="1:11" ht="14.25" customHeight="1" x14ac:dyDescent="0.15">
      <c r="A185" s="75"/>
      <c r="B185" s="76"/>
      <c r="C185" s="67" t="s">
        <v>6</v>
      </c>
      <c r="D185" s="68"/>
      <c r="E185" s="37">
        <v>13</v>
      </c>
      <c r="F185" s="57">
        <v>0</v>
      </c>
      <c r="G185" s="58">
        <v>2</v>
      </c>
      <c r="H185" s="58">
        <v>2</v>
      </c>
      <c r="I185" s="58">
        <v>3</v>
      </c>
      <c r="J185" s="58">
        <v>2</v>
      </c>
      <c r="K185" s="59">
        <v>4</v>
      </c>
    </row>
    <row r="186" spans="1:11" ht="14.25" customHeight="1" x14ac:dyDescent="0.15">
      <c r="A186" s="71" t="s">
        <v>16</v>
      </c>
      <c r="B186" s="72"/>
      <c r="C186" s="77" t="s">
        <v>51</v>
      </c>
      <c r="D186" s="78"/>
      <c r="E186" s="33">
        <v>243</v>
      </c>
      <c r="F186" s="51">
        <v>9</v>
      </c>
      <c r="G186" s="52">
        <v>60</v>
      </c>
      <c r="H186" s="52">
        <v>72</v>
      </c>
      <c r="I186" s="52">
        <v>41</v>
      </c>
      <c r="J186" s="52">
        <v>50</v>
      </c>
      <c r="K186" s="53">
        <v>11</v>
      </c>
    </row>
    <row r="187" spans="1:11" ht="14.25" customHeight="1" x14ac:dyDescent="0.15">
      <c r="A187" s="73"/>
      <c r="B187" s="74"/>
      <c r="C187" s="67" t="s">
        <v>52</v>
      </c>
      <c r="D187" s="68"/>
      <c r="E187" s="28">
        <v>322</v>
      </c>
      <c r="F187" s="54">
        <v>15</v>
      </c>
      <c r="G187" s="55">
        <v>78</v>
      </c>
      <c r="H187" s="55">
        <v>87</v>
      </c>
      <c r="I187" s="55">
        <v>56</v>
      </c>
      <c r="J187" s="55">
        <v>65</v>
      </c>
      <c r="K187" s="56">
        <v>21</v>
      </c>
    </row>
    <row r="188" spans="1:11" ht="14.25" customHeight="1" x14ac:dyDescent="0.15">
      <c r="A188" s="73"/>
      <c r="B188" s="74"/>
      <c r="C188" s="67" t="s">
        <v>53</v>
      </c>
      <c r="D188" s="68"/>
      <c r="E188" s="28">
        <v>25</v>
      </c>
      <c r="F188" s="54">
        <v>0</v>
      </c>
      <c r="G188" s="55">
        <v>8</v>
      </c>
      <c r="H188" s="55">
        <v>6</v>
      </c>
      <c r="I188" s="55">
        <v>7</v>
      </c>
      <c r="J188" s="55">
        <v>3</v>
      </c>
      <c r="K188" s="56">
        <v>1</v>
      </c>
    </row>
    <row r="189" spans="1:11" ht="14.25" customHeight="1" x14ac:dyDescent="0.15">
      <c r="A189" s="73"/>
      <c r="B189" s="74"/>
      <c r="C189" s="67" t="s">
        <v>54</v>
      </c>
      <c r="D189" s="68"/>
      <c r="E189" s="28">
        <v>237</v>
      </c>
      <c r="F189" s="54">
        <v>5</v>
      </c>
      <c r="G189" s="55">
        <v>55</v>
      </c>
      <c r="H189" s="55">
        <v>75</v>
      </c>
      <c r="I189" s="55">
        <v>60</v>
      </c>
      <c r="J189" s="55">
        <v>37</v>
      </c>
      <c r="K189" s="56">
        <v>5</v>
      </c>
    </row>
    <row r="190" spans="1:11" ht="14.25" customHeight="1" x14ac:dyDescent="0.15">
      <c r="A190" s="73"/>
      <c r="B190" s="74"/>
      <c r="C190" s="67" t="s">
        <v>55</v>
      </c>
      <c r="D190" s="68"/>
      <c r="E190" s="28">
        <v>46</v>
      </c>
      <c r="F190" s="54">
        <v>2</v>
      </c>
      <c r="G190" s="55">
        <v>13</v>
      </c>
      <c r="H190" s="55">
        <v>14</v>
      </c>
      <c r="I190" s="55">
        <v>7</v>
      </c>
      <c r="J190" s="55">
        <v>8</v>
      </c>
      <c r="K190" s="56">
        <v>2</v>
      </c>
    </row>
    <row r="191" spans="1:11" ht="14.25" customHeight="1" x14ac:dyDescent="0.15">
      <c r="A191" s="73"/>
      <c r="B191" s="74"/>
      <c r="C191" s="67" t="s">
        <v>56</v>
      </c>
      <c r="D191" s="68"/>
      <c r="E191" s="28">
        <v>22</v>
      </c>
      <c r="F191" s="54">
        <v>1</v>
      </c>
      <c r="G191" s="55">
        <v>8</v>
      </c>
      <c r="H191" s="55">
        <v>6</v>
      </c>
      <c r="I191" s="55">
        <v>5</v>
      </c>
      <c r="J191" s="55">
        <v>2</v>
      </c>
      <c r="K191" s="56">
        <v>0</v>
      </c>
    </row>
    <row r="192" spans="1:11" ht="14.25" customHeight="1" x14ac:dyDescent="0.15">
      <c r="A192" s="73"/>
      <c r="B192" s="74"/>
      <c r="C192" s="67" t="s">
        <v>57</v>
      </c>
      <c r="D192" s="68"/>
      <c r="E192" s="28">
        <v>22</v>
      </c>
      <c r="F192" s="54">
        <v>0</v>
      </c>
      <c r="G192" s="55">
        <v>8</v>
      </c>
      <c r="H192" s="55">
        <v>3</v>
      </c>
      <c r="I192" s="55">
        <v>6</v>
      </c>
      <c r="J192" s="55">
        <v>4</v>
      </c>
      <c r="K192" s="56">
        <v>1</v>
      </c>
    </row>
    <row r="193" spans="1:11" ht="14.25" customHeight="1" x14ac:dyDescent="0.15">
      <c r="A193" s="73"/>
      <c r="B193" s="74"/>
      <c r="C193" s="67" t="s">
        <v>58</v>
      </c>
      <c r="D193" s="68"/>
      <c r="E193" s="28">
        <v>6</v>
      </c>
      <c r="F193" s="54">
        <v>0</v>
      </c>
      <c r="G193" s="55">
        <v>1</v>
      </c>
      <c r="H193" s="55">
        <v>3</v>
      </c>
      <c r="I193" s="55">
        <v>0</v>
      </c>
      <c r="J193" s="55">
        <v>1</v>
      </c>
      <c r="K193" s="56">
        <v>1</v>
      </c>
    </row>
    <row r="194" spans="1:11" ht="14.25" customHeight="1" x14ac:dyDescent="0.15">
      <c r="A194" s="73"/>
      <c r="B194" s="74"/>
      <c r="C194" s="67" t="s">
        <v>0</v>
      </c>
      <c r="D194" s="68"/>
      <c r="E194" s="28">
        <v>10</v>
      </c>
      <c r="F194" s="54">
        <v>0</v>
      </c>
      <c r="G194" s="55">
        <v>3</v>
      </c>
      <c r="H194" s="55">
        <v>4</v>
      </c>
      <c r="I194" s="55">
        <v>0</v>
      </c>
      <c r="J194" s="55">
        <v>2</v>
      </c>
      <c r="K194" s="56">
        <v>1</v>
      </c>
    </row>
    <row r="195" spans="1:11" ht="14.25" customHeight="1" x14ac:dyDescent="0.15">
      <c r="A195" s="75"/>
      <c r="B195" s="76"/>
      <c r="C195" s="69" t="s">
        <v>3</v>
      </c>
      <c r="D195" s="70"/>
      <c r="E195" s="37">
        <v>15</v>
      </c>
      <c r="F195" s="57">
        <v>1</v>
      </c>
      <c r="G195" s="58">
        <v>4</v>
      </c>
      <c r="H195" s="58">
        <v>3</v>
      </c>
      <c r="I195" s="58">
        <v>2</v>
      </c>
      <c r="J195" s="58">
        <v>2</v>
      </c>
      <c r="K195" s="59">
        <v>3</v>
      </c>
    </row>
    <row r="196" spans="1:11" ht="14.25" customHeight="1" x14ac:dyDescent="0.15">
      <c r="A196" s="71" t="s">
        <v>82</v>
      </c>
      <c r="B196" s="72"/>
      <c r="C196" s="77" t="s">
        <v>83</v>
      </c>
      <c r="D196" s="78"/>
      <c r="E196" s="33">
        <v>42</v>
      </c>
      <c r="F196" s="51">
        <v>0</v>
      </c>
      <c r="G196" s="52">
        <v>16</v>
      </c>
      <c r="H196" s="52">
        <v>11</v>
      </c>
      <c r="I196" s="52">
        <v>6</v>
      </c>
      <c r="J196" s="52">
        <v>6</v>
      </c>
      <c r="K196" s="53">
        <v>3</v>
      </c>
    </row>
    <row r="197" spans="1:11" ht="14.25" customHeight="1" x14ac:dyDescent="0.15">
      <c r="A197" s="73"/>
      <c r="B197" s="74"/>
      <c r="C197" s="67" t="s">
        <v>84</v>
      </c>
      <c r="D197" s="68"/>
      <c r="E197" s="28">
        <v>57</v>
      </c>
      <c r="F197" s="54">
        <v>0</v>
      </c>
      <c r="G197" s="55">
        <v>18</v>
      </c>
      <c r="H197" s="55">
        <v>19</v>
      </c>
      <c r="I197" s="55">
        <v>13</v>
      </c>
      <c r="J197" s="55">
        <v>6</v>
      </c>
      <c r="K197" s="56">
        <v>1</v>
      </c>
    </row>
    <row r="198" spans="1:11" ht="14.25" customHeight="1" x14ac:dyDescent="0.15">
      <c r="A198" s="73"/>
      <c r="B198" s="74"/>
      <c r="C198" s="67" t="s">
        <v>85</v>
      </c>
      <c r="D198" s="68"/>
      <c r="E198" s="28">
        <v>68</v>
      </c>
      <c r="F198" s="54">
        <v>1</v>
      </c>
      <c r="G198" s="55">
        <v>15</v>
      </c>
      <c r="H198" s="55">
        <v>23</v>
      </c>
      <c r="I198" s="55">
        <v>18</v>
      </c>
      <c r="J198" s="55">
        <v>9</v>
      </c>
      <c r="K198" s="56">
        <v>2</v>
      </c>
    </row>
    <row r="199" spans="1:11" ht="14.25" customHeight="1" x14ac:dyDescent="0.15">
      <c r="A199" s="73"/>
      <c r="B199" s="74"/>
      <c r="C199" s="67" t="s">
        <v>86</v>
      </c>
      <c r="D199" s="68"/>
      <c r="E199" s="28">
        <v>148</v>
      </c>
      <c r="F199" s="54">
        <v>8</v>
      </c>
      <c r="G199" s="55">
        <v>34</v>
      </c>
      <c r="H199" s="55">
        <v>50</v>
      </c>
      <c r="I199" s="55">
        <v>27</v>
      </c>
      <c r="J199" s="55">
        <v>25</v>
      </c>
      <c r="K199" s="56">
        <v>4</v>
      </c>
    </row>
    <row r="200" spans="1:11" ht="14.25" customHeight="1" x14ac:dyDescent="0.15">
      <c r="A200" s="73"/>
      <c r="B200" s="74"/>
      <c r="C200" s="67" t="s">
        <v>87</v>
      </c>
      <c r="D200" s="68"/>
      <c r="E200" s="28">
        <v>195</v>
      </c>
      <c r="F200" s="54">
        <v>9</v>
      </c>
      <c r="G200" s="55">
        <v>56</v>
      </c>
      <c r="H200" s="55">
        <v>45</v>
      </c>
      <c r="I200" s="55">
        <v>45</v>
      </c>
      <c r="J200" s="55">
        <v>35</v>
      </c>
      <c r="K200" s="56">
        <v>5</v>
      </c>
    </row>
    <row r="201" spans="1:11" ht="14.25" customHeight="1" x14ac:dyDescent="0.15">
      <c r="A201" s="73"/>
      <c r="B201" s="74"/>
      <c r="C201" s="67" t="s">
        <v>88</v>
      </c>
      <c r="D201" s="68"/>
      <c r="E201" s="28">
        <v>151</v>
      </c>
      <c r="F201" s="54">
        <v>6</v>
      </c>
      <c r="G201" s="55">
        <v>39</v>
      </c>
      <c r="H201" s="55">
        <v>48</v>
      </c>
      <c r="I201" s="55">
        <v>29</v>
      </c>
      <c r="J201" s="55">
        <v>21</v>
      </c>
      <c r="K201" s="56">
        <v>8</v>
      </c>
    </row>
    <row r="202" spans="1:11" ht="14.25" customHeight="1" x14ac:dyDescent="0.15">
      <c r="A202" s="73"/>
      <c r="B202" s="74"/>
      <c r="C202" s="67" t="s">
        <v>89</v>
      </c>
      <c r="D202" s="68"/>
      <c r="E202" s="28">
        <v>280</v>
      </c>
      <c r="F202" s="54">
        <v>9</v>
      </c>
      <c r="G202" s="55">
        <v>59</v>
      </c>
      <c r="H202" s="55">
        <v>76</v>
      </c>
      <c r="I202" s="55">
        <v>43</v>
      </c>
      <c r="J202" s="55">
        <v>71</v>
      </c>
      <c r="K202" s="56">
        <v>22</v>
      </c>
    </row>
    <row r="203" spans="1:11" ht="14.25" customHeight="1" x14ac:dyDescent="0.15">
      <c r="A203" s="75"/>
      <c r="B203" s="76"/>
      <c r="C203" s="69" t="s">
        <v>6</v>
      </c>
      <c r="D203" s="70"/>
      <c r="E203" s="37">
        <v>7</v>
      </c>
      <c r="F203" s="57">
        <v>0</v>
      </c>
      <c r="G203" s="58">
        <v>1</v>
      </c>
      <c r="H203" s="58">
        <v>1</v>
      </c>
      <c r="I203" s="58">
        <v>3</v>
      </c>
      <c r="J203" s="58">
        <v>1</v>
      </c>
      <c r="K203" s="59">
        <v>1</v>
      </c>
    </row>
    <row r="204" spans="1:11" ht="14.25" customHeight="1" x14ac:dyDescent="0.15">
      <c r="A204" s="71" t="s">
        <v>93</v>
      </c>
      <c r="B204" s="72"/>
      <c r="C204" s="77" t="s">
        <v>94</v>
      </c>
      <c r="D204" s="78"/>
      <c r="E204" s="33">
        <v>462</v>
      </c>
      <c r="F204" s="51">
        <v>17</v>
      </c>
      <c r="G204" s="52">
        <v>117</v>
      </c>
      <c r="H204" s="52">
        <v>123</v>
      </c>
      <c r="I204" s="52">
        <v>80</v>
      </c>
      <c r="J204" s="52">
        <v>98</v>
      </c>
      <c r="K204" s="53">
        <v>27</v>
      </c>
    </row>
    <row r="205" spans="1:11" ht="14.25" customHeight="1" x14ac:dyDescent="0.15">
      <c r="A205" s="73"/>
      <c r="B205" s="74"/>
      <c r="C205" s="67" t="s">
        <v>95</v>
      </c>
      <c r="D205" s="68"/>
      <c r="E205" s="28">
        <v>416</v>
      </c>
      <c r="F205" s="54">
        <v>14</v>
      </c>
      <c r="G205" s="55">
        <v>110</v>
      </c>
      <c r="H205" s="55">
        <v>133</v>
      </c>
      <c r="I205" s="55">
        <v>85</v>
      </c>
      <c r="J205" s="55">
        <v>59</v>
      </c>
      <c r="K205" s="56">
        <v>15</v>
      </c>
    </row>
    <row r="206" spans="1:11" ht="14.25" customHeight="1" x14ac:dyDescent="0.15">
      <c r="A206" s="73"/>
      <c r="B206" s="74"/>
      <c r="C206" s="67" t="s">
        <v>96</v>
      </c>
      <c r="D206" s="68"/>
      <c r="E206" s="28">
        <v>20</v>
      </c>
      <c r="F206" s="54">
        <v>0</v>
      </c>
      <c r="G206" s="55">
        <v>2</v>
      </c>
      <c r="H206" s="55">
        <v>4</v>
      </c>
      <c r="I206" s="55">
        <v>6</v>
      </c>
      <c r="J206" s="55">
        <v>8</v>
      </c>
      <c r="K206" s="56">
        <v>0</v>
      </c>
    </row>
    <row r="207" spans="1:11" ht="14.25" customHeight="1" x14ac:dyDescent="0.15">
      <c r="A207" s="73"/>
      <c r="B207" s="74"/>
      <c r="C207" s="67" t="s">
        <v>97</v>
      </c>
      <c r="D207" s="68"/>
      <c r="E207" s="28">
        <v>2</v>
      </c>
      <c r="F207" s="54">
        <v>0</v>
      </c>
      <c r="G207" s="55">
        <v>1</v>
      </c>
      <c r="H207" s="55">
        <v>0</v>
      </c>
      <c r="I207" s="55">
        <v>0</v>
      </c>
      <c r="J207" s="55">
        <v>1</v>
      </c>
      <c r="K207" s="56">
        <v>0</v>
      </c>
    </row>
    <row r="208" spans="1:11" ht="14.25" customHeight="1" x14ac:dyDescent="0.15">
      <c r="A208" s="73"/>
      <c r="B208" s="74"/>
      <c r="C208" s="67" t="s">
        <v>98</v>
      </c>
      <c r="D208" s="68"/>
      <c r="E208" s="28">
        <v>39</v>
      </c>
      <c r="F208" s="54">
        <v>2</v>
      </c>
      <c r="G208" s="55">
        <v>6</v>
      </c>
      <c r="H208" s="55">
        <v>10</v>
      </c>
      <c r="I208" s="55">
        <v>11</v>
      </c>
      <c r="J208" s="55">
        <v>8</v>
      </c>
      <c r="K208" s="56">
        <v>2</v>
      </c>
    </row>
    <row r="209" spans="1:11" ht="14.25" customHeight="1" x14ac:dyDescent="0.15">
      <c r="A209" s="75"/>
      <c r="B209" s="76"/>
      <c r="C209" s="69" t="s">
        <v>6</v>
      </c>
      <c r="D209" s="70"/>
      <c r="E209" s="37">
        <v>9</v>
      </c>
      <c r="F209" s="57">
        <v>0</v>
      </c>
      <c r="G209" s="58">
        <v>2</v>
      </c>
      <c r="H209" s="58">
        <v>3</v>
      </c>
      <c r="I209" s="58">
        <v>2</v>
      </c>
      <c r="J209" s="58">
        <v>0</v>
      </c>
      <c r="K209" s="59">
        <v>2</v>
      </c>
    </row>
    <row r="210" spans="1:11" ht="14.25" customHeight="1" x14ac:dyDescent="0.15">
      <c r="A210" s="71" t="s">
        <v>17</v>
      </c>
      <c r="B210" s="72"/>
      <c r="C210" s="77" t="s">
        <v>59</v>
      </c>
      <c r="D210" s="78"/>
      <c r="E210" s="33">
        <v>436</v>
      </c>
      <c r="F210" s="51">
        <v>20</v>
      </c>
      <c r="G210" s="52">
        <v>122</v>
      </c>
      <c r="H210" s="52">
        <v>131</v>
      </c>
      <c r="I210" s="52">
        <v>71</v>
      </c>
      <c r="J210" s="52">
        <v>73</v>
      </c>
      <c r="K210" s="53">
        <v>19</v>
      </c>
    </row>
    <row r="211" spans="1:11" ht="14.25" customHeight="1" x14ac:dyDescent="0.15">
      <c r="A211" s="73"/>
      <c r="B211" s="74"/>
      <c r="C211" s="67" t="s">
        <v>60</v>
      </c>
      <c r="D211" s="68"/>
      <c r="E211" s="28">
        <v>380</v>
      </c>
      <c r="F211" s="54">
        <v>10</v>
      </c>
      <c r="G211" s="55">
        <v>96</v>
      </c>
      <c r="H211" s="55">
        <v>106</v>
      </c>
      <c r="I211" s="55">
        <v>73</v>
      </c>
      <c r="J211" s="55">
        <v>74</v>
      </c>
      <c r="K211" s="56">
        <v>21</v>
      </c>
    </row>
    <row r="212" spans="1:11" ht="14.25" customHeight="1" x14ac:dyDescent="0.15">
      <c r="A212" s="73"/>
      <c r="B212" s="74"/>
      <c r="C212" s="67" t="s">
        <v>61</v>
      </c>
      <c r="D212" s="68"/>
      <c r="E212" s="28">
        <v>94</v>
      </c>
      <c r="F212" s="54">
        <v>2</v>
      </c>
      <c r="G212" s="55">
        <v>14</v>
      </c>
      <c r="H212" s="55">
        <v>25</v>
      </c>
      <c r="I212" s="55">
        <v>29</v>
      </c>
      <c r="J212" s="55">
        <v>21</v>
      </c>
      <c r="K212" s="56">
        <v>3</v>
      </c>
    </row>
    <row r="213" spans="1:11" ht="14.25" customHeight="1" x14ac:dyDescent="0.15">
      <c r="A213" s="73"/>
      <c r="B213" s="74"/>
      <c r="C213" s="67" t="s">
        <v>62</v>
      </c>
      <c r="D213" s="68"/>
      <c r="E213" s="28">
        <v>22</v>
      </c>
      <c r="F213" s="54">
        <v>1</v>
      </c>
      <c r="G213" s="55">
        <v>5</v>
      </c>
      <c r="H213" s="55">
        <v>5</v>
      </c>
      <c r="I213" s="55">
        <v>8</v>
      </c>
      <c r="J213" s="55">
        <v>3</v>
      </c>
      <c r="K213" s="56">
        <v>0</v>
      </c>
    </row>
    <row r="214" spans="1:11" ht="14.25" customHeight="1" x14ac:dyDescent="0.15">
      <c r="A214" s="73"/>
      <c r="B214" s="74"/>
      <c r="C214" s="67" t="s">
        <v>63</v>
      </c>
      <c r="D214" s="68"/>
      <c r="E214" s="28">
        <v>8</v>
      </c>
      <c r="F214" s="54">
        <v>0</v>
      </c>
      <c r="G214" s="55">
        <v>1</v>
      </c>
      <c r="H214" s="55">
        <v>3</v>
      </c>
      <c r="I214" s="55">
        <v>3</v>
      </c>
      <c r="J214" s="55">
        <v>1</v>
      </c>
      <c r="K214" s="56">
        <v>0</v>
      </c>
    </row>
    <row r="215" spans="1:11" ht="14.25" customHeight="1" x14ac:dyDescent="0.15">
      <c r="A215" s="75"/>
      <c r="B215" s="76"/>
      <c r="C215" s="69" t="s">
        <v>6</v>
      </c>
      <c r="D215" s="70"/>
      <c r="E215" s="37">
        <v>8</v>
      </c>
      <c r="F215" s="57">
        <v>0</v>
      </c>
      <c r="G215" s="58">
        <v>0</v>
      </c>
      <c r="H215" s="58">
        <v>3</v>
      </c>
      <c r="I215" s="58">
        <v>0</v>
      </c>
      <c r="J215" s="58">
        <v>2</v>
      </c>
      <c r="K215" s="59">
        <v>3</v>
      </c>
    </row>
    <row r="216" spans="1:11" ht="14.25" customHeight="1" x14ac:dyDescent="0.15">
      <c r="A216" s="71" t="s">
        <v>18</v>
      </c>
      <c r="B216" s="72"/>
      <c r="C216" s="77" t="s">
        <v>64</v>
      </c>
      <c r="D216" s="78"/>
      <c r="E216" s="33">
        <v>355</v>
      </c>
      <c r="F216" s="51">
        <v>20</v>
      </c>
      <c r="G216" s="52">
        <v>107</v>
      </c>
      <c r="H216" s="52">
        <v>101</v>
      </c>
      <c r="I216" s="52">
        <v>48</v>
      </c>
      <c r="J216" s="52">
        <v>61</v>
      </c>
      <c r="K216" s="53">
        <v>18</v>
      </c>
    </row>
    <row r="217" spans="1:11" ht="14.25" customHeight="1" x14ac:dyDescent="0.15">
      <c r="A217" s="73"/>
      <c r="B217" s="74"/>
      <c r="C217" s="67" t="s">
        <v>65</v>
      </c>
      <c r="D217" s="68"/>
      <c r="E217" s="28">
        <v>393</v>
      </c>
      <c r="F217" s="54">
        <v>6</v>
      </c>
      <c r="G217" s="55">
        <v>97</v>
      </c>
      <c r="H217" s="55">
        <v>122</v>
      </c>
      <c r="I217" s="55">
        <v>84</v>
      </c>
      <c r="J217" s="55">
        <v>70</v>
      </c>
      <c r="K217" s="56">
        <v>14</v>
      </c>
    </row>
    <row r="218" spans="1:11" ht="14.25" customHeight="1" x14ac:dyDescent="0.15">
      <c r="A218" s="73"/>
      <c r="B218" s="74"/>
      <c r="C218" s="67" t="s">
        <v>61</v>
      </c>
      <c r="D218" s="68"/>
      <c r="E218" s="28">
        <v>158</v>
      </c>
      <c r="F218" s="54">
        <v>6</v>
      </c>
      <c r="G218" s="55">
        <v>30</v>
      </c>
      <c r="H218" s="55">
        <v>36</v>
      </c>
      <c r="I218" s="55">
        <v>45</v>
      </c>
      <c r="J218" s="55">
        <v>33</v>
      </c>
      <c r="K218" s="56">
        <v>8</v>
      </c>
    </row>
    <row r="219" spans="1:11" ht="14.25" customHeight="1" x14ac:dyDescent="0.15">
      <c r="A219" s="73"/>
      <c r="B219" s="74"/>
      <c r="C219" s="67" t="s">
        <v>66</v>
      </c>
      <c r="D219" s="68"/>
      <c r="E219" s="28">
        <v>20</v>
      </c>
      <c r="F219" s="54">
        <v>0</v>
      </c>
      <c r="G219" s="55">
        <v>2</v>
      </c>
      <c r="H219" s="55">
        <v>7</v>
      </c>
      <c r="I219" s="55">
        <v>2</v>
      </c>
      <c r="J219" s="55">
        <v>6</v>
      </c>
      <c r="K219" s="56">
        <v>3</v>
      </c>
    </row>
    <row r="220" spans="1:11" ht="14.25" customHeight="1" x14ac:dyDescent="0.15">
      <c r="A220" s="73"/>
      <c r="B220" s="74"/>
      <c r="C220" s="67" t="s">
        <v>67</v>
      </c>
      <c r="D220" s="68"/>
      <c r="E220" s="28">
        <v>14</v>
      </c>
      <c r="F220" s="54">
        <v>1</v>
      </c>
      <c r="G220" s="55">
        <v>1</v>
      </c>
      <c r="H220" s="55">
        <v>5</v>
      </c>
      <c r="I220" s="55">
        <v>5</v>
      </c>
      <c r="J220" s="55">
        <v>2</v>
      </c>
      <c r="K220" s="56">
        <v>0</v>
      </c>
    </row>
    <row r="221" spans="1:11" ht="14.25" customHeight="1" x14ac:dyDescent="0.15">
      <c r="A221" s="75"/>
      <c r="B221" s="76"/>
      <c r="C221" s="69" t="s">
        <v>6</v>
      </c>
      <c r="D221" s="70"/>
      <c r="E221" s="37">
        <v>8</v>
      </c>
      <c r="F221" s="57">
        <v>0</v>
      </c>
      <c r="G221" s="58">
        <v>1</v>
      </c>
      <c r="H221" s="58">
        <v>2</v>
      </c>
      <c r="I221" s="58">
        <v>0</v>
      </c>
      <c r="J221" s="58">
        <v>2</v>
      </c>
      <c r="K221" s="59">
        <v>3</v>
      </c>
    </row>
    <row r="222" spans="1:11" ht="14.25" customHeight="1" x14ac:dyDescent="0.15">
      <c r="A222" s="79" t="s">
        <v>99</v>
      </c>
      <c r="B222" s="80"/>
      <c r="C222" s="77" t="s">
        <v>100</v>
      </c>
      <c r="D222" s="78"/>
      <c r="E222" s="33">
        <v>414</v>
      </c>
      <c r="F222" s="51">
        <v>10</v>
      </c>
      <c r="G222" s="52">
        <v>110</v>
      </c>
      <c r="H222" s="52">
        <v>120</v>
      </c>
      <c r="I222" s="52">
        <v>66</v>
      </c>
      <c r="J222" s="52">
        <v>82</v>
      </c>
      <c r="K222" s="53">
        <v>26</v>
      </c>
    </row>
    <row r="223" spans="1:11" ht="14.25" customHeight="1" x14ac:dyDescent="0.15">
      <c r="A223" s="81"/>
      <c r="B223" s="82"/>
      <c r="C223" s="67" t="s">
        <v>101</v>
      </c>
      <c r="D223" s="68"/>
      <c r="E223" s="28">
        <v>34</v>
      </c>
      <c r="F223" s="54">
        <v>4</v>
      </c>
      <c r="G223" s="55">
        <v>6</v>
      </c>
      <c r="H223" s="55">
        <v>13</v>
      </c>
      <c r="I223" s="55">
        <v>4</v>
      </c>
      <c r="J223" s="55">
        <v>6</v>
      </c>
      <c r="K223" s="56">
        <v>1</v>
      </c>
    </row>
    <row r="224" spans="1:11" ht="14.25" customHeight="1" x14ac:dyDescent="0.15">
      <c r="A224" s="81"/>
      <c r="B224" s="82"/>
      <c r="C224" s="67" t="s">
        <v>102</v>
      </c>
      <c r="D224" s="68"/>
      <c r="E224" s="28">
        <v>373</v>
      </c>
      <c r="F224" s="54">
        <v>12</v>
      </c>
      <c r="G224" s="55">
        <v>89</v>
      </c>
      <c r="H224" s="55">
        <v>109</v>
      </c>
      <c r="I224" s="55">
        <v>84</v>
      </c>
      <c r="J224" s="55">
        <v>65</v>
      </c>
      <c r="K224" s="56">
        <v>14</v>
      </c>
    </row>
    <row r="225" spans="1:11" ht="14.25" customHeight="1" x14ac:dyDescent="0.15">
      <c r="A225" s="81"/>
      <c r="B225" s="82"/>
      <c r="C225" s="67" t="s">
        <v>98</v>
      </c>
      <c r="D225" s="68"/>
      <c r="E225" s="28">
        <v>116</v>
      </c>
      <c r="F225" s="54">
        <v>6</v>
      </c>
      <c r="G225" s="55">
        <v>31</v>
      </c>
      <c r="H225" s="55">
        <v>28</v>
      </c>
      <c r="I225" s="55">
        <v>28</v>
      </c>
      <c r="J225" s="55">
        <v>20</v>
      </c>
      <c r="K225" s="56">
        <v>3</v>
      </c>
    </row>
    <row r="226" spans="1:11" ht="14.25" customHeight="1" x14ac:dyDescent="0.15">
      <c r="A226" s="83"/>
      <c r="B226" s="84"/>
      <c r="C226" s="69" t="s">
        <v>6</v>
      </c>
      <c r="D226" s="70"/>
      <c r="E226" s="37">
        <v>11</v>
      </c>
      <c r="F226" s="57">
        <v>1</v>
      </c>
      <c r="G226" s="58">
        <v>2</v>
      </c>
      <c r="H226" s="58">
        <v>3</v>
      </c>
      <c r="I226" s="58">
        <v>2</v>
      </c>
      <c r="J226" s="58">
        <v>1</v>
      </c>
      <c r="K226" s="59">
        <v>2</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403" priority="6">
      <formula>AND(F7=0,#REF!&gt;0,#REF!&lt;&gt;"")</formula>
    </cfRule>
  </conditionalFormatting>
  <conditionalFormatting sqref="F4:K115 F118:K226">
    <cfRule type="expression" dxfId="402" priority="7">
      <formula>#REF!=""</formula>
    </cfRule>
    <cfRule type="expression" dxfId="401" priority="8">
      <formula>#REF!=""</formula>
    </cfRule>
  </conditionalFormatting>
  <conditionalFormatting sqref="F7:K115">
    <cfRule type="cellIs" priority="1" stopIfTrue="1" operator="equal">
      <formula>"-"</formula>
    </cfRule>
    <cfRule type="cellIs" dxfId="400" priority="2" operator="greaterThan">
      <formula>100</formula>
    </cfRule>
  </conditionalFormatting>
  <conditionalFormatting sqref="G7:J7 F4:J6">
    <cfRule type="expression" dxfId="399" priority="9">
      <formula>AND(F4=0,M4&gt;0,M4&lt;&gt;"")</formula>
    </cfRule>
  </conditionalFormatting>
  <conditionalFormatting sqref="H8:H115">
    <cfRule type="expression" dxfId="398" priority="4">
      <formula>AND(H8=0,#REF!&gt;0,#REF!&lt;&gt;"")</formula>
    </cfRule>
  </conditionalFormatting>
  <conditionalFormatting sqref="I8:J115 H118:J226">
    <cfRule type="expression" dxfId="397" priority="10">
      <formula>AND(H8=0,#REF!&gt;0,#REF!&lt;&gt;"")</formula>
    </cfRule>
  </conditionalFormatting>
  <conditionalFormatting sqref="K4:K115 K118:K226">
    <cfRule type="expression" dxfId="396" priority="16">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9" width="7.5703125" style="5" customWidth="1"/>
    <col min="10" max="10" width="2.28515625" style="5" customWidth="1"/>
    <col min="11" max="22" width="2.7109375" style="5" customWidth="1"/>
    <col min="23" max="27" width="9.140625" style="5" customWidth="1"/>
    <col min="28" max="16384" width="9.140625" style="5"/>
  </cols>
  <sheetData>
    <row r="1" spans="1:42" ht="20.100000000000001" customHeight="1" x14ac:dyDescent="0.15">
      <c r="A1" s="102"/>
      <c r="B1" s="102"/>
      <c r="C1" s="102"/>
      <c r="D1" s="102"/>
      <c r="E1" s="102"/>
      <c r="F1" s="102"/>
      <c r="G1" s="102"/>
      <c r="H1" s="102"/>
      <c r="I1" s="102"/>
    </row>
    <row r="2" spans="1:42" ht="23.25" customHeight="1" x14ac:dyDescent="0.15">
      <c r="A2" s="103" t="s">
        <v>334</v>
      </c>
      <c r="B2" s="103"/>
      <c r="C2" s="103"/>
      <c r="D2" s="103"/>
      <c r="E2" s="103"/>
      <c r="F2" s="103"/>
      <c r="G2" s="103"/>
      <c r="H2" s="103"/>
      <c r="I2" s="103"/>
    </row>
    <row r="3" spans="1:42" ht="23.25" customHeight="1" x14ac:dyDescent="0.15">
      <c r="A3" s="104"/>
      <c r="B3" s="104"/>
      <c r="C3" s="104"/>
      <c r="D3" s="104"/>
      <c r="E3" s="104"/>
      <c r="F3" s="104"/>
      <c r="G3" s="104"/>
      <c r="H3" s="104"/>
      <c r="I3" s="104"/>
    </row>
    <row r="4" spans="1:42" ht="3.75" customHeight="1" x14ac:dyDescent="0.15">
      <c r="A4" s="8"/>
      <c r="B4" s="9"/>
      <c r="C4" s="10"/>
      <c r="D4" s="10"/>
      <c r="E4" s="11"/>
      <c r="F4" s="12"/>
      <c r="G4" s="13"/>
      <c r="H4" s="13"/>
      <c r="I4" s="14"/>
    </row>
    <row r="5" spans="1:42" ht="159.75" customHeight="1" x14ac:dyDescent="0.15">
      <c r="A5" s="15"/>
      <c r="B5" s="105"/>
      <c r="C5" s="105"/>
      <c r="D5" s="16"/>
      <c r="E5" s="17" t="s">
        <v>1</v>
      </c>
      <c r="F5" s="18" t="s">
        <v>335</v>
      </c>
      <c r="G5" s="19" t="s">
        <v>336</v>
      </c>
      <c r="H5" s="19" t="s">
        <v>337</v>
      </c>
      <c r="I5" s="20" t="s">
        <v>3</v>
      </c>
    </row>
    <row r="6" spans="1:42" ht="3.95" customHeight="1" x14ac:dyDescent="0.15">
      <c r="A6" s="21"/>
      <c r="B6" s="22"/>
      <c r="C6" s="7"/>
      <c r="D6" s="7"/>
      <c r="E6" s="23"/>
      <c r="F6" s="24"/>
      <c r="G6" s="25"/>
      <c r="H6" s="25"/>
      <c r="I6" s="26"/>
    </row>
    <row r="7" spans="1:42" ht="14.25" customHeight="1" x14ac:dyDescent="0.15">
      <c r="A7" s="8"/>
      <c r="B7" s="95" t="s">
        <v>2</v>
      </c>
      <c r="C7" s="95"/>
      <c r="D7" s="27"/>
      <c r="E7" s="28">
        <f t="shared" ref="E7:E32" si="0">E118</f>
        <v>948</v>
      </c>
      <c r="F7" s="29">
        <f t="shared" ref="F7:I26" si="1">IFERROR(ROUND(F118/$E7*100,1),"-")</f>
        <v>53.6</v>
      </c>
      <c r="G7" s="30">
        <f t="shared" si="1"/>
        <v>37.799999999999997</v>
      </c>
      <c r="H7" s="30">
        <f t="shared" si="1"/>
        <v>7.7</v>
      </c>
      <c r="I7" s="31">
        <f t="shared" si="1"/>
        <v>0.9</v>
      </c>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53.3</v>
      </c>
      <c r="G8" s="35">
        <f t="shared" si="1"/>
        <v>37.4</v>
      </c>
      <c r="H8" s="35">
        <f t="shared" si="1"/>
        <v>7.8</v>
      </c>
      <c r="I8" s="36">
        <f t="shared" si="1"/>
        <v>1.5</v>
      </c>
    </row>
    <row r="9" spans="1:42" ht="14.25" customHeight="1" x14ac:dyDescent="0.15">
      <c r="A9" s="98"/>
      <c r="B9" s="99"/>
      <c r="C9" s="67" t="s">
        <v>8</v>
      </c>
      <c r="D9" s="68"/>
      <c r="E9" s="28">
        <f t="shared" si="0"/>
        <v>531</v>
      </c>
      <c r="F9" s="29">
        <f t="shared" si="1"/>
        <v>53.9</v>
      </c>
      <c r="G9" s="30">
        <f t="shared" si="1"/>
        <v>38</v>
      </c>
      <c r="H9" s="30">
        <f t="shared" si="1"/>
        <v>7.7</v>
      </c>
      <c r="I9" s="31">
        <f t="shared" si="1"/>
        <v>0.4</v>
      </c>
    </row>
    <row r="10" spans="1:42" ht="14.25" customHeight="1" x14ac:dyDescent="0.15">
      <c r="A10" s="98"/>
      <c r="B10" s="99"/>
      <c r="C10" s="67" t="s">
        <v>13</v>
      </c>
      <c r="D10" s="68"/>
      <c r="E10" s="28">
        <f t="shared" si="0"/>
        <v>0</v>
      </c>
      <c r="F10" s="29" t="str">
        <f t="shared" si="1"/>
        <v>-</v>
      </c>
      <c r="G10" s="30" t="str">
        <f t="shared" si="1"/>
        <v>-</v>
      </c>
      <c r="H10" s="30" t="str">
        <f t="shared" si="1"/>
        <v>-</v>
      </c>
      <c r="I10" s="31" t="str">
        <f t="shared" si="1"/>
        <v>-</v>
      </c>
    </row>
    <row r="11" spans="1:42" ht="14.25" customHeight="1" x14ac:dyDescent="0.15">
      <c r="A11" s="98"/>
      <c r="B11" s="99"/>
      <c r="C11" s="67" t="s">
        <v>14</v>
      </c>
      <c r="D11" s="68"/>
      <c r="E11" s="28">
        <f t="shared" si="0"/>
        <v>12</v>
      </c>
      <c r="F11" s="29">
        <f t="shared" si="1"/>
        <v>66.7</v>
      </c>
      <c r="G11" s="30">
        <f t="shared" si="1"/>
        <v>33.299999999999997</v>
      </c>
      <c r="H11" s="30">
        <f t="shared" si="1"/>
        <v>0</v>
      </c>
      <c r="I11" s="31">
        <f t="shared" si="1"/>
        <v>0</v>
      </c>
    </row>
    <row r="12" spans="1:42" ht="14.25" customHeight="1" x14ac:dyDescent="0.15">
      <c r="A12" s="100"/>
      <c r="B12" s="101"/>
      <c r="C12" s="69" t="s">
        <v>3</v>
      </c>
      <c r="D12" s="70"/>
      <c r="E12" s="37">
        <f t="shared" si="0"/>
        <v>7</v>
      </c>
      <c r="F12" s="38">
        <f t="shared" si="1"/>
        <v>28.6</v>
      </c>
      <c r="G12" s="39">
        <f t="shared" si="1"/>
        <v>42.9</v>
      </c>
      <c r="H12" s="39">
        <f t="shared" si="1"/>
        <v>14.3</v>
      </c>
      <c r="I12" s="40">
        <f t="shared" si="1"/>
        <v>14.3</v>
      </c>
    </row>
    <row r="13" spans="1:42" ht="14.25" customHeight="1" x14ac:dyDescent="0.15">
      <c r="A13" s="89" t="s">
        <v>12</v>
      </c>
      <c r="B13" s="90"/>
      <c r="C13" s="77" t="s">
        <v>19</v>
      </c>
      <c r="D13" s="78"/>
      <c r="E13" s="33">
        <f t="shared" si="0"/>
        <v>7</v>
      </c>
      <c r="F13" s="34">
        <f t="shared" si="1"/>
        <v>85.7</v>
      </c>
      <c r="G13" s="35">
        <f t="shared" si="1"/>
        <v>14.3</v>
      </c>
      <c r="H13" s="35">
        <f t="shared" si="1"/>
        <v>0</v>
      </c>
      <c r="I13" s="36">
        <f t="shared" si="1"/>
        <v>0</v>
      </c>
    </row>
    <row r="14" spans="1:42" ht="14.25" customHeight="1" x14ac:dyDescent="0.15">
      <c r="A14" s="91"/>
      <c r="B14" s="92"/>
      <c r="C14" s="67" t="s">
        <v>20</v>
      </c>
      <c r="D14" s="68"/>
      <c r="E14" s="28">
        <f t="shared" si="0"/>
        <v>81</v>
      </c>
      <c r="F14" s="29">
        <f t="shared" si="1"/>
        <v>64.2</v>
      </c>
      <c r="G14" s="30">
        <f t="shared" si="1"/>
        <v>33.299999999999997</v>
      </c>
      <c r="H14" s="30">
        <f t="shared" si="1"/>
        <v>2.5</v>
      </c>
      <c r="I14" s="31">
        <f t="shared" si="1"/>
        <v>0</v>
      </c>
    </row>
    <row r="15" spans="1:42" ht="14.25" customHeight="1" x14ac:dyDescent="0.15">
      <c r="A15" s="91"/>
      <c r="B15" s="92"/>
      <c r="C15" s="67" t="s">
        <v>21</v>
      </c>
      <c r="D15" s="68"/>
      <c r="E15" s="28">
        <f t="shared" si="0"/>
        <v>160</v>
      </c>
      <c r="F15" s="29">
        <f t="shared" si="1"/>
        <v>68.099999999999994</v>
      </c>
      <c r="G15" s="30">
        <f t="shared" si="1"/>
        <v>27.5</v>
      </c>
      <c r="H15" s="30">
        <f t="shared" si="1"/>
        <v>3.8</v>
      </c>
      <c r="I15" s="31">
        <f t="shared" si="1"/>
        <v>0.6</v>
      </c>
    </row>
    <row r="16" spans="1:42" ht="14.25" customHeight="1" x14ac:dyDescent="0.15">
      <c r="A16" s="91"/>
      <c r="B16" s="92"/>
      <c r="C16" s="67" t="s">
        <v>22</v>
      </c>
      <c r="D16" s="68"/>
      <c r="E16" s="28">
        <f t="shared" si="0"/>
        <v>210</v>
      </c>
      <c r="F16" s="29">
        <f t="shared" si="1"/>
        <v>64.8</v>
      </c>
      <c r="G16" s="30">
        <f t="shared" si="1"/>
        <v>31.9</v>
      </c>
      <c r="H16" s="30">
        <f t="shared" si="1"/>
        <v>1.9</v>
      </c>
      <c r="I16" s="31">
        <f t="shared" si="1"/>
        <v>1.4</v>
      </c>
    </row>
    <row r="17" spans="1:9" ht="14.25" customHeight="1" x14ac:dyDescent="0.15">
      <c r="A17" s="91"/>
      <c r="B17" s="92"/>
      <c r="C17" s="67" t="s">
        <v>23</v>
      </c>
      <c r="D17" s="68"/>
      <c r="E17" s="28">
        <f t="shared" si="0"/>
        <v>183</v>
      </c>
      <c r="F17" s="29">
        <f t="shared" si="1"/>
        <v>56.3</v>
      </c>
      <c r="G17" s="30">
        <f t="shared" si="1"/>
        <v>39.9</v>
      </c>
      <c r="H17" s="30">
        <f t="shared" si="1"/>
        <v>3.3</v>
      </c>
      <c r="I17" s="31">
        <f t="shared" si="1"/>
        <v>0.5</v>
      </c>
    </row>
    <row r="18" spans="1:9" ht="14.25" customHeight="1" x14ac:dyDescent="0.15">
      <c r="A18" s="91"/>
      <c r="B18" s="92"/>
      <c r="C18" s="67" t="s">
        <v>24</v>
      </c>
      <c r="D18" s="68"/>
      <c r="E18" s="28">
        <f t="shared" si="0"/>
        <v>154</v>
      </c>
      <c r="F18" s="29">
        <f t="shared" si="1"/>
        <v>36.4</v>
      </c>
      <c r="G18" s="30">
        <f t="shared" si="1"/>
        <v>50.6</v>
      </c>
      <c r="H18" s="30">
        <f t="shared" si="1"/>
        <v>12.3</v>
      </c>
      <c r="I18" s="31">
        <f t="shared" si="1"/>
        <v>0.6</v>
      </c>
    </row>
    <row r="19" spans="1:9" ht="14.25" customHeight="1" x14ac:dyDescent="0.15">
      <c r="A19" s="91"/>
      <c r="B19" s="92"/>
      <c r="C19" s="67" t="s">
        <v>25</v>
      </c>
      <c r="D19" s="68"/>
      <c r="E19" s="28">
        <f t="shared" si="0"/>
        <v>143</v>
      </c>
      <c r="F19" s="29">
        <f t="shared" si="1"/>
        <v>30.8</v>
      </c>
      <c r="G19" s="30">
        <f t="shared" si="1"/>
        <v>44.8</v>
      </c>
      <c r="H19" s="30">
        <f t="shared" si="1"/>
        <v>23.1</v>
      </c>
      <c r="I19" s="31">
        <f t="shared" si="1"/>
        <v>1.4</v>
      </c>
    </row>
    <row r="20" spans="1:9" ht="14.25" customHeight="1" x14ac:dyDescent="0.15">
      <c r="A20" s="91"/>
      <c r="B20" s="92"/>
      <c r="C20" s="67" t="s">
        <v>26</v>
      </c>
      <c r="D20" s="68"/>
      <c r="E20" s="28">
        <f t="shared" si="0"/>
        <v>3</v>
      </c>
      <c r="F20" s="29">
        <f t="shared" si="1"/>
        <v>0</v>
      </c>
      <c r="G20" s="30">
        <f t="shared" si="1"/>
        <v>33.299999999999997</v>
      </c>
      <c r="H20" s="30">
        <f t="shared" si="1"/>
        <v>66.7</v>
      </c>
      <c r="I20" s="31">
        <f t="shared" si="1"/>
        <v>0</v>
      </c>
    </row>
    <row r="21" spans="1:9" ht="14.25" customHeight="1" x14ac:dyDescent="0.15">
      <c r="A21" s="93"/>
      <c r="B21" s="94"/>
      <c r="C21" s="69" t="s">
        <v>6</v>
      </c>
      <c r="D21" s="70"/>
      <c r="E21" s="37">
        <f t="shared" si="0"/>
        <v>7</v>
      </c>
      <c r="F21" s="38">
        <f t="shared" si="1"/>
        <v>28.6</v>
      </c>
      <c r="G21" s="39">
        <f t="shared" si="1"/>
        <v>42.9</v>
      </c>
      <c r="H21" s="39">
        <f t="shared" si="1"/>
        <v>14.3</v>
      </c>
      <c r="I21" s="40">
        <f t="shared" si="1"/>
        <v>14.3</v>
      </c>
    </row>
    <row r="22" spans="1:9" ht="14.25" customHeight="1" x14ac:dyDescent="0.15">
      <c r="A22" s="71" t="s">
        <v>70</v>
      </c>
      <c r="B22" s="72"/>
      <c r="C22" s="86" t="s">
        <v>7</v>
      </c>
      <c r="D22" s="41" t="s">
        <v>71</v>
      </c>
      <c r="E22" s="33">
        <f t="shared" si="0"/>
        <v>34</v>
      </c>
      <c r="F22" s="34">
        <f t="shared" si="1"/>
        <v>64.7</v>
      </c>
      <c r="G22" s="35">
        <f t="shared" si="1"/>
        <v>35.299999999999997</v>
      </c>
      <c r="H22" s="35">
        <f t="shared" si="1"/>
        <v>0</v>
      </c>
      <c r="I22" s="36">
        <f t="shared" si="1"/>
        <v>0</v>
      </c>
    </row>
    <row r="23" spans="1:9" ht="14.25" customHeight="1" x14ac:dyDescent="0.15">
      <c r="A23" s="73"/>
      <c r="B23" s="74"/>
      <c r="C23" s="87"/>
      <c r="D23" s="42" t="s">
        <v>21</v>
      </c>
      <c r="E23" s="28">
        <f t="shared" si="0"/>
        <v>66</v>
      </c>
      <c r="F23" s="29">
        <f t="shared" si="1"/>
        <v>65.2</v>
      </c>
      <c r="G23" s="30">
        <f t="shared" si="1"/>
        <v>27.3</v>
      </c>
      <c r="H23" s="30">
        <f t="shared" si="1"/>
        <v>6.1</v>
      </c>
      <c r="I23" s="31">
        <f t="shared" si="1"/>
        <v>1.5</v>
      </c>
    </row>
    <row r="24" spans="1:9" ht="14.25" customHeight="1" x14ac:dyDescent="0.15">
      <c r="A24" s="73"/>
      <c r="B24" s="74"/>
      <c r="C24" s="87"/>
      <c r="D24" s="42" t="s">
        <v>22</v>
      </c>
      <c r="E24" s="28">
        <f t="shared" si="0"/>
        <v>85</v>
      </c>
      <c r="F24" s="29">
        <f t="shared" si="1"/>
        <v>65.900000000000006</v>
      </c>
      <c r="G24" s="30">
        <f t="shared" si="1"/>
        <v>28.2</v>
      </c>
      <c r="H24" s="30">
        <f t="shared" si="1"/>
        <v>2.4</v>
      </c>
      <c r="I24" s="31">
        <f t="shared" si="1"/>
        <v>3.5</v>
      </c>
    </row>
    <row r="25" spans="1:9" ht="14.25" customHeight="1" x14ac:dyDescent="0.15">
      <c r="A25" s="73"/>
      <c r="B25" s="74"/>
      <c r="C25" s="87"/>
      <c r="D25" s="42" t="s">
        <v>23</v>
      </c>
      <c r="E25" s="28">
        <f t="shared" si="0"/>
        <v>81</v>
      </c>
      <c r="F25" s="29">
        <f t="shared" si="1"/>
        <v>51.9</v>
      </c>
      <c r="G25" s="30">
        <f t="shared" si="1"/>
        <v>40.700000000000003</v>
      </c>
      <c r="H25" s="30">
        <f t="shared" si="1"/>
        <v>6.2</v>
      </c>
      <c r="I25" s="31">
        <f t="shared" si="1"/>
        <v>1.2</v>
      </c>
    </row>
    <row r="26" spans="1:9" ht="14.25" customHeight="1" x14ac:dyDescent="0.15">
      <c r="A26" s="73"/>
      <c r="B26" s="74"/>
      <c r="C26" s="87"/>
      <c r="D26" s="42" t="s">
        <v>24</v>
      </c>
      <c r="E26" s="28">
        <f t="shared" si="0"/>
        <v>69</v>
      </c>
      <c r="F26" s="29">
        <f t="shared" si="1"/>
        <v>42</v>
      </c>
      <c r="G26" s="30">
        <f t="shared" si="1"/>
        <v>47.8</v>
      </c>
      <c r="H26" s="30">
        <f t="shared" si="1"/>
        <v>10.1</v>
      </c>
      <c r="I26" s="31">
        <f t="shared" si="1"/>
        <v>0</v>
      </c>
    </row>
    <row r="27" spans="1:9" ht="14.25" customHeight="1" x14ac:dyDescent="0.15">
      <c r="A27" s="73"/>
      <c r="B27" s="74"/>
      <c r="C27" s="88"/>
      <c r="D27" s="42" t="s">
        <v>91</v>
      </c>
      <c r="E27" s="37">
        <f t="shared" si="0"/>
        <v>63</v>
      </c>
      <c r="F27" s="38">
        <f t="shared" ref="F27:I46" si="2">IFERROR(ROUND(F138/$E27*100,1),"-")</f>
        <v>31.7</v>
      </c>
      <c r="G27" s="39">
        <f t="shared" si="2"/>
        <v>46</v>
      </c>
      <c r="H27" s="39">
        <f t="shared" si="2"/>
        <v>20.6</v>
      </c>
      <c r="I27" s="40">
        <f t="shared" si="2"/>
        <v>1.6</v>
      </c>
    </row>
    <row r="28" spans="1:9" ht="14.25" customHeight="1" x14ac:dyDescent="0.15">
      <c r="A28" s="73"/>
      <c r="B28" s="74"/>
      <c r="C28" s="86" t="s">
        <v>8</v>
      </c>
      <c r="D28" s="41" t="s">
        <v>71</v>
      </c>
      <c r="E28" s="33">
        <f t="shared" si="0"/>
        <v>52</v>
      </c>
      <c r="F28" s="34">
        <f t="shared" si="2"/>
        <v>67.3</v>
      </c>
      <c r="G28" s="35">
        <f t="shared" si="2"/>
        <v>28.8</v>
      </c>
      <c r="H28" s="35">
        <f t="shared" si="2"/>
        <v>3.8</v>
      </c>
      <c r="I28" s="36">
        <f t="shared" si="2"/>
        <v>0</v>
      </c>
    </row>
    <row r="29" spans="1:9" ht="14.25" customHeight="1" x14ac:dyDescent="0.15">
      <c r="A29" s="73"/>
      <c r="B29" s="74"/>
      <c r="C29" s="87"/>
      <c r="D29" s="42" t="s">
        <v>21</v>
      </c>
      <c r="E29" s="28">
        <f t="shared" si="0"/>
        <v>92</v>
      </c>
      <c r="F29" s="29">
        <f t="shared" si="2"/>
        <v>69.599999999999994</v>
      </c>
      <c r="G29" s="30">
        <f t="shared" si="2"/>
        <v>28.3</v>
      </c>
      <c r="H29" s="30">
        <f t="shared" si="2"/>
        <v>2.2000000000000002</v>
      </c>
      <c r="I29" s="31">
        <f t="shared" si="2"/>
        <v>0</v>
      </c>
    </row>
    <row r="30" spans="1:9" ht="14.25" customHeight="1" x14ac:dyDescent="0.15">
      <c r="A30" s="73"/>
      <c r="B30" s="74"/>
      <c r="C30" s="87"/>
      <c r="D30" s="42" t="s">
        <v>22</v>
      </c>
      <c r="E30" s="28">
        <f t="shared" si="0"/>
        <v>122</v>
      </c>
      <c r="F30" s="29">
        <f t="shared" si="2"/>
        <v>64.8</v>
      </c>
      <c r="G30" s="30">
        <f t="shared" si="2"/>
        <v>33.6</v>
      </c>
      <c r="H30" s="30">
        <f t="shared" si="2"/>
        <v>1.6</v>
      </c>
      <c r="I30" s="31">
        <f t="shared" si="2"/>
        <v>0</v>
      </c>
    </row>
    <row r="31" spans="1:9" ht="14.25" customHeight="1" x14ac:dyDescent="0.15">
      <c r="A31" s="73"/>
      <c r="B31" s="74"/>
      <c r="C31" s="87"/>
      <c r="D31" s="42" t="s">
        <v>23</v>
      </c>
      <c r="E31" s="28">
        <f t="shared" si="0"/>
        <v>97</v>
      </c>
      <c r="F31" s="29">
        <f t="shared" si="2"/>
        <v>58.8</v>
      </c>
      <c r="G31" s="30">
        <f t="shared" si="2"/>
        <v>40.200000000000003</v>
      </c>
      <c r="H31" s="30">
        <f t="shared" si="2"/>
        <v>1</v>
      </c>
      <c r="I31" s="31">
        <f t="shared" si="2"/>
        <v>0</v>
      </c>
    </row>
    <row r="32" spans="1:9" ht="14.25" customHeight="1" x14ac:dyDescent="0.15">
      <c r="A32" s="73"/>
      <c r="B32" s="74"/>
      <c r="C32" s="87"/>
      <c r="D32" s="42" t="s">
        <v>24</v>
      </c>
      <c r="E32" s="28">
        <f t="shared" si="0"/>
        <v>85</v>
      </c>
      <c r="F32" s="29">
        <f t="shared" si="2"/>
        <v>31.8</v>
      </c>
      <c r="G32" s="30">
        <f t="shared" si="2"/>
        <v>52.9</v>
      </c>
      <c r="H32" s="30">
        <f t="shared" si="2"/>
        <v>14.1</v>
      </c>
      <c r="I32" s="31">
        <f t="shared" si="2"/>
        <v>1.2</v>
      </c>
    </row>
    <row r="33" spans="1:9" ht="14.25" customHeight="1" x14ac:dyDescent="0.15">
      <c r="A33" s="73"/>
      <c r="B33" s="74"/>
      <c r="C33" s="88"/>
      <c r="D33" s="42" t="s">
        <v>91</v>
      </c>
      <c r="E33" s="37">
        <f t="shared" ref="E33:E49" si="3">E144</f>
        <v>83</v>
      </c>
      <c r="F33" s="38">
        <f t="shared" si="2"/>
        <v>28.9</v>
      </c>
      <c r="G33" s="39">
        <f t="shared" si="2"/>
        <v>43.4</v>
      </c>
      <c r="H33" s="39">
        <f t="shared" si="2"/>
        <v>26.5</v>
      </c>
      <c r="I33" s="40">
        <f t="shared" si="2"/>
        <v>1.2</v>
      </c>
    </row>
    <row r="34" spans="1:9" ht="14.25" customHeight="1" x14ac:dyDescent="0.15">
      <c r="A34" s="89" t="s">
        <v>10</v>
      </c>
      <c r="B34" s="90"/>
      <c r="C34" s="77" t="s">
        <v>27</v>
      </c>
      <c r="D34" s="78"/>
      <c r="E34" s="33">
        <f t="shared" si="3"/>
        <v>446</v>
      </c>
      <c r="F34" s="34">
        <f t="shared" si="2"/>
        <v>65.2</v>
      </c>
      <c r="G34" s="35">
        <f t="shared" si="2"/>
        <v>31.4</v>
      </c>
      <c r="H34" s="35">
        <f t="shared" si="2"/>
        <v>2.9</v>
      </c>
      <c r="I34" s="36">
        <f t="shared" si="2"/>
        <v>0.4</v>
      </c>
    </row>
    <row r="35" spans="1:9" ht="14.25" customHeight="1" x14ac:dyDescent="0.15">
      <c r="A35" s="91"/>
      <c r="B35" s="92"/>
      <c r="C35" s="67" t="s">
        <v>28</v>
      </c>
      <c r="D35" s="68"/>
      <c r="E35" s="28">
        <f t="shared" si="3"/>
        <v>77</v>
      </c>
      <c r="F35" s="29">
        <f t="shared" si="2"/>
        <v>45.5</v>
      </c>
      <c r="G35" s="30">
        <f t="shared" si="2"/>
        <v>41.6</v>
      </c>
      <c r="H35" s="30">
        <f t="shared" si="2"/>
        <v>10.4</v>
      </c>
      <c r="I35" s="31">
        <f t="shared" si="2"/>
        <v>2.6</v>
      </c>
    </row>
    <row r="36" spans="1:9" ht="14.25" customHeight="1" x14ac:dyDescent="0.15">
      <c r="A36" s="91"/>
      <c r="B36" s="92"/>
      <c r="C36" s="67" t="s">
        <v>29</v>
      </c>
      <c r="D36" s="68"/>
      <c r="E36" s="28">
        <f t="shared" si="3"/>
        <v>47</v>
      </c>
      <c r="F36" s="29">
        <f t="shared" si="2"/>
        <v>57.4</v>
      </c>
      <c r="G36" s="30">
        <f t="shared" si="2"/>
        <v>40.4</v>
      </c>
      <c r="H36" s="30">
        <f t="shared" si="2"/>
        <v>2.1</v>
      </c>
      <c r="I36" s="31">
        <f t="shared" si="2"/>
        <v>0</v>
      </c>
    </row>
    <row r="37" spans="1:9" ht="14.25" customHeight="1" x14ac:dyDescent="0.15">
      <c r="A37" s="91"/>
      <c r="B37" s="92"/>
      <c r="C37" s="67" t="s">
        <v>30</v>
      </c>
      <c r="D37" s="68"/>
      <c r="E37" s="28">
        <f t="shared" si="3"/>
        <v>30</v>
      </c>
      <c r="F37" s="29">
        <f t="shared" si="2"/>
        <v>76.7</v>
      </c>
      <c r="G37" s="30">
        <f t="shared" si="2"/>
        <v>23.3</v>
      </c>
      <c r="H37" s="30">
        <f t="shared" si="2"/>
        <v>0</v>
      </c>
      <c r="I37" s="31">
        <f t="shared" si="2"/>
        <v>0</v>
      </c>
    </row>
    <row r="38" spans="1:9" ht="14.25" customHeight="1" x14ac:dyDescent="0.15">
      <c r="A38" s="91"/>
      <c r="B38" s="92"/>
      <c r="C38" s="67" t="s">
        <v>31</v>
      </c>
      <c r="D38" s="68"/>
      <c r="E38" s="28">
        <f t="shared" si="3"/>
        <v>109</v>
      </c>
      <c r="F38" s="29">
        <f t="shared" si="2"/>
        <v>38.5</v>
      </c>
      <c r="G38" s="30">
        <f t="shared" si="2"/>
        <v>49.5</v>
      </c>
      <c r="H38" s="30">
        <f t="shared" si="2"/>
        <v>10.1</v>
      </c>
      <c r="I38" s="31">
        <f t="shared" si="2"/>
        <v>1.8</v>
      </c>
    </row>
    <row r="39" spans="1:9" ht="14.25" customHeight="1" x14ac:dyDescent="0.15">
      <c r="A39" s="91"/>
      <c r="B39" s="92"/>
      <c r="C39" s="67" t="s">
        <v>32</v>
      </c>
      <c r="D39" s="68"/>
      <c r="E39" s="28">
        <f t="shared" si="3"/>
        <v>17</v>
      </c>
      <c r="F39" s="29">
        <f t="shared" si="2"/>
        <v>94.1</v>
      </c>
      <c r="G39" s="30">
        <f t="shared" si="2"/>
        <v>5.9</v>
      </c>
      <c r="H39" s="30">
        <f t="shared" si="2"/>
        <v>0</v>
      </c>
      <c r="I39" s="31">
        <f t="shared" si="2"/>
        <v>0</v>
      </c>
    </row>
    <row r="40" spans="1:9" ht="14.25" customHeight="1" x14ac:dyDescent="0.15">
      <c r="A40" s="91"/>
      <c r="B40" s="92"/>
      <c r="C40" s="67" t="s">
        <v>33</v>
      </c>
      <c r="D40" s="68"/>
      <c r="E40" s="28">
        <f t="shared" si="3"/>
        <v>104</v>
      </c>
      <c r="F40" s="29">
        <f t="shared" si="2"/>
        <v>39.4</v>
      </c>
      <c r="G40" s="30">
        <f t="shared" si="2"/>
        <v>45.2</v>
      </c>
      <c r="H40" s="30">
        <f t="shared" si="2"/>
        <v>14.4</v>
      </c>
      <c r="I40" s="31">
        <f t="shared" si="2"/>
        <v>1</v>
      </c>
    </row>
    <row r="41" spans="1:9" ht="14.25" customHeight="1" x14ac:dyDescent="0.15">
      <c r="A41" s="91"/>
      <c r="B41" s="92"/>
      <c r="C41" s="67" t="s">
        <v>34</v>
      </c>
      <c r="D41" s="68"/>
      <c r="E41" s="28">
        <f t="shared" si="3"/>
        <v>89</v>
      </c>
      <c r="F41" s="29">
        <f t="shared" si="2"/>
        <v>25.8</v>
      </c>
      <c r="G41" s="30">
        <f t="shared" si="2"/>
        <v>53.9</v>
      </c>
      <c r="H41" s="30">
        <f t="shared" si="2"/>
        <v>20.2</v>
      </c>
      <c r="I41" s="31">
        <f t="shared" si="2"/>
        <v>0</v>
      </c>
    </row>
    <row r="42" spans="1:9" ht="14.25" customHeight="1" x14ac:dyDescent="0.15">
      <c r="A42" s="91"/>
      <c r="B42" s="92"/>
      <c r="C42" s="67" t="s">
        <v>0</v>
      </c>
      <c r="D42" s="68"/>
      <c r="E42" s="28">
        <f t="shared" si="3"/>
        <v>16</v>
      </c>
      <c r="F42" s="29">
        <f t="shared" si="2"/>
        <v>37.5</v>
      </c>
      <c r="G42" s="30">
        <f t="shared" si="2"/>
        <v>31.3</v>
      </c>
      <c r="H42" s="30">
        <f t="shared" si="2"/>
        <v>31.3</v>
      </c>
      <c r="I42" s="31">
        <f t="shared" si="2"/>
        <v>0</v>
      </c>
    </row>
    <row r="43" spans="1:9" ht="14.25" customHeight="1" x14ac:dyDescent="0.15">
      <c r="A43" s="91"/>
      <c r="B43" s="92"/>
      <c r="C43" s="69" t="s">
        <v>6</v>
      </c>
      <c r="D43" s="70"/>
      <c r="E43" s="37">
        <f t="shared" si="3"/>
        <v>13</v>
      </c>
      <c r="F43" s="38">
        <f t="shared" si="2"/>
        <v>30.8</v>
      </c>
      <c r="G43" s="39">
        <f t="shared" si="2"/>
        <v>38.5</v>
      </c>
      <c r="H43" s="39">
        <f t="shared" si="2"/>
        <v>15.4</v>
      </c>
      <c r="I43" s="40">
        <f t="shared" si="2"/>
        <v>15.4</v>
      </c>
    </row>
    <row r="44" spans="1:9" ht="14.25" customHeight="1" x14ac:dyDescent="0.15">
      <c r="A44" s="71" t="s">
        <v>11</v>
      </c>
      <c r="B44" s="72"/>
      <c r="C44" s="77" t="s">
        <v>35</v>
      </c>
      <c r="D44" s="78"/>
      <c r="E44" s="33">
        <f t="shared" si="3"/>
        <v>210</v>
      </c>
      <c r="F44" s="34">
        <f t="shared" si="2"/>
        <v>53.8</v>
      </c>
      <c r="G44" s="35">
        <f t="shared" si="2"/>
        <v>35.700000000000003</v>
      </c>
      <c r="H44" s="35">
        <f t="shared" si="2"/>
        <v>9</v>
      </c>
      <c r="I44" s="36">
        <f t="shared" si="2"/>
        <v>1.4</v>
      </c>
    </row>
    <row r="45" spans="1:9" ht="14.25" customHeight="1" x14ac:dyDescent="0.15">
      <c r="A45" s="73"/>
      <c r="B45" s="74"/>
      <c r="C45" s="67" t="s">
        <v>36</v>
      </c>
      <c r="D45" s="68"/>
      <c r="E45" s="28">
        <f t="shared" si="3"/>
        <v>284</v>
      </c>
      <c r="F45" s="29">
        <f t="shared" si="2"/>
        <v>50.7</v>
      </c>
      <c r="G45" s="30">
        <f t="shared" si="2"/>
        <v>39.799999999999997</v>
      </c>
      <c r="H45" s="30">
        <f t="shared" si="2"/>
        <v>8.8000000000000007</v>
      </c>
      <c r="I45" s="31">
        <f t="shared" si="2"/>
        <v>0.7</v>
      </c>
    </row>
    <row r="46" spans="1:9" ht="14.25" customHeight="1" x14ac:dyDescent="0.15">
      <c r="A46" s="73"/>
      <c r="B46" s="74"/>
      <c r="C46" s="67" t="s">
        <v>37</v>
      </c>
      <c r="D46" s="68"/>
      <c r="E46" s="28">
        <f t="shared" si="3"/>
        <v>229</v>
      </c>
      <c r="F46" s="29">
        <f t="shared" si="2"/>
        <v>51.1</v>
      </c>
      <c r="G46" s="30">
        <f t="shared" si="2"/>
        <v>41.5</v>
      </c>
      <c r="H46" s="30">
        <f t="shared" si="2"/>
        <v>6.6</v>
      </c>
      <c r="I46" s="31">
        <f t="shared" si="2"/>
        <v>0.9</v>
      </c>
    </row>
    <row r="47" spans="1:9" ht="14.25" customHeight="1" x14ac:dyDescent="0.15">
      <c r="A47" s="73"/>
      <c r="B47" s="74"/>
      <c r="C47" s="67" t="s">
        <v>38</v>
      </c>
      <c r="D47" s="68"/>
      <c r="E47" s="28">
        <f t="shared" si="3"/>
        <v>162</v>
      </c>
      <c r="F47" s="29">
        <f t="shared" ref="F47:I66" si="4">IFERROR(ROUND(F158/$E47*100,1),"-")</f>
        <v>64.8</v>
      </c>
      <c r="G47" s="30">
        <f t="shared" si="4"/>
        <v>31.5</v>
      </c>
      <c r="H47" s="30">
        <f t="shared" si="4"/>
        <v>3.7</v>
      </c>
      <c r="I47" s="31">
        <f t="shared" si="4"/>
        <v>0</v>
      </c>
    </row>
    <row r="48" spans="1:9" ht="14.25" customHeight="1" x14ac:dyDescent="0.15">
      <c r="A48" s="73"/>
      <c r="B48" s="74"/>
      <c r="C48" s="67" t="s">
        <v>39</v>
      </c>
      <c r="D48" s="68"/>
      <c r="E48" s="28">
        <f t="shared" si="3"/>
        <v>43</v>
      </c>
      <c r="F48" s="29">
        <f t="shared" si="4"/>
        <v>53.5</v>
      </c>
      <c r="G48" s="30">
        <f t="shared" si="4"/>
        <v>34.9</v>
      </c>
      <c r="H48" s="30">
        <f t="shared" si="4"/>
        <v>11.6</v>
      </c>
      <c r="I48" s="31">
        <f t="shared" si="4"/>
        <v>0</v>
      </c>
    </row>
    <row r="49" spans="1:9" ht="14.25" customHeight="1" x14ac:dyDescent="0.15">
      <c r="A49" s="73"/>
      <c r="B49" s="74"/>
      <c r="C49" s="67" t="s">
        <v>40</v>
      </c>
      <c r="D49" s="68"/>
      <c r="E49" s="28">
        <f t="shared" si="3"/>
        <v>9</v>
      </c>
      <c r="F49" s="29">
        <f t="shared" si="4"/>
        <v>33.299999999999997</v>
      </c>
      <c r="G49" s="30">
        <f t="shared" si="4"/>
        <v>55.6</v>
      </c>
      <c r="H49" s="30">
        <f t="shared" si="4"/>
        <v>11.1</v>
      </c>
      <c r="I49" s="31">
        <f t="shared" si="4"/>
        <v>0</v>
      </c>
    </row>
    <row r="50" spans="1:9" ht="14.25" customHeight="1" x14ac:dyDescent="0.15">
      <c r="A50" s="75"/>
      <c r="B50" s="76"/>
      <c r="C50" s="69" t="s">
        <v>6</v>
      </c>
      <c r="D50" s="70"/>
      <c r="E50" s="37">
        <f t="shared" ref="E50:E81" si="5">E161</f>
        <v>11</v>
      </c>
      <c r="F50" s="38">
        <f t="shared" si="4"/>
        <v>27.3</v>
      </c>
      <c r="G50" s="39">
        <f t="shared" si="4"/>
        <v>36.4</v>
      </c>
      <c r="H50" s="39">
        <f t="shared" si="4"/>
        <v>18.2</v>
      </c>
      <c r="I50" s="40">
        <f t="shared" si="4"/>
        <v>18.2</v>
      </c>
    </row>
    <row r="51" spans="1:9" ht="31.5" customHeight="1" x14ac:dyDescent="0.15">
      <c r="A51" s="71" t="s">
        <v>72</v>
      </c>
      <c r="B51" s="72"/>
      <c r="C51" s="77" t="s">
        <v>41</v>
      </c>
      <c r="D51" s="78"/>
      <c r="E51" s="33">
        <f t="shared" si="5"/>
        <v>140</v>
      </c>
      <c r="F51" s="34">
        <f t="shared" si="4"/>
        <v>62.9</v>
      </c>
      <c r="G51" s="35">
        <f t="shared" si="4"/>
        <v>35</v>
      </c>
      <c r="H51" s="35">
        <f t="shared" si="4"/>
        <v>2.1</v>
      </c>
      <c r="I51" s="36">
        <f t="shared" si="4"/>
        <v>0</v>
      </c>
    </row>
    <row r="52" spans="1:9" ht="31.5" customHeight="1" x14ac:dyDescent="0.15">
      <c r="A52" s="73"/>
      <c r="B52" s="74"/>
      <c r="C52" s="67" t="s">
        <v>42</v>
      </c>
      <c r="D52" s="68"/>
      <c r="E52" s="28">
        <f t="shared" si="5"/>
        <v>104</v>
      </c>
      <c r="F52" s="29">
        <f t="shared" si="4"/>
        <v>67.3</v>
      </c>
      <c r="G52" s="30">
        <f t="shared" si="4"/>
        <v>30.8</v>
      </c>
      <c r="H52" s="30">
        <f t="shared" si="4"/>
        <v>1.9</v>
      </c>
      <c r="I52" s="31">
        <f t="shared" si="4"/>
        <v>0</v>
      </c>
    </row>
    <row r="53" spans="1:9" ht="31.5" customHeight="1" x14ac:dyDescent="0.15">
      <c r="A53" s="73"/>
      <c r="B53" s="74"/>
      <c r="C53" s="67" t="s">
        <v>43</v>
      </c>
      <c r="D53" s="68"/>
      <c r="E53" s="28">
        <f t="shared" si="5"/>
        <v>114</v>
      </c>
      <c r="F53" s="29">
        <f t="shared" si="4"/>
        <v>63.2</v>
      </c>
      <c r="G53" s="30">
        <f t="shared" si="4"/>
        <v>32.5</v>
      </c>
      <c r="H53" s="30">
        <f t="shared" si="4"/>
        <v>4.4000000000000004</v>
      </c>
      <c r="I53" s="31">
        <f t="shared" si="4"/>
        <v>0</v>
      </c>
    </row>
    <row r="54" spans="1:9" ht="31.5" customHeight="1" x14ac:dyDescent="0.15">
      <c r="A54" s="73"/>
      <c r="B54" s="74"/>
      <c r="C54" s="67" t="s">
        <v>44</v>
      </c>
      <c r="D54" s="68"/>
      <c r="E54" s="28">
        <f t="shared" si="5"/>
        <v>68</v>
      </c>
      <c r="F54" s="29">
        <f t="shared" si="4"/>
        <v>69.099999999999994</v>
      </c>
      <c r="G54" s="30">
        <f t="shared" si="4"/>
        <v>30.9</v>
      </c>
      <c r="H54" s="30">
        <f t="shared" si="4"/>
        <v>0</v>
      </c>
      <c r="I54" s="31">
        <f t="shared" si="4"/>
        <v>0</v>
      </c>
    </row>
    <row r="55" spans="1:9" ht="31.5" customHeight="1" x14ac:dyDescent="0.15">
      <c r="A55" s="73"/>
      <c r="B55" s="74"/>
      <c r="C55" s="67" t="s">
        <v>45</v>
      </c>
      <c r="D55" s="68"/>
      <c r="E55" s="28">
        <f t="shared" si="5"/>
        <v>87</v>
      </c>
      <c r="F55" s="29">
        <f t="shared" si="4"/>
        <v>44.8</v>
      </c>
      <c r="G55" s="30">
        <f t="shared" si="4"/>
        <v>46</v>
      </c>
      <c r="H55" s="30">
        <f t="shared" si="4"/>
        <v>8</v>
      </c>
      <c r="I55" s="31">
        <f t="shared" si="4"/>
        <v>1.1000000000000001</v>
      </c>
    </row>
    <row r="56" spans="1:9" ht="31.5" customHeight="1" x14ac:dyDescent="0.15">
      <c r="A56" s="73"/>
      <c r="B56" s="74"/>
      <c r="C56" s="67" t="s">
        <v>46</v>
      </c>
      <c r="D56" s="68"/>
      <c r="E56" s="28">
        <f t="shared" si="5"/>
        <v>209</v>
      </c>
      <c r="F56" s="29">
        <f t="shared" si="4"/>
        <v>30.1</v>
      </c>
      <c r="G56" s="30">
        <f t="shared" si="4"/>
        <v>50.7</v>
      </c>
      <c r="H56" s="30">
        <f t="shared" si="4"/>
        <v>17.7</v>
      </c>
      <c r="I56" s="31">
        <f t="shared" si="4"/>
        <v>1.4</v>
      </c>
    </row>
    <row r="57" spans="1:9" ht="31.5" customHeight="1" x14ac:dyDescent="0.15">
      <c r="A57" s="73"/>
      <c r="B57" s="74"/>
      <c r="C57" s="67" t="s">
        <v>47</v>
      </c>
      <c r="D57" s="68"/>
      <c r="E57" s="28">
        <f t="shared" si="5"/>
        <v>201</v>
      </c>
      <c r="F57" s="29">
        <f t="shared" si="4"/>
        <v>58.2</v>
      </c>
      <c r="G57" s="30">
        <f t="shared" si="4"/>
        <v>33.299999999999997</v>
      </c>
      <c r="H57" s="30">
        <f t="shared" si="4"/>
        <v>7.5</v>
      </c>
      <c r="I57" s="31">
        <f t="shared" si="4"/>
        <v>1</v>
      </c>
    </row>
    <row r="58" spans="1:9" ht="31.5" customHeight="1" x14ac:dyDescent="0.15">
      <c r="A58" s="75"/>
      <c r="B58" s="76"/>
      <c r="C58" s="69" t="s">
        <v>6</v>
      </c>
      <c r="D58" s="70"/>
      <c r="E58" s="37">
        <f t="shared" si="5"/>
        <v>25</v>
      </c>
      <c r="F58" s="38">
        <f t="shared" si="4"/>
        <v>48</v>
      </c>
      <c r="G58" s="39">
        <f t="shared" si="4"/>
        <v>24</v>
      </c>
      <c r="H58" s="39">
        <f t="shared" si="4"/>
        <v>16</v>
      </c>
      <c r="I58" s="40">
        <f t="shared" si="4"/>
        <v>12</v>
      </c>
    </row>
    <row r="59" spans="1:9" ht="14.25" customHeight="1" x14ac:dyDescent="0.15">
      <c r="A59" s="71" t="s">
        <v>73</v>
      </c>
      <c r="B59" s="72"/>
      <c r="C59" s="77" t="s">
        <v>68</v>
      </c>
      <c r="D59" s="78"/>
      <c r="E59" s="33">
        <f t="shared" si="5"/>
        <v>219</v>
      </c>
      <c r="F59" s="34">
        <f t="shared" si="4"/>
        <v>51.1</v>
      </c>
      <c r="G59" s="35">
        <f t="shared" si="4"/>
        <v>39.299999999999997</v>
      </c>
      <c r="H59" s="35">
        <f t="shared" si="4"/>
        <v>9.1</v>
      </c>
      <c r="I59" s="36">
        <f t="shared" si="4"/>
        <v>0.5</v>
      </c>
    </row>
    <row r="60" spans="1:9" ht="14.25" customHeight="1" x14ac:dyDescent="0.15">
      <c r="A60" s="73"/>
      <c r="B60" s="74"/>
      <c r="C60" s="67" t="s">
        <v>69</v>
      </c>
      <c r="D60" s="68"/>
      <c r="E60" s="28">
        <f t="shared" si="5"/>
        <v>25</v>
      </c>
      <c r="F60" s="29">
        <f t="shared" si="4"/>
        <v>72</v>
      </c>
      <c r="G60" s="30">
        <f t="shared" si="4"/>
        <v>24</v>
      </c>
      <c r="H60" s="30">
        <f t="shared" si="4"/>
        <v>4</v>
      </c>
      <c r="I60" s="31">
        <f t="shared" si="4"/>
        <v>0</v>
      </c>
    </row>
    <row r="61" spans="1:9" ht="14.25" customHeight="1" x14ac:dyDescent="0.15">
      <c r="A61" s="73"/>
      <c r="B61" s="74"/>
      <c r="C61" s="67" t="s">
        <v>48</v>
      </c>
      <c r="D61" s="68"/>
      <c r="E61" s="28">
        <f t="shared" si="5"/>
        <v>431</v>
      </c>
      <c r="F61" s="29">
        <f t="shared" si="4"/>
        <v>56.1</v>
      </c>
      <c r="G61" s="30">
        <f t="shared" si="4"/>
        <v>37.1</v>
      </c>
      <c r="H61" s="30">
        <f t="shared" si="4"/>
        <v>6</v>
      </c>
      <c r="I61" s="31">
        <f t="shared" si="4"/>
        <v>0.7</v>
      </c>
    </row>
    <row r="62" spans="1:9" ht="14.25" customHeight="1" x14ac:dyDescent="0.15">
      <c r="A62" s="73"/>
      <c r="B62" s="74"/>
      <c r="C62" s="67" t="s">
        <v>49</v>
      </c>
      <c r="D62" s="68"/>
      <c r="E62" s="28">
        <f t="shared" si="5"/>
        <v>31</v>
      </c>
      <c r="F62" s="29">
        <f t="shared" si="4"/>
        <v>48.4</v>
      </c>
      <c r="G62" s="30">
        <f t="shared" si="4"/>
        <v>48.4</v>
      </c>
      <c r="H62" s="30">
        <f t="shared" si="4"/>
        <v>3.2</v>
      </c>
      <c r="I62" s="31">
        <f t="shared" si="4"/>
        <v>0</v>
      </c>
    </row>
    <row r="63" spans="1:9" ht="14.25" customHeight="1" x14ac:dyDescent="0.15">
      <c r="A63" s="73"/>
      <c r="B63" s="74"/>
      <c r="C63" s="67" t="s">
        <v>50</v>
      </c>
      <c r="D63" s="68"/>
      <c r="E63" s="28">
        <f t="shared" si="5"/>
        <v>195</v>
      </c>
      <c r="F63" s="29">
        <f t="shared" si="4"/>
        <v>53.8</v>
      </c>
      <c r="G63" s="30">
        <f t="shared" si="4"/>
        <v>35.4</v>
      </c>
      <c r="H63" s="30">
        <f t="shared" si="4"/>
        <v>9.1999999999999993</v>
      </c>
      <c r="I63" s="31">
        <f t="shared" si="4"/>
        <v>1.5</v>
      </c>
    </row>
    <row r="64" spans="1:9" ht="14.25" customHeight="1" x14ac:dyDescent="0.15">
      <c r="A64" s="73"/>
      <c r="B64" s="74"/>
      <c r="C64" s="67" t="s">
        <v>0</v>
      </c>
      <c r="D64" s="68"/>
      <c r="E64" s="28">
        <f t="shared" si="5"/>
        <v>27</v>
      </c>
      <c r="F64" s="29">
        <f t="shared" si="4"/>
        <v>29.6</v>
      </c>
      <c r="G64" s="30">
        <f t="shared" si="4"/>
        <v>59.3</v>
      </c>
      <c r="H64" s="30">
        <f t="shared" si="4"/>
        <v>11.1</v>
      </c>
      <c r="I64" s="31">
        <f t="shared" si="4"/>
        <v>0</v>
      </c>
    </row>
    <row r="65" spans="1:9" ht="14.25" customHeight="1" x14ac:dyDescent="0.15">
      <c r="A65" s="75"/>
      <c r="B65" s="76"/>
      <c r="C65" s="67" t="s">
        <v>6</v>
      </c>
      <c r="D65" s="68"/>
      <c r="E65" s="37">
        <f t="shared" si="5"/>
        <v>20</v>
      </c>
      <c r="F65" s="38">
        <f t="shared" si="4"/>
        <v>40</v>
      </c>
      <c r="G65" s="39">
        <f t="shared" si="4"/>
        <v>30</v>
      </c>
      <c r="H65" s="39">
        <f t="shared" si="4"/>
        <v>20</v>
      </c>
      <c r="I65" s="40">
        <f t="shared" si="4"/>
        <v>10</v>
      </c>
    </row>
    <row r="66" spans="1:9" ht="14.25" customHeight="1" x14ac:dyDescent="0.15">
      <c r="A66" s="71" t="s">
        <v>15</v>
      </c>
      <c r="B66" s="72"/>
      <c r="C66" s="77" t="s">
        <v>74</v>
      </c>
      <c r="D66" s="78"/>
      <c r="E66" s="33">
        <f t="shared" si="5"/>
        <v>203</v>
      </c>
      <c r="F66" s="34">
        <f t="shared" si="4"/>
        <v>47.3</v>
      </c>
      <c r="G66" s="35">
        <f t="shared" si="4"/>
        <v>39.9</v>
      </c>
      <c r="H66" s="35">
        <f t="shared" si="4"/>
        <v>11.3</v>
      </c>
      <c r="I66" s="36">
        <f t="shared" si="4"/>
        <v>1.5</v>
      </c>
    </row>
    <row r="67" spans="1:9" ht="14.25" customHeight="1" x14ac:dyDescent="0.15">
      <c r="A67" s="73"/>
      <c r="B67" s="74"/>
      <c r="C67" s="67" t="s">
        <v>75</v>
      </c>
      <c r="D67" s="68"/>
      <c r="E67" s="28">
        <f t="shared" si="5"/>
        <v>151</v>
      </c>
      <c r="F67" s="29">
        <f t="shared" ref="F67:I67" si="6">IFERROR(ROUND(F178/$E67*100,1),"-")</f>
        <v>57</v>
      </c>
      <c r="G67" s="30">
        <f t="shared" si="6"/>
        <v>37.1</v>
      </c>
      <c r="H67" s="30">
        <f t="shared" si="6"/>
        <v>6</v>
      </c>
      <c r="I67" s="31">
        <f t="shared" si="6"/>
        <v>0</v>
      </c>
    </row>
    <row r="68" spans="1:9" ht="14.25" customHeight="1" x14ac:dyDescent="0.15">
      <c r="A68" s="73"/>
      <c r="B68" s="74"/>
      <c r="C68" s="67" t="s">
        <v>76</v>
      </c>
      <c r="D68" s="68"/>
      <c r="E68" s="28">
        <f t="shared" si="5"/>
        <v>118</v>
      </c>
      <c r="F68" s="29">
        <f t="shared" ref="F68:I68" si="7">IFERROR(ROUND(F179/$E68*100,1),"-")</f>
        <v>62.7</v>
      </c>
      <c r="G68" s="30">
        <f t="shared" si="7"/>
        <v>32.200000000000003</v>
      </c>
      <c r="H68" s="30">
        <f t="shared" si="7"/>
        <v>4.2</v>
      </c>
      <c r="I68" s="31">
        <f t="shared" si="7"/>
        <v>0.8</v>
      </c>
    </row>
    <row r="69" spans="1:9" ht="14.25" customHeight="1" x14ac:dyDescent="0.15">
      <c r="A69" s="73"/>
      <c r="B69" s="74"/>
      <c r="C69" s="67" t="s">
        <v>77</v>
      </c>
      <c r="D69" s="68"/>
      <c r="E69" s="28">
        <f t="shared" si="5"/>
        <v>110</v>
      </c>
      <c r="F69" s="29">
        <f t="shared" ref="F69:I69" si="8">IFERROR(ROUND(F180/$E69*100,1),"-")</f>
        <v>55.5</v>
      </c>
      <c r="G69" s="30">
        <f t="shared" si="8"/>
        <v>35.5</v>
      </c>
      <c r="H69" s="30">
        <f t="shared" si="8"/>
        <v>7.3</v>
      </c>
      <c r="I69" s="31">
        <f t="shared" si="8"/>
        <v>1.8</v>
      </c>
    </row>
    <row r="70" spans="1:9" ht="14.25" customHeight="1" x14ac:dyDescent="0.15">
      <c r="A70" s="73"/>
      <c r="B70" s="74"/>
      <c r="C70" s="67" t="s">
        <v>78</v>
      </c>
      <c r="D70" s="68"/>
      <c r="E70" s="28">
        <f t="shared" si="5"/>
        <v>96</v>
      </c>
      <c r="F70" s="29">
        <f t="shared" ref="F70:I70" si="9">IFERROR(ROUND(F181/$E70*100,1),"-")</f>
        <v>52.1</v>
      </c>
      <c r="G70" s="30">
        <f t="shared" si="9"/>
        <v>41.7</v>
      </c>
      <c r="H70" s="30">
        <f t="shared" si="9"/>
        <v>6.3</v>
      </c>
      <c r="I70" s="31">
        <f t="shared" si="9"/>
        <v>0</v>
      </c>
    </row>
    <row r="71" spans="1:9" ht="14.25" customHeight="1" x14ac:dyDescent="0.15">
      <c r="A71" s="73"/>
      <c r="B71" s="74"/>
      <c r="C71" s="67" t="s">
        <v>79</v>
      </c>
      <c r="D71" s="68"/>
      <c r="E71" s="28">
        <f t="shared" si="5"/>
        <v>108</v>
      </c>
      <c r="F71" s="29">
        <f t="shared" ref="F71:I71" si="10">IFERROR(ROUND(F182/$E71*100,1),"-")</f>
        <v>53.7</v>
      </c>
      <c r="G71" s="30">
        <f t="shared" si="10"/>
        <v>38.9</v>
      </c>
      <c r="H71" s="30">
        <f t="shared" si="10"/>
        <v>7.4</v>
      </c>
      <c r="I71" s="31">
        <f t="shared" si="10"/>
        <v>0</v>
      </c>
    </row>
    <row r="72" spans="1:9" ht="14.25" customHeight="1" x14ac:dyDescent="0.15">
      <c r="A72" s="73"/>
      <c r="B72" s="74"/>
      <c r="C72" s="67" t="s">
        <v>80</v>
      </c>
      <c r="D72" s="68"/>
      <c r="E72" s="28">
        <f t="shared" si="5"/>
        <v>124</v>
      </c>
      <c r="F72" s="29">
        <f t="shared" ref="F72:I72" si="11">IFERROR(ROUND(F183/$E72*100,1),"-")</f>
        <v>54</v>
      </c>
      <c r="G72" s="30">
        <f t="shared" si="11"/>
        <v>38.700000000000003</v>
      </c>
      <c r="H72" s="30">
        <f t="shared" si="11"/>
        <v>6.5</v>
      </c>
      <c r="I72" s="31">
        <f t="shared" si="11"/>
        <v>0.8</v>
      </c>
    </row>
    <row r="73" spans="1:9" ht="14.25" customHeight="1" x14ac:dyDescent="0.15">
      <c r="A73" s="73"/>
      <c r="B73" s="74"/>
      <c r="C73" s="67" t="s">
        <v>81</v>
      </c>
      <c r="D73" s="68"/>
      <c r="E73" s="28">
        <f t="shared" si="5"/>
        <v>25</v>
      </c>
      <c r="F73" s="29">
        <f t="shared" ref="F73:I73" si="12">IFERROR(ROUND(F184/$E73*100,1),"-")</f>
        <v>52</v>
      </c>
      <c r="G73" s="30">
        <f t="shared" si="12"/>
        <v>40</v>
      </c>
      <c r="H73" s="30">
        <f t="shared" si="12"/>
        <v>8</v>
      </c>
      <c r="I73" s="31">
        <f t="shared" si="12"/>
        <v>0</v>
      </c>
    </row>
    <row r="74" spans="1:9" ht="14.25" customHeight="1" x14ac:dyDescent="0.15">
      <c r="A74" s="75"/>
      <c r="B74" s="76"/>
      <c r="C74" s="67" t="s">
        <v>6</v>
      </c>
      <c r="D74" s="68"/>
      <c r="E74" s="37">
        <f t="shared" si="5"/>
        <v>13</v>
      </c>
      <c r="F74" s="38">
        <f t="shared" ref="F74:I74" si="13">IFERROR(ROUND(F185/$E74*100,1),"-")</f>
        <v>23.1</v>
      </c>
      <c r="G74" s="39">
        <f t="shared" si="13"/>
        <v>30.8</v>
      </c>
      <c r="H74" s="39">
        <f t="shared" si="13"/>
        <v>30.8</v>
      </c>
      <c r="I74" s="40">
        <f t="shared" si="13"/>
        <v>15.4</v>
      </c>
    </row>
    <row r="75" spans="1:9" ht="14.25" customHeight="1" x14ac:dyDescent="0.15">
      <c r="A75" s="71" t="s">
        <v>16</v>
      </c>
      <c r="B75" s="72"/>
      <c r="C75" s="77" t="s">
        <v>51</v>
      </c>
      <c r="D75" s="78"/>
      <c r="E75" s="33">
        <f t="shared" si="5"/>
        <v>243</v>
      </c>
      <c r="F75" s="34">
        <f t="shared" ref="F75:I75" si="14">IFERROR(ROUND(F186/$E75*100,1),"-")</f>
        <v>42</v>
      </c>
      <c r="G75" s="35">
        <f t="shared" si="14"/>
        <v>49</v>
      </c>
      <c r="H75" s="35">
        <f t="shared" si="14"/>
        <v>7.8</v>
      </c>
      <c r="I75" s="36">
        <f t="shared" si="14"/>
        <v>1.2</v>
      </c>
    </row>
    <row r="76" spans="1:9" ht="14.25" customHeight="1" x14ac:dyDescent="0.15">
      <c r="A76" s="73"/>
      <c r="B76" s="74"/>
      <c r="C76" s="67" t="s">
        <v>52</v>
      </c>
      <c r="D76" s="68"/>
      <c r="E76" s="28">
        <f t="shared" si="5"/>
        <v>322</v>
      </c>
      <c r="F76" s="29">
        <f t="shared" ref="F76:I76" si="15">IFERROR(ROUND(F187/$E76*100,1),"-")</f>
        <v>59.9</v>
      </c>
      <c r="G76" s="30">
        <f t="shared" si="15"/>
        <v>34.200000000000003</v>
      </c>
      <c r="H76" s="30">
        <f t="shared" si="15"/>
        <v>5.3</v>
      </c>
      <c r="I76" s="31">
        <f t="shared" si="15"/>
        <v>0.6</v>
      </c>
    </row>
    <row r="77" spans="1:9" ht="14.25" customHeight="1" x14ac:dyDescent="0.15">
      <c r="A77" s="73"/>
      <c r="B77" s="74"/>
      <c r="C77" s="67" t="s">
        <v>53</v>
      </c>
      <c r="D77" s="68"/>
      <c r="E77" s="28">
        <f t="shared" si="5"/>
        <v>25</v>
      </c>
      <c r="F77" s="29">
        <f t="shared" ref="F77:I77" si="16">IFERROR(ROUND(F188/$E77*100,1),"-")</f>
        <v>60</v>
      </c>
      <c r="G77" s="30">
        <f t="shared" si="16"/>
        <v>28</v>
      </c>
      <c r="H77" s="30">
        <f t="shared" si="16"/>
        <v>12</v>
      </c>
      <c r="I77" s="31">
        <f t="shared" si="16"/>
        <v>0</v>
      </c>
    </row>
    <row r="78" spans="1:9" ht="14.25" customHeight="1" x14ac:dyDescent="0.15">
      <c r="A78" s="73"/>
      <c r="B78" s="74"/>
      <c r="C78" s="67" t="s">
        <v>54</v>
      </c>
      <c r="D78" s="68"/>
      <c r="E78" s="28">
        <f t="shared" si="5"/>
        <v>237</v>
      </c>
      <c r="F78" s="29">
        <f t="shared" ref="F78:I78" si="17">IFERROR(ROUND(F189/$E78*100,1),"-")</f>
        <v>56.5</v>
      </c>
      <c r="G78" s="30">
        <f t="shared" si="17"/>
        <v>36.700000000000003</v>
      </c>
      <c r="H78" s="30">
        <f t="shared" si="17"/>
        <v>6.8</v>
      </c>
      <c r="I78" s="31">
        <f t="shared" si="17"/>
        <v>0</v>
      </c>
    </row>
    <row r="79" spans="1:9" ht="14.25" customHeight="1" x14ac:dyDescent="0.15">
      <c r="A79" s="73"/>
      <c r="B79" s="74"/>
      <c r="C79" s="67" t="s">
        <v>55</v>
      </c>
      <c r="D79" s="68"/>
      <c r="E79" s="28">
        <f t="shared" si="5"/>
        <v>46</v>
      </c>
      <c r="F79" s="29">
        <f t="shared" ref="F79:I79" si="18">IFERROR(ROUND(F190/$E79*100,1),"-")</f>
        <v>58.7</v>
      </c>
      <c r="G79" s="30">
        <f t="shared" si="18"/>
        <v>23.9</v>
      </c>
      <c r="H79" s="30">
        <f t="shared" si="18"/>
        <v>13</v>
      </c>
      <c r="I79" s="31">
        <f t="shared" si="18"/>
        <v>4.3</v>
      </c>
    </row>
    <row r="80" spans="1:9" ht="14.25" customHeight="1" x14ac:dyDescent="0.15">
      <c r="A80" s="73"/>
      <c r="B80" s="74"/>
      <c r="C80" s="67" t="s">
        <v>56</v>
      </c>
      <c r="D80" s="68"/>
      <c r="E80" s="28">
        <f t="shared" si="5"/>
        <v>22</v>
      </c>
      <c r="F80" s="29">
        <f t="shared" ref="F80:I80" si="19">IFERROR(ROUND(F191/$E80*100,1),"-")</f>
        <v>40.9</v>
      </c>
      <c r="G80" s="30">
        <f t="shared" si="19"/>
        <v>45.5</v>
      </c>
      <c r="H80" s="30">
        <f t="shared" si="19"/>
        <v>13.6</v>
      </c>
      <c r="I80" s="31">
        <f t="shared" si="19"/>
        <v>0</v>
      </c>
    </row>
    <row r="81" spans="1:9" ht="14.25" customHeight="1" x14ac:dyDescent="0.15">
      <c r="A81" s="73"/>
      <c r="B81" s="74"/>
      <c r="C81" s="67" t="s">
        <v>57</v>
      </c>
      <c r="D81" s="68"/>
      <c r="E81" s="28">
        <f t="shared" si="5"/>
        <v>22</v>
      </c>
      <c r="F81" s="29">
        <f t="shared" ref="F81:I81" si="20">IFERROR(ROUND(F192/$E81*100,1),"-")</f>
        <v>68.2</v>
      </c>
      <c r="G81" s="30">
        <f t="shared" si="20"/>
        <v>18.2</v>
      </c>
      <c r="H81" s="30">
        <f t="shared" si="20"/>
        <v>13.6</v>
      </c>
      <c r="I81" s="31">
        <f t="shared" si="20"/>
        <v>0</v>
      </c>
    </row>
    <row r="82" spans="1:9" ht="14.25" customHeight="1" x14ac:dyDescent="0.15">
      <c r="A82" s="73"/>
      <c r="B82" s="74"/>
      <c r="C82" s="67" t="s">
        <v>58</v>
      </c>
      <c r="D82" s="68"/>
      <c r="E82" s="28">
        <f t="shared" ref="E82:E113" si="21">E193</f>
        <v>6</v>
      </c>
      <c r="F82" s="29">
        <f t="shared" ref="F82:I82" si="22">IFERROR(ROUND(F193/$E82*100,1),"-")</f>
        <v>16.7</v>
      </c>
      <c r="G82" s="30">
        <f t="shared" si="22"/>
        <v>83.3</v>
      </c>
      <c r="H82" s="30">
        <f t="shared" si="22"/>
        <v>0</v>
      </c>
      <c r="I82" s="31">
        <f t="shared" si="22"/>
        <v>0</v>
      </c>
    </row>
    <row r="83" spans="1:9" ht="14.25" customHeight="1" x14ac:dyDescent="0.15">
      <c r="A83" s="73"/>
      <c r="B83" s="74"/>
      <c r="C83" s="67" t="s">
        <v>0</v>
      </c>
      <c r="D83" s="68"/>
      <c r="E83" s="28">
        <f t="shared" si="21"/>
        <v>10</v>
      </c>
      <c r="F83" s="29">
        <f t="shared" ref="F83:I83" si="23">IFERROR(ROUND(F194/$E83*100,1),"-")</f>
        <v>60</v>
      </c>
      <c r="G83" s="30">
        <f t="shared" si="23"/>
        <v>10</v>
      </c>
      <c r="H83" s="30">
        <f t="shared" si="23"/>
        <v>30</v>
      </c>
      <c r="I83" s="31">
        <f t="shared" si="23"/>
        <v>0</v>
      </c>
    </row>
    <row r="84" spans="1:9" ht="14.25" customHeight="1" x14ac:dyDescent="0.15">
      <c r="A84" s="75"/>
      <c r="B84" s="76"/>
      <c r="C84" s="69" t="s">
        <v>3</v>
      </c>
      <c r="D84" s="70"/>
      <c r="E84" s="37">
        <f t="shared" si="21"/>
        <v>15</v>
      </c>
      <c r="F84" s="38">
        <f t="shared" ref="F84:I84" si="24">IFERROR(ROUND(F195/$E84*100,1),"-")</f>
        <v>40</v>
      </c>
      <c r="G84" s="39">
        <f t="shared" si="24"/>
        <v>26.7</v>
      </c>
      <c r="H84" s="39">
        <f t="shared" si="24"/>
        <v>20</v>
      </c>
      <c r="I84" s="40">
        <f t="shared" si="24"/>
        <v>13.3</v>
      </c>
    </row>
    <row r="85" spans="1:9" ht="14.25" customHeight="1" x14ac:dyDescent="0.15">
      <c r="A85" s="71" t="s">
        <v>82</v>
      </c>
      <c r="B85" s="72"/>
      <c r="C85" s="77" t="s">
        <v>83</v>
      </c>
      <c r="D85" s="78"/>
      <c r="E85" s="33">
        <f t="shared" si="21"/>
        <v>42</v>
      </c>
      <c r="F85" s="34">
        <f t="shared" ref="F85:I85" si="25">IFERROR(ROUND(F196/$E85*100,1),"-")</f>
        <v>85.7</v>
      </c>
      <c r="G85" s="35">
        <f t="shared" si="25"/>
        <v>11.9</v>
      </c>
      <c r="H85" s="35">
        <f t="shared" si="25"/>
        <v>2.4</v>
      </c>
      <c r="I85" s="36">
        <f t="shared" si="25"/>
        <v>0</v>
      </c>
    </row>
    <row r="86" spans="1:9" ht="14.25" customHeight="1" x14ac:dyDescent="0.15">
      <c r="A86" s="73"/>
      <c r="B86" s="74"/>
      <c r="C86" s="67" t="s">
        <v>84</v>
      </c>
      <c r="D86" s="68"/>
      <c r="E86" s="28">
        <f t="shared" si="21"/>
        <v>57</v>
      </c>
      <c r="F86" s="29">
        <f t="shared" ref="F86:I86" si="26">IFERROR(ROUND(F197/$E86*100,1),"-")</f>
        <v>73.7</v>
      </c>
      <c r="G86" s="30">
        <f t="shared" si="26"/>
        <v>22.8</v>
      </c>
      <c r="H86" s="30">
        <f t="shared" si="26"/>
        <v>3.5</v>
      </c>
      <c r="I86" s="31">
        <f t="shared" si="26"/>
        <v>0</v>
      </c>
    </row>
    <row r="87" spans="1:9" ht="14.25" customHeight="1" x14ac:dyDescent="0.15">
      <c r="A87" s="73"/>
      <c r="B87" s="74"/>
      <c r="C87" s="67" t="s">
        <v>85</v>
      </c>
      <c r="D87" s="68"/>
      <c r="E87" s="28">
        <f t="shared" si="21"/>
        <v>68</v>
      </c>
      <c r="F87" s="29">
        <f t="shared" ref="F87:I87" si="27">IFERROR(ROUND(F198/$E87*100,1),"-")</f>
        <v>63.2</v>
      </c>
      <c r="G87" s="30">
        <f t="shared" si="27"/>
        <v>32.4</v>
      </c>
      <c r="H87" s="30">
        <f t="shared" si="27"/>
        <v>1.5</v>
      </c>
      <c r="I87" s="31">
        <f t="shared" si="27"/>
        <v>2.9</v>
      </c>
    </row>
    <row r="88" spans="1:9" ht="14.25" customHeight="1" x14ac:dyDescent="0.15">
      <c r="A88" s="73"/>
      <c r="B88" s="74"/>
      <c r="C88" s="67" t="s">
        <v>86</v>
      </c>
      <c r="D88" s="68"/>
      <c r="E88" s="28">
        <f t="shared" si="21"/>
        <v>148</v>
      </c>
      <c r="F88" s="29">
        <f t="shared" ref="F88:I88" si="28">IFERROR(ROUND(F199/$E88*100,1),"-")</f>
        <v>58.8</v>
      </c>
      <c r="G88" s="30">
        <f t="shared" si="28"/>
        <v>36.5</v>
      </c>
      <c r="H88" s="30">
        <f t="shared" si="28"/>
        <v>4.0999999999999996</v>
      </c>
      <c r="I88" s="31">
        <f t="shared" si="28"/>
        <v>0.7</v>
      </c>
    </row>
    <row r="89" spans="1:9" ht="14.25" customHeight="1" x14ac:dyDescent="0.15">
      <c r="A89" s="73"/>
      <c r="B89" s="74"/>
      <c r="C89" s="67" t="s">
        <v>87</v>
      </c>
      <c r="D89" s="68"/>
      <c r="E89" s="28">
        <f t="shared" si="21"/>
        <v>195</v>
      </c>
      <c r="F89" s="29">
        <f t="shared" ref="F89:I89" si="29">IFERROR(ROUND(F200/$E89*100,1),"-")</f>
        <v>60.5</v>
      </c>
      <c r="G89" s="30">
        <f t="shared" si="29"/>
        <v>36.4</v>
      </c>
      <c r="H89" s="30">
        <f t="shared" si="29"/>
        <v>3.1</v>
      </c>
      <c r="I89" s="31">
        <f t="shared" si="29"/>
        <v>0</v>
      </c>
    </row>
    <row r="90" spans="1:9" ht="14.25" customHeight="1" x14ac:dyDescent="0.15">
      <c r="A90" s="73"/>
      <c r="B90" s="74"/>
      <c r="C90" s="67" t="s">
        <v>88</v>
      </c>
      <c r="D90" s="68"/>
      <c r="E90" s="28">
        <f t="shared" si="21"/>
        <v>151</v>
      </c>
      <c r="F90" s="29">
        <f t="shared" ref="F90:I90" si="30">IFERROR(ROUND(F201/$E90*100,1),"-")</f>
        <v>56.3</v>
      </c>
      <c r="G90" s="30">
        <f t="shared" si="30"/>
        <v>35.799999999999997</v>
      </c>
      <c r="H90" s="30">
        <f t="shared" si="30"/>
        <v>6.6</v>
      </c>
      <c r="I90" s="31">
        <f t="shared" si="30"/>
        <v>1.3</v>
      </c>
    </row>
    <row r="91" spans="1:9" ht="14.25" customHeight="1" x14ac:dyDescent="0.15">
      <c r="A91" s="73"/>
      <c r="B91" s="74"/>
      <c r="C91" s="67" t="s">
        <v>89</v>
      </c>
      <c r="D91" s="68"/>
      <c r="E91" s="28">
        <f t="shared" si="21"/>
        <v>280</v>
      </c>
      <c r="F91" s="29">
        <f t="shared" ref="F91:I91" si="31">IFERROR(ROUND(F202/$E91*100,1),"-")</f>
        <v>34.299999999999997</v>
      </c>
      <c r="G91" s="30">
        <f t="shared" si="31"/>
        <v>48.2</v>
      </c>
      <c r="H91" s="30">
        <f t="shared" si="31"/>
        <v>16.399999999999999</v>
      </c>
      <c r="I91" s="31">
        <f t="shared" si="31"/>
        <v>1.1000000000000001</v>
      </c>
    </row>
    <row r="92" spans="1:9" ht="14.25" customHeight="1" x14ac:dyDescent="0.15">
      <c r="A92" s="75"/>
      <c r="B92" s="76"/>
      <c r="C92" s="69" t="s">
        <v>6</v>
      </c>
      <c r="D92" s="70"/>
      <c r="E92" s="37">
        <f t="shared" si="21"/>
        <v>7</v>
      </c>
      <c r="F92" s="38">
        <f t="shared" ref="F92:I92" si="32">IFERROR(ROUND(F203/$E92*100,1),"-")</f>
        <v>14.3</v>
      </c>
      <c r="G92" s="39">
        <f t="shared" si="32"/>
        <v>57.1</v>
      </c>
      <c r="H92" s="39">
        <f t="shared" si="32"/>
        <v>14.3</v>
      </c>
      <c r="I92" s="40">
        <f t="shared" si="32"/>
        <v>14.3</v>
      </c>
    </row>
    <row r="93" spans="1:9" ht="14.25" customHeight="1" x14ac:dyDescent="0.15">
      <c r="A93" s="71" t="s">
        <v>93</v>
      </c>
      <c r="B93" s="72"/>
      <c r="C93" s="77" t="s">
        <v>94</v>
      </c>
      <c r="D93" s="78"/>
      <c r="E93" s="33">
        <f t="shared" si="21"/>
        <v>462</v>
      </c>
      <c r="F93" s="34">
        <f t="shared" ref="F93:I93" si="33">IFERROR(ROUND(F204/$E93*100,1),"-")</f>
        <v>50.4</v>
      </c>
      <c r="G93" s="35">
        <f t="shared" si="33"/>
        <v>39.200000000000003</v>
      </c>
      <c r="H93" s="35">
        <f t="shared" si="33"/>
        <v>9.1</v>
      </c>
      <c r="I93" s="36">
        <f t="shared" si="33"/>
        <v>1.3</v>
      </c>
    </row>
    <row r="94" spans="1:9" ht="14.25" customHeight="1" x14ac:dyDescent="0.15">
      <c r="A94" s="73"/>
      <c r="B94" s="74"/>
      <c r="C94" s="67" t="s">
        <v>95</v>
      </c>
      <c r="D94" s="68"/>
      <c r="E94" s="28">
        <f t="shared" si="21"/>
        <v>416</v>
      </c>
      <c r="F94" s="29">
        <f t="shared" ref="F94:I94" si="34">IFERROR(ROUND(F205/$E94*100,1),"-")</f>
        <v>58.2</v>
      </c>
      <c r="G94" s="30">
        <f t="shared" si="34"/>
        <v>35.799999999999997</v>
      </c>
      <c r="H94" s="30">
        <f t="shared" si="34"/>
        <v>5.5</v>
      </c>
      <c r="I94" s="31">
        <f t="shared" si="34"/>
        <v>0.5</v>
      </c>
    </row>
    <row r="95" spans="1:9" ht="14.25" customHeight="1" x14ac:dyDescent="0.15">
      <c r="A95" s="73"/>
      <c r="B95" s="74"/>
      <c r="C95" s="67" t="s">
        <v>96</v>
      </c>
      <c r="D95" s="68"/>
      <c r="E95" s="28">
        <f t="shared" si="21"/>
        <v>20</v>
      </c>
      <c r="F95" s="29">
        <f t="shared" ref="F95:I95" si="35">IFERROR(ROUND(F206/$E95*100,1),"-")</f>
        <v>50</v>
      </c>
      <c r="G95" s="30">
        <f t="shared" si="35"/>
        <v>45</v>
      </c>
      <c r="H95" s="30">
        <f t="shared" si="35"/>
        <v>5</v>
      </c>
      <c r="I95" s="31">
        <f t="shared" si="35"/>
        <v>0</v>
      </c>
    </row>
    <row r="96" spans="1:9" ht="14.25" customHeight="1" x14ac:dyDescent="0.15">
      <c r="A96" s="73"/>
      <c r="B96" s="74"/>
      <c r="C96" s="67" t="s">
        <v>97</v>
      </c>
      <c r="D96" s="68"/>
      <c r="E96" s="28">
        <f t="shared" si="21"/>
        <v>2</v>
      </c>
      <c r="F96" s="29">
        <f t="shared" ref="F96:I96" si="36">IFERROR(ROUND(F207/$E96*100,1),"-")</f>
        <v>100</v>
      </c>
      <c r="G96" s="30">
        <f t="shared" si="36"/>
        <v>0</v>
      </c>
      <c r="H96" s="30">
        <f t="shared" si="36"/>
        <v>0</v>
      </c>
      <c r="I96" s="31">
        <f t="shared" si="36"/>
        <v>0</v>
      </c>
    </row>
    <row r="97" spans="1:9" ht="14.25" customHeight="1" x14ac:dyDescent="0.15">
      <c r="A97" s="73"/>
      <c r="B97" s="74"/>
      <c r="C97" s="67" t="s">
        <v>98</v>
      </c>
      <c r="D97" s="68"/>
      <c r="E97" s="28">
        <f t="shared" si="21"/>
        <v>39</v>
      </c>
      <c r="F97" s="29">
        <f t="shared" ref="F97:I97" si="37">IFERROR(ROUND(F208/$E97*100,1),"-")</f>
        <v>46.2</v>
      </c>
      <c r="G97" s="30">
        <f t="shared" si="37"/>
        <v>41</v>
      </c>
      <c r="H97" s="30">
        <f t="shared" si="37"/>
        <v>12.8</v>
      </c>
      <c r="I97" s="31">
        <f t="shared" si="37"/>
        <v>0</v>
      </c>
    </row>
    <row r="98" spans="1:9" ht="14.25" customHeight="1" x14ac:dyDescent="0.15">
      <c r="A98" s="75"/>
      <c r="B98" s="76"/>
      <c r="C98" s="69" t="s">
        <v>6</v>
      </c>
      <c r="D98" s="70"/>
      <c r="E98" s="37">
        <f t="shared" si="21"/>
        <v>9</v>
      </c>
      <c r="F98" s="38">
        <f t="shared" ref="F98:I98" si="38">IFERROR(ROUND(F209/$E98*100,1),"-")</f>
        <v>33.299999999999997</v>
      </c>
      <c r="G98" s="39">
        <f t="shared" si="38"/>
        <v>33.299999999999997</v>
      </c>
      <c r="H98" s="39">
        <f t="shared" si="38"/>
        <v>22.2</v>
      </c>
      <c r="I98" s="40">
        <f t="shared" si="38"/>
        <v>11.1</v>
      </c>
    </row>
    <row r="99" spans="1:9" ht="14.25" customHeight="1" x14ac:dyDescent="0.15">
      <c r="A99" s="71" t="s">
        <v>17</v>
      </c>
      <c r="B99" s="72"/>
      <c r="C99" s="77" t="s">
        <v>59</v>
      </c>
      <c r="D99" s="78"/>
      <c r="E99" s="33">
        <f t="shared" si="21"/>
        <v>436</v>
      </c>
      <c r="F99" s="34">
        <f t="shared" ref="F99:I99" si="39">IFERROR(ROUND(F210/$E99*100,1),"-")</f>
        <v>60.1</v>
      </c>
      <c r="G99" s="35">
        <f t="shared" si="39"/>
        <v>33.700000000000003</v>
      </c>
      <c r="H99" s="35">
        <f t="shared" si="39"/>
        <v>5</v>
      </c>
      <c r="I99" s="36">
        <f t="shared" si="39"/>
        <v>1.1000000000000001</v>
      </c>
    </row>
    <row r="100" spans="1:9" ht="14.25" customHeight="1" x14ac:dyDescent="0.15">
      <c r="A100" s="73"/>
      <c r="B100" s="74"/>
      <c r="C100" s="67" t="s">
        <v>60</v>
      </c>
      <c r="D100" s="68"/>
      <c r="E100" s="28">
        <f t="shared" si="21"/>
        <v>380</v>
      </c>
      <c r="F100" s="29">
        <f t="shared" ref="F100:I100" si="40">IFERROR(ROUND(F211/$E100*100,1),"-")</f>
        <v>52.4</v>
      </c>
      <c r="G100" s="30">
        <f t="shared" si="40"/>
        <v>40</v>
      </c>
      <c r="H100" s="30">
        <f t="shared" si="40"/>
        <v>7.1</v>
      </c>
      <c r="I100" s="31">
        <f t="shared" si="40"/>
        <v>0.5</v>
      </c>
    </row>
    <row r="101" spans="1:9" ht="14.25" customHeight="1" x14ac:dyDescent="0.15">
      <c r="A101" s="73"/>
      <c r="B101" s="74"/>
      <c r="C101" s="67" t="s">
        <v>61</v>
      </c>
      <c r="D101" s="68"/>
      <c r="E101" s="28">
        <f t="shared" si="21"/>
        <v>94</v>
      </c>
      <c r="F101" s="29">
        <f t="shared" ref="F101:I101" si="41">IFERROR(ROUND(F212/$E101*100,1),"-")</f>
        <v>36.200000000000003</v>
      </c>
      <c r="G101" s="30">
        <f t="shared" si="41"/>
        <v>46.8</v>
      </c>
      <c r="H101" s="30">
        <f t="shared" si="41"/>
        <v>16</v>
      </c>
      <c r="I101" s="31">
        <f t="shared" si="41"/>
        <v>1.1000000000000001</v>
      </c>
    </row>
    <row r="102" spans="1:9" ht="14.25" customHeight="1" x14ac:dyDescent="0.15">
      <c r="A102" s="73"/>
      <c r="B102" s="74"/>
      <c r="C102" s="67" t="s">
        <v>62</v>
      </c>
      <c r="D102" s="68"/>
      <c r="E102" s="28">
        <f t="shared" si="21"/>
        <v>22</v>
      </c>
      <c r="F102" s="29">
        <f t="shared" ref="F102:I102" si="42">IFERROR(ROUND(F213/$E102*100,1),"-")</f>
        <v>45.5</v>
      </c>
      <c r="G102" s="30">
        <f t="shared" si="42"/>
        <v>40.9</v>
      </c>
      <c r="H102" s="30">
        <f t="shared" si="42"/>
        <v>13.6</v>
      </c>
      <c r="I102" s="31">
        <f t="shared" si="42"/>
        <v>0</v>
      </c>
    </row>
    <row r="103" spans="1:9" ht="14.25" customHeight="1" x14ac:dyDescent="0.15">
      <c r="A103" s="73"/>
      <c r="B103" s="74"/>
      <c r="C103" s="67" t="s">
        <v>63</v>
      </c>
      <c r="D103" s="68"/>
      <c r="E103" s="28">
        <f t="shared" si="21"/>
        <v>8</v>
      </c>
      <c r="F103" s="29">
        <f t="shared" ref="F103:I103" si="43">IFERROR(ROUND(F214/$E103*100,1),"-")</f>
        <v>37.5</v>
      </c>
      <c r="G103" s="30">
        <f t="shared" si="43"/>
        <v>25</v>
      </c>
      <c r="H103" s="30">
        <f t="shared" si="43"/>
        <v>37.5</v>
      </c>
      <c r="I103" s="31">
        <f t="shared" si="43"/>
        <v>0</v>
      </c>
    </row>
    <row r="104" spans="1:9" ht="14.25" customHeight="1" x14ac:dyDescent="0.15">
      <c r="A104" s="75"/>
      <c r="B104" s="76"/>
      <c r="C104" s="69" t="s">
        <v>6</v>
      </c>
      <c r="D104" s="70"/>
      <c r="E104" s="37">
        <f t="shared" si="21"/>
        <v>8</v>
      </c>
      <c r="F104" s="38">
        <f t="shared" ref="F104:I104" si="44">IFERROR(ROUND(F215/$E104*100,1),"-")</f>
        <v>0</v>
      </c>
      <c r="G104" s="39">
        <f t="shared" si="44"/>
        <v>50</v>
      </c>
      <c r="H104" s="39">
        <f t="shared" si="44"/>
        <v>37.5</v>
      </c>
      <c r="I104" s="40">
        <f t="shared" si="44"/>
        <v>12.5</v>
      </c>
    </row>
    <row r="105" spans="1:9" ht="14.25" customHeight="1" x14ac:dyDescent="0.15">
      <c r="A105" s="71" t="s">
        <v>18</v>
      </c>
      <c r="B105" s="72"/>
      <c r="C105" s="77" t="s">
        <v>64</v>
      </c>
      <c r="D105" s="78"/>
      <c r="E105" s="33">
        <f t="shared" si="21"/>
        <v>355</v>
      </c>
      <c r="F105" s="34">
        <f t="shared" ref="F105:I105" si="45">IFERROR(ROUND(F216/$E105*100,1),"-")</f>
        <v>59.7</v>
      </c>
      <c r="G105" s="35">
        <f t="shared" si="45"/>
        <v>34.4</v>
      </c>
      <c r="H105" s="35">
        <f t="shared" si="45"/>
        <v>5.0999999999999996</v>
      </c>
      <c r="I105" s="36">
        <f t="shared" si="45"/>
        <v>0.8</v>
      </c>
    </row>
    <row r="106" spans="1:9" ht="14.25" customHeight="1" x14ac:dyDescent="0.15">
      <c r="A106" s="73"/>
      <c r="B106" s="74"/>
      <c r="C106" s="67" t="s">
        <v>65</v>
      </c>
      <c r="D106" s="68"/>
      <c r="E106" s="28">
        <f t="shared" si="21"/>
        <v>393</v>
      </c>
      <c r="F106" s="29">
        <f t="shared" ref="F106:I106" si="46">IFERROR(ROUND(F217/$E106*100,1),"-")</f>
        <v>52.7</v>
      </c>
      <c r="G106" s="30">
        <f t="shared" si="46"/>
        <v>39.200000000000003</v>
      </c>
      <c r="H106" s="30">
        <f t="shared" si="46"/>
        <v>7.1</v>
      </c>
      <c r="I106" s="31">
        <f t="shared" si="46"/>
        <v>1</v>
      </c>
    </row>
    <row r="107" spans="1:9" ht="14.25" customHeight="1" x14ac:dyDescent="0.15">
      <c r="A107" s="73"/>
      <c r="B107" s="74"/>
      <c r="C107" s="67" t="s">
        <v>61</v>
      </c>
      <c r="D107" s="68"/>
      <c r="E107" s="28">
        <f t="shared" si="21"/>
        <v>158</v>
      </c>
      <c r="F107" s="29">
        <f t="shared" ref="F107:I107" si="47">IFERROR(ROUND(F218/$E107*100,1),"-")</f>
        <v>45.6</v>
      </c>
      <c r="G107" s="30">
        <f t="shared" si="47"/>
        <v>41.1</v>
      </c>
      <c r="H107" s="30">
        <f t="shared" si="47"/>
        <v>12.7</v>
      </c>
      <c r="I107" s="31">
        <f t="shared" si="47"/>
        <v>0.6</v>
      </c>
    </row>
    <row r="108" spans="1:9" ht="14.25" customHeight="1" x14ac:dyDescent="0.15">
      <c r="A108" s="73"/>
      <c r="B108" s="74"/>
      <c r="C108" s="67" t="s">
        <v>66</v>
      </c>
      <c r="D108" s="68"/>
      <c r="E108" s="28">
        <f t="shared" si="21"/>
        <v>20</v>
      </c>
      <c r="F108" s="29">
        <f t="shared" ref="F108:I108" si="48">IFERROR(ROUND(F219/$E108*100,1),"-")</f>
        <v>55</v>
      </c>
      <c r="G108" s="30">
        <f t="shared" si="48"/>
        <v>35</v>
      </c>
      <c r="H108" s="30">
        <f t="shared" si="48"/>
        <v>10</v>
      </c>
      <c r="I108" s="31">
        <f t="shared" si="48"/>
        <v>0</v>
      </c>
    </row>
    <row r="109" spans="1:9" ht="14.25" customHeight="1" x14ac:dyDescent="0.15">
      <c r="A109" s="73"/>
      <c r="B109" s="74"/>
      <c r="C109" s="67" t="s">
        <v>67</v>
      </c>
      <c r="D109" s="68"/>
      <c r="E109" s="28">
        <f t="shared" si="21"/>
        <v>14</v>
      </c>
      <c r="F109" s="29">
        <f t="shared" ref="F109:I109" si="49">IFERROR(ROUND(F220/$E109*100,1),"-")</f>
        <v>42.9</v>
      </c>
      <c r="G109" s="30">
        <f t="shared" si="49"/>
        <v>35.700000000000003</v>
      </c>
      <c r="H109" s="30">
        <f t="shared" si="49"/>
        <v>21.4</v>
      </c>
      <c r="I109" s="31">
        <f t="shared" si="49"/>
        <v>0</v>
      </c>
    </row>
    <row r="110" spans="1:9" ht="14.25" customHeight="1" x14ac:dyDescent="0.15">
      <c r="A110" s="75"/>
      <c r="B110" s="76"/>
      <c r="C110" s="69" t="s">
        <v>6</v>
      </c>
      <c r="D110" s="70"/>
      <c r="E110" s="37">
        <f t="shared" si="21"/>
        <v>8</v>
      </c>
      <c r="F110" s="38">
        <f t="shared" ref="F110:I110" si="50">IFERROR(ROUND(F221/$E110*100,1),"-")</f>
        <v>0</v>
      </c>
      <c r="G110" s="39">
        <f t="shared" si="50"/>
        <v>62.5</v>
      </c>
      <c r="H110" s="39">
        <f t="shared" si="50"/>
        <v>25</v>
      </c>
      <c r="I110" s="40">
        <f t="shared" si="50"/>
        <v>12.5</v>
      </c>
    </row>
    <row r="111" spans="1:9" ht="14.25" customHeight="1" x14ac:dyDescent="0.15">
      <c r="A111" s="79" t="s">
        <v>99</v>
      </c>
      <c r="B111" s="80"/>
      <c r="C111" s="77" t="s">
        <v>100</v>
      </c>
      <c r="D111" s="78"/>
      <c r="E111" s="33">
        <f t="shared" si="21"/>
        <v>414</v>
      </c>
      <c r="F111" s="34">
        <f t="shared" ref="F111:I111" si="51">IFERROR(ROUND(F222/$E111*100,1),"-")</f>
        <v>49.8</v>
      </c>
      <c r="G111" s="35">
        <f t="shared" si="51"/>
        <v>41.5</v>
      </c>
      <c r="H111" s="35">
        <f t="shared" si="51"/>
        <v>7.7</v>
      </c>
      <c r="I111" s="36">
        <f t="shared" si="51"/>
        <v>1</v>
      </c>
    </row>
    <row r="112" spans="1:9" ht="14.25" customHeight="1" x14ac:dyDescent="0.15">
      <c r="A112" s="81"/>
      <c r="B112" s="82"/>
      <c r="C112" s="67" t="s">
        <v>101</v>
      </c>
      <c r="D112" s="68"/>
      <c r="E112" s="28">
        <f t="shared" si="21"/>
        <v>34</v>
      </c>
      <c r="F112" s="29">
        <f t="shared" ref="F112:I112" si="52">IFERROR(ROUND(F223/$E112*100,1),"-")</f>
        <v>44.1</v>
      </c>
      <c r="G112" s="30">
        <f t="shared" si="52"/>
        <v>41.2</v>
      </c>
      <c r="H112" s="30">
        <f t="shared" si="52"/>
        <v>14.7</v>
      </c>
      <c r="I112" s="31">
        <f t="shared" si="52"/>
        <v>0</v>
      </c>
    </row>
    <row r="113" spans="1:9" ht="14.25" customHeight="1" x14ac:dyDescent="0.15">
      <c r="A113" s="81"/>
      <c r="B113" s="82"/>
      <c r="C113" s="67" t="s">
        <v>102</v>
      </c>
      <c r="D113" s="68"/>
      <c r="E113" s="28">
        <f t="shared" si="21"/>
        <v>373</v>
      </c>
      <c r="F113" s="29">
        <f t="shared" ref="F113:I113" si="53">IFERROR(ROUND(F224/$E113*100,1),"-")</f>
        <v>56.8</v>
      </c>
      <c r="G113" s="30">
        <f t="shared" si="53"/>
        <v>34.299999999999997</v>
      </c>
      <c r="H113" s="30">
        <f t="shared" si="53"/>
        <v>7.8</v>
      </c>
      <c r="I113" s="31">
        <f t="shared" si="53"/>
        <v>1.1000000000000001</v>
      </c>
    </row>
    <row r="114" spans="1:9" ht="14.25" customHeight="1" x14ac:dyDescent="0.15">
      <c r="A114" s="81"/>
      <c r="B114" s="82"/>
      <c r="C114" s="67" t="s">
        <v>98</v>
      </c>
      <c r="D114" s="68"/>
      <c r="E114" s="28">
        <f t="shared" ref="E114:E115" si="54">E225</f>
        <v>116</v>
      </c>
      <c r="F114" s="29">
        <f t="shared" ref="F114:I114" si="55">IFERROR(ROUND(F225/$E114*100,1),"-")</f>
        <v>58.6</v>
      </c>
      <c r="G114" s="30">
        <f t="shared" si="55"/>
        <v>36.200000000000003</v>
      </c>
      <c r="H114" s="30">
        <f t="shared" si="55"/>
        <v>5.2</v>
      </c>
      <c r="I114" s="31">
        <f t="shared" si="55"/>
        <v>0</v>
      </c>
    </row>
    <row r="115" spans="1:9" ht="14.25" customHeight="1" x14ac:dyDescent="0.15">
      <c r="A115" s="83"/>
      <c r="B115" s="84"/>
      <c r="C115" s="69" t="s">
        <v>6</v>
      </c>
      <c r="D115" s="70"/>
      <c r="E115" s="37">
        <f t="shared" si="54"/>
        <v>11</v>
      </c>
      <c r="F115" s="38">
        <f t="shared" ref="F115:I115" si="56">IFERROR(ROUND(F226/$E115*100,1),"-")</f>
        <v>63.6</v>
      </c>
      <c r="G115" s="39">
        <f t="shared" si="56"/>
        <v>18.2</v>
      </c>
      <c r="H115" s="39">
        <f t="shared" si="56"/>
        <v>9.1</v>
      </c>
      <c r="I115" s="40">
        <f t="shared" si="56"/>
        <v>9.1</v>
      </c>
    </row>
    <row r="116" spans="1:9" ht="15" customHeight="1" x14ac:dyDescent="0.15">
      <c r="A116" s="85" t="s">
        <v>5</v>
      </c>
      <c r="B116" s="85"/>
      <c r="C116" s="85"/>
      <c r="D116" s="44"/>
      <c r="E116" s="45"/>
      <c r="F116" s="46"/>
      <c r="G116" s="46"/>
      <c r="H116" s="46"/>
      <c r="I116" s="46"/>
    </row>
    <row r="117" spans="1:9" ht="5.25" customHeight="1" x14ac:dyDescent="0.15"/>
    <row r="118" spans="1:9" ht="14.25" customHeight="1" x14ac:dyDescent="0.15">
      <c r="A118" s="8"/>
      <c r="B118" s="95" t="s">
        <v>2</v>
      </c>
      <c r="C118" s="95"/>
      <c r="D118" s="27"/>
      <c r="E118" s="47">
        <v>948</v>
      </c>
      <c r="F118" s="48">
        <v>508</v>
      </c>
      <c r="G118" s="49">
        <v>358</v>
      </c>
      <c r="H118" s="49">
        <v>73</v>
      </c>
      <c r="I118" s="50">
        <v>9</v>
      </c>
    </row>
    <row r="119" spans="1:9" ht="14.25" customHeight="1" x14ac:dyDescent="0.15">
      <c r="A119" s="96" t="s">
        <v>9</v>
      </c>
      <c r="B119" s="97"/>
      <c r="C119" s="77" t="s">
        <v>7</v>
      </c>
      <c r="D119" s="78"/>
      <c r="E119" s="33">
        <v>398</v>
      </c>
      <c r="F119" s="51">
        <v>212</v>
      </c>
      <c r="G119" s="52">
        <v>149</v>
      </c>
      <c r="H119" s="52">
        <v>31</v>
      </c>
      <c r="I119" s="53">
        <v>6</v>
      </c>
    </row>
    <row r="120" spans="1:9" ht="14.25" customHeight="1" x14ac:dyDescent="0.15">
      <c r="A120" s="98"/>
      <c r="B120" s="99"/>
      <c r="C120" s="67" t="s">
        <v>8</v>
      </c>
      <c r="D120" s="68"/>
      <c r="E120" s="28">
        <v>531</v>
      </c>
      <c r="F120" s="54">
        <v>286</v>
      </c>
      <c r="G120" s="55">
        <v>202</v>
      </c>
      <c r="H120" s="55">
        <v>41</v>
      </c>
      <c r="I120" s="56">
        <v>2</v>
      </c>
    </row>
    <row r="121" spans="1:9" ht="14.25" customHeight="1" x14ac:dyDescent="0.15">
      <c r="A121" s="98"/>
      <c r="B121" s="99"/>
      <c r="C121" s="67" t="s">
        <v>13</v>
      </c>
      <c r="D121" s="68"/>
      <c r="E121" s="28">
        <v>0</v>
      </c>
      <c r="F121" s="54">
        <v>0</v>
      </c>
      <c r="G121" s="55">
        <v>0</v>
      </c>
      <c r="H121" s="55">
        <v>0</v>
      </c>
      <c r="I121" s="56">
        <v>0</v>
      </c>
    </row>
    <row r="122" spans="1:9" ht="14.25" customHeight="1" x14ac:dyDescent="0.15">
      <c r="A122" s="98"/>
      <c r="B122" s="99"/>
      <c r="C122" s="67" t="s">
        <v>14</v>
      </c>
      <c r="D122" s="68"/>
      <c r="E122" s="28">
        <v>12</v>
      </c>
      <c r="F122" s="54">
        <v>8</v>
      </c>
      <c r="G122" s="55">
        <v>4</v>
      </c>
      <c r="H122" s="55">
        <v>0</v>
      </c>
      <c r="I122" s="56">
        <v>0</v>
      </c>
    </row>
    <row r="123" spans="1:9" ht="14.25" customHeight="1" x14ac:dyDescent="0.15">
      <c r="A123" s="100"/>
      <c r="B123" s="101"/>
      <c r="C123" s="69" t="s">
        <v>3</v>
      </c>
      <c r="D123" s="70"/>
      <c r="E123" s="37">
        <v>7</v>
      </c>
      <c r="F123" s="57">
        <v>2</v>
      </c>
      <c r="G123" s="58">
        <v>3</v>
      </c>
      <c r="H123" s="58">
        <v>1</v>
      </c>
      <c r="I123" s="59">
        <v>1</v>
      </c>
    </row>
    <row r="124" spans="1:9" ht="14.25" customHeight="1" x14ac:dyDescent="0.15">
      <c r="A124" s="89" t="s">
        <v>12</v>
      </c>
      <c r="B124" s="90"/>
      <c r="C124" s="77" t="s">
        <v>19</v>
      </c>
      <c r="D124" s="78"/>
      <c r="E124" s="33">
        <v>7</v>
      </c>
      <c r="F124" s="51">
        <v>6</v>
      </c>
      <c r="G124" s="52">
        <v>1</v>
      </c>
      <c r="H124" s="52">
        <v>0</v>
      </c>
      <c r="I124" s="53">
        <v>0</v>
      </c>
    </row>
    <row r="125" spans="1:9" ht="14.25" customHeight="1" x14ac:dyDescent="0.15">
      <c r="A125" s="91"/>
      <c r="B125" s="92"/>
      <c r="C125" s="67" t="s">
        <v>20</v>
      </c>
      <c r="D125" s="68"/>
      <c r="E125" s="28">
        <v>81</v>
      </c>
      <c r="F125" s="54">
        <v>52</v>
      </c>
      <c r="G125" s="55">
        <v>27</v>
      </c>
      <c r="H125" s="55">
        <v>2</v>
      </c>
      <c r="I125" s="56">
        <v>0</v>
      </c>
    </row>
    <row r="126" spans="1:9" ht="14.25" customHeight="1" x14ac:dyDescent="0.15">
      <c r="A126" s="91"/>
      <c r="B126" s="92"/>
      <c r="C126" s="67" t="s">
        <v>21</v>
      </c>
      <c r="D126" s="68"/>
      <c r="E126" s="28">
        <v>160</v>
      </c>
      <c r="F126" s="54">
        <v>109</v>
      </c>
      <c r="G126" s="55">
        <v>44</v>
      </c>
      <c r="H126" s="55">
        <v>6</v>
      </c>
      <c r="I126" s="56">
        <v>1</v>
      </c>
    </row>
    <row r="127" spans="1:9" ht="14.25" customHeight="1" x14ac:dyDescent="0.15">
      <c r="A127" s="91"/>
      <c r="B127" s="92"/>
      <c r="C127" s="67" t="s">
        <v>22</v>
      </c>
      <c r="D127" s="68"/>
      <c r="E127" s="28">
        <v>210</v>
      </c>
      <c r="F127" s="54">
        <v>136</v>
      </c>
      <c r="G127" s="55">
        <v>67</v>
      </c>
      <c r="H127" s="55">
        <v>4</v>
      </c>
      <c r="I127" s="56">
        <v>3</v>
      </c>
    </row>
    <row r="128" spans="1:9" ht="14.25" customHeight="1" x14ac:dyDescent="0.15">
      <c r="A128" s="91"/>
      <c r="B128" s="92"/>
      <c r="C128" s="67" t="s">
        <v>23</v>
      </c>
      <c r="D128" s="68"/>
      <c r="E128" s="28">
        <v>183</v>
      </c>
      <c r="F128" s="54">
        <v>103</v>
      </c>
      <c r="G128" s="55">
        <v>73</v>
      </c>
      <c r="H128" s="55">
        <v>6</v>
      </c>
      <c r="I128" s="56">
        <v>1</v>
      </c>
    </row>
    <row r="129" spans="1:9" ht="14.25" customHeight="1" x14ac:dyDescent="0.15">
      <c r="A129" s="91"/>
      <c r="B129" s="92"/>
      <c r="C129" s="67" t="s">
        <v>24</v>
      </c>
      <c r="D129" s="68"/>
      <c r="E129" s="28">
        <v>154</v>
      </c>
      <c r="F129" s="54">
        <v>56</v>
      </c>
      <c r="G129" s="55">
        <v>78</v>
      </c>
      <c r="H129" s="55">
        <v>19</v>
      </c>
      <c r="I129" s="56">
        <v>1</v>
      </c>
    </row>
    <row r="130" spans="1:9" ht="14.25" customHeight="1" x14ac:dyDescent="0.15">
      <c r="A130" s="91"/>
      <c r="B130" s="92"/>
      <c r="C130" s="67" t="s">
        <v>25</v>
      </c>
      <c r="D130" s="68"/>
      <c r="E130" s="28">
        <v>143</v>
      </c>
      <c r="F130" s="54">
        <v>44</v>
      </c>
      <c r="G130" s="55">
        <v>64</v>
      </c>
      <c r="H130" s="55">
        <v>33</v>
      </c>
      <c r="I130" s="56">
        <v>2</v>
      </c>
    </row>
    <row r="131" spans="1:9" ht="14.25" customHeight="1" x14ac:dyDescent="0.15">
      <c r="A131" s="91"/>
      <c r="B131" s="92"/>
      <c r="C131" s="67" t="s">
        <v>26</v>
      </c>
      <c r="D131" s="68"/>
      <c r="E131" s="28">
        <v>3</v>
      </c>
      <c r="F131" s="54">
        <v>0</v>
      </c>
      <c r="G131" s="55">
        <v>1</v>
      </c>
      <c r="H131" s="55">
        <v>2</v>
      </c>
      <c r="I131" s="56">
        <v>0</v>
      </c>
    </row>
    <row r="132" spans="1:9" ht="14.25" customHeight="1" x14ac:dyDescent="0.15">
      <c r="A132" s="93"/>
      <c r="B132" s="94"/>
      <c r="C132" s="69" t="s">
        <v>6</v>
      </c>
      <c r="D132" s="70"/>
      <c r="E132" s="37">
        <v>7</v>
      </c>
      <c r="F132" s="57">
        <v>2</v>
      </c>
      <c r="G132" s="58">
        <v>3</v>
      </c>
      <c r="H132" s="58">
        <v>1</v>
      </c>
      <c r="I132" s="59">
        <v>1</v>
      </c>
    </row>
    <row r="133" spans="1:9" ht="14.25" customHeight="1" x14ac:dyDescent="0.15">
      <c r="A133" s="71" t="s">
        <v>70</v>
      </c>
      <c r="B133" s="72"/>
      <c r="C133" s="86" t="s">
        <v>7</v>
      </c>
      <c r="D133" s="41" t="s">
        <v>71</v>
      </c>
      <c r="E133" s="33">
        <v>34</v>
      </c>
      <c r="F133" s="51">
        <v>22</v>
      </c>
      <c r="G133" s="52">
        <v>12</v>
      </c>
      <c r="H133" s="52">
        <v>0</v>
      </c>
      <c r="I133" s="53">
        <v>0</v>
      </c>
    </row>
    <row r="134" spans="1:9" ht="14.25" customHeight="1" x14ac:dyDescent="0.15">
      <c r="A134" s="73"/>
      <c r="B134" s="74"/>
      <c r="C134" s="87"/>
      <c r="D134" s="42" t="s">
        <v>21</v>
      </c>
      <c r="E134" s="28">
        <v>66</v>
      </c>
      <c r="F134" s="54">
        <v>43</v>
      </c>
      <c r="G134" s="55">
        <v>18</v>
      </c>
      <c r="H134" s="55">
        <v>4</v>
      </c>
      <c r="I134" s="56">
        <v>1</v>
      </c>
    </row>
    <row r="135" spans="1:9" ht="14.25" customHeight="1" x14ac:dyDescent="0.15">
      <c r="A135" s="73"/>
      <c r="B135" s="74"/>
      <c r="C135" s="87"/>
      <c r="D135" s="42" t="s">
        <v>22</v>
      </c>
      <c r="E135" s="28">
        <v>85</v>
      </c>
      <c r="F135" s="54">
        <v>56</v>
      </c>
      <c r="G135" s="55">
        <v>24</v>
      </c>
      <c r="H135" s="55">
        <v>2</v>
      </c>
      <c r="I135" s="56">
        <v>3</v>
      </c>
    </row>
    <row r="136" spans="1:9" ht="14.25" customHeight="1" x14ac:dyDescent="0.15">
      <c r="A136" s="73"/>
      <c r="B136" s="74"/>
      <c r="C136" s="87"/>
      <c r="D136" s="42" t="s">
        <v>23</v>
      </c>
      <c r="E136" s="28">
        <v>81</v>
      </c>
      <c r="F136" s="54">
        <v>42</v>
      </c>
      <c r="G136" s="55">
        <v>33</v>
      </c>
      <c r="H136" s="55">
        <v>5</v>
      </c>
      <c r="I136" s="56">
        <v>1</v>
      </c>
    </row>
    <row r="137" spans="1:9" ht="14.25" customHeight="1" x14ac:dyDescent="0.15">
      <c r="A137" s="73"/>
      <c r="B137" s="74"/>
      <c r="C137" s="87"/>
      <c r="D137" s="42" t="s">
        <v>24</v>
      </c>
      <c r="E137" s="28">
        <v>69</v>
      </c>
      <c r="F137" s="54">
        <v>29</v>
      </c>
      <c r="G137" s="55">
        <v>33</v>
      </c>
      <c r="H137" s="55">
        <v>7</v>
      </c>
      <c r="I137" s="56">
        <v>0</v>
      </c>
    </row>
    <row r="138" spans="1:9" ht="14.25" customHeight="1" x14ac:dyDescent="0.15">
      <c r="A138" s="73"/>
      <c r="B138" s="74"/>
      <c r="C138" s="88"/>
      <c r="D138" s="42" t="s">
        <v>91</v>
      </c>
      <c r="E138" s="28">
        <v>63</v>
      </c>
      <c r="F138" s="54">
        <v>20</v>
      </c>
      <c r="G138" s="55">
        <v>29</v>
      </c>
      <c r="H138" s="55">
        <v>13</v>
      </c>
      <c r="I138" s="56">
        <v>1</v>
      </c>
    </row>
    <row r="139" spans="1:9" ht="14.25" customHeight="1" x14ac:dyDescent="0.15">
      <c r="A139" s="73"/>
      <c r="B139" s="74"/>
      <c r="C139" s="86" t="s">
        <v>8</v>
      </c>
      <c r="D139" s="41" t="s">
        <v>71</v>
      </c>
      <c r="E139" s="33">
        <v>52</v>
      </c>
      <c r="F139" s="51">
        <v>35</v>
      </c>
      <c r="G139" s="52">
        <v>15</v>
      </c>
      <c r="H139" s="52">
        <v>2</v>
      </c>
      <c r="I139" s="53">
        <v>0</v>
      </c>
    </row>
    <row r="140" spans="1:9" ht="14.25" customHeight="1" x14ac:dyDescent="0.15">
      <c r="A140" s="73"/>
      <c r="B140" s="74"/>
      <c r="C140" s="87"/>
      <c r="D140" s="42" t="s">
        <v>21</v>
      </c>
      <c r="E140" s="28">
        <v>92</v>
      </c>
      <c r="F140" s="54">
        <v>64</v>
      </c>
      <c r="G140" s="55">
        <v>26</v>
      </c>
      <c r="H140" s="55">
        <v>2</v>
      </c>
      <c r="I140" s="56">
        <v>0</v>
      </c>
    </row>
    <row r="141" spans="1:9" ht="14.25" customHeight="1" x14ac:dyDescent="0.15">
      <c r="A141" s="73"/>
      <c r="B141" s="74"/>
      <c r="C141" s="87"/>
      <c r="D141" s="42" t="s">
        <v>22</v>
      </c>
      <c r="E141" s="28">
        <v>122</v>
      </c>
      <c r="F141" s="54">
        <v>79</v>
      </c>
      <c r="G141" s="55">
        <v>41</v>
      </c>
      <c r="H141" s="55">
        <v>2</v>
      </c>
      <c r="I141" s="56">
        <v>0</v>
      </c>
    </row>
    <row r="142" spans="1:9" ht="14.25" customHeight="1" x14ac:dyDescent="0.15">
      <c r="A142" s="73"/>
      <c r="B142" s="74"/>
      <c r="C142" s="87"/>
      <c r="D142" s="42" t="s">
        <v>23</v>
      </c>
      <c r="E142" s="28">
        <v>97</v>
      </c>
      <c r="F142" s="54">
        <v>57</v>
      </c>
      <c r="G142" s="55">
        <v>39</v>
      </c>
      <c r="H142" s="55">
        <v>1</v>
      </c>
      <c r="I142" s="56">
        <v>0</v>
      </c>
    </row>
    <row r="143" spans="1:9" ht="14.25" customHeight="1" x14ac:dyDescent="0.15">
      <c r="A143" s="73"/>
      <c r="B143" s="74"/>
      <c r="C143" s="87"/>
      <c r="D143" s="42" t="s">
        <v>24</v>
      </c>
      <c r="E143" s="28">
        <v>85</v>
      </c>
      <c r="F143" s="54">
        <v>27</v>
      </c>
      <c r="G143" s="55">
        <v>45</v>
      </c>
      <c r="H143" s="55">
        <v>12</v>
      </c>
      <c r="I143" s="56">
        <v>1</v>
      </c>
    </row>
    <row r="144" spans="1:9" ht="14.25" customHeight="1" x14ac:dyDescent="0.15">
      <c r="A144" s="73"/>
      <c r="B144" s="74"/>
      <c r="C144" s="88"/>
      <c r="D144" s="42" t="s">
        <v>91</v>
      </c>
      <c r="E144" s="28">
        <v>83</v>
      </c>
      <c r="F144" s="54">
        <v>24</v>
      </c>
      <c r="G144" s="55">
        <v>36</v>
      </c>
      <c r="H144" s="55">
        <v>22</v>
      </c>
      <c r="I144" s="56">
        <v>1</v>
      </c>
    </row>
    <row r="145" spans="1:9" ht="14.25" customHeight="1" x14ac:dyDescent="0.15">
      <c r="A145" s="89" t="s">
        <v>10</v>
      </c>
      <c r="B145" s="90"/>
      <c r="C145" s="77" t="s">
        <v>27</v>
      </c>
      <c r="D145" s="78"/>
      <c r="E145" s="33">
        <v>446</v>
      </c>
      <c r="F145" s="51">
        <v>291</v>
      </c>
      <c r="G145" s="52">
        <v>140</v>
      </c>
      <c r="H145" s="52">
        <v>13</v>
      </c>
      <c r="I145" s="53">
        <v>2</v>
      </c>
    </row>
    <row r="146" spans="1:9" ht="14.25" customHeight="1" x14ac:dyDescent="0.15">
      <c r="A146" s="91"/>
      <c r="B146" s="92"/>
      <c r="C146" s="67" t="s">
        <v>28</v>
      </c>
      <c r="D146" s="68"/>
      <c r="E146" s="28">
        <v>77</v>
      </c>
      <c r="F146" s="54">
        <v>35</v>
      </c>
      <c r="G146" s="55">
        <v>32</v>
      </c>
      <c r="H146" s="55">
        <v>8</v>
      </c>
      <c r="I146" s="56">
        <v>2</v>
      </c>
    </row>
    <row r="147" spans="1:9" ht="14.25" customHeight="1" x14ac:dyDescent="0.15">
      <c r="A147" s="91"/>
      <c r="B147" s="92"/>
      <c r="C147" s="67" t="s">
        <v>29</v>
      </c>
      <c r="D147" s="68"/>
      <c r="E147" s="28">
        <v>47</v>
      </c>
      <c r="F147" s="54">
        <v>27</v>
      </c>
      <c r="G147" s="55">
        <v>19</v>
      </c>
      <c r="H147" s="55">
        <v>1</v>
      </c>
      <c r="I147" s="56">
        <v>0</v>
      </c>
    </row>
    <row r="148" spans="1:9" ht="14.25" customHeight="1" x14ac:dyDescent="0.15">
      <c r="A148" s="91"/>
      <c r="B148" s="92"/>
      <c r="C148" s="67" t="s">
        <v>30</v>
      </c>
      <c r="D148" s="68"/>
      <c r="E148" s="28">
        <v>30</v>
      </c>
      <c r="F148" s="54">
        <v>23</v>
      </c>
      <c r="G148" s="55">
        <v>7</v>
      </c>
      <c r="H148" s="55">
        <v>0</v>
      </c>
      <c r="I148" s="56">
        <v>0</v>
      </c>
    </row>
    <row r="149" spans="1:9" ht="14.25" customHeight="1" x14ac:dyDescent="0.15">
      <c r="A149" s="91"/>
      <c r="B149" s="92"/>
      <c r="C149" s="67" t="s">
        <v>31</v>
      </c>
      <c r="D149" s="68"/>
      <c r="E149" s="28">
        <v>109</v>
      </c>
      <c r="F149" s="54">
        <v>42</v>
      </c>
      <c r="G149" s="55">
        <v>54</v>
      </c>
      <c r="H149" s="55">
        <v>11</v>
      </c>
      <c r="I149" s="56">
        <v>2</v>
      </c>
    </row>
    <row r="150" spans="1:9" ht="14.25" customHeight="1" x14ac:dyDescent="0.15">
      <c r="A150" s="91"/>
      <c r="B150" s="92"/>
      <c r="C150" s="67" t="s">
        <v>32</v>
      </c>
      <c r="D150" s="68"/>
      <c r="E150" s="28">
        <v>17</v>
      </c>
      <c r="F150" s="54">
        <v>16</v>
      </c>
      <c r="G150" s="55">
        <v>1</v>
      </c>
      <c r="H150" s="55">
        <v>0</v>
      </c>
      <c r="I150" s="56">
        <v>0</v>
      </c>
    </row>
    <row r="151" spans="1:9" ht="14.25" customHeight="1" x14ac:dyDescent="0.15">
      <c r="A151" s="91"/>
      <c r="B151" s="92"/>
      <c r="C151" s="67" t="s">
        <v>33</v>
      </c>
      <c r="D151" s="68"/>
      <c r="E151" s="28">
        <v>104</v>
      </c>
      <c r="F151" s="54">
        <v>41</v>
      </c>
      <c r="G151" s="55">
        <v>47</v>
      </c>
      <c r="H151" s="55">
        <v>15</v>
      </c>
      <c r="I151" s="56">
        <v>1</v>
      </c>
    </row>
    <row r="152" spans="1:9" ht="14.25" customHeight="1" x14ac:dyDescent="0.15">
      <c r="A152" s="91"/>
      <c r="B152" s="92"/>
      <c r="C152" s="67" t="s">
        <v>34</v>
      </c>
      <c r="D152" s="68"/>
      <c r="E152" s="28">
        <v>89</v>
      </c>
      <c r="F152" s="54">
        <v>23</v>
      </c>
      <c r="G152" s="55">
        <v>48</v>
      </c>
      <c r="H152" s="55">
        <v>18</v>
      </c>
      <c r="I152" s="56">
        <v>0</v>
      </c>
    </row>
    <row r="153" spans="1:9" ht="14.25" customHeight="1" x14ac:dyDescent="0.15">
      <c r="A153" s="91"/>
      <c r="B153" s="92"/>
      <c r="C153" s="67" t="s">
        <v>0</v>
      </c>
      <c r="D153" s="68"/>
      <c r="E153" s="28">
        <v>16</v>
      </c>
      <c r="F153" s="54">
        <v>6</v>
      </c>
      <c r="G153" s="55">
        <v>5</v>
      </c>
      <c r="H153" s="55">
        <v>5</v>
      </c>
      <c r="I153" s="56">
        <v>0</v>
      </c>
    </row>
    <row r="154" spans="1:9" ht="14.25" customHeight="1" x14ac:dyDescent="0.15">
      <c r="A154" s="91"/>
      <c r="B154" s="92"/>
      <c r="C154" s="69" t="s">
        <v>6</v>
      </c>
      <c r="D154" s="70"/>
      <c r="E154" s="37">
        <v>13</v>
      </c>
      <c r="F154" s="57">
        <v>4</v>
      </c>
      <c r="G154" s="58">
        <v>5</v>
      </c>
      <c r="H154" s="58">
        <v>2</v>
      </c>
      <c r="I154" s="59">
        <v>2</v>
      </c>
    </row>
    <row r="155" spans="1:9" ht="14.25" customHeight="1" x14ac:dyDescent="0.15">
      <c r="A155" s="71" t="s">
        <v>11</v>
      </c>
      <c r="B155" s="72"/>
      <c r="C155" s="77" t="s">
        <v>35</v>
      </c>
      <c r="D155" s="78"/>
      <c r="E155" s="33">
        <v>210</v>
      </c>
      <c r="F155" s="51">
        <v>113</v>
      </c>
      <c r="G155" s="52">
        <v>75</v>
      </c>
      <c r="H155" s="52">
        <v>19</v>
      </c>
      <c r="I155" s="53">
        <v>3</v>
      </c>
    </row>
    <row r="156" spans="1:9" ht="14.25" customHeight="1" x14ac:dyDescent="0.15">
      <c r="A156" s="73"/>
      <c r="B156" s="74"/>
      <c r="C156" s="67" t="s">
        <v>36</v>
      </c>
      <c r="D156" s="68"/>
      <c r="E156" s="28">
        <v>284</v>
      </c>
      <c r="F156" s="54">
        <v>144</v>
      </c>
      <c r="G156" s="55">
        <v>113</v>
      </c>
      <c r="H156" s="55">
        <v>25</v>
      </c>
      <c r="I156" s="56">
        <v>2</v>
      </c>
    </row>
    <row r="157" spans="1:9" ht="14.25" customHeight="1" x14ac:dyDescent="0.15">
      <c r="A157" s="73"/>
      <c r="B157" s="74"/>
      <c r="C157" s="67" t="s">
        <v>37</v>
      </c>
      <c r="D157" s="68"/>
      <c r="E157" s="28">
        <v>229</v>
      </c>
      <c r="F157" s="54">
        <v>117</v>
      </c>
      <c r="G157" s="55">
        <v>95</v>
      </c>
      <c r="H157" s="55">
        <v>15</v>
      </c>
      <c r="I157" s="56">
        <v>2</v>
      </c>
    </row>
    <row r="158" spans="1:9" ht="14.25" customHeight="1" x14ac:dyDescent="0.15">
      <c r="A158" s="73"/>
      <c r="B158" s="74"/>
      <c r="C158" s="67" t="s">
        <v>38</v>
      </c>
      <c r="D158" s="68"/>
      <c r="E158" s="28">
        <v>162</v>
      </c>
      <c r="F158" s="54">
        <v>105</v>
      </c>
      <c r="G158" s="55">
        <v>51</v>
      </c>
      <c r="H158" s="55">
        <v>6</v>
      </c>
      <c r="I158" s="56">
        <v>0</v>
      </c>
    </row>
    <row r="159" spans="1:9" ht="14.25" customHeight="1" x14ac:dyDescent="0.15">
      <c r="A159" s="73"/>
      <c r="B159" s="74"/>
      <c r="C159" s="67" t="s">
        <v>39</v>
      </c>
      <c r="D159" s="68"/>
      <c r="E159" s="28">
        <v>43</v>
      </c>
      <c r="F159" s="54">
        <v>23</v>
      </c>
      <c r="G159" s="55">
        <v>15</v>
      </c>
      <c r="H159" s="55">
        <v>5</v>
      </c>
      <c r="I159" s="56">
        <v>0</v>
      </c>
    </row>
    <row r="160" spans="1:9" ht="14.25" customHeight="1" x14ac:dyDescent="0.15">
      <c r="A160" s="73"/>
      <c r="B160" s="74"/>
      <c r="C160" s="67" t="s">
        <v>40</v>
      </c>
      <c r="D160" s="68"/>
      <c r="E160" s="28">
        <v>9</v>
      </c>
      <c r="F160" s="54">
        <v>3</v>
      </c>
      <c r="G160" s="55">
        <v>5</v>
      </c>
      <c r="H160" s="55">
        <v>1</v>
      </c>
      <c r="I160" s="56">
        <v>0</v>
      </c>
    </row>
    <row r="161" spans="1:9" ht="14.25" customHeight="1" x14ac:dyDescent="0.15">
      <c r="A161" s="75"/>
      <c r="B161" s="76"/>
      <c r="C161" s="69" t="s">
        <v>6</v>
      </c>
      <c r="D161" s="70"/>
      <c r="E161" s="37">
        <v>11</v>
      </c>
      <c r="F161" s="57">
        <v>3</v>
      </c>
      <c r="G161" s="58">
        <v>4</v>
      </c>
      <c r="H161" s="58">
        <v>2</v>
      </c>
      <c r="I161" s="59">
        <v>2</v>
      </c>
    </row>
    <row r="162" spans="1:9" ht="27" customHeight="1" x14ac:dyDescent="0.15">
      <c r="A162" s="71" t="s">
        <v>72</v>
      </c>
      <c r="B162" s="72"/>
      <c r="C162" s="77" t="s">
        <v>41</v>
      </c>
      <c r="D162" s="78"/>
      <c r="E162" s="33">
        <v>140</v>
      </c>
      <c r="F162" s="51">
        <v>88</v>
      </c>
      <c r="G162" s="52">
        <v>49</v>
      </c>
      <c r="H162" s="52">
        <v>3</v>
      </c>
      <c r="I162" s="53">
        <v>0</v>
      </c>
    </row>
    <row r="163" spans="1:9" ht="27" customHeight="1" x14ac:dyDescent="0.15">
      <c r="A163" s="73"/>
      <c r="B163" s="74"/>
      <c r="C163" s="67" t="s">
        <v>42</v>
      </c>
      <c r="D163" s="68"/>
      <c r="E163" s="28">
        <v>104</v>
      </c>
      <c r="F163" s="54">
        <v>70</v>
      </c>
      <c r="G163" s="55">
        <v>32</v>
      </c>
      <c r="H163" s="55">
        <v>2</v>
      </c>
      <c r="I163" s="56">
        <v>0</v>
      </c>
    </row>
    <row r="164" spans="1:9" ht="27" customHeight="1" x14ac:dyDescent="0.15">
      <c r="A164" s="73"/>
      <c r="B164" s="74"/>
      <c r="C164" s="67" t="s">
        <v>43</v>
      </c>
      <c r="D164" s="68"/>
      <c r="E164" s="28">
        <v>114</v>
      </c>
      <c r="F164" s="54">
        <v>72</v>
      </c>
      <c r="G164" s="55">
        <v>37</v>
      </c>
      <c r="H164" s="55">
        <v>5</v>
      </c>
      <c r="I164" s="56">
        <v>0</v>
      </c>
    </row>
    <row r="165" spans="1:9" ht="27" customHeight="1" x14ac:dyDescent="0.15">
      <c r="A165" s="73"/>
      <c r="B165" s="74"/>
      <c r="C165" s="67" t="s">
        <v>44</v>
      </c>
      <c r="D165" s="68"/>
      <c r="E165" s="28">
        <v>68</v>
      </c>
      <c r="F165" s="54">
        <v>47</v>
      </c>
      <c r="G165" s="55">
        <v>21</v>
      </c>
      <c r="H165" s="55">
        <v>0</v>
      </c>
      <c r="I165" s="56">
        <v>0</v>
      </c>
    </row>
    <row r="166" spans="1:9" ht="27" customHeight="1" x14ac:dyDescent="0.15">
      <c r="A166" s="73"/>
      <c r="B166" s="74"/>
      <c r="C166" s="67" t="s">
        <v>45</v>
      </c>
      <c r="D166" s="68"/>
      <c r="E166" s="28">
        <v>87</v>
      </c>
      <c r="F166" s="54">
        <v>39</v>
      </c>
      <c r="G166" s="55">
        <v>40</v>
      </c>
      <c r="H166" s="55">
        <v>7</v>
      </c>
      <c r="I166" s="56">
        <v>1</v>
      </c>
    </row>
    <row r="167" spans="1:9" ht="27" customHeight="1" x14ac:dyDescent="0.15">
      <c r="A167" s="73"/>
      <c r="B167" s="74"/>
      <c r="C167" s="67" t="s">
        <v>46</v>
      </c>
      <c r="D167" s="68"/>
      <c r="E167" s="28">
        <v>209</v>
      </c>
      <c r="F167" s="54">
        <v>63</v>
      </c>
      <c r="G167" s="55">
        <v>106</v>
      </c>
      <c r="H167" s="55">
        <v>37</v>
      </c>
      <c r="I167" s="56">
        <v>3</v>
      </c>
    </row>
    <row r="168" spans="1:9" ht="27" customHeight="1" x14ac:dyDescent="0.15">
      <c r="A168" s="73"/>
      <c r="B168" s="74"/>
      <c r="C168" s="67" t="s">
        <v>47</v>
      </c>
      <c r="D168" s="68"/>
      <c r="E168" s="28">
        <v>201</v>
      </c>
      <c r="F168" s="54">
        <v>117</v>
      </c>
      <c r="G168" s="55">
        <v>67</v>
      </c>
      <c r="H168" s="55">
        <v>15</v>
      </c>
      <c r="I168" s="56">
        <v>2</v>
      </c>
    </row>
    <row r="169" spans="1:9" ht="27" customHeight="1" x14ac:dyDescent="0.15">
      <c r="A169" s="75"/>
      <c r="B169" s="76"/>
      <c r="C169" s="69" t="s">
        <v>6</v>
      </c>
      <c r="D169" s="70"/>
      <c r="E169" s="37">
        <v>25</v>
      </c>
      <c r="F169" s="57">
        <v>12</v>
      </c>
      <c r="G169" s="58">
        <v>6</v>
      </c>
      <c r="H169" s="58">
        <v>4</v>
      </c>
      <c r="I169" s="59">
        <v>3</v>
      </c>
    </row>
    <row r="170" spans="1:9" ht="14.25" customHeight="1" x14ac:dyDescent="0.15">
      <c r="A170" s="71" t="s">
        <v>73</v>
      </c>
      <c r="B170" s="72"/>
      <c r="C170" s="77" t="s">
        <v>68</v>
      </c>
      <c r="D170" s="78"/>
      <c r="E170" s="33">
        <v>219</v>
      </c>
      <c r="F170" s="51">
        <v>112</v>
      </c>
      <c r="G170" s="52">
        <v>86</v>
      </c>
      <c r="H170" s="52">
        <v>20</v>
      </c>
      <c r="I170" s="53">
        <v>1</v>
      </c>
    </row>
    <row r="171" spans="1:9" ht="14.25" customHeight="1" x14ac:dyDescent="0.15">
      <c r="A171" s="73"/>
      <c r="B171" s="74"/>
      <c r="C171" s="67" t="s">
        <v>69</v>
      </c>
      <c r="D171" s="68"/>
      <c r="E171" s="28">
        <v>25</v>
      </c>
      <c r="F171" s="54">
        <v>18</v>
      </c>
      <c r="G171" s="55">
        <v>6</v>
      </c>
      <c r="H171" s="55">
        <v>1</v>
      </c>
      <c r="I171" s="56">
        <v>0</v>
      </c>
    </row>
    <row r="172" spans="1:9" ht="14.25" customHeight="1" x14ac:dyDescent="0.15">
      <c r="A172" s="73"/>
      <c r="B172" s="74"/>
      <c r="C172" s="67" t="s">
        <v>48</v>
      </c>
      <c r="D172" s="68"/>
      <c r="E172" s="28">
        <v>431</v>
      </c>
      <c r="F172" s="54">
        <v>242</v>
      </c>
      <c r="G172" s="55">
        <v>160</v>
      </c>
      <c r="H172" s="55">
        <v>26</v>
      </c>
      <c r="I172" s="56">
        <v>3</v>
      </c>
    </row>
    <row r="173" spans="1:9" ht="14.25" customHeight="1" x14ac:dyDescent="0.15">
      <c r="A173" s="73"/>
      <c r="B173" s="74"/>
      <c r="C173" s="67" t="s">
        <v>49</v>
      </c>
      <c r="D173" s="68"/>
      <c r="E173" s="28">
        <v>31</v>
      </c>
      <c r="F173" s="54">
        <v>15</v>
      </c>
      <c r="G173" s="55">
        <v>15</v>
      </c>
      <c r="H173" s="55">
        <v>1</v>
      </c>
      <c r="I173" s="56">
        <v>0</v>
      </c>
    </row>
    <row r="174" spans="1:9" ht="14.25" customHeight="1" x14ac:dyDescent="0.15">
      <c r="A174" s="73"/>
      <c r="B174" s="74"/>
      <c r="C174" s="67" t="s">
        <v>50</v>
      </c>
      <c r="D174" s="68"/>
      <c r="E174" s="28">
        <v>195</v>
      </c>
      <c r="F174" s="54">
        <v>105</v>
      </c>
      <c r="G174" s="55">
        <v>69</v>
      </c>
      <c r="H174" s="55">
        <v>18</v>
      </c>
      <c r="I174" s="56">
        <v>3</v>
      </c>
    </row>
    <row r="175" spans="1:9" ht="14.25" customHeight="1" x14ac:dyDescent="0.15">
      <c r="A175" s="73"/>
      <c r="B175" s="74"/>
      <c r="C175" s="67" t="s">
        <v>0</v>
      </c>
      <c r="D175" s="68"/>
      <c r="E175" s="28">
        <v>27</v>
      </c>
      <c r="F175" s="54">
        <v>8</v>
      </c>
      <c r="G175" s="55">
        <v>16</v>
      </c>
      <c r="H175" s="55">
        <v>3</v>
      </c>
      <c r="I175" s="56">
        <v>0</v>
      </c>
    </row>
    <row r="176" spans="1:9" ht="14.25" customHeight="1" x14ac:dyDescent="0.15">
      <c r="A176" s="75"/>
      <c r="B176" s="76"/>
      <c r="C176" s="67" t="s">
        <v>6</v>
      </c>
      <c r="D176" s="68"/>
      <c r="E176" s="37">
        <v>20</v>
      </c>
      <c r="F176" s="57">
        <v>8</v>
      </c>
      <c r="G176" s="58">
        <v>6</v>
      </c>
      <c r="H176" s="58">
        <v>4</v>
      </c>
      <c r="I176" s="59">
        <v>2</v>
      </c>
    </row>
    <row r="177" spans="1:9" ht="14.25" customHeight="1" x14ac:dyDescent="0.15">
      <c r="A177" s="71" t="s">
        <v>15</v>
      </c>
      <c r="B177" s="72"/>
      <c r="C177" s="77" t="s">
        <v>74</v>
      </c>
      <c r="D177" s="78"/>
      <c r="E177" s="33">
        <v>203</v>
      </c>
      <c r="F177" s="51">
        <v>96</v>
      </c>
      <c r="G177" s="52">
        <v>81</v>
      </c>
      <c r="H177" s="52">
        <v>23</v>
      </c>
      <c r="I177" s="53">
        <v>3</v>
      </c>
    </row>
    <row r="178" spans="1:9" ht="14.25" customHeight="1" x14ac:dyDescent="0.15">
      <c r="A178" s="73"/>
      <c r="B178" s="74"/>
      <c r="C178" s="67" t="s">
        <v>75</v>
      </c>
      <c r="D178" s="68"/>
      <c r="E178" s="28">
        <v>151</v>
      </c>
      <c r="F178" s="54">
        <v>86</v>
      </c>
      <c r="G178" s="55">
        <v>56</v>
      </c>
      <c r="H178" s="55">
        <v>9</v>
      </c>
      <c r="I178" s="56">
        <v>0</v>
      </c>
    </row>
    <row r="179" spans="1:9" ht="14.25" customHeight="1" x14ac:dyDescent="0.15">
      <c r="A179" s="73"/>
      <c r="B179" s="74"/>
      <c r="C179" s="67" t="s">
        <v>76</v>
      </c>
      <c r="D179" s="68"/>
      <c r="E179" s="28">
        <v>118</v>
      </c>
      <c r="F179" s="54">
        <v>74</v>
      </c>
      <c r="G179" s="55">
        <v>38</v>
      </c>
      <c r="H179" s="55">
        <v>5</v>
      </c>
      <c r="I179" s="56">
        <v>1</v>
      </c>
    </row>
    <row r="180" spans="1:9" ht="14.25" customHeight="1" x14ac:dyDescent="0.15">
      <c r="A180" s="73"/>
      <c r="B180" s="74"/>
      <c r="C180" s="67" t="s">
        <v>77</v>
      </c>
      <c r="D180" s="68"/>
      <c r="E180" s="28">
        <v>110</v>
      </c>
      <c r="F180" s="54">
        <v>61</v>
      </c>
      <c r="G180" s="55">
        <v>39</v>
      </c>
      <c r="H180" s="55">
        <v>8</v>
      </c>
      <c r="I180" s="56">
        <v>2</v>
      </c>
    </row>
    <row r="181" spans="1:9" ht="14.25" customHeight="1" x14ac:dyDescent="0.15">
      <c r="A181" s="73"/>
      <c r="B181" s="74"/>
      <c r="C181" s="67" t="s">
        <v>78</v>
      </c>
      <c r="D181" s="68"/>
      <c r="E181" s="28">
        <v>96</v>
      </c>
      <c r="F181" s="54">
        <v>50</v>
      </c>
      <c r="G181" s="55">
        <v>40</v>
      </c>
      <c r="H181" s="55">
        <v>6</v>
      </c>
      <c r="I181" s="56">
        <v>0</v>
      </c>
    </row>
    <row r="182" spans="1:9" ht="14.25" customHeight="1" x14ac:dyDescent="0.15">
      <c r="A182" s="73"/>
      <c r="B182" s="74"/>
      <c r="C182" s="67" t="s">
        <v>79</v>
      </c>
      <c r="D182" s="68"/>
      <c r="E182" s="28">
        <v>108</v>
      </c>
      <c r="F182" s="54">
        <v>58</v>
      </c>
      <c r="G182" s="55">
        <v>42</v>
      </c>
      <c r="H182" s="55">
        <v>8</v>
      </c>
      <c r="I182" s="56">
        <v>0</v>
      </c>
    </row>
    <row r="183" spans="1:9" ht="14.25" customHeight="1" x14ac:dyDescent="0.15">
      <c r="A183" s="73"/>
      <c r="B183" s="74"/>
      <c r="C183" s="67" t="s">
        <v>80</v>
      </c>
      <c r="D183" s="68"/>
      <c r="E183" s="28">
        <v>124</v>
      </c>
      <c r="F183" s="54">
        <v>67</v>
      </c>
      <c r="G183" s="55">
        <v>48</v>
      </c>
      <c r="H183" s="55">
        <v>8</v>
      </c>
      <c r="I183" s="56">
        <v>1</v>
      </c>
    </row>
    <row r="184" spans="1:9" ht="14.25" customHeight="1" x14ac:dyDescent="0.15">
      <c r="A184" s="73"/>
      <c r="B184" s="74"/>
      <c r="C184" s="67" t="s">
        <v>81</v>
      </c>
      <c r="D184" s="68"/>
      <c r="E184" s="28">
        <v>25</v>
      </c>
      <c r="F184" s="54">
        <v>13</v>
      </c>
      <c r="G184" s="55">
        <v>10</v>
      </c>
      <c r="H184" s="55">
        <v>2</v>
      </c>
      <c r="I184" s="56">
        <v>0</v>
      </c>
    </row>
    <row r="185" spans="1:9" ht="14.25" customHeight="1" x14ac:dyDescent="0.15">
      <c r="A185" s="75"/>
      <c r="B185" s="76"/>
      <c r="C185" s="67" t="s">
        <v>6</v>
      </c>
      <c r="D185" s="68"/>
      <c r="E185" s="37">
        <v>13</v>
      </c>
      <c r="F185" s="57">
        <v>3</v>
      </c>
      <c r="G185" s="58">
        <v>4</v>
      </c>
      <c r="H185" s="58">
        <v>4</v>
      </c>
      <c r="I185" s="59">
        <v>2</v>
      </c>
    </row>
    <row r="186" spans="1:9" ht="14.25" customHeight="1" x14ac:dyDescent="0.15">
      <c r="A186" s="71" t="s">
        <v>16</v>
      </c>
      <c r="B186" s="72"/>
      <c r="C186" s="77" t="s">
        <v>51</v>
      </c>
      <c r="D186" s="78"/>
      <c r="E186" s="33">
        <v>243</v>
      </c>
      <c r="F186" s="51">
        <v>102</v>
      </c>
      <c r="G186" s="52">
        <v>119</v>
      </c>
      <c r="H186" s="52">
        <v>19</v>
      </c>
      <c r="I186" s="53">
        <v>3</v>
      </c>
    </row>
    <row r="187" spans="1:9" ht="14.25" customHeight="1" x14ac:dyDescent="0.15">
      <c r="A187" s="73"/>
      <c r="B187" s="74"/>
      <c r="C187" s="67" t="s">
        <v>52</v>
      </c>
      <c r="D187" s="68"/>
      <c r="E187" s="28">
        <v>322</v>
      </c>
      <c r="F187" s="54">
        <v>193</v>
      </c>
      <c r="G187" s="55">
        <v>110</v>
      </c>
      <c r="H187" s="55">
        <v>17</v>
      </c>
      <c r="I187" s="56">
        <v>2</v>
      </c>
    </row>
    <row r="188" spans="1:9" ht="14.25" customHeight="1" x14ac:dyDescent="0.15">
      <c r="A188" s="73"/>
      <c r="B188" s="74"/>
      <c r="C188" s="67" t="s">
        <v>53</v>
      </c>
      <c r="D188" s="68"/>
      <c r="E188" s="28">
        <v>25</v>
      </c>
      <c r="F188" s="54">
        <v>15</v>
      </c>
      <c r="G188" s="55">
        <v>7</v>
      </c>
      <c r="H188" s="55">
        <v>3</v>
      </c>
      <c r="I188" s="56">
        <v>0</v>
      </c>
    </row>
    <row r="189" spans="1:9" ht="14.25" customHeight="1" x14ac:dyDescent="0.15">
      <c r="A189" s="73"/>
      <c r="B189" s="74"/>
      <c r="C189" s="67" t="s">
        <v>54</v>
      </c>
      <c r="D189" s="68"/>
      <c r="E189" s="28">
        <v>237</v>
      </c>
      <c r="F189" s="54">
        <v>134</v>
      </c>
      <c r="G189" s="55">
        <v>87</v>
      </c>
      <c r="H189" s="55">
        <v>16</v>
      </c>
      <c r="I189" s="56">
        <v>0</v>
      </c>
    </row>
    <row r="190" spans="1:9" ht="14.25" customHeight="1" x14ac:dyDescent="0.15">
      <c r="A190" s="73"/>
      <c r="B190" s="74"/>
      <c r="C190" s="67" t="s">
        <v>55</v>
      </c>
      <c r="D190" s="68"/>
      <c r="E190" s="28">
        <v>46</v>
      </c>
      <c r="F190" s="54">
        <v>27</v>
      </c>
      <c r="G190" s="55">
        <v>11</v>
      </c>
      <c r="H190" s="55">
        <v>6</v>
      </c>
      <c r="I190" s="56">
        <v>2</v>
      </c>
    </row>
    <row r="191" spans="1:9" ht="14.25" customHeight="1" x14ac:dyDescent="0.15">
      <c r="A191" s="73"/>
      <c r="B191" s="74"/>
      <c r="C191" s="67" t="s">
        <v>56</v>
      </c>
      <c r="D191" s="68"/>
      <c r="E191" s="28">
        <v>22</v>
      </c>
      <c r="F191" s="54">
        <v>9</v>
      </c>
      <c r="G191" s="55">
        <v>10</v>
      </c>
      <c r="H191" s="55">
        <v>3</v>
      </c>
      <c r="I191" s="56">
        <v>0</v>
      </c>
    </row>
    <row r="192" spans="1:9" ht="14.25" customHeight="1" x14ac:dyDescent="0.15">
      <c r="A192" s="73"/>
      <c r="B192" s="74"/>
      <c r="C192" s="67" t="s">
        <v>57</v>
      </c>
      <c r="D192" s="68"/>
      <c r="E192" s="28">
        <v>22</v>
      </c>
      <c r="F192" s="54">
        <v>15</v>
      </c>
      <c r="G192" s="55">
        <v>4</v>
      </c>
      <c r="H192" s="55">
        <v>3</v>
      </c>
      <c r="I192" s="56">
        <v>0</v>
      </c>
    </row>
    <row r="193" spans="1:9" ht="14.25" customHeight="1" x14ac:dyDescent="0.15">
      <c r="A193" s="73"/>
      <c r="B193" s="74"/>
      <c r="C193" s="67" t="s">
        <v>58</v>
      </c>
      <c r="D193" s="68"/>
      <c r="E193" s="28">
        <v>6</v>
      </c>
      <c r="F193" s="54">
        <v>1</v>
      </c>
      <c r="G193" s="55">
        <v>5</v>
      </c>
      <c r="H193" s="55">
        <v>0</v>
      </c>
      <c r="I193" s="56">
        <v>0</v>
      </c>
    </row>
    <row r="194" spans="1:9" ht="14.25" customHeight="1" x14ac:dyDescent="0.15">
      <c r="A194" s="73"/>
      <c r="B194" s="74"/>
      <c r="C194" s="67" t="s">
        <v>0</v>
      </c>
      <c r="D194" s="68"/>
      <c r="E194" s="28">
        <v>10</v>
      </c>
      <c r="F194" s="54">
        <v>6</v>
      </c>
      <c r="G194" s="55">
        <v>1</v>
      </c>
      <c r="H194" s="55">
        <v>3</v>
      </c>
      <c r="I194" s="56">
        <v>0</v>
      </c>
    </row>
    <row r="195" spans="1:9" ht="14.25" customHeight="1" x14ac:dyDescent="0.15">
      <c r="A195" s="75"/>
      <c r="B195" s="76"/>
      <c r="C195" s="69" t="s">
        <v>3</v>
      </c>
      <c r="D195" s="70"/>
      <c r="E195" s="37">
        <v>15</v>
      </c>
      <c r="F195" s="57">
        <v>6</v>
      </c>
      <c r="G195" s="58">
        <v>4</v>
      </c>
      <c r="H195" s="58">
        <v>3</v>
      </c>
      <c r="I195" s="59">
        <v>2</v>
      </c>
    </row>
    <row r="196" spans="1:9" ht="14.25" customHeight="1" x14ac:dyDescent="0.15">
      <c r="A196" s="71" t="s">
        <v>82</v>
      </c>
      <c r="B196" s="72"/>
      <c r="C196" s="77" t="s">
        <v>83</v>
      </c>
      <c r="D196" s="78"/>
      <c r="E196" s="33">
        <v>42</v>
      </c>
      <c r="F196" s="51">
        <v>36</v>
      </c>
      <c r="G196" s="52">
        <v>5</v>
      </c>
      <c r="H196" s="52">
        <v>1</v>
      </c>
      <c r="I196" s="53">
        <v>0</v>
      </c>
    </row>
    <row r="197" spans="1:9" ht="14.25" customHeight="1" x14ac:dyDescent="0.15">
      <c r="A197" s="73"/>
      <c r="B197" s="74"/>
      <c r="C197" s="67" t="s">
        <v>84</v>
      </c>
      <c r="D197" s="68"/>
      <c r="E197" s="28">
        <v>57</v>
      </c>
      <c r="F197" s="54">
        <v>42</v>
      </c>
      <c r="G197" s="55">
        <v>13</v>
      </c>
      <c r="H197" s="55">
        <v>2</v>
      </c>
      <c r="I197" s="56">
        <v>0</v>
      </c>
    </row>
    <row r="198" spans="1:9" ht="14.25" customHeight="1" x14ac:dyDescent="0.15">
      <c r="A198" s="73"/>
      <c r="B198" s="74"/>
      <c r="C198" s="67" t="s">
        <v>85</v>
      </c>
      <c r="D198" s="68"/>
      <c r="E198" s="28">
        <v>68</v>
      </c>
      <c r="F198" s="54">
        <v>43</v>
      </c>
      <c r="G198" s="55">
        <v>22</v>
      </c>
      <c r="H198" s="55">
        <v>1</v>
      </c>
      <c r="I198" s="56">
        <v>2</v>
      </c>
    </row>
    <row r="199" spans="1:9" ht="14.25" customHeight="1" x14ac:dyDescent="0.15">
      <c r="A199" s="73"/>
      <c r="B199" s="74"/>
      <c r="C199" s="67" t="s">
        <v>86</v>
      </c>
      <c r="D199" s="68"/>
      <c r="E199" s="28">
        <v>148</v>
      </c>
      <c r="F199" s="54">
        <v>87</v>
      </c>
      <c r="G199" s="55">
        <v>54</v>
      </c>
      <c r="H199" s="55">
        <v>6</v>
      </c>
      <c r="I199" s="56">
        <v>1</v>
      </c>
    </row>
    <row r="200" spans="1:9" ht="14.25" customHeight="1" x14ac:dyDescent="0.15">
      <c r="A200" s="73"/>
      <c r="B200" s="74"/>
      <c r="C200" s="67" t="s">
        <v>87</v>
      </c>
      <c r="D200" s="68"/>
      <c r="E200" s="28">
        <v>195</v>
      </c>
      <c r="F200" s="54">
        <v>118</v>
      </c>
      <c r="G200" s="55">
        <v>71</v>
      </c>
      <c r="H200" s="55">
        <v>6</v>
      </c>
      <c r="I200" s="56">
        <v>0</v>
      </c>
    </row>
    <row r="201" spans="1:9" ht="14.25" customHeight="1" x14ac:dyDescent="0.15">
      <c r="A201" s="73"/>
      <c r="B201" s="74"/>
      <c r="C201" s="67" t="s">
        <v>88</v>
      </c>
      <c r="D201" s="68"/>
      <c r="E201" s="28">
        <v>151</v>
      </c>
      <c r="F201" s="54">
        <v>85</v>
      </c>
      <c r="G201" s="55">
        <v>54</v>
      </c>
      <c r="H201" s="55">
        <v>10</v>
      </c>
      <c r="I201" s="56">
        <v>2</v>
      </c>
    </row>
    <row r="202" spans="1:9" ht="14.25" customHeight="1" x14ac:dyDescent="0.15">
      <c r="A202" s="73"/>
      <c r="B202" s="74"/>
      <c r="C202" s="67" t="s">
        <v>89</v>
      </c>
      <c r="D202" s="68"/>
      <c r="E202" s="28">
        <v>280</v>
      </c>
      <c r="F202" s="54">
        <v>96</v>
      </c>
      <c r="G202" s="55">
        <v>135</v>
      </c>
      <c r="H202" s="55">
        <v>46</v>
      </c>
      <c r="I202" s="56">
        <v>3</v>
      </c>
    </row>
    <row r="203" spans="1:9" ht="14.25" customHeight="1" x14ac:dyDescent="0.15">
      <c r="A203" s="75"/>
      <c r="B203" s="76"/>
      <c r="C203" s="69" t="s">
        <v>6</v>
      </c>
      <c r="D203" s="70"/>
      <c r="E203" s="37">
        <v>7</v>
      </c>
      <c r="F203" s="57">
        <v>1</v>
      </c>
      <c r="G203" s="58">
        <v>4</v>
      </c>
      <c r="H203" s="58">
        <v>1</v>
      </c>
      <c r="I203" s="59">
        <v>1</v>
      </c>
    </row>
    <row r="204" spans="1:9" ht="14.25" customHeight="1" x14ac:dyDescent="0.15">
      <c r="A204" s="71" t="s">
        <v>93</v>
      </c>
      <c r="B204" s="72"/>
      <c r="C204" s="77" t="s">
        <v>94</v>
      </c>
      <c r="D204" s="78"/>
      <c r="E204" s="33">
        <v>462</v>
      </c>
      <c r="F204" s="51">
        <v>233</v>
      </c>
      <c r="G204" s="52">
        <v>181</v>
      </c>
      <c r="H204" s="52">
        <v>42</v>
      </c>
      <c r="I204" s="53">
        <v>6</v>
      </c>
    </row>
    <row r="205" spans="1:9" ht="14.25" customHeight="1" x14ac:dyDescent="0.15">
      <c r="A205" s="73"/>
      <c r="B205" s="74"/>
      <c r="C205" s="67" t="s">
        <v>95</v>
      </c>
      <c r="D205" s="68"/>
      <c r="E205" s="28">
        <v>416</v>
      </c>
      <c r="F205" s="54">
        <v>242</v>
      </c>
      <c r="G205" s="55">
        <v>149</v>
      </c>
      <c r="H205" s="55">
        <v>23</v>
      </c>
      <c r="I205" s="56">
        <v>2</v>
      </c>
    </row>
    <row r="206" spans="1:9" ht="14.25" customHeight="1" x14ac:dyDescent="0.15">
      <c r="A206" s="73"/>
      <c r="B206" s="74"/>
      <c r="C206" s="67" t="s">
        <v>96</v>
      </c>
      <c r="D206" s="68"/>
      <c r="E206" s="28">
        <v>20</v>
      </c>
      <c r="F206" s="54">
        <v>10</v>
      </c>
      <c r="G206" s="55">
        <v>9</v>
      </c>
      <c r="H206" s="55">
        <v>1</v>
      </c>
      <c r="I206" s="56">
        <v>0</v>
      </c>
    </row>
    <row r="207" spans="1:9" ht="14.25" customHeight="1" x14ac:dyDescent="0.15">
      <c r="A207" s="73"/>
      <c r="B207" s="74"/>
      <c r="C207" s="67" t="s">
        <v>97</v>
      </c>
      <c r="D207" s="68"/>
      <c r="E207" s="28">
        <v>2</v>
      </c>
      <c r="F207" s="54">
        <v>2</v>
      </c>
      <c r="G207" s="55">
        <v>0</v>
      </c>
      <c r="H207" s="55">
        <v>0</v>
      </c>
      <c r="I207" s="56">
        <v>0</v>
      </c>
    </row>
    <row r="208" spans="1:9" ht="14.25" customHeight="1" x14ac:dyDescent="0.15">
      <c r="A208" s="73"/>
      <c r="B208" s="74"/>
      <c r="C208" s="67" t="s">
        <v>98</v>
      </c>
      <c r="D208" s="68"/>
      <c r="E208" s="28">
        <v>39</v>
      </c>
      <c r="F208" s="54">
        <v>18</v>
      </c>
      <c r="G208" s="55">
        <v>16</v>
      </c>
      <c r="H208" s="55">
        <v>5</v>
      </c>
      <c r="I208" s="56">
        <v>0</v>
      </c>
    </row>
    <row r="209" spans="1:9" ht="14.25" customHeight="1" x14ac:dyDescent="0.15">
      <c r="A209" s="75"/>
      <c r="B209" s="76"/>
      <c r="C209" s="69" t="s">
        <v>6</v>
      </c>
      <c r="D209" s="70"/>
      <c r="E209" s="37">
        <v>9</v>
      </c>
      <c r="F209" s="57">
        <v>3</v>
      </c>
      <c r="G209" s="58">
        <v>3</v>
      </c>
      <c r="H209" s="58">
        <v>2</v>
      </c>
      <c r="I209" s="59">
        <v>1</v>
      </c>
    </row>
    <row r="210" spans="1:9" ht="14.25" customHeight="1" x14ac:dyDescent="0.15">
      <c r="A210" s="71" t="s">
        <v>17</v>
      </c>
      <c r="B210" s="72"/>
      <c r="C210" s="77" t="s">
        <v>59</v>
      </c>
      <c r="D210" s="78"/>
      <c r="E210" s="33">
        <v>436</v>
      </c>
      <c r="F210" s="51">
        <v>262</v>
      </c>
      <c r="G210" s="52">
        <v>147</v>
      </c>
      <c r="H210" s="52">
        <v>22</v>
      </c>
      <c r="I210" s="53">
        <v>5</v>
      </c>
    </row>
    <row r="211" spans="1:9" ht="14.25" customHeight="1" x14ac:dyDescent="0.15">
      <c r="A211" s="73"/>
      <c r="B211" s="74"/>
      <c r="C211" s="67" t="s">
        <v>60</v>
      </c>
      <c r="D211" s="68"/>
      <c r="E211" s="28">
        <v>380</v>
      </c>
      <c r="F211" s="54">
        <v>199</v>
      </c>
      <c r="G211" s="55">
        <v>152</v>
      </c>
      <c r="H211" s="55">
        <v>27</v>
      </c>
      <c r="I211" s="56">
        <v>2</v>
      </c>
    </row>
    <row r="212" spans="1:9" ht="14.25" customHeight="1" x14ac:dyDescent="0.15">
      <c r="A212" s="73"/>
      <c r="B212" s="74"/>
      <c r="C212" s="67" t="s">
        <v>61</v>
      </c>
      <c r="D212" s="68"/>
      <c r="E212" s="28">
        <v>94</v>
      </c>
      <c r="F212" s="54">
        <v>34</v>
      </c>
      <c r="G212" s="55">
        <v>44</v>
      </c>
      <c r="H212" s="55">
        <v>15</v>
      </c>
      <c r="I212" s="56">
        <v>1</v>
      </c>
    </row>
    <row r="213" spans="1:9" ht="14.25" customHeight="1" x14ac:dyDescent="0.15">
      <c r="A213" s="73"/>
      <c r="B213" s="74"/>
      <c r="C213" s="67" t="s">
        <v>62</v>
      </c>
      <c r="D213" s="68"/>
      <c r="E213" s="28">
        <v>22</v>
      </c>
      <c r="F213" s="54">
        <v>10</v>
      </c>
      <c r="G213" s="55">
        <v>9</v>
      </c>
      <c r="H213" s="55">
        <v>3</v>
      </c>
      <c r="I213" s="56">
        <v>0</v>
      </c>
    </row>
    <row r="214" spans="1:9" ht="14.25" customHeight="1" x14ac:dyDescent="0.15">
      <c r="A214" s="73"/>
      <c r="B214" s="74"/>
      <c r="C214" s="67" t="s">
        <v>63</v>
      </c>
      <c r="D214" s="68"/>
      <c r="E214" s="28">
        <v>8</v>
      </c>
      <c r="F214" s="54">
        <v>3</v>
      </c>
      <c r="G214" s="55">
        <v>2</v>
      </c>
      <c r="H214" s="55">
        <v>3</v>
      </c>
      <c r="I214" s="56">
        <v>0</v>
      </c>
    </row>
    <row r="215" spans="1:9" ht="14.25" customHeight="1" x14ac:dyDescent="0.15">
      <c r="A215" s="75"/>
      <c r="B215" s="76"/>
      <c r="C215" s="69" t="s">
        <v>6</v>
      </c>
      <c r="D215" s="70"/>
      <c r="E215" s="37">
        <v>8</v>
      </c>
      <c r="F215" s="57">
        <v>0</v>
      </c>
      <c r="G215" s="58">
        <v>4</v>
      </c>
      <c r="H215" s="58">
        <v>3</v>
      </c>
      <c r="I215" s="59">
        <v>1</v>
      </c>
    </row>
    <row r="216" spans="1:9" ht="14.25" customHeight="1" x14ac:dyDescent="0.15">
      <c r="A216" s="71" t="s">
        <v>18</v>
      </c>
      <c r="B216" s="72"/>
      <c r="C216" s="77" t="s">
        <v>64</v>
      </c>
      <c r="D216" s="78"/>
      <c r="E216" s="33">
        <v>355</v>
      </c>
      <c r="F216" s="51">
        <v>212</v>
      </c>
      <c r="G216" s="52">
        <v>122</v>
      </c>
      <c r="H216" s="52">
        <v>18</v>
      </c>
      <c r="I216" s="53">
        <v>3</v>
      </c>
    </row>
    <row r="217" spans="1:9" ht="14.25" customHeight="1" x14ac:dyDescent="0.15">
      <c r="A217" s="73"/>
      <c r="B217" s="74"/>
      <c r="C217" s="67" t="s">
        <v>65</v>
      </c>
      <c r="D217" s="68"/>
      <c r="E217" s="28">
        <v>393</v>
      </c>
      <c r="F217" s="54">
        <v>207</v>
      </c>
      <c r="G217" s="55">
        <v>154</v>
      </c>
      <c r="H217" s="55">
        <v>28</v>
      </c>
      <c r="I217" s="56">
        <v>4</v>
      </c>
    </row>
    <row r="218" spans="1:9" ht="14.25" customHeight="1" x14ac:dyDescent="0.15">
      <c r="A218" s="73"/>
      <c r="B218" s="74"/>
      <c r="C218" s="67" t="s">
        <v>61</v>
      </c>
      <c r="D218" s="68"/>
      <c r="E218" s="28">
        <v>158</v>
      </c>
      <c r="F218" s="54">
        <v>72</v>
      </c>
      <c r="G218" s="55">
        <v>65</v>
      </c>
      <c r="H218" s="55">
        <v>20</v>
      </c>
      <c r="I218" s="56">
        <v>1</v>
      </c>
    </row>
    <row r="219" spans="1:9" ht="14.25" customHeight="1" x14ac:dyDescent="0.15">
      <c r="A219" s="73"/>
      <c r="B219" s="74"/>
      <c r="C219" s="67" t="s">
        <v>66</v>
      </c>
      <c r="D219" s="68"/>
      <c r="E219" s="28">
        <v>20</v>
      </c>
      <c r="F219" s="54">
        <v>11</v>
      </c>
      <c r="G219" s="55">
        <v>7</v>
      </c>
      <c r="H219" s="55">
        <v>2</v>
      </c>
      <c r="I219" s="56">
        <v>0</v>
      </c>
    </row>
    <row r="220" spans="1:9" ht="14.25" customHeight="1" x14ac:dyDescent="0.15">
      <c r="A220" s="73"/>
      <c r="B220" s="74"/>
      <c r="C220" s="67" t="s">
        <v>67</v>
      </c>
      <c r="D220" s="68"/>
      <c r="E220" s="28">
        <v>14</v>
      </c>
      <c r="F220" s="54">
        <v>6</v>
      </c>
      <c r="G220" s="55">
        <v>5</v>
      </c>
      <c r="H220" s="55">
        <v>3</v>
      </c>
      <c r="I220" s="56">
        <v>0</v>
      </c>
    </row>
    <row r="221" spans="1:9" ht="14.25" customHeight="1" x14ac:dyDescent="0.15">
      <c r="A221" s="75"/>
      <c r="B221" s="76"/>
      <c r="C221" s="69" t="s">
        <v>6</v>
      </c>
      <c r="D221" s="70"/>
      <c r="E221" s="37">
        <v>8</v>
      </c>
      <c r="F221" s="57">
        <v>0</v>
      </c>
      <c r="G221" s="58">
        <v>5</v>
      </c>
      <c r="H221" s="58">
        <v>2</v>
      </c>
      <c r="I221" s="59">
        <v>1</v>
      </c>
    </row>
    <row r="222" spans="1:9" ht="14.25" customHeight="1" x14ac:dyDescent="0.15">
      <c r="A222" s="79" t="s">
        <v>99</v>
      </c>
      <c r="B222" s="80"/>
      <c r="C222" s="77" t="s">
        <v>100</v>
      </c>
      <c r="D222" s="78"/>
      <c r="E222" s="33">
        <v>414</v>
      </c>
      <c r="F222" s="51">
        <v>206</v>
      </c>
      <c r="G222" s="52">
        <v>172</v>
      </c>
      <c r="H222" s="52">
        <v>32</v>
      </c>
      <c r="I222" s="53">
        <v>4</v>
      </c>
    </row>
    <row r="223" spans="1:9" ht="14.25" customHeight="1" x14ac:dyDescent="0.15">
      <c r="A223" s="81"/>
      <c r="B223" s="82"/>
      <c r="C223" s="67" t="s">
        <v>101</v>
      </c>
      <c r="D223" s="68"/>
      <c r="E223" s="28">
        <v>34</v>
      </c>
      <c r="F223" s="54">
        <v>15</v>
      </c>
      <c r="G223" s="55">
        <v>14</v>
      </c>
      <c r="H223" s="55">
        <v>5</v>
      </c>
      <c r="I223" s="56">
        <v>0</v>
      </c>
    </row>
    <row r="224" spans="1:9" ht="14.25" customHeight="1" x14ac:dyDescent="0.15">
      <c r="A224" s="81"/>
      <c r="B224" s="82"/>
      <c r="C224" s="67" t="s">
        <v>102</v>
      </c>
      <c r="D224" s="68"/>
      <c r="E224" s="28">
        <v>373</v>
      </c>
      <c r="F224" s="54">
        <v>212</v>
      </c>
      <c r="G224" s="55">
        <v>128</v>
      </c>
      <c r="H224" s="55">
        <v>29</v>
      </c>
      <c r="I224" s="56">
        <v>4</v>
      </c>
    </row>
    <row r="225" spans="1:9" ht="14.25" customHeight="1" x14ac:dyDescent="0.15">
      <c r="A225" s="81"/>
      <c r="B225" s="82"/>
      <c r="C225" s="67" t="s">
        <v>98</v>
      </c>
      <c r="D225" s="68"/>
      <c r="E225" s="28">
        <v>116</v>
      </c>
      <c r="F225" s="54">
        <v>68</v>
      </c>
      <c r="G225" s="55">
        <v>42</v>
      </c>
      <c r="H225" s="55">
        <v>6</v>
      </c>
      <c r="I225" s="56">
        <v>0</v>
      </c>
    </row>
    <row r="226" spans="1:9" ht="14.25" customHeight="1" x14ac:dyDescent="0.15">
      <c r="A226" s="83"/>
      <c r="B226" s="84"/>
      <c r="C226" s="69" t="s">
        <v>6</v>
      </c>
      <c r="D226" s="70"/>
      <c r="E226" s="37">
        <v>11</v>
      </c>
      <c r="F226" s="57">
        <v>7</v>
      </c>
      <c r="G226" s="58">
        <v>2</v>
      </c>
      <c r="H226" s="58">
        <v>1</v>
      </c>
      <c r="I226" s="59">
        <v>1</v>
      </c>
    </row>
    <row r="227" spans="1:9" x14ac:dyDescent="0.15">
      <c r="A227" s="85" t="s">
        <v>4</v>
      </c>
      <c r="B227" s="85"/>
      <c r="C227" s="85"/>
      <c r="D227" s="44"/>
      <c r="E227" s="45"/>
      <c r="F227" s="46"/>
      <c r="G227" s="46"/>
      <c r="H227" s="46"/>
      <c r="I227" s="46"/>
    </row>
    <row r="228" spans="1:9" x14ac:dyDescent="0.15">
      <c r="A228" s="43"/>
      <c r="B228" s="43"/>
      <c r="C228" s="43"/>
      <c r="D228" s="44"/>
      <c r="E228" s="45"/>
      <c r="F228" s="46"/>
      <c r="G228" s="46"/>
      <c r="H228" s="46"/>
      <c r="I228" s="46"/>
    </row>
  </sheetData>
  <mergeCells count="232">
    <mergeCell ref="A1:I1"/>
    <mergeCell ref="A2:I2"/>
    <mergeCell ref="A3:I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395" priority="6">
      <formula>AND(F7=0,#REF!&gt;0,#REF!&lt;&gt;"")</formula>
    </cfRule>
  </conditionalFormatting>
  <conditionalFormatting sqref="F4:I115 F118:I226">
    <cfRule type="expression" dxfId="394" priority="7">
      <formula>#REF!=""</formula>
    </cfRule>
    <cfRule type="expression" dxfId="393" priority="8">
      <formula>#REF!=""</formula>
    </cfRule>
  </conditionalFormatting>
  <conditionalFormatting sqref="F7:I115">
    <cfRule type="cellIs" priority="1" stopIfTrue="1" operator="equal">
      <formula>"-"</formula>
    </cfRule>
    <cfRule type="cellIs" dxfId="392" priority="2" operator="greaterThan">
      <formula>100</formula>
    </cfRule>
  </conditionalFormatting>
  <conditionalFormatting sqref="G7:H7 F4:H6">
    <cfRule type="expression" dxfId="391" priority="9">
      <formula>AND(F4=0,K4&gt;0,K4&lt;&gt;"")</formula>
    </cfRule>
  </conditionalFormatting>
  <conditionalFormatting sqref="H8:H115">
    <cfRule type="expression" dxfId="390" priority="4">
      <formula>AND(H8=0,#REF!&gt;0,#REF!&lt;&gt;"")</formula>
    </cfRule>
  </conditionalFormatting>
  <conditionalFormatting sqref="H118:H226">
    <cfRule type="expression" dxfId="389" priority="10">
      <formula>AND(H118=0,#REF!&gt;0,#REF!&lt;&gt;"")</formula>
    </cfRule>
  </conditionalFormatting>
  <conditionalFormatting sqref="I4:I115 I118:I226">
    <cfRule type="expression" dxfId="388" priority="16">
      <formula>AND(I4=0,W4&gt;0,W4&lt;&gt;"")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23" width="7.5703125" style="5" customWidth="1"/>
    <col min="24" max="24" width="2.28515625" style="5" customWidth="1"/>
    <col min="25" max="36" width="2.7109375" style="5" customWidth="1"/>
    <col min="37" max="41" width="9.140625" style="5" customWidth="1"/>
    <col min="42" max="16384" width="9.140625" style="5"/>
  </cols>
  <sheetData>
    <row r="1" spans="1:42" ht="20.100000000000001" customHeight="1" x14ac:dyDescent="0.15">
      <c r="A1" s="102"/>
      <c r="B1" s="102"/>
      <c r="C1" s="102"/>
      <c r="D1" s="102"/>
      <c r="E1" s="102"/>
      <c r="F1" s="102"/>
      <c r="G1" s="102"/>
      <c r="H1" s="102"/>
      <c r="I1" s="102"/>
      <c r="J1" s="102"/>
      <c r="K1" s="102"/>
      <c r="L1" s="102"/>
      <c r="M1" s="102"/>
      <c r="N1" s="102"/>
      <c r="O1" s="102"/>
      <c r="P1" s="102"/>
      <c r="Q1" s="102"/>
      <c r="R1" s="102"/>
      <c r="S1" s="102"/>
      <c r="T1" s="102"/>
      <c r="U1" s="102"/>
      <c r="V1" s="102"/>
      <c r="W1" s="102"/>
    </row>
    <row r="2" spans="1:42" ht="23.25" customHeight="1" x14ac:dyDescent="0.15">
      <c r="A2" s="103" t="s">
        <v>316</v>
      </c>
      <c r="B2" s="103"/>
      <c r="C2" s="103"/>
      <c r="D2" s="103"/>
      <c r="E2" s="103"/>
      <c r="F2" s="103"/>
      <c r="G2" s="103"/>
      <c r="H2" s="103"/>
      <c r="I2" s="103"/>
      <c r="J2" s="103"/>
      <c r="K2" s="103"/>
      <c r="L2" s="103"/>
      <c r="M2" s="103"/>
      <c r="N2" s="103"/>
      <c r="O2" s="103"/>
      <c r="P2" s="103"/>
      <c r="Q2" s="103"/>
      <c r="R2" s="103"/>
      <c r="S2" s="103"/>
      <c r="T2" s="103"/>
      <c r="U2" s="103"/>
      <c r="V2" s="103"/>
      <c r="W2" s="103"/>
    </row>
    <row r="3" spans="1:42" ht="23.25" customHeight="1" x14ac:dyDescent="0.15">
      <c r="A3" s="104"/>
      <c r="B3" s="104"/>
      <c r="C3" s="104"/>
      <c r="D3" s="104"/>
      <c r="E3" s="104"/>
      <c r="F3" s="104"/>
      <c r="G3" s="104"/>
      <c r="H3" s="104"/>
      <c r="I3" s="104"/>
      <c r="J3" s="104"/>
      <c r="K3" s="104"/>
      <c r="L3" s="104"/>
      <c r="M3" s="104"/>
      <c r="N3" s="104"/>
      <c r="O3" s="104"/>
      <c r="P3" s="104"/>
      <c r="Q3" s="104"/>
      <c r="R3" s="104"/>
      <c r="S3" s="104"/>
      <c r="T3" s="104"/>
      <c r="U3" s="104"/>
      <c r="V3" s="104"/>
      <c r="W3" s="104"/>
    </row>
    <row r="4" spans="1:42" ht="3.75" customHeight="1" x14ac:dyDescent="0.15">
      <c r="A4" s="8"/>
      <c r="B4" s="9"/>
      <c r="C4" s="10"/>
      <c r="D4" s="10"/>
      <c r="E4" s="11"/>
      <c r="F4" s="12"/>
      <c r="G4" s="13"/>
      <c r="H4" s="13"/>
      <c r="I4" s="13"/>
      <c r="J4" s="13"/>
      <c r="K4" s="13"/>
      <c r="L4" s="13"/>
      <c r="M4" s="13"/>
      <c r="N4" s="13"/>
      <c r="O4" s="13"/>
      <c r="P4" s="13"/>
      <c r="Q4" s="13"/>
      <c r="R4" s="13"/>
      <c r="S4" s="13"/>
      <c r="T4" s="13"/>
      <c r="U4" s="13"/>
      <c r="V4" s="13"/>
      <c r="W4" s="14"/>
    </row>
    <row r="5" spans="1:42" ht="159.75" customHeight="1" x14ac:dyDescent="0.15">
      <c r="A5" s="15"/>
      <c r="B5" s="105"/>
      <c r="C5" s="105"/>
      <c r="D5" s="16"/>
      <c r="E5" s="17" t="s">
        <v>1</v>
      </c>
      <c r="F5" s="18" t="s">
        <v>317</v>
      </c>
      <c r="G5" s="19" t="s">
        <v>318</v>
      </c>
      <c r="H5" s="19" t="s">
        <v>319</v>
      </c>
      <c r="I5" s="19" t="s">
        <v>320</v>
      </c>
      <c r="J5" s="19" t="s">
        <v>321</v>
      </c>
      <c r="K5" s="19" t="s">
        <v>322</v>
      </c>
      <c r="L5" s="19" t="s">
        <v>323</v>
      </c>
      <c r="M5" s="60" t="s">
        <v>324</v>
      </c>
      <c r="N5" s="60" t="s">
        <v>325</v>
      </c>
      <c r="O5" s="60" t="s">
        <v>326</v>
      </c>
      <c r="P5" s="60" t="s">
        <v>327</v>
      </c>
      <c r="Q5" s="60" t="s">
        <v>328</v>
      </c>
      <c r="R5" s="60" t="s">
        <v>329</v>
      </c>
      <c r="S5" s="60" t="s">
        <v>330</v>
      </c>
      <c r="T5" s="60" t="s">
        <v>331</v>
      </c>
      <c r="U5" s="60" t="s">
        <v>332</v>
      </c>
      <c r="V5" s="60" t="s">
        <v>333</v>
      </c>
      <c r="W5" s="20" t="s">
        <v>3</v>
      </c>
    </row>
    <row r="6" spans="1:42" ht="3.95" customHeight="1" x14ac:dyDescent="0.15">
      <c r="A6" s="21"/>
      <c r="B6" s="22"/>
      <c r="C6" s="7"/>
      <c r="D6" s="7"/>
      <c r="E6" s="23"/>
      <c r="F6" s="24"/>
      <c r="G6" s="25"/>
      <c r="H6" s="25"/>
      <c r="I6" s="25"/>
      <c r="J6" s="25"/>
      <c r="K6" s="25"/>
      <c r="L6" s="25"/>
      <c r="M6" s="25"/>
      <c r="N6" s="25"/>
      <c r="O6" s="25"/>
      <c r="P6" s="25"/>
      <c r="Q6" s="25"/>
      <c r="R6" s="25"/>
      <c r="S6" s="25"/>
      <c r="T6" s="25"/>
      <c r="U6" s="25"/>
      <c r="V6" s="25"/>
      <c r="W6" s="26"/>
    </row>
    <row r="7" spans="1:42" ht="14.25" customHeight="1" x14ac:dyDescent="0.15">
      <c r="A7" s="8"/>
      <c r="B7" s="95" t="s">
        <v>2</v>
      </c>
      <c r="C7" s="95"/>
      <c r="D7" s="27"/>
      <c r="E7" s="28">
        <f t="shared" ref="E7:E32" si="0">E118</f>
        <v>948</v>
      </c>
      <c r="F7" s="29">
        <f t="shared" ref="F7:W7" si="1">IFERROR(ROUND(F118/$E7*100,1),"-")</f>
        <v>23.4</v>
      </c>
      <c r="G7" s="30">
        <f t="shared" si="1"/>
        <v>13</v>
      </c>
      <c r="H7" s="30">
        <f t="shared" si="1"/>
        <v>35</v>
      </c>
      <c r="I7" s="30">
        <f t="shared" si="1"/>
        <v>18.8</v>
      </c>
      <c r="J7" s="30">
        <f t="shared" si="1"/>
        <v>8.3000000000000007</v>
      </c>
      <c r="K7" s="30">
        <f t="shared" si="1"/>
        <v>17</v>
      </c>
      <c r="L7" s="30">
        <f t="shared" si="1"/>
        <v>15.2</v>
      </c>
      <c r="M7" s="30">
        <f t="shared" si="1"/>
        <v>18.899999999999999</v>
      </c>
      <c r="N7" s="30">
        <f t="shared" si="1"/>
        <v>7.6</v>
      </c>
      <c r="O7" s="30">
        <f t="shared" si="1"/>
        <v>13.1</v>
      </c>
      <c r="P7" s="30">
        <f t="shared" si="1"/>
        <v>25.9</v>
      </c>
      <c r="Q7" s="30">
        <f t="shared" si="1"/>
        <v>7.9</v>
      </c>
      <c r="R7" s="30">
        <f t="shared" si="1"/>
        <v>32</v>
      </c>
      <c r="S7" s="30">
        <f t="shared" si="1"/>
        <v>8.4</v>
      </c>
      <c r="T7" s="30">
        <f t="shared" si="1"/>
        <v>4.4000000000000004</v>
      </c>
      <c r="U7" s="30">
        <f t="shared" si="1"/>
        <v>15.9</v>
      </c>
      <c r="V7" s="30">
        <f t="shared" si="1"/>
        <v>0.4</v>
      </c>
      <c r="W7" s="31">
        <f t="shared" si="1"/>
        <v>5.6</v>
      </c>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ref="F8:W8" si="2">IFERROR(ROUND(F119/$E8*100,1),"-")</f>
        <v>21.1</v>
      </c>
      <c r="G8" s="35">
        <f t="shared" si="2"/>
        <v>11.8</v>
      </c>
      <c r="H8" s="35">
        <f t="shared" si="2"/>
        <v>36.200000000000003</v>
      </c>
      <c r="I8" s="35">
        <f t="shared" si="2"/>
        <v>20.100000000000001</v>
      </c>
      <c r="J8" s="35">
        <f t="shared" si="2"/>
        <v>4.3</v>
      </c>
      <c r="K8" s="35">
        <f t="shared" si="2"/>
        <v>15.8</v>
      </c>
      <c r="L8" s="35">
        <f t="shared" si="2"/>
        <v>17.3</v>
      </c>
      <c r="M8" s="35">
        <f t="shared" si="2"/>
        <v>21.4</v>
      </c>
      <c r="N8" s="35">
        <f t="shared" si="2"/>
        <v>12.6</v>
      </c>
      <c r="O8" s="35">
        <f t="shared" si="2"/>
        <v>13.6</v>
      </c>
      <c r="P8" s="35">
        <f t="shared" si="2"/>
        <v>29.4</v>
      </c>
      <c r="Q8" s="35">
        <f t="shared" si="2"/>
        <v>6.5</v>
      </c>
      <c r="R8" s="35">
        <f t="shared" si="2"/>
        <v>24.1</v>
      </c>
      <c r="S8" s="35">
        <f t="shared" si="2"/>
        <v>8.3000000000000007</v>
      </c>
      <c r="T8" s="35">
        <f t="shared" si="2"/>
        <v>3.3</v>
      </c>
      <c r="U8" s="35">
        <f t="shared" si="2"/>
        <v>15.3</v>
      </c>
      <c r="V8" s="35">
        <f t="shared" si="2"/>
        <v>0.8</v>
      </c>
      <c r="W8" s="36">
        <f t="shared" si="2"/>
        <v>6.5</v>
      </c>
    </row>
    <row r="9" spans="1:42" ht="14.25" customHeight="1" x14ac:dyDescent="0.15">
      <c r="A9" s="98"/>
      <c r="B9" s="99"/>
      <c r="C9" s="67" t="s">
        <v>8</v>
      </c>
      <c r="D9" s="68"/>
      <c r="E9" s="28">
        <f t="shared" si="0"/>
        <v>531</v>
      </c>
      <c r="F9" s="29">
        <f t="shared" ref="F9:W9" si="3">IFERROR(ROUND(F120/$E9*100,1),"-")</f>
        <v>25</v>
      </c>
      <c r="G9" s="30">
        <f t="shared" si="3"/>
        <v>13.7</v>
      </c>
      <c r="H9" s="30">
        <f t="shared" si="3"/>
        <v>34.299999999999997</v>
      </c>
      <c r="I9" s="30">
        <f t="shared" si="3"/>
        <v>18.3</v>
      </c>
      <c r="J9" s="30">
        <f t="shared" si="3"/>
        <v>11.3</v>
      </c>
      <c r="K9" s="30">
        <f t="shared" si="3"/>
        <v>17.899999999999999</v>
      </c>
      <c r="L9" s="30">
        <f t="shared" si="3"/>
        <v>13.9</v>
      </c>
      <c r="M9" s="30">
        <f t="shared" si="3"/>
        <v>17.3</v>
      </c>
      <c r="N9" s="30">
        <f t="shared" si="3"/>
        <v>4</v>
      </c>
      <c r="O9" s="30">
        <f t="shared" si="3"/>
        <v>13</v>
      </c>
      <c r="P9" s="30">
        <f t="shared" si="3"/>
        <v>23.4</v>
      </c>
      <c r="Q9" s="30">
        <f t="shared" si="3"/>
        <v>8.6999999999999993</v>
      </c>
      <c r="R9" s="30">
        <f t="shared" si="3"/>
        <v>37.700000000000003</v>
      </c>
      <c r="S9" s="30">
        <f t="shared" si="3"/>
        <v>8.1</v>
      </c>
      <c r="T9" s="30">
        <f t="shared" si="3"/>
        <v>4.5</v>
      </c>
      <c r="U9" s="30">
        <f t="shared" si="3"/>
        <v>16.8</v>
      </c>
      <c r="V9" s="30">
        <f t="shared" si="3"/>
        <v>0.2</v>
      </c>
      <c r="W9" s="31">
        <f t="shared" si="3"/>
        <v>4.9000000000000004</v>
      </c>
    </row>
    <row r="10" spans="1:42" ht="14.25" customHeight="1" x14ac:dyDescent="0.15">
      <c r="A10" s="98"/>
      <c r="B10" s="99"/>
      <c r="C10" s="67" t="s">
        <v>13</v>
      </c>
      <c r="D10" s="68"/>
      <c r="E10" s="28">
        <f t="shared" si="0"/>
        <v>0</v>
      </c>
      <c r="F10" s="29" t="str">
        <f t="shared" ref="F10:W10" si="4">IFERROR(ROUND(F121/$E10*100,1),"-")</f>
        <v>-</v>
      </c>
      <c r="G10" s="30" t="str">
        <f t="shared" si="4"/>
        <v>-</v>
      </c>
      <c r="H10" s="30" t="str">
        <f t="shared" si="4"/>
        <v>-</v>
      </c>
      <c r="I10" s="30" t="str">
        <f t="shared" si="4"/>
        <v>-</v>
      </c>
      <c r="J10" s="30" t="str">
        <f t="shared" si="4"/>
        <v>-</v>
      </c>
      <c r="K10" s="30" t="str">
        <f t="shared" si="4"/>
        <v>-</v>
      </c>
      <c r="L10" s="30" t="str">
        <f t="shared" si="4"/>
        <v>-</v>
      </c>
      <c r="M10" s="30" t="str">
        <f t="shared" si="4"/>
        <v>-</v>
      </c>
      <c r="N10" s="30" t="str">
        <f t="shared" si="4"/>
        <v>-</v>
      </c>
      <c r="O10" s="30" t="str">
        <f t="shared" si="4"/>
        <v>-</v>
      </c>
      <c r="P10" s="30" t="str">
        <f t="shared" si="4"/>
        <v>-</v>
      </c>
      <c r="Q10" s="30" t="str">
        <f t="shared" si="4"/>
        <v>-</v>
      </c>
      <c r="R10" s="30" t="str">
        <f t="shared" si="4"/>
        <v>-</v>
      </c>
      <c r="S10" s="30" t="str">
        <f t="shared" si="4"/>
        <v>-</v>
      </c>
      <c r="T10" s="30" t="str">
        <f t="shared" si="4"/>
        <v>-</v>
      </c>
      <c r="U10" s="30" t="str">
        <f t="shared" si="4"/>
        <v>-</v>
      </c>
      <c r="V10" s="30" t="str">
        <f t="shared" si="4"/>
        <v>-</v>
      </c>
      <c r="W10" s="31" t="str">
        <f t="shared" si="4"/>
        <v>-</v>
      </c>
    </row>
    <row r="11" spans="1:42" ht="14.25" customHeight="1" x14ac:dyDescent="0.15">
      <c r="A11" s="98"/>
      <c r="B11" s="99"/>
      <c r="C11" s="67" t="s">
        <v>14</v>
      </c>
      <c r="D11" s="68"/>
      <c r="E11" s="28">
        <f t="shared" si="0"/>
        <v>12</v>
      </c>
      <c r="F11" s="29">
        <f t="shared" ref="F11:W11" si="5">IFERROR(ROUND(F122/$E11*100,1),"-")</f>
        <v>33.299999999999997</v>
      </c>
      <c r="G11" s="30">
        <f t="shared" si="5"/>
        <v>16.7</v>
      </c>
      <c r="H11" s="30">
        <f t="shared" si="5"/>
        <v>16.7</v>
      </c>
      <c r="I11" s="30">
        <f t="shared" si="5"/>
        <v>8.3000000000000007</v>
      </c>
      <c r="J11" s="30">
        <f t="shared" si="5"/>
        <v>16.7</v>
      </c>
      <c r="K11" s="30">
        <f t="shared" si="5"/>
        <v>25</v>
      </c>
      <c r="L11" s="30">
        <f t="shared" si="5"/>
        <v>8.3000000000000007</v>
      </c>
      <c r="M11" s="30">
        <f t="shared" si="5"/>
        <v>16.7</v>
      </c>
      <c r="N11" s="30">
        <f t="shared" si="5"/>
        <v>0</v>
      </c>
      <c r="O11" s="30">
        <f t="shared" si="5"/>
        <v>0</v>
      </c>
      <c r="P11" s="30">
        <f t="shared" si="5"/>
        <v>25</v>
      </c>
      <c r="Q11" s="30">
        <f t="shared" si="5"/>
        <v>8.3000000000000007</v>
      </c>
      <c r="R11" s="30">
        <f t="shared" si="5"/>
        <v>33.299999999999997</v>
      </c>
      <c r="S11" s="30">
        <f t="shared" si="5"/>
        <v>33.299999999999997</v>
      </c>
      <c r="T11" s="30">
        <f t="shared" si="5"/>
        <v>33.299999999999997</v>
      </c>
      <c r="U11" s="30">
        <f t="shared" si="5"/>
        <v>8.3000000000000007</v>
      </c>
      <c r="V11" s="30">
        <f t="shared" si="5"/>
        <v>0</v>
      </c>
      <c r="W11" s="31">
        <f t="shared" si="5"/>
        <v>0</v>
      </c>
    </row>
    <row r="12" spans="1:42" ht="14.25" customHeight="1" x14ac:dyDescent="0.15">
      <c r="A12" s="100"/>
      <c r="B12" s="101"/>
      <c r="C12" s="69" t="s">
        <v>3</v>
      </c>
      <c r="D12" s="70"/>
      <c r="E12" s="37">
        <f t="shared" si="0"/>
        <v>7</v>
      </c>
      <c r="F12" s="38">
        <f t="shared" ref="F12:W12" si="6">IFERROR(ROUND(F123/$E12*100,1),"-")</f>
        <v>14.3</v>
      </c>
      <c r="G12" s="39">
        <f t="shared" si="6"/>
        <v>14.3</v>
      </c>
      <c r="H12" s="39">
        <f t="shared" si="6"/>
        <v>57.1</v>
      </c>
      <c r="I12" s="39">
        <f t="shared" si="6"/>
        <v>0</v>
      </c>
      <c r="J12" s="39">
        <f t="shared" si="6"/>
        <v>0</v>
      </c>
      <c r="K12" s="39">
        <f t="shared" si="6"/>
        <v>0</v>
      </c>
      <c r="L12" s="39">
        <f t="shared" si="6"/>
        <v>0</v>
      </c>
      <c r="M12" s="39">
        <f t="shared" si="6"/>
        <v>0</v>
      </c>
      <c r="N12" s="39">
        <f t="shared" si="6"/>
        <v>14.3</v>
      </c>
      <c r="O12" s="39">
        <f t="shared" si="6"/>
        <v>14.3</v>
      </c>
      <c r="P12" s="39">
        <f t="shared" si="6"/>
        <v>28.6</v>
      </c>
      <c r="Q12" s="39">
        <f t="shared" si="6"/>
        <v>28.6</v>
      </c>
      <c r="R12" s="39">
        <f t="shared" si="6"/>
        <v>42.9</v>
      </c>
      <c r="S12" s="39">
        <f t="shared" si="6"/>
        <v>0</v>
      </c>
      <c r="T12" s="39">
        <f t="shared" si="6"/>
        <v>14.3</v>
      </c>
      <c r="U12" s="39">
        <f t="shared" si="6"/>
        <v>0</v>
      </c>
      <c r="V12" s="39">
        <f t="shared" si="6"/>
        <v>0</v>
      </c>
      <c r="W12" s="40">
        <f t="shared" si="6"/>
        <v>14.3</v>
      </c>
    </row>
    <row r="13" spans="1:42" ht="14.25" customHeight="1" x14ac:dyDescent="0.15">
      <c r="A13" s="89" t="s">
        <v>12</v>
      </c>
      <c r="B13" s="90"/>
      <c r="C13" s="77" t="s">
        <v>19</v>
      </c>
      <c r="D13" s="78"/>
      <c r="E13" s="33">
        <f t="shared" si="0"/>
        <v>7</v>
      </c>
      <c r="F13" s="34">
        <f t="shared" ref="F13:W13" si="7">IFERROR(ROUND(F124/$E13*100,1),"-")</f>
        <v>0</v>
      </c>
      <c r="G13" s="35">
        <f t="shared" si="7"/>
        <v>0</v>
      </c>
      <c r="H13" s="35">
        <f t="shared" si="7"/>
        <v>42.9</v>
      </c>
      <c r="I13" s="35">
        <f t="shared" si="7"/>
        <v>14.3</v>
      </c>
      <c r="J13" s="35">
        <f t="shared" si="7"/>
        <v>0</v>
      </c>
      <c r="K13" s="35">
        <f t="shared" si="7"/>
        <v>28.6</v>
      </c>
      <c r="L13" s="35">
        <f t="shared" si="7"/>
        <v>28.6</v>
      </c>
      <c r="M13" s="35">
        <f t="shared" si="7"/>
        <v>42.9</v>
      </c>
      <c r="N13" s="35">
        <f t="shared" si="7"/>
        <v>14.3</v>
      </c>
      <c r="O13" s="35">
        <f t="shared" si="7"/>
        <v>28.6</v>
      </c>
      <c r="P13" s="35">
        <f t="shared" si="7"/>
        <v>57.1</v>
      </c>
      <c r="Q13" s="35">
        <f t="shared" si="7"/>
        <v>14.3</v>
      </c>
      <c r="R13" s="35">
        <f t="shared" si="7"/>
        <v>0</v>
      </c>
      <c r="S13" s="35">
        <f t="shared" si="7"/>
        <v>0</v>
      </c>
      <c r="T13" s="35">
        <f t="shared" si="7"/>
        <v>0</v>
      </c>
      <c r="U13" s="35">
        <f t="shared" si="7"/>
        <v>28.6</v>
      </c>
      <c r="V13" s="35">
        <f t="shared" si="7"/>
        <v>0</v>
      </c>
      <c r="W13" s="36">
        <f t="shared" si="7"/>
        <v>0</v>
      </c>
    </row>
    <row r="14" spans="1:42" ht="14.25" customHeight="1" x14ac:dyDescent="0.15">
      <c r="A14" s="91"/>
      <c r="B14" s="92"/>
      <c r="C14" s="67" t="s">
        <v>20</v>
      </c>
      <c r="D14" s="68"/>
      <c r="E14" s="28">
        <f t="shared" si="0"/>
        <v>81</v>
      </c>
      <c r="F14" s="29">
        <f t="shared" ref="F14:W14" si="8">IFERROR(ROUND(F125/$E14*100,1),"-")</f>
        <v>19.8</v>
      </c>
      <c r="G14" s="30">
        <f t="shared" si="8"/>
        <v>4.9000000000000004</v>
      </c>
      <c r="H14" s="30">
        <f t="shared" si="8"/>
        <v>46.9</v>
      </c>
      <c r="I14" s="30">
        <f t="shared" si="8"/>
        <v>32.1</v>
      </c>
      <c r="J14" s="30">
        <f t="shared" si="8"/>
        <v>13.6</v>
      </c>
      <c r="K14" s="30">
        <f t="shared" si="8"/>
        <v>19.8</v>
      </c>
      <c r="L14" s="30">
        <f t="shared" si="8"/>
        <v>8.6</v>
      </c>
      <c r="M14" s="30">
        <f t="shared" si="8"/>
        <v>29.6</v>
      </c>
      <c r="N14" s="30">
        <f t="shared" si="8"/>
        <v>7.4</v>
      </c>
      <c r="O14" s="30">
        <f t="shared" si="8"/>
        <v>16</v>
      </c>
      <c r="P14" s="30">
        <f t="shared" si="8"/>
        <v>25.9</v>
      </c>
      <c r="Q14" s="30">
        <f t="shared" si="8"/>
        <v>7.4</v>
      </c>
      <c r="R14" s="30">
        <f t="shared" si="8"/>
        <v>12.3</v>
      </c>
      <c r="S14" s="30">
        <f t="shared" si="8"/>
        <v>7.4</v>
      </c>
      <c r="T14" s="30">
        <f t="shared" si="8"/>
        <v>3.7</v>
      </c>
      <c r="U14" s="30">
        <f t="shared" si="8"/>
        <v>25.9</v>
      </c>
      <c r="V14" s="30">
        <f t="shared" si="8"/>
        <v>0</v>
      </c>
      <c r="W14" s="31">
        <f t="shared" si="8"/>
        <v>1.2</v>
      </c>
    </row>
    <row r="15" spans="1:42" ht="14.25" customHeight="1" x14ac:dyDescent="0.15">
      <c r="A15" s="91"/>
      <c r="B15" s="92"/>
      <c r="C15" s="67" t="s">
        <v>21</v>
      </c>
      <c r="D15" s="68"/>
      <c r="E15" s="28">
        <f t="shared" si="0"/>
        <v>160</v>
      </c>
      <c r="F15" s="29">
        <f t="shared" ref="F15:W15" si="9">IFERROR(ROUND(F126/$E15*100,1),"-")</f>
        <v>20.6</v>
      </c>
      <c r="G15" s="30">
        <f t="shared" si="9"/>
        <v>11.9</v>
      </c>
      <c r="H15" s="30">
        <f t="shared" si="9"/>
        <v>37.5</v>
      </c>
      <c r="I15" s="30">
        <f t="shared" si="9"/>
        <v>30</v>
      </c>
      <c r="J15" s="30">
        <f t="shared" si="9"/>
        <v>9.4</v>
      </c>
      <c r="K15" s="30">
        <f t="shared" si="9"/>
        <v>21.3</v>
      </c>
      <c r="L15" s="30">
        <f t="shared" si="9"/>
        <v>10</v>
      </c>
      <c r="M15" s="30">
        <f t="shared" si="9"/>
        <v>30</v>
      </c>
      <c r="N15" s="30">
        <f t="shared" si="9"/>
        <v>8.8000000000000007</v>
      </c>
      <c r="O15" s="30">
        <f t="shared" si="9"/>
        <v>10.6</v>
      </c>
      <c r="P15" s="30">
        <f t="shared" si="9"/>
        <v>39.4</v>
      </c>
      <c r="Q15" s="30">
        <f t="shared" si="9"/>
        <v>7.5</v>
      </c>
      <c r="R15" s="30">
        <f t="shared" si="9"/>
        <v>19.399999999999999</v>
      </c>
      <c r="S15" s="30">
        <f t="shared" si="9"/>
        <v>6.9</v>
      </c>
      <c r="T15" s="30">
        <f t="shared" si="9"/>
        <v>4.4000000000000004</v>
      </c>
      <c r="U15" s="30">
        <f t="shared" si="9"/>
        <v>10</v>
      </c>
      <c r="V15" s="30">
        <f t="shared" si="9"/>
        <v>1.3</v>
      </c>
      <c r="W15" s="31">
        <f t="shared" si="9"/>
        <v>3.1</v>
      </c>
    </row>
    <row r="16" spans="1:42" ht="14.25" customHeight="1" x14ac:dyDescent="0.15">
      <c r="A16" s="91"/>
      <c r="B16" s="92"/>
      <c r="C16" s="67" t="s">
        <v>22</v>
      </c>
      <c r="D16" s="68"/>
      <c r="E16" s="28">
        <f t="shared" si="0"/>
        <v>210</v>
      </c>
      <c r="F16" s="29">
        <f t="shared" ref="F16:W16" si="10">IFERROR(ROUND(F127/$E16*100,1),"-")</f>
        <v>20.5</v>
      </c>
      <c r="G16" s="30">
        <f t="shared" si="10"/>
        <v>11.4</v>
      </c>
      <c r="H16" s="30">
        <f t="shared" si="10"/>
        <v>36.200000000000003</v>
      </c>
      <c r="I16" s="30">
        <f t="shared" si="10"/>
        <v>24.3</v>
      </c>
      <c r="J16" s="30">
        <f t="shared" si="10"/>
        <v>9.5</v>
      </c>
      <c r="K16" s="30">
        <f t="shared" si="10"/>
        <v>18.600000000000001</v>
      </c>
      <c r="L16" s="30">
        <f t="shared" si="10"/>
        <v>19</v>
      </c>
      <c r="M16" s="30">
        <f t="shared" si="10"/>
        <v>22.9</v>
      </c>
      <c r="N16" s="30">
        <f t="shared" si="10"/>
        <v>11</v>
      </c>
      <c r="O16" s="30">
        <f t="shared" si="10"/>
        <v>9</v>
      </c>
      <c r="P16" s="30">
        <f t="shared" si="10"/>
        <v>19.5</v>
      </c>
      <c r="Q16" s="30">
        <f t="shared" si="10"/>
        <v>8.6</v>
      </c>
      <c r="R16" s="30">
        <f t="shared" si="10"/>
        <v>30.5</v>
      </c>
      <c r="S16" s="30">
        <f t="shared" si="10"/>
        <v>11.9</v>
      </c>
      <c r="T16" s="30">
        <f t="shared" si="10"/>
        <v>6.2</v>
      </c>
      <c r="U16" s="30">
        <f t="shared" si="10"/>
        <v>12.9</v>
      </c>
      <c r="V16" s="30">
        <f t="shared" si="10"/>
        <v>0.5</v>
      </c>
      <c r="W16" s="31">
        <f t="shared" si="10"/>
        <v>2.4</v>
      </c>
    </row>
    <row r="17" spans="1:23" ht="14.25" customHeight="1" x14ac:dyDescent="0.15">
      <c r="A17" s="91"/>
      <c r="B17" s="92"/>
      <c r="C17" s="67" t="s">
        <v>23</v>
      </c>
      <c r="D17" s="68"/>
      <c r="E17" s="28">
        <f t="shared" si="0"/>
        <v>183</v>
      </c>
      <c r="F17" s="29">
        <f t="shared" ref="F17:W17" si="11">IFERROR(ROUND(F128/$E17*100,1),"-")</f>
        <v>24</v>
      </c>
      <c r="G17" s="30">
        <f t="shared" si="11"/>
        <v>9.8000000000000007</v>
      </c>
      <c r="H17" s="30">
        <f t="shared" si="11"/>
        <v>29</v>
      </c>
      <c r="I17" s="30">
        <f t="shared" si="11"/>
        <v>14.8</v>
      </c>
      <c r="J17" s="30">
        <f t="shared" si="11"/>
        <v>7.1</v>
      </c>
      <c r="K17" s="30">
        <f t="shared" si="11"/>
        <v>14.2</v>
      </c>
      <c r="L17" s="30">
        <f t="shared" si="11"/>
        <v>14.8</v>
      </c>
      <c r="M17" s="30">
        <f t="shared" si="11"/>
        <v>17.5</v>
      </c>
      <c r="N17" s="30">
        <f t="shared" si="11"/>
        <v>6</v>
      </c>
      <c r="O17" s="30">
        <f t="shared" si="11"/>
        <v>14.2</v>
      </c>
      <c r="P17" s="30">
        <f t="shared" si="11"/>
        <v>32.200000000000003</v>
      </c>
      <c r="Q17" s="30">
        <f t="shared" si="11"/>
        <v>8.1999999999999993</v>
      </c>
      <c r="R17" s="30">
        <f t="shared" si="11"/>
        <v>31.1</v>
      </c>
      <c r="S17" s="30">
        <f t="shared" si="11"/>
        <v>8.1999999999999993</v>
      </c>
      <c r="T17" s="30">
        <f t="shared" si="11"/>
        <v>4.4000000000000004</v>
      </c>
      <c r="U17" s="30">
        <f t="shared" si="11"/>
        <v>21.3</v>
      </c>
      <c r="V17" s="30">
        <f t="shared" si="11"/>
        <v>0.5</v>
      </c>
      <c r="W17" s="31">
        <f t="shared" si="11"/>
        <v>6</v>
      </c>
    </row>
    <row r="18" spans="1:23" ht="14.25" customHeight="1" x14ac:dyDescent="0.15">
      <c r="A18" s="91"/>
      <c r="B18" s="92"/>
      <c r="C18" s="67" t="s">
        <v>24</v>
      </c>
      <c r="D18" s="68"/>
      <c r="E18" s="28">
        <f t="shared" si="0"/>
        <v>154</v>
      </c>
      <c r="F18" s="29">
        <f t="shared" ref="F18:W18" si="12">IFERROR(ROUND(F129/$E18*100,1),"-")</f>
        <v>28.6</v>
      </c>
      <c r="G18" s="30">
        <f t="shared" si="12"/>
        <v>19.5</v>
      </c>
      <c r="H18" s="30">
        <f t="shared" si="12"/>
        <v>32.5</v>
      </c>
      <c r="I18" s="30">
        <f t="shared" si="12"/>
        <v>10.4</v>
      </c>
      <c r="J18" s="30">
        <f t="shared" si="12"/>
        <v>7.1</v>
      </c>
      <c r="K18" s="30">
        <f t="shared" si="12"/>
        <v>13.6</v>
      </c>
      <c r="L18" s="30">
        <f t="shared" si="12"/>
        <v>15.6</v>
      </c>
      <c r="M18" s="30">
        <f t="shared" si="12"/>
        <v>8.4</v>
      </c>
      <c r="N18" s="30">
        <f t="shared" si="12"/>
        <v>5.2</v>
      </c>
      <c r="O18" s="30">
        <f t="shared" si="12"/>
        <v>14.3</v>
      </c>
      <c r="P18" s="30">
        <f t="shared" si="12"/>
        <v>17.5</v>
      </c>
      <c r="Q18" s="30">
        <f t="shared" si="12"/>
        <v>11</v>
      </c>
      <c r="R18" s="30">
        <f t="shared" si="12"/>
        <v>48.7</v>
      </c>
      <c r="S18" s="30">
        <f t="shared" si="12"/>
        <v>8.4</v>
      </c>
      <c r="T18" s="30">
        <f t="shared" si="12"/>
        <v>3.9</v>
      </c>
      <c r="U18" s="30">
        <f t="shared" si="12"/>
        <v>17.5</v>
      </c>
      <c r="V18" s="30">
        <f t="shared" si="12"/>
        <v>0</v>
      </c>
      <c r="W18" s="31">
        <f t="shared" si="12"/>
        <v>5.8</v>
      </c>
    </row>
    <row r="19" spans="1:23" ht="14.25" customHeight="1" x14ac:dyDescent="0.15">
      <c r="A19" s="91"/>
      <c r="B19" s="92"/>
      <c r="C19" s="67" t="s">
        <v>25</v>
      </c>
      <c r="D19" s="68"/>
      <c r="E19" s="28">
        <f t="shared" si="0"/>
        <v>143</v>
      </c>
      <c r="F19" s="29">
        <f t="shared" ref="F19:W19" si="13">IFERROR(ROUND(F130/$E19*100,1),"-")</f>
        <v>28</v>
      </c>
      <c r="G19" s="30">
        <f t="shared" si="13"/>
        <v>18.899999999999999</v>
      </c>
      <c r="H19" s="30">
        <f t="shared" si="13"/>
        <v>34.299999999999997</v>
      </c>
      <c r="I19" s="30">
        <f t="shared" si="13"/>
        <v>5.6</v>
      </c>
      <c r="J19" s="30">
        <f t="shared" si="13"/>
        <v>5.6</v>
      </c>
      <c r="K19" s="30">
        <f t="shared" si="13"/>
        <v>15.4</v>
      </c>
      <c r="L19" s="30">
        <f t="shared" si="13"/>
        <v>19.600000000000001</v>
      </c>
      <c r="M19" s="30">
        <f t="shared" si="13"/>
        <v>7.7</v>
      </c>
      <c r="N19" s="30">
        <f t="shared" si="13"/>
        <v>5.6</v>
      </c>
      <c r="O19" s="30">
        <f t="shared" si="13"/>
        <v>16.8</v>
      </c>
      <c r="P19" s="30">
        <f t="shared" si="13"/>
        <v>19.600000000000001</v>
      </c>
      <c r="Q19" s="30">
        <f t="shared" si="13"/>
        <v>3.5</v>
      </c>
      <c r="R19" s="30">
        <f t="shared" si="13"/>
        <v>44.1</v>
      </c>
      <c r="S19" s="30">
        <f t="shared" si="13"/>
        <v>7</v>
      </c>
      <c r="T19" s="30">
        <f t="shared" si="13"/>
        <v>2.8</v>
      </c>
      <c r="U19" s="30">
        <f t="shared" si="13"/>
        <v>13.3</v>
      </c>
      <c r="V19" s="30">
        <f t="shared" si="13"/>
        <v>0</v>
      </c>
      <c r="W19" s="31">
        <f t="shared" si="13"/>
        <v>13.3</v>
      </c>
    </row>
    <row r="20" spans="1:23" ht="14.25" customHeight="1" x14ac:dyDescent="0.15">
      <c r="A20" s="91"/>
      <c r="B20" s="92"/>
      <c r="C20" s="67" t="s">
        <v>26</v>
      </c>
      <c r="D20" s="68"/>
      <c r="E20" s="28">
        <f t="shared" si="0"/>
        <v>3</v>
      </c>
      <c r="F20" s="29">
        <f t="shared" ref="F20:W20" si="14">IFERROR(ROUND(F131/$E20*100,1),"-")</f>
        <v>33.299999999999997</v>
      </c>
      <c r="G20" s="30">
        <f t="shared" si="14"/>
        <v>0</v>
      </c>
      <c r="H20" s="30">
        <f t="shared" si="14"/>
        <v>0</v>
      </c>
      <c r="I20" s="30">
        <f t="shared" si="14"/>
        <v>0</v>
      </c>
      <c r="J20" s="30">
        <f t="shared" si="14"/>
        <v>0</v>
      </c>
      <c r="K20" s="30">
        <f t="shared" si="14"/>
        <v>33.299999999999997</v>
      </c>
      <c r="L20" s="30">
        <f t="shared" si="14"/>
        <v>0</v>
      </c>
      <c r="M20" s="30">
        <f t="shared" si="14"/>
        <v>0</v>
      </c>
      <c r="N20" s="30">
        <f t="shared" si="14"/>
        <v>0</v>
      </c>
      <c r="O20" s="30">
        <f t="shared" si="14"/>
        <v>0</v>
      </c>
      <c r="P20" s="30">
        <f t="shared" si="14"/>
        <v>33.299999999999997</v>
      </c>
      <c r="Q20" s="30">
        <f t="shared" si="14"/>
        <v>0</v>
      </c>
      <c r="R20" s="30">
        <f t="shared" si="14"/>
        <v>0</v>
      </c>
      <c r="S20" s="30">
        <f t="shared" si="14"/>
        <v>0</v>
      </c>
      <c r="T20" s="30">
        <f t="shared" si="14"/>
        <v>0</v>
      </c>
      <c r="U20" s="30">
        <f t="shared" si="14"/>
        <v>0</v>
      </c>
      <c r="V20" s="30">
        <f t="shared" si="14"/>
        <v>0</v>
      </c>
      <c r="W20" s="31">
        <f t="shared" si="14"/>
        <v>66.7</v>
      </c>
    </row>
    <row r="21" spans="1:23" ht="14.25" customHeight="1" x14ac:dyDescent="0.15">
      <c r="A21" s="93"/>
      <c r="B21" s="94"/>
      <c r="C21" s="69" t="s">
        <v>6</v>
      </c>
      <c r="D21" s="70"/>
      <c r="E21" s="37">
        <f t="shared" si="0"/>
        <v>7</v>
      </c>
      <c r="F21" s="38">
        <f t="shared" ref="F21:W21" si="15">IFERROR(ROUND(F132/$E21*100,1),"-")</f>
        <v>14.3</v>
      </c>
      <c r="G21" s="39">
        <f t="shared" si="15"/>
        <v>14.3</v>
      </c>
      <c r="H21" s="39">
        <f t="shared" si="15"/>
        <v>42.9</v>
      </c>
      <c r="I21" s="39">
        <f t="shared" si="15"/>
        <v>14.3</v>
      </c>
      <c r="J21" s="39">
        <f t="shared" si="15"/>
        <v>14.3</v>
      </c>
      <c r="K21" s="39">
        <f t="shared" si="15"/>
        <v>0</v>
      </c>
      <c r="L21" s="39">
        <f t="shared" si="15"/>
        <v>0</v>
      </c>
      <c r="M21" s="39">
        <f t="shared" si="15"/>
        <v>0</v>
      </c>
      <c r="N21" s="39">
        <f t="shared" si="15"/>
        <v>14.3</v>
      </c>
      <c r="O21" s="39">
        <f t="shared" si="15"/>
        <v>14.3</v>
      </c>
      <c r="P21" s="39">
        <f t="shared" si="15"/>
        <v>28.6</v>
      </c>
      <c r="Q21" s="39">
        <f t="shared" si="15"/>
        <v>14.3</v>
      </c>
      <c r="R21" s="39">
        <f t="shared" si="15"/>
        <v>42.9</v>
      </c>
      <c r="S21" s="39">
        <f t="shared" si="15"/>
        <v>0</v>
      </c>
      <c r="T21" s="39">
        <f t="shared" si="15"/>
        <v>14.3</v>
      </c>
      <c r="U21" s="39">
        <f t="shared" si="15"/>
        <v>0</v>
      </c>
      <c r="V21" s="39">
        <f t="shared" si="15"/>
        <v>0</v>
      </c>
      <c r="W21" s="40">
        <f t="shared" si="15"/>
        <v>14.3</v>
      </c>
    </row>
    <row r="22" spans="1:23" ht="14.25" customHeight="1" x14ac:dyDescent="0.15">
      <c r="A22" s="71" t="s">
        <v>70</v>
      </c>
      <c r="B22" s="72"/>
      <c r="C22" s="86" t="s">
        <v>7</v>
      </c>
      <c r="D22" s="41" t="s">
        <v>71</v>
      </c>
      <c r="E22" s="33">
        <f t="shared" si="0"/>
        <v>34</v>
      </c>
      <c r="F22" s="34">
        <f t="shared" ref="F22:W22" si="16">IFERROR(ROUND(F133/$E22*100,1),"-")</f>
        <v>14.7</v>
      </c>
      <c r="G22" s="35">
        <f t="shared" si="16"/>
        <v>0</v>
      </c>
      <c r="H22" s="35">
        <f t="shared" si="16"/>
        <v>50</v>
      </c>
      <c r="I22" s="35">
        <f t="shared" si="16"/>
        <v>23.5</v>
      </c>
      <c r="J22" s="35">
        <f t="shared" si="16"/>
        <v>0</v>
      </c>
      <c r="K22" s="35">
        <f t="shared" si="16"/>
        <v>14.7</v>
      </c>
      <c r="L22" s="35">
        <f t="shared" si="16"/>
        <v>17.600000000000001</v>
      </c>
      <c r="M22" s="35">
        <f t="shared" si="16"/>
        <v>41.2</v>
      </c>
      <c r="N22" s="35">
        <f t="shared" si="16"/>
        <v>20.6</v>
      </c>
      <c r="O22" s="35">
        <f t="shared" si="16"/>
        <v>17.600000000000001</v>
      </c>
      <c r="P22" s="35">
        <f t="shared" si="16"/>
        <v>26.5</v>
      </c>
      <c r="Q22" s="35">
        <f t="shared" si="16"/>
        <v>11.8</v>
      </c>
      <c r="R22" s="35">
        <f t="shared" si="16"/>
        <v>2.9</v>
      </c>
      <c r="S22" s="35">
        <f t="shared" si="16"/>
        <v>5.9</v>
      </c>
      <c r="T22" s="35">
        <f t="shared" si="16"/>
        <v>5.9</v>
      </c>
      <c r="U22" s="35">
        <f t="shared" si="16"/>
        <v>26.5</v>
      </c>
      <c r="V22" s="35">
        <f t="shared" si="16"/>
        <v>0</v>
      </c>
      <c r="W22" s="36">
        <f t="shared" si="16"/>
        <v>2.9</v>
      </c>
    </row>
    <row r="23" spans="1:23" ht="14.25" customHeight="1" x14ac:dyDescent="0.15">
      <c r="A23" s="73"/>
      <c r="B23" s="74"/>
      <c r="C23" s="87"/>
      <c r="D23" s="42" t="s">
        <v>21</v>
      </c>
      <c r="E23" s="28">
        <f t="shared" si="0"/>
        <v>66</v>
      </c>
      <c r="F23" s="29">
        <f t="shared" ref="F23:W23" si="17">IFERROR(ROUND(F134/$E23*100,1),"-")</f>
        <v>13.6</v>
      </c>
      <c r="G23" s="30">
        <f t="shared" si="17"/>
        <v>10.6</v>
      </c>
      <c r="H23" s="30">
        <f t="shared" si="17"/>
        <v>31.8</v>
      </c>
      <c r="I23" s="30">
        <f t="shared" si="17"/>
        <v>34.799999999999997</v>
      </c>
      <c r="J23" s="30">
        <f t="shared" si="17"/>
        <v>3</v>
      </c>
      <c r="K23" s="30">
        <f t="shared" si="17"/>
        <v>16.7</v>
      </c>
      <c r="L23" s="30">
        <f t="shared" si="17"/>
        <v>13.6</v>
      </c>
      <c r="M23" s="30">
        <f t="shared" si="17"/>
        <v>28.8</v>
      </c>
      <c r="N23" s="30">
        <f t="shared" si="17"/>
        <v>21.2</v>
      </c>
      <c r="O23" s="30">
        <f t="shared" si="17"/>
        <v>10.6</v>
      </c>
      <c r="P23" s="30">
        <f t="shared" si="17"/>
        <v>48.5</v>
      </c>
      <c r="Q23" s="30">
        <f t="shared" si="17"/>
        <v>7.6</v>
      </c>
      <c r="R23" s="30">
        <f t="shared" si="17"/>
        <v>13.6</v>
      </c>
      <c r="S23" s="30">
        <f t="shared" si="17"/>
        <v>6.1</v>
      </c>
      <c r="T23" s="30">
        <f t="shared" si="17"/>
        <v>1.5</v>
      </c>
      <c r="U23" s="30">
        <f t="shared" si="17"/>
        <v>6.1</v>
      </c>
      <c r="V23" s="30">
        <f t="shared" si="17"/>
        <v>3</v>
      </c>
      <c r="W23" s="31">
        <f t="shared" si="17"/>
        <v>4.5</v>
      </c>
    </row>
    <row r="24" spans="1:23" ht="14.25" customHeight="1" x14ac:dyDescent="0.15">
      <c r="A24" s="73"/>
      <c r="B24" s="74"/>
      <c r="C24" s="87"/>
      <c r="D24" s="42" t="s">
        <v>22</v>
      </c>
      <c r="E24" s="28">
        <f t="shared" si="0"/>
        <v>85</v>
      </c>
      <c r="F24" s="29">
        <f t="shared" ref="F24:W24" si="18">IFERROR(ROUND(F135/$E24*100,1),"-")</f>
        <v>14.1</v>
      </c>
      <c r="G24" s="30">
        <f t="shared" si="18"/>
        <v>8.1999999999999993</v>
      </c>
      <c r="H24" s="30">
        <f t="shared" si="18"/>
        <v>42.4</v>
      </c>
      <c r="I24" s="30">
        <f t="shared" si="18"/>
        <v>32.9</v>
      </c>
      <c r="J24" s="30">
        <f t="shared" si="18"/>
        <v>3.5</v>
      </c>
      <c r="K24" s="30">
        <f t="shared" si="18"/>
        <v>18.8</v>
      </c>
      <c r="L24" s="30">
        <f t="shared" si="18"/>
        <v>16.5</v>
      </c>
      <c r="M24" s="30">
        <f t="shared" si="18"/>
        <v>25.9</v>
      </c>
      <c r="N24" s="30">
        <f t="shared" si="18"/>
        <v>18.8</v>
      </c>
      <c r="O24" s="30">
        <f t="shared" si="18"/>
        <v>10.6</v>
      </c>
      <c r="P24" s="30">
        <f t="shared" si="18"/>
        <v>23.5</v>
      </c>
      <c r="Q24" s="30">
        <f t="shared" si="18"/>
        <v>9.4</v>
      </c>
      <c r="R24" s="30">
        <f t="shared" si="18"/>
        <v>16.5</v>
      </c>
      <c r="S24" s="30">
        <f t="shared" si="18"/>
        <v>8.1999999999999993</v>
      </c>
      <c r="T24" s="30">
        <f t="shared" si="18"/>
        <v>3.5</v>
      </c>
      <c r="U24" s="30">
        <f t="shared" si="18"/>
        <v>15.3</v>
      </c>
      <c r="V24" s="30">
        <f t="shared" si="18"/>
        <v>1.2</v>
      </c>
      <c r="W24" s="31">
        <f t="shared" si="18"/>
        <v>2.4</v>
      </c>
    </row>
    <row r="25" spans="1:23" ht="14.25" customHeight="1" x14ac:dyDescent="0.15">
      <c r="A25" s="73"/>
      <c r="B25" s="74"/>
      <c r="C25" s="87"/>
      <c r="D25" s="42" t="s">
        <v>23</v>
      </c>
      <c r="E25" s="28">
        <f t="shared" si="0"/>
        <v>81</v>
      </c>
      <c r="F25" s="29">
        <f t="shared" ref="F25:W25" si="19">IFERROR(ROUND(F136/$E25*100,1),"-")</f>
        <v>24.7</v>
      </c>
      <c r="G25" s="30">
        <f t="shared" si="19"/>
        <v>9.9</v>
      </c>
      <c r="H25" s="30">
        <f t="shared" si="19"/>
        <v>18.5</v>
      </c>
      <c r="I25" s="30">
        <f t="shared" si="19"/>
        <v>17.3</v>
      </c>
      <c r="J25" s="30">
        <f t="shared" si="19"/>
        <v>4.9000000000000004</v>
      </c>
      <c r="K25" s="30">
        <f t="shared" si="19"/>
        <v>12.3</v>
      </c>
      <c r="L25" s="30">
        <f t="shared" si="19"/>
        <v>16</v>
      </c>
      <c r="M25" s="30">
        <f t="shared" si="19"/>
        <v>19.8</v>
      </c>
      <c r="N25" s="30">
        <f t="shared" si="19"/>
        <v>7.4</v>
      </c>
      <c r="O25" s="30">
        <f t="shared" si="19"/>
        <v>14.8</v>
      </c>
      <c r="P25" s="30">
        <f t="shared" si="19"/>
        <v>32.1</v>
      </c>
      <c r="Q25" s="30">
        <f t="shared" si="19"/>
        <v>4.9000000000000004</v>
      </c>
      <c r="R25" s="30">
        <f t="shared" si="19"/>
        <v>27.2</v>
      </c>
      <c r="S25" s="30">
        <f t="shared" si="19"/>
        <v>8.6</v>
      </c>
      <c r="T25" s="30">
        <f t="shared" si="19"/>
        <v>3.7</v>
      </c>
      <c r="U25" s="30">
        <f t="shared" si="19"/>
        <v>23.5</v>
      </c>
      <c r="V25" s="30">
        <f t="shared" si="19"/>
        <v>0</v>
      </c>
      <c r="W25" s="31">
        <f t="shared" si="19"/>
        <v>8.6</v>
      </c>
    </row>
    <row r="26" spans="1:23" ht="14.25" customHeight="1" x14ac:dyDescent="0.15">
      <c r="A26" s="73"/>
      <c r="B26" s="74"/>
      <c r="C26" s="87"/>
      <c r="D26" s="42" t="s">
        <v>24</v>
      </c>
      <c r="E26" s="28">
        <f t="shared" si="0"/>
        <v>69</v>
      </c>
      <c r="F26" s="29">
        <f t="shared" ref="F26:W26" si="20">IFERROR(ROUND(F137/$E26*100,1),"-")</f>
        <v>27.5</v>
      </c>
      <c r="G26" s="30">
        <f t="shared" si="20"/>
        <v>20.3</v>
      </c>
      <c r="H26" s="30">
        <f t="shared" si="20"/>
        <v>40.6</v>
      </c>
      <c r="I26" s="30">
        <f t="shared" si="20"/>
        <v>8.6999999999999993</v>
      </c>
      <c r="J26" s="30">
        <f t="shared" si="20"/>
        <v>8.6999999999999993</v>
      </c>
      <c r="K26" s="30">
        <f t="shared" si="20"/>
        <v>11.6</v>
      </c>
      <c r="L26" s="30">
        <f t="shared" si="20"/>
        <v>20.3</v>
      </c>
      <c r="M26" s="30">
        <f t="shared" si="20"/>
        <v>13</v>
      </c>
      <c r="N26" s="30">
        <f t="shared" si="20"/>
        <v>4.3</v>
      </c>
      <c r="O26" s="30">
        <f t="shared" si="20"/>
        <v>17.399999999999999</v>
      </c>
      <c r="P26" s="30">
        <f t="shared" si="20"/>
        <v>20.3</v>
      </c>
      <c r="Q26" s="30">
        <f t="shared" si="20"/>
        <v>5.8</v>
      </c>
      <c r="R26" s="30">
        <f t="shared" si="20"/>
        <v>43.5</v>
      </c>
      <c r="S26" s="30">
        <f t="shared" si="20"/>
        <v>10.1</v>
      </c>
      <c r="T26" s="30">
        <f t="shared" si="20"/>
        <v>2.9</v>
      </c>
      <c r="U26" s="30">
        <f t="shared" si="20"/>
        <v>13</v>
      </c>
      <c r="V26" s="30">
        <f t="shared" si="20"/>
        <v>0</v>
      </c>
      <c r="W26" s="31">
        <f t="shared" si="20"/>
        <v>5.8</v>
      </c>
    </row>
    <row r="27" spans="1:23" ht="14.25" customHeight="1" x14ac:dyDescent="0.15">
      <c r="A27" s="73"/>
      <c r="B27" s="74"/>
      <c r="C27" s="88"/>
      <c r="D27" s="42" t="s">
        <v>91</v>
      </c>
      <c r="E27" s="37">
        <f t="shared" si="0"/>
        <v>63</v>
      </c>
      <c r="F27" s="38">
        <f t="shared" ref="F27:W27" si="21">IFERROR(ROUND(F138/$E27*100,1),"-")</f>
        <v>30.2</v>
      </c>
      <c r="G27" s="39">
        <f t="shared" si="21"/>
        <v>17.5</v>
      </c>
      <c r="H27" s="39">
        <f t="shared" si="21"/>
        <v>42.9</v>
      </c>
      <c r="I27" s="39">
        <f t="shared" si="21"/>
        <v>1.6</v>
      </c>
      <c r="J27" s="39">
        <f t="shared" si="21"/>
        <v>3.2</v>
      </c>
      <c r="K27" s="39">
        <f t="shared" si="21"/>
        <v>20.6</v>
      </c>
      <c r="L27" s="39">
        <f t="shared" si="21"/>
        <v>20.6</v>
      </c>
      <c r="M27" s="39">
        <f t="shared" si="21"/>
        <v>7.9</v>
      </c>
      <c r="N27" s="39">
        <f t="shared" si="21"/>
        <v>6.3</v>
      </c>
      <c r="O27" s="39">
        <f t="shared" si="21"/>
        <v>12.7</v>
      </c>
      <c r="P27" s="39">
        <f t="shared" si="21"/>
        <v>25.4</v>
      </c>
      <c r="Q27" s="39">
        <f t="shared" si="21"/>
        <v>1.6</v>
      </c>
      <c r="R27" s="39">
        <f t="shared" si="21"/>
        <v>31.7</v>
      </c>
      <c r="S27" s="39">
        <f t="shared" si="21"/>
        <v>9.5</v>
      </c>
      <c r="T27" s="39">
        <f t="shared" si="21"/>
        <v>3.2</v>
      </c>
      <c r="U27" s="39">
        <f t="shared" si="21"/>
        <v>11.1</v>
      </c>
      <c r="V27" s="39">
        <f t="shared" si="21"/>
        <v>0</v>
      </c>
      <c r="W27" s="40">
        <f t="shared" si="21"/>
        <v>14.3</v>
      </c>
    </row>
    <row r="28" spans="1:23" ht="14.25" customHeight="1" x14ac:dyDescent="0.15">
      <c r="A28" s="73"/>
      <c r="B28" s="74"/>
      <c r="C28" s="86" t="s">
        <v>8</v>
      </c>
      <c r="D28" s="41" t="s">
        <v>71</v>
      </c>
      <c r="E28" s="33">
        <f t="shared" si="0"/>
        <v>52</v>
      </c>
      <c r="F28" s="34">
        <f t="shared" ref="F28:W28" si="22">IFERROR(ROUND(F139/$E28*100,1),"-")</f>
        <v>21.2</v>
      </c>
      <c r="G28" s="35">
        <f t="shared" si="22"/>
        <v>7.7</v>
      </c>
      <c r="H28" s="35">
        <f t="shared" si="22"/>
        <v>44.2</v>
      </c>
      <c r="I28" s="35">
        <f t="shared" si="22"/>
        <v>36.5</v>
      </c>
      <c r="J28" s="35">
        <f t="shared" si="22"/>
        <v>21.2</v>
      </c>
      <c r="K28" s="35">
        <f t="shared" si="22"/>
        <v>23.1</v>
      </c>
      <c r="L28" s="35">
        <f t="shared" si="22"/>
        <v>5.8</v>
      </c>
      <c r="M28" s="35">
        <f t="shared" si="22"/>
        <v>25</v>
      </c>
      <c r="N28" s="35">
        <f t="shared" si="22"/>
        <v>0</v>
      </c>
      <c r="O28" s="35">
        <f t="shared" si="22"/>
        <v>17.3</v>
      </c>
      <c r="P28" s="35">
        <f t="shared" si="22"/>
        <v>30.8</v>
      </c>
      <c r="Q28" s="35">
        <f t="shared" si="22"/>
        <v>5.8</v>
      </c>
      <c r="R28" s="35">
        <f t="shared" si="22"/>
        <v>15.4</v>
      </c>
      <c r="S28" s="35">
        <f t="shared" si="22"/>
        <v>7.7</v>
      </c>
      <c r="T28" s="35">
        <f t="shared" si="22"/>
        <v>1.9</v>
      </c>
      <c r="U28" s="35">
        <f t="shared" si="22"/>
        <v>25</v>
      </c>
      <c r="V28" s="35">
        <f t="shared" si="22"/>
        <v>0</v>
      </c>
      <c r="W28" s="36">
        <f t="shared" si="22"/>
        <v>0</v>
      </c>
    </row>
    <row r="29" spans="1:23" ht="14.25" customHeight="1" x14ac:dyDescent="0.15">
      <c r="A29" s="73"/>
      <c r="B29" s="74"/>
      <c r="C29" s="87"/>
      <c r="D29" s="42" t="s">
        <v>21</v>
      </c>
      <c r="E29" s="28">
        <f t="shared" si="0"/>
        <v>92</v>
      </c>
      <c r="F29" s="29">
        <f t="shared" ref="F29:W29" si="23">IFERROR(ROUND(F140/$E29*100,1),"-")</f>
        <v>25</v>
      </c>
      <c r="G29" s="30">
        <f t="shared" si="23"/>
        <v>12</v>
      </c>
      <c r="H29" s="30">
        <f t="shared" si="23"/>
        <v>42.4</v>
      </c>
      <c r="I29" s="30">
        <f t="shared" si="23"/>
        <v>27.2</v>
      </c>
      <c r="J29" s="30">
        <f t="shared" si="23"/>
        <v>14.1</v>
      </c>
      <c r="K29" s="30">
        <f t="shared" si="23"/>
        <v>25</v>
      </c>
      <c r="L29" s="30">
        <f t="shared" si="23"/>
        <v>7.6</v>
      </c>
      <c r="M29" s="30">
        <f t="shared" si="23"/>
        <v>31.5</v>
      </c>
      <c r="N29" s="30">
        <f t="shared" si="23"/>
        <v>0</v>
      </c>
      <c r="O29" s="30">
        <f t="shared" si="23"/>
        <v>10.9</v>
      </c>
      <c r="P29" s="30">
        <f t="shared" si="23"/>
        <v>32.6</v>
      </c>
      <c r="Q29" s="30">
        <f t="shared" si="23"/>
        <v>6.5</v>
      </c>
      <c r="R29" s="30">
        <f t="shared" si="23"/>
        <v>23.9</v>
      </c>
      <c r="S29" s="30">
        <f t="shared" si="23"/>
        <v>6.5</v>
      </c>
      <c r="T29" s="30">
        <f t="shared" si="23"/>
        <v>5.4</v>
      </c>
      <c r="U29" s="30">
        <f t="shared" si="23"/>
        <v>13</v>
      </c>
      <c r="V29" s="30">
        <f t="shared" si="23"/>
        <v>0</v>
      </c>
      <c r="W29" s="31">
        <f t="shared" si="23"/>
        <v>2.2000000000000002</v>
      </c>
    </row>
    <row r="30" spans="1:23" ht="14.25" customHeight="1" x14ac:dyDescent="0.15">
      <c r="A30" s="73"/>
      <c r="B30" s="74"/>
      <c r="C30" s="87"/>
      <c r="D30" s="42" t="s">
        <v>22</v>
      </c>
      <c r="E30" s="28">
        <f t="shared" si="0"/>
        <v>122</v>
      </c>
      <c r="F30" s="29">
        <f t="shared" ref="F30:W30" si="24">IFERROR(ROUND(F141/$E30*100,1),"-")</f>
        <v>24.6</v>
      </c>
      <c r="G30" s="30">
        <f t="shared" si="24"/>
        <v>13.9</v>
      </c>
      <c r="H30" s="30">
        <f t="shared" si="24"/>
        <v>32</v>
      </c>
      <c r="I30" s="30">
        <f t="shared" si="24"/>
        <v>18.899999999999999</v>
      </c>
      <c r="J30" s="30">
        <f t="shared" si="24"/>
        <v>13.1</v>
      </c>
      <c r="K30" s="30">
        <f t="shared" si="24"/>
        <v>18.899999999999999</v>
      </c>
      <c r="L30" s="30">
        <f t="shared" si="24"/>
        <v>21.3</v>
      </c>
      <c r="M30" s="30">
        <f t="shared" si="24"/>
        <v>20.5</v>
      </c>
      <c r="N30" s="30">
        <f t="shared" si="24"/>
        <v>5.7</v>
      </c>
      <c r="O30" s="30">
        <f t="shared" si="24"/>
        <v>8.1999999999999993</v>
      </c>
      <c r="P30" s="30">
        <f t="shared" si="24"/>
        <v>17.2</v>
      </c>
      <c r="Q30" s="30">
        <f t="shared" si="24"/>
        <v>8.1999999999999993</v>
      </c>
      <c r="R30" s="30">
        <f t="shared" si="24"/>
        <v>40.200000000000003</v>
      </c>
      <c r="S30" s="30">
        <f t="shared" si="24"/>
        <v>13.1</v>
      </c>
      <c r="T30" s="30">
        <f t="shared" si="24"/>
        <v>6.6</v>
      </c>
      <c r="U30" s="30">
        <f t="shared" si="24"/>
        <v>11.5</v>
      </c>
      <c r="V30" s="30">
        <f t="shared" si="24"/>
        <v>0</v>
      </c>
      <c r="W30" s="31">
        <f t="shared" si="24"/>
        <v>2.5</v>
      </c>
    </row>
    <row r="31" spans="1:23" ht="14.25" customHeight="1" x14ac:dyDescent="0.15">
      <c r="A31" s="73"/>
      <c r="B31" s="74"/>
      <c r="C31" s="87"/>
      <c r="D31" s="42" t="s">
        <v>23</v>
      </c>
      <c r="E31" s="28">
        <f t="shared" si="0"/>
        <v>97</v>
      </c>
      <c r="F31" s="29">
        <f t="shared" ref="F31:W31" si="25">IFERROR(ROUND(F142/$E31*100,1),"-")</f>
        <v>22.7</v>
      </c>
      <c r="G31" s="30">
        <f t="shared" si="25"/>
        <v>9.3000000000000007</v>
      </c>
      <c r="H31" s="30">
        <f t="shared" si="25"/>
        <v>38.1</v>
      </c>
      <c r="I31" s="30">
        <f t="shared" si="25"/>
        <v>13.4</v>
      </c>
      <c r="J31" s="30">
        <f t="shared" si="25"/>
        <v>9.3000000000000007</v>
      </c>
      <c r="K31" s="30">
        <f t="shared" si="25"/>
        <v>14.4</v>
      </c>
      <c r="L31" s="30">
        <f t="shared" si="25"/>
        <v>13.4</v>
      </c>
      <c r="M31" s="30">
        <f t="shared" si="25"/>
        <v>15.5</v>
      </c>
      <c r="N31" s="30">
        <f t="shared" si="25"/>
        <v>5.2</v>
      </c>
      <c r="O31" s="30">
        <f t="shared" si="25"/>
        <v>14.4</v>
      </c>
      <c r="P31" s="30">
        <f t="shared" si="25"/>
        <v>32</v>
      </c>
      <c r="Q31" s="30">
        <f t="shared" si="25"/>
        <v>10.3</v>
      </c>
      <c r="R31" s="30">
        <f t="shared" si="25"/>
        <v>34</v>
      </c>
      <c r="S31" s="30">
        <f t="shared" si="25"/>
        <v>7.2</v>
      </c>
      <c r="T31" s="30">
        <f t="shared" si="25"/>
        <v>4.0999999999999996</v>
      </c>
      <c r="U31" s="30">
        <f t="shared" si="25"/>
        <v>20.6</v>
      </c>
      <c r="V31" s="30">
        <f t="shared" si="25"/>
        <v>1</v>
      </c>
      <c r="W31" s="31">
        <f t="shared" si="25"/>
        <v>4.0999999999999996</v>
      </c>
    </row>
    <row r="32" spans="1:23" ht="14.25" customHeight="1" x14ac:dyDescent="0.15">
      <c r="A32" s="73"/>
      <c r="B32" s="74"/>
      <c r="C32" s="87"/>
      <c r="D32" s="42" t="s">
        <v>24</v>
      </c>
      <c r="E32" s="28">
        <f t="shared" si="0"/>
        <v>85</v>
      </c>
      <c r="F32" s="29">
        <f t="shared" ref="F32:W32" si="26">IFERROR(ROUND(F143/$E32*100,1),"-")</f>
        <v>29.4</v>
      </c>
      <c r="G32" s="30">
        <f t="shared" si="26"/>
        <v>18.8</v>
      </c>
      <c r="H32" s="30">
        <f t="shared" si="26"/>
        <v>25.9</v>
      </c>
      <c r="I32" s="30">
        <f t="shared" si="26"/>
        <v>11.8</v>
      </c>
      <c r="J32" s="30">
        <f t="shared" si="26"/>
        <v>5.9</v>
      </c>
      <c r="K32" s="30">
        <f t="shared" si="26"/>
        <v>15.3</v>
      </c>
      <c r="L32" s="30">
        <f t="shared" si="26"/>
        <v>11.8</v>
      </c>
      <c r="M32" s="30">
        <f t="shared" si="26"/>
        <v>4.7</v>
      </c>
      <c r="N32" s="30">
        <f t="shared" si="26"/>
        <v>5.9</v>
      </c>
      <c r="O32" s="30">
        <f t="shared" si="26"/>
        <v>11.8</v>
      </c>
      <c r="P32" s="30">
        <f t="shared" si="26"/>
        <v>15.3</v>
      </c>
      <c r="Q32" s="30">
        <f t="shared" si="26"/>
        <v>15.3</v>
      </c>
      <c r="R32" s="30">
        <f t="shared" si="26"/>
        <v>52.9</v>
      </c>
      <c r="S32" s="30">
        <f t="shared" si="26"/>
        <v>7.1</v>
      </c>
      <c r="T32" s="30">
        <f t="shared" si="26"/>
        <v>4.7</v>
      </c>
      <c r="U32" s="30">
        <f t="shared" si="26"/>
        <v>21.2</v>
      </c>
      <c r="V32" s="30">
        <f t="shared" si="26"/>
        <v>0</v>
      </c>
      <c r="W32" s="31">
        <f t="shared" si="26"/>
        <v>5.9</v>
      </c>
    </row>
    <row r="33" spans="1:23" ht="14.25" customHeight="1" x14ac:dyDescent="0.15">
      <c r="A33" s="73"/>
      <c r="B33" s="74"/>
      <c r="C33" s="88"/>
      <c r="D33" s="42" t="s">
        <v>91</v>
      </c>
      <c r="E33" s="37">
        <f t="shared" ref="E33:E49" si="27">E144</f>
        <v>83</v>
      </c>
      <c r="F33" s="38">
        <f t="shared" ref="F33:W33" si="28">IFERROR(ROUND(F144/$E33*100,1),"-")</f>
        <v>26.5</v>
      </c>
      <c r="G33" s="39">
        <f t="shared" si="28"/>
        <v>19.3</v>
      </c>
      <c r="H33" s="39">
        <f t="shared" si="28"/>
        <v>26.5</v>
      </c>
      <c r="I33" s="39">
        <f t="shared" si="28"/>
        <v>8.4</v>
      </c>
      <c r="J33" s="39">
        <f t="shared" si="28"/>
        <v>7.2</v>
      </c>
      <c r="K33" s="39">
        <f t="shared" si="28"/>
        <v>12</v>
      </c>
      <c r="L33" s="39">
        <f t="shared" si="28"/>
        <v>18.100000000000001</v>
      </c>
      <c r="M33" s="39">
        <f t="shared" si="28"/>
        <v>7.2</v>
      </c>
      <c r="N33" s="39">
        <f t="shared" si="28"/>
        <v>4.8</v>
      </c>
      <c r="O33" s="39">
        <f t="shared" si="28"/>
        <v>19.3</v>
      </c>
      <c r="P33" s="39">
        <f t="shared" si="28"/>
        <v>15.7</v>
      </c>
      <c r="Q33" s="39">
        <f t="shared" si="28"/>
        <v>4.8</v>
      </c>
      <c r="R33" s="39">
        <f t="shared" si="28"/>
        <v>51.8</v>
      </c>
      <c r="S33" s="39">
        <f t="shared" si="28"/>
        <v>4.8</v>
      </c>
      <c r="T33" s="39">
        <f t="shared" si="28"/>
        <v>2.4</v>
      </c>
      <c r="U33" s="39">
        <f t="shared" si="28"/>
        <v>14.5</v>
      </c>
      <c r="V33" s="39">
        <f t="shared" si="28"/>
        <v>0</v>
      </c>
      <c r="W33" s="40">
        <f t="shared" si="28"/>
        <v>14.5</v>
      </c>
    </row>
    <row r="34" spans="1:23" ht="14.25" customHeight="1" x14ac:dyDescent="0.15">
      <c r="A34" s="89" t="s">
        <v>10</v>
      </c>
      <c r="B34" s="90"/>
      <c r="C34" s="77" t="s">
        <v>27</v>
      </c>
      <c r="D34" s="78"/>
      <c r="E34" s="33">
        <f t="shared" si="27"/>
        <v>446</v>
      </c>
      <c r="F34" s="34">
        <f t="shared" ref="F34:W34" si="29">IFERROR(ROUND(F145/$E34*100,1),"-")</f>
        <v>20</v>
      </c>
      <c r="G34" s="35">
        <f t="shared" si="29"/>
        <v>11.2</v>
      </c>
      <c r="H34" s="35">
        <f t="shared" si="29"/>
        <v>37.700000000000003</v>
      </c>
      <c r="I34" s="35">
        <f t="shared" si="29"/>
        <v>21.7</v>
      </c>
      <c r="J34" s="35">
        <f t="shared" si="29"/>
        <v>9.1999999999999993</v>
      </c>
      <c r="K34" s="35">
        <f t="shared" si="29"/>
        <v>17.5</v>
      </c>
      <c r="L34" s="35">
        <f t="shared" si="29"/>
        <v>15.5</v>
      </c>
      <c r="M34" s="35">
        <f t="shared" si="29"/>
        <v>25.8</v>
      </c>
      <c r="N34" s="35">
        <f t="shared" si="29"/>
        <v>9.1999999999999993</v>
      </c>
      <c r="O34" s="35">
        <f t="shared" si="29"/>
        <v>11.7</v>
      </c>
      <c r="P34" s="35">
        <f t="shared" si="29"/>
        <v>30</v>
      </c>
      <c r="Q34" s="35">
        <f t="shared" si="29"/>
        <v>7.4</v>
      </c>
      <c r="R34" s="35">
        <f t="shared" si="29"/>
        <v>26.2</v>
      </c>
      <c r="S34" s="35">
        <f t="shared" si="29"/>
        <v>8.5</v>
      </c>
      <c r="T34" s="35">
        <f t="shared" si="29"/>
        <v>4.9000000000000004</v>
      </c>
      <c r="U34" s="35">
        <f t="shared" si="29"/>
        <v>16.100000000000001</v>
      </c>
      <c r="V34" s="35">
        <f t="shared" si="29"/>
        <v>0.7</v>
      </c>
      <c r="W34" s="36">
        <f t="shared" si="29"/>
        <v>2.9</v>
      </c>
    </row>
    <row r="35" spans="1:23" ht="14.25" customHeight="1" x14ac:dyDescent="0.15">
      <c r="A35" s="91"/>
      <c r="B35" s="92"/>
      <c r="C35" s="67" t="s">
        <v>28</v>
      </c>
      <c r="D35" s="68"/>
      <c r="E35" s="28">
        <f t="shared" si="27"/>
        <v>77</v>
      </c>
      <c r="F35" s="29">
        <f t="shared" ref="F35:W35" si="30">IFERROR(ROUND(F146/$E35*100,1),"-")</f>
        <v>35.1</v>
      </c>
      <c r="G35" s="30">
        <f t="shared" si="30"/>
        <v>15.6</v>
      </c>
      <c r="H35" s="30">
        <f t="shared" si="30"/>
        <v>39</v>
      </c>
      <c r="I35" s="30">
        <f t="shared" si="30"/>
        <v>27.3</v>
      </c>
      <c r="J35" s="30">
        <f t="shared" si="30"/>
        <v>14.3</v>
      </c>
      <c r="K35" s="30">
        <f t="shared" si="30"/>
        <v>14.3</v>
      </c>
      <c r="L35" s="30">
        <f t="shared" si="30"/>
        <v>16.899999999999999</v>
      </c>
      <c r="M35" s="30">
        <f t="shared" si="30"/>
        <v>24.7</v>
      </c>
      <c r="N35" s="30">
        <f t="shared" si="30"/>
        <v>10.4</v>
      </c>
      <c r="O35" s="30">
        <f t="shared" si="30"/>
        <v>6.5</v>
      </c>
      <c r="P35" s="30">
        <f t="shared" si="30"/>
        <v>26</v>
      </c>
      <c r="Q35" s="30">
        <f t="shared" si="30"/>
        <v>5.2</v>
      </c>
      <c r="R35" s="30">
        <f t="shared" si="30"/>
        <v>32.5</v>
      </c>
      <c r="S35" s="30">
        <f t="shared" si="30"/>
        <v>6.5</v>
      </c>
      <c r="T35" s="30">
        <f t="shared" si="30"/>
        <v>1.3</v>
      </c>
      <c r="U35" s="30">
        <f t="shared" si="30"/>
        <v>10.4</v>
      </c>
      <c r="V35" s="30">
        <f t="shared" si="30"/>
        <v>0</v>
      </c>
      <c r="W35" s="31">
        <f t="shared" si="30"/>
        <v>1.3</v>
      </c>
    </row>
    <row r="36" spans="1:23" ht="14.25" customHeight="1" x14ac:dyDescent="0.15">
      <c r="A36" s="91"/>
      <c r="B36" s="92"/>
      <c r="C36" s="67" t="s">
        <v>29</v>
      </c>
      <c r="D36" s="68"/>
      <c r="E36" s="28">
        <f t="shared" si="27"/>
        <v>47</v>
      </c>
      <c r="F36" s="29">
        <f t="shared" ref="F36:W36" si="31">IFERROR(ROUND(F147/$E36*100,1),"-")</f>
        <v>17</v>
      </c>
      <c r="G36" s="30">
        <f t="shared" si="31"/>
        <v>12.8</v>
      </c>
      <c r="H36" s="30">
        <f t="shared" si="31"/>
        <v>25.5</v>
      </c>
      <c r="I36" s="30">
        <f t="shared" si="31"/>
        <v>17</v>
      </c>
      <c r="J36" s="30">
        <f t="shared" si="31"/>
        <v>10.6</v>
      </c>
      <c r="K36" s="30">
        <f t="shared" si="31"/>
        <v>23.4</v>
      </c>
      <c r="L36" s="30">
        <f t="shared" si="31"/>
        <v>14.9</v>
      </c>
      <c r="M36" s="30">
        <f t="shared" si="31"/>
        <v>10.6</v>
      </c>
      <c r="N36" s="30">
        <f t="shared" si="31"/>
        <v>10.6</v>
      </c>
      <c r="O36" s="30">
        <f t="shared" si="31"/>
        <v>12.8</v>
      </c>
      <c r="P36" s="30">
        <f t="shared" si="31"/>
        <v>19.100000000000001</v>
      </c>
      <c r="Q36" s="30">
        <f t="shared" si="31"/>
        <v>8.5</v>
      </c>
      <c r="R36" s="30">
        <f t="shared" si="31"/>
        <v>36.200000000000003</v>
      </c>
      <c r="S36" s="30">
        <f t="shared" si="31"/>
        <v>6.4</v>
      </c>
      <c r="T36" s="30">
        <f t="shared" si="31"/>
        <v>4.3</v>
      </c>
      <c r="U36" s="30">
        <f t="shared" si="31"/>
        <v>17</v>
      </c>
      <c r="V36" s="30">
        <f t="shared" si="31"/>
        <v>0</v>
      </c>
      <c r="W36" s="31">
        <f t="shared" si="31"/>
        <v>6.4</v>
      </c>
    </row>
    <row r="37" spans="1:23" ht="14.25" customHeight="1" x14ac:dyDescent="0.15">
      <c r="A37" s="91"/>
      <c r="B37" s="92"/>
      <c r="C37" s="67" t="s">
        <v>30</v>
      </c>
      <c r="D37" s="68"/>
      <c r="E37" s="28">
        <f t="shared" si="27"/>
        <v>30</v>
      </c>
      <c r="F37" s="29">
        <f t="shared" ref="F37:W37" si="32">IFERROR(ROUND(F148/$E37*100,1),"-")</f>
        <v>16.7</v>
      </c>
      <c r="G37" s="30">
        <f t="shared" si="32"/>
        <v>16.7</v>
      </c>
      <c r="H37" s="30">
        <f t="shared" si="32"/>
        <v>63.3</v>
      </c>
      <c r="I37" s="30">
        <f t="shared" si="32"/>
        <v>26.7</v>
      </c>
      <c r="J37" s="30">
        <f t="shared" si="32"/>
        <v>6.7</v>
      </c>
      <c r="K37" s="30">
        <f t="shared" si="32"/>
        <v>16.7</v>
      </c>
      <c r="L37" s="30">
        <f t="shared" si="32"/>
        <v>13.3</v>
      </c>
      <c r="M37" s="30">
        <f t="shared" si="32"/>
        <v>20</v>
      </c>
      <c r="N37" s="30">
        <f t="shared" si="32"/>
        <v>6.7</v>
      </c>
      <c r="O37" s="30">
        <f t="shared" si="32"/>
        <v>6.7</v>
      </c>
      <c r="P37" s="30">
        <f t="shared" si="32"/>
        <v>30</v>
      </c>
      <c r="Q37" s="30">
        <f t="shared" si="32"/>
        <v>10</v>
      </c>
      <c r="R37" s="30">
        <f t="shared" si="32"/>
        <v>16.7</v>
      </c>
      <c r="S37" s="30">
        <f t="shared" si="32"/>
        <v>10</v>
      </c>
      <c r="T37" s="30">
        <f t="shared" si="32"/>
        <v>6.7</v>
      </c>
      <c r="U37" s="30">
        <f t="shared" si="32"/>
        <v>23.3</v>
      </c>
      <c r="V37" s="30">
        <f t="shared" si="32"/>
        <v>0</v>
      </c>
      <c r="W37" s="31">
        <f t="shared" si="32"/>
        <v>0</v>
      </c>
    </row>
    <row r="38" spans="1:23" ht="14.25" customHeight="1" x14ac:dyDescent="0.15">
      <c r="A38" s="91"/>
      <c r="B38" s="92"/>
      <c r="C38" s="67" t="s">
        <v>31</v>
      </c>
      <c r="D38" s="68"/>
      <c r="E38" s="28">
        <f t="shared" si="27"/>
        <v>109</v>
      </c>
      <c r="F38" s="29">
        <f t="shared" ref="F38:W38" si="33">IFERROR(ROUND(F149/$E38*100,1),"-")</f>
        <v>33</v>
      </c>
      <c r="G38" s="30">
        <f t="shared" si="33"/>
        <v>13.8</v>
      </c>
      <c r="H38" s="30">
        <f t="shared" si="33"/>
        <v>34.9</v>
      </c>
      <c r="I38" s="30">
        <f t="shared" si="33"/>
        <v>13.8</v>
      </c>
      <c r="J38" s="30">
        <f t="shared" si="33"/>
        <v>8.3000000000000007</v>
      </c>
      <c r="K38" s="30">
        <f t="shared" si="33"/>
        <v>21.1</v>
      </c>
      <c r="L38" s="30">
        <f t="shared" si="33"/>
        <v>10.1</v>
      </c>
      <c r="M38" s="30">
        <f t="shared" si="33"/>
        <v>11</v>
      </c>
      <c r="N38" s="30">
        <f t="shared" si="33"/>
        <v>1.8</v>
      </c>
      <c r="O38" s="30">
        <f t="shared" si="33"/>
        <v>19.3</v>
      </c>
      <c r="P38" s="30">
        <f t="shared" si="33"/>
        <v>18.3</v>
      </c>
      <c r="Q38" s="30">
        <f t="shared" si="33"/>
        <v>6.4</v>
      </c>
      <c r="R38" s="30">
        <f t="shared" si="33"/>
        <v>33.9</v>
      </c>
      <c r="S38" s="30">
        <f t="shared" si="33"/>
        <v>6.4</v>
      </c>
      <c r="T38" s="30">
        <f t="shared" si="33"/>
        <v>2.8</v>
      </c>
      <c r="U38" s="30">
        <f t="shared" si="33"/>
        <v>22</v>
      </c>
      <c r="V38" s="30">
        <f t="shared" si="33"/>
        <v>0</v>
      </c>
      <c r="W38" s="31">
        <f t="shared" si="33"/>
        <v>7.3</v>
      </c>
    </row>
    <row r="39" spans="1:23" ht="14.25" customHeight="1" x14ac:dyDescent="0.15">
      <c r="A39" s="91"/>
      <c r="B39" s="92"/>
      <c r="C39" s="67" t="s">
        <v>32</v>
      </c>
      <c r="D39" s="68"/>
      <c r="E39" s="28">
        <f t="shared" si="27"/>
        <v>17</v>
      </c>
      <c r="F39" s="29">
        <f t="shared" ref="F39:W39" si="34">IFERROR(ROUND(F150/$E39*100,1),"-")</f>
        <v>29.4</v>
      </c>
      <c r="G39" s="30">
        <f t="shared" si="34"/>
        <v>5.9</v>
      </c>
      <c r="H39" s="30">
        <f t="shared" si="34"/>
        <v>29.4</v>
      </c>
      <c r="I39" s="30">
        <f t="shared" si="34"/>
        <v>47.1</v>
      </c>
      <c r="J39" s="30">
        <f t="shared" si="34"/>
        <v>17.600000000000001</v>
      </c>
      <c r="K39" s="30">
        <f t="shared" si="34"/>
        <v>11.8</v>
      </c>
      <c r="L39" s="30">
        <f t="shared" si="34"/>
        <v>11.8</v>
      </c>
      <c r="M39" s="30">
        <f t="shared" si="34"/>
        <v>23.5</v>
      </c>
      <c r="N39" s="30">
        <f t="shared" si="34"/>
        <v>0</v>
      </c>
      <c r="O39" s="30">
        <f t="shared" si="34"/>
        <v>23.5</v>
      </c>
      <c r="P39" s="30">
        <f t="shared" si="34"/>
        <v>23.5</v>
      </c>
      <c r="Q39" s="30">
        <f t="shared" si="34"/>
        <v>11.8</v>
      </c>
      <c r="R39" s="30">
        <f t="shared" si="34"/>
        <v>11.8</v>
      </c>
      <c r="S39" s="30">
        <f t="shared" si="34"/>
        <v>11.8</v>
      </c>
      <c r="T39" s="30">
        <f t="shared" si="34"/>
        <v>0</v>
      </c>
      <c r="U39" s="30">
        <f t="shared" si="34"/>
        <v>11.8</v>
      </c>
      <c r="V39" s="30">
        <f t="shared" si="34"/>
        <v>0</v>
      </c>
      <c r="W39" s="31">
        <f t="shared" si="34"/>
        <v>5.9</v>
      </c>
    </row>
    <row r="40" spans="1:23" ht="14.25" customHeight="1" x14ac:dyDescent="0.15">
      <c r="A40" s="91"/>
      <c r="B40" s="92"/>
      <c r="C40" s="67" t="s">
        <v>33</v>
      </c>
      <c r="D40" s="68"/>
      <c r="E40" s="28">
        <f t="shared" si="27"/>
        <v>104</v>
      </c>
      <c r="F40" s="29">
        <f t="shared" ref="F40:W40" si="35">IFERROR(ROUND(F151/$E40*100,1),"-")</f>
        <v>26.9</v>
      </c>
      <c r="G40" s="30">
        <f t="shared" si="35"/>
        <v>9.6</v>
      </c>
      <c r="H40" s="30">
        <f t="shared" si="35"/>
        <v>23.1</v>
      </c>
      <c r="I40" s="30">
        <f t="shared" si="35"/>
        <v>10.6</v>
      </c>
      <c r="J40" s="30">
        <f t="shared" si="35"/>
        <v>3.8</v>
      </c>
      <c r="K40" s="30">
        <f t="shared" si="35"/>
        <v>20.2</v>
      </c>
      <c r="L40" s="30">
        <f t="shared" si="35"/>
        <v>16.3</v>
      </c>
      <c r="M40" s="30">
        <f t="shared" si="35"/>
        <v>8.6999999999999993</v>
      </c>
      <c r="N40" s="30">
        <f t="shared" si="35"/>
        <v>3.8</v>
      </c>
      <c r="O40" s="30">
        <f t="shared" si="35"/>
        <v>15.4</v>
      </c>
      <c r="P40" s="30">
        <f t="shared" si="35"/>
        <v>22.1</v>
      </c>
      <c r="Q40" s="30">
        <f t="shared" si="35"/>
        <v>14.4</v>
      </c>
      <c r="R40" s="30">
        <f t="shared" si="35"/>
        <v>51</v>
      </c>
      <c r="S40" s="30">
        <f t="shared" si="35"/>
        <v>12.5</v>
      </c>
      <c r="T40" s="30">
        <f t="shared" si="35"/>
        <v>6.7</v>
      </c>
      <c r="U40" s="30">
        <f t="shared" si="35"/>
        <v>16.3</v>
      </c>
      <c r="V40" s="30">
        <f t="shared" si="35"/>
        <v>1</v>
      </c>
      <c r="W40" s="31">
        <f t="shared" si="35"/>
        <v>5.8</v>
      </c>
    </row>
    <row r="41" spans="1:23" ht="14.25" customHeight="1" x14ac:dyDescent="0.15">
      <c r="A41" s="91"/>
      <c r="B41" s="92"/>
      <c r="C41" s="67" t="s">
        <v>34</v>
      </c>
      <c r="D41" s="68"/>
      <c r="E41" s="28">
        <f t="shared" si="27"/>
        <v>89</v>
      </c>
      <c r="F41" s="29">
        <f t="shared" ref="F41:W41" si="36">IFERROR(ROUND(F152/$E41*100,1),"-")</f>
        <v>19.100000000000001</v>
      </c>
      <c r="G41" s="30">
        <f t="shared" si="36"/>
        <v>21.3</v>
      </c>
      <c r="H41" s="30">
        <f t="shared" si="36"/>
        <v>31.5</v>
      </c>
      <c r="I41" s="30">
        <f t="shared" si="36"/>
        <v>7.9</v>
      </c>
      <c r="J41" s="30">
        <f t="shared" si="36"/>
        <v>2.2000000000000002</v>
      </c>
      <c r="K41" s="30">
        <f t="shared" si="36"/>
        <v>9</v>
      </c>
      <c r="L41" s="30">
        <f t="shared" si="36"/>
        <v>20.2</v>
      </c>
      <c r="M41" s="30">
        <f t="shared" si="36"/>
        <v>7.9</v>
      </c>
      <c r="N41" s="30">
        <f t="shared" si="36"/>
        <v>6.7</v>
      </c>
      <c r="O41" s="30">
        <f t="shared" si="36"/>
        <v>18</v>
      </c>
      <c r="P41" s="30">
        <f t="shared" si="36"/>
        <v>21.3</v>
      </c>
      <c r="Q41" s="30">
        <f t="shared" si="36"/>
        <v>3.4</v>
      </c>
      <c r="R41" s="30">
        <f t="shared" si="36"/>
        <v>41.6</v>
      </c>
      <c r="S41" s="30">
        <f t="shared" si="36"/>
        <v>6.7</v>
      </c>
      <c r="T41" s="30">
        <f t="shared" si="36"/>
        <v>3.4</v>
      </c>
      <c r="U41" s="30">
        <f t="shared" si="36"/>
        <v>10.1</v>
      </c>
      <c r="V41" s="30">
        <f t="shared" si="36"/>
        <v>0</v>
      </c>
      <c r="W41" s="31">
        <f t="shared" si="36"/>
        <v>18</v>
      </c>
    </row>
    <row r="42" spans="1:23" ht="14.25" customHeight="1" x14ac:dyDescent="0.15">
      <c r="A42" s="91"/>
      <c r="B42" s="92"/>
      <c r="C42" s="67" t="s">
        <v>0</v>
      </c>
      <c r="D42" s="68"/>
      <c r="E42" s="28">
        <f t="shared" si="27"/>
        <v>16</v>
      </c>
      <c r="F42" s="29">
        <f t="shared" ref="F42:W42" si="37">IFERROR(ROUND(F153/$E42*100,1),"-")</f>
        <v>37.5</v>
      </c>
      <c r="G42" s="30">
        <f t="shared" si="37"/>
        <v>12.5</v>
      </c>
      <c r="H42" s="30">
        <f t="shared" si="37"/>
        <v>18.8</v>
      </c>
      <c r="I42" s="30">
        <f t="shared" si="37"/>
        <v>12.5</v>
      </c>
      <c r="J42" s="30">
        <f t="shared" si="37"/>
        <v>6.3</v>
      </c>
      <c r="K42" s="30">
        <f t="shared" si="37"/>
        <v>12.5</v>
      </c>
      <c r="L42" s="30">
        <f t="shared" si="37"/>
        <v>12.5</v>
      </c>
      <c r="M42" s="30">
        <f t="shared" si="37"/>
        <v>6.3</v>
      </c>
      <c r="N42" s="30">
        <f t="shared" si="37"/>
        <v>12.5</v>
      </c>
      <c r="O42" s="30">
        <f t="shared" si="37"/>
        <v>0</v>
      </c>
      <c r="P42" s="30">
        <f t="shared" si="37"/>
        <v>25</v>
      </c>
      <c r="Q42" s="30">
        <f t="shared" si="37"/>
        <v>12.5</v>
      </c>
      <c r="R42" s="30">
        <f t="shared" si="37"/>
        <v>25</v>
      </c>
      <c r="S42" s="30">
        <f t="shared" si="37"/>
        <v>18.8</v>
      </c>
      <c r="T42" s="30">
        <f t="shared" si="37"/>
        <v>6.3</v>
      </c>
      <c r="U42" s="30">
        <f t="shared" si="37"/>
        <v>25</v>
      </c>
      <c r="V42" s="30">
        <f t="shared" si="37"/>
        <v>0</v>
      </c>
      <c r="W42" s="31">
        <f t="shared" si="37"/>
        <v>18.8</v>
      </c>
    </row>
    <row r="43" spans="1:23" ht="14.25" customHeight="1" x14ac:dyDescent="0.15">
      <c r="A43" s="91"/>
      <c r="B43" s="92"/>
      <c r="C43" s="69" t="s">
        <v>6</v>
      </c>
      <c r="D43" s="70"/>
      <c r="E43" s="37">
        <f t="shared" si="27"/>
        <v>13</v>
      </c>
      <c r="F43" s="38">
        <f t="shared" ref="F43:W43" si="38">IFERROR(ROUND(F154/$E43*100,1),"-")</f>
        <v>7.7</v>
      </c>
      <c r="G43" s="39">
        <f t="shared" si="38"/>
        <v>23.1</v>
      </c>
      <c r="H43" s="39">
        <f t="shared" si="38"/>
        <v>38.5</v>
      </c>
      <c r="I43" s="39">
        <f t="shared" si="38"/>
        <v>7.7</v>
      </c>
      <c r="J43" s="39">
        <f t="shared" si="38"/>
        <v>7.7</v>
      </c>
      <c r="K43" s="39">
        <f t="shared" si="38"/>
        <v>0</v>
      </c>
      <c r="L43" s="39">
        <f t="shared" si="38"/>
        <v>7.7</v>
      </c>
      <c r="M43" s="39">
        <f t="shared" si="38"/>
        <v>7.7</v>
      </c>
      <c r="N43" s="39">
        <f t="shared" si="38"/>
        <v>15.4</v>
      </c>
      <c r="O43" s="39">
        <f t="shared" si="38"/>
        <v>15.4</v>
      </c>
      <c r="P43" s="39">
        <f t="shared" si="38"/>
        <v>30.8</v>
      </c>
      <c r="Q43" s="39">
        <f t="shared" si="38"/>
        <v>15.4</v>
      </c>
      <c r="R43" s="39">
        <f t="shared" si="38"/>
        <v>46.2</v>
      </c>
      <c r="S43" s="39">
        <f t="shared" si="38"/>
        <v>0</v>
      </c>
      <c r="T43" s="39">
        <f t="shared" si="38"/>
        <v>7.7</v>
      </c>
      <c r="U43" s="39">
        <f t="shared" si="38"/>
        <v>0</v>
      </c>
      <c r="V43" s="39">
        <f t="shared" si="38"/>
        <v>0</v>
      </c>
      <c r="W43" s="40">
        <f t="shared" si="38"/>
        <v>15.4</v>
      </c>
    </row>
    <row r="44" spans="1:23" ht="14.25" customHeight="1" x14ac:dyDescent="0.15">
      <c r="A44" s="71" t="s">
        <v>11</v>
      </c>
      <c r="B44" s="72"/>
      <c r="C44" s="77" t="s">
        <v>35</v>
      </c>
      <c r="D44" s="78"/>
      <c r="E44" s="33">
        <f t="shared" si="27"/>
        <v>210</v>
      </c>
      <c r="F44" s="34">
        <f t="shared" ref="F44:W44" si="39">IFERROR(ROUND(F155/$E44*100,1),"-")</f>
        <v>24.8</v>
      </c>
      <c r="G44" s="35">
        <f t="shared" si="39"/>
        <v>15.2</v>
      </c>
      <c r="H44" s="35">
        <f t="shared" si="39"/>
        <v>31</v>
      </c>
      <c r="I44" s="35">
        <f t="shared" si="39"/>
        <v>16.2</v>
      </c>
      <c r="J44" s="35">
        <f t="shared" si="39"/>
        <v>7.6</v>
      </c>
      <c r="K44" s="35">
        <f t="shared" si="39"/>
        <v>16.7</v>
      </c>
      <c r="L44" s="35">
        <f t="shared" si="39"/>
        <v>14.3</v>
      </c>
      <c r="M44" s="35">
        <f t="shared" si="39"/>
        <v>22.4</v>
      </c>
      <c r="N44" s="35">
        <f t="shared" si="39"/>
        <v>10</v>
      </c>
      <c r="O44" s="35">
        <f t="shared" si="39"/>
        <v>12.9</v>
      </c>
      <c r="P44" s="35">
        <f t="shared" si="39"/>
        <v>27.1</v>
      </c>
      <c r="Q44" s="35">
        <f t="shared" si="39"/>
        <v>7.1</v>
      </c>
      <c r="R44" s="35">
        <f t="shared" si="39"/>
        <v>29</v>
      </c>
      <c r="S44" s="35">
        <f t="shared" si="39"/>
        <v>4.8</v>
      </c>
      <c r="T44" s="35">
        <f t="shared" si="39"/>
        <v>1.9</v>
      </c>
      <c r="U44" s="35">
        <f t="shared" si="39"/>
        <v>16.7</v>
      </c>
      <c r="V44" s="35">
        <f t="shared" si="39"/>
        <v>1</v>
      </c>
      <c r="W44" s="36">
        <f t="shared" si="39"/>
        <v>7.1</v>
      </c>
    </row>
    <row r="45" spans="1:23" ht="14.25" customHeight="1" x14ac:dyDescent="0.15">
      <c r="A45" s="73"/>
      <c r="B45" s="74"/>
      <c r="C45" s="67" t="s">
        <v>36</v>
      </c>
      <c r="D45" s="68"/>
      <c r="E45" s="28">
        <f t="shared" si="27"/>
        <v>284</v>
      </c>
      <c r="F45" s="29">
        <f t="shared" ref="F45:W45" si="40">IFERROR(ROUND(F156/$E45*100,1),"-")</f>
        <v>19.7</v>
      </c>
      <c r="G45" s="30">
        <f t="shared" si="40"/>
        <v>13</v>
      </c>
      <c r="H45" s="30">
        <f t="shared" si="40"/>
        <v>37</v>
      </c>
      <c r="I45" s="30">
        <f t="shared" si="40"/>
        <v>12.3</v>
      </c>
      <c r="J45" s="30">
        <f t="shared" si="40"/>
        <v>10.6</v>
      </c>
      <c r="K45" s="30">
        <f t="shared" si="40"/>
        <v>20.100000000000001</v>
      </c>
      <c r="L45" s="30">
        <f t="shared" si="40"/>
        <v>14.1</v>
      </c>
      <c r="M45" s="30">
        <f t="shared" si="40"/>
        <v>16.2</v>
      </c>
      <c r="N45" s="30">
        <f t="shared" si="40"/>
        <v>7</v>
      </c>
      <c r="O45" s="30">
        <f t="shared" si="40"/>
        <v>12</v>
      </c>
      <c r="P45" s="30">
        <f t="shared" si="40"/>
        <v>21.8</v>
      </c>
      <c r="Q45" s="30">
        <f t="shared" si="40"/>
        <v>8.8000000000000007</v>
      </c>
      <c r="R45" s="30">
        <f t="shared" si="40"/>
        <v>38</v>
      </c>
      <c r="S45" s="30">
        <f t="shared" si="40"/>
        <v>11.6</v>
      </c>
      <c r="T45" s="30">
        <f t="shared" si="40"/>
        <v>7</v>
      </c>
      <c r="U45" s="30">
        <f t="shared" si="40"/>
        <v>15.8</v>
      </c>
      <c r="V45" s="30">
        <f t="shared" si="40"/>
        <v>0.4</v>
      </c>
      <c r="W45" s="31">
        <f t="shared" si="40"/>
        <v>5.6</v>
      </c>
    </row>
    <row r="46" spans="1:23" ht="14.25" customHeight="1" x14ac:dyDescent="0.15">
      <c r="A46" s="73"/>
      <c r="B46" s="74"/>
      <c r="C46" s="67" t="s">
        <v>37</v>
      </c>
      <c r="D46" s="68"/>
      <c r="E46" s="28">
        <f t="shared" si="27"/>
        <v>229</v>
      </c>
      <c r="F46" s="29">
        <f t="shared" ref="F46:W46" si="41">IFERROR(ROUND(F157/$E46*100,1),"-")</f>
        <v>28.4</v>
      </c>
      <c r="G46" s="30">
        <f t="shared" si="41"/>
        <v>12.2</v>
      </c>
      <c r="H46" s="30">
        <f t="shared" si="41"/>
        <v>32.799999999999997</v>
      </c>
      <c r="I46" s="30">
        <f t="shared" si="41"/>
        <v>22.3</v>
      </c>
      <c r="J46" s="30">
        <f t="shared" si="41"/>
        <v>6.1</v>
      </c>
      <c r="K46" s="30">
        <f t="shared" si="41"/>
        <v>14.8</v>
      </c>
      <c r="L46" s="30">
        <f t="shared" si="41"/>
        <v>18.8</v>
      </c>
      <c r="M46" s="30">
        <f t="shared" si="41"/>
        <v>20.100000000000001</v>
      </c>
      <c r="N46" s="30">
        <f t="shared" si="41"/>
        <v>9.1999999999999993</v>
      </c>
      <c r="O46" s="30">
        <f t="shared" si="41"/>
        <v>12.7</v>
      </c>
      <c r="P46" s="30">
        <f t="shared" si="41"/>
        <v>26.2</v>
      </c>
      <c r="Q46" s="30">
        <f t="shared" si="41"/>
        <v>7.9</v>
      </c>
      <c r="R46" s="30">
        <f t="shared" si="41"/>
        <v>29.3</v>
      </c>
      <c r="S46" s="30">
        <f t="shared" si="41"/>
        <v>7.9</v>
      </c>
      <c r="T46" s="30">
        <f t="shared" si="41"/>
        <v>3.1</v>
      </c>
      <c r="U46" s="30">
        <f t="shared" si="41"/>
        <v>17</v>
      </c>
      <c r="V46" s="30">
        <f t="shared" si="41"/>
        <v>0</v>
      </c>
      <c r="W46" s="31">
        <f t="shared" si="41"/>
        <v>5.2</v>
      </c>
    </row>
    <row r="47" spans="1:23" ht="14.25" customHeight="1" x14ac:dyDescent="0.15">
      <c r="A47" s="73"/>
      <c r="B47" s="74"/>
      <c r="C47" s="67" t="s">
        <v>38</v>
      </c>
      <c r="D47" s="68"/>
      <c r="E47" s="28">
        <f t="shared" si="27"/>
        <v>162</v>
      </c>
      <c r="F47" s="29">
        <f t="shared" ref="F47:W47" si="42">IFERROR(ROUND(F158/$E47*100,1),"-")</f>
        <v>21.6</v>
      </c>
      <c r="G47" s="30">
        <f t="shared" si="42"/>
        <v>11.1</v>
      </c>
      <c r="H47" s="30">
        <f t="shared" si="42"/>
        <v>38.9</v>
      </c>
      <c r="I47" s="30">
        <f t="shared" si="42"/>
        <v>28.4</v>
      </c>
      <c r="J47" s="30">
        <f t="shared" si="42"/>
        <v>9.3000000000000007</v>
      </c>
      <c r="K47" s="30">
        <f t="shared" si="42"/>
        <v>14.2</v>
      </c>
      <c r="L47" s="30">
        <f t="shared" si="42"/>
        <v>12.3</v>
      </c>
      <c r="M47" s="30">
        <f t="shared" si="42"/>
        <v>20.399999999999999</v>
      </c>
      <c r="N47" s="30">
        <f t="shared" si="42"/>
        <v>3.7</v>
      </c>
      <c r="O47" s="30">
        <f t="shared" si="42"/>
        <v>14.8</v>
      </c>
      <c r="P47" s="30">
        <f t="shared" si="42"/>
        <v>32.1</v>
      </c>
      <c r="Q47" s="30">
        <f t="shared" si="42"/>
        <v>8</v>
      </c>
      <c r="R47" s="30">
        <f t="shared" si="42"/>
        <v>30.9</v>
      </c>
      <c r="S47" s="30">
        <f t="shared" si="42"/>
        <v>8.6</v>
      </c>
      <c r="T47" s="30">
        <f t="shared" si="42"/>
        <v>4.9000000000000004</v>
      </c>
      <c r="U47" s="30">
        <f t="shared" si="42"/>
        <v>13.6</v>
      </c>
      <c r="V47" s="30">
        <f t="shared" si="42"/>
        <v>0.6</v>
      </c>
      <c r="W47" s="31">
        <f t="shared" si="42"/>
        <v>2.5</v>
      </c>
    </row>
    <row r="48" spans="1:23" ht="14.25" customHeight="1" x14ac:dyDescent="0.15">
      <c r="A48" s="73"/>
      <c r="B48" s="74"/>
      <c r="C48" s="67" t="s">
        <v>39</v>
      </c>
      <c r="D48" s="68"/>
      <c r="E48" s="28">
        <f t="shared" si="27"/>
        <v>43</v>
      </c>
      <c r="F48" s="29">
        <f t="shared" ref="F48:W48" si="43">IFERROR(ROUND(F159/$E48*100,1),"-")</f>
        <v>23.3</v>
      </c>
      <c r="G48" s="30">
        <f t="shared" si="43"/>
        <v>14</v>
      </c>
      <c r="H48" s="30">
        <f t="shared" si="43"/>
        <v>30.2</v>
      </c>
      <c r="I48" s="30">
        <f t="shared" si="43"/>
        <v>23.3</v>
      </c>
      <c r="J48" s="30">
        <f t="shared" si="43"/>
        <v>9.3000000000000007</v>
      </c>
      <c r="K48" s="30">
        <f t="shared" si="43"/>
        <v>20.9</v>
      </c>
      <c r="L48" s="30">
        <f t="shared" si="43"/>
        <v>18.600000000000001</v>
      </c>
      <c r="M48" s="30">
        <f t="shared" si="43"/>
        <v>16.3</v>
      </c>
      <c r="N48" s="30">
        <f t="shared" si="43"/>
        <v>7</v>
      </c>
      <c r="O48" s="30">
        <f t="shared" si="43"/>
        <v>18.600000000000001</v>
      </c>
      <c r="P48" s="30">
        <f t="shared" si="43"/>
        <v>20.9</v>
      </c>
      <c r="Q48" s="30">
        <f t="shared" si="43"/>
        <v>7</v>
      </c>
      <c r="R48" s="30">
        <f t="shared" si="43"/>
        <v>25.6</v>
      </c>
      <c r="S48" s="30">
        <f t="shared" si="43"/>
        <v>4.7</v>
      </c>
      <c r="T48" s="30">
        <f t="shared" si="43"/>
        <v>0</v>
      </c>
      <c r="U48" s="30">
        <f t="shared" si="43"/>
        <v>20.9</v>
      </c>
      <c r="V48" s="30">
        <f t="shared" si="43"/>
        <v>0</v>
      </c>
      <c r="W48" s="31">
        <f t="shared" si="43"/>
        <v>7</v>
      </c>
    </row>
    <row r="49" spans="1:23" ht="14.25" customHeight="1" x14ac:dyDescent="0.15">
      <c r="A49" s="73"/>
      <c r="B49" s="74"/>
      <c r="C49" s="67" t="s">
        <v>40</v>
      </c>
      <c r="D49" s="68"/>
      <c r="E49" s="28">
        <f t="shared" si="27"/>
        <v>9</v>
      </c>
      <c r="F49" s="29">
        <f t="shared" ref="F49:W49" si="44">IFERROR(ROUND(F160/$E49*100,1),"-")</f>
        <v>22.2</v>
      </c>
      <c r="G49" s="30">
        <f t="shared" si="44"/>
        <v>11.1</v>
      </c>
      <c r="H49" s="30">
        <f t="shared" si="44"/>
        <v>66.7</v>
      </c>
      <c r="I49" s="30">
        <f t="shared" si="44"/>
        <v>22.2</v>
      </c>
      <c r="J49" s="30">
        <f t="shared" si="44"/>
        <v>0</v>
      </c>
      <c r="K49" s="30">
        <f t="shared" si="44"/>
        <v>22.2</v>
      </c>
      <c r="L49" s="30">
        <f t="shared" si="44"/>
        <v>33.299999999999997</v>
      </c>
      <c r="M49" s="30">
        <f t="shared" si="44"/>
        <v>0</v>
      </c>
      <c r="N49" s="30">
        <f t="shared" si="44"/>
        <v>0</v>
      </c>
      <c r="O49" s="30">
        <f t="shared" si="44"/>
        <v>0</v>
      </c>
      <c r="P49" s="30">
        <f t="shared" si="44"/>
        <v>44.4</v>
      </c>
      <c r="Q49" s="30">
        <f t="shared" si="44"/>
        <v>0</v>
      </c>
      <c r="R49" s="30">
        <f t="shared" si="44"/>
        <v>22.2</v>
      </c>
      <c r="S49" s="30">
        <f t="shared" si="44"/>
        <v>22.2</v>
      </c>
      <c r="T49" s="30">
        <f t="shared" si="44"/>
        <v>11.1</v>
      </c>
      <c r="U49" s="30">
        <f t="shared" si="44"/>
        <v>11.1</v>
      </c>
      <c r="V49" s="30">
        <f t="shared" si="44"/>
        <v>0</v>
      </c>
      <c r="W49" s="31">
        <f t="shared" si="44"/>
        <v>0</v>
      </c>
    </row>
    <row r="50" spans="1:23" ht="14.25" customHeight="1" x14ac:dyDescent="0.15">
      <c r="A50" s="75"/>
      <c r="B50" s="76"/>
      <c r="C50" s="69" t="s">
        <v>6</v>
      </c>
      <c r="D50" s="70"/>
      <c r="E50" s="37">
        <f t="shared" ref="E50:E81" si="45">E161</f>
        <v>11</v>
      </c>
      <c r="F50" s="38">
        <f t="shared" ref="F50:W50" si="46">IFERROR(ROUND(F161/$E50*100,1),"-")</f>
        <v>18.2</v>
      </c>
      <c r="G50" s="39">
        <f t="shared" si="46"/>
        <v>9.1</v>
      </c>
      <c r="H50" s="39">
        <f t="shared" si="46"/>
        <v>45.5</v>
      </c>
      <c r="I50" s="39">
        <f t="shared" si="46"/>
        <v>0</v>
      </c>
      <c r="J50" s="39">
        <f t="shared" si="46"/>
        <v>0</v>
      </c>
      <c r="K50" s="39">
        <f t="shared" si="46"/>
        <v>9.1</v>
      </c>
      <c r="L50" s="39">
        <f t="shared" si="46"/>
        <v>0</v>
      </c>
      <c r="M50" s="39">
        <f t="shared" si="46"/>
        <v>0</v>
      </c>
      <c r="N50" s="39">
        <f t="shared" si="46"/>
        <v>9.1</v>
      </c>
      <c r="O50" s="39">
        <f t="shared" si="46"/>
        <v>18.2</v>
      </c>
      <c r="P50" s="39">
        <f t="shared" si="46"/>
        <v>18.2</v>
      </c>
      <c r="Q50" s="39">
        <f t="shared" si="46"/>
        <v>9.1</v>
      </c>
      <c r="R50" s="39">
        <f t="shared" si="46"/>
        <v>36.4</v>
      </c>
      <c r="S50" s="39">
        <f t="shared" si="46"/>
        <v>9.1</v>
      </c>
      <c r="T50" s="39">
        <f t="shared" si="46"/>
        <v>18.2</v>
      </c>
      <c r="U50" s="39">
        <f t="shared" si="46"/>
        <v>0</v>
      </c>
      <c r="V50" s="39">
        <f t="shared" si="46"/>
        <v>0</v>
      </c>
      <c r="W50" s="40">
        <f t="shared" si="46"/>
        <v>27.3</v>
      </c>
    </row>
    <row r="51" spans="1:23" ht="31.5" customHeight="1" x14ac:dyDescent="0.15">
      <c r="A51" s="71" t="s">
        <v>72</v>
      </c>
      <c r="B51" s="72"/>
      <c r="C51" s="77" t="s">
        <v>41</v>
      </c>
      <c r="D51" s="78"/>
      <c r="E51" s="33">
        <f t="shared" si="45"/>
        <v>140</v>
      </c>
      <c r="F51" s="34">
        <f t="shared" ref="F51:W51" si="47">IFERROR(ROUND(F162/$E51*100,1),"-")</f>
        <v>21.4</v>
      </c>
      <c r="G51" s="35">
        <f t="shared" si="47"/>
        <v>7.1</v>
      </c>
      <c r="H51" s="35">
        <f t="shared" si="47"/>
        <v>39.299999999999997</v>
      </c>
      <c r="I51" s="35">
        <f t="shared" si="47"/>
        <v>28.6</v>
      </c>
      <c r="J51" s="35">
        <f t="shared" si="47"/>
        <v>11.4</v>
      </c>
      <c r="K51" s="35">
        <f t="shared" si="47"/>
        <v>23.6</v>
      </c>
      <c r="L51" s="35">
        <f t="shared" si="47"/>
        <v>11.4</v>
      </c>
      <c r="M51" s="35">
        <f t="shared" si="47"/>
        <v>27.1</v>
      </c>
      <c r="N51" s="35">
        <f t="shared" si="47"/>
        <v>10.7</v>
      </c>
      <c r="O51" s="35">
        <f t="shared" si="47"/>
        <v>13.6</v>
      </c>
      <c r="P51" s="35">
        <f t="shared" si="47"/>
        <v>31.4</v>
      </c>
      <c r="Q51" s="35">
        <f t="shared" si="47"/>
        <v>10</v>
      </c>
      <c r="R51" s="35">
        <f t="shared" si="47"/>
        <v>19.3</v>
      </c>
      <c r="S51" s="35">
        <f t="shared" si="47"/>
        <v>5.7</v>
      </c>
      <c r="T51" s="35">
        <f t="shared" si="47"/>
        <v>2.1</v>
      </c>
      <c r="U51" s="35">
        <f t="shared" si="47"/>
        <v>15.7</v>
      </c>
      <c r="V51" s="35">
        <f t="shared" si="47"/>
        <v>0.7</v>
      </c>
      <c r="W51" s="36">
        <f t="shared" si="47"/>
        <v>3.6</v>
      </c>
    </row>
    <row r="52" spans="1:23" ht="31.5" customHeight="1" x14ac:dyDescent="0.15">
      <c r="A52" s="73"/>
      <c r="B52" s="74"/>
      <c r="C52" s="67" t="s">
        <v>42</v>
      </c>
      <c r="D52" s="68"/>
      <c r="E52" s="28">
        <f t="shared" si="45"/>
        <v>104</v>
      </c>
      <c r="F52" s="29">
        <f t="shared" ref="F52:W52" si="48">IFERROR(ROUND(F163/$E52*100,1),"-")</f>
        <v>19.2</v>
      </c>
      <c r="G52" s="30">
        <f t="shared" si="48"/>
        <v>5.8</v>
      </c>
      <c r="H52" s="30">
        <f t="shared" si="48"/>
        <v>42.3</v>
      </c>
      <c r="I52" s="30">
        <f t="shared" si="48"/>
        <v>32.700000000000003</v>
      </c>
      <c r="J52" s="30">
        <f t="shared" si="48"/>
        <v>7.7</v>
      </c>
      <c r="K52" s="30">
        <f t="shared" si="48"/>
        <v>18.3</v>
      </c>
      <c r="L52" s="30">
        <f t="shared" si="48"/>
        <v>10.6</v>
      </c>
      <c r="M52" s="30">
        <f t="shared" si="48"/>
        <v>29.8</v>
      </c>
      <c r="N52" s="30">
        <f t="shared" si="48"/>
        <v>6.7</v>
      </c>
      <c r="O52" s="30">
        <f t="shared" si="48"/>
        <v>10.6</v>
      </c>
      <c r="P52" s="30">
        <f t="shared" si="48"/>
        <v>33.700000000000003</v>
      </c>
      <c r="Q52" s="30">
        <f t="shared" si="48"/>
        <v>6.7</v>
      </c>
      <c r="R52" s="30">
        <f t="shared" si="48"/>
        <v>17.3</v>
      </c>
      <c r="S52" s="30">
        <f t="shared" si="48"/>
        <v>12.5</v>
      </c>
      <c r="T52" s="30">
        <f t="shared" si="48"/>
        <v>6.7</v>
      </c>
      <c r="U52" s="30">
        <f t="shared" si="48"/>
        <v>13.5</v>
      </c>
      <c r="V52" s="30">
        <f t="shared" si="48"/>
        <v>1</v>
      </c>
      <c r="W52" s="31">
        <f t="shared" si="48"/>
        <v>1.9</v>
      </c>
    </row>
    <row r="53" spans="1:23" ht="31.5" customHeight="1" x14ac:dyDescent="0.15">
      <c r="A53" s="73"/>
      <c r="B53" s="74"/>
      <c r="C53" s="67" t="s">
        <v>43</v>
      </c>
      <c r="D53" s="68"/>
      <c r="E53" s="28">
        <f t="shared" si="45"/>
        <v>114</v>
      </c>
      <c r="F53" s="29">
        <f t="shared" ref="F53:W53" si="49">IFERROR(ROUND(F164/$E53*100,1),"-")</f>
        <v>14.9</v>
      </c>
      <c r="G53" s="30">
        <f t="shared" si="49"/>
        <v>14</v>
      </c>
      <c r="H53" s="30">
        <f t="shared" si="49"/>
        <v>36</v>
      </c>
      <c r="I53" s="30">
        <f t="shared" si="49"/>
        <v>30.7</v>
      </c>
      <c r="J53" s="30">
        <f t="shared" si="49"/>
        <v>9.6</v>
      </c>
      <c r="K53" s="30">
        <f t="shared" si="49"/>
        <v>13.2</v>
      </c>
      <c r="L53" s="30">
        <f t="shared" si="49"/>
        <v>16.7</v>
      </c>
      <c r="M53" s="30">
        <f t="shared" si="49"/>
        <v>17.5</v>
      </c>
      <c r="N53" s="30">
        <f t="shared" si="49"/>
        <v>7.9</v>
      </c>
      <c r="O53" s="30">
        <f t="shared" si="49"/>
        <v>14</v>
      </c>
      <c r="P53" s="30">
        <f t="shared" si="49"/>
        <v>25.4</v>
      </c>
      <c r="Q53" s="30">
        <f t="shared" si="49"/>
        <v>8.8000000000000007</v>
      </c>
      <c r="R53" s="30">
        <f t="shared" si="49"/>
        <v>34.200000000000003</v>
      </c>
      <c r="S53" s="30">
        <f t="shared" si="49"/>
        <v>9.6</v>
      </c>
      <c r="T53" s="30">
        <f t="shared" si="49"/>
        <v>4.4000000000000004</v>
      </c>
      <c r="U53" s="30">
        <f t="shared" si="49"/>
        <v>11.4</v>
      </c>
      <c r="V53" s="30">
        <f t="shared" si="49"/>
        <v>0</v>
      </c>
      <c r="W53" s="31">
        <f t="shared" si="49"/>
        <v>3.5</v>
      </c>
    </row>
    <row r="54" spans="1:23" ht="31.5" customHeight="1" x14ac:dyDescent="0.15">
      <c r="A54" s="73"/>
      <c r="B54" s="74"/>
      <c r="C54" s="67" t="s">
        <v>44</v>
      </c>
      <c r="D54" s="68"/>
      <c r="E54" s="28">
        <f t="shared" si="45"/>
        <v>68</v>
      </c>
      <c r="F54" s="29">
        <f t="shared" ref="F54:W54" si="50">IFERROR(ROUND(F165/$E54*100,1),"-")</f>
        <v>22.1</v>
      </c>
      <c r="G54" s="30">
        <f t="shared" si="50"/>
        <v>13.2</v>
      </c>
      <c r="H54" s="30">
        <f t="shared" si="50"/>
        <v>32.4</v>
      </c>
      <c r="I54" s="30">
        <f t="shared" si="50"/>
        <v>20.6</v>
      </c>
      <c r="J54" s="30">
        <f t="shared" si="50"/>
        <v>10.3</v>
      </c>
      <c r="K54" s="30">
        <f t="shared" si="50"/>
        <v>14.7</v>
      </c>
      <c r="L54" s="30">
        <f t="shared" si="50"/>
        <v>22.1</v>
      </c>
      <c r="M54" s="30">
        <f t="shared" si="50"/>
        <v>25</v>
      </c>
      <c r="N54" s="30">
        <f t="shared" si="50"/>
        <v>5.9</v>
      </c>
      <c r="O54" s="30">
        <f t="shared" si="50"/>
        <v>8.8000000000000007</v>
      </c>
      <c r="P54" s="30">
        <f t="shared" si="50"/>
        <v>25</v>
      </c>
      <c r="Q54" s="30">
        <f t="shared" si="50"/>
        <v>10.3</v>
      </c>
      <c r="R54" s="30">
        <f t="shared" si="50"/>
        <v>32.4</v>
      </c>
      <c r="S54" s="30">
        <f t="shared" si="50"/>
        <v>11.8</v>
      </c>
      <c r="T54" s="30">
        <f t="shared" si="50"/>
        <v>5.9</v>
      </c>
      <c r="U54" s="30">
        <f t="shared" si="50"/>
        <v>17.600000000000001</v>
      </c>
      <c r="V54" s="30">
        <f t="shared" si="50"/>
        <v>1.5</v>
      </c>
      <c r="W54" s="31">
        <f t="shared" si="50"/>
        <v>0</v>
      </c>
    </row>
    <row r="55" spans="1:23" ht="31.5" customHeight="1" x14ac:dyDescent="0.15">
      <c r="A55" s="73"/>
      <c r="B55" s="74"/>
      <c r="C55" s="67" t="s">
        <v>45</v>
      </c>
      <c r="D55" s="68"/>
      <c r="E55" s="28">
        <f t="shared" si="45"/>
        <v>87</v>
      </c>
      <c r="F55" s="29">
        <f t="shared" ref="F55:W55" si="51">IFERROR(ROUND(F166/$E55*100,1),"-")</f>
        <v>32.200000000000003</v>
      </c>
      <c r="G55" s="30">
        <f t="shared" si="51"/>
        <v>18.399999999999999</v>
      </c>
      <c r="H55" s="30">
        <f t="shared" si="51"/>
        <v>34.5</v>
      </c>
      <c r="I55" s="30">
        <f t="shared" si="51"/>
        <v>8</v>
      </c>
      <c r="J55" s="30">
        <f t="shared" si="51"/>
        <v>5.7</v>
      </c>
      <c r="K55" s="30">
        <f t="shared" si="51"/>
        <v>10.3</v>
      </c>
      <c r="L55" s="30">
        <f t="shared" si="51"/>
        <v>13.8</v>
      </c>
      <c r="M55" s="30">
        <f t="shared" si="51"/>
        <v>11.5</v>
      </c>
      <c r="N55" s="30">
        <f t="shared" si="51"/>
        <v>8</v>
      </c>
      <c r="O55" s="30">
        <f t="shared" si="51"/>
        <v>10.3</v>
      </c>
      <c r="P55" s="30">
        <f t="shared" si="51"/>
        <v>23</v>
      </c>
      <c r="Q55" s="30">
        <f t="shared" si="51"/>
        <v>8</v>
      </c>
      <c r="R55" s="30">
        <f t="shared" si="51"/>
        <v>39.1</v>
      </c>
      <c r="S55" s="30">
        <f t="shared" si="51"/>
        <v>9.1999999999999993</v>
      </c>
      <c r="T55" s="30">
        <f t="shared" si="51"/>
        <v>5.7</v>
      </c>
      <c r="U55" s="30">
        <f t="shared" si="51"/>
        <v>24.1</v>
      </c>
      <c r="V55" s="30">
        <f t="shared" si="51"/>
        <v>0</v>
      </c>
      <c r="W55" s="31">
        <f t="shared" si="51"/>
        <v>3.4</v>
      </c>
    </row>
    <row r="56" spans="1:23" ht="31.5" customHeight="1" x14ac:dyDescent="0.15">
      <c r="A56" s="73"/>
      <c r="B56" s="74"/>
      <c r="C56" s="67" t="s">
        <v>46</v>
      </c>
      <c r="D56" s="68"/>
      <c r="E56" s="28">
        <f t="shared" si="45"/>
        <v>209</v>
      </c>
      <c r="F56" s="29">
        <f t="shared" ref="F56:W56" si="52">IFERROR(ROUND(F167/$E56*100,1),"-")</f>
        <v>27.3</v>
      </c>
      <c r="G56" s="30">
        <f t="shared" si="52"/>
        <v>19.600000000000001</v>
      </c>
      <c r="H56" s="30">
        <f t="shared" si="52"/>
        <v>35.4</v>
      </c>
      <c r="I56" s="30">
        <f t="shared" si="52"/>
        <v>8.1</v>
      </c>
      <c r="J56" s="30">
        <f t="shared" si="52"/>
        <v>7.7</v>
      </c>
      <c r="K56" s="30">
        <f t="shared" si="52"/>
        <v>16.3</v>
      </c>
      <c r="L56" s="30">
        <f t="shared" si="52"/>
        <v>17.2</v>
      </c>
      <c r="M56" s="30">
        <f t="shared" si="52"/>
        <v>7.2</v>
      </c>
      <c r="N56" s="30">
        <f t="shared" si="52"/>
        <v>4.8</v>
      </c>
      <c r="O56" s="30">
        <f t="shared" si="52"/>
        <v>17.2</v>
      </c>
      <c r="P56" s="30">
        <f t="shared" si="52"/>
        <v>17.7</v>
      </c>
      <c r="Q56" s="30">
        <f t="shared" si="52"/>
        <v>6.2</v>
      </c>
      <c r="R56" s="30">
        <f t="shared" si="52"/>
        <v>42.1</v>
      </c>
      <c r="S56" s="30">
        <f t="shared" si="52"/>
        <v>7.2</v>
      </c>
      <c r="T56" s="30">
        <f t="shared" si="52"/>
        <v>2.9</v>
      </c>
      <c r="U56" s="30">
        <f t="shared" si="52"/>
        <v>16.7</v>
      </c>
      <c r="V56" s="30">
        <f t="shared" si="52"/>
        <v>0</v>
      </c>
      <c r="W56" s="31">
        <f t="shared" si="52"/>
        <v>11.5</v>
      </c>
    </row>
    <row r="57" spans="1:23" ht="31.5" customHeight="1" x14ac:dyDescent="0.15">
      <c r="A57" s="73"/>
      <c r="B57" s="74"/>
      <c r="C57" s="67" t="s">
        <v>47</v>
      </c>
      <c r="D57" s="68"/>
      <c r="E57" s="28">
        <f t="shared" si="45"/>
        <v>201</v>
      </c>
      <c r="F57" s="29">
        <f t="shared" ref="F57:W57" si="53">IFERROR(ROUND(F168/$E57*100,1),"-")</f>
        <v>23.4</v>
      </c>
      <c r="G57" s="30">
        <f t="shared" si="53"/>
        <v>11.9</v>
      </c>
      <c r="H57" s="30">
        <f t="shared" si="53"/>
        <v>28.4</v>
      </c>
      <c r="I57" s="30">
        <f t="shared" si="53"/>
        <v>12.4</v>
      </c>
      <c r="J57" s="30">
        <f t="shared" si="53"/>
        <v>7.5</v>
      </c>
      <c r="K57" s="30">
        <f t="shared" si="53"/>
        <v>18.899999999999999</v>
      </c>
      <c r="L57" s="30">
        <f t="shared" si="53"/>
        <v>16.899999999999999</v>
      </c>
      <c r="M57" s="30">
        <f t="shared" si="53"/>
        <v>21.4</v>
      </c>
      <c r="N57" s="30">
        <f t="shared" si="53"/>
        <v>7.5</v>
      </c>
      <c r="O57" s="30">
        <f t="shared" si="53"/>
        <v>11.9</v>
      </c>
      <c r="P57" s="30">
        <f t="shared" si="53"/>
        <v>27.9</v>
      </c>
      <c r="Q57" s="30">
        <f t="shared" si="53"/>
        <v>8</v>
      </c>
      <c r="R57" s="30">
        <f t="shared" si="53"/>
        <v>33.299999999999997</v>
      </c>
      <c r="S57" s="30">
        <f t="shared" si="53"/>
        <v>8</v>
      </c>
      <c r="T57" s="30">
        <f t="shared" si="53"/>
        <v>5.5</v>
      </c>
      <c r="U57" s="30">
        <f t="shared" si="53"/>
        <v>15.9</v>
      </c>
      <c r="V57" s="30">
        <f t="shared" si="53"/>
        <v>0.5</v>
      </c>
      <c r="W57" s="31">
        <f t="shared" si="53"/>
        <v>6</v>
      </c>
    </row>
    <row r="58" spans="1:23" ht="31.5" customHeight="1" x14ac:dyDescent="0.15">
      <c r="A58" s="75"/>
      <c r="B58" s="76"/>
      <c r="C58" s="69" t="s">
        <v>6</v>
      </c>
      <c r="D58" s="70"/>
      <c r="E58" s="37">
        <f t="shared" si="45"/>
        <v>25</v>
      </c>
      <c r="F58" s="38">
        <f t="shared" ref="F58:W58" si="54">IFERROR(ROUND(F169/$E58*100,1),"-")</f>
        <v>32</v>
      </c>
      <c r="G58" s="39">
        <f t="shared" si="54"/>
        <v>4</v>
      </c>
      <c r="H58" s="39">
        <f t="shared" si="54"/>
        <v>36</v>
      </c>
      <c r="I58" s="39">
        <f t="shared" si="54"/>
        <v>24</v>
      </c>
      <c r="J58" s="39">
        <f t="shared" si="54"/>
        <v>4</v>
      </c>
      <c r="K58" s="39">
        <f t="shared" si="54"/>
        <v>12</v>
      </c>
      <c r="L58" s="39">
        <f t="shared" si="54"/>
        <v>4</v>
      </c>
      <c r="M58" s="39">
        <f t="shared" si="54"/>
        <v>20</v>
      </c>
      <c r="N58" s="39">
        <f t="shared" si="54"/>
        <v>20</v>
      </c>
      <c r="O58" s="39">
        <f t="shared" si="54"/>
        <v>12</v>
      </c>
      <c r="P58" s="39">
        <f t="shared" si="54"/>
        <v>32</v>
      </c>
      <c r="Q58" s="39">
        <f t="shared" si="54"/>
        <v>4</v>
      </c>
      <c r="R58" s="39">
        <f t="shared" si="54"/>
        <v>32</v>
      </c>
      <c r="S58" s="39">
        <f t="shared" si="54"/>
        <v>4</v>
      </c>
      <c r="T58" s="39">
        <f t="shared" si="54"/>
        <v>4</v>
      </c>
      <c r="U58" s="39">
        <f t="shared" si="54"/>
        <v>8</v>
      </c>
      <c r="V58" s="39">
        <f t="shared" si="54"/>
        <v>0</v>
      </c>
      <c r="W58" s="40">
        <f t="shared" si="54"/>
        <v>12</v>
      </c>
    </row>
    <row r="59" spans="1:23" ht="14.25" customHeight="1" x14ac:dyDescent="0.15">
      <c r="A59" s="71" t="s">
        <v>73</v>
      </c>
      <c r="B59" s="72"/>
      <c r="C59" s="77" t="s">
        <v>68</v>
      </c>
      <c r="D59" s="78"/>
      <c r="E59" s="33">
        <f t="shared" si="45"/>
        <v>219</v>
      </c>
      <c r="F59" s="34">
        <f t="shared" ref="F59:W59" si="55">IFERROR(ROUND(F170/$E59*100,1),"-")</f>
        <v>19.2</v>
      </c>
      <c r="G59" s="35">
        <f t="shared" si="55"/>
        <v>12.8</v>
      </c>
      <c r="H59" s="35">
        <f t="shared" si="55"/>
        <v>37.9</v>
      </c>
      <c r="I59" s="35">
        <f t="shared" si="55"/>
        <v>13.2</v>
      </c>
      <c r="J59" s="35">
        <f t="shared" si="55"/>
        <v>10.5</v>
      </c>
      <c r="K59" s="35">
        <f t="shared" si="55"/>
        <v>17.8</v>
      </c>
      <c r="L59" s="35">
        <f t="shared" si="55"/>
        <v>15.5</v>
      </c>
      <c r="M59" s="35">
        <f t="shared" si="55"/>
        <v>17.8</v>
      </c>
      <c r="N59" s="35">
        <f t="shared" si="55"/>
        <v>6.8</v>
      </c>
      <c r="O59" s="35">
        <f t="shared" si="55"/>
        <v>13.2</v>
      </c>
      <c r="P59" s="35">
        <f t="shared" si="55"/>
        <v>21</v>
      </c>
      <c r="Q59" s="35">
        <f t="shared" si="55"/>
        <v>8.6999999999999993</v>
      </c>
      <c r="R59" s="35">
        <f t="shared" si="55"/>
        <v>37.9</v>
      </c>
      <c r="S59" s="35">
        <f t="shared" si="55"/>
        <v>10</v>
      </c>
      <c r="T59" s="35">
        <f t="shared" si="55"/>
        <v>5.9</v>
      </c>
      <c r="U59" s="35">
        <f t="shared" si="55"/>
        <v>15.1</v>
      </c>
      <c r="V59" s="35">
        <f t="shared" si="55"/>
        <v>0.5</v>
      </c>
      <c r="W59" s="36">
        <f t="shared" si="55"/>
        <v>5.9</v>
      </c>
    </row>
    <row r="60" spans="1:23" ht="14.25" customHeight="1" x14ac:dyDescent="0.15">
      <c r="A60" s="73"/>
      <c r="B60" s="74"/>
      <c r="C60" s="67" t="s">
        <v>69</v>
      </c>
      <c r="D60" s="68"/>
      <c r="E60" s="28">
        <f t="shared" si="45"/>
        <v>25</v>
      </c>
      <c r="F60" s="29">
        <f t="shared" ref="F60:W60" si="56">IFERROR(ROUND(F171/$E60*100,1),"-")</f>
        <v>16</v>
      </c>
      <c r="G60" s="30">
        <f t="shared" si="56"/>
        <v>8</v>
      </c>
      <c r="H60" s="30">
        <f t="shared" si="56"/>
        <v>32</v>
      </c>
      <c r="I60" s="30">
        <f t="shared" si="56"/>
        <v>16</v>
      </c>
      <c r="J60" s="30">
        <f t="shared" si="56"/>
        <v>28</v>
      </c>
      <c r="K60" s="30">
        <f t="shared" si="56"/>
        <v>28</v>
      </c>
      <c r="L60" s="30">
        <f t="shared" si="56"/>
        <v>8</v>
      </c>
      <c r="M60" s="30">
        <f t="shared" si="56"/>
        <v>20</v>
      </c>
      <c r="N60" s="30">
        <f t="shared" si="56"/>
        <v>8</v>
      </c>
      <c r="O60" s="30">
        <f t="shared" si="56"/>
        <v>4</v>
      </c>
      <c r="P60" s="30">
        <f t="shared" si="56"/>
        <v>28</v>
      </c>
      <c r="Q60" s="30">
        <f t="shared" si="56"/>
        <v>16</v>
      </c>
      <c r="R60" s="30">
        <f t="shared" si="56"/>
        <v>32</v>
      </c>
      <c r="S60" s="30">
        <f t="shared" si="56"/>
        <v>12</v>
      </c>
      <c r="T60" s="30">
        <f t="shared" si="56"/>
        <v>8</v>
      </c>
      <c r="U60" s="30">
        <f t="shared" si="56"/>
        <v>12</v>
      </c>
      <c r="V60" s="30">
        <f t="shared" si="56"/>
        <v>0</v>
      </c>
      <c r="W60" s="31">
        <f t="shared" si="56"/>
        <v>4</v>
      </c>
    </row>
    <row r="61" spans="1:23" ht="14.25" customHeight="1" x14ac:dyDescent="0.15">
      <c r="A61" s="73"/>
      <c r="B61" s="74"/>
      <c r="C61" s="67" t="s">
        <v>48</v>
      </c>
      <c r="D61" s="68"/>
      <c r="E61" s="28">
        <f t="shared" si="45"/>
        <v>431</v>
      </c>
      <c r="F61" s="29">
        <f t="shared" ref="F61:W61" si="57">IFERROR(ROUND(F172/$E61*100,1),"-")</f>
        <v>24.8</v>
      </c>
      <c r="G61" s="30">
        <f t="shared" si="57"/>
        <v>13.2</v>
      </c>
      <c r="H61" s="30">
        <f t="shared" si="57"/>
        <v>34.799999999999997</v>
      </c>
      <c r="I61" s="30">
        <f t="shared" si="57"/>
        <v>23.4</v>
      </c>
      <c r="J61" s="30">
        <f t="shared" si="57"/>
        <v>7.2</v>
      </c>
      <c r="K61" s="30">
        <f t="shared" si="57"/>
        <v>15.8</v>
      </c>
      <c r="L61" s="30">
        <f t="shared" si="57"/>
        <v>16.7</v>
      </c>
      <c r="M61" s="30">
        <f t="shared" si="57"/>
        <v>17.899999999999999</v>
      </c>
      <c r="N61" s="30">
        <f t="shared" si="57"/>
        <v>5.8</v>
      </c>
      <c r="O61" s="30">
        <f t="shared" si="57"/>
        <v>13.9</v>
      </c>
      <c r="P61" s="30">
        <f t="shared" si="57"/>
        <v>28.5</v>
      </c>
      <c r="Q61" s="30">
        <f t="shared" si="57"/>
        <v>8.4</v>
      </c>
      <c r="R61" s="30">
        <f t="shared" si="57"/>
        <v>29.7</v>
      </c>
      <c r="S61" s="30">
        <f t="shared" si="57"/>
        <v>8.6</v>
      </c>
      <c r="T61" s="30">
        <f t="shared" si="57"/>
        <v>4.2</v>
      </c>
      <c r="U61" s="30">
        <f t="shared" si="57"/>
        <v>16</v>
      </c>
      <c r="V61" s="30">
        <f t="shared" si="57"/>
        <v>0</v>
      </c>
      <c r="W61" s="31">
        <f t="shared" si="57"/>
        <v>4.2</v>
      </c>
    </row>
    <row r="62" spans="1:23" ht="14.25" customHeight="1" x14ac:dyDescent="0.15">
      <c r="A62" s="73"/>
      <c r="B62" s="74"/>
      <c r="C62" s="67" t="s">
        <v>49</v>
      </c>
      <c r="D62" s="68"/>
      <c r="E62" s="28">
        <f t="shared" si="45"/>
        <v>31</v>
      </c>
      <c r="F62" s="29">
        <f t="shared" ref="F62:W62" si="58">IFERROR(ROUND(F173/$E62*100,1),"-")</f>
        <v>22.6</v>
      </c>
      <c r="G62" s="30">
        <f t="shared" si="58"/>
        <v>3.2</v>
      </c>
      <c r="H62" s="30">
        <f t="shared" si="58"/>
        <v>38.700000000000003</v>
      </c>
      <c r="I62" s="30">
        <f t="shared" si="58"/>
        <v>22.6</v>
      </c>
      <c r="J62" s="30">
        <f t="shared" si="58"/>
        <v>12.9</v>
      </c>
      <c r="K62" s="30">
        <f t="shared" si="58"/>
        <v>25.8</v>
      </c>
      <c r="L62" s="30">
        <f t="shared" si="58"/>
        <v>12.9</v>
      </c>
      <c r="M62" s="30">
        <f t="shared" si="58"/>
        <v>19.399999999999999</v>
      </c>
      <c r="N62" s="30">
        <f t="shared" si="58"/>
        <v>9.6999999999999993</v>
      </c>
      <c r="O62" s="30">
        <f t="shared" si="58"/>
        <v>16.100000000000001</v>
      </c>
      <c r="P62" s="30">
        <f t="shared" si="58"/>
        <v>22.6</v>
      </c>
      <c r="Q62" s="30">
        <f t="shared" si="58"/>
        <v>3.2</v>
      </c>
      <c r="R62" s="30">
        <f t="shared" si="58"/>
        <v>29</v>
      </c>
      <c r="S62" s="30">
        <f t="shared" si="58"/>
        <v>16.100000000000001</v>
      </c>
      <c r="T62" s="30">
        <f t="shared" si="58"/>
        <v>6.5</v>
      </c>
      <c r="U62" s="30">
        <f t="shared" si="58"/>
        <v>25.8</v>
      </c>
      <c r="V62" s="30">
        <f t="shared" si="58"/>
        <v>3.2</v>
      </c>
      <c r="W62" s="31">
        <f t="shared" si="58"/>
        <v>0</v>
      </c>
    </row>
    <row r="63" spans="1:23" ht="14.25" customHeight="1" x14ac:dyDescent="0.15">
      <c r="A63" s="73"/>
      <c r="B63" s="74"/>
      <c r="C63" s="67" t="s">
        <v>50</v>
      </c>
      <c r="D63" s="68"/>
      <c r="E63" s="28">
        <f t="shared" si="45"/>
        <v>195</v>
      </c>
      <c r="F63" s="29">
        <f t="shared" ref="F63:W63" si="59">IFERROR(ROUND(F174/$E63*100,1),"-")</f>
        <v>26.7</v>
      </c>
      <c r="G63" s="30">
        <f t="shared" si="59"/>
        <v>14.4</v>
      </c>
      <c r="H63" s="30">
        <f t="shared" si="59"/>
        <v>32.799999999999997</v>
      </c>
      <c r="I63" s="30">
        <f t="shared" si="59"/>
        <v>15.9</v>
      </c>
      <c r="J63" s="30">
        <f t="shared" si="59"/>
        <v>7.2</v>
      </c>
      <c r="K63" s="30">
        <f t="shared" si="59"/>
        <v>15.9</v>
      </c>
      <c r="L63" s="30">
        <f t="shared" si="59"/>
        <v>13.3</v>
      </c>
      <c r="M63" s="30">
        <f t="shared" si="59"/>
        <v>22.6</v>
      </c>
      <c r="N63" s="30">
        <f t="shared" si="59"/>
        <v>10.3</v>
      </c>
      <c r="O63" s="30">
        <f t="shared" si="59"/>
        <v>12.8</v>
      </c>
      <c r="P63" s="30">
        <f t="shared" si="59"/>
        <v>27.7</v>
      </c>
      <c r="Q63" s="30">
        <f t="shared" si="59"/>
        <v>5.6</v>
      </c>
      <c r="R63" s="30">
        <f t="shared" si="59"/>
        <v>28.7</v>
      </c>
      <c r="S63" s="30">
        <f t="shared" si="59"/>
        <v>4.0999999999999996</v>
      </c>
      <c r="T63" s="30">
        <f t="shared" si="59"/>
        <v>1.5</v>
      </c>
      <c r="U63" s="30">
        <f t="shared" si="59"/>
        <v>16.899999999999999</v>
      </c>
      <c r="V63" s="30">
        <f t="shared" si="59"/>
        <v>1</v>
      </c>
      <c r="W63" s="31">
        <f t="shared" si="59"/>
        <v>7.2</v>
      </c>
    </row>
    <row r="64" spans="1:23" ht="14.25" customHeight="1" x14ac:dyDescent="0.15">
      <c r="A64" s="73"/>
      <c r="B64" s="74"/>
      <c r="C64" s="67" t="s">
        <v>0</v>
      </c>
      <c r="D64" s="68"/>
      <c r="E64" s="28">
        <f t="shared" si="45"/>
        <v>27</v>
      </c>
      <c r="F64" s="29">
        <f t="shared" ref="F64:W64" si="60">IFERROR(ROUND(F175/$E64*100,1),"-")</f>
        <v>29.6</v>
      </c>
      <c r="G64" s="30">
        <f t="shared" si="60"/>
        <v>7.4</v>
      </c>
      <c r="H64" s="30">
        <f t="shared" si="60"/>
        <v>33.299999999999997</v>
      </c>
      <c r="I64" s="30">
        <f t="shared" si="60"/>
        <v>11.1</v>
      </c>
      <c r="J64" s="30">
        <f t="shared" si="60"/>
        <v>0</v>
      </c>
      <c r="K64" s="30">
        <f t="shared" si="60"/>
        <v>11.1</v>
      </c>
      <c r="L64" s="30">
        <f t="shared" si="60"/>
        <v>14.8</v>
      </c>
      <c r="M64" s="30">
        <f t="shared" si="60"/>
        <v>22.2</v>
      </c>
      <c r="N64" s="30">
        <f t="shared" si="60"/>
        <v>18.5</v>
      </c>
      <c r="O64" s="30">
        <f t="shared" si="60"/>
        <v>7.4</v>
      </c>
      <c r="P64" s="30">
        <f t="shared" si="60"/>
        <v>18.5</v>
      </c>
      <c r="Q64" s="30">
        <f t="shared" si="60"/>
        <v>7.4</v>
      </c>
      <c r="R64" s="30">
        <f t="shared" si="60"/>
        <v>44.4</v>
      </c>
      <c r="S64" s="30">
        <f t="shared" si="60"/>
        <v>11.1</v>
      </c>
      <c r="T64" s="30">
        <f t="shared" si="60"/>
        <v>11.1</v>
      </c>
      <c r="U64" s="30">
        <f t="shared" si="60"/>
        <v>11.1</v>
      </c>
      <c r="V64" s="30">
        <f t="shared" si="60"/>
        <v>0</v>
      </c>
      <c r="W64" s="31">
        <f t="shared" si="60"/>
        <v>11.1</v>
      </c>
    </row>
    <row r="65" spans="1:23" ht="14.25" customHeight="1" x14ac:dyDescent="0.15">
      <c r="A65" s="75"/>
      <c r="B65" s="76"/>
      <c r="C65" s="67" t="s">
        <v>6</v>
      </c>
      <c r="D65" s="68"/>
      <c r="E65" s="37">
        <f t="shared" si="45"/>
        <v>20</v>
      </c>
      <c r="F65" s="38">
        <f t="shared" ref="F65:W65" si="61">IFERROR(ROUND(F176/$E65*100,1),"-")</f>
        <v>10</v>
      </c>
      <c r="G65" s="39">
        <f t="shared" si="61"/>
        <v>25</v>
      </c>
      <c r="H65" s="39">
        <f t="shared" si="61"/>
        <v>30</v>
      </c>
      <c r="I65" s="39">
        <f t="shared" si="61"/>
        <v>15</v>
      </c>
      <c r="J65" s="39">
        <f t="shared" si="61"/>
        <v>0</v>
      </c>
      <c r="K65" s="39">
        <f t="shared" si="61"/>
        <v>25</v>
      </c>
      <c r="L65" s="39">
        <f t="shared" si="61"/>
        <v>10</v>
      </c>
      <c r="M65" s="39">
        <f t="shared" si="61"/>
        <v>10</v>
      </c>
      <c r="N65" s="39">
        <f t="shared" si="61"/>
        <v>10</v>
      </c>
      <c r="O65" s="39">
        <f t="shared" si="61"/>
        <v>10</v>
      </c>
      <c r="P65" s="39">
        <f t="shared" si="61"/>
        <v>20</v>
      </c>
      <c r="Q65" s="39">
        <f t="shared" si="61"/>
        <v>10</v>
      </c>
      <c r="R65" s="39">
        <f t="shared" si="61"/>
        <v>35</v>
      </c>
      <c r="S65" s="39">
        <f t="shared" si="61"/>
        <v>10</v>
      </c>
      <c r="T65" s="39">
        <f t="shared" si="61"/>
        <v>5</v>
      </c>
      <c r="U65" s="39">
        <f t="shared" si="61"/>
        <v>10</v>
      </c>
      <c r="V65" s="39">
        <f t="shared" si="61"/>
        <v>0</v>
      </c>
      <c r="W65" s="40">
        <f t="shared" si="61"/>
        <v>20</v>
      </c>
    </row>
    <row r="66" spans="1:23" ht="14.25" customHeight="1" x14ac:dyDescent="0.15">
      <c r="A66" s="71" t="s">
        <v>15</v>
      </c>
      <c r="B66" s="72"/>
      <c r="C66" s="77" t="s">
        <v>74</v>
      </c>
      <c r="D66" s="78"/>
      <c r="E66" s="33">
        <f t="shared" si="45"/>
        <v>203</v>
      </c>
      <c r="F66" s="34">
        <f t="shared" ref="F66:W66" si="62">IFERROR(ROUND(F177/$E66*100,1),"-")</f>
        <v>30.5</v>
      </c>
      <c r="G66" s="35">
        <f t="shared" si="62"/>
        <v>10.8</v>
      </c>
      <c r="H66" s="35">
        <f t="shared" si="62"/>
        <v>28.1</v>
      </c>
      <c r="I66" s="35">
        <f t="shared" si="62"/>
        <v>16.7</v>
      </c>
      <c r="J66" s="35">
        <f t="shared" si="62"/>
        <v>5.4</v>
      </c>
      <c r="K66" s="35">
        <f t="shared" si="62"/>
        <v>18.7</v>
      </c>
      <c r="L66" s="35">
        <f t="shared" si="62"/>
        <v>12.8</v>
      </c>
      <c r="M66" s="35">
        <f t="shared" si="62"/>
        <v>19.7</v>
      </c>
      <c r="N66" s="35">
        <f t="shared" si="62"/>
        <v>7.9</v>
      </c>
      <c r="O66" s="35">
        <f t="shared" si="62"/>
        <v>17.7</v>
      </c>
      <c r="P66" s="35">
        <f t="shared" si="62"/>
        <v>26.1</v>
      </c>
      <c r="Q66" s="35">
        <f t="shared" si="62"/>
        <v>5.4</v>
      </c>
      <c r="R66" s="35">
        <f t="shared" si="62"/>
        <v>31</v>
      </c>
      <c r="S66" s="35">
        <f t="shared" si="62"/>
        <v>8.9</v>
      </c>
      <c r="T66" s="35">
        <f t="shared" si="62"/>
        <v>4.9000000000000004</v>
      </c>
      <c r="U66" s="35">
        <f t="shared" si="62"/>
        <v>17.2</v>
      </c>
      <c r="V66" s="35">
        <f t="shared" si="62"/>
        <v>0</v>
      </c>
      <c r="W66" s="36">
        <f t="shared" si="62"/>
        <v>6.9</v>
      </c>
    </row>
    <row r="67" spans="1:23" ht="14.25" customHeight="1" x14ac:dyDescent="0.15">
      <c r="A67" s="73"/>
      <c r="B67" s="74"/>
      <c r="C67" s="67" t="s">
        <v>75</v>
      </c>
      <c r="D67" s="68"/>
      <c r="E67" s="28">
        <f t="shared" si="45"/>
        <v>151</v>
      </c>
      <c r="F67" s="29">
        <f t="shared" ref="F67:W67" si="63">IFERROR(ROUND(F178/$E67*100,1),"-")</f>
        <v>17.2</v>
      </c>
      <c r="G67" s="30">
        <f t="shared" si="63"/>
        <v>10.6</v>
      </c>
      <c r="H67" s="30">
        <f t="shared" si="63"/>
        <v>36.4</v>
      </c>
      <c r="I67" s="30">
        <f t="shared" si="63"/>
        <v>16.600000000000001</v>
      </c>
      <c r="J67" s="30">
        <f t="shared" si="63"/>
        <v>11.9</v>
      </c>
      <c r="K67" s="30">
        <f t="shared" si="63"/>
        <v>19.899999999999999</v>
      </c>
      <c r="L67" s="30">
        <f t="shared" si="63"/>
        <v>13.9</v>
      </c>
      <c r="M67" s="30">
        <f t="shared" si="63"/>
        <v>17.2</v>
      </c>
      <c r="N67" s="30">
        <f t="shared" si="63"/>
        <v>8.6</v>
      </c>
      <c r="O67" s="30">
        <f t="shared" si="63"/>
        <v>11.9</v>
      </c>
      <c r="P67" s="30">
        <f t="shared" si="63"/>
        <v>23.8</v>
      </c>
      <c r="Q67" s="30">
        <f t="shared" si="63"/>
        <v>8.6</v>
      </c>
      <c r="R67" s="30">
        <f t="shared" si="63"/>
        <v>34.4</v>
      </c>
      <c r="S67" s="30">
        <f t="shared" si="63"/>
        <v>11.3</v>
      </c>
      <c r="T67" s="30">
        <f t="shared" si="63"/>
        <v>4</v>
      </c>
      <c r="U67" s="30">
        <f t="shared" si="63"/>
        <v>17.2</v>
      </c>
      <c r="V67" s="30">
        <f t="shared" si="63"/>
        <v>0.7</v>
      </c>
      <c r="W67" s="31">
        <f t="shared" si="63"/>
        <v>3.3</v>
      </c>
    </row>
    <row r="68" spans="1:23" ht="14.25" customHeight="1" x14ac:dyDescent="0.15">
      <c r="A68" s="73"/>
      <c r="B68" s="74"/>
      <c r="C68" s="67" t="s">
        <v>76</v>
      </c>
      <c r="D68" s="68"/>
      <c r="E68" s="28">
        <f t="shared" si="45"/>
        <v>118</v>
      </c>
      <c r="F68" s="29">
        <f t="shared" ref="F68:W68" si="64">IFERROR(ROUND(F179/$E68*100,1),"-")</f>
        <v>16.899999999999999</v>
      </c>
      <c r="G68" s="30">
        <f t="shared" si="64"/>
        <v>9.3000000000000007</v>
      </c>
      <c r="H68" s="30">
        <f t="shared" si="64"/>
        <v>32.200000000000003</v>
      </c>
      <c r="I68" s="30">
        <f t="shared" si="64"/>
        <v>22.9</v>
      </c>
      <c r="J68" s="30">
        <f t="shared" si="64"/>
        <v>8.5</v>
      </c>
      <c r="K68" s="30">
        <f t="shared" si="64"/>
        <v>16.899999999999999</v>
      </c>
      <c r="L68" s="30">
        <f t="shared" si="64"/>
        <v>20.3</v>
      </c>
      <c r="M68" s="30">
        <f t="shared" si="64"/>
        <v>23.7</v>
      </c>
      <c r="N68" s="30">
        <f t="shared" si="64"/>
        <v>9.3000000000000007</v>
      </c>
      <c r="O68" s="30">
        <f t="shared" si="64"/>
        <v>8.5</v>
      </c>
      <c r="P68" s="30">
        <f t="shared" si="64"/>
        <v>27.1</v>
      </c>
      <c r="Q68" s="30">
        <f t="shared" si="64"/>
        <v>9.3000000000000007</v>
      </c>
      <c r="R68" s="30">
        <f t="shared" si="64"/>
        <v>29.7</v>
      </c>
      <c r="S68" s="30">
        <f t="shared" si="64"/>
        <v>12.7</v>
      </c>
      <c r="T68" s="30">
        <f t="shared" si="64"/>
        <v>5.9</v>
      </c>
      <c r="U68" s="30">
        <f t="shared" si="64"/>
        <v>13.6</v>
      </c>
      <c r="V68" s="30">
        <f t="shared" si="64"/>
        <v>1.7</v>
      </c>
      <c r="W68" s="31">
        <f t="shared" si="64"/>
        <v>6.8</v>
      </c>
    </row>
    <row r="69" spans="1:23" ht="14.25" customHeight="1" x14ac:dyDescent="0.15">
      <c r="A69" s="73"/>
      <c r="B69" s="74"/>
      <c r="C69" s="67" t="s">
        <v>77</v>
      </c>
      <c r="D69" s="68"/>
      <c r="E69" s="28">
        <f t="shared" si="45"/>
        <v>110</v>
      </c>
      <c r="F69" s="29">
        <f t="shared" ref="F69:W69" si="65">IFERROR(ROUND(F180/$E69*100,1),"-")</f>
        <v>35.5</v>
      </c>
      <c r="G69" s="30">
        <f t="shared" si="65"/>
        <v>17.3</v>
      </c>
      <c r="H69" s="30">
        <f t="shared" si="65"/>
        <v>40.9</v>
      </c>
      <c r="I69" s="30">
        <f t="shared" si="65"/>
        <v>25.5</v>
      </c>
      <c r="J69" s="30">
        <f t="shared" si="65"/>
        <v>9.1</v>
      </c>
      <c r="K69" s="30">
        <f t="shared" si="65"/>
        <v>13.6</v>
      </c>
      <c r="L69" s="30">
        <f t="shared" si="65"/>
        <v>16.399999999999999</v>
      </c>
      <c r="M69" s="30">
        <f t="shared" si="65"/>
        <v>15.5</v>
      </c>
      <c r="N69" s="30">
        <f t="shared" si="65"/>
        <v>7.3</v>
      </c>
      <c r="O69" s="30">
        <f t="shared" si="65"/>
        <v>15.5</v>
      </c>
      <c r="P69" s="30">
        <f t="shared" si="65"/>
        <v>24.5</v>
      </c>
      <c r="Q69" s="30">
        <f t="shared" si="65"/>
        <v>7.3</v>
      </c>
      <c r="R69" s="30">
        <f t="shared" si="65"/>
        <v>31.8</v>
      </c>
      <c r="S69" s="30">
        <f t="shared" si="65"/>
        <v>6.4</v>
      </c>
      <c r="T69" s="30">
        <f t="shared" si="65"/>
        <v>1.8</v>
      </c>
      <c r="U69" s="30">
        <f t="shared" si="65"/>
        <v>10.9</v>
      </c>
      <c r="V69" s="30">
        <f t="shared" si="65"/>
        <v>0</v>
      </c>
      <c r="W69" s="31">
        <f t="shared" si="65"/>
        <v>0.9</v>
      </c>
    </row>
    <row r="70" spans="1:23" ht="14.25" customHeight="1" x14ac:dyDescent="0.15">
      <c r="A70" s="73"/>
      <c r="B70" s="74"/>
      <c r="C70" s="67" t="s">
        <v>78</v>
      </c>
      <c r="D70" s="68"/>
      <c r="E70" s="28">
        <f t="shared" si="45"/>
        <v>96</v>
      </c>
      <c r="F70" s="29">
        <f t="shared" ref="F70:W70" si="66">IFERROR(ROUND(F181/$E70*100,1),"-")</f>
        <v>22.9</v>
      </c>
      <c r="G70" s="30">
        <f t="shared" si="66"/>
        <v>17.7</v>
      </c>
      <c r="H70" s="30">
        <f t="shared" si="66"/>
        <v>34.4</v>
      </c>
      <c r="I70" s="30">
        <f t="shared" si="66"/>
        <v>17.7</v>
      </c>
      <c r="J70" s="30">
        <f t="shared" si="66"/>
        <v>3.1</v>
      </c>
      <c r="K70" s="30">
        <f t="shared" si="66"/>
        <v>17.7</v>
      </c>
      <c r="L70" s="30">
        <f t="shared" si="66"/>
        <v>11.5</v>
      </c>
      <c r="M70" s="30">
        <f t="shared" si="66"/>
        <v>21.9</v>
      </c>
      <c r="N70" s="30">
        <f t="shared" si="66"/>
        <v>5.2</v>
      </c>
      <c r="O70" s="30">
        <f t="shared" si="66"/>
        <v>12.5</v>
      </c>
      <c r="P70" s="30">
        <f t="shared" si="66"/>
        <v>31.3</v>
      </c>
      <c r="Q70" s="30">
        <f t="shared" si="66"/>
        <v>5.2</v>
      </c>
      <c r="R70" s="30">
        <f t="shared" si="66"/>
        <v>35.4</v>
      </c>
      <c r="S70" s="30">
        <f t="shared" si="66"/>
        <v>7.3</v>
      </c>
      <c r="T70" s="30">
        <f t="shared" si="66"/>
        <v>5.2</v>
      </c>
      <c r="U70" s="30">
        <f t="shared" si="66"/>
        <v>19.8</v>
      </c>
      <c r="V70" s="30">
        <f t="shared" si="66"/>
        <v>1</v>
      </c>
      <c r="W70" s="31">
        <f t="shared" si="66"/>
        <v>6.3</v>
      </c>
    </row>
    <row r="71" spans="1:23" ht="14.25" customHeight="1" x14ac:dyDescent="0.15">
      <c r="A71" s="73"/>
      <c r="B71" s="74"/>
      <c r="C71" s="67" t="s">
        <v>79</v>
      </c>
      <c r="D71" s="68"/>
      <c r="E71" s="28">
        <f t="shared" si="45"/>
        <v>108</v>
      </c>
      <c r="F71" s="29">
        <f t="shared" ref="F71:W71" si="67">IFERROR(ROUND(F182/$E71*100,1),"-")</f>
        <v>15.7</v>
      </c>
      <c r="G71" s="30">
        <f t="shared" si="67"/>
        <v>13.9</v>
      </c>
      <c r="H71" s="30">
        <f t="shared" si="67"/>
        <v>38</v>
      </c>
      <c r="I71" s="30">
        <f t="shared" si="67"/>
        <v>17.600000000000001</v>
      </c>
      <c r="J71" s="30">
        <f t="shared" si="67"/>
        <v>9.3000000000000007</v>
      </c>
      <c r="K71" s="30">
        <f t="shared" si="67"/>
        <v>10.199999999999999</v>
      </c>
      <c r="L71" s="30">
        <f t="shared" si="67"/>
        <v>20.399999999999999</v>
      </c>
      <c r="M71" s="30">
        <f t="shared" si="67"/>
        <v>22.2</v>
      </c>
      <c r="N71" s="30">
        <f t="shared" si="67"/>
        <v>10.199999999999999</v>
      </c>
      <c r="O71" s="30">
        <f t="shared" si="67"/>
        <v>13</v>
      </c>
      <c r="P71" s="30">
        <f t="shared" si="67"/>
        <v>24.1</v>
      </c>
      <c r="Q71" s="30">
        <f t="shared" si="67"/>
        <v>8.3000000000000007</v>
      </c>
      <c r="R71" s="30">
        <f t="shared" si="67"/>
        <v>32.4</v>
      </c>
      <c r="S71" s="30">
        <f t="shared" si="67"/>
        <v>8.3000000000000007</v>
      </c>
      <c r="T71" s="30">
        <f t="shared" si="67"/>
        <v>6.5</v>
      </c>
      <c r="U71" s="30">
        <f t="shared" si="67"/>
        <v>13.9</v>
      </c>
      <c r="V71" s="30">
        <f t="shared" si="67"/>
        <v>0</v>
      </c>
      <c r="W71" s="31">
        <f t="shared" si="67"/>
        <v>4.5999999999999996</v>
      </c>
    </row>
    <row r="72" spans="1:23" ht="14.25" customHeight="1" x14ac:dyDescent="0.15">
      <c r="A72" s="73"/>
      <c r="B72" s="74"/>
      <c r="C72" s="67" t="s">
        <v>80</v>
      </c>
      <c r="D72" s="68"/>
      <c r="E72" s="28">
        <f t="shared" si="45"/>
        <v>124</v>
      </c>
      <c r="F72" s="29">
        <f t="shared" ref="F72:W72" si="68">IFERROR(ROUND(F183/$E72*100,1),"-")</f>
        <v>24.2</v>
      </c>
      <c r="G72" s="30">
        <f t="shared" si="68"/>
        <v>12.9</v>
      </c>
      <c r="H72" s="30">
        <f t="shared" si="68"/>
        <v>35.5</v>
      </c>
      <c r="I72" s="30">
        <f t="shared" si="68"/>
        <v>18.5</v>
      </c>
      <c r="J72" s="30">
        <f t="shared" si="68"/>
        <v>12.1</v>
      </c>
      <c r="K72" s="30">
        <f t="shared" si="68"/>
        <v>19.399999999999999</v>
      </c>
      <c r="L72" s="30">
        <f t="shared" si="68"/>
        <v>12.1</v>
      </c>
      <c r="M72" s="30">
        <f t="shared" si="68"/>
        <v>16.100000000000001</v>
      </c>
      <c r="N72" s="30">
        <f t="shared" si="68"/>
        <v>5.6</v>
      </c>
      <c r="O72" s="30">
        <f t="shared" si="68"/>
        <v>11.3</v>
      </c>
      <c r="P72" s="30">
        <f t="shared" si="68"/>
        <v>27.4</v>
      </c>
      <c r="Q72" s="30">
        <f t="shared" si="68"/>
        <v>9.6999999999999993</v>
      </c>
      <c r="R72" s="30">
        <f t="shared" si="68"/>
        <v>32.299999999999997</v>
      </c>
      <c r="S72" s="30">
        <f t="shared" si="68"/>
        <v>2.4</v>
      </c>
      <c r="T72" s="30">
        <f t="shared" si="68"/>
        <v>2.4</v>
      </c>
      <c r="U72" s="30">
        <f t="shared" si="68"/>
        <v>16.100000000000001</v>
      </c>
      <c r="V72" s="30">
        <f t="shared" si="68"/>
        <v>0</v>
      </c>
      <c r="W72" s="31">
        <f t="shared" si="68"/>
        <v>8.1</v>
      </c>
    </row>
    <row r="73" spans="1:23" ht="14.25" customHeight="1" x14ac:dyDescent="0.15">
      <c r="A73" s="73"/>
      <c r="B73" s="74"/>
      <c r="C73" s="67" t="s">
        <v>81</v>
      </c>
      <c r="D73" s="68"/>
      <c r="E73" s="28">
        <f t="shared" si="45"/>
        <v>25</v>
      </c>
      <c r="F73" s="29">
        <f t="shared" ref="F73:W73" si="69">IFERROR(ROUND(F184/$E73*100,1),"-")</f>
        <v>20</v>
      </c>
      <c r="G73" s="30">
        <f t="shared" si="69"/>
        <v>20</v>
      </c>
      <c r="H73" s="30">
        <f t="shared" si="69"/>
        <v>56</v>
      </c>
      <c r="I73" s="30">
        <f t="shared" si="69"/>
        <v>20</v>
      </c>
      <c r="J73" s="30">
        <f t="shared" si="69"/>
        <v>8</v>
      </c>
      <c r="K73" s="30">
        <f t="shared" si="69"/>
        <v>16</v>
      </c>
      <c r="L73" s="30">
        <f t="shared" si="69"/>
        <v>20</v>
      </c>
      <c r="M73" s="30">
        <f t="shared" si="69"/>
        <v>8</v>
      </c>
      <c r="N73" s="30">
        <f t="shared" si="69"/>
        <v>0</v>
      </c>
      <c r="O73" s="30">
        <f t="shared" si="69"/>
        <v>12</v>
      </c>
      <c r="P73" s="30">
        <f t="shared" si="69"/>
        <v>20</v>
      </c>
      <c r="Q73" s="30">
        <f t="shared" si="69"/>
        <v>8</v>
      </c>
      <c r="R73" s="30">
        <f t="shared" si="69"/>
        <v>16</v>
      </c>
      <c r="S73" s="30">
        <f t="shared" si="69"/>
        <v>16</v>
      </c>
      <c r="T73" s="30">
        <f t="shared" si="69"/>
        <v>8</v>
      </c>
      <c r="U73" s="30">
        <f t="shared" si="69"/>
        <v>32</v>
      </c>
      <c r="V73" s="30">
        <f t="shared" si="69"/>
        <v>0</v>
      </c>
      <c r="W73" s="31">
        <f t="shared" si="69"/>
        <v>4</v>
      </c>
    </row>
    <row r="74" spans="1:23" ht="14.25" customHeight="1" x14ac:dyDescent="0.15">
      <c r="A74" s="75"/>
      <c r="B74" s="76"/>
      <c r="C74" s="67" t="s">
        <v>6</v>
      </c>
      <c r="D74" s="68"/>
      <c r="E74" s="37">
        <f t="shared" si="45"/>
        <v>13</v>
      </c>
      <c r="F74" s="38">
        <f t="shared" ref="F74:W74" si="70">IFERROR(ROUND(F185/$E74*100,1),"-")</f>
        <v>7.7</v>
      </c>
      <c r="G74" s="39">
        <f t="shared" si="70"/>
        <v>15.4</v>
      </c>
      <c r="H74" s="39">
        <f t="shared" si="70"/>
        <v>38.5</v>
      </c>
      <c r="I74" s="39">
        <f t="shared" si="70"/>
        <v>0</v>
      </c>
      <c r="J74" s="39">
        <f t="shared" si="70"/>
        <v>0</v>
      </c>
      <c r="K74" s="39">
        <f t="shared" si="70"/>
        <v>15.4</v>
      </c>
      <c r="L74" s="39">
        <f t="shared" si="70"/>
        <v>15.4</v>
      </c>
      <c r="M74" s="39">
        <f t="shared" si="70"/>
        <v>7.7</v>
      </c>
      <c r="N74" s="39">
        <f t="shared" si="70"/>
        <v>7.7</v>
      </c>
      <c r="O74" s="39">
        <f t="shared" si="70"/>
        <v>0</v>
      </c>
      <c r="P74" s="39">
        <f t="shared" si="70"/>
        <v>23.1</v>
      </c>
      <c r="Q74" s="39">
        <f t="shared" si="70"/>
        <v>30.8</v>
      </c>
      <c r="R74" s="39">
        <f t="shared" si="70"/>
        <v>38.5</v>
      </c>
      <c r="S74" s="39">
        <f t="shared" si="70"/>
        <v>0</v>
      </c>
      <c r="T74" s="39">
        <f t="shared" si="70"/>
        <v>0</v>
      </c>
      <c r="U74" s="39">
        <f t="shared" si="70"/>
        <v>0</v>
      </c>
      <c r="V74" s="39">
        <f t="shared" si="70"/>
        <v>0</v>
      </c>
      <c r="W74" s="40">
        <f t="shared" si="70"/>
        <v>23.1</v>
      </c>
    </row>
    <row r="75" spans="1:23" ht="14.25" customHeight="1" x14ac:dyDescent="0.15">
      <c r="A75" s="71" t="s">
        <v>16</v>
      </c>
      <c r="B75" s="72"/>
      <c r="C75" s="77" t="s">
        <v>51</v>
      </c>
      <c r="D75" s="78"/>
      <c r="E75" s="33">
        <f t="shared" si="45"/>
        <v>243</v>
      </c>
      <c r="F75" s="34">
        <f t="shared" ref="F75:W75" si="71">IFERROR(ROUND(F186/$E75*100,1),"-")</f>
        <v>27.6</v>
      </c>
      <c r="G75" s="35">
        <f t="shared" si="71"/>
        <v>13.6</v>
      </c>
      <c r="H75" s="35">
        <f t="shared" si="71"/>
        <v>38.700000000000003</v>
      </c>
      <c r="I75" s="35">
        <f t="shared" si="71"/>
        <v>18.5</v>
      </c>
      <c r="J75" s="35">
        <f t="shared" si="71"/>
        <v>7</v>
      </c>
      <c r="K75" s="35">
        <f t="shared" si="71"/>
        <v>18.5</v>
      </c>
      <c r="L75" s="35">
        <f t="shared" si="71"/>
        <v>15.6</v>
      </c>
      <c r="M75" s="35">
        <f t="shared" si="71"/>
        <v>13.6</v>
      </c>
      <c r="N75" s="35">
        <f t="shared" si="71"/>
        <v>5.8</v>
      </c>
      <c r="O75" s="35">
        <f t="shared" si="71"/>
        <v>12.8</v>
      </c>
      <c r="P75" s="35">
        <f t="shared" si="71"/>
        <v>24.3</v>
      </c>
      <c r="Q75" s="35">
        <f t="shared" si="71"/>
        <v>6.6</v>
      </c>
      <c r="R75" s="35">
        <f t="shared" si="71"/>
        <v>38.299999999999997</v>
      </c>
      <c r="S75" s="35">
        <f t="shared" si="71"/>
        <v>7.4</v>
      </c>
      <c r="T75" s="35">
        <f t="shared" si="71"/>
        <v>4.0999999999999996</v>
      </c>
      <c r="U75" s="35">
        <f t="shared" si="71"/>
        <v>14</v>
      </c>
      <c r="V75" s="35">
        <f t="shared" si="71"/>
        <v>0</v>
      </c>
      <c r="W75" s="36">
        <f t="shared" si="71"/>
        <v>5.3</v>
      </c>
    </row>
    <row r="76" spans="1:23" ht="14.25" customHeight="1" x14ac:dyDescent="0.15">
      <c r="A76" s="73"/>
      <c r="B76" s="74"/>
      <c r="C76" s="67" t="s">
        <v>52</v>
      </c>
      <c r="D76" s="68"/>
      <c r="E76" s="28">
        <f t="shared" si="45"/>
        <v>322</v>
      </c>
      <c r="F76" s="29">
        <f t="shared" ref="F76:W76" si="72">IFERROR(ROUND(F187/$E76*100,1),"-")</f>
        <v>21.7</v>
      </c>
      <c r="G76" s="30">
        <f t="shared" si="72"/>
        <v>13</v>
      </c>
      <c r="H76" s="30">
        <f t="shared" si="72"/>
        <v>29.5</v>
      </c>
      <c r="I76" s="30">
        <f t="shared" si="72"/>
        <v>18.600000000000001</v>
      </c>
      <c r="J76" s="30">
        <f t="shared" si="72"/>
        <v>9</v>
      </c>
      <c r="K76" s="30">
        <f t="shared" si="72"/>
        <v>14.3</v>
      </c>
      <c r="L76" s="30">
        <f t="shared" si="72"/>
        <v>17.7</v>
      </c>
      <c r="M76" s="30">
        <f t="shared" si="72"/>
        <v>19.899999999999999</v>
      </c>
      <c r="N76" s="30">
        <f t="shared" si="72"/>
        <v>7.8</v>
      </c>
      <c r="O76" s="30">
        <f t="shared" si="72"/>
        <v>14</v>
      </c>
      <c r="P76" s="30">
        <f t="shared" si="72"/>
        <v>24.2</v>
      </c>
      <c r="Q76" s="30">
        <f t="shared" si="72"/>
        <v>9.6</v>
      </c>
      <c r="R76" s="30">
        <f t="shared" si="72"/>
        <v>36.299999999999997</v>
      </c>
      <c r="S76" s="30">
        <f t="shared" si="72"/>
        <v>9.6</v>
      </c>
      <c r="T76" s="30">
        <f t="shared" si="72"/>
        <v>5.3</v>
      </c>
      <c r="U76" s="30">
        <f t="shared" si="72"/>
        <v>15.5</v>
      </c>
      <c r="V76" s="30">
        <f t="shared" si="72"/>
        <v>0.6</v>
      </c>
      <c r="W76" s="31">
        <f t="shared" si="72"/>
        <v>5.3</v>
      </c>
    </row>
    <row r="77" spans="1:23" ht="14.25" customHeight="1" x14ac:dyDescent="0.15">
      <c r="A77" s="73"/>
      <c r="B77" s="74"/>
      <c r="C77" s="67" t="s">
        <v>53</v>
      </c>
      <c r="D77" s="68"/>
      <c r="E77" s="28">
        <f t="shared" si="45"/>
        <v>25</v>
      </c>
      <c r="F77" s="29">
        <f t="shared" ref="F77:W77" si="73">IFERROR(ROUND(F188/$E77*100,1),"-")</f>
        <v>32</v>
      </c>
      <c r="G77" s="30">
        <f t="shared" si="73"/>
        <v>12</v>
      </c>
      <c r="H77" s="30">
        <f t="shared" si="73"/>
        <v>36</v>
      </c>
      <c r="I77" s="30">
        <f t="shared" si="73"/>
        <v>16</v>
      </c>
      <c r="J77" s="30">
        <f t="shared" si="73"/>
        <v>12</v>
      </c>
      <c r="K77" s="30">
        <f t="shared" si="73"/>
        <v>8</v>
      </c>
      <c r="L77" s="30">
        <f t="shared" si="73"/>
        <v>12</v>
      </c>
      <c r="M77" s="30">
        <f t="shared" si="73"/>
        <v>20</v>
      </c>
      <c r="N77" s="30">
        <f t="shared" si="73"/>
        <v>8</v>
      </c>
      <c r="O77" s="30">
        <f t="shared" si="73"/>
        <v>20</v>
      </c>
      <c r="P77" s="30">
        <f t="shared" si="73"/>
        <v>24</v>
      </c>
      <c r="Q77" s="30">
        <f t="shared" si="73"/>
        <v>4</v>
      </c>
      <c r="R77" s="30">
        <f t="shared" si="73"/>
        <v>28</v>
      </c>
      <c r="S77" s="30">
        <f t="shared" si="73"/>
        <v>16</v>
      </c>
      <c r="T77" s="30">
        <f t="shared" si="73"/>
        <v>4</v>
      </c>
      <c r="U77" s="30">
        <f t="shared" si="73"/>
        <v>20</v>
      </c>
      <c r="V77" s="30">
        <f t="shared" si="73"/>
        <v>0</v>
      </c>
      <c r="W77" s="31">
        <f t="shared" si="73"/>
        <v>4</v>
      </c>
    </row>
    <row r="78" spans="1:23" ht="14.25" customHeight="1" x14ac:dyDescent="0.15">
      <c r="A78" s="73"/>
      <c r="B78" s="74"/>
      <c r="C78" s="67" t="s">
        <v>54</v>
      </c>
      <c r="D78" s="68"/>
      <c r="E78" s="28">
        <f t="shared" si="45"/>
        <v>237</v>
      </c>
      <c r="F78" s="29">
        <f t="shared" ref="F78:W78" si="74">IFERROR(ROUND(F189/$E78*100,1),"-")</f>
        <v>20.7</v>
      </c>
      <c r="G78" s="30">
        <f t="shared" si="74"/>
        <v>9.6999999999999993</v>
      </c>
      <c r="H78" s="30">
        <f t="shared" si="74"/>
        <v>36.299999999999997</v>
      </c>
      <c r="I78" s="30">
        <f t="shared" si="74"/>
        <v>21.1</v>
      </c>
      <c r="J78" s="30">
        <f t="shared" si="74"/>
        <v>8.9</v>
      </c>
      <c r="K78" s="30">
        <f t="shared" si="74"/>
        <v>18.600000000000001</v>
      </c>
      <c r="L78" s="30">
        <f t="shared" si="74"/>
        <v>12.2</v>
      </c>
      <c r="M78" s="30">
        <f t="shared" si="74"/>
        <v>26.2</v>
      </c>
      <c r="N78" s="30">
        <f t="shared" si="74"/>
        <v>10.5</v>
      </c>
      <c r="O78" s="30">
        <f t="shared" si="74"/>
        <v>11.4</v>
      </c>
      <c r="P78" s="30">
        <f t="shared" si="74"/>
        <v>29.5</v>
      </c>
      <c r="Q78" s="30">
        <f t="shared" si="74"/>
        <v>5.9</v>
      </c>
      <c r="R78" s="30">
        <f t="shared" si="74"/>
        <v>23.2</v>
      </c>
      <c r="S78" s="30">
        <f t="shared" si="74"/>
        <v>8</v>
      </c>
      <c r="T78" s="30">
        <f t="shared" si="74"/>
        <v>5.0999999999999996</v>
      </c>
      <c r="U78" s="30">
        <f t="shared" si="74"/>
        <v>15.6</v>
      </c>
      <c r="V78" s="30">
        <f t="shared" si="74"/>
        <v>0.8</v>
      </c>
      <c r="W78" s="31">
        <f t="shared" si="74"/>
        <v>5.5</v>
      </c>
    </row>
    <row r="79" spans="1:23" ht="14.25" customHeight="1" x14ac:dyDescent="0.15">
      <c r="A79" s="73"/>
      <c r="B79" s="74"/>
      <c r="C79" s="67" t="s">
        <v>55</v>
      </c>
      <c r="D79" s="68"/>
      <c r="E79" s="28">
        <f t="shared" si="45"/>
        <v>46</v>
      </c>
      <c r="F79" s="29">
        <f t="shared" ref="F79:W79" si="75">IFERROR(ROUND(F190/$E79*100,1),"-")</f>
        <v>26.1</v>
      </c>
      <c r="G79" s="30">
        <f t="shared" si="75"/>
        <v>19.600000000000001</v>
      </c>
      <c r="H79" s="30">
        <f t="shared" si="75"/>
        <v>45.7</v>
      </c>
      <c r="I79" s="30">
        <f t="shared" si="75"/>
        <v>13</v>
      </c>
      <c r="J79" s="30">
        <f t="shared" si="75"/>
        <v>6.5</v>
      </c>
      <c r="K79" s="30">
        <f t="shared" si="75"/>
        <v>28.3</v>
      </c>
      <c r="L79" s="30">
        <f t="shared" si="75"/>
        <v>15.2</v>
      </c>
      <c r="M79" s="30">
        <f t="shared" si="75"/>
        <v>19.600000000000001</v>
      </c>
      <c r="N79" s="30">
        <f t="shared" si="75"/>
        <v>2.2000000000000002</v>
      </c>
      <c r="O79" s="30">
        <f t="shared" si="75"/>
        <v>6.5</v>
      </c>
      <c r="P79" s="30">
        <f t="shared" si="75"/>
        <v>32.6</v>
      </c>
      <c r="Q79" s="30">
        <f t="shared" si="75"/>
        <v>10.9</v>
      </c>
      <c r="R79" s="30">
        <f t="shared" si="75"/>
        <v>21.7</v>
      </c>
      <c r="S79" s="30">
        <f t="shared" si="75"/>
        <v>2.2000000000000002</v>
      </c>
      <c r="T79" s="30">
        <f t="shared" si="75"/>
        <v>0</v>
      </c>
      <c r="U79" s="30">
        <f t="shared" si="75"/>
        <v>17.399999999999999</v>
      </c>
      <c r="V79" s="30">
        <f t="shared" si="75"/>
        <v>0</v>
      </c>
      <c r="W79" s="31">
        <f t="shared" si="75"/>
        <v>6.5</v>
      </c>
    </row>
    <row r="80" spans="1:23" ht="14.25" customHeight="1" x14ac:dyDescent="0.15">
      <c r="A80" s="73"/>
      <c r="B80" s="74"/>
      <c r="C80" s="67" t="s">
        <v>56</v>
      </c>
      <c r="D80" s="68"/>
      <c r="E80" s="28">
        <f t="shared" si="45"/>
        <v>22</v>
      </c>
      <c r="F80" s="29">
        <f t="shared" ref="F80:W80" si="76">IFERROR(ROUND(F191/$E80*100,1),"-")</f>
        <v>27.3</v>
      </c>
      <c r="G80" s="30">
        <f t="shared" si="76"/>
        <v>18.2</v>
      </c>
      <c r="H80" s="30">
        <f t="shared" si="76"/>
        <v>27.3</v>
      </c>
      <c r="I80" s="30">
        <f t="shared" si="76"/>
        <v>18.2</v>
      </c>
      <c r="J80" s="30">
        <f t="shared" si="76"/>
        <v>13.6</v>
      </c>
      <c r="K80" s="30">
        <f t="shared" si="76"/>
        <v>13.6</v>
      </c>
      <c r="L80" s="30">
        <f t="shared" si="76"/>
        <v>18.2</v>
      </c>
      <c r="M80" s="30">
        <f t="shared" si="76"/>
        <v>9.1</v>
      </c>
      <c r="N80" s="30">
        <f t="shared" si="76"/>
        <v>0</v>
      </c>
      <c r="O80" s="30">
        <f t="shared" si="76"/>
        <v>27.3</v>
      </c>
      <c r="P80" s="30">
        <f t="shared" si="76"/>
        <v>31.8</v>
      </c>
      <c r="Q80" s="30">
        <f t="shared" si="76"/>
        <v>9.1</v>
      </c>
      <c r="R80" s="30">
        <f t="shared" si="76"/>
        <v>22.7</v>
      </c>
      <c r="S80" s="30">
        <f t="shared" si="76"/>
        <v>18.2</v>
      </c>
      <c r="T80" s="30">
        <f t="shared" si="76"/>
        <v>9.1</v>
      </c>
      <c r="U80" s="30">
        <f t="shared" si="76"/>
        <v>31.8</v>
      </c>
      <c r="V80" s="30">
        <f t="shared" si="76"/>
        <v>0</v>
      </c>
      <c r="W80" s="31">
        <f t="shared" si="76"/>
        <v>0</v>
      </c>
    </row>
    <row r="81" spans="1:23" ht="14.25" customHeight="1" x14ac:dyDescent="0.15">
      <c r="A81" s="73"/>
      <c r="B81" s="74"/>
      <c r="C81" s="67" t="s">
        <v>57</v>
      </c>
      <c r="D81" s="68"/>
      <c r="E81" s="28">
        <f t="shared" si="45"/>
        <v>22</v>
      </c>
      <c r="F81" s="29">
        <f t="shared" ref="F81:W81" si="77">IFERROR(ROUND(F192/$E81*100,1),"-")</f>
        <v>22.7</v>
      </c>
      <c r="G81" s="30">
        <f t="shared" si="77"/>
        <v>13.6</v>
      </c>
      <c r="H81" s="30">
        <f t="shared" si="77"/>
        <v>50</v>
      </c>
      <c r="I81" s="30">
        <f t="shared" si="77"/>
        <v>22.7</v>
      </c>
      <c r="J81" s="30">
        <f t="shared" si="77"/>
        <v>9.1</v>
      </c>
      <c r="K81" s="30">
        <f t="shared" si="77"/>
        <v>9.1</v>
      </c>
      <c r="L81" s="30">
        <f t="shared" si="77"/>
        <v>4.5</v>
      </c>
      <c r="M81" s="30">
        <f t="shared" si="77"/>
        <v>13.6</v>
      </c>
      <c r="N81" s="30">
        <f t="shared" si="77"/>
        <v>9.1</v>
      </c>
      <c r="O81" s="30">
        <f t="shared" si="77"/>
        <v>18.2</v>
      </c>
      <c r="P81" s="30">
        <f t="shared" si="77"/>
        <v>22.7</v>
      </c>
      <c r="Q81" s="30">
        <f t="shared" si="77"/>
        <v>9.1</v>
      </c>
      <c r="R81" s="30">
        <f t="shared" si="77"/>
        <v>18.2</v>
      </c>
      <c r="S81" s="30">
        <f t="shared" si="77"/>
        <v>4.5</v>
      </c>
      <c r="T81" s="30">
        <f t="shared" si="77"/>
        <v>0</v>
      </c>
      <c r="U81" s="30">
        <f t="shared" si="77"/>
        <v>31.8</v>
      </c>
      <c r="V81" s="30">
        <f t="shared" si="77"/>
        <v>0</v>
      </c>
      <c r="W81" s="31">
        <f t="shared" si="77"/>
        <v>4.5</v>
      </c>
    </row>
    <row r="82" spans="1:23" ht="14.25" customHeight="1" x14ac:dyDescent="0.15">
      <c r="A82" s="73"/>
      <c r="B82" s="74"/>
      <c r="C82" s="67" t="s">
        <v>58</v>
      </c>
      <c r="D82" s="68"/>
      <c r="E82" s="28">
        <f t="shared" ref="E82:E113" si="78">E193</f>
        <v>6</v>
      </c>
      <c r="F82" s="29">
        <f t="shared" ref="F82:W82" si="79">IFERROR(ROUND(F193/$E82*100,1),"-")</f>
        <v>33.299999999999997</v>
      </c>
      <c r="G82" s="30">
        <f t="shared" si="79"/>
        <v>50</v>
      </c>
      <c r="H82" s="30">
        <f t="shared" si="79"/>
        <v>16.7</v>
      </c>
      <c r="I82" s="30">
        <f t="shared" si="79"/>
        <v>16.7</v>
      </c>
      <c r="J82" s="30">
        <f t="shared" si="79"/>
        <v>0</v>
      </c>
      <c r="K82" s="30">
        <f t="shared" si="79"/>
        <v>33.299999999999997</v>
      </c>
      <c r="L82" s="30">
        <f t="shared" si="79"/>
        <v>16.7</v>
      </c>
      <c r="M82" s="30">
        <f t="shared" si="79"/>
        <v>0</v>
      </c>
      <c r="N82" s="30">
        <f t="shared" si="79"/>
        <v>0</v>
      </c>
      <c r="O82" s="30">
        <f t="shared" si="79"/>
        <v>16.7</v>
      </c>
      <c r="P82" s="30">
        <f t="shared" si="79"/>
        <v>0</v>
      </c>
      <c r="Q82" s="30">
        <f t="shared" si="79"/>
        <v>16.7</v>
      </c>
      <c r="R82" s="30">
        <f t="shared" si="79"/>
        <v>50</v>
      </c>
      <c r="S82" s="30">
        <f t="shared" si="79"/>
        <v>16.7</v>
      </c>
      <c r="T82" s="30">
        <f t="shared" si="79"/>
        <v>0</v>
      </c>
      <c r="U82" s="30">
        <f t="shared" si="79"/>
        <v>33.299999999999997</v>
      </c>
      <c r="V82" s="30">
        <f t="shared" si="79"/>
        <v>0</v>
      </c>
      <c r="W82" s="31">
        <f t="shared" si="79"/>
        <v>0</v>
      </c>
    </row>
    <row r="83" spans="1:23" ht="14.25" customHeight="1" x14ac:dyDescent="0.15">
      <c r="A83" s="73"/>
      <c r="B83" s="74"/>
      <c r="C83" s="67" t="s">
        <v>0</v>
      </c>
      <c r="D83" s="68"/>
      <c r="E83" s="28">
        <f t="shared" si="78"/>
        <v>10</v>
      </c>
      <c r="F83" s="29">
        <f t="shared" ref="F83:W83" si="80">IFERROR(ROUND(F194/$E83*100,1),"-")</f>
        <v>10</v>
      </c>
      <c r="G83" s="30">
        <f t="shared" si="80"/>
        <v>0</v>
      </c>
      <c r="H83" s="30">
        <f t="shared" si="80"/>
        <v>30</v>
      </c>
      <c r="I83" s="30">
        <f t="shared" si="80"/>
        <v>0</v>
      </c>
      <c r="J83" s="30">
        <f t="shared" si="80"/>
        <v>10</v>
      </c>
      <c r="K83" s="30">
        <f t="shared" si="80"/>
        <v>20</v>
      </c>
      <c r="L83" s="30">
        <f t="shared" si="80"/>
        <v>10</v>
      </c>
      <c r="M83" s="30">
        <f t="shared" si="80"/>
        <v>10</v>
      </c>
      <c r="N83" s="30">
        <f t="shared" si="80"/>
        <v>10</v>
      </c>
      <c r="O83" s="30">
        <f t="shared" si="80"/>
        <v>0</v>
      </c>
      <c r="P83" s="30">
        <f t="shared" si="80"/>
        <v>30</v>
      </c>
      <c r="Q83" s="30">
        <f t="shared" si="80"/>
        <v>0</v>
      </c>
      <c r="R83" s="30">
        <f t="shared" si="80"/>
        <v>40</v>
      </c>
      <c r="S83" s="30">
        <f t="shared" si="80"/>
        <v>10</v>
      </c>
      <c r="T83" s="30">
        <f t="shared" si="80"/>
        <v>0</v>
      </c>
      <c r="U83" s="30">
        <f t="shared" si="80"/>
        <v>10</v>
      </c>
      <c r="V83" s="30">
        <f t="shared" si="80"/>
        <v>0</v>
      </c>
      <c r="W83" s="31">
        <f t="shared" si="80"/>
        <v>30</v>
      </c>
    </row>
    <row r="84" spans="1:23" ht="14.25" customHeight="1" x14ac:dyDescent="0.15">
      <c r="A84" s="75"/>
      <c r="B84" s="76"/>
      <c r="C84" s="69" t="s">
        <v>3</v>
      </c>
      <c r="D84" s="70"/>
      <c r="E84" s="37">
        <f t="shared" si="78"/>
        <v>15</v>
      </c>
      <c r="F84" s="38">
        <f t="shared" ref="F84:W84" si="81">IFERROR(ROUND(F195/$E84*100,1),"-")</f>
        <v>13.3</v>
      </c>
      <c r="G84" s="39">
        <f t="shared" si="81"/>
        <v>20</v>
      </c>
      <c r="H84" s="39">
        <f t="shared" si="81"/>
        <v>40</v>
      </c>
      <c r="I84" s="39">
        <f t="shared" si="81"/>
        <v>20</v>
      </c>
      <c r="J84" s="39">
        <f t="shared" si="81"/>
        <v>0</v>
      </c>
      <c r="K84" s="39">
        <f t="shared" si="81"/>
        <v>13.3</v>
      </c>
      <c r="L84" s="39">
        <f t="shared" si="81"/>
        <v>20</v>
      </c>
      <c r="M84" s="39">
        <f t="shared" si="81"/>
        <v>0</v>
      </c>
      <c r="N84" s="39">
        <f t="shared" si="81"/>
        <v>13.3</v>
      </c>
      <c r="O84" s="39">
        <f t="shared" si="81"/>
        <v>13.3</v>
      </c>
      <c r="P84" s="39">
        <f t="shared" si="81"/>
        <v>20</v>
      </c>
      <c r="Q84" s="39">
        <f t="shared" si="81"/>
        <v>20</v>
      </c>
      <c r="R84" s="39">
        <f t="shared" si="81"/>
        <v>33.299999999999997</v>
      </c>
      <c r="S84" s="39">
        <f t="shared" si="81"/>
        <v>0</v>
      </c>
      <c r="T84" s="39">
        <f t="shared" si="81"/>
        <v>0</v>
      </c>
      <c r="U84" s="39">
        <f t="shared" si="81"/>
        <v>0</v>
      </c>
      <c r="V84" s="39">
        <f t="shared" si="81"/>
        <v>0</v>
      </c>
      <c r="W84" s="40">
        <f t="shared" si="81"/>
        <v>13.3</v>
      </c>
    </row>
    <row r="85" spans="1:23" ht="14.25" customHeight="1" x14ac:dyDescent="0.15">
      <c r="A85" s="71" t="s">
        <v>82</v>
      </c>
      <c r="B85" s="72"/>
      <c r="C85" s="77" t="s">
        <v>83</v>
      </c>
      <c r="D85" s="78"/>
      <c r="E85" s="33">
        <f t="shared" si="78"/>
        <v>42</v>
      </c>
      <c r="F85" s="34">
        <f t="shared" ref="F85:W85" si="82">IFERROR(ROUND(F196/$E85*100,1),"-")</f>
        <v>14.3</v>
      </c>
      <c r="G85" s="35">
        <f t="shared" si="82"/>
        <v>7.1</v>
      </c>
      <c r="H85" s="35">
        <f t="shared" si="82"/>
        <v>33.299999999999997</v>
      </c>
      <c r="I85" s="35">
        <f t="shared" si="82"/>
        <v>33.299999999999997</v>
      </c>
      <c r="J85" s="35">
        <f t="shared" si="82"/>
        <v>4.8</v>
      </c>
      <c r="K85" s="35">
        <f t="shared" si="82"/>
        <v>21.4</v>
      </c>
      <c r="L85" s="35">
        <f t="shared" si="82"/>
        <v>4.8</v>
      </c>
      <c r="M85" s="35">
        <f t="shared" si="82"/>
        <v>33.299999999999997</v>
      </c>
      <c r="N85" s="35">
        <f t="shared" si="82"/>
        <v>14.3</v>
      </c>
      <c r="O85" s="35">
        <f t="shared" si="82"/>
        <v>16.7</v>
      </c>
      <c r="P85" s="35">
        <f t="shared" si="82"/>
        <v>26.2</v>
      </c>
      <c r="Q85" s="35">
        <f t="shared" si="82"/>
        <v>11.9</v>
      </c>
      <c r="R85" s="35">
        <f t="shared" si="82"/>
        <v>16.7</v>
      </c>
      <c r="S85" s="35">
        <f t="shared" si="82"/>
        <v>11.9</v>
      </c>
      <c r="T85" s="35">
        <f t="shared" si="82"/>
        <v>2.4</v>
      </c>
      <c r="U85" s="35">
        <f t="shared" si="82"/>
        <v>23.8</v>
      </c>
      <c r="V85" s="35">
        <f t="shared" si="82"/>
        <v>0</v>
      </c>
      <c r="W85" s="36">
        <f t="shared" si="82"/>
        <v>4.8</v>
      </c>
    </row>
    <row r="86" spans="1:23" ht="14.25" customHeight="1" x14ac:dyDescent="0.15">
      <c r="A86" s="73"/>
      <c r="B86" s="74"/>
      <c r="C86" s="67" t="s">
        <v>84</v>
      </c>
      <c r="D86" s="68"/>
      <c r="E86" s="28">
        <f t="shared" si="78"/>
        <v>57</v>
      </c>
      <c r="F86" s="29">
        <f t="shared" ref="F86:W86" si="83">IFERROR(ROUND(F197/$E86*100,1),"-")</f>
        <v>14</v>
      </c>
      <c r="G86" s="30">
        <f t="shared" si="83"/>
        <v>7</v>
      </c>
      <c r="H86" s="30">
        <f t="shared" si="83"/>
        <v>49.1</v>
      </c>
      <c r="I86" s="30">
        <f t="shared" si="83"/>
        <v>17.5</v>
      </c>
      <c r="J86" s="30">
        <f t="shared" si="83"/>
        <v>10.5</v>
      </c>
      <c r="K86" s="30">
        <f t="shared" si="83"/>
        <v>24.6</v>
      </c>
      <c r="L86" s="30">
        <f t="shared" si="83"/>
        <v>10.5</v>
      </c>
      <c r="M86" s="30">
        <f t="shared" si="83"/>
        <v>28.1</v>
      </c>
      <c r="N86" s="30">
        <f t="shared" si="83"/>
        <v>7</v>
      </c>
      <c r="O86" s="30">
        <f t="shared" si="83"/>
        <v>3.5</v>
      </c>
      <c r="P86" s="30">
        <f t="shared" si="83"/>
        <v>35.1</v>
      </c>
      <c r="Q86" s="30">
        <f t="shared" si="83"/>
        <v>8.8000000000000007</v>
      </c>
      <c r="R86" s="30">
        <f t="shared" si="83"/>
        <v>21.1</v>
      </c>
      <c r="S86" s="30">
        <f t="shared" si="83"/>
        <v>7</v>
      </c>
      <c r="T86" s="30">
        <f t="shared" si="83"/>
        <v>3.5</v>
      </c>
      <c r="U86" s="30">
        <f t="shared" si="83"/>
        <v>17.5</v>
      </c>
      <c r="V86" s="30">
        <f t="shared" si="83"/>
        <v>0</v>
      </c>
      <c r="W86" s="31">
        <f t="shared" si="83"/>
        <v>7</v>
      </c>
    </row>
    <row r="87" spans="1:23" ht="14.25" customHeight="1" x14ac:dyDescent="0.15">
      <c r="A87" s="73"/>
      <c r="B87" s="74"/>
      <c r="C87" s="67" t="s">
        <v>85</v>
      </c>
      <c r="D87" s="68"/>
      <c r="E87" s="28">
        <f t="shared" si="78"/>
        <v>68</v>
      </c>
      <c r="F87" s="29">
        <f t="shared" ref="F87:W87" si="84">IFERROR(ROUND(F198/$E87*100,1),"-")</f>
        <v>22.1</v>
      </c>
      <c r="G87" s="30">
        <f t="shared" si="84"/>
        <v>10.3</v>
      </c>
      <c r="H87" s="30">
        <f t="shared" si="84"/>
        <v>33.799999999999997</v>
      </c>
      <c r="I87" s="30">
        <f t="shared" si="84"/>
        <v>27.9</v>
      </c>
      <c r="J87" s="30">
        <f t="shared" si="84"/>
        <v>16.2</v>
      </c>
      <c r="K87" s="30">
        <f t="shared" si="84"/>
        <v>14.7</v>
      </c>
      <c r="L87" s="30">
        <f t="shared" si="84"/>
        <v>19.100000000000001</v>
      </c>
      <c r="M87" s="30">
        <f t="shared" si="84"/>
        <v>22.1</v>
      </c>
      <c r="N87" s="30">
        <f t="shared" si="84"/>
        <v>10.3</v>
      </c>
      <c r="O87" s="30">
        <f t="shared" si="84"/>
        <v>13.2</v>
      </c>
      <c r="P87" s="30">
        <f t="shared" si="84"/>
        <v>22.1</v>
      </c>
      <c r="Q87" s="30">
        <f t="shared" si="84"/>
        <v>7.4</v>
      </c>
      <c r="R87" s="30">
        <f t="shared" si="84"/>
        <v>17.600000000000001</v>
      </c>
      <c r="S87" s="30">
        <f t="shared" si="84"/>
        <v>4.4000000000000004</v>
      </c>
      <c r="T87" s="30">
        <f t="shared" si="84"/>
        <v>5.9</v>
      </c>
      <c r="U87" s="30">
        <f t="shared" si="84"/>
        <v>17.600000000000001</v>
      </c>
      <c r="V87" s="30">
        <f t="shared" si="84"/>
        <v>0</v>
      </c>
      <c r="W87" s="31">
        <f t="shared" si="84"/>
        <v>2.9</v>
      </c>
    </row>
    <row r="88" spans="1:23" ht="14.25" customHeight="1" x14ac:dyDescent="0.15">
      <c r="A88" s="73"/>
      <c r="B88" s="74"/>
      <c r="C88" s="67" t="s">
        <v>86</v>
      </c>
      <c r="D88" s="68"/>
      <c r="E88" s="28">
        <f t="shared" si="78"/>
        <v>148</v>
      </c>
      <c r="F88" s="29">
        <f t="shared" ref="F88:W88" si="85">IFERROR(ROUND(F199/$E88*100,1),"-")</f>
        <v>20.3</v>
      </c>
      <c r="G88" s="30">
        <f t="shared" si="85"/>
        <v>12.8</v>
      </c>
      <c r="H88" s="30">
        <f t="shared" si="85"/>
        <v>33.1</v>
      </c>
      <c r="I88" s="30">
        <f t="shared" si="85"/>
        <v>29.7</v>
      </c>
      <c r="J88" s="30">
        <f t="shared" si="85"/>
        <v>10.8</v>
      </c>
      <c r="K88" s="30">
        <f t="shared" si="85"/>
        <v>12.2</v>
      </c>
      <c r="L88" s="30">
        <f t="shared" si="85"/>
        <v>14.9</v>
      </c>
      <c r="M88" s="30">
        <f t="shared" si="85"/>
        <v>26.4</v>
      </c>
      <c r="N88" s="30">
        <f t="shared" si="85"/>
        <v>8.8000000000000007</v>
      </c>
      <c r="O88" s="30">
        <f t="shared" si="85"/>
        <v>12.8</v>
      </c>
      <c r="P88" s="30">
        <f t="shared" si="85"/>
        <v>29.1</v>
      </c>
      <c r="Q88" s="30">
        <f t="shared" si="85"/>
        <v>8.1</v>
      </c>
      <c r="R88" s="30">
        <f t="shared" si="85"/>
        <v>27</v>
      </c>
      <c r="S88" s="30">
        <f t="shared" si="85"/>
        <v>9.5</v>
      </c>
      <c r="T88" s="30">
        <f t="shared" si="85"/>
        <v>3.4</v>
      </c>
      <c r="U88" s="30">
        <f t="shared" si="85"/>
        <v>11.5</v>
      </c>
      <c r="V88" s="30">
        <f t="shared" si="85"/>
        <v>2</v>
      </c>
      <c r="W88" s="31">
        <f t="shared" si="85"/>
        <v>2</v>
      </c>
    </row>
    <row r="89" spans="1:23" ht="14.25" customHeight="1" x14ac:dyDescent="0.15">
      <c r="A89" s="73"/>
      <c r="B89" s="74"/>
      <c r="C89" s="67" t="s">
        <v>87</v>
      </c>
      <c r="D89" s="68"/>
      <c r="E89" s="28">
        <f t="shared" si="78"/>
        <v>195</v>
      </c>
      <c r="F89" s="29">
        <f t="shared" ref="F89:W89" si="86">IFERROR(ROUND(F200/$E89*100,1),"-")</f>
        <v>19.5</v>
      </c>
      <c r="G89" s="30">
        <f t="shared" si="86"/>
        <v>12.8</v>
      </c>
      <c r="H89" s="30">
        <f t="shared" si="86"/>
        <v>38.5</v>
      </c>
      <c r="I89" s="30">
        <f t="shared" si="86"/>
        <v>17.899999999999999</v>
      </c>
      <c r="J89" s="30">
        <f t="shared" si="86"/>
        <v>8.6999999999999993</v>
      </c>
      <c r="K89" s="30">
        <f t="shared" si="86"/>
        <v>17.399999999999999</v>
      </c>
      <c r="L89" s="30">
        <f t="shared" si="86"/>
        <v>19</v>
      </c>
      <c r="M89" s="30">
        <f t="shared" si="86"/>
        <v>17.899999999999999</v>
      </c>
      <c r="N89" s="30">
        <f t="shared" si="86"/>
        <v>9.1999999999999993</v>
      </c>
      <c r="O89" s="30">
        <f t="shared" si="86"/>
        <v>10.8</v>
      </c>
      <c r="P89" s="30">
        <f t="shared" si="86"/>
        <v>27.7</v>
      </c>
      <c r="Q89" s="30">
        <f t="shared" si="86"/>
        <v>10.8</v>
      </c>
      <c r="R89" s="30">
        <f t="shared" si="86"/>
        <v>31.3</v>
      </c>
      <c r="S89" s="30">
        <f t="shared" si="86"/>
        <v>9.6999999999999993</v>
      </c>
      <c r="T89" s="30">
        <f t="shared" si="86"/>
        <v>4.0999999999999996</v>
      </c>
      <c r="U89" s="30">
        <f t="shared" si="86"/>
        <v>11.3</v>
      </c>
      <c r="V89" s="30">
        <f t="shared" si="86"/>
        <v>0</v>
      </c>
      <c r="W89" s="31">
        <f t="shared" si="86"/>
        <v>3.1</v>
      </c>
    </row>
    <row r="90" spans="1:23" ht="14.25" customHeight="1" x14ac:dyDescent="0.15">
      <c r="A90" s="73"/>
      <c r="B90" s="74"/>
      <c r="C90" s="67" t="s">
        <v>88</v>
      </c>
      <c r="D90" s="68"/>
      <c r="E90" s="28">
        <f t="shared" si="78"/>
        <v>151</v>
      </c>
      <c r="F90" s="29">
        <f t="shared" ref="F90:W90" si="87">IFERROR(ROUND(F201/$E90*100,1),"-")</f>
        <v>21.9</v>
      </c>
      <c r="G90" s="30">
        <f t="shared" si="87"/>
        <v>14.6</v>
      </c>
      <c r="H90" s="30">
        <f t="shared" si="87"/>
        <v>29.8</v>
      </c>
      <c r="I90" s="30">
        <f t="shared" si="87"/>
        <v>17.2</v>
      </c>
      <c r="J90" s="30">
        <f t="shared" si="87"/>
        <v>7.9</v>
      </c>
      <c r="K90" s="30">
        <f t="shared" si="87"/>
        <v>18.5</v>
      </c>
      <c r="L90" s="30">
        <f t="shared" si="87"/>
        <v>14.6</v>
      </c>
      <c r="M90" s="30">
        <f t="shared" si="87"/>
        <v>19.2</v>
      </c>
      <c r="N90" s="30">
        <f t="shared" si="87"/>
        <v>6.6</v>
      </c>
      <c r="O90" s="30">
        <f t="shared" si="87"/>
        <v>13.9</v>
      </c>
      <c r="P90" s="30">
        <f t="shared" si="87"/>
        <v>21.2</v>
      </c>
      <c r="Q90" s="30">
        <f t="shared" si="87"/>
        <v>6.6</v>
      </c>
      <c r="R90" s="30">
        <f t="shared" si="87"/>
        <v>39.1</v>
      </c>
      <c r="S90" s="30">
        <f t="shared" si="87"/>
        <v>9.3000000000000007</v>
      </c>
      <c r="T90" s="30">
        <f t="shared" si="87"/>
        <v>5.3</v>
      </c>
      <c r="U90" s="30">
        <f t="shared" si="87"/>
        <v>21.9</v>
      </c>
      <c r="V90" s="30">
        <f t="shared" si="87"/>
        <v>0.7</v>
      </c>
      <c r="W90" s="31">
        <f t="shared" si="87"/>
        <v>6.6</v>
      </c>
    </row>
    <row r="91" spans="1:23" ht="14.25" customHeight="1" x14ac:dyDescent="0.15">
      <c r="A91" s="73"/>
      <c r="B91" s="74"/>
      <c r="C91" s="67" t="s">
        <v>89</v>
      </c>
      <c r="D91" s="68"/>
      <c r="E91" s="28">
        <f t="shared" si="78"/>
        <v>280</v>
      </c>
      <c r="F91" s="29">
        <f t="shared" ref="F91:W91" si="88">IFERROR(ROUND(F202/$E91*100,1),"-")</f>
        <v>32.5</v>
      </c>
      <c r="G91" s="30">
        <f t="shared" si="88"/>
        <v>15.4</v>
      </c>
      <c r="H91" s="30">
        <f t="shared" si="88"/>
        <v>34.299999999999997</v>
      </c>
      <c r="I91" s="30">
        <f t="shared" si="88"/>
        <v>10.7</v>
      </c>
      <c r="J91" s="30">
        <f t="shared" si="88"/>
        <v>5.4</v>
      </c>
      <c r="K91" s="30">
        <f t="shared" si="88"/>
        <v>16.8</v>
      </c>
      <c r="L91" s="30">
        <f t="shared" si="88"/>
        <v>15</v>
      </c>
      <c r="M91" s="30">
        <f t="shared" si="88"/>
        <v>11.1</v>
      </c>
      <c r="N91" s="30">
        <f t="shared" si="88"/>
        <v>4.5999999999999996</v>
      </c>
      <c r="O91" s="30">
        <f t="shared" si="88"/>
        <v>16.100000000000001</v>
      </c>
      <c r="P91" s="30">
        <f t="shared" si="88"/>
        <v>24.6</v>
      </c>
      <c r="Q91" s="30">
        <f t="shared" si="88"/>
        <v>6.1</v>
      </c>
      <c r="R91" s="30">
        <f t="shared" si="88"/>
        <v>38.6</v>
      </c>
      <c r="S91" s="30">
        <f t="shared" si="88"/>
        <v>7.1</v>
      </c>
      <c r="T91" s="30">
        <f t="shared" si="88"/>
        <v>4.5999999999999996</v>
      </c>
      <c r="U91" s="30">
        <f t="shared" si="88"/>
        <v>16.8</v>
      </c>
      <c r="V91" s="30">
        <f t="shared" si="88"/>
        <v>0</v>
      </c>
      <c r="W91" s="31">
        <f t="shared" si="88"/>
        <v>8.6</v>
      </c>
    </row>
    <row r="92" spans="1:23" ht="14.25" customHeight="1" x14ac:dyDescent="0.15">
      <c r="A92" s="75"/>
      <c r="B92" s="76"/>
      <c r="C92" s="69" t="s">
        <v>6</v>
      </c>
      <c r="D92" s="70"/>
      <c r="E92" s="37">
        <f t="shared" si="78"/>
        <v>7</v>
      </c>
      <c r="F92" s="38">
        <f t="shared" ref="F92:W92" si="89">IFERROR(ROUND(F203/$E92*100,1),"-")</f>
        <v>14.3</v>
      </c>
      <c r="G92" s="39">
        <f t="shared" si="89"/>
        <v>0</v>
      </c>
      <c r="H92" s="39">
        <f t="shared" si="89"/>
        <v>28.6</v>
      </c>
      <c r="I92" s="39">
        <f t="shared" si="89"/>
        <v>0</v>
      </c>
      <c r="J92" s="39">
        <f t="shared" si="89"/>
        <v>0</v>
      </c>
      <c r="K92" s="39">
        <f t="shared" si="89"/>
        <v>14.3</v>
      </c>
      <c r="L92" s="39">
        <f t="shared" si="89"/>
        <v>0</v>
      </c>
      <c r="M92" s="39">
        <f t="shared" si="89"/>
        <v>0</v>
      </c>
      <c r="N92" s="39">
        <f t="shared" si="89"/>
        <v>14.3</v>
      </c>
      <c r="O92" s="39">
        <f t="shared" si="89"/>
        <v>0</v>
      </c>
      <c r="P92" s="39">
        <f t="shared" si="89"/>
        <v>28.6</v>
      </c>
      <c r="Q92" s="39">
        <f t="shared" si="89"/>
        <v>0</v>
      </c>
      <c r="R92" s="39">
        <f t="shared" si="89"/>
        <v>57.1</v>
      </c>
      <c r="S92" s="39">
        <f t="shared" si="89"/>
        <v>14.3</v>
      </c>
      <c r="T92" s="39">
        <f t="shared" si="89"/>
        <v>14.3</v>
      </c>
      <c r="U92" s="39">
        <f t="shared" si="89"/>
        <v>0</v>
      </c>
      <c r="V92" s="39">
        <f t="shared" si="89"/>
        <v>0</v>
      </c>
      <c r="W92" s="40">
        <f t="shared" si="89"/>
        <v>28.6</v>
      </c>
    </row>
    <row r="93" spans="1:23" ht="14.25" customHeight="1" x14ac:dyDescent="0.15">
      <c r="A93" s="71" t="s">
        <v>93</v>
      </c>
      <c r="B93" s="72"/>
      <c r="C93" s="77" t="s">
        <v>94</v>
      </c>
      <c r="D93" s="78"/>
      <c r="E93" s="33">
        <f t="shared" si="78"/>
        <v>462</v>
      </c>
      <c r="F93" s="34">
        <f t="shared" ref="F93:W93" si="90">IFERROR(ROUND(F204/$E93*100,1),"-")</f>
        <v>26</v>
      </c>
      <c r="G93" s="35">
        <f t="shared" si="90"/>
        <v>12.3</v>
      </c>
      <c r="H93" s="35">
        <f t="shared" si="90"/>
        <v>36.1</v>
      </c>
      <c r="I93" s="35">
        <f t="shared" si="90"/>
        <v>17.3</v>
      </c>
      <c r="J93" s="35">
        <f t="shared" si="90"/>
        <v>6.7</v>
      </c>
      <c r="K93" s="35">
        <f t="shared" si="90"/>
        <v>17.7</v>
      </c>
      <c r="L93" s="35">
        <f t="shared" si="90"/>
        <v>16.7</v>
      </c>
      <c r="M93" s="35">
        <f t="shared" si="90"/>
        <v>17.5</v>
      </c>
      <c r="N93" s="35">
        <f t="shared" si="90"/>
        <v>8.6999999999999993</v>
      </c>
      <c r="O93" s="35">
        <f t="shared" si="90"/>
        <v>14.3</v>
      </c>
      <c r="P93" s="35">
        <f t="shared" si="90"/>
        <v>26.6</v>
      </c>
      <c r="Q93" s="35">
        <f t="shared" si="90"/>
        <v>7.1</v>
      </c>
      <c r="R93" s="35">
        <f t="shared" si="90"/>
        <v>32.700000000000003</v>
      </c>
      <c r="S93" s="35">
        <f t="shared" si="90"/>
        <v>7.6</v>
      </c>
      <c r="T93" s="35">
        <f t="shared" si="90"/>
        <v>3.5</v>
      </c>
      <c r="U93" s="35">
        <f t="shared" si="90"/>
        <v>14.7</v>
      </c>
      <c r="V93" s="35">
        <f t="shared" si="90"/>
        <v>0.4</v>
      </c>
      <c r="W93" s="36">
        <f t="shared" si="90"/>
        <v>6.1</v>
      </c>
    </row>
    <row r="94" spans="1:23" ht="14.25" customHeight="1" x14ac:dyDescent="0.15">
      <c r="A94" s="73"/>
      <c r="B94" s="74"/>
      <c r="C94" s="67" t="s">
        <v>95</v>
      </c>
      <c r="D94" s="68"/>
      <c r="E94" s="28">
        <f t="shared" si="78"/>
        <v>416</v>
      </c>
      <c r="F94" s="29">
        <f t="shared" ref="F94:W94" si="91">IFERROR(ROUND(F205/$E94*100,1),"-")</f>
        <v>20.7</v>
      </c>
      <c r="G94" s="30">
        <f t="shared" si="91"/>
        <v>13</v>
      </c>
      <c r="H94" s="30">
        <f t="shared" si="91"/>
        <v>35.1</v>
      </c>
      <c r="I94" s="30">
        <f t="shared" si="91"/>
        <v>21.6</v>
      </c>
      <c r="J94" s="30">
        <f t="shared" si="91"/>
        <v>8.6999999999999993</v>
      </c>
      <c r="K94" s="30">
        <f t="shared" si="91"/>
        <v>16.100000000000001</v>
      </c>
      <c r="L94" s="30">
        <f t="shared" si="91"/>
        <v>15.4</v>
      </c>
      <c r="M94" s="30">
        <f t="shared" si="91"/>
        <v>20.9</v>
      </c>
      <c r="N94" s="30">
        <f t="shared" si="91"/>
        <v>6.3</v>
      </c>
      <c r="O94" s="30">
        <f t="shared" si="91"/>
        <v>11.5</v>
      </c>
      <c r="P94" s="30">
        <f t="shared" si="91"/>
        <v>25.5</v>
      </c>
      <c r="Q94" s="30">
        <f t="shared" si="91"/>
        <v>8.4</v>
      </c>
      <c r="R94" s="30">
        <f t="shared" si="91"/>
        <v>32.200000000000003</v>
      </c>
      <c r="S94" s="30">
        <f t="shared" si="91"/>
        <v>9.1</v>
      </c>
      <c r="T94" s="30">
        <f t="shared" si="91"/>
        <v>5.3</v>
      </c>
      <c r="U94" s="30">
        <f t="shared" si="91"/>
        <v>17.5</v>
      </c>
      <c r="V94" s="30">
        <f t="shared" si="91"/>
        <v>0.5</v>
      </c>
      <c r="W94" s="31">
        <f t="shared" si="91"/>
        <v>4.0999999999999996</v>
      </c>
    </row>
    <row r="95" spans="1:23" ht="14.25" customHeight="1" x14ac:dyDescent="0.15">
      <c r="A95" s="73"/>
      <c r="B95" s="74"/>
      <c r="C95" s="67" t="s">
        <v>96</v>
      </c>
      <c r="D95" s="68"/>
      <c r="E95" s="28">
        <f t="shared" si="78"/>
        <v>20</v>
      </c>
      <c r="F95" s="29">
        <f t="shared" ref="F95:W95" si="92">IFERROR(ROUND(F206/$E95*100,1),"-")</f>
        <v>20</v>
      </c>
      <c r="G95" s="30">
        <f t="shared" si="92"/>
        <v>15</v>
      </c>
      <c r="H95" s="30">
        <f t="shared" si="92"/>
        <v>35</v>
      </c>
      <c r="I95" s="30">
        <f t="shared" si="92"/>
        <v>15</v>
      </c>
      <c r="J95" s="30">
        <f t="shared" si="92"/>
        <v>35</v>
      </c>
      <c r="K95" s="30">
        <f t="shared" si="92"/>
        <v>10</v>
      </c>
      <c r="L95" s="30">
        <f t="shared" si="92"/>
        <v>5</v>
      </c>
      <c r="M95" s="30">
        <f t="shared" si="92"/>
        <v>15</v>
      </c>
      <c r="N95" s="30">
        <f t="shared" si="92"/>
        <v>5</v>
      </c>
      <c r="O95" s="30">
        <f t="shared" si="92"/>
        <v>10</v>
      </c>
      <c r="P95" s="30">
        <f t="shared" si="92"/>
        <v>25</v>
      </c>
      <c r="Q95" s="30">
        <f t="shared" si="92"/>
        <v>10</v>
      </c>
      <c r="R95" s="30">
        <f t="shared" si="92"/>
        <v>15</v>
      </c>
      <c r="S95" s="30">
        <f t="shared" si="92"/>
        <v>15</v>
      </c>
      <c r="T95" s="30">
        <f t="shared" si="92"/>
        <v>5</v>
      </c>
      <c r="U95" s="30">
        <f t="shared" si="92"/>
        <v>0</v>
      </c>
      <c r="V95" s="30">
        <f t="shared" si="92"/>
        <v>0</v>
      </c>
      <c r="W95" s="31">
        <f t="shared" si="92"/>
        <v>10</v>
      </c>
    </row>
    <row r="96" spans="1:23" ht="14.25" customHeight="1" x14ac:dyDescent="0.15">
      <c r="A96" s="73"/>
      <c r="B96" s="74"/>
      <c r="C96" s="67" t="s">
        <v>97</v>
      </c>
      <c r="D96" s="68"/>
      <c r="E96" s="28">
        <f t="shared" si="78"/>
        <v>2</v>
      </c>
      <c r="F96" s="29">
        <f t="shared" ref="F96:W96" si="93">IFERROR(ROUND(F207/$E96*100,1),"-")</f>
        <v>0</v>
      </c>
      <c r="G96" s="30">
        <f t="shared" si="93"/>
        <v>0</v>
      </c>
      <c r="H96" s="30">
        <f t="shared" si="93"/>
        <v>50</v>
      </c>
      <c r="I96" s="30">
        <f t="shared" si="93"/>
        <v>0</v>
      </c>
      <c r="J96" s="30">
        <f t="shared" si="93"/>
        <v>0</v>
      </c>
      <c r="K96" s="30">
        <f t="shared" si="93"/>
        <v>50</v>
      </c>
      <c r="L96" s="30">
        <f t="shared" si="93"/>
        <v>0</v>
      </c>
      <c r="M96" s="30">
        <f t="shared" si="93"/>
        <v>50</v>
      </c>
      <c r="N96" s="30">
        <f t="shared" si="93"/>
        <v>50</v>
      </c>
      <c r="O96" s="30">
        <f t="shared" si="93"/>
        <v>0</v>
      </c>
      <c r="P96" s="30">
        <f t="shared" si="93"/>
        <v>50</v>
      </c>
      <c r="Q96" s="30">
        <f t="shared" si="93"/>
        <v>0</v>
      </c>
      <c r="R96" s="30">
        <f t="shared" si="93"/>
        <v>0</v>
      </c>
      <c r="S96" s="30">
        <f t="shared" si="93"/>
        <v>0</v>
      </c>
      <c r="T96" s="30">
        <f t="shared" si="93"/>
        <v>0</v>
      </c>
      <c r="U96" s="30">
        <f t="shared" si="93"/>
        <v>50</v>
      </c>
      <c r="V96" s="30">
        <f t="shared" si="93"/>
        <v>0</v>
      </c>
      <c r="W96" s="31">
        <f t="shared" si="93"/>
        <v>0</v>
      </c>
    </row>
    <row r="97" spans="1:23" ht="14.25" customHeight="1" x14ac:dyDescent="0.15">
      <c r="A97" s="73"/>
      <c r="B97" s="74"/>
      <c r="C97" s="67" t="s">
        <v>98</v>
      </c>
      <c r="D97" s="68"/>
      <c r="E97" s="28">
        <f t="shared" si="78"/>
        <v>39</v>
      </c>
      <c r="F97" s="29">
        <f t="shared" ref="F97:W97" si="94">IFERROR(ROUND(F208/$E97*100,1),"-")</f>
        <v>17.899999999999999</v>
      </c>
      <c r="G97" s="30">
        <f t="shared" si="94"/>
        <v>20.5</v>
      </c>
      <c r="H97" s="30">
        <f t="shared" si="94"/>
        <v>20.5</v>
      </c>
      <c r="I97" s="30">
        <f t="shared" si="94"/>
        <v>12.8</v>
      </c>
      <c r="J97" s="30">
        <f t="shared" si="94"/>
        <v>10.3</v>
      </c>
      <c r="K97" s="30">
        <f t="shared" si="94"/>
        <v>20.5</v>
      </c>
      <c r="L97" s="30">
        <f t="shared" si="94"/>
        <v>5.0999999999999996</v>
      </c>
      <c r="M97" s="30">
        <f t="shared" si="94"/>
        <v>17.899999999999999</v>
      </c>
      <c r="N97" s="30">
        <f t="shared" si="94"/>
        <v>7.7</v>
      </c>
      <c r="O97" s="30">
        <f t="shared" si="94"/>
        <v>17.899999999999999</v>
      </c>
      <c r="P97" s="30">
        <f t="shared" si="94"/>
        <v>23.1</v>
      </c>
      <c r="Q97" s="30">
        <f t="shared" si="94"/>
        <v>12.8</v>
      </c>
      <c r="R97" s="30">
        <f t="shared" si="94"/>
        <v>25.6</v>
      </c>
      <c r="S97" s="30">
        <f t="shared" si="94"/>
        <v>10.3</v>
      </c>
      <c r="T97" s="30">
        <f t="shared" si="94"/>
        <v>7.7</v>
      </c>
      <c r="U97" s="30">
        <f t="shared" si="94"/>
        <v>17.899999999999999</v>
      </c>
      <c r="V97" s="30">
        <f t="shared" si="94"/>
        <v>0</v>
      </c>
      <c r="W97" s="31">
        <f t="shared" si="94"/>
        <v>12.8</v>
      </c>
    </row>
    <row r="98" spans="1:23" ht="14.25" customHeight="1" x14ac:dyDescent="0.15">
      <c r="A98" s="75"/>
      <c r="B98" s="76"/>
      <c r="C98" s="69" t="s">
        <v>6</v>
      </c>
      <c r="D98" s="70"/>
      <c r="E98" s="37">
        <f t="shared" si="78"/>
        <v>9</v>
      </c>
      <c r="F98" s="38">
        <f t="shared" ref="F98:W98" si="95">IFERROR(ROUND(F209/$E98*100,1),"-")</f>
        <v>55.6</v>
      </c>
      <c r="G98" s="39">
        <f t="shared" si="95"/>
        <v>11.1</v>
      </c>
      <c r="H98" s="39">
        <f t="shared" si="95"/>
        <v>33.299999999999997</v>
      </c>
      <c r="I98" s="39">
        <f t="shared" si="95"/>
        <v>0</v>
      </c>
      <c r="J98" s="39">
        <f t="shared" si="95"/>
        <v>11.1</v>
      </c>
      <c r="K98" s="39">
        <f t="shared" si="95"/>
        <v>11.1</v>
      </c>
      <c r="L98" s="39">
        <f t="shared" si="95"/>
        <v>0</v>
      </c>
      <c r="M98" s="39">
        <f t="shared" si="95"/>
        <v>0</v>
      </c>
      <c r="N98" s="39">
        <f t="shared" si="95"/>
        <v>11.1</v>
      </c>
      <c r="O98" s="39">
        <f t="shared" si="95"/>
        <v>11.1</v>
      </c>
      <c r="P98" s="39">
        <f t="shared" si="95"/>
        <v>22.2</v>
      </c>
      <c r="Q98" s="39">
        <f t="shared" si="95"/>
        <v>0</v>
      </c>
      <c r="R98" s="39">
        <f t="shared" si="95"/>
        <v>55.6</v>
      </c>
      <c r="S98" s="39">
        <f t="shared" si="95"/>
        <v>0</v>
      </c>
      <c r="T98" s="39">
        <f t="shared" si="95"/>
        <v>0</v>
      </c>
      <c r="U98" s="39">
        <f t="shared" si="95"/>
        <v>22.2</v>
      </c>
      <c r="V98" s="39">
        <f t="shared" si="95"/>
        <v>0</v>
      </c>
      <c r="W98" s="40">
        <f t="shared" si="95"/>
        <v>11.1</v>
      </c>
    </row>
    <row r="99" spans="1:23" ht="14.25" customHeight="1" x14ac:dyDescent="0.15">
      <c r="A99" s="71" t="s">
        <v>17</v>
      </c>
      <c r="B99" s="72"/>
      <c r="C99" s="77" t="s">
        <v>59</v>
      </c>
      <c r="D99" s="78"/>
      <c r="E99" s="33">
        <f t="shared" si="78"/>
        <v>436</v>
      </c>
      <c r="F99" s="34">
        <f t="shared" ref="F99:W99" si="96">IFERROR(ROUND(F210/$E99*100,1),"-")</f>
        <v>22.9</v>
      </c>
      <c r="G99" s="35">
        <f t="shared" si="96"/>
        <v>11.5</v>
      </c>
      <c r="H99" s="35">
        <f t="shared" si="96"/>
        <v>32.799999999999997</v>
      </c>
      <c r="I99" s="35">
        <f t="shared" si="96"/>
        <v>23.2</v>
      </c>
      <c r="J99" s="35">
        <f t="shared" si="96"/>
        <v>9.6</v>
      </c>
      <c r="K99" s="35">
        <f t="shared" si="96"/>
        <v>15.1</v>
      </c>
      <c r="L99" s="35">
        <f t="shared" si="96"/>
        <v>14.2</v>
      </c>
      <c r="M99" s="35">
        <f t="shared" si="96"/>
        <v>19.5</v>
      </c>
      <c r="N99" s="35">
        <f t="shared" si="96"/>
        <v>7.8</v>
      </c>
      <c r="O99" s="35">
        <f t="shared" si="96"/>
        <v>12.2</v>
      </c>
      <c r="P99" s="35">
        <f t="shared" si="96"/>
        <v>26.6</v>
      </c>
      <c r="Q99" s="35">
        <f t="shared" si="96"/>
        <v>8.3000000000000007</v>
      </c>
      <c r="R99" s="35">
        <f t="shared" si="96"/>
        <v>32.1</v>
      </c>
      <c r="S99" s="35">
        <f t="shared" si="96"/>
        <v>8.9</v>
      </c>
      <c r="T99" s="35">
        <f t="shared" si="96"/>
        <v>5.3</v>
      </c>
      <c r="U99" s="35">
        <f t="shared" si="96"/>
        <v>14.9</v>
      </c>
      <c r="V99" s="35">
        <f t="shared" si="96"/>
        <v>0.7</v>
      </c>
      <c r="W99" s="36">
        <f t="shared" si="96"/>
        <v>4.8</v>
      </c>
    </row>
    <row r="100" spans="1:23" ht="14.25" customHeight="1" x14ac:dyDescent="0.15">
      <c r="A100" s="73"/>
      <c r="B100" s="74"/>
      <c r="C100" s="67" t="s">
        <v>60</v>
      </c>
      <c r="D100" s="68"/>
      <c r="E100" s="28">
        <f t="shared" si="78"/>
        <v>380</v>
      </c>
      <c r="F100" s="29">
        <f t="shared" ref="F100:W100" si="97">IFERROR(ROUND(F211/$E100*100,1),"-")</f>
        <v>23.4</v>
      </c>
      <c r="G100" s="30">
        <f t="shared" si="97"/>
        <v>14.2</v>
      </c>
      <c r="H100" s="30">
        <f t="shared" si="97"/>
        <v>37.6</v>
      </c>
      <c r="I100" s="30">
        <f t="shared" si="97"/>
        <v>16.3</v>
      </c>
      <c r="J100" s="30">
        <f t="shared" si="97"/>
        <v>7.4</v>
      </c>
      <c r="K100" s="30">
        <f t="shared" si="97"/>
        <v>19.5</v>
      </c>
      <c r="L100" s="30">
        <f t="shared" si="97"/>
        <v>17.100000000000001</v>
      </c>
      <c r="M100" s="30">
        <f t="shared" si="97"/>
        <v>20</v>
      </c>
      <c r="N100" s="30">
        <f t="shared" si="97"/>
        <v>7.9</v>
      </c>
      <c r="O100" s="30">
        <f t="shared" si="97"/>
        <v>13.7</v>
      </c>
      <c r="P100" s="30">
        <f t="shared" si="97"/>
        <v>25.8</v>
      </c>
      <c r="Q100" s="30">
        <f t="shared" si="97"/>
        <v>8.1999999999999993</v>
      </c>
      <c r="R100" s="30">
        <f t="shared" si="97"/>
        <v>33.4</v>
      </c>
      <c r="S100" s="30">
        <f t="shared" si="97"/>
        <v>8.4</v>
      </c>
      <c r="T100" s="30">
        <f t="shared" si="97"/>
        <v>3.4</v>
      </c>
      <c r="U100" s="30">
        <f t="shared" si="97"/>
        <v>15</v>
      </c>
      <c r="V100" s="30">
        <f t="shared" si="97"/>
        <v>0.3</v>
      </c>
      <c r="W100" s="31">
        <f t="shared" si="97"/>
        <v>5</v>
      </c>
    </row>
    <row r="101" spans="1:23" ht="14.25" customHeight="1" x14ac:dyDescent="0.15">
      <c r="A101" s="73"/>
      <c r="B101" s="74"/>
      <c r="C101" s="67" t="s">
        <v>61</v>
      </c>
      <c r="D101" s="68"/>
      <c r="E101" s="28">
        <f t="shared" si="78"/>
        <v>94</v>
      </c>
      <c r="F101" s="29">
        <f t="shared" ref="F101:W101" si="98">IFERROR(ROUND(F212/$E101*100,1),"-")</f>
        <v>25.5</v>
      </c>
      <c r="G101" s="30">
        <f t="shared" si="98"/>
        <v>16</v>
      </c>
      <c r="H101" s="30">
        <f t="shared" si="98"/>
        <v>37.200000000000003</v>
      </c>
      <c r="I101" s="30">
        <f t="shared" si="98"/>
        <v>9.6</v>
      </c>
      <c r="J101" s="30">
        <f t="shared" si="98"/>
        <v>7.4</v>
      </c>
      <c r="K101" s="30">
        <f t="shared" si="98"/>
        <v>20.2</v>
      </c>
      <c r="L101" s="30">
        <f t="shared" si="98"/>
        <v>12.8</v>
      </c>
      <c r="M101" s="30">
        <f t="shared" si="98"/>
        <v>10.6</v>
      </c>
      <c r="N101" s="30">
        <f t="shared" si="98"/>
        <v>6.4</v>
      </c>
      <c r="O101" s="30">
        <f t="shared" si="98"/>
        <v>18.100000000000001</v>
      </c>
      <c r="P101" s="30">
        <f t="shared" si="98"/>
        <v>22.3</v>
      </c>
      <c r="Q101" s="30">
        <f t="shared" si="98"/>
        <v>6.4</v>
      </c>
      <c r="R101" s="30">
        <f t="shared" si="98"/>
        <v>30.9</v>
      </c>
      <c r="S101" s="30">
        <f t="shared" si="98"/>
        <v>5.3</v>
      </c>
      <c r="T101" s="30">
        <f t="shared" si="98"/>
        <v>4.3</v>
      </c>
      <c r="U101" s="30">
        <f t="shared" si="98"/>
        <v>24.5</v>
      </c>
      <c r="V101" s="30">
        <f t="shared" si="98"/>
        <v>0</v>
      </c>
      <c r="W101" s="31">
        <f t="shared" si="98"/>
        <v>5.3</v>
      </c>
    </row>
    <row r="102" spans="1:23" ht="14.25" customHeight="1" x14ac:dyDescent="0.15">
      <c r="A102" s="73"/>
      <c r="B102" s="74"/>
      <c r="C102" s="67" t="s">
        <v>62</v>
      </c>
      <c r="D102" s="68"/>
      <c r="E102" s="28">
        <f t="shared" si="78"/>
        <v>22</v>
      </c>
      <c r="F102" s="29">
        <f t="shared" ref="F102:W102" si="99">IFERROR(ROUND(F213/$E102*100,1),"-")</f>
        <v>22.7</v>
      </c>
      <c r="G102" s="30">
        <f t="shared" si="99"/>
        <v>9.1</v>
      </c>
      <c r="H102" s="30">
        <f t="shared" si="99"/>
        <v>27.3</v>
      </c>
      <c r="I102" s="30">
        <f t="shared" si="99"/>
        <v>22.7</v>
      </c>
      <c r="J102" s="30">
        <f t="shared" si="99"/>
        <v>0</v>
      </c>
      <c r="K102" s="30">
        <f t="shared" si="99"/>
        <v>9.1</v>
      </c>
      <c r="L102" s="30">
        <f t="shared" si="99"/>
        <v>22.7</v>
      </c>
      <c r="M102" s="30">
        <f t="shared" si="99"/>
        <v>22.7</v>
      </c>
      <c r="N102" s="30">
        <f t="shared" si="99"/>
        <v>4.5</v>
      </c>
      <c r="O102" s="30">
        <f t="shared" si="99"/>
        <v>0</v>
      </c>
      <c r="P102" s="30">
        <f t="shared" si="99"/>
        <v>27.3</v>
      </c>
      <c r="Q102" s="30">
        <f t="shared" si="99"/>
        <v>4.5</v>
      </c>
      <c r="R102" s="30">
        <f t="shared" si="99"/>
        <v>27.3</v>
      </c>
      <c r="S102" s="30">
        <f t="shared" si="99"/>
        <v>13.6</v>
      </c>
      <c r="T102" s="30">
        <f t="shared" si="99"/>
        <v>9.1</v>
      </c>
      <c r="U102" s="30">
        <f t="shared" si="99"/>
        <v>13.6</v>
      </c>
      <c r="V102" s="30">
        <f t="shared" si="99"/>
        <v>0</v>
      </c>
      <c r="W102" s="31">
        <f t="shared" si="99"/>
        <v>18.2</v>
      </c>
    </row>
    <row r="103" spans="1:23" ht="14.25" customHeight="1" x14ac:dyDescent="0.15">
      <c r="A103" s="73"/>
      <c r="B103" s="74"/>
      <c r="C103" s="67" t="s">
        <v>63</v>
      </c>
      <c r="D103" s="68"/>
      <c r="E103" s="28">
        <f t="shared" si="78"/>
        <v>8</v>
      </c>
      <c r="F103" s="29">
        <f t="shared" ref="F103:W103" si="100">IFERROR(ROUND(F214/$E103*100,1),"-")</f>
        <v>12.5</v>
      </c>
      <c r="G103" s="30">
        <f t="shared" si="100"/>
        <v>0</v>
      </c>
      <c r="H103" s="30">
        <f t="shared" si="100"/>
        <v>25</v>
      </c>
      <c r="I103" s="30">
        <f t="shared" si="100"/>
        <v>12.5</v>
      </c>
      <c r="J103" s="30">
        <f t="shared" si="100"/>
        <v>12.5</v>
      </c>
      <c r="K103" s="30">
        <f t="shared" si="100"/>
        <v>0</v>
      </c>
      <c r="L103" s="30">
        <f t="shared" si="100"/>
        <v>0</v>
      </c>
      <c r="M103" s="30">
        <f t="shared" si="100"/>
        <v>25</v>
      </c>
      <c r="N103" s="30">
        <f t="shared" si="100"/>
        <v>12.5</v>
      </c>
      <c r="O103" s="30">
        <f t="shared" si="100"/>
        <v>25</v>
      </c>
      <c r="P103" s="30">
        <f t="shared" si="100"/>
        <v>25</v>
      </c>
      <c r="Q103" s="30">
        <f t="shared" si="100"/>
        <v>12.5</v>
      </c>
      <c r="R103" s="30">
        <f t="shared" si="100"/>
        <v>12.5</v>
      </c>
      <c r="S103" s="30">
        <f t="shared" si="100"/>
        <v>12.5</v>
      </c>
      <c r="T103" s="30">
        <f t="shared" si="100"/>
        <v>0</v>
      </c>
      <c r="U103" s="30">
        <f t="shared" si="100"/>
        <v>12.5</v>
      </c>
      <c r="V103" s="30">
        <f t="shared" si="100"/>
        <v>0</v>
      </c>
      <c r="W103" s="31">
        <f t="shared" si="100"/>
        <v>25</v>
      </c>
    </row>
    <row r="104" spans="1:23" ht="14.25" customHeight="1" x14ac:dyDescent="0.15">
      <c r="A104" s="75"/>
      <c r="B104" s="76"/>
      <c r="C104" s="69" t="s">
        <v>6</v>
      </c>
      <c r="D104" s="70"/>
      <c r="E104" s="37">
        <f t="shared" si="78"/>
        <v>8</v>
      </c>
      <c r="F104" s="38">
        <f t="shared" ref="F104:W104" si="101">IFERROR(ROUND(F215/$E104*100,1),"-")</f>
        <v>37.5</v>
      </c>
      <c r="G104" s="39">
        <f t="shared" si="101"/>
        <v>25</v>
      </c>
      <c r="H104" s="39">
        <f t="shared" si="101"/>
        <v>37.5</v>
      </c>
      <c r="I104" s="39">
        <f t="shared" si="101"/>
        <v>0</v>
      </c>
      <c r="J104" s="39">
        <f t="shared" si="101"/>
        <v>12.5</v>
      </c>
      <c r="K104" s="39">
        <f t="shared" si="101"/>
        <v>0</v>
      </c>
      <c r="L104" s="39">
        <f t="shared" si="101"/>
        <v>0</v>
      </c>
      <c r="M104" s="39">
        <f t="shared" si="101"/>
        <v>12.5</v>
      </c>
      <c r="N104" s="39">
        <f t="shared" si="101"/>
        <v>0</v>
      </c>
      <c r="O104" s="39">
        <f t="shared" si="101"/>
        <v>0</v>
      </c>
      <c r="P104" s="39">
        <f t="shared" si="101"/>
        <v>37.5</v>
      </c>
      <c r="Q104" s="39">
        <f t="shared" si="101"/>
        <v>0</v>
      </c>
      <c r="R104" s="39">
        <f t="shared" si="101"/>
        <v>0</v>
      </c>
      <c r="S104" s="39">
        <f t="shared" si="101"/>
        <v>0</v>
      </c>
      <c r="T104" s="39">
        <f t="shared" si="101"/>
        <v>0</v>
      </c>
      <c r="U104" s="39">
        <f t="shared" si="101"/>
        <v>25</v>
      </c>
      <c r="V104" s="39">
        <f t="shared" si="101"/>
        <v>0</v>
      </c>
      <c r="W104" s="40">
        <f t="shared" si="101"/>
        <v>25</v>
      </c>
    </row>
    <row r="105" spans="1:23" ht="14.25" customHeight="1" x14ac:dyDescent="0.15">
      <c r="A105" s="71" t="s">
        <v>18</v>
      </c>
      <c r="B105" s="72"/>
      <c r="C105" s="77" t="s">
        <v>64</v>
      </c>
      <c r="D105" s="78"/>
      <c r="E105" s="33">
        <f t="shared" si="78"/>
        <v>355</v>
      </c>
      <c r="F105" s="34">
        <f t="shared" ref="F105:W105" si="102">IFERROR(ROUND(F216/$E105*100,1),"-")</f>
        <v>23.4</v>
      </c>
      <c r="G105" s="35">
        <f t="shared" si="102"/>
        <v>12.7</v>
      </c>
      <c r="H105" s="35">
        <f t="shared" si="102"/>
        <v>36.299999999999997</v>
      </c>
      <c r="I105" s="35">
        <f t="shared" si="102"/>
        <v>22</v>
      </c>
      <c r="J105" s="35">
        <f t="shared" si="102"/>
        <v>9.3000000000000007</v>
      </c>
      <c r="K105" s="35">
        <f t="shared" si="102"/>
        <v>16.3</v>
      </c>
      <c r="L105" s="35">
        <f t="shared" si="102"/>
        <v>16.600000000000001</v>
      </c>
      <c r="M105" s="35">
        <f t="shared" si="102"/>
        <v>21.4</v>
      </c>
      <c r="N105" s="35">
        <f t="shared" si="102"/>
        <v>8.5</v>
      </c>
      <c r="O105" s="35">
        <f t="shared" si="102"/>
        <v>14.1</v>
      </c>
      <c r="P105" s="35">
        <f t="shared" si="102"/>
        <v>27.9</v>
      </c>
      <c r="Q105" s="35">
        <f t="shared" si="102"/>
        <v>7</v>
      </c>
      <c r="R105" s="35">
        <f t="shared" si="102"/>
        <v>26.8</v>
      </c>
      <c r="S105" s="35">
        <f t="shared" si="102"/>
        <v>9.9</v>
      </c>
      <c r="T105" s="35">
        <f t="shared" si="102"/>
        <v>5.0999999999999996</v>
      </c>
      <c r="U105" s="35">
        <f t="shared" si="102"/>
        <v>15.5</v>
      </c>
      <c r="V105" s="35">
        <f t="shared" si="102"/>
        <v>0.8</v>
      </c>
      <c r="W105" s="36">
        <f t="shared" si="102"/>
        <v>3.9</v>
      </c>
    </row>
    <row r="106" spans="1:23" ht="14.25" customHeight="1" x14ac:dyDescent="0.15">
      <c r="A106" s="73"/>
      <c r="B106" s="74"/>
      <c r="C106" s="67" t="s">
        <v>65</v>
      </c>
      <c r="D106" s="68"/>
      <c r="E106" s="28">
        <f t="shared" si="78"/>
        <v>393</v>
      </c>
      <c r="F106" s="29">
        <f t="shared" ref="F106:W106" si="103">IFERROR(ROUND(F217/$E106*100,1),"-")</f>
        <v>24.4</v>
      </c>
      <c r="G106" s="30">
        <f t="shared" si="103"/>
        <v>11.7</v>
      </c>
      <c r="H106" s="30">
        <f t="shared" si="103"/>
        <v>33.799999999999997</v>
      </c>
      <c r="I106" s="30">
        <f t="shared" si="103"/>
        <v>17.600000000000001</v>
      </c>
      <c r="J106" s="30">
        <f t="shared" si="103"/>
        <v>6.9</v>
      </c>
      <c r="K106" s="30">
        <f t="shared" si="103"/>
        <v>18.100000000000001</v>
      </c>
      <c r="L106" s="30">
        <f t="shared" si="103"/>
        <v>17.3</v>
      </c>
      <c r="M106" s="30">
        <f t="shared" si="103"/>
        <v>20.100000000000001</v>
      </c>
      <c r="N106" s="30">
        <f t="shared" si="103"/>
        <v>7.1</v>
      </c>
      <c r="O106" s="30">
        <f t="shared" si="103"/>
        <v>11.5</v>
      </c>
      <c r="P106" s="30">
        <f t="shared" si="103"/>
        <v>25.4</v>
      </c>
      <c r="Q106" s="30">
        <f t="shared" si="103"/>
        <v>8.6999999999999993</v>
      </c>
      <c r="R106" s="30">
        <f t="shared" si="103"/>
        <v>37.700000000000003</v>
      </c>
      <c r="S106" s="30">
        <f t="shared" si="103"/>
        <v>7.4</v>
      </c>
      <c r="T106" s="30">
        <f t="shared" si="103"/>
        <v>3.1</v>
      </c>
      <c r="U106" s="30">
        <f t="shared" si="103"/>
        <v>17</v>
      </c>
      <c r="V106" s="30">
        <f t="shared" si="103"/>
        <v>0.3</v>
      </c>
      <c r="W106" s="31">
        <f t="shared" si="103"/>
        <v>4.8</v>
      </c>
    </row>
    <row r="107" spans="1:23" ht="14.25" customHeight="1" x14ac:dyDescent="0.15">
      <c r="A107" s="73"/>
      <c r="B107" s="74"/>
      <c r="C107" s="67" t="s">
        <v>61</v>
      </c>
      <c r="D107" s="68"/>
      <c r="E107" s="28">
        <f t="shared" si="78"/>
        <v>158</v>
      </c>
      <c r="F107" s="29">
        <f t="shared" ref="F107:W107" si="104">IFERROR(ROUND(F218/$E107*100,1),"-")</f>
        <v>22.2</v>
      </c>
      <c r="G107" s="30">
        <f t="shared" si="104"/>
        <v>15.8</v>
      </c>
      <c r="H107" s="30">
        <f t="shared" si="104"/>
        <v>36.700000000000003</v>
      </c>
      <c r="I107" s="30">
        <f t="shared" si="104"/>
        <v>13.9</v>
      </c>
      <c r="J107" s="30">
        <f t="shared" si="104"/>
        <v>8.1999999999999993</v>
      </c>
      <c r="K107" s="30">
        <f t="shared" si="104"/>
        <v>17.7</v>
      </c>
      <c r="L107" s="30">
        <f t="shared" si="104"/>
        <v>10.1</v>
      </c>
      <c r="M107" s="30">
        <f t="shared" si="104"/>
        <v>13.9</v>
      </c>
      <c r="N107" s="30">
        <f t="shared" si="104"/>
        <v>7</v>
      </c>
      <c r="O107" s="30">
        <f t="shared" si="104"/>
        <v>15.8</v>
      </c>
      <c r="P107" s="30">
        <f t="shared" si="104"/>
        <v>21.5</v>
      </c>
      <c r="Q107" s="30">
        <f t="shared" si="104"/>
        <v>7</v>
      </c>
      <c r="R107" s="30">
        <f t="shared" si="104"/>
        <v>34.200000000000003</v>
      </c>
      <c r="S107" s="30">
        <f t="shared" si="104"/>
        <v>7.6</v>
      </c>
      <c r="T107" s="30">
        <f t="shared" si="104"/>
        <v>6.3</v>
      </c>
      <c r="U107" s="30">
        <f t="shared" si="104"/>
        <v>14.6</v>
      </c>
      <c r="V107" s="30">
        <f t="shared" si="104"/>
        <v>0</v>
      </c>
      <c r="W107" s="31">
        <f t="shared" si="104"/>
        <v>9.5</v>
      </c>
    </row>
    <row r="108" spans="1:23" ht="14.25" customHeight="1" x14ac:dyDescent="0.15">
      <c r="A108" s="73"/>
      <c r="B108" s="74"/>
      <c r="C108" s="67" t="s">
        <v>66</v>
      </c>
      <c r="D108" s="68"/>
      <c r="E108" s="28">
        <f t="shared" si="78"/>
        <v>20</v>
      </c>
      <c r="F108" s="29">
        <f t="shared" ref="F108:W108" si="105">IFERROR(ROUND(F219/$E108*100,1),"-")</f>
        <v>25</v>
      </c>
      <c r="G108" s="30">
        <f t="shared" si="105"/>
        <v>15</v>
      </c>
      <c r="H108" s="30">
        <f t="shared" si="105"/>
        <v>30</v>
      </c>
      <c r="I108" s="30">
        <f t="shared" si="105"/>
        <v>30</v>
      </c>
      <c r="J108" s="30">
        <f t="shared" si="105"/>
        <v>20</v>
      </c>
      <c r="K108" s="30">
        <f t="shared" si="105"/>
        <v>5</v>
      </c>
      <c r="L108" s="30">
        <f t="shared" si="105"/>
        <v>0</v>
      </c>
      <c r="M108" s="30">
        <f t="shared" si="105"/>
        <v>5</v>
      </c>
      <c r="N108" s="30">
        <f t="shared" si="105"/>
        <v>10</v>
      </c>
      <c r="O108" s="30">
        <f t="shared" si="105"/>
        <v>10</v>
      </c>
      <c r="P108" s="30">
        <f t="shared" si="105"/>
        <v>40</v>
      </c>
      <c r="Q108" s="30">
        <f t="shared" si="105"/>
        <v>10</v>
      </c>
      <c r="R108" s="30">
        <f t="shared" si="105"/>
        <v>20</v>
      </c>
      <c r="S108" s="30">
        <f t="shared" si="105"/>
        <v>5</v>
      </c>
      <c r="T108" s="30">
        <f t="shared" si="105"/>
        <v>5</v>
      </c>
      <c r="U108" s="30">
        <f t="shared" si="105"/>
        <v>5</v>
      </c>
      <c r="V108" s="30">
        <f t="shared" si="105"/>
        <v>0</v>
      </c>
      <c r="W108" s="31">
        <f t="shared" si="105"/>
        <v>5</v>
      </c>
    </row>
    <row r="109" spans="1:23" ht="14.25" customHeight="1" x14ac:dyDescent="0.15">
      <c r="A109" s="73"/>
      <c r="B109" s="74"/>
      <c r="C109" s="67" t="s">
        <v>67</v>
      </c>
      <c r="D109" s="68"/>
      <c r="E109" s="28">
        <f t="shared" si="78"/>
        <v>14</v>
      </c>
      <c r="F109" s="29">
        <f t="shared" ref="F109:W109" si="106">IFERROR(ROUND(F220/$E109*100,1),"-")</f>
        <v>7.1</v>
      </c>
      <c r="G109" s="30">
        <f t="shared" si="106"/>
        <v>7.1</v>
      </c>
      <c r="H109" s="30">
        <f t="shared" si="106"/>
        <v>21.4</v>
      </c>
      <c r="I109" s="30">
        <f t="shared" si="106"/>
        <v>21.4</v>
      </c>
      <c r="J109" s="30">
        <f t="shared" si="106"/>
        <v>7.1</v>
      </c>
      <c r="K109" s="30">
        <f t="shared" si="106"/>
        <v>14.3</v>
      </c>
      <c r="L109" s="30">
        <f t="shared" si="106"/>
        <v>7.1</v>
      </c>
      <c r="M109" s="30">
        <f t="shared" si="106"/>
        <v>7.1</v>
      </c>
      <c r="N109" s="30">
        <f t="shared" si="106"/>
        <v>7.1</v>
      </c>
      <c r="O109" s="30">
        <f t="shared" si="106"/>
        <v>14.3</v>
      </c>
      <c r="P109" s="30">
        <f t="shared" si="106"/>
        <v>14.3</v>
      </c>
      <c r="Q109" s="30">
        <f t="shared" si="106"/>
        <v>14.3</v>
      </c>
      <c r="R109" s="30">
        <f t="shared" si="106"/>
        <v>14.3</v>
      </c>
      <c r="S109" s="30">
        <f t="shared" si="106"/>
        <v>21.4</v>
      </c>
      <c r="T109" s="30">
        <f t="shared" si="106"/>
        <v>7.1</v>
      </c>
      <c r="U109" s="30">
        <f t="shared" si="106"/>
        <v>28.6</v>
      </c>
      <c r="V109" s="30">
        <f t="shared" si="106"/>
        <v>0</v>
      </c>
      <c r="W109" s="31">
        <f t="shared" si="106"/>
        <v>14.3</v>
      </c>
    </row>
    <row r="110" spans="1:23" ht="14.25" customHeight="1" x14ac:dyDescent="0.15">
      <c r="A110" s="75"/>
      <c r="B110" s="76"/>
      <c r="C110" s="69" t="s">
        <v>6</v>
      </c>
      <c r="D110" s="70"/>
      <c r="E110" s="37">
        <f t="shared" si="78"/>
        <v>8</v>
      </c>
      <c r="F110" s="38">
        <f t="shared" ref="F110:W110" si="107">IFERROR(ROUND(F221/$E110*100,1),"-")</f>
        <v>25</v>
      </c>
      <c r="G110" s="39">
        <f t="shared" si="107"/>
        <v>37.5</v>
      </c>
      <c r="H110" s="39">
        <f t="shared" si="107"/>
        <v>37.5</v>
      </c>
      <c r="I110" s="39">
        <f t="shared" si="107"/>
        <v>0</v>
      </c>
      <c r="J110" s="39">
        <f t="shared" si="107"/>
        <v>12.5</v>
      </c>
      <c r="K110" s="39">
        <f t="shared" si="107"/>
        <v>12.5</v>
      </c>
      <c r="L110" s="39">
        <f t="shared" si="107"/>
        <v>0</v>
      </c>
      <c r="M110" s="39">
        <f t="shared" si="107"/>
        <v>0</v>
      </c>
      <c r="N110" s="39">
        <f t="shared" si="107"/>
        <v>0</v>
      </c>
      <c r="O110" s="39">
        <f t="shared" si="107"/>
        <v>0</v>
      </c>
      <c r="P110" s="39">
        <f t="shared" si="107"/>
        <v>37.5</v>
      </c>
      <c r="Q110" s="39">
        <f t="shared" si="107"/>
        <v>12.5</v>
      </c>
      <c r="R110" s="39">
        <f t="shared" si="107"/>
        <v>0</v>
      </c>
      <c r="S110" s="39">
        <f t="shared" si="107"/>
        <v>0</v>
      </c>
      <c r="T110" s="39">
        <f t="shared" si="107"/>
        <v>0</v>
      </c>
      <c r="U110" s="39">
        <f t="shared" si="107"/>
        <v>12.5</v>
      </c>
      <c r="V110" s="39">
        <f t="shared" si="107"/>
        <v>0</v>
      </c>
      <c r="W110" s="40">
        <f t="shared" si="107"/>
        <v>25</v>
      </c>
    </row>
    <row r="111" spans="1:23" ht="14.25" customHeight="1" x14ac:dyDescent="0.15">
      <c r="A111" s="79" t="s">
        <v>99</v>
      </c>
      <c r="B111" s="80"/>
      <c r="C111" s="77" t="s">
        <v>100</v>
      </c>
      <c r="D111" s="78"/>
      <c r="E111" s="33">
        <f t="shared" si="78"/>
        <v>414</v>
      </c>
      <c r="F111" s="34">
        <f t="shared" ref="F111:W111" si="108">IFERROR(ROUND(F222/$E111*100,1),"-")</f>
        <v>27.1</v>
      </c>
      <c r="G111" s="35">
        <f t="shared" si="108"/>
        <v>14.3</v>
      </c>
      <c r="H111" s="35">
        <f t="shared" si="108"/>
        <v>37.200000000000003</v>
      </c>
      <c r="I111" s="35">
        <f t="shared" si="108"/>
        <v>15.9</v>
      </c>
      <c r="J111" s="35">
        <f t="shared" si="108"/>
        <v>8</v>
      </c>
      <c r="K111" s="35">
        <f t="shared" si="108"/>
        <v>14</v>
      </c>
      <c r="L111" s="35">
        <f t="shared" si="108"/>
        <v>16.399999999999999</v>
      </c>
      <c r="M111" s="35">
        <f t="shared" si="108"/>
        <v>13.8</v>
      </c>
      <c r="N111" s="35">
        <f t="shared" si="108"/>
        <v>6</v>
      </c>
      <c r="O111" s="35">
        <f t="shared" si="108"/>
        <v>14.7</v>
      </c>
      <c r="P111" s="35">
        <f t="shared" si="108"/>
        <v>25.4</v>
      </c>
      <c r="Q111" s="35">
        <f t="shared" si="108"/>
        <v>8</v>
      </c>
      <c r="R111" s="35">
        <f t="shared" si="108"/>
        <v>38.200000000000003</v>
      </c>
      <c r="S111" s="35">
        <f t="shared" si="108"/>
        <v>8.1999999999999993</v>
      </c>
      <c r="T111" s="35">
        <f t="shared" si="108"/>
        <v>3.9</v>
      </c>
      <c r="U111" s="35">
        <f t="shared" si="108"/>
        <v>15.9</v>
      </c>
      <c r="V111" s="35">
        <f t="shared" si="108"/>
        <v>0</v>
      </c>
      <c r="W111" s="36">
        <f t="shared" si="108"/>
        <v>5.3</v>
      </c>
    </row>
    <row r="112" spans="1:23" ht="14.25" customHeight="1" x14ac:dyDescent="0.15">
      <c r="A112" s="81"/>
      <c r="B112" s="82"/>
      <c r="C112" s="67" t="s">
        <v>101</v>
      </c>
      <c r="D112" s="68"/>
      <c r="E112" s="28">
        <f t="shared" si="78"/>
        <v>34</v>
      </c>
      <c r="F112" s="29">
        <f t="shared" ref="F112:W112" si="109">IFERROR(ROUND(F223/$E112*100,1),"-")</f>
        <v>20.6</v>
      </c>
      <c r="G112" s="30">
        <f t="shared" si="109"/>
        <v>23.5</v>
      </c>
      <c r="H112" s="30">
        <f t="shared" si="109"/>
        <v>32.4</v>
      </c>
      <c r="I112" s="30">
        <f t="shared" si="109"/>
        <v>8.8000000000000007</v>
      </c>
      <c r="J112" s="30">
        <f t="shared" si="109"/>
        <v>8.8000000000000007</v>
      </c>
      <c r="K112" s="30">
        <f t="shared" si="109"/>
        <v>17.600000000000001</v>
      </c>
      <c r="L112" s="30">
        <f t="shared" si="109"/>
        <v>17.600000000000001</v>
      </c>
      <c r="M112" s="30">
        <f t="shared" si="109"/>
        <v>14.7</v>
      </c>
      <c r="N112" s="30">
        <f t="shared" si="109"/>
        <v>5.9</v>
      </c>
      <c r="O112" s="30">
        <f t="shared" si="109"/>
        <v>11.8</v>
      </c>
      <c r="P112" s="30">
        <f t="shared" si="109"/>
        <v>20.6</v>
      </c>
      <c r="Q112" s="30">
        <f t="shared" si="109"/>
        <v>23.5</v>
      </c>
      <c r="R112" s="30">
        <f t="shared" si="109"/>
        <v>29.4</v>
      </c>
      <c r="S112" s="30">
        <f t="shared" si="109"/>
        <v>5.9</v>
      </c>
      <c r="T112" s="30">
        <f t="shared" si="109"/>
        <v>8.8000000000000007</v>
      </c>
      <c r="U112" s="30">
        <f t="shared" si="109"/>
        <v>8.8000000000000007</v>
      </c>
      <c r="V112" s="30">
        <f t="shared" si="109"/>
        <v>0</v>
      </c>
      <c r="W112" s="31">
        <f t="shared" si="109"/>
        <v>2.9</v>
      </c>
    </row>
    <row r="113" spans="1:23" ht="14.25" customHeight="1" x14ac:dyDescent="0.15">
      <c r="A113" s="81"/>
      <c r="B113" s="82"/>
      <c r="C113" s="67" t="s">
        <v>102</v>
      </c>
      <c r="D113" s="68"/>
      <c r="E113" s="28">
        <f t="shared" si="78"/>
        <v>373</v>
      </c>
      <c r="F113" s="29">
        <f t="shared" ref="F113:W113" si="110">IFERROR(ROUND(F224/$E113*100,1),"-")</f>
        <v>20.6</v>
      </c>
      <c r="G113" s="30">
        <f t="shared" si="110"/>
        <v>9.9</v>
      </c>
      <c r="H113" s="30">
        <f t="shared" si="110"/>
        <v>34.299999999999997</v>
      </c>
      <c r="I113" s="30">
        <f t="shared" si="110"/>
        <v>22</v>
      </c>
      <c r="J113" s="30">
        <f t="shared" si="110"/>
        <v>8.6</v>
      </c>
      <c r="K113" s="30">
        <f t="shared" si="110"/>
        <v>16.899999999999999</v>
      </c>
      <c r="L113" s="30">
        <f t="shared" si="110"/>
        <v>14.2</v>
      </c>
      <c r="M113" s="30">
        <f t="shared" si="110"/>
        <v>24.4</v>
      </c>
      <c r="N113" s="30">
        <f t="shared" si="110"/>
        <v>9.4</v>
      </c>
      <c r="O113" s="30">
        <f t="shared" si="110"/>
        <v>11</v>
      </c>
      <c r="P113" s="30">
        <f t="shared" si="110"/>
        <v>27.3</v>
      </c>
      <c r="Q113" s="30">
        <f t="shared" si="110"/>
        <v>5.6</v>
      </c>
      <c r="R113" s="30">
        <f t="shared" si="110"/>
        <v>26.8</v>
      </c>
      <c r="S113" s="30">
        <f t="shared" si="110"/>
        <v>9.4</v>
      </c>
      <c r="T113" s="30">
        <f t="shared" si="110"/>
        <v>5.4</v>
      </c>
      <c r="U113" s="30">
        <f t="shared" si="110"/>
        <v>14.7</v>
      </c>
      <c r="V113" s="30">
        <f t="shared" si="110"/>
        <v>1.1000000000000001</v>
      </c>
      <c r="W113" s="31">
        <f t="shared" si="110"/>
        <v>7</v>
      </c>
    </row>
    <row r="114" spans="1:23" ht="14.25" customHeight="1" x14ac:dyDescent="0.15">
      <c r="A114" s="81"/>
      <c r="B114" s="82"/>
      <c r="C114" s="67" t="s">
        <v>98</v>
      </c>
      <c r="D114" s="68"/>
      <c r="E114" s="28">
        <f t="shared" ref="E114:E115" si="111">E225</f>
        <v>116</v>
      </c>
      <c r="F114" s="29">
        <f t="shared" ref="F114:W114" si="112">IFERROR(ROUND(F225/$E114*100,1),"-")</f>
        <v>21.6</v>
      </c>
      <c r="G114" s="30">
        <f t="shared" si="112"/>
        <v>13.8</v>
      </c>
      <c r="H114" s="30">
        <f t="shared" si="112"/>
        <v>31.9</v>
      </c>
      <c r="I114" s="30">
        <f t="shared" si="112"/>
        <v>20.7</v>
      </c>
      <c r="J114" s="30">
        <f t="shared" si="112"/>
        <v>8.6</v>
      </c>
      <c r="K114" s="30">
        <f t="shared" si="112"/>
        <v>28.4</v>
      </c>
      <c r="L114" s="30">
        <f t="shared" si="112"/>
        <v>11.2</v>
      </c>
      <c r="M114" s="30">
        <f t="shared" si="112"/>
        <v>19.8</v>
      </c>
      <c r="N114" s="30">
        <f t="shared" si="112"/>
        <v>8.6</v>
      </c>
      <c r="O114" s="30">
        <f t="shared" si="112"/>
        <v>15.5</v>
      </c>
      <c r="P114" s="30">
        <f t="shared" si="112"/>
        <v>25</v>
      </c>
      <c r="Q114" s="30">
        <f t="shared" si="112"/>
        <v>10.3</v>
      </c>
      <c r="R114" s="30">
        <f t="shared" si="112"/>
        <v>26.7</v>
      </c>
      <c r="S114" s="30">
        <f t="shared" si="112"/>
        <v>7.8</v>
      </c>
      <c r="T114" s="30">
        <f t="shared" si="112"/>
        <v>2.6</v>
      </c>
      <c r="U114" s="30">
        <f t="shared" si="112"/>
        <v>21.6</v>
      </c>
      <c r="V114" s="30">
        <f t="shared" si="112"/>
        <v>0</v>
      </c>
      <c r="W114" s="31">
        <f t="shared" si="112"/>
        <v>2.6</v>
      </c>
    </row>
    <row r="115" spans="1:23" ht="14.25" customHeight="1" x14ac:dyDescent="0.15">
      <c r="A115" s="83"/>
      <c r="B115" s="84"/>
      <c r="C115" s="69" t="s">
        <v>6</v>
      </c>
      <c r="D115" s="70"/>
      <c r="E115" s="37">
        <f t="shared" si="111"/>
        <v>11</v>
      </c>
      <c r="F115" s="38">
        <f t="shared" ref="F115:W115" si="113">IFERROR(ROUND(F226/$E115*100,1),"-")</f>
        <v>9.1</v>
      </c>
      <c r="G115" s="39">
        <f t="shared" si="113"/>
        <v>27.3</v>
      </c>
      <c r="H115" s="39">
        <f t="shared" si="113"/>
        <v>18.2</v>
      </c>
      <c r="I115" s="39">
        <f t="shared" si="113"/>
        <v>27.3</v>
      </c>
      <c r="J115" s="39">
        <f t="shared" si="113"/>
        <v>9.1</v>
      </c>
      <c r="K115" s="39">
        <f t="shared" si="113"/>
        <v>9.1</v>
      </c>
      <c r="L115" s="39">
        <f t="shared" si="113"/>
        <v>36.4</v>
      </c>
      <c r="M115" s="39">
        <f t="shared" si="113"/>
        <v>27.3</v>
      </c>
      <c r="N115" s="39">
        <f t="shared" si="113"/>
        <v>0</v>
      </c>
      <c r="O115" s="39">
        <f t="shared" si="113"/>
        <v>0</v>
      </c>
      <c r="P115" s="39">
        <f t="shared" si="113"/>
        <v>27.3</v>
      </c>
      <c r="Q115" s="39">
        <f t="shared" si="113"/>
        <v>9.1</v>
      </c>
      <c r="R115" s="39">
        <f t="shared" si="113"/>
        <v>36.4</v>
      </c>
      <c r="S115" s="39">
        <f t="shared" si="113"/>
        <v>0</v>
      </c>
      <c r="T115" s="39">
        <f t="shared" si="113"/>
        <v>0</v>
      </c>
      <c r="U115" s="39">
        <f t="shared" si="113"/>
        <v>18.2</v>
      </c>
      <c r="V115" s="39">
        <f t="shared" si="113"/>
        <v>0</v>
      </c>
      <c r="W115" s="40">
        <f t="shared" si="113"/>
        <v>9.1</v>
      </c>
    </row>
    <row r="116" spans="1:23" ht="15" customHeight="1" x14ac:dyDescent="0.15">
      <c r="A116" s="85" t="s">
        <v>5</v>
      </c>
      <c r="B116" s="85"/>
      <c r="C116" s="85"/>
      <c r="D116" s="44"/>
      <c r="E116" s="45"/>
      <c r="F116" s="46"/>
      <c r="G116" s="46"/>
      <c r="H116" s="46"/>
      <c r="I116" s="46"/>
      <c r="J116" s="46"/>
      <c r="K116" s="46"/>
      <c r="L116" s="46"/>
      <c r="M116" s="46"/>
      <c r="N116" s="46"/>
      <c r="O116" s="46"/>
      <c r="P116" s="46"/>
      <c r="Q116" s="46"/>
      <c r="R116" s="46"/>
      <c r="S116" s="46"/>
      <c r="T116" s="46"/>
      <c r="U116" s="46"/>
      <c r="V116" s="46"/>
      <c r="W116" s="46"/>
    </row>
    <row r="117" spans="1:23" ht="5.25" customHeight="1" x14ac:dyDescent="0.15"/>
    <row r="118" spans="1:23" ht="14.25" customHeight="1" x14ac:dyDescent="0.15">
      <c r="A118" s="8"/>
      <c r="B118" s="95" t="s">
        <v>2</v>
      </c>
      <c r="C118" s="95"/>
      <c r="D118" s="27"/>
      <c r="E118" s="47">
        <v>948</v>
      </c>
      <c r="F118" s="48">
        <v>222</v>
      </c>
      <c r="G118" s="49">
        <v>123</v>
      </c>
      <c r="H118" s="49">
        <v>332</v>
      </c>
      <c r="I118" s="49">
        <v>178</v>
      </c>
      <c r="J118" s="49">
        <v>79</v>
      </c>
      <c r="K118" s="49">
        <v>161</v>
      </c>
      <c r="L118" s="49">
        <v>144</v>
      </c>
      <c r="M118" s="49">
        <v>179</v>
      </c>
      <c r="N118" s="49">
        <v>72</v>
      </c>
      <c r="O118" s="49">
        <v>124</v>
      </c>
      <c r="P118" s="61">
        <v>246</v>
      </c>
      <c r="Q118" s="61">
        <v>75</v>
      </c>
      <c r="R118" s="61">
        <v>303</v>
      </c>
      <c r="S118" s="61">
        <v>80</v>
      </c>
      <c r="T118" s="61">
        <v>42</v>
      </c>
      <c r="U118" s="61">
        <v>151</v>
      </c>
      <c r="V118" s="61">
        <v>4</v>
      </c>
      <c r="W118" s="50">
        <v>53</v>
      </c>
    </row>
    <row r="119" spans="1:23" ht="14.25" customHeight="1" x14ac:dyDescent="0.15">
      <c r="A119" s="96" t="s">
        <v>9</v>
      </c>
      <c r="B119" s="97"/>
      <c r="C119" s="77" t="s">
        <v>7</v>
      </c>
      <c r="D119" s="78"/>
      <c r="E119" s="33">
        <v>398</v>
      </c>
      <c r="F119" s="51">
        <v>84</v>
      </c>
      <c r="G119" s="52">
        <v>47</v>
      </c>
      <c r="H119" s="52">
        <v>144</v>
      </c>
      <c r="I119" s="52">
        <v>80</v>
      </c>
      <c r="J119" s="52">
        <v>17</v>
      </c>
      <c r="K119" s="52">
        <v>63</v>
      </c>
      <c r="L119" s="52">
        <v>69</v>
      </c>
      <c r="M119" s="52">
        <v>85</v>
      </c>
      <c r="N119" s="52">
        <v>50</v>
      </c>
      <c r="O119" s="52">
        <v>54</v>
      </c>
      <c r="P119" s="62">
        <v>117</v>
      </c>
      <c r="Q119" s="62">
        <v>26</v>
      </c>
      <c r="R119" s="62">
        <v>96</v>
      </c>
      <c r="S119" s="62">
        <v>33</v>
      </c>
      <c r="T119" s="62">
        <v>13</v>
      </c>
      <c r="U119" s="62">
        <v>61</v>
      </c>
      <c r="V119" s="62">
        <v>3</v>
      </c>
      <c r="W119" s="53">
        <v>26</v>
      </c>
    </row>
    <row r="120" spans="1:23" ht="14.25" customHeight="1" x14ac:dyDescent="0.15">
      <c r="A120" s="98"/>
      <c r="B120" s="99"/>
      <c r="C120" s="67" t="s">
        <v>8</v>
      </c>
      <c r="D120" s="68"/>
      <c r="E120" s="28">
        <v>531</v>
      </c>
      <c r="F120" s="54">
        <v>133</v>
      </c>
      <c r="G120" s="55">
        <v>73</v>
      </c>
      <c r="H120" s="55">
        <v>182</v>
      </c>
      <c r="I120" s="55">
        <v>97</v>
      </c>
      <c r="J120" s="55">
        <v>60</v>
      </c>
      <c r="K120" s="55">
        <v>95</v>
      </c>
      <c r="L120" s="55">
        <v>74</v>
      </c>
      <c r="M120" s="55">
        <v>92</v>
      </c>
      <c r="N120" s="55">
        <v>21</v>
      </c>
      <c r="O120" s="55">
        <v>69</v>
      </c>
      <c r="P120" s="63">
        <v>124</v>
      </c>
      <c r="Q120" s="63">
        <v>46</v>
      </c>
      <c r="R120" s="63">
        <v>200</v>
      </c>
      <c r="S120" s="63">
        <v>43</v>
      </c>
      <c r="T120" s="63">
        <v>24</v>
      </c>
      <c r="U120" s="63">
        <v>89</v>
      </c>
      <c r="V120" s="63">
        <v>1</v>
      </c>
      <c r="W120" s="56">
        <v>26</v>
      </c>
    </row>
    <row r="121" spans="1:23" ht="14.25" customHeight="1" x14ac:dyDescent="0.15">
      <c r="A121" s="98"/>
      <c r="B121" s="99"/>
      <c r="C121" s="67" t="s">
        <v>13</v>
      </c>
      <c r="D121" s="68"/>
      <c r="E121" s="28">
        <v>0</v>
      </c>
      <c r="F121" s="54">
        <v>0</v>
      </c>
      <c r="G121" s="55">
        <v>0</v>
      </c>
      <c r="H121" s="55">
        <v>0</v>
      </c>
      <c r="I121" s="55">
        <v>0</v>
      </c>
      <c r="J121" s="55">
        <v>0</v>
      </c>
      <c r="K121" s="55">
        <v>0</v>
      </c>
      <c r="L121" s="55">
        <v>0</v>
      </c>
      <c r="M121" s="55">
        <v>0</v>
      </c>
      <c r="N121" s="55">
        <v>0</v>
      </c>
      <c r="O121" s="55">
        <v>0</v>
      </c>
      <c r="P121" s="63">
        <v>0</v>
      </c>
      <c r="Q121" s="63">
        <v>0</v>
      </c>
      <c r="R121" s="63">
        <v>0</v>
      </c>
      <c r="S121" s="63">
        <v>0</v>
      </c>
      <c r="T121" s="63">
        <v>0</v>
      </c>
      <c r="U121" s="63">
        <v>0</v>
      </c>
      <c r="V121" s="63">
        <v>0</v>
      </c>
      <c r="W121" s="56">
        <v>0</v>
      </c>
    </row>
    <row r="122" spans="1:23" ht="14.25" customHeight="1" x14ac:dyDescent="0.15">
      <c r="A122" s="98"/>
      <c r="B122" s="99"/>
      <c r="C122" s="67" t="s">
        <v>14</v>
      </c>
      <c r="D122" s="68"/>
      <c r="E122" s="28">
        <v>12</v>
      </c>
      <c r="F122" s="54">
        <v>4</v>
      </c>
      <c r="G122" s="55">
        <v>2</v>
      </c>
      <c r="H122" s="55">
        <v>2</v>
      </c>
      <c r="I122" s="55">
        <v>1</v>
      </c>
      <c r="J122" s="55">
        <v>2</v>
      </c>
      <c r="K122" s="55">
        <v>3</v>
      </c>
      <c r="L122" s="55">
        <v>1</v>
      </c>
      <c r="M122" s="55">
        <v>2</v>
      </c>
      <c r="N122" s="55">
        <v>0</v>
      </c>
      <c r="O122" s="55">
        <v>0</v>
      </c>
      <c r="P122" s="63">
        <v>3</v>
      </c>
      <c r="Q122" s="63">
        <v>1</v>
      </c>
      <c r="R122" s="63">
        <v>4</v>
      </c>
      <c r="S122" s="63">
        <v>4</v>
      </c>
      <c r="T122" s="63">
        <v>4</v>
      </c>
      <c r="U122" s="63">
        <v>1</v>
      </c>
      <c r="V122" s="63">
        <v>0</v>
      </c>
      <c r="W122" s="56">
        <v>0</v>
      </c>
    </row>
    <row r="123" spans="1:23" ht="14.25" customHeight="1" x14ac:dyDescent="0.15">
      <c r="A123" s="100"/>
      <c r="B123" s="101"/>
      <c r="C123" s="69" t="s">
        <v>3</v>
      </c>
      <c r="D123" s="70"/>
      <c r="E123" s="37">
        <v>7</v>
      </c>
      <c r="F123" s="57">
        <v>1</v>
      </c>
      <c r="G123" s="58">
        <v>1</v>
      </c>
      <c r="H123" s="58">
        <v>4</v>
      </c>
      <c r="I123" s="58">
        <v>0</v>
      </c>
      <c r="J123" s="58">
        <v>0</v>
      </c>
      <c r="K123" s="58">
        <v>0</v>
      </c>
      <c r="L123" s="58">
        <v>0</v>
      </c>
      <c r="M123" s="58">
        <v>0</v>
      </c>
      <c r="N123" s="58">
        <v>1</v>
      </c>
      <c r="O123" s="58">
        <v>1</v>
      </c>
      <c r="P123" s="64">
        <v>2</v>
      </c>
      <c r="Q123" s="64">
        <v>2</v>
      </c>
      <c r="R123" s="64">
        <v>3</v>
      </c>
      <c r="S123" s="64">
        <v>0</v>
      </c>
      <c r="T123" s="64">
        <v>1</v>
      </c>
      <c r="U123" s="64">
        <v>0</v>
      </c>
      <c r="V123" s="64">
        <v>0</v>
      </c>
      <c r="W123" s="59">
        <v>1</v>
      </c>
    </row>
    <row r="124" spans="1:23" ht="14.25" customHeight="1" x14ac:dyDescent="0.15">
      <c r="A124" s="89" t="s">
        <v>12</v>
      </c>
      <c r="B124" s="90"/>
      <c r="C124" s="77" t="s">
        <v>19</v>
      </c>
      <c r="D124" s="78"/>
      <c r="E124" s="33">
        <v>7</v>
      </c>
      <c r="F124" s="51">
        <v>0</v>
      </c>
      <c r="G124" s="52">
        <v>0</v>
      </c>
      <c r="H124" s="52">
        <v>3</v>
      </c>
      <c r="I124" s="52">
        <v>1</v>
      </c>
      <c r="J124" s="52">
        <v>0</v>
      </c>
      <c r="K124" s="52">
        <v>2</v>
      </c>
      <c r="L124" s="52">
        <v>2</v>
      </c>
      <c r="M124" s="52">
        <v>3</v>
      </c>
      <c r="N124" s="52">
        <v>1</v>
      </c>
      <c r="O124" s="52">
        <v>2</v>
      </c>
      <c r="P124" s="62">
        <v>4</v>
      </c>
      <c r="Q124" s="62">
        <v>1</v>
      </c>
      <c r="R124" s="62">
        <v>0</v>
      </c>
      <c r="S124" s="62">
        <v>0</v>
      </c>
      <c r="T124" s="62">
        <v>0</v>
      </c>
      <c r="U124" s="62">
        <v>2</v>
      </c>
      <c r="V124" s="62">
        <v>0</v>
      </c>
      <c r="W124" s="53">
        <v>0</v>
      </c>
    </row>
    <row r="125" spans="1:23" ht="14.25" customHeight="1" x14ac:dyDescent="0.15">
      <c r="A125" s="91"/>
      <c r="B125" s="92"/>
      <c r="C125" s="67" t="s">
        <v>20</v>
      </c>
      <c r="D125" s="68"/>
      <c r="E125" s="28">
        <v>81</v>
      </c>
      <c r="F125" s="54">
        <v>16</v>
      </c>
      <c r="G125" s="55">
        <v>4</v>
      </c>
      <c r="H125" s="55">
        <v>38</v>
      </c>
      <c r="I125" s="55">
        <v>26</v>
      </c>
      <c r="J125" s="55">
        <v>11</v>
      </c>
      <c r="K125" s="55">
        <v>16</v>
      </c>
      <c r="L125" s="55">
        <v>7</v>
      </c>
      <c r="M125" s="55">
        <v>24</v>
      </c>
      <c r="N125" s="55">
        <v>6</v>
      </c>
      <c r="O125" s="55">
        <v>13</v>
      </c>
      <c r="P125" s="63">
        <v>21</v>
      </c>
      <c r="Q125" s="63">
        <v>6</v>
      </c>
      <c r="R125" s="63">
        <v>10</v>
      </c>
      <c r="S125" s="63">
        <v>6</v>
      </c>
      <c r="T125" s="63">
        <v>3</v>
      </c>
      <c r="U125" s="63">
        <v>21</v>
      </c>
      <c r="V125" s="63">
        <v>0</v>
      </c>
      <c r="W125" s="56">
        <v>1</v>
      </c>
    </row>
    <row r="126" spans="1:23" ht="14.25" customHeight="1" x14ac:dyDescent="0.15">
      <c r="A126" s="91"/>
      <c r="B126" s="92"/>
      <c r="C126" s="67" t="s">
        <v>21</v>
      </c>
      <c r="D126" s="68"/>
      <c r="E126" s="28">
        <v>160</v>
      </c>
      <c r="F126" s="54">
        <v>33</v>
      </c>
      <c r="G126" s="55">
        <v>19</v>
      </c>
      <c r="H126" s="55">
        <v>60</v>
      </c>
      <c r="I126" s="55">
        <v>48</v>
      </c>
      <c r="J126" s="55">
        <v>15</v>
      </c>
      <c r="K126" s="55">
        <v>34</v>
      </c>
      <c r="L126" s="55">
        <v>16</v>
      </c>
      <c r="M126" s="55">
        <v>48</v>
      </c>
      <c r="N126" s="55">
        <v>14</v>
      </c>
      <c r="O126" s="55">
        <v>17</v>
      </c>
      <c r="P126" s="63">
        <v>63</v>
      </c>
      <c r="Q126" s="63">
        <v>12</v>
      </c>
      <c r="R126" s="63">
        <v>31</v>
      </c>
      <c r="S126" s="63">
        <v>11</v>
      </c>
      <c r="T126" s="63">
        <v>7</v>
      </c>
      <c r="U126" s="63">
        <v>16</v>
      </c>
      <c r="V126" s="63">
        <v>2</v>
      </c>
      <c r="W126" s="56">
        <v>5</v>
      </c>
    </row>
    <row r="127" spans="1:23" ht="14.25" customHeight="1" x14ac:dyDescent="0.15">
      <c r="A127" s="91"/>
      <c r="B127" s="92"/>
      <c r="C127" s="67" t="s">
        <v>22</v>
      </c>
      <c r="D127" s="68"/>
      <c r="E127" s="28">
        <v>210</v>
      </c>
      <c r="F127" s="54">
        <v>43</v>
      </c>
      <c r="G127" s="55">
        <v>24</v>
      </c>
      <c r="H127" s="55">
        <v>76</v>
      </c>
      <c r="I127" s="55">
        <v>51</v>
      </c>
      <c r="J127" s="55">
        <v>20</v>
      </c>
      <c r="K127" s="55">
        <v>39</v>
      </c>
      <c r="L127" s="55">
        <v>40</v>
      </c>
      <c r="M127" s="55">
        <v>48</v>
      </c>
      <c r="N127" s="55">
        <v>23</v>
      </c>
      <c r="O127" s="55">
        <v>19</v>
      </c>
      <c r="P127" s="63">
        <v>41</v>
      </c>
      <c r="Q127" s="63">
        <v>18</v>
      </c>
      <c r="R127" s="63">
        <v>64</v>
      </c>
      <c r="S127" s="63">
        <v>25</v>
      </c>
      <c r="T127" s="63">
        <v>13</v>
      </c>
      <c r="U127" s="63">
        <v>27</v>
      </c>
      <c r="V127" s="63">
        <v>1</v>
      </c>
      <c r="W127" s="56">
        <v>5</v>
      </c>
    </row>
    <row r="128" spans="1:23" ht="14.25" customHeight="1" x14ac:dyDescent="0.15">
      <c r="A128" s="91"/>
      <c r="B128" s="92"/>
      <c r="C128" s="67" t="s">
        <v>23</v>
      </c>
      <c r="D128" s="68"/>
      <c r="E128" s="28">
        <v>183</v>
      </c>
      <c r="F128" s="54">
        <v>44</v>
      </c>
      <c r="G128" s="55">
        <v>18</v>
      </c>
      <c r="H128" s="55">
        <v>53</v>
      </c>
      <c r="I128" s="55">
        <v>27</v>
      </c>
      <c r="J128" s="55">
        <v>13</v>
      </c>
      <c r="K128" s="55">
        <v>26</v>
      </c>
      <c r="L128" s="55">
        <v>27</v>
      </c>
      <c r="M128" s="55">
        <v>32</v>
      </c>
      <c r="N128" s="55">
        <v>11</v>
      </c>
      <c r="O128" s="55">
        <v>26</v>
      </c>
      <c r="P128" s="63">
        <v>59</v>
      </c>
      <c r="Q128" s="63">
        <v>15</v>
      </c>
      <c r="R128" s="63">
        <v>57</v>
      </c>
      <c r="S128" s="63">
        <v>15</v>
      </c>
      <c r="T128" s="63">
        <v>8</v>
      </c>
      <c r="U128" s="63">
        <v>39</v>
      </c>
      <c r="V128" s="63">
        <v>1</v>
      </c>
      <c r="W128" s="56">
        <v>11</v>
      </c>
    </row>
    <row r="129" spans="1:23" ht="14.25" customHeight="1" x14ac:dyDescent="0.15">
      <c r="A129" s="91"/>
      <c r="B129" s="92"/>
      <c r="C129" s="67" t="s">
        <v>24</v>
      </c>
      <c r="D129" s="68"/>
      <c r="E129" s="28">
        <v>154</v>
      </c>
      <c r="F129" s="54">
        <v>44</v>
      </c>
      <c r="G129" s="55">
        <v>30</v>
      </c>
      <c r="H129" s="55">
        <v>50</v>
      </c>
      <c r="I129" s="55">
        <v>16</v>
      </c>
      <c r="J129" s="55">
        <v>11</v>
      </c>
      <c r="K129" s="55">
        <v>21</v>
      </c>
      <c r="L129" s="55">
        <v>24</v>
      </c>
      <c r="M129" s="55">
        <v>13</v>
      </c>
      <c r="N129" s="55">
        <v>8</v>
      </c>
      <c r="O129" s="55">
        <v>22</v>
      </c>
      <c r="P129" s="63">
        <v>27</v>
      </c>
      <c r="Q129" s="63">
        <v>17</v>
      </c>
      <c r="R129" s="63">
        <v>75</v>
      </c>
      <c r="S129" s="63">
        <v>13</v>
      </c>
      <c r="T129" s="63">
        <v>6</v>
      </c>
      <c r="U129" s="63">
        <v>27</v>
      </c>
      <c r="V129" s="63">
        <v>0</v>
      </c>
      <c r="W129" s="56">
        <v>9</v>
      </c>
    </row>
    <row r="130" spans="1:23" ht="14.25" customHeight="1" x14ac:dyDescent="0.15">
      <c r="A130" s="91"/>
      <c r="B130" s="92"/>
      <c r="C130" s="67" t="s">
        <v>25</v>
      </c>
      <c r="D130" s="68"/>
      <c r="E130" s="28">
        <v>143</v>
      </c>
      <c r="F130" s="54">
        <v>40</v>
      </c>
      <c r="G130" s="55">
        <v>27</v>
      </c>
      <c r="H130" s="55">
        <v>49</v>
      </c>
      <c r="I130" s="55">
        <v>8</v>
      </c>
      <c r="J130" s="55">
        <v>8</v>
      </c>
      <c r="K130" s="55">
        <v>22</v>
      </c>
      <c r="L130" s="55">
        <v>28</v>
      </c>
      <c r="M130" s="55">
        <v>11</v>
      </c>
      <c r="N130" s="55">
        <v>8</v>
      </c>
      <c r="O130" s="55">
        <v>24</v>
      </c>
      <c r="P130" s="63">
        <v>28</v>
      </c>
      <c r="Q130" s="63">
        <v>5</v>
      </c>
      <c r="R130" s="63">
        <v>63</v>
      </c>
      <c r="S130" s="63">
        <v>10</v>
      </c>
      <c r="T130" s="63">
        <v>4</v>
      </c>
      <c r="U130" s="63">
        <v>19</v>
      </c>
      <c r="V130" s="63">
        <v>0</v>
      </c>
      <c r="W130" s="56">
        <v>19</v>
      </c>
    </row>
    <row r="131" spans="1:23" ht="14.25" customHeight="1" x14ac:dyDescent="0.15">
      <c r="A131" s="91"/>
      <c r="B131" s="92"/>
      <c r="C131" s="67" t="s">
        <v>26</v>
      </c>
      <c r="D131" s="68"/>
      <c r="E131" s="28">
        <v>3</v>
      </c>
      <c r="F131" s="54">
        <v>1</v>
      </c>
      <c r="G131" s="55">
        <v>0</v>
      </c>
      <c r="H131" s="55">
        <v>0</v>
      </c>
      <c r="I131" s="55">
        <v>0</v>
      </c>
      <c r="J131" s="55">
        <v>0</v>
      </c>
      <c r="K131" s="55">
        <v>1</v>
      </c>
      <c r="L131" s="55">
        <v>0</v>
      </c>
      <c r="M131" s="55">
        <v>0</v>
      </c>
      <c r="N131" s="55">
        <v>0</v>
      </c>
      <c r="O131" s="55">
        <v>0</v>
      </c>
      <c r="P131" s="63">
        <v>1</v>
      </c>
      <c r="Q131" s="63">
        <v>0</v>
      </c>
      <c r="R131" s="63">
        <v>0</v>
      </c>
      <c r="S131" s="63">
        <v>0</v>
      </c>
      <c r="T131" s="63">
        <v>0</v>
      </c>
      <c r="U131" s="63">
        <v>0</v>
      </c>
      <c r="V131" s="63">
        <v>0</v>
      </c>
      <c r="W131" s="56">
        <v>2</v>
      </c>
    </row>
    <row r="132" spans="1:23" ht="14.25" customHeight="1" x14ac:dyDescent="0.15">
      <c r="A132" s="93"/>
      <c r="B132" s="94"/>
      <c r="C132" s="69" t="s">
        <v>6</v>
      </c>
      <c r="D132" s="70"/>
      <c r="E132" s="37">
        <v>7</v>
      </c>
      <c r="F132" s="57">
        <v>1</v>
      </c>
      <c r="G132" s="58">
        <v>1</v>
      </c>
      <c r="H132" s="58">
        <v>3</v>
      </c>
      <c r="I132" s="58">
        <v>1</v>
      </c>
      <c r="J132" s="58">
        <v>1</v>
      </c>
      <c r="K132" s="58">
        <v>0</v>
      </c>
      <c r="L132" s="58">
        <v>0</v>
      </c>
      <c r="M132" s="58">
        <v>0</v>
      </c>
      <c r="N132" s="58">
        <v>1</v>
      </c>
      <c r="O132" s="58">
        <v>1</v>
      </c>
      <c r="P132" s="64">
        <v>2</v>
      </c>
      <c r="Q132" s="64">
        <v>1</v>
      </c>
      <c r="R132" s="64">
        <v>3</v>
      </c>
      <c r="S132" s="64">
        <v>0</v>
      </c>
      <c r="T132" s="64">
        <v>1</v>
      </c>
      <c r="U132" s="64">
        <v>0</v>
      </c>
      <c r="V132" s="64">
        <v>0</v>
      </c>
      <c r="W132" s="59">
        <v>1</v>
      </c>
    </row>
    <row r="133" spans="1:23" ht="14.25" customHeight="1" x14ac:dyDescent="0.15">
      <c r="A133" s="71" t="s">
        <v>70</v>
      </c>
      <c r="B133" s="72"/>
      <c r="C133" s="86" t="s">
        <v>7</v>
      </c>
      <c r="D133" s="41" t="s">
        <v>71</v>
      </c>
      <c r="E133" s="33">
        <v>34</v>
      </c>
      <c r="F133" s="51">
        <v>5</v>
      </c>
      <c r="G133" s="52">
        <v>0</v>
      </c>
      <c r="H133" s="52">
        <v>17</v>
      </c>
      <c r="I133" s="52">
        <v>8</v>
      </c>
      <c r="J133" s="52">
        <v>0</v>
      </c>
      <c r="K133" s="52">
        <v>5</v>
      </c>
      <c r="L133" s="52">
        <v>6</v>
      </c>
      <c r="M133" s="52">
        <v>14</v>
      </c>
      <c r="N133" s="52">
        <v>7</v>
      </c>
      <c r="O133" s="52">
        <v>6</v>
      </c>
      <c r="P133" s="62">
        <v>9</v>
      </c>
      <c r="Q133" s="62">
        <v>4</v>
      </c>
      <c r="R133" s="62">
        <v>1</v>
      </c>
      <c r="S133" s="62">
        <v>2</v>
      </c>
      <c r="T133" s="62">
        <v>2</v>
      </c>
      <c r="U133" s="62">
        <v>9</v>
      </c>
      <c r="V133" s="62">
        <v>0</v>
      </c>
      <c r="W133" s="53">
        <v>1</v>
      </c>
    </row>
    <row r="134" spans="1:23" ht="14.25" customHeight="1" x14ac:dyDescent="0.15">
      <c r="A134" s="73"/>
      <c r="B134" s="74"/>
      <c r="C134" s="87"/>
      <c r="D134" s="42" t="s">
        <v>21</v>
      </c>
      <c r="E134" s="28">
        <v>66</v>
      </c>
      <c r="F134" s="54">
        <v>9</v>
      </c>
      <c r="G134" s="55">
        <v>7</v>
      </c>
      <c r="H134" s="55">
        <v>21</v>
      </c>
      <c r="I134" s="55">
        <v>23</v>
      </c>
      <c r="J134" s="55">
        <v>2</v>
      </c>
      <c r="K134" s="55">
        <v>11</v>
      </c>
      <c r="L134" s="55">
        <v>9</v>
      </c>
      <c r="M134" s="55">
        <v>19</v>
      </c>
      <c r="N134" s="55">
        <v>14</v>
      </c>
      <c r="O134" s="55">
        <v>7</v>
      </c>
      <c r="P134" s="63">
        <v>32</v>
      </c>
      <c r="Q134" s="63">
        <v>5</v>
      </c>
      <c r="R134" s="63">
        <v>9</v>
      </c>
      <c r="S134" s="63">
        <v>4</v>
      </c>
      <c r="T134" s="63">
        <v>1</v>
      </c>
      <c r="U134" s="63">
        <v>4</v>
      </c>
      <c r="V134" s="63">
        <v>2</v>
      </c>
      <c r="W134" s="56">
        <v>3</v>
      </c>
    </row>
    <row r="135" spans="1:23" ht="14.25" customHeight="1" x14ac:dyDescent="0.15">
      <c r="A135" s="73"/>
      <c r="B135" s="74"/>
      <c r="C135" s="87"/>
      <c r="D135" s="42" t="s">
        <v>22</v>
      </c>
      <c r="E135" s="28">
        <v>85</v>
      </c>
      <c r="F135" s="54">
        <v>12</v>
      </c>
      <c r="G135" s="55">
        <v>7</v>
      </c>
      <c r="H135" s="55">
        <v>36</v>
      </c>
      <c r="I135" s="55">
        <v>28</v>
      </c>
      <c r="J135" s="55">
        <v>3</v>
      </c>
      <c r="K135" s="55">
        <v>16</v>
      </c>
      <c r="L135" s="55">
        <v>14</v>
      </c>
      <c r="M135" s="55">
        <v>22</v>
      </c>
      <c r="N135" s="55">
        <v>16</v>
      </c>
      <c r="O135" s="55">
        <v>9</v>
      </c>
      <c r="P135" s="63">
        <v>20</v>
      </c>
      <c r="Q135" s="63">
        <v>8</v>
      </c>
      <c r="R135" s="63">
        <v>14</v>
      </c>
      <c r="S135" s="63">
        <v>7</v>
      </c>
      <c r="T135" s="63">
        <v>3</v>
      </c>
      <c r="U135" s="63">
        <v>13</v>
      </c>
      <c r="V135" s="63">
        <v>1</v>
      </c>
      <c r="W135" s="56">
        <v>2</v>
      </c>
    </row>
    <row r="136" spans="1:23" ht="14.25" customHeight="1" x14ac:dyDescent="0.15">
      <c r="A136" s="73"/>
      <c r="B136" s="74"/>
      <c r="C136" s="87"/>
      <c r="D136" s="42" t="s">
        <v>23</v>
      </c>
      <c r="E136" s="28">
        <v>81</v>
      </c>
      <c r="F136" s="54">
        <v>20</v>
      </c>
      <c r="G136" s="55">
        <v>8</v>
      </c>
      <c r="H136" s="55">
        <v>15</v>
      </c>
      <c r="I136" s="55">
        <v>14</v>
      </c>
      <c r="J136" s="55">
        <v>4</v>
      </c>
      <c r="K136" s="55">
        <v>10</v>
      </c>
      <c r="L136" s="55">
        <v>13</v>
      </c>
      <c r="M136" s="55">
        <v>16</v>
      </c>
      <c r="N136" s="55">
        <v>6</v>
      </c>
      <c r="O136" s="55">
        <v>12</v>
      </c>
      <c r="P136" s="63">
        <v>26</v>
      </c>
      <c r="Q136" s="63">
        <v>4</v>
      </c>
      <c r="R136" s="63">
        <v>22</v>
      </c>
      <c r="S136" s="63">
        <v>7</v>
      </c>
      <c r="T136" s="63">
        <v>3</v>
      </c>
      <c r="U136" s="63">
        <v>19</v>
      </c>
      <c r="V136" s="63">
        <v>0</v>
      </c>
      <c r="W136" s="56">
        <v>7</v>
      </c>
    </row>
    <row r="137" spans="1:23" ht="14.25" customHeight="1" x14ac:dyDescent="0.15">
      <c r="A137" s="73"/>
      <c r="B137" s="74"/>
      <c r="C137" s="87"/>
      <c r="D137" s="42" t="s">
        <v>24</v>
      </c>
      <c r="E137" s="28">
        <v>69</v>
      </c>
      <c r="F137" s="54">
        <v>19</v>
      </c>
      <c r="G137" s="55">
        <v>14</v>
      </c>
      <c r="H137" s="55">
        <v>28</v>
      </c>
      <c r="I137" s="55">
        <v>6</v>
      </c>
      <c r="J137" s="55">
        <v>6</v>
      </c>
      <c r="K137" s="55">
        <v>8</v>
      </c>
      <c r="L137" s="55">
        <v>14</v>
      </c>
      <c r="M137" s="55">
        <v>9</v>
      </c>
      <c r="N137" s="55">
        <v>3</v>
      </c>
      <c r="O137" s="55">
        <v>12</v>
      </c>
      <c r="P137" s="63">
        <v>14</v>
      </c>
      <c r="Q137" s="63">
        <v>4</v>
      </c>
      <c r="R137" s="63">
        <v>30</v>
      </c>
      <c r="S137" s="63">
        <v>7</v>
      </c>
      <c r="T137" s="63">
        <v>2</v>
      </c>
      <c r="U137" s="63">
        <v>9</v>
      </c>
      <c r="V137" s="63">
        <v>0</v>
      </c>
      <c r="W137" s="56">
        <v>4</v>
      </c>
    </row>
    <row r="138" spans="1:23" ht="14.25" customHeight="1" x14ac:dyDescent="0.15">
      <c r="A138" s="73"/>
      <c r="B138" s="74"/>
      <c r="C138" s="88"/>
      <c r="D138" s="42" t="s">
        <v>91</v>
      </c>
      <c r="E138" s="28">
        <v>63</v>
      </c>
      <c r="F138" s="54">
        <v>19</v>
      </c>
      <c r="G138" s="55">
        <v>11</v>
      </c>
      <c r="H138" s="55">
        <v>27</v>
      </c>
      <c r="I138" s="55">
        <v>1</v>
      </c>
      <c r="J138" s="55">
        <v>2</v>
      </c>
      <c r="K138" s="55">
        <v>13</v>
      </c>
      <c r="L138" s="55">
        <v>13</v>
      </c>
      <c r="M138" s="55">
        <v>5</v>
      </c>
      <c r="N138" s="55">
        <v>4</v>
      </c>
      <c r="O138" s="55">
        <v>8</v>
      </c>
      <c r="P138" s="63">
        <v>16</v>
      </c>
      <c r="Q138" s="63">
        <v>1</v>
      </c>
      <c r="R138" s="63">
        <v>20</v>
      </c>
      <c r="S138" s="63">
        <v>6</v>
      </c>
      <c r="T138" s="63">
        <v>2</v>
      </c>
      <c r="U138" s="63">
        <v>7</v>
      </c>
      <c r="V138" s="63">
        <v>0</v>
      </c>
      <c r="W138" s="56">
        <v>9</v>
      </c>
    </row>
    <row r="139" spans="1:23" ht="14.25" customHeight="1" x14ac:dyDescent="0.15">
      <c r="A139" s="73"/>
      <c r="B139" s="74"/>
      <c r="C139" s="86" t="s">
        <v>8</v>
      </c>
      <c r="D139" s="41" t="s">
        <v>71</v>
      </c>
      <c r="E139" s="33">
        <v>52</v>
      </c>
      <c r="F139" s="51">
        <v>11</v>
      </c>
      <c r="G139" s="52">
        <v>4</v>
      </c>
      <c r="H139" s="52">
        <v>23</v>
      </c>
      <c r="I139" s="52">
        <v>19</v>
      </c>
      <c r="J139" s="52">
        <v>11</v>
      </c>
      <c r="K139" s="52">
        <v>12</v>
      </c>
      <c r="L139" s="52">
        <v>3</v>
      </c>
      <c r="M139" s="52">
        <v>13</v>
      </c>
      <c r="N139" s="52">
        <v>0</v>
      </c>
      <c r="O139" s="52">
        <v>9</v>
      </c>
      <c r="P139" s="62">
        <v>16</v>
      </c>
      <c r="Q139" s="62">
        <v>3</v>
      </c>
      <c r="R139" s="62">
        <v>8</v>
      </c>
      <c r="S139" s="62">
        <v>4</v>
      </c>
      <c r="T139" s="62">
        <v>1</v>
      </c>
      <c r="U139" s="62">
        <v>13</v>
      </c>
      <c r="V139" s="62">
        <v>0</v>
      </c>
      <c r="W139" s="53">
        <v>0</v>
      </c>
    </row>
    <row r="140" spans="1:23" ht="14.25" customHeight="1" x14ac:dyDescent="0.15">
      <c r="A140" s="73"/>
      <c r="B140" s="74"/>
      <c r="C140" s="87"/>
      <c r="D140" s="42" t="s">
        <v>21</v>
      </c>
      <c r="E140" s="28">
        <v>92</v>
      </c>
      <c r="F140" s="54">
        <v>23</v>
      </c>
      <c r="G140" s="55">
        <v>11</v>
      </c>
      <c r="H140" s="55">
        <v>39</v>
      </c>
      <c r="I140" s="55">
        <v>25</v>
      </c>
      <c r="J140" s="55">
        <v>13</v>
      </c>
      <c r="K140" s="55">
        <v>23</v>
      </c>
      <c r="L140" s="55">
        <v>7</v>
      </c>
      <c r="M140" s="55">
        <v>29</v>
      </c>
      <c r="N140" s="55">
        <v>0</v>
      </c>
      <c r="O140" s="55">
        <v>10</v>
      </c>
      <c r="P140" s="63">
        <v>30</v>
      </c>
      <c r="Q140" s="63">
        <v>6</v>
      </c>
      <c r="R140" s="63">
        <v>22</v>
      </c>
      <c r="S140" s="63">
        <v>6</v>
      </c>
      <c r="T140" s="63">
        <v>5</v>
      </c>
      <c r="U140" s="63">
        <v>12</v>
      </c>
      <c r="V140" s="63">
        <v>0</v>
      </c>
      <c r="W140" s="56">
        <v>2</v>
      </c>
    </row>
    <row r="141" spans="1:23" ht="14.25" customHeight="1" x14ac:dyDescent="0.15">
      <c r="A141" s="73"/>
      <c r="B141" s="74"/>
      <c r="C141" s="87"/>
      <c r="D141" s="42" t="s">
        <v>22</v>
      </c>
      <c r="E141" s="28">
        <v>122</v>
      </c>
      <c r="F141" s="54">
        <v>30</v>
      </c>
      <c r="G141" s="55">
        <v>17</v>
      </c>
      <c r="H141" s="55">
        <v>39</v>
      </c>
      <c r="I141" s="55">
        <v>23</v>
      </c>
      <c r="J141" s="55">
        <v>16</v>
      </c>
      <c r="K141" s="55">
        <v>23</v>
      </c>
      <c r="L141" s="55">
        <v>26</v>
      </c>
      <c r="M141" s="55">
        <v>25</v>
      </c>
      <c r="N141" s="55">
        <v>7</v>
      </c>
      <c r="O141" s="55">
        <v>10</v>
      </c>
      <c r="P141" s="63">
        <v>21</v>
      </c>
      <c r="Q141" s="63">
        <v>10</v>
      </c>
      <c r="R141" s="63">
        <v>49</v>
      </c>
      <c r="S141" s="63">
        <v>16</v>
      </c>
      <c r="T141" s="63">
        <v>8</v>
      </c>
      <c r="U141" s="63">
        <v>14</v>
      </c>
      <c r="V141" s="63">
        <v>0</v>
      </c>
      <c r="W141" s="56">
        <v>3</v>
      </c>
    </row>
    <row r="142" spans="1:23" ht="14.25" customHeight="1" x14ac:dyDescent="0.15">
      <c r="A142" s="73"/>
      <c r="B142" s="74"/>
      <c r="C142" s="87"/>
      <c r="D142" s="42" t="s">
        <v>23</v>
      </c>
      <c r="E142" s="28">
        <v>97</v>
      </c>
      <c r="F142" s="54">
        <v>22</v>
      </c>
      <c r="G142" s="55">
        <v>9</v>
      </c>
      <c r="H142" s="55">
        <v>37</v>
      </c>
      <c r="I142" s="55">
        <v>13</v>
      </c>
      <c r="J142" s="55">
        <v>9</v>
      </c>
      <c r="K142" s="55">
        <v>14</v>
      </c>
      <c r="L142" s="55">
        <v>13</v>
      </c>
      <c r="M142" s="55">
        <v>15</v>
      </c>
      <c r="N142" s="55">
        <v>5</v>
      </c>
      <c r="O142" s="55">
        <v>14</v>
      </c>
      <c r="P142" s="63">
        <v>31</v>
      </c>
      <c r="Q142" s="63">
        <v>10</v>
      </c>
      <c r="R142" s="63">
        <v>33</v>
      </c>
      <c r="S142" s="63">
        <v>7</v>
      </c>
      <c r="T142" s="63">
        <v>4</v>
      </c>
      <c r="U142" s="63">
        <v>20</v>
      </c>
      <c r="V142" s="63">
        <v>1</v>
      </c>
      <c r="W142" s="56">
        <v>4</v>
      </c>
    </row>
    <row r="143" spans="1:23" ht="14.25" customHeight="1" x14ac:dyDescent="0.15">
      <c r="A143" s="73"/>
      <c r="B143" s="74"/>
      <c r="C143" s="87"/>
      <c r="D143" s="42" t="s">
        <v>24</v>
      </c>
      <c r="E143" s="28">
        <v>85</v>
      </c>
      <c r="F143" s="54">
        <v>25</v>
      </c>
      <c r="G143" s="55">
        <v>16</v>
      </c>
      <c r="H143" s="55">
        <v>22</v>
      </c>
      <c r="I143" s="55">
        <v>10</v>
      </c>
      <c r="J143" s="55">
        <v>5</v>
      </c>
      <c r="K143" s="55">
        <v>13</v>
      </c>
      <c r="L143" s="55">
        <v>10</v>
      </c>
      <c r="M143" s="55">
        <v>4</v>
      </c>
      <c r="N143" s="55">
        <v>5</v>
      </c>
      <c r="O143" s="55">
        <v>10</v>
      </c>
      <c r="P143" s="63">
        <v>13</v>
      </c>
      <c r="Q143" s="63">
        <v>13</v>
      </c>
      <c r="R143" s="63">
        <v>45</v>
      </c>
      <c r="S143" s="63">
        <v>6</v>
      </c>
      <c r="T143" s="63">
        <v>4</v>
      </c>
      <c r="U143" s="63">
        <v>18</v>
      </c>
      <c r="V143" s="63">
        <v>0</v>
      </c>
      <c r="W143" s="56">
        <v>5</v>
      </c>
    </row>
    <row r="144" spans="1:23" ht="14.25" customHeight="1" x14ac:dyDescent="0.15">
      <c r="A144" s="73"/>
      <c r="B144" s="74"/>
      <c r="C144" s="88"/>
      <c r="D144" s="42" t="s">
        <v>91</v>
      </c>
      <c r="E144" s="28">
        <v>83</v>
      </c>
      <c r="F144" s="54">
        <v>22</v>
      </c>
      <c r="G144" s="55">
        <v>16</v>
      </c>
      <c r="H144" s="55">
        <v>22</v>
      </c>
      <c r="I144" s="55">
        <v>7</v>
      </c>
      <c r="J144" s="55">
        <v>6</v>
      </c>
      <c r="K144" s="55">
        <v>10</v>
      </c>
      <c r="L144" s="55">
        <v>15</v>
      </c>
      <c r="M144" s="55">
        <v>6</v>
      </c>
      <c r="N144" s="55">
        <v>4</v>
      </c>
      <c r="O144" s="55">
        <v>16</v>
      </c>
      <c r="P144" s="63">
        <v>13</v>
      </c>
      <c r="Q144" s="63">
        <v>4</v>
      </c>
      <c r="R144" s="63">
        <v>43</v>
      </c>
      <c r="S144" s="63">
        <v>4</v>
      </c>
      <c r="T144" s="63">
        <v>2</v>
      </c>
      <c r="U144" s="63">
        <v>12</v>
      </c>
      <c r="V144" s="63">
        <v>0</v>
      </c>
      <c r="W144" s="56">
        <v>12</v>
      </c>
    </row>
    <row r="145" spans="1:23" ht="14.25" customHeight="1" x14ac:dyDescent="0.15">
      <c r="A145" s="89" t="s">
        <v>10</v>
      </c>
      <c r="B145" s="90"/>
      <c r="C145" s="77" t="s">
        <v>27</v>
      </c>
      <c r="D145" s="78"/>
      <c r="E145" s="33">
        <v>446</v>
      </c>
      <c r="F145" s="51">
        <v>89</v>
      </c>
      <c r="G145" s="52">
        <v>50</v>
      </c>
      <c r="H145" s="52">
        <v>168</v>
      </c>
      <c r="I145" s="52">
        <v>97</v>
      </c>
      <c r="J145" s="52">
        <v>41</v>
      </c>
      <c r="K145" s="52">
        <v>78</v>
      </c>
      <c r="L145" s="52">
        <v>69</v>
      </c>
      <c r="M145" s="52">
        <v>115</v>
      </c>
      <c r="N145" s="52">
        <v>41</v>
      </c>
      <c r="O145" s="52">
        <v>52</v>
      </c>
      <c r="P145" s="62">
        <v>134</v>
      </c>
      <c r="Q145" s="62">
        <v>33</v>
      </c>
      <c r="R145" s="62">
        <v>117</v>
      </c>
      <c r="S145" s="62">
        <v>38</v>
      </c>
      <c r="T145" s="62">
        <v>22</v>
      </c>
      <c r="U145" s="62">
        <v>72</v>
      </c>
      <c r="V145" s="62">
        <v>3</v>
      </c>
      <c r="W145" s="53">
        <v>13</v>
      </c>
    </row>
    <row r="146" spans="1:23" ht="14.25" customHeight="1" x14ac:dyDescent="0.15">
      <c r="A146" s="91"/>
      <c r="B146" s="92"/>
      <c r="C146" s="67" t="s">
        <v>28</v>
      </c>
      <c r="D146" s="68"/>
      <c r="E146" s="28">
        <v>77</v>
      </c>
      <c r="F146" s="54">
        <v>27</v>
      </c>
      <c r="G146" s="55">
        <v>12</v>
      </c>
      <c r="H146" s="55">
        <v>30</v>
      </c>
      <c r="I146" s="55">
        <v>21</v>
      </c>
      <c r="J146" s="55">
        <v>11</v>
      </c>
      <c r="K146" s="55">
        <v>11</v>
      </c>
      <c r="L146" s="55">
        <v>13</v>
      </c>
      <c r="M146" s="55">
        <v>19</v>
      </c>
      <c r="N146" s="55">
        <v>8</v>
      </c>
      <c r="O146" s="55">
        <v>5</v>
      </c>
      <c r="P146" s="63">
        <v>20</v>
      </c>
      <c r="Q146" s="63">
        <v>4</v>
      </c>
      <c r="R146" s="63">
        <v>25</v>
      </c>
      <c r="S146" s="63">
        <v>5</v>
      </c>
      <c r="T146" s="63">
        <v>1</v>
      </c>
      <c r="U146" s="63">
        <v>8</v>
      </c>
      <c r="V146" s="63">
        <v>0</v>
      </c>
      <c r="W146" s="56">
        <v>1</v>
      </c>
    </row>
    <row r="147" spans="1:23" ht="14.25" customHeight="1" x14ac:dyDescent="0.15">
      <c r="A147" s="91"/>
      <c r="B147" s="92"/>
      <c r="C147" s="67" t="s">
        <v>29</v>
      </c>
      <c r="D147" s="68"/>
      <c r="E147" s="28">
        <v>47</v>
      </c>
      <c r="F147" s="54">
        <v>8</v>
      </c>
      <c r="G147" s="55">
        <v>6</v>
      </c>
      <c r="H147" s="55">
        <v>12</v>
      </c>
      <c r="I147" s="55">
        <v>8</v>
      </c>
      <c r="J147" s="55">
        <v>5</v>
      </c>
      <c r="K147" s="55">
        <v>11</v>
      </c>
      <c r="L147" s="55">
        <v>7</v>
      </c>
      <c r="M147" s="55">
        <v>5</v>
      </c>
      <c r="N147" s="55">
        <v>5</v>
      </c>
      <c r="O147" s="55">
        <v>6</v>
      </c>
      <c r="P147" s="63">
        <v>9</v>
      </c>
      <c r="Q147" s="63">
        <v>4</v>
      </c>
      <c r="R147" s="63">
        <v>17</v>
      </c>
      <c r="S147" s="63">
        <v>3</v>
      </c>
      <c r="T147" s="63">
        <v>2</v>
      </c>
      <c r="U147" s="63">
        <v>8</v>
      </c>
      <c r="V147" s="63">
        <v>0</v>
      </c>
      <c r="W147" s="56">
        <v>3</v>
      </c>
    </row>
    <row r="148" spans="1:23" ht="14.25" customHeight="1" x14ac:dyDescent="0.15">
      <c r="A148" s="91"/>
      <c r="B148" s="92"/>
      <c r="C148" s="67" t="s">
        <v>30</v>
      </c>
      <c r="D148" s="68"/>
      <c r="E148" s="28">
        <v>30</v>
      </c>
      <c r="F148" s="54">
        <v>5</v>
      </c>
      <c r="G148" s="55">
        <v>5</v>
      </c>
      <c r="H148" s="55">
        <v>19</v>
      </c>
      <c r="I148" s="55">
        <v>8</v>
      </c>
      <c r="J148" s="55">
        <v>2</v>
      </c>
      <c r="K148" s="55">
        <v>5</v>
      </c>
      <c r="L148" s="55">
        <v>4</v>
      </c>
      <c r="M148" s="55">
        <v>6</v>
      </c>
      <c r="N148" s="55">
        <v>2</v>
      </c>
      <c r="O148" s="55">
        <v>2</v>
      </c>
      <c r="P148" s="63">
        <v>9</v>
      </c>
      <c r="Q148" s="63">
        <v>3</v>
      </c>
      <c r="R148" s="63">
        <v>5</v>
      </c>
      <c r="S148" s="63">
        <v>3</v>
      </c>
      <c r="T148" s="63">
        <v>2</v>
      </c>
      <c r="U148" s="63">
        <v>7</v>
      </c>
      <c r="V148" s="63">
        <v>0</v>
      </c>
      <c r="W148" s="56">
        <v>0</v>
      </c>
    </row>
    <row r="149" spans="1:23" ht="14.25" customHeight="1" x14ac:dyDescent="0.15">
      <c r="A149" s="91"/>
      <c r="B149" s="92"/>
      <c r="C149" s="67" t="s">
        <v>31</v>
      </c>
      <c r="D149" s="68"/>
      <c r="E149" s="28">
        <v>109</v>
      </c>
      <c r="F149" s="54">
        <v>36</v>
      </c>
      <c r="G149" s="55">
        <v>15</v>
      </c>
      <c r="H149" s="55">
        <v>38</v>
      </c>
      <c r="I149" s="55">
        <v>15</v>
      </c>
      <c r="J149" s="55">
        <v>9</v>
      </c>
      <c r="K149" s="55">
        <v>23</v>
      </c>
      <c r="L149" s="55">
        <v>11</v>
      </c>
      <c r="M149" s="55">
        <v>12</v>
      </c>
      <c r="N149" s="55">
        <v>2</v>
      </c>
      <c r="O149" s="55">
        <v>21</v>
      </c>
      <c r="P149" s="63">
        <v>20</v>
      </c>
      <c r="Q149" s="63">
        <v>7</v>
      </c>
      <c r="R149" s="63">
        <v>37</v>
      </c>
      <c r="S149" s="63">
        <v>7</v>
      </c>
      <c r="T149" s="63">
        <v>3</v>
      </c>
      <c r="U149" s="63">
        <v>24</v>
      </c>
      <c r="V149" s="63">
        <v>0</v>
      </c>
      <c r="W149" s="56">
        <v>8</v>
      </c>
    </row>
    <row r="150" spans="1:23" ht="14.25" customHeight="1" x14ac:dyDescent="0.15">
      <c r="A150" s="91"/>
      <c r="B150" s="92"/>
      <c r="C150" s="67" t="s">
        <v>32</v>
      </c>
      <c r="D150" s="68"/>
      <c r="E150" s="28">
        <v>17</v>
      </c>
      <c r="F150" s="54">
        <v>5</v>
      </c>
      <c r="G150" s="55">
        <v>1</v>
      </c>
      <c r="H150" s="55">
        <v>5</v>
      </c>
      <c r="I150" s="55">
        <v>8</v>
      </c>
      <c r="J150" s="55">
        <v>3</v>
      </c>
      <c r="K150" s="55">
        <v>2</v>
      </c>
      <c r="L150" s="55">
        <v>2</v>
      </c>
      <c r="M150" s="55">
        <v>4</v>
      </c>
      <c r="N150" s="55">
        <v>0</v>
      </c>
      <c r="O150" s="55">
        <v>4</v>
      </c>
      <c r="P150" s="63">
        <v>4</v>
      </c>
      <c r="Q150" s="63">
        <v>2</v>
      </c>
      <c r="R150" s="63">
        <v>2</v>
      </c>
      <c r="S150" s="63">
        <v>2</v>
      </c>
      <c r="T150" s="63">
        <v>0</v>
      </c>
      <c r="U150" s="63">
        <v>2</v>
      </c>
      <c r="V150" s="63">
        <v>0</v>
      </c>
      <c r="W150" s="56">
        <v>1</v>
      </c>
    </row>
    <row r="151" spans="1:23" ht="14.25" customHeight="1" x14ac:dyDescent="0.15">
      <c r="A151" s="91"/>
      <c r="B151" s="92"/>
      <c r="C151" s="67" t="s">
        <v>33</v>
      </c>
      <c r="D151" s="68"/>
      <c r="E151" s="28">
        <v>104</v>
      </c>
      <c r="F151" s="54">
        <v>28</v>
      </c>
      <c r="G151" s="55">
        <v>10</v>
      </c>
      <c r="H151" s="55">
        <v>24</v>
      </c>
      <c r="I151" s="55">
        <v>11</v>
      </c>
      <c r="J151" s="55">
        <v>4</v>
      </c>
      <c r="K151" s="55">
        <v>21</v>
      </c>
      <c r="L151" s="55">
        <v>17</v>
      </c>
      <c r="M151" s="55">
        <v>9</v>
      </c>
      <c r="N151" s="55">
        <v>4</v>
      </c>
      <c r="O151" s="55">
        <v>16</v>
      </c>
      <c r="P151" s="63">
        <v>23</v>
      </c>
      <c r="Q151" s="63">
        <v>15</v>
      </c>
      <c r="R151" s="63">
        <v>53</v>
      </c>
      <c r="S151" s="63">
        <v>13</v>
      </c>
      <c r="T151" s="63">
        <v>7</v>
      </c>
      <c r="U151" s="63">
        <v>17</v>
      </c>
      <c r="V151" s="63">
        <v>1</v>
      </c>
      <c r="W151" s="56">
        <v>6</v>
      </c>
    </row>
    <row r="152" spans="1:23" ht="14.25" customHeight="1" x14ac:dyDescent="0.15">
      <c r="A152" s="91"/>
      <c r="B152" s="92"/>
      <c r="C152" s="67" t="s">
        <v>34</v>
      </c>
      <c r="D152" s="68"/>
      <c r="E152" s="28">
        <v>89</v>
      </c>
      <c r="F152" s="54">
        <v>17</v>
      </c>
      <c r="G152" s="55">
        <v>19</v>
      </c>
      <c r="H152" s="55">
        <v>28</v>
      </c>
      <c r="I152" s="55">
        <v>7</v>
      </c>
      <c r="J152" s="55">
        <v>2</v>
      </c>
      <c r="K152" s="55">
        <v>8</v>
      </c>
      <c r="L152" s="55">
        <v>18</v>
      </c>
      <c r="M152" s="55">
        <v>7</v>
      </c>
      <c r="N152" s="55">
        <v>6</v>
      </c>
      <c r="O152" s="55">
        <v>16</v>
      </c>
      <c r="P152" s="63">
        <v>19</v>
      </c>
      <c r="Q152" s="63">
        <v>3</v>
      </c>
      <c r="R152" s="63">
        <v>37</v>
      </c>
      <c r="S152" s="63">
        <v>6</v>
      </c>
      <c r="T152" s="63">
        <v>3</v>
      </c>
      <c r="U152" s="63">
        <v>9</v>
      </c>
      <c r="V152" s="63">
        <v>0</v>
      </c>
      <c r="W152" s="56">
        <v>16</v>
      </c>
    </row>
    <row r="153" spans="1:23" ht="14.25" customHeight="1" x14ac:dyDescent="0.15">
      <c r="A153" s="91"/>
      <c r="B153" s="92"/>
      <c r="C153" s="67" t="s">
        <v>0</v>
      </c>
      <c r="D153" s="68"/>
      <c r="E153" s="28">
        <v>16</v>
      </c>
      <c r="F153" s="54">
        <v>6</v>
      </c>
      <c r="G153" s="55">
        <v>2</v>
      </c>
      <c r="H153" s="55">
        <v>3</v>
      </c>
      <c r="I153" s="55">
        <v>2</v>
      </c>
      <c r="J153" s="55">
        <v>1</v>
      </c>
      <c r="K153" s="55">
        <v>2</v>
      </c>
      <c r="L153" s="55">
        <v>2</v>
      </c>
      <c r="M153" s="55">
        <v>1</v>
      </c>
      <c r="N153" s="55">
        <v>2</v>
      </c>
      <c r="O153" s="55">
        <v>0</v>
      </c>
      <c r="P153" s="63">
        <v>4</v>
      </c>
      <c r="Q153" s="63">
        <v>2</v>
      </c>
      <c r="R153" s="63">
        <v>4</v>
      </c>
      <c r="S153" s="63">
        <v>3</v>
      </c>
      <c r="T153" s="63">
        <v>1</v>
      </c>
      <c r="U153" s="63">
        <v>4</v>
      </c>
      <c r="V153" s="63">
        <v>0</v>
      </c>
      <c r="W153" s="56">
        <v>3</v>
      </c>
    </row>
    <row r="154" spans="1:23" ht="14.25" customHeight="1" x14ac:dyDescent="0.15">
      <c r="A154" s="91"/>
      <c r="B154" s="92"/>
      <c r="C154" s="69" t="s">
        <v>6</v>
      </c>
      <c r="D154" s="70"/>
      <c r="E154" s="37">
        <v>13</v>
      </c>
      <c r="F154" s="57">
        <v>1</v>
      </c>
      <c r="G154" s="58">
        <v>3</v>
      </c>
      <c r="H154" s="58">
        <v>5</v>
      </c>
      <c r="I154" s="58">
        <v>1</v>
      </c>
      <c r="J154" s="58">
        <v>1</v>
      </c>
      <c r="K154" s="58">
        <v>0</v>
      </c>
      <c r="L154" s="58">
        <v>1</v>
      </c>
      <c r="M154" s="58">
        <v>1</v>
      </c>
      <c r="N154" s="58">
        <v>2</v>
      </c>
      <c r="O154" s="58">
        <v>2</v>
      </c>
      <c r="P154" s="64">
        <v>4</v>
      </c>
      <c r="Q154" s="64">
        <v>2</v>
      </c>
      <c r="R154" s="64">
        <v>6</v>
      </c>
      <c r="S154" s="64">
        <v>0</v>
      </c>
      <c r="T154" s="64">
        <v>1</v>
      </c>
      <c r="U154" s="64">
        <v>0</v>
      </c>
      <c r="V154" s="64">
        <v>0</v>
      </c>
      <c r="W154" s="59">
        <v>2</v>
      </c>
    </row>
    <row r="155" spans="1:23" ht="14.25" customHeight="1" x14ac:dyDescent="0.15">
      <c r="A155" s="71" t="s">
        <v>11</v>
      </c>
      <c r="B155" s="72"/>
      <c r="C155" s="77" t="s">
        <v>35</v>
      </c>
      <c r="D155" s="78"/>
      <c r="E155" s="33">
        <v>210</v>
      </c>
      <c r="F155" s="51">
        <v>52</v>
      </c>
      <c r="G155" s="52">
        <v>32</v>
      </c>
      <c r="H155" s="52">
        <v>65</v>
      </c>
      <c r="I155" s="52">
        <v>34</v>
      </c>
      <c r="J155" s="52">
        <v>16</v>
      </c>
      <c r="K155" s="52">
        <v>35</v>
      </c>
      <c r="L155" s="52">
        <v>30</v>
      </c>
      <c r="M155" s="52">
        <v>47</v>
      </c>
      <c r="N155" s="52">
        <v>21</v>
      </c>
      <c r="O155" s="52">
        <v>27</v>
      </c>
      <c r="P155" s="62">
        <v>57</v>
      </c>
      <c r="Q155" s="62">
        <v>15</v>
      </c>
      <c r="R155" s="62">
        <v>61</v>
      </c>
      <c r="S155" s="62">
        <v>10</v>
      </c>
      <c r="T155" s="62">
        <v>4</v>
      </c>
      <c r="U155" s="62">
        <v>35</v>
      </c>
      <c r="V155" s="62">
        <v>2</v>
      </c>
      <c r="W155" s="53">
        <v>15</v>
      </c>
    </row>
    <row r="156" spans="1:23" ht="14.25" customHeight="1" x14ac:dyDescent="0.15">
      <c r="A156" s="73"/>
      <c r="B156" s="74"/>
      <c r="C156" s="67" t="s">
        <v>36</v>
      </c>
      <c r="D156" s="68"/>
      <c r="E156" s="28">
        <v>284</v>
      </c>
      <c r="F156" s="54">
        <v>56</v>
      </c>
      <c r="G156" s="55">
        <v>37</v>
      </c>
      <c r="H156" s="55">
        <v>105</v>
      </c>
      <c r="I156" s="55">
        <v>35</v>
      </c>
      <c r="J156" s="55">
        <v>30</v>
      </c>
      <c r="K156" s="55">
        <v>57</v>
      </c>
      <c r="L156" s="55">
        <v>40</v>
      </c>
      <c r="M156" s="55">
        <v>46</v>
      </c>
      <c r="N156" s="55">
        <v>20</v>
      </c>
      <c r="O156" s="55">
        <v>34</v>
      </c>
      <c r="P156" s="63">
        <v>62</v>
      </c>
      <c r="Q156" s="63">
        <v>25</v>
      </c>
      <c r="R156" s="63">
        <v>108</v>
      </c>
      <c r="S156" s="63">
        <v>33</v>
      </c>
      <c r="T156" s="63">
        <v>20</v>
      </c>
      <c r="U156" s="63">
        <v>45</v>
      </c>
      <c r="V156" s="63">
        <v>1</v>
      </c>
      <c r="W156" s="56">
        <v>16</v>
      </c>
    </row>
    <row r="157" spans="1:23" ht="14.25" customHeight="1" x14ac:dyDescent="0.15">
      <c r="A157" s="73"/>
      <c r="B157" s="74"/>
      <c r="C157" s="67" t="s">
        <v>37</v>
      </c>
      <c r="D157" s="68"/>
      <c r="E157" s="28">
        <v>229</v>
      </c>
      <c r="F157" s="54">
        <v>65</v>
      </c>
      <c r="G157" s="55">
        <v>28</v>
      </c>
      <c r="H157" s="55">
        <v>75</v>
      </c>
      <c r="I157" s="55">
        <v>51</v>
      </c>
      <c r="J157" s="55">
        <v>14</v>
      </c>
      <c r="K157" s="55">
        <v>34</v>
      </c>
      <c r="L157" s="55">
        <v>43</v>
      </c>
      <c r="M157" s="55">
        <v>46</v>
      </c>
      <c r="N157" s="55">
        <v>21</v>
      </c>
      <c r="O157" s="55">
        <v>29</v>
      </c>
      <c r="P157" s="63">
        <v>60</v>
      </c>
      <c r="Q157" s="63">
        <v>18</v>
      </c>
      <c r="R157" s="63">
        <v>67</v>
      </c>
      <c r="S157" s="63">
        <v>18</v>
      </c>
      <c r="T157" s="63">
        <v>7</v>
      </c>
      <c r="U157" s="63">
        <v>39</v>
      </c>
      <c r="V157" s="63">
        <v>0</v>
      </c>
      <c r="W157" s="56">
        <v>12</v>
      </c>
    </row>
    <row r="158" spans="1:23" ht="14.25" customHeight="1" x14ac:dyDescent="0.15">
      <c r="A158" s="73"/>
      <c r="B158" s="74"/>
      <c r="C158" s="67" t="s">
        <v>38</v>
      </c>
      <c r="D158" s="68"/>
      <c r="E158" s="28">
        <v>162</v>
      </c>
      <c r="F158" s="54">
        <v>35</v>
      </c>
      <c r="G158" s="55">
        <v>18</v>
      </c>
      <c r="H158" s="55">
        <v>63</v>
      </c>
      <c r="I158" s="55">
        <v>46</v>
      </c>
      <c r="J158" s="55">
        <v>15</v>
      </c>
      <c r="K158" s="55">
        <v>23</v>
      </c>
      <c r="L158" s="55">
        <v>20</v>
      </c>
      <c r="M158" s="55">
        <v>33</v>
      </c>
      <c r="N158" s="55">
        <v>6</v>
      </c>
      <c r="O158" s="55">
        <v>24</v>
      </c>
      <c r="P158" s="63">
        <v>52</v>
      </c>
      <c r="Q158" s="63">
        <v>13</v>
      </c>
      <c r="R158" s="63">
        <v>50</v>
      </c>
      <c r="S158" s="63">
        <v>14</v>
      </c>
      <c r="T158" s="63">
        <v>8</v>
      </c>
      <c r="U158" s="63">
        <v>22</v>
      </c>
      <c r="V158" s="63">
        <v>1</v>
      </c>
      <c r="W158" s="56">
        <v>4</v>
      </c>
    </row>
    <row r="159" spans="1:23" ht="14.25" customHeight="1" x14ac:dyDescent="0.15">
      <c r="A159" s="73"/>
      <c r="B159" s="74"/>
      <c r="C159" s="67" t="s">
        <v>39</v>
      </c>
      <c r="D159" s="68"/>
      <c r="E159" s="28">
        <v>43</v>
      </c>
      <c r="F159" s="54">
        <v>10</v>
      </c>
      <c r="G159" s="55">
        <v>6</v>
      </c>
      <c r="H159" s="55">
        <v>13</v>
      </c>
      <c r="I159" s="55">
        <v>10</v>
      </c>
      <c r="J159" s="55">
        <v>4</v>
      </c>
      <c r="K159" s="55">
        <v>9</v>
      </c>
      <c r="L159" s="55">
        <v>8</v>
      </c>
      <c r="M159" s="55">
        <v>7</v>
      </c>
      <c r="N159" s="55">
        <v>3</v>
      </c>
      <c r="O159" s="55">
        <v>8</v>
      </c>
      <c r="P159" s="63">
        <v>9</v>
      </c>
      <c r="Q159" s="63">
        <v>3</v>
      </c>
      <c r="R159" s="63">
        <v>11</v>
      </c>
      <c r="S159" s="63">
        <v>2</v>
      </c>
      <c r="T159" s="63">
        <v>0</v>
      </c>
      <c r="U159" s="63">
        <v>9</v>
      </c>
      <c r="V159" s="63">
        <v>0</v>
      </c>
      <c r="W159" s="56">
        <v>3</v>
      </c>
    </row>
    <row r="160" spans="1:23" ht="14.25" customHeight="1" x14ac:dyDescent="0.15">
      <c r="A160" s="73"/>
      <c r="B160" s="74"/>
      <c r="C160" s="67" t="s">
        <v>40</v>
      </c>
      <c r="D160" s="68"/>
      <c r="E160" s="28">
        <v>9</v>
      </c>
      <c r="F160" s="54">
        <v>2</v>
      </c>
      <c r="G160" s="55">
        <v>1</v>
      </c>
      <c r="H160" s="55">
        <v>6</v>
      </c>
      <c r="I160" s="55">
        <v>2</v>
      </c>
      <c r="J160" s="55">
        <v>0</v>
      </c>
      <c r="K160" s="55">
        <v>2</v>
      </c>
      <c r="L160" s="55">
        <v>3</v>
      </c>
      <c r="M160" s="55">
        <v>0</v>
      </c>
      <c r="N160" s="55">
        <v>0</v>
      </c>
      <c r="O160" s="55">
        <v>0</v>
      </c>
      <c r="P160" s="63">
        <v>4</v>
      </c>
      <c r="Q160" s="63">
        <v>0</v>
      </c>
      <c r="R160" s="63">
        <v>2</v>
      </c>
      <c r="S160" s="63">
        <v>2</v>
      </c>
      <c r="T160" s="63">
        <v>1</v>
      </c>
      <c r="U160" s="63">
        <v>1</v>
      </c>
      <c r="V160" s="63">
        <v>0</v>
      </c>
      <c r="W160" s="56">
        <v>0</v>
      </c>
    </row>
    <row r="161" spans="1:23" ht="14.25" customHeight="1" x14ac:dyDescent="0.15">
      <c r="A161" s="75"/>
      <c r="B161" s="76"/>
      <c r="C161" s="69" t="s">
        <v>6</v>
      </c>
      <c r="D161" s="70"/>
      <c r="E161" s="37">
        <v>11</v>
      </c>
      <c r="F161" s="57">
        <v>2</v>
      </c>
      <c r="G161" s="58">
        <v>1</v>
      </c>
      <c r="H161" s="58">
        <v>5</v>
      </c>
      <c r="I161" s="58">
        <v>0</v>
      </c>
      <c r="J161" s="58">
        <v>0</v>
      </c>
      <c r="K161" s="58">
        <v>1</v>
      </c>
      <c r="L161" s="58">
        <v>0</v>
      </c>
      <c r="M161" s="58">
        <v>0</v>
      </c>
      <c r="N161" s="58">
        <v>1</v>
      </c>
      <c r="O161" s="58">
        <v>2</v>
      </c>
      <c r="P161" s="64">
        <v>2</v>
      </c>
      <c r="Q161" s="64">
        <v>1</v>
      </c>
      <c r="R161" s="64">
        <v>4</v>
      </c>
      <c r="S161" s="64">
        <v>1</v>
      </c>
      <c r="T161" s="64">
        <v>2</v>
      </c>
      <c r="U161" s="64">
        <v>0</v>
      </c>
      <c r="V161" s="64">
        <v>0</v>
      </c>
      <c r="W161" s="59">
        <v>3</v>
      </c>
    </row>
    <row r="162" spans="1:23" ht="27" customHeight="1" x14ac:dyDescent="0.15">
      <c r="A162" s="71" t="s">
        <v>72</v>
      </c>
      <c r="B162" s="72"/>
      <c r="C162" s="77" t="s">
        <v>41</v>
      </c>
      <c r="D162" s="78"/>
      <c r="E162" s="33">
        <v>140</v>
      </c>
      <c r="F162" s="51">
        <v>30</v>
      </c>
      <c r="G162" s="52">
        <v>10</v>
      </c>
      <c r="H162" s="52">
        <v>55</v>
      </c>
      <c r="I162" s="52">
        <v>40</v>
      </c>
      <c r="J162" s="52">
        <v>16</v>
      </c>
      <c r="K162" s="52">
        <v>33</v>
      </c>
      <c r="L162" s="52">
        <v>16</v>
      </c>
      <c r="M162" s="52">
        <v>38</v>
      </c>
      <c r="N162" s="52">
        <v>15</v>
      </c>
      <c r="O162" s="52">
        <v>19</v>
      </c>
      <c r="P162" s="62">
        <v>44</v>
      </c>
      <c r="Q162" s="62">
        <v>14</v>
      </c>
      <c r="R162" s="62">
        <v>27</v>
      </c>
      <c r="S162" s="62">
        <v>8</v>
      </c>
      <c r="T162" s="62">
        <v>3</v>
      </c>
      <c r="U162" s="62">
        <v>22</v>
      </c>
      <c r="V162" s="62">
        <v>1</v>
      </c>
      <c r="W162" s="53">
        <v>5</v>
      </c>
    </row>
    <row r="163" spans="1:23" ht="27" customHeight="1" x14ac:dyDescent="0.15">
      <c r="A163" s="73"/>
      <c r="B163" s="74"/>
      <c r="C163" s="67" t="s">
        <v>42</v>
      </c>
      <c r="D163" s="68"/>
      <c r="E163" s="28">
        <v>104</v>
      </c>
      <c r="F163" s="54">
        <v>20</v>
      </c>
      <c r="G163" s="55">
        <v>6</v>
      </c>
      <c r="H163" s="55">
        <v>44</v>
      </c>
      <c r="I163" s="55">
        <v>34</v>
      </c>
      <c r="J163" s="55">
        <v>8</v>
      </c>
      <c r="K163" s="55">
        <v>19</v>
      </c>
      <c r="L163" s="55">
        <v>11</v>
      </c>
      <c r="M163" s="55">
        <v>31</v>
      </c>
      <c r="N163" s="55">
        <v>7</v>
      </c>
      <c r="O163" s="55">
        <v>11</v>
      </c>
      <c r="P163" s="63">
        <v>35</v>
      </c>
      <c r="Q163" s="63">
        <v>7</v>
      </c>
      <c r="R163" s="63">
        <v>18</v>
      </c>
      <c r="S163" s="63">
        <v>13</v>
      </c>
      <c r="T163" s="63">
        <v>7</v>
      </c>
      <c r="U163" s="63">
        <v>14</v>
      </c>
      <c r="V163" s="63">
        <v>1</v>
      </c>
      <c r="W163" s="56">
        <v>2</v>
      </c>
    </row>
    <row r="164" spans="1:23" ht="27" customHeight="1" x14ac:dyDescent="0.15">
      <c r="A164" s="73"/>
      <c r="B164" s="74"/>
      <c r="C164" s="67" t="s">
        <v>43</v>
      </c>
      <c r="D164" s="68"/>
      <c r="E164" s="28">
        <v>114</v>
      </c>
      <c r="F164" s="54">
        <v>17</v>
      </c>
      <c r="G164" s="55">
        <v>16</v>
      </c>
      <c r="H164" s="55">
        <v>41</v>
      </c>
      <c r="I164" s="55">
        <v>35</v>
      </c>
      <c r="J164" s="55">
        <v>11</v>
      </c>
      <c r="K164" s="55">
        <v>15</v>
      </c>
      <c r="L164" s="55">
        <v>19</v>
      </c>
      <c r="M164" s="55">
        <v>20</v>
      </c>
      <c r="N164" s="55">
        <v>9</v>
      </c>
      <c r="O164" s="55">
        <v>16</v>
      </c>
      <c r="P164" s="63">
        <v>29</v>
      </c>
      <c r="Q164" s="63">
        <v>10</v>
      </c>
      <c r="R164" s="63">
        <v>39</v>
      </c>
      <c r="S164" s="63">
        <v>11</v>
      </c>
      <c r="T164" s="63">
        <v>5</v>
      </c>
      <c r="U164" s="63">
        <v>13</v>
      </c>
      <c r="V164" s="63">
        <v>0</v>
      </c>
      <c r="W164" s="56">
        <v>4</v>
      </c>
    </row>
    <row r="165" spans="1:23" ht="27" customHeight="1" x14ac:dyDescent="0.15">
      <c r="A165" s="73"/>
      <c r="B165" s="74"/>
      <c r="C165" s="67" t="s">
        <v>44</v>
      </c>
      <c r="D165" s="68"/>
      <c r="E165" s="28">
        <v>68</v>
      </c>
      <c r="F165" s="54">
        <v>15</v>
      </c>
      <c r="G165" s="55">
        <v>9</v>
      </c>
      <c r="H165" s="55">
        <v>22</v>
      </c>
      <c r="I165" s="55">
        <v>14</v>
      </c>
      <c r="J165" s="55">
        <v>7</v>
      </c>
      <c r="K165" s="55">
        <v>10</v>
      </c>
      <c r="L165" s="55">
        <v>15</v>
      </c>
      <c r="M165" s="55">
        <v>17</v>
      </c>
      <c r="N165" s="55">
        <v>4</v>
      </c>
      <c r="O165" s="55">
        <v>6</v>
      </c>
      <c r="P165" s="63">
        <v>17</v>
      </c>
      <c r="Q165" s="63">
        <v>7</v>
      </c>
      <c r="R165" s="63">
        <v>22</v>
      </c>
      <c r="S165" s="63">
        <v>8</v>
      </c>
      <c r="T165" s="63">
        <v>4</v>
      </c>
      <c r="U165" s="63">
        <v>12</v>
      </c>
      <c r="V165" s="63">
        <v>1</v>
      </c>
      <c r="W165" s="56">
        <v>0</v>
      </c>
    </row>
    <row r="166" spans="1:23" ht="27" customHeight="1" x14ac:dyDescent="0.15">
      <c r="A166" s="73"/>
      <c r="B166" s="74"/>
      <c r="C166" s="67" t="s">
        <v>45</v>
      </c>
      <c r="D166" s="68"/>
      <c r="E166" s="28">
        <v>87</v>
      </c>
      <c r="F166" s="54">
        <v>28</v>
      </c>
      <c r="G166" s="55">
        <v>16</v>
      </c>
      <c r="H166" s="55">
        <v>30</v>
      </c>
      <c r="I166" s="55">
        <v>7</v>
      </c>
      <c r="J166" s="55">
        <v>5</v>
      </c>
      <c r="K166" s="55">
        <v>9</v>
      </c>
      <c r="L166" s="55">
        <v>12</v>
      </c>
      <c r="M166" s="55">
        <v>10</v>
      </c>
      <c r="N166" s="55">
        <v>7</v>
      </c>
      <c r="O166" s="55">
        <v>9</v>
      </c>
      <c r="P166" s="63">
        <v>20</v>
      </c>
      <c r="Q166" s="63">
        <v>7</v>
      </c>
      <c r="R166" s="63">
        <v>34</v>
      </c>
      <c r="S166" s="63">
        <v>8</v>
      </c>
      <c r="T166" s="63">
        <v>5</v>
      </c>
      <c r="U166" s="63">
        <v>21</v>
      </c>
      <c r="V166" s="63">
        <v>0</v>
      </c>
      <c r="W166" s="56">
        <v>3</v>
      </c>
    </row>
    <row r="167" spans="1:23" ht="27" customHeight="1" x14ac:dyDescent="0.15">
      <c r="A167" s="73"/>
      <c r="B167" s="74"/>
      <c r="C167" s="67" t="s">
        <v>46</v>
      </c>
      <c r="D167" s="68"/>
      <c r="E167" s="28">
        <v>209</v>
      </c>
      <c r="F167" s="54">
        <v>57</v>
      </c>
      <c r="G167" s="55">
        <v>41</v>
      </c>
      <c r="H167" s="55">
        <v>74</v>
      </c>
      <c r="I167" s="55">
        <v>17</v>
      </c>
      <c r="J167" s="55">
        <v>16</v>
      </c>
      <c r="K167" s="55">
        <v>34</v>
      </c>
      <c r="L167" s="55">
        <v>36</v>
      </c>
      <c r="M167" s="55">
        <v>15</v>
      </c>
      <c r="N167" s="55">
        <v>10</v>
      </c>
      <c r="O167" s="55">
        <v>36</v>
      </c>
      <c r="P167" s="63">
        <v>37</v>
      </c>
      <c r="Q167" s="63">
        <v>13</v>
      </c>
      <c r="R167" s="63">
        <v>88</v>
      </c>
      <c r="S167" s="63">
        <v>15</v>
      </c>
      <c r="T167" s="63">
        <v>6</v>
      </c>
      <c r="U167" s="63">
        <v>35</v>
      </c>
      <c r="V167" s="63">
        <v>0</v>
      </c>
      <c r="W167" s="56">
        <v>24</v>
      </c>
    </row>
    <row r="168" spans="1:23" ht="27" customHeight="1" x14ac:dyDescent="0.15">
      <c r="A168" s="73"/>
      <c r="B168" s="74"/>
      <c r="C168" s="67" t="s">
        <v>47</v>
      </c>
      <c r="D168" s="68"/>
      <c r="E168" s="28">
        <v>201</v>
      </c>
      <c r="F168" s="54">
        <v>47</v>
      </c>
      <c r="G168" s="55">
        <v>24</v>
      </c>
      <c r="H168" s="55">
        <v>57</v>
      </c>
      <c r="I168" s="55">
        <v>25</v>
      </c>
      <c r="J168" s="55">
        <v>15</v>
      </c>
      <c r="K168" s="55">
        <v>38</v>
      </c>
      <c r="L168" s="55">
        <v>34</v>
      </c>
      <c r="M168" s="55">
        <v>43</v>
      </c>
      <c r="N168" s="55">
        <v>15</v>
      </c>
      <c r="O168" s="55">
        <v>24</v>
      </c>
      <c r="P168" s="63">
        <v>56</v>
      </c>
      <c r="Q168" s="63">
        <v>16</v>
      </c>
      <c r="R168" s="63">
        <v>67</v>
      </c>
      <c r="S168" s="63">
        <v>16</v>
      </c>
      <c r="T168" s="63">
        <v>11</v>
      </c>
      <c r="U168" s="63">
        <v>32</v>
      </c>
      <c r="V168" s="63">
        <v>1</v>
      </c>
      <c r="W168" s="56">
        <v>12</v>
      </c>
    </row>
    <row r="169" spans="1:23" ht="27" customHeight="1" x14ac:dyDescent="0.15">
      <c r="A169" s="75"/>
      <c r="B169" s="76"/>
      <c r="C169" s="69" t="s">
        <v>6</v>
      </c>
      <c r="D169" s="70"/>
      <c r="E169" s="37">
        <v>25</v>
      </c>
      <c r="F169" s="57">
        <v>8</v>
      </c>
      <c r="G169" s="58">
        <v>1</v>
      </c>
      <c r="H169" s="58">
        <v>9</v>
      </c>
      <c r="I169" s="58">
        <v>6</v>
      </c>
      <c r="J169" s="58">
        <v>1</v>
      </c>
      <c r="K169" s="58">
        <v>3</v>
      </c>
      <c r="L169" s="58">
        <v>1</v>
      </c>
      <c r="M169" s="58">
        <v>5</v>
      </c>
      <c r="N169" s="58">
        <v>5</v>
      </c>
      <c r="O169" s="58">
        <v>3</v>
      </c>
      <c r="P169" s="64">
        <v>8</v>
      </c>
      <c r="Q169" s="64">
        <v>1</v>
      </c>
      <c r="R169" s="64">
        <v>8</v>
      </c>
      <c r="S169" s="64">
        <v>1</v>
      </c>
      <c r="T169" s="64">
        <v>1</v>
      </c>
      <c r="U169" s="64">
        <v>2</v>
      </c>
      <c r="V169" s="64">
        <v>0</v>
      </c>
      <c r="W169" s="59">
        <v>3</v>
      </c>
    </row>
    <row r="170" spans="1:23" ht="14.25" customHeight="1" x14ac:dyDescent="0.15">
      <c r="A170" s="71" t="s">
        <v>73</v>
      </c>
      <c r="B170" s="72"/>
      <c r="C170" s="77" t="s">
        <v>68</v>
      </c>
      <c r="D170" s="78"/>
      <c r="E170" s="33">
        <v>219</v>
      </c>
      <c r="F170" s="51">
        <v>42</v>
      </c>
      <c r="G170" s="52">
        <v>28</v>
      </c>
      <c r="H170" s="52">
        <v>83</v>
      </c>
      <c r="I170" s="52">
        <v>29</v>
      </c>
      <c r="J170" s="52">
        <v>23</v>
      </c>
      <c r="K170" s="52">
        <v>39</v>
      </c>
      <c r="L170" s="52">
        <v>34</v>
      </c>
      <c r="M170" s="52">
        <v>39</v>
      </c>
      <c r="N170" s="52">
        <v>15</v>
      </c>
      <c r="O170" s="52">
        <v>29</v>
      </c>
      <c r="P170" s="62">
        <v>46</v>
      </c>
      <c r="Q170" s="62">
        <v>19</v>
      </c>
      <c r="R170" s="62">
        <v>83</v>
      </c>
      <c r="S170" s="62">
        <v>22</v>
      </c>
      <c r="T170" s="62">
        <v>13</v>
      </c>
      <c r="U170" s="62">
        <v>33</v>
      </c>
      <c r="V170" s="62">
        <v>1</v>
      </c>
      <c r="W170" s="53">
        <v>13</v>
      </c>
    </row>
    <row r="171" spans="1:23" ht="14.25" customHeight="1" x14ac:dyDescent="0.15">
      <c r="A171" s="73"/>
      <c r="B171" s="74"/>
      <c r="C171" s="67" t="s">
        <v>69</v>
      </c>
      <c r="D171" s="68"/>
      <c r="E171" s="28">
        <v>25</v>
      </c>
      <c r="F171" s="54">
        <v>4</v>
      </c>
      <c r="G171" s="55">
        <v>2</v>
      </c>
      <c r="H171" s="55">
        <v>8</v>
      </c>
      <c r="I171" s="55">
        <v>4</v>
      </c>
      <c r="J171" s="55">
        <v>7</v>
      </c>
      <c r="K171" s="55">
        <v>7</v>
      </c>
      <c r="L171" s="55">
        <v>2</v>
      </c>
      <c r="M171" s="55">
        <v>5</v>
      </c>
      <c r="N171" s="55">
        <v>2</v>
      </c>
      <c r="O171" s="55">
        <v>1</v>
      </c>
      <c r="P171" s="63">
        <v>7</v>
      </c>
      <c r="Q171" s="63">
        <v>4</v>
      </c>
      <c r="R171" s="63">
        <v>8</v>
      </c>
      <c r="S171" s="63">
        <v>3</v>
      </c>
      <c r="T171" s="63">
        <v>2</v>
      </c>
      <c r="U171" s="63">
        <v>3</v>
      </c>
      <c r="V171" s="63">
        <v>0</v>
      </c>
      <c r="W171" s="56">
        <v>1</v>
      </c>
    </row>
    <row r="172" spans="1:23" ht="14.25" customHeight="1" x14ac:dyDescent="0.15">
      <c r="A172" s="73"/>
      <c r="B172" s="74"/>
      <c r="C172" s="67" t="s">
        <v>48</v>
      </c>
      <c r="D172" s="68"/>
      <c r="E172" s="28">
        <v>431</v>
      </c>
      <c r="F172" s="54">
        <v>107</v>
      </c>
      <c r="G172" s="55">
        <v>57</v>
      </c>
      <c r="H172" s="55">
        <v>150</v>
      </c>
      <c r="I172" s="55">
        <v>101</v>
      </c>
      <c r="J172" s="55">
        <v>31</v>
      </c>
      <c r="K172" s="55">
        <v>68</v>
      </c>
      <c r="L172" s="55">
        <v>72</v>
      </c>
      <c r="M172" s="55">
        <v>77</v>
      </c>
      <c r="N172" s="55">
        <v>25</v>
      </c>
      <c r="O172" s="55">
        <v>60</v>
      </c>
      <c r="P172" s="63">
        <v>123</v>
      </c>
      <c r="Q172" s="63">
        <v>36</v>
      </c>
      <c r="R172" s="63">
        <v>128</v>
      </c>
      <c r="S172" s="63">
        <v>37</v>
      </c>
      <c r="T172" s="63">
        <v>18</v>
      </c>
      <c r="U172" s="63">
        <v>69</v>
      </c>
      <c r="V172" s="63">
        <v>0</v>
      </c>
      <c r="W172" s="56">
        <v>18</v>
      </c>
    </row>
    <row r="173" spans="1:23" ht="14.25" customHeight="1" x14ac:dyDescent="0.15">
      <c r="A173" s="73"/>
      <c r="B173" s="74"/>
      <c r="C173" s="67" t="s">
        <v>49</v>
      </c>
      <c r="D173" s="68"/>
      <c r="E173" s="28">
        <v>31</v>
      </c>
      <c r="F173" s="54">
        <v>7</v>
      </c>
      <c r="G173" s="55">
        <v>1</v>
      </c>
      <c r="H173" s="55">
        <v>12</v>
      </c>
      <c r="I173" s="55">
        <v>7</v>
      </c>
      <c r="J173" s="55">
        <v>4</v>
      </c>
      <c r="K173" s="55">
        <v>8</v>
      </c>
      <c r="L173" s="55">
        <v>4</v>
      </c>
      <c r="M173" s="55">
        <v>6</v>
      </c>
      <c r="N173" s="55">
        <v>3</v>
      </c>
      <c r="O173" s="55">
        <v>5</v>
      </c>
      <c r="P173" s="63">
        <v>7</v>
      </c>
      <c r="Q173" s="63">
        <v>1</v>
      </c>
      <c r="R173" s="63">
        <v>9</v>
      </c>
      <c r="S173" s="63">
        <v>5</v>
      </c>
      <c r="T173" s="63">
        <v>2</v>
      </c>
      <c r="U173" s="63">
        <v>8</v>
      </c>
      <c r="V173" s="63">
        <v>1</v>
      </c>
      <c r="W173" s="56">
        <v>0</v>
      </c>
    </row>
    <row r="174" spans="1:23" ht="14.25" customHeight="1" x14ac:dyDescent="0.15">
      <c r="A174" s="73"/>
      <c r="B174" s="74"/>
      <c r="C174" s="67" t="s">
        <v>50</v>
      </c>
      <c r="D174" s="68"/>
      <c r="E174" s="28">
        <v>195</v>
      </c>
      <c r="F174" s="54">
        <v>52</v>
      </c>
      <c r="G174" s="55">
        <v>28</v>
      </c>
      <c r="H174" s="55">
        <v>64</v>
      </c>
      <c r="I174" s="55">
        <v>31</v>
      </c>
      <c r="J174" s="55">
        <v>14</v>
      </c>
      <c r="K174" s="55">
        <v>31</v>
      </c>
      <c r="L174" s="55">
        <v>26</v>
      </c>
      <c r="M174" s="55">
        <v>44</v>
      </c>
      <c r="N174" s="55">
        <v>20</v>
      </c>
      <c r="O174" s="55">
        <v>25</v>
      </c>
      <c r="P174" s="63">
        <v>54</v>
      </c>
      <c r="Q174" s="63">
        <v>11</v>
      </c>
      <c r="R174" s="63">
        <v>56</v>
      </c>
      <c r="S174" s="63">
        <v>8</v>
      </c>
      <c r="T174" s="63">
        <v>3</v>
      </c>
      <c r="U174" s="63">
        <v>33</v>
      </c>
      <c r="V174" s="63">
        <v>2</v>
      </c>
      <c r="W174" s="56">
        <v>14</v>
      </c>
    </row>
    <row r="175" spans="1:23" ht="14.25" customHeight="1" x14ac:dyDescent="0.15">
      <c r="A175" s="73"/>
      <c r="B175" s="74"/>
      <c r="C175" s="67" t="s">
        <v>0</v>
      </c>
      <c r="D175" s="68"/>
      <c r="E175" s="28">
        <v>27</v>
      </c>
      <c r="F175" s="54">
        <v>8</v>
      </c>
      <c r="G175" s="55">
        <v>2</v>
      </c>
      <c r="H175" s="55">
        <v>9</v>
      </c>
      <c r="I175" s="55">
        <v>3</v>
      </c>
      <c r="J175" s="55">
        <v>0</v>
      </c>
      <c r="K175" s="55">
        <v>3</v>
      </c>
      <c r="L175" s="55">
        <v>4</v>
      </c>
      <c r="M175" s="55">
        <v>6</v>
      </c>
      <c r="N175" s="55">
        <v>5</v>
      </c>
      <c r="O175" s="55">
        <v>2</v>
      </c>
      <c r="P175" s="63">
        <v>5</v>
      </c>
      <c r="Q175" s="63">
        <v>2</v>
      </c>
      <c r="R175" s="63">
        <v>12</v>
      </c>
      <c r="S175" s="63">
        <v>3</v>
      </c>
      <c r="T175" s="63">
        <v>3</v>
      </c>
      <c r="U175" s="63">
        <v>3</v>
      </c>
      <c r="V175" s="63">
        <v>0</v>
      </c>
      <c r="W175" s="56">
        <v>3</v>
      </c>
    </row>
    <row r="176" spans="1:23" ht="14.25" customHeight="1" x14ac:dyDescent="0.15">
      <c r="A176" s="75"/>
      <c r="B176" s="76"/>
      <c r="C176" s="67" t="s">
        <v>6</v>
      </c>
      <c r="D176" s="68"/>
      <c r="E176" s="37">
        <v>20</v>
      </c>
      <c r="F176" s="57">
        <v>2</v>
      </c>
      <c r="G176" s="58">
        <v>5</v>
      </c>
      <c r="H176" s="58">
        <v>6</v>
      </c>
      <c r="I176" s="58">
        <v>3</v>
      </c>
      <c r="J176" s="58">
        <v>0</v>
      </c>
      <c r="K176" s="58">
        <v>5</v>
      </c>
      <c r="L176" s="58">
        <v>2</v>
      </c>
      <c r="M176" s="58">
        <v>2</v>
      </c>
      <c r="N176" s="58">
        <v>2</v>
      </c>
      <c r="O176" s="58">
        <v>2</v>
      </c>
      <c r="P176" s="64">
        <v>4</v>
      </c>
      <c r="Q176" s="64">
        <v>2</v>
      </c>
      <c r="R176" s="64">
        <v>7</v>
      </c>
      <c r="S176" s="64">
        <v>2</v>
      </c>
      <c r="T176" s="64">
        <v>1</v>
      </c>
      <c r="U176" s="64">
        <v>2</v>
      </c>
      <c r="V176" s="64">
        <v>0</v>
      </c>
      <c r="W176" s="59">
        <v>4</v>
      </c>
    </row>
    <row r="177" spans="1:23" ht="14.25" customHeight="1" x14ac:dyDescent="0.15">
      <c r="A177" s="71" t="s">
        <v>15</v>
      </c>
      <c r="B177" s="72"/>
      <c r="C177" s="77" t="s">
        <v>74</v>
      </c>
      <c r="D177" s="78"/>
      <c r="E177" s="33">
        <v>203</v>
      </c>
      <c r="F177" s="51">
        <v>62</v>
      </c>
      <c r="G177" s="52">
        <v>22</v>
      </c>
      <c r="H177" s="52">
        <v>57</v>
      </c>
      <c r="I177" s="52">
        <v>34</v>
      </c>
      <c r="J177" s="52">
        <v>11</v>
      </c>
      <c r="K177" s="52">
        <v>38</v>
      </c>
      <c r="L177" s="52">
        <v>26</v>
      </c>
      <c r="M177" s="52">
        <v>40</v>
      </c>
      <c r="N177" s="52">
        <v>16</v>
      </c>
      <c r="O177" s="52">
        <v>36</v>
      </c>
      <c r="P177" s="62">
        <v>53</v>
      </c>
      <c r="Q177" s="62">
        <v>11</v>
      </c>
      <c r="R177" s="62">
        <v>63</v>
      </c>
      <c r="S177" s="62">
        <v>18</v>
      </c>
      <c r="T177" s="62">
        <v>10</v>
      </c>
      <c r="U177" s="62">
        <v>35</v>
      </c>
      <c r="V177" s="62">
        <v>0</v>
      </c>
      <c r="W177" s="53">
        <v>14</v>
      </c>
    </row>
    <row r="178" spans="1:23" ht="14.25" customHeight="1" x14ac:dyDescent="0.15">
      <c r="A178" s="73"/>
      <c r="B178" s="74"/>
      <c r="C178" s="67" t="s">
        <v>75</v>
      </c>
      <c r="D178" s="68"/>
      <c r="E178" s="28">
        <v>151</v>
      </c>
      <c r="F178" s="54">
        <v>26</v>
      </c>
      <c r="G178" s="55">
        <v>16</v>
      </c>
      <c r="H178" s="55">
        <v>55</v>
      </c>
      <c r="I178" s="55">
        <v>25</v>
      </c>
      <c r="J178" s="55">
        <v>18</v>
      </c>
      <c r="K178" s="55">
        <v>30</v>
      </c>
      <c r="L178" s="55">
        <v>21</v>
      </c>
      <c r="M178" s="55">
        <v>26</v>
      </c>
      <c r="N178" s="55">
        <v>13</v>
      </c>
      <c r="O178" s="55">
        <v>18</v>
      </c>
      <c r="P178" s="63">
        <v>36</v>
      </c>
      <c r="Q178" s="63">
        <v>13</v>
      </c>
      <c r="R178" s="63">
        <v>52</v>
      </c>
      <c r="S178" s="63">
        <v>17</v>
      </c>
      <c r="T178" s="63">
        <v>6</v>
      </c>
      <c r="U178" s="63">
        <v>26</v>
      </c>
      <c r="V178" s="63">
        <v>1</v>
      </c>
      <c r="W178" s="56">
        <v>5</v>
      </c>
    </row>
    <row r="179" spans="1:23" ht="14.25" customHeight="1" x14ac:dyDescent="0.15">
      <c r="A179" s="73"/>
      <c r="B179" s="74"/>
      <c r="C179" s="67" t="s">
        <v>76</v>
      </c>
      <c r="D179" s="68"/>
      <c r="E179" s="28">
        <v>118</v>
      </c>
      <c r="F179" s="54">
        <v>20</v>
      </c>
      <c r="G179" s="55">
        <v>11</v>
      </c>
      <c r="H179" s="55">
        <v>38</v>
      </c>
      <c r="I179" s="55">
        <v>27</v>
      </c>
      <c r="J179" s="55">
        <v>10</v>
      </c>
      <c r="K179" s="55">
        <v>20</v>
      </c>
      <c r="L179" s="55">
        <v>24</v>
      </c>
      <c r="M179" s="55">
        <v>28</v>
      </c>
      <c r="N179" s="55">
        <v>11</v>
      </c>
      <c r="O179" s="55">
        <v>10</v>
      </c>
      <c r="P179" s="63">
        <v>32</v>
      </c>
      <c r="Q179" s="63">
        <v>11</v>
      </c>
      <c r="R179" s="63">
        <v>35</v>
      </c>
      <c r="S179" s="63">
        <v>15</v>
      </c>
      <c r="T179" s="63">
        <v>7</v>
      </c>
      <c r="U179" s="63">
        <v>16</v>
      </c>
      <c r="V179" s="63">
        <v>2</v>
      </c>
      <c r="W179" s="56">
        <v>8</v>
      </c>
    </row>
    <row r="180" spans="1:23" ht="14.25" customHeight="1" x14ac:dyDescent="0.15">
      <c r="A180" s="73"/>
      <c r="B180" s="74"/>
      <c r="C180" s="67" t="s">
        <v>77</v>
      </c>
      <c r="D180" s="68"/>
      <c r="E180" s="28">
        <v>110</v>
      </c>
      <c r="F180" s="54">
        <v>39</v>
      </c>
      <c r="G180" s="55">
        <v>19</v>
      </c>
      <c r="H180" s="55">
        <v>45</v>
      </c>
      <c r="I180" s="55">
        <v>28</v>
      </c>
      <c r="J180" s="55">
        <v>10</v>
      </c>
      <c r="K180" s="55">
        <v>15</v>
      </c>
      <c r="L180" s="55">
        <v>18</v>
      </c>
      <c r="M180" s="55">
        <v>17</v>
      </c>
      <c r="N180" s="55">
        <v>8</v>
      </c>
      <c r="O180" s="55">
        <v>17</v>
      </c>
      <c r="P180" s="63">
        <v>27</v>
      </c>
      <c r="Q180" s="63">
        <v>8</v>
      </c>
      <c r="R180" s="63">
        <v>35</v>
      </c>
      <c r="S180" s="63">
        <v>7</v>
      </c>
      <c r="T180" s="63">
        <v>2</v>
      </c>
      <c r="U180" s="63">
        <v>12</v>
      </c>
      <c r="V180" s="63">
        <v>0</v>
      </c>
      <c r="W180" s="56">
        <v>1</v>
      </c>
    </row>
    <row r="181" spans="1:23" ht="14.25" customHeight="1" x14ac:dyDescent="0.15">
      <c r="A181" s="73"/>
      <c r="B181" s="74"/>
      <c r="C181" s="67" t="s">
        <v>78</v>
      </c>
      <c r="D181" s="68"/>
      <c r="E181" s="28">
        <v>96</v>
      </c>
      <c r="F181" s="54">
        <v>22</v>
      </c>
      <c r="G181" s="55">
        <v>17</v>
      </c>
      <c r="H181" s="55">
        <v>33</v>
      </c>
      <c r="I181" s="55">
        <v>17</v>
      </c>
      <c r="J181" s="55">
        <v>3</v>
      </c>
      <c r="K181" s="55">
        <v>17</v>
      </c>
      <c r="L181" s="55">
        <v>11</v>
      </c>
      <c r="M181" s="55">
        <v>21</v>
      </c>
      <c r="N181" s="55">
        <v>5</v>
      </c>
      <c r="O181" s="55">
        <v>12</v>
      </c>
      <c r="P181" s="63">
        <v>30</v>
      </c>
      <c r="Q181" s="63">
        <v>5</v>
      </c>
      <c r="R181" s="63">
        <v>34</v>
      </c>
      <c r="S181" s="63">
        <v>7</v>
      </c>
      <c r="T181" s="63">
        <v>5</v>
      </c>
      <c r="U181" s="63">
        <v>19</v>
      </c>
      <c r="V181" s="63">
        <v>1</v>
      </c>
      <c r="W181" s="56">
        <v>6</v>
      </c>
    </row>
    <row r="182" spans="1:23" ht="14.25" customHeight="1" x14ac:dyDescent="0.15">
      <c r="A182" s="73"/>
      <c r="B182" s="74"/>
      <c r="C182" s="67" t="s">
        <v>79</v>
      </c>
      <c r="D182" s="68"/>
      <c r="E182" s="28">
        <v>108</v>
      </c>
      <c r="F182" s="54">
        <v>17</v>
      </c>
      <c r="G182" s="55">
        <v>15</v>
      </c>
      <c r="H182" s="55">
        <v>41</v>
      </c>
      <c r="I182" s="55">
        <v>19</v>
      </c>
      <c r="J182" s="55">
        <v>10</v>
      </c>
      <c r="K182" s="55">
        <v>11</v>
      </c>
      <c r="L182" s="55">
        <v>22</v>
      </c>
      <c r="M182" s="55">
        <v>24</v>
      </c>
      <c r="N182" s="55">
        <v>11</v>
      </c>
      <c r="O182" s="55">
        <v>14</v>
      </c>
      <c r="P182" s="63">
        <v>26</v>
      </c>
      <c r="Q182" s="63">
        <v>9</v>
      </c>
      <c r="R182" s="63">
        <v>35</v>
      </c>
      <c r="S182" s="63">
        <v>9</v>
      </c>
      <c r="T182" s="63">
        <v>7</v>
      </c>
      <c r="U182" s="63">
        <v>15</v>
      </c>
      <c r="V182" s="63">
        <v>0</v>
      </c>
      <c r="W182" s="56">
        <v>5</v>
      </c>
    </row>
    <row r="183" spans="1:23" ht="14.25" customHeight="1" x14ac:dyDescent="0.15">
      <c r="A183" s="73"/>
      <c r="B183" s="74"/>
      <c r="C183" s="67" t="s">
        <v>80</v>
      </c>
      <c r="D183" s="68"/>
      <c r="E183" s="28">
        <v>124</v>
      </c>
      <c r="F183" s="54">
        <v>30</v>
      </c>
      <c r="G183" s="55">
        <v>16</v>
      </c>
      <c r="H183" s="55">
        <v>44</v>
      </c>
      <c r="I183" s="55">
        <v>23</v>
      </c>
      <c r="J183" s="55">
        <v>15</v>
      </c>
      <c r="K183" s="55">
        <v>24</v>
      </c>
      <c r="L183" s="55">
        <v>15</v>
      </c>
      <c r="M183" s="55">
        <v>20</v>
      </c>
      <c r="N183" s="55">
        <v>7</v>
      </c>
      <c r="O183" s="55">
        <v>14</v>
      </c>
      <c r="P183" s="63">
        <v>34</v>
      </c>
      <c r="Q183" s="63">
        <v>12</v>
      </c>
      <c r="R183" s="63">
        <v>40</v>
      </c>
      <c r="S183" s="63">
        <v>3</v>
      </c>
      <c r="T183" s="63">
        <v>3</v>
      </c>
      <c r="U183" s="63">
        <v>20</v>
      </c>
      <c r="V183" s="63">
        <v>0</v>
      </c>
      <c r="W183" s="56">
        <v>10</v>
      </c>
    </row>
    <row r="184" spans="1:23" ht="14.25" customHeight="1" x14ac:dyDescent="0.15">
      <c r="A184" s="73"/>
      <c r="B184" s="74"/>
      <c r="C184" s="67" t="s">
        <v>81</v>
      </c>
      <c r="D184" s="68"/>
      <c r="E184" s="28">
        <v>25</v>
      </c>
      <c r="F184" s="54">
        <v>5</v>
      </c>
      <c r="G184" s="55">
        <v>5</v>
      </c>
      <c r="H184" s="55">
        <v>14</v>
      </c>
      <c r="I184" s="55">
        <v>5</v>
      </c>
      <c r="J184" s="55">
        <v>2</v>
      </c>
      <c r="K184" s="55">
        <v>4</v>
      </c>
      <c r="L184" s="55">
        <v>5</v>
      </c>
      <c r="M184" s="55">
        <v>2</v>
      </c>
      <c r="N184" s="55">
        <v>0</v>
      </c>
      <c r="O184" s="55">
        <v>3</v>
      </c>
      <c r="P184" s="63">
        <v>5</v>
      </c>
      <c r="Q184" s="63">
        <v>2</v>
      </c>
      <c r="R184" s="63">
        <v>4</v>
      </c>
      <c r="S184" s="63">
        <v>4</v>
      </c>
      <c r="T184" s="63">
        <v>2</v>
      </c>
      <c r="U184" s="63">
        <v>8</v>
      </c>
      <c r="V184" s="63">
        <v>0</v>
      </c>
      <c r="W184" s="56">
        <v>1</v>
      </c>
    </row>
    <row r="185" spans="1:23" ht="14.25" customHeight="1" x14ac:dyDescent="0.15">
      <c r="A185" s="75"/>
      <c r="B185" s="76"/>
      <c r="C185" s="67" t="s">
        <v>6</v>
      </c>
      <c r="D185" s="68"/>
      <c r="E185" s="37">
        <v>13</v>
      </c>
      <c r="F185" s="57">
        <v>1</v>
      </c>
      <c r="G185" s="58">
        <v>2</v>
      </c>
      <c r="H185" s="58">
        <v>5</v>
      </c>
      <c r="I185" s="58">
        <v>0</v>
      </c>
      <c r="J185" s="58">
        <v>0</v>
      </c>
      <c r="K185" s="58">
        <v>2</v>
      </c>
      <c r="L185" s="58">
        <v>2</v>
      </c>
      <c r="M185" s="58">
        <v>1</v>
      </c>
      <c r="N185" s="58">
        <v>1</v>
      </c>
      <c r="O185" s="58">
        <v>0</v>
      </c>
      <c r="P185" s="64">
        <v>3</v>
      </c>
      <c r="Q185" s="64">
        <v>4</v>
      </c>
      <c r="R185" s="64">
        <v>5</v>
      </c>
      <c r="S185" s="64">
        <v>0</v>
      </c>
      <c r="T185" s="64">
        <v>0</v>
      </c>
      <c r="U185" s="64">
        <v>0</v>
      </c>
      <c r="V185" s="64">
        <v>0</v>
      </c>
      <c r="W185" s="59">
        <v>3</v>
      </c>
    </row>
    <row r="186" spans="1:23" ht="14.25" customHeight="1" x14ac:dyDescent="0.15">
      <c r="A186" s="71" t="s">
        <v>16</v>
      </c>
      <c r="B186" s="72"/>
      <c r="C186" s="77" t="s">
        <v>51</v>
      </c>
      <c r="D186" s="78"/>
      <c r="E186" s="33">
        <v>243</v>
      </c>
      <c r="F186" s="51">
        <v>67</v>
      </c>
      <c r="G186" s="52">
        <v>33</v>
      </c>
      <c r="H186" s="52">
        <v>94</v>
      </c>
      <c r="I186" s="52">
        <v>45</v>
      </c>
      <c r="J186" s="52">
        <v>17</v>
      </c>
      <c r="K186" s="52">
        <v>45</v>
      </c>
      <c r="L186" s="52">
        <v>38</v>
      </c>
      <c r="M186" s="52">
        <v>33</v>
      </c>
      <c r="N186" s="52">
        <v>14</v>
      </c>
      <c r="O186" s="52">
        <v>31</v>
      </c>
      <c r="P186" s="62">
        <v>59</v>
      </c>
      <c r="Q186" s="62">
        <v>16</v>
      </c>
      <c r="R186" s="62">
        <v>93</v>
      </c>
      <c r="S186" s="62">
        <v>18</v>
      </c>
      <c r="T186" s="62">
        <v>10</v>
      </c>
      <c r="U186" s="62">
        <v>34</v>
      </c>
      <c r="V186" s="62">
        <v>0</v>
      </c>
      <c r="W186" s="53">
        <v>13</v>
      </c>
    </row>
    <row r="187" spans="1:23" ht="14.25" customHeight="1" x14ac:dyDescent="0.15">
      <c r="A187" s="73"/>
      <c r="B187" s="74"/>
      <c r="C187" s="67" t="s">
        <v>52</v>
      </c>
      <c r="D187" s="68"/>
      <c r="E187" s="28">
        <v>322</v>
      </c>
      <c r="F187" s="54">
        <v>70</v>
      </c>
      <c r="G187" s="55">
        <v>42</v>
      </c>
      <c r="H187" s="55">
        <v>95</v>
      </c>
      <c r="I187" s="55">
        <v>60</v>
      </c>
      <c r="J187" s="55">
        <v>29</v>
      </c>
      <c r="K187" s="55">
        <v>46</v>
      </c>
      <c r="L187" s="55">
        <v>57</v>
      </c>
      <c r="M187" s="55">
        <v>64</v>
      </c>
      <c r="N187" s="55">
        <v>25</v>
      </c>
      <c r="O187" s="55">
        <v>45</v>
      </c>
      <c r="P187" s="63">
        <v>78</v>
      </c>
      <c r="Q187" s="63">
        <v>31</v>
      </c>
      <c r="R187" s="63">
        <v>117</v>
      </c>
      <c r="S187" s="63">
        <v>31</v>
      </c>
      <c r="T187" s="63">
        <v>17</v>
      </c>
      <c r="U187" s="63">
        <v>50</v>
      </c>
      <c r="V187" s="63">
        <v>2</v>
      </c>
      <c r="W187" s="56">
        <v>17</v>
      </c>
    </row>
    <row r="188" spans="1:23" ht="14.25" customHeight="1" x14ac:dyDescent="0.15">
      <c r="A188" s="73"/>
      <c r="B188" s="74"/>
      <c r="C188" s="67" t="s">
        <v>53</v>
      </c>
      <c r="D188" s="68"/>
      <c r="E188" s="28">
        <v>25</v>
      </c>
      <c r="F188" s="54">
        <v>8</v>
      </c>
      <c r="G188" s="55">
        <v>3</v>
      </c>
      <c r="H188" s="55">
        <v>9</v>
      </c>
      <c r="I188" s="55">
        <v>4</v>
      </c>
      <c r="J188" s="55">
        <v>3</v>
      </c>
      <c r="K188" s="55">
        <v>2</v>
      </c>
      <c r="L188" s="55">
        <v>3</v>
      </c>
      <c r="M188" s="55">
        <v>5</v>
      </c>
      <c r="N188" s="55">
        <v>2</v>
      </c>
      <c r="O188" s="55">
        <v>5</v>
      </c>
      <c r="P188" s="63">
        <v>6</v>
      </c>
      <c r="Q188" s="63">
        <v>1</v>
      </c>
      <c r="R188" s="63">
        <v>7</v>
      </c>
      <c r="S188" s="63">
        <v>4</v>
      </c>
      <c r="T188" s="63">
        <v>1</v>
      </c>
      <c r="U188" s="63">
        <v>5</v>
      </c>
      <c r="V188" s="63">
        <v>0</v>
      </c>
      <c r="W188" s="56">
        <v>1</v>
      </c>
    </row>
    <row r="189" spans="1:23" ht="14.25" customHeight="1" x14ac:dyDescent="0.15">
      <c r="A189" s="73"/>
      <c r="B189" s="74"/>
      <c r="C189" s="67" t="s">
        <v>54</v>
      </c>
      <c r="D189" s="68"/>
      <c r="E189" s="28">
        <v>237</v>
      </c>
      <c r="F189" s="54">
        <v>49</v>
      </c>
      <c r="G189" s="55">
        <v>23</v>
      </c>
      <c r="H189" s="55">
        <v>86</v>
      </c>
      <c r="I189" s="55">
        <v>50</v>
      </c>
      <c r="J189" s="55">
        <v>21</v>
      </c>
      <c r="K189" s="55">
        <v>44</v>
      </c>
      <c r="L189" s="55">
        <v>29</v>
      </c>
      <c r="M189" s="55">
        <v>62</v>
      </c>
      <c r="N189" s="55">
        <v>25</v>
      </c>
      <c r="O189" s="55">
        <v>27</v>
      </c>
      <c r="P189" s="63">
        <v>70</v>
      </c>
      <c r="Q189" s="63">
        <v>14</v>
      </c>
      <c r="R189" s="63">
        <v>55</v>
      </c>
      <c r="S189" s="63">
        <v>19</v>
      </c>
      <c r="T189" s="63">
        <v>12</v>
      </c>
      <c r="U189" s="63">
        <v>37</v>
      </c>
      <c r="V189" s="63">
        <v>2</v>
      </c>
      <c r="W189" s="56">
        <v>13</v>
      </c>
    </row>
    <row r="190" spans="1:23" ht="14.25" customHeight="1" x14ac:dyDescent="0.15">
      <c r="A190" s="73"/>
      <c r="B190" s="74"/>
      <c r="C190" s="67" t="s">
        <v>55</v>
      </c>
      <c r="D190" s="68"/>
      <c r="E190" s="28">
        <v>46</v>
      </c>
      <c r="F190" s="54">
        <v>12</v>
      </c>
      <c r="G190" s="55">
        <v>9</v>
      </c>
      <c r="H190" s="55">
        <v>21</v>
      </c>
      <c r="I190" s="55">
        <v>6</v>
      </c>
      <c r="J190" s="55">
        <v>3</v>
      </c>
      <c r="K190" s="55">
        <v>13</v>
      </c>
      <c r="L190" s="55">
        <v>7</v>
      </c>
      <c r="M190" s="55">
        <v>9</v>
      </c>
      <c r="N190" s="55">
        <v>1</v>
      </c>
      <c r="O190" s="55">
        <v>3</v>
      </c>
      <c r="P190" s="63">
        <v>15</v>
      </c>
      <c r="Q190" s="63">
        <v>5</v>
      </c>
      <c r="R190" s="63">
        <v>10</v>
      </c>
      <c r="S190" s="63">
        <v>1</v>
      </c>
      <c r="T190" s="63">
        <v>0</v>
      </c>
      <c r="U190" s="63">
        <v>8</v>
      </c>
      <c r="V190" s="63">
        <v>0</v>
      </c>
      <c r="W190" s="56">
        <v>3</v>
      </c>
    </row>
    <row r="191" spans="1:23" ht="14.25" customHeight="1" x14ac:dyDescent="0.15">
      <c r="A191" s="73"/>
      <c r="B191" s="74"/>
      <c r="C191" s="67" t="s">
        <v>56</v>
      </c>
      <c r="D191" s="68"/>
      <c r="E191" s="28">
        <v>22</v>
      </c>
      <c r="F191" s="54">
        <v>6</v>
      </c>
      <c r="G191" s="55">
        <v>4</v>
      </c>
      <c r="H191" s="55">
        <v>6</v>
      </c>
      <c r="I191" s="55">
        <v>4</v>
      </c>
      <c r="J191" s="55">
        <v>3</v>
      </c>
      <c r="K191" s="55">
        <v>3</v>
      </c>
      <c r="L191" s="55">
        <v>4</v>
      </c>
      <c r="M191" s="55">
        <v>2</v>
      </c>
      <c r="N191" s="55">
        <v>0</v>
      </c>
      <c r="O191" s="55">
        <v>6</v>
      </c>
      <c r="P191" s="63">
        <v>7</v>
      </c>
      <c r="Q191" s="63">
        <v>2</v>
      </c>
      <c r="R191" s="63">
        <v>5</v>
      </c>
      <c r="S191" s="63">
        <v>4</v>
      </c>
      <c r="T191" s="63">
        <v>2</v>
      </c>
      <c r="U191" s="63">
        <v>7</v>
      </c>
      <c r="V191" s="63">
        <v>0</v>
      </c>
      <c r="W191" s="56">
        <v>0</v>
      </c>
    </row>
    <row r="192" spans="1:23" ht="14.25" customHeight="1" x14ac:dyDescent="0.15">
      <c r="A192" s="73"/>
      <c r="B192" s="74"/>
      <c r="C192" s="67" t="s">
        <v>57</v>
      </c>
      <c r="D192" s="68"/>
      <c r="E192" s="28">
        <v>22</v>
      </c>
      <c r="F192" s="54">
        <v>5</v>
      </c>
      <c r="G192" s="55">
        <v>3</v>
      </c>
      <c r="H192" s="55">
        <v>11</v>
      </c>
      <c r="I192" s="55">
        <v>5</v>
      </c>
      <c r="J192" s="55">
        <v>2</v>
      </c>
      <c r="K192" s="55">
        <v>2</v>
      </c>
      <c r="L192" s="55">
        <v>1</v>
      </c>
      <c r="M192" s="55">
        <v>3</v>
      </c>
      <c r="N192" s="55">
        <v>2</v>
      </c>
      <c r="O192" s="55">
        <v>4</v>
      </c>
      <c r="P192" s="63">
        <v>5</v>
      </c>
      <c r="Q192" s="63">
        <v>2</v>
      </c>
      <c r="R192" s="63">
        <v>4</v>
      </c>
      <c r="S192" s="63">
        <v>1</v>
      </c>
      <c r="T192" s="63">
        <v>0</v>
      </c>
      <c r="U192" s="63">
        <v>7</v>
      </c>
      <c r="V192" s="63">
        <v>0</v>
      </c>
      <c r="W192" s="56">
        <v>1</v>
      </c>
    </row>
    <row r="193" spans="1:23" ht="14.25" customHeight="1" x14ac:dyDescent="0.15">
      <c r="A193" s="73"/>
      <c r="B193" s="74"/>
      <c r="C193" s="67" t="s">
        <v>58</v>
      </c>
      <c r="D193" s="68"/>
      <c r="E193" s="28">
        <v>6</v>
      </c>
      <c r="F193" s="54">
        <v>2</v>
      </c>
      <c r="G193" s="55">
        <v>3</v>
      </c>
      <c r="H193" s="55">
        <v>1</v>
      </c>
      <c r="I193" s="55">
        <v>1</v>
      </c>
      <c r="J193" s="55">
        <v>0</v>
      </c>
      <c r="K193" s="55">
        <v>2</v>
      </c>
      <c r="L193" s="55">
        <v>1</v>
      </c>
      <c r="M193" s="55">
        <v>0</v>
      </c>
      <c r="N193" s="55">
        <v>0</v>
      </c>
      <c r="O193" s="55">
        <v>1</v>
      </c>
      <c r="P193" s="63">
        <v>0</v>
      </c>
      <c r="Q193" s="63">
        <v>1</v>
      </c>
      <c r="R193" s="63">
        <v>3</v>
      </c>
      <c r="S193" s="63">
        <v>1</v>
      </c>
      <c r="T193" s="63">
        <v>0</v>
      </c>
      <c r="U193" s="63">
        <v>2</v>
      </c>
      <c r="V193" s="63">
        <v>0</v>
      </c>
      <c r="W193" s="56">
        <v>0</v>
      </c>
    </row>
    <row r="194" spans="1:23" ht="14.25" customHeight="1" x14ac:dyDescent="0.15">
      <c r="A194" s="73"/>
      <c r="B194" s="74"/>
      <c r="C194" s="67" t="s">
        <v>0</v>
      </c>
      <c r="D194" s="68"/>
      <c r="E194" s="28">
        <v>10</v>
      </c>
      <c r="F194" s="54">
        <v>1</v>
      </c>
      <c r="G194" s="55">
        <v>0</v>
      </c>
      <c r="H194" s="55">
        <v>3</v>
      </c>
      <c r="I194" s="55">
        <v>0</v>
      </c>
      <c r="J194" s="55">
        <v>1</v>
      </c>
      <c r="K194" s="55">
        <v>2</v>
      </c>
      <c r="L194" s="55">
        <v>1</v>
      </c>
      <c r="M194" s="55">
        <v>1</v>
      </c>
      <c r="N194" s="55">
        <v>1</v>
      </c>
      <c r="O194" s="55">
        <v>0</v>
      </c>
      <c r="P194" s="63">
        <v>3</v>
      </c>
      <c r="Q194" s="63">
        <v>0</v>
      </c>
      <c r="R194" s="63">
        <v>4</v>
      </c>
      <c r="S194" s="63">
        <v>1</v>
      </c>
      <c r="T194" s="63">
        <v>0</v>
      </c>
      <c r="U194" s="63">
        <v>1</v>
      </c>
      <c r="V194" s="63">
        <v>0</v>
      </c>
      <c r="W194" s="56">
        <v>3</v>
      </c>
    </row>
    <row r="195" spans="1:23" ht="14.25" customHeight="1" x14ac:dyDescent="0.15">
      <c r="A195" s="75"/>
      <c r="B195" s="76"/>
      <c r="C195" s="69" t="s">
        <v>3</v>
      </c>
      <c r="D195" s="70"/>
      <c r="E195" s="37">
        <v>15</v>
      </c>
      <c r="F195" s="57">
        <v>2</v>
      </c>
      <c r="G195" s="58">
        <v>3</v>
      </c>
      <c r="H195" s="58">
        <v>6</v>
      </c>
      <c r="I195" s="58">
        <v>3</v>
      </c>
      <c r="J195" s="58">
        <v>0</v>
      </c>
      <c r="K195" s="58">
        <v>2</v>
      </c>
      <c r="L195" s="58">
        <v>3</v>
      </c>
      <c r="M195" s="58">
        <v>0</v>
      </c>
      <c r="N195" s="58">
        <v>2</v>
      </c>
      <c r="O195" s="58">
        <v>2</v>
      </c>
      <c r="P195" s="64">
        <v>3</v>
      </c>
      <c r="Q195" s="64">
        <v>3</v>
      </c>
      <c r="R195" s="64">
        <v>5</v>
      </c>
      <c r="S195" s="64">
        <v>0</v>
      </c>
      <c r="T195" s="64">
        <v>0</v>
      </c>
      <c r="U195" s="64">
        <v>0</v>
      </c>
      <c r="V195" s="64">
        <v>0</v>
      </c>
      <c r="W195" s="59">
        <v>2</v>
      </c>
    </row>
    <row r="196" spans="1:23" ht="14.25" customHeight="1" x14ac:dyDescent="0.15">
      <c r="A196" s="71" t="s">
        <v>82</v>
      </c>
      <c r="B196" s="72"/>
      <c r="C196" s="77" t="s">
        <v>83</v>
      </c>
      <c r="D196" s="78"/>
      <c r="E196" s="33">
        <v>42</v>
      </c>
      <c r="F196" s="51">
        <v>6</v>
      </c>
      <c r="G196" s="52">
        <v>3</v>
      </c>
      <c r="H196" s="52">
        <v>14</v>
      </c>
      <c r="I196" s="52">
        <v>14</v>
      </c>
      <c r="J196" s="52">
        <v>2</v>
      </c>
      <c r="K196" s="52">
        <v>9</v>
      </c>
      <c r="L196" s="52">
        <v>2</v>
      </c>
      <c r="M196" s="52">
        <v>14</v>
      </c>
      <c r="N196" s="52">
        <v>6</v>
      </c>
      <c r="O196" s="52">
        <v>7</v>
      </c>
      <c r="P196" s="62">
        <v>11</v>
      </c>
      <c r="Q196" s="62">
        <v>5</v>
      </c>
      <c r="R196" s="62">
        <v>7</v>
      </c>
      <c r="S196" s="62">
        <v>5</v>
      </c>
      <c r="T196" s="62">
        <v>1</v>
      </c>
      <c r="U196" s="62">
        <v>10</v>
      </c>
      <c r="V196" s="62">
        <v>0</v>
      </c>
      <c r="W196" s="53">
        <v>2</v>
      </c>
    </row>
    <row r="197" spans="1:23" ht="14.25" customHeight="1" x14ac:dyDescent="0.15">
      <c r="A197" s="73"/>
      <c r="B197" s="74"/>
      <c r="C197" s="67" t="s">
        <v>84</v>
      </c>
      <c r="D197" s="68"/>
      <c r="E197" s="28">
        <v>57</v>
      </c>
      <c r="F197" s="54">
        <v>8</v>
      </c>
      <c r="G197" s="55">
        <v>4</v>
      </c>
      <c r="H197" s="55">
        <v>28</v>
      </c>
      <c r="I197" s="55">
        <v>10</v>
      </c>
      <c r="J197" s="55">
        <v>6</v>
      </c>
      <c r="K197" s="55">
        <v>14</v>
      </c>
      <c r="L197" s="55">
        <v>6</v>
      </c>
      <c r="M197" s="55">
        <v>16</v>
      </c>
      <c r="N197" s="55">
        <v>4</v>
      </c>
      <c r="O197" s="55">
        <v>2</v>
      </c>
      <c r="P197" s="63">
        <v>20</v>
      </c>
      <c r="Q197" s="63">
        <v>5</v>
      </c>
      <c r="R197" s="63">
        <v>12</v>
      </c>
      <c r="S197" s="63">
        <v>4</v>
      </c>
      <c r="T197" s="63">
        <v>2</v>
      </c>
      <c r="U197" s="63">
        <v>10</v>
      </c>
      <c r="V197" s="63">
        <v>0</v>
      </c>
      <c r="W197" s="56">
        <v>4</v>
      </c>
    </row>
    <row r="198" spans="1:23" ht="14.25" customHeight="1" x14ac:dyDescent="0.15">
      <c r="A198" s="73"/>
      <c r="B198" s="74"/>
      <c r="C198" s="67" t="s">
        <v>85</v>
      </c>
      <c r="D198" s="68"/>
      <c r="E198" s="28">
        <v>68</v>
      </c>
      <c r="F198" s="54">
        <v>15</v>
      </c>
      <c r="G198" s="55">
        <v>7</v>
      </c>
      <c r="H198" s="55">
        <v>23</v>
      </c>
      <c r="I198" s="55">
        <v>19</v>
      </c>
      <c r="J198" s="55">
        <v>11</v>
      </c>
      <c r="K198" s="55">
        <v>10</v>
      </c>
      <c r="L198" s="55">
        <v>13</v>
      </c>
      <c r="M198" s="55">
        <v>15</v>
      </c>
      <c r="N198" s="55">
        <v>7</v>
      </c>
      <c r="O198" s="55">
        <v>9</v>
      </c>
      <c r="P198" s="63">
        <v>15</v>
      </c>
      <c r="Q198" s="63">
        <v>5</v>
      </c>
      <c r="R198" s="63">
        <v>12</v>
      </c>
      <c r="S198" s="63">
        <v>3</v>
      </c>
      <c r="T198" s="63">
        <v>4</v>
      </c>
      <c r="U198" s="63">
        <v>12</v>
      </c>
      <c r="V198" s="63">
        <v>0</v>
      </c>
      <c r="W198" s="56">
        <v>2</v>
      </c>
    </row>
    <row r="199" spans="1:23" ht="14.25" customHeight="1" x14ac:dyDescent="0.15">
      <c r="A199" s="73"/>
      <c r="B199" s="74"/>
      <c r="C199" s="67" t="s">
        <v>86</v>
      </c>
      <c r="D199" s="68"/>
      <c r="E199" s="28">
        <v>148</v>
      </c>
      <c r="F199" s="54">
        <v>30</v>
      </c>
      <c r="G199" s="55">
        <v>19</v>
      </c>
      <c r="H199" s="55">
        <v>49</v>
      </c>
      <c r="I199" s="55">
        <v>44</v>
      </c>
      <c r="J199" s="55">
        <v>16</v>
      </c>
      <c r="K199" s="55">
        <v>18</v>
      </c>
      <c r="L199" s="55">
        <v>22</v>
      </c>
      <c r="M199" s="55">
        <v>39</v>
      </c>
      <c r="N199" s="55">
        <v>13</v>
      </c>
      <c r="O199" s="55">
        <v>19</v>
      </c>
      <c r="P199" s="63">
        <v>43</v>
      </c>
      <c r="Q199" s="63">
        <v>12</v>
      </c>
      <c r="R199" s="63">
        <v>40</v>
      </c>
      <c r="S199" s="63">
        <v>14</v>
      </c>
      <c r="T199" s="63">
        <v>5</v>
      </c>
      <c r="U199" s="63">
        <v>17</v>
      </c>
      <c r="V199" s="63">
        <v>3</v>
      </c>
      <c r="W199" s="56">
        <v>3</v>
      </c>
    </row>
    <row r="200" spans="1:23" ht="14.25" customHeight="1" x14ac:dyDescent="0.15">
      <c r="A200" s="73"/>
      <c r="B200" s="74"/>
      <c r="C200" s="67" t="s">
        <v>87</v>
      </c>
      <c r="D200" s="68"/>
      <c r="E200" s="28">
        <v>195</v>
      </c>
      <c r="F200" s="54">
        <v>38</v>
      </c>
      <c r="G200" s="55">
        <v>25</v>
      </c>
      <c r="H200" s="55">
        <v>75</v>
      </c>
      <c r="I200" s="55">
        <v>35</v>
      </c>
      <c r="J200" s="55">
        <v>17</v>
      </c>
      <c r="K200" s="55">
        <v>34</v>
      </c>
      <c r="L200" s="55">
        <v>37</v>
      </c>
      <c r="M200" s="55">
        <v>35</v>
      </c>
      <c r="N200" s="55">
        <v>18</v>
      </c>
      <c r="O200" s="55">
        <v>21</v>
      </c>
      <c r="P200" s="63">
        <v>54</v>
      </c>
      <c r="Q200" s="63">
        <v>21</v>
      </c>
      <c r="R200" s="63">
        <v>61</v>
      </c>
      <c r="S200" s="63">
        <v>19</v>
      </c>
      <c r="T200" s="63">
        <v>8</v>
      </c>
      <c r="U200" s="63">
        <v>22</v>
      </c>
      <c r="V200" s="63">
        <v>0</v>
      </c>
      <c r="W200" s="56">
        <v>6</v>
      </c>
    </row>
    <row r="201" spans="1:23" ht="14.25" customHeight="1" x14ac:dyDescent="0.15">
      <c r="A201" s="73"/>
      <c r="B201" s="74"/>
      <c r="C201" s="67" t="s">
        <v>88</v>
      </c>
      <c r="D201" s="68"/>
      <c r="E201" s="28">
        <v>151</v>
      </c>
      <c r="F201" s="54">
        <v>33</v>
      </c>
      <c r="G201" s="55">
        <v>22</v>
      </c>
      <c r="H201" s="55">
        <v>45</v>
      </c>
      <c r="I201" s="55">
        <v>26</v>
      </c>
      <c r="J201" s="55">
        <v>12</v>
      </c>
      <c r="K201" s="55">
        <v>28</v>
      </c>
      <c r="L201" s="55">
        <v>22</v>
      </c>
      <c r="M201" s="55">
        <v>29</v>
      </c>
      <c r="N201" s="55">
        <v>10</v>
      </c>
      <c r="O201" s="55">
        <v>21</v>
      </c>
      <c r="P201" s="63">
        <v>32</v>
      </c>
      <c r="Q201" s="63">
        <v>10</v>
      </c>
      <c r="R201" s="63">
        <v>59</v>
      </c>
      <c r="S201" s="63">
        <v>14</v>
      </c>
      <c r="T201" s="63">
        <v>8</v>
      </c>
      <c r="U201" s="63">
        <v>33</v>
      </c>
      <c r="V201" s="63">
        <v>1</v>
      </c>
      <c r="W201" s="56">
        <v>10</v>
      </c>
    </row>
    <row r="202" spans="1:23" ht="14.25" customHeight="1" x14ac:dyDescent="0.15">
      <c r="A202" s="73"/>
      <c r="B202" s="74"/>
      <c r="C202" s="67" t="s">
        <v>89</v>
      </c>
      <c r="D202" s="68"/>
      <c r="E202" s="28">
        <v>280</v>
      </c>
      <c r="F202" s="54">
        <v>91</v>
      </c>
      <c r="G202" s="55">
        <v>43</v>
      </c>
      <c r="H202" s="55">
        <v>96</v>
      </c>
      <c r="I202" s="55">
        <v>30</v>
      </c>
      <c r="J202" s="55">
        <v>15</v>
      </c>
      <c r="K202" s="55">
        <v>47</v>
      </c>
      <c r="L202" s="55">
        <v>42</v>
      </c>
      <c r="M202" s="55">
        <v>31</v>
      </c>
      <c r="N202" s="55">
        <v>13</v>
      </c>
      <c r="O202" s="55">
        <v>45</v>
      </c>
      <c r="P202" s="63">
        <v>69</v>
      </c>
      <c r="Q202" s="63">
        <v>17</v>
      </c>
      <c r="R202" s="63">
        <v>108</v>
      </c>
      <c r="S202" s="63">
        <v>20</v>
      </c>
      <c r="T202" s="63">
        <v>13</v>
      </c>
      <c r="U202" s="63">
        <v>47</v>
      </c>
      <c r="V202" s="63">
        <v>0</v>
      </c>
      <c r="W202" s="56">
        <v>24</v>
      </c>
    </row>
    <row r="203" spans="1:23" ht="14.25" customHeight="1" x14ac:dyDescent="0.15">
      <c r="A203" s="75"/>
      <c r="B203" s="76"/>
      <c r="C203" s="69" t="s">
        <v>6</v>
      </c>
      <c r="D203" s="70"/>
      <c r="E203" s="37">
        <v>7</v>
      </c>
      <c r="F203" s="57">
        <v>1</v>
      </c>
      <c r="G203" s="58">
        <v>0</v>
      </c>
      <c r="H203" s="58">
        <v>2</v>
      </c>
      <c r="I203" s="58">
        <v>0</v>
      </c>
      <c r="J203" s="58">
        <v>0</v>
      </c>
      <c r="K203" s="58">
        <v>1</v>
      </c>
      <c r="L203" s="58">
        <v>0</v>
      </c>
      <c r="M203" s="58">
        <v>0</v>
      </c>
      <c r="N203" s="58">
        <v>1</v>
      </c>
      <c r="O203" s="58">
        <v>0</v>
      </c>
      <c r="P203" s="64">
        <v>2</v>
      </c>
      <c r="Q203" s="64">
        <v>0</v>
      </c>
      <c r="R203" s="64">
        <v>4</v>
      </c>
      <c r="S203" s="64">
        <v>1</v>
      </c>
      <c r="T203" s="64">
        <v>1</v>
      </c>
      <c r="U203" s="64">
        <v>0</v>
      </c>
      <c r="V203" s="64">
        <v>0</v>
      </c>
      <c r="W203" s="59">
        <v>2</v>
      </c>
    </row>
    <row r="204" spans="1:23" ht="14.25" customHeight="1" x14ac:dyDescent="0.15">
      <c r="A204" s="71" t="s">
        <v>93</v>
      </c>
      <c r="B204" s="72"/>
      <c r="C204" s="77" t="s">
        <v>94</v>
      </c>
      <c r="D204" s="78"/>
      <c r="E204" s="33">
        <v>462</v>
      </c>
      <c r="F204" s="51">
        <v>120</v>
      </c>
      <c r="G204" s="52">
        <v>57</v>
      </c>
      <c r="H204" s="52">
        <v>167</v>
      </c>
      <c r="I204" s="52">
        <v>80</v>
      </c>
      <c r="J204" s="52">
        <v>31</v>
      </c>
      <c r="K204" s="52">
        <v>82</v>
      </c>
      <c r="L204" s="52">
        <v>77</v>
      </c>
      <c r="M204" s="52">
        <v>81</v>
      </c>
      <c r="N204" s="52">
        <v>40</v>
      </c>
      <c r="O204" s="52">
        <v>66</v>
      </c>
      <c r="P204" s="62">
        <v>123</v>
      </c>
      <c r="Q204" s="62">
        <v>33</v>
      </c>
      <c r="R204" s="62">
        <v>151</v>
      </c>
      <c r="S204" s="62">
        <v>35</v>
      </c>
      <c r="T204" s="62">
        <v>16</v>
      </c>
      <c r="U204" s="62">
        <v>68</v>
      </c>
      <c r="V204" s="62">
        <v>2</v>
      </c>
      <c r="W204" s="53">
        <v>28</v>
      </c>
    </row>
    <row r="205" spans="1:23" ht="14.25" customHeight="1" x14ac:dyDescent="0.15">
      <c r="A205" s="73"/>
      <c r="B205" s="74"/>
      <c r="C205" s="67" t="s">
        <v>95</v>
      </c>
      <c r="D205" s="68"/>
      <c r="E205" s="28">
        <v>416</v>
      </c>
      <c r="F205" s="54">
        <v>86</v>
      </c>
      <c r="G205" s="55">
        <v>54</v>
      </c>
      <c r="H205" s="55">
        <v>146</v>
      </c>
      <c r="I205" s="55">
        <v>90</v>
      </c>
      <c r="J205" s="55">
        <v>36</v>
      </c>
      <c r="K205" s="55">
        <v>67</v>
      </c>
      <c r="L205" s="55">
        <v>64</v>
      </c>
      <c r="M205" s="55">
        <v>87</v>
      </c>
      <c r="N205" s="55">
        <v>26</v>
      </c>
      <c r="O205" s="55">
        <v>48</v>
      </c>
      <c r="P205" s="63">
        <v>106</v>
      </c>
      <c r="Q205" s="63">
        <v>35</v>
      </c>
      <c r="R205" s="63">
        <v>134</v>
      </c>
      <c r="S205" s="63">
        <v>38</v>
      </c>
      <c r="T205" s="63">
        <v>22</v>
      </c>
      <c r="U205" s="63">
        <v>73</v>
      </c>
      <c r="V205" s="63">
        <v>2</v>
      </c>
      <c r="W205" s="56">
        <v>17</v>
      </c>
    </row>
    <row r="206" spans="1:23" ht="14.25" customHeight="1" x14ac:dyDescent="0.15">
      <c r="A206" s="73"/>
      <c r="B206" s="74"/>
      <c r="C206" s="67" t="s">
        <v>96</v>
      </c>
      <c r="D206" s="68"/>
      <c r="E206" s="28">
        <v>20</v>
      </c>
      <c r="F206" s="54">
        <v>4</v>
      </c>
      <c r="G206" s="55">
        <v>3</v>
      </c>
      <c r="H206" s="55">
        <v>7</v>
      </c>
      <c r="I206" s="55">
        <v>3</v>
      </c>
      <c r="J206" s="55">
        <v>7</v>
      </c>
      <c r="K206" s="55">
        <v>2</v>
      </c>
      <c r="L206" s="55">
        <v>1</v>
      </c>
      <c r="M206" s="55">
        <v>3</v>
      </c>
      <c r="N206" s="55">
        <v>1</v>
      </c>
      <c r="O206" s="55">
        <v>2</v>
      </c>
      <c r="P206" s="63">
        <v>5</v>
      </c>
      <c r="Q206" s="63">
        <v>2</v>
      </c>
      <c r="R206" s="63">
        <v>3</v>
      </c>
      <c r="S206" s="63">
        <v>3</v>
      </c>
      <c r="T206" s="63">
        <v>1</v>
      </c>
      <c r="U206" s="63">
        <v>0</v>
      </c>
      <c r="V206" s="63">
        <v>0</v>
      </c>
      <c r="W206" s="56">
        <v>2</v>
      </c>
    </row>
    <row r="207" spans="1:23" ht="14.25" customHeight="1" x14ac:dyDescent="0.15">
      <c r="A207" s="73"/>
      <c r="B207" s="74"/>
      <c r="C207" s="67" t="s">
        <v>97</v>
      </c>
      <c r="D207" s="68"/>
      <c r="E207" s="28">
        <v>2</v>
      </c>
      <c r="F207" s="54">
        <v>0</v>
      </c>
      <c r="G207" s="55">
        <v>0</v>
      </c>
      <c r="H207" s="55">
        <v>1</v>
      </c>
      <c r="I207" s="55">
        <v>0</v>
      </c>
      <c r="J207" s="55">
        <v>0</v>
      </c>
      <c r="K207" s="55">
        <v>1</v>
      </c>
      <c r="L207" s="55">
        <v>0</v>
      </c>
      <c r="M207" s="55">
        <v>1</v>
      </c>
      <c r="N207" s="55">
        <v>1</v>
      </c>
      <c r="O207" s="55">
        <v>0</v>
      </c>
      <c r="P207" s="63">
        <v>1</v>
      </c>
      <c r="Q207" s="63">
        <v>0</v>
      </c>
      <c r="R207" s="63">
        <v>0</v>
      </c>
      <c r="S207" s="63">
        <v>0</v>
      </c>
      <c r="T207" s="63">
        <v>0</v>
      </c>
      <c r="U207" s="63">
        <v>1</v>
      </c>
      <c r="V207" s="63">
        <v>0</v>
      </c>
      <c r="W207" s="56">
        <v>0</v>
      </c>
    </row>
    <row r="208" spans="1:23" ht="14.25" customHeight="1" x14ac:dyDescent="0.15">
      <c r="A208" s="73"/>
      <c r="B208" s="74"/>
      <c r="C208" s="67" t="s">
        <v>98</v>
      </c>
      <c r="D208" s="68"/>
      <c r="E208" s="28">
        <v>39</v>
      </c>
      <c r="F208" s="54">
        <v>7</v>
      </c>
      <c r="G208" s="55">
        <v>8</v>
      </c>
      <c r="H208" s="55">
        <v>8</v>
      </c>
      <c r="I208" s="55">
        <v>5</v>
      </c>
      <c r="J208" s="55">
        <v>4</v>
      </c>
      <c r="K208" s="55">
        <v>8</v>
      </c>
      <c r="L208" s="55">
        <v>2</v>
      </c>
      <c r="M208" s="55">
        <v>7</v>
      </c>
      <c r="N208" s="55">
        <v>3</v>
      </c>
      <c r="O208" s="55">
        <v>7</v>
      </c>
      <c r="P208" s="63">
        <v>9</v>
      </c>
      <c r="Q208" s="63">
        <v>5</v>
      </c>
      <c r="R208" s="63">
        <v>10</v>
      </c>
      <c r="S208" s="63">
        <v>4</v>
      </c>
      <c r="T208" s="63">
        <v>3</v>
      </c>
      <c r="U208" s="63">
        <v>7</v>
      </c>
      <c r="V208" s="63">
        <v>0</v>
      </c>
      <c r="W208" s="56">
        <v>5</v>
      </c>
    </row>
    <row r="209" spans="1:23" ht="14.25" customHeight="1" x14ac:dyDescent="0.15">
      <c r="A209" s="75"/>
      <c r="B209" s="76"/>
      <c r="C209" s="69" t="s">
        <v>6</v>
      </c>
      <c r="D209" s="70"/>
      <c r="E209" s="37">
        <v>9</v>
      </c>
      <c r="F209" s="57">
        <v>5</v>
      </c>
      <c r="G209" s="58">
        <v>1</v>
      </c>
      <c r="H209" s="58">
        <v>3</v>
      </c>
      <c r="I209" s="58">
        <v>0</v>
      </c>
      <c r="J209" s="58">
        <v>1</v>
      </c>
      <c r="K209" s="58">
        <v>1</v>
      </c>
      <c r="L209" s="58">
        <v>0</v>
      </c>
      <c r="M209" s="58">
        <v>0</v>
      </c>
      <c r="N209" s="58">
        <v>1</v>
      </c>
      <c r="O209" s="58">
        <v>1</v>
      </c>
      <c r="P209" s="64">
        <v>2</v>
      </c>
      <c r="Q209" s="64">
        <v>0</v>
      </c>
      <c r="R209" s="64">
        <v>5</v>
      </c>
      <c r="S209" s="64">
        <v>0</v>
      </c>
      <c r="T209" s="64">
        <v>0</v>
      </c>
      <c r="U209" s="64">
        <v>2</v>
      </c>
      <c r="V209" s="64">
        <v>0</v>
      </c>
      <c r="W209" s="59">
        <v>1</v>
      </c>
    </row>
    <row r="210" spans="1:23" ht="14.25" customHeight="1" x14ac:dyDescent="0.15">
      <c r="A210" s="71" t="s">
        <v>17</v>
      </c>
      <c r="B210" s="72"/>
      <c r="C210" s="77" t="s">
        <v>59</v>
      </c>
      <c r="D210" s="78"/>
      <c r="E210" s="33">
        <v>436</v>
      </c>
      <c r="F210" s="51">
        <v>100</v>
      </c>
      <c r="G210" s="52">
        <v>50</v>
      </c>
      <c r="H210" s="52">
        <v>143</v>
      </c>
      <c r="I210" s="52">
        <v>101</v>
      </c>
      <c r="J210" s="52">
        <v>42</v>
      </c>
      <c r="K210" s="52">
        <v>66</v>
      </c>
      <c r="L210" s="52">
        <v>62</v>
      </c>
      <c r="M210" s="52">
        <v>85</v>
      </c>
      <c r="N210" s="52">
        <v>34</v>
      </c>
      <c r="O210" s="52">
        <v>53</v>
      </c>
      <c r="P210" s="62">
        <v>116</v>
      </c>
      <c r="Q210" s="62">
        <v>36</v>
      </c>
      <c r="R210" s="62">
        <v>140</v>
      </c>
      <c r="S210" s="62">
        <v>39</v>
      </c>
      <c r="T210" s="62">
        <v>23</v>
      </c>
      <c r="U210" s="62">
        <v>65</v>
      </c>
      <c r="V210" s="62">
        <v>3</v>
      </c>
      <c r="W210" s="53">
        <v>21</v>
      </c>
    </row>
    <row r="211" spans="1:23" ht="14.25" customHeight="1" x14ac:dyDescent="0.15">
      <c r="A211" s="73"/>
      <c r="B211" s="74"/>
      <c r="C211" s="67" t="s">
        <v>60</v>
      </c>
      <c r="D211" s="68"/>
      <c r="E211" s="28">
        <v>380</v>
      </c>
      <c r="F211" s="54">
        <v>89</v>
      </c>
      <c r="G211" s="55">
        <v>54</v>
      </c>
      <c r="H211" s="55">
        <v>143</v>
      </c>
      <c r="I211" s="55">
        <v>62</v>
      </c>
      <c r="J211" s="55">
        <v>28</v>
      </c>
      <c r="K211" s="55">
        <v>74</v>
      </c>
      <c r="L211" s="55">
        <v>65</v>
      </c>
      <c r="M211" s="55">
        <v>76</v>
      </c>
      <c r="N211" s="55">
        <v>30</v>
      </c>
      <c r="O211" s="55">
        <v>52</v>
      </c>
      <c r="P211" s="63">
        <v>98</v>
      </c>
      <c r="Q211" s="63">
        <v>31</v>
      </c>
      <c r="R211" s="63">
        <v>127</v>
      </c>
      <c r="S211" s="63">
        <v>32</v>
      </c>
      <c r="T211" s="63">
        <v>13</v>
      </c>
      <c r="U211" s="63">
        <v>57</v>
      </c>
      <c r="V211" s="63">
        <v>1</v>
      </c>
      <c r="W211" s="56">
        <v>19</v>
      </c>
    </row>
    <row r="212" spans="1:23" ht="14.25" customHeight="1" x14ac:dyDescent="0.15">
      <c r="A212" s="73"/>
      <c r="B212" s="74"/>
      <c r="C212" s="67" t="s">
        <v>61</v>
      </c>
      <c r="D212" s="68"/>
      <c r="E212" s="28">
        <v>94</v>
      </c>
      <c r="F212" s="54">
        <v>24</v>
      </c>
      <c r="G212" s="55">
        <v>15</v>
      </c>
      <c r="H212" s="55">
        <v>35</v>
      </c>
      <c r="I212" s="55">
        <v>9</v>
      </c>
      <c r="J212" s="55">
        <v>7</v>
      </c>
      <c r="K212" s="55">
        <v>19</v>
      </c>
      <c r="L212" s="55">
        <v>12</v>
      </c>
      <c r="M212" s="55">
        <v>10</v>
      </c>
      <c r="N212" s="55">
        <v>6</v>
      </c>
      <c r="O212" s="55">
        <v>17</v>
      </c>
      <c r="P212" s="63">
        <v>21</v>
      </c>
      <c r="Q212" s="63">
        <v>6</v>
      </c>
      <c r="R212" s="63">
        <v>29</v>
      </c>
      <c r="S212" s="63">
        <v>5</v>
      </c>
      <c r="T212" s="63">
        <v>4</v>
      </c>
      <c r="U212" s="63">
        <v>23</v>
      </c>
      <c r="V212" s="63">
        <v>0</v>
      </c>
      <c r="W212" s="56">
        <v>5</v>
      </c>
    </row>
    <row r="213" spans="1:23" ht="14.25" customHeight="1" x14ac:dyDescent="0.15">
      <c r="A213" s="73"/>
      <c r="B213" s="74"/>
      <c r="C213" s="67" t="s">
        <v>62</v>
      </c>
      <c r="D213" s="68"/>
      <c r="E213" s="28">
        <v>22</v>
      </c>
      <c r="F213" s="54">
        <v>5</v>
      </c>
      <c r="G213" s="55">
        <v>2</v>
      </c>
      <c r="H213" s="55">
        <v>6</v>
      </c>
      <c r="I213" s="55">
        <v>5</v>
      </c>
      <c r="J213" s="55">
        <v>0</v>
      </c>
      <c r="K213" s="55">
        <v>2</v>
      </c>
      <c r="L213" s="55">
        <v>5</v>
      </c>
      <c r="M213" s="55">
        <v>5</v>
      </c>
      <c r="N213" s="55">
        <v>1</v>
      </c>
      <c r="O213" s="55">
        <v>0</v>
      </c>
      <c r="P213" s="63">
        <v>6</v>
      </c>
      <c r="Q213" s="63">
        <v>1</v>
      </c>
      <c r="R213" s="63">
        <v>6</v>
      </c>
      <c r="S213" s="63">
        <v>3</v>
      </c>
      <c r="T213" s="63">
        <v>2</v>
      </c>
      <c r="U213" s="63">
        <v>3</v>
      </c>
      <c r="V213" s="63">
        <v>0</v>
      </c>
      <c r="W213" s="56">
        <v>4</v>
      </c>
    </row>
    <row r="214" spans="1:23" ht="14.25" customHeight="1" x14ac:dyDescent="0.15">
      <c r="A214" s="73"/>
      <c r="B214" s="74"/>
      <c r="C214" s="67" t="s">
        <v>63</v>
      </c>
      <c r="D214" s="68"/>
      <c r="E214" s="28">
        <v>8</v>
      </c>
      <c r="F214" s="54">
        <v>1</v>
      </c>
      <c r="G214" s="55">
        <v>0</v>
      </c>
      <c r="H214" s="55">
        <v>2</v>
      </c>
      <c r="I214" s="55">
        <v>1</v>
      </c>
      <c r="J214" s="55">
        <v>1</v>
      </c>
      <c r="K214" s="55">
        <v>0</v>
      </c>
      <c r="L214" s="55">
        <v>0</v>
      </c>
      <c r="M214" s="55">
        <v>2</v>
      </c>
      <c r="N214" s="55">
        <v>1</v>
      </c>
      <c r="O214" s="55">
        <v>2</v>
      </c>
      <c r="P214" s="63">
        <v>2</v>
      </c>
      <c r="Q214" s="63">
        <v>1</v>
      </c>
      <c r="R214" s="63">
        <v>1</v>
      </c>
      <c r="S214" s="63">
        <v>1</v>
      </c>
      <c r="T214" s="63">
        <v>0</v>
      </c>
      <c r="U214" s="63">
        <v>1</v>
      </c>
      <c r="V214" s="63">
        <v>0</v>
      </c>
      <c r="W214" s="56">
        <v>2</v>
      </c>
    </row>
    <row r="215" spans="1:23" ht="14.25" customHeight="1" x14ac:dyDescent="0.15">
      <c r="A215" s="75"/>
      <c r="B215" s="76"/>
      <c r="C215" s="69" t="s">
        <v>6</v>
      </c>
      <c r="D215" s="70"/>
      <c r="E215" s="37">
        <v>8</v>
      </c>
      <c r="F215" s="57">
        <v>3</v>
      </c>
      <c r="G215" s="58">
        <v>2</v>
      </c>
      <c r="H215" s="58">
        <v>3</v>
      </c>
      <c r="I215" s="58">
        <v>0</v>
      </c>
      <c r="J215" s="58">
        <v>1</v>
      </c>
      <c r="K215" s="58">
        <v>0</v>
      </c>
      <c r="L215" s="58">
        <v>0</v>
      </c>
      <c r="M215" s="58">
        <v>1</v>
      </c>
      <c r="N215" s="58">
        <v>0</v>
      </c>
      <c r="O215" s="58">
        <v>0</v>
      </c>
      <c r="P215" s="64">
        <v>3</v>
      </c>
      <c r="Q215" s="64">
        <v>0</v>
      </c>
      <c r="R215" s="64">
        <v>0</v>
      </c>
      <c r="S215" s="64">
        <v>0</v>
      </c>
      <c r="T215" s="64">
        <v>0</v>
      </c>
      <c r="U215" s="64">
        <v>2</v>
      </c>
      <c r="V215" s="64">
        <v>0</v>
      </c>
      <c r="W215" s="59">
        <v>2</v>
      </c>
    </row>
    <row r="216" spans="1:23" ht="14.25" customHeight="1" x14ac:dyDescent="0.15">
      <c r="A216" s="71" t="s">
        <v>18</v>
      </c>
      <c r="B216" s="72"/>
      <c r="C216" s="77" t="s">
        <v>64</v>
      </c>
      <c r="D216" s="78"/>
      <c r="E216" s="33">
        <v>355</v>
      </c>
      <c r="F216" s="51">
        <v>83</v>
      </c>
      <c r="G216" s="52">
        <v>45</v>
      </c>
      <c r="H216" s="52">
        <v>129</v>
      </c>
      <c r="I216" s="52">
        <v>78</v>
      </c>
      <c r="J216" s="52">
        <v>33</v>
      </c>
      <c r="K216" s="52">
        <v>58</v>
      </c>
      <c r="L216" s="52">
        <v>59</v>
      </c>
      <c r="M216" s="52">
        <v>76</v>
      </c>
      <c r="N216" s="52">
        <v>30</v>
      </c>
      <c r="O216" s="52">
        <v>50</v>
      </c>
      <c r="P216" s="62">
        <v>99</v>
      </c>
      <c r="Q216" s="62">
        <v>25</v>
      </c>
      <c r="R216" s="62">
        <v>95</v>
      </c>
      <c r="S216" s="62">
        <v>35</v>
      </c>
      <c r="T216" s="62">
        <v>18</v>
      </c>
      <c r="U216" s="62">
        <v>55</v>
      </c>
      <c r="V216" s="62">
        <v>3</v>
      </c>
      <c r="W216" s="53">
        <v>14</v>
      </c>
    </row>
    <row r="217" spans="1:23" ht="14.25" customHeight="1" x14ac:dyDescent="0.15">
      <c r="A217" s="73"/>
      <c r="B217" s="74"/>
      <c r="C217" s="67" t="s">
        <v>65</v>
      </c>
      <c r="D217" s="68"/>
      <c r="E217" s="28">
        <v>393</v>
      </c>
      <c r="F217" s="54">
        <v>96</v>
      </c>
      <c r="G217" s="55">
        <v>46</v>
      </c>
      <c r="H217" s="55">
        <v>133</v>
      </c>
      <c r="I217" s="55">
        <v>69</v>
      </c>
      <c r="J217" s="55">
        <v>27</v>
      </c>
      <c r="K217" s="55">
        <v>71</v>
      </c>
      <c r="L217" s="55">
        <v>68</v>
      </c>
      <c r="M217" s="55">
        <v>79</v>
      </c>
      <c r="N217" s="55">
        <v>28</v>
      </c>
      <c r="O217" s="55">
        <v>45</v>
      </c>
      <c r="P217" s="63">
        <v>100</v>
      </c>
      <c r="Q217" s="63">
        <v>34</v>
      </c>
      <c r="R217" s="63">
        <v>148</v>
      </c>
      <c r="S217" s="63">
        <v>29</v>
      </c>
      <c r="T217" s="63">
        <v>12</v>
      </c>
      <c r="U217" s="63">
        <v>67</v>
      </c>
      <c r="V217" s="63">
        <v>1</v>
      </c>
      <c r="W217" s="56">
        <v>19</v>
      </c>
    </row>
    <row r="218" spans="1:23" ht="14.25" customHeight="1" x14ac:dyDescent="0.15">
      <c r="A218" s="73"/>
      <c r="B218" s="74"/>
      <c r="C218" s="67" t="s">
        <v>61</v>
      </c>
      <c r="D218" s="68"/>
      <c r="E218" s="28">
        <v>158</v>
      </c>
      <c r="F218" s="54">
        <v>35</v>
      </c>
      <c r="G218" s="55">
        <v>25</v>
      </c>
      <c r="H218" s="55">
        <v>58</v>
      </c>
      <c r="I218" s="55">
        <v>22</v>
      </c>
      <c r="J218" s="55">
        <v>13</v>
      </c>
      <c r="K218" s="55">
        <v>28</v>
      </c>
      <c r="L218" s="55">
        <v>16</v>
      </c>
      <c r="M218" s="55">
        <v>22</v>
      </c>
      <c r="N218" s="55">
        <v>11</v>
      </c>
      <c r="O218" s="55">
        <v>25</v>
      </c>
      <c r="P218" s="63">
        <v>34</v>
      </c>
      <c r="Q218" s="63">
        <v>11</v>
      </c>
      <c r="R218" s="63">
        <v>54</v>
      </c>
      <c r="S218" s="63">
        <v>12</v>
      </c>
      <c r="T218" s="63">
        <v>10</v>
      </c>
      <c r="U218" s="63">
        <v>23</v>
      </c>
      <c r="V218" s="63">
        <v>0</v>
      </c>
      <c r="W218" s="56">
        <v>15</v>
      </c>
    </row>
    <row r="219" spans="1:23" ht="14.25" customHeight="1" x14ac:dyDescent="0.15">
      <c r="A219" s="73"/>
      <c r="B219" s="74"/>
      <c r="C219" s="67" t="s">
        <v>66</v>
      </c>
      <c r="D219" s="68"/>
      <c r="E219" s="28">
        <v>20</v>
      </c>
      <c r="F219" s="54">
        <v>5</v>
      </c>
      <c r="G219" s="55">
        <v>3</v>
      </c>
      <c r="H219" s="55">
        <v>6</v>
      </c>
      <c r="I219" s="55">
        <v>6</v>
      </c>
      <c r="J219" s="55">
        <v>4</v>
      </c>
      <c r="K219" s="55">
        <v>1</v>
      </c>
      <c r="L219" s="55">
        <v>0</v>
      </c>
      <c r="M219" s="55">
        <v>1</v>
      </c>
      <c r="N219" s="55">
        <v>2</v>
      </c>
      <c r="O219" s="55">
        <v>2</v>
      </c>
      <c r="P219" s="63">
        <v>8</v>
      </c>
      <c r="Q219" s="63">
        <v>2</v>
      </c>
      <c r="R219" s="63">
        <v>4</v>
      </c>
      <c r="S219" s="63">
        <v>1</v>
      </c>
      <c r="T219" s="63">
        <v>1</v>
      </c>
      <c r="U219" s="63">
        <v>1</v>
      </c>
      <c r="V219" s="63">
        <v>0</v>
      </c>
      <c r="W219" s="56">
        <v>1</v>
      </c>
    </row>
    <row r="220" spans="1:23" ht="14.25" customHeight="1" x14ac:dyDescent="0.15">
      <c r="A220" s="73"/>
      <c r="B220" s="74"/>
      <c r="C220" s="67" t="s">
        <v>67</v>
      </c>
      <c r="D220" s="68"/>
      <c r="E220" s="28">
        <v>14</v>
      </c>
      <c r="F220" s="54">
        <v>1</v>
      </c>
      <c r="G220" s="55">
        <v>1</v>
      </c>
      <c r="H220" s="55">
        <v>3</v>
      </c>
      <c r="I220" s="55">
        <v>3</v>
      </c>
      <c r="J220" s="55">
        <v>1</v>
      </c>
      <c r="K220" s="55">
        <v>2</v>
      </c>
      <c r="L220" s="55">
        <v>1</v>
      </c>
      <c r="M220" s="55">
        <v>1</v>
      </c>
      <c r="N220" s="55">
        <v>1</v>
      </c>
      <c r="O220" s="55">
        <v>2</v>
      </c>
      <c r="P220" s="63">
        <v>2</v>
      </c>
      <c r="Q220" s="63">
        <v>2</v>
      </c>
      <c r="R220" s="63">
        <v>2</v>
      </c>
      <c r="S220" s="63">
        <v>3</v>
      </c>
      <c r="T220" s="63">
        <v>1</v>
      </c>
      <c r="U220" s="63">
        <v>4</v>
      </c>
      <c r="V220" s="63">
        <v>0</v>
      </c>
      <c r="W220" s="56">
        <v>2</v>
      </c>
    </row>
    <row r="221" spans="1:23" ht="14.25" customHeight="1" x14ac:dyDescent="0.15">
      <c r="A221" s="75"/>
      <c r="B221" s="76"/>
      <c r="C221" s="69" t="s">
        <v>6</v>
      </c>
      <c r="D221" s="70"/>
      <c r="E221" s="37">
        <v>8</v>
      </c>
      <c r="F221" s="57">
        <v>2</v>
      </c>
      <c r="G221" s="58">
        <v>3</v>
      </c>
      <c r="H221" s="58">
        <v>3</v>
      </c>
      <c r="I221" s="58">
        <v>0</v>
      </c>
      <c r="J221" s="58">
        <v>1</v>
      </c>
      <c r="K221" s="58">
        <v>1</v>
      </c>
      <c r="L221" s="58">
        <v>0</v>
      </c>
      <c r="M221" s="58">
        <v>0</v>
      </c>
      <c r="N221" s="58">
        <v>0</v>
      </c>
      <c r="O221" s="58">
        <v>0</v>
      </c>
      <c r="P221" s="64">
        <v>3</v>
      </c>
      <c r="Q221" s="64">
        <v>1</v>
      </c>
      <c r="R221" s="64">
        <v>0</v>
      </c>
      <c r="S221" s="64">
        <v>0</v>
      </c>
      <c r="T221" s="64">
        <v>0</v>
      </c>
      <c r="U221" s="64">
        <v>1</v>
      </c>
      <c r="V221" s="64">
        <v>0</v>
      </c>
      <c r="W221" s="59">
        <v>2</v>
      </c>
    </row>
    <row r="222" spans="1:23" ht="14.25" customHeight="1" x14ac:dyDescent="0.15">
      <c r="A222" s="79" t="s">
        <v>99</v>
      </c>
      <c r="B222" s="80"/>
      <c r="C222" s="77" t="s">
        <v>100</v>
      </c>
      <c r="D222" s="78"/>
      <c r="E222" s="33">
        <v>414</v>
      </c>
      <c r="F222" s="51">
        <v>112</v>
      </c>
      <c r="G222" s="52">
        <v>59</v>
      </c>
      <c r="H222" s="52">
        <v>154</v>
      </c>
      <c r="I222" s="52">
        <v>66</v>
      </c>
      <c r="J222" s="52">
        <v>33</v>
      </c>
      <c r="K222" s="52">
        <v>58</v>
      </c>
      <c r="L222" s="52">
        <v>68</v>
      </c>
      <c r="M222" s="52">
        <v>57</v>
      </c>
      <c r="N222" s="52">
        <v>25</v>
      </c>
      <c r="O222" s="52">
        <v>61</v>
      </c>
      <c r="P222" s="62">
        <v>105</v>
      </c>
      <c r="Q222" s="62">
        <v>33</v>
      </c>
      <c r="R222" s="62">
        <v>158</v>
      </c>
      <c r="S222" s="62">
        <v>34</v>
      </c>
      <c r="T222" s="62">
        <v>16</v>
      </c>
      <c r="U222" s="62">
        <v>66</v>
      </c>
      <c r="V222" s="62">
        <v>0</v>
      </c>
      <c r="W222" s="53">
        <v>22</v>
      </c>
    </row>
    <row r="223" spans="1:23" ht="14.25" customHeight="1" x14ac:dyDescent="0.15">
      <c r="A223" s="81"/>
      <c r="B223" s="82"/>
      <c r="C223" s="67" t="s">
        <v>101</v>
      </c>
      <c r="D223" s="68"/>
      <c r="E223" s="28">
        <v>34</v>
      </c>
      <c r="F223" s="54">
        <v>7</v>
      </c>
      <c r="G223" s="55">
        <v>8</v>
      </c>
      <c r="H223" s="55">
        <v>11</v>
      </c>
      <c r="I223" s="55">
        <v>3</v>
      </c>
      <c r="J223" s="55">
        <v>3</v>
      </c>
      <c r="K223" s="55">
        <v>6</v>
      </c>
      <c r="L223" s="55">
        <v>6</v>
      </c>
      <c r="M223" s="55">
        <v>5</v>
      </c>
      <c r="N223" s="55">
        <v>2</v>
      </c>
      <c r="O223" s="55">
        <v>4</v>
      </c>
      <c r="P223" s="63">
        <v>7</v>
      </c>
      <c r="Q223" s="63">
        <v>8</v>
      </c>
      <c r="R223" s="63">
        <v>10</v>
      </c>
      <c r="S223" s="63">
        <v>2</v>
      </c>
      <c r="T223" s="63">
        <v>3</v>
      </c>
      <c r="U223" s="63">
        <v>3</v>
      </c>
      <c r="V223" s="63">
        <v>0</v>
      </c>
      <c r="W223" s="56">
        <v>1</v>
      </c>
    </row>
    <row r="224" spans="1:23" ht="14.25" customHeight="1" x14ac:dyDescent="0.15">
      <c r="A224" s="81"/>
      <c r="B224" s="82"/>
      <c r="C224" s="67" t="s">
        <v>102</v>
      </c>
      <c r="D224" s="68"/>
      <c r="E224" s="28">
        <v>373</v>
      </c>
      <c r="F224" s="54">
        <v>77</v>
      </c>
      <c r="G224" s="55">
        <v>37</v>
      </c>
      <c r="H224" s="55">
        <v>128</v>
      </c>
      <c r="I224" s="55">
        <v>82</v>
      </c>
      <c r="J224" s="55">
        <v>32</v>
      </c>
      <c r="K224" s="55">
        <v>63</v>
      </c>
      <c r="L224" s="55">
        <v>53</v>
      </c>
      <c r="M224" s="55">
        <v>91</v>
      </c>
      <c r="N224" s="55">
        <v>35</v>
      </c>
      <c r="O224" s="55">
        <v>41</v>
      </c>
      <c r="P224" s="63">
        <v>102</v>
      </c>
      <c r="Q224" s="63">
        <v>21</v>
      </c>
      <c r="R224" s="63">
        <v>100</v>
      </c>
      <c r="S224" s="63">
        <v>35</v>
      </c>
      <c r="T224" s="63">
        <v>20</v>
      </c>
      <c r="U224" s="63">
        <v>55</v>
      </c>
      <c r="V224" s="63">
        <v>4</v>
      </c>
      <c r="W224" s="56">
        <v>26</v>
      </c>
    </row>
    <row r="225" spans="1:23" ht="14.25" customHeight="1" x14ac:dyDescent="0.15">
      <c r="A225" s="81"/>
      <c r="B225" s="82"/>
      <c r="C225" s="67" t="s">
        <v>98</v>
      </c>
      <c r="D225" s="68"/>
      <c r="E225" s="28">
        <v>116</v>
      </c>
      <c r="F225" s="54">
        <v>25</v>
      </c>
      <c r="G225" s="55">
        <v>16</v>
      </c>
      <c r="H225" s="55">
        <v>37</v>
      </c>
      <c r="I225" s="55">
        <v>24</v>
      </c>
      <c r="J225" s="55">
        <v>10</v>
      </c>
      <c r="K225" s="55">
        <v>33</v>
      </c>
      <c r="L225" s="55">
        <v>13</v>
      </c>
      <c r="M225" s="55">
        <v>23</v>
      </c>
      <c r="N225" s="55">
        <v>10</v>
      </c>
      <c r="O225" s="55">
        <v>18</v>
      </c>
      <c r="P225" s="63">
        <v>29</v>
      </c>
      <c r="Q225" s="63">
        <v>12</v>
      </c>
      <c r="R225" s="63">
        <v>31</v>
      </c>
      <c r="S225" s="63">
        <v>9</v>
      </c>
      <c r="T225" s="63">
        <v>3</v>
      </c>
      <c r="U225" s="63">
        <v>25</v>
      </c>
      <c r="V225" s="63">
        <v>0</v>
      </c>
      <c r="W225" s="56">
        <v>3</v>
      </c>
    </row>
    <row r="226" spans="1:23" ht="14.25" customHeight="1" x14ac:dyDescent="0.15">
      <c r="A226" s="83"/>
      <c r="B226" s="84"/>
      <c r="C226" s="69" t="s">
        <v>6</v>
      </c>
      <c r="D226" s="70"/>
      <c r="E226" s="37">
        <v>11</v>
      </c>
      <c r="F226" s="57">
        <v>1</v>
      </c>
      <c r="G226" s="58">
        <v>3</v>
      </c>
      <c r="H226" s="58">
        <v>2</v>
      </c>
      <c r="I226" s="58">
        <v>3</v>
      </c>
      <c r="J226" s="58">
        <v>1</v>
      </c>
      <c r="K226" s="58">
        <v>1</v>
      </c>
      <c r="L226" s="58">
        <v>4</v>
      </c>
      <c r="M226" s="58">
        <v>3</v>
      </c>
      <c r="N226" s="58">
        <v>0</v>
      </c>
      <c r="O226" s="58">
        <v>0</v>
      </c>
      <c r="P226" s="64">
        <v>3</v>
      </c>
      <c r="Q226" s="64">
        <v>1</v>
      </c>
      <c r="R226" s="64">
        <v>4</v>
      </c>
      <c r="S226" s="64">
        <v>0</v>
      </c>
      <c r="T226" s="64">
        <v>0</v>
      </c>
      <c r="U226" s="64">
        <v>2</v>
      </c>
      <c r="V226" s="64">
        <v>0</v>
      </c>
      <c r="W226" s="59">
        <v>1</v>
      </c>
    </row>
    <row r="227" spans="1:23" x14ac:dyDescent="0.15">
      <c r="A227" s="85" t="s">
        <v>4</v>
      </c>
      <c r="B227" s="85"/>
      <c r="C227" s="85"/>
      <c r="D227" s="44"/>
      <c r="E227" s="45"/>
      <c r="F227" s="46"/>
      <c r="G227" s="46"/>
      <c r="H227" s="46"/>
      <c r="I227" s="46"/>
      <c r="J227" s="46"/>
      <c r="K227" s="46"/>
      <c r="L227" s="46"/>
      <c r="M227" s="46"/>
      <c r="N227" s="46"/>
      <c r="O227" s="46"/>
      <c r="P227" s="46"/>
      <c r="Q227" s="46"/>
      <c r="R227" s="46"/>
      <c r="S227" s="46"/>
      <c r="T227" s="46"/>
      <c r="U227" s="46"/>
      <c r="V227" s="46"/>
      <c r="W227" s="46"/>
    </row>
    <row r="228" spans="1:23" x14ac:dyDescent="0.15">
      <c r="A228" s="43"/>
      <c r="B228" s="43"/>
      <c r="C228" s="43"/>
      <c r="D228" s="44"/>
      <c r="E228" s="45"/>
      <c r="F228" s="46"/>
      <c r="G228" s="46"/>
      <c r="H228" s="46"/>
      <c r="I228" s="46"/>
      <c r="J228" s="46"/>
      <c r="K228" s="46"/>
      <c r="L228" s="46"/>
      <c r="M228" s="46"/>
      <c r="N228" s="46"/>
      <c r="O228" s="46"/>
      <c r="P228" s="46"/>
      <c r="Q228" s="46"/>
      <c r="R228" s="46"/>
      <c r="S228" s="46"/>
      <c r="T228" s="46"/>
      <c r="U228" s="46"/>
      <c r="V228" s="46"/>
      <c r="W228" s="46"/>
    </row>
  </sheetData>
  <mergeCells count="232">
    <mergeCell ref="A1:W1"/>
    <mergeCell ref="A2:W2"/>
    <mergeCell ref="A3:W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cfRule type="expression" dxfId="387" priority="5">
      <formula>AND(F7=0,#REF!&gt;0,#REF!&lt;&gt;"")</formula>
    </cfRule>
  </conditionalFormatting>
  <conditionalFormatting sqref="F118:G226">
    <cfRule type="expression" dxfId="386" priority="17">
      <formula>AND(F118=0,#REF!&gt;0,#REF!&lt;&gt;"")</formula>
    </cfRule>
  </conditionalFormatting>
  <conditionalFormatting sqref="F4:L6">
    <cfRule type="expression" dxfId="385" priority="20">
      <formula>AND(F4=0,Y4&gt;0,Y4&lt;&gt;"")</formula>
    </cfRule>
  </conditionalFormatting>
  <conditionalFormatting sqref="F4:L7 F8:W115 F118:W226">
    <cfRule type="expression" dxfId="384" priority="6">
      <formula>#REF!=""</formula>
    </cfRule>
  </conditionalFormatting>
  <conditionalFormatting sqref="F4:Q6 R4:W115 F118:W226">
    <cfRule type="expression" dxfId="383" priority="19">
      <formula>#REF!=""</formula>
    </cfRule>
  </conditionalFormatting>
  <conditionalFormatting sqref="F7:Q115">
    <cfRule type="expression" dxfId="382" priority="7">
      <formula>#REF!=""</formula>
    </cfRule>
  </conditionalFormatting>
  <conditionalFormatting sqref="F7:W115">
    <cfRule type="cellIs" priority="1" stopIfTrue="1" operator="equal">
      <formula>"-"</formula>
    </cfRule>
    <cfRule type="cellIs" dxfId="381" priority="2" operator="greaterThan">
      <formula>100</formula>
    </cfRule>
  </conditionalFormatting>
  <conditionalFormatting sqref="G7:L7">
    <cfRule type="expression" dxfId="380" priority="8">
      <formula>AND(G7=0,Z7&gt;0,Z7&lt;&gt;"")</formula>
    </cfRule>
  </conditionalFormatting>
  <conditionalFormatting sqref="H8:H115">
    <cfRule type="expression" dxfId="379" priority="3">
      <formula>AND(H8=0,#REF!&gt;0,#REF!&lt;&gt;"")</formula>
    </cfRule>
  </conditionalFormatting>
  <conditionalFormatting sqref="H118:H226">
    <cfRule type="expression" dxfId="378" priority="21">
      <formula>AND(H118=0,#REF!&gt;0,#REF!&lt;&gt;"")</formula>
    </cfRule>
  </conditionalFormatting>
  <conditionalFormatting sqref="I8:M115 I118:M226">
    <cfRule type="expression" dxfId="377" priority="16">
      <formula>AND(I8=0,R8&gt;0,R8&lt;&gt;"")</formula>
    </cfRule>
  </conditionalFormatting>
  <conditionalFormatting sqref="M4:Q7 P8:Q115 P118:Q226">
    <cfRule type="expression" dxfId="376" priority="9">
      <formula>AND(M4=0,Z4&gt;0,Z4&lt;&gt;"")</formula>
    </cfRule>
  </conditionalFormatting>
  <conditionalFormatting sqref="M4:W7">
    <cfRule type="expression" dxfId="375" priority="18">
      <formula>#REF!=""</formula>
    </cfRule>
  </conditionalFormatting>
  <conditionalFormatting sqref="N8:O115 N118:O226">
    <cfRule type="expression" dxfId="374" priority="627">
      <formula>AND(N8=0,#REF!&gt;0,#REF!&lt;&gt;"")</formula>
    </cfRule>
  </conditionalFormatting>
  <conditionalFormatting sqref="R4:S115 U4:V115 R118:S226 U118:V226">
    <cfRule type="expression" dxfId="373" priority="11">
      <formula>AND(R4=0,AC4&gt;0,AC4&lt;&gt;"")</formula>
    </cfRule>
  </conditionalFormatting>
  <conditionalFormatting sqref="T4:T115 T118:T226">
    <cfRule type="expression" dxfId="372" priority="13">
      <formula>AND(T4=0,AD4&gt;0,AD4&lt;&gt;"")</formula>
    </cfRule>
  </conditionalFormatting>
  <conditionalFormatting sqref="W4:W115 W118:W226">
    <cfRule type="expression" dxfId="371" priority="14">
      <formula>AND(W4=0,AK4&gt;0,AK4&lt;&gt;"")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480</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57.7</v>
      </c>
      <c r="G7" s="30">
        <f t="shared" si="1"/>
        <v>23.2</v>
      </c>
      <c r="H7" s="30">
        <f t="shared" si="1"/>
        <v>11.2</v>
      </c>
      <c r="I7" s="30">
        <f t="shared" si="1"/>
        <v>4.5</v>
      </c>
      <c r="J7" s="30">
        <f t="shared" si="1"/>
        <v>1.2</v>
      </c>
      <c r="K7" s="31">
        <f t="shared" si="1"/>
        <v>2.2000000000000002</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55.5</v>
      </c>
      <c r="G8" s="35">
        <f t="shared" si="1"/>
        <v>24.6</v>
      </c>
      <c r="H8" s="35">
        <f t="shared" si="1"/>
        <v>11.1</v>
      </c>
      <c r="I8" s="35">
        <f t="shared" si="1"/>
        <v>5.8</v>
      </c>
      <c r="J8" s="35">
        <f t="shared" si="1"/>
        <v>0.8</v>
      </c>
      <c r="K8" s="36">
        <f t="shared" si="1"/>
        <v>2.2999999999999998</v>
      </c>
    </row>
    <row r="9" spans="1:42" ht="14.25" customHeight="1" x14ac:dyDescent="0.15">
      <c r="A9" s="98"/>
      <c r="B9" s="99"/>
      <c r="C9" s="67" t="s">
        <v>8</v>
      </c>
      <c r="D9" s="68"/>
      <c r="E9" s="28">
        <f t="shared" si="0"/>
        <v>531</v>
      </c>
      <c r="F9" s="29">
        <f t="shared" si="1"/>
        <v>60.3</v>
      </c>
      <c r="G9" s="30">
        <f t="shared" si="1"/>
        <v>22.2</v>
      </c>
      <c r="H9" s="30">
        <f t="shared" si="1"/>
        <v>10.5</v>
      </c>
      <c r="I9" s="30">
        <f t="shared" si="1"/>
        <v>3.6</v>
      </c>
      <c r="J9" s="30">
        <f t="shared" si="1"/>
        <v>1.5</v>
      </c>
      <c r="K9" s="31">
        <f t="shared" si="1"/>
        <v>1.9</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33.299999999999997</v>
      </c>
      <c r="G11" s="30">
        <f t="shared" si="1"/>
        <v>33.299999999999997</v>
      </c>
      <c r="H11" s="30">
        <f t="shared" si="1"/>
        <v>25</v>
      </c>
      <c r="I11" s="30">
        <f t="shared" si="1"/>
        <v>8.3000000000000007</v>
      </c>
      <c r="J11" s="30">
        <f t="shared" si="1"/>
        <v>0</v>
      </c>
      <c r="K11" s="31">
        <f t="shared" si="1"/>
        <v>0</v>
      </c>
    </row>
    <row r="12" spans="1:42" ht="14.25" customHeight="1" x14ac:dyDescent="0.15">
      <c r="A12" s="100"/>
      <c r="B12" s="101"/>
      <c r="C12" s="69" t="s">
        <v>3</v>
      </c>
      <c r="D12" s="70"/>
      <c r="E12" s="37">
        <f t="shared" si="0"/>
        <v>7</v>
      </c>
      <c r="F12" s="38">
        <f t="shared" si="1"/>
        <v>28.6</v>
      </c>
      <c r="G12" s="39">
        <f t="shared" si="1"/>
        <v>0</v>
      </c>
      <c r="H12" s="39">
        <f t="shared" si="1"/>
        <v>42.9</v>
      </c>
      <c r="I12" s="39">
        <f t="shared" si="1"/>
        <v>0</v>
      </c>
      <c r="J12" s="39">
        <f t="shared" si="1"/>
        <v>0</v>
      </c>
      <c r="K12" s="40">
        <f t="shared" si="1"/>
        <v>28.6</v>
      </c>
    </row>
    <row r="13" spans="1:42" ht="14.25" customHeight="1" x14ac:dyDescent="0.15">
      <c r="A13" s="89" t="s">
        <v>12</v>
      </c>
      <c r="B13" s="90"/>
      <c r="C13" s="77" t="s">
        <v>19</v>
      </c>
      <c r="D13" s="78"/>
      <c r="E13" s="33">
        <f t="shared" si="0"/>
        <v>7</v>
      </c>
      <c r="F13" s="34">
        <f t="shared" si="1"/>
        <v>57.1</v>
      </c>
      <c r="G13" s="35">
        <f t="shared" si="1"/>
        <v>14.3</v>
      </c>
      <c r="H13" s="35">
        <f t="shared" si="1"/>
        <v>28.6</v>
      </c>
      <c r="I13" s="35">
        <f t="shared" si="1"/>
        <v>0</v>
      </c>
      <c r="J13" s="35">
        <f t="shared" si="1"/>
        <v>0</v>
      </c>
      <c r="K13" s="36">
        <f t="shared" si="1"/>
        <v>0</v>
      </c>
    </row>
    <row r="14" spans="1:42" ht="14.25" customHeight="1" x14ac:dyDescent="0.15">
      <c r="A14" s="91"/>
      <c r="B14" s="92"/>
      <c r="C14" s="67" t="s">
        <v>20</v>
      </c>
      <c r="D14" s="68"/>
      <c r="E14" s="28">
        <f t="shared" si="0"/>
        <v>81</v>
      </c>
      <c r="F14" s="29">
        <f t="shared" si="1"/>
        <v>66.7</v>
      </c>
      <c r="G14" s="30">
        <f t="shared" si="1"/>
        <v>24.7</v>
      </c>
      <c r="H14" s="30">
        <f t="shared" si="1"/>
        <v>6.2</v>
      </c>
      <c r="I14" s="30">
        <f t="shared" si="1"/>
        <v>2.5</v>
      </c>
      <c r="J14" s="30">
        <f t="shared" si="1"/>
        <v>0</v>
      </c>
      <c r="K14" s="31">
        <f t="shared" si="1"/>
        <v>0</v>
      </c>
    </row>
    <row r="15" spans="1:42" ht="14.25" customHeight="1" x14ac:dyDescent="0.15">
      <c r="A15" s="91"/>
      <c r="B15" s="92"/>
      <c r="C15" s="67" t="s">
        <v>21</v>
      </c>
      <c r="D15" s="68"/>
      <c r="E15" s="28">
        <f t="shared" si="0"/>
        <v>160</v>
      </c>
      <c r="F15" s="29">
        <f t="shared" si="1"/>
        <v>61.9</v>
      </c>
      <c r="G15" s="30">
        <f t="shared" si="1"/>
        <v>22.5</v>
      </c>
      <c r="H15" s="30">
        <f t="shared" si="1"/>
        <v>6.3</v>
      </c>
      <c r="I15" s="30">
        <f t="shared" si="1"/>
        <v>6.3</v>
      </c>
      <c r="J15" s="30">
        <f t="shared" si="1"/>
        <v>3.1</v>
      </c>
      <c r="K15" s="31">
        <f t="shared" si="1"/>
        <v>0</v>
      </c>
    </row>
    <row r="16" spans="1:42" ht="14.25" customHeight="1" x14ac:dyDescent="0.15">
      <c r="A16" s="91"/>
      <c r="B16" s="92"/>
      <c r="C16" s="67" t="s">
        <v>22</v>
      </c>
      <c r="D16" s="68"/>
      <c r="E16" s="28">
        <f t="shared" si="0"/>
        <v>210</v>
      </c>
      <c r="F16" s="29">
        <f t="shared" si="1"/>
        <v>60</v>
      </c>
      <c r="G16" s="30">
        <f t="shared" si="1"/>
        <v>21.4</v>
      </c>
      <c r="H16" s="30">
        <f t="shared" si="1"/>
        <v>11.9</v>
      </c>
      <c r="I16" s="30">
        <f t="shared" si="1"/>
        <v>4.3</v>
      </c>
      <c r="J16" s="30">
        <f t="shared" si="1"/>
        <v>0.5</v>
      </c>
      <c r="K16" s="31">
        <f t="shared" si="1"/>
        <v>1.9</v>
      </c>
    </row>
    <row r="17" spans="1:11" ht="14.25" customHeight="1" x14ac:dyDescent="0.15">
      <c r="A17" s="91"/>
      <c r="B17" s="92"/>
      <c r="C17" s="67" t="s">
        <v>23</v>
      </c>
      <c r="D17" s="68"/>
      <c r="E17" s="28">
        <f t="shared" si="0"/>
        <v>183</v>
      </c>
      <c r="F17" s="29">
        <f t="shared" ref="F17:K26" si="2">IFERROR(ROUND(F128/$E17*100,1),"-")</f>
        <v>50.3</v>
      </c>
      <c r="G17" s="30">
        <f t="shared" si="2"/>
        <v>28.4</v>
      </c>
      <c r="H17" s="30">
        <f t="shared" si="2"/>
        <v>12</v>
      </c>
      <c r="I17" s="30">
        <f t="shared" si="2"/>
        <v>6.6</v>
      </c>
      <c r="J17" s="30">
        <f t="shared" si="2"/>
        <v>1.1000000000000001</v>
      </c>
      <c r="K17" s="31">
        <f t="shared" si="2"/>
        <v>1.6</v>
      </c>
    </row>
    <row r="18" spans="1:11" ht="14.25" customHeight="1" x14ac:dyDescent="0.15">
      <c r="A18" s="91"/>
      <c r="B18" s="92"/>
      <c r="C18" s="67" t="s">
        <v>24</v>
      </c>
      <c r="D18" s="68"/>
      <c r="E18" s="28">
        <f t="shared" si="0"/>
        <v>154</v>
      </c>
      <c r="F18" s="29">
        <f t="shared" si="2"/>
        <v>53.2</v>
      </c>
      <c r="G18" s="30">
        <f t="shared" si="2"/>
        <v>24</v>
      </c>
      <c r="H18" s="30">
        <f t="shared" si="2"/>
        <v>14.3</v>
      </c>
      <c r="I18" s="30">
        <f t="shared" si="2"/>
        <v>4.5</v>
      </c>
      <c r="J18" s="30">
        <f t="shared" si="2"/>
        <v>0.6</v>
      </c>
      <c r="K18" s="31">
        <f t="shared" si="2"/>
        <v>3.2</v>
      </c>
    </row>
    <row r="19" spans="1:11" ht="14.25" customHeight="1" x14ac:dyDescent="0.15">
      <c r="A19" s="91"/>
      <c r="B19" s="92"/>
      <c r="C19" s="67" t="s">
        <v>25</v>
      </c>
      <c r="D19" s="68"/>
      <c r="E19" s="28">
        <f t="shared" si="0"/>
        <v>143</v>
      </c>
      <c r="F19" s="29">
        <f t="shared" si="2"/>
        <v>62.2</v>
      </c>
      <c r="G19" s="30">
        <f t="shared" si="2"/>
        <v>18.899999999999999</v>
      </c>
      <c r="H19" s="30">
        <f t="shared" si="2"/>
        <v>11.2</v>
      </c>
      <c r="I19" s="30">
        <f t="shared" si="2"/>
        <v>2.1</v>
      </c>
      <c r="J19" s="30">
        <f t="shared" si="2"/>
        <v>1.4</v>
      </c>
      <c r="K19" s="31">
        <f t="shared" si="2"/>
        <v>4.2</v>
      </c>
    </row>
    <row r="20" spans="1:11" ht="14.25" customHeight="1" x14ac:dyDescent="0.15">
      <c r="A20" s="91"/>
      <c r="B20" s="92"/>
      <c r="C20" s="67" t="s">
        <v>26</v>
      </c>
      <c r="D20" s="68"/>
      <c r="E20" s="28">
        <f t="shared" si="0"/>
        <v>3</v>
      </c>
      <c r="F20" s="29">
        <f t="shared" si="2"/>
        <v>0</v>
      </c>
      <c r="G20" s="30">
        <f t="shared" si="2"/>
        <v>33.299999999999997</v>
      </c>
      <c r="H20" s="30">
        <f t="shared" si="2"/>
        <v>33.299999999999997</v>
      </c>
      <c r="I20" s="30">
        <f t="shared" si="2"/>
        <v>0</v>
      </c>
      <c r="J20" s="30">
        <f t="shared" si="2"/>
        <v>0</v>
      </c>
      <c r="K20" s="31">
        <f t="shared" si="2"/>
        <v>33.299999999999997</v>
      </c>
    </row>
    <row r="21" spans="1:11" ht="14.25" customHeight="1" x14ac:dyDescent="0.15">
      <c r="A21" s="93"/>
      <c r="B21" s="94"/>
      <c r="C21" s="69" t="s">
        <v>6</v>
      </c>
      <c r="D21" s="70"/>
      <c r="E21" s="37">
        <f t="shared" si="0"/>
        <v>7</v>
      </c>
      <c r="F21" s="38">
        <f t="shared" si="2"/>
        <v>14.3</v>
      </c>
      <c r="G21" s="39">
        <f t="shared" si="2"/>
        <v>14.3</v>
      </c>
      <c r="H21" s="39">
        <f t="shared" si="2"/>
        <v>42.9</v>
      </c>
      <c r="I21" s="39">
        <f t="shared" si="2"/>
        <v>0</v>
      </c>
      <c r="J21" s="39">
        <f t="shared" si="2"/>
        <v>0</v>
      </c>
      <c r="K21" s="40">
        <f t="shared" si="2"/>
        <v>28.6</v>
      </c>
    </row>
    <row r="22" spans="1:11" ht="14.25" customHeight="1" x14ac:dyDescent="0.15">
      <c r="A22" s="71" t="s">
        <v>70</v>
      </c>
      <c r="B22" s="72"/>
      <c r="C22" s="86" t="s">
        <v>7</v>
      </c>
      <c r="D22" s="41" t="s">
        <v>71</v>
      </c>
      <c r="E22" s="33">
        <f t="shared" si="0"/>
        <v>34</v>
      </c>
      <c r="F22" s="34">
        <f t="shared" si="2"/>
        <v>67.599999999999994</v>
      </c>
      <c r="G22" s="35">
        <f t="shared" si="2"/>
        <v>26.5</v>
      </c>
      <c r="H22" s="35">
        <f t="shared" si="2"/>
        <v>2.9</v>
      </c>
      <c r="I22" s="35">
        <f t="shared" si="2"/>
        <v>2.9</v>
      </c>
      <c r="J22" s="35">
        <f t="shared" si="2"/>
        <v>0</v>
      </c>
      <c r="K22" s="36">
        <f t="shared" si="2"/>
        <v>0</v>
      </c>
    </row>
    <row r="23" spans="1:11" ht="14.25" customHeight="1" x14ac:dyDescent="0.15">
      <c r="A23" s="73"/>
      <c r="B23" s="74"/>
      <c r="C23" s="87"/>
      <c r="D23" s="42" t="s">
        <v>21</v>
      </c>
      <c r="E23" s="28">
        <f t="shared" si="0"/>
        <v>66</v>
      </c>
      <c r="F23" s="29">
        <f t="shared" si="2"/>
        <v>59.1</v>
      </c>
      <c r="G23" s="30">
        <f t="shared" si="2"/>
        <v>24.2</v>
      </c>
      <c r="H23" s="30">
        <f t="shared" si="2"/>
        <v>7.6</v>
      </c>
      <c r="I23" s="30">
        <f t="shared" si="2"/>
        <v>7.6</v>
      </c>
      <c r="J23" s="30">
        <f t="shared" si="2"/>
        <v>1.5</v>
      </c>
      <c r="K23" s="31">
        <f t="shared" si="2"/>
        <v>0</v>
      </c>
    </row>
    <row r="24" spans="1:11" ht="14.25" customHeight="1" x14ac:dyDescent="0.15">
      <c r="A24" s="73"/>
      <c r="B24" s="74"/>
      <c r="C24" s="87"/>
      <c r="D24" s="42" t="s">
        <v>22</v>
      </c>
      <c r="E24" s="28">
        <f t="shared" si="0"/>
        <v>85</v>
      </c>
      <c r="F24" s="29">
        <f t="shared" si="2"/>
        <v>63.5</v>
      </c>
      <c r="G24" s="30">
        <f t="shared" si="2"/>
        <v>20</v>
      </c>
      <c r="H24" s="30">
        <f t="shared" si="2"/>
        <v>10.6</v>
      </c>
      <c r="I24" s="30">
        <f t="shared" si="2"/>
        <v>3.5</v>
      </c>
      <c r="J24" s="30">
        <f t="shared" si="2"/>
        <v>1.2</v>
      </c>
      <c r="K24" s="31">
        <f t="shared" si="2"/>
        <v>1.2</v>
      </c>
    </row>
    <row r="25" spans="1:11" ht="14.25" customHeight="1" x14ac:dyDescent="0.15">
      <c r="A25" s="73"/>
      <c r="B25" s="74"/>
      <c r="C25" s="87"/>
      <c r="D25" s="42" t="s">
        <v>23</v>
      </c>
      <c r="E25" s="28">
        <f t="shared" si="0"/>
        <v>81</v>
      </c>
      <c r="F25" s="29">
        <f t="shared" si="2"/>
        <v>42</v>
      </c>
      <c r="G25" s="30">
        <f t="shared" si="2"/>
        <v>33.299999999999997</v>
      </c>
      <c r="H25" s="30">
        <f t="shared" si="2"/>
        <v>12.3</v>
      </c>
      <c r="I25" s="30">
        <f t="shared" si="2"/>
        <v>11.1</v>
      </c>
      <c r="J25" s="30">
        <f t="shared" si="2"/>
        <v>0</v>
      </c>
      <c r="K25" s="31">
        <f t="shared" si="2"/>
        <v>1.2</v>
      </c>
    </row>
    <row r="26" spans="1:11" ht="14.25" customHeight="1" x14ac:dyDescent="0.15">
      <c r="A26" s="73"/>
      <c r="B26" s="74"/>
      <c r="C26" s="87"/>
      <c r="D26" s="42" t="s">
        <v>24</v>
      </c>
      <c r="E26" s="28">
        <f t="shared" si="0"/>
        <v>69</v>
      </c>
      <c r="F26" s="29">
        <f t="shared" si="2"/>
        <v>49.3</v>
      </c>
      <c r="G26" s="30">
        <f t="shared" si="2"/>
        <v>26.1</v>
      </c>
      <c r="H26" s="30">
        <f t="shared" si="2"/>
        <v>17.399999999999999</v>
      </c>
      <c r="I26" s="30">
        <f t="shared" si="2"/>
        <v>2.9</v>
      </c>
      <c r="J26" s="30">
        <f t="shared" si="2"/>
        <v>1.4</v>
      </c>
      <c r="K26" s="31">
        <f t="shared" si="2"/>
        <v>2.9</v>
      </c>
    </row>
    <row r="27" spans="1:11" ht="14.25" customHeight="1" x14ac:dyDescent="0.15">
      <c r="A27" s="73"/>
      <c r="B27" s="74"/>
      <c r="C27" s="88"/>
      <c r="D27" s="42" t="s">
        <v>91</v>
      </c>
      <c r="E27" s="37">
        <f t="shared" si="0"/>
        <v>63</v>
      </c>
      <c r="F27" s="38">
        <f t="shared" ref="F27:K36" si="3">IFERROR(ROUND(F138/$E27*100,1),"-")</f>
        <v>58.7</v>
      </c>
      <c r="G27" s="39">
        <f t="shared" si="3"/>
        <v>17.5</v>
      </c>
      <c r="H27" s="39">
        <f t="shared" si="3"/>
        <v>11.1</v>
      </c>
      <c r="I27" s="39">
        <f t="shared" si="3"/>
        <v>4.8</v>
      </c>
      <c r="J27" s="39">
        <f t="shared" si="3"/>
        <v>0</v>
      </c>
      <c r="K27" s="40">
        <f t="shared" si="3"/>
        <v>7.9</v>
      </c>
    </row>
    <row r="28" spans="1:11" ht="14.25" customHeight="1" x14ac:dyDescent="0.15">
      <c r="A28" s="73"/>
      <c r="B28" s="74"/>
      <c r="C28" s="86" t="s">
        <v>8</v>
      </c>
      <c r="D28" s="41" t="s">
        <v>71</v>
      </c>
      <c r="E28" s="33">
        <f t="shared" si="0"/>
        <v>52</v>
      </c>
      <c r="F28" s="34">
        <f t="shared" si="3"/>
        <v>65.400000000000006</v>
      </c>
      <c r="G28" s="35">
        <f t="shared" si="3"/>
        <v>23.1</v>
      </c>
      <c r="H28" s="35">
        <f t="shared" si="3"/>
        <v>9.6</v>
      </c>
      <c r="I28" s="35">
        <f t="shared" si="3"/>
        <v>1.9</v>
      </c>
      <c r="J28" s="35">
        <f t="shared" si="3"/>
        <v>0</v>
      </c>
      <c r="K28" s="36">
        <f t="shared" si="3"/>
        <v>0</v>
      </c>
    </row>
    <row r="29" spans="1:11" ht="14.25" customHeight="1" x14ac:dyDescent="0.15">
      <c r="A29" s="73"/>
      <c r="B29" s="74"/>
      <c r="C29" s="87"/>
      <c r="D29" s="42" t="s">
        <v>21</v>
      </c>
      <c r="E29" s="28">
        <f t="shared" si="0"/>
        <v>92</v>
      </c>
      <c r="F29" s="29">
        <f t="shared" si="3"/>
        <v>65.2</v>
      </c>
      <c r="G29" s="30">
        <f t="shared" si="3"/>
        <v>20.7</v>
      </c>
      <c r="H29" s="30">
        <f t="shared" si="3"/>
        <v>4.3</v>
      </c>
      <c r="I29" s="30">
        <f t="shared" si="3"/>
        <v>5.4</v>
      </c>
      <c r="J29" s="30">
        <f t="shared" si="3"/>
        <v>4.3</v>
      </c>
      <c r="K29" s="31">
        <f t="shared" si="3"/>
        <v>0</v>
      </c>
    </row>
    <row r="30" spans="1:11" ht="14.25" customHeight="1" x14ac:dyDescent="0.15">
      <c r="A30" s="73"/>
      <c r="B30" s="74"/>
      <c r="C30" s="87"/>
      <c r="D30" s="42" t="s">
        <v>22</v>
      </c>
      <c r="E30" s="28">
        <f t="shared" si="0"/>
        <v>122</v>
      </c>
      <c r="F30" s="29">
        <f t="shared" si="3"/>
        <v>58.2</v>
      </c>
      <c r="G30" s="30">
        <f t="shared" si="3"/>
        <v>23</v>
      </c>
      <c r="H30" s="30">
        <f t="shared" si="3"/>
        <v>12.3</v>
      </c>
      <c r="I30" s="30">
        <f t="shared" si="3"/>
        <v>4.0999999999999996</v>
      </c>
      <c r="J30" s="30">
        <f t="shared" si="3"/>
        <v>0</v>
      </c>
      <c r="K30" s="31">
        <f t="shared" si="3"/>
        <v>2.5</v>
      </c>
    </row>
    <row r="31" spans="1:11" ht="14.25" customHeight="1" x14ac:dyDescent="0.15">
      <c r="A31" s="73"/>
      <c r="B31" s="74"/>
      <c r="C31" s="87"/>
      <c r="D31" s="42" t="s">
        <v>23</v>
      </c>
      <c r="E31" s="28">
        <f t="shared" si="0"/>
        <v>97</v>
      </c>
      <c r="F31" s="29">
        <f t="shared" si="3"/>
        <v>56.7</v>
      </c>
      <c r="G31" s="30">
        <f t="shared" si="3"/>
        <v>23.7</v>
      </c>
      <c r="H31" s="30">
        <f t="shared" si="3"/>
        <v>12.4</v>
      </c>
      <c r="I31" s="30">
        <f t="shared" si="3"/>
        <v>3.1</v>
      </c>
      <c r="J31" s="30">
        <f t="shared" si="3"/>
        <v>2.1</v>
      </c>
      <c r="K31" s="31">
        <f t="shared" si="3"/>
        <v>2.1</v>
      </c>
    </row>
    <row r="32" spans="1:11" ht="14.25" customHeight="1" x14ac:dyDescent="0.15">
      <c r="A32" s="73"/>
      <c r="B32" s="74"/>
      <c r="C32" s="87"/>
      <c r="D32" s="42" t="s">
        <v>24</v>
      </c>
      <c r="E32" s="28">
        <f t="shared" si="0"/>
        <v>85</v>
      </c>
      <c r="F32" s="29">
        <f t="shared" si="3"/>
        <v>56.5</v>
      </c>
      <c r="G32" s="30">
        <f t="shared" si="3"/>
        <v>22.4</v>
      </c>
      <c r="H32" s="30">
        <f t="shared" si="3"/>
        <v>11.8</v>
      </c>
      <c r="I32" s="30">
        <f t="shared" si="3"/>
        <v>5.9</v>
      </c>
      <c r="J32" s="30">
        <f t="shared" si="3"/>
        <v>0</v>
      </c>
      <c r="K32" s="31">
        <f t="shared" si="3"/>
        <v>3.5</v>
      </c>
    </row>
    <row r="33" spans="1:11" ht="14.25" customHeight="1" x14ac:dyDescent="0.15">
      <c r="A33" s="73"/>
      <c r="B33" s="74"/>
      <c r="C33" s="88"/>
      <c r="D33" s="42" t="s">
        <v>91</v>
      </c>
      <c r="E33" s="37">
        <f t="shared" ref="E33:E49" si="4">E144</f>
        <v>83</v>
      </c>
      <c r="F33" s="38">
        <f t="shared" si="3"/>
        <v>62.7</v>
      </c>
      <c r="G33" s="39">
        <f t="shared" si="3"/>
        <v>20.5</v>
      </c>
      <c r="H33" s="39">
        <f t="shared" si="3"/>
        <v>12</v>
      </c>
      <c r="I33" s="39">
        <f t="shared" si="3"/>
        <v>0</v>
      </c>
      <c r="J33" s="39">
        <f t="shared" si="3"/>
        <v>2.4</v>
      </c>
      <c r="K33" s="40">
        <f t="shared" si="3"/>
        <v>2.4</v>
      </c>
    </row>
    <row r="34" spans="1:11" ht="14.25" customHeight="1" x14ac:dyDescent="0.15">
      <c r="A34" s="89" t="s">
        <v>10</v>
      </c>
      <c r="B34" s="90"/>
      <c r="C34" s="77" t="s">
        <v>27</v>
      </c>
      <c r="D34" s="78"/>
      <c r="E34" s="33">
        <f t="shared" si="4"/>
        <v>446</v>
      </c>
      <c r="F34" s="34">
        <f t="shared" si="3"/>
        <v>58.5</v>
      </c>
      <c r="G34" s="35">
        <f t="shared" si="3"/>
        <v>24.9</v>
      </c>
      <c r="H34" s="35">
        <f t="shared" si="3"/>
        <v>9</v>
      </c>
      <c r="I34" s="35">
        <f t="shared" si="3"/>
        <v>5.6</v>
      </c>
      <c r="J34" s="35">
        <f t="shared" si="3"/>
        <v>0.7</v>
      </c>
      <c r="K34" s="36">
        <f t="shared" si="3"/>
        <v>1.3</v>
      </c>
    </row>
    <row r="35" spans="1:11" ht="14.25" customHeight="1" x14ac:dyDescent="0.15">
      <c r="A35" s="91"/>
      <c r="B35" s="92"/>
      <c r="C35" s="67" t="s">
        <v>28</v>
      </c>
      <c r="D35" s="68"/>
      <c r="E35" s="28">
        <f t="shared" si="4"/>
        <v>77</v>
      </c>
      <c r="F35" s="29">
        <f t="shared" si="3"/>
        <v>67.5</v>
      </c>
      <c r="G35" s="30">
        <f t="shared" si="3"/>
        <v>19.5</v>
      </c>
      <c r="H35" s="30">
        <f t="shared" si="3"/>
        <v>6.5</v>
      </c>
      <c r="I35" s="30">
        <f t="shared" si="3"/>
        <v>3.9</v>
      </c>
      <c r="J35" s="30">
        <f t="shared" si="3"/>
        <v>1.3</v>
      </c>
      <c r="K35" s="31">
        <f t="shared" si="3"/>
        <v>1.3</v>
      </c>
    </row>
    <row r="36" spans="1:11" ht="14.25" customHeight="1" x14ac:dyDescent="0.15">
      <c r="A36" s="91"/>
      <c r="B36" s="92"/>
      <c r="C36" s="67" t="s">
        <v>29</v>
      </c>
      <c r="D36" s="68"/>
      <c r="E36" s="28">
        <f t="shared" si="4"/>
        <v>47</v>
      </c>
      <c r="F36" s="29">
        <f t="shared" si="3"/>
        <v>61.7</v>
      </c>
      <c r="G36" s="30">
        <f t="shared" si="3"/>
        <v>14.9</v>
      </c>
      <c r="H36" s="30">
        <f t="shared" si="3"/>
        <v>10.6</v>
      </c>
      <c r="I36" s="30">
        <f t="shared" si="3"/>
        <v>10.6</v>
      </c>
      <c r="J36" s="30">
        <f t="shared" si="3"/>
        <v>0</v>
      </c>
      <c r="K36" s="31">
        <f t="shared" si="3"/>
        <v>2.1</v>
      </c>
    </row>
    <row r="37" spans="1:11" ht="14.25" customHeight="1" x14ac:dyDescent="0.15">
      <c r="A37" s="91"/>
      <c r="B37" s="92"/>
      <c r="C37" s="67" t="s">
        <v>30</v>
      </c>
      <c r="D37" s="68"/>
      <c r="E37" s="28">
        <f t="shared" si="4"/>
        <v>30</v>
      </c>
      <c r="F37" s="29">
        <f t="shared" ref="F37:K46" si="5">IFERROR(ROUND(F148/$E37*100,1),"-")</f>
        <v>33.299999999999997</v>
      </c>
      <c r="G37" s="30">
        <f t="shared" si="5"/>
        <v>46.7</v>
      </c>
      <c r="H37" s="30">
        <f t="shared" si="5"/>
        <v>10</v>
      </c>
      <c r="I37" s="30">
        <f t="shared" si="5"/>
        <v>6.7</v>
      </c>
      <c r="J37" s="30">
        <f t="shared" si="5"/>
        <v>3.3</v>
      </c>
      <c r="K37" s="31">
        <f t="shared" si="5"/>
        <v>0</v>
      </c>
    </row>
    <row r="38" spans="1:11" ht="14.25" customHeight="1" x14ac:dyDescent="0.15">
      <c r="A38" s="91"/>
      <c r="B38" s="92"/>
      <c r="C38" s="67" t="s">
        <v>31</v>
      </c>
      <c r="D38" s="68"/>
      <c r="E38" s="28">
        <f t="shared" si="4"/>
        <v>109</v>
      </c>
      <c r="F38" s="29">
        <f t="shared" si="5"/>
        <v>54.1</v>
      </c>
      <c r="G38" s="30">
        <f t="shared" si="5"/>
        <v>23.9</v>
      </c>
      <c r="H38" s="30">
        <f t="shared" si="5"/>
        <v>15.6</v>
      </c>
      <c r="I38" s="30">
        <f t="shared" si="5"/>
        <v>1.8</v>
      </c>
      <c r="J38" s="30">
        <f t="shared" si="5"/>
        <v>0.9</v>
      </c>
      <c r="K38" s="31">
        <f t="shared" si="5"/>
        <v>3.7</v>
      </c>
    </row>
    <row r="39" spans="1:11" ht="14.25" customHeight="1" x14ac:dyDescent="0.15">
      <c r="A39" s="91"/>
      <c r="B39" s="92"/>
      <c r="C39" s="67" t="s">
        <v>32</v>
      </c>
      <c r="D39" s="68"/>
      <c r="E39" s="28">
        <f t="shared" si="4"/>
        <v>17</v>
      </c>
      <c r="F39" s="29">
        <f t="shared" si="5"/>
        <v>76.5</v>
      </c>
      <c r="G39" s="30">
        <f t="shared" si="5"/>
        <v>11.8</v>
      </c>
      <c r="H39" s="30">
        <f t="shared" si="5"/>
        <v>11.8</v>
      </c>
      <c r="I39" s="30">
        <f t="shared" si="5"/>
        <v>0</v>
      </c>
      <c r="J39" s="30">
        <f t="shared" si="5"/>
        <v>0</v>
      </c>
      <c r="K39" s="31">
        <f t="shared" si="5"/>
        <v>0</v>
      </c>
    </row>
    <row r="40" spans="1:11" ht="14.25" customHeight="1" x14ac:dyDescent="0.15">
      <c r="A40" s="91"/>
      <c r="B40" s="92"/>
      <c r="C40" s="67" t="s">
        <v>33</v>
      </c>
      <c r="D40" s="68"/>
      <c r="E40" s="28">
        <f t="shared" si="4"/>
        <v>104</v>
      </c>
      <c r="F40" s="29">
        <f t="shared" si="5"/>
        <v>61.5</v>
      </c>
      <c r="G40" s="30">
        <f t="shared" si="5"/>
        <v>17.3</v>
      </c>
      <c r="H40" s="30">
        <f t="shared" si="5"/>
        <v>13.5</v>
      </c>
      <c r="I40" s="30">
        <f t="shared" si="5"/>
        <v>1.9</v>
      </c>
      <c r="J40" s="30">
        <f t="shared" si="5"/>
        <v>1.9</v>
      </c>
      <c r="K40" s="31">
        <f t="shared" si="5"/>
        <v>3.8</v>
      </c>
    </row>
    <row r="41" spans="1:11" ht="14.25" customHeight="1" x14ac:dyDescent="0.15">
      <c r="A41" s="91"/>
      <c r="B41" s="92"/>
      <c r="C41" s="67" t="s">
        <v>34</v>
      </c>
      <c r="D41" s="68"/>
      <c r="E41" s="28">
        <f t="shared" si="4"/>
        <v>89</v>
      </c>
      <c r="F41" s="29">
        <f t="shared" si="5"/>
        <v>50.6</v>
      </c>
      <c r="G41" s="30">
        <f t="shared" si="5"/>
        <v>27</v>
      </c>
      <c r="H41" s="30">
        <f t="shared" si="5"/>
        <v>13.5</v>
      </c>
      <c r="I41" s="30">
        <f t="shared" si="5"/>
        <v>4.5</v>
      </c>
      <c r="J41" s="30">
        <f t="shared" si="5"/>
        <v>2.2000000000000002</v>
      </c>
      <c r="K41" s="31">
        <f t="shared" si="5"/>
        <v>2.2000000000000002</v>
      </c>
    </row>
    <row r="42" spans="1:11" ht="14.25" customHeight="1" x14ac:dyDescent="0.15">
      <c r="A42" s="91"/>
      <c r="B42" s="92"/>
      <c r="C42" s="67" t="s">
        <v>0</v>
      </c>
      <c r="D42" s="68"/>
      <c r="E42" s="28">
        <f t="shared" si="4"/>
        <v>16</v>
      </c>
      <c r="F42" s="29">
        <f t="shared" si="5"/>
        <v>68.8</v>
      </c>
      <c r="G42" s="30">
        <f t="shared" si="5"/>
        <v>12.5</v>
      </c>
      <c r="H42" s="30">
        <f t="shared" si="5"/>
        <v>6.3</v>
      </c>
      <c r="I42" s="30">
        <f t="shared" si="5"/>
        <v>0</v>
      </c>
      <c r="J42" s="30">
        <f t="shared" si="5"/>
        <v>6.3</v>
      </c>
      <c r="K42" s="31">
        <f t="shared" si="5"/>
        <v>6.3</v>
      </c>
    </row>
    <row r="43" spans="1:11" ht="14.25" customHeight="1" x14ac:dyDescent="0.15">
      <c r="A43" s="91"/>
      <c r="B43" s="92"/>
      <c r="C43" s="69" t="s">
        <v>6</v>
      </c>
      <c r="D43" s="70"/>
      <c r="E43" s="37">
        <f t="shared" si="4"/>
        <v>13</v>
      </c>
      <c r="F43" s="38">
        <f t="shared" si="5"/>
        <v>23.1</v>
      </c>
      <c r="G43" s="39">
        <f t="shared" si="5"/>
        <v>7.7</v>
      </c>
      <c r="H43" s="39">
        <f t="shared" si="5"/>
        <v>53.8</v>
      </c>
      <c r="I43" s="39">
        <f t="shared" si="5"/>
        <v>0</v>
      </c>
      <c r="J43" s="39">
        <f t="shared" si="5"/>
        <v>0</v>
      </c>
      <c r="K43" s="40">
        <f t="shared" si="5"/>
        <v>15.4</v>
      </c>
    </row>
    <row r="44" spans="1:11" ht="14.25" customHeight="1" x14ac:dyDescent="0.15">
      <c r="A44" s="71" t="s">
        <v>11</v>
      </c>
      <c r="B44" s="72"/>
      <c r="C44" s="77" t="s">
        <v>35</v>
      </c>
      <c r="D44" s="78"/>
      <c r="E44" s="33">
        <f t="shared" si="4"/>
        <v>210</v>
      </c>
      <c r="F44" s="34">
        <f t="shared" si="5"/>
        <v>56.7</v>
      </c>
      <c r="G44" s="35">
        <f t="shared" si="5"/>
        <v>26.7</v>
      </c>
      <c r="H44" s="35">
        <f t="shared" si="5"/>
        <v>9</v>
      </c>
      <c r="I44" s="35">
        <f t="shared" si="5"/>
        <v>3.8</v>
      </c>
      <c r="J44" s="35">
        <f t="shared" si="5"/>
        <v>2.4</v>
      </c>
      <c r="K44" s="36">
        <f t="shared" si="5"/>
        <v>1.4</v>
      </c>
    </row>
    <row r="45" spans="1:11" ht="14.25" customHeight="1" x14ac:dyDescent="0.15">
      <c r="A45" s="73"/>
      <c r="B45" s="74"/>
      <c r="C45" s="67" t="s">
        <v>36</v>
      </c>
      <c r="D45" s="68"/>
      <c r="E45" s="28">
        <f t="shared" si="4"/>
        <v>284</v>
      </c>
      <c r="F45" s="29">
        <f t="shared" si="5"/>
        <v>53.9</v>
      </c>
      <c r="G45" s="30">
        <f t="shared" si="5"/>
        <v>23.9</v>
      </c>
      <c r="H45" s="30">
        <f t="shared" si="5"/>
        <v>9.9</v>
      </c>
      <c r="I45" s="30">
        <f t="shared" si="5"/>
        <v>6.7</v>
      </c>
      <c r="J45" s="30">
        <f t="shared" si="5"/>
        <v>2.1</v>
      </c>
      <c r="K45" s="31">
        <f t="shared" si="5"/>
        <v>3.5</v>
      </c>
    </row>
    <row r="46" spans="1:11" ht="14.25" customHeight="1" x14ac:dyDescent="0.15">
      <c r="A46" s="73"/>
      <c r="B46" s="74"/>
      <c r="C46" s="67" t="s">
        <v>37</v>
      </c>
      <c r="D46" s="68"/>
      <c r="E46" s="28">
        <f t="shared" si="4"/>
        <v>229</v>
      </c>
      <c r="F46" s="29">
        <f t="shared" si="5"/>
        <v>59.8</v>
      </c>
      <c r="G46" s="30">
        <f t="shared" si="5"/>
        <v>20.100000000000001</v>
      </c>
      <c r="H46" s="30">
        <f t="shared" si="5"/>
        <v>14</v>
      </c>
      <c r="I46" s="30">
        <f t="shared" si="5"/>
        <v>4.4000000000000004</v>
      </c>
      <c r="J46" s="30">
        <f t="shared" si="5"/>
        <v>0</v>
      </c>
      <c r="K46" s="31">
        <f t="shared" si="5"/>
        <v>1.7</v>
      </c>
    </row>
    <row r="47" spans="1:11" ht="14.25" customHeight="1" x14ac:dyDescent="0.15">
      <c r="A47" s="73"/>
      <c r="B47" s="74"/>
      <c r="C47" s="67" t="s">
        <v>38</v>
      </c>
      <c r="D47" s="68"/>
      <c r="E47" s="28">
        <f t="shared" si="4"/>
        <v>162</v>
      </c>
      <c r="F47" s="29">
        <f t="shared" ref="F47:K56" si="6">IFERROR(ROUND(F158/$E47*100,1),"-")</f>
        <v>60.5</v>
      </c>
      <c r="G47" s="30">
        <f t="shared" si="6"/>
        <v>23.5</v>
      </c>
      <c r="H47" s="30">
        <f t="shared" si="6"/>
        <v>12.3</v>
      </c>
      <c r="I47" s="30">
        <f t="shared" si="6"/>
        <v>3.1</v>
      </c>
      <c r="J47" s="30">
        <f t="shared" si="6"/>
        <v>0</v>
      </c>
      <c r="K47" s="31">
        <f t="shared" si="6"/>
        <v>0.6</v>
      </c>
    </row>
    <row r="48" spans="1:11" ht="14.25" customHeight="1" x14ac:dyDescent="0.15">
      <c r="A48" s="73"/>
      <c r="B48" s="74"/>
      <c r="C48" s="67" t="s">
        <v>39</v>
      </c>
      <c r="D48" s="68"/>
      <c r="E48" s="28">
        <f t="shared" si="4"/>
        <v>43</v>
      </c>
      <c r="F48" s="29">
        <f t="shared" si="6"/>
        <v>72.099999999999994</v>
      </c>
      <c r="G48" s="30">
        <f t="shared" si="6"/>
        <v>18.600000000000001</v>
      </c>
      <c r="H48" s="30">
        <f t="shared" si="6"/>
        <v>4.7</v>
      </c>
      <c r="I48" s="30">
        <f t="shared" si="6"/>
        <v>2.2999999999999998</v>
      </c>
      <c r="J48" s="30">
        <f t="shared" si="6"/>
        <v>0</v>
      </c>
      <c r="K48" s="31">
        <f t="shared" si="6"/>
        <v>2.2999999999999998</v>
      </c>
    </row>
    <row r="49" spans="1:11" ht="14.25" customHeight="1" x14ac:dyDescent="0.15">
      <c r="A49" s="73"/>
      <c r="B49" s="74"/>
      <c r="C49" s="67" t="s">
        <v>40</v>
      </c>
      <c r="D49" s="68"/>
      <c r="E49" s="28">
        <f t="shared" si="4"/>
        <v>9</v>
      </c>
      <c r="F49" s="29">
        <f t="shared" si="6"/>
        <v>66.7</v>
      </c>
      <c r="G49" s="30">
        <f t="shared" si="6"/>
        <v>22.2</v>
      </c>
      <c r="H49" s="30">
        <f t="shared" si="6"/>
        <v>11.1</v>
      </c>
      <c r="I49" s="30">
        <f t="shared" si="6"/>
        <v>0</v>
      </c>
      <c r="J49" s="30">
        <f t="shared" si="6"/>
        <v>0</v>
      </c>
      <c r="K49" s="31">
        <f t="shared" si="6"/>
        <v>0</v>
      </c>
    </row>
    <row r="50" spans="1:11" ht="14.25" customHeight="1" x14ac:dyDescent="0.15">
      <c r="A50" s="75"/>
      <c r="B50" s="76"/>
      <c r="C50" s="69" t="s">
        <v>6</v>
      </c>
      <c r="D50" s="70"/>
      <c r="E50" s="37">
        <f t="shared" ref="E50:E81" si="7">E161</f>
        <v>11</v>
      </c>
      <c r="F50" s="38">
        <f t="shared" si="6"/>
        <v>27.3</v>
      </c>
      <c r="G50" s="39">
        <f t="shared" si="6"/>
        <v>18.2</v>
      </c>
      <c r="H50" s="39">
        <f t="shared" si="6"/>
        <v>36.4</v>
      </c>
      <c r="I50" s="39">
        <f t="shared" si="6"/>
        <v>0</v>
      </c>
      <c r="J50" s="39">
        <f t="shared" si="6"/>
        <v>0</v>
      </c>
      <c r="K50" s="40">
        <f t="shared" si="6"/>
        <v>18.2</v>
      </c>
    </row>
    <row r="51" spans="1:11" ht="31.5" customHeight="1" x14ac:dyDescent="0.15">
      <c r="A51" s="71" t="s">
        <v>72</v>
      </c>
      <c r="B51" s="72"/>
      <c r="C51" s="77" t="s">
        <v>41</v>
      </c>
      <c r="D51" s="78"/>
      <c r="E51" s="33">
        <f t="shared" si="7"/>
        <v>140</v>
      </c>
      <c r="F51" s="34">
        <f t="shared" si="6"/>
        <v>61.4</v>
      </c>
      <c r="G51" s="35">
        <f t="shared" si="6"/>
        <v>27.9</v>
      </c>
      <c r="H51" s="35">
        <f t="shared" si="6"/>
        <v>5</v>
      </c>
      <c r="I51" s="35">
        <f t="shared" si="6"/>
        <v>3.6</v>
      </c>
      <c r="J51" s="35">
        <f t="shared" si="6"/>
        <v>2.1</v>
      </c>
      <c r="K51" s="36">
        <f t="shared" si="6"/>
        <v>0</v>
      </c>
    </row>
    <row r="52" spans="1:11" ht="31.5" customHeight="1" x14ac:dyDescent="0.15">
      <c r="A52" s="73"/>
      <c r="B52" s="74"/>
      <c r="C52" s="67" t="s">
        <v>42</v>
      </c>
      <c r="D52" s="68"/>
      <c r="E52" s="28">
        <f t="shared" si="7"/>
        <v>104</v>
      </c>
      <c r="F52" s="29">
        <f t="shared" si="6"/>
        <v>59.6</v>
      </c>
      <c r="G52" s="30">
        <f t="shared" si="6"/>
        <v>21.2</v>
      </c>
      <c r="H52" s="30">
        <f t="shared" si="6"/>
        <v>12.5</v>
      </c>
      <c r="I52" s="30">
        <f t="shared" si="6"/>
        <v>5.8</v>
      </c>
      <c r="J52" s="30">
        <f t="shared" si="6"/>
        <v>1</v>
      </c>
      <c r="K52" s="31">
        <f t="shared" si="6"/>
        <v>0</v>
      </c>
    </row>
    <row r="53" spans="1:11" ht="31.5" customHeight="1" x14ac:dyDescent="0.15">
      <c r="A53" s="73"/>
      <c r="B53" s="74"/>
      <c r="C53" s="67" t="s">
        <v>43</v>
      </c>
      <c r="D53" s="68"/>
      <c r="E53" s="28">
        <f t="shared" si="7"/>
        <v>114</v>
      </c>
      <c r="F53" s="29">
        <f t="shared" si="6"/>
        <v>64</v>
      </c>
      <c r="G53" s="30">
        <f t="shared" si="6"/>
        <v>21.1</v>
      </c>
      <c r="H53" s="30">
        <f t="shared" si="6"/>
        <v>9.6</v>
      </c>
      <c r="I53" s="30">
        <f t="shared" si="6"/>
        <v>4.4000000000000004</v>
      </c>
      <c r="J53" s="30">
        <f t="shared" si="6"/>
        <v>0</v>
      </c>
      <c r="K53" s="31">
        <f t="shared" si="6"/>
        <v>0.9</v>
      </c>
    </row>
    <row r="54" spans="1:11" ht="31.5" customHeight="1" x14ac:dyDescent="0.15">
      <c r="A54" s="73"/>
      <c r="B54" s="74"/>
      <c r="C54" s="67" t="s">
        <v>44</v>
      </c>
      <c r="D54" s="68"/>
      <c r="E54" s="28">
        <f t="shared" si="7"/>
        <v>68</v>
      </c>
      <c r="F54" s="29">
        <f t="shared" si="6"/>
        <v>61.8</v>
      </c>
      <c r="G54" s="30">
        <f t="shared" si="6"/>
        <v>19.100000000000001</v>
      </c>
      <c r="H54" s="30">
        <f t="shared" si="6"/>
        <v>13.2</v>
      </c>
      <c r="I54" s="30">
        <f t="shared" si="6"/>
        <v>5.9</v>
      </c>
      <c r="J54" s="30">
        <f t="shared" si="6"/>
        <v>0</v>
      </c>
      <c r="K54" s="31">
        <f t="shared" si="6"/>
        <v>0</v>
      </c>
    </row>
    <row r="55" spans="1:11" ht="31.5" customHeight="1" x14ac:dyDescent="0.15">
      <c r="A55" s="73"/>
      <c r="B55" s="74"/>
      <c r="C55" s="67" t="s">
        <v>45</v>
      </c>
      <c r="D55" s="68"/>
      <c r="E55" s="28">
        <f t="shared" si="7"/>
        <v>87</v>
      </c>
      <c r="F55" s="29">
        <f t="shared" si="6"/>
        <v>51.7</v>
      </c>
      <c r="G55" s="30">
        <f t="shared" si="6"/>
        <v>27.6</v>
      </c>
      <c r="H55" s="30">
        <f t="shared" si="6"/>
        <v>11.5</v>
      </c>
      <c r="I55" s="30">
        <f t="shared" si="6"/>
        <v>4.5999999999999996</v>
      </c>
      <c r="J55" s="30">
        <f t="shared" si="6"/>
        <v>0</v>
      </c>
      <c r="K55" s="31">
        <f t="shared" si="6"/>
        <v>4.5999999999999996</v>
      </c>
    </row>
    <row r="56" spans="1:11" ht="31.5" customHeight="1" x14ac:dyDescent="0.15">
      <c r="A56" s="73"/>
      <c r="B56" s="74"/>
      <c r="C56" s="67" t="s">
        <v>46</v>
      </c>
      <c r="D56" s="68"/>
      <c r="E56" s="28">
        <f t="shared" si="7"/>
        <v>209</v>
      </c>
      <c r="F56" s="29">
        <f t="shared" si="6"/>
        <v>60.3</v>
      </c>
      <c r="G56" s="30">
        <f t="shared" si="6"/>
        <v>21.1</v>
      </c>
      <c r="H56" s="30">
        <f t="shared" si="6"/>
        <v>9.6</v>
      </c>
      <c r="I56" s="30">
        <f t="shared" si="6"/>
        <v>2.9</v>
      </c>
      <c r="J56" s="30">
        <f t="shared" si="6"/>
        <v>1.4</v>
      </c>
      <c r="K56" s="31">
        <f t="shared" si="6"/>
        <v>4.8</v>
      </c>
    </row>
    <row r="57" spans="1:11" ht="31.5" customHeight="1" x14ac:dyDescent="0.15">
      <c r="A57" s="73"/>
      <c r="B57" s="74"/>
      <c r="C57" s="67" t="s">
        <v>47</v>
      </c>
      <c r="D57" s="68"/>
      <c r="E57" s="28">
        <f t="shared" si="7"/>
        <v>201</v>
      </c>
      <c r="F57" s="29">
        <f t="shared" ref="F57:K66" si="8">IFERROR(ROUND(F168/$E57*100,1),"-")</f>
        <v>50.2</v>
      </c>
      <c r="G57" s="30">
        <f t="shared" si="8"/>
        <v>25.4</v>
      </c>
      <c r="H57" s="30">
        <f t="shared" si="8"/>
        <v>14.9</v>
      </c>
      <c r="I57" s="30">
        <f t="shared" si="8"/>
        <v>6.5</v>
      </c>
      <c r="J57" s="30">
        <f t="shared" si="8"/>
        <v>1</v>
      </c>
      <c r="K57" s="31">
        <f t="shared" si="8"/>
        <v>2</v>
      </c>
    </row>
    <row r="58" spans="1:11" ht="31.5" customHeight="1" x14ac:dyDescent="0.15">
      <c r="A58" s="75"/>
      <c r="B58" s="76"/>
      <c r="C58" s="69" t="s">
        <v>6</v>
      </c>
      <c r="D58" s="70"/>
      <c r="E58" s="37">
        <f t="shared" si="7"/>
        <v>25</v>
      </c>
      <c r="F58" s="38">
        <f t="shared" si="8"/>
        <v>48</v>
      </c>
      <c r="G58" s="39">
        <f t="shared" si="8"/>
        <v>12</v>
      </c>
      <c r="H58" s="39">
        <f t="shared" si="8"/>
        <v>24</v>
      </c>
      <c r="I58" s="39">
        <f t="shared" si="8"/>
        <v>0</v>
      </c>
      <c r="J58" s="39">
        <f t="shared" si="8"/>
        <v>8</v>
      </c>
      <c r="K58" s="40">
        <f t="shared" si="8"/>
        <v>8</v>
      </c>
    </row>
    <row r="59" spans="1:11" ht="14.25" customHeight="1" x14ac:dyDescent="0.15">
      <c r="A59" s="71" t="s">
        <v>73</v>
      </c>
      <c r="B59" s="72"/>
      <c r="C59" s="77" t="s">
        <v>68</v>
      </c>
      <c r="D59" s="78"/>
      <c r="E59" s="33">
        <f t="shared" si="7"/>
        <v>219</v>
      </c>
      <c r="F59" s="34">
        <f t="shared" si="8"/>
        <v>56.6</v>
      </c>
      <c r="G59" s="35">
        <f t="shared" si="8"/>
        <v>23.7</v>
      </c>
      <c r="H59" s="35">
        <f t="shared" si="8"/>
        <v>9.1</v>
      </c>
      <c r="I59" s="35">
        <f t="shared" si="8"/>
        <v>5.5</v>
      </c>
      <c r="J59" s="35">
        <f t="shared" si="8"/>
        <v>1.8</v>
      </c>
      <c r="K59" s="36">
        <f t="shared" si="8"/>
        <v>3.2</v>
      </c>
    </row>
    <row r="60" spans="1:11" ht="14.25" customHeight="1" x14ac:dyDescent="0.15">
      <c r="A60" s="73"/>
      <c r="B60" s="74"/>
      <c r="C60" s="67" t="s">
        <v>69</v>
      </c>
      <c r="D60" s="68"/>
      <c r="E60" s="28">
        <f t="shared" si="7"/>
        <v>25</v>
      </c>
      <c r="F60" s="29">
        <f t="shared" si="8"/>
        <v>56</v>
      </c>
      <c r="G60" s="30">
        <f t="shared" si="8"/>
        <v>16</v>
      </c>
      <c r="H60" s="30">
        <f t="shared" si="8"/>
        <v>16</v>
      </c>
      <c r="I60" s="30">
        <f t="shared" si="8"/>
        <v>4</v>
      </c>
      <c r="J60" s="30">
        <f t="shared" si="8"/>
        <v>4</v>
      </c>
      <c r="K60" s="31">
        <f t="shared" si="8"/>
        <v>4</v>
      </c>
    </row>
    <row r="61" spans="1:11" ht="14.25" customHeight="1" x14ac:dyDescent="0.15">
      <c r="A61" s="73"/>
      <c r="B61" s="74"/>
      <c r="C61" s="67" t="s">
        <v>48</v>
      </c>
      <c r="D61" s="68"/>
      <c r="E61" s="28">
        <f t="shared" si="7"/>
        <v>431</v>
      </c>
      <c r="F61" s="29">
        <f t="shared" si="8"/>
        <v>59.6</v>
      </c>
      <c r="G61" s="30">
        <f t="shared" si="8"/>
        <v>21.6</v>
      </c>
      <c r="H61" s="30">
        <f t="shared" si="8"/>
        <v>12.3</v>
      </c>
      <c r="I61" s="30">
        <f t="shared" si="8"/>
        <v>4.5999999999999996</v>
      </c>
      <c r="J61" s="30">
        <f t="shared" si="8"/>
        <v>0.2</v>
      </c>
      <c r="K61" s="31">
        <f t="shared" si="8"/>
        <v>1.6</v>
      </c>
    </row>
    <row r="62" spans="1:11" ht="14.25" customHeight="1" x14ac:dyDescent="0.15">
      <c r="A62" s="73"/>
      <c r="B62" s="74"/>
      <c r="C62" s="67" t="s">
        <v>49</v>
      </c>
      <c r="D62" s="68"/>
      <c r="E62" s="28">
        <f t="shared" si="7"/>
        <v>31</v>
      </c>
      <c r="F62" s="29">
        <f t="shared" si="8"/>
        <v>67.7</v>
      </c>
      <c r="G62" s="30">
        <f t="shared" si="8"/>
        <v>19.399999999999999</v>
      </c>
      <c r="H62" s="30">
        <f t="shared" si="8"/>
        <v>6.5</v>
      </c>
      <c r="I62" s="30">
        <f t="shared" si="8"/>
        <v>3.2</v>
      </c>
      <c r="J62" s="30">
        <f t="shared" si="8"/>
        <v>0</v>
      </c>
      <c r="K62" s="31">
        <f t="shared" si="8"/>
        <v>3.2</v>
      </c>
    </row>
    <row r="63" spans="1:11" ht="14.25" customHeight="1" x14ac:dyDescent="0.15">
      <c r="A63" s="73"/>
      <c r="B63" s="74"/>
      <c r="C63" s="67" t="s">
        <v>50</v>
      </c>
      <c r="D63" s="68"/>
      <c r="E63" s="28">
        <f t="shared" si="7"/>
        <v>195</v>
      </c>
      <c r="F63" s="29">
        <f t="shared" si="8"/>
        <v>55.4</v>
      </c>
      <c r="G63" s="30">
        <f t="shared" si="8"/>
        <v>27.7</v>
      </c>
      <c r="H63" s="30">
        <f t="shared" si="8"/>
        <v>9.6999999999999993</v>
      </c>
      <c r="I63" s="30">
        <f t="shared" si="8"/>
        <v>3.1</v>
      </c>
      <c r="J63" s="30">
        <f t="shared" si="8"/>
        <v>2.6</v>
      </c>
      <c r="K63" s="31">
        <f t="shared" si="8"/>
        <v>1.5</v>
      </c>
    </row>
    <row r="64" spans="1:11" ht="14.25" customHeight="1" x14ac:dyDescent="0.15">
      <c r="A64" s="73"/>
      <c r="B64" s="74"/>
      <c r="C64" s="67" t="s">
        <v>0</v>
      </c>
      <c r="D64" s="68"/>
      <c r="E64" s="28">
        <f t="shared" si="7"/>
        <v>27</v>
      </c>
      <c r="F64" s="29">
        <f t="shared" si="8"/>
        <v>48.1</v>
      </c>
      <c r="G64" s="30">
        <f t="shared" si="8"/>
        <v>33.299999999999997</v>
      </c>
      <c r="H64" s="30">
        <f t="shared" si="8"/>
        <v>11.1</v>
      </c>
      <c r="I64" s="30">
        <f t="shared" si="8"/>
        <v>3.7</v>
      </c>
      <c r="J64" s="30">
        <f t="shared" si="8"/>
        <v>0</v>
      </c>
      <c r="K64" s="31">
        <f t="shared" si="8"/>
        <v>3.7</v>
      </c>
    </row>
    <row r="65" spans="1:11" ht="14.25" customHeight="1" x14ac:dyDescent="0.15">
      <c r="A65" s="75"/>
      <c r="B65" s="76"/>
      <c r="C65" s="67" t="s">
        <v>6</v>
      </c>
      <c r="D65" s="68"/>
      <c r="E65" s="37">
        <f t="shared" si="7"/>
        <v>20</v>
      </c>
      <c r="F65" s="38">
        <f t="shared" si="8"/>
        <v>50</v>
      </c>
      <c r="G65" s="39">
        <f t="shared" si="8"/>
        <v>10</v>
      </c>
      <c r="H65" s="39">
        <f t="shared" si="8"/>
        <v>25</v>
      </c>
      <c r="I65" s="39">
        <f t="shared" si="8"/>
        <v>10</v>
      </c>
      <c r="J65" s="39">
        <f t="shared" si="8"/>
        <v>0</v>
      </c>
      <c r="K65" s="40">
        <f t="shared" si="8"/>
        <v>5</v>
      </c>
    </row>
    <row r="66" spans="1:11" ht="14.25" customHeight="1" x14ac:dyDescent="0.15">
      <c r="A66" s="71" t="s">
        <v>15</v>
      </c>
      <c r="B66" s="72"/>
      <c r="C66" s="77" t="s">
        <v>74</v>
      </c>
      <c r="D66" s="78"/>
      <c r="E66" s="33">
        <f t="shared" si="7"/>
        <v>203</v>
      </c>
      <c r="F66" s="34">
        <f t="shared" si="8"/>
        <v>50.2</v>
      </c>
      <c r="G66" s="35">
        <f t="shared" si="8"/>
        <v>23.6</v>
      </c>
      <c r="H66" s="35">
        <f t="shared" si="8"/>
        <v>15.8</v>
      </c>
      <c r="I66" s="35">
        <f t="shared" si="8"/>
        <v>5.4</v>
      </c>
      <c r="J66" s="35">
        <f t="shared" si="8"/>
        <v>2</v>
      </c>
      <c r="K66" s="36">
        <f t="shared" si="8"/>
        <v>3</v>
      </c>
    </row>
    <row r="67" spans="1:11" ht="14.25" customHeight="1" x14ac:dyDescent="0.15">
      <c r="A67" s="73"/>
      <c r="B67" s="74"/>
      <c r="C67" s="67" t="s">
        <v>75</v>
      </c>
      <c r="D67" s="68"/>
      <c r="E67" s="28">
        <f t="shared" si="7"/>
        <v>151</v>
      </c>
      <c r="F67" s="29">
        <f t="shared" ref="F67:K67" si="9">IFERROR(ROUND(F178/$E67*100,1),"-")</f>
        <v>55</v>
      </c>
      <c r="G67" s="30">
        <f t="shared" si="9"/>
        <v>25.2</v>
      </c>
      <c r="H67" s="30">
        <f t="shared" si="9"/>
        <v>9.9</v>
      </c>
      <c r="I67" s="30">
        <f t="shared" si="9"/>
        <v>7.3</v>
      </c>
      <c r="J67" s="30">
        <f t="shared" si="9"/>
        <v>2</v>
      </c>
      <c r="K67" s="31">
        <f t="shared" si="9"/>
        <v>0.7</v>
      </c>
    </row>
    <row r="68" spans="1:11" ht="14.25" customHeight="1" x14ac:dyDescent="0.15">
      <c r="A68" s="73"/>
      <c r="B68" s="74"/>
      <c r="C68" s="67" t="s">
        <v>76</v>
      </c>
      <c r="D68" s="68"/>
      <c r="E68" s="28">
        <f t="shared" si="7"/>
        <v>118</v>
      </c>
      <c r="F68" s="29">
        <f t="shared" ref="F68:K68" si="10">IFERROR(ROUND(F179/$E68*100,1),"-")</f>
        <v>65.3</v>
      </c>
      <c r="G68" s="30">
        <f t="shared" si="10"/>
        <v>20.3</v>
      </c>
      <c r="H68" s="30">
        <f t="shared" si="10"/>
        <v>12.7</v>
      </c>
      <c r="I68" s="30">
        <f t="shared" si="10"/>
        <v>0.8</v>
      </c>
      <c r="J68" s="30">
        <f t="shared" si="10"/>
        <v>0</v>
      </c>
      <c r="K68" s="31">
        <f t="shared" si="10"/>
        <v>0.8</v>
      </c>
    </row>
    <row r="69" spans="1:11" ht="14.25" customHeight="1" x14ac:dyDescent="0.15">
      <c r="A69" s="73"/>
      <c r="B69" s="74"/>
      <c r="C69" s="67" t="s">
        <v>77</v>
      </c>
      <c r="D69" s="68"/>
      <c r="E69" s="28">
        <f t="shared" si="7"/>
        <v>110</v>
      </c>
      <c r="F69" s="29">
        <f t="shared" ref="F69:K69" si="11">IFERROR(ROUND(F180/$E69*100,1),"-")</f>
        <v>52.7</v>
      </c>
      <c r="G69" s="30">
        <f t="shared" si="11"/>
        <v>23.6</v>
      </c>
      <c r="H69" s="30">
        <f t="shared" si="11"/>
        <v>12.7</v>
      </c>
      <c r="I69" s="30">
        <f t="shared" si="11"/>
        <v>5.5</v>
      </c>
      <c r="J69" s="30">
        <f t="shared" si="11"/>
        <v>0.9</v>
      </c>
      <c r="K69" s="31">
        <f t="shared" si="11"/>
        <v>4.5</v>
      </c>
    </row>
    <row r="70" spans="1:11" ht="14.25" customHeight="1" x14ac:dyDescent="0.15">
      <c r="A70" s="73"/>
      <c r="B70" s="74"/>
      <c r="C70" s="67" t="s">
        <v>78</v>
      </c>
      <c r="D70" s="68"/>
      <c r="E70" s="28">
        <f t="shared" si="7"/>
        <v>96</v>
      </c>
      <c r="F70" s="29">
        <f t="shared" ref="F70:K70" si="12">IFERROR(ROUND(F181/$E70*100,1),"-")</f>
        <v>65.599999999999994</v>
      </c>
      <c r="G70" s="30">
        <f t="shared" si="12"/>
        <v>20.8</v>
      </c>
      <c r="H70" s="30">
        <f t="shared" si="12"/>
        <v>7.3</v>
      </c>
      <c r="I70" s="30">
        <f t="shared" si="12"/>
        <v>3.1</v>
      </c>
      <c r="J70" s="30">
        <f t="shared" si="12"/>
        <v>3.1</v>
      </c>
      <c r="K70" s="31">
        <f t="shared" si="12"/>
        <v>0</v>
      </c>
    </row>
    <row r="71" spans="1:11" ht="14.25" customHeight="1" x14ac:dyDescent="0.15">
      <c r="A71" s="73"/>
      <c r="B71" s="74"/>
      <c r="C71" s="67" t="s">
        <v>79</v>
      </c>
      <c r="D71" s="68"/>
      <c r="E71" s="28">
        <f t="shared" si="7"/>
        <v>108</v>
      </c>
      <c r="F71" s="29">
        <f t="shared" ref="F71:K71" si="13">IFERROR(ROUND(F182/$E71*100,1),"-")</f>
        <v>61.1</v>
      </c>
      <c r="G71" s="30">
        <f t="shared" si="13"/>
        <v>28.7</v>
      </c>
      <c r="H71" s="30">
        <f t="shared" si="13"/>
        <v>7.4</v>
      </c>
      <c r="I71" s="30">
        <f t="shared" si="13"/>
        <v>1.9</v>
      </c>
      <c r="J71" s="30">
        <f t="shared" si="13"/>
        <v>0</v>
      </c>
      <c r="K71" s="31">
        <f t="shared" si="13"/>
        <v>0.9</v>
      </c>
    </row>
    <row r="72" spans="1:11" ht="14.25" customHeight="1" x14ac:dyDescent="0.15">
      <c r="A72" s="73"/>
      <c r="B72" s="74"/>
      <c r="C72" s="67" t="s">
        <v>80</v>
      </c>
      <c r="D72" s="68"/>
      <c r="E72" s="28">
        <f t="shared" si="7"/>
        <v>124</v>
      </c>
      <c r="F72" s="29">
        <f t="shared" ref="F72:K72" si="14">IFERROR(ROUND(F183/$E72*100,1),"-")</f>
        <v>69.400000000000006</v>
      </c>
      <c r="G72" s="30">
        <f t="shared" si="14"/>
        <v>17.7</v>
      </c>
      <c r="H72" s="30">
        <f t="shared" si="14"/>
        <v>4.8</v>
      </c>
      <c r="I72" s="30">
        <f t="shared" si="14"/>
        <v>3.2</v>
      </c>
      <c r="J72" s="30">
        <f t="shared" si="14"/>
        <v>0</v>
      </c>
      <c r="K72" s="31">
        <f t="shared" si="14"/>
        <v>4.8</v>
      </c>
    </row>
    <row r="73" spans="1:11" ht="14.25" customHeight="1" x14ac:dyDescent="0.15">
      <c r="A73" s="73"/>
      <c r="B73" s="74"/>
      <c r="C73" s="67" t="s">
        <v>81</v>
      </c>
      <c r="D73" s="68"/>
      <c r="E73" s="28">
        <f t="shared" si="7"/>
        <v>25</v>
      </c>
      <c r="F73" s="29">
        <f t="shared" ref="F73:K73" si="15">IFERROR(ROUND(F184/$E73*100,1),"-")</f>
        <v>28</v>
      </c>
      <c r="G73" s="30">
        <f t="shared" si="15"/>
        <v>40</v>
      </c>
      <c r="H73" s="30">
        <f t="shared" si="15"/>
        <v>12</v>
      </c>
      <c r="I73" s="30">
        <f t="shared" si="15"/>
        <v>20</v>
      </c>
      <c r="J73" s="30">
        <f t="shared" si="15"/>
        <v>0</v>
      </c>
      <c r="K73" s="31">
        <f t="shared" si="15"/>
        <v>0</v>
      </c>
    </row>
    <row r="74" spans="1:11" ht="14.25" customHeight="1" x14ac:dyDescent="0.15">
      <c r="A74" s="75"/>
      <c r="B74" s="76"/>
      <c r="C74" s="67" t="s">
        <v>6</v>
      </c>
      <c r="D74" s="68"/>
      <c r="E74" s="37">
        <f t="shared" si="7"/>
        <v>13</v>
      </c>
      <c r="F74" s="38">
        <f t="shared" ref="F74:K74" si="16">IFERROR(ROUND(F185/$E74*100,1),"-")</f>
        <v>38.5</v>
      </c>
      <c r="G74" s="39">
        <f t="shared" si="16"/>
        <v>7.7</v>
      </c>
      <c r="H74" s="39">
        <f t="shared" si="16"/>
        <v>46.2</v>
      </c>
      <c r="I74" s="39">
        <f t="shared" si="16"/>
        <v>0</v>
      </c>
      <c r="J74" s="39">
        <f t="shared" si="16"/>
        <v>0</v>
      </c>
      <c r="K74" s="40">
        <f t="shared" si="16"/>
        <v>7.7</v>
      </c>
    </row>
    <row r="75" spans="1:11" ht="14.25" customHeight="1" x14ac:dyDescent="0.15">
      <c r="A75" s="71" t="s">
        <v>16</v>
      </c>
      <c r="B75" s="72"/>
      <c r="C75" s="77" t="s">
        <v>51</v>
      </c>
      <c r="D75" s="78"/>
      <c r="E75" s="33">
        <f t="shared" si="7"/>
        <v>243</v>
      </c>
      <c r="F75" s="34">
        <f t="shared" ref="F75:K75" si="17">IFERROR(ROUND(F186/$E75*100,1),"-")</f>
        <v>63.4</v>
      </c>
      <c r="G75" s="35">
        <f t="shared" si="17"/>
        <v>17.7</v>
      </c>
      <c r="H75" s="35">
        <f t="shared" si="17"/>
        <v>14</v>
      </c>
      <c r="I75" s="35">
        <f t="shared" si="17"/>
        <v>2.1</v>
      </c>
      <c r="J75" s="35">
        <f t="shared" si="17"/>
        <v>0.8</v>
      </c>
      <c r="K75" s="36">
        <f t="shared" si="17"/>
        <v>2.1</v>
      </c>
    </row>
    <row r="76" spans="1:11" ht="14.25" customHeight="1" x14ac:dyDescent="0.15">
      <c r="A76" s="73"/>
      <c r="B76" s="74"/>
      <c r="C76" s="67" t="s">
        <v>52</v>
      </c>
      <c r="D76" s="68"/>
      <c r="E76" s="28">
        <f t="shared" si="7"/>
        <v>322</v>
      </c>
      <c r="F76" s="29">
        <f t="shared" ref="F76:K76" si="18">IFERROR(ROUND(F187/$E76*100,1),"-")</f>
        <v>57.8</v>
      </c>
      <c r="G76" s="30">
        <f t="shared" si="18"/>
        <v>22.7</v>
      </c>
      <c r="H76" s="30">
        <f t="shared" si="18"/>
        <v>12.1</v>
      </c>
      <c r="I76" s="30">
        <f t="shared" si="18"/>
        <v>5</v>
      </c>
      <c r="J76" s="30">
        <f t="shared" si="18"/>
        <v>0.6</v>
      </c>
      <c r="K76" s="31">
        <f t="shared" si="18"/>
        <v>1.9</v>
      </c>
    </row>
    <row r="77" spans="1:11" ht="14.25" customHeight="1" x14ac:dyDescent="0.15">
      <c r="A77" s="73"/>
      <c r="B77" s="74"/>
      <c r="C77" s="67" t="s">
        <v>53</v>
      </c>
      <c r="D77" s="68"/>
      <c r="E77" s="28">
        <f t="shared" si="7"/>
        <v>25</v>
      </c>
      <c r="F77" s="29">
        <f t="shared" ref="F77:K77" si="19">IFERROR(ROUND(F188/$E77*100,1),"-")</f>
        <v>48</v>
      </c>
      <c r="G77" s="30">
        <f t="shared" si="19"/>
        <v>32</v>
      </c>
      <c r="H77" s="30">
        <f t="shared" si="19"/>
        <v>4</v>
      </c>
      <c r="I77" s="30">
        <f t="shared" si="19"/>
        <v>16</v>
      </c>
      <c r="J77" s="30">
        <f t="shared" si="19"/>
        <v>0</v>
      </c>
      <c r="K77" s="31">
        <f t="shared" si="19"/>
        <v>0</v>
      </c>
    </row>
    <row r="78" spans="1:11" ht="14.25" customHeight="1" x14ac:dyDescent="0.15">
      <c r="A78" s="73"/>
      <c r="B78" s="74"/>
      <c r="C78" s="67" t="s">
        <v>54</v>
      </c>
      <c r="D78" s="68"/>
      <c r="E78" s="28">
        <f t="shared" si="7"/>
        <v>237</v>
      </c>
      <c r="F78" s="29">
        <f t="shared" ref="F78:K78" si="20">IFERROR(ROUND(F189/$E78*100,1),"-")</f>
        <v>56.5</v>
      </c>
      <c r="G78" s="30">
        <f t="shared" si="20"/>
        <v>27.8</v>
      </c>
      <c r="H78" s="30">
        <f t="shared" si="20"/>
        <v>6.8</v>
      </c>
      <c r="I78" s="30">
        <f t="shared" si="20"/>
        <v>5.0999999999999996</v>
      </c>
      <c r="J78" s="30">
        <f t="shared" si="20"/>
        <v>1.3</v>
      </c>
      <c r="K78" s="31">
        <f t="shared" si="20"/>
        <v>2.5</v>
      </c>
    </row>
    <row r="79" spans="1:11" ht="14.25" customHeight="1" x14ac:dyDescent="0.15">
      <c r="A79" s="73"/>
      <c r="B79" s="74"/>
      <c r="C79" s="67" t="s">
        <v>55</v>
      </c>
      <c r="D79" s="68"/>
      <c r="E79" s="28">
        <f t="shared" si="7"/>
        <v>46</v>
      </c>
      <c r="F79" s="29">
        <f t="shared" ref="F79:K79" si="21">IFERROR(ROUND(F190/$E79*100,1),"-")</f>
        <v>47.8</v>
      </c>
      <c r="G79" s="30">
        <f t="shared" si="21"/>
        <v>30.4</v>
      </c>
      <c r="H79" s="30">
        <f t="shared" si="21"/>
        <v>10.9</v>
      </c>
      <c r="I79" s="30">
        <f t="shared" si="21"/>
        <v>2.2000000000000002</v>
      </c>
      <c r="J79" s="30">
        <f t="shared" si="21"/>
        <v>4.3</v>
      </c>
      <c r="K79" s="31">
        <f t="shared" si="21"/>
        <v>4.3</v>
      </c>
    </row>
    <row r="80" spans="1:11" ht="14.25" customHeight="1" x14ac:dyDescent="0.15">
      <c r="A80" s="73"/>
      <c r="B80" s="74"/>
      <c r="C80" s="67" t="s">
        <v>56</v>
      </c>
      <c r="D80" s="68"/>
      <c r="E80" s="28">
        <f t="shared" si="7"/>
        <v>22</v>
      </c>
      <c r="F80" s="29">
        <f t="shared" ref="F80:K80" si="22">IFERROR(ROUND(F191/$E80*100,1),"-")</f>
        <v>45.5</v>
      </c>
      <c r="G80" s="30">
        <f t="shared" si="22"/>
        <v>36.4</v>
      </c>
      <c r="H80" s="30">
        <f t="shared" si="22"/>
        <v>4.5</v>
      </c>
      <c r="I80" s="30">
        <f t="shared" si="22"/>
        <v>9.1</v>
      </c>
      <c r="J80" s="30">
        <f t="shared" si="22"/>
        <v>4.5</v>
      </c>
      <c r="K80" s="31">
        <f t="shared" si="22"/>
        <v>0</v>
      </c>
    </row>
    <row r="81" spans="1:11" ht="14.25" customHeight="1" x14ac:dyDescent="0.15">
      <c r="A81" s="73"/>
      <c r="B81" s="74"/>
      <c r="C81" s="67" t="s">
        <v>57</v>
      </c>
      <c r="D81" s="68"/>
      <c r="E81" s="28">
        <f t="shared" si="7"/>
        <v>22</v>
      </c>
      <c r="F81" s="29">
        <f t="shared" ref="F81:K81" si="23">IFERROR(ROUND(F192/$E81*100,1),"-")</f>
        <v>63.6</v>
      </c>
      <c r="G81" s="30">
        <f t="shared" si="23"/>
        <v>13.6</v>
      </c>
      <c r="H81" s="30">
        <f t="shared" si="23"/>
        <v>13.6</v>
      </c>
      <c r="I81" s="30">
        <f t="shared" si="23"/>
        <v>9.1</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66.7</v>
      </c>
      <c r="G82" s="30">
        <f t="shared" si="25"/>
        <v>33.299999999999997</v>
      </c>
      <c r="H82" s="30">
        <f t="shared" si="25"/>
        <v>0</v>
      </c>
      <c r="I82" s="30">
        <f t="shared" si="25"/>
        <v>0</v>
      </c>
      <c r="J82" s="30">
        <f t="shared" si="25"/>
        <v>0</v>
      </c>
      <c r="K82" s="31">
        <f t="shared" si="25"/>
        <v>0</v>
      </c>
    </row>
    <row r="83" spans="1:11" ht="14.25" customHeight="1" x14ac:dyDescent="0.15">
      <c r="A83" s="73"/>
      <c r="B83" s="74"/>
      <c r="C83" s="67" t="s">
        <v>0</v>
      </c>
      <c r="D83" s="68"/>
      <c r="E83" s="28">
        <f t="shared" si="24"/>
        <v>10</v>
      </c>
      <c r="F83" s="29">
        <f t="shared" ref="F83:K83" si="26">IFERROR(ROUND(F194/$E83*100,1),"-")</f>
        <v>50</v>
      </c>
      <c r="G83" s="30">
        <f t="shared" si="26"/>
        <v>10</v>
      </c>
      <c r="H83" s="30">
        <f t="shared" si="26"/>
        <v>10</v>
      </c>
      <c r="I83" s="30">
        <f t="shared" si="26"/>
        <v>10</v>
      </c>
      <c r="J83" s="30">
        <f t="shared" si="26"/>
        <v>10</v>
      </c>
      <c r="K83" s="31">
        <f t="shared" si="26"/>
        <v>10</v>
      </c>
    </row>
    <row r="84" spans="1:11" ht="14.25" customHeight="1" x14ac:dyDescent="0.15">
      <c r="A84" s="75"/>
      <c r="B84" s="76"/>
      <c r="C84" s="69" t="s">
        <v>3</v>
      </c>
      <c r="D84" s="70"/>
      <c r="E84" s="37">
        <f t="shared" si="24"/>
        <v>15</v>
      </c>
      <c r="F84" s="38">
        <f t="shared" ref="F84:K84" si="27">IFERROR(ROUND(F195/$E84*100,1),"-")</f>
        <v>40</v>
      </c>
      <c r="G84" s="39">
        <f t="shared" si="27"/>
        <v>13.3</v>
      </c>
      <c r="H84" s="39">
        <f t="shared" si="27"/>
        <v>40</v>
      </c>
      <c r="I84" s="39">
        <f t="shared" si="27"/>
        <v>0</v>
      </c>
      <c r="J84" s="39">
        <f t="shared" si="27"/>
        <v>0</v>
      </c>
      <c r="K84" s="40">
        <f t="shared" si="27"/>
        <v>6.7</v>
      </c>
    </row>
    <row r="85" spans="1:11" ht="14.25" customHeight="1" x14ac:dyDescent="0.15">
      <c r="A85" s="71" t="s">
        <v>82</v>
      </c>
      <c r="B85" s="72"/>
      <c r="C85" s="77" t="s">
        <v>83</v>
      </c>
      <c r="D85" s="78"/>
      <c r="E85" s="33">
        <f t="shared" si="24"/>
        <v>42</v>
      </c>
      <c r="F85" s="34">
        <f t="shared" ref="F85:K85" si="28">IFERROR(ROUND(F196/$E85*100,1),"-")</f>
        <v>47.6</v>
      </c>
      <c r="G85" s="35">
        <f t="shared" si="28"/>
        <v>21.4</v>
      </c>
      <c r="H85" s="35">
        <f t="shared" si="28"/>
        <v>14.3</v>
      </c>
      <c r="I85" s="35">
        <f t="shared" si="28"/>
        <v>14.3</v>
      </c>
      <c r="J85" s="35">
        <f t="shared" si="28"/>
        <v>2.4</v>
      </c>
      <c r="K85" s="36">
        <f t="shared" si="28"/>
        <v>0</v>
      </c>
    </row>
    <row r="86" spans="1:11" ht="14.25" customHeight="1" x14ac:dyDescent="0.15">
      <c r="A86" s="73"/>
      <c r="B86" s="74"/>
      <c r="C86" s="67" t="s">
        <v>84</v>
      </c>
      <c r="D86" s="68"/>
      <c r="E86" s="28">
        <f t="shared" si="24"/>
        <v>57</v>
      </c>
      <c r="F86" s="29">
        <f t="shared" ref="F86:K86" si="29">IFERROR(ROUND(F197/$E86*100,1),"-")</f>
        <v>59.6</v>
      </c>
      <c r="G86" s="30">
        <f t="shared" si="29"/>
        <v>24.6</v>
      </c>
      <c r="H86" s="30">
        <f t="shared" si="29"/>
        <v>7</v>
      </c>
      <c r="I86" s="30">
        <f t="shared" si="29"/>
        <v>5.3</v>
      </c>
      <c r="J86" s="30">
        <f t="shared" si="29"/>
        <v>3.5</v>
      </c>
      <c r="K86" s="31">
        <f t="shared" si="29"/>
        <v>0</v>
      </c>
    </row>
    <row r="87" spans="1:11" ht="14.25" customHeight="1" x14ac:dyDescent="0.15">
      <c r="A87" s="73"/>
      <c r="B87" s="74"/>
      <c r="C87" s="67" t="s">
        <v>85</v>
      </c>
      <c r="D87" s="68"/>
      <c r="E87" s="28">
        <f t="shared" si="24"/>
        <v>68</v>
      </c>
      <c r="F87" s="29">
        <f t="shared" ref="F87:K87" si="30">IFERROR(ROUND(F198/$E87*100,1),"-")</f>
        <v>61.8</v>
      </c>
      <c r="G87" s="30">
        <f t="shared" si="30"/>
        <v>19.100000000000001</v>
      </c>
      <c r="H87" s="30">
        <f t="shared" si="30"/>
        <v>11.8</v>
      </c>
      <c r="I87" s="30">
        <f t="shared" si="30"/>
        <v>5.9</v>
      </c>
      <c r="J87" s="30">
        <f t="shared" si="30"/>
        <v>0</v>
      </c>
      <c r="K87" s="31">
        <f t="shared" si="30"/>
        <v>1.5</v>
      </c>
    </row>
    <row r="88" spans="1:11" ht="14.25" customHeight="1" x14ac:dyDescent="0.15">
      <c r="A88" s="73"/>
      <c r="B88" s="74"/>
      <c r="C88" s="67" t="s">
        <v>86</v>
      </c>
      <c r="D88" s="68"/>
      <c r="E88" s="28">
        <f t="shared" si="24"/>
        <v>148</v>
      </c>
      <c r="F88" s="29">
        <f t="shared" ref="F88:K88" si="31">IFERROR(ROUND(F199/$E88*100,1),"-")</f>
        <v>57.4</v>
      </c>
      <c r="G88" s="30">
        <f t="shared" si="31"/>
        <v>25.7</v>
      </c>
      <c r="H88" s="30">
        <f t="shared" si="31"/>
        <v>10.1</v>
      </c>
      <c r="I88" s="30">
        <f t="shared" si="31"/>
        <v>4.7</v>
      </c>
      <c r="J88" s="30">
        <f t="shared" si="31"/>
        <v>1.4</v>
      </c>
      <c r="K88" s="31">
        <f t="shared" si="31"/>
        <v>0.7</v>
      </c>
    </row>
    <row r="89" spans="1:11" ht="14.25" customHeight="1" x14ac:dyDescent="0.15">
      <c r="A89" s="73"/>
      <c r="B89" s="74"/>
      <c r="C89" s="67" t="s">
        <v>87</v>
      </c>
      <c r="D89" s="68"/>
      <c r="E89" s="28">
        <f t="shared" si="24"/>
        <v>195</v>
      </c>
      <c r="F89" s="29">
        <f t="shared" ref="F89:K89" si="32">IFERROR(ROUND(F200/$E89*100,1),"-")</f>
        <v>55.4</v>
      </c>
      <c r="G89" s="30">
        <f t="shared" si="32"/>
        <v>27.2</v>
      </c>
      <c r="H89" s="30">
        <f t="shared" si="32"/>
        <v>9.6999999999999993</v>
      </c>
      <c r="I89" s="30">
        <f t="shared" si="32"/>
        <v>4.0999999999999996</v>
      </c>
      <c r="J89" s="30">
        <f t="shared" si="32"/>
        <v>1</v>
      </c>
      <c r="K89" s="31">
        <f t="shared" si="32"/>
        <v>2.6</v>
      </c>
    </row>
    <row r="90" spans="1:11" ht="14.25" customHeight="1" x14ac:dyDescent="0.15">
      <c r="A90" s="73"/>
      <c r="B90" s="74"/>
      <c r="C90" s="67" t="s">
        <v>88</v>
      </c>
      <c r="D90" s="68"/>
      <c r="E90" s="28">
        <f t="shared" si="24"/>
        <v>151</v>
      </c>
      <c r="F90" s="29">
        <f t="shared" ref="F90:K90" si="33">IFERROR(ROUND(F201/$E90*100,1),"-")</f>
        <v>59.6</v>
      </c>
      <c r="G90" s="30">
        <f t="shared" si="33"/>
        <v>25.8</v>
      </c>
      <c r="H90" s="30">
        <f t="shared" si="33"/>
        <v>11.3</v>
      </c>
      <c r="I90" s="30">
        <f t="shared" si="33"/>
        <v>2.6</v>
      </c>
      <c r="J90" s="30">
        <f t="shared" si="33"/>
        <v>0</v>
      </c>
      <c r="K90" s="31">
        <f t="shared" si="33"/>
        <v>0.7</v>
      </c>
    </row>
    <row r="91" spans="1:11" ht="14.25" customHeight="1" x14ac:dyDescent="0.15">
      <c r="A91" s="73"/>
      <c r="B91" s="74"/>
      <c r="C91" s="67" t="s">
        <v>89</v>
      </c>
      <c r="D91" s="68"/>
      <c r="E91" s="28">
        <f t="shared" si="24"/>
        <v>280</v>
      </c>
      <c r="F91" s="29">
        <f t="shared" ref="F91:K91" si="34">IFERROR(ROUND(F202/$E91*100,1),"-")</f>
        <v>59.6</v>
      </c>
      <c r="G91" s="30">
        <f t="shared" si="34"/>
        <v>19.3</v>
      </c>
      <c r="H91" s="30">
        <f t="shared" si="34"/>
        <v>12.5</v>
      </c>
      <c r="I91" s="30">
        <f t="shared" si="34"/>
        <v>3.2</v>
      </c>
      <c r="J91" s="30">
        <f t="shared" si="34"/>
        <v>1.4</v>
      </c>
      <c r="K91" s="31">
        <f t="shared" si="34"/>
        <v>3.9</v>
      </c>
    </row>
    <row r="92" spans="1:11" ht="14.25" customHeight="1" x14ac:dyDescent="0.15">
      <c r="A92" s="75"/>
      <c r="B92" s="76"/>
      <c r="C92" s="69" t="s">
        <v>6</v>
      </c>
      <c r="D92" s="70"/>
      <c r="E92" s="37">
        <f t="shared" si="24"/>
        <v>7</v>
      </c>
      <c r="F92" s="38">
        <f t="shared" ref="F92:K92" si="35">IFERROR(ROUND(F203/$E92*100,1),"-")</f>
        <v>14.3</v>
      </c>
      <c r="G92" s="39">
        <f t="shared" si="35"/>
        <v>0</v>
      </c>
      <c r="H92" s="39">
        <f t="shared" si="35"/>
        <v>28.6</v>
      </c>
      <c r="I92" s="39">
        <f t="shared" si="35"/>
        <v>28.6</v>
      </c>
      <c r="J92" s="39">
        <f t="shared" si="35"/>
        <v>0</v>
      </c>
      <c r="K92" s="40">
        <f t="shared" si="35"/>
        <v>28.6</v>
      </c>
    </row>
    <row r="93" spans="1:11" ht="14.25" customHeight="1" x14ac:dyDescent="0.15">
      <c r="A93" s="71" t="s">
        <v>93</v>
      </c>
      <c r="B93" s="72"/>
      <c r="C93" s="77" t="s">
        <v>94</v>
      </c>
      <c r="D93" s="78"/>
      <c r="E93" s="33">
        <f t="shared" si="24"/>
        <v>462</v>
      </c>
      <c r="F93" s="34">
        <f t="shared" ref="F93:K93" si="36">IFERROR(ROUND(F204/$E93*100,1),"-")</f>
        <v>68.2</v>
      </c>
      <c r="G93" s="35">
        <f t="shared" si="36"/>
        <v>17.5</v>
      </c>
      <c r="H93" s="35">
        <f t="shared" si="36"/>
        <v>9.5</v>
      </c>
      <c r="I93" s="35">
        <f t="shared" si="36"/>
        <v>1.5</v>
      </c>
      <c r="J93" s="35">
        <f t="shared" si="36"/>
        <v>0.6</v>
      </c>
      <c r="K93" s="36">
        <f t="shared" si="36"/>
        <v>2.6</v>
      </c>
    </row>
    <row r="94" spans="1:11" ht="14.25" customHeight="1" x14ac:dyDescent="0.15">
      <c r="A94" s="73"/>
      <c r="B94" s="74"/>
      <c r="C94" s="67" t="s">
        <v>95</v>
      </c>
      <c r="D94" s="68"/>
      <c r="E94" s="28">
        <f t="shared" si="24"/>
        <v>416</v>
      </c>
      <c r="F94" s="29">
        <f t="shared" ref="F94:K94" si="37">IFERROR(ROUND(F205/$E94*100,1),"-")</f>
        <v>50.2</v>
      </c>
      <c r="G94" s="30">
        <f t="shared" si="37"/>
        <v>29.6</v>
      </c>
      <c r="H94" s="30">
        <f t="shared" si="37"/>
        <v>11.1</v>
      </c>
      <c r="I94" s="30">
        <f t="shared" si="37"/>
        <v>6.3</v>
      </c>
      <c r="J94" s="30">
        <f t="shared" si="37"/>
        <v>1.2</v>
      </c>
      <c r="K94" s="31">
        <f t="shared" si="37"/>
        <v>1.7</v>
      </c>
    </row>
    <row r="95" spans="1:11" ht="14.25" customHeight="1" x14ac:dyDescent="0.15">
      <c r="A95" s="73"/>
      <c r="B95" s="74"/>
      <c r="C95" s="67" t="s">
        <v>96</v>
      </c>
      <c r="D95" s="68"/>
      <c r="E95" s="28">
        <f t="shared" si="24"/>
        <v>20</v>
      </c>
      <c r="F95" s="29">
        <f t="shared" ref="F95:K95" si="38">IFERROR(ROUND(F206/$E95*100,1),"-")</f>
        <v>35</v>
      </c>
      <c r="G95" s="30">
        <f t="shared" si="38"/>
        <v>35</v>
      </c>
      <c r="H95" s="30">
        <f t="shared" si="38"/>
        <v>15</v>
      </c>
      <c r="I95" s="30">
        <f t="shared" si="38"/>
        <v>10</v>
      </c>
      <c r="J95" s="30">
        <f t="shared" si="38"/>
        <v>5</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100</v>
      </c>
      <c r="I96" s="30">
        <f t="shared" si="39"/>
        <v>0</v>
      </c>
      <c r="J96" s="30">
        <f t="shared" si="39"/>
        <v>0</v>
      </c>
      <c r="K96" s="31">
        <f t="shared" si="39"/>
        <v>0</v>
      </c>
    </row>
    <row r="97" spans="1:11" ht="14.25" customHeight="1" x14ac:dyDescent="0.15">
      <c r="A97" s="73"/>
      <c r="B97" s="74"/>
      <c r="C97" s="67" t="s">
        <v>98</v>
      </c>
      <c r="D97" s="68"/>
      <c r="E97" s="28">
        <f t="shared" si="24"/>
        <v>39</v>
      </c>
      <c r="F97" s="29">
        <f t="shared" ref="F97:K97" si="40">IFERROR(ROUND(F208/$E97*100,1),"-")</f>
        <v>35.9</v>
      </c>
      <c r="G97" s="30">
        <f t="shared" si="40"/>
        <v>17.899999999999999</v>
      </c>
      <c r="H97" s="30">
        <f t="shared" si="40"/>
        <v>25.6</v>
      </c>
      <c r="I97" s="30">
        <f t="shared" si="40"/>
        <v>15.4</v>
      </c>
      <c r="J97" s="30">
        <f t="shared" si="40"/>
        <v>5.0999999999999996</v>
      </c>
      <c r="K97" s="31">
        <f t="shared" si="40"/>
        <v>0</v>
      </c>
    </row>
    <row r="98" spans="1:11" ht="14.25" customHeight="1" x14ac:dyDescent="0.15">
      <c r="A98" s="75"/>
      <c r="B98" s="76"/>
      <c r="C98" s="69" t="s">
        <v>6</v>
      </c>
      <c r="D98" s="70"/>
      <c r="E98" s="37">
        <f t="shared" si="24"/>
        <v>9</v>
      </c>
      <c r="F98" s="38">
        <f t="shared" ref="F98:K98" si="41">IFERROR(ROUND(F209/$E98*100,1),"-")</f>
        <v>22.2</v>
      </c>
      <c r="G98" s="39">
        <f t="shared" si="41"/>
        <v>22.2</v>
      </c>
      <c r="H98" s="39">
        <f t="shared" si="41"/>
        <v>11.1</v>
      </c>
      <c r="I98" s="39">
        <f t="shared" si="41"/>
        <v>22.2</v>
      </c>
      <c r="J98" s="39">
        <f t="shared" si="41"/>
        <v>0</v>
      </c>
      <c r="K98" s="40">
        <f t="shared" si="41"/>
        <v>22.2</v>
      </c>
    </row>
    <row r="99" spans="1:11" ht="14.25" customHeight="1" x14ac:dyDescent="0.15">
      <c r="A99" s="71" t="s">
        <v>17</v>
      </c>
      <c r="B99" s="72"/>
      <c r="C99" s="77" t="s">
        <v>59</v>
      </c>
      <c r="D99" s="78"/>
      <c r="E99" s="33">
        <f t="shared" si="24"/>
        <v>436</v>
      </c>
      <c r="F99" s="34">
        <f t="shared" ref="F99:K99" si="42">IFERROR(ROUND(F210/$E99*100,1),"-")</f>
        <v>67</v>
      </c>
      <c r="G99" s="35">
        <f t="shared" si="42"/>
        <v>18.600000000000001</v>
      </c>
      <c r="H99" s="35">
        <f t="shared" si="42"/>
        <v>8.5</v>
      </c>
      <c r="I99" s="35">
        <f t="shared" si="42"/>
        <v>3.4</v>
      </c>
      <c r="J99" s="35">
        <f t="shared" si="42"/>
        <v>0.7</v>
      </c>
      <c r="K99" s="36">
        <f t="shared" si="42"/>
        <v>1.8</v>
      </c>
    </row>
    <row r="100" spans="1:11" ht="14.25" customHeight="1" x14ac:dyDescent="0.15">
      <c r="A100" s="73"/>
      <c r="B100" s="74"/>
      <c r="C100" s="67" t="s">
        <v>60</v>
      </c>
      <c r="D100" s="68"/>
      <c r="E100" s="28">
        <f t="shared" si="24"/>
        <v>380</v>
      </c>
      <c r="F100" s="29">
        <f t="shared" ref="F100:K100" si="43">IFERROR(ROUND(F211/$E100*100,1),"-")</f>
        <v>51.6</v>
      </c>
      <c r="G100" s="30">
        <f t="shared" si="43"/>
        <v>27.9</v>
      </c>
      <c r="H100" s="30">
        <f t="shared" si="43"/>
        <v>12.1</v>
      </c>
      <c r="I100" s="30">
        <f t="shared" si="43"/>
        <v>5.8</v>
      </c>
      <c r="J100" s="30">
        <f t="shared" si="43"/>
        <v>1.3</v>
      </c>
      <c r="K100" s="31">
        <f t="shared" si="43"/>
        <v>1.3</v>
      </c>
    </row>
    <row r="101" spans="1:11" ht="14.25" customHeight="1" x14ac:dyDescent="0.15">
      <c r="A101" s="73"/>
      <c r="B101" s="74"/>
      <c r="C101" s="67" t="s">
        <v>61</v>
      </c>
      <c r="D101" s="68"/>
      <c r="E101" s="28">
        <f t="shared" si="24"/>
        <v>94</v>
      </c>
      <c r="F101" s="29">
        <f t="shared" ref="F101:K101" si="44">IFERROR(ROUND(F212/$E101*100,1),"-")</f>
        <v>46.8</v>
      </c>
      <c r="G101" s="30">
        <f t="shared" si="44"/>
        <v>24.5</v>
      </c>
      <c r="H101" s="30">
        <f t="shared" si="44"/>
        <v>17</v>
      </c>
      <c r="I101" s="30">
        <f t="shared" si="44"/>
        <v>5.3</v>
      </c>
      <c r="J101" s="30">
        <f t="shared" si="44"/>
        <v>2.1</v>
      </c>
      <c r="K101" s="31">
        <f t="shared" si="44"/>
        <v>4.3</v>
      </c>
    </row>
    <row r="102" spans="1:11" ht="14.25" customHeight="1" x14ac:dyDescent="0.15">
      <c r="A102" s="73"/>
      <c r="B102" s="74"/>
      <c r="C102" s="67" t="s">
        <v>62</v>
      </c>
      <c r="D102" s="68"/>
      <c r="E102" s="28">
        <f t="shared" si="24"/>
        <v>22</v>
      </c>
      <c r="F102" s="29">
        <f t="shared" ref="F102:K102" si="45">IFERROR(ROUND(F213/$E102*100,1),"-")</f>
        <v>45.5</v>
      </c>
      <c r="G102" s="30">
        <f t="shared" si="45"/>
        <v>22.7</v>
      </c>
      <c r="H102" s="30">
        <f t="shared" si="45"/>
        <v>18.2</v>
      </c>
      <c r="I102" s="30">
        <f t="shared" si="45"/>
        <v>4.5</v>
      </c>
      <c r="J102" s="30">
        <f t="shared" si="45"/>
        <v>4.5</v>
      </c>
      <c r="K102" s="31">
        <f t="shared" si="45"/>
        <v>4.5</v>
      </c>
    </row>
    <row r="103" spans="1:11" ht="14.25" customHeight="1" x14ac:dyDescent="0.15">
      <c r="A103" s="73"/>
      <c r="B103" s="74"/>
      <c r="C103" s="67" t="s">
        <v>63</v>
      </c>
      <c r="D103" s="68"/>
      <c r="E103" s="28">
        <f t="shared" si="24"/>
        <v>8</v>
      </c>
      <c r="F103" s="29">
        <f t="shared" ref="F103:K103" si="46">IFERROR(ROUND(F214/$E103*100,1),"-")</f>
        <v>25</v>
      </c>
      <c r="G103" s="30">
        <f t="shared" si="46"/>
        <v>37.5</v>
      </c>
      <c r="H103" s="30">
        <f t="shared" si="46"/>
        <v>37.5</v>
      </c>
      <c r="I103" s="30">
        <f t="shared" si="46"/>
        <v>0</v>
      </c>
      <c r="J103" s="30">
        <f t="shared" si="46"/>
        <v>0</v>
      </c>
      <c r="K103" s="31">
        <f t="shared" si="46"/>
        <v>0</v>
      </c>
    </row>
    <row r="104" spans="1:11" ht="14.25" customHeight="1" x14ac:dyDescent="0.15">
      <c r="A104" s="75"/>
      <c r="B104" s="76"/>
      <c r="C104" s="69" t="s">
        <v>6</v>
      </c>
      <c r="D104" s="70"/>
      <c r="E104" s="37">
        <f t="shared" si="24"/>
        <v>8</v>
      </c>
      <c r="F104" s="38">
        <f t="shared" ref="F104:K104" si="47">IFERROR(ROUND(F215/$E104*100,1),"-")</f>
        <v>37.5</v>
      </c>
      <c r="G104" s="39">
        <f t="shared" si="47"/>
        <v>25</v>
      </c>
      <c r="H104" s="39">
        <f t="shared" si="47"/>
        <v>0</v>
      </c>
      <c r="I104" s="39">
        <f t="shared" si="47"/>
        <v>0</v>
      </c>
      <c r="J104" s="39">
        <f t="shared" si="47"/>
        <v>0</v>
      </c>
      <c r="K104" s="40">
        <f t="shared" si="47"/>
        <v>37.5</v>
      </c>
    </row>
    <row r="105" spans="1:11" ht="14.25" customHeight="1" x14ac:dyDescent="0.15">
      <c r="A105" s="71" t="s">
        <v>18</v>
      </c>
      <c r="B105" s="72"/>
      <c r="C105" s="77" t="s">
        <v>64</v>
      </c>
      <c r="D105" s="78"/>
      <c r="E105" s="33">
        <f t="shared" si="24"/>
        <v>355</v>
      </c>
      <c r="F105" s="34">
        <f t="shared" ref="F105:K105" si="48">IFERROR(ROUND(F216/$E105*100,1),"-")</f>
        <v>69.900000000000006</v>
      </c>
      <c r="G105" s="35">
        <f t="shared" si="48"/>
        <v>18.899999999999999</v>
      </c>
      <c r="H105" s="35">
        <f t="shared" si="48"/>
        <v>6.5</v>
      </c>
      <c r="I105" s="35">
        <f t="shared" si="48"/>
        <v>2</v>
      </c>
      <c r="J105" s="35">
        <f t="shared" si="48"/>
        <v>0.6</v>
      </c>
      <c r="K105" s="36">
        <f t="shared" si="48"/>
        <v>2.2999999999999998</v>
      </c>
    </row>
    <row r="106" spans="1:11" ht="14.25" customHeight="1" x14ac:dyDescent="0.15">
      <c r="A106" s="73"/>
      <c r="B106" s="74"/>
      <c r="C106" s="67" t="s">
        <v>65</v>
      </c>
      <c r="D106" s="68"/>
      <c r="E106" s="28">
        <f t="shared" si="24"/>
        <v>393</v>
      </c>
      <c r="F106" s="29">
        <f t="shared" ref="F106:K106" si="49">IFERROR(ROUND(F217/$E106*100,1),"-")</f>
        <v>53.7</v>
      </c>
      <c r="G106" s="30">
        <f t="shared" si="49"/>
        <v>25.7</v>
      </c>
      <c r="H106" s="30">
        <f t="shared" si="49"/>
        <v>12.7</v>
      </c>
      <c r="I106" s="30">
        <f t="shared" si="49"/>
        <v>5.0999999999999996</v>
      </c>
      <c r="J106" s="30">
        <f t="shared" si="49"/>
        <v>1.5</v>
      </c>
      <c r="K106" s="31">
        <f t="shared" si="49"/>
        <v>1.3</v>
      </c>
    </row>
    <row r="107" spans="1:11" ht="14.25" customHeight="1" x14ac:dyDescent="0.15">
      <c r="A107" s="73"/>
      <c r="B107" s="74"/>
      <c r="C107" s="67" t="s">
        <v>61</v>
      </c>
      <c r="D107" s="68"/>
      <c r="E107" s="28">
        <f t="shared" si="24"/>
        <v>158</v>
      </c>
      <c r="F107" s="29">
        <f t="shared" ref="F107:K107" si="50">IFERROR(ROUND(F218/$E107*100,1),"-")</f>
        <v>48.7</v>
      </c>
      <c r="G107" s="30">
        <f t="shared" si="50"/>
        <v>25.3</v>
      </c>
      <c r="H107" s="30">
        <f t="shared" si="50"/>
        <v>14.6</v>
      </c>
      <c r="I107" s="30">
        <f t="shared" si="50"/>
        <v>7</v>
      </c>
      <c r="J107" s="30">
        <f t="shared" si="50"/>
        <v>1.3</v>
      </c>
      <c r="K107" s="31">
        <f t="shared" si="50"/>
        <v>3.2</v>
      </c>
    </row>
    <row r="108" spans="1:11" ht="14.25" customHeight="1" x14ac:dyDescent="0.15">
      <c r="A108" s="73"/>
      <c r="B108" s="74"/>
      <c r="C108" s="67" t="s">
        <v>66</v>
      </c>
      <c r="D108" s="68"/>
      <c r="E108" s="28">
        <f t="shared" si="24"/>
        <v>20</v>
      </c>
      <c r="F108" s="29">
        <f t="shared" ref="F108:K108" si="51">IFERROR(ROUND(F219/$E108*100,1),"-")</f>
        <v>15</v>
      </c>
      <c r="G108" s="30">
        <f t="shared" si="51"/>
        <v>35</v>
      </c>
      <c r="H108" s="30">
        <f t="shared" si="51"/>
        <v>30</v>
      </c>
      <c r="I108" s="30">
        <f t="shared" si="51"/>
        <v>20</v>
      </c>
      <c r="J108" s="30">
        <f t="shared" si="51"/>
        <v>0</v>
      </c>
      <c r="K108" s="31">
        <f t="shared" si="51"/>
        <v>0</v>
      </c>
    </row>
    <row r="109" spans="1:11" ht="14.25" customHeight="1" x14ac:dyDescent="0.15">
      <c r="A109" s="73"/>
      <c r="B109" s="74"/>
      <c r="C109" s="67" t="s">
        <v>67</v>
      </c>
      <c r="D109" s="68"/>
      <c r="E109" s="28">
        <f t="shared" si="24"/>
        <v>14</v>
      </c>
      <c r="F109" s="29">
        <f t="shared" ref="F109:K109" si="52">IFERROR(ROUND(F220/$E109*100,1),"-")</f>
        <v>35.700000000000003</v>
      </c>
      <c r="G109" s="30">
        <f t="shared" si="52"/>
        <v>21.4</v>
      </c>
      <c r="H109" s="30">
        <f t="shared" si="52"/>
        <v>28.6</v>
      </c>
      <c r="I109" s="30">
        <f t="shared" si="52"/>
        <v>7.1</v>
      </c>
      <c r="J109" s="30">
        <f t="shared" si="52"/>
        <v>7.1</v>
      </c>
      <c r="K109" s="31">
        <f t="shared" si="52"/>
        <v>0</v>
      </c>
    </row>
    <row r="110" spans="1:11" ht="14.25" customHeight="1" x14ac:dyDescent="0.15">
      <c r="A110" s="75"/>
      <c r="B110" s="76"/>
      <c r="C110" s="69" t="s">
        <v>6</v>
      </c>
      <c r="D110" s="70"/>
      <c r="E110" s="37">
        <f t="shared" si="24"/>
        <v>8</v>
      </c>
      <c r="F110" s="38">
        <f t="shared" ref="F110:K110" si="53">IFERROR(ROUND(F221/$E110*100,1),"-")</f>
        <v>37.5</v>
      </c>
      <c r="G110" s="39">
        <f t="shared" si="53"/>
        <v>25</v>
      </c>
      <c r="H110" s="39">
        <f t="shared" si="53"/>
        <v>0</v>
      </c>
      <c r="I110" s="39">
        <f t="shared" si="53"/>
        <v>0</v>
      </c>
      <c r="J110" s="39">
        <f t="shared" si="53"/>
        <v>0</v>
      </c>
      <c r="K110" s="40">
        <f t="shared" si="53"/>
        <v>37.5</v>
      </c>
    </row>
    <row r="111" spans="1:11" ht="14.25" customHeight="1" x14ac:dyDescent="0.15">
      <c r="A111" s="79" t="s">
        <v>99</v>
      </c>
      <c r="B111" s="80"/>
      <c r="C111" s="77" t="s">
        <v>100</v>
      </c>
      <c r="D111" s="78"/>
      <c r="E111" s="33">
        <f t="shared" si="24"/>
        <v>414</v>
      </c>
      <c r="F111" s="34">
        <f t="shared" ref="F111:K111" si="54">IFERROR(ROUND(F222/$E111*100,1),"-")</f>
        <v>58.2</v>
      </c>
      <c r="G111" s="35">
        <f t="shared" si="54"/>
        <v>22.2</v>
      </c>
      <c r="H111" s="35">
        <f t="shared" si="54"/>
        <v>12.1</v>
      </c>
      <c r="I111" s="35">
        <f t="shared" si="54"/>
        <v>3.6</v>
      </c>
      <c r="J111" s="35">
        <f t="shared" si="54"/>
        <v>1.2</v>
      </c>
      <c r="K111" s="36">
        <f t="shared" si="54"/>
        <v>2.7</v>
      </c>
    </row>
    <row r="112" spans="1:11" ht="14.25" customHeight="1" x14ac:dyDescent="0.15">
      <c r="A112" s="81"/>
      <c r="B112" s="82"/>
      <c r="C112" s="67" t="s">
        <v>101</v>
      </c>
      <c r="D112" s="68"/>
      <c r="E112" s="28">
        <f t="shared" si="24"/>
        <v>34</v>
      </c>
      <c r="F112" s="29">
        <f t="shared" ref="F112:K112" si="55">IFERROR(ROUND(F223/$E112*100,1),"-")</f>
        <v>52.9</v>
      </c>
      <c r="G112" s="30">
        <f t="shared" si="55"/>
        <v>17.600000000000001</v>
      </c>
      <c r="H112" s="30">
        <f t="shared" si="55"/>
        <v>20.6</v>
      </c>
      <c r="I112" s="30">
        <f t="shared" si="55"/>
        <v>2.9</v>
      </c>
      <c r="J112" s="30">
        <f t="shared" si="55"/>
        <v>5.9</v>
      </c>
      <c r="K112" s="31">
        <f t="shared" si="55"/>
        <v>0</v>
      </c>
    </row>
    <row r="113" spans="1:11" ht="14.25" customHeight="1" x14ac:dyDescent="0.15">
      <c r="A113" s="81"/>
      <c r="B113" s="82"/>
      <c r="C113" s="67" t="s">
        <v>102</v>
      </c>
      <c r="D113" s="68"/>
      <c r="E113" s="28">
        <f t="shared" si="24"/>
        <v>373</v>
      </c>
      <c r="F113" s="29">
        <f t="shared" ref="F113:K113" si="56">IFERROR(ROUND(F224/$E113*100,1),"-")</f>
        <v>57.1</v>
      </c>
      <c r="G113" s="30">
        <f t="shared" si="56"/>
        <v>26</v>
      </c>
      <c r="H113" s="30">
        <f t="shared" si="56"/>
        <v>8.8000000000000007</v>
      </c>
      <c r="I113" s="30">
        <f t="shared" si="56"/>
        <v>5.6</v>
      </c>
      <c r="J113" s="30">
        <f t="shared" si="56"/>
        <v>0.8</v>
      </c>
      <c r="K113" s="31">
        <f t="shared" si="56"/>
        <v>1.6</v>
      </c>
    </row>
    <row r="114" spans="1:11" ht="14.25" customHeight="1" x14ac:dyDescent="0.15">
      <c r="A114" s="81"/>
      <c r="B114" s="82"/>
      <c r="C114" s="67" t="s">
        <v>98</v>
      </c>
      <c r="D114" s="68"/>
      <c r="E114" s="28">
        <f t="shared" ref="E114:E115" si="57">E225</f>
        <v>116</v>
      </c>
      <c r="F114" s="29">
        <f t="shared" ref="F114:K114" si="58">IFERROR(ROUND(F225/$E114*100,1),"-")</f>
        <v>60.3</v>
      </c>
      <c r="G114" s="30">
        <f t="shared" si="58"/>
        <v>20.7</v>
      </c>
      <c r="H114" s="30">
        <f t="shared" si="58"/>
        <v>10.3</v>
      </c>
      <c r="I114" s="30">
        <f t="shared" si="58"/>
        <v>5.2</v>
      </c>
      <c r="J114" s="30">
        <f t="shared" si="58"/>
        <v>0.9</v>
      </c>
      <c r="K114" s="31">
        <f t="shared" si="58"/>
        <v>2.6</v>
      </c>
    </row>
    <row r="115" spans="1:11" ht="14.25" customHeight="1" x14ac:dyDescent="0.15">
      <c r="A115" s="83"/>
      <c r="B115" s="84"/>
      <c r="C115" s="69" t="s">
        <v>6</v>
      </c>
      <c r="D115" s="70"/>
      <c r="E115" s="37">
        <f t="shared" si="57"/>
        <v>11</v>
      </c>
      <c r="F115" s="38">
        <f t="shared" ref="F115:K115" si="59">IFERROR(ROUND(F226/$E115*100,1),"-")</f>
        <v>45.5</v>
      </c>
      <c r="G115" s="39">
        <f t="shared" si="59"/>
        <v>9.1</v>
      </c>
      <c r="H115" s="39">
        <f t="shared" si="59"/>
        <v>36.4</v>
      </c>
      <c r="I115" s="39">
        <f t="shared" si="59"/>
        <v>0</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547</v>
      </c>
      <c r="G118" s="49">
        <v>220</v>
      </c>
      <c r="H118" s="49">
        <v>106</v>
      </c>
      <c r="I118" s="49">
        <v>43</v>
      </c>
      <c r="J118" s="49">
        <v>11</v>
      </c>
      <c r="K118" s="50">
        <v>21</v>
      </c>
    </row>
    <row r="119" spans="1:11" ht="14.25" customHeight="1" x14ac:dyDescent="0.15">
      <c r="A119" s="96" t="s">
        <v>9</v>
      </c>
      <c r="B119" s="97"/>
      <c r="C119" s="77" t="s">
        <v>7</v>
      </c>
      <c r="D119" s="78"/>
      <c r="E119" s="33">
        <v>398</v>
      </c>
      <c r="F119" s="51">
        <v>221</v>
      </c>
      <c r="G119" s="52">
        <v>98</v>
      </c>
      <c r="H119" s="52">
        <v>44</v>
      </c>
      <c r="I119" s="52">
        <v>23</v>
      </c>
      <c r="J119" s="52">
        <v>3</v>
      </c>
      <c r="K119" s="53">
        <v>9</v>
      </c>
    </row>
    <row r="120" spans="1:11" ht="14.25" customHeight="1" x14ac:dyDescent="0.15">
      <c r="A120" s="98"/>
      <c r="B120" s="99"/>
      <c r="C120" s="67" t="s">
        <v>8</v>
      </c>
      <c r="D120" s="68"/>
      <c r="E120" s="28">
        <v>531</v>
      </c>
      <c r="F120" s="54">
        <v>320</v>
      </c>
      <c r="G120" s="55">
        <v>118</v>
      </c>
      <c r="H120" s="55">
        <v>56</v>
      </c>
      <c r="I120" s="55">
        <v>19</v>
      </c>
      <c r="J120" s="55">
        <v>8</v>
      </c>
      <c r="K120" s="56">
        <v>10</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4</v>
      </c>
      <c r="G122" s="55">
        <v>4</v>
      </c>
      <c r="H122" s="55">
        <v>3</v>
      </c>
      <c r="I122" s="55">
        <v>1</v>
      </c>
      <c r="J122" s="55">
        <v>0</v>
      </c>
      <c r="K122" s="56">
        <v>0</v>
      </c>
    </row>
    <row r="123" spans="1:11" ht="14.25" customHeight="1" x14ac:dyDescent="0.15">
      <c r="A123" s="100"/>
      <c r="B123" s="101"/>
      <c r="C123" s="69" t="s">
        <v>3</v>
      </c>
      <c r="D123" s="70"/>
      <c r="E123" s="37">
        <v>7</v>
      </c>
      <c r="F123" s="57">
        <v>2</v>
      </c>
      <c r="G123" s="58">
        <v>0</v>
      </c>
      <c r="H123" s="58">
        <v>3</v>
      </c>
      <c r="I123" s="58">
        <v>0</v>
      </c>
      <c r="J123" s="58">
        <v>0</v>
      </c>
      <c r="K123" s="59">
        <v>2</v>
      </c>
    </row>
    <row r="124" spans="1:11" ht="14.25" customHeight="1" x14ac:dyDescent="0.15">
      <c r="A124" s="89" t="s">
        <v>12</v>
      </c>
      <c r="B124" s="90"/>
      <c r="C124" s="77" t="s">
        <v>19</v>
      </c>
      <c r="D124" s="78"/>
      <c r="E124" s="33">
        <v>7</v>
      </c>
      <c r="F124" s="51">
        <v>4</v>
      </c>
      <c r="G124" s="52">
        <v>1</v>
      </c>
      <c r="H124" s="52">
        <v>2</v>
      </c>
      <c r="I124" s="52">
        <v>0</v>
      </c>
      <c r="J124" s="52">
        <v>0</v>
      </c>
      <c r="K124" s="53">
        <v>0</v>
      </c>
    </row>
    <row r="125" spans="1:11" ht="14.25" customHeight="1" x14ac:dyDescent="0.15">
      <c r="A125" s="91"/>
      <c r="B125" s="92"/>
      <c r="C125" s="67" t="s">
        <v>20</v>
      </c>
      <c r="D125" s="68"/>
      <c r="E125" s="28">
        <v>81</v>
      </c>
      <c r="F125" s="54">
        <v>54</v>
      </c>
      <c r="G125" s="55">
        <v>20</v>
      </c>
      <c r="H125" s="55">
        <v>5</v>
      </c>
      <c r="I125" s="55">
        <v>2</v>
      </c>
      <c r="J125" s="55">
        <v>0</v>
      </c>
      <c r="K125" s="56">
        <v>0</v>
      </c>
    </row>
    <row r="126" spans="1:11" ht="14.25" customHeight="1" x14ac:dyDescent="0.15">
      <c r="A126" s="91"/>
      <c r="B126" s="92"/>
      <c r="C126" s="67" t="s">
        <v>21</v>
      </c>
      <c r="D126" s="68"/>
      <c r="E126" s="28">
        <v>160</v>
      </c>
      <c r="F126" s="54">
        <v>99</v>
      </c>
      <c r="G126" s="55">
        <v>36</v>
      </c>
      <c r="H126" s="55">
        <v>10</v>
      </c>
      <c r="I126" s="55">
        <v>10</v>
      </c>
      <c r="J126" s="55">
        <v>5</v>
      </c>
      <c r="K126" s="56">
        <v>0</v>
      </c>
    </row>
    <row r="127" spans="1:11" ht="14.25" customHeight="1" x14ac:dyDescent="0.15">
      <c r="A127" s="91"/>
      <c r="B127" s="92"/>
      <c r="C127" s="67" t="s">
        <v>22</v>
      </c>
      <c r="D127" s="68"/>
      <c r="E127" s="28">
        <v>210</v>
      </c>
      <c r="F127" s="54">
        <v>126</v>
      </c>
      <c r="G127" s="55">
        <v>45</v>
      </c>
      <c r="H127" s="55">
        <v>25</v>
      </c>
      <c r="I127" s="55">
        <v>9</v>
      </c>
      <c r="J127" s="55">
        <v>1</v>
      </c>
      <c r="K127" s="56">
        <v>4</v>
      </c>
    </row>
    <row r="128" spans="1:11" ht="14.25" customHeight="1" x14ac:dyDescent="0.15">
      <c r="A128" s="91"/>
      <c r="B128" s="92"/>
      <c r="C128" s="67" t="s">
        <v>23</v>
      </c>
      <c r="D128" s="68"/>
      <c r="E128" s="28">
        <v>183</v>
      </c>
      <c r="F128" s="54">
        <v>92</v>
      </c>
      <c r="G128" s="55">
        <v>52</v>
      </c>
      <c r="H128" s="55">
        <v>22</v>
      </c>
      <c r="I128" s="55">
        <v>12</v>
      </c>
      <c r="J128" s="55">
        <v>2</v>
      </c>
      <c r="K128" s="56">
        <v>3</v>
      </c>
    </row>
    <row r="129" spans="1:11" ht="14.25" customHeight="1" x14ac:dyDescent="0.15">
      <c r="A129" s="91"/>
      <c r="B129" s="92"/>
      <c r="C129" s="67" t="s">
        <v>24</v>
      </c>
      <c r="D129" s="68"/>
      <c r="E129" s="28">
        <v>154</v>
      </c>
      <c r="F129" s="54">
        <v>82</v>
      </c>
      <c r="G129" s="55">
        <v>37</v>
      </c>
      <c r="H129" s="55">
        <v>22</v>
      </c>
      <c r="I129" s="55">
        <v>7</v>
      </c>
      <c r="J129" s="55">
        <v>1</v>
      </c>
      <c r="K129" s="56">
        <v>5</v>
      </c>
    </row>
    <row r="130" spans="1:11" ht="14.25" customHeight="1" x14ac:dyDescent="0.15">
      <c r="A130" s="91"/>
      <c r="B130" s="92"/>
      <c r="C130" s="67" t="s">
        <v>25</v>
      </c>
      <c r="D130" s="68"/>
      <c r="E130" s="28">
        <v>143</v>
      </c>
      <c r="F130" s="54">
        <v>89</v>
      </c>
      <c r="G130" s="55">
        <v>27</v>
      </c>
      <c r="H130" s="55">
        <v>16</v>
      </c>
      <c r="I130" s="55">
        <v>3</v>
      </c>
      <c r="J130" s="55">
        <v>2</v>
      </c>
      <c r="K130" s="56">
        <v>6</v>
      </c>
    </row>
    <row r="131" spans="1:11" ht="14.25" customHeight="1" x14ac:dyDescent="0.15">
      <c r="A131" s="91"/>
      <c r="B131" s="92"/>
      <c r="C131" s="67" t="s">
        <v>26</v>
      </c>
      <c r="D131" s="68"/>
      <c r="E131" s="28">
        <v>3</v>
      </c>
      <c r="F131" s="54">
        <v>0</v>
      </c>
      <c r="G131" s="55">
        <v>1</v>
      </c>
      <c r="H131" s="55">
        <v>1</v>
      </c>
      <c r="I131" s="55">
        <v>0</v>
      </c>
      <c r="J131" s="55">
        <v>0</v>
      </c>
      <c r="K131" s="56">
        <v>1</v>
      </c>
    </row>
    <row r="132" spans="1:11" ht="14.25" customHeight="1" x14ac:dyDescent="0.15">
      <c r="A132" s="93"/>
      <c r="B132" s="94"/>
      <c r="C132" s="69" t="s">
        <v>6</v>
      </c>
      <c r="D132" s="70"/>
      <c r="E132" s="37">
        <v>7</v>
      </c>
      <c r="F132" s="57">
        <v>1</v>
      </c>
      <c r="G132" s="58">
        <v>1</v>
      </c>
      <c r="H132" s="58">
        <v>3</v>
      </c>
      <c r="I132" s="58">
        <v>0</v>
      </c>
      <c r="J132" s="58">
        <v>0</v>
      </c>
      <c r="K132" s="59">
        <v>2</v>
      </c>
    </row>
    <row r="133" spans="1:11" ht="14.25" customHeight="1" x14ac:dyDescent="0.15">
      <c r="A133" s="71" t="s">
        <v>70</v>
      </c>
      <c r="B133" s="72"/>
      <c r="C133" s="86" t="s">
        <v>7</v>
      </c>
      <c r="D133" s="41" t="s">
        <v>71</v>
      </c>
      <c r="E133" s="33">
        <v>34</v>
      </c>
      <c r="F133" s="51">
        <v>23</v>
      </c>
      <c r="G133" s="52">
        <v>9</v>
      </c>
      <c r="H133" s="52">
        <v>1</v>
      </c>
      <c r="I133" s="52">
        <v>1</v>
      </c>
      <c r="J133" s="52">
        <v>0</v>
      </c>
      <c r="K133" s="53">
        <v>0</v>
      </c>
    </row>
    <row r="134" spans="1:11" ht="14.25" customHeight="1" x14ac:dyDescent="0.15">
      <c r="A134" s="73"/>
      <c r="B134" s="74"/>
      <c r="C134" s="87"/>
      <c r="D134" s="42" t="s">
        <v>21</v>
      </c>
      <c r="E134" s="28">
        <v>66</v>
      </c>
      <c r="F134" s="54">
        <v>39</v>
      </c>
      <c r="G134" s="55">
        <v>16</v>
      </c>
      <c r="H134" s="55">
        <v>5</v>
      </c>
      <c r="I134" s="55">
        <v>5</v>
      </c>
      <c r="J134" s="55">
        <v>1</v>
      </c>
      <c r="K134" s="56">
        <v>0</v>
      </c>
    </row>
    <row r="135" spans="1:11" ht="14.25" customHeight="1" x14ac:dyDescent="0.15">
      <c r="A135" s="73"/>
      <c r="B135" s="74"/>
      <c r="C135" s="87"/>
      <c r="D135" s="42" t="s">
        <v>22</v>
      </c>
      <c r="E135" s="28">
        <v>85</v>
      </c>
      <c r="F135" s="54">
        <v>54</v>
      </c>
      <c r="G135" s="55">
        <v>17</v>
      </c>
      <c r="H135" s="55">
        <v>9</v>
      </c>
      <c r="I135" s="55">
        <v>3</v>
      </c>
      <c r="J135" s="55">
        <v>1</v>
      </c>
      <c r="K135" s="56">
        <v>1</v>
      </c>
    </row>
    <row r="136" spans="1:11" ht="14.25" customHeight="1" x14ac:dyDescent="0.15">
      <c r="A136" s="73"/>
      <c r="B136" s="74"/>
      <c r="C136" s="87"/>
      <c r="D136" s="42" t="s">
        <v>23</v>
      </c>
      <c r="E136" s="28">
        <v>81</v>
      </c>
      <c r="F136" s="54">
        <v>34</v>
      </c>
      <c r="G136" s="55">
        <v>27</v>
      </c>
      <c r="H136" s="55">
        <v>10</v>
      </c>
      <c r="I136" s="55">
        <v>9</v>
      </c>
      <c r="J136" s="55">
        <v>0</v>
      </c>
      <c r="K136" s="56">
        <v>1</v>
      </c>
    </row>
    <row r="137" spans="1:11" ht="14.25" customHeight="1" x14ac:dyDescent="0.15">
      <c r="A137" s="73"/>
      <c r="B137" s="74"/>
      <c r="C137" s="87"/>
      <c r="D137" s="42" t="s">
        <v>24</v>
      </c>
      <c r="E137" s="28">
        <v>69</v>
      </c>
      <c r="F137" s="54">
        <v>34</v>
      </c>
      <c r="G137" s="55">
        <v>18</v>
      </c>
      <c r="H137" s="55">
        <v>12</v>
      </c>
      <c r="I137" s="55">
        <v>2</v>
      </c>
      <c r="J137" s="55">
        <v>1</v>
      </c>
      <c r="K137" s="56">
        <v>2</v>
      </c>
    </row>
    <row r="138" spans="1:11" ht="14.25" customHeight="1" x14ac:dyDescent="0.15">
      <c r="A138" s="73"/>
      <c r="B138" s="74"/>
      <c r="C138" s="88"/>
      <c r="D138" s="42" t="s">
        <v>91</v>
      </c>
      <c r="E138" s="28">
        <v>63</v>
      </c>
      <c r="F138" s="54">
        <v>37</v>
      </c>
      <c r="G138" s="55">
        <v>11</v>
      </c>
      <c r="H138" s="55">
        <v>7</v>
      </c>
      <c r="I138" s="55">
        <v>3</v>
      </c>
      <c r="J138" s="55">
        <v>0</v>
      </c>
      <c r="K138" s="56">
        <v>5</v>
      </c>
    </row>
    <row r="139" spans="1:11" ht="14.25" customHeight="1" x14ac:dyDescent="0.15">
      <c r="A139" s="73"/>
      <c r="B139" s="74"/>
      <c r="C139" s="86" t="s">
        <v>8</v>
      </c>
      <c r="D139" s="41" t="s">
        <v>71</v>
      </c>
      <c r="E139" s="33">
        <v>52</v>
      </c>
      <c r="F139" s="51">
        <v>34</v>
      </c>
      <c r="G139" s="52">
        <v>12</v>
      </c>
      <c r="H139" s="52">
        <v>5</v>
      </c>
      <c r="I139" s="52">
        <v>1</v>
      </c>
      <c r="J139" s="52">
        <v>0</v>
      </c>
      <c r="K139" s="53">
        <v>0</v>
      </c>
    </row>
    <row r="140" spans="1:11" ht="14.25" customHeight="1" x14ac:dyDescent="0.15">
      <c r="A140" s="73"/>
      <c r="B140" s="74"/>
      <c r="C140" s="87"/>
      <c r="D140" s="42" t="s">
        <v>21</v>
      </c>
      <c r="E140" s="28">
        <v>92</v>
      </c>
      <c r="F140" s="54">
        <v>60</v>
      </c>
      <c r="G140" s="55">
        <v>19</v>
      </c>
      <c r="H140" s="55">
        <v>4</v>
      </c>
      <c r="I140" s="55">
        <v>5</v>
      </c>
      <c r="J140" s="55">
        <v>4</v>
      </c>
      <c r="K140" s="56">
        <v>0</v>
      </c>
    </row>
    <row r="141" spans="1:11" ht="14.25" customHeight="1" x14ac:dyDescent="0.15">
      <c r="A141" s="73"/>
      <c r="B141" s="74"/>
      <c r="C141" s="87"/>
      <c r="D141" s="42" t="s">
        <v>22</v>
      </c>
      <c r="E141" s="28">
        <v>122</v>
      </c>
      <c r="F141" s="54">
        <v>71</v>
      </c>
      <c r="G141" s="55">
        <v>28</v>
      </c>
      <c r="H141" s="55">
        <v>15</v>
      </c>
      <c r="I141" s="55">
        <v>5</v>
      </c>
      <c r="J141" s="55">
        <v>0</v>
      </c>
      <c r="K141" s="56">
        <v>3</v>
      </c>
    </row>
    <row r="142" spans="1:11" ht="14.25" customHeight="1" x14ac:dyDescent="0.15">
      <c r="A142" s="73"/>
      <c r="B142" s="74"/>
      <c r="C142" s="87"/>
      <c r="D142" s="42" t="s">
        <v>23</v>
      </c>
      <c r="E142" s="28">
        <v>97</v>
      </c>
      <c r="F142" s="54">
        <v>55</v>
      </c>
      <c r="G142" s="55">
        <v>23</v>
      </c>
      <c r="H142" s="55">
        <v>12</v>
      </c>
      <c r="I142" s="55">
        <v>3</v>
      </c>
      <c r="J142" s="55">
        <v>2</v>
      </c>
      <c r="K142" s="56">
        <v>2</v>
      </c>
    </row>
    <row r="143" spans="1:11" ht="14.25" customHeight="1" x14ac:dyDescent="0.15">
      <c r="A143" s="73"/>
      <c r="B143" s="74"/>
      <c r="C143" s="87"/>
      <c r="D143" s="42" t="s">
        <v>24</v>
      </c>
      <c r="E143" s="28">
        <v>85</v>
      </c>
      <c r="F143" s="54">
        <v>48</v>
      </c>
      <c r="G143" s="55">
        <v>19</v>
      </c>
      <c r="H143" s="55">
        <v>10</v>
      </c>
      <c r="I143" s="55">
        <v>5</v>
      </c>
      <c r="J143" s="55">
        <v>0</v>
      </c>
      <c r="K143" s="56">
        <v>3</v>
      </c>
    </row>
    <row r="144" spans="1:11" ht="14.25" customHeight="1" x14ac:dyDescent="0.15">
      <c r="A144" s="73"/>
      <c r="B144" s="74"/>
      <c r="C144" s="88"/>
      <c r="D144" s="42" t="s">
        <v>91</v>
      </c>
      <c r="E144" s="28">
        <v>83</v>
      </c>
      <c r="F144" s="54">
        <v>52</v>
      </c>
      <c r="G144" s="55">
        <v>17</v>
      </c>
      <c r="H144" s="55">
        <v>10</v>
      </c>
      <c r="I144" s="55">
        <v>0</v>
      </c>
      <c r="J144" s="55">
        <v>2</v>
      </c>
      <c r="K144" s="56">
        <v>2</v>
      </c>
    </row>
    <row r="145" spans="1:11" ht="14.25" customHeight="1" x14ac:dyDescent="0.15">
      <c r="A145" s="89" t="s">
        <v>10</v>
      </c>
      <c r="B145" s="90"/>
      <c r="C145" s="77" t="s">
        <v>27</v>
      </c>
      <c r="D145" s="78"/>
      <c r="E145" s="33">
        <v>446</v>
      </c>
      <c r="F145" s="51">
        <v>261</v>
      </c>
      <c r="G145" s="52">
        <v>111</v>
      </c>
      <c r="H145" s="52">
        <v>40</v>
      </c>
      <c r="I145" s="52">
        <v>25</v>
      </c>
      <c r="J145" s="52">
        <v>3</v>
      </c>
      <c r="K145" s="53">
        <v>6</v>
      </c>
    </row>
    <row r="146" spans="1:11" ht="14.25" customHeight="1" x14ac:dyDescent="0.15">
      <c r="A146" s="91"/>
      <c r="B146" s="92"/>
      <c r="C146" s="67" t="s">
        <v>28</v>
      </c>
      <c r="D146" s="68"/>
      <c r="E146" s="28">
        <v>77</v>
      </c>
      <c r="F146" s="54">
        <v>52</v>
      </c>
      <c r="G146" s="55">
        <v>15</v>
      </c>
      <c r="H146" s="55">
        <v>5</v>
      </c>
      <c r="I146" s="55">
        <v>3</v>
      </c>
      <c r="J146" s="55">
        <v>1</v>
      </c>
      <c r="K146" s="56">
        <v>1</v>
      </c>
    </row>
    <row r="147" spans="1:11" ht="14.25" customHeight="1" x14ac:dyDescent="0.15">
      <c r="A147" s="91"/>
      <c r="B147" s="92"/>
      <c r="C147" s="67" t="s">
        <v>29</v>
      </c>
      <c r="D147" s="68"/>
      <c r="E147" s="28">
        <v>47</v>
      </c>
      <c r="F147" s="54">
        <v>29</v>
      </c>
      <c r="G147" s="55">
        <v>7</v>
      </c>
      <c r="H147" s="55">
        <v>5</v>
      </c>
      <c r="I147" s="55">
        <v>5</v>
      </c>
      <c r="J147" s="55">
        <v>0</v>
      </c>
      <c r="K147" s="56">
        <v>1</v>
      </c>
    </row>
    <row r="148" spans="1:11" ht="14.25" customHeight="1" x14ac:dyDescent="0.15">
      <c r="A148" s="91"/>
      <c r="B148" s="92"/>
      <c r="C148" s="67" t="s">
        <v>30</v>
      </c>
      <c r="D148" s="68"/>
      <c r="E148" s="28">
        <v>30</v>
      </c>
      <c r="F148" s="54">
        <v>10</v>
      </c>
      <c r="G148" s="55">
        <v>14</v>
      </c>
      <c r="H148" s="55">
        <v>3</v>
      </c>
      <c r="I148" s="55">
        <v>2</v>
      </c>
      <c r="J148" s="55">
        <v>1</v>
      </c>
      <c r="K148" s="56">
        <v>0</v>
      </c>
    </row>
    <row r="149" spans="1:11" ht="14.25" customHeight="1" x14ac:dyDescent="0.15">
      <c r="A149" s="91"/>
      <c r="B149" s="92"/>
      <c r="C149" s="67" t="s">
        <v>31</v>
      </c>
      <c r="D149" s="68"/>
      <c r="E149" s="28">
        <v>109</v>
      </c>
      <c r="F149" s="54">
        <v>59</v>
      </c>
      <c r="G149" s="55">
        <v>26</v>
      </c>
      <c r="H149" s="55">
        <v>17</v>
      </c>
      <c r="I149" s="55">
        <v>2</v>
      </c>
      <c r="J149" s="55">
        <v>1</v>
      </c>
      <c r="K149" s="56">
        <v>4</v>
      </c>
    </row>
    <row r="150" spans="1:11" ht="14.25" customHeight="1" x14ac:dyDescent="0.15">
      <c r="A150" s="91"/>
      <c r="B150" s="92"/>
      <c r="C150" s="67" t="s">
        <v>32</v>
      </c>
      <c r="D150" s="68"/>
      <c r="E150" s="28">
        <v>17</v>
      </c>
      <c r="F150" s="54">
        <v>13</v>
      </c>
      <c r="G150" s="55">
        <v>2</v>
      </c>
      <c r="H150" s="55">
        <v>2</v>
      </c>
      <c r="I150" s="55">
        <v>0</v>
      </c>
      <c r="J150" s="55">
        <v>0</v>
      </c>
      <c r="K150" s="56">
        <v>0</v>
      </c>
    </row>
    <row r="151" spans="1:11" ht="14.25" customHeight="1" x14ac:dyDescent="0.15">
      <c r="A151" s="91"/>
      <c r="B151" s="92"/>
      <c r="C151" s="67" t="s">
        <v>33</v>
      </c>
      <c r="D151" s="68"/>
      <c r="E151" s="28">
        <v>104</v>
      </c>
      <c r="F151" s="54">
        <v>64</v>
      </c>
      <c r="G151" s="55">
        <v>18</v>
      </c>
      <c r="H151" s="55">
        <v>14</v>
      </c>
      <c r="I151" s="55">
        <v>2</v>
      </c>
      <c r="J151" s="55">
        <v>2</v>
      </c>
      <c r="K151" s="56">
        <v>4</v>
      </c>
    </row>
    <row r="152" spans="1:11" ht="14.25" customHeight="1" x14ac:dyDescent="0.15">
      <c r="A152" s="91"/>
      <c r="B152" s="92"/>
      <c r="C152" s="67" t="s">
        <v>34</v>
      </c>
      <c r="D152" s="68"/>
      <c r="E152" s="28">
        <v>89</v>
      </c>
      <c r="F152" s="54">
        <v>45</v>
      </c>
      <c r="G152" s="55">
        <v>24</v>
      </c>
      <c r="H152" s="55">
        <v>12</v>
      </c>
      <c r="I152" s="55">
        <v>4</v>
      </c>
      <c r="J152" s="55">
        <v>2</v>
      </c>
      <c r="K152" s="56">
        <v>2</v>
      </c>
    </row>
    <row r="153" spans="1:11" ht="14.25" customHeight="1" x14ac:dyDescent="0.15">
      <c r="A153" s="91"/>
      <c r="B153" s="92"/>
      <c r="C153" s="67" t="s">
        <v>0</v>
      </c>
      <c r="D153" s="68"/>
      <c r="E153" s="28">
        <v>16</v>
      </c>
      <c r="F153" s="54">
        <v>11</v>
      </c>
      <c r="G153" s="55">
        <v>2</v>
      </c>
      <c r="H153" s="55">
        <v>1</v>
      </c>
      <c r="I153" s="55">
        <v>0</v>
      </c>
      <c r="J153" s="55">
        <v>1</v>
      </c>
      <c r="K153" s="56">
        <v>1</v>
      </c>
    </row>
    <row r="154" spans="1:11" ht="14.25" customHeight="1" x14ac:dyDescent="0.15">
      <c r="A154" s="91"/>
      <c r="B154" s="92"/>
      <c r="C154" s="69" t="s">
        <v>6</v>
      </c>
      <c r="D154" s="70"/>
      <c r="E154" s="37">
        <v>13</v>
      </c>
      <c r="F154" s="57">
        <v>3</v>
      </c>
      <c r="G154" s="58">
        <v>1</v>
      </c>
      <c r="H154" s="58">
        <v>7</v>
      </c>
      <c r="I154" s="58">
        <v>0</v>
      </c>
      <c r="J154" s="58">
        <v>0</v>
      </c>
      <c r="K154" s="59">
        <v>2</v>
      </c>
    </row>
    <row r="155" spans="1:11" ht="14.25" customHeight="1" x14ac:dyDescent="0.15">
      <c r="A155" s="71" t="s">
        <v>11</v>
      </c>
      <c r="B155" s="72"/>
      <c r="C155" s="77" t="s">
        <v>35</v>
      </c>
      <c r="D155" s="78"/>
      <c r="E155" s="33">
        <v>210</v>
      </c>
      <c r="F155" s="51">
        <v>119</v>
      </c>
      <c r="G155" s="52">
        <v>56</v>
      </c>
      <c r="H155" s="52">
        <v>19</v>
      </c>
      <c r="I155" s="52">
        <v>8</v>
      </c>
      <c r="J155" s="52">
        <v>5</v>
      </c>
      <c r="K155" s="53">
        <v>3</v>
      </c>
    </row>
    <row r="156" spans="1:11" ht="14.25" customHeight="1" x14ac:dyDescent="0.15">
      <c r="A156" s="73"/>
      <c r="B156" s="74"/>
      <c r="C156" s="67" t="s">
        <v>36</v>
      </c>
      <c r="D156" s="68"/>
      <c r="E156" s="28">
        <v>284</v>
      </c>
      <c r="F156" s="54">
        <v>153</v>
      </c>
      <c r="G156" s="55">
        <v>68</v>
      </c>
      <c r="H156" s="55">
        <v>28</v>
      </c>
      <c r="I156" s="55">
        <v>19</v>
      </c>
      <c r="J156" s="55">
        <v>6</v>
      </c>
      <c r="K156" s="56">
        <v>10</v>
      </c>
    </row>
    <row r="157" spans="1:11" ht="14.25" customHeight="1" x14ac:dyDescent="0.15">
      <c r="A157" s="73"/>
      <c r="B157" s="74"/>
      <c r="C157" s="67" t="s">
        <v>37</v>
      </c>
      <c r="D157" s="68"/>
      <c r="E157" s="28">
        <v>229</v>
      </c>
      <c r="F157" s="54">
        <v>137</v>
      </c>
      <c r="G157" s="55">
        <v>46</v>
      </c>
      <c r="H157" s="55">
        <v>32</v>
      </c>
      <c r="I157" s="55">
        <v>10</v>
      </c>
      <c r="J157" s="55">
        <v>0</v>
      </c>
      <c r="K157" s="56">
        <v>4</v>
      </c>
    </row>
    <row r="158" spans="1:11" ht="14.25" customHeight="1" x14ac:dyDescent="0.15">
      <c r="A158" s="73"/>
      <c r="B158" s="74"/>
      <c r="C158" s="67" t="s">
        <v>38</v>
      </c>
      <c r="D158" s="68"/>
      <c r="E158" s="28">
        <v>162</v>
      </c>
      <c r="F158" s="54">
        <v>98</v>
      </c>
      <c r="G158" s="55">
        <v>38</v>
      </c>
      <c r="H158" s="55">
        <v>20</v>
      </c>
      <c r="I158" s="55">
        <v>5</v>
      </c>
      <c r="J158" s="55">
        <v>0</v>
      </c>
      <c r="K158" s="56">
        <v>1</v>
      </c>
    </row>
    <row r="159" spans="1:11" ht="14.25" customHeight="1" x14ac:dyDescent="0.15">
      <c r="A159" s="73"/>
      <c r="B159" s="74"/>
      <c r="C159" s="67" t="s">
        <v>39</v>
      </c>
      <c r="D159" s="68"/>
      <c r="E159" s="28">
        <v>43</v>
      </c>
      <c r="F159" s="54">
        <v>31</v>
      </c>
      <c r="G159" s="55">
        <v>8</v>
      </c>
      <c r="H159" s="55">
        <v>2</v>
      </c>
      <c r="I159" s="55">
        <v>1</v>
      </c>
      <c r="J159" s="55">
        <v>0</v>
      </c>
      <c r="K159" s="56">
        <v>1</v>
      </c>
    </row>
    <row r="160" spans="1:11" ht="14.25" customHeight="1" x14ac:dyDescent="0.15">
      <c r="A160" s="73"/>
      <c r="B160" s="74"/>
      <c r="C160" s="67" t="s">
        <v>40</v>
      </c>
      <c r="D160" s="68"/>
      <c r="E160" s="28">
        <v>9</v>
      </c>
      <c r="F160" s="54">
        <v>6</v>
      </c>
      <c r="G160" s="55">
        <v>2</v>
      </c>
      <c r="H160" s="55">
        <v>1</v>
      </c>
      <c r="I160" s="55">
        <v>0</v>
      </c>
      <c r="J160" s="55">
        <v>0</v>
      </c>
      <c r="K160" s="56">
        <v>0</v>
      </c>
    </row>
    <row r="161" spans="1:11" ht="14.25" customHeight="1" x14ac:dyDescent="0.15">
      <c r="A161" s="75"/>
      <c r="B161" s="76"/>
      <c r="C161" s="69" t="s">
        <v>6</v>
      </c>
      <c r="D161" s="70"/>
      <c r="E161" s="37">
        <v>11</v>
      </c>
      <c r="F161" s="57">
        <v>3</v>
      </c>
      <c r="G161" s="58">
        <v>2</v>
      </c>
      <c r="H161" s="58">
        <v>4</v>
      </c>
      <c r="I161" s="58">
        <v>0</v>
      </c>
      <c r="J161" s="58">
        <v>0</v>
      </c>
      <c r="K161" s="59">
        <v>2</v>
      </c>
    </row>
    <row r="162" spans="1:11" ht="27" customHeight="1" x14ac:dyDescent="0.15">
      <c r="A162" s="71" t="s">
        <v>72</v>
      </c>
      <c r="B162" s="72"/>
      <c r="C162" s="77" t="s">
        <v>41</v>
      </c>
      <c r="D162" s="78"/>
      <c r="E162" s="33">
        <v>140</v>
      </c>
      <c r="F162" s="51">
        <v>86</v>
      </c>
      <c r="G162" s="52">
        <v>39</v>
      </c>
      <c r="H162" s="52">
        <v>7</v>
      </c>
      <c r="I162" s="52">
        <v>5</v>
      </c>
      <c r="J162" s="52">
        <v>3</v>
      </c>
      <c r="K162" s="53">
        <v>0</v>
      </c>
    </row>
    <row r="163" spans="1:11" ht="27" customHeight="1" x14ac:dyDescent="0.15">
      <c r="A163" s="73"/>
      <c r="B163" s="74"/>
      <c r="C163" s="67" t="s">
        <v>42</v>
      </c>
      <c r="D163" s="68"/>
      <c r="E163" s="28">
        <v>104</v>
      </c>
      <c r="F163" s="54">
        <v>62</v>
      </c>
      <c r="G163" s="55">
        <v>22</v>
      </c>
      <c r="H163" s="55">
        <v>13</v>
      </c>
      <c r="I163" s="55">
        <v>6</v>
      </c>
      <c r="J163" s="55">
        <v>1</v>
      </c>
      <c r="K163" s="56">
        <v>0</v>
      </c>
    </row>
    <row r="164" spans="1:11" ht="27" customHeight="1" x14ac:dyDescent="0.15">
      <c r="A164" s="73"/>
      <c r="B164" s="74"/>
      <c r="C164" s="67" t="s">
        <v>43</v>
      </c>
      <c r="D164" s="68"/>
      <c r="E164" s="28">
        <v>114</v>
      </c>
      <c r="F164" s="54">
        <v>73</v>
      </c>
      <c r="G164" s="55">
        <v>24</v>
      </c>
      <c r="H164" s="55">
        <v>11</v>
      </c>
      <c r="I164" s="55">
        <v>5</v>
      </c>
      <c r="J164" s="55">
        <v>0</v>
      </c>
      <c r="K164" s="56">
        <v>1</v>
      </c>
    </row>
    <row r="165" spans="1:11" ht="27" customHeight="1" x14ac:dyDescent="0.15">
      <c r="A165" s="73"/>
      <c r="B165" s="74"/>
      <c r="C165" s="67" t="s">
        <v>44</v>
      </c>
      <c r="D165" s="68"/>
      <c r="E165" s="28">
        <v>68</v>
      </c>
      <c r="F165" s="54">
        <v>42</v>
      </c>
      <c r="G165" s="55">
        <v>13</v>
      </c>
      <c r="H165" s="55">
        <v>9</v>
      </c>
      <c r="I165" s="55">
        <v>4</v>
      </c>
      <c r="J165" s="55">
        <v>0</v>
      </c>
      <c r="K165" s="56">
        <v>0</v>
      </c>
    </row>
    <row r="166" spans="1:11" ht="27" customHeight="1" x14ac:dyDescent="0.15">
      <c r="A166" s="73"/>
      <c r="B166" s="74"/>
      <c r="C166" s="67" t="s">
        <v>45</v>
      </c>
      <c r="D166" s="68"/>
      <c r="E166" s="28">
        <v>87</v>
      </c>
      <c r="F166" s="54">
        <v>45</v>
      </c>
      <c r="G166" s="55">
        <v>24</v>
      </c>
      <c r="H166" s="55">
        <v>10</v>
      </c>
      <c r="I166" s="55">
        <v>4</v>
      </c>
      <c r="J166" s="55">
        <v>0</v>
      </c>
      <c r="K166" s="56">
        <v>4</v>
      </c>
    </row>
    <row r="167" spans="1:11" ht="27" customHeight="1" x14ac:dyDescent="0.15">
      <c r="A167" s="73"/>
      <c r="B167" s="74"/>
      <c r="C167" s="67" t="s">
        <v>46</v>
      </c>
      <c r="D167" s="68"/>
      <c r="E167" s="28">
        <v>209</v>
      </c>
      <c r="F167" s="54">
        <v>126</v>
      </c>
      <c r="G167" s="55">
        <v>44</v>
      </c>
      <c r="H167" s="55">
        <v>20</v>
      </c>
      <c r="I167" s="55">
        <v>6</v>
      </c>
      <c r="J167" s="55">
        <v>3</v>
      </c>
      <c r="K167" s="56">
        <v>10</v>
      </c>
    </row>
    <row r="168" spans="1:11" ht="27" customHeight="1" x14ac:dyDescent="0.15">
      <c r="A168" s="73"/>
      <c r="B168" s="74"/>
      <c r="C168" s="67" t="s">
        <v>47</v>
      </c>
      <c r="D168" s="68"/>
      <c r="E168" s="28">
        <v>201</v>
      </c>
      <c r="F168" s="54">
        <v>101</v>
      </c>
      <c r="G168" s="55">
        <v>51</v>
      </c>
      <c r="H168" s="55">
        <v>30</v>
      </c>
      <c r="I168" s="55">
        <v>13</v>
      </c>
      <c r="J168" s="55">
        <v>2</v>
      </c>
      <c r="K168" s="56">
        <v>4</v>
      </c>
    </row>
    <row r="169" spans="1:11" ht="27" customHeight="1" x14ac:dyDescent="0.15">
      <c r="A169" s="75"/>
      <c r="B169" s="76"/>
      <c r="C169" s="69" t="s">
        <v>6</v>
      </c>
      <c r="D169" s="70"/>
      <c r="E169" s="37">
        <v>25</v>
      </c>
      <c r="F169" s="57">
        <v>12</v>
      </c>
      <c r="G169" s="58">
        <v>3</v>
      </c>
      <c r="H169" s="58">
        <v>6</v>
      </c>
      <c r="I169" s="58">
        <v>0</v>
      </c>
      <c r="J169" s="58">
        <v>2</v>
      </c>
      <c r="K169" s="59">
        <v>2</v>
      </c>
    </row>
    <row r="170" spans="1:11" ht="14.25" customHeight="1" x14ac:dyDescent="0.15">
      <c r="A170" s="71" t="s">
        <v>73</v>
      </c>
      <c r="B170" s="72"/>
      <c r="C170" s="77" t="s">
        <v>68</v>
      </c>
      <c r="D170" s="78"/>
      <c r="E170" s="33">
        <v>219</v>
      </c>
      <c r="F170" s="51">
        <v>124</v>
      </c>
      <c r="G170" s="52">
        <v>52</v>
      </c>
      <c r="H170" s="52">
        <v>20</v>
      </c>
      <c r="I170" s="52">
        <v>12</v>
      </c>
      <c r="J170" s="52">
        <v>4</v>
      </c>
      <c r="K170" s="53">
        <v>7</v>
      </c>
    </row>
    <row r="171" spans="1:11" ht="14.25" customHeight="1" x14ac:dyDescent="0.15">
      <c r="A171" s="73"/>
      <c r="B171" s="74"/>
      <c r="C171" s="67" t="s">
        <v>69</v>
      </c>
      <c r="D171" s="68"/>
      <c r="E171" s="28">
        <v>25</v>
      </c>
      <c r="F171" s="54">
        <v>14</v>
      </c>
      <c r="G171" s="55">
        <v>4</v>
      </c>
      <c r="H171" s="55">
        <v>4</v>
      </c>
      <c r="I171" s="55">
        <v>1</v>
      </c>
      <c r="J171" s="55">
        <v>1</v>
      </c>
      <c r="K171" s="56">
        <v>1</v>
      </c>
    </row>
    <row r="172" spans="1:11" ht="14.25" customHeight="1" x14ac:dyDescent="0.15">
      <c r="A172" s="73"/>
      <c r="B172" s="74"/>
      <c r="C172" s="67" t="s">
        <v>48</v>
      </c>
      <c r="D172" s="68"/>
      <c r="E172" s="28">
        <v>431</v>
      </c>
      <c r="F172" s="54">
        <v>257</v>
      </c>
      <c r="G172" s="55">
        <v>93</v>
      </c>
      <c r="H172" s="55">
        <v>53</v>
      </c>
      <c r="I172" s="55">
        <v>20</v>
      </c>
      <c r="J172" s="55">
        <v>1</v>
      </c>
      <c r="K172" s="56">
        <v>7</v>
      </c>
    </row>
    <row r="173" spans="1:11" ht="14.25" customHeight="1" x14ac:dyDescent="0.15">
      <c r="A173" s="73"/>
      <c r="B173" s="74"/>
      <c r="C173" s="67" t="s">
        <v>49</v>
      </c>
      <c r="D173" s="68"/>
      <c r="E173" s="28">
        <v>31</v>
      </c>
      <c r="F173" s="54">
        <v>21</v>
      </c>
      <c r="G173" s="55">
        <v>6</v>
      </c>
      <c r="H173" s="55">
        <v>2</v>
      </c>
      <c r="I173" s="55">
        <v>1</v>
      </c>
      <c r="J173" s="55">
        <v>0</v>
      </c>
      <c r="K173" s="56">
        <v>1</v>
      </c>
    </row>
    <row r="174" spans="1:11" ht="14.25" customHeight="1" x14ac:dyDescent="0.15">
      <c r="A174" s="73"/>
      <c r="B174" s="74"/>
      <c r="C174" s="67" t="s">
        <v>50</v>
      </c>
      <c r="D174" s="68"/>
      <c r="E174" s="28">
        <v>195</v>
      </c>
      <c r="F174" s="54">
        <v>108</v>
      </c>
      <c r="G174" s="55">
        <v>54</v>
      </c>
      <c r="H174" s="55">
        <v>19</v>
      </c>
      <c r="I174" s="55">
        <v>6</v>
      </c>
      <c r="J174" s="55">
        <v>5</v>
      </c>
      <c r="K174" s="56">
        <v>3</v>
      </c>
    </row>
    <row r="175" spans="1:11" ht="14.25" customHeight="1" x14ac:dyDescent="0.15">
      <c r="A175" s="73"/>
      <c r="B175" s="74"/>
      <c r="C175" s="67" t="s">
        <v>0</v>
      </c>
      <c r="D175" s="68"/>
      <c r="E175" s="28">
        <v>27</v>
      </c>
      <c r="F175" s="54">
        <v>13</v>
      </c>
      <c r="G175" s="55">
        <v>9</v>
      </c>
      <c r="H175" s="55">
        <v>3</v>
      </c>
      <c r="I175" s="55">
        <v>1</v>
      </c>
      <c r="J175" s="55">
        <v>0</v>
      </c>
      <c r="K175" s="56">
        <v>1</v>
      </c>
    </row>
    <row r="176" spans="1:11" ht="14.25" customHeight="1" x14ac:dyDescent="0.15">
      <c r="A176" s="75"/>
      <c r="B176" s="76"/>
      <c r="C176" s="67" t="s">
        <v>6</v>
      </c>
      <c r="D176" s="68"/>
      <c r="E176" s="37">
        <v>20</v>
      </c>
      <c r="F176" s="57">
        <v>10</v>
      </c>
      <c r="G176" s="58">
        <v>2</v>
      </c>
      <c r="H176" s="58">
        <v>5</v>
      </c>
      <c r="I176" s="58">
        <v>2</v>
      </c>
      <c r="J176" s="58">
        <v>0</v>
      </c>
      <c r="K176" s="59">
        <v>1</v>
      </c>
    </row>
    <row r="177" spans="1:11" ht="14.25" customHeight="1" x14ac:dyDescent="0.15">
      <c r="A177" s="71" t="s">
        <v>15</v>
      </c>
      <c r="B177" s="72"/>
      <c r="C177" s="77" t="s">
        <v>74</v>
      </c>
      <c r="D177" s="78"/>
      <c r="E177" s="33">
        <v>203</v>
      </c>
      <c r="F177" s="51">
        <v>102</v>
      </c>
      <c r="G177" s="52">
        <v>48</v>
      </c>
      <c r="H177" s="52">
        <v>32</v>
      </c>
      <c r="I177" s="52">
        <v>11</v>
      </c>
      <c r="J177" s="52">
        <v>4</v>
      </c>
      <c r="K177" s="53">
        <v>6</v>
      </c>
    </row>
    <row r="178" spans="1:11" ht="14.25" customHeight="1" x14ac:dyDescent="0.15">
      <c r="A178" s="73"/>
      <c r="B178" s="74"/>
      <c r="C178" s="67" t="s">
        <v>75</v>
      </c>
      <c r="D178" s="68"/>
      <c r="E178" s="28">
        <v>151</v>
      </c>
      <c r="F178" s="54">
        <v>83</v>
      </c>
      <c r="G178" s="55">
        <v>38</v>
      </c>
      <c r="H178" s="55">
        <v>15</v>
      </c>
      <c r="I178" s="55">
        <v>11</v>
      </c>
      <c r="J178" s="55">
        <v>3</v>
      </c>
      <c r="K178" s="56">
        <v>1</v>
      </c>
    </row>
    <row r="179" spans="1:11" ht="14.25" customHeight="1" x14ac:dyDescent="0.15">
      <c r="A179" s="73"/>
      <c r="B179" s="74"/>
      <c r="C179" s="67" t="s">
        <v>76</v>
      </c>
      <c r="D179" s="68"/>
      <c r="E179" s="28">
        <v>118</v>
      </c>
      <c r="F179" s="54">
        <v>77</v>
      </c>
      <c r="G179" s="55">
        <v>24</v>
      </c>
      <c r="H179" s="55">
        <v>15</v>
      </c>
      <c r="I179" s="55">
        <v>1</v>
      </c>
      <c r="J179" s="55">
        <v>0</v>
      </c>
      <c r="K179" s="56">
        <v>1</v>
      </c>
    </row>
    <row r="180" spans="1:11" ht="14.25" customHeight="1" x14ac:dyDescent="0.15">
      <c r="A180" s="73"/>
      <c r="B180" s="74"/>
      <c r="C180" s="67" t="s">
        <v>77</v>
      </c>
      <c r="D180" s="68"/>
      <c r="E180" s="28">
        <v>110</v>
      </c>
      <c r="F180" s="54">
        <v>58</v>
      </c>
      <c r="G180" s="55">
        <v>26</v>
      </c>
      <c r="H180" s="55">
        <v>14</v>
      </c>
      <c r="I180" s="55">
        <v>6</v>
      </c>
      <c r="J180" s="55">
        <v>1</v>
      </c>
      <c r="K180" s="56">
        <v>5</v>
      </c>
    </row>
    <row r="181" spans="1:11" ht="14.25" customHeight="1" x14ac:dyDescent="0.15">
      <c r="A181" s="73"/>
      <c r="B181" s="74"/>
      <c r="C181" s="67" t="s">
        <v>78</v>
      </c>
      <c r="D181" s="68"/>
      <c r="E181" s="28">
        <v>96</v>
      </c>
      <c r="F181" s="54">
        <v>63</v>
      </c>
      <c r="G181" s="55">
        <v>20</v>
      </c>
      <c r="H181" s="55">
        <v>7</v>
      </c>
      <c r="I181" s="55">
        <v>3</v>
      </c>
      <c r="J181" s="55">
        <v>3</v>
      </c>
      <c r="K181" s="56">
        <v>0</v>
      </c>
    </row>
    <row r="182" spans="1:11" ht="14.25" customHeight="1" x14ac:dyDescent="0.15">
      <c r="A182" s="73"/>
      <c r="B182" s="74"/>
      <c r="C182" s="67" t="s">
        <v>79</v>
      </c>
      <c r="D182" s="68"/>
      <c r="E182" s="28">
        <v>108</v>
      </c>
      <c r="F182" s="54">
        <v>66</v>
      </c>
      <c r="G182" s="55">
        <v>31</v>
      </c>
      <c r="H182" s="55">
        <v>8</v>
      </c>
      <c r="I182" s="55">
        <v>2</v>
      </c>
      <c r="J182" s="55">
        <v>0</v>
      </c>
      <c r="K182" s="56">
        <v>1</v>
      </c>
    </row>
    <row r="183" spans="1:11" ht="14.25" customHeight="1" x14ac:dyDescent="0.15">
      <c r="A183" s="73"/>
      <c r="B183" s="74"/>
      <c r="C183" s="67" t="s">
        <v>80</v>
      </c>
      <c r="D183" s="68"/>
      <c r="E183" s="28">
        <v>124</v>
      </c>
      <c r="F183" s="54">
        <v>86</v>
      </c>
      <c r="G183" s="55">
        <v>22</v>
      </c>
      <c r="H183" s="55">
        <v>6</v>
      </c>
      <c r="I183" s="55">
        <v>4</v>
      </c>
      <c r="J183" s="55">
        <v>0</v>
      </c>
      <c r="K183" s="56">
        <v>6</v>
      </c>
    </row>
    <row r="184" spans="1:11" ht="14.25" customHeight="1" x14ac:dyDescent="0.15">
      <c r="A184" s="73"/>
      <c r="B184" s="74"/>
      <c r="C184" s="67" t="s">
        <v>81</v>
      </c>
      <c r="D184" s="68"/>
      <c r="E184" s="28">
        <v>25</v>
      </c>
      <c r="F184" s="54">
        <v>7</v>
      </c>
      <c r="G184" s="55">
        <v>10</v>
      </c>
      <c r="H184" s="55">
        <v>3</v>
      </c>
      <c r="I184" s="55">
        <v>5</v>
      </c>
      <c r="J184" s="55">
        <v>0</v>
      </c>
      <c r="K184" s="56">
        <v>0</v>
      </c>
    </row>
    <row r="185" spans="1:11" ht="14.25" customHeight="1" x14ac:dyDescent="0.15">
      <c r="A185" s="75"/>
      <c r="B185" s="76"/>
      <c r="C185" s="67" t="s">
        <v>6</v>
      </c>
      <c r="D185" s="68"/>
      <c r="E185" s="37">
        <v>13</v>
      </c>
      <c r="F185" s="57">
        <v>5</v>
      </c>
      <c r="G185" s="58">
        <v>1</v>
      </c>
      <c r="H185" s="58">
        <v>6</v>
      </c>
      <c r="I185" s="58">
        <v>0</v>
      </c>
      <c r="J185" s="58">
        <v>0</v>
      </c>
      <c r="K185" s="59">
        <v>1</v>
      </c>
    </row>
    <row r="186" spans="1:11" ht="14.25" customHeight="1" x14ac:dyDescent="0.15">
      <c r="A186" s="71" t="s">
        <v>16</v>
      </c>
      <c r="B186" s="72"/>
      <c r="C186" s="77" t="s">
        <v>51</v>
      </c>
      <c r="D186" s="78"/>
      <c r="E186" s="33">
        <v>243</v>
      </c>
      <c r="F186" s="51">
        <v>154</v>
      </c>
      <c r="G186" s="52">
        <v>43</v>
      </c>
      <c r="H186" s="52">
        <v>34</v>
      </c>
      <c r="I186" s="52">
        <v>5</v>
      </c>
      <c r="J186" s="52">
        <v>2</v>
      </c>
      <c r="K186" s="53">
        <v>5</v>
      </c>
    </row>
    <row r="187" spans="1:11" ht="14.25" customHeight="1" x14ac:dyDescent="0.15">
      <c r="A187" s="73"/>
      <c r="B187" s="74"/>
      <c r="C187" s="67" t="s">
        <v>52</v>
      </c>
      <c r="D187" s="68"/>
      <c r="E187" s="28">
        <v>322</v>
      </c>
      <c r="F187" s="54">
        <v>186</v>
      </c>
      <c r="G187" s="55">
        <v>73</v>
      </c>
      <c r="H187" s="55">
        <v>39</v>
      </c>
      <c r="I187" s="55">
        <v>16</v>
      </c>
      <c r="J187" s="55">
        <v>2</v>
      </c>
      <c r="K187" s="56">
        <v>6</v>
      </c>
    </row>
    <row r="188" spans="1:11" ht="14.25" customHeight="1" x14ac:dyDescent="0.15">
      <c r="A188" s="73"/>
      <c r="B188" s="74"/>
      <c r="C188" s="67" t="s">
        <v>53</v>
      </c>
      <c r="D188" s="68"/>
      <c r="E188" s="28">
        <v>25</v>
      </c>
      <c r="F188" s="54">
        <v>12</v>
      </c>
      <c r="G188" s="55">
        <v>8</v>
      </c>
      <c r="H188" s="55">
        <v>1</v>
      </c>
      <c r="I188" s="55">
        <v>4</v>
      </c>
      <c r="J188" s="55">
        <v>0</v>
      </c>
      <c r="K188" s="56">
        <v>0</v>
      </c>
    </row>
    <row r="189" spans="1:11" ht="14.25" customHeight="1" x14ac:dyDescent="0.15">
      <c r="A189" s="73"/>
      <c r="B189" s="74"/>
      <c r="C189" s="67" t="s">
        <v>54</v>
      </c>
      <c r="D189" s="68"/>
      <c r="E189" s="28">
        <v>237</v>
      </c>
      <c r="F189" s="54">
        <v>134</v>
      </c>
      <c r="G189" s="55">
        <v>66</v>
      </c>
      <c r="H189" s="55">
        <v>16</v>
      </c>
      <c r="I189" s="55">
        <v>12</v>
      </c>
      <c r="J189" s="55">
        <v>3</v>
      </c>
      <c r="K189" s="56">
        <v>6</v>
      </c>
    </row>
    <row r="190" spans="1:11" ht="14.25" customHeight="1" x14ac:dyDescent="0.15">
      <c r="A190" s="73"/>
      <c r="B190" s="74"/>
      <c r="C190" s="67" t="s">
        <v>55</v>
      </c>
      <c r="D190" s="68"/>
      <c r="E190" s="28">
        <v>46</v>
      </c>
      <c r="F190" s="54">
        <v>22</v>
      </c>
      <c r="G190" s="55">
        <v>14</v>
      </c>
      <c r="H190" s="55">
        <v>5</v>
      </c>
      <c r="I190" s="55">
        <v>1</v>
      </c>
      <c r="J190" s="55">
        <v>2</v>
      </c>
      <c r="K190" s="56">
        <v>2</v>
      </c>
    </row>
    <row r="191" spans="1:11" ht="14.25" customHeight="1" x14ac:dyDescent="0.15">
      <c r="A191" s="73"/>
      <c r="B191" s="74"/>
      <c r="C191" s="67" t="s">
        <v>56</v>
      </c>
      <c r="D191" s="68"/>
      <c r="E191" s="28">
        <v>22</v>
      </c>
      <c r="F191" s="54">
        <v>10</v>
      </c>
      <c r="G191" s="55">
        <v>8</v>
      </c>
      <c r="H191" s="55">
        <v>1</v>
      </c>
      <c r="I191" s="55">
        <v>2</v>
      </c>
      <c r="J191" s="55">
        <v>1</v>
      </c>
      <c r="K191" s="56">
        <v>0</v>
      </c>
    </row>
    <row r="192" spans="1:11" ht="14.25" customHeight="1" x14ac:dyDescent="0.15">
      <c r="A192" s="73"/>
      <c r="B192" s="74"/>
      <c r="C192" s="67" t="s">
        <v>57</v>
      </c>
      <c r="D192" s="68"/>
      <c r="E192" s="28">
        <v>22</v>
      </c>
      <c r="F192" s="54">
        <v>14</v>
      </c>
      <c r="G192" s="55">
        <v>3</v>
      </c>
      <c r="H192" s="55">
        <v>3</v>
      </c>
      <c r="I192" s="55">
        <v>2</v>
      </c>
      <c r="J192" s="55">
        <v>0</v>
      </c>
      <c r="K192" s="56">
        <v>0</v>
      </c>
    </row>
    <row r="193" spans="1:11" ht="14.25" customHeight="1" x14ac:dyDescent="0.15">
      <c r="A193" s="73"/>
      <c r="B193" s="74"/>
      <c r="C193" s="67" t="s">
        <v>58</v>
      </c>
      <c r="D193" s="68"/>
      <c r="E193" s="28">
        <v>6</v>
      </c>
      <c r="F193" s="54">
        <v>4</v>
      </c>
      <c r="G193" s="55">
        <v>2</v>
      </c>
      <c r="H193" s="55">
        <v>0</v>
      </c>
      <c r="I193" s="55">
        <v>0</v>
      </c>
      <c r="J193" s="55">
        <v>0</v>
      </c>
      <c r="K193" s="56">
        <v>0</v>
      </c>
    </row>
    <row r="194" spans="1:11" ht="14.25" customHeight="1" x14ac:dyDescent="0.15">
      <c r="A194" s="73"/>
      <c r="B194" s="74"/>
      <c r="C194" s="67" t="s">
        <v>0</v>
      </c>
      <c r="D194" s="68"/>
      <c r="E194" s="28">
        <v>10</v>
      </c>
      <c r="F194" s="54">
        <v>5</v>
      </c>
      <c r="G194" s="55">
        <v>1</v>
      </c>
      <c r="H194" s="55">
        <v>1</v>
      </c>
      <c r="I194" s="55">
        <v>1</v>
      </c>
      <c r="J194" s="55">
        <v>1</v>
      </c>
      <c r="K194" s="56">
        <v>1</v>
      </c>
    </row>
    <row r="195" spans="1:11" ht="14.25" customHeight="1" x14ac:dyDescent="0.15">
      <c r="A195" s="75"/>
      <c r="B195" s="76"/>
      <c r="C195" s="69" t="s">
        <v>3</v>
      </c>
      <c r="D195" s="70"/>
      <c r="E195" s="37">
        <v>15</v>
      </c>
      <c r="F195" s="57">
        <v>6</v>
      </c>
      <c r="G195" s="58">
        <v>2</v>
      </c>
      <c r="H195" s="58">
        <v>6</v>
      </c>
      <c r="I195" s="58">
        <v>0</v>
      </c>
      <c r="J195" s="58">
        <v>0</v>
      </c>
      <c r="K195" s="59">
        <v>1</v>
      </c>
    </row>
    <row r="196" spans="1:11" ht="14.25" customHeight="1" x14ac:dyDescent="0.15">
      <c r="A196" s="71" t="s">
        <v>82</v>
      </c>
      <c r="B196" s="72"/>
      <c r="C196" s="77" t="s">
        <v>83</v>
      </c>
      <c r="D196" s="78"/>
      <c r="E196" s="33">
        <v>42</v>
      </c>
      <c r="F196" s="51">
        <v>20</v>
      </c>
      <c r="G196" s="52">
        <v>9</v>
      </c>
      <c r="H196" s="52">
        <v>6</v>
      </c>
      <c r="I196" s="52">
        <v>6</v>
      </c>
      <c r="J196" s="52">
        <v>1</v>
      </c>
      <c r="K196" s="53">
        <v>0</v>
      </c>
    </row>
    <row r="197" spans="1:11" ht="14.25" customHeight="1" x14ac:dyDescent="0.15">
      <c r="A197" s="73"/>
      <c r="B197" s="74"/>
      <c r="C197" s="67" t="s">
        <v>84</v>
      </c>
      <c r="D197" s="68"/>
      <c r="E197" s="28">
        <v>57</v>
      </c>
      <c r="F197" s="54">
        <v>34</v>
      </c>
      <c r="G197" s="55">
        <v>14</v>
      </c>
      <c r="H197" s="55">
        <v>4</v>
      </c>
      <c r="I197" s="55">
        <v>3</v>
      </c>
      <c r="J197" s="55">
        <v>2</v>
      </c>
      <c r="K197" s="56">
        <v>0</v>
      </c>
    </row>
    <row r="198" spans="1:11" ht="14.25" customHeight="1" x14ac:dyDescent="0.15">
      <c r="A198" s="73"/>
      <c r="B198" s="74"/>
      <c r="C198" s="67" t="s">
        <v>85</v>
      </c>
      <c r="D198" s="68"/>
      <c r="E198" s="28">
        <v>68</v>
      </c>
      <c r="F198" s="54">
        <v>42</v>
      </c>
      <c r="G198" s="55">
        <v>13</v>
      </c>
      <c r="H198" s="55">
        <v>8</v>
      </c>
      <c r="I198" s="55">
        <v>4</v>
      </c>
      <c r="J198" s="55">
        <v>0</v>
      </c>
      <c r="K198" s="56">
        <v>1</v>
      </c>
    </row>
    <row r="199" spans="1:11" ht="14.25" customHeight="1" x14ac:dyDescent="0.15">
      <c r="A199" s="73"/>
      <c r="B199" s="74"/>
      <c r="C199" s="67" t="s">
        <v>86</v>
      </c>
      <c r="D199" s="68"/>
      <c r="E199" s="28">
        <v>148</v>
      </c>
      <c r="F199" s="54">
        <v>85</v>
      </c>
      <c r="G199" s="55">
        <v>38</v>
      </c>
      <c r="H199" s="55">
        <v>15</v>
      </c>
      <c r="I199" s="55">
        <v>7</v>
      </c>
      <c r="J199" s="55">
        <v>2</v>
      </c>
      <c r="K199" s="56">
        <v>1</v>
      </c>
    </row>
    <row r="200" spans="1:11" ht="14.25" customHeight="1" x14ac:dyDescent="0.15">
      <c r="A200" s="73"/>
      <c r="B200" s="74"/>
      <c r="C200" s="67" t="s">
        <v>87</v>
      </c>
      <c r="D200" s="68"/>
      <c r="E200" s="28">
        <v>195</v>
      </c>
      <c r="F200" s="54">
        <v>108</v>
      </c>
      <c r="G200" s="55">
        <v>53</v>
      </c>
      <c r="H200" s="55">
        <v>19</v>
      </c>
      <c r="I200" s="55">
        <v>8</v>
      </c>
      <c r="J200" s="55">
        <v>2</v>
      </c>
      <c r="K200" s="56">
        <v>5</v>
      </c>
    </row>
    <row r="201" spans="1:11" ht="14.25" customHeight="1" x14ac:dyDescent="0.15">
      <c r="A201" s="73"/>
      <c r="B201" s="74"/>
      <c r="C201" s="67" t="s">
        <v>88</v>
      </c>
      <c r="D201" s="68"/>
      <c r="E201" s="28">
        <v>151</v>
      </c>
      <c r="F201" s="54">
        <v>90</v>
      </c>
      <c r="G201" s="55">
        <v>39</v>
      </c>
      <c r="H201" s="55">
        <v>17</v>
      </c>
      <c r="I201" s="55">
        <v>4</v>
      </c>
      <c r="J201" s="55">
        <v>0</v>
      </c>
      <c r="K201" s="56">
        <v>1</v>
      </c>
    </row>
    <row r="202" spans="1:11" ht="14.25" customHeight="1" x14ac:dyDescent="0.15">
      <c r="A202" s="73"/>
      <c r="B202" s="74"/>
      <c r="C202" s="67" t="s">
        <v>89</v>
      </c>
      <c r="D202" s="68"/>
      <c r="E202" s="28">
        <v>280</v>
      </c>
      <c r="F202" s="54">
        <v>167</v>
      </c>
      <c r="G202" s="55">
        <v>54</v>
      </c>
      <c r="H202" s="55">
        <v>35</v>
      </c>
      <c r="I202" s="55">
        <v>9</v>
      </c>
      <c r="J202" s="55">
        <v>4</v>
      </c>
      <c r="K202" s="56">
        <v>11</v>
      </c>
    </row>
    <row r="203" spans="1:11" ht="14.25" customHeight="1" x14ac:dyDescent="0.15">
      <c r="A203" s="75"/>
      <c r="B203" s="76"/>
      <c r="C203" s="69" t="s">
        <v>6</v>
      </c>
      <c r="D203" s="70"/>
      <c r="E203" s="37">
        <v>7</v>
      </c>
      <c r="F203" s="57">
        <v>1</v>
      </c>
      <c r="G203" s="58">
        <v>0</v>
      </c>
      <c r="H203" s="58">
        <v>2</v>
      </c>
      <c r="I203" s="58">
        <v>2</v>
      </c>
      <c r="J203" s="58">
        <v>0</v>
      </c>
      <c r="K203" s="59">
        <v>2</v>
      </c>
    </row>
    <row r="204" spans="1:11" ht="14.25" customHeight="1" x14ac:dyDescent="0.15">
      <c r="A204" s="71" t="s">
        <v>93</v>
      </c>
      <c r="B204" s="72"/>
      <c r="C204" s="77" t="s">
        <v>94</v>
      </c>
      <c r="D204" s="78"/>
      <c r="E204" s="33">
        <v>462</v>
      </c>
      <c r="F204" s="51">
        <v>315</v>
      </c>
      <c r="G204" s="52">
        <v>81</v>
      </c>
      <c r="H204" s="52">
        <v>44</v>
      </c>
      <c r="I204" s="52">
        <v>7</v>
      </c>
      <c r="J204" s="52">
        <v>3</v>
      </c>
      <c r="K204" s="53">
        <v>12</v>
      </c>
    </row>
    <row r="205" spans="1:11" ht="14.25" customHeight="1" x14ac:dyDescent="0.15">
      <c r="A205" s="73"/>
      <c r="B205" s="74"/>
      <c r="C205" s="67" t="s">
        <v>95</v>
      </c>
      <c r="D205" s="68"/>
      <c r="E205" s="28">
        <v>416</v>
      </c>
      <c r="F205" s="54">
        <v>209</v>
      </c>
      <c r="G205" s="55">
        <v>123</v>
      </c>
      <c r="H205" s="55">
        <v>46</v>
      </c>
      <c r="I205" s="55">
        <v>26</v>
      </c>
      <c r="J205" s="55">
        <v>5</v>
      </c>
      <c r="K205" s="56">
        <v>7</v>
      </c>
    </row>
    <row r="206" spans="1:11" ht="14.25" customHeight="1" x14ac:dyDescent="0.15">
      <c r="A206" s="73"/>
      <c r="B206" s="74"/>
      <c r="C206" s="67" t="s">
        <v>96</v>
      </c>
      <c r="D206" s="68"/>
      <c r="E206" s="28">
        <v>20</v>
      </c>
      <c r="F206" s="54">
        <v>7</v>
      </c>
      <c r="G206" s="55">
        <v>7</v>
      </c>
      <c r="H206" s="55">
        <v>3</v>
      </c>
      <c r="I206" s="55">
        <v>2</v>
      </c>
      <c r="J206" s="55">
        <v>1</v>
      </c>
      <c r="K206" s="56">
        <v>0</v>
      </c>
    </row>
    <row r="207" spans="1:11" ht="14.25" customHeight="1" x14ac:dyDescent="0.15">
      <c r="A207" s="73"/>
      <c r="B207" s="74"/>
      <c r="C207" s="67" t="s">
        <v>97</v>
      </c>
      <c r="D207" s="68"/>
      <c r="E207" s="28">
        <v>2</v>
      </c>
      <c r="F207" s="54">
        <v>0</v>
      </c>
      <c r="G207" s="55">
        <v>0</v>
      </c>
      <c r="H207" s="55">
        <v>2</v>
      </c>
      <c r="I207" s="55">
        <v>0</v>
      </c>
      <c r="J207" s="55">
        <v>0</v>
      </c>
      <c r="K207" s="56">
        <v>0</v>
      </c>
    </row>
    <row r="208" spans="1:11" ht="14.25" customHeight="1" x14ac:dyDescent="0.15">
      <c r="A208" s="73"/>
      <c r="B208" s="74"/>
      <c r="C208" s="67" t="s">
        <v>98</v>
      </c>
      <c r="D208" s="68"/>
      <c r="E208" s="28">
        <v>39</v>
      </c>
      <c r="F208" s="54">
        <v>14</v>
      </c>
      <c r="G208" s="55">
        <v>7</v>
      </c>
      <c r="H208" s="55">
        <v>10</v>
      </c>
      <c r="I208" s="55">
        <v>6</v>
      </c>
      <c r="J208" s="55">
        <v>2</v>
      </c>
      <c r="K208" s="56">
        <v>0</v>
      </c>
    </row>
    <row r="209" spans="1:11" ht="14.25" customHeight="1" x14ac:dyDescent="0.15">
      <c r="A209" s="75"/>
      <c r="B209" s="76"/>
      <c r="C209" s="69" t="s">
        <v>6</v>
      </c>
      <c r="D209" s="70"/>
      <c r="E209" s="37">
        <v>9</v>
      </c>
      <c r="F209" s="57">
        <v>2</v>
      </c>
      <c r="G209" s="58">
        <v>2</v>
      </c>
      <c r="H209" s="58">
        <v>1</v>
      </c>
      <c r="I209" s="58">
        <v>2</v>
      </c>
      <c r="J209" s="58">
        <v>0</v>
      </c>
      <c r="K209" s="59">
        <v>2</v>
      </c>
    </row>
    <row r="210" spans="1:11" ht="14.25" customHeight="1" x14ac:dyDescent="0.15">
      <c r="A210" s="71" t="s">
        <v>17</v>
      </c>
      <c r="B210" s="72"/>
      <c r="C210" s="77" t="s">
        <v>59</v>
      </c>
      <c r="D210" s="78"/>
      <c r="E210" s="33">
        <v>436</v>
      </c>
      <c r="F210" s="51">
        <v>292</v>
      </c>
      <c r="G210" s="52">
        <v>81</v>
      </c>
      <c r="H210" s="52">
        <v>37</v>
      </c>
      <c r="I210" s="52">
        <v>15</v>
      </c>
      <c r="J210" s="52">
        <v>3</v>
      </c>
      <c r="K210" s="53">
        <v>8</v>
      </c>
    </row>
    <row r="211" spans="1:11" ht="14.25" customHeight="1" x14ac:dyDescent="0.15">
      <c r="A211" s="73"/>
      <c r="B211" s="74"/>
      <c r="C211" s="67" t="s">
        <v>60</v>
      </c>
      <c r="D211" s="68"/>
      <c r="E211" s="28">
        <v>380</v>
      </c>
      <c r="F211" s="54">
        <v>196</v>
      </c>
      <c r="G211" s="55">
        <v>106</v>
      </c>
      <c r="H211" s="55">
        <v>46</v>
      </c>
      <c r="I211" s="55">
        <v>22</v>
      </c>
      <c r="J211" s="55">
        <v>5</v>
      </c>
      <c r="K211" s="56">
        <v>5</v>
      </c>
    </row>
    <row r="212" spans="1:11" ht="14.25" customHeight="1" x14ac:dyDescent="0.15">
      <c r="A212" s="73"/>
      <c r="B212" s="74"/>
      <c r="C212" s="67" t="s">
        <v>61</v>
      </c>
      <c r="D212" s="68"/>
      <c r="E212" s="28">
        <v>94</v>
      </c>
      <c r="F212" s="54">
        <v>44</v>
      </c>
      <c r="G212" s="55">
        <v>23</v>
      </c>
      <c r="H212" s="55">
        <v>16</v>
      </c>
      <c r="I212" s="55">
        <v>5</v>
      </c>
      <c r="J212" s="55">
        <v>2</v>
      </c>
      <c r="K212" s="56">
        <v>4</v>
      </c>
    </row>
    <row r="213" spans="1:11" ht="14.25" customHeight="1" x14ac:dyDescent="0.15">
      <c r="A213" s="73"/>
      <c r="B213" s="74"/>
      <c r="C213" s="67" t="s">
        <v>62</v>
      </c>
      <c r="D213" s="68"/>
      <c r="E213" s="28">
        <v>22</v>
      </c>
      <c r="F213" s="54">
        <v>10</v>
      </c>
      <c r="G213" s="55">
        <v>5</v>
      </c>
      <c r="H213" s="55">
        <v>4</v>
      </c>
      <c r="I213" s="55">
        <v>1</v>
      </c>
      <c r="J213" s="55">
        <v>1</v>
      </c>
      <c r="K213" s="56">
        <v>1</v>
      </c>
    </row>
    <row r="214" spans="1:11" ht="14.25" customHeight="1" x14ac:dyDescent="0.15">
      <c r="A214" s="73"/>
      <c r="B214" s="74"/>
      <c r="C214" s="67" t="s">
        <v>63</v>
      </c>
      <c r="D214" s="68"/>
      <c r="E214" s="28">
        <v>8</v>
      </c>
      <c r="F214" s="54">
        <v>2</v>
      </c>
      <c r="G214" s="55">
        <v>3</v>
      </c>
      <c r="H214" s="55">
        <v>3</v>
      </c>
      <c r="I214" s="55">
        <v>0</v>
      </c>
      <c r="J214" s="55">
        <v>0</v>
      </c>
      <c r="K214" s="56">
        <v>0</v>
      </c>
    </row>
    <row r="215" spans="1:11" ht="14.25" customHeight="1" x14ac:dyDescent="0.15">
      <c r="A215" s="75"/>
      <c r="B215" s="76"/>
      <c r="C215" s="69" t="s">
        <v>6</v>
      </c>
      <c r="D215" s="70"/>
      <c r="E215" s="37">
        <v>8</v>
      </c>
      <c r="F215" s="57">
        <v>3</v>
      </c>
      <c r="G215" s="58">
        <v>2</v>
      </c>
      <c r="H215" s="58">
        <v>0</v>
      </c>
      <c r="I215" s="58">
        <v>0</v>
      </c>
      <c r="J215" s="58">
        <v>0</v>
      </c>
      <c r="K215" s="59">
        <v>3</v>
      </c>
    </row>
    <row r="216" spans="1:11" ht="14.25" customHeight="1" x14ac:dyDescent="0.15">
      <c r="A216" s="71" t="s">
        <v>18</v>
      </c>
      <c r="B216" s="72"/>
      <c r="C216" s="77" t="s">
        <v>64</v>
      </c>
      <c r="D216" s="78"/>
      <c r="E216" s="33">
        <v>355</v>
      </c>
      <c r="F216" s="51">
        <v>248</v>
      </c>
      <c r="G216" s="52">
        <v>67</v>
      </c>
      <c r="H216" s="52">
        <v>23</v>
      </c>
      <c r="I216" s="52">
        <v>7</v>
      </c>
      <c r="J216" s="52">
        <v>2</v>
      </c>
      <c r="K216" s="53">
        <v>8</v>
      </c>
    </row>
    <row r="217" spans="1:11" ht="14.25" customHeight="1" x14ac:dyDescent="0.15">
      <c r="A217" s="73"/>
      <c r="B217" s="74"/>
      <c r="C217" s="67" t="s">
        <v>65</v>
      </c>
      <c r="D217" s="68"/>
      <c r="E217" s="28">
        <v>393</v>
      </c>
      <c r="F217" s="54">
        <v>211</v>
      </c>
      <c r="G217" s="55">
        <v>101</v>
      </c>
      <c r="H217" s="55">
        <v>50</v>
      </c>
      <c r="I217" s="55">
        <v>20</v>
      </c>
      <c r="J217" s="55">
        <v>6</v>
      </c>
      <c r="K217" s="56">
        <v>5</v>
      </c>
    </row>
    <row r="218" spans="1:11" ht="14.25" customHeight="1" x14ac:dyDescent="0.15">
      <c r="A218" s="73"/>
      <c r="B218" s="74"/>
      <c r="C218" s="67" t="s">
        <v>61</v>
      </c>
      <c r="D218" s="68"/>
      <c r="E218" s="28">
        <v>158</v>
      </c>
      <c r="F218" s="54">
        <v>77</v>
      </c>
      <c r="G218" s="55">
        <v>40</v>
      </c>
      <c r="H218" s="55">
        <v>23</v>
      </c>
      <c r="I218" s="55">
        <v>11</v>
      </c>
      <c r="J218" s="55">
        <v>2</v>
      </c>
      <c r="K218" s="56">
        <v>5</v>
      </c>
    </row>
    <row r="219" spans="1:11" ht="14.25" customHeight="1" x14ac:dyDescent="0.15">
      <c r="A219" s="73"/>
      <c r="B219" s="74"/>
      <c r="C219" s="67" t="s">
        <v>66</v>
      </c>
      <c r="D219" s="68"/>
      <c r="E219" s="28">
        <v>20</v>
      </c>
      <c r="F219" s="54">
        <v>3</v>
      </c>
      <c r="G219" s="55">
        <v>7</v>
      </c>
      <c r="H219" s="55">
        <v>6</v>
      </c>
      <c r="I219" s="55">
        <v>4</v>
      </c>
      <c r="J219" s="55">
        <v>0</v>
      </c>
      <c r="K219" s="56">
        <v>0</v>
      </c>
    </row>
    <row r="220" spans="1:11" ht="14.25" customHeight="1" x14ac:dyDescent="0.15">
      <c r="A220" s="73"/>
      <c r="B220" s="74"/>
      <c r="C220" s="67" t="s">
        <v>67</v>
      </c>
      <c r="D220" s="68"/>
      <c r="E220" s="28">
        <v>14</v>
      </c>
      <c r="F220" s="54">
        <v>5</v>
      </c>
      <c r="G220" s="55">
        <v>3</v>
      </c>
      <c r="H220" s="55">
        <v>4</v>
      </c>
      <c r="I220" s="55">
        <v>1</v>
      </c>
      <c r="J220" s="55">
        <v>1</v>
      </c>
      <c r="K220" s="56">
        <v>0</v>
      </c>
    </row>
    <row r="221" spans="1:11" ht="14.25" customHeight="1" x14ac:dyDescent="0.15">
      <c r="A221" s="75"/>
      <c r="B221" s="76"/>
      <c r="C221" s="69" t="s">
        <v>6</v>
      </c>
      <c r="D221" s="70"/>
      <c r="E221" s="37">
        <v>8</v>
      </c>
      <c r="F221" s="57">
        <v>3</v>
      </c>
      <c r="G221" s="58">
        <v>2</v>
      </c>
      <c r="H221" s="58">
        <v>0</v>
      </c>
      <c r="I221" s="58">
        <v>0</v>
      </c>
      <c r="J221" s="58">
        <v>0</v>
      </c>
      <c r="K221" s="59">
        <v>3</v>
      </c>
    </row>
    <row r="222" spans="1:11" ht="14.25" customHeight="1" x14ac:dyDescent="0.15">
      <c r="A222" s="79" t="s">
        <v>99</v>
      </c>
      <c r="B222" s="80"/>
      <c r="C222" s="77" t="s">
        <v>100</v>
      </c>
      <c r="D222" s="78"/>
      <c r="E222" s="33">
        <v>414</v>
      </c>
      <c r="F222" s="51">
        <v>241</v>
      </c>
      <c r="G222" s="52">
        <v>92</v>
      </c>
      <c r="H222" s="52">
        <v>50</v>
      </c>
      <c r="I222" s="52">
        <v>15</v>
      </c>
      <c r="J222" s="52">
        <v>5</v>
      </c>
      <c r="K222" s="53">
        <v>11</v>
      </c>
    </row>
    <row r="223" spans="1:11" ht="14.25" customHeight="1" x14ac:dyDescent="0.15">
      <c r="A223" s="81"/>
      <c r="B223" s="82"/>
      <c r="C223" s="67" t="s">
        <v>101</v>
      </c>
      <c r="D223" s="68"/>
      <c r="E223" s="28">
        <v>34</v>
      </c>
      <c r="F223" s="54">
        <v>18</v>
      </c>
      <c r="G223" s="55">
        <v>6</v>
      </c>
      <c r="H223" s="55">
        <v>7</v>
      </c>
      <c r="I223" s="55">
        <v>1</v>
      </c>
      <c r="J223" s="55">
        <v>2</v>
      </c>
      <c r="K223" s="56">
        <v>0</v>
      </c>
    </row>
    <row r="224" spans="1:11" ht="14.25" customHeight="1" x14ac:dyDescent="0.15">
      <c r="A224" s="81"/>
      <c r="B224" s="82"/>
      <c r="C224" s="67" t="s">
        <v>102</v>
      </c>
      <c r="D224" s="68"/>
      <c r="E224" s="28">
        <v>373</v>
      </c>
      <c r="F224" s="54">
        <v>213</v>
      </c>
      <c r="G224" s="55">
        <v>97</v>
      </c>
      <c r="H224" s="55">
        <v>33</v>
      </c>
      <c r="I224" s="55">
        <v>21</v>
      </c>
      <c r="J224" s="55">
        <v>3</v>
      </c>
      <c r="K224" s="56">
        <v>6</v>
      </c>
    </row>
    <row r="225" spans="1:11" ht="14.25" customHeight="1" x14ac:dyDescent="0.15">
      <c r="A225" s="81"/>
      <c r="B225" s="82"/>
      <c r="C225" s="67" t="s">
        <v>98</v>
      </c>
      <c r="D225" s="68"/>
      <c r="E225" s="28">
        <v>116</v>
      </c>
      <c r="F225" s="54">
        <v>70</v>
      </c>
      <c r="G225" s="55">
        <v>24</v>
      </c>
      <c r="H225" s="55">
        <v>12</v>
      </c>
      <c r="I225" s="55">
        <v>6</v>
      </c>
      <c r="J225" s="55">
        <v>1</v>
      </c>
      <c r="K225" s="56">
        <v>3</v>
      </c>
    </row>
    <row r="226" spans="1:11" ht="14.25" customHeight="1" x14ac:dyDescent="0.15">
      <c r="A226" s="83"/>
      <c r="B226" s="84"/>
      <c r="C226" s="69" t="s">
        <v>6</v>
      </c>
      <c r="D226" s="70"/>
      <c r="E226" s="37">
        <v>11</v>
      </c>
      <c r="F226" s="57">
        <v>5</v>
      </c>
      <c r="G226" s="58">
        <v>1</v>
      </c>
      <c r="H226" s="58">
        <v>4</v>
      </c>
      <c r="I226" s="58">
        <v>0</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864" priority="5">
      <formula>AND(F7=0,#REF!&gt;0,#REF!&lt;&gt;"")</formula>
    </cfRule>
  </conditionalFormatting>
  <conditionalFormatting sqref="F4:K115 F118:K226">
    <cfRule type="expression" dxfId="863" priority="6">
      <formula>#REF!=""</formula>
    </cfRule>
    <cfRule type="expression" dxfId="862" priority="7">
      <formula>#REF!=""</formula>
    </cfRule>
  </conditionalFormatting>
  <conditionalFormatting sqref="F7:K115">
    <cfRule type="cellIs" priority="1" stopIfTrue="1" operator="equal">
      <formula>"-"</formula>
    </cfRule>
    <cfRule type="cellIs" dxfId="861" priority="2" operator="greaterThan">
      <formula>100</formula>
    </cfRule>
  </conditionalFormatting>
  <conditionalFormatting sqref="G7:J7 F4:J6">
    <cfRule type="expression" dxfId="860" priority="8">
      <formula>AND(F4=0,M4&gt;0,M4&lt;&gt;"")</formula>
    </cfRule>
  </conditionalFormatting>
  <conditionalFormatting sqref="H8:H115">
    <cfRule type="expression" dxfId="859" priority="4">
      <formula>AND(H8=0,#REF!&gt;0,#REF!&lt;&gt;"")</formula>
    </cfRule>
  </conditionalFormatting>
  <conditionalFormatting sqref="I8:J115 H118:J226">
    <cfRule type="expression" dxfId="858" priority="9">
      <formula>AND(H8=0,#REF!&gt;0,#REF!&lt;&gt;"")</formula>
    </cfRule>
  </conditionalFormatting>
  <conditionalFormatting sqref="K4:K115 K118:K226">
    <cfRule type="expression" dxfId="857"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2" width="7.5703125" style="5" customWidth="1"/>
    <col min="13" max="13" width="2.28515625" style="5" customWidth="1"/>
    <col min="14" max="25" width="2.7109375" style="5" customWidth="1"/>
    <col min="26" max="30" width="9.140625" style="5" customWidth="1"/>
    <col min="31" max="16384" width="9.140625" style="5"/>
  </cols>
  <sheetData>
    <row r="1" spans="1:42" ht="20.100000000000001" customHeight="1" x14ac:dyDescent="0.15">
      <c r="A1" s="102"/>
      <c r="B1" s="102"/>
      <c r="C1" s="102"/>
      <c r="D1" s="102"/>
      <c r="E1" s="102"/>
      <c r="F1" s="102"/>
      <c r="G1" s="102"/>
      <c r="H1" s="102"/>
      <c r="I1" s="102"/>
      <c r="J1" s="102"/>
      <c r="K1" s="102"/>
      <c r="L1" s="102"/>
    </row>
    <row r="2" spans="1:42" ht="23.25" customHeight="1" x14ac:dyDescent="0.15">
      <c r="A2" s="103" t="s">
        <v>310</v>
      </c>
      <c r="B2" s="103"/>
      <c r="C2" s="103"/>
      <c r="D2" s="103"/>
      <c r="E2" s="103"/>
      <c r="F2" s="103"/>
      <c r="G2" s="103"/>
      <c r="H2" s="103"/>
      <c r="I2" s="103"/>
      <c r="J2" s="103"/>
      <c r="K2" s="103"/>
      <c r="L2" s="103"/>
    </row>
    <row r="3" spans="1:42" ht="23.25" customHeight="1" x14ac:dyDescent="0.15">
      <c r="A3" s="104"/>
      <c r="B3" s="104"/>
      <c r="C3" s="104"/>
      <c r="D3" s="104"/>
      <c r="E3" s="104"/>
      <c r="F3" s="104"/>
      <c r="G3" s="104"/>
      <c r="H3" s="104"/>
      <c r="I3" s="104"/>
      <c r="J3" s="104"/>
      <c r="K3" s="104"/>
      <c r="L3" s="104"/>
    </row>
    <row r="4" spans="1:42" ht="3.75" customHeight="1" x14ac:dyDescent="0.15">
      <c r="A4" s="8"/>
      <c r="B4" s="9"/>
      <c r="C4" s="10"/>
      <c r="D4" s="10"/>
      <c r="E4" s="11"/>
      <c r="F4" s="12"/>
      <c r="G4" s="13"/>
      <c r="H4" s="13"/>
      <c r="I4" s="13"/>
      <c r="J4" s="13"/>
      <c r="K4" s="13"/>
      <c r="L4" s="14"/>
    </row>
    <row r="5" spans="1:42" ht="159.75" customHeight="1" x14ac:dyDescent="0.15">
      <c r="A5" s="15"/>
      <c r="B5" s="105"/>
      <c r="C5" s="105"/>
      <c r="D5" s="16"/>
      <c r="E5" s="17" t="s">
        <v>1</v>
      </c>
      <c r="F5" s="18" t="s">
        <v>311</v>
      </c>
      <c r="G5" s="19" t="s">
        <v>312</v>
      </c>
      <c r="H5" s="19" t="s">
        <v>313</v>
      </c>
      <c r="I5" s="19" t="s">
        <v>314</v>
      </c>
      <c r="J5" s="19" t="s">
        <v>315</v>
      </c>
      <c r="K5" s="19" t="s">
        <v>0</v>
      </c>
      <c r="L5" s="20" t="s">
        <v>3</v>
      </c>
    </row>
    <row r="6" spans="1:42" ht="3.95" customHeight="1" x14ac:dyDescent="0.15">
      <c r="A6" s="21"/>
      <c r="B6" s="22"/>
      <c r="C6" s="7"/>
      <c r="D6" s="7"/>
      <c r="E6" s="23"/>
      <c r="F6" s="24"/>
      <c r="G6" s="25"/>
      <c r="H6" s="25"/>
      <c r="I6" s="25"/>
      <c r="J6" s="25"/>
      <c r="K6" s="25"/>
      <c r="L6" s="26"/>
    </row>
    <row r="7" spans="1:42" ht="14.25" customHeight="1" x14ac:dyDescent="0.15">
      <c r="A7" s="8"/>
      <c r="B7" s="95" t="s">
        <v>2</v>
      </c>
      <c r="C7" s="95"/>
      <c r="D7" s="27"/>
      <c r="E7" s="28">
        <f t="shared" ref="E7:E32" si="0">E118</f>
        <v>948</v>
      </c>
      <c r="F7" s="29">
        <f t="shared" ref="F7:L16" si="1">IFERROR(ROUND(F118/$E7*100,1),"-")</f>
        <v>48.3</v>
      </c>
      <c r="G7" s="30">
        <f t="shared" si="1"/>
        <v>12.8</v>
      </c>
      <c r="H7" s="30">
        <f t="shared" si="1"/>
        <v>16.2</v>
      </c>
      <c r="I7" s="30">
        <f t="shared" si="1"/>
        <v>13.2</v>
      </c>
      <c r="J7" s="30">
        <f t="shared" si="1"/>
        <v>6.4</v>
      </c>
      <c r="K7" s="30">
        <f t="shared" si="1"/>
        <v>0.8</v>
      </c>
      <c r="L7" s="31">
        <f t="shared" si="1"/>
        <v>2.2000000000000002</v>
      </c>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44.7</v>
      </c>
      <c r="G8" s="35">
        <f t="shared" si="1"/>
        <v>13.8</v>
      </c>
      <c r="H8" s="35">
        <f t="shared" si="1"/>
        <v>17.100000000000001</v>
      </c>
      <c r="I8" s="35">
        <f t="shared" si="1"/>
        <v>13.6</v>
      </c>
      <c r="J8" s="35">
        <f t="shared" si="1"/>
        <v>7.5</v>
      </c>
      <c r="K8" s="35">
        <f t="shared" si="1"/>
        <v>1.3</v>
      </c>
      <c r="L8" s="36">
        <f t="shared" si="1"/>
        <v>2</v>
      </c>
    </row>
    <row r="9" spans="1:42" ht="14.25" customHeight="1" x14ac:dyDescent="0.15">
      <c r="A9" s="98"/>
      <c r="B9" s="99"/>
      <c r="C9" s="67" t="s">
        <v>8</v>
      </c>
      <c r="D9" s="68"/>
      <c r="E9" s="28">
        <f t="shared" si="0"/>
        <v>531</v>
      </c>
      <c r="F9" s="29">
        <f t="shared" si="1"/>
        <v>51.2</v>
      </c>
      <c r="G9" s="30">
        <f t="shared" si="1"/>
        <v>12.1</v>
      </c>
      <c r="H9" s="30">
        <f t="shared" si="1"/>
        <v>15.8</v>
      </c>
      <c r="I9" s="30">
        <f t="shared" si="1"/>
        <v>12.8</v>
      </c>
      <c r="J9" s="30">
        <f t="shared" si="1"/>
        <v>5.6</v>
      </c>
      <c r="K9" s="30">
        <f t="shared" si="1"/>
        <v>0.4</v>
      </c>
      <c r="L9" s="31">
        <f t="shared" si="1"/>
        <v>2.1</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0" t="str">
        <f t="shared" si="1"/>
        <v>-</v>
      </c>
      <c r="L10" s="31" t="str">
        <f t="shared" si="1"/>
        <v>-</v>
      </c>
    </row>
    <row r="11" spans="1:42" ht="14.25" customHeight="1" x14ac:dyDescent="0.15">
      <c r="A11" s="98"/>
      <c r="B11" s="99"/>
      <c r="C11" s="67" t="s">
        <v>14</v>
      </c>
      <c r="D11" s="68"/>
      <c r="E11" s="28">
        <f t="shared" si="0"/>
        <v>12</v>
      </c>
      <c r="F11" s="29">
        <f t="shared" si="1"/>
        <v>41.7</v>
      </c>
      <c r="G11" s="30">
        <f t="shared" si="1"/>
        <v>8.3000000000000007</v>
      </c>
      <c r="H11" s="30">
        <f t="shared" si="1"/>
        <v>16.7</v>
      </c>
      <c r="I11" s="30">
        <f t="shared" si="1"/>
        <v>16.7</v>
      </c>
      <c r="J11" s="30">
        <f t="shared" si="1"/>
        <v>8.3000000000000007</v>
      </c>
      <c r="K11" s="30">
        <f t="shared" si="1"/>
        <v>8.3000000000000007</v>
      </c>
      <c r="L11" s="31">
        <f t="shared" si="1"/>
        <v>0</v>
      </c>
    </row>
    <row r="12" spans="1:42" ht="14.25" customHeight="1" x14ac:dyDescent="0.15">
      <c r="A12" s="100"/>
      <c r="B12" s="101"/>
      <c r="C12" s="69" t="s">
        <v>3</v>
      </c>
      <c r="D12" s="70"/>
      <c r="E12" s="37">
        <f t="shared" si="0"/>
        <v>7</v>
      </c>
      <c r="F12" s="38">
        <f t="shared" si="1"/>
        <v>42.9</v>
      </c>
      <c r="G12" s="39">
        <f t="shared" si="1"/>
        <v>14.3</v>
      </c>
      <c r="H12" s="39">
        <f t="shared" si="1"/>
        <v>0</v>
      </c>
      <c r="I12" s="39">
        <f t="shared" si="1"/>
        <v>14.3</v>
      </c>
      <c r="J12" s="39">
        <f t="shared" si="1"/>
        <v>0</v>
      </c>
      <c r="K12" s="39">
        <f t="shared" si="1"/>
        <v>0</v>
      </c>
      <c r="L12" s="40">
        <f t="shared" si="1"/>
        <v>28.6</v>
      </c>
    </row>
    <row r="13" spans="1:42" ht="14.25" customHeight="1" x14ac:dyDescent="0.15">
      <c r="A13" s="89" t="s">
        <v>12</v>
      </c>
      <c r="B13" s="90"/>
      <c r="C13" s="77" t="s">
        <v>19</v>
      </c>
      <c r="D13" s="78"/>
      <c r="E13" s="33">
        <f t="shared" si="0"/>
        <v>7</v>
      </c>
      <c r="F13" s="34">
        <f t="shared" si="1"/>
        <v>28.6</v>
      </c>
      <c r="G13" s="35">
        <f t="shared" si="1"/>
        <v>14.3</v>
      </c>
      <c r="H13" s="35">
        <f t="shared" si="1"/>
        <v>14.3</v>
      </c>
      <c r="I13" s="35">
        <f t="shared" si="1"/>
        <v>28.6</v>
      </c>
      <c r="J13" s="35">
        <f t="shared" si="1"/>
        <v>14.3</v>
      </c>
      <c r="K13" s="35">
        <f t="shared" si="1"/>
        <v>0</v>
      </c>
      <c r="L13" s="36">
        <f t="shared" si="1"/>
        <v>0</v>
      </c>
    </row>
    <row r="14" spans="1:42" ht="14.25" customHeight="1" x14ac:dyDescent="0.15">
      <c r="A14" s="91"/>
      <c r="B14" s="92"/>
      <c r="C14" s="67" t="s">
        <v>20</v>
      </c>
      <c r="D14" s="68"/>
      <c r="E14" s="28">
        <f t="shared" si="0"/>
        <v>81</v>
      </c>
      <c r="F14" s="29">
        <f t="shared" si="1"/>
        <v>39.5</v>
      </c>
      <c r="G14" s="30">
        <f t="shared" si="1"/>
        <v>7.4</v>
      </c>
      <c r="H14" s="30">
        <f t="shared" si="1"/>
        <v>29.6</v>
      </c>
      <c r="I14" s="30">
        <f t="shared" si="1"/>
        <v>16</v>
      </c>
      <c r="J14" s="30">
        <f t="shared" si="1"/>
        <v>7.4</v>
      </c>
      <c r="K14" s="30">
        <f t="shared" si="1"/>
        <v>0</v>
      </c>
      <c r="L14" s="31">
        <f t="shared" si="1"/>
        <v>0</v>
      </c>
    </row>
    <row r="15" spans="1:42" ht="14.25" customHeight="1" x14ac:dyDescent="0.15">
      <c r="A15" s="91"/>
      <c r="B15" s="92"/>
      <c r="C15" s="67" t="s">
        <v>21</v>
      </c>
      <c r="D15" s="68"/>
      <c r="E15" s="28">
        <f t="shared" si="0"/>
        <v>160</v>
      </c>
      <c r="F15" s="29">
        <f t="shared" si="1"/>
        <v>37.5</v>
      </c>
      <c r="G15" s="30">
        <f t="shared" si="1"/>
        <v>15.6</v>
      </c>
      <c r="H15" s="30">
        <f t="shared" si="1"/>
        <v>15</v>
      </c>
      <c r="I15" s="30">
        <f t="shared" si="1"/>
        <v>18.100000000000001</v>
      </c>
      <c r="J15" s="30">
        <f t="shared" si="1"/>
        <v>10.6</v>
      </c>
      <c r="K15" s="30">
        <f t="shared" si="1"/>
        <v>1.3</v>
      </c>
      <c r="L15" s="31">
        <f t="shared" si="1"/>
        <v>1.9</v>
      </c>
    </row>
    <row r="16" spans="1:42" ht="14.25" customHeight="1" x14ac:dyDescent="0.15">
      <c r="A16" s="91"/>
      <c r="B16" s="92"/>
      <c r="C16" s="67" t="s">
        <v>22</v>
      </c>
      <c r="D16" s="68"/>
      <c r="E16" s="28">
        <f t="shared" si="0"/>
        <v>210</v>
      </c>
      <c r="F16" s="29">
        <f t="shared" si="1"/>
        <v>43.8</v>
      </c>
      <c r="G16" s="30">
        <f t="shared" si="1"/>
        <v>14.8</v>
      </c>
      <c r="H16" s="30">
        <f t="shared" si="1"/>
        <v>19.5</v>
      </c>
      <c r="I16" s="30">
        <f t="shared" si="1"/>
        <v>12.9</v>
      </c>
      <c r="J16" s="30">
        <f t="shared" si="1"/>
        <v>7.6</v>
      </c>
      <c r="K16" s="30">
        <f t="shared" si="1"/>
        <v>0</v>
      </c>
      <c r="L16" s="31">
        <f t="shared" si="1"/>
        <v>1.4</v>
      </c>
    </row>
    <row r="17" spans="1:12" ht="14.25" customHeight="1" x14ac:dyDescent="0.15">
      <c r="A17" s="91"/>
      <c r="B17" s="92"/>
      <c r="C17" s="67" t="s">
        <v>23</v>
      </c>
      <c r="D17" s="68"/>
      <c r="E17" s="28">
        <f t="shared" si="0"/>
        <v>183</v>
      </c>
      <c r="F17" s="29">
        <f t="shared" ref="F17:L26" si="2">IFERROR(ROUND(F128/$E17*100,1),"-")</f>
        <v>49.7</v>
      </c>
      <c r="G17" s="30">
        <f t="shared" si="2"/>
        <v>10.9</v>
      </c>
      <c r="H17" s="30">
        <f t="shared" si="2"/>
        <v>16.899999999999999</v>
      </c>
      <c r="I17" s="30">
        <f t="shared" si="2"/>
        <v>11.5</v>
      </c>
      <c r="J17" s="30">
        <f t="shared" si="2"/>
        <v>7.7</v>
      </c>
      <c r="K17" s="30">
        <f t="shared" si="2"/>
        <v>1.6</v>
      </c>
      <c r="L17" s="31">
        <f t="shared" si="2"/>
        <v>1.6</v>
      </c>
    </row>
    <row r="18" spans="1:12" ht="14.25" customHeight="1" x14ac:dyDescent="0.15">
      <c r="A18" s="91"/>
      <c r="B18" s="92"/>
      <c r="C18" s="67" t="s">
        <v>24</v>
      </c>
      <c r="D18" s="68"/>
      <c r="E18" s="28">
        <f t="shared" si="0"/>
        <v>154</v>
      </c>
      <c r="F18" s="29">
        <f t="shared" si="2"/>
        <v>53.9</v>
      </c>
      <c r="G18" s="30">
        <f t="shared" si="2"/>
        <v>14.9</v>
      </c>
      <c r="H18" s="30">
        <f t="shared" si="2"/>
        <v>11.7</v>
      </c>
      <c r="I18" s="30">
        <f t="shared" si="2"/>
        <v>11.7</v>
      </c>
      <c r="J18" s="30">
        <f t="shared" si="2"/>
        <v>2.6</v>
      </c>
      <c r="K18" s="30">
        <f t="shared" si="2"/>
        <v>0.6</v>
      </c>
      <c r="L18" s="31">
        <f t="shared" si="2"/>
        <v>4.5</v>
      </c>
    </row>
    <row r="19" spans="1:12" ht="14.25" customHeight="1" x14ac:dyDescent="0.15">
      <c r="A19" s="91"/>
      <c r="B19" s="92"/>
      <c r="C19" s="67" t="s">
        <v>25</v>
      </c>
      <c r="D19" s="68"/>
      <c r="E19" s="28">
        <f t="shared" si="0"/>
        <v>143</v>
      </c>
      <c r="F19" s="29">
        <f t="shared" si="2"/>
        <v>65.7</v>
      </c>
      <c r="G19" s="30">
        <f t="shared" si="2"/>
        <v>9.1</v>
      </c>
      <c r="H19" s="30">
        <f t="shared" si="2"/>
        <v>10.5</v>
      </c>
      <c r="I19" s="30">
        <f t="shared" si="2"/>
        <v>9.1</v>
      </c>
      <c r="J19" s="30">
        <f t="shared" si="2"/>
        <v>2.1</v>
      </c>
      <c r="K19" s="30">
        <f t="shared" si="2"/>
        <v>1.4</v>
      </c>
      <c r="L19" s="31">
        <f t="shared" si="2"/>
        <v>2.1</v>
      </c>
    </row>
    <row r="20" spans="1:12" ht="14.25" customHeight="1" x14ac:dyDescent="0.15">
      <c r="A20" s="91"/>
      <c r="B20" s="92"/>
      <c r="C20" s="67" t="s">
        <v>26</v>
      </c>
      <c r="D20" s="68"/>
      <c r="E20" s="28">
        <f t="shared" si="0"/>
        <v>3</v>
      </c>
      <c r="F20" s="29">
        <f t="shared" si="2"/>
        <v>66.7</v>
      </c>
      <c r="G20" s="30">
        <f t="shared" si="2"/>
        <v>33.299999999999997</v>
      </c>
      <c r="H20" s="30">
        <f t="shared" si="2"/>
        <v>0</v>
      </c>
      <c r="I20" s="30">
        <f t="shared" si="2"/>
        <v>0</v>
      </c>
      <c r="J20" s="30">
        <f t="shared" si="2"/>
        <v>0</v>
      </c>
      <c r="K20" s="30">
        <f t="shared" si="2"/>
        <v>0</v>
      </c>
      <c r="L20" s="31">
        <f t="shared" si="2"/>
        <v>0</v>
      </c>
    </row>
    <row r="21" spans="1:12" ht="14.25" customHeight="1" x14ac:dyDescent="0.15">
      <c r="A21" s="93"/>
      <c r="B21" s="94"/>
      <c r="C21" s="69" t="s">
        <v>6</v>
      </c>
      <c r="D21" s="70"/>
      <c r="E21" s="37">
        <f t="shared" si="0"/>
        <v>7</v>
      </c>
      <c r="F21" s="38">
        <f t="shared" si="2"/>
        <v>28.6</v>
      </c>
      <c r="G21" s="39">
        <f t="shared" si="2"/>
        <v>14.3</v>
      </c>
      <c r="H21" s="39">
        <f t="shared" si="2"/>
        <v>0</v>
      </c>
      <c r="I21" s="39">
        <f t="shared" si="2"/>
        <v>28.6</v>
      </c>
      <c r="J21" s="39">
        <f t="shared" si="2"/>
        <v>0</v>
      </c>
      <c r="K21" s="39">
        <f t="shared" si="2"/>
        <v>0</v>
      </c>
      <c r="L21" s="40">
        <f t="shared" si="2"/>
        <v>28.6</v>
      </c>
    </row>
    <row r="22" spans="1:12" ht="14.25" customHeight="1" x14ac:dyDescent="0.15">
      <c r="A22" s="71" t="s">
        <v>70</v>
      </c>
      <c r="B22" s="72"/>
      <c r="C22" s="86" t="s">
        <v>7</v>
      </c>
      <c r="D22" s="41" t="s">
        <v>71</v>
      </c>
      <c r="E22" s="33">
        <f t="shared" si="0"/>
        <v>34</v>
      </c>
      <c r="F22" s="34">
        <f t="shared" si="2"/>
        <v>26.5</v>
      </c>
      <c r="G22" s="35">
        <f t="shared" si="2"/>
        <v>14.7</v>
      </c>
      <c r="H22" s="35">
        <f t="shared" si="2"/>
        <v>38.200000000000003</v>
      </c>
      <c r="I22" s="35">
        <f t="shared" si="2"/>
        <v>11.8</v>
      </c>
      <c r="J22" s="35">
        <f t="shared" si="2"/>
        <v>8.8000000000000007</v>
      </c>
      <c r="K22" s="35">
        <f t="shared" si="2"/>
        <v>0</v>
      </c>
      <c r="L22" s="36">
        <f t="shared" si="2"/>
        <v>0</v>
      </c>
    </row>
    <row r="23" spans="1:12" ht="14.25" customHeight="1" x14ac:dyDescent="0.15">
      <c r="A23" s="73"/>
      <c r="B23" s="74"/>
      <c r="C23" s="87"/>
      <c r="D23" s="42" t="s">
        <v>21</v>
      </c>
      <c r="E23" s="28">
        <f t="shared" si="0"/>
        <v>66</v>
      </c>
      <c r="F23" s="29">
        <f t="shared" si="2"/>
        <v>40.9</v>
      </c>
      <c r="G23" s="30">
        <f t="shared" si="2"/>
        <v>13.6</v>
      </c>
      <c r="H23" s="30">
        <f t="shared" si="2"/>
        <v>13.6</v>
      </c>
      <c r="I23" s="30">
        <f t="shared" si="2"/>
        <v>16.7</v>
      </c>
      <c r="J23" s="30">
        <f t="shared" si="2"/>
        <v>12.1</v>
      </c>
      <c r="K23" s="30">
        <f t="shared" si="2"/>
        <v>1.5</v>
      </c>
      <c r="L23" s="31">
        <f t="shared" si="2"/>
        <v>1.5</v>
      </c>
    </row>
    <row r="24" spans="1:12" ht="14.25" customHeight="1" x14ac:dyDescent="0.15">
      <c r="A24" s="73"/>
      <c r="B24" s="74"/>
      <c r="C24" s="87"/>
      <c r="D24" s="42" t="s">
        <v>22</v>
      </c>
      <c r="E24" s="28">
        <f t="shared" si="0"/>
        <v>85</v>
      </c>
      <c r="F24" s="29">
        <f t="shared" si="2"/>
        <v>31.8</v>
      </c>
      <c r="G24" s="30">
        <f t="shared" si="2"/>
        <v>17.600000000000001</v>
      </c>
      <c r="H24" s="30">
        <f t="shared" si="2"/>
        <v>22.4</v>
      </c>
      <c r="I24" s="30">
        <f t="shared" si="2"/>
        <v>16.5</v>
      </c>
      <c r="J24" s="30">
        <f t="shared" si="2"/>
        <v>10.6</v>
      </c>
      <c r="K24" s="30">
        <f t="shared" si="2"/>
        <v>0</v>
      </c>
      <c r="L24" s="31">
        <f t="shared" si="2"/>
        <v>1.2</v>
      </c>
    </row>
    <row r="25" spans="1:12" ht="14.25" customHeight="1" x14ac:dyDescent="0.15">
      <c r="A25" s="73"/>
      <c r="B25" s="74"/>
      <c r="C25" s="87"/>
      <c r="D25" s="42" t="s">
        <v>23</v>
      </c>
      <c r="E25" s="28">
        <f t="shared" si="0"/>
        <v>81</v>
      </c>
      <c r="F25" s="29">
        <f t="shared" si="2"/>
        <v>53.1</v>
      </c>
      <c r="G25" s="30">
        <f t="shared" si="2"/>
        <v>11.1</v>
      </c>
      <c r="H25" s="30">
        <f t="shared" si="2"/>
        <v>11.1</v>
      </c>
      <c r="I25" s="30">
        <f t="shared" si="2"/>
        <v>11.1</v>
      </c>
      <c r="J25" s="30">
        <f t="shared" si="2"/>
        <v>8.6</v>
      </c>
      <c r="K25" s="30">
        <f t="shared" si="2"/>
        <v>3.7</v>
      </c>
      <c r="L25" s="31">
        <f t="shared" si="2"/>
        <v>1.2</v>
      </c>
    </row>
    <row r="26" spans="1:12" ht="14.25" customHeight="1" x14ac:dyDescent="0.15">
      <c r="A26" s="73"/>
      <c r="B26" s="74"/>
      <c r="C26" s="87"/>
      <c r="D26" s="42" t="s">
        <v>24</v>
      </c>
      <c r="E26" s="28">
        <f t="shared" si="0"/>
        <v>69</v>
      </c>
      <c r="F26" s="29">
        <f t="shared" si="2"/>
        <v>49.3</v>
      </c>
      <c r="G26" s="30">
        <f t="shared" si="2"/>
        <v>15.9</v>
      </c>
      <c r="H26" s="30">
        <f t="shared" si="2"/>
        <v>14.5</v>
      </c>
      <c r="I26" s="30">
        <f t="shared" si="2"/>
        <v>13</v>
      </c>
      <c r="J26" s="30">
        <f t="shared" si="2"/>
        <v>2.9</v>
      </c>
      <c r="K26" s="30">
        <f t="shared" si="2"/>
        <v>1.4</v>
      </c>
      <c r="L26" s="31">
        <f t="shared" si="2"/>
        <v>2.9</v>
      </c>
    </row>
    <row r="27" spans="1:12" ht="14.25" customHeight="1" x14ac:dyDescent="0.15">
      <c r="A27" s="73"/>
      <c r="B27" s="74"/>
      <c r="C27" s="88"/>
      <c r="D27" s="42" t="s">
        <v>91</v>
      </c>
      <c r="E27" s="37">
        <f t="shared" si="0"/>
        <v>63</v>
      </c>
      <c r="F27" s="38">
        <f t="shared" ref="F27:L36" si="3">IFERROR(ROUND(F138/$E27*100,1),"-")</f>
        <v>60.3</v>
      </c>
      <c r="G27" s="39">
        <f t="shared" si="3"/>
        <v>9.5</v>
      </c>
      <c r="H27" s="39">
        <f t="shared" si="3"/>
        <v>12.7</v>
      </c>
      <c r="I27" s="39">
        <f t="shared" si="3"/>
        <v>11.1</v>
      </c>
      <c r="J27" s="39">
        <f t="shared" si="3"/>
        <v>1.6</v>
      </c>
      <c r="K27" s="39">
        <f t="shared" si="3"/>
        <v>0</v>
      </c>
      <c r="L27" s="40">
        <f t="shared" si="3"/>
        <v>4.8</v>
      </c>
    </row>
    <row r="28" spans="1:12" ht="14.25" customHeight="1" x14ac:dyDescent="0.15">
      <c r="A28" s="73"/>
      <c r="B28" s="74"/>
      <c r="C28" s="86" t="s">
        <v>8</v>
      </c>
      <c r="D28" s="41" t="s">
        <v>71</v>
      </c>
      <c r="E28" s="33">
        <f t="shared" si="0"/>
        <v>52</v>
      </c>
      <c r="F28" s="34">
        <f t="shared" si="3"/>
        <v>48.1</v>
      </c>
      <c r="G28" s="35">
        <f t="shared" si="3"/>
        <v>3.8</v>
      </c>
      <c r="H28" s="35">
        <f t="shared" si="3"/>
        <v>21.2</v>
      </c>
      <c r="I28" s="35">
        <f t="shared" si="3"/>
        <v>19.2</v>
      </c>
      <c r="J28" s="35">
        <f t="shared" si="3"/>
        <v>7.7</v>
      </c>
      <c r="K28" s="35">
        <f t="shared" si="3"/>
        <v>0</v>
      </c>
      <c r="L28" s="36">
        <f t="shared" si="3"/>
        <v>0</v>
      </c>
    </row>
    <row r="29" spans="1:12" ht="14.25" customHeight="1" x14ac:dyDescent="0.15">
      <c r="A29" s="73"/>
      <c r="B29" s="74"/>
      <c r="C29" s="87"/>
      <c r="D29" s="42" t="s">
        <v>21</v>
      </c>
      <c r="E29" s="28">
        <f t="shared" si="0"/>
        <v>92</v>
      </c>
      <c r="F29" s="29">
        <f t="shared" si="3"/>
        <v>35.9</v>
      </c>
      <c r="G29" s="30">
        <f t="shared" si="3"/>
        <v>16.3</v>
      </c>
      <c r="H29" s="30">
        <f t="shared" si="3"/>
        <v>16.3</v>
      </c>
      <c r="I29" s="30">
        <f t="shared" si="3"/>
        <v>19.600000000000001</v>
      </c>
      <c r="J29" s="30">
        <f t="shared" si="3"/>
        <v>9.8000000000000007</v>
      </c>
      <c r="K29" s="30">
        <f t="shared" si="3"/>
        <v>0</v>
      </c>
      <c r="L29" s="31">
        <f t="shared" si="3"/>
        <v>2.2000000000000002</v>
      </c>
    </row>
    <row r="30" spans="1:12" ht="14.25" customHeight="1" x14ac:dyDescent="0.15">
      <c r="A30" s="73"/>
      <c r="B30" s="74"/>
      <c r="C30" s="87"/>
      <c r="D30" s="42" t="s">
        <v>22</v>
      </c>
      <c r="E30" s="28">
        <f t="shared" si="0"/>
        <v>122</v>
      </c>
      <c r="F30" s="29">
        <f t="shared" si="3"/>
        <v>51.6</v>
      </c>
      <c r="G30" s="30">
        <f t="shared" si="3"/>
        <v>13.1</v>
      </c>
      <c r="H30" s="30">
        <f t="shared" si="3"/>
        <v>18</v>
      </c>
      <c r="I30" s="30">
        <f t="shared" si="3"/>
        <v>10.7</v>
      </c>
      <c r="J30" s="30">
        <f t="shared" si="3"/>
        <v>4.9000000000000004</v>
      </c>
      <c r="K30" s="30">
        <f t="shared" si="3"/>
        <v>0</v>
      </c>
      <c r="L30" s="31">
        <f t="shared" si="3"/>
        <v>1.6</v>
      </c>
    </row>
    <row r="31" spans="1:12" ht="14.25" customHeight="1" x14ac:dyDescent="0.15">
      <c r="A31" s="73"/>
      <c r="B31" s="74"/>
      <c r="C31" s="87"/>
      <c r="D31" s="42" t="s">
        <v>23</v>
      </c>
      <c r="E31" s="28">
        <f t="shared" si="0"/>
        <v>97</v>
      </c>
      <c r="F31" s="29">
        <f t="shared" si="3"/>
        <v>45.4</v>
      </c>
      <c r="G31" s="30">
        <f t="shared" si="3"/>
        <v>11.3</v>
      </c>
      <c r="H31" s="30">
        <f t="shared" si="3"/>
        <v>21.6</v>
      </c>
      <c r="I31" s="30">
        <f t="shared" si="3"/>
        <v>12.4</v>
      </c>
      <c r="J31" s="30">
        <f t="shared" si="3"/>
        <v>7.2</v>
      </c>
      <c r="K31" s="30">
        <f t="shared" si="3"/>
        <v>0</v>
      </c>
      <c r="L31" s="31">
        <f t="shared" si="3"/>
        <v>2.1</v>
      </c>
    </row>
    <row r="32" spans="1:12" ht="14.25" customHeight="1" x14ac:dyDescent="0.15">
      <c r="A32" s="73"/>
      <c r="B32" s="74"/>
      <c r="C32" s="87"/>
      <c r="D32" s="42" t="s">
        <v>24</v>
      </c>
      <c r="E32" s="28">
        <f t="shared" si="0"/>
        <v>85</v>
      </c>
      <c r="F32" s="29">
        <f t="shared" si="3"/>
        <v>57.6</v>
      </c>
      <c r="G32" s="30">
        <f t="shared" si="3"/>
        <v>14.1</v>
      </c>
      <c r="H32" s="30">
        <f t="shared" si="3"/>
        <v>9.4</v>
      </c>
      <c r="I32" s="30">
        <f t="shared" si="3"/>
        <v>10.6</v>
      </c>
      <c r="J32" s="30">
        <f t="shared" si="3"/>
        <v>2.4</v>
      </c>
      <c r="K32" s="30">
        <f t="shared" si="3"/>
        <v>0</v>
      </c>
      <c r="L32" s="31">
        <f t="shared" si="3"/>
        <v>5.9</v>
      </c>
    </row>
    <row r="33" spans="1:12" ht="14.25" customHeight="1" x14ac:dyDescent="0.15">
      <c r="A33" s="73"/>
      <c r="B33" s="74"/>
      <c r="C33" s="88"/>
      <c r="D33" s="42" t="s">
        <v>91</v>
      </c>
      <c r="E33" s="37">
        <f t="shared" ref="E33:E49" si="4">E144</f>
        <v>83</v>
      </c>
      <c r="F33" s="38">
        <f t="shared" si="3"/>
        <v>69.900000000000006</v>
      </c>
      <c r="G33" s="39">
        <f t="shared" si="3"/>
        <v>9.6</v>
      </c>
      <c r="H33" s="39">
        <f t="shared" si="3"/>
        <v>8.4</v>
      </c>
      <c r="I33" s="39">
        <f t="shared" si="3"/>
        <v>7.2</v>
      </c>
      <c r="J33" s="39">
        <f t="shared" si="3"/>
        <v>2.4</v>
      </c>
      <c r="K33" s="39">
        <f t="shared" si="3"/>
        <v>2.4</v>
      </c>
      <c r="L33" s="40">
        <f t="shared" si="3"/>
        <v>0</v>
      </c>
    </row>
    <row r="34" spans="1:12" ht="14.25" customHeight="1" x14ac:dyDescent="0.15">
      <c r="A34" s="89" t="s">
        <v>10</v>
      </c>
      <c r="B34" s="90"/>
      <c r="C34" s="77" t="s">
        <v>27</v>
      </c>
      <c r="D34" s="78"/>
      <c r="E34" s="33">
        <f t="shared" si="4"/>
        <v>446</v>
      </c>
      <c r="F34" s="34">
        <f t="shared" si="3"/>
        <v>43.5</v>
      </c>
      <c r="G34" s="35">
        <f t="shared" si="3"/>
        <v>14.8</v>
      </c>
      <c r="H34" s="35">
        <f t="shared" si="3"/>
        <v>17</v>
      </c>
      <c r="I34" s="35">
        <f t="shared" si="3"/>
        <v>15.7</v>
      </c>
      <c r="J34" s="35">
        <f t="shared" si="3"/>
        <v>7.4</v>
      </c>
      <c r="K34" s="35">
        <f t="shared" si="3"/>
        <v>0</v>
      </c>
      <c r="L34" s="36">
        <f t="shared" si="3"/>
        <v>1.6</v>
      </c>
    </row>
    <row r="35" spans="1:12" ht="14.25" customHeight="1" x14ac:dyDescent="0.15">
      <c r="A35" s="91"/>
      <c r="B35" s="92"/>
      <c r="C35" s="67" t="s">
        <v>28</v>
      </c>
      <c r="D35" s="68"/>
      <c r="E35" s="28">
        <f t="shared" si="4"/>
        <v>77</v>
      </c>
      <c r="F35" s="29">
        <f t="shared" si="3"/>
        <v>50.6</v>
      </c>
      <c r="G35" s="30">
        <f t="shared" si="3"/>
        <v>11.7</v>
      </c>
      <c r="H35" s="30">
        <f t="shared" si="3"/>
        <v>14.3</v>
      </c>
      <c r="I35" s="30">
        <f t="shared" si="3"/>
        <v>9.1</v>
      </c>
      <c r="J35" s="30">
        <f t="shared" si="3"/>
        <v>9.1</v>
      </c>
      <c r="K35" s="30">
        <f t="shared" si="3"/>
        <v>2.6</v>
      </c>
      <c r="L35" s="31">
        <f t="shared" si="3"/>
        <v>2.6</v>
      </c>
    </row>
    <row r="36" spans="1:12" ht="14.25" customHeight="1" x14ac:dyDescent="0.15">
      <c r="A36" s="91"/>
      <c r="B36" s="92"/>
      <c r="C36" s="67" t="s">
        <v>29</v>
      </c>
      <c r="D36" s="68"/>
      <c r="E36" s="28">
        <f t="shared" si="4"/>
        <v>47</v>
      </c>
      <c r="F36" s="29">
        <f t="shared" si="3"/>
        <v>53.2</v>
      </c>
      <c r="G36" s="30">
        <f t="shared" si="3"/>
        <v>14.9</v>
      </c>
      <c r="H36" s="30">
        <f t="shared" si="3"/>
        <v>10.6</v>
      </c>
      <c r="I36" s="30">
        <f t="shared" si="3"/>
        <v>12.8</v>
      </c>
      <c r="J36" s="30">
        <f t="shared" si="3"/>
        <v>4.3</v>
      </c>
      <c r="K36" s="30">
        <f t="shared" si="3"/>
        <v>2.1</v>
      </c>
      <c r="L36" s="31">
        <f t="shared" si="3"/>
        <v>2.1</v>
      </c>
    </row>
    <row r="37" spans="1:12" ht="14.25" customHeight="1" x14ac:dyDescent="0.15">
      <c r="A37" s="91"/>
      <c r="B37" s="92"/>
      <c r="C37" s="67" t="s">
        <v>30</v>
      </c>
      <c r="D37" s="68"/>
      <c r="E37" s="28">
        <f t="shared" si="4"/>
        <v>30</v>
      </c>
      <c r="F37" s="29">
        <f t="shared" ref="F37:L46" si="5">IFERROR(ROUND(F148/$E37*100,1),"-")</f>
        <v>40</v>
      </c>
      <c r="G37" s="30">
        <f t="shared" si="5"/>
        <v>13.3</v>
      </c>
      <c r="H37" s="30">
        <f t="shared" si="5"/>
        <v>23.3</v>
      </c>
      <c r="I37" s="30">
        <f t="shared" si="5"/>
        <v>10</v>
      </c>
      <c r="J37" s="30">
        <f t="shared" si="5"/>
        <v>13.3</v>
      </c>
      <c r="K37" s="30">
        <f t="shared" si="5"/>
        <v>0</v>
      </c>
      <c r="L37" s="31">
        <f t="shared" si="5"/>
        <v>0</v>
      </c>
    </row>
    <row r="38" spans="1:12" ht="14.25" customHeight="1" x14ac:dyDescent="0.15">
      <c r="A38" s="91"/>
      <c r="B38" s="92"/>
      <c r="C38" s="67" t="s">
        <v>31</v>
      </c>
      <c r="D38" s="68"/>
      <c r="E38" s="28">
        <f t="shared" si="4"/>
        <v>109</v>
      </c>
      <c r="F38" s="29">
        <f t="shared" si="5"/>
        <v>48.6</v>
      </c>
      <c r="G38" s="30">
        <f t="shared" si="5"/>
        <v>15.6</v>
      </c>
      <c r="H38" s="30">
        <f t="shared" si="5"/>
        <v>17.399999999999999</v>
      </c>
      <c r="I38" s="30">
        <f t="shared" si="5"/>
        <v>10.1</v>
      </c>
      <c r="J38" s="30">
        <f t="shared" si="5"/>
        <v>5.5</v>
      </c>
      <c r="K38" s="30">
        <f t="shared" si="5"/>
        <v>0.9</v>
      </c>
      <c r="L38" s="31">
        <f t="shared" si="5"/>
        <v>1.8</v>
      </c>
    </row>
    <row r="39" spans="1:12" ht="14.25" customHeight="1" x14ac:dyDescent="0.15">
      <c r="A39" s="91"/>
      <c r="B39" s="92"/>
      <c r="C39" s="67" t="s">
        <v>32</v>
      </c>
      <c r="D39" s="68"/>
      <c r="E39" s="28">
        <f t="shared" si="4"/>
        <v>17</v>
      </c>
      <c r="F39" s="29">
        <f t="shared" si="5"/>
        <v>47.1</v>
      </c>
      <c r="G39" s="30">
        <f t="shared" si="5"/>
        <v>5.9</v>
      </c>
      <c r="H39" s="30">
        <f t="shared" si="5"/>
        <v>29.4</v>
      </c>
      <c r="I39" s="30">
        <f t="shared" si="5"/>
        <v>17.600000000000001</v>
      </c>
      <c r="J39" s="30">
        <f t="shared" si="5"/>
        <v>0</v>
      </c>
      <c r="K39" s="30">
        <f t="shared" si="5"/>
        <v>0</v>
      </c>
      <c r="L39" s="31">
        <f t="shared" si="5"/>
        <v>0</v>
      </c>
    </row>
    <row r="40" spans="1:12" ht="14.25" customHeight="1" x14ac:dyDescent="0.15">
      <c r="A40" s="91"/>
      <c r="B40" s="92"/>
      <c r="C40" s="67" t="s">
        <v>33</v>
      </c>
      <c r="D40" s="68"/>
      <c r="E40" s="28">
        <f t="shared" si="4"/>
        <v>104</v>
      </c>
      <c r="F40" s="29">
        <f t="shared" si="5"/>
        <v>60.6</v>
      </c>
      <c r="G40" s="30">
        <f t="shared" si="5"/>
        <v>7.7</v>
      </c>
      <c r="H40" s="30">
        <f t="shared" si="5"/>
        <v>14.4</v>
      </c>
      <c r="I40" s="30">
        <f t="shared" si="5"/>
        <v>11.5</v>
      </c>
      <c r="J40" s="30">
        <f t="shared" si="5"/>
        <v>3.8</v>
      </c>
      <c r="K40" s="30">
        <f t="shared" si="5"/>
        <v>0</v>
      </c>
      <c r="L40" s="31">
        <f t="shared" si="5"/>
        <v>1.9</v>
      </c>
    </row>
    <row r="41" spans="1:12" ht="14.25" customHeight="1" x14ac:dyDescent="0.15">
      <c r="A41" s="91"/>
      <c r="B41" s="92"/>
      <c r="C41" s="67" t="s">
        <v>34</v>
      </c>
      <c r="D41" s="68"/>
      <c r="E41" s="28">
        <f t="shared" si="4"/>
        <v>89</v>
      </c>
      <c r="F41" s="29">
        <f t="shared" si="5"/>
        <v>58.4</v>
      </c>
      <c r="G41" s="30">
        <f t="shared" si="5"/>
        <v>9</v>
      </c>
      <c r="H41" s="30">
        <f t="shared" si="5"/>
        <v>13.5</v>
      </c>
      <c r="I41" s="30">
        <f t="shared" si="5"/>
        <v>9</v>
      </c>
      <c r="J41" s="30">
        <f t="shared" si="5"/>
        <v>2.2000000000000002</v>
      </c>
      <c r="K41" s="30">
        <f t="shared" si="5"/>
        <v>3.4</v>
      </c>
      <c r="L41" s="31">
        <f t="shared" si="5"/>
        <v>4.5</v>
      </c>
    </row>
    <row r="42" spans="1:12" ht="14.25" customHeight="1" x14ac:dyDescent="0.15">
      <c r="A42" s="91"/>
      <c r="B42" s="92"/>
      <c r="C42" s="67" t="s">
        <v>0</v>
      </c>
      <c r="D42" s="68"/>
      <c r="E42" s="28">
        <f t="shared" si="4"/>
        <v>16</v>
      </c>
      <c r="F42" s="29">
        <f t="shared" si="5"/>
        <v>43.8</v>
      </c>
      <c r="G42" s="30">
        <f t="shared" si="5"/>
        <v>0</v>
      </c>
      <c r="H42" s="30">
        <f t="shared" si="5"/>
        <v>25</v>
      </c>
      <c r="I42" s="30">
        <f t="shared" si="5"/>
        <v>12.5</v>
      </c>
      <c r="J42" s="30">
        <f t="shared" si="5"/>
        <v>18.8</v>
      </c>
      <c r="K42" s="30">
        <f t="shared" si="5"/>
        <v>0</v>
      </c>
      <c r="L42" s="31">
        <f t="shared" si="5"/>
        <v>0</v>
      </c>
    </row>
    <row r="43" spans="1:12" ht="14.25" customHeight="1" x14ac:dyDescent="0.15">
      <c r="A43" s="91"/>
      <c r="B43" s="92"/>
      <c r="C43" s="69" t="s">
        <v>6</v>
      </c>
      <c r="D43" s="70"/>
      <c r="E43" s="37">
        <f t="shared" si="4"/>
        <v>13</v>
      </c>
      <c r="F43" s="38">
        <f t="shared" si="5"/>
        <v>38.5</v>
      </c>
      <c r="G43" s="39">
        <f t="shared" si="5"/>
        <v>7.7</v>
      </c>
      <c r="H43" s="39">
        <f t="shared" si="5"/>
        <v>0</v>
      </c>
      <c r="I43" s="39">
        <f t="shared" si="5"/>
        <v>23.1</v>
      </c>
      <c r="J43" s="39">
        <f t="shared" si="5"/>
        <v>0</v>
      </c>
      <c r="K43" s="39">
        <f t="shared" si="5"/>
        <v>7.7</v>
      </c>
      <c r="L43" s="40">
        <f t="shared" si="5"/>
        <v>23.1</v>
      </c>
    </row>
    <row r="44" spans="1:12" ht="14.25" customHeight="1" x14ac:dyDescent="0.15">
      <c r="A44" s="71" t="s">
        <v>11</v>
      </c>
      <c r="B44" s="72"/>
      <c r="C44" s="77" t="s">
        <v>35</v>
      </c>
      <c r="D44" s="78"/>
      <c r="E44" s="33">
        <f t="shared" si="4"/>
        <v>210</v>
      </c>
      <c r="F44" s="34">
        <f t="shared" si="5"/>
        <v>41.9</v>
      </c>
      <c r="G44" s="35">
        <f t="shared" si="5"/>
        <v>16.7</v>
      </c>
      <c r="H44" s="35">
        <f t="shared" si="5"/>
        <v>16.7</v>
      </c>
      <c r="I44" s="35">
        <f t="shared" si="5"/>
        <v>14.8</v>
      </c>
      <c r="J44" s="35">
        <f t="shared" si="5"/>
        <v>7.6</v>
      </c>
      <c r="K44" s="35">
        <f t="shared" si="5"/>
        <v>0.5</v>
      </c>
      <c r="L44" s="36">
        <f t="shared" si="5"/>
        <v>1.9</v>
      </c>
    </row>
    <row r="45" spans="1:12" ht="14.25" customHeight="1" x14ac:dyDescent="0.15">
      <c r="A45" s="73"/>
      <c r="B45" s="74"/>
      <c r="C45" s="67" t="s">
        <v>36</v>
      </c>
      <c r="D45" s="68"/>
      <c r="E45" s="28">
        <f t="shared" si="4"/>
        <v>284</v>
      </c>
      <c r="F45" s="29">
        <f t="shared" si="5"/>
        <v>54.9</v>
      </c>
      <c r="G45" s="30">
        <f t="shared" si="5"/>
        <v>9.9</v>
      </c>
      <c r="H45" s="30">
        <f t="shared" si="5"/>
        <v>14.8</v>
      </c>
      <c r="I45" s="30">
        <f t="shared" si="5"/>
        <v>13</v>
      </c>
      <c r="J45" s="30">
        <f t="shared" si="5"/>
        <v>6</v>
      </c>
      <c r="K45" s="30">
        <f t="shared" si="5"/>
        <v>0.7</v>
      </c>
      <c r="L45" s="31">
        <f t="shared" si="5"/>
        <v>0.7</v>
      </c>
    </row>
    <row r="46" spans="1:12" ht="14.25" customHeight="1" x14ac:dyDescent="0.15">
      <c r="A46" s="73"/>
      <c r="B46" s="74"/>
      <c r="C46" s="67" t="s">
        <v>37</v>
      </c>
      <c r="D46" s="68"/>
      <c r="E46" s="28">
        <f t="shared" si="4"/>
        <v>229</v>
      </c>
      <c r="F46" s="29">
        <f t="shared" si="5"/>
        <v>51.5</v>
      </c>
      <c r="G46" s="30">
        <f t="shared" si="5"/>
        <v>9.1999999999999993</v>
      </c>
      <c r="H46" s="30">
        <f t="shared" si="5"/>
        <v>13.5</v>
      </c>
      <c r="I46" s="30">
        <f t="shared" si="5"/>
        <v>13.5</v>
      </c>
      <c r="J46" s="30">
        <f t="shared" si="5"/>
        <v>6.1</v>
      </c>
      <c r="K46" s="30">
        <f t="shared" si="5"/>
        <v>1.3</v>
      </c>
      <c r="L46" s="31">
        <f t="shared" si="5"/>
        <v>4.8</v>
      </c>
    </row>
    <row r="47" spans="1:12" ht="14.25" customHeight="1" x14ac:dyDescent="0.15">
      <c r="A47" s="73"/>
      <c r="B47" s="74"/>
      <c r="C47" s="67" t="s">
        <v>38</v>
      </c>
      <c r="D47" s="68"/>
      <c r="E47" s="28">
        <f t="shared" si="4"/>
        <v>162</v>
      </c>
      <c r="F47" s="29">
        <f t="shared" ref="F47:L56" si="6">IFERROR(ROUND(F158/$E47*100,1),"-")</f>
        <v>42</v>
      </c>
      <c r="G47" s="30">
        <f t="shared" si="6"/>
        <v>16.7</v>
      </c>
      <c r="H47" s="30">
        <f t="shared" si="6"/>
        <v>21</v>
      </c>
      <c r="I47" s="30">
        <f t="shared" si="6"/>
        <v>12.3</v>
      </c>
      <c r="J47" s="30">
        <f t="shared" si="6"/>
        <v>6.8</v>
      </c>
      <c r="K47" s="30">
        <f t="shared" si="6"/>
        <v>0.6</v>
      </c>
      <c r="L47" s="31">
        <f t="shared" si="6"/>
        <v>0.6</v>
      </c>
    </row>
    <row r="48" spans="1:12" ht="14.25" customHeight="1" x14ac:dyDescent="0.15">
      <c r="A48" s="73"/>
      <c r="B48" s="74"/>
      <c r="C48" s="67" t="s">
        <v>39</v>
      </c>
      <c r="D48" s="68"/>
      <c r="E48" s="28">
        <f t="shared" si="4"/>
        <v>43</v>
      </c>
      <c r="F48" s="29">
        <f t="shared" si="6"/>
        <v>48.8</v>
      </c>
      <c r="G48" s="30">
        <f t="shared" si="6"/>
        <v>16.3</v>
      </c>
      <c r="H48" s="30">
        <f t="shared" si="6"/>
        <v>20.9</v>
      </c>
      <c r="I48" s="30">
        <f t="shared" si="6"/>
        <v>7</v>
      </c>
      <c r="J48" s="30">
        <f t="shared" si="6"/>
        <v>4.7</v>
      </c>
      <c r="K48" s="30">
        <f t="shared" si="6"/>
        <v>2.2999999999999998</v>
      </c>
      <c r="L48" s="31">
        <f t="shared" si="6"/>
        <v>0</v>
      </c>
    </row>
    <row r="49" spans="1:12" ht="14.25" customHeight="1" x14ac:dyDescent="0.15">
      <c r="A49" s="73"/>
      <c r="B49" s="74"/>
      <c r="C49" s="67" t="s">
        <v>40</v>
      </c>
      <c r="D49" s="68"/>
      <c r="E49" s="28">
        <f t="shared" si="4"/>
        <v>9</v>
      </c>
      <c r="F49" s="29">
        <f t="shared" si="6"/>
        <v>22.2</v>
      </c>
      <c r="G49" s="30">
        <f t="shared" si="6"/>
        <v>22.2</v>
      </c>
      <c r="H49" s="30">
        <f t="shared" si="6"/>
        <v>33.299999999999997</v>
      </c>
      <c r="I49" s="30">
        <f t="shared" si="6"/>
        <v>11.1</v>
      </c>
      <c r="J49" s="30">
        <f t="shared" si="6"/>
        <v>11.1</v>
      </c>
      <c r="K49" s="30">
        <f t="shared" si="6"/>
        <v>0</v>
      </c>
      <c r="L49" s="31">
        <f t="shared" si="6"/>
        <v>0</v>
      </c>
    </row>
    <row r="50" spans="1:12" ht="14.25" customHeight="1" x14ac:dyDescent="0.15">
      <c r="A50" s="75"/>
      <c r="B50" s="76"/>
      <c r="C50" s="69" t="s">
        <v>6</v>
      </c>
      <c r="D50" s="70"/>
      <c r="E50" s="37">
        <f t="shared" ref="E50:E81" si="7">E161</f>
        <v>11</v>
      </c>
      <c r="F50" s="38">
        <f t="shared" si="6"/>
        <v>45.5</v>
      </c>
      <c r="G50" s="39">
        <f t="shared" si="6"/>
        <v>9.1</v>
      </c>
      <c r="H50" s="39">
        <f t="shared" si="6"/>
        <v>0</v>
      </c>
      <c r="I50" s="39">
        <f t="shared" si="6"/>
        <v>18.2</v>
      </c>
      <c r="J50" s="39">
        <f t="shared" si="6"/>
        <v>0</v>
      </c>
      <c r="K50" s="39">
        <f t="shared" si="6"/>
        <v>0</v>
      </c>
      <c r="L50" s="40">
        <f t="shared" si="6"/>
        <v>27.3</v>
      </c>
    </row>
    <row r="51" spans="1:12" ht="31.5" customHeight="1" x14ac:dyDescent="0.15">
      <c r="A51" s="71" t="s">
        <v>72</v>
      </c>
      <c r="B51" s="72"/>
      <c r="C51" s="77" t="s">
        <v>41</v>
      </c>
      <c r="D51" s="78"/>
      <c r="E51" s="33">
        <f t="shared" si="7"/>
        <v>140</v>
      </c>
      <c r="F51" s="34">
        <f t="shared" si="6"/>
        <v>37.1</v>
      </c>
      <c r="G51" s="35">
        <f t="shared" si="6"/>
        <v>13.6</v>
      </c>
      <c r="H51" s="35">
        <f t="shared" si="6"/>
        <v>20.7</v>
      </c>
      <c r="I51" s="35">
        <f t="shared" si="6"/>
        <v>17.100000000000001</v>
      </c>
      <c r="J51" s="35">
        <f t="shared" si="6"/>
        <v>10</v>
      </c>
      <c r="K51" s="35">
        <f t="shared" si="6"/>
        <v>0.7</v>
      </c>
      <c r="L51" s="36">
        <f t="shared" si="6"/>
        <v>0.7</v>
      </c>
    </row>
    <row r="52" spans="1:12" ht="31.5" customHeight="1" x14ac:dyDescent="0.15">
      <c r="A52" s="73"/>
      <c r="B52" s="74"/>
      <c r="C52" s="67" t="s">
        <v>42</v>
      </c>
      <c r="D52" s="68"/>
      <c r="E52" s="28">
        <f t="shared" si="7"/>
        <v>104</v>
      </c>
      <c r="F52" s="29">
        <f t="shared" si="6"/>
        <v>35.6</v>
      </c>
      <c r="G52" s="30">
        <f t="shared" si="6"/>
        <v>11.5</v>
      </c>
      <c r="H52" s="30">
        <f t="shared" si="6"/>
        <v>21.2</v>
      </c>
      <c r="I52" s="30">
        <f t="shared" si="6"/>
        <v>23.1</v>
      </c>
      <c r="J52" s="30">
        <f t="shared" si="6"/>
        <v>6.7</v>
      </c>
      <c r="K52" s="30">
        <f t="shared" si="6"/>
        <v>0</v>
      </c>
      <c r="L52" s="31">
        <f t="shared" si="6"/>
        <v>1.9</v>
      </c>
    </row>
    <row r="53" spans="1:12" ht="31.5" customHeight="1" x14ac:dyDescent="0.15">
      <c r="A53" s="73"/>
      <c r="B53" s="74"/>
      <c r="C53" s="67" t="s">
        <v>43</v>
      </c>
      <c r="D53" s="68"/>
      <c r="E53" s="28">
        <f t="shared" si="7"/>
        <v>114</v>
      </c>
      <c r="F53" s="29">
        <f t="shared" si="6"/>
        <v>46.5</v>
      </c>
      <c r="G53" s="30">
        <f t="shared" si="6"/>
        <v>10.5</v>
      </c>
      <c r="H53" s="30">
        <f t="shared" si="6"/>
        <v>23.7</v>
      </c>
      <c r="I53" s="30">
        <f t="shared" si="6"/>
        <v>8.8000000000000007</v>
      </c>
      <c r="J53" s="30">
        <f t="shared" si="6"/>
        <v>8.8000000000000007</v>
      </c>
      <c r="K53" s="30">
        <f t="shared" si="6"/>
        <v>0.9</v>
      </c>
      <c r="L53" s="31">
        <f t="shared" si="6"/>
        <v>0.9</v>
      </c>
    </row>
    <row r="54" spans="1:12" ht="31.5" customHeight="1" x14ac:dyDescent="0.15">
      <c r="A54" s="73"/>
      <c r="B54" s="74"/>
      <c r="C54" s="67" t="s">
        <v>44</v>
      </c>
      <c r="D54" s="68"/>
      <c r="E54" s="28">
        <f t="shared" si="7"/>
        <v>68</v>
      </c>
      <c r="F54" s="29">
        <f t="shared" si="6"/>
        <v>52.9</v>
      </c>
      <c r="G54" s="30">
        <f t="shared" si="6"/>
        <v>13.2</v>
      </c>
      <c r="H54" s="30">
        <f t="shared" si="6"/>
        <v>16.2</v>
      </c>
      <c r="I54" s="30">
        <f t="shared" si="6"/>
        <v>11.8</v>
      </c>
      <c r="J54" s="30">
        <f t="shared" si="6"/>
        <v>2.9</v>
      </c>
      <c r="K54" s="30">
        <f t="shared" si="6"/>
        <v>0</v>
      </c>
      <c r="L54" s="31">
        <f t="shared" si="6"/>
        <v>2.9</v>
      </c>
    </row>
    <row r="55" spans="1:12" ht="31.5" customHeight="1" x14ac:dyDescent="0.15">
      <c r="A55" s="73"/>
      <c r="B55" s="74"/>
      <c r="C55" s="67" t="s">
        <v>45</v>
      </c>
      <c r="D55" s="68"/>
      <c r="E55" s="28">
        <f t="shared" si="7"/>
        <v>87</v>
      </c>
      <c r="F55" s="29">
        <f t="shared" si="6"/>
        <v>48.3</v>
      </c>
      <c r="G55" s="30">
        <f t="shared" si="6"/>
        <v>21.8</v>
      </c>
      <c r="H55" s="30">
        <f t="shared" si="6"/>
        <v>9.1999999999999993</v>
      </c>
      <c r="I55" s="30">
        <f t="shared" si="6"/>
        <v>11.5</v>
      </c>
      <c r="J55" s="30">
        <f t="shared" si="6"/>
        <v>4.5999999999999996</v>
      </c>
      <c r="K55" s="30">
        <f t="shared" si="6"/>
        <v>0</v>
      </c>
      <c r="L55" s="31">
        <f t="shared" si="6"/>
        <v>4.5999999999999996</v>
      </c>
    </row>
    <row r="56" spans="1:12" ht="31.5" customHeight="1" x14ac:dyDescent="0.15">
      <c r="A56" s="73"/>
      <c r="B56" s="74"/>
      <c r="C56" s="67" t="s">
        <v>46</v>
      </c>
      <c r="D56" s="68"/>
      <c r="E56" s="28">
        <f t="shared" si="7"/>
        <v>209</v>
      </c>
      <c r="F56" s="29">
        <f t="shared" si="6"/>
        <v>59.8</v>
      </c>
      <c r="G56" s="30">
        <f t="shared" si="6"/>
        <v>11.5</v>
      </c>
      <c r="H56" s="30">
        <f t="shared" si="6"/>
        <v>13.9</v>
      </c>
      <c r="I56" s="30">
        <f t="shared" si="6"/>
        <v>9.1</v>
      </c>
      <c r="J56" s="30">
        <f t="shared" si="6"/>
        <v>2.4</v>
      </c>
      <c r="K56" s="30">
        <f t="shared" si="6"/>
        <v>0.5</v>
      </c>
      <c r="L56" s="31">
        <f t="shared" si="6"/>
        <v>2.9</v>
      </c>
    </row>
    <row r="57" spans="1:12" ht="31.5" customHeight="1" x14ac:dyDescent="0.15">
      <c r="A57" s="73"/>
      <c r="B57" s="74"/>
      <c r="C57" s="67" t="s">
        <v>47</v>
      </c>
      <c r="D57" s="68"/>
      <c r="E57" s="28">
        <f t="shared" si="7"/>
        <v>201</v>
      </c>
      <c r="F57" s="29">
        <f t="shared" ref="F57:L66" si="8">IFERROR(ROUND(F168/$E57*100,1),"-")</f>
        <v>51.7</v>
      </c>
      <c r="G57" s="30">
        <f t="shared" si="8"/>
        <v>11.9</v>
      </c>
      <c r="H57" s="30">
        <f t="shared" si="8"/>
        <v>12.4</v>
      </c>
      <c r="I57" s="30">
        <f t="shared" si="8"/>
        <v>12.9</v>
      </c>
      <c r="J57" s="30">
        <f t="shared" si="8"/>
        <v>8</v>
      </c>
      <c r="K57" s="30">
        <f t="shared" si="8"/>
        <v>2.5</v>
      </c>
      <c r="L57" s="31">
        <f t="shared" si="8"/>
        <v>0.5</v>
      </c>
    </row>
    <row r="58" spans="1:12" ht="31.5" customHeight="1" x14ac:dyDescent="0.15">
      <c r="A58" s="75"/>
      <c r="B58" s="76"/>
      <c r="C58" s="69" t="s">
        <v>6</v>
      </c>
      <c r="D58" s="70"/>
      <c r="E58" s="37">
        <f t="shared" si="7"/>
        <v>25</v>
      </c>
      <c r="F58" s="38">
        <f t="shared" si="8"/>
        <v>36</v>
      </c>
      <c r="G58" s="39">
        <f t="shared" si="8"/>
        <v>8</v>
      </c>
      <c r="H58" s="39">
        <f t="shared" si="8"/>
        <v>12</v>
      </c>
      <c r="I58" s="39">
        <f t="shared" si="8"/>
        <v>16</v>
      </c>
      <c r="J58" s="39">
        <f t="shared" si="8"/>
        <v>12</v>
      </c>
      <c r="K58" s="39">
        <f t="shared" si="8"/>
        <v>0</v>
      </c>
      <c r="L58" s="40">
        <f t="shared" si="8"/>
        <v>16</v>
      </c>
    </row>
    <row r="59" spans="1:12" ht="14.25" customHeight="1" x14ac:dyDescent="0.15">
      <c r="A59" s="71" t="s">
        <v>73</v>
      </c>
      <c r="B59" s="72"/>
      <c r="C59" s="77" t="s">
        <v>68</v>
      </c>
      <c r="D59" s="78"/>
      <c r="E59" s="33">
        <f t="shared" si="7"/>
        <v>219</v>
      </c>
      <c r="F59" s="34">
        <f t="shared" si="8"/>
        <v>57.1</v>
      </c>
      <c r="G59" s="35">
        <f t="shared" si="8"/>
        <v>11</v>
      </c>
      <c r="H59" s="35">
        <f t="shared" si="8"/>
        <v>14.6</v>
      </c>
      <c r="I59" s="35">
        <f t="shared" si="8"/>
        <v>12.3</v>
      </c>
      <c r="J59" s="35">
        <f t="shared" si="8"/>
        <v>3.7</v>
      </c>
      <c r="K59" s="35">
        <f t="shared" si="8"/>
        <v>0.5</v>
      </c>
      <c r="L59" s="36">
        <f t="shared" si="8"/>
        <v>0.9</v>
      </c>
    </row>
    <row r="60" spans="1:12" ht="14.25" customHeight="1" x14ac:dyDescent="0.15">
      <c r="A60" s="73"/>
      <c r="B60" s="74"/>
      <c r="C60" s="67" t="s">
        <v>69</v>
      </c>
      <c r="D60" s="68"/>
      <c r="E60" s="28">
        <f t="shared" si="7"/>
        <v>25</v>
      </c>
      <c r="F60" s="29">
        <f t="shared" si="8"/>
        <v>44</v>
      </c>
      <c r="G60" s="30">
        <f t="shared" si="8"/>
        <v>4</v>
      </c>
      <c r="H60" s="30">
        <f t="shared" si="8"/>
        <v>28</v>
      </c>
      <c r="I60" s="30">
        <f t="shared" si="8"/>
        <v>16</v>
      </c>
      <c r="J60" s="30">
        <f t="shared" si="8"/>
        <v>8</v>
      </c>
      <c r="K60" s="30">
        <f t="shared" si="8"/>
        <v>0</v>
      </c>
      <c r="L60" s="31">
        <f t="shared" si="8"/>
        <v>0</v>
      </c>
    </row>
    <row r="61" spans="1:12" ht="14.25" customHeight="1" x14ac:dyDescent="0.15">
      <c r="A61" s="73"/>
      <c r="B61" s="74"/>
      <c r="C61" s="67" t="s">
        <v>48</v>
      </c>
      <c r="D61" s="68"/>
      <c r="E61" s="28">
        <f t="shared" si="7"/>
        <v>431</v>
      </c>
      <c r="F61" s="29">
        <f t="shared" si="8"/>
        <v>46.6</v>
      </c>
      <c r="G61" s="30">
        <f t="shared" si="8"/>
        <v>12.1</v>
      </c>
      <c r="H61" s="30">
        <f t="shared" si="8"/>
        <v>16.5</v>
      </c>
      <c r="I61" s="30">
        <f t="shared" si="8"/>
        <v>13.2</v>
      </c>
      <c r="J61" s="30">
        <f t="shared" si="8"/>
        <v>7.7</v>
      </c>
      <c r="K61" s="30">
        <f t="shared" si="8"/>
        <v>1.4</v>
      </c>
      <c r="L61" s="31">
        <f t="shared" si="8"/>
        <v>2.6</v>
      </c>
    </row>
    <row r="62" spans="1:12" ht="14.25" customHeight="1" x14ac:dyDescent="0.15">
      <c r="A62" s="73"/>
      <c r="B62" s="74"/>
      <c r="C62" s="67" t="s">
        <v>49</v>
      </c>
      <c r="D62" s="68"/>
      <c r="E62" s="28">
        <f t="shared" si="7"/>
        <v>31</v>
      </c>
      <c r="F62" s="29">
        <f t="shared" si="8"/>
        <v>51.6</v>
      </c>
      <c r="G62" s="30">
        <f t="shared" si="8"/>
        <v>16.100000000000001</v>
      </c>
      <c r="H62" s="30">
        <f t="shared" si="8"/>
        <v>22.6</v>
      </c>
      <c r="I62" s="30">
        <f t="shared" si="8"/>
        <v>3.2</v>
      </c>
      <c r="J62" s="30">
        <f t="shared" si="8"/>
        <v>3.2</v>
      </c>
      <c r="K62" s="30">
        <f t="shared" si="8"/>
        <v>0</v>
      </c>
      <c r="L62" s="31">
        <f t="shared" si="8"/>
        <v>3.2</v>
      </c>
    </row>
    <row r="63" spans="1:12" ht="14.25" customHeight="1" x14ac:dyDescent="0.15">
      <c r="A63" s="73"/>
      <c r="B63" s="74"/>
      <c r="C63" s="67" t="s">
        <v>50</v>
      </c>
      <c r="D63" s="68"/>
      <c r="E63" s="28">
        <f t="shared" si="7"/>
        <v>195</v>
      </c>
      <c r="F63" s="29">
        <f t="shared" si="8"/>
        <v>43.1</v>
      </c>
      <c r="G63" s="30">
        <f t="shared" si="8"/>
        <v>15.9</v>
      </c>
      <c r="H63" s="30">
        <f t="shared" si="8"/>
        <v>15.9</v>
      </c>
      <c r="I63" s="30">
        <f t="shared" si="8"/>
        <v>14.9</v>
      </c>
      <c r="J63" s="30">
        <f t="shared" si="8"/>
        <v>7.7</v>
      </c>
      <c r="K63" s="30">
        <f t="shared" si="8"/>
        <v>0.5</v>
      </c>
      <c r="L63" s="31">
        <f t="shared" si="8"/>
        <v>2.1</v>
      </c>
    </row>
    <row r="64" spans="1:12" ht="14.25" customHeight="1" x14ac:dyDescent="0.15">
      <c r="A64" s="73"/>
      <c r="B64" s="74"/>
      <c r="C64" s="67" t="s">
        <v>0</v>
      </c>
      <c r="D64" s="68"/>
      <c r="E64" s="28">
        <f t="shared" si="7"/>
        <v>27</v>
      </c>
      <c r="F64" s="29">
        <f t="shared" si="8"/>
        <v>44.4</v>
      </c>
      <c r="G64" s="30">
        <f t="shared" si="8"/>
        <v>14.8</v>
      </c>
      <c r="H64" s="30">
        <f t="shared" si="8"/>
        <v>14.8</v>
      </c>
      <c r="I64" s="30">
        <f t="shared" si="8"/>
        <v>14.8</v>
      </c>
      <c r="J64" s="30">
        <f t="shared" si="8"/>
        <v>7.4</v>
      </c>
      <c r="K64" s="30">
        <f t="shared" si="8"/>
        <v>0</v>
      </c>
      <c r="L64" s="31">
        <f t="shared" si="8"/>
        <v>3.7</v>
      </c>
    </row>
    <row r="65" spans="1:12" ht="14.25" customHeight="1" x14ac:dyDescent="0.15">
      <c r="A65" s="75"/>
      <c r="B65" s="76"/>
      <c r="C65" s="67" t="s">
        <v>6</v>
      </c>
      <c r="D65" s="68"/>
      <c r="E65" s="37">
        <f t="shared" si="7"/>
        <v>20</v>
      </c>
      <c r="F65" s="38">
        <f t="shared" si="8"/>
        <v>45</v>
      </c>
      <c r="G65" s="39">
        <f t="shared" si="8"/>
        <v>20</v>
      </c>
      <c r="H65" s="39">
        <f t="shared" si="8"/>
        <v>10</v>
      </c>
      <c r="I65" s="39">
        <f t="shared" si="8"/>
        <v>15</v>
      </c>
      <c r="J65" s="39">
        <f t="shared" si="8"/>
        <v>0</v>
      </c>
      <c r="K65" s="39">
        <f t="shared" si="8"/>
        <v>0</v>
      </c>
      <c r="L65" s="40">
        <f t="shared" si="8"/>
        <v>10</v>
      </c>
    </row>
    <row r="66" spans="1:12" ht="14.25" customHeight="1" x14ac:dyDescent="0.15">
      <c r="A66" s="71" t="s">
        <v>15</v>
      </c>
      <c r="B66" s="72"/>
      <c r="C66" s="77" t="s">
        <v>74</v>
      </c>
      <c r="D66" s="78"/>
      <c r="E66" s="33">
        <f t="shared" si="7"/>
        <v>203</v>
      </c>
      <c r="F66" s="34">
        <f t="shared" si="8"/>
        <v>46.3</v>
      </c>
      <c r="G66" s="35">
        <f t="shared" si="8"/>
        <v>12.3</v>
      </c>
      <c r="H66" s="35">
        <f t="shared" si="8"/>
        <v>14.3</v>
      </c>
      <c r="I66" s="35">
        <f t="shared" si="8"/>
        <v>17.2</v>
      </c>
      <c r="J66" s="35">
        <f t="shared" si="8"/>
        <v>7.4</v>
      </c>
      <c r="K66" s="35">
        <f t="shared" si="8"/>
        <v>1.5</v>
      </c>
      <c r="L66" s="36">
        <f t="shared" si="8"/>
        <v>1</v>
      </c>
    </row>
    <row r="67" spans="1:12" ht="14.25" customHeight="1" x14ac:dyDescent="0.15">
      <c r="A67" s="73"/>
      <c r="B67" s="74"/>
      <c r="C67" s="67" t="s">
        <v>75</v>
      </c>
      <c r="D67" s="68"/>
      <c r="E67" s="28">
        <f t="shared" si="7"/>
        <v>151</v>
      </c>
      <c r="F67" s="29">
        <f t="shared" ref="F67:L67" si="9">IFERROR(ROUND(F178/$E67*100,1),"-")</f>
        <v>52.3</v>
      </c>
      <c r="G67" s="30">
        <f t="shared" si="9"/>
        <v>7.9</v>
      </c>
      <c r="H67" s="30">
        <f t="shared" si="9"/>
        <v>17.2</v>
      </c>
      <c r="I67" s="30">
        <f t="shared" si="9"/>
        <v>12.6</v>
      </c>
      <c r="J67" s="30">
        <f t="shared" si="9"/>
        <v>7.3</v>
      </c>
      <c r="K67" s="30">
        <f t="shared" si="9"/>
        <v>0.7</v>
      </c>
      <c r="L67" s="31">
        <f t="shared" si="9"/>
        <v>2</v>
      </c>
    </row>
    <row r="68" spans="1:12" ht="14.25" customHeight="1" x14ac:dyDescent="0.15">
      <c r="A68" s="73"/>
      <c r="B68" s="74"/>
      <c r="C68" s="67" t="s">
        <v>76</v>
      </c>
      <c r="D68" s="68"/>
      <c r="E68" s="28">
        <f t="shared" si="7"/>
        <v>118</v>
      </c>
      <c r="F68" s="29">
        <f t="shared" ref="F68:L68" si="10">IFERROR(ROUND(F179/$E68*100,1),"-")</f>
        <v>44.1</v>
      </c>
      <c r="G68" s="30">
        <f t="shared" si="10"/>
        <v>16.100000000000001</v>
      </c>
      <c r="H68" s="30">
        <f t="shared" si="10"/>
        <v>16.100000000000001</v>
      </c>
      <c r="I68" s="30">
        <f t="shared" si="10"/>
        <v>14.4</v>
      </c>
      <c r="J68" s="30">
        <f t="shared" si="10"/>
        <v>5.9</v>
      </c>
      <c r="K68" s="30">
        <f t="shared" si="10"/>
        <v>0</v>
      </c>
      <c r="L68" s="31">
        <f t="shared" si="10"/>
        <v>3.4</v>
      </c>
    </row>
    <row r="69" spans="1:12" ht="14.25" customHeight="1" x14ac:dyDescent="0.15">
      <c r="A69" s="73"/>
      <c r="B69" s="74"/>
      <c r="C69" s="67" t="s">
        <v>77</v>
      </c>
      <c r="D69" s="68"/>
      <c r="E69" s="28">
        <f t="shared" si="7"/>
        <v>110</v>
      </c>
      <c r="F69" s="29">
        <f t="shared" ref="F69:L69" si="11">IFERROR(ROUND(F180/$E69*100,1),"-")</f>
        <v>52.7</v>
      </c>
      <c r="G69" s="30">
        <f t="shared" si="11"/>
        <v>11.8</v>
      </c>
      <c r="H69" s="30">
        <f t="shared" si="11"/>
        <v>12.7</v>
      </c>
      <c r="I69" s="30">
        <f t="shared" si="11"/>
        <v>12.7</v>
      </c>
      <c r="J69" s="30">
        <f t="shared" si="11"/>
        <v>7.3</v>
      </c>
      <c r="K69" s="30">
        <f t="shared" si="11"/>
        <v>0.9</v>
      </c>
      <c r="L69" s="31">
        <f t="shared" si="11"/>
        <v>1.8</v>
      </c>
    </row>
    <row r="70" spans="1:12" ht="14.25" customHeight="1" x14ac:dyDescent="0.15">
      <c r="A70" s="73"/>
      <c r="B70" s="74"/>
      <c r="C70" s="67" t="s">
        <v>78</v>
      </c>
      <c r="D70" s="68"/>
      <c r="E70" s="28">
        <f t="shared" si="7"/>
        <v>96</v>
      </c>
      <c r="F70" s="29">
        <f t="shared" ref="F70:L70" si="12">IFERROR(ROUND(F181/$E70*100,1),"-")</f>
        <v>42.7</v>
      </c>
      <c r="G70" s="30">
        <f t="shared" si="12"/>
        <v>12.5</v>
      </c>
      <c r="H70" s="30">
        <f t="shared" si="12"/>
        <v>24</v>
      </c>
      <c r="I70" s="30">
        <f t="shared" si="12"/>
        <v>12.5</v>
      </c>
      <c r="J70" s="30">
        <f t="shared" si="12"/>
        <v>5.2</v>
      </c>
      <c r="K70" s="30">
        <f t="shared" si="12"/>
        <v>2.1</v>
      </c>
      <c r="L70" s="31">
        <f t="shared" si="12"/>
        <v>1</v>
      </c>
    </row>
    <row r="71" spans="1:12" ht="14.25" customHeight="1" x14ac:dyDescent="0.15">
      <c r="A71" s="73"/>
      <c r="B71" s="74"/>
      <c r="C71" s="67" t="s">
        <v>79</v>
      </c>
      <c r="D71" s="68"/>
      <c r="E71" s="28">
        <f t="shared" si="7"/>
        <v>108</v>
      </c>
      <c r="F71" s="29">
        <f t="shared" ref="F71:L71" si="13">IFERROR(ROUND(F182/$E71*100,1),"-")</f>
        <v>51.9</v>
      </c>
      <c r="G71" s="30">
        <f t="shared" si="13"/>
        <v>15.7</v>
      </c>
      <c r="H71" s="30">
        <f t="shared" si="13"/>
        <v>14.8</v>
      </c>
      <c r="I71" s="30">
        <f t="shared" si="13"/>
        <v>10.199999999999999</v>
      </c>
      <c r="J71" s="30">
        <f t="shared" si="13"/>
        <v>3.7</v>
      </c>
      <c r="K71" s="30">
        <f t="shared" si="13"/>
        <v>0.9</v>
      </c>
      <c r="L71" s="31">
        <f t="shared" si="13"/>
        <v>2.8</v>
      </c>
    </row>
    <row r="72" spans="1:12" ht="14.25" customHeight="1" x14ac:dyDescent="0.15">
      <c r="A72" s="73"/>
      <c r="B72" s="74"/>
      <c r="C72" s="67" t="s">
        <v>80</v>
      </c>
      <c r="D72" s="68"/>
      <c r="E72" s="28">
        <f t="shared" si="7"/>
        <v>124</v>
      </c>
      <c r="F72" s="29">
        <f t="shared" ref="F72:L72" si="14">IFERROR(ROUND(F183/$E72*100,1),"-")</f>
        <v>50.8</v>
      </c>
      <c r="G72" s="30">
        <f t="shared" si="14"/>
        <v>11.3</v>
      </c>
      <c r="H72" s="30">
        <f t="shared" si="14"/>
        <v>18.5</v>
      </c>
      <c r="I72" s="30">
        <f t="shared" si="14"/>
        <v>10.5</v>
      </c>
      <c r="J72" s="30">
        <f t="shared" si="14"/>
        <v>7.3</v>
      </c>
      <c r="K72" s="30">
        <f t="shared" si="14"/>
        <v>0</v>
      </c>
      <c r="L72" s="31">
        <f t="shared" si="14"/>
        <v>1.6</v>
      </c>
    </row>
    <row r="73" spans="1:12" ht="14.25" customHeight="1" x14ac:dyDescent="0.15">
      <c r="A73" s="73"/>
      <c r="B73" s="74"/>
      <c r="C73" s="67" t="s">
        <v>81</v>
      </c>
      <c r="D73" s="68"/>
      <c r="E73" s="28">
        <f t="shared" si="7"/>
        <v>25</v>
      </c>
      <c r="F73" s="29">
        <f t="shared" ref="F73:L73" si="15">IFERROR(ROUND(F184/$E73*100,1),"-")</f>
        <v>36</v>
      </c>
      <c r="G73" s="30">
        <f t="shared" si="15"/>
        <v>24</v>
      </c>
      <c r="H73" s="30">
        <f t="shared" si="15"/>
        <v>16</v>
      </c>
      <c r="I73" s="30">
        <f t="shared" si="15"/>
        <v>8</v>
      </c>
      <c r="J73" s="30">
        <f t="shared" si="15"/>
        <v>8</v>
      </c>
      <c r="K73" s="30">
        <f t="shared" si="15"/>
        <v>0</v>
      </c>
      <c r="L73" s="31">
        <f t="shared" si="15"/>
        <v>8</v>
      </c>
    </row>
    <row r="74" spans="1:12" ht="14.25" customHeight="1" x14ac:dyDescent="0.15">
      <c r="A74" s="75"/>
      <c r="B74" s="76"/>
      <c r="C74" s="67" t="s">
        <v>6</v>
      </c>
      <c r="D74" s="68"/>
      <c r="E74" s="37">
        <f t="shared" si="7"/>
        <v>13</v>
      </c>
      <c r="F74" s="38">
        <f t="shared" ref="F74:L74" si="16">IFERROR(ROUND(F185/$E74*100,1),"-")</f>
        <v>46.2</v>
      </c>
      <c r="G74" s="39">
        <f t="shared" si="16"/>
        <v>23.1</v>
      </c>
      <c r="H74" s="39">
        <f t="shared" si="16"/>
        <v>0</v>
      </c>
      <c r="I74" s="39">
        <f t="shared" si="16"/>
        <v>15.4</v>
      </c>
      <c r="J74" s="39">
        <f t="shared" si="16"/>
        <v>0</v>
      </c>
      <c r="K74" s="39">
        <f t="shared" si="16"/>
        <v>0</v>
      </c>
      <c r="L74" s="40">
        <f t="shared" si="16"/>
        <v>15.4</v>
      </c>
    </row>
    <row r="75" spans="1:12" ht="14.25" customHeight="1" x14ac:dyDescent="0.15">
      <c r="A75" s="71" t="s">
        <v>16</v>
      </c>
      <c r="B75" s="72"/>
      <c r="C75" s="77" t="s">
        <v>51</v>
      </c>
      <c r="D75" s="78"/>
      <c r="E75" s="33">
        <f t="shared" si="7"/>
        <v>243</v>
      </c>
      <c r="F75" s="34">
        <f t="shared" ref="F75:L75" si="17">IFERROR(ROUND(F186/$E75*100,1),"-")</f>
        <v>53.5</v>
      </c>
      <c r="G75" s="35">
        <f t="shared" si="17"/>
        <v>12.8</v>
      </c>
      <c r="H75" s="35">
        <f t="shared" si="17"/>
        <v>18.100000000000001</v>
      </c>
      <c r="I75" s="35">
        <f t="shared" si="17"/>
        <v>9.9</v>
      </c>
      <c r="J75" s="35">
        <f t="shared" si="17"/>
        <v>3.3</v>
      </c>
      <c r="K75" s="35">
        <f t="shared" si="17"/>
        <v>1.2</v>
      </c>
      <c r="L75" s="36">
        <f t="shared" si="17"/>
        <v>1.2</v>
      </c>
    </row>
    <row r="76" spans="1:12" ht="14.25" customHeight="1" x14ac:dyDescent="0.15">
      <c r="A76" s="73"/>
      <c r="B76" s="74"/>
      <c r="C76" s="67" t="s">
        <v>52</v>
      </c>
      <c r="D76" s="68"/>
      <c r="E76" s="28">
        <f t="shared" si="7"/>
        <v>322</v>
      </c>
      <c r="F76" s="29">
        <f t="shared" ref="F76:L76" si="18">IFERROR(ROUND(F187/$E76*100,1),"-")</f>
        <v>48.8</v>
      </c>
      <c r="G76" s="30">
        <f t="shared" si="18"/>
        <v>14</v>
      </c>
      <c r="H76" s="30">
        <f t="shared" si="18"/>
        <v>12.7</v>
      </c>
      <c r="I76" s="30">
        <f t="shared" si="18"/>
        <v>14</v>
      </c>
      <c r="J76" s="30">
        <f t="shared" si="18"/>
        <v>7.5</v>
      </c>
      <c r="K76" s="30">
        <f t="shared" si="18"/>
        <v>0.6</v>
      </c>
      <c r="L76" s="31">
        <f t="shared" si="18"/>
        <v>2.5</v>
      </c>
    </row>
    <row r="77" spans="1:12" ht="14.25" customHeight="1" x14ac:dyDescent="0.15">
      <c r="A77" s="73"/>
      <c r="B77" s="74"/>
      <c r="C77" s="67" t="s">
        <v>53</v>
      </c>
      <c r="D77" s="68"/>
      <c r="E77" s="28">
        <f t="shared" si="7"/>
        <v>25</v>
      </c>
      <c r="F77" s="29">
        <f t="shared" ref="F77:L77" si="19">IFERROR(ROUND(F188/$E77*100,1),"-")</f>
        <v>60</v>
      </c>
      <c r="G77" s="30">
        <f t="shared" si="19"/>
        <v>0</v>
      </c>
      <c r="H77" s="30">
        <f t="shared" si="19"/>
        <v>12</v>
      </c>
      <c r="I77" s="30">
        <f t="shared" si="19"/>
        <v>20</v>
      </c>
      <c r="J77" s="30">
        <f t="shared" si="19"/>
        <v>8</v>
      </c>
      <c r="K77" s="30">
        <f t="shared" si="19"/>
        <v>0</v>
      </c>
      <c r="L77" s="31">
        <f t="shared" si="19"/>
        <v>0</v>
      </c>
    </row>
    <row r="78" spans="1:12" ht="14.25" customHeight="1" x14ac:dyDescent="0.15">
      <c r="A78" s="73"/>
      <c r="B78" s="74"/>
      <c r="C78" s="67" t="s">
        <v>54</v>
      </c>
      <c r="D78" s="68"/>
      <c r="E78" s="28">
        <f t="shared" si="7"/>
        <v>237</v>
      </c>
      <c r="F78" s="29">
        <f t="shared" ref="F78:L78" si="20">IFERROR(ROUND(F189/$E78*100,1),"-")</f>
        <v>41.8</v>
      </c>
      <c r="G78" s="30">
        <f t="shared" si="20"/>
        <v>12.2</v>
      </c>
      <c r="H78" s="30">
        <f t="shared" si="20"/>
        <v>21.1</v>
      </c>
      <c r="I78" s="30">
        <f t="shared" si="20"/>
        <v>14.8</v>
      </c>
      <c r="J78" s="30">
        <f t="shared" si="20"/>
        <v>8</v>
      </c>
      <c r="K78" s="30">
        <f t="shared" si="20"/>
        <v>0.8</v>
      </c>
      <c r="L78" s="31">
        <f t="shared" si="20"/>
        <v>1.3</v>
      </c>
    </row>
    <row r="79" spans="1:12" ht="14.25" customHeight="1" x14ac:dyDescent="0.15">
      <c r="A79" s="73"/>
      <c r="B79" s="74"/>
      <c r="C79" s="67" t="s">
        <v>55</v>
      </c>
      <c r="D79" s="68"/>
      <c r="E79" s="28">
        <f t="shared" si="7"/>
        <v>46</v>
      </c>
      <c r="F79" s="29">
        <f t="shared" ref="F79:L79" si="21">IFERROR(ROUND(F190/$E79*100,1),"-")</f>
        <v>52.2</v>
      </c>
      <c r="G79" s="30">
        <f t="shared" si="21"/>
        <v>15.2</v>
      </c>
      <c r="H79" s="30">
        <f t="shared" si="21"/>
        <v>10.9</v>
      </c>
      <c r="I79" s="30">
        <f t="shared" si="21"/>
        <v>13</v>
      </c>
      <c r="J79" s="30">
        <f t="shared" si="21"/>
        <v>2.2000000000000002</v>
      </c>
      <c r="K79" s="30">
        <f t="shared" si="21"/>
        <v>0</v>
      </c>
      <c r="L79" s="31">
        <f t="shared" si="21"/>
        <v>6.5</v>
      </c>
    </row>
    <row r="80" spans="1:12" ht="14.25" customHeight="1" x14ac:dyDescent="0.15">
      <c r="A80" s="73"/>
      <c r="B80" s="74"/>
      <c r="C80" s="67" t="s">
        <v>56</v>
      </c>
      <c r="D80" s="68"/>
      <c r="E80" s="28">
        <f t="shared" si="7"/>
        <v>22</v>
      </c>
      <c r="F80" s="29">
        <f t="shared" ref="F80:L80" si="22">IFERROR(ROUND(F191/$E80*100,1),"-")</f>
        <v>54.5</v>
      </c>
      <c r="G80" s="30">
        <f t="shared" si="22"/>
        <v>18.2</v>
      </c>
      <c r="H80" s="30">
        <f t="shared" si="22"/>
        <v>9.1</v>
      </c>
      <c r="I80" s="30">
        <f t="shared" si="22"/>
        <v>9.1</v>
      </c>
      <c r="J80" s="30">
        <f t="shared" si="22"/>
        <v>4.5</v>
      </c>
      <c r="K80" s="30">
        <f t="shared" si="22"/>
        <v>0</v>
      </c>
      <c r="L80" s="31">
        <f t="shared" si="22"/>
        <v>4.5</v>
      </c>
    </row>
    <row r="81" spans="1:12" ht="14.25" customHeight="1" x14ac:dyDescent="0.15">
      <c r="A81" s="73"/>
      <c r="B81" s="74"/>
      <c r="C81" s="67" t="s">
        <v>57</v>
      </c>
      <c r="D81" s="68"/>
      <c r="E81" s="28">
        <f t="shared" si="7"/>
        <v>22</v>
      </c>
      <c r="F81" s="29">
        <f t="shared" ref="F81:L81" si="23">IFERROR(ROUND(F192/$E81*100,1),"-")</f>
        <v>40.9</v>
      </c>
      <c r="G81" s="30">
        <f t="shared" si="23"/>
        <v>9.1</v>
      </c>
      <c r="H81" s="30">
        <f t="shared" si="23"/>
        <v>18.2</v>
      </c>
      <c r="I81" s="30">
        <f t="shared" si="23"/>
        <v>9.1</v>
      </c>
      <c r="J81" s="30">
        <f t="shared" si="23"/>
        <v>18.2</v>
      </c>
      <c r="K81" s="30">
        <f t="shared" si="23"/>
        <v>4.5</v>
      </c>
      <c r="L81" s="31">
        <f t="shared" si="23"/>
        <v>0</v>
      </c>
    </row>
    <row r="82" spans="1:12" ht="14.25" customHeight="1" x14ac:dyDescent="0.15">
      <c r="A82" s="73"/>
      <c r="B82" s="74"/>
      <c r="C82" s="67" t="s">
        <v>58</v>
      </c>
      <c r="D82" s="68"/>
      <c r="E82" s="28">
        <f t="shared" ref="E82:E113" si="24">E193</f>
        <v>6</v>
      </c>
      <c r="F82" s="29">
        <f t="shared" ref="F82:L82" si="25">IFERROR(ROUND(F193/$E82*100,1),"-")</f>
        <v>50</v>
      </c>
      <c r="G82" s="30">
        <f t="shared" si="25"/>
        <v>0</v>
      </c>
      <c r="H82" s="30">
        <f t="shared" si="25"/>
        <v>33.299999999999997</v>
      </c>
      <c r="I82" s="30">
        <f t="shared" si="25"/>
        <v>16.7</v>
      </c>
      <c r="J82" s="30">
        <f t="shared" si="25"/>
        <v>0</v>
      </c>
      <c r="K82" s="30">
        <f t="shared" si="25"/>
        <v>0</v>
      </c>
      <c r="L82" s="31">
        <f t="shared" si="25"/>
        <v>0</v>
      </c>
    </row>
    <row r="83" spans="1:12" ht="14.25" customHeight="1" x14ac:dyDescent="0.15">
      <c r="A83" s="73"/>
      <c r="B83" s="74"/>
      <c r="C83" s="67" t="s">
        <v>0</v>
      </c>
      <c r="D83" s="68"/>
      <c r="E83" s="28">
        <f t="shared" si="24"/>
        <v>10</v>
      </c>
      <c r="F83" s="29">
        <f t="shared" ref="F83:L83" si="26">IFERROR(ROUND(F194/$E83*100,1),"-")</f>
        <v>20</v>
      </c>
      <c r="G83" s="30">
        <f t="shared" si="26"/>
        <v>0</v>
      </c>
      <c r="H83" s="30">
        <f t="shared" si="26"/>
        <v>30</v>
      </c>
      <c r="I83" s="30">
        <f t="shared" si="26"/>
        <v>20</v>
      </c>
      <c r="J83" s="30">
        <f t="shared" si="26"/>
        <v>20</v>
      </c>
      <c r="K83" s="30">
        <f t="shared" si="26"/>
        <v>0</v>
      </c>
      <c r="L83" s="31">
        <f t="shared" si="26"/>
        <v>10</v>
      </c>
    </row>
    <row r="84" spans="1:12" ht="14.25" customHeight="1" x14ac:dyDescent="0.15">
      <c r="A84" s="75"/>
      <c r="B84" s="76"/>
      <c r="C84" s="69" t="s">
        <v>3</v>
      </c>
      <c r="D84" s="70"/>
      <c r="E84" s="37">
        <f t="shared" si="24"/>
        <v>15</v>
      </c>
      <c r="F84" s="38">
        <f t="shared" ref="F84:L84" si="27">IFERROR(ROUND(F195/$E84*100,1),"-")</f>
        <v>46.7</v>
      </c>
      <c r="G84" s="39">
        <f t="shared" si="27"/>
        <v>20</v>
      </c>
      <c r="H84" s="39">
        <f t="shared" si="27"/>
        <v>0</v>
      </c>
      <c r="I84" s="39">
        <f t="shared" si="27"/>
        <v>20</v>
      </c>
      <c r="J84" s="39">
        <f t="shared" si="27"/>
        <v>0</v>
      </c>
      <c r="K84" s="39">
        <f t="shared" si="27"/>
        <v>0</v>
      </c>
      <c r="L84" s="40">
        <f t="shared" si="27"/>
        <v>13.3</v>
      </c>
    </row>
    <row r="85" spans="1:12" ht="14.25" customHeight="1" x14ac:dyDescent="0.15">
      <c r="A85" s="71" t="s">
        <v>82</v>
      </c>
      <c r="B85" s="72"/>
      <c r="C85" s="77" t="s">
        <v>83</v>
      </c>
      <c r="D85" s="78"/>
      <c r="E85" s="33">
        <f t="shared" si="24"/>
        <v>42</v>
      </c>
      <c r="F85" s="34">
        <f t="shared" ref="F85:L85" si="28">IFERROR(ROUND(F196/$E85*100,1),"-")</f>
        <v>31</v>
      </c>
      <c r="G85" s="35">
        <f t="shared" si="28"/>
        <v>11.9</v>
      </c>
      <c r="H85" s="35">
        <f t="shared" si="28"/>
        <v>28.6</v>
      </c>
      <c r="I85" s="35">
        <f t="shared" si="28"/>
        <v>21.4</v>
      </c>
      <c r="J85" s="35">
        <f t="shared" si="28"/>
        <v>4.8</v>
      </c>
      <c r="K85" s="35">
        <f t="shared" si="28"/>
        <v>0</v>
      </c>
      <c r="L85" s="36">
        <f t="shared" si="28"/>
        <v>2.4</v>
      </c>
    </row>
    <row r="86" spans="1:12" ht="14.25" customHeight="1" x14ac:dyDescent="0.15">
      <c r="A86" s="73"/>
      <c r="B86" s="74"/>
      <c r="C86" s="67" t="s">
        <v>84</v>
      </c>
      <c r="D86" s="68"/>
      <c r="E86" s="28">
        <f t="shared" si="24"/>
        <v>57</v>
      </c>
      <c r="F86" s="29">
        <f t="shared" ref="F86:L86" si="29">IFERROR(ROUND(F197/$E86*100,1),"-")</f>
        <v>45.6</v>
      </c>
      <c r="G86" s="30">
        <f t="shared" si="29"/>
        <v>10.5</v>
      </c>
      <c r="H86" s="30">
        <f t="shared" si="29"/>
        <v>21.1</v>
      </c>
      <c r="I86" s="30">
        <f t="shared" si="29"/>
        <v>15.8</v>
      </c>
      <c r="J86" s="30">
        <f t="shared" si="29"/>
        <v>3.5</v>
      </c>
      <c r="K86" s="30">
        <f t="shared" si="29"/>
        <v>0</v>
      </c>
      <c r="L86" s="31">
        <f t="shared" si="29"/>
        <v>3.5</v>
      </c>
    </row>
    <row r="87" spans="1:12" ht="14.25" customHeight="1" x14ac:dyDescent="0.15">
      <c r="A87" s="73"/>
      <c r="B87" s="74"/>
      <c r="C87" s="67" t="s">
        <v>85</v>
      </c>
      <c r="D87" s="68"/>
      <c r="E87" s="28">
        <f t="shared" si="24"/>
        <v>68</v>
      </c>
      <c r="F87" s="29">
        <f t="shared" ref="F87:L87" si="30">IFERROR(ROUND(F198/$E87*100,1),"-")</f>
        <v>50</v>
      </c>
      <c r="G87" s="30">
        <f t="shared" si="30"/>
        <v>13.2</v>
      </c>
      <c r="H87" s="30">
        <f t="shared" si="30"/>
        <v>13.2</v>
      </c>
      <c r="I87" s="30">
        <f t="shared" si="30"/>
        <v>17.600000000000001</v>
      </c>
      <c r="J87" s="30">
        <f t="shared" si="30"/>
        <v>4.4000000000000004</v>
      </c>
      <c r="K87" s="30">
        <f t="shared" si="30"/>
        <v>0</v>
      </c>
      <c r="L87" s="31">
        <f t="shared" si="30"/>
        <v>1.5</v>
      </c>
    </row>
    <row r="88" spans="1:12" ht="14.25" customHeight="1" x14ac:dyDescent="0.15">
      <c r="A88" s="73"/>
      <c r="B88" s="74"/>
      <c r="C88" s="67" t="s">
        <v>86</v>
      </c>
      <c r="D88" s="68"/>
      <c r="E88" s="28">
        <f t="shared" si="24"/>
        <v>148</v>
      </c>
      <c r="F88" s="29">
        <f t="shared" ref="F88:L88" si="31">IFERROR(ROUND(F199/$E88*100,1),"-")</f>
        <v>46.6</v>
      </c>
      <c r="G88" s="30">
        <f t="shared" si="31"/>
        <v>14.9</v>
      </c>
      <c r="H88" s="30">
        <f t="shared" si="31"/>
        <v>14.2</v>
      </c>
      <c r="I88" s="30">
        <f t="shared" si="31"/>
        <v>14.2</v>
      </c>
      <c r="J88" s="30">
        <f t="shared" si="31"/>
        <v>8.1</v>
      </c>
      <c r="K88" s="30">
        <f t="shared" si="31"/>
        <v>0.7</v>
      </c>
      <c r="L88" s="31">
        <f t="shared" si="31"/>
        <v>1.4</v>
      </c>
    </row>
    <row r="89" spans="1:12" ht="14.25" customHeight="1" x14ac:dyDescent="0.15">
      <c r="A89" s="73"/>
      <c r="B89" s="74"/>
      <c r="C89" s="67" t="s">
        <v>87</v>
      </c>
      <c r="D89" s="68"/>
      <c r="E89" s="28">
        <f t="shared" si="24"/>
        <v>195</v>
      </c>
      <c r="F89" s="29">
        <f t="shared" ref="F89:L89" si="32">IFERROR(ROUND(F200/$E89*100,1),"-")</f>
        <v>44.6</v>
      </c>
      <c r="G89" s="30">
        <f t="shared" si="32"/>
        <v>14.9</v>
      </c>
      <c r="H89" s="30">
        <f t="shared" si="32"/>
        <v>19.5</v>
      </c>
      <c r="I89" s="30">
        <f t="shared" si="32"/>
        <v>13.8</v>
      </c>
      <c r="J89" s="30">
        <f t="shared" si="32"/>
        <v>5.0999999999999996</v>
      </c>
      <c r="K89" s="30">
        <f t="shared" si="32"/>
        <v>0</v>
      </c>
      <c r="L89" s="31">
        <f t="shared" si="32"/>
        <v>2.1</v>
      </c>
    </row>
    <row r="90" spans="1:12" ht="14.25" customHeight="1" x14ac:dyDescent="0.15">
      <c r="A90" s="73"/>
      <c r="B90" s="74"/>
      <c r="C90" s="67" t="s">
        <v>88</v>
      </c>
      <c r="D90" s="68"/>
      <c r="E90" s="28">
        <f t="shared" si="24"/>
        <v>151</v>
      </c>
      <c r="F90" s="29">
        <f t="shared" ref="F90:L90" si="33">IFERROR(ROUND(F201/$E90*100,1),"-")</f>
        <v>45.7</v>
      </c>
      <c r="G90" s="30">
        <f t="shared" si="33"/>
        <v>9.9</v>
      </c>
      <c r="H90" s="30">
        <f t="shared" si="33"/>
        <v>19.899999999999999</v>
      </c>
      <c r="I90" s="30">
        <f t="shared" si="33"/>
        <v>11.9</v>
      </c>
      <c r="J90" s="30">
        <f t="shared" si="33"/>
        <v>9.9</v>
      </c>
      <c r="K90" s="30">
        <f t="shared" si="33"/>
        <v>0.7</v>
      </c>
      <c r="L90" s="31">
        <f t="shared" si="33"/>
        <v>2</v>
      </c>
    </row>
    <row r="91" spans="1:12" ht="14.25" customHeight="1" x14ac:dyDescent="0.15">
      <c r="A91" s="73"/>
      <c r="B91" s="74"/>
      <c r="C91" s="67" t="s">
        <v>89</v>
      </c>
      <c r="D91" s="68"/>
      <c r="E91" s="28">
        <f t="shared" si="24"/>
        <v>280</v>
      </c>
      <c r="F91" s="29">
        <f t="shared" ref="F91:L91" si="34">IFERROR(ROUND(F202/$E91*100,1),"-")</f>
        <v>55.7</v>
      </c>
      <c r="G91" s="30">
        <f t="shared" si="34"/>
        <v>12.5</v>
      </c>
      <c r="H91" s="30">
        <f t="shared" si="34"/>
        <v>11.4</v>
      </c>
      <c r="I91" s="30">
        <f t="shared" si="34"/>
        <v>10.4</v>
      </c>
      <c r="J91" s="30">
        <f t="shared" si="34"/>
        <v>5.7</v>
      </c>
      <c r="K91" s="30">
        <f t="shared" si="34"/>
        <v>2.1</v>
      </c>
      <c r="L91" s="31">
        <f t="shared" si="34"/>
        <v>2.1</v>
      </c>
    </row>
    <row r="92" spans="1:12" ht="14.25" customHeight="1" x14ac:dyDescent="0.15">
      <c r="A92" s="75"/>
      <c r="B92" s="76"/>
      <c r="C92" s="69" t="s">
        <v>6</v>
      </c>
      <c r="D92" s="70"/>
      <c r="E92" s="37">
        <f t="shared" si="24"/>
        <v>7</v>
      </c>
      <c r="F92" s="38">
        <f t="shared" ref="F92:L92" si="35">IFERROR(ROUND(F203/$E92*100,1),"-")</f>
        <v>57.1</v>
      </c>
      <c r="G92" s="39">
        <f t="shared" si="35"/>
        <v>0</v>
      </c>
      <c r="H92" s="39">
        <f t="shared" si="35"/>
        <v>0</v>
      </c>
      <c r="I92" s="39">
        <f t="shared" si="35"/>
        <v>0</v>
      </c>
      <c r="J92" s="39">
        <f t="shared" si="35"/>
        <v>14.3</v>
      </c>
      <c r="K92" s="39">
        <f t="shared" si="35"/>
        <v>0</v>
      </c>
      <c r="L92" s="40">
        <f t="shared" si="35"/>
        <v>28.6</v>
      </c>
    </row>
    <row r="93" spans="1:12" ht="14.25" customHeight="1" x14ac:dyDescent="0.15">
      <c r="A93" s="71" t="s">
        <v>93</v>
      </c>
      <c r="B93" s="72"/>
      <c r="C93" s="77" t="s">
        <v>94</v>
      </c>
      <c r="D93" s="78"/>
      <c r="E93" s="33">
        <f t="shared" si="24"/>
        <v>462</v>
      </c>
      <c r="F93" s="34">
        <f t="shared" ref="F93:L93" si="36">IFERROR(ROUND(F204/$E93*100,1),"-")</f>
        <v>48.9</v>
      </c>
      <c r="G93" s="35">
        <f t="shared" si="36"/>
        <v>13.4</v>
      </c>
      <c r="H93" s="35">
        <f t="shared" si="36"/>
        <v>15.2</v>
      </c>
      <c r="I93" s="35">
        <f t="shared" si="36"/>
        <v>14.1</v>
      </c>
      <c r="J93" s="35">
        <f t="shared" si="36"/>
        <v>6.1</v>
      </c>
      <c r="K93" s="35">
        <f t="shared" si="36"/>
        <v>0.6</v>
      </c>
      <c r="L93" s="36">
        <f t="shared" si="36"/>
        <v>1.7</v>
      </c>
    </row>
    <row r="94" spans="1:12" ht="14.25" customHeight="1" x14ac:dyDescent="0.15">
      <c r="A94" s="73"/>
      <c r="B94" s="74"/>
      <c r="C94" s="67" t="s">
        <v>95</v>
      </c>
      <c r="D94" s="68"/>
      <c r="E94" s="28">
        <f t="shared" si="24"/>
        <v>416</v>
      </c>
      <c r="F94" s="29">
        <f t="shared" ref="F94:L94" si="37">IFERROR(ROUND(F205/$E94*100,1),"-")</f>
        <v>48.6</v>
      </c>
      <c r="G94" s="30">
        <f t="shared" si="37"/>
        <v>12.5</v>
      </c>
      <c r="H94" s="30">
        <f t="shared" si="37"/>
        <v>17.100000000000001</v>
      </c>
      <c r="I94" s="30">
        <f t="shared" si="37"/>
        <v>12.5</v>
      </c>
      <c r="J94" s="30">
        <f t="shared" si="37"/>
        <v>6.5</v>
      </c>
      <c r="K94" s="30">
        <f t="shared" si="37"/>
        <v>0.5</v>
      </c>
      <c r="L94" s="31">
        <f t="shared" si="37"/>
        <v>2.4</v>
      </c>
    </row>
    <row r="95" spans="1:12" ht="14.25" customHeight="1" x14ac:dyDescent="0.15">
      <c r="A95" s="73"/>
      <c r="B95" s="74"/>
      <c r="C95" s="67" t="s">
        <v>96</v>
      </c>
      <c r="D95" s="68"/>
      <c r="E95" s="28">
        <f t="shared" si="24"/>
        <v>20</v>
      </c>
      <c r="F95" s="29">
        <f t="shared" ref="F95:L95" si="38">IFERROR(ROUND(F206/$E95*100,1),"-")</f>
        <v>45</v>
      </c>
      <c r="G95" s="30">
        <f t="shared" si="38"/>
        <v>10</v>
      </c>
      <c r="H95" s="30">
        <f t="shared" si="38"/>
        <v>15</v>
      </c>
      <c r="I95" s="30">
        <f t="shared" si="38"/>
        <v>20</v>
      </c>
      <c r="J95" s="30">
        <f t="shared" si="38"/>
        <v>0</v>
      </c>
      <c r="K95" s="30">
        <f t="shared" si="38"/>
        <v>10</v>
      </c>
      <c r="L95" s="31">
        <f t="shared" si="38"/>
        <v>0</v>
      </c>
    </row>
    <row r="96" spans="1:12" ht="14.25" customHeight="1" x14ac:dyDescent="0.15">
      <c r="A96" s="73"/>
      <c r="B96" s="74"/>
      <c r="C96" s="67" t="s">
        <v>97</v>
      </c>
      <c r="D96" s="68"/>
      <c r="E96" s="28">
        <f t="shared" si="24"/>
        <v>2</v>
      </c>
      <c r="F96" s="29">
        <f t="shared" ref="F96:L96" si="39">IFERROR(ROUND(F207/$E96*100,1),"-")</f>
        <v>0</v>
      </c>
      <c r="G96" s="30">
        <f t="shared" si="39"/>
        <v>0</v>
      </c>
      <c r="H96" s="30">
        <f t="shared" si="39"/>
        <v>0</v>
      </c>
      <c r="I96" s="30">
        <f t="shared" si="39"/>
        <v>50</v>
      </c>
      <c r="J96" s="30">
        <f t="shared" si="39"/>
        <v>0</v>
      </c>
      <c r="K96" s="30">
        <f t="shared" si="39"/>
        <v>50</v>
      </c>
      <c r="L96" s="31">
        <f t="shared" si="39"/>
        <v>0</v>
      </c>
    </row>
    <row r="97" spans="1:12" ht="14.25" customHeight="1" x14ac:dyDescent="0.15">
      <c r="A97" s="73"/>
      <c r="B97" s="74"/>
      <c r="C97" s="67" t="s">
        <v>98</v>
      </c>
      <c r="D97" s="68"/>
      <c r="E97" s="28">
        <f t="shared" si="24"/>
        <v>39</v>
      </c>
      <c r="F97" s="29">
        <f t="shared" ref="F97:L97" si="40">IFERROR(ROUND(F208/$E97*100,1),"-")</f>
        <v>43.6</v>
      </c>
      <c r="G97" s="30">
        <f t="shared" si="40"/>
        <v>10.3</v>
      </c>
      <c r="H97" s="30">
        <f t="shared" si="40"/>
        <v>23.1</v>
      </c>
      <c r="I97" s="30">
        <f t="shared" si="40"/>
        <v>7.7</v>
      </c>
      <c r="J97" s="30">
        <f t="shared" si="40"/>
        <v>12.8</v>
      </c>
      <c r="K97" s="30">
        <f t="shared" si="40"/>
        <v>0</v>
      </c>
      <c r="L97" s="31">
        <f t="shared" si="40"/>
        <v>2.6</v>
      </c>
    </row>
    <row r="98" spans="1:12" ht="14.25" customHeight="1" x14ac:dyDescent="0.15">
      <c r="A98" s="75"/>
      <c r="B98" s="76"/>
      <c r="C98" s="69" t="s">
        <v>6</v>
      </c>
      <c r="D98" s="70"/>
      <c r="E98" s="37">
        <f t="shared" si="24"/>
        <v>9</v>
      </c>
      <c r="F98" s="38">
        <f t="shared" ref="F98:L98" si="41">IFERROR(ROUND(F209/$E98*100,1),"-")</f>
        <v>44.4</v>
      </c>
      <c r="G98" s="39">
        <f t="shared" si="41"/>
        <v>11.1</v>
      </c>
      <c r="H98" s="39">
        <f t="shared" si="41"/>
        <v>11.1</v>
      </c>
      <c r="I98" s="39">
        <f t="shared" si="41"/>
        <v>0</v>
      </c>
      <c r="J98" s="39">
        <f t="shared" si="41"/>
        <v>11.1</v>
      </c>
      <c r="K98" s="39">
        <f t="shared" si="41"/>
        <v>0</v>
      </c>
      <c r="L98" s="40">
        <f t="shared" si="41"/>
        <v>22.2</v>
      </c>
    </row>
    <row r="99" spans="1:12" ht="14.25" customHeight="1" x14ac:dyDescent="0.15">
      <c r="A99" s="71" t="s">
        <v>17</v>
      </c>
      <c r="B99" s="72"/>
      <c r="C99" s="77" t="s">
        <v>59</v>
      </c>
      <c r="D99" s="78"/>
      <c r="E99" s="33">
        <f t="shared" si="24"/>
        <v>436</v>
      </c>
      <c r="F99" s="34">
        <f t="shared" ref="F99:L99" si="42">IFERROR(ROUND(F210/$E99*100,1),"-")</f>
        <v>50.5</v>
      </c>
      <c r="G99" s="35">
        <f t="shared" si="42"/>
        <v>13.1</v>
      </c>
      <c r="H99" s="35">
        <f t="shared" si="42"/>
        <v>18.100000000000001</v>
      </c>
      <c r="I99" s="35">
        <f t="shared" si="42"/>
        <v>11</v>
      </c>
      <c r="J99" s="35">
        <f t="shared" si="42"/>
        <v>6</v>
      </c>
      <c r="K99" s="35">
        <f t="shared" si="42"/>
        <v>0.5</v>
      </c>
      <c r="L99" s="36">
        <f t="shared" si="42"/>
        <v>0.9</v>
      </c>
    </row>
    <row r="100" spans="1:12" ht="14.25" customHeight="1" x14ac:dyDescent="0.15">
      <c r="A100" s="73"/>
      <c r="B100" s="74"/>
      <c r="C100" s="67" t="s">
        <v>60</v>
      </c>
      <c r="D100" s="68"/>
      <c r="E100" s="28">
        <f t="shared" si="24"/>
        <v>380</v>
      </c>
      <c r="F100" s="29">
        <f t="shared" ref="F100:L100" si="43">IFERROR(ROUND(F211/$E100*100,1),"-")</f>
        <v>48.7</v>
      </c>
      <c r="G100" s="30">
        <f t="shared" si="43"/>
        <v>14.2</v>
      </c>
      <c r="H100" s="30">
        <f t="shared" si="43"/>
        <v>13.9</v>
      </c>
      <c r="I100" s="30">
        <f t="shared" si="43"/>
        <v>14.5</v>
      </c>
      <c r="J100" s="30">
        <f t="shared" si="43"/>
        <v>5.5</v>
      </c>
      <c r="K100" s="30">
        <f t="shared" si="43"/>
        <v>0.8</v>
      </c>
      <c r="L100" s="31">
        <f t="shared" si="43"/>
        <v>2.4</v>
      </c>
    </row>
    <row r="101" spans="1:12" ht="14.25" customHeight="1" x14ac:dyDescent="0.15">
      <c r="A101" s="73"/>
      <c r="B101" s="74"/>
      <c r="C101" s="67" t="s">
        <v>61</v>
      </c>
      <c r="D101" s="68"/>
      <c r="E101" s="28">
        <f t="shared" si="24"/>
        <v>94</v>
      </c>
      <c r="F101" s="29">
        <f t="shared" ref="F101:L101" si="44">IFERROR(ROUND(F212/$E101*100,1),"-")</f>
        <v>45.7</v>
      </c>
      <c r="G101" s="30">
        <f t="shared" si="44"/>
        <v>6.4</v>
      </c>
      <c r="H101" s="30">
        <f t="shared" si="44"/>
        <v>14.9</v>
      </c>
      <c r="I101" s="30">
        <f t="shared" si="44"/>
        <v>18.100000000000001</v>
      </c>
      <c r="J101" s="30">
        <f t="shared" si="44"/>
        <v>9.6</v>
      </c>
      <c r="K101" s="30">
        <f t="shared" si="44"/>
        <v>1.1000000000000001</v>
      </c>
      <c r="L101" s="31">
        <f t="shared" si="44"/>
        <v>4.3</v>
      </c>
    </row>
    <row r="102" spans="1:12" ht="14.25" customHeight="1" x14ac:dyDescent="0.15">
      <c r="A102" s="73"/>
      <c r="B102" s="74"/>
      <c r="C102" s="67" t="s">
        <v>62</v>
      </c>
      <c r="D102" s="68"/>
      <c r="E102" s="28">
        <f t="shared" si="24"/>
        <v>22</v>
      </c>
      <c r="F102" s="29">
        <f t="shared" ref="F102:L102" si="45">IFERROR(ROUND(F213/$E102*100,1),"-")</f>
        <v>31.8</v>
      </c>
      <c r="G102" s="30">
        <f t="shared" si="45"/>
        <v>4.5</v>
      </c>
      <c r="H102" s="30">
        <f t="shared" si="45"/>
        <v>27.3</v>
      </c>
      <c r="I102" s="30">
        <f t="shared" si="45"/>
        <v>18.2</v>
      </c>
      <c r="J102" s="30">
        <f t="shared" si="45"/>
        <v>13.6</v>
      </c>
      <c r="K102" s="30">
        <f t="shared" si="45"/>
        <v>4.5</v>
      </c>
      <c r="L102" s="31">
        <f t="shared" si="45"/>
        <v>0</v>
      </c>
    </row>
    <row r="103" spans="1:12" ht="14.25" customHeight="1" x14ac:dyDescent="0.15">
      <c r="A103" s="73"/>
      <c r="B103" s="74"/>
      <c r="C103" s="67" t="s">
        <v>63</v>
      </c>
      <c r="D103" s="68"/>
      <c r="E103" s="28">
        <f t="shared" si="24"/>
        <v>8</v>
      </c>
      <c r="F103" s="29">
        <f t="shared" ref="F103:L103" si="46">IFERROR(ROUND(F214/$E103*100,1),"-")</f>
        <v>0</v>
      </c>
      <c r="G103" s="30">
        <f t="shared" si="46"/>
        <v>25</v>
      </c>
      <c r="H103" s="30">
        <f t="shared" si="46"/>
        <v>25</v>
      </c>
      <c r="I103" s="30">
        <f t="shared" si="46"/>
        <v>0</v>
      </c>
      <c r="J103" s="30">
        <f t="shared" si="46"/>
        <v>25</v>
      </c>
      <c r="K103" s="30">
        <f t="shared" si="46"/>
        <v>12.5</v>
      </c>
      <c r="L103" s="31">
        <f t="shared" si="46"/>
        <v>12.5</v>
      </c>
    </row>
    <row r="104" spans="1:12" ht="14.25" customHeight="1" x14ac:dyDescent="0.15">
      <c r="A104" s="75"/>
      <c r="B104" s="76"/>
      <c r="C104" s="69" t="s">
        <v>6</v>
      </c>
      <c r="D104" s="70"/>
      <c r="E104" s="37">
        <f t="shared" si="24"/>
        <v>8</v>
      </c>
      <c r="F104" s="38">
        <f t="shared" ref="F104:L104" si="47">IFERROR(ROUND(F215/$E104*100,1),"-")</f>
        <v>37.5</v>
      </c>
      <c r="G104" s="39">
        <f t="shared" si="47"/>
        <v>12.5</v>
      </c>
      <c r="H104" s="39">
        <f t="shared" si="47"/>
        <v>0</v>
      </c>
      <c r="I104" s="39">
        <f t="shared" si="47"/>
        <v>12.5</v>
      </c>
      <c r="J104" s="39">
        <f t="shared" si="47"/>
        <v>0</v>
      </c>
      <c r="K104" s="39">
        <f t="shared" si="47"/>
        <v>0</v>
      </c>
      <c r="L104" s="40">
        <f t="shared" si="47"/>
        <v>37.5</v>
      </c>
    </row>
    <row r="105" spans="1:12" ht="14.25" customHeight="1" x14ac:dyDescent="0.15">
      <c r="A105" s="71" t="s">
        <v>18</v>
      </c>
      <c r="B105" s="72"/>
      <c r="C105" s="77" t="s">
        <v>64</v>
      </c>
      <c r="D105" s="78"/>
      <c r="E105" s="33">
        <f t="shared" si="24"/>
        <v>355</v>
      </c>
      <c r="F105" s="34">
        <f t="shared" ref="F105:L105" si="48">IFERROR(ROUND(F216/$E105*100,1),"-")</f>
        <v>47.3</v>
      </c>
      <c r="G105" s="35">
        <f t="shared" si="48"/>
        <v>15.8</v>
      </c>
      <c r="H105" s="35">
        <f t="shared" si="48"/>
        <v>14.6</v>
      </c>
      <c r="I105" s="35">
        <f t="shared" si="48"/>
        <v>12.7</v>
      </c>
      <c r="J105" s="35">
        <f t="shared" si="48"/>
        <v>8.1999999999999993</v>
      </c>
      <c r="K105" s="35">
        <f t="shared" si="48"/>
        <v>0.3</v>
      </c>
      <c r="L105" s="36">
        <f t="shared" si="48"/>
        <v>1.1000000000000001</v>
      </c>
    </row>
    <row r="106" spans="1:12" ht="14.25" customHeight="1" x14ac:dyDescent="0.15">
      <c r="A106" s="73"/>
      <c r="B106" s="74"/>
      <c r="C106" s="67" t="s">
        <v>65</v>
      </c>
      <c r="D106" s="68"/>
      <c r="E106" s="28">
        <f t="shared" si="24"/>
        <v>393</v>
      </c>
      <c r="F106" s="29">
        <f t="shared" ref="F106:L106" si="49">IFERROR(ROUND(F217/$E106*100,1),"-")</f>
        <v>50.9</v>
      </c>
      <c r="G106" s="30">
        <f t="shared" si="49"/>
        <v>11.7</v>
      </c>
      <c r="H106" s="30">
        <f t="shared" si="49"/>
        <v>17.600000000000001</v>
      </c>
      <c r="I106" s="30">
        <f t="shared" si="49"/>
        <v>12.2</v>
      </c>
      <c r="J106" s="30">
        <f t="shared" si="49"/>
        <v>4.8</v>
      </c>
      <c r="K106" s="30">
        <f t="shared" si="49"/>
        <v>0.3</v>
      </c>
      <c r="L106" s="31">
        <f t="shared" si="49"/>
        <v>2.5</v>
      </c>
    </row>
    <row r="107" spans="1:12" ht="14.25" customHeight="1" x14ac:dyDescent="0.15">
      <c r="A107" s="73"/>
      <c r="B107" s="74"/>
      <c r="C107" s="67" t="s">
        <v>61</v>
      </c>
      <c r="D107" s="68"/>
      <c r="E107" s="28">
        <f t="shared" si="24"/>
        <v>158</v>
      </c>
      <c r="F107" s="29">
        <f t="shared" ref="F107:L107" si="50">IFERROR(ROUND(F218/$E107*100,1),"-")</f>
        <v>50</v>
      </c>
      <c r="G107" s="30">
        <f t="shared" si="50"/>
        <v>9.5</v>
      </c>
      <c r="H107" s="30">
        <f t="shared" si="50"/>
        <v>15.2</v>
      </c>
      <c r="I107" s="30">
        <f t="shared" si="50"/>
        <v>15.8</v>
      </c>
      <c r="J107" s="30">
        <f t="shared" si="50"/>
        <v>7</v>
      </c>
      <c r="K107" s="30">
        <f t="shared" si="50"/>
        <v>1.3</v>
      </c>
      <c r="L107" s="31">
        <f t="shared" si="50"/>
        <v>1.3</v>
      </c>
    </row>
    <row r="108" spans="1:12" ht="14.25" customHeight="1" x14ac:dyDescent="0.15">
      <c r="A108" s="73"/>
      <c r="B108" s="74"/>
      <c r="C108" s="67" t="s">
        <v>66</v>
      </c>
      <c r="D108" s="68"/>
      <c r="E108" s="28">
        <f t="shared" si="24"/>
        <v>20</v>
      </c>
      <c r="F108" s="29">
        <f t="shared" ref="F108:L108" si="51">IFERROR(ROUND(F219/$E108*100,1),"-")</f>
        <v>35</v>
      </c>
      <c r="G108" s="30">
        <f t="shared" si="51"/>
        <v>10</v>
      </c>
      <c r="H108" s="30">
        <f t="shared" si="51"/>
        <v>10</v>
      </c>
      <c r="I108" s="30">
        <f t="shared" si="51"/>
        <v>25</v>
      </c>
      <c r="J108" s="30">
        <f t="shared" si="51"/>
        <v>10</v>
      </c>
      <c r="K108" s="30">
        <f t="shared" si="51"/>
        <v>5</v>
      </c>
      <c r="L108" s="31">
        <f t="shared" si="51"/>
        <v>5</v>
      </c>
    </row>
    <row r="109" spans="1:12" ht="14.25" customHeight="1" x14ac:dyDescent="0.15">
      <c r="A109" s="73"/>
      <c r="B109" s="74"/>
      <c r="C109" s="67" t="s">
        <v>67</v>
      </c>
      <c r="D109" s="68"/>
      <c r="E109" s="28">
        <f t="shared" si="24"/>
        <v>14</v>
      </c>
      <c r="F109" s="29">
        <f t="shared" ref="F109:L109" si="52">IFERROR(ROUND(F220/$E109*100,1),"-")</f>
        <v>7.1</v>
      </c>
      <c r="G109" s="30">
        <f t="shared" si="52"/>
        <v>7.1</v>
      </c>
      <c r="H109" s="30">
        <f t="shared" si="52"/>
        <v>42.9</v>
      </c>
      <c r="I109" s="30">
        <f t="shared" si="52"/>
        <v>14.3</v>
      </c>
      <c r="J109" s="30">
        <f t="shared" si="52"/>
        <v>0</v>
      </c>
      <c r="K109" s="30">
        <f t="shared" si="52"/>
        <v>21.4</v>
      </c>
      <c r="L109" s="31">
        <f t="shared" si="52"/>
        <v>7.1</v>
      </c>
    </row>
    <row r="110" spans="1:12" ht="14.25" customHeight="1" x14ac:dyDescent="0.15">
      <c r="A110" s="75"/>
      <c r="B110" s="76"/>
      <c r="C110" s="69" t="s">
        <v>6</v>
      </c>
      <c r="D110" s="70"/>
      <c r="E110" s="37">
        <f t="shared" si="24"/>
        <v>8</v>
      </c>
      <c r="F110" s="38">
        <f t="shared" ref="F110:L110" si="53">IFERROR(ROUND(F221/$E110*100,1),"-")</f>
        <v>37.5</v>
      </c>
      <c r="G110" s="39">
        <f t="shared" si="53"/>
        <v>12.5</v>
      </c>
      <c r="H110" s="39">
        <f t="shared" si="53"/>
        <v>12.5</v>
      </c>
      <c r="I110" s="39">
        <f t="shared" si="53"/>
        <v>0</v>
      </c>
      <c r="J110" s="39">
        <f t="shared" si="53"/>
        <v>0</v>
      </c>
      <c r="K110" s="39">
        <f t="shared" si="53"/>
        <v>0</v>
      </c>
      <c r="L110" s="40">
        <f t="shared" si="53"/>
        <v>37.5</v>
      </c>
    </row>
    <row r="111" spans="1:12" ht="14.25" customHeight="1" x14ac:dyDescent="0.15">
      <c r="A111" s="79" t="s">
        <v>99</v>
      </c>
      <c r="B111" s="80"/>
      <c r="C111" s="77" t="s">
        <v>100</v>
      </c>
      <c r="D111" s="78"/>
      <c r="E111" s="33">
        <f t="shared" si="24"/>
        <v>414</v>
      </c>
      <c r="F111" s="34">
        <f t="shared" ref="F111:L111" si="54">IFERROR(ROUND(F222/$E111*100,1),"-")</f>
        <v>53.1</v>
      </c>
      <c r="G111" s="35">
        <f t="shared" si="54"/>
        <v>14.5</v>
      </c>
      <c r="H111" s="35">
        <f t="shared" si="54"/>
        <v>13.5</v>
      </c>
      <c r="I111" s="35">
        <f t="shared" si="54"/>
        <v>10.1</v>
      </c>
      <c r="J111" s="35">
        <f t="shared" si="54"/>
        <v>6.3</v>
      </c>
      <c r="K111" s="35">
        <f t="shared" si="54"/>
        <v>0.5</v>
      </c>
      <c r="L111" s="36">
        <f t="shared" si="54"/>
        <v>1.9</v>
      </c>
    </row>
    <row r="112" spans="1:12" ht="14.25" customHeight="1" x14ac:dyDescent="0.15">
      <c r="A112" s="81"/>
      <c r="B112" s="82"/>
      <c r="C112" s="67" t="s">
        <v>101</v>
      </c>
      <c r="D112" s="68"/>
      <c r="E112" s="28">
        <f t="shared" si="24"/>
        <v>34</v>
      </c>
      <c r="F112" s="29">
        <f t="shared" ref="F112:L112" si="55">IFERROR(ROUND(F223/$E112*100,1),"-")</f>
        <v>47.1</v>
      </c>
      <c r="G112" s="30">
        <f t="shared" si="55"/>
        <v>2.9</v>
      </c>
      <c r="H112" s="30">
        <f t="shared" si="55"/>
        <v>17.600000000000001</v>
      </c>
      <c r="I112" s="30">
        <f t="shared" si="55"/>
        <v>20.6</v>
      </c>
      <c r="J112" s="30">
        <f t="shared" si="55"/>
        <v>5.9</v>
      </c>
      <c r="K112" s="30">
        <f t="shared" si="55"/>
        <v>0</v>
      </c>
      <c r="L112" s="31">
        <f t="shared" si="55"/>
        <v>5.9</v>
      </c>
    </row>
    <row r="113" spans="1:12" ht="14.25" customHeight="1" x14ac:dyDescent="0.15">
      <c r="A113" s="81"/>
      <c r="B113" s="82"/>
      <c r="C113" s="67" t="s">
        <v>102</v>
      </c>
      <c r="D113" s="68"/>
      <c r="E113" s="28">
        <f t="shared" si="24"/>
        <v>373</v>
      </c>
      <c r="F113" s="29">
        <f t="shared" ref="F113:L113" si="56">IFERROR(ROUND(F224/$E113*100,1),"-")</f>
        <v>45.6</v>
      </c>
      <c r="G113" s="30">
        <f t="shared" si="56"/>
        <v>12.1</v>
      </c>
      <c r="H113" s="30">
        <f t="shared" si="56"/>
        <v>17.7</v>
      </c>
      <c r="I113" s="30">
        <f t="shared" si="56"/>
        <v>14.2</v>
      </c>
      <c r="J113" s="30">
        <f t="shared" si="56"/>
        <v>7.2</v>
      </c>
      <c r="K113" s="30">
        <f t="shared" si="56"/>
        <v>1.3</v>
      </c>
      <c r="L113" s="31">
        <f t="shared" si="56"/>
        <v>1.9</v>
      </c>
    </row>
    <row r="114" spans="1:12" ht="14.25" customHeight="1" x14ac:dyDescent="0.15">
      <c r="A114" s="81"/>
      <c r="B114" s="82"/>
      <c r="C114" s="67" t="s">
        <v>98</v>
      </c>
      <c r="D114" s="68"/>
      <c r="E114" s="28">
        <f t="shared" ref="E114:E115" si="57">E225</f>
        <v>116</v>
      </c>
      <c r="F114" s="29">
        <f t="shared" ref="F114:L114" si="58">IFERROR(ROUND(F225/$E114*100,1),"-")</f>
        <v>38.799999999999997</v>
      </c>
      <c r="G114" s="30">
        <f t="shared" si="58"/>
        <v>11.2</v>
      </c>
      <c r="H114" s="30">
        <f t="shared" si="58"/>
        <v>22.4</v>
      </c>
      <c r="I114" s="30">
        <f t="shared" si="58"/>
        <v>19</v>
      </c>
      <c r="J114" s="30">
        <f t="shared" si="58"/>
        <v>5.2</v>
      </c>
      <c r="K114" s="30">
        <f t="shared" si="58"/>
        <v>0.9</v>
      </c>
      <c r="L114" s="31">
        <f t="shared" si="58"/>
        <v>2.6</v>
      </c>
    </row>
    <row r="115" spans="1:12" ht="14.25" customHeight="1" x14ac:dyDescent="0.15">
      <c r="A115" s="83"/>
      <c r="B115" s="84"/>
      <c r="C115" s="69" t="s">
        <v>6</v>
      </c>
      <c r="D115" s="70"/>
      <c r="E115" s="37">
        <f t="shared" si="57"/>
        <v>11</v>
      </c>
      <c r="F115" s="38">
        <f t="shared" ref="F115:L115" si="59">IFERROR(ROUND(F226/$E115*100,1),"-")</f>
        <v>63.6</v>
      </c>
      <c r="G115" s="39">
        <f t="shared" si="59"/>
        <v>18.2</v>
      </c>
      <c r="H115" s="39">
        <f t="shared" si="59"/>
        <v>0</v>
      </c>
      <c r="I115" s="39">
        <f t="shared" si="59"/>
        <v>9.1</v>
      </c>
      <c r="J115" s="39">
        <f t="shared" si="59"/>
        <v>0</v>
      </c>
      <c r="K115" s="39">
        <f t="shared" si="59"/>
        <v>0</v>
      </c>
      <c r="L115" s="40">
        <f t="shared" si="59"/>
        <v>9.1</v>
      </c>
    </row>
    <row r="116" spans="1:12" ht="15" customHeight="1" x14ac:dyDescent="0.15">
      <c r="A116" s="85" t="s">
        <v>5</v>
      </c>
      <c r="B116" s="85"/>
      <c r="C116" s="85"/>
      <c r="D116" s="44"/>
      <c r="E116" s="45"/>
      <c r="F116" s="46"/>
      <c r="G116" s="46"/>
      <c r="H116" s="46"/>
      <c r="I116" s="46"/>
      <c r="J116" s="46"/>
      <c r="K116" s="46"/>
      <c r="L116" s="46"/>
    </row>
    <row r="117" spans="1:12" ht="5.25" customHeight="1" x14ac:dyDescent="0.15"/>
    <row r="118" spans="1:12" ht="14.25" customHeight="1" x14ac:dyDescent="0.15">
      <c r="A118" s="8"/>
      <c r="B118" s="95" t="s">
        <v>2</v>
      </c>
      <c r="C118" s="95"/>
      <c r="D118" s="27"/>
      <c r="E118" s="47">
        <v>948</v>
      </c>
      <c r="F118" s="48">
        <v>458</v>
      </c>
      <c r="G118" s="49">
        <v>121</v>
      </c>
      <c r="H118" s="49">
        <v>154</v>
      </c>
      <c r="I118" s="49">
        <v>125</v>
      </c>
      <c r="J118" s="49">
        <v>61</v>
      </c>
      <c r="K118" s="49">
        <v>8</v>
      </c>
      <c r="L118" s="50">
        <v>21</v>
      </c>
    </row>
    <row r="119" spans="1:12" ht="14.25" customHeight="1" x14ac:dyDescent="0.15">
      <c r="A119" s="96" t="s">
        <v>9</v>
      </c>
      <c r="B119" s="97"/>
      <c r="C119" s="77" t="s">
        <v>7</v>
      </c>
      <c r="D119" s="78"/>
      <c r="E119" s="33">
        <v>398</v>
      </c>
      <c r="F119" s="51">
        <v>178</v>
      </c>
      <c r="G119" s="52">
        <v>55</v>
      </c>
      <c r="H119" s="52">
        <v>68</v>
      </c>
      <c r="I119" s="52">
        <v>54</v>
      </c>
      <c r="J119" s="52">
        <v>30</v>
      </c>
      <c r="K119" s="52">
        <v>5</v>
      </c>
      <c r="L119" s="53">
        <v>8</v>
      </c>
    </row>
    <row r="120" spans="1:12" ht="14.25" customHeight="1" x14ac:dyDescent="0.15">
      <c r="A120" s="98"/>
      <c r="B120" s="99"/>
      <c r="C120" s="67" t="s">
        <v>8</v>
      </c>
      <c r="D120" s="68"/>
      <c r="E120" s="28">
        <v>531</v>
      </c>
      <c r="F120" s="54">
        <v>272</v>
      </c>
      <c r="G120" s="55">
        <v>64</v>
      </c>
      <c r="H120" s="55">
        <v>84</v>
      </c>
      <c r="I120" s="55">
        <v>68</v>
      </c>
      <c r="J120" s="55">
        <v>30</v>
      </c>
      <c r="K120" s="55">
        <v>2</v>
      </c>
      <c r="L120" s="56">
        <v>11</v>
      </c>
    </row>
    <row r="121" spans="1:12" ht="14.25" customHeight="1" x14ac:dyDescent="0.15">
      <c r="A121" s="98"/>
      <c r="B121" s="99"/>
      <c r="C121" s="67" t="s">
        <v>13</v>
      </c>
      <c r="D121" s="68"/>
      <c r="E121" s="28">
        <v>0</v>
      </c>
      <c r="F121" s="54">
        <v>0</v>
      </c>
      <c r="G121" s="55">
        <v>0</v>
      </c>
      <c r="H121" s="55">
        <v>0</v>
      </c>
      <c r="I121" s="55">
        <v>0</v>
      </c>
      <c r="J121" s="55">
        <v>0</v>
      </c>
      <c r="K121" s="55">
        <v>0</v>
      </c>
      <c r="L121" s="56">
        <v>0</v>
      </c>
    </row>
    <row r="122" spans="1:12" ht="14.25" customHeight="1" x14ac:dyDescent="0.15">
      <c r="A122" s="98"/>
      <c r="B122" s="99"/>
      <c r="C122" s="67" t="s">
        <v>14</v>
      </c>
      <c r="D122" s="68"/>
      <c r="E122" s="28">
        <v>12</v>
      </c>
      <c r="F122" s="54">
        <v>5</v>
      </c>
      <c r="G122" s="55">
        <v>1</v>
      </c>
      <c r="H122" s="55">
        <v>2</v>
      </c>
      <c r="I122" s="55">
        <v>2</v>
      </c>
      <c r="J122" s="55">
        <v>1</v>
      </c>
      <c r="K122" s="55">
        <v>1</v>
      </c>
      <c r="L122" s="56">
        <v>0</v>
      </c>
    </row>
    <row r="123" spans="1:12" ht="14.25" customHeight="1" x14ac:dyDescent="0.15">
      <c r="A123" s="100"/>
      <c r="B123" s="101"/>
      <c r="C123" s="69" t="s">
        <v>3</v>
      </c>
      <c r="D123" s="70"/>
      <c r="E123" s="37">
        <v>7</v>
      </c>
      <c r="F123" s="57">
        <v>3</v>
      </c>
      <c r="G123" s="58">
        <v>1</v>
      </c>
      <c r="H123" s="58">
        <v>0</v>
      </c>
      <c r="I123" s="58">
        <v>1</v>
      </c>
      <c r="J123" s="58">
        <v>0</v>
      </c>
      <c r="K123" s="58">
        <v>0</v>
      </c>
      <c r="L123" s="59">
        <v>2</v>
      </c>
    </row>
    <row r="124" spans="1:12" ht="14.25" customHeight="1" x14ac:dyDescent="0.15">
      <c r="A124" s="89" t="s">
        <v>12</v>
      </c>
      <c r="B124" s="90"/>
      <c r="C124" s="77" t="s">
        <v>19</v>
      </c>
      <c r="D124" s="78"/>
      <c r="E124" s="33">
        <v>7</v>
      </c>
      <c r="F124" s="51">
        <v>2</v>
      </c>
      <c r="G124" s="52">
        <v>1</v>
      </c>
      <c r="H124" s="52">
        <v>1</v>
      </c>
      <c r="I124" s="52">
        <v>2</v>
      </c>
      <c r="J124" s="52">
        <v>1</v>
      </c>
      <c r="K124" s="52">
        <v>0</v>
      </c>
      <c r="L124" s="53">
        <v>0</v>
      </c>
    </row>
    <row r="125" spans="1:12" ht="14.25" customHeight="1" x14ac:dyDescent="0.15">
      <c r="A125" s="91"/>
      <c r="B125" s="92"/>
      <c r="C125" s="67" t="s">
        <v>20</v>
      </c>
      <c r="D125" s="68"/>
      <c r="E125" s="28">
        <v>81</v>
      </c>
      <c r="F125" s="54">
        <v>32</v>
      </c>
      <c r="G125" s="55">
        <v>6</v>
      </c>
      <c r="H125" s="55">
        <v>24</v>
      </c>
      <c r="I125" s="55">
        <v>13</v>
      </c>
      <c r="J125" s="55">
        <v>6</v>
      </c>
      <c r="K125" s="55">
        <v>0</v>
      </c>
      <c r="L125" s="56">
        <v>0</v>
      </c>
    </row>
    <row r="126" spans="1:12" ht="14.25" customHeight="1" x14ac:dyDescent="0.15">
      <c r="A126" s="91"/>
      <c r="B126" s="92"/>
      <c r="C126" s="67" t="s">
        <v>21</v>
      </c>
      <c r="D126" s="68"/>
      <c r="E126" s="28">
        <v>160</v>
      </c>
      <c r="F126" s="54">
        <v>60</v>
      </c>
      <c r="G126" s="55">
        <v>25</v>
      </c>
      <c r="H126" s="55">
        <v>24</v>
      </c>
      <c r="I126" s="55">
        <v>29</v>
      </c>
      <c r="J126" s="55">
        <v>17</v>
      </c>
      <c r="K126" s="55">
        <v>2</v>
      </c>
      <c r="L126" s="56">
        <v>3</v>
      </c>
    </row>
    <row r="127" spans="1:12" ht="14.25" customHeight="1" x14ac:dyDescent="0.15">
      <c r="A127" s="91"/>
      <c r="B127" s="92"/>
      <c r="C127" s="67" t="s">
        <v>22</v>
      </c>
      <c r="D127" s="68"/>
      <c r="E127" s="28">
        <v>210</v>
      </c>
      <c r="F127" s="54">
        <v>92</v>
      </c>
      <c r="G127" s="55">
        <v>31</v>
      </c>
      <c r="H127" s="55">
        <v>41</v>
      </c>
      <c r="I127" s="55">
        <v>27</v>
      </c>
      <c r="J127" s="55">
        <v>16</v>
      </c>
      <c r="K127" s="55">
        <v>0</v>
      </c>
      <c r="L127" s="56">
        <v>3</v>
      </c>
    </row>
    <row r="128" spans="1:12" ht="14.25" customHeight="1" x14ac:dyDescent="0.15">
      <c r="A128" s="91"/>
      <c r="B128" s="92"/>
      <c r="C128" s="67" t="s">
        <v>23</v>
      </c>
      <c r="D128" s="68"/>
      <c r="E128" s="28">
        <v>183</v>
      </c>
      <c r="F128" s="54">
        <v>91</v>
      </c>
      <c r="G128" s="55">
        <v>20</v>
      </c>
      <c r="H128" s="55">
        <v>31</v>
      </c>
      <c r="I128" s="55">
        <v>21</v>
      </c>
      <c r="J128" s="55">
        <v>14</v>
      </c>
      <c r="K128" s="55">
        <v>3</v>
      </c>
      <c r="L128" s="56">
        <v>3</v>
      </c>
    </row>
    <row r="129" spans="1:12" ht="14.25" customHeight="1" x14ac:dyDescent="0.15">
      <c r="A129" s="91"/>
      <c r="B129" s="92"/>
      <c r="C129" s="67" t="s">
        <v>24</v>
      </c>
      <c r="D129" s="68"/>
      <c r="E129" s="28">
        <v>154</v>
      </c>
      <c r="F129" s="54">
        <v>83</v>
      </c>
      <c r="G129" s="55">
        <v>23</v>
      </c>
      <c r="H129" s="55">
        <v>18</v>
      </c>
      <c r="I129" s="55">
        <v>18</v>
      </c>
      <c r="J129" s="55">
        <v>4</v>
      </c>
      <c r="K129" s="55">
        <v>1</v>
      </c>
      <c r="L129" s="56">
        <v>7</v>
      </c>
    </row>
    <row r="130" spans="1:12" ht="14.25" customHeight="1" x14ac:dyDescent="0.15">
      <c r="A130" s="91"/>
      <c r="B130" s="92"/>
      <c r="C130" s="67" t="s">
        <v>25</v>
      </c>
      <c r="D130" s="68"/>
      <c r="E130" s="28">
        <v>143</v>
      </c>
      <c r="F130" s="54">
        <v>94</v>
      </c>
      <c r="G130" s="55">
        <v>13</v>
      </c>
      <c r="H130" s="55">
        <v>15</v>
      </c>
      <c r="I130" s="55">
        <v>13</v>
      </c>
      <c r="J130" s="55">
        <v>3</v>
      </c>
      <c r="K130" s="55">
        <v>2</v>
      </c>
      <c r="L130" s="56">
        <v>3</v>
      </c>
    </row>
    <row r="131" spans="1:12" ht="14.25" customHeight="1" x14ac:dyDescent="0.15">
      <c r="A131" s="91"/>
      <c r="B131" s="92"/>
      <c r="C131" s="67" t="s">
        <v>26</v>
      </c>
      <c r="D131" s="68"/>
      <c r="E131" s="28">
        <v>3</v>
      </c>
      <c r="F131" s="54">
        <v>2</v>
      </c>
      <c r="G131" s="55">
        <v>1</v>
      </c>
      <c r="H131" s="55">
        <v>0</v>
      </c>
      <c r="I131" s="55">
        <v>0</v>
      </c>
      <c r="J131" s="55">
        <v>0</v>
      </c>
      <c r="K131" s="55">
        <v>0</v>
      </c>
      <c r="L131" s="56">
        <v>0</v>
      </c>
    </row>
    <row r="132" spans="1:12" ht="14.25" customHeight="1" x14ac:dyDescent="0.15">
      <c r="A132" s="93"/>
      <c r="B132" s="94"/>
      <c r="C132" s="69" t="s">
        <v>6</v>
      </c>
      <c r="D132" s="70"/>
      <c r="E132" s="37">
        <v>7</v>
      </c>
      <c r="F132" s="57">
        <v>2</v>
      </c>
      <c r="G132" s="58">
        <v>1</v>
      </c>
      <c r="H132" s="58">
        <v>0</v>
      </c>
      <c r="I132" s="58">
        <v>2</v>
      </c>
      <c r="J132" s="58">
        <v>0</v>
      </c>
      <c r="K132" s="58">
        <v>0</v>
      </c>
      <c r="L132" s="59">
        <v>2</v>
      </c>
    </row>
    <row r="133" spans="1:12" ht="14.25" customHeight="1" x14ac:dyDescent="0.15">
      <c r="A133" s="71" t="s">
        <v>70</v>
      </c>
      <c r="B133" s="72"/>
      <c r="C133" s="86" t="s">
        <v>7</v>
      </c>
      <c r="D133" s="41" t="s">
        <v>71</v>
      </c>
      <c r="E133" s="33">
        <v>34</v>
      </c>
      <c r="F133" s="51">
        <v>9</v>
      </c>
      <c r="G133" s="52">
        <v>5</v>
      </c>
      <c r="H133" s="52">
        <v>13</v>
      </c>
      <c r="I133" s="52">
        <v>4</v>
      </c>
      <c r="J133" s="52">
        <v>3</v>
      </c>
      <c r="K133" s="52">
        <v>0</v>
      </c>
      <c r="L133" s="53">
        <v>0</v>
      </c>
    </row>
    <row r="134" spans="1:12" ht="14.25" customHeight="1" x14ac:dyDescent="0.15">
      <c r="A134" s="73"/>
      <c r="B134" s="74"/>
      <c r="C134" s="87"/>
      <c r="D134" s="42" t="s">
        <v>21</v>
      </c>
      <c r="E134" s="28">
        <v>66</v>
      </c>
      <c r="F134" s="54">
        <v>27</v>
      </c>
      <c r="G134" s="55">
        <v>9</v>
      </c>
      <c r="H134" s="55">
        <v>9</v>
      </c>
      <c r="I134" s="55">
        <v>11</v>
      </c>
      <c r="J134" s="55">
        <v>8</v>
      </c>
      <c r="K134" s="55">
        <v>1</v>
      </c>
      <c r="L134" s="56">
        <v>1</v>
      </c>
    </row>
    <row r="135" spans="1:12" ht="14.25" customHeight="1" x14ac:dyDescent="0.15">
      <c r="A135" s="73"/>
      <c r="B135" s="74"/>
      <c r="C135" s="87"/>
      <c r="D135" s="42" t="s">
        <v>22</v>
      </c>
      <c r="E135" s="28">
        <v>85</v>
      </c>
      <c r="F135" s="54">
        <v>27</v>
      </c>
      <c r="G135" s="55">
        <v>15</v>
      </c>
      <c r="H135" s="55">
        <v>19</v>
      </c>
      <c r="I135" s="55">
        <v>14</v>
      </c>
      <c r="J135" s="55">
        <v>9</v>
      </c>
      <c r="K135" s="55">
        <v>0</v>
      </c>
      <c r="L135" s="56">
        <v>1</v>
      </c>
    </row>
    <row r="136" spans="1:12" ht="14.25" customHeight="1" x14ac:dyDescent="0.15">
      <c r="A136" s="73"/>
      <c r="B136" s="74"/>
      <c r="C136" s="87"/>
      <c r="D136" s="42" t="s">
        <v>23</v>
      </c>
      <c r="E136" s="28">
        <v>81</v>
      </c>
      <c r="F136" s="54">
        <v>43</v>
      </c>
      <c r="G136" s="55">
        <v>9</v>
      </c>
      <c r="H136" s="55">
        <v>9</v>
      </c>
      <c r="I136" s="55">
        <v>9</v>
      </c>
      <c r="J136" s="55">
        <v>7</v>
      </c>
      <c r="K136" s="55">
        <v>3</v>
      </c>
      <c r="L136" s="56">
        <v>1</v>
      </c>
    </row>
    <row r="137" spans="1:12" ht="14.25" customHeight="1" x14ac:dyDescent="0.15">
      <c r="A137" s="73"/>
      <c r="B137" s="74"/>
      <c r="C137" s="87"/>
      <c r="D137" s="42" t="s">
        <v>24</v>
      </c>
      <c r="E137" s="28">
        <v>69</v>
      </c>
      <c r="F137" s="54">
        <v>34</v>
      </c>
      <c r="G137" s="55">
        <v>11</v>
      </c>
      <c r="H137" s="55">
        <v>10</v>
      </c>
      <c r="I137" s="55">
        <v>9</v>
      </c>
      <c r="J137" s="55">
        <v>2</v>
      </c>
      <c r="K137" s="55">
        <v>1</v>
      </c>
      <c r="L137" s="56">
        <v>2</v>
      </c>
    </row>
    <row r="138" spans="1:12" ht="14.25" customHeight="1" x14ac:dyDescent="0.15">
      <c r="A138" s="73"/>
      <c r="B138" s="74"/>
      <c r="C138" s="88"/>
      <c r="D138" s="42" t="s">
        <v>91</v>
      </c>
      <c r="E138" s="28">
        <v>63</v>
      </c>
      <c r="F138" s="54">
        <v>38</v>
      </c>
      <c r="G138" s="55">
        <v>6</v>
      </c>
      <c r="H138" s="55">
        <v>8</v>
      </c>
      <c r="I138" s="55">
        <v>7</v>
      </c>
      <c r="J138" s="55">
        <v>1</v>
      </c>
      <c r="K138" s="55">
        <v>0</v>
      </c>
      <c r="L138" s="56">
        <v>3</v>
      </c>
    </row>
    <row r="139" spans="1:12" ht="14.25" customHeight="1" x14ac:dyDescent="0.15">
      <c r="A139" s="73"/>
      <c r="B139" s="74"/>
      <c r="C139" s="86" t="s">
        <v>8</v>
      </c>
      <c r="D139" s="41" t="s">
        <v>71</v>
      </c>
      <c r="E139" s="33">
        <v>52</v>
      </c>
      <c r="F139" s="51">
        <v>25</v>
      </c>
      <c r="G139" s="52">
        <v>2</v>
      </c>
      <c r="H139" s="52">
        <v>11</v>
      </c>
      <c r="I139" s="52">
        <v>10</v>
      </c>
      <c r="J139" s="52">
        <v>4</v>
      </c>
      <c r="K139" s="52">
        <v>0</v>
      </c>
      <c r="L139" s="53">
        <v>0</v>
      </c>
    </row>
    <row r="140" spans="1:12" ht="14.25" customHeight="1" x14ac:dyDescent="0.15">
      <c r="A140" s="73"/>
      <c r="B140" s="74"/>
      <c r="C140" s="87"/>
      <c r="D140" s="42" t="s">
        <v>21</v>
      </c>
      <c r="E140" s="28">
        <v>92</v>
      </c>
      <c r="F140" s="54">
        <v>33</v>
      </c>
      <c r="G140" s="55">
        <v>15</v>
      </c>
      <c r="H140" s="55">
        <v>15</v>
      </c>
      <c r="I140" s="55">
        <v>18</v>
      </c>
      <c r="J140" s="55">
        <v>9</v>
      </c>
      <c r="K140" s="55">
        <v>0</v>
      </c>
      <c r="L140" s="56">
        <v>2</v>
      </c>
    </row>
    <row r="141" spans="1:12" ht="14.25" customHeight="1" x14ac:dyDescent="0.15">
      <c r="A141" s="73"/>
      <c r="B141" s="74"/>
      <c r="C141" s="87"/>
      <c r="D141" s="42" t="s">
        <v>22</v>
      </c>
      <c r="E141" s="28">
        <v>122</v>
      </c>
      <c r="F141" s="54">
        <v>63</v>
      </c>
      <c r="G141" s="55">
        <v>16</v>
      </c>
      <c r="H141" s="55">
        <v>22</v>
      </c>
      <c r="I141" s="55">
        <v>13</v>
      </c>
      <c r="J141" s="55">
        <v>6</v>
      </c>
      <c r="K141" s="55">
        <v>0</v>
      </c>
      <c r="L141" s="56">
        <v>2</v>
      </c>
    </row>
    <row r="142" spans="1:12" ht="14.25" customHeight="1" x14ac:dyDescent="0.15">
      <c r="A142" s="73"/>
      <c r="B142" s="74"/>
      <c r="C142" s="87"/>
      <c r="D142" s="42" t="s">
        <v>23</v>
      </c>
      <c r="E142" s="28">
        <v>97</v>
      </c>
      <c r="F142" s="54">
        <v>44</v>
      </c>
      <c r="G142" s="55">
        <v>11</v>
      </c>
      <c r="H142" s="55">
        <v>21</v>
      </c>
      <c r="I142" s="55">
        <v>12</v>
      </c>
      <c r="J142" s="55">
        <v>7</v>
      </c>
      <c r="K142" s="55">
        <v>0</v>
      </c>
      <c r="L142" s="56">
        <v>2</v>
      </c>
    </row>
    <row r="143" spans="1:12" ht="14.25" customHeight="1" x14ac:dyDescent="0.15">
      <c r="A143" s="73"/>
      <c r="B143" s="74"/>
      <c r="C143" s="87"/>
      <c r="D143" s="42" t="s">
        <v>24</v>
      </c>
      <c r="E143" s="28">
        <v>85</v>
      </c>
      <c r="F143" s="54">
        <v>49</v>
      </c>
      <c r="G143" s="55">
        <v>12</v>
      </c>
      <c r="H143" s="55">
        <v>8</v>
      </c>
      <c r="I143" s="55">
        <v>9</v>
      </c>
      <c r="J143" s="55">
        <v>2</v>
      </c>
      <c r="K143" s="55">
        <v>0</v>
      </c>
      <c r="L143" s="56">
        <v>5</v>
      </c>
    </row>
    <row r="144" spans="1:12" ht="14.25" customHeight="1" x14ac:dyDescent="0.15">
      <c r="A144" s="73"/>
      <c r="B144" s="74"/>
      <c r="C144" s="88"/>
      <c r="D144" s="42" t="s">
        <v>91</v>
      </c>
      <c r="E144" s="28">
        <v>83</v>
      </c>
      <c r="F144" s="54">
        <v>58</v>
      </c>
      <c r="G144" s="55">
        <v>8</v>
      </c>
      <c r="H144" s="55">
        <v>7</v>
      </c>
      <c r="I144" s="55">
        <v>6</v>
      </c>
      <c r="J144" s="55">
        <v>2</v>
      </c>
      <c r="K144" s="55">
        <v>2</v>
      </c>
      <c r="L144" s="56">
        <v>0</v>
      </c>
    </row>
    <row r="145" spans="1:12" ht="14.25" customHeight="1" x14ac:dyDescent="0.15">
      <c r="A145" s="89" t="s">
        <v>10</v>
      </c>
      <c r="B145" s="90"/>
      <c r="C145" s="77" t="s">
        <v>27</v>
      </c>
      <c r="D145" s="78"/>
      <c r="E145" s="33">
        <v>446</v>
      </c>
      <c r="F145" s="51">
        <v>194</v>
      </c>
      <c r="G145" s="52">
        <v>66</v>
      </c>
      <c r="H145" s="52">
        <v>76</v>
      </c>
      <c r="I145" s="52">
        <v>70</v>
      </c>
      <c r="J145" s="52">
        <v>33</v>
      </c>
      <c r="K145" s="52">
        <v>0</v>
      </c>
      <c r="L145" s="53">
        <v>7</v>
      </c>
    </row>
    <row r="146" spans="1:12" ht="14.25" customHeight="1" x14ac:dyDescent="0.15">
      <c r="A146" s="91"/>
      <c r="B146" s="92"/>
      <c r="C146" s="67" t="s">
        <v>28</v>
      </c>
      <c r="D146" s="68"/>
      <c r="E146" s="28">
        <v>77</v>
      </c>
      <c r="F146" s="54">
        <v>39</v>
      </c>
      <c r="G146" s="55">
        <v>9</v>
      </c>
      <c r="H146" s="55">
        <v>11</v>
      </c>
      <c r="I146" s="55">
        <v>7</v>
      </c>
      <c r="J146" s="55">
        <v>7</v>
      </c>
      <c r="K146" s="55">
        <v>2</v>
      </c>
      <c r="L146" s="56">
        <v>2</v>
      </c>
    </row>
    <row r="147" spans="1:12" ht="14.25" customHeight="1" x14ac:dyDescent="0.15">
      <c r="A147" s="91"/>
      <c r="B147" s="92"/>
      <c r="C147" s="67" t="s">
        <v>29</v>
      </c>
      <c r="D147" s="68"/>
      <c r="E147" s="28">
        <v>47</v>
      </c>
      <c r="F147" s="54">
        <v>25</v>
      </c>
      <c r="G147" s="55">
        <v>7</v>
      </c>
      <c r="H147" s="55">
        <v>5</v>
      </c>
      <c r="I147" s="55">
        <v>6</v>
      </c>
      <c r="J147" s="55">
        <v>2</v>
      </c>
      <c r="K147" s="55">
        <v>1</v>
      </c>
      <c r="L147" s="56">
        <v>1</v>
      </c>
    </row>
    <row r="148" spans="1:12" ht="14.25" customHeight="1" x14ac:dyDescent="0.15">
      <c r="A148" s="91"/>
      <c r="B148" s="92"/>
      <c r="C148" s="67" t="s">
        <v>30</v>
      </c>
      <c r="D148" s="68"/>
      <c r="E148" s="28">
        <v>30</v>
      </c>
      <c r="F148" s="54">
        <v>12</v>
      </c>
      <c r="G148" s="55">
        <v>4</v>
      </c>
      <c r="H148" s="55">
        <v>7</v>
      </c>
      <c r="I148" s="55">
        <v>3</v>
      </c>
      <c r="J148" s="55">
        <v>4</v>
      </c>
      <c r="K148" s="55">
        <v>0</v>
      </c>
      <c r="L148" s="56">
        <v>0</v>
      </c>
    </row>
    <row r="149" spans="1:12" ht="14.25" customHeight="1" x14ac:dyDescent="0.15">
      <c r="A149" s="91"/>
      <c r="B149" s="92"/>
      <c r="C149" s="67" t="s">
        <v>31</v>
      </c>
      <c r="D149" s="68"/>
      <c r="E149" s="28">
        <v>109</v>
      </c>
      <c r="F149" s="54">
        <v>53</v>
      </c>
      <c r="G149" s="55">
        <v>17</v>
      </c>
      <c r="H149" s="55">
        <v>19</v>
      </c>
      <c r="I149" s="55">
        <v>11</v>
      </c>
      <c r="J149" s="55">
        <v>6</v>
      </c>
      <c r="K149" s="55">
        <v>1</v>
      </c>
      <c r="L149" s="56">
        <v>2</v>
      </c>
    </row>
    <row r="150" spans="1:12" ht="14.25" customHeight="1" x14ac:dyDescent="0.15">
      <c r="A150" s="91"/>
      <c r="B150" s="92"/>
      <c r="C150" s="67" t="s">
        <v>32</v>
      </c>
      <c r="D150" s="68"/>
      <c r="E150" s="28">
        <v>17</v>
      </c>
      <c r="F150" s="54">
        <v>8</v>
      </c>
      <c r="G150" s="55">
        <v>1</v>
      </c>
      <c r="H150" s="55">
        <v>5</v>
      </c>
      <c r="I150" s="55">
        <v>3</v>
      </c>
      <c r="J150" s="55">
        <v>0</v>
      </c>
      <c r="K150" s="55">
        <v>0</v>
      </c>
      <c r="L150" s="56">
        <v>0</v>
      </c>
    </row>
    <row r="151" spans="1:12" ht="14.25" customHeight="1" x14ac:dyDescent="0.15">
      <c r="A151" s="91"/>
      <c r="B151" s="92"/>
      <c r="C151" s="67" t="s">
        <v>33</v>
      </c>
      <c r="D151" s="68"/>
      <c r="E151" s="28">
        <v>104</v>
      </c>
      <c r="F151" s="54">
        <v>63</v>
      </c>
      <c r="G151" s="55">
        <v>8</v>
      </c>
      <c r="H151" s="55">
        <v>15</v>
      </c>
      <c r="I151" s="55">
        <v>12</v>
      </c>
      <c r="J151" s="55">
        <v>4</v>
      </c>
      <c r="K151" s="55">
        <v>0</v>
      </c>
      <c r="L151" s="56">
        <v>2</v>
      </c>
    </row>
    <row r="152" spans="1:12" ht="14.25" customHeight="1" x14ac:dyDescent="0.15">
      <c r="A152" s="91"/>
      <c r="B152" s="92"/>
      <c r="C152" s="67" t="s">
        <v>34</v>
      </c>
      <c r="D152" s="68"/>
      <c r="E152" s="28">
        <v>89</v>
      </c>
      <c r="F152" s="54">
        <v>52</v>
      </c>
      <c r="G152" s="55">
        <v>8</v>
      </c>
      <c r="H152" s="55">
        <v>12</v>
      </c>
      <c r="I152" s="55">
        <v>8</v>
      </c>
      <c r="J152" s="55">
        <v>2</v>
      </c>
      <c r="K152" s="55">
        <v>3</v>
      </c>
      <c r="L152" s="56">
        <v>4</v>
      </c>
    </row>
    <row r="153" spans="1:12" ht="14.25" customHeight="1" x14ac:dyDescent="0.15">
      <c r="A153" s="91"/>
      <c r="B153" s="92"/>
      <c r="C153" s="67" t="s">
        <v>0</v>
      </c>
      <c r="D153" s="68"/>
      <c r="E153" s="28">
        <v>16</v>
      </c>
      <c r="F153" s="54">
        <v>7</v>
      </c>
      <c r="G153" s="55">
        <v>0</v>
      </c>
      <c r="H153" s="55">
        <v>4</v>
      </c>
      <c r="I153" s="55">
        <v>2</v>
      </c>
      <c r="J153" s="55">
        <v>3</v>
      </c>
      <c r="K153" s="55">
        <v>0</v>
      </c>
      <c r="L153" s="56">
        <v>0</v>
      </c>
    </row>
    <row r="154" spans="1:12" ht="14.25" customHeight="1" x14ac:dyDescent="0.15">
      <c r="A154" s="91"/>
      <c r="B154" s="92"/>
      <c r="C154" s="69" t="s">
        <v>6</v>
      </c>
      <c r="D154" s="70"/>
      <c r="E154" s="37">
        <v>13</v>
      </c>
      <c r="F154" s="57">
        <v>5</v>
      </c>
      <c r="G154" s="58">
        <v>1</v>
      </c>
      <c r="H154" s="58">
        <v>0</v>
      </c>
      <c r="I154" s="58">
        <v>3</v>
      </c>
      <c r="J154" s="58">
        <v>0</v>
      </c>
      <c r="K154" s="58">
        <v>1</v>
      </c>
      <c r="L154" s="59">
        <v>3</v>
      </c>
    </row>
    <row r="155" spans="1:12" ht="14.25" customHeight="1" x14ac:dyDescent="0.15">
      <c r="A155" s="71" t="s">
        <v>11</v>
      </c>
      <c r="B155" s="72"/>
      <c r="C155" s="77" t="s">
        <v>35</v>
      </c>
      <c r="D155" s="78"/>
      <c r="E155" s="33">
        <v>210</v>
      </c>
      <c r="F155" s="51">
        <v>88</v>
      </c>
      <c r="G155" s="52">
        <v>35</v>
      </c>
      <c r="H155" s="52">
        <v>35</v>
      </c>
      <c r="I155" s="52">
        <v>31</v>
      </c>
      <c r="J155" s="52">
        <v>16</v>
      </c>
      <c r="K155" s="52">
        <v>1</v>
      </c>
      <c r="L155" s="53">
        <v>4</v>
      </c>
    </row>
    <row r="156" spans="1:12" ht="14.25" customHeight="1" x14ac:dyDescent="0.15">
      <c r="A156" s="73"/>
      <c r="B156" s="74"/>
      <c r="C156" s="67" t="s">
        <v>36</v>
      </c>
      <c r="D156" s="68"/>
      <c r="E156" s="28">
        <v>284</v>
      </c>
      <c r="F156" s="54">
        <v>156</v>
      </c>
      <c r="G156" s="55">
        <v>28</v>
      </c>
      <c r="H156" s="55">
        <v>42</v>
      </c>
      <c r="I156" s="55">
        <v>37</v>
      </c>
      <c r="J156" s="55">
        <v>17</v>
      </c>
      <c r="K156" s="55">
        <v>2</v>
      </c>
      <c r="L156" s="56">
        <v>2</v>
      </c>
    </row>
    <row r="157" spans="1:12" ht="14.25" customHeight="1" x14ac:dyDescent="0.15">
      <c r="A157" s="73"/>
      <c r="B157" s="74"/>
      <c r="C157" s="67" t="s">
        <v>37</v>
      </c>
      <c r="D157" s="68"/>
      <c r="E157" s="28">
        <v>229</v>
      </c>
      <c r="F157" s="54">
        <v>118</v>
      </c>
      <c r="G157" s="55">
        <v>21</v>
      </c>
      <c r="H157" s="55">
        <v>31</v>
      </c>
      <c r="I157" s="55">
        <v>31</v>
      </c>
      <c r="J157" s="55">
        <v>14</v>
      </c>
      <c r="K157" s="55">
        <v>3</v>
      </c>
      <c r="L157" s="56">
        <v>11</v>
      </c>
    </row>
    <row r="158" spans="1:12" ht="14.25" customHeight="1" x14ac:dyDescent="0.15">
      <c r="A158" s="73"/>
      <c r="B158" s="74"/>
      <c r="C158" s="67" t="s">
        <v>38</v>
      </c>
      <c r="D158" s="68"/>
      <c r="E158" s="28">
        <v>162</v>
      </c>
      <c r="F158" s="54">
        <v>68</v>
      </c>
      <c r="G158" s="55">
        <v>27</v>
      </c>
      <c r="H158" s="55">
        <v>34</v>
      </c>
      <c r="I158" s="55">
        <v>20</v>
      </c>
      <c r="J158" s="55">
        <v>11</v>
      </c>
      <c r="K158" s="55">
        <v>1</v>
      </c>
      <c r="L158" s="56">
        <v>1</v>
      </c>
    </row>
    <row r="159" spans="1:12" ht="14.25" customHeight="1" x14ac:dyDescent="0.15">
      <c r="A159" s="73"/>
      <c r="B159" s="74"/>
      <c r="C159" s="67" t="s">
        <v>39</v>
      </c>
      <c r="D159" s="68"/>
      <c r="E159" s="28">
        <v>43</v>
      </c>
      <c r="F159" s="54">
        <v>21</v>
      </c>
      <c r="G159" s="55">
        <v>7</v>
      </c>
      <c r="H159" s="55">
        <v>9</v>
      </c>
      <c r="I159" s="55">
        <v>3</v>
      </c>
      <c r="J159" s="55">
        <v>2</v>
      </c>
      <c r="K159" s="55">
        <v>1</v>
      </c>
      <c r="L159" s="56">
        <v>0</v>
      </c>
    </row>
    <row r="160" spans="1:12" ht="14.25" customHeight="1" x14ac:dyDescent="0.15">
      <c r="A160" s="73"/>
      <c r="B160" s="74"/>
      <c r="C160" s="67" t="s">
        <v>40</v>
      </c>
      <c r="D160" s="68"/>
      <c r="E160" s="28">
        <v>9</v>
      </c>
      <c r="F160" s="54">
        <v>2</v>
      </c>
      <c r="G160" s="55">
        <v>2</v>
      </c>
      <c r="H160" s="55">
        <v>3</v>
      </c>
      <c r="I160" s="55">
        <v>1</v>
      </c>
      <c r="J160" s="55">
        <v>1</v>
      </c>
      <c r="K160" s="55">
        <v>0</v>
      </c>
      <c r="L160" s="56">
        <v>0</v>
      </c>
    </row>
    <row r="161" spans="1:12" ht="14.25" customHeight="1" x14ac:dyDescent="0.15">
      <c r="A161" s="75"/>
      <c r="B161" s="76"/>
      <c r="C161" s="69" t="s">
        <v>6</v>
      </c>
      <c r="D161" s="70"/>
      <c r="E161" s="37">
        <v>11</v>
      </c>
      <c r="F161" s="57">
        <v>5</v>
      </c>
      <c r="G161" s="58">
        <v>1</v>
      </c>
      <c r="H161" s="58">
        <v>0</v>
      </c>
      <c r="I161" s="58">
        <v>2</v>
      </c>
      <c r="J161" s="58">
        <v>0</v>
      </c>
      <c r="K161" s="58">
        <v>0</v>
      </c>
      <c r="L161" s="59">
        <v>3</v>
      </c>
    </row>
    <row r="162" spans="1:12" ht="27" customHeight="1" x14ac:dyDescent="0.15">
      <c r="A162" s="71" t="s">
        <v>72</v>
      </c>
      <c r="B162" s="72"/>
      <c r="C162" s="77" t="s">
        <v>41</v>
      </c>
      <c r="D162" s="78"/>
      <c r="E162" s="33">
        <v>140</v>
      </c>
      <c r="F162" s="51">
        <v>52</v>
      </c>
      <c r="G162" s="52">
        <v>19</v>
      </c>
      <c r="H162" s="52">
        <v>29</v>
      </c>
      <c r="I162" s="52">
        <v>24</v>
      </c>
      <c r="J162" s="52">
        <v>14</v>
      </c>
      <c r="K162" s="52">
        <v>1</v>
      </c>
      <c r="L162" s="53">
        <v>1</v>
      </c>
    </row>
    <row r="163" spans="1:12" ht="27" customHeight="1" x14ac:dyDescent="0.15">
      <c r="A163" s="73"/>
      <c r="B163" s="74"/>
      <c r="C163" s="67" t="s">
        <v>42</v>
      </c>
      <c r="D163" s="68"/>
      <c r="E163" s="28">
        <v>104</v>
      </c>
      <c r="F163" s="54">
        <v>37</v>
      </c>
      <c r="G163" s="55">
        <v>12</v>
      </c>
      <c r="H163" s="55">
        <v>22</v>
      </c>
      <c r="I163" s="55">
        <v>24</v>
      </c>
      <c r="J163" s="55">
        <v>7</v>
      </c>
      <c r="K163" s="55">
        <v>0</v>
      </c>
      <c r="L163" s="56">
        <v>2</v>
      </c>
    </row>
    <row r="164" spans="1:12" ht="27" customHeight="1" x14ac:dyDescent="0.15">
      <c r="A164" s="73"/>
      <c r="B164" s="74"/>
      <c r="C164" s="67" t="s">
        <v>43</v>
      </c>
      <c r="D164" s="68"/>
      <c r="E164" s="28">
        <v>114</v>
      </c>
      <c r="F164" s="54">
        <v>53</v>
      </c>
      <c r="G164" s="55">
        <v>12</v>
      </c>
      <c r="H164" s="55">
        <v>27</v>
      </c>
      <c r="I164" s="55">
        <v>10</v>
      </c>
      <c r="J164" s="55">
        <v>10</v>
      </c>
      <c r="K164" s="55">
        <v>1</v>
      </c>
      <c r="L164" s="56">
        <v>1</v>
      </c>
    </row>
    <row r="165" spans="1:12" ht="27" customHeight="1" x14ac:dyDescent="0.15">
      <c r="A165" s="73"/>
      <c r="B165" s="74"/>
      <c r="C165" s="67" t="s">
        <v>44</v>
      </c>
      <c r="D165" s="68"/>
      <c r="E165" s="28">
        <v>68</v>
      </c>
      <c r="F165" s="54">
        <v>36</v>
      </c>
      <c r="G165" s="55">
        <v>9</v>
      </c>
      <c r="H165" s="55">
        <v>11</v>
      </c>
      <c r="I165" s="55">
        <v>8</v>
      </c>
      <c r="J165" s="55">
        <v>2</v>
      </c>
      <c r="K165" s="55">
        <v>0</v>
      </c>
      <c r="L165" s="56">
        <v>2</v>
      </c>
    </row>
    <row r="166" spans="1:12" ht="27" customHeight="1" x14ac:dyDescent="0.15">
      <c r="A166" s="73"/>
      <c r="B166" s="74"/>
      <c r="C166" s="67" t="s">
        <v>45</v>
      </c>
      <c r="D166" s="68"/>
      <c r="E166" s="28">
        <v>87</v>
      </c>
      <c r="F166" s="54">
        <v>42</v>
      </c>
      <c r="G166" s="55">
        <v>19</v>
      </c>
      <c r="H166" s="55">
        <v>8</v>
      </c>
      <c r="I166" s="55">
        <v>10</v>
      </c>
      <c r="J166" s="55">
        <v>4</v>
      </c>
      <c r="K166" s="55">
        <v>0</v>
      </c>
      <c r="L166" s="56">
        <v>4</v>
      </c>
    </row>
    <row r="167" spans="1:12" ht="27" customHeight="1" x14ac:dyDescent="0.15">
      <c r="A167" s="73"/>
      <c r="B167" s="74"/>
      <c r="C167" s="67" t="s">
        <v>46</v>
      </c>
      <c r="D167" s="68"/>
      <c r="E167" s="28">
        <v>209</v>
      </c>
      <c r="F167" s="54">
        <v>125</v>
      </c>
      <c r="G167" s="55">
        <v>24</v>
      </c>
      <c r="H167" s="55">
        <v>29</v>
      </c>
      <c r="I167" s="55">
        <v>19</v>
      </c>
      <c r="J167" s="55">
        <v>5</v>
      </c>
      <c r="K167" s="55">
        <v>1</v>
      </c>
      <c r="L167" s="56">
        <v>6</v>
      </c>
    </row>
    <row r="168" spans="1:12" ht="27" customHeight="1" x14ac:dyDescent="0.15">
      <c r="A168" s="73"/>
      <c r="B168" s="74"/>
      <c r="C168" s="67" t="s">
        <v>47</v>
      </c>
      <c r="D168" s="68"/>
      <c r="E168" s="28">
        <v>201</v>
      </c>
      <c r="F168" s="54">
        <v>104</v>
      </c>
      <c r="G168" s="55">
        <v>24</v>
      </c>
      <c r="H168" s="55">
        <v>25</v>
      </c>
      <c r="I168" s="55">
        <v>26</v>
      </c>
      <c r="J168" s="55">
        <v>16</v>
      </c>
      <c r="K168" s="55">
        <v>5</v>
      </c>
      <c r="L168" s="56">
        <v>1</v>
      </c>
    </row>
    <row r="169" spans="1:12" ht="27" customHeight="1" x14ac:dyDescent="0.15">
      <c r="A169" s="75"/>
      <c r="B169" s="76"/>
      <c r="C169" s="69" t="s">
        <v>6</v>
      </c>
      <c r="D169" s="70"/>
      <c r="E169" s="37">
        <v>25</v>
      </c>
      <c r="F169" s="57">
        <v>9</v>
      </c>
      <c r="G169" s="58">
        <v>2</v>
      </c>
      <c r="H169" s="58">
        <v>3</v>
      </c>
      <c r="I169" s="58">
        <v>4</v>
      </c>
      <c r="J169" s="58">
        <v>3</v>
      </c>
      <c r="K169" s="58">
        <v>0</v>
      </c>
      <c r="L169" s="59">
        <v>4</v>
      </c>
    </row>
    <row r="170" spans="1:12" ht="14.25" customHeight="1" x14ac:dyDescent="0.15">
      <c r="A170" s="71" t="s">
        <v>73</v>
      </c>
      <c r="B170" s="72"/>
      <c r="C170" s="77" t="s">
        <v>68</v>
      </c>
      <c r="D170" s="78"/>
      <c r="E170" s="33">
        <v>219</v>
      </c>
      <c r="F170" s="51">
        <v>125</v>
      </c>
      <c r="G170" s="52">
        <v>24</v>
      </c>
      <c r="H170" s="52">
        <v>32</v>
      </c>
      <c r="I170" s="52">
        <v>27</v>
      </c>
      <c r="J170" s="52">
        <v>8</v>
      </c>
      <c r="K170" s="52">
        <v>1</v>
      </c>
      <c r="L170" s="53">
        <v>2</v>
      </c>
    </row>
    <row r="171" spans="1:12" ht="14.25" customHeight="1" x14ac:dyDescent="0.15">
      <c r="A171" s="73"/>
      <c r="B171" s="74"/>
      <c r="C171" s="67" t="s">
        <v>69</v>
      </c>
      <c r="D171" s="68"/>
      <c r="E171" s="28">
        <v>25</v>
      </c>
      <c r="F171" s="54">
        <v>11</v>
      </c>
      <c r="G171" s="55">
        <v>1</v>
      </c>
      <c r="H171" s="55">
        <v>7</v>
      </c>
      <c r="I171" s="55">
        <v>4</v>
      </c>
      <c r="J171" s="55">
        <v>2</v>
      </c>
      <c r="K171" s="55">
        <v>0</v>
      </c>
      <c r="L171" s="56">
        <v>0</v>
      </c>
    </row>
    <row r="172" spans="1:12" ht="14.25" customHeight="1" x14ac:dyDescent="0.15">
      <c r="A172" s="73"/>
      <c r="B172" s="74"/>
      <c r="C172" s="67" t="s">
        <v>48</v>
      </c>
      <c r="D172" s="68"/>
      <c r="E172" s="28">
        <v>431</v>
      </c>
      <c r="F172" s="54">
        <v>201</v>
      </c>
      <c r="G172" s="55">
        <v>52</v>
      </c>
      <c r="H172" s="55">
        <v>71</v>
      </c>
      <c r="I172" s="55">
        <v>57</v>
      </c>
      <c r="J172" s="55">
        <v>33</v>
      </c>
      <c r="K172" s="55">
        <v>6</v>
      </c>
      <c r="L172" s="56">
        <v>11</v>
      </c>
    </row>
    <row r="173" spans="1:12" ht="14.25" customHeight="1" x14ac:dyDescent="0.15">
      <c r="A173" s="73"/>
      <c r="B173" s="74"/>
      <c r="C173" s="67" t="s">
        <v>49</v>
      </c>
      <c r="D173" s="68"/>
      <c r="E173" s="28">
        <v>31</v>
      </c>
      <c r="F173" s="54">
        <v>16</v>
      </c>
      <c r="G173" s="55">
        <v>5</v>
      </c>
      <c r="H173" s="55">
        <v>7</v>
      </c>
      <c r="I173" s="55">
        <v>1</v>
      </c>
      <c r="J173" s="55">
        <v>1</v>
      </c>
      <c r="K173" s="55">
        <v>0</v>
      </c>
      <c r="L173" s="56">
        <v>1</v>
      </c>
    </row>
    <row r="174" spans="1:12" ht="14.25" customHeight="1" x14ac:dyDescent="0.15">
      <c r="A174" s="73"/>
      <c r="B174" s="74"/>
      <c r="C174" s="67" t="s">
        <v>50</v>
      </c>
      <c r="D174" s="68"/>
      <c r="E174" s="28">
        <v>195</v>
      </c>
      <c r="F174" s="54">
        <v>84</v>
      </c>
      <c r="G174" s="55">
        <v>31</v>
      </c>
      <c r="H174" s="55">
        <v>31</v>
      </c>
      <c r="I174" s="55">
        <v>29</v>
      </c>
      <c r="J174" s="55">
        <v>15</v>
      </c>
      <c r="K174" s="55">
        <v>1</v>
      </c>
      <c r="L174" s="56">
        <v>4</v>
      </c>
    </row>
    <row r="175" spans="1:12" ht="14.25" customHeight="1" x14ac:dyDescent="0.15">
      <c r="A175" s="73"/>
      <c r="B175" s="74"/>
      <c r="C175" s="67" t="s">
        <v>0</v>
      </c>
      <c r="D175" s="68"/>
      <c r="E175" s="28">
        <v>27</v>
      </c>
      <c r="F175" s="54">
        <v>12</v>
      </c>
      <c r="G175" s="55">
        <v>4</v>
      </c>
      <c r="H175" s="55">
        <v>4</v>
      </c>
      <c r="I175" s="55">
        <v>4</v>
      </c>
      <c r="J175" s="55">
        <v>2</v>
      </c>
      <c r="K175" s="55">
        <v>0</v>
      </c>
      <c r="L175" s="56">
        <v>1</v>
      </c>
    </row>
    <row r="176" spans="1:12" ht="14.25" customHeight="1" x14ac:dyDescent="0.15">
      <c r="A176" s="75"/>
      <c r="B176" s="76"/>
      <c r="C176" s="67" t="s">
        <v>6</v>
      </c>
      <c r="D176" s="68"/>
      <c r="E176" s="37">
        <v>20</v>
      </c>
      <c r="F176" s="57">
        <v>9</v>
      </c>
      <c r="G176" s="58">
        <v>4</v>
      </c>
      <c r="H176" s="58">
        <v>2</v>
      </c>
      <c r="I176" s="58">
        <v>3</v>
      </c>
      <c r="J176" s="58">
        <v>0</v>
      </c>
      <c r="K176" s="58">
        <v>0</v>
      </c>
      <c r="L176" s="59">
        <v>2</v>
      </c>
    </row>
    <row r="177" spans="1:12" ht="14.25" customHeight="1" x14ac:dyDescent="0.15">
      <c r="A177" s="71" t="s">
        <v>15</v>
      </c>
      <c r="B177" s="72"/>
      <c r="C177" s="77" t="s">
        <v>74</v>
      </c>
      <c r="D177" s="78"/>
      <c r="E177" s="33">
        <v>203</v>
      </c>
      <c r="F177" s="51">
        <v>94</v>
      </c>
      <c r="G177" s="52">
        <v>25</v>
      </c>
      <c r="H177" s="52">
        <v>29</v>
      </c>
      <c r="I177" s="52">
        <v>35</v>
      </c>
      <c r="J177" s="52">
        <v>15</v>
      </c>
      <c r="K177" s="52">
        <v>3</v>
      </c>
      <c r="L177" s="53">
        <v>2</v>
      </c>
    </row>
    <row r="178" spans="1:12" ht="14.25" customHeight="1" x14ac:dyDescent="0.15">
      <c r="A178" s="73"/>
      <c r="B178" s="74"/>
      <c r="C178" s="67" t="s">
        <v>75</v>
      </c>
      <c r="D178" s="68"/>
      <c r="E178" s="28">
        <v>151</v>
      </c>
      <c r="F178" s="54">
        <v>79</v>
      </c>
      <c r="G178" s="55">
        <v>12</v>
      </c>
      <c r="H178" s="55">
        <v>26</v>
      </c>
      <c r="I178" s="55">
        <v>19</v>
      </c>
      <c r="J178" s="55">
        <v>11</v>
      </c>
      <c r="K178" s="55">
        <v>1</v>
      </c>
      <c r="L178" s="56">
        <v>3</v>
      </c>
    </row>
    <row r="179" spans="1:12" ht="14.25" customHeight="1" x14ac:dyDescent="0.15">
      <c r="A179" s="73"/>
      <c r="B179" s="74"/>
      <c r="C179" s="67" t="s">
        <v>76</v>
      </c>
      <c r="D179" s="68"/>
      <c r="E179" s="28">
        <v>118</v>
      </c>
      <c r="F179" s="54">
        <v>52</v>
      </c>
      <c r="G179" s="55">
        <v>19</v>
      </c>
      <c r="H179" s="55">
        <v>19</v>
      </c>
      <c r="I179" s="55">
        <v>17</v>
      </c>
      <c r="J179" s="55">
        <v>7</v>
      </c>
      <c r="K179" s="55">
        <v>0</v>
      </c>
      <c r="L179" s="56">
        <v>4</v>
      </c>
    </row>
    <row r="180" spans="1:12" ht="14.25" customHeight="1" x14ac:dyDescent="0.15">
      <c r="A180" s="73"/>
      <c r="B180" s="74"/>
      <c r="C180" s="67" t="s">
        <v>77</v>
      </c>
      <c r="D180" s="68"/>
      <c r="E180" s="28">
        <v>110</v>
      </c>
      <c r="F180" s="54">
        <v>58</v>
      </c>
      <c r="G180" s="55">
        <v>13</v>
      </c>
      <c r="H180" s="55">
        <v>14</v>
      </c>
      <c r="I180" s="55">
        <v>14</v>
      </c>
      <c r="J180" s="55">
        <v>8</v>
      </c>
      <c r="K180" s="55">
        <v>1</v>
      </c>
      <c r="L180" s="56">
        <v>2</v>
      </c>
    </row>
    <row r="181" spans="1:12" ht="14.25" customHeight="1" x14ac:dyDescent="0.15">
      <c r="A181" s="73"/>
      <c r="B181" s="74"/>
      <c r="C181" s="67" t="s">
        <v>78</v>
      </c>
      <c r="D181" s="68"/>
      <c r="E181" s="28">
        <v>96</v>
      </c>
      <c r="F181" s="54">
        <v>41</v>
      </c>
      <c r="G181" s="55">
        <v>12</v>
      </c>
      <c r="H181" s="55">
        <v>23</v>
      </c>
      <c r="I181" s="55">
        <v>12</v>
      </c>
      <c r="J181" s="55">
        <v>5</v>
      </c>
      <c r="K181" s="55">
        <v>2</v>
      </c>
      <c r="L181" s="56">
        <v>1</v>
      </c>
    </row>
    <row r="182" spans="1:12" ht="14.25" customHeight="1" x14ac:dyDescent="0.15">
      <c r="A182" s="73"/>
      <c r="B182" s="74"/>
      <c r="C182" s="67" t="s">
        <v>79</v>
      </c>
      <c r="D182" s="68"/>
      <c r="E182" s="28">
        <v>108</v>
      </c>
      <c r="F182" s="54">
        <v>56</v>
      </c>
      <c r="G182" s="55">
        <v>17</v>
      </c>
      <c r="H182" s="55">
        <v>16</v>
      </c>
      <c r="I182" s="55">
        <v>11</v>
      </c>
      <c r="J182" s="55">
        <v>4</v>
      </c>
      <c r="K182" s="55">
        <v>1</v>
      </c>
      <c r="L182" s="56">
        <v>3</v>
      </c>
    </row>
    <row r="183" spans="1:12" ht="14.25" customHeight="1" x14ac:dyDescent="0.15">
      <c r="A183" s="73"/>
      <c r="B183" s="74"/>
      <c r="C183" s="67" t="s">
        <v>80</v>
      </c>
      <c r="D183" s="68"/>
      <c r="E183" s="28">
        <v>124</v>
      </c>
      <c r="F183" s="54">
        <v>63</v>
      </c>
      <c r="G183" s="55">
        <v>14</v>
      </c>
      <c r="H183" s="55">
        <v>23</v>
      </c>
      <c r="I183" s="55">
        <v>13</v>
      </c>
      <c r="J183" s="55">
        <v>9</v>
      </c>
      <c r="K183" s="55">
        <v>0</v>
      </c>
      <c r="L183" s="56">
        <v>2</v>
      </c>
    </row>
    <row r="184" spans="1:12" ht="14.25" customHeight="1" x14ac:dyDescent="0.15">
      <c r="A184" s="73"/>
      <c r="B184" s="74"/>
      <c r="C184" s="67" t="s">
        <v>81</v>
      </c>
      <c r="D184" s="68"/>
      <c r="E184" s="28">
        <v>25</v>
      </c>
      <c r="F184" s="54">
        <v>9</v>
      </c>
      <c r="G184" s="55">
        <v>6</v>
      </c>
      <c r="H184" s="55">
        <v>4</v>
      </c>
      <c r="I184" s="55">
        <v>2</v>
      </c>
      <c r="J184" s="55">
        <v>2</v>
      </c>
      <c r="K184" s="55">
        <v>0</v>
      </c>
      <c r="L184" s="56">
        <v>2</v>
      </c>
    </row>
    <row r="185" spans="1:12" ht="14.25" customHeight="1" x14ac:dyDescent="0.15">
      <c r="A185" s="75"/>
      <c r="B185" s="76"/>
      <c r="C185" s="67" t="s">
        <v>6</v>
      </c>
      <c r="D185" s="68"/>
      <c r="E185" s="37">
        <v>13</v>
      </c>
      <c r="F185" s="57">
        <v>6</v>
      </c>
      <c r="G185" s="58">
        <v>3</v>
      </c>
      <c r="H185" s="58">
        <v>0</v>
      </c>
      <c r="I185" s="58">
        <v>2</v>
      </c>
      <c r="J185" s="58">
        <v>0</v>
      </c>
      <c r="K185" s="58">
        <v>0</v>
      </c>
      <c r="L185" s="59">
        <v>2</v>
      </c>
    </row>
    <row r="186" spans="1:12" ht="14.25" customHeight="1" x14ac:dyDescent="0.15">
      <c r="A186" s="71" t="s">
        <v>16</v>
      </c>
      <c r="B186" s="72"/>
      <c r="C186" s="77" t="s">
        <v>51</v>
      </c>
      <c r="D186" s="78"/>
      <c r="E186" s="33">
        <v>243</v>
      </c>
      <c r="F186" s="51">
        <v>130</v>
      </c>
      <c r="G186" s="52">
        <v>31</v>
      </c>
      <c r="H186" s="52">
        <v>44</v>
      </c>
      <c r="I186" s="52">
        <v>24</v>
      </c>
      <c r="J186" s="52">
        <v>8</v>
      </c>
      <c r="K186" s="52">
        <v>3</v>
      </c>
      <c r="L186" s="53">
        <v>3</v>
      </c>
    </row>
    <row r="187" spans="1:12" ht="14.25" customHeight="1" x14ac:dyDescent="0.15">
      <c r="A187" s="73"/>
      <c r="B187" s="74"/>
      <c r="C187" s="67" t="s">
        <v>52</v>
      </c>
      <c r="D187" s="68"/>
      <c r="E187" s="28">
        <v>322</v>
      </c>
      <c r="F187" s="54">
        <v>157</v>
      </c>
      <c r="G187" s="55">
        <v>45</v>
      </c>
      <c r="H187" s="55">
        <v>41</v>
      </c>
      <c r="I187" s="55">
        <v>45</v>
      </c>
      <c r="J187" s="55">
        <v>24</v>
      </c>
      <c r="K187" s="55">
        <v>2</v>
      </c>
      <c r="L187" s="56">
        <v>8</v>
      </c>
    </row>
    <row r="188" spans="1:12" ht="14.25" customHeight="1" x14ac:dyDescent="0.15">
      <c r="A188" s="73"/>
      <c r="B188" s="74"/>
      <c r="C188" s="67" t="s">
        <v>53</v>
      </c>
      <c r="D188" s="68"/>
      <c r="E188" s="28">
        <v>25</v>
      </c>
      <c r="F188" s="54">
        <v>15</v>
      </c>
      <c r="G188" s="55">
        <v>0</v>
      </c>
      <c r="H188" s="55">
        <v>3</v>
      </c>
      <c r="I188" s="55">
        <v>5</v>
      </c>
      <c r="J188" s="55">
        <v>2</v>
      </c>
      <c r="K188" s="55">
        <v>0</v>
      </c>
      <c r="L188" s="56">
        <v>0</v>
      </c>
    </row>
    <row r="189" spans="1:12" ht="14.25" customHeight="1" x14ac:dyDescent="0.15">
      <c r="A189" s="73"/>
      <c r="B189" s="74"/>
      <c r="C189" s="67" t="s">
        <v>54</v>
      </c>
      <c r="D189" s="68"/>
      <c r="E189" s="28">
        <v>237</v>
      </c>
      <c r="F189" s="54">
        <v>99</v>
      </c>
      <c r="G189" s="55">
        <v>29</v>
      </c>
      <c r="H189" s="55">
        <v>50</v>
      </c>
      <c r="I189" s="55">
        <v>35</v>
      </c>
      <c r="J189" s="55">
        <v>19</v>
      </c>
      <c r="K189" s="55">
        <v>2</v>
      </c>
      <c r="L189" s="56">
        <v>3</v>
      </c>
    </row>
    <row r="190" spans="1:12" ht="14.25" customHeight="1" x14ac:dyDescent="0.15">
      <c r="A190" s="73"/>
      <c r="B190" s="74"/>
      <c r="C190" s="67" t="s">
        <v>55</v>
      </c>
      <c r="D190" s="68"/>
      <c r="E190" s="28">
        <v>46</v>
      </c>
      <c r="F190" s="54">
        <v>24</v>
      </c>
      <c r="G190" s="55">
        <v>7</v>
      </c>
      <c r="H190" s="55">
        <v>5</v>
      </c>
      <c r="I190" s="55">
        <v>6</v>
      </c>
      <c r="J190" s="55">
        <v>1</v>
      </c>
      <c r="K190" s="55">
        <v>0</v>
      </c>
      <c r="L190" s="56">
        <v>3</v>
      </c>
    </row>
    <row r="191" spans="1:12" ht="14.25" customHeight="1" x14ac:dyDescent="0.15">
      <c r="A191" s="73"/>
      <c r="B191" s="74"/>
      <c r="C191" s="67" t="s">
        <v>56</v>
      </c>
      <c r="D191" s="68"/>
      <c r="E191" s="28">
        <v>22</v>
      </c>
      <c r="F191" s="54">
        <v>12</v>
      </c>
      <c r="G191" s="55">
        <v>4</v>
      </c>
      <c r="H191" s="55">
        <v>2</v>
      </c>
      <c r="I191" s="55">
        <v>2</v>
      </c>
      <c r="J191" s="55">
        <v>1</v>
      </c>
      <c r="K191" s="55">
        <v>0</v>
      </c>
      <c r="L191" s="56">
        <v>1</v>
      </c>
    </row>
    <row r="192" spans="1:12" ht="14.25" customHeight="1" x14ac:dyDescent="0.15">
      <c r="A192" s="73"/>
      <c r="B192" s="74"/>
      <c r="C192" s="67" t="s">
        <v>57</v>
      </c>
      <c r="D192" s="68"/>
      <c r="E192" s="28">
        <v>22</v>
      </c>
      <c r="F192" s="54">
        <v>9</v>
      </c>
      <c r="G192" s="55">
        <v>2</v>
      </c>
      <c r="H192" s="55">
        <v>4</v>
      </c>
      <c r="I192" s="55">
        <v>2</v>
      </c>
      <c r="J192" s="55">
        <v>4</v>
      </c>
      <c r="K192" s="55">
        <v>1</v>
      </c>
      <c r="L192" s="56">
        <v>0</v>
      </c>
    </row>
    <row r="193" spans="1:12" ht="14.25" customHeight="1" x14ac:dyDescent="0.15">
      <c r="A193" s="73"/>
      <c r="B193" s="74"/>
      <c r="C193" s="67" t="s">
        <v>58</v>
      </c>
      <c r="D193" s="68"/>
      <c r="E193" s="28">
        <v>6</v>
      </c>
      <c r="F193" s="54">
        <v>3</v>
      </c>
      <c r="G193" s="55">
        <v>0</v>
      </c>
      <c r="H193" s="55">
        <v>2</v>
      </c>
      <c r="I193" s="55">
        <v>1</v>
      </c>
      <c r="J193" s="55">
        <v>0</v>
      </c>
      <c r="K193" s="55">
        <v>0</v>
      </c>
      <c r="L193" s="56">
        <v>0</v>
      </c>
    </row>
    <row r="194" spans="1:12" ht="14.25" customHeight="1" x14ac:dyDescent="0.15">
      <c r="A194" s="73"/>
      <c r="B194" s="74"/>
      <c r="C194" s="67" t="s">
        <v>0</v>
      </c>
      <c r="D194" s="68"/>
      <c r="E194" s="28">
        <v>10</v>
      </c>
      <c r="F194" s="54">
        <v>2</v>
      </c>
      <c r="G194" s="55">
        <v>0</v>
      </c>
      <c r="H194" s="55">
        <v>3</v>
      </c>
      <c r="I194" s="55">
        <v>2</v>
      </c>
      <c r="J194" s="55">
        <v>2</v>
      </c>
      <c r="K194" s="55">
        <v>0</v>
      </c>
      <c r="L194" s="56">
        <v>1</v>
      </c>
    </row>
    <row r="195" spans="1:12" ht="14.25" customHeight="1" x14ac:dyDescent="0.15">
      <c r="A195" s="75"/>
      <c r="B195" s="76"/>
      <c r="C195" s="69" t="s">
        <v>3</v>
      </c>
      <c r="D195" s="70"/>
      <c r="E195" s="37">
        <v>15</v>
      </c>
      <c r="F195" s="57">
        <v>7</v>
      </c>
      <c r="G195" s="58">
        <v>3</v>
      </c>
      <c r="H195" s="58">
        <v>0</v>
      </c>
      <c r="I195" s="58">
        <v>3</v>
      </c>
      <c r="J195" s="58">
        <v>0</v>
      </c>
      <c r="K195" s="58">
        <v>0</v>
      </c>
      <c r="L195" s="59">
        <v>2</v>
      </c>
    </row>
    <row r="196" spans="1:12" ht="14.25" customHeight="1" x14ac:dyDescent="0.15">
      <c r="A196" s="71" t="s">
        <v>82</v>
      </c>
      <c r="B196" s="72"/>
      <c r="C196" s="77" t="s">
        <v>83</v>
      </c>
      <c r="D196" s="78"/>
      <c r="E196" s="33">
        <v>42</v>
      </c>
      <c r="F196" s="51">
        <v>13</v>
      </c>
      <c r="G196" s="52">
        <v>5</v>
      </c>
      <c r="H196" s="52">
        <v>12</v>
      </c>
      <c r="I196" s="52">
        <v>9</v>
      </c>
      <c r="J196" s="52">
        <v>2</v>
      </c>
      <c r="K196" s="52">
        <v>0</v>
      </c>
      <c r="L196" s="53">
        <v>1</v>
      </c>
    </row>
    <row r="197" spans="1:12" ht="14.25" customHeight="1" x14ac:dyDescent="0.15">
      <c r="A197" s="73"/>
      <c r="B197" s="74"/>
      <c r="C197" s="67" t="s">
        <v>84</v>
      </c>
      <c r="D197" s="68"/>
      <c r="E197" s="28">
        <v>57</v>
      </c>
      <c r="F197" s="54">
        <v>26</v>
      </c>
      <c r="G197" s="55">
        <v>6</v>
      </c>
      <c r="H197" s="55">
        <v>12</v>
      </c>
      <c r="I197" s="55">
        <v>9</v>
      </c>
      <c r="J197" s="55">
        <v>2</v>
      </c>
      <c r="K197" s="55">
        <v>0</v>
      </c>
      <c r="L197" s="56">
        <v>2</v>
      </c>
    </row>
    <row r="198" spans="1:12" ht="14.25" customHeight="1" x14ac:dyDescent="0.15">
      <c r="A198" s="73"/>
      <c r="B198" s="74"/>
      <c r="C198" s="67" t="s">
        <v>85</v>
      </c>
      <c r="D198" s="68"/>
      <c r="E198" s="28">
        <v>68</v>
      </c>
      <c r="F198" s="54">
        <v>34</v>
      </c>
      <c r="G198" s="55">
        <v>9</v>
      </c>
      <c r="H198" s="55">
        <v>9</v>
      </c>
      <c r="I198" s="55">
        <v>12</v>
      </c>
      <c r="J198" s="55">
        <v>3</v>
      </c>
      <c r="K198" s="55">
        <v>0</v>
      </c>
      <c r="L198" s="56">
        <v>1</v>
      </c>
    </row>
    <row r="199" spans="1:12" ht="14.25" customHeight="1" x14ac:dyDescent="0.15">
      <c r="A199" s="73"/>
      <c r="B199" s="74"/>
      <c r="C199" s="67" t="s">
        <v>86</v>
      </c>
      <c r="D199" s="68"/>
      <c r="E199" s="28">
        <v>148</v>
      </c>
      <c r="F199" s="54">
        <v>69</v>
      </c>
      <c r="G199" s="55">
        <v>22</v>
      </c>
      <c r="H199" s="55">
        <v>21</v>
      </c>
      <c r="I199" s="55">
        <v>21</v>
      </c>
      <c r="J199" s="55">
        <v>12</v>
      </c>
      <c r="K199" s="55">
        <v>1</v>
      </c>
      <c r="L199" s="56">
        <v>2</v>
      </c>
    </row>
    <row r="200" spans="1:12" ht="14.25" customHeight="1" x14ac:dyDescent="0.15">
      <c r="A200" s="73"/>
      <c r="B200" s="74"/>
      <c r="C200" s="67" t="s">
        <v>87</v>
      </c>
      <c r="D200" s="68"/>
      <c r="E200" s="28">
        <v>195</v>
      </c>
      <c r="F200" s="54">
        <v>87</v>
      </c>
      <c r="G200" s="55">
        <v>29</v>
      </c>
      <c r="H200" s="55">
        <v>38</v>
      </c>
      <c r="I200" s="55">
        <v>27</v>
      </c>
      <c r="J200" s="55">
        <v>10</v>
      </c>
      <c r="K200" s="55">
        <v>0</v>
      </c>
      <c r="L200" s="56">
        <v>4</v>
      </c>
    </row>
    <row r="201" spans="1:12" ht="14.25" customHeight="1" x14ac:dyDescent="0.15">
      <c r="A201" s="73"/>
      <c r="B201" s="74"/>
      <c r="C201" s="67" t="s">
        <v>88</v>
      </c>
      <c r="D201" s="68"/>
      <c r="E201" s="28">
        <v>151</v>
      </c>
      <c r="F201" s="54">
        <v>69</v>
      </c>
      <c r="G201" s="55">
        <v>15</v>
      </c>
      <c r="H201" s="55">
        <v>30</v>
      </c>
      <c r="I201" s="55">
        <v>18</v>
      </c>
      <c r="J201" s="55">
        <v>15</v>
      </c>
      <c r="K201" s="55">
        <v>1</v>
      </c>
      <c r="L201" s="56">
        <v>3</v>
      </c>
    </row>
    <row r="202" spans="1:12" ht="14.25" customHeight="1" x14ac:dyDescent="0.15">
      <c r="A202" s="73"/>
      <c r="B202" s="74"/>
      <c r="C202" s="67" t="s">
        <v>89</v>
      </c>
      <c r="D202" s="68"/>
      <c r="E202" s="28">
        <v>280</v>
      </c>
      <c r="F202" s="54">
        <v>156</v>
      </c>
      <c r="G202" s="55">
        <v>35</v>
      </c>
      <c r="H202" s="55">
        <v>32</v>
      </c>
      <c r="I202" s="55">
        <v>29</v>
      </c>
      <c r="J202" s="55">
        <v>16</v>
      </c>
      <c r="K202" s="55">
        <v>6</v>
      </c>
      <c r="L202" s="56">
        <v>6</v>
      </c>
    </row>
    <row r="203" spans="1:12" ht="14.25" customHeight="1" x14ac:dyDescent="0.15">
      <c r="A203" s="75"/>
      <c r="B203" s="76"/>
      <c r="C203" s="69" t="s">
        <v>6</v>
      </c>
      <c r="D203" s="70"/>
      <c r="E203" s="37">
        <v>7</v>
      </c>
      <c r="F203" s="57">
        <v>4</v>
      </c>
      <c r="G203" s="58">
        <v>0</v>
      </c>
      <c r="H203" s="58">
        <v>0</v>
      </c>
      <c r="I203" s="58">
        <v>0</v>
      </c>
      <c r="J203" s="58">
        <v>1</v>
      </c>
      <c r="K203" s="58">
        <v>0</v>
      </c>
      <c r="L203" s="59">
        <v>2</v>
      </c>
    </row>
    <row r="204" spans="1:12" ht="14.25" customHeight="1" x14ac:dyDescent="0.15">
      <c r="A204" s="71" t="s">
        <v>93</v>
      </c>
      <c r="B204" s="72"/>
      <c r="C204" s="77" t="s">
        <v>94</v>
      </c>
      <c r="D204" s="78"/>
      <c r="E204" s="33">
        <v>462</v>
      </c>
      <c r="F204" s="51">
        <v>226</v>
      </c>
      <c r="G204" s="52">
        <v>62</v>
      </c>
      <c r="H204" s="52">
        <v>70</v>
      </c>
      <c r="I204" s="52">
        <v>65</v>
      </c>
      <c r="J204" s="52">
        <v>28</v>
      </c>
      <c r="K204" s="52">
        <v>3</v>
      </c>
      <c r="L204" s="53">
        <v>8</v>
      </c>
    </row>
    <row r="205" spans="1:12" ht="14.25" customHeight="1" x14ac:dyDescent="0.15">
      <c r="A205" s="73"/>
      <c r="B205" s="74"/>
      <c r="C205" s="67" t="s">
        <v>95</v>
      </c>
      <c r="D205" s="68"/>
      <c r="E205" s="28">
        <v>416</v>
      </c>
      <c r="F205" s="54">
        <v>202</v>
      </c>
      <c r="G205" s="55">
        <v>52</v>
      </c>
      <c r="H205" s="55">
        <v>71</v>
      </c>
      <c r="I205" s="55">
        <v>52</v>
      </c>
      <c r="J205" s="55">
        <v>27</v>
      </c>
      <c r="K205" s="55">
        <v>2</v>
      </c>
      <c r="L205" s="56">
        <v>10</v>
      </c>
    </row>
    <row r="206" spans="1:12" ht="14.25" customHeight="1" x14ac:dyDescent="0.15">
      <c r="A206" s="73"/>
      <c r="B206" s="74"/>
      <c r="C206" s="67" t="s">
        <v>96</v>
      </c>
      <c r="D206" s="68"/>
      <c r="E206" s="28">
        <v>20</v>
      </c>
      <c r="F206" s="54">
        <v>9</v>
      </c>
      <c r="G206" s="55">
        <v>2</v>
      </c>
      <c r="H206" s="55">
        <v>3</v>
      </c>
      <c r="I206" s="55">
        <v>4</v>
      </c>
      <c r="J206" s="55">
        <v>0</v>
      </c>
      <c r="K206" s="55">
        <v>2</v>
      </c>
      <c r="L206" s="56">
        <v>0</v>
      </c>
    </row>
    <row r="207" spans="1:12" ht="14.25" customHeight="1" x14ac:dyDescent="0.15">
      <c r="A207" s="73"/>
      <c r="B207" s="74"/>
      <c r="C207" s="67" t="s">
        <v>97</v>
      </c>
      <c r="D207" s="68"/>
      <c r="E207" s="28">
        <v>2</v>
      </c>
      <c r="F207" s="54">
        <v>0</v>
      </c>
      <c r="G207" s="55">
        <v>0</v>
      </c>
      <c r="H207" s="55">
        <v>0</v>
      </c>
      <c r="I207" s="55">
        <v>1</v>
      </c>
      <c r="J207" s="55">
        <v>0</v>
      </c>
      <c r="K207" s="55">
        <v>1</v>
      </c>
      <c r="L207" s="56">
        <v>0</v>
      </c>
    </row>
    <row r="208" spans="1:12" ht="14.25" customHeight="1" x14ac:dyDescent="0.15">
      <c r="A208" s="73"/>
      <c r="B208" s="74"/>
      <c r="C208" s="67" t="s">
        <v>98</v>
      </c>
      <c r="D208" s="68"/>
      <c r="E208" s="28">
        <v>39</v>
      </c>
      <c r="F208" s="54">
        <v>17</v>
      </c>
      <c r="G208" s="55">
        <v>4</v>
      </c>
      <c r="H208" s="55">
        <v>9</v>
      </c>
      <c r="I208" s="55">
        <v>3</v>
      </c>
      <c r="J208" s="55">
        <v>5</v>
      </c>
      <c r="K208" s="55">
        <v>0</v>
      </c>
      <c r="L208" s="56">
        <v>1</v>
      </c>
    </row>
    <row r="209" spans="1:12" ht="14.25" customHeight="1" x14ac:dyDescent="0.15">
      <c r="A209" s="75"/>
      <c r="B209" s="76"/>
      <c r="C209" s="69" t="s">
        <v>6</v>
      </c>
      <c r="D209" s="70"/>
      <c r="E209" s="37">
        <v>9</v>
      </c>
      <c r="F209" s="57">
        <v>4</v>
      </c>
      <c r="G209" s="58">
        <v>1</v>
      </c>
      <c r="H209" s="58">
        <v>1</v>
      </c>
      <c r="I209" s="58">
        <v>0</v>
      </c>
      <c r="J209" s="58">
        <v>1</v>
      </c>
      <c r="K209" s="58">
        <v>0</v>
      </c>
      <c r="L209" s="59">
        <v>2</v>
      </c>
    </row>
    <row r="210" spans="1:12" ht="14.25" customHeight="1" x14ac:dyDescent="0.15">
      <c r="A210" s="71" t="s">
        <v>17</v>
      </c>
      <c r="B210" s="72"/>
      <c r="C210" s="77" t="s">
        <v>59</v>
      </c>
      <c r="D210" s="78"/>
      <c r="E210" s="33">
        <v>436</v>
      </c>
      <c r="F210" s="51">
        <v>220</v>
      </c>
      <c r="G210" s="52">
        <v>57</v>
      </c>
      <c r="H210" s="52">
        <v>79</v>
      </c>
      <c r="I210" s="52">
        <v>48</v>
      </c>
      <c r="J210" s="52">
        <v>26</v>
      </c>
      <c r="K210" s="52">
        <v>2</v>
      </c>
      <c r="L210" s="53">
        <v>4</v>
      </c>
    </row>
    <row r="211" spans="1:12" ht="14.25" customHeight="1" x14ac:dyDescent="0.15">
      <c r="A211" s="73"/>
      <c r="B211" s="74"/>
      <c r="C211" s="67" t="s">
        <v>60</v>
      </c>
      <c r="D211" s="68"/>
      <c r="E211" s="28">
        <v>380</v>
      </c>
      <c r="F211" s="54">
        <v>185</v>
      </c>
      <c r="G211" s="55">
        <v>54</v>
      </c>
      <c r="H211" s="55">
        <v>53</v>
      </c>
      <c r="I211" s="55">
        <v>55</v>
      </c>
      <c r="J211" s="55">
        <v>21</v>
      </c>
      <c r="K211" s="55">
        <v>3</v>
      </c>
      <c r="L211" s="56">
        <v>9</v>
      </c>
    </row>
    <row r="212" spans="1:12" ht="14.25" customHeight="1" x14ac:dyDescent="0.15">
      <c r="A212" s="73"/>
      <c r="B212" s="74"/>
      <c r="C212" s="67" t="s">
        <v>61</v>
      </c>
      <c r="D212" s="68"/>
      <c r="E212" s="28">
        <v>94</v>
      </c>
      <c r="F212" s="54">
        <v>43</v>
      </c>
      <c r="G212" s="55">
        <v>6</v>
      </c>
      <c r="H212" s="55">
        <v>14</v>
      </c>
      <c r="I212" s="55">
        <v>17</v>
      </c>
      <c r="J212" s="55">
        <v>9</v>
      </c>
      <c r="K212" s="55">
        <v>1</v>
      </c>
      <c r="L212" s="56">
        <v>4</v>
      </c>
    </row>
    <row r="213" spans="1:12" ht="14.25" customHeight="1" x14ac:dyDescent="0.15">
      <c r="A213" s="73"/>
      <c r="B213" s="74"/>
      <c r="C213" s="67" t="s">
        <v>62</v>
      </c>
      <c r="D213" s="68"/>
      <c r="E213" s="28">
        <v>22</v>
      </c>
      <c r="F213" s="54">
        <v>7</v>
      </c>
      <c r="G213" s="55">
        <v>1</v>
      </c>
      <c r="H213" s="55">
        <v>6</v>
      </c>
      <c r="I213" s="55">
        <v>4</v>
      </c>
      <c r="J213" s="55">
        <v>3</v>
      </c>
      <c r="K213" s="55">
        <v>1</v>
      </c>
      <c r="L213" s="56">
        <v>0</v>
      </c>
    </row>
    <row r="214" spans="1:12" ht="14.25" customHeight="1" x14ac:dyDescent="0.15">
      <c r="A214" s="73"/>
      <c r="B214" s="74"/>
      <c r="C214" s="67" t="s">
        <v>63</v>
      </c>
      <c r="D214" s="68"/>
      <c r="E214" s="28">
        <v>8</v>
      </c>
      <c r="F214" s="54">
        <v>0</v>
      </c>
      <c r="G214" s="55">
        <v>2</v>
      </c>
      <c r="H214" s="55">
        <v>2</v>
      </c>
      <c r="I214" s="55">
        <v>0</v>
      </c>
      <c r="J214" s="55">
        <v>2</v>
      </c>
      <c r="K214" s="55">
        <v>1</v>
      </c>
      <c r="L214" s="56">
        <v>1</v>
      </c>
    </row>
    <row r="215" spans="1:12" ht="14.25" customHeight="1" x14ac:dyDescent="0.15">
      <c r="A215" s="75"/>
      <c r="B215" s="76"/>
      <c r="C215" s="69" t="s">
        <v>6</v>
      </c>
      <c r="D215" s="70"/>
      <c r="E215" s="37">
        <v>8</v>
      </c>
      <c r="F215" s="57">
        <v>3</v>
      </c>
      <c r="G215" s="58">
        <v>1</v>
      </c>
      <c r="H215" s="58">
        <v>0</v>
      </c>
      <c r="I215" s="58">
        <v>1</v>
      </c>
      <c r="J215" s="58">
        <v>0</v>
      </c>
      <c r="K215" s="58">
        <v>0</v>
      </c>
      <c r="L215" s="59">
        <v>3</v>
      </c>
    </row>
    <row r="216" spans="1:12" ht="14.25" customHeight="1" x14ac:dyDescent="0.15">
      <c r="A216" s="71" t="s">
        <v>18</v>
      </c>
      <c r="B216" s="72"/>
      <c r="C216" s="77" t="s">
        <v>64</v>
      </c>
      <c r="D216" s="78"/>
      <c r="E216" s="33">
        <v>355</v>
      </c>
      <c r="F216" s="51">
        <v>168</v>
      </c>
      <c r="G216" s="52">
        <v>56</v>
      </c>
      <c r="H216" s="52">
        <v>52</v>
      </c>
      <c r="I216" s="52">
        <v>45</v>
      </c>
      <c r="J216" s="52">
        <v>29</v>
      </c>
      <c r="K216" s="52">
        <v>1</v>
      </c>
      <c r="L216" s="53">
        <v>4</v>
      </c>
    </row>
    <row r="217" spans="1:12" ht="14.25" customHeight="1" x14ac:dyDescent="0.15">
      <c r="A217" s="73"/>
      <c r="B217" s="74"/>
      <c r="C217" s="67" t="s">
        <v>65</v>
      </c>
      <c r="D217" s="68"/>
      <c r="E217" s="28">
        <v>393</v>
      </c>
      <c r="F217" s="54">
        <v>200</v>
      </c>
      <c r="G217" s="55">
        <v>46</v>
      </c>
      <c r="H217" s="55">
        <v>69</v>
      </c>
      <c r="I217" s="55">
        <v>48</v>
      </c>
      <c r="J217" s="55">
        <v>19</v>
      </c>
      <c r="K217" s="55">
        <v>1</v>
      </c>
      <c r="L217" s="56">
        <v>10</v>
      </c>
    </row>
    <row r="218" spans="1:12" ht="14.25" customHeight="1" x14ac:dyDescent="0.15">
      <c r="A218" s="73"/>
      <c r="B218" s="74"/>
      <c r="C218" s="67" t="s">
        <v>61</v>
      </c>
      <c r="D218" s="68"/>
      <c r="E218" s="28">
        <v>158</v>
      </c>
      <c r="F218" s="54">
        <v>79</v>
      </c>
      <c r="G218" s="55">
        <v>15</v>
      </c>
      <c r="H218" s="55">
        <v>24</v>
      </c>
      <c r="I218" s="55">
        <v>25</v>
      </c>
      <c r="J218" s="55">
        <v>11</v>
      </c>
      <c r="K218" s="55">
        <v>2</v>
      </c>
      <c r="L218" s="56">
        <v>2</v>
      </c>
    </row>
    <row r="219" spans="1:12" ht="14.25" customHeight="1" x14ac:dyDescent="0.15">
      <c r="A219" s="73"/>
      <c r="B219" s="74"/>
      <c r="C219" s="67" t="s">
        <v>66</v>
      </c>
      <c r="D219" s="68"/>
      <c r="E219" s="28">
        <v>20</v>
      </c>
      <c r="F219" s="54">
        <v>7</v>
      </c>
      <c r="G219" s="55">
        <v>2</v>
      </c>
      <c r="H219" s="55">
        <v>2</v>
      </c>
      <c r="I219" s="55">
        <v>5</v>
      </c>
      <c r="J219" s="55">
        <v>2</v>
      </c>
      <c r="K219" s="55">
        <v>1</v>
      </c>
      <c r="L219" s="56">
        <v>1</v>
      </c>
    </row>
    <row r="220" spans="1:12" ht="14.25" customHeight="1" x14ac:dyDescent="0.15">
      <c r="A220" s="73"/>
      <c r="B220" s="74"/>
      <c r="C220" s="67" t="s">
        <v>67</v>
      </c>
      <c r="D220" s="68"/>
      <c r="E220" s="28">
        <v>14</v>
      </c>
      <c r="F220" s="54">
        <v>1</v>
      </c>
      <c r="G220" s="55">
        <v>1</v>
      </c>
      <c r="H220" s="55">
        <v>6</v>
      </c>
      <c r="I220" s="55">
        <v>2</v>
      </c>
      <c r="J220" s="55">
        <v>0</v>
      </c>
      <c r="K220" s="55">
        <v>3</v>
      </c>
      <c r="L220" s="56">
        <v>1</v>
      </c>
    </row>
    <row r="221" spans="1:12" ht="14.25" customHeight="1" x14ac:dyDescent="0.15">
      <c r="A221" s="75"/>
      <c r="B221" s="76"/>
      <c r="C221" s="69" t="s">
        <v>6</v>
      </c>
      <c r="D221" s="70"/>
      <c r="E221" s="37">
        <v>8</v>
      </c>
      <c r="F221" s="57">
        <v>3</v>
      </c>
      <c r="G221" s="58">
        <v>1</v>
      </c>
      <c r="H221" s="58">
        <v>1</v>
      </c>
      <c r="I221" s="58">
        <v>0</v>
      </c>
      <c r="J221" s="58">
        <v>0</v>
      </c>
      <c r="K221" s="58">
        <v>0</v>
      </c>
      <c r="L221" s="59">
        <v>3</v>
      </c>
    </row>
    <row r="222" spans="1:12" ht="14.25" customHeight="1" x14ac:dyDescent="0.15">
      <c r="A222" s="79" t="s">
        <v>99</v>
      </c>
      <c r="B222" s="80"/>
      <c r="C222" s="77" t="s">
        <v>100</v>
      </c>
      <c r="D222" s="78"/>
      <c r="E222" s="33">
        <v>414</v>
      </c>
      <c r="F222" s="51">
        <v>220</v>
      </c>
      <c r="G222" s="52">
        <v>60</v>
      </c>
      <c r="H222" s="52">
        <v>56</v>
      </c>
      <c r="I222" s="52">
        <v>42</v>
      </c>
      <c r="J222" s="52">
        <v>26</v>
      </c>
      <c r="K222" s="52">
        <v>2</v>
      </c>
      <c r="L222" s="53">
        <v>8</v>
      </c>
    </row>
    <row r="223" spans="1:12" ht="14.25" customHeight="1" x14ac:dyDescent="0.15">
      <c r="A223" s="81"/>
      <c r="B223" s="82"/>
      <c r="C223" s="67" t="s">
        <v>101</v>
      </c>
      <c r="D223" s="68"/>
      <c r="E223" s="28">
        <v>34</v>
      </c>
      <c r="F223" s="54">
        <v>16</v>
      </c>
      <c r="G223" s="55">
        <v>1</v>
      </c>
      <c r="H223" s="55">
        <v>6</v>
      </c>
      <c r="I223" s="55">
        <v>7</v>
      </c>
      <c r="J223" s="55">
        <v>2</v>
      </c>
      <c r="K223" s="55">
        <v>0</v>
      </c>
      <c r="L223" s="56">
        <v>2</v>
      </c>
    </row>
    <row r="224" spans="1:12" ht="14.25" customHeight="1" x14ac:dyDescent="0.15">
      <c r="A224" s="81"/>
      <c r="B224" s="82"/>
      <c r="C224" s="67" t="s">
        <v>102</v>
      </c>
      <c r="D224" s="68"/>
      <c r="E224" s="28">
        <v>373</v>
      </c>
      <c r="F224" s="54">
        <v>170</v>
      </c>
      <c r="G224" s="55">
        <v>45</v>
      </c>
      <c r="H224" s="55">
        <v>66</v>
      </c>
      <c r="I224" s="55">
        <v>53</v>
      </c>
      <c r="J224" s="55">
        <v>27</v>
      </c>
      <c r="K224" s="55">
        <v>5</v>
      </c>
      <c r="L224" s="56">
        <v>7</v>
      </c>
    </row>
    <row r="225" spans="1:12" ht="14.25" customHeight="1" x14ac:dyDescent="0.15">
      <c r="A225" s="81"/>
      <c r="B225" s="82"/>
      <c r="C225" s="67" t="s">
        <v>98</v>
      </c>
      <c r="D225" s="68"/>
      <c r="E225" s="28">
        <v>116</v>
      </c>
      <c r="F225" s="54">
        <v>45</v>
      </c>
      <c r="G225" s="55">
        <v>13</v>
      </c>
      <c r="H225" s="55">
        <v>26</v>
      </c>
      <c r="I225" s="55">
        <v>22</v>
      </c>
      <c r="J225" s="55">
        <v>6</v>
      </c>
      <c r="K225" s="55">
        <v>1</v>
      </c>
      <c r="L225" s="56">
        <v>3</v>
      </c>
    </row>
    <row r="226" spans="1:12" ht="14.25" customHeight="1" x14ac:dyDescent="0.15">
      <c r="A226" s="83"/>
      <c r="B226" s="84"/>
      <c r="C226" s="69" t="s">
        <v>6</v>
      </c>
      <c r="D226" s="70"/>
      <c r="E226" s="37">
        <v>11</v>
      </c>
      <c r="F226" s="57">
        <v>7</v>
      </c>
      <c r="G226" s="58">
        <v>2</v>
      </c>
      <c r="H226" s="58">
        <v>0</v>
      </c>
      <c r="I226" s="58">
        <v>1</v>
      </c>
      <c r="J226" s="58">
        <v>0</v>
      </c>
      <c r="K226" s="58">
        <v>0</v>
      </c>
      <c r="L226" s="59">
        <v>1</v>
      </c>
    </row>
    <row r="227" spans="1:12" x14ac:dyDescent="0.15">
      <c r="A227" s="85" t="s">
        <v>4</v>
      </c>
      <c r="B227" s="85"/>
      <c r="C227" s="85"/>
      <c r="D227" s="44"/>
      <c r="E227" s="45"/>
      <c r="F227" s="46"/>
      <c r="G227" s="46"/>
      <c r="H227" s="46"/>
      <c r="I227" s="46"/>
      <c r="J227" s="46"/>
      <c r="K227" s="46"/>
      <c r="L227" s="46"/>
    </row>
    <row r="228" spans="1:12" x14ac:dyDescent="0.15">
      <c r="A228" s="43"/>
      <c r="B228" s="43"/>
      <c r="C228" s="43"/>
      <c r="D228" s="44"/>
      <c r="E228" s="45"/>
      <c r="F228" s="46"/>
      <c r="G228" s="46"/>
      <c r="H228" s="46"/>
      <c r="I228" s="46"/>
      <c r="J228" s="46"/>
      <c r="K228" s="46"/>
      <c r="L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L1"/>
    <mergeCell ref="A2:L2"/>
    <mergeCell ref="A3:L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F118:G226">
    <cfRule type="expression" dxfId="370" priority="6">
      <formula>AND(F7=0,#REF!&gt;0,#REF!&lt;&gt;"")</formula>
    </cfRule>
  </conditionalFormatting>
  <conditionalFormatting sqref="F4:L115 F118:L226">
    <cfRule type="expression" dxfId="369" priority="7">
      <formula>#REF!=""</formula>
    </cfRule>
    <cfRule type="expression" dxfId="368" priority="8">
      <formula>#REF!=""</formula>
    </cfRule>
  </conditionalFormatting>
  <conditionalFormatting sqref="F7:L115">
    <cfRule type="cellIs" priority="1" stopIfTrue="1" operator="equal">
      <formula>"-"</formula>
    </cfRule>
    <cfRule type="cellIs" dxfId="367" priority="2" operator="greaterThan">
      <formula>100</formula>
    </cfRule>
  </conditionalFormatting>
  <conditionalFormatting sqref="G7:K7 F4:K6">
    <cfRule type="expression" dxfId="366" priority="9">
      <formula>AND(F4=0,N4&gt;0,N4&lt;&gt;"")</formula>
    </cfRule>
  </conditionalFormatting>
  <conditionalFormatting sqref="H8:H115">
    <cfRule type="expression" dxfId="365" priority="4">
      <formula>AND(H8=0,#REF!&gt;0,#REF!&lt;&gt;"")</formula>
    </cfRule>
  </conditionalFormatting>
  <conditionalFormatting sqref="I8:K115 H118:K226">
    <cfRule type="expression" dxfId="364" priority="10">
      <formula>AND(H8=0,#REF!&gt;0,#REF!&lt;&gt;"")</formula>
    </cfRule>
  </conditionalFormatting>
  <conditionalFormatting sqref="L4:L115 L118:L226">
    <cfRule type="expression" dxfId="363" priority="16">
      <formula>AND(L4=0,Z4&gt;0,Z4&lt;&gt;"")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9" width="7.5703125" style="5" customWidth="1"/>
    <col min="20" max="20" width="2.28515625" style="5" customWidth="1"/>
    <col min="21" max="32" width="2.7109375" style="5" customWidth="1"/>
    <col min="33" max="37" width="9.140625" style="5" customWidth="1"/>
    <col min="38" max="16384" width="9.140625" style="5"/>
  </cols>
  <sheetData>
    <row r="1" spans="1:42" ht="20.100000000000001" customHeight="1" x14ac:dyDescent="0.15">
      <c r="A1" s="102"/>
      <c r="B1" s="102"/>
      <c r="C1" s="102"/>
      <c r="D1" s="102"/>
      <c r="E1" s="102"/>
      <c r="F1" s="102"/>
      <c r="G1" s="102"/>
      <c r="H1" s="102"/>
      <c r="I1" s="102"/>
      <c r="J1" s="102"/>
      <c r="K1" s="102"/>
      <c r="L1" s="102"/>
      <c r="M1" s="102"/>
      <c r="N1" s="102"/>
      <c r="O1" s="102"/>
      <c r="P1" s="102"/>
      <c r="Q1" s="102"/>
      <c r="R1" s="102"/>
      <c r="S1" s="102"/>
    </row>
    <row r="2" spans="1:42" ht="23.25" customHeight="1" x14ac:dyDescent="0.15">
      <c r="A2" s="103" t="s">
        <v>298</v>
      </c>
      <c r="B2" s="103"/>
      <c r="C2" s="103"/>
      <c r="D2" s="103"/>
      <c r="E2" s="103"/>
      <c r="F2" s="103"/>
      <c r="G2" s="103"/>
      <c r="H2" s="103"/>
      <c r="I2" s="103"/>
      <c r="J2" s="103"/>
      <c r="K2" s="103"/>
      <c r="L2" s="103"/>
      <c r="M2" s="103"/>
      <c r="N2" s="103"/>
      <c r="O2" s="103"/>
      <c r="P2" s="103"/>
      <c r="Q2" s="103"/>
      <c r="R2" s="103"/>
      <c r="S2" s="103"/>
    </row>
    <row r="3" spans="1:42" ht="23.25" customHeight="1" x14ac:dyDescent="0.15">
      <c r="A3" s="104"/>
      <c r="B3" s="104"/>
      <c r="C3" s="104"/>
      <c r="D3" s="104"/>
      <c r="E3" s="104"/>
      <c r="F3" s="104"/>
      <c r="G3" s="104"/>
      <c r="H3" s="104"/>
      <c r="I3" s="104"/>
      <c r="J3" s="104"/>
      <c r="K3" s="104"/>
      <c r="L3" s="104"/>
      <c r="M3" s="104"/>
      <c r="N3" s="104"/>
      <c r="O3" s="104"/>
      <c r="P3" s="104"/>
      <c r="Q3" s="104"/>
      <c r="R3" s="104"/>
      <c r="S3" s="104"/>
    </row>
    <row r="4" spans="1:42" ht="3.75" customHeight="1" x14ac:dyDescent="0.15">
      <c r="A4" s="8"/>
      <c r="B4" s="9"/>
      <c r="C4" s="10"/>
      <c r="D4" s="10"/>
      <c r="E4" s="11"/>
      <c r="F4" s="12"/>
      <c r="G4" s="13"/>
      <c r="H4" s="13"/>
      <c r="I4" s="13"/>
      <c r="J4" s="13"/>
      <c r="K4" s="13"/>
      <c r="L4" s="13"/>
      <c r="M4" s="13"/>
      <c r="N4" s="13"/>
      <c r="O4" s="13"/>
      <c r="P4" s="13"/>
      <c r="Q4" s="13"/>
      <c r="R4" s="13"/>
      <c r="S4" s="14"/>
    </row>
    <row r="5" spans="1:42" ht="159.75" customHeight="1" x14ac:dyDescent="0.15">
      <c r="A5" s="15"/>
      <c r="B5" s="105"/>
      <c r="C5" s="105"/>
      <c r="D5" s="16"/>
      <c r="E5" s="17" t="s">
        <v>1</v>
      </c>
      <c r="F5" s="18" t="s">
        <v>299</v>
      </c>
      <c r="G5" s="19" t="s">
        <v>300</v>
      </c>
      <c r="H5" s="19" t="s">
        <v>301</v>
      </c>
      <c r="I5" s="19" t="s">
        <v>302</v>
      </c>
      <c r="J5" s="19" t="s">
        <v>303</v>
      </c>
      <c r="K5" s="19" t="s">
        <v>304</v>
      </c>
      <c r="L5" s="19" t="s">
        <v>305</v>
      </c>
      <c r="M5" s="60" t="s">
        <v>306</v>
      </c>
      <c r="N5" s="60" t="s">
        <v>307</v>
      </c>
      <c r="O5" s="60" t="s">
        <v>308</v>
      </c>
      <c r="P5" s="60" t="s">
        <v>309</v>
      </c>
      <c r="Q5" s="60" t="s">
        <v>0</v>
      </c>
      <c r="R5" s="60" t="s">
        <v>274</v>
      </c>
      <c r="S5" s="20" t="s">
        <v>3</v>
      </c>
    </row>
    <row r="6" spans="1:42" ht="3.95" customHeight="1" x14ac:dyDescent="0.15">
      <c r="A6" s="21"/>
      <c r="B6" s="22"/>
      <c r="C6" s="7"/>
      <c r="D6" s="7"/>
      <c r="E6" s="23"/>
      <c r="F6" s="24"/>
      <c r="G6" s="25"/>
      <c r="H6" s="25"/>
      <c r="I6" s="25"/>
      <c r="J6" s="25"/>
      <c r="K6" s="25"/>
      <c r="L6" s="25"/>
      <c r="M6" s="25"/>
      <c r="N6" s="25"/>
      <c r="O6" s="25"/>
      <c r="P6" s="25"/>
      <c r="Q6" s="25"/>
      <c r="R6" s="25"/>
      <c r="S6" s="26"/>
    </row>
    <row r="7" spans="1:42" ht="14.25" customHeight="1" x14ac:dyDescent="0.15">
      <c r="A7" s="8"/>
      <c r="B7" s="95" t="s">
        <v>2</v>
      </c>
      <c r="C7" s="95"/>
      <c r="D7" s="27"/>
      <c r="E7" s="28">
        <f t="shared" ref="E7:E32" si="0">E118</f>
        <v>948</v>
      </c>
      <c r="F7" s="29">
        <f t="shared" ref="F7:S7" si="1">IFERROR(ROUND(F118/$E7*100,1),"-")</f>
        <v>54</v>
      </c>
      <c r="G7" s="30">
        <f t="shared" si="1"/>
        <v>22.6</v>
      </c>
      <c r="H7" s="30">
        <f t="shared" si="1"/>
        <v>36.799999999999997</v>
      </c>
      <c r="I7" s="30">
        <f t="shared" si="1"/>
        <v>47.5</v>
      </c>
      <c r="J7" s="30">
        <f t="shared" si="1"/>
        <v>57.4</v>
      </c>
      <c r="K7" s="30">
        <f t="shared" si="1"/>
        <v>48.1</v>
      </c>
      <c r="L7" s="30">
        <f t="shared" si="1"/>
        <v>39.5</v>
      </c>
      <c r="M7" s="30">
        <f t="shared" si="1"/>
        <v>11.6</v>
      </c>
      <c r="N7" s="30">
        <f t="shared" si="1"/>
        <v>67.5</v>
      </c>
      <c r="O7" s="30">
        <f t="shared" si="1"/>
        <v>26.7</v>
      </c>
      <c r="P7" s="30">
        <f t="shared" si="1"/>
        <v>22.9</v>
      </c>
      <c r="Q7" s="30">
        <f t="shared" si="1"/>
        <v>1.2</v>
      </c>
      <c r="R7" s="30">
        <f t="shared" si="1"/>
        <v>2.6</v>
      </c>
      <c r="S7" s="31">
        <f t="shared" si="1"/>
        <v>1.5</v>
      </c>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ref="F8:S8" si="2">IFERROR(ROUND(F119/$E8*100,1),"-")</f>
        <v>50.3</v>
      </c>
      <c r="G8" s="35">
        <f t="shared" si="2"/>
        <v>20.9</v>
      </c>
      <c r="H8" s="35">
        <f t="shared" si="2"/>
        <v>32.9</v>
      </c>
      <c r="I8" s="35">
        <f t="shared" si="2"/>
        <v>31.7</v>
      </c>
      <c r="J8" s="35">
        <f t="shared" si="2"/>
        <v>55.8</v>
      </c>
      <c r="K8" s="35">
        <f t="shared" si="2"/>
        <v>44.5</v>
      </c>
      <c r="L8" s="35">
        <f t="shared" si="2"/>
        <v>32.200000000000003</v>
      </c>
      <c r="M8" s="35">
        <f t="shared" si="2"/>
        <v>8.3000000000000007</v>
      </c>
      <c r="N8" s="35">
        <f t="shared" si="2"/>
        <v>64.599999999999994</v>
      </c>
      <c r="O8" s="35">
        <f t="shared" si="2"/>
        <v>28.4</v>
      </c>
      <c r="P8" s="35">
        <f t="shared" si="2"/>
        <v>14.1</v>
      </c>
      <c r="Q8" s="35">
        <f t="shared" si="2"/>
        <v>1</v>
      </c>
      <c r="R8" s="35">
        <f t="shared" si="2"/>
        <v>4.3</v>
      </c>
      <c r="S8" s="36">
        <f t="shared" si="2"/>
        <v>2.2999999999999998</v>
      </c>
    </row>
    <row r="9" spans="1:42" ht="14.25" customHeight="1" x14ac:dyDescent="0.15">
      <c r="A9" s="98"/>
      <c r="B9" s="99"/>
      <c r="C9" s="67" t="s">
        <v>8</v>
      </c>
      <c r="D9" s="68"/>
      <c r="E9" s="28">
        <f t="shared" si="0"/>
        <v>531</v>
      </c>
      <c r="F9" s="29">
        <f t="shared" ref="F9:S9" si="3">IFERROR(ROUND(F120/$E9*100,1),"-")</f>
        <v>56.9</v>
      </c>
      <c r="G9" s="30">
        <f t="shared" si="3"/>
        <v>23.2</v>
      </c>
      <c r="H9" s="30">
        <f t="shared" si="3"/>
        <v>39.700000000000003</v>
      </c>
      <c r="I9" s="30">
        <f t="shared" si="3"/>
        <v>59.7</v>
      </c>
      <c r="J9" s="30">
        <f t="shared" si="3"/>
        <v>58.9</v>
      </c>
      <c r="K9" s="30">
        <f t="shared" si="3"/>
        <v>50.5</v>
      </c>
      <c r="L9" s="30">
        <f t="shared" si="3"/>
        <v>44.6</v>
      </c>
      <c r="M9" s="30">
        <f t="shared" si="3"/>
        <v>14.3</v>
      </c>
      <c r="N9" s="30">
        <f t="shared" si="3"/>
        <v>70.599999999999994</v>
      </c>
      <c r="O9" s="30">
        <f t="shared" si="3"/>
        <v>25.4</v>
      </c>
      <c r="P9" s="30">
        <f t="shared" si="3"/>
        <v>29.6</v>
      </c>
      <c r="Q9" s="30">
        <f t="shared" si="3"/>
        <v>1.3</v>
      </c>
      <c r="R9" s="30">
        <f t="shared" si="3"/>
        <v>1.3</v>
      </c>
      <c r="S9" s="31">
        <f t="shared" si="3"/>
        <v>0.6</v>
      </c>
    </row>
    <row r="10" spans="1:42" ht="14.25" customHeight="1" x14ac:dyDescent="0.15">
      <c r="A10" s="98"/>
      <c r="B10" s="99"/>
      <c r="C10" s="67" t="s">
        <v>13</v>
      </c>
      <c r="D10" s="68"/>
      <c r="E10" s="28">
        <f t="shared" si="0"/>
        <v>0</v>
      </c>
      <c r="F10" s="29" t="str">
        <f t="shared" ref="F10:S10" si="4">IFERROR(ROUND(F121/$E10*100,1),"-")</f>
        <v>-</v>
      </c>
      <c r="G10" s="30" t="str">
        <f t="shared" si="4"/>
        <v>-</v>
      </c>
      <c r="H10" s="30" t="str">
        <f t="shared" si="4"/>
        <v>-</v>
      </c>
      <c r="I10" s="30" t="str">
        <f t="shared" si="4"/>
        <v>-</v>
      </c>
      <c r="J10" s="30" t="str">
        <f t="shared" si="4"/>
        <v>-</v>
      </c>
      <c r="K10" s="30" t="str">
        <f t="shared" si="4"/>
        <v>-</v>
      </c>
      <c r="L10" s="30" t="str">
        <f t="shared" si="4"/>
        <v>-</v>
      </c>
      <c r="M10" s="30" t="str">
        <f t="shared" si="4"/>
        <v>-</v>
      </c>
      <c r="N10" s="30" t="str">
        <f t="shared" si="4"/>
        <v>-</v>
      </c>
      <c r="O10" s="30" t="str">
        <f t="shared" si="4"/>
        <v>-</v>
      </c>
      <c r="P10" s="30" t="str">
        <f t="shared" si="4"/>
        <v>-</v>
      </c>
      <c r="Q10" s="30" t="str">
        <f t="shared" si="4"/>
        <v>-</v>
      </c>
      <c r="R10" s="30" t="str">
        <f t="shared" si="4"/>
        <v>-</v>
      </c>
      <c r="S10" s="31" t="str">
        <f t="shared" si="4"/>
        <v>-</v>
      </c>
    </row>
    <row r="11" spans="1:42" ht="14.25" customHeight="1" x14ac:dyDescent="0.15">
      <c r="A11" s="98"/>
      <c r="B11" s="99"/>
      <c r="C11" s="67" t="s">
        <v>14</v>
      </c>
      <c r="D11" s="68"/>
      <c r="E11" s="28">
        <f t="shared" si="0"/>
        <v>12</v>
      </c>
      <c r="F11" s="29">
        <f t="shared" ref="F11:S11" si="5">IFERROR(ROUND(F122/$E11*100,1),"-")</f>
        <v>58.3</v>
      </c>
      <c r="G11" s="30">
        <f t="shared" si="5"/>
        <v>58.3</v>
      </c>
      <c r="H11" s="30">
        <f t="shared" si="5"/>
        <v>41.7</v>
      </c>
      <c r="I11" s="30">
        <f t="shared" si="5"/>
        <v>50</v>
      </c>
      <c r="J11" s="30">
        <f t="shared" si="5"/>
        <v>50</v>
      </c>
      <c r="K11" s="30">
        <f t="shared" si="5"/>
        <v>58.3</v>
      </c>
      <c r="L11" s="30">
        <f t="shared" si="5"/>
        <v>50</v>
      </c>
      <c r="M11" s="30">
        <f t="shared" si="5"/>
        <v>8.3000000000000007</v>
      </c>
      <c r="N11" s="30">
        <f t="shared" si="5"/>
        <v>50</v>
      </c>
      <c r="O11" s="30">
        <f t="shared" si="5"/>
        <v>33.299999999999997</v>
      </c>
      <c r="P11" s="30">
        <f t="shared" si="5"/>
        <v>8.3000000000000007</v>
      </c>
      <c r="Q11" s="30">
        <f t="shared" si="5"/>
        <v>0</v>
      </c>
      <c r="R11" s="30">
        <f t="shared" si="5"/>
        <v>0</v>
      </c>
      <c r="S11" s="31">
        <f t="shared" si="5"/>
        <v>0</v>
      </c>
    </row>
    <row r="12" spans="1:42" ht="14.25" customHeight="1" x14ac:dyDescent="0.15">
      <c r="A12" s="100"/>
      <c r="B12" s="101"/>
      <c r="C12" s="69" t="s">
        <v>3</v>
      </c>
      <c r="D12" s="70"/>
      <c r="E12" s="37">
        <f t="shared" si="0"/>
        <v>7</v>
      </c>
      <c r="F12" s="38">
        <f t="shared" ref="F12:S12" si="6">IFERROR(ROUND(F123/$E12*100,1),"-")</f>
        <v>42.9</v>
      </c>
      <c r="G12" s="39">
        <f t="shared" si="6"/>
        <v>14.3</v>
      </c>
      <c r="H12" s="39">
        <f t="shared" si="6"/>
        <v>28.6</v>
      </c>
      <c r="I12" s="39">
        <f t="shared" si="6"/>
        <v>14.3</v>
      </c>
      <c r="J12" s="39">
        <f t="shared" si="6"/>
        <v>42.9</v>
      </c>
      <c r="K12" s="39">
        <f t="shared" si="6"/>
        <v>57.1</v>
      </c>
      <c r="L12" s="39">
        <f t="shared" si="6"/>
        <v>42.9</v>
      </c>
      <c r="M12" s="39">
        <f t="shared" si="6"/>
        <v>0</v>
      </c>
      <c r="N12" s="39">
        <f t="shared" si="6"/>
        <v>28.6</v>
      </c>
      <c r="O12" s="39">
        <f t="shared" si="6"/>
        <v>14.3</v>
      </c>
      <c r="P12" s="39">
        <f t="shared" si="6"/>
        <v>42.9</v>
      </c>
      <c r="Q12" s="39">
        <f t="shared" si="6"/>
        <v>0</v>
      </c>
      <c r="R12" s="39">
        <f t="shared" si="6"/>
        <v>14.3</v>
      </c>
      <c r="S12" s="40">
        <f t="shared" si="6"/>
        <v>28.6</v>
      </c>
    </row>
    <row r="13" spans="1:42" ht="14.25" customHeight="1" x14ac:dyDescent="0.15">
      <c r="A13" s="89" t="s">
        <v>12</v>
      </c>
      <c r="B13" s="90"/>
      <c r="C13" s="77" t="s">
        <v>19</v>
      </c>
      <c r="D13" s="78"/>
      <c r="E13" s="33">
        <f t="shared" si="0"/>
        <v>7</v>
      </c>
      <c r="F13" s="34">
        <f t="shared" ref="F13:S13" si="7">IFERROR(ROUND(F124/$E13*100,1),"-")</f>
        <v>42.9</v>
      </c>
      <c r="G13" s="35">
        <f t="shared" si="7"/>
        <v>28.6</v>
      </c>
      <c r="H13" s="35">
        <f t="shared" si="7"/>
        <v>28.6</v>
      </c>
      <c r="I13" s="35">
        <f t="shared" si="7"/>
        <v>42.9</v>
      </c>
      <c r="J13" s="35">
        <f t="shared" si="7"/>
        <v>42.9</v>
      </c>
      <c r="K13" s="35">
        <f t="shared" si="7"/>
        <v>28.6</v>
      </c>
      <c r="L13" s="35">
        <f t="shared" si="7"/>
        <v>85.7</v>
      </c>
      <c r="M13" s="35">
        <f t="shared" si="7"/>
        <v>14.3</v>
      </c>
      <c r="N13" s="35">
        <f t="shared" si="7"/>
        <v>57.1</v>
      </c>
      <c r="O13" s="35">
        <f t="shared" si="7"/>
        <v>28.6</v>
      </c>
      <c r="P13" s="35">
        <f t="shared" si="7"/>
        <v>14.3</v>
      </c>
      <c r="Q13" s="35">
        <f t="shared" si="7"/>
        <v>0</v>
      </c>
      <c r="R13" s="35">
        <f t="shared" si="7"/>
        <v>0</v>
      </c>
      <c r="S13" s="36">
        <f t="shared" si="7"/>
        <v>0</v>
      </c>
    </row>
    <row r="14" spans="1:42" ht="14.25" customHeight="1" x14ac:dyDescent="0.15">
      <c r="A14" s="91"/>
      <c r="B14" s="92"/>
      <c r="C14" s="67" t="s">
        <v>20</v>
      </c>
      <c r="D14" s="68"/>
      <c r="E14" s="28">
        <f t="shared" si="0"/>
        <v>81</v>
      </c>
      <c r="F14" s="29">
        <f t="shared" ref="F14:S14" si="8">IFERROR(ROUND(F125/$E14*100,1),"-")</f>
        <v>54.3</v>
      </c>
      <c r="G14" s="30">
        <f t="shared" si="8"/>
        <v>16</v>
      </c>
      <c r="H14" s="30">
        <f t="shared" si="8"/>
        <v>17.3</v>
      </c>
      <c r="I14" s="30">
        <f t="shared" si="8"/>
        <v>38.299999999999997</v>
      </c>
      <c r="J14" s="30">
        <f t="shared" si="8"/>
        <v>67.900000000000006</v>
      </c>
      <c r="K14" s="30">
        <f t="shared" si="8"/>
        <v>35.799999999999997</v>
      </c>
      <c r="L14" s="30">
        <f t="shared" si="8"/>
        <v>28.4</v>
      </c>
      <c r="M14" s="30">
        <f t="shared" si="8"/>
        <v>11.1</v>
      </c>
      <c r="N14" s="30">
        <f t="shared" si="8"/>
        <v>49.4</v>
      </c>
      <c r="O14" s="30">
        <f t="shared" si="8"/>
        <v>27.2</v>
      </c>
      <c r="P14" s="30">
        <f t="shared" si="8"/>
        <v>17.3</v>
      </c>
      <c r="Q14" s="30">
        <f t="shared" si="8"/>
        <v>0</v>
      </c>
      <c r="R14" s="30">
        <f t="shared" si="8"/>
        <v>3.7</v>
      </c>
      <c r="S14" s="31">
        <f t="shared" si="8"/>
        <v>0</v>
      </c>
    </row>
    <row r="15" spans="1:42" ht="14.25" customHeight="1" x14ac:dyDescent="0.15">
      <c r="A15" s="91"/>
      <c r="B15" s="92"/>
      <c r="C15" s="67" t="s">
        <v>21</v>
      </c>
      <c r="D15" s="68"/>
      <c r="E15" s="28">
        <f t="shared" si="0"/>
        <v>160</v>
      </c>
      <c r="F15" s="29">
        <f t="shared" ref="F15:S15" si="9">IFERROR(ROUND(F126/$E15*100,1),"-")</f>
        <v>40.6</v>
      </c>
      <c r="G15" s="30">
        <f t="shared" si="9"/>
        <v>23.8</v>
      </c>
      <c r="H15" s="30">
        <f t="shared" si="9"/>
        <v>23.8</v>
      </c>
      <c r="I15" s="30">
        <f t="shared" si="9"/>
        <v>35</v>
      </c>
      <c r="J15" s="30">
        <f t="shared" si="9"/>
        <v>53.8</v>
      </c>
      <c r="K15" s="30">
        <f t="shared" si="9"/>
        <v>46.3</v>
      </c>
      <c r="L15" s="30">
        <f t="shared" si="9"/>
        <v>28.8</v>
      </c>
      <c r="M15" s="30">
        <f t="shared" si="9"/>
        <v>8.1</v>
      </c>
      <c r="N15" s="30">
        <f t="shared" si="9"/>
        <v>52.5</v>
      </c>
      <c r="O15" s="30">
        <f t="shared" si="9"/>
        <v>26.9</v>
      </c>
      <c r="P15" s="30">
        <f t="shared" si="9"/>
        <v>22.5</v>
      </c>
      <c r="Q15" s="30">
        <f t="shared" si="9"/>
        <v>0.6</v>
      </c>
      <c r="R15" s="30">
        <f t="shared" si="9"/>
        <v>3.8</v>
      </c>
      <c r="S15" s="31">
        <f t="shared" si="9"/>
        <v>1.3</v>
      </c>
    </row>
    <row r="16" spans="1:42" ht="14.25" customHeight="1" x14ac:dyDescent="0.15">
      <c r="A16" s="91"/>
      <c r="B16" s="92"/>
      <c r="C16" s="67" t="s">
        <v>22</v>
      </c>
      <c r="D16" s="68"/>
      <c r="E16" s="28">
        <f t="shared" si="0"/>
        <v>210</v>
      </c>
      <c r="F16" s="29">
        <f t="shared" ref="F16:S16" si="10">IFERROR(ROUND(F127/$E16*100,1),"-")</f>
        <v>54.8</v>
      </c>
      <c r="G16" s="30">
        <f t="shared" si="10"/>
        <v>23.3</v>
      </c>
      <c r="H16" s="30">
        <f t="shared" si="10"/>
        <v>33.799999999999997</v>
      </c>
      <c r="I16" s="30">
        <f t="shared" si="10"/>
        <v>49.5</v>
      </c>
      <c r="J16" s="30">
        <f t="shared" si="10"/>
        <v>60.5</v>
      </c>
      <c r="K16" s="30">
        <f t="shared" si="10"/>
        <v>51.9</v>
      </c>
      <c r="L16" s="30">
        <f t="shared" si="10"/>
        <v>38.1</v>
      </c>
      <c r="M16" s="30">
        <f t="shared" si="10"/>
        <v>8.1</v>
      </c>
      <c r="N16" s="30">
        <f t="shared" si="10"/>
        <v>67.099999999999994</v>
      </c>
      <c r="O16" s="30">
        <f t="shared" si="10"/>
        <v>27.6</v>
      </c>
      <c r="P16" s="30">
        <f t="shared" si="10"/>
        <v>26.7</v>
      </c>
      <c r="Q16" s="30">
        <f t="shared" si="10"/>
        <v>1</v>
      </c>
      <c r="R16" s="30">
        <f t="shared" si="10"/>
        <v>1.9</v>
      </c>
      <c r="S16" s="31">
        <f t="shared" si="10"/>
        <v>1</v>
      </c>
    </row>
    <row r="17" spans="1:19" ht="14.25" customHeight="1" x14ac:dyDescent="0.15">
      <c r="A17" s="91"/>
      <c r="B17" s="92"/>
      <c r="C17" s="67" t="s">
        <v>23</v>
      </c>
      <c r="D17" s="68"/>
      <c r="E17" s="28">
        <f t="shared" si="0"/>
        <v>183</v>
      </c>
      <c r="F17" s="29">
        <f t="shared" ref="F17:S17" si="11">IFERROR(ROUND(F128/$E17*100,1),"-")</f>
        <v>55.7</v>
      </c>
      <c r="G17" s="30">
        <f t="shared" si="11"/>
        <v>25.7</v>
      </c>
      <c r="H17" s="30">
        <f t="shared" si="11"/>
        <v>44.3</v>
      </c>
      <c r="I17" s="30">
        <f t="shared" si="11"/>
        <v>48.6</v>
      </c>
      <c r="J17" s="30">
        <f t="shared" si="11"/>
        <v>61.7</v>
      </c>
      <c r="K17" s="30">
        <f t="shared" si="11"/>
        <v>52.5</v>
      </c>
      <c r="L17" s="30">
        <f t="shared" si="11"/>
        <v>38.799999999999997</v>
      </c>
      <c r="M17" s="30">
        <f t="shared" si="11"/>
        <v>14.2</v>
      </c>
      <c r="N17" s="30">
        <f t="shared" si="11"/>
        <v>73.8</v>
      </c>
      <c r="O17" s="30">
        <f t="shared" si="11"/>
        <v>29</v>
      </c>
      <c r="P17" s="30">
        <f t="shared" si="11"/>
        <v>22.4</v>
      </c>
      <c r="Q17" s="30">
        <f t="shared" si="11"/>
        <v>2.7</v>
      </c>
      <c r="R17" s="30">
        <f t="shared" si="11"/>
        <v>0.5</v>
      </c>
      <c r="S17" s="31">
        <f t="shared" si="11"/>
        <v>1.1000000000000001</v>
      </c>
    </row>
    <row r="18" spans="1:19" ht="14.25" customHeight="1" x14ac:dyDescent="0.15">
      <c r="A18" s="91"/>
      <c r="B18" s="92"/>
      <c r="C18" s="67" t="s">
        <v>24</v>
      </c>
      <c r="D18" s="68"/>
      <c r="E18" s="28">
        <f t="shared" si="0"/>
        <v>154</v>
      </c>
      <c r="F18" s="29">
        <f t="shared" ref="F18:S18" si="12">IFERROR(ROUND(F129/$E18*100,1),"-")</f>
        <v>52.6</v>
      </c>
      <c r="G18" s="30">
        <f t="shared" si="12"/>
        <v>23.4</v>
      </c>
      <c r="H18" s="30">
        <f t="shared" si="12"/>
        <v>47.4</v>
      </c>
      <c r="I18" s="30">
        <f t="shared" si="12"/>
        <v>51.9</v>
      </c>
      <c r="J18" s="30">
        <f t="shared" si="12"/>
        <v>55.8</v>
      </c>
      <c r="K18" s="30">
        <f t="shared" si="12"/>
        <v>50</v>
      </c>
      <c r="L18" s="30">
        <f t="shared" si="12"/>
        <v>40.9</v>
      </c>
      <c r="M18" s="30">
        <f t="shared" si="12"/>
        <v>11.7</v>
      </c>
      <c r="N18" s="30">
        <f t="shared" si="12"/>
        <v>75.3</v>
      </c>
      <c r="O18" s="30">
        <f t="shared" si="12"/>
        <v>24</v>
      </c>
      <c r="P18" s="30">
        <f t="shared" si="12"/>
        <v>18.2</v>
      </c>
      <c r="Q18" s="30">
        <f t="shared" si="12"/>
        <v>1.9</v>
      </c>
      <c r="R18" s="30">
        <f t="shared" si="12"/>
        <v>2.6</v>
      </c>
      <c r="S18" s="31">
        <f t="shared" si="12"/>
        <v>1.9</v>
      </c>
    </row>
    <row r="19" spans="1:19" ht="14.25" customHeight="1" x14ac:dyDescent="0.15">
      <c r="A19" s="91"/>
      <c r="B19" s="92"/>
      <c r="C19" s="67" t="s">
        <v>25</v>
      </c>
      <c r="D19" s="68"/>
      <c r="E19" s="28">
        <f t="shared" si="0"/>
        <v>143</v>
      </c>
      <c r="F19" s="29">
        <f t="shared" ref="F19:S19" si="13">IFERROR(ROUND(F130/$E19*100,1),"-")</f>
        <v>68.5</v>
      </c>
      <c r="G19" s="30">
        <f t="shared" si="13"/>
        <v>18.899999999999999</v>
      </c>
      <c r="H19" s="30">
        <f t="shared" si="13"/>
        <v>47.6</v>
      </c>
      <c r="I19" s="30">
        <f t="shared" si="13"/>
        <v>59.4</v>
      </c>
      <c r="J19" s="30">
        <f t="shared" si="13"/>
        <v>49.7</v>
      </c>
      <c r="K19" s="30">
        <f t="shared" si="13"/>
        <v>46.2</v>
      </c>
      <c r="L19" s="30">
        <f t="shared" si="13"/>
        <v>56.6</v>
      </c>
      <c r="M19" s="30">
        <f t="shared" si="13"/>
        <v>18.2</v>
      </c>
      <c r="N19" s="30">
        <f t="shared" si="13"/>
        <v>81.8</v>
      </c>
      <c r="O19" s="30">
        <f t="shared" si="13"/>
        <v>25.9</v>
      </c>
      <c r="P19" s="30">
        <f t="shared" si="13"/>
        <v>26.6</v>
      </c>
      <c r="Q19" s="30">
        <f t="shared" si="13"/>
        <v>0</v>
      </c>
      <c r="R19" s="30">
        <f t="shared" si="13"/>
        <v>4.2</v>
      </c>
      <c r="S19" s="31">
        <f t="shared" si="13"/>
        <v>2.1</v>
      </c>
    </row>
    <row r="20" spans="1:19" ht="14.25" customHeight="1" x14ac:dyDescent="0.15">
      <c r="A20" s="91"/>
      <c r="B20" s="92"/>
      <c r="C20" s="67" t="s">
        <v>26</v>
      </c>
      <c r="D20" s="68"/>
      <c r="E20" s="28">
        <f t="shared" si="0"/>
        <v>3</v>
      </c>
      <c r="F20" s="29">
        <f t="shared" ref="F20:S20" si="14">IFERROR(ROUND(F131/$E20*100,1),"-")</f>
        <v>33.299999999999997</v>
      </c>
      <c r="G20" s="30">
        <f t="shared" si="14"/>
        <v>0</v>
      </c>
      <c r="H20" s="30">
        <f t="shared" si="14"/>
        <v>0</v>
      </c>
      <c r="I20" s="30">
        <f t="shared" si="14"/>
        <v>0</v>
      </c>
      <c r="J20" s="30">
        <f t="shared" si="14"/>
        <v>33.299999999999997</v>
      </c>
      <c r="K20" s="30">
        <f t="shared" si="14"/>
        <v>0</v>
      </c>
      <c r="L20" s="30">
        <f t="shared" si="14"/>
        <v>66.7</v>
      </c>
      <c r="M20" s="30">
        <f t="shared" si="14"/>
        <v>0</v>
      </c>
      <c r="N20" s="30">
        <f t="shared" si="14"/>
        <v>66.7</v>
      </c>
      <c r="O20" s="30">
        <f t="shared" si="14"/>
        <v>0</v>
      </c>
      <c r="P20" s="30">
        <f t="shared" si="14"/>
        <v>33.299999999999997</v>
      </c>
      <c r="Q20" s="30">
        <f t="shared" si="14"/>
        <v>0</v>
      </c>
      <c r="R20" s="30">
        <f t="shared" si="14"/>
        <v>0</v>
      </c>
      <c r="S20" s="31">
        <f t="shared" si="14"/>
        <v>0</v>
      </c>
    </row>
    <row r="21" spans="1:19" ht="14.25" customHeight="1" x14ac:dyDescent="0.15">
      <c r="A21" s="93"/>
      <c r="B21" s="94"/>
      <c r="C21" s="69" t="s">
        <v>6</v>
      </c>
      <c r="D21" s="70"/>
      <c r="E21" s="37">
        <f t="shared" si="0"/>
        <v>7</v>
      </c>
      <c r="F21" s="38">
        <f t="shared" ref="F21:S21" si="15">IFERROR(ROUND(F132/$E21*100,1),"-")</f>
        <v>42.9</v>
      </c>
      <c r="G21" s="39">
        <f t="shared" si="15"/>
        <v>28.6</v>
      </c>
      <c r="H21" s="39">
        <f t="shared" si="15"/>
        <v>28.6</v>
      </c>
      <c r="I21" s="39">
        <f t="shared" si="15"/>
        <v>28.6</v>
      </c>
      <c r="J21" s="39">
        <f t="shared" si="15"/>
        <v>28.6</v>
      </c>
      <c r="K21" s="39">
        <f t="shared" si="15"/>
        <v>42.9</v>
      </c>
      <c r="L21" s="39">
        <f t="shared" si="15"/>
        <v>28.6</v>
      </c>
      <c r="M21" s="39">
        <f t="shared" si="15"/>
        <v>0</v>
      </c>
      <c r="N21" s="39">
        <f t="shared" si="15"/>
        <v>14.3</v>
      </c>
      <c r="O21" s="39">
        <f t="shared" si="15"/>
        <v>14.3</v>
      </c>
      <c r="P21" s="39">
        <f t="shared" si="15"/>
        <v>28.6</v>
      </c>
      <c r="Q21" s="39">
        <f t="shared" si="15"/>
        <v>0</v>
      </c>
      <c r="R21" s="39">
        <f t="shared" si="15"/>
        <v>14.3</v>
      </c>
      <c r="S21" s="40">
        <f t="shared" si="15"/>
        <v>28.6</v>
      </c>
    </row>
    <row r="22" spans="1:19" ht="14.25" customHeight="1" x14ac:dyDescent="0.15">
      <c r="A22" s="71" t="s">
        <v>70</v>
      </c>
      <c r="B22" s="72"/>
      <c r="C22" s="86" t="s">
        <v>7</v>
      </c>
      <c r="D22" s="41" t="s">
        <v>71</v>
      </c>
      <c r="E22" s="33">
        <f t="shared" si="0"/>
        <v>34</v>
      </c>
      <c r="F22" s="34">
        <f t="shared" ref="F22:S22" si="16">IFERROR(ROUND(F133/$E22*100,1),"-")</f>
        <v>61.8</v>
      </c>
      <c r="G22" s="35">
        <f t="shared" si="16"/>
        <v>23.5</v>
      </c>
      <c r="H22" s="35">
        <f t="shared" si="16"/>
        <v>26.5</v>
      </c>
      <c r="I22" s="35">
        <f t="shared" si="16"/>
        <v>29.4</v>
      </c>
      <c r="J22" s="35">
        <f t="shared" si="16"/>
        <v>70.599999999999994</v>
      </c>
      <c r="K22" s="35">
        <f t="shared" si="16"/>
        <v>44.1</v>
      </c>
      <c r="L22" s="35">
        <f t="shared" si="16"/>
        <v>44.1</v>
      </c>
      <c r="M22" s="35">
        <f t="shared" si="16"/>
        <v>5.9</v>
      </c>
      <c r="N22" s="35">
        <f t="shared" si="16"/>
        <v>55.9</v>
      </c>
      <c r="O22" s="35">
        <f t="shared" si="16"/>
        <v>26.5</v>
      </c>
      <c r="P22" s="35">
        <f t="shared" si="16"/>
        <v>11.8</v>
      </c>
      <c r="Q22" s="35">
        <f t="shared" si="16"/>
        <v>0</v>
      </c>
      <c r="R22" s="35">
        <f t="shared" si="16"/>
        <v>2.9</v>
      </c>
      <c r="S22" s="36">
        <f t="shared" si="16"/>
        <v>0</v>
      </c>
    </row>
    <row r="23" spans="1:19" ht="14.25" customHeight="1" x14ac:dyDescent="0.15">
      <c r="A23" s="73"/>
      <c r="B23" s="74"/>
      <c r="C23" s="87"/>
      <c r="D23" s="42" t="s">
        <v>21</v>
      </c>
      <c r="E23" s="28">
        <f t="shared" si="0"/>
        <v>66</v>
      </c>
      <c r="F23" s="29">
        <f t="shared" ref="F23:S23" si="17">IFERROR(ROUND(F134/$E23*100,1),"-")</f>
        <v>34.799999999999997</v>
      </c>
      <c r="G23" s="30">
        <f t="shared" si="17"/>
        <v>22.7</v>
      </c>
      <c r="H23" s="30">
        <f t="shared" si="17"/>
        <v>18.2</v>
      </c>
      <c r="I23" s="30">
        <f t="shared" si="17"/>
        <v>16.7</v>
      </c>
      <c r="J23" s="30">
        <f t="shared" si="17"/>
        <v>48.5</v>
      </c>
      <c r="K23" s="30">
        <f t="shared" si="17"/>
        <v>40.9</v>
      </c>
      <c r="L23" s="30">
        <f t="shared" si="17"/>
        <v>22.7</v>
      </c>
      <c r="M23" s="30">
        <f t="shared" si="17"/>
        <v>7.6</v>
      </c>
      <c r="N23" s="30">
        <f t="shared" si="17"/>
        <v>48.5</v>
      </c>
      <c r="O23" s="30">
        <f t="shared" si="17"/>
        <v>28.8</v>
      </c>
      <c r="P23" s="30">
        <f t="shared" si="17"/>
        <v>18.2</v>
      </c>
      <c r="Q23" s="30">
        <f t="shared" si="17"/>
        <v>1.5</v>
      </c>
      <c r="R23" s="30">
        <f t="shared" si="17"/>
        <v>6.1</v>
      </c>
      <c r="S23" s="31">
        <f t="shared" si="17"/>
        <v>3</v>
      </c>
    </row>
    <row r="24" spans="1:19" ht="14.25" customHeight="1" x14ac:dyDescent="0.15">
      <c r="A24" s="73"/>
      <c r="B24" s="74"/>
      <c r="C24" s="87"/>
      <c r="D24" s="42" t="s">
        <v>22</v>
      </c>
      <c r="E24" s="28">
        <f t="shared" si="0"/>
        <v>85</v>
      </c>
      <c r="F24" s="29">
        <f t="shared" ref="F24:S24" si="18">IFERROR(ROUND(F135/$E24*100,1),"-")</f>
        <v>38.799999999999997</v>
      </c>
      <c r="G24" s="30">
        <f t="shared" si="18"/>
        <v>16.5</v>
      </c>
      <c r="H24" s="30">
        <f t="shared" si="18"/>
        <v>29.4</v>
      </c>
      <c r="I24" s="30">
        <f t="shared" si="18"/>
        <v>27.1</v>
      </c>
      <c r="J24" s="30">
        <f t="shared" si="18"/>
        <v>60</v>
      </c>
      <c r="K24" s="30">
        <f t="shared" si="18"/>
        <v>43.5</v>
      </c>
      <c r="L24" s="30">
        <f t="shared" si="18"/>
        <v>24.7</v>
      </c>
      <c r="M24" s="30">
        <f t="shared" si="18"/>
        <v>5.9</v>
      </c>
      <c r="N24" s="30">
        <f t="shared" si="18"/>
        <v>60</v>
      </c>
      <c r="O24" s="30">
        <f t="shared" si="18"/>
        <v>28.2</v>
      </c>
      <c r="P24" s="30">
        <f t="shared" si="18"/>
        <v>14.1</v>
      </c>
      <c r="Q24" s="30">
        <f t="shared" si="18"/>
        <v>0</v>
      </c>
      <c r="R24" s="30">
        <f t="shared" si="18"/>
        <v>4.7</v>
      </c>
      <c r="S24" s="31">
        <f t="shared" si="18"/>
        <v>2.4</v>
      </c>
    </row>
    <row r="25" spans="1:19" ht="14.25" customHeight="1" x14ac:dyDescent="0.15">
      <c r="A25" s="73"/>
      <c r="B25" s="74"/>
      <c r="C25" s="87"/>
      <c r="D25" s="42" t="s">
        <v>23</v>
      </c>
      <c r="E25" s="28">
        <f t="shared" si="0"/>
        <v>81</v>
      </c>
      <c r="F25" s="29">
        <f t="shared" ref="F25:S25" si="19">IFERROR(ROUND(F136/$E25*100,1),"-")</f>
        <v>59.3</v>
      </c>
      <c r="G25" s="30">
        <f t="shared" si="19"/>
        <v>23.5</v>
      </c>
      <c r="H25" s="30">
        <f t="shared" si="19"/>
        <v>42</v>
      </c>
      <c r="I25" s="30">
        <f t="shared" si="19"/>
        <v>35.799999999999997</v>
      </c>
      <c r="J25" s="30">
        <f t="shared" si="19"/>
        <v>60.5</v>
      </c>
      <c r="K25" s="30">
        <f t="shared" si="19"/>
        <v>56.8</v>
      </c>
      <c r="L25" s="30">
        <f t="shared" si="19"/>
        <v>30.9</v>
      </c>
      <c r="M25" s="30">
        <f t="shared" si="19"/>
        <v>8.6</v>
      </c>
      <c r="N25" s="30">
        <f t="shared" si="19"/>
        <v>77.8</v>
      </c>
      <c r="O25" s="30">
        <f t="shared" si="19"/>
        <v>29.6</v>
      </c>
      <c r="P25" s="30">
        <f t="shared" si="19"/>
        <v>9.9</v>
      </c>
      <c r="Q25" s="30">
        <f t="shared" si="19"/>
        <v>1.2</v>
      </c>
      <c r="R25" s="30">
        <f t="shared" si="19"/>
        <v>1.2</v>
      </c>
      <c r="S25" s="31">
        <f t="shared" si="19"/>
        <v>1.2</v>
      </c>
    </row>
    <row r="26" spans="1:19" ht="14.25" customHeight="1" x14ac:dyDescent="0.15">
      <c r="A26" s="73"/>
      <c r="B26" s="74"/>
      <c r="C26" s="87"/>
      <c r="D26" s="42" t="s">
        <v>24</v>
      </c>
      <c r="E26" s="28">
        <f t="shared" si="0"/>
        <v>69</v>
      </c>
      <c r="F26" s="29">
        <f t="shared" ref="F26:S26" si="20">IFERROR(ROUND(F137/$E26*100,1),"-")</f>
        <v>50.7</v>
      </c>
      <c r="G26" s="30">
        <f t="shared" si="20"/>
        <v>24.6</v>
      </c>
      <c r="H26" s="30">
        <f t="shared" si="20"/>
        <v>33.299999999999997</v>
      </c>
      <c r="I26" s="30">
        <f t="shared" si="20"/>
        <v>39.1</v>
      </c>
      <c r="J26" s="30">
        <f t="shared" si="20"/>
        <v>53.6</v>
      </c>
      <c r="K26" s="30">
        <f t="shared" si="20"/>
        <v>39.1</v>
      </c>
      <c r="L26" s="30">
        <f t="shared" si="20"/>
        <v>34.799999999999997</v>
      </c>
      <c r="M26" s="30">
        <f t="shared" si="20"/>
        <v>7.2</v>
      </c>
      <c r="N26" s="30">
        <f t="shared" si="20"/>
        <v>66.7</v>
      </c>
      <c r="O26" s="30">
        <f t="shared" si="20"/>
        <v>29</v>
      </c>
      <c r="P26" s="30">
        <f t="shared" si="20"/>
        <v>11.6</v>
      </c>
      <c r="Q26" s="30">
        <f t="shared" si="20"/>
        <v>2.9</v>
      </c>
      <c r="R26" s="30">
        <f t="shared" si="20"/>
        <v>4.3</v>
      </c>
      <c r="S26" s="31">
        <f t="shared" si="20"/>
        <v>2.9</v>
      </c>
    </row>
    <row r="27" spans="1:19" ht="14.25" customHeight="1" x14ac:dyDescent="0.15">
      <c r="A27" s="73"/>
      <c r="B27" s="74"/>
      <c r="C27" s="88"/>
      <c r="D27" s="42" t="s">
        <v>91</v>
      </c>
      <c r="E27" s="37">
        <f t="shared" si="0"/>
        <v>63</v>
      </c>
      <c r="F27" s="38">
        <f t="shared" ref="F27:S27" si="21">IFERROR(ROUND(F138/$E27*100,1),"-")</f>
        <v>63.5</v>
      </c>
      <c r="G27" s="39">
        <f t="shared" si="21"/>
        <v>15.9</v>
      </c>
      <c r="H27" s="39">
        <f t="shared" si="21"/>
        <v>44.4</v>
      </c>
      <c r="I27" s="39">
        <f t="shared" si="21"/>
        <v>41.3</v>
      </c>
      <c r="J27" s="39">
        <f t="shared" si="21"/>
        <v>46</v>
      </c>
      <c r="K27" s="39">
        <f t="shared" si="21"/>
        <v>39.700000000000003</v>
      </c>
      <c r="L27" s="39">
        <f t="shared" si="21"/>
        <v>44.4</v>
      </c>
      <c r="M27" s="39">
        <f t="shared" si="21"/>
        <v>14.3</v>
      </c>
      <c r="N27" s="39">
        <f t="shared" si="21"/>
        <v>73</v>
      </c>
      <c r="O27" s="39">
        <f t="shared" si="21"/>
        <v>27</v>
      </c>
      <c r="P27" s="39">
        <f t="shared" si="21"/>
        <v>19</v>
      </c>
      <c r="Q27" s="39">
        <f t="shared" si="21"/>
        <v>0</v>
      </c>
      <c r="R27" s="39">
        <f t="shared" si="21"/>
        <v>6.3</v>
      </c>
      <c r="S27" s="40">
        <f t="shared" si="21"/>
        <v>3.2</v>
      </c>
    </row>
    <row r="28" spans="1:19" ht="14.25" customHeight="1" x14ac:dyDescent="0.15">
      <c r="A28" s="73"/>
      <c r="B28" s="74"/>
      <c r="C28" s="86" t="s">
        <v>8</v>
      </c>
      <c r="D28" s="41" t="s">
        <v>71</v>
      </c>
      <c r="E28" s="33">
        <f t="shared" si="0"/>
        <v>52</v>
      </c>
      <c r="F28" s="34">
        <f t="shared" ref="F28:S28" si="22">IFERROR(ROUND(F139/$E28*100,1),"-")</f>
        <v>46.2</v>
      </c>
      <c r="G28" s="35">
        <f t="shared" si="22"/>
        <v>11.5</v>
      </c>
      <c r="H28" s="35">
        <f t="shared" si="22"/>
        <v>11.5</v>
      </c>
      <c r="I28" s="35">
        <f t="shared" si="22"/>
        <v>44.2</v>
      </c>
      <c r="J28" s="35">
        <f t="shared" si="22"/>
        <v>63.5</v>
      </c>
      <c r="K28" s="35">
        <f t="shared" si="22"/>
        <v>28.8</v>
      </c>
      <c r="L28" s="35">
        <f t="shared" si="22"/>
        <v>25</v>
      </c>
      <c r="M28" s="35">
        <f t="shared" si="22"/>
        <v>13.5</v>
      </c>
      <c r="N28" s="35">
        <f t="shared" si="22"/>
        <v>46.2</v>
      </c>
      <c r="O28" s="35">
        <f t="shared" si="22"/>
        <v>26.9</v>
      </c>
      <c r="P28" s="35">
        <f t="shared" si="22"/>
        <v>21.2</v>
      </c>
      <c r="Q28" s="35">
        <f t="shared" si="22"/>
        <v>0</v>
      </c>
      <c r="R28" s="35">
        <f t="shared" si="22"/>
        <v>3.8</v>
      </c>
      <c r="S28" s="36">
        <f t="shared" si="22"/>
        <v>0</v>
      </c>
    </row>
    <row r="29" spans="1:19" ht="14.25" customHeight="1" x14ac:dyDescent="0.15">
      <c r="A29" s="73"/>
      <c r="B29" s="74"/>
      <c r="C29" s="87"/>
      <c r="D29" s="42" t="s">
        <v>21</v>
      </c>
      <c r="E29" s="28">
        <f t="shared" si="0"/>
        <v>92</v>
      </c>
      <c r="F29" s="29">
        <f t="shared" ref="F29:S29" si="23">IFERROR(ROUND(F140/$E29*100,1),"-")</f>
        <v>44.6</v>
      </c>
      <c r="G29" s="30">
        <f t="shared" si="23"/>
        <v>23.9</v>
      </c>
      <c r="H29" s="30">
        <f t="shared" si="23"/>
        <v>28.3</v>
      </c>
      <c r="I29" s="30">
        <f t="shared" si="23"/>
        <v>48.9</v>
      </c>
      <c r="J29" s="30">
        <f t="shared" si="23"/>
        <v>57.6</v>
      </c>
      <c r="K29" s="30">
        <f t="shared" si="23"/>
        <v>50</v>
      </c>
      <c r="L29" s="30">
        <f t="shared" si="23"/>
        <v>32.6</v>
      </c>
      <c r="M29" s="30">
        <f t="shared" si="23"/>
        <v>8.6999999999999993</v>
      </c>
      <c r="N29" s="30">
        <f t="shared" si="23"/>
        <v>56.5</v>
      </c>
      <c r="O29" s="30">
        <f t="shared" si="23"/>
        <v>26.1</v>
      </c>
      <c r="P29" s="30">
        <f t="shared" si="23"/>
        <v>26.1</v>
      </c>
      <c r="Q29" s="30">
        <f t="shared" si="23"/>
        <v>0</v>
      </c>
      <c r="R29" s="30">
        <f t="shared" si="23"/>
        <v>2.2000000000000002</v>
      </c>
      <c r="S29" s="31">
        <f t="shared" si="23"/>
        <v>0</v>
      </c>
    </row>
    <row r="30" spans="1:19" ht="14.25" customHeight="1" x14ac:dyDescent="0.15">
      <c r="A30" s="73"/>
      <c r="B30" s="74"/>
      <c r="C30" s="87"/>
      <c r="D30" s="42" t="s">
        <v>22</v>
      </c>
      <c r="E30" s="28">
        <f t="shared" si="0"/>
        <v>122</v>
      </c>
      <c r="F30" s="29">
        <f t="shared" ref="F30:S30" si="24">IFERROR(ROUND(F141/$E30*100,1),"-")</f>
        <v>66.400000000000006</v>
      </c>
      <c r="G30" s="30">
        <f t="shared" si="24"/>
        <v>27.9</v>
      </c>
      <c r="H30" s="30">
        <f t="shared" si="24"/>
        <v>36.9</v>
      </c>
      <c r="I30" s="30">
        <f t="shared" si="24"/>
        <v>64.8</v>
      </c>
      <c r="J30" s="30">
        <f t="shared" si="24"/>
        <v>60.7</v>
      </c>
      <c r="K30" s="30">
        <f t="shared" si="24"/>
        <v>57.4</v>
      </c>
      <c r="L30" s="30">
        <f t="shared" si="24"/>
        <v>47.5</v>
      </c>
      <c r="M30" s="30">
        <f t="shared" si="24"/>
        <v>9.8000000000000007</v>
      </c>
      <c r="N30" s="30">
        <f t="shared" si="24"/>
        <v>72.099999999999994</v>
      </c>
      <c r="O30" s="30">
        <f t="shared" si="24"/>
        <v>27</v>
      </c>
      <c r="P30" s="30">
        <f t="shared" si="24"/>
        <v>36.1</v>
      </c>
      <c r="Q30" s="30">
        <f t="shared" si="24"/>
        <v>1.6</v>
      </c>
      <c r="R30" s="30">
        <f t="shared" si="24"/>
        <v>0</v>
      </c>
      <c r="S30" s="31">
        <f t="shared" si="24"/>
        <v>0</v>
      </c>
    </row>
    <row r="31" spans="1:19" ht="14.25" customHeight="1" x14ac:dyDescent="0.15">
      <c r="A31" s="73"/>
      <c r="B31" s="74"/>
      <c r="C31" s="87"/>
      <c r="D31" s="42" t="s">
        <v>23</v>
      </c>
      <c r="E31" s="28">
        <f t="shared" si="0"/>
        <v>97</v>
      </c>
      <c r="F31" s="29">
        <f t="shared" ref="F31:S31" si="25">IFERROR(ROUND(F142/$E31*100,1),"-")</f>
        <v>52.6</v>
      </c>
      <c r="G31" s="30">
        <f t="shared" si="25"/>
        <v>25.8</v>
      </c>
      <c r="H31" s="30">
        <f t="shared" si="25"/>
        <v>45.4</v>
      </c>
      <c r="I31" s="30">
        <f t="shared" si="25"/>
        <v>59.8</v>
      </c>
      <c r="J31" s="30">
        <f t="shared" si="25"/>
        <v>62.9</v>
      </c>
      <c r="K31" s="30">
        <f t="shared" si="25"/>
        <v>47.4</v>
      </c>
      <c r="L31" s="30">
        <f t="shared" si="25"/>
        <v>43.3</v>
      </c>
      <c r="M31" s="30">
        <f t="shared" si="25"/>
        <v>19.600000000000001</v>
      </c>
      <c r="N31" s="30">
        <f t="shared" si="25"/>
        <v>70.099999999999994</v>
      </c>
      <c r="O31" s="30">
        <f t="shared" si="25"/>
        <v>27.8</v>
      </c>
      <c r="P31" s="30">
        <f t="shared" si="25"/>
        <v>32</v>
      </c>
      <c r="Q31" s="30">
        <f t="shared" si="25"/>
        <v>4.0999999999999996</v>
      </c>
      <c r="R31" s="30">
        <f t="shared" si="25"/>
        <v>0</v>
      </c>
      <c r="S31" s="31">
        <f t="shared" si="25"/>
        <v>1</v>
      </c>
    </row>
    <row r="32" spans="1:19" ht="14.25" customHeight="1" x14ac:dyDescent="0.15">
      <c r="A32" s="73"/>
      <c r="B32" s="74"/>
      <c r="C32" s="87"/>
      <c r="D32" s="42" t="s">
        <v>24</v>
      </c>
      <c r="E32" s="28">
        <f t="shared" si="0"/>
        <v>85</v>
      </c>
      <c r="F32" s="29">
        <f t="shared" ref="F32:S32" si="26">IFERROR(ROUND(F143/$E32*100,1),"-")</f>
        <v>54.1</v>
      </c>
      <c r="G32" s="30">
        <f t="shared" si="26"/>
        <v>22.4</v>
      </c>
      <c r="H32" s="30">
        <f t="shared" si="26"/>
        <v>58.8</v>
      </c>
      <c r="I32" s="30">
        <f t="shared" si="26"/>
        <v>62.4</v>
      </c>
      <c r="J32" s="30">
        <f t="shared" si="26"/>
        <v>57.6</v>
      </c>
      <c r="K32" s="30">
        <f t="shared" si="26"/>
        <v>58.8</v>
      </c>
      <c r="L32" s="30">
        <f t="shared" si="26"/>
        <v>45.9</v>
      </c>
      <c r="M32" s="30">
        <f t="shared" si="26"/>
        <v>15.3</v>
      </c>
      <c r="N32" s="30">
        <f t="shared" si="26"/>
        <v>82.4</v>
      </c>
      <c r="O32" s="30">
        <f t="shared" si="26"/>
        <v>20</v>
      </c>
      <c r="P32" s="30">
        <f t="shared" si="26"/>
        <v>23.5</v>
      </c>
      <c r="Q32" s="30">
        <f t="shared" si="26"/>
        <v>1.2</v>
      </c>
      <c r="R32" s="30">
        <f t="shared" si="26"/>
        <v>1.2</v>
      </c>
      <c r="S32" s="31">
        <f t="shared" si="26"/>
        <v>1.2</v>
      </c>
    </row>
    <row r="33" spans="1:19" ht="14.25" customHeight="1" x14ac:dyDescent="0.15">
      <c r="A33" s="73"/>
      <c r="B33" s="74"/>
      <c r="C33" s="88"/>
      <c r="D33" s="42" t="s">
        <v>91</v>
      </c>
      <c r="E33" s="37">
        <f t="shared" ref="E33:E49" si="27">E144</f>
        <v>83</v>
      </c>
      <c r="F33" s="38">
        <f t="shared" ref="F33:S33" si="28">IFERROR(ROUND(F144/$E33*100,1),"-")</f>
        <v>71.099999999999994</v>
      </c>
      <c r="G33" s="39">
        <f t="shared" si="28"/>
        <v>20.5</v>
      </c>
      <c r="H33" s="39">
        <f t="shared" si="28"/>
        <v>48.2</v>
      </c>
      <c r="I33" s="39">
        <f t="shared" si="28"/>
        <v>71.099999999999994</v>
      </c>
      <c r="J33" s="39">
        <f t="shared" si="28"/>
        <v>51.8</v>
      </c>
      <c r="K33" s="39">
        <f t="shared" si="28"/>
        <v>49.4</v>
      </c>
      <c r="L33" s="39">
        <f t="shared" si="28"/>
        <v>66.3</v>
      </c>
      <c r="M33" s="39">
        <f t="shared" si="28"/>
        <v>20.5</v>
      </c>
      <c r="N33" s="39">
        <f t="shared" si="28"/>
        <v>88</v>
      </c>
      <c r="O33" s="39">
        <f t="shared" si="28"/>
        <v>24.1</v>
      </c>
      <c r="P33" s="39">
        <f t="shared" si="28"/>
        <v>32.5</v>
      </c>
      <c r="Q33" s="39">
        <f t="shared" si="28"/>
        <v>0</v>
      </c>
      <c r="R33" s="39">
        <f t="shared" si="28"/>
        <v>2.4</v>
      </c>
      <c r="S33" s="40">
        <f t="shared" si="28"/>
        <v>1.2</v>
      </c>
    </row>
    <row r="34" spans="1:19" ht="14.25" customHeight="1" x14ac:dyDescent="0.15">
      <c r="A34" s="89" t="s">
        <v>10</v>
      </c>
      <c r="B34" s="90"/>
      <c r="C34" s="77" t="s">
        <v>27</v>
      </c>
      <c r="D34" s="78"/>
      <c r="E34" s="33">
        <f t="shared" si="27"/>
        <v>446</v>
      </c>
      <c r="F34" s="34">
        <f t="shared" ref="F34:S34" si="29">IFERROR(ROUND(F145/$E34*100,1),"-")</f>
        <v>50</v>
      </c>
      <c r="G34" s="35">
        <f t="shared" si="29"/>
        <v>23.5</v>
      </c>
      <c r="H34" s="35">
        <f t="shared" si="29"/>
        <v>31.8</v>
      </c>
      <c r="I34" s="35">
        <f t="shared" si="29"/>
        <v>41.9</v>
      </c>
      <c r="J34" s="35">
        <f t="shared" si="29"/>
        <v>58.1</v>
      </c>
      <c r="K34" s="35">
        <f t="shared" si="29"/>
        <v>47.3</v>
      </c>
      <c r="L34" s="35">
        <f t="shared" si="29"/>
        <v>33</v>
      </c>
      <c r="M34" s="35">
        <f t="shared" si="29"/>
        <v>9.9</v>
      </c>
      <c r="N34" s="35">
        <f t="shared" si="29"/>
        <v>63.7</v>
      </c>
      <c r="O34" s="35">
        <f t="shared" si="29"/>
        <v>26.7</v>
      </c>
      <c r="P34" s="35">
        <f t="shared" si="29"/>
        <v>18.600000000000001</v>
      </c>
      <c r="Q34" s="35">
        <f t="shared" si="29"/>
        <v>0.9</v>
      </c>
      <c r="R34" s="35">
        <f t="shared" si="29"/>
        <v>2.5</v>
      </c>
      <c r="S34" s="36">
        <f t="shared" si="29"/>
        <v>0.7</v>
      </c>
    </row>
    <row r="35" spans="1:19" ht="14.25" customHeight="1" x14ac:dyDescent="0.15">
      <c r="A35" s="91"/>
      <c r="B35" s="92"/>
      <c r="C35" s="67" t="s">
        <v>28</v>
      </c>
      <c r="D35" s="68"/>
      <c r="E35" s="28">
        <f t="shared" si="27"/>
        <v>77</v>
      </c>
      <c r="F35" s="29">
        <f t="shared" ref="F35:S35" si="30">IFERROR(ROUND(F146/$E35*100,1),"-")</f>
        <v>58.4</v>
      </c>
      <c r="G35" s="30">
        <f t="shared" si="30"/>
        <v>18.2</v>
      </c>
      <c r="H35" s="30">
        <f t="shared" si="30"/>
        <v>35.1</v>
      </c>
      <c r="I35" s="30">
        <f t="shared" si="30"/>
        <v>44.2</v>
      </c>
      <c r="J35" s="30">
        <f t="shared" si="30"/>
        <v>50.6</v>
      </c>
      <c r="K35" s="30">
        <f t="shared" si="30"/>
        <v>48.1</v>
      </c>
      <c r="L35" s="30">
        <f t="shared" si="30"/>
        <v>44.2</v>
      </c>
      <c r="M35" s="30">
        <f t="shared" si="30"/>
        <v>10.4</v>
      </c>
      <c r="N35" s="30">
        <f t="shared" si="30"/>
        <v>66.2</v>
      </c>
      <c r="O35" s="30">
        <f t="shared" si="30"/>
        <v>26</v>
      </c>
      <c r="P35" s="30">
        <f t="shared" si="30"/>
        <v>19.5</v>
      </c>
      <c r="Q35" s="30">
        <f t="shared" si="30"/>
        <v>1.3</v>
      </c>
      <c r="R35" s="30">
        <f t="shared" si="30"/>
        <v>2.6</v>
      </c>
      <c r="S35" s="31">
        <f t="shared" si="30"/>
        <v>5.2</v>
      </c>
    </row>
    <row r="36" spans="1:19" ht="14.25" customHeight="1" x14ac:dyDescent="0.15">
      <c r="A36" s="91"/>
      <c r="B36" s="92"/>
      <c r="C36" s="67" t="s">
        <v>29</v>
      </c>
      <c r="D36" s="68"/>
      <c r="E36" s="28">
        <f t="shared" si="27"/>
        <v>47</v>
      </c>
      <c r="F36" s="29">
        <f t="shared" ref="F36:S36" si="31">IFERROR(ROUND(F147/$E36*100,1),"-")</f>
        <v>44.7</v>
      </c>
      <c r="G36" s="30">
        <f t="shared" si="31"/>
        <v>14.9</v>
      </c>
      <c r="H36" s="30">
        <f t="shared" si="31"/>
        <v>53.2</v>
      </c>
      <c r="I36" s="30">
        <f t="shared" si="31"/>
        <v>48.9</v>
      </c>
      <c r="J36" s="30">
        <f t="shared" si="31"/>
        <v>51.1</v>
      </c>
      <c r="K36" s="30">
        <f t="shared" si="31"/>
        <v>46.8</v>
      </c>
      <c r="L36" s="30">
        <f t="shared" si="31"/>
        <v>34</v>
      </c>
      <c r="M36" s="30">
        <f t="shared" si="31"/>
        <v>10.6</v>
      </c>
      <c r="N36" s="30">
        <f t="shared" si="31"/>
        <v>63.8</v>
      </c>
      <c r="O36" s="30">
        <f t="shared" si="31"/>
        <v>19.100000000000001</v>
      </c>
      <c r="P36" s="30">
        <f t="shared" si="31"/>
        <v>17</v>
      </c>
      <c r="Q36" s="30">
        <f t="shared" si="31"/>
        <v>0</v>
      </c>
      <c r="R36" s="30">
        <f t="shared" si="31"/>
        <v>4.3</v>
      </c>
      <c r="S36" s="31">
        <f t="shared" si="31"/>
        <v>2.1</v>
      </c>
    </row>
    <row r="37" spans="1:19" ht="14.25" customHeight="1" x14ac:dyDescent="0.15">
      <c r="A37" s="91"/>
      <c r="B37" s="92"/>
      <c r="C37" s="67" t="s">
        <v>30</v>
      </c>
      <c r="D37" s="68"/>
      <c r="E37" s="28">
        <f t="shared" si="27"/>
        <v>30</v>
      </c>
      <c r="F37" s="29">
        <f t="shared" ref="F37:S37" si="32">IFERROR(ROUND(F148/$E37*100,1),"-")</f>
        <v>63.3</v>
      </c>
      <c r="G37" s="30">
        <f t="shared" si="32"/>
        <v>36.700000000000003</v>
      </c>
      <c r="H37" s="30">
        <f t="shared" si="32"/>
        <v>23.3</v>
      </c>
      <c r="I37" s="30">
        <f t="shared" si="32"/>
        <v>33.299999999999997</v>
      </c>
      <c r="J37" s="30">
        <f t="shared" si="32"/>
        <v>53.3</v>
      </c>
      <c r="K37" s="30">
        <f t="shared" si="32"/>
        <v>33.299999999999997</v>
      </c>
      <c r="L37" s="30">
        <f t="shared" si="32"/>
        <v>30</v>
      </c>
      <c r="M37" s="30">
        <f t="shared" si="32"/>
        <v>6.7</v>
      </c>
      <c r="N37" s="30">
        <f t="shared" si="32"/>
        <v>73.3</v>
      </c>
      <c r="O37" s="30">
        <f t="shared" si="32"/>
        <v>30</v>
      </c>
      <c r="P37" s="30">
        <f t="shared" si="32"/>
        <v>33.299999999999997</v>
      </c>
      <c r="Q37" s="30">
        <f t="shared" si="32"/>
        <v>3.3</v>
      </c>
      <c r="R37" s="30">
        <f t="shared" si="32"/>
        <v>0</v>
      </c>
      <c r="S37" s="31">
        <f t="shared" si="32"/>
        <v>0</v>
      </c>
    </row>
    <row r="38" spans="1:19" ht="14.25" customHeight="1" x14ac:dyDescent="0.15">
      <c r="A38" s="91"/>
      <c r="B38" s="92"/>
      <c r="C38" s="67" t="s">
        <v>31</v>
      </c>
      <c r="D38" s="68"/>
      <c r="E38" s="28">
        <f t="shared" si="27"/>
        <v>109</v>
      </c>
      <c r="F38" s="29">
        <f t="shared" ref="F38:S38" si="33">IFERROR(ROUND(F149/$E38*100,1),"-")</f>
        <v>58.7</v>
      </c>
      <c r="G38" s="30">
        <f t="shared" si="33"/>
        <v>22</v>
      </c>
      <c r="H38" s="30">
        <f t="shared" si="33"/>
        <v>38.5</v>
      </c>
      <c r="I38" s="30">
        <f t="shared" si="33"/>
        <v>57.8</v>
      </c>
      <c r="J38" s="30">
        <f t="shared" si="33"/>
        <v>65.099999999999994</v>
      </c>
      <c r="K38" s="30">
        <f t="shared" si="33"/>
        <v>56.9</v>
      </c>
      <c r="L38" s="30">
        <f t="shared" si="33"/>
        <v>38.5</v>
      </c>
      <c r="M38" s="30">
        <f t="shared" si="33"/>
        <v>11.9</v>
      </c>
      <c r="N38" s="30">
        <f t="shared" si="33"/>
        <v>72.5</v>
      </c>
      <c r="O38" s="30">
        <f t="shared" si="33"/>
        <v>27.5</v>
      </c>
      <c r="P38" s="30">
        <f t="shared" si="33"/>
        <v>29.4</v>
      </c>
      <c r="Q38" s="30">
        <f t="shared" si="33"/>
        <v>0</v>
      </c>
      <c r="R38" s="30">
        <f t="shared" si="33"/>
        <v>3.7</v>
      </c>
      <c r="S38" s="31">
        <f t="shared" si="33"/>
        <v>0.9</v>
      </c>
    </row>
    <row r="39" spans="1:19" ht="14.25" customHeight="1" x14ac:dyDescent="0.15">
      <c r="A39" s="91"/>
      <c r="B39" s="92"/>
      <c r="C39" s="67" t="s">
        <v>32</v>
      </c>
      <c r="D39" s="68"/>
      <c r="E39" s="28">
        <f t="shared" si="27"/>
        <v>17</v>
      </c>
      <c r="F39" s="29">
        <f t="shared" ref="F39:S39" si="34">IFERROR(ROUND(F150/$E39*100,1),"-")</f>
        <v>64.7</v>
      </c>
      <c r="G39" s="30">
        <f t="shared" si="34"/>
        <v>11.8</v>
      </c>
      <c r="H39" s="30">
        <f t="shared" si="34"/>
        <v>23.5</v>
      </c>
      <c r="I39" s="30">
        <f t="shared" si="34"/>
        <v>52.9</v>
      </c>
      <c r="J39" s="30">
        <f t="shared" si="34"/>
        <v>76.5</v>
      </c>
      <c r="K39" s="30">
        <f t="shared" si="34"/>
        <v>29.4</v>
      </c>
      <c r="L39" s="30">
        <f t="shared" si="34"/>
        <v>58.8</v>
      </c>
      <c r="M39" s="30">
        <f t="shared" si="34"/>
        <v>5.9</v>
      </c>
      <c r="N39" s="30">
        <f t="shared" si="34"/>
        <v>52.9</v>
      </c>
      <c r="O39" s="30">
        <f t="shared" si="34"/>
        <v>23.5</v>
      </c>
      <c r="P39" s="30">
        <f t="shared" si="34"/>
        <v>29.4</v>
      </c>
      <c r="Q39" s="30">
        <f t="shared" si="34"/>
        <v>0</v>
      </c>
      <c r="R39" s="30">
        <f t="shared" si="34"/>
        <v>0</v>
      </c>
      <c r="S39" s="31">
        <f t="shared" si="34"/>
        <v>0</v>
      </c>
    </row>
    <row r="40" spans="1:19" ht="14.25" customHeight="1" x14ac:dyDescent="0.15">
      <c r="A40" s="91"/>
      <c r="B40" s="92"/>
      <c r="C40" s="67" t="s">
        <v>33</v>
      </c>
      <c r="D40" s="68"/>
      <c r="E40" s="28">
        <f t="shared" si="27"/>
        <v>104</v>
      </c>
      <c r="F40" s="29">
        <f t="shared" ref="F40:S40" si="35">IFERROR(ROUND(F151/$E40*100,1),"-")</f>
        <v>67.3</v>
      </c>
      <c r="G40" s="30">
        <f t="shared" si="35"/>
        <v>25</v>
      </c>
      <c r="H40" s="30">
        <f t="shared" si="35"/>
        <v>53.8</v>
      </c>
      <c r="I40" s="30">
        <f t="shared" si="35"/>
        <v>69.2</v>
      </c>
      <c r="J40" s="30">
        <f t="shared" si="35"/>
        <v>65.400000000000006</v>
      </c>
      <c r="K40" s="30">
        <f t="shared" si="35"/>
        <v>57.7</v>
      </c>
      <c r="L40" s="30">
        <f t="shared" si="35"/>
        <v>61.5</v>
      </c>
      <c r="M40" s="30">
        <f t="shared" si="35"/>
        <v>20.2</v>
      </c>
      <c r="N40" s="30">
        <f t="shared" si="35"/>
        <v>79.8</v>
      </c>
      <c r="O40" s="30">
        <f t="shared" si="35"/>
        <v>29.8</v>
      </c>
      <c r="P40" s="30">
        <f t="shared" si="35"/>
        <v>30.8</v>
      </c>
      <c r="Q40" s="30">
        <f t="shared" si="35"/>
        <v>1.9</v>
      </c>
      <c r="R40" s="30">
        <f t="shared" si="35"/>
        <v>1</v>
      </c>
      <c r="S40" s="31">
        <f t="shared" si="35"/>
        <v>0</v>
      </c>
    </row>
    <row r="41" spans="1:19" ht="14.25" customHeight="1" x14ac:dyDescent="0.15">
      <c r="A41" s="91"/>
      <c r="B41" s="92"/>
      <c r="C41" s="67" t="s">
        <v>34</v>
      </c>
      <c r="D41" s="68"/>
      <c r="E41" s="28">
        <f t="shared" si="27"/>
        <v>89</v>
      </c>
      <c r="F41" s="29">
        <f t="shared" ref="F41:S41" si="36">IFERROR(ROUND(F152/$E41*100,1),"-")</f>
        <v>51.7</v>
      </c>
      <c r="G41" s="30">
        <f t="shared" si="36"/>
        <v>18</v>
      </c>
      <c r="H41" s="30">
        <f t="shared" si="36"/>
        <v>40.4</v>
      </c>
      <c r="I41" s="30">
        <f t="shared" si="36"/>
        <v>43.8</v>
      </c>
      <c r="J41" s="30">
        <f t="shared" si="36"/>
        <v>44.9</v>
      </c>
      <c r="K41" s="30">
        <f t="shared" si="36"/>
        <v>38.200000000000003</v>
      </c>
      <c r="L41" s="30">
        <f t="shared" si="36"/>
        <v>48.3</v>
      </c>
      <c r="M41" s="30">
        <f t="shared" si="36"/>
        <v>14.6</v>
      </c>
      <c r="N41" s="30">
        <f t="shared" si="36"/>
        <v>73</v>
      </c>
      <c r="O41" s="30">
        <f t="shared" si="36"/>
        <v>29.2</v>
      </c>
      <c r="P41" s="30">
        <f t="shared" si="36"/>
        <v>28.1</v>
      </c>
      <c r="Q41" s="30">
        <f t="shared" si="36"/>
        <v>2.2000000000000002</v>
      </c>
      <c r="R41" s="30">
        <f t="shared" si="36"/>
        <v>3.4</v>
      </c>
      <c r="S41" s="31">
        <f t="shared" si="36"/>
        <v>2.2000000000000002</v>
      </c>
    </row>
    <row r="42" spans="1:19" ht="14.25" customHeight="1" x14ac:dyDescent="0.15">
      <c r="A42" s="91"/>
      <c r="B42" s="92"/>
      <c r="C42" s="67" t="s">
        <v>0</v>
      </c>
      <c r="D42" s="68"/>
      <c r="E42" s="28">
        <f t="shared" si="27"/>
        <v>16</v>
      </c>
      <c r="F42" s="29">
        <f t="shared" ref="F42:S42" si="37">IFERROR(ROUND(F153/$E42*100,1),"-")</f>
        <v>37.5</v>
      </c>
      <c r="G42" s="30">
        <f t="shared" si="37"/>
        <v>31.3</v>
      </c>
      <c r="H42" s="30">
        <f t="shared" si="37"/>
        <v>37.5</v>
      </c>
      <c r="I42" s="30">
        <f t="shared" si="37"/>
        <v>50</v>
      </c>
      <c r="J42" s="30">
        <f t="shared" si="37"/>
        <v>62.5</v>
      </c>
      <c r="K42" s="30">
        <f t="shared" si="37"/>
        <v>56.3</v>
      </c>
      <c r="L42" s="30">
        <f t="shared" si="37"/>
        <v>25</v>
      </c>
      <c r="M42" s="30">
        <f t="shared" si="37"/>
        <v>12.5</v>
      </c>
      <c r="N42" s="30">
        <f t="shared" si="37"/>
        <v>68.8</v>
      </c>
      <c r="O42" s="30">
        <f t="shared" si="37"/>
        <v>25</v>
      </c>
      <c r="P42" s="30">
        <f t="shared" si="37"/>
        <v>25</v>
      </c>
      <c r="Q42" s="30">
        <f t="shared" si="37"/>
        <v>0</v>
      </c>
      <c r="R42" s="30">
        <f t="shared" si="37"/>
        <v>6.3</v>
      </c>
      <c r="S42" s="31">
        <f t="shared" si="37"/>
        <v>0</v>
      </c>
    </row>
    <row r="43" spans="1:19" ht="14.25" customHeight="1" x14ac:dyDescent="0.15">
      <c r="A43" s="91"/>
      <c r="B43" s="92"/>
      <c r="C43" s="69" t="s">
        <v>6</v>
      </c>
      <c r="D43" s="70"/>
      <c r="E43" s="37">
        <f t="shared" si="27"/>
        <v>13</v>
      </c>
      <c r="F43" s="38">
        <f t="shared" ref="F43:S43" si="38">IFERROR(ROUND(F154/$E43*100,1),"-")</f>
        <v>53.8</v>
      </c>
      <c r="G43" s="39">
        <f t="shared" si="38"/>
        <v>30.8</v>
      </c>
      <c r="H43" s="39">
        <f t="shared" si="38"/>
        <v>30.8</v>
      </c>
      <c r="I43" s="39">
        <f t="shared" si="38"/>
        <v>38.5</v>
      </c>
      <c r="J43" s="39">
        <f t="shared" si="38"/>
        <v>30.8</v>
      </c>
      <c r="K43" s="39">
        <f t="shared" si="38"/>
        <v>46.2</v>
      </c>
      <c r="L43" s="39">
        <f t="shared" si="38"/>
        <v>38.5</v>
      </c>
      <c r="M43" s="39">
        <f t="shared" si="38"/>
        <v>7.7</v>
      </c>
      <c r="N43" s="39">
        <f t="shared" si="38"/>
        <v>46.2</v>
      </c>
      <c r="O43" s="39">
        <f t="shared" si="38"/>
        <v>7.7</v>
      </c>
      <c r="P43" s="39">
        <f t="shared" si="38"/>
        <v>23.1</v>
      </c>
      <c r="Q43" s="39">
        <f t="shared" si="38"/>
        <v>7.7</v>
      </c>
      <c r="R43" s="39">
        <f t="shared" si="38"/>
        <v>7.7</v>
      </c>
      <c r="S43" s="40">
        <f t="shared" si="38"/>
        <v>23.1</v>
      </c>
    </row>
    <row r="44" spans="1:19" ht="14.25" customHeight="1" x14ac:dyDescent="0.15">
      <c r="A44" s="71" t="s">
        <v>11</v>
      </c>
      <c r="B44" s="72"/>
      <c r="C44" s="77" t="s">
        <v>35</v>
      </c>
      <c r="D44" s="78"/>
      <c r="E44" s="33">
        <f t="shared" si="27"/>
        <v>210</v>
      </c>
      <c r="F44" s="34">
        <f t="shared" ref="F44:S44" si="39">IFERROR(ROUND(F155/$E44*100,1),"-")</f>
        <v>51.4</v>
      </c>
      <c r="G44" s="35">
        <f t="shared" si="39"/>
        <v>19.5</v>
      </c>
      <c r="H44" s="35">
        <f t="shared" si="39"/>
        <v>31</v>
      </c>
      <c r="I44" s="35">
        <f t="shared" si="39"/>
        <v>41</v>
      </c>
      <c r="J44" s="35">
        <f t="shared" si="39"/>
        <v>53.8</v>
      </c>
      <c r="K44" s="35">
        <f t="shared" si="39"/>
        <v>51.9</v>
      </c>
      <c r="L44" s="35">
        <f t="shared" si="39"/>
        <v>39.5</v>
      </c>
      <c r="M44" s="35">
        <f t="shared" si="39"/>
        <v>14.3</v>
      </c>
      <c r="N44" s="35">
        <f t="shared" si="39"/>
        <v>61.9</v>
      </c>
      <c r="O44" s="35">
        <f t="shared" si="39"/>
        <v>32.4</v>
      </c>
      <c r="P44" s="35">
        <f t="shared" si="39"/>
        <v>20</v>
      </c>
      <c r="Q44" s="35">
        <f t="shared" si="39"/>
        <v>1.4</v>
      </c>
      <c r="R44" s="35">
        <f t="shared" si="39"/>
        <v>4.3</v>
      </c>
      <c r="S44" s="36">
        <f t="shared" si="39"/>
        <v>1</v>
      </c>
    </row>
    <row r="45" spans="1:19" ht="14.25" customHeight="1" x14ac:dyDescent="0.15">
      <c r="A45" s="73"/>
      <c r="B45" s="74"/>
      <c r="C45" s="67" t="s">
        <v>36</v>
      </c>
      <c r="D45" s="68"/>
      <c r="E45" s="28">
        <f t="shared" si="27"/>
        <v>284</v>
      </c>
      <c r="F45" s="29">
        <f t="shared" ref="F45:S45" si="40">IFERROR(ROUND(F156/$E45*100,1),"-")</f>
        <v>59.5</v>
      </c>
      <c r="G45" s="30">
        <f t="shared" si="40"/>
        <v>27.1</v>
      </c>
      <c r="H45" s="30">
        <f t="shared" si="40"/>
        <v>44.7</v>
      </c>
      <c r="I45" s="30">
        <f t="shared" si="40"/>
        <v>52.1</v>
      </c>
      <c r="J45" s="30">
        <f t="shared" si="40"/>
        <v>55.3</v>
      </c>
      <c r="K45" s="30">
        <f t="shared" si="40"/>
        <v>50</v>
      </c>
      <c r="L45" s="30">
        <f t="shared" si="40"/>
        <v>40.5</v>
      </c>
      <c r="M45" s="30">
        <f t="shared" si="40"/>
        <v>12.3</v>
      </c>
      <c r="N45" s="30">
        <f t="shared" si="40"/>
        <v>71.5</v>
      </c>
      <c r="O45" s="30">
        <f t="shared" si="40"/>
        <v>23.6</v>
      </c>
      <c r="P45" s="30">
        <f t="shared" si="40"/>
        <v>24.3</v>
      </c>
      <c r="Q45" s="30">
        <f t="shared" si="40"/>
        <v>1.4</v>
      </c>
      <c r="R45" s="30">
        <f t="shared" si="40"/>
        <v>2.5</v>
      </c>
      <c r="S45" s="31">
        <f t="shared" si="40"/>
        <v>1.1000000000000001</v>
      </c>
    </row>
    <row r="46" spans="1:19" ht="14.25" customHeight="1" x14ac:dyDescent="0.15">
      <c r="A46" s="73"/>
      <c r="B46" s="74"/>
      <c r="C46" s="67" t="s">
        <v>37</v>
      </c>
      <c r="D46" s="68"/>
      <c r="E46" s="28">
        <f t="shared" si="27"/>
        <v>229</v>
      </c>
      <c r="F46" s="29">
        <f t="shared" ref="F46:S46" si="41">IFERROR(ROUND(F157/$E46*100,1),"-")</f>
        <v>51.5</v>
      </c>
      <c r="G46" s="30">
        <f t="shared" si="41"/>
        <v>20.100000000000001</v>
      </c>
      <c r="H46" s="30">
        <f t="shared" si="41"/>
        <v>34.9</v>
      </c>
      <c r="I46" s="30">
        <f t="shared" si="41"/>
        <v>44.1</v>
      </c>
      <c r="J46" s="30">
        <f t="shared" si="41"/>
        <v>62.9</v>
      </c>
      <c r="K46" s="30">
        <f t="shared" si="41"/>
        <v>42.8</v>
      </c>
      <c r="L46" s="30">
        <f t="shared" si="41"/>
        <v>36.700000000000003</v>
      </c>
      <c r="M46" s="30">
        <f t="shared" si="41"/>
        <v>10.5</v>
      </c>
      <c r="N46" s="30">
        <f t="shared" si="41"/>
        <v>67.2</v>
      </c>
      <c r="O46" s="30">
        <f t="shared" si="41"/>
        <v>23.1</v>
      </c>
      <c r="P46" s="30">
        <f t="shared" si="41"/>
        <v>21.8</v>
      </c>
      <c r="Q46" s="30">
        <f t="shared" si="41"/>
        <v>0.9</v>
      </c>
      <c r="R46" s="30">
        <f t="shared" si="41"/>
        <v>2.2000000000000002</v>
      </c>
      <c r="S46" s="31">
        <f t="shared" si="41"/>
        <v>1.3</v>
      </c>
    </row>
    <row r="47" spans="1:19" ht="14.25" customHeight="1" x14ac:dyDescent="0.15">
      <c r="A47" s="73"/>
      <c r="B47" s="74"/>
      <c r="C47" s="67" t="s">
        <v>38</v>
      </c>
      <c r="D47" s="68"/>
      <c r="E47" s="28">
        <f t="shared" si="27"/>
        <v>162</v>
      </c>
      <c r="F47" s="29">
        <f t="shared" ref="F47:S47" si="42">IFERROR(ROUND(F158/$E47*100,1),"-")</f>
        <v>48.8</v>
      </c>
      <c r="G47" s="30">
        <f t="shared" si="42"/>
        <v>19.8</v>
      </c>
      <c r="H47" s="30">
        <f t="shared" si="42"/>
        <v>36.4</v>
      </c>
      <c r="I47" s="30">
        <f t="shared" si="42"/>
        <v>48.8</v>
      </c>
      <c r="J47" s="30">
        <f t="shared" si="42"/>
        <v>59.3</v>
      </c>
      <c r="K47" s="30">
        <f t="shared" si="42"/>
        <v>50.6</v>
      </c>
      <c r="L47" s="30">
        <f t="shared" si="42"/>
        <v>40.1</v>
      </c>
      <c r="M47" s="30">
        <f t="shared" si="42"/>
        <v>10.5</v>
      </c>
      <c r="N47" s="30">
        <f t="shared" si="42"/>
        <v>68.5</v>
      </c>
      <c r="O47" s="30">
        <f t="shared" si="42"/>
        <v>27.8</v>
      </c>
      <c r="P47" s="30">
        <f t="shared" si="42"/>
        <v>24.1</v>
      </c>
      <c r="Q47" s="30">
        <f t="shared" si="42"/>
        <v>1.2</v>
      </c>
      <c r="R47" s="30">
        <f t="shared" si="42"/>
        <v>1.9</v>
      </c>
      <c r="S47" s="31">
        <f t="shared" si="42"/>
        <v>1.2</v>
      </c>
    </row>
    <row r="48" spans="1:19" ht="14.25" customHeight="1" x14ac:dyDescent="0.15">
      <c r="A48" s="73"/>
      <c r="B48" s="74"/>
      <c r="C48" s="67" t="s">
        <v>39</v>
      </c>
      <c r="D48" s="68"/>
      <c r="E48" s="28">
        <f t="shared" si="27"/>
        <v>43</v>
      </c>
      <c r="F48" s="29">
        <f t="shared" ref="F48:S48" si="43">IFERROR(ROUND(F159/$E48*100,1),"-")</f>
        <v>67.400000000000006</v>
      </c>
      <c r="G48" s="30">
        <f t="shared" si="43"/>
        <v>34.9</v>
      </c>
      <c r="H48" s="30">
        <f t="shared" si="43"/>
        <v>34.9</v>
      </c>
      <c r="I48" s="30">
        <f t="shared" si="43"/>
        <v>60.5</v>
      </c>
      <c r="J48" s="30">
        <f t="shared" si="43"/>
        <v>62.8</v>
      </c>
      <c r="K48" s="30">
        <f t="shared" si="43"/>
        <v>44.2</v>
      </c>
      <c r="L48" s="30">
        <f t="shared" si="43"/>
        <v>44.2</v>
      </c>
      <c r="M48" s="30">
        <f t="shared" si="43"/>
        <v>4.7</v>
      </c>
      <c r="N48" s="30">
        <f t="shared" si="43"/>
        <v>72.099999999999994</v>
      </c>
      <c r="O48" s="30">
        <f t="shared" si="43"/>
        <v>39.5</v>
      </c>
      <c r="P48" s="30">
        <f t="shared" si="43"/>
        <v>30.2</v>
      </c>
      <c r="Q48" s="30">
        <f t="shared" si="43"/>
        <v>0</v>
      </c>
      <c r="R48" s="30">
        <f t="shared" si="43"/>
        <v>0</v>
      </c>
      <c r="S48" s="31">
        <f t="shared" si="43"/>
        <v>0</v>
      </c>
    </row>
    <row r="49" spans="1:19" ht="14.25" customHeight="1" x14ac:dyDescent="0.15">
      <c r="A49" s="73"/>
      <c r="B49" s="74"/>
      <c r="C49" s="67" t="s">
        <v>40</v>
      </c>
      <c r="D49" s="68"/>
      <c r="E49" s="28">
        <f t="shared" si="27"/>
        <v>9</v>
      </c>
      <c r="F49" s="29">
        <f t="shared" ref="F49:S49" si="44">IFERROR(ROUND(F160/$E49*100,1),"-")</f>
        <v>55.6</v>
      </c>
      <c r="G49" s="30">
        <f t="shared" si="44"/>
        <v>11.1</v>
      </c>
      <c r="H49" s="30">
        <f t="shared" si="44"/>
        <v>11.1</v>
      </c>
      <c r="I49" s="30">
        <f t="shared" si="44"/>
        <v>77.8</v>
      </c>
      <c r="J49" s="30">
        <f t="shared" si="44"/>
        <v>55.6</v>
      </c>
      <c r="K49" s="30">
        <f t="shared" si="44"/>
        <v>33.299999999999997</v>
      </c>
      <c r="L49" s="30">
        <f t="shared" si="44"/>
        <v>55.6</v>
      </c>
      <c r="M49" s="30">
        <f t="shared" si="44"/>
        <v>22.2</v>
      </c>
      <c r="N49" s="30">
        <f t="shared" si="44"/>
        <v>77.8</v>
      </c>
      <c r="O49" s="30">
        <f t="shared" si="44"/>
        <v>11.1</v>
      </c>
      <c r="P49" s="30">
        <f t="shared" si="44"/>
        <v>11.1</v>
      </c>
      <c r="Q49" s="30">
        <f t="shared" si="44"/>
        <v>0</v>
      </c>
      <c r="R49" s="30">
        <f t="shared" si="44"/>
        <v>0</v>
      </c>
      <c r="S49" s="31">
        <f t="shared" si="44"/>
        <v>0</v>
      </c>
    </row>
    <row r="50" spans="1:19" ht="14.25" customHeight="1" x14ac:dyDescent="0.15">
      <c r="A50" s="75"/>
      <c r="B50" s="76"/>
      <c r="C50" s="69" t="s">
        <v>6</v>
      </c>
      <c r="D50" s="70"/>
      <c r="E50" s="37">
        <f t="shared" ref="E50:E81" si="45">E161</f>
        <v>11</v>
      </c>
      <c r="F50" s="38">
        <f t="shared" ref="F50:S50" si="46">IFERROR(ROUND(F161/$E50*100,1),"-")</f>
        <v>36.4</v>
      </c>
      <c r="G50" s="39">
        <f t="shared" si="46"/>
        <v>18.2</v>
      </c>
      <c r="H50" s="39">
        <f t="shared" si="46"/>
        <v>18.2</v>
      </c>
      <c r="I50" s="39">
        <f t="shared" si="46"/>
        <v>27.3</v>
      </c>
      <c r="J50" s="39">
        <f t="shared" si="46"/>
        <v>18.2</v>
      </c>
      <c r="K50" s="39">
        <f t="shared" si="46"/>
        <v>27.3</v>
      </c>
      <c r="L50" s="39">
        <f t="shared" si="46"/>
        <v>27.3</v>
      </c>
      <c r="M50" s="39">
        <f t="shared" si="46"/>
        <v>0</v>
      </c>
      <c r="N50" s="39">
        <f t="shared" si="46"/>
        <v>36.4</v>
      </c>
      <c r="O50" s="39">
        <f t="shared" si="46"/>
        <v>18.2</v>
      </c>
      <c r="P50" s="39">
        <f t="shared" si="46"/>
        <v>27.3</v>
      </c>
      <c r="Q50" s="39">
        <f t="shared" si="46"/>
        <v>0</v>
      </c>
      <c r="R50" s="39">
        <f t="shared" si="46"/>
        <v>9.1</v>
      </c>
      <c r="S50" s="40">
        <f t="shared" si="46"/>
        <v>36.4</v>
      </c>
    </row>
    <row r="51" spans="1:19" ht="31.5" customHeight="1" x14ac:dyDescent="0.15">
      <c r="A51" s="71" t="s">
        <v>72</v>
      </c>
      <c r="B51" s="72"/>
      <c r="C51" s="77" t="s">
        <v>41</v>
      </c>
      <c r="D51" s="78"/>
      <c r="E51" s="33">
        <f t="shared" si="45"/>
        <v>140</v>
      </c>
      <c r="F51" s="34">
        <f t="shared" ref="F51:S51" si="47">IFERROR(ROUND(F162/$E51*100,1),"-")</f>
        <v>45.7</v>
      </c>
      <c r="G51" s="35">
        <f t="shared" si="47"/>
        <v>16.399999999999999</v>
      </c>
      <c r="H51" s="35">
        <f t="shared" si="47"/>
        <v>21.4</v>
      </c>
      <c r="I51" s="35">
        <f t="shared" si="47"/>
        <v>31.4</v>
      </c>
      <c r="J51" s="35">
        <f t="shared" si="47"/>
        <v>66.400000000000006</v>
      </c>
      <c r="K51" s="35">
        <f t="shared" si="47"/>
        <v>42.1</v>
      </c>
      <c r="L51" s="35">
        <f t="shared" si="47"/>
        <v>32.9</v>
      </c>
      <c r="M51" s="35">
        <f t="shared" si="47"/>
        <v>9.3000000000000007</v>
      </c>
      <c r="N51" s="35">
        <f t="shared" si="47"/>
        <v>55.7</v>
      </c>
      <c r="O51" s="35">
        <f t="shared" si="47"/>
        <v>32.9</v>
      </c>
      <c r="P51" s="35">
        <f t="shared" si="47"/>
        <v>20.7</v>
      </c>
      <c r="Q51" s="35">
        <f t="shared" si="47"/>
        <v>0</v>
      </c>
      <c r="R51" s="35">
        <f t="shared" si="47"/>
        <v>4.3</v>
      </c>
      <c r="S51" s="36">
        <f t="shared" si="47"/>
        <v>0.7</v>
      </c>
    </row>
    <row r="52" spans="1:19" ht="31.5" customHeight="1" x14ac:dyDescent="0.15">
      <c r="A52" s="73"/>
      <c r="B52" s="74"/>
      <c r="C52" s="67" t="s">
        <v>42</v>
      </c>
      <c r="D52" s="68"/>
      <c r="E52" s="28">
        <f t="shared" si="45"/>
        <v>104</v>
      </c>
      <c r="F52" s="29">
        <f t="shared" ref="F52:S52" si="48">IFERROR(ROUND(F163/$E52*100,1),"-")</f>
        <v>44.2</v>
      </c>
      <c r="G52" s="30">
        <f t="shared" si="48"/>
        <v>20.2</v>
      </c>
      <c r="H52" s="30">
        <f t="shared" si="48"/>
        <v>26.9</v>
      </c>
      <c r="I52" s="30">
        <f t="shared" si="48"/>
        <v>42.3</v>
      </c>
      <c r="J52" s="30">
        <f t="shared" si="48"/>
        <v>45.2</v>
      </c>
      <c r="K52" s="30">
        <f t="shared" si="48"/>
        <v>41.3</v>
      </c>
      <c r="L52" s="30">
        <f t="shared" si="48"/>
        <v>27.9</v>
      </c>
      <c r="M52" s="30">
        <f t="shared" si="48"/>
        <v>8.6999999999999993</v>
      </c>
      <c r="N52" s="30">
        <f t="shared" si="48"/>
        <v>51.9</v>
      </c>
      <c r="O52" s="30">
        <f t="shared" si="48"/>
        <v>25</v>
      </c>
      <c r="P52" s="30">
        <f t="shared" si="48"/>
        <v>25</v>
      </c>
      <c r="Q52" s="30">
        <f t="shared" si="48"/>
        <v>1</v>
      </c>
      <c r="R52" s="30">
        <f t="shared" si="48"/>
        <v>4.8</v>
      </c>
      <c r="S52" s="31">
        <f t="shared" si="48"/>
        <v>0</v>
      </c>
    </row>
    <row r="53" spans="1:19" ht="31.5" customHeight="1" x14ac:dyDescent="0.15">
      <c r="A53" s="73"/>
      <c r="B53" s="74"/>
      <c r="C53" s="67" t="s">
        <v>43</v>
      </c>
      <c r="D53" s="68"/>
      <c r="E53" s="28">
        <f t="shared" si="45"/>
        <v>114</v>
      </c>
      <c r="F53" s="29">
        <f t="shared" ref="F53:S53" si="49">IFERROR(ROUND(F164/$E53*100,1),"-")</f>
        <v>57</v>
      </c>
      <c r="G53" s="30">
        <f t="shared" si="49"/>
        <v>28.9</v>
      </c>
      <c r="H53" s="30">
        <f t="shared" si="49"/>
        <v>33.299999999999997</v>
      </c>
      <c r="I53" s="30">
        <f t="shared" si="49"/>
        <v>53.5</v>
      </c>
      <c r="J53" s="30">
        <f t="shared" si="49"/>
        <v>64</v>
      </c>
      <c r="K53" s="30">
        <f t="shared" si="49"/>
        <v>53.5</v>
      </c>
      <c r="L53" s="30">
        <f t="shared" si="49"/>
        <v>36</v>
      </c>
      <c r="M53" s="30">
        <f t="shared" si="49"/>
        <v>9.6</v>
      </c>
      <c r="N53" s="30">
        <f t="shared" si="49"/>
        <v>68.400000000000006</v>
      </c>
      <c r="O53" s="30">
        <f t="shared" si="49"/>
        <v>27.2</v>
      </c>
      <c r="P53" s="30">
        <f t="shared" si="49"/>
        <v>28.9</v>
      </c>
      <c r="Q53" s="30">
        <f t="shared" si="49"/>
        <v>0</v>
      </c>
      <c r="R53" s="30">
        <f t="shared" si="49"/>
        <v>0.9</v>
      </c>
      <c r="S53" s="31">
        <f t="shared" si="49"/>
        <v>0</v>
      </c>
    </row>
    <row r="54" spans="1:19" ht="31.5" customHeight="1" x14ac:dyDescent="0.15">
      <c r="A54" s="73"/>
      <c r="B54" s="74"/>
      <c r="C54" s="67" t="s">
        <v>44</v>
      </c>
      <c r="D54" s="68"/>
      <c r="E54" s="28">
        <f t="shared" si="45"/>
        <v>68</v>
      </c>
      <c r="F54" s="29">
        <f t="shared" ref="F54:S54" si="50">IFERROR(ROUND(F165/$E54*100,1),"-")</f>
        <v>58.8</v>
      </c>
      <c r="G54" s="30">
        <f t="shared" si="50"/>
        <v>30.9</v>
      </c>
      <c r="H54" s="30">
        <f t="shared" si="50"/>
        <v>47.1</v>
      </c>
      <c r="I54" s="30">
        <f t="shared" si="50"/>
        <v>51.5</v>
      </c>
      <c r="J54" s="30">
        <f t="shared" si="50"/>
        <v>66.2</v>
      </c>
      <c r="K54" s="30">
        <f t="shared" si="50"/>
        <v>51.5</v>
      </c>
      <c r="L54" s="30">
        <f t="shared" si="50"/>
        <v>39.700000000000003</v>
      </c>
      <c r="M54" s="30">
        <f t="shared" si="50"/>
        <v>13.2</v>
      </c>
      <c r="N54" s="30">
        <f t="shared" si="50"/>
        <v>80.900000000000006</v>
      </c>
      <c r="O54" s="30">
        <f t="shared" si="50"/>
        <v>26.5</v>
      </c>
      <c r="P54" s="30">
        <f t="shared" si="50"/>
        <v>22.1</v>
      </c>
      <c r="Q54" s="30">
        <f t="shared" si="50"/>
        <v>4.4000000000000004</v>
      </c>
      <c r="R54" s="30">
        <f t="shared" si="50"/>
        <v>0</v>
      </c>
      <c r="S54" s="31">
        <f t="shared" si="50"/>
        <v>2.9</v>
      </c>
    </row>
    <row r="55" spans="1:19" ht="31.5" customHeight="1" x14ac:dyDescent="0.15">
      <c r="A55" s="73"/>
      <c r="B55" s="74"/>
      <c r="C55" s="67" t="s">
        <v>45</v>
      </c>
      <c r="D55" s="68"/>
      <c r="E55" s="28">
        <f t="shared" si="45"/>
        <v>87</v>
      </c>
      <c r="F55" s="29">
        <f t="shared" ref="F55:S55" si="51">IFERROR(ROUND(F166/$E55*100,1),"-")</f>
        <v>51.7</v>
      </c>
      <c r="G55" s="30">
        <f t="shared" si="51"/>
        <v>19.5</v>
      </c>
      <c r="H55" s="30">
        <f t="shared" si="51"/>
        <v>42.5</v>
      </c>
      <c r="I55" s="30">
        <f t="shared" si="51"/>
        <v>57.5</v>
      </c>
      <c r="J55" s="30">
        <f t="shared" si="51"/>
        <v>59.8</v>
      </c>
      <c r="K55" s="30">
        <f t="shared" si="51"/>
        <v>52.9</v>
      </c>
      <c r="L55" s="30">
        <f t="shared" si="51"/>
        <v>37.9</v>
      </c>
      <c r="M55" s="30">
        <f t="shared" si="51"/>
        <v>9.1999999999999993</v>
      </c>
      <c r="N55" s="30">
        <f t="shared" si="51"/>
        <v>78.2</v>
      </c>
      <c r="O55" s="30">
        <f t="shared" si="51"/>
        <v>17.2</v>
      </c>
      <c r="P55" s="30">
        <f t="shared" si="51"/>
        <v>20.7</v>
      </c>
      <c r="Q55" s="30">
        <f t="shared" si="51"/>
        <v>1.1000000000000001</v>
      </c>
      <c r="R55" s="30">
        <f t="shared" si="51"/>
        <v>0</v>
      </c>
      <c r="S55" s="31">
        <f t="shared" si="51"/>
        <v>3.4</v>
      </c>
    </row>
    <row r="56" spans="1:19" ht="31.5" customHeight="1" x14ac:dyDescent="0.15">
      <c r="A56" s="73"/>
      <c r="B56" s="74"/>
      <c r="C56" s="67" t="s">
        <v>46</v>
      </c>
      <c r="D56" s="68"/>
      <c r="E56" s="28">
        <f t="shared" si="45"/>
        <v>209</v>
      </c>
      <c r="F56" s="29">
        <f t="shared" ref="F56:S56" si="52">IFERROR(ROUND(F167/$E56*100,1),"-")</f>
        <v>63.2</v>
      </c>
      <c r="G56" s="30">
        <f t="shared" si="52"/>
        <v>20.6</v>
      </c>
      <c r="H56" s="30">
        <f t="shared" si="52"/>
        <v>47.8</v>
      </c>
      <c r="I56" s="30">
        <f t="shared" si="52"/>
        <v>57.4</v>
      </c>
      <c r="J56" s="30">
        <f t="shared" si="52"/>
        <v>51.2</v>
      </c>
      <c r="K56" s="30">
        <f t="shared" si="52"/>
        <v>46.9</v>
      </c>
      <c r="L56" s="30">
        <f t="shared" si="52"/>
        <v>52.6</v>
      </c>
      <c r="M56" s="30">
        <f t="shared" si="52"/>
        <v>15.3</v>
      </c>
      <c r="N56" s="30">
        <f t="shared" si="52"/>
        <v>81.3</v>
      </c>
      <c r="O56" s="30">
        <f t="shared" si="52"/>
        <v>25.8</v>
      </c>
      <c r="P56" s="30">
        <f t="shared" si="52"/>
        <v>25.4</v>
      </c>
      <c r="Q56" s="30">
        <f t="shared" si="52"/>
        <v>0.5</v>
      </c>
      <c r="R56" s="30">
        <f t="shared" si="52"/>
        <v>3.3</v>
      </c>
      <c r="S56" s="31">
        <f t="shared" si="52"/>
        <v>1.9</v>
      </c>
    </row>
    <row r="57" spans="1:19" ht="31.5" customHeight="1" x14ac:dyDescent="0.15">
      <c r="A57" s="73"/>
      <c r="B57" s="74"/>
      <c r="C57" s="67" t="s">
        <v>47</v>
      </c>
      <c r="D57" s="68"/>
      <c r="E57" s="28">
        <f t="shared" si="45"/>
        <v>201</v>
      </c>
      <c r="F57" s="29">
        <f t="shared" ref="F57:S57" si="53">IFERROR(ROUND(F168/$E57*100,1),"-")</f>
        <v>53.7</v>
      </c>
      <c r="G57" s="30">
        <f t="shared" si="53"/>
        <v>25.9</v>
      </c>
      <c r="H57" s="30">
        <f t="shared" si="53"/>
        <v>38.299999999999997</v>
      </c>
      <c r="I57" s="30">
        <f t="shared" si="53"/>
        <v>43.8</v>
      </c>
      <c r="J57" s="30">
        <f t="shared" si="53"/>
        <v>57.2</v>
      </c>
      <c r="K57" s="30">
        <f t="shared" si="53"/>
        <v>50.2</v>
      </c>
      <c r="L57" s="30">
        <f t="shared" si="53"/>
        <v>40.799999999999997</v>
      </c>
      <c r="M57" s="30">
        <f t="shared" si="53"/>
        <v>12.4</v>
      </c>
      <c r="N57" s="30">
        <f t="shared" si="53"/>
        <v>61.2</v>
      </c>
      <c r="O57" s="30">
        <f t="shared" si="53"/>
        <v>29.4</v>
      </c>
      <c r="P57" s="30">
        <f t="shared" si="53"/>
        <v>20.399999999999999</v>
      </c>
      <c r="Q57" s="30">
        <f t="shared" si="53"/>
        <v>2.5</v>
      </c>
      <c r="R57" s="30">
        <f t="shared" si="53"/>
        <v>1.5</v>
      </c>
      <c r="S57" s="31">
        <f t="shared" si="53"/>
        <v>0.5</v>
      </c>
    </row>
    <row r="58" spans="1:19" ht="31.5" customHeight="1" x14ac:dyDescent="0.15">
      <c r="A58" s="75"/>
      <c r="B58" s="76"/>
      <c r="C58" s="69" t="s">
        <v>6</v>
      </c>
      <c r="D58" s="70"/>
      <c r="E58" s="37">
        <f t="shared" si="45"/>
        <v>25</v>
      </c>
      <c r="F58" s="38">
        <f t="shared" ref="F58:S58" si="54">IFERROR(ROUND(F169/$E58*100,1),"-")</f>
        <v>48</v>
      </c>
      <c r="G58" s="39">
        <f t="shared" si="54"/>
        <v>16</v>
      </c>
      <c r="H58" s="39">
        <f t="shared" si="54"/>
        <v>28</v>
      </c>
      <c r="I58" s="39">
        <f t="shared" si="54"/>
        <v>32</v>
      </c>
      <c r="J58" s="39">
        <f t="shared" si="54"/>
        <v>48</v>
      </c>
      <c r="K58" s="39">
        <f t="shared" si="54"/>
        <v>52</v>
      </c>
      <c r="L58" s="39">
        <f t="shared" si="54"/>
        <v>24</v>
      </c>
      <c r="M58" s="39">
        <f t="shared" si="54"/>
        <v>12</v>
      </c>
      <c r="N58" s="39">
        <f t="shared" si="54"/>
        <v>56</v>
      </c>
      <c r="O58" s="39">
        <f t="shared" si="54"/>
        <v>16</v>
      </c>
      <c r="P58" s="39">
        <f t="shared" si="54"/>
        <v>8</v>
      </c>
      <c r="Q58" s="39">
        <f t="shared" si="54"/>
        <v>0</v>
      </c>
      <c r="R58" s="39">
        <f t="shared" si="54"/>
        <v>12</v>
      </c>
      <c r="S58" s="40">
        <f t="shared" si="54"/>
        <v>12</v>
      </c>
    </row>
    <row r="59" spans="1:19" ht="14.25" customHeight="1" x14ac:dyDescent="0.15">
      <c r="A59" s="71" t="s">
        <v>73</v>
      </c>
      <c r="B59" s="72"/>
      <c r="C59" s="77" t="s">
        <v>68</v>
      </c>
      <c r="D59" s="78"/>
      <c r="E59" s="33">
        <f t="shared" si="45"/>
        <v>219</v>
      </c>
      <c r="F59" s="34">
        <f t="shared" ref="F59:S59" si="55">IFERROR(ROUND(F170/$E59*100,1),"-")</f>
        <v>57.5</v>
      </c>
      <c r="G59" s="35">
        <f t="shared" si="55"/>
        <v>28.8</v>
      </c>
      <c r="H59" s="35">
        <f t="shared" si="55"/>
        <v>46.6</v>
      </c>
      <c r="I59" s="35">
        <f t="shared" si="55"/>
        <v>54.3</v>
      </c>
      <c r="J59" s="35">
        <f t="shared" si="55"/>
        <v>53</v>
      </c>
      <c r="K59" s="35">
        <f t="shared" si="55"/>
        <v>49.3</v>
      </c>
      <c r="L59" s="35">
        <f t="shared" si="55"/>
        <v>42.9</v>
      </c>
      <c r="M59" s="35">
        <f t="shared" si="55"/>
        <v>13.2</v>
      </c>
      <c r="N59" s="35">
        <f t="shared" si="55"/>
        <v>72.099999999999994</v>
      </c>
      <c r="O59" s="35">
        <f t="shared" si="55"/>
        <v>23.7</v>
      </c>
      <c r="P59" s="35">
        <f t="shared" si="55"/>
        <v>26.5</v>
      </c>
      <c r="Q59" s="35">
        <f t="shared" si="55"/>
        <v>1.8</v>
      </c>
      <c r="R59" s="35">
        <f t="shared" si="55"/>
        <v>3.2</v>
      </c>
      <c r="S59" s="36">
        <f t="shared" si="55"/>
        <v>0.9</v>
      </c>
    </row>
    <row r="60" spans="1:19" ht="14.25" customHeight="1" x14ac:dyDescent="0.15">
      <c r="A60" s="73"/>
      <c r="B60" s="74"/>
      <c r="C60" s="67" t="s">
        <v>69</v>
      </c>
      <c r="D60" s="68"/>
      <c r="E60" s="28">
        <f t="shared" si="45"/>
        <v>25</v>
      </c>
      <c r="F60" s="29">
        <f t="shared" ref="F60:S60" si="56">IFERROR(ROUND(F171/$E60*100,1),"-")</f>
        <v>52</v>
      </c>
      <c r="G60" s="30">
        <f t="shared" si="56"/>
        <v>16</v>
      </c>
      <c r="H60" s="30">
        <f t="shared" si="56"/>
        <v>20</v>
      </c>
      <c r="I60" s="30">
        <f t="shared" si="56"/>
        <v>48</v>
      </c>
      <c r="J60" s="30">
        <f t="shared" si="56"/>
        <v>64</v>
      </c>
      <c r="K60" s="30">
        <f t="shared" si="56"/>
        <v>60</v>
      </c>
      <c r="L60" s="30">
        <f t="shared" si="56"/>
        <v>36</v>
      </c>
      <c r="M60" s="30">
        <f t="shared" si="56"/>
        <v>16</v>
      </c>
      <c r="N60" s="30">
        <f t="shared" si="56"/>
        <v>72</v>
      </c>
      <c r="O60" s="30">
        <f t="shared" si="56"/>
        <v>20</v>
      </c>
      <c r="P60" s="30">
        <f t="shared" si="56"/>
        <v>16</v>
      </c>
      <c r="Q60" s="30">
        <f t="shared" si="56"/>
        <v>4</v>
      </c>
      <c r="R60" s="30">
        <f t="shared" si="56"/>
        <v>0</v>
      </c>
      <c r="S60" s="31">
        <f t="shared" si="56"/>
        <v>4</v>
      </c>
    </row>
    <row r="61" spans="1:19" ht="14.25" customHeight="1" x14ac:dyDescent="0.15">
      <c r="A61" s="73"/>
      <c r="B61" s="74"/>
      <c r="C61" s="67" t="s">
        <v>48</v>
      </c>
      <c r="D61" s="68"/>
      <c r="E61" s="28">
        <f t="shared" si="45"/>
        <v>431</v>
      </c>
      <c r="F61" s="29">
        <f t="shared" ref="F61:S61" si="57">IFERROR(ROUND(F172/$E61*100,1),"-")</f>
        <v>52.4</v>
      </c>
      <c r="G61" s="30">
        <f t="shared" si="57"/>
        <v>21.6</v>
      </c>
      <c r="H61" s="30">
        <f t="shared" si="57"/>
        <v>36.200000000000003</v>
      </c>
      <c r="I61" s="30">
        <f t="shared" si="57"/>
        <v>47.6</v>
      </c>
      <c r="J61" s="30">
        <f t="shared" si="57"/>
        <v>59.4</v>
      </c>
      <c r="K61" s="30">
        <f t="shared" si="57"/>
        <v>46.2</v>
      </c>
      <c r="L61" s="30">
        <f t="shared" si="57"/>
        <v>36</v>
      </c>
      <c r="M61" s="30">
        <f t="shared" si="57"/>
        <v>8.1</v>
      </c>
      <c r="N61" s="30">
        <f t="shared" si="57"/>
        <v>67.3</v>
      </c>
      <c r="O61" s="30">
        <f t="shared" si="57"/>
        <v>26.2</v>
      </c>
      <c r="P61" s="30">
        <f t="shared" si="57"/>
        <v>22.5</v>
      </c>
      <c r="Q61" s="30">
        <f t="shared" si="57"/>
        <v>0.5</v>
      </c>
      <c r="R61" s="30">
        <f t="shared" si="57"/>
        <v>1.6</v>
      </c>
      <c r="S61" s="31">
        <f t="shared" si="57"/>
        <v>1.2</v>
      </c>
    </row>
    <row r="62" spans="1:19" ht="14.25" customHeight="1" x14ac:dyDescent="0.15">
      <c r="A62" s="73"/>
      <c r="B62" s="74"/>
      <c r="C62" s="67" t="s">
        <v>49</v>
      </c>
      <c r="D62" s="68"/>
      <c r="E62" s="28">
        <f t="shared" si="45"/>
        <v>31</v>
      </c>
      <c r="F62" s="29">
        <f t="shared" ref="F62:S62" si="58">IFERROR(ROUND(F173/$E62*100,1),"-")</f>
        <v>74.2</v>
      </c>
      <c r="G62" s="30">
        <f t="shared" si="58"/>
        <v>19.399999999999999</v>
      </c>
      <c r="H62" s="30">
        <f t="shared" si="58"/>
        <v>41.9</v>
      </c>
      <c r="I62" s="30">
        <f t="shared" si="58"/>
        <v>54.8</v>
      </c>
      <c r="J62" s="30">
        <f t="shared" si="58"/>
        <v>67.7</v>
      </c>
      <c r="K62" s="30">
        <f t="shared" si="58"/>
        <v>35.5</v>
      </c>
      <c r="L62" s="30">
        <f t="shared" si="58"/>
        <v>48.4</v>
      </c>
      <c r="M62" s="30">
        <f t="shared" si="58"/>
        <v>19.399999999999999</v>
      </c>
      <c r="N62" s="30">
        <f t="shared" si="58"/>
        <v>74.2</v>
      </c>
      <c r="O62" s="30">
        <f t="shared" si="58"/>
        <v>32.299999999999997</v>
      </c>
      <c r="P62" s="30">
        <f t="shared" si="58"/>
        <v>22.6</v>
      </c>
      <c r="Q62" s="30">
        <f t="shared" si="58"/>
        <v>3.2</v>
      </c>
      <c r="R62" s="30">
        <f t="shared" si="58"/>
        <v>3.2</v>
      </c>
      <c r="S62" s="31">
        <f t="shared" si="58"/>
        <v>3.2</v>
      </c>
    </row>
    <row r="63" spans="1:19" ht="14.25" customHeight="1" x14ac:dyDescent="0.15">
      <c r="A63" s="73"/>
      <c r="B63" s="74"/>
      <c r="C63" s="67" t="s">
        <v>50</v>
      </c>
      <c r="D63" s="68"/>
      <c r="E63" s="28">
        <f t="shared" si="45"/>
        <v>195</v>
      </c>
      <c r="F63" s="29">
        <f t="shared" ref="F63:S63" si="59">IFERROR(ROUND(F174/$E63*100,1),"-")</f>
        <v>50.8</v>
      </c>
      <c r="G63" s="30">
        <f t="shared" si="59"/>
        <v>19.5</v>
      </c>
      <c r="H63" s="30">
        <f t="shared" si="59"/>
        <v>28.2</v>
      </c>
      <c r="I63" s="30">
        <f t="shared" si="59"/>
        <v>38.5</v>
      </c>
      <c r="J63" s="30">
        <f t="shared" si="59"/>
        <v>54.4</v>
      </c>
      <c r="K63" s="30">
        <f t="shared" si="59"/>
        <v>51.8</v>
      </c>
      <c r="L63" s="30">
        <f t="shared" si="59"/>
        <v>40</v>
      </c>
      <c r="M63" s="30">
        <f t="shared" si="59"/>
        <v>13.3</v>
      </c>
      <c r="N63" s="30">
        <f t="shared" si="59"/>
        <v>61</v>
      </c>
      <c r="O63" s="30">
        <f t="shared" si="59"/>
        <v>32.299999999999997</v>
      </c>
      <c r="P63" s="30">
        <f t="shared" si="59"/>
        <v>19.5</v>
      </c>
      <c r="Q63" s="30">
        <f t="shared" si="59"/>
        <v>1.5</v>
      </c>
      <c r="R63" s="30">
        <f t="shared" si="59"/>
        <v>4.0999999999999996</v>
      </c>
      <c r="S63" s="31">
        <f t="shared" si="59"/>
        <v>1</v>
      </c>
    </row>
    <row r="64" spans="1:19" ht="14.25" customHeight="1" x14ac:dyDescent="0.15">
      <c r="A64" s="73"/>
      <c r="B64" s="74"/>
      <c r="C64" s="67" t="s">
        <v>0</v>
      </c>
      <c r="D64" s="68"/>
      <c r="E64" s="28">
        <f t="shared" si="45"/>
        <v>27</v>
      </c>
      <c r="F64" s="29">
        <f t="shared" ref="F64:S64" si="60">IFERROR(ROUND(F175/$E64*100,1),"-")</f>
        <v>44.4</v>
      </c>
      <c r="G64" s="30">
        <f t="shared" si="60"/>
        <v>22.2</v>
      </c>
      <c r="H64" s="30">
        <f t="shared" si="60"/>
        <v>37</v>
      </c>
      <c r="I64" s="30">
        <f t="shared" si="60"/>
        <v>51.9</v>
      </c>
      <c r="J64" s="30">
        <f t="shared" si="60"/>
        <v>63</v>
      </c>
      <c r="K64" s="30">
        <f t="shared" si="60"/>
        <v>51.9</v>
      </c>
      <c r="L64" s="30">
        <f t="shared" si="60"/>
        <v>59.3</v>
      </c>
      <c r="M64" s="30">
        <f t="shared" si="60"/>
        <v>29.6</v>
      </c>
      <c r="N64" s="30">
        <f t="shared" si="60"/>
        <v>74.099999999999994</v>
      </c>
      <c r="O64" s="30">
        <f t="shared" si="60"/>
        <v>22.2</v>
      </c>
      <c r="P64" s="30">
        <f t="shared" si="60"/>
        <v>29.6</v>
      </c>
      <c r="Q64" s="30">
        <f t="shared" si="60"/>
        <v>0</v>
      </c>
      <c r="R64" s="30">
        <f t="shared" si="60"/>
        <v>7.4</v>
      </c>
      <c r="S64" s="31">
        <f t="shared" si="60"/>
        <v>0</v>
      </c>
    </row>
    <row r="65" spans="1:19" ht="14.25" customHeight="1" x14ac:dyDescent="0.15">
      <c r="A65" s="75"/>
      <c r="B65" s="76"/>
      <c r="C65" s="67" t="s">
        <v>6</v>
      </c>
      <c r="D65" s="68"/>
      <c r="E65" s="37">
        <f t="shared" si="45"/>
        <v>20</v>
      </c>
      <c r="F65" s="38">
        <f t="shared" ref="F65:S65" si="61">IFERROR(ROUND(F176/$E65*100,1),"-")</f>
        <v>65</v>
      </c>
      <c r="G65" s="39">
        <f t="shared" si="61"/>
        <v>20</v>
      </c>
      <c r="H65" s="39">
        <f t="shared" si="61"/>
        <v>40</v>
      </c>
      <c r="I65" s="39">
        <f t="shared" si="61"/>
        <v>40</v>
      </c>
      <c r="J65" s="39">
        <f t="shared" si="61"/>
        <v>60</v>
      </c>
      <c r="K65" s="39">
        <f t="shared" si="61"/>
        <v>40</v>
      </c>
      <c r="L65" s="39">
        <f t="shared" si="61"/>
        <v>35</v>
      </c>
      <c r="M65" s="39">
        <f t="shared" si="61"/>
        <v>10</v>
      </c>
      <c r="N65" s="39">
        <f t="shared" si="61"/>
        <v>60</v>
      </c>
      <c r="O65" s="39">
        <f t="shared" si="61"/>
        <v>20</v>
      </c>
      <c r="P65" s="39">
        <f t="shared" si="61"/>
        <v>25</v>
      </c>
      <c r="Q65" s="39">
        <f t="shared" si="61"/>
        <v>0</v>
      </c>
      <c r="R65" s="39">
        <f t="shared" si="61"/>
        <v>0</v>
      </c>
      <c r="S65" s="40">
        <f t="shared" si="61"/>
        <v>15</v>
      </c>
    </row>
    <row r="66" spans="1:19" ht="14.25" customHeight="1" x14ac:dyDescent="0.15">
      <c r="A66" s="71" t="s">
        <v>15</v>
      </c>
      <c r="B66" s="72"/>
      <c r="C66" s="77" t="s">
        <v>74</v>
      </c>
      <c r="D66" s="78"/>
      <c r="E66" s="33">
        <f t="shared" si="45"/>
        <v>203</v>
      </c>
      <c r="F66" s="34">
        <f t="shared" ref="F66:S66" si="62">IFERROR(ROUND(F177/$E66*100,1),"-")</f>
        <v>52.7</v>
      </c>
      <c r="G66" s="35">
        <f t="shared" si="62"/>
        <v>21.2</v>
      </c>
      <c r="H66" s="35">
        <f t="shared" si="62"/>
        <v>35.5</v>
      </c>
      <c r="I66" s="35">
        <f t="shared" si="62"/>
        <v>44.8</v>
      </c>
      <c r="J66" s="35">
        <f t="shared" si="62"/>
        <v>58.6</v>
      </c>
      <c r="K66" s="35">
        <f t="shared" si="62"/>
        <v>47.8</v>
      </c>
      <c r="L66" s="35">
        <f t="shared" si="62"/>
        <v>37.9</v>
      </c>
      <c r="M66" s="35">
        <f t="shared" si="62"/>
        <v>15.3</v>
      </c>
      <c r="N66" s="35">
        <f t="shared" si="62"/>
        <v>68</v>
      </c>
      <c r="O66" s="35">
        <f t="shared" si="62"/>
        <v>29.1</v>
      </c>
      <c r="P66" s="35">
        <f t="shared" si="62"/>
        <v>22.2</v>
      </c>
      <c r="Q66" s="35">
        <f t="shared" si="62"/>
        <v>1.5</v>
      </c>
      <c r="R66" s="35">
        <f t="shared" si="62"/>
        <v>3.4</v>
      </c>
      <c r="S66" s="36">
        <f t="shared" si="62"/>
        <v>0.5</v>
      </c>
    </row>
    <row r="67" spans="1:19" ht="14.25" customHeight="1" x14ac:dyDescent="0.15">
      <c r="A67" s="73"/>
      <c r="B67" s="74"/>
      <c r="C67" s="67" t="s">
        <v>75</v>
      </c>
      <c r="D67" s="68"/>
      <c r="E67" s="28">
        <f t="shared" si="45"/>
        <v>151</v>
      </c>
      <c r="F67" s="29">
        <f t="shared" ref="F67:S67" si="63">IFERROR(ROUND(F178/$E67*100,1),"-")</f>
        <v>51.7</v>
      </c>
      <c r="G67" s="30">
        <f t="shared" si="63"/>
        <v>23.2</v>
      </c>
      <c r="H67" s="30">
        <f t="shared" si="63"/>
        <v>39.700000000000003</v>
      </c>
      <c r="I67" s="30">
        <f t="shared" si="63"/>
        <v>47.7</v>
      </c>
      <c r="J67" s="30">
        <f t="shared" si="63"/>
        <v>54.3</v>
      </c>
      <c r="K67" s="30">
        <f t="shared" si="63"/>
        <v>51.7</v>
      </c>
      <c r="L67" s="30">
        <f t="shared" si="63"/>
        <v>40.4</v>
      </c>
      <c r="M67" s="30">
        <f t="shared" si="63"/>
        <v>11.9</v>
      </c>
      <c r="N67" s="30">
        <f t="shared" si="63"/>
        <v>64.900000000000006</v>
      </c>
      <c r="O67" s="30">
        <f t="shared" si="63"/>
        <v>28.5</v>
      </c>
      <c r="P67" s="30">
        <f t="shared" si="63"/>
        <v>21.2</v>
      </c>
      <c r="Q67" s="30">
        <f t="shared" si="63"/>
        <v>2</v>
      </c>
      <c r="R67" s="30">
        <f t="shared" si="63"/>
        <v>4</v>
      </c>
      <c r="S67" s="31">
        <f t="shared" si="63"/>
        <v>2</v>
      </c>
    </row>
    <row r="68" spans="1:19" ht="14.25" customHeight="1" x14ac:dyDescent="0.15">
      <c r="A68" s="73"/>
      <c r="B68" s="74"/>
      <c r="C68" s="67" t="s">
        <v>76</v>
      </c>
      <c r="D68" s="68"/>
      <c r="E68" s="28">
        <f t="shared" si="45"/>
        <v>118</v>
      </c>
      <c r="F68" s="29">
        <f t="shared" ref="F68:S68" si="64">IFERROR(ROUND(F179/$E68*100,1),"-")</f>
        <v>47.5</v>
      </c>
      <c r="G68" s="30">
        <f t="shared" si="64"/>
        <v>24.6</v>
      </c>
      <c r="H68" s="30">
        <f t="shared" si="64"/>
        <v>40.700000000000003</v>
      </c>
      <c r="I68" s="30">
        <f t="shared" si="64"/>
        <v>44.1</v>
      </c>
      <c r="J68" s="30">
        <f t="shared" si="64"/>
        <v>48.3</v>
      </c>
      <c r="K68" s="30">
        <f t="shared" si="64"/>
        <v>45.8</v>
      </c>
      <c r="L68" s="30">
        <f t="shared" si="64"/>
        <v>35.6</v>
      </c>
      <c r="M68" s="30">
        <f t="shared" si="64"/>
        <v>10.199999999999999</v>
      </c>
      <c r="N68" s="30">
        <f t="shared" si="64"/>
        <v>61</v>
      </c>
      <c r="O68" s="30">
        <f t="shared" si="64"/>
        <v>25.4</v>
      </c>
      <c r="P68" s="30">
        <f t="shared" si="64"/>
        <v>28.8</v>
      </c>
      <c r="Q68" s="30">
        <f t="shared" si="64"/>
        <v>0</v>
      </c>
      <c r="R68" s="30">
        <f t="shared" si="64"/>
        <v>5.0999999999999996</v>
      </c>
      <c r="S68" s="31">
        <f t="shared" si="64"/>
        <v>1.7</v>
      </c>
    </row>
    <row r="69" spans="1:19" ht="14.25" customHeight="1" x14ac:dyDescent="0.15">
      <c r="A69" s="73"/>
      <c r="B69" s="74"/>
      <c r="C69" s="67" t="s">
        <v>77</v>
      </c>
      <c r="D69" s="68"/>
      <c r="E69" s="28">
        <f t="shared" si="45"/>
        <v>110</v>
      </c>
      <c r="F69" s="29">
        <f t="shared" ref="F69:S69" si="65">IFERROR(ROUND(F180/$E69*100,1),"-")</f>
        <v>53.6</v>
      </c>
      <c r="G69" s="30">
        <f t="shared" si="65"/>
        <v>24.5</v>
      </c>
      <c r="H69" s="30">
        <f t="shared" si="65"/>
        <v>29.1</v>
      </c>
      <c r="I69" s="30">
        <f t="shared" si="65"/>
        <v>50</v>
      </c>
      <c r="J69" s="30">
        <f t="shared" si="65"/>
        <v>54.5</v>
      </c>
      <c r="K69" s="30">
        <f t="shared" si="65"/>
        <v>44.5</v>
      </c>
      <c r="L69" s="30">
        <f t="shared" si="65"/>
        <v>41.8</v>
      </c>
      <c r="M69" s="30">
        <f t="shared" si="65"/>
        <v>10</v>
      </c>
      <c r="N69" s="30">
        <f t="shared" si="65"/>
        <v>63.6</v>
      </c>
      <c r="O69" s="30">
        <f t="shared" si="65"/>
        <v>21.8</v>
      </c>
      <c r="P69" s="30">
        <f t="shared" si="65"/>
        <v>20</v>
      </c>
      <c r="Q69" s="30">
        <f t="shared" si="65"/>
        <v>0.9</v>
      </c>
      <c r="R69" s="30">
        <f t="shared" si="65"/>
        <v>2.7</v>
      </c>
      <c r="S69" s="31">
        <f t="shared" si="65"/>
        <v>1.8</v>
      </c>
    </row>
    <row r="70" spans="1:19" ht="14.25" customHeight="1" x14ac:dyDescent="0.15">
      <c r="A70" s="73"/>
      <c r="B70" s="74"/>
      <c r="C70" s="67" t="s">
        <v>78</v>
      </c>
      <c r="D70" s="68"/>
      <c r="E70" s="28">
        <f t="shared" si="45"/>
        <v>96</v>
      </c>
      <c r="F70" s="29">
        <f t="shared" ref="F70:S70" si="66">IFERROR(ROUND(F181/$E70*100,1),"-")</f>
        <v>56.3</v>
      </c>
      <c r="G70" s="30">
        <f t="shared" si="66"/>
        <v>17.7</v>
      </c>
      <c r="H70" s="30">
        <f t="shared" si="66"/>
        <v>27.1</v>
      </c>
      <c r="I70" s="30">
        <f t="shared" si="66"/>
        <v>51</v>
      </c>
      <c r="J70" s="30">
        <f t="shared" si="66"/>
        <v>65.599999999999994</v>
      </c>
      <c r="K70" s="30">
        <f t="shared" si="66"/>
        <v>53.1</v>
      </c>
      <c r="L70" s="30">
        <f t="shared" si="66"/>
        <v>38.5</v>
      </c>
      <c r="M70" s="30">
        <f t="shared" si="66"/>
        <v>10.4</v>
      </c>
      <c r="N70" s="30">
        <f t="shared" si="66"/>
        <v>72.900000000000006</v>
      </c>
      <c r="O70" s="30">
        <f t="shared" si="66"/>
        <v>21.9</v>
      </c>
      <c r="P70" s="30">
        <f t="shared" si="66"/>
        <v>20.8</v>
      </c>
      <c r="Q70" s="30">
        <f t="shared" si="66"/>
        <v>0</v>
      </c>
      <c r="R70" s="30">
        <f t="shared" si="66"/>
        <v>2.1</v>
      </c>
      <c r="S70" s="31">
        <f t="shared" si="66"/>
        <v>1</v>
      </c>
    </row>
    <row r="71" spans="1:19" ht="14.25" customHeight="1" x14ac:dyDescent="0.15">
      <c r="A71" s="73"/>
      <c r="B71" s="74"/>
      <c r="C71" s="67" t="s">
        <v>79</v>
      </c>
      <c r="D71" s="68"/>
      <c r="E71" s="28">
        <f t="shared" si="45"/>
        <v>108</v>
      </c>
      <c r="F71" s="29">
        <f t="shared" ref="F71:S71" si="67">IFERROR(ROUND(F182/$E71*100,1),"-")</f>
        <v>56.5</v>
      </c>
      <c r="G71" s="30">
        <f t="shared" si="67"/>
        <v>22.2</v>
      </c>
      <c r="H71" s="30">
        <f t="shared" si="67"/>
        <v>33.299999999999997</v>
      </c>
      <c r="I71" s="30">
        <f t="shared" si="67"/>
        <v>45.4</v>
      </c>
      <c r="J71" s="30">
        <f t="shared" si="67"/>
        <v>59.3</v>
      </c>
      <c r="K71" s="30">
        <f t="shared" si="67"/>
        <v>42.6</v>
      </c>
      <c r="L71" s="30">
        <f t="shared" si="67"/>
        <v>40.700000000000003</v>
      </c>
      <c r="M71" s="30">
        <f t="shared" si="67"/>
        <v>10.199999999999999</v>
      </c>
      <c r="N71" s="30">
        <f t="shared" si="67"/>
        <v>75</v>
      </c>
      <c r="O71" s="30">
        <f t="shared" si="67"/>
        <v>27.8</v>
      </c>
      <c r="P71" s="30">
        <f t="shared" si="67"/>
        <v>24.1</v>
      </c>
      <c r="Q71" s="30">
        <f t="shared" si="67"/>
        <v>0.9</v>
      </c>
      <c r="R71" s="30">
        <f t="shared" si="67"/>
        <v>0</v>
      </c>
      <c r="S71" s="31">
        <f t="shared" si="67"/>
        <v>0.9</v>
      </c>
    </row>
    <row r="72" spans="1:19" ht="14.25" customHeight="1" x14ac:dyDescent="0.15">
      <c r="A72" s="73"/>
      <c r="B72" s="74"/>
      <c r="C72" s="67" t="s">
        <v>80</v>
      </c>
      <c r="D72" s="68"/>
      <c r="E72" s="28">
        <f t="shared" si="45"/>
        <v>124</v>
      </c>
      <c r="F72" s="29">
        <f t="shared" ref="F72:S72" si="68">IFERROR(ROUND(F183/$E72*100,1),"-")</f>
        <v>61.3</v>
      </c>
      <c r="G72" s="30">
        <f t="shared" si="68"/>
        <v>25.8</v>
      </c>
      <c r="H72" s="30">
        <f t="shared" si="68"/>
        <v>44.4</v>
      </c>
      <c r="I72" s="30">
        <f t="shared" si="68"/>
        <v>49.2</v>
      </c>
      <c r="J72" s="30">
        <f t="shared" si="68"/>
        <v>62.9</v>
      </c>
      <c r="K72" s="30">
        <f t="shared" si="68"/>
        <v>49.2</v>
      </c>
      <c r="L72" s="30">
        <f t="shared" si="68"/>
        <v>44.4</v>
      </c>
      <c r="M72" s="30">
        <f t="shared" si="68"/>
        <v>9.6999999999999993</v>
      </c>
      <c r="N72" s="30">
        <f t="shared" si="68"/>
        <v>70.2</v>
      </c>
      <c r="O72" s="30">
        <f t="shared" si="68"/>
        <v>27.4</v>
      </c>
      <c r="P72" s="30">
        <f t="shared" si="68"/>
        <v>22.6</v>
      </c>
      <c r="Q72" s="30">
        <f t="shared" si="68"/>
        <v>1.6</v>
      </c>
      <c r="R72" s="30">
        <f t="shared" si="68"/>
        <v>0.8</v>
      </c>
      <c r="S72" s="31">
        <f t="shared" si="68"/>
        <v>0.8</v>
      </c>
    </row>
    <row r="73" spans="1:19" ht="14.25" customHeight="1" x14ac:dyDescent="0.15">
      <c r="A73" s="73"/>
      <c r="B73" s="74"/>
      <c r="C73" s="67" t="s">
        <v>81</v>
      </c>
      <c r="D73" s="68"/>
      <c r="E73" s="28">
        <f t="shared" si="45"/>
        <v>25</v>
      </c>
      <c r="F73" s="29">
        <f t="shared" ref="F73:S73" si="69">IFERROR(ROUND(F184/$E73*100,1),"-")</f>
        <v>60</v>
      </c>
      <c r="G73" s="30">
        <f t="shared" si="69"/>
        <v>16</v>
      </c>
      <c r="H73" s="30">
        <f t="shared" si="69"/>
        <v>56</v>
      </c>
      <c r="I73" s="30">
        <f t="shared" si="69"/>
        <v>64</v>
      </c>
      <c r="J73" s="30">
        <f t="shared" si="69"/>
        <v>56</v>
      </c>
      <c r="K73" s="30">
        <f t="shared" si="69"/>
        <v>52</v>
      </c>
      <c r="L73" s="30">
        <f t="shared" si="69"/>
        <v>32</v>
      </c>
      <c r="M73" s="30">
        <f t="shared" si="69"/>
        <v>16</v>
      </c>
      <c r="N73" s="30">
        <f t="shared" si="69"/>
        <v>76</v>
      </c>
      <c r="O73" s="30">
        <f t="shared" si="69"/>
        <v>44</v>
      </c>
      <c r="P73" s="30">
        <f t="shared" si="69"/>
        <v>28</v>
      </c>
      <c r="Q73" s="30">
        <f t="shared" si="69"/>
        <v>4</v>
      </c>
      <c r="R73" s="30">
        <f t="shared" si="69"/>
        <v>0</v>
      </c>
      <c r="S73" s="31">
        <f t="shared" si="69"/>
        <v>0</v>
      </c>
    </row>
    <row r="74" spans="1:19" ht="14.25" customHeight="1" x14ac:dyDescent="0.15">
      <c r="A74" s="75"/>
      <c r="B74" s="76"/>
      <c r="C74" s="67" t="s">
        <v>6</v>
      </c>
      <c r="D74" s="68"/>
      <c r="E74" s="37">
        <f t="shared" si="45"/>
        <v>13</v>
      </c>
      <c r="F74" s="38">
        <f t="shared" ref="F74:S74" si="70">IFERROR(ROUND(F185/$E74*100,1),"-")</f>
        <v>46.2</v>
      </c>
      <c r="G74" s="39">
        <f t="shared" si="70"/>
        <v>23.1</v>
      </c>
      <c r="H74" s="39">
        <f t="shared" si="70"/>
        <v>46.2</v>
      </c>
      <c r="I74" s="39">
        <f t="shared" si="70"/>
        <v>38.5</v>
      </c>
      <c r="J74" s="39">
        <f t="shared" si="70"/>
        <v>53.8</v>
      </c>
      <c r="K74" s="39">
        <f t="shared" si="70"/>
        <v>53.8</v>
      </c>
      <c r="L74" s="39">
        <f t="shared" si="70"/>
        <v>30.8</v>
      </c>
      <c r="M74" s="39">
        <f t="shared" si="70"/>
        <v>7.7</v>
      </c>
      <c r="N74" s="39">
        <f t="shared" si="70"/>
        <v>38.5</v>
      </c>
      <c r="O74" s="39">
        <f t="shared" si="70"/>
        <v>7.7</v>
      </c>
      <c r="P74" s="39">
        <f t="shared" si="70"/>
        <v>23.1</v>
      </c>
      <c r="Q74" s="39">
        <f t="shared" si="70"/>
        <v>0</v>
      </c>
      <c r="R74" s="39">
        <f t="shared" si="70"/>
        <v>0</v>
      </c>
      <c r="S74" s="40">
        <f t="shared" si="70"/>
        <v>23.1</v>
      </c>
    </row>
    <row r="75" spans="1:19" ht="14.25" customHeight="1" x14ac:dyDescent="0.15">
      <c r="A75" s="71" t="s">
        <v>16</v>
      </c>
      <c r="B75" s="72"/>
      <c r="C75" s="77" t="s">
        <v>51</v>
      </c>
      <c r="D75" s="78"/>
      <c r="E75" s="33">
        <f t="shared" si="45"/>
        <v>243</v>
      </c>
      <c r="F75" s="34">
        <f t="shared" ref="F75:S75" si="71">IFERROR(ROUND(F186/$E75*100,1),"-")</f>
        <v>56</v>
      </c>
      <c r="G75" s="35">
        <f t="shared" si="71"/>
        <v>18.5</v>
      </c>
      <c r="H75" s="35">
        <f t="shared" si="71"/>
        <v>36.6</v>
      </c>
      <c r="I75" s="35">
        <f t="shared" si="71"/>
        <v>48.1</v>
      </c>
      <c r="J75" s="35">
        <f t="shared" si="71"/>
        <v>61.7</v>
      </c>
      <c r="K75" s="35">
        <f t="shared" si="71"/>
        <v>44.4</v>
      </c>
      <c r="L75" s="35">
        <f t="shared" si="71"/>
        <v>44</v>
      </c>
      <c r="M75" s="35">
        <f t="shared" si="71"/>
        <v>11.9</v>
      </c>
      <c r="N75" s="35">
        <f t="shared" si="71"/>
        <v>78.2</v>
      </c>
      <c r="O75" s="35">
        <f t="shared" si="71"/>
        <v>25.5</v>
      </c>
      <c r="P75" s="35">
        <f t="shared" si="71"/>
        <v>22.2</v>
      </c>
      <c r="Q75" s="35">
        <f t="shared" si="71"/>
        <v>1.2</v>
      </c>
      <c r="R75" s="35">
        <f t="shared" si="71"/>
        <v>2.1</v>
      </c>
      <c r="S75" s="36">
        <f t="shared" si="71"/>
        <v>0.4</v>
      </c>
    </row>
    <row r="76" spans="1:19" ht="14.25" customHeight="1" x14ac:dyDescent="0.15">
      <c r="A76" s="73"/>
      <c r="B76" s="74"/>
      <c r="C76" s="67" t="s">
        <v>52</v>
      </c>
      <c r="D76" s="68"/>
      <c r="E76" s="28">
        <f t="shared" si="45"/>
        <v>322</v>
      </c>
      <c r="F76" s="29">
        <f t="shared" ref="F76:S76" si="72">IFERROR(ROUND(F187/$E76*100,1),"-")</f>
        <v>57.5</v>
      </c>
      <c r="G76" s="30">
        <f t="shared" si="72"/>
        <v>27.6</v>
      </c>
      <c r="H76" s="30">
        <f t="shared" si="72"/>
        <v>46.6</v>
      </c>
      <c r="I76" s="30">
        <f t="shared" si="72"/>
        <v>53.4</v>
      </c>
      <c r="J76" s="30">
        <f t="shared" si="72"/>
        <v>58.4</v>
      </c>
      <c r="K76" s="30">
        <f t="shared" si="72"/>
        <v>50.3</v>
      </c>
      <c r="L76" s="30">
        <f t="shared" si="72"/>
        <v>42.5</v>
      </c>
      <c r="M76" s="30">
        <f t="shared" si="72"/>
        <v>11.8</v>
      </c>
      <c r="N76" s="30">
        <f t="shared" si="72"/>
        <v>69.3</v>
      </c>
      <c r="O76" s="30">
        <f t="shared" si="72"/>
        <v>26.1</v>
      </c>
      <c r="P76" s="30">
        <f t="shared" si="72"/>
        <v>27</v>
      </c>
      <c r="Q76" s="30">
        <f t="shared" si="72"/>
        <v>1.2</v>
      </c>
      <c r="R76" s="30">
        <f t="shared" si="72"/>
        <v>2.2000000000000002</v>
      </c>
      <c r="S76" s="31">
        <f t="shared" si="72"/>
        <v>1.6</v>
      </c>
    </row>
    <row r="77" spans="1:19" ht="14.25" customHeight="1" x14ac:dyDescent="0.15">
      <c r="A77" s="73"/>
      <c r="B77" s="74"/>
      <c r="C77" s="67" t="s">
        <v>53</v>
      </c>
      <c r="D77" s="68"/>
      <c r="E77" s="28">
        <f t="shared" si="45"/>
        <v>25</v>
      </c>
      <c r="F77" s="29">
        <f t="shared" ref="F77:S77" si="73">IFERROR(ROUND(F188/$E77*100,1),"-")</f>
        <v>64</v>
      </c>
      <c r="G77" s="30">
        <f t="shared" si="73"/>
        <v>36</v>
      </c>
      <c r="H77" s="30">
        <f t="shared" si="73"/>
        <v>44</v>
      </c>
      <c r="I77" s="30">
        <f t="shared" si="73"/>
        <v>36</v>
      </c>
      <c r="J77" s="30">
        <f t="shared" si="73"/>
        <v>52</v>
      </c>
      <c r="K77" s="30">
        <f t="shared" si="73"/>
        <v>48</v>
      </c>
      <c r="L77" s="30">
        <f t="shared" si="73"/>
        <v>40</v>
      </c>
      <c r="M77" s="30">
        <f t="shared" si="73"/>
        <v>16</v>
      </c>
      <c r="N77" s="30">
        <f t="shared" si="73"/>
        <v>72</v>
      </c>
      <c r="O77" s="30">
        <f t="shared" si="73"/>
        <v>28</v>
      </c>
      <c r="P77" s="30">
        <f t="shared" si="73"/>
        <v>20</v>
      </c>
      <c r="Q77" s="30">
        <f t="shared" si="73"/>
        <v>0</v>
      </c>
      <c r="R77" s="30">
        <f t="shared" si="73"/>
        <v>4</v>
      </c>
      <c r="S77" s="31">
        <f t="shared" si="73"/>
        <v>0</v>
      </c>
    </row>
    <row r="78" spans="1:19" ht="14.25" customHeight="1" x14ac:dyDescent="0.15">
      <c r="A78" s="73"/>
      <c r="B78" s="74"/>
      <c r="C78" s="67" t="s">
        <v>54</v>
      </c>
      <c r="D78" s="68"/>
      <c r="E78" s="28">
        <f t="shared" si="45"/>
        <v>237</v>
      </c>
      <c r="F78" s="29">
        <f t="shared" ref="F78:S78" si="74">IFERROR(ROUND(F189/$E78*100,1),"-")</f>
        <v>48.1</v>
      </c>
      <c r="G78" s="30">
        <f t="shared" si="74"/>
        <v>18.600000000000001</v>
      </c>
      <c r="H78" s="30">
        <f t="shared" si="74"/>
        <v>24.9</v>
      </c>
      <c r="I78" s="30">
        <f t="shared" si="74"/>
        <v>41.4</v>
      </c>
      <c r="J78" s="30">
        <f t="shared" si="74"/>
        <v>56.5</v>
      </c>
      <c r="K78" s="30">
        <f t="shared" si="74"/>
        <v>48.9</v>
      </c>
      <c r="L78" s="30">
        <f t="shared" si="74"/>
        <v>32.5</v>
      </c>
      <c r="M78" s="30">
        <f t="shared" si="74"/>
        <v>11</v>
      </c>
      <c r="N78" s="30">
        <f t="shared" si="74"/>
        <v>57.8</v>
      </c>
      <c r="O78" s="30">
        <f t="shared" si="74"/>
        <v>30.4</v>
      </c>
      <c r="P78" s="30">
        <f t="shared" si="74"/>
        <v>17.7</v>
      </c>
      <c r="Q78" s="30">
        <f t="shared" si="74"/>
        <v>0</v>
      </c>
      <c r="R78" s="30">
        <f t="shared" si="74"/>
        <v>3.4</v>
      </c>
      <c r="S78" s="31">
        <f t="shared" si="74"/>
        <v>1.7</v>
      </c>
    </row>
    <row r="79" spans="1:19" ht="14.25" customHeight="1" x14ac:dyDescent="0.15">
      <c r="A79" s="73"/>
      <c r="B79" s="74"/>
      <c r="C79" s="67" t="s">
        <v>55</v>
      </c>
      <c r="D79" s="68"/>
      <c r="E79" s="28">
        <f t="shared" si="45"/>
        <v>46</v>
      </c>
      <c r="F79" s="29">
        <f t="shared" ref="F79:S79" si="75">IFERROR(ROUND(F190/$E79*100,1),"-")</f>
        <v>52.2</v>
      </c>
      <c r="G79" s="30">
        <f t="shared" si="75"/>
        <v>15.2</v>
      </c>
      <c r="H79" s="30">
        <f t="shared" si="75"/>
        <v>23.9</v>
      </c>
      <c r="I79" s="30">
        <f t="shared" si="75"/>
        <v>32.6</v>
      </c>
      <c r="J79" s="30">
        <f t="shared" si="75"/>
        <v>45.7</v>
      </c>
      <c r="K79" s="30">
        <f t="shared" si="75"/>
        <v>47.8</v>
      </c>
      <c r="L79" s="30">
        <f t="shared" si="75"/>
        <v>43.5</v>
      </c>
      <c r="M79" s="30">
        <f t="shared" si="75"/>
        <v>10.9</v>
      </c>
      <c r="N79" s="30">
        <f t="shared" si="75"/>
        <v>54.3</v>
      </c>
      <c r="O79" s="30">
        <f t="shared" si="75"/>
        <v>23.9</v>
      </c>
      <c r="P79" s="30">
        <f t="shared" si="75"/>
        <v>21.7</v>
      </c>
      <c r="Q79" s="30">
        <f t="shared" si="75"/>
        <v>4.3</v>
      </c>
      <c r="R79" s="30">
        <f t="shared" si="75"/>
        <v>4.3</v>
      </c>
      <c r="S79" s="31">
        <f t="shared" si="75"/>
        <v>4.3</v>
      </c>
    </row>
    <row r="80" spans="1:19" ht="14.25" customHeight="1" x14ac:dyDescent="0.15">
      <c r="A80" s="73"/>
      <c r="B80" s="74"/>
      <c r="C80" s="67" t="s">
        <v>56</v>
      </c>
      <c r="D80" s="68"/>
      <c r="E80" s="28">
        <f t="shared" si="45"/>
        <v>22</v>
      </c>
      <c r="F80" s="29">
        <f t="shared" ref="F80:S80" si="76">IFERROR(ROUND(F191/$E80*100,1),"-")</f>
        <v>59.1</v>
      </c>
      <c r="G80" s="30">
        <f t="shared" si="76"/>
        <v>18.2</v>
      </c>
      <c r="H80" s="30">
        <f t="shared" si="76"/>
        <v>50</v>
      </c>
      <c r="I80" s="30">
        <f t="shared" si="76"/>
        <v>59.1</v>
      </c>
      <c r="J80" s="30">
        <f t="shared" si="76"/>
        <v>54.5</v>
      </c>
      <c r="K80" s="30">
        <f t="shared" si="76"/>
        <v>54.5</v>
      </c>
      <c r="L80" s="30">
        <f t="shared" si="76"/>
        <v>40.9</v>
      </c>
      <c r="M80" s="30">
        <f t="shared" si="76"/>
        <v>13.6</v>
      </c>
      <c r="N80" s="30">
        <f t="shared" si="76"/>
        <v>63.6</v>
      </c>
      <c r="O80" s="30">
        <f t="shared" si="76"/>
        <v>40.9</v>
      </c>
      <c r="P80" s="30">
        <f t="shared" si="76"/>
        <v>31.8</v>
      </c>
      <c r="Q80" s="30">
        <f t="shared" si="76"/>
        <v>4.5</v>
      </c>
      <c r="R80" s="30">
        <f t="shared" si="76"/>
        <v>0</v>
      </c>
      <c r="S80" s="31">
        <f t="shared" si="76"/>
        <v>0</v>
      </c>
    </row>
    <row r="81" spans="1:19" ht="14.25" customHeight="1" x14ac:dyDescent="0.15">
      <c r="A81" s="73"/>
      <c r="B81" s="74"/>
      <c r="C81" s="67" t="s">
        <v>57</v>
      </c>
      <c r="D81" s="68"/>
      <c r="E81" s="28">
        <f t="shared" si="45"/>
        <v>22</v>
      </c>
      <c r="F81" s="29">
        <f t="shared" ref="F81:S81" si="77">IFERROR(ROUND(F192/$E81*100,1),"-")</f>
        <v>40.9</v>
      </c>
      <c r="G81" s="30">
        <f t="shared" si="77"/>
        <v>27.3</v>
      </c>
      <c r="H81" s="30">
        <f t="shared" si="77"/>
        <v>27.3</v>
      </c>
      <c r="I81" s="30">
        <f t="shared" si="77"/>
        <v>36.4</v>
      </c>
      <c r="J81" s="30">
        <f t="shared" si="77"/>
        <v>45.5</v>
      </c>
      <c r="K81" s="30">
        <f t="shared" si="77"/>
        <v>45.5</v>
      </c>
      <c r="L81" s="30">
        <f t="shared" si="77"/>
        <v>18.2</v>
      </c>
      <c r="M81" s="30">
        <f t="shared" si="77"/>
        <v>4.5</v>
      </c>
      <c r="N81" s="30">
        <f t="shared" si="77"/>
        <v>40.9</v>
      </c>
      <c r="O81" s="30">
        <f t="shared" si="77"/>
        <v>13.6</v>
      </c>
      <c r="P81" s="30">
        <f t="shared" si="77"/>
        <v>22.7</v>
      </c>
      <c r="Q81" s="30">
        <f t="shared" si="77"/>
        <v>0</v>
      </c>
      <c r="R81" s="30">
        <f t="shared" si="77"/>
        <v>0</v>
      </c>
      <c r="S81" s="31">
        <f t="shared" si="77"/>
        <v>0</v>
      </c>
    </row>
    <row r="82" spans="1:19" ht="14.25" customHeight="1" x14ac:dyDescent="0.15">
      <c r="A82" s="73"/>
      <c r="B82" s="74"/>
      <c r="C82" s="67" t="s">
        <v>58</v>
      </c>
      <c r="D82" s="68"/>
      <c r="E82" s="28">
        <f t="shared" ref="E82:E113" si="78">E193</f>
        <v>6</v>
      </c>
      <c r="F82" s="29">
        <f t="shared" ref="F82:S82" si="79">IFERROR(ROUND(F193/$E82*100,1),"-")</f>
        <v>66.7</v>
      </c>
      <c r="G82" s="30">
        <f t="shared" si="79"/>
        <v>16.7</v>
      </c>
      <c r="H82" s="30">
        <f t="shared" si="79"/>
        <v>66.7</v>
      </c>
      <c r="I82" s="30">
        <f t="shared" si="79"/>
        <v>83.3</v>
      </c>
      <c r="J82" s="30">
        <f t="shared" si="79"/>
        <v>83.3</v>
      </c>
      <c r="K82" s="30">
        <f t="shared" si="79"/>
        <v>50</v>
      </c>
      <c r="L82" s="30">
        <f t="shared" si="79"/>
        <v>33.299999999999997</v>
      </c>
      <c r="M82" s="30">
        <f t="shared" si="79"/>
        <v>0</v>
      </c>
      <c r="N82" s="30">
        <f t="shared" si="79"/>
        <v>100</v>
      </c>
      <c r="O82" s="30">
        <f t="shared" si="79"/>
        <v>16.7</v>
      </c>
      <c r="P82" s="30">
        <f t="shared" si="79"/>
        <v>16.7</v>
      </c>
      <c r="Q82" s="30">
        <f t="shared" si="79"/>
        <v>0</v>
      </c>
      <c r="R82" s="30">
        <f t="shared" si="79"/>
        <v>0</v>
      </c>
      <c r="S82" s="31">
        <f t="shared" si="79"/>
        <v>0</v>
      </c>
    </row>
    <row r="83" spans="1:19" ht="14.25" customHeight="1" x14ac:dyDescent="0.15">
      <c r="A83" s="73"/>
      <c r="B83" s="74"/>
      <c r="C83" s="67" t="s">
        <v>0</v>
      </c>
      <c r="D83" s="68"/>
      <c r="E83" s="28">
        <f t="shared" si="78"/>
        <v>10</v>
      </c>
      <c r="F83" s="29">
        <f t="shared" ref="F83:S83" si="80">IFERROR(ROUND(F194/$E83*100,1),"-")</f>
        <v>40</v>
      </c>
      <c r="G83" s="30">
        <f t="shared" si="80"/>
        <v>30</v>
      </c>
      <c r="H83" s="30">
        <f t="shared" si="80"/>
        <v>40</v>
      </c>
      <c r="I83" s="30">
        <f t="shared" si="80"/>
        <v>60</v>
      </c>
      <c r="J83" s="30">
        <f t="shared" si="80"/>
        <v>40</v>
      </c>
      <c r="K83" s="30">
        <f t="shared" si="80"/>
        <v>40</v>
      </c>
      <c r="L83" s="30">
        <f t="shared" si="80"/>
        <v>20</v>
      </c>
      <c r="M83" s="30">
        <f t="shared" si="80"/>
        <v>20</v>
      </c>
      <c r="N83" s="30">
        <f t="shared" si="80"/>
        <v>90</v>
      </c>
      <c r="O83" s="30">
        <f t="shared" si="80"/>
        <v>10</v>
      </c>
      <c r="P83" s="30">
        <f t="shared" si="80"/>
        <v>30</v>
      </c>
      <c r="Q83" s="30">
        <f t="shared" si="80"/>
        <v>10</v>
      </c>
      <c r="R83" s="30">
        <f t="shared" si="80"/>
        <v>20</v>
      </c>
      <c r="S83" s="31">
        <f t="shared" si="80"/>
        <v>0</v>
      </c>
    </row>
    <row r="84" spans="1:19" ht="14.25" customHeight="1" x14ac:dyDescent="0.15">
      <c r="A84" s="75"/>
      <c r="B84" s="76"/>
      <c r="C84" s="69" t="s">
        <v>3</v>
      </c>
      <c r="D84" s="70"/>
      <c r="E84" s="37">
        <f t="shared" si="78"/>
        <v>15</v>
      </c>
      <c r="F84" s="38">
        <f t="shared" ref="F84:S84" si="81">IFERROR(ROUND(F195/$E84*100,1),"-")</f>
        <v>46.7</v>
      </c>
      <c r="G84" s="39">
        <f t="shared" si="81"/>
        <v>40</v>
      </c>
      <c r="H84" s="39">
        <f t="shared" si="81"/>
        <v>26.7</v>
      </c>
      <c r="I84" s="39">
        <f t="shared" si="81"/>
        <v>46.7</v>
      </c>
      <c r="J84" s="39">
        <f t="shared" si="81"/>
        <v>46.7</v>
      </c>
      <c r="K84" s="39">
        <f t="shared" si="81"/>
        <v>46.7</v>
      </c>
      <c r="L84" s="39">
        <f t="shared" si="81"/>
        <v>40</v>
      </c>
      <c r="M84" s="39">
        <f t="shared" si="81"/>
        <v>13.3</v>
      </c>
      <c r="N84" s="39">
        <f t="shared" si="81"/>
        <v>60</v>
      </c>
      <c r="O84" s="39">
        <f t="shared" si="81"/>
        <v>20</v>
      </c>
      <c r="P84" s="39">
        <f t="shared" si="81"/>
        <v>20</v>
      </c>
      <c r="Q84" s="39">
        <f t="shared" si="81"/>
        <v>0</v>
      </c>
      <c r="R84" s="39">
        <f t="shared" si="81"/>
        <v>0</v>
      </c>
      <c r="S84" s="40">
        <f t="shared" si="81"/>
        <v>13.3</v>
      </c>
    </row>
    <row r="85" spans="1:19" ht="14.25" customHeight="1" x14ac:dyDescent="0.15">
      <c r="A85" s="71" t="s">
        <v>82</v>
      </c>
      <c r="B85" s="72"/>
      <c r="C85" s="77" t="s">
        <v>83</v>
      </c>
      <c r="D85" s="78"/>
      <c r="E85" s="33">
        <f t="shared" si="78"/>
        <v>42</v>
      </c>
      <c r="F85" s="34">
        <f t="shared" ref="F85:S85" si="82">IFERROR(ROUND(F196/$E85*100,1),"-")</f>
        <v>45.2</v>
      </c>
      <c r="G85" s="35">
        <f t="shared" si="82"/>
        <v>28.6</v>
      </c>
      <c r="H85" s="35">
        <f t="shared" si="82"/>
        <v>23.8</v>
      </c>
      <c r="I85" s="35">
        <f t="shared" si="82"/>
        <v>42.9</v>
      </c>
      <c r="J85" s="35">
        <f t="shared" si="82"/>
        <v>59.5</v>
      </c>
      <c r="K85" s="35">
        <f t="shared" si="82"/>
        <v>54.8</v>
      </c>
      <c r="L85" s="35">
        <f t="shared" si="82"/>
        <v>26.2</v>
      </c>
      <c r="M85" s="35">
        <f t="shared" si="82"/>
        <v>23.8</v>
      </c>
      <c r="N85" s="35">
        <f t="shared" si="82"/>
        <v>66.7</v>
      </c>
      <c r="O85" s="35">
        <f t="shared" si="82"/>
        <v>23.8</v>
      </c>
      <c r="P85" s="35">
        <f t="shared" si="82"/>
        <v>26.2</v>
      </c>
      <c r="Q85" s="35">
        <f t="shared" si="82"/>
        <v>2.4</v>
      </c>
      <c r="R85" s="35">
        <f t="shared" si="82"/>
        <v>7.1</v>
      </c>
      <c r="S85" s="36">
        <f t="shared" si="82"/>
        <v>0</v>
      </c>
    </row>
    <row r="86" spans="1:19" ht="14.25" customHeight="1" x14ac:dyDescent="0.15">
      <c r="A86" s="73"/>
      <c r="B86" s="74"/>
      <c r="C86" s="67" t="s">
        <v>84</v>
      </c>
      <c r="D86" s="68"/>
      <c r="E86" s="28">
        <f t="shared" si="78"/>
        <v>57</v>
      </c>
      <c r="F86" s="29">
        <f t="shared" ref="F86:S86" si="83">IFERROR(ROUND(F197/$E86*100,1),"-")</f>
        <v>45.6</v>
      </c>
      <c r="G86" s="30">
        <f t="shared" si="83"/>
        <v>35.1</v>
      </c>
      <c r="H86" s="30">
        <f t="shared" si="83"/>
        <v>26.3</v>
      </c>
      <c r="I86" s="30">
        <f t="shared" si="83"/>
        <v>45.6</v>
      </c>
      <c r="J86" s="30">
        <f t="shared" si="83"/>
        <v>54.4</v>
      </c>
      <c r="K86" s="30">
        <f t="shared" si="83"/>
        <v>43.9</v>
      </c>
      <c r="L86" s="30">
        <f t="shared" si="83"/>
        <v>35.1</v>
      </c>
      <c r="M86" s="30">
        <f t="shared" si="83"/>
        <v>12.3</v>
      </c>
      <c r="N86" s="30">
        <f t="shared" si="83"/>
        <v>54.4</v>
      </c>
      <c r="O86" s="30">
        <f t="shared" si="83"/>
        <v>29.8</v>
      </c>
      <c r="P86" s="30">
        <f t="shared" si="83"/>
        <v>26.3</v>
      </c>
      <c r="Q86" s="30">
        <f t="shared" si="83"/>
        <v>0</v>
      </c>
      <c r="R86" s="30">
        <f t="shared" si="83"/>
        <v>5.3</v>
      </c>
      <c r="S86" s="31">
        <f t="shared" si="83"/>
        <v>0</v>
      </c>
    </row>
    <row r="87" spans="1:19" ht="14.25" customHeight="1" x14ac:dyDescent="0.15">
      <c r="A87" s="73"/>
      <c r="B87" s="74"/>
      <c r="C87" s="67" t="s">
        <v>85</v>
      </c>
      <c r="D87" s="68"/>
      <c r="E87" s="28">
        <f t="shared" si="78"/>
        <v>68</v>
      </c>
      <c r="F87" s="29">
        <f t="shared" ref="F87:S87" si="84">IFERROR(ROUND(F198/$E87*100,1),"-")</f>
        <v>45.6</v>
      </c>
      <c r="G87" s="30">
        <f t="shared" si="84"/>
        <v>20.6</v>
      </c>
      <c r="H87" s="30">
        <f t="shared" si="84"/>
        <v>30.9</v>
      </c>
      <c r="I87" s="30">
        <f t="shared" si="84"/>
        <v>36.799999999999997</v>
      </c>
      <c r="J87" s="30">
        <f t="shared" si="84"/>
        <v>51.5</v>
      </c>
      <c r="K87" s="30">
        <f t="shared" si="84"/>
        <v>35.299999999999997</v>
      </c>
      <c r="L87" s="30">
        <f t="shared" si="84"/>
        <v>35.299999999999997</v>
      </c>
      <c r="M87" s="30">
        <f t="shared" si="84"/>
        <v>5.9</v>
      </c>
      <c r="N87" s="30">
        <f t="shared" si="84"/>
        <v>54.4</v>
      </c>
      <c r="O87" s="30">
        <f t="shared" si="84"/>
        <v>16.2</v>
      </c>
      <c r="P87" s="30">
        <f t="shared" si="84"/>
        <v>22.1</v>
      </c>
      <c r="Q87" s="30">
        <f t="shared" si="84"/>
        <v>1.5</v>
      </c>
      <c r="R87" s="30">
        <f t="shared" si="84"/>
        <v>1.5</v>
      </c>
      <c r="S87" s="31">
        <f t="shared" si="84"/>
        <v>4.4000000000000004</v>
      </c>
    </row>
    <row r="88" spans="1:19" ht="14.25" customHeight="1" x14ac:dyDescent="0.15">
      <c r="A88" s="73"/>
      <c r="B88" s="74"/>
      <c r="C88" s="67" t="s">
        <v>86</v>
      </c>
      <c r="D88" s="68"/>
      <c r="E88" s="28">
        <f t="shared" si="78"/>
        <v>148</v>
      </c>
      <c r="F88" s="29">
        <f t="shared" ref="F88:S88" si="85">IFERROR(ROUND(F199/$E88*100,1),"-")</f>
        <v>51.4</v>
      </c>
      <c r="G88" s="30">
        <f t="shared" si="85"/>
        <v>23</v>
      </c>
      <c r="H88" s="30">
        <f t="shared" si="85"/>
        <v>34.5</v>
      </c>
      <c r="I88" s="30">
        <f t="shared" si="85"/>
        <v>40.5</v>
      </c>
      <c r="J88" s="30">
        <f t="shared" si="85"/>
        <v>57.4</v>
      </c>
      <c r="K88" s="30">
        <f t="shared" si="85"/>
        <v>49.3</v>
      </c>
      <c r="L88" s="30">
        <f t="shared" si="85"/>
        <v>36.5</v>
      </c>
      <c r="M88" s="30">
        <f t="shared" si="85"/>
        <v>9.5</v>
      </c>
      <c r="N88" s="30">
        <f t="shared" si="85"/>
        <v>59.5</v>
      </c>
      <c r="O88" s="30">
        <f t="shared" si="85"/>
        <v>29.7</v>
      </c>
      <c r="P88" s="30">
        <f t="shared" si="85"/>
        <v>20.3</v>
      </c>
      <c r="Q88" s="30">
        <f t="shared" si="85"/>
        <v>2</v>
      </c>
      <c r="R88" s="30">
        <f t="shared" si="85"/>
        <v>2.7</v>
      </c>
      <c r="S88" s="31">
        <f t="shared" si="85"/>
        <v>0</v>
      </c>
    </row>
    <row r="89" spans="1:19" ht="14.25" customHeight="1" x14ac:dyDescent="0.15">
      <c r="A89" s="73"/>
      <c r="B89" s="74"/>
      <c r="C89" s="67" t="s">
        <v>87</v>
      </c>
      <c r="D89" s="68"/>
      <c r="E89" s="28">
        <f t="shared" si="78"/>
        <v>195</v>
      </c>
      <c r="F89" s="29">
        <f t="shared" ref="F89:S89" si="86">IFERROR(ROUND(F200/$E89*100,1),"-")</f>
        <v>52.8</v>
      </c>
      <c r="G89" s="30">
        <f t="shared" si="86"/>
        <v>26.7</v>
      </c>
      <c r="H89" s="30">
        <f t="shared" si="86"/>
        <v>33.299999999999997</v>
      </c>
      <c r="I89" s="30">
        <f t="shared" si="86"/>
        <v>54.4</v>
      </c>
      <c r="J89" s="30">
        <f t="shared" si="86"/>
        <v>55.4</v>
      </c>
      <c r="K89" s="30">
        <f t="shared" si="86"/>
        <v>49.2</v>
      </c>
      <c r="L89" s="30">
        <f t="shared" si="86"/>
        <v>40.5</v>
      </c>
      <c r="M89" s="30">
        <f t="shared" si="86"/>
        <v>7.2</v>
      </c>
      <c r="N89" s="30">
        <f t="shared" si="86"/>
        <v>64.599999999999994</v>
      </c>
      <c r="O89" s="30">
        <f t="shared" si="86"/>
        <v>26.2</v>
      </c>
      <c r="P89" s="30">
        <f t="shared" si="86"/>
        <v>23.6</v>
      </c>
      <c r="Q89" s="30">
        <f t="shared" si="86"/>
        <v>1.5</v>
      </c>
      <c r="R89" s="30">
        <f t="shared" si="86"/>
        <v>2.1</v>
      </c>
      <c r="S89" s="31">
        <f t="shared" si="86"/>
        <v>0.5</v>
      </c>
    </row>
    <row r="90" spans="1:19" ht="14.25" customHeight="1" x14ac:dyDescent="0.15">
      <c r="A90" s="73"/>
      <c r="B90" s="74"/>
      <c r="C90" s="67" t="s">
        <v>88</v>
      </c>
      <c r="D90" s="68"/>
      <c r="E90" s="28">
        <f t="shared" si="78"/>
        <v>151</v>
      </c>
      <c r="F90" s="29">
        <f t="shared" ref="F90:S90" si="87">IFERROR(ROUND(F201/$E90*100,1),"-")</f>
        <v>55</v>
      </c>
      <c r="G90" s="30">
        <f t="shared" si="87"/>
        <v>23.8</v>
      </c>
      <c r="H90" s="30">
        <f t="shared" si="87"/>
        <v>38.4</v>
      </c>
      <c r="I90" s="30">
        <f t="shared" si="87"/>
        <v>47.7</v>
      </c>
      <c r="J90" s="30">
        <f t="shared" si="87"/>
        <v>60.3</v>
      </c>
      <c r="K90" s="30">
        <f t="shared" si="87"/>
        <v>49</v>
      </c>
      <c r="L90" s="30">
        <f t="shared" si="87"/>
        <v>38.4</v>
      </c>
      <c r="M90" s="30">
        <f t="shared" si="87"/>
        <v>14.6</v>
      </c>
      <c r="N90" s="30">
        <f t="shared" si="87"/>
        <v>71.5</v>
      </c>
      <c r="O90" s="30">
        <f t="shared" si="87"/>
        <v>27.8</v>
      </c>
      <c r="P90" s="30">
        <f t="shared" si="87"/>
        <v>21.2</v>
      </c>
      <c r="Q90" s="30">
        <f t="shared" si="87"/>
        <v>0.7</v>
      </c>
      <c r="R90" s="30">
        <f t="shared" si="87"/>
        <v>1.3</v>
      </c>
      <c r="S90" s="31">
        <f t="shared" si="87"/>
        <v>2.6</v>
      </c>
    </row>
    <row r="91" spans="1:19" ht="14.25" customHeight="1" x14ac:dyDescent="0.15">
      <c r="A91" s="73"/>
      <c r="B91" s="74"/>
      <c r="C91" s="67" t="s">
        <v>89</v>
      </c>
      <c r="D91" s="68"/>
      <c r="E91" s="28">
        <f t="shared" si="78"/>
        <v>280</v>
      </c>
      <c r="F91" s="29">
        <f t="shared" ref="F91:S91" si="88">IFERROR(ROUND(F202/$E91*100,1),"-")</f>
        <v>61.1</v>
      </c>
      <c r="G91" s="30">
        <f t="shared" si="88"/>
        <v>16.399999999999999</v>
      </c>
      <c r="H91" s="30">
        <f t="shared" si="88"/>
        <v>45.4</v>
      </c>
      <c r="I91" s="30">
        <f t="shared" si="88"/>
        <v>50</v>
      </c>
      <c r="J91" s="30">
        <f t="shared" si="88"/>
        <v>58.6</v>
      </c>
      <c r="K91" s="30">
        <f t="shared" si="88"/>
        <v>50</v>
      </c>
      <c r="L91" s="30">
        <f t="shared" si="88"/>
        <v>44.3</v>
      </c>
      <c r="M91" s="30">
        <f t="shared" si="88"/>
        <v>13.9</v>
      </c>
      <c r="N91" s="30">
        <f t="shared" si="88"/>
        <v>77.5</v>
      </c>
      <c r="O91" s="30">
        <f t="shared" si="88"/>
        <v>27.5</v>
      </c>
      <c r="P91" s="30">
        <f t="shared" si="88"/>
        <v>23.6</v>
      </c>
      <c r="Q91" s="30">
        <f t="shared" si="88"/>
        <v>0.7</v>
      </c>
      <c r="R91" s="30">
        <f t="shared" si="88"/>
        <v>2.9</v>
      </c>
      <c r="S91" s="31">
        <f t="shared" si="88"/>
        <v>1.4</v>
      </c>
    </row>
    <row r="92" spans="1:19" ht="14.25" customHeight="1" x14ac:dyDescent="0.15">
      <c r="A92" s="75"/>
      <c r="B92" s="76"/>
      <c r="C92" s="69" t="s">
        <v>6</v>
      </c>
      <c r="D92" s="70"/>
      <c r="E92" s="37">
        <f t="shared" si="78"/>
        <v>7</v>
      </c>
      <c r="F92" s="38">
        <f t="shared" ref="F92:S92" si="89">IFERROR(ROUND(F203/$E92*100,1),"-")</f>
        <v>42.9</v>
      </c>
      <c r="G92" s="39">
        <f t="shared" si="89"/>
        <v>0</v>
      </c>
      <c r="H92" s="39">
        <f t="shared" si="89"/>
        <v>28.6</v>
      </c>
      <c r="I92" s="39">
        <f t="shared" si="89"/>
        <v>42.9</v>
      </c>
      <c r="J92" s="39">
        <f t="shared" si="89"/>
        <v>71.400000000000006</v>
      </c>
      <c r="K92" s="39">
        <f t="shared" si="89"/>
        <v>14.3</v>
      </c>
      <c r="L92" s="39">
        <f t="shared" si="89"/>
        <v>57.1</v>
      </c>
      <c r="M92" s="39">
        <f t="shared" si="89"/>
        <v>0</v>
      </c>
      <c r="N92" s="39">
        <f t="shared" si="89"/>
        <v>71.400000000000006</v>
      </c>
      <c r="O92" s="39">
        <f t="shared" si="89"/>
        <v>14.3</v>
      </c>
      <c r="P92" s="39">
        <f t="shared" si="89"/>
        <v>28.6</v>
      </c>
      <c r="Q92" s="39">
        <f t="shared" si="89"/>
        <v>0</v>
      </c>
      <c r="R92" s="39">
        <f t="shared" si="89"/>
        <v>0</v>
      </c>
      <c r="S92" s="40">
        <f t="shared" si="89"/>
        <v>28.6</v>
      </c>
    </row>
    <row r="93" spans="1:19" ht="14.25" customHeight="1" x14ac:dyDescent="0.15">
      <c r="A93" s="71" t="s">
        <v>93</v>
      </c>
      <c r="B93" s="72"/>
      <c r="C93" s="77" t="s">
        <v>94</v>
      </c>
      <c r="D93" s="78"/>
      <c r="E93" s="33">
        <f t="shared" si="78"/>
        <v>462</v>
      </c>
      <c r="F93" s="34">
        <f t="shared" ref="F93:S93" si="90">IFERROR(ROUND(F204/$E93*100,1),"-")</f>
        <v>56.1</v>
      </c>
      <c r="G93" s="35">
        <f t="shared" si="90"/>
        <v>21</v>
      </c>
      <c r="H93" s="35">
        <f t="shared" si="90"/>
        <v>39.799999999999997</v>
      </c>
      <c r="I93" s="35">
        <f t="shared" si="90"/>
        <v>48.9</v>
      </c>
      <c r="J93" s="35">
        <f t="shared" si="90"/>
        <v>60</v>
      </c>
      <c r="K93" s="35">
        <f t="shared" si="90"/>
        <v>50</v>
      </c>
      <c r="L93" s="35">
        <f t="shared" si="90"/>
        <v>40.299999999999997</v>
      </c>
      <c r="M93" s="35">
        <f t="shared" si="90"/>
        <v>11.7</v>
      </c>
      <c r="N93" s="35">
        <f t="shared" si="90"/>
        <v>74.2</v>
      </c>
      <c r="O93" s="35">
        <f t="shared" si="90"/>
        <v>25.8</v>
      </c>
      <c r="P93" s="35">
        <f t="shared" si="90"/>
        <v>26.2</v>
      </c>
      <c r="Q93" s="35">
        <f t="shared" si="90"/>
        <v>0.4</v>
      </c>
      <c r="R93" s="35">
        <f t="shared" si="90"/>
        <v>2.8</v>
      </c>
      <c r="S93" s="36">
        <f t="shared" si="90"/>
        <v>0.6</v>
      </c>
    </row>
    <row r="94" spans="1:19" ht="14.25" customHeight="1" x14ac:dyDescent="0.15">
      <c r="A94" s="73"/>
      <c r="B94" s="74"/>
      <c r="C94" s="67" t="s">
        <v>95</v>
      </c>
      <c r="D94" s="68"/>
      <c r="E94" s="28">
        <f t="shared" si="78"/>
        <v>416</v>
      </c>
      <c r="F94" s="29">
        <f t="shared" ref="F94:S94" si="91">IFERROR(ROUND(F205/$E94*100,1),"-")</f>
        <v>51.7</v>
      </c>
      <c r="G94" s="30">
        <f t="shared" si="91"/>
        <v>23.8</v>
      </c>
      <c r="H94" s="30">
        <f t="shared" si="91"/>
        <v>33.9</v>
      </c>
      <c r="I94" s="30">
        <f t="shared" si="91"/>
        <v>45.4</v>
      </c>
      <c r="J94" s="30">
        <f t="shared" si="91"/>
        <v>55.5</v>
      </c>
      <c r="K94" s="30">
        <f t="shared" si="91"/>
        <v>48.1</v>
      </c>
      <c r="L94" s="30">
        <f t="shared" si="91"/>
        <v>38.5</v>
      </c>
      <c r="M94" s="30">
        <f t="shared" si="91"/>
        <v>11.5</v>
      </c>
      <c r="N94" s="30">
        <f t="shared" si="91"/>
        <v>60.6</v>
      </c>
      <c r="O94" s="30">
        <f t="shared" si="91"/>
        <v>28.1</v>
      </c>
      <c r="P94" s="30">
        <f t="shared" si="91"/>
        <v>20.9</v>
      </c>
      <c r="Q94" s="30">
        <f t="shared" si="91"/>
        <v>1.2</v>
      </c>
      <c r="R94" s="30">
        <f t="shared" si="91"/>
        <v>2.4</v>
      </c>
      <c r="S94" s="31">
        <f t="shared" si="91"/>
        <v>1.9</v>
      </c>
    </row>
    <row r="95" spans="1:19" ht="14.25" customHeight="1" x14ac:dyDescent="0.15">
      <c r="A95" s="73"/>
      <c r="B95" s="74"/>
      <c r="C95" s="67" t="s">
        <v>96</v>
      </c>
      <c r="D95" s="68"/>
      <c r="E95" s="28">
        <f t="shared" si="78"/>
        <v>20</v>
      </c>
      <c r="F95" s="29">
        <f t="shared" ref="F95:S95" si="92">IFERROR(ROUND(F206/$E95*100,1),"-")</f>
        <v>50</v>
      </c>
      <c r="G95" s="30">
        <f t="shared" si="92"/>
        <v>15</v>
      </c>
      <c r="H95" s="30">
        <f t="shared" si="92"/>
        <v>20</v>
      </c>
      <c r="I95" s="30">
        <f t="shared" si="92"/>
        <v>35</v>
      </c>
      <c r="J95" s="30">
        <f t="shared" si="92"/>
        <v>45</v>
      </c>
      <c r="K95" s="30">
        <f t="shared" si="92"/>
        <v>35</v>
      </c>
      <c r="L95" s="30">
        <f t="shared" si="92"/>
        <v>20</v>
      </c>
      <c r="M95" s="30">
        <f t="shared" si="92"/>
        <v>15</v>
      </c>
      <c r="N95" s="30">
        <f t="shared" si="92"/>
        <v>65</v>
      </c>
      <c r="O95" s="30">
        <f t="shared" si="92"/>
        <v>15</v>
      </c>
      <c r="P95" s="30">
        <f t="shared" si="92"/>
        <v>10</v>
      </c>
      <c r="Q95" s="30">
        <f t="shared" si="92"/>
        <v>5</v>
      </c>
      <c r="R95" s="30">
        <f t="shared" si="92"/>
        <v>0</v>
      </c>
      <c r="S95" s="31">
        <f t="shared" si="92"/>
        <v>5</v>
      </c>
    </row>
    <row r="96" spans="1:19" ht="14.25" customHeight="1" x14ac:dyDescent="0.15">
      <c r="A96" s="73"/>
      <c r="B96" s="74"/>
      <c r="C96" s="67" t="s">
        <v>97</v>
      </c>
      <c r="D96" s="68"/>
      <c r="E96" s="28">
        <f t="shared" si="78"/>
        <v>2</v>
      </c>
      <c r="F96" s="29">
        <f t="shared" ref="F96:S96" si="93">IFERROR(ROUND(F207/$E96*100,1),"-")</f>
        <v>50</v>
      </c>
      <c r="G96" s="30">
        <f t="shared" si="93"/>
        <v>50</v>
      </c>
      <c r="H96" s="30">
        <f t="shared" si="93"/>
        <v>50</v>
      </c>
      <c r="I96" s="30">
        <f t="shared" si="93"/>
        <v>50</v>
      </c>
      <c r="J96" s="30">
        <f t="shared" si="93"/>
        <v>50</v>
      </c>
      <c r="K96" s="30">
        <f t="shared" si="93"/>
        <v>50</v>
      </c>
      <c r="L96" s="30">
        <f t="shared" si="93"/>
        <v>50</v>
      </c>
      <c r="M96" s="30">
        <f t="shared" si="93"/>
        <v>50</v>
      </c>
      <c r="N96" s="30">
        <f t="shared" si="93"/>
        <v>100</v>
      </c>
      <c r="O96" s="30">
        <f t="shared" si="93"/>
        <v>50</v>
      </c>
      <c r="P96" s="30">
        <f t="shared" si="93"/>
        <v>0</v>
      </c>
      <c r="Q96" s="30">
        <f t="shared" si="93"/>
        <v>50</v>
      </c>
      <c r="R96" s="30">
        <f t="shared" si="93"/>
        <v>0</v>
      </c>
      <c r="S96" s="31">
        <f t="shared" si="93"/>
        <v>0</v>
      </c>
    </row>
    <row r="97" spans="1:19" ht="14.25" customHeight="1" x14ac:dyDescent="0.15">
      <c r="A97" s="73"/>
      <c r="B97" s="74"/>
      <c r="C97" s="67" t="s">
        <v>98</v>
      </c>
      <c r="D97" s="68"/>
      <c r="E97" s="28">
        <f t="shared" si="78"/>
        <v>39</v>
      </c>
      <c r="F97" s="29">
        <f t="shared" ref="F97:S97" si="94">IFERROR(ROUND(F208/$E97*100,1),"-")</f>
        <v>56.4</v>
      </c>
      <c r="G97" s="30">
        <f t="shared" si="94"/>
        <v>30.8</v>
      </c>
      <c r="H97" s="30">
        <f t="shared" si="94"/>
        <v>41</v>
      </c>
      <c r="I97" s="30">
        <f t="shared" si="94"/>
        <v>59</v>
      </c>
      <c r="J97" s="30">
        <f t="shared" si="94"/>
        <v>53.8</v>
      </c>
      <c r="K97" s="30">
        <f t="shared" si="94"/>
        <v>35.9</v>
      </c>
      <c r="L97" s="30">
        <f t="shared" si="94"/>
        <v>46.2</v>
      </c>
      <c r="M97" s="30">
        <f t="shared" si="94"/>
        <v>10.3</v>
      </c>
      <c r="N97" s="30">
        <f t="shared" si="94"/>
        <v>59</v>
      </c>
      <c r="O97" s="30">
        <f t="shared" si="94"/>
        <v>28.2</v>
      </c>
      <c r="P97" s="30">
        <f t="shared" si="94"/>
        <v>10.3</v>
      </c>
      <c r="Q97" s="30">
        <f t="shared" si="94"/>
        <v>5.0999999999999996</v>
      </c>
      <c r="R97" s="30">
        <f t="shared" si="94"/>
        <v>5.0999999999999996</v>
      </c>
      <c r="S97" s="31">
        <f t="shared" si="94"/>
        <v>0</v>
      </c>
    </row>
    <row r="98" spans="1:19" ht="14.25" customHeight="1" x14ac:dyDescent="0.15">
      <c r="A98" s="75"/>
      <c r="B98" s="76"/>
      <c r="C98" s="69" t="s">
        <v>6</v>
      </c>
      <c r="D98" s="70"/>
      <c r="E98" s="37">
        <f t="shared" si="78"/>
        <v>9</v>
      </c>
      <c r="F98" s="38">
        <f t="shared" ref="F98:S98" si="95">IFERROR(ROUND(F209/$E98*100,1),"-")</f>
        <v>55.6</v>
      </c>
      <c r="G98" s="39">
        <f t="shared" si="95"/>
        <v>22.2</v>
      </c>
      <c r="H98" s="39">
        <f t="shared" si="95"/>
        <v>33.299999999999997</v>
      </c>
      <c r="I98" s="39">
        <f t="shared" si="95"/>
        <v>44.4</v>
      </c>
      <c r="J98" s="39">
        <f t="shared" si="95"/>
        <v>55.6</v>
      </c>
      <c r="K98" s="39">
        <f t="shared" si="95"/>
        <v>33.299999999999997</v>
      </c>
      <c r="L98" s="39">
        <f t="shared" si="95"/>
        <v>55.6</v>
      </c>
      <c r="M98" s="39">
        <f t="shared" si="95"/>
        <v>0</v>
      </c>
      <c r="N98" s="39">
        <f t="shared" si="95"/>
        <v>77.8</v>
      </c>
      <c r="O98" s="39">
        <f t="shared" si="95"/>
        <v>22.2</v>
      </c>
      <c r="P98" s="39">
        <f t="shared" si="95"/>
        <v>33.299999999999997</v>
      </c>
      <c r="Q98" s="39">
        <f t="shared" si="95"/>
        <v>0</v>
      </c>
      <c r="R98" s="39">
        <f t="shared" si="95"/>
        <v>0</v>
      </c>
      <c r="S98" s="40">
        <f t="shared" si="95"/>
        <v>22.2</v>
      </c>
    </row>
    <row r="99" spans="1:19" ht="14.25" customHeight="1" x14ac:dyDescent="0.15">
      <c r="A99" s="71" t="s">
        <v>17</v>
      </c>
      <c r="B99" s="72"/>
      <c r="C99" s="77" t="s">
        <v>59</v>
      </c>
      <c r="D99" s="78"/>
      <c r="E99" s="33">
        <f t="shared" si="78"/>
        <v>436</v>
      </c>
      <c r="F99" s="34">
        <f t="shared" ref="F99:S99" si="96">IFERROR(ROUND(F210/$E99*100,1),"-")</f>
        <v>53</v>
      </c>
      <c r="G99" s="35">
        <f t="shared" si="96"/>
        <v>26.8</v>
      </c>
      <c r="H99" s="35">
        <f t="shared" si="96"/>
        <v>40.4</v>
      </c>
      <c r="I99" s="35">
        <f t="shared" si="96"/>
        <v>54.4</v>
      </c>
      <c r="J99" s="35">
        <f t="shared" si="96"/>
        <v>59.9</v>
      </c>
      <c r="K99" s="35">
        <f t="shared" si="96"/>
        <v>52.5</v>
      </c>
      <c r="L99" s="35">
        <f t="shared" si="96"/>
        <v>42.4</v>
      </c>
      <c r="M99" s="35">
        <f t="shared" si="96"/>
        <v>12.8</v>
      </c>
      <c r="N99" s="35">
        <f t="shared" si="96"/>
        <v>70.2</v>
      </c>
      <c r="O99" s="35">
        <f t="shared" si="96"/>
        <v>27.5</v>
      </c>
      <c r="P99" s="35">
        <f t="shared" si="96"/>
        <v>27.3</v>
      </c>
      <c r="Q99" s="35">
        <f t="shared" si="96"/>
        <v>0.9</v>
      </c>
      <c r="R99" s="35">
        <f t="shared" si="96"/>
        <v>2.5</v>
      </c>
      <c r="S99" s="36">
        <f t="shared" si="96"/>
        <v>1.1000000000000001</v>
      </c>
    </row>
    <row r="100" spans="1:19" ht="14.25" customHeight="1" x14ac:dyDescent="0.15">
      <c r="A100" s="73"/>
      <c r="B100" s="74"/>
      <c r="C100" s="67" t="s">
        <v>60</v>
      </c>
      <c r="D100" s="68"/>
      <c r="E100" s="28">
        <f t="shared" si="78"/>
        <v>380</v>
      </c>
      <c r="F100" s="29">
        <f t="shared" ref="F100:S100" si="97">IFERROR(ROUND(F211/$E100*100,1),"-")</f>
        <v>55.8</v>
      </c>
      <c r="G100" s="30">
        <f t="shared" si="97"/>
        <v>20</v>
      </c>
      <c r="H100" s="30">
        <f t="shared" si="97"/>
        <v>32.9</v>
      </c>
      <c r="I100" s="30">
        <f t="shared" si="97"/>
        <v>40.799999999999997</v>
      </c>
      <c r="J100" s="30">
        <f t="shared" si="97"/>
        <v>57.4</v>
      </c>
      <c r="K100" s="30">
        <f t="shared" si="97"/>
        <v>45</v>
      </c>
      <c r="L100" s="30">
        <f t="shared" si="97"/>
        <v>37.9</v>
      </c>
      <c r="M100" s="30">
        <f t="shared" si="97"/>
        <v>10.8</v>
      </c>
      <c r="N100" s="30">
        <f t="shared" si="97"/>
        <v>67.099999999999994</v>
      </c>
      <c r="O100" s="30">
        <f t="shared" si="97"/>
        <v>26.6</v>
      </c>
      <c r="P100" s="30">
        <f t="shared" si="97"/>
        <v>19.7</v>
      </c>
      <c r="Q100" s="30">
        <f t="shared" si="97"/>
        <v>1.3</v>
      </c>
      <c r="R100" s="30">
        <f t="shared" si="97"/>
        <v>1.8</v>
      </c>
      <c r="S100" s="31">
        <f t="shared" si="97"/>
        <v>0.5</v>
      </c>
    </row>
    <row r="101" spans="1:19" ht="14.25" customHeight="1" x14ac:dyDescent="0.15">
      <c r="A101" s="73"/>
      <c r="B101" s="74"/>
      <c r="C101" s="67" t="s">
        <v>61</v>
      </c>
      <c r="D101" s="68"/>
      <c r="E101" s="28">
        <f t="shared" si="78"/>
        <v>94</v>
      </c>
      <c r="F101" s="29">
        <f t="shared" ref="F101:S101" si="98">IFERROR(ROUND(F212/$E101*100,1),"-")</f>
        <v>58.5</v>
      </c>
      <c r="G101" s="30">
        <f t="shared" si="98"/>
        <v>16</v>
      </c>
      <c r="H101" s="30">
        <f t="shared" si="98"/>
        <v>38.299999999999997</v>
      </c>
      <c r="I101" s="30">
        <f t="shared" si="98"/>
        <v>46.8</v>
      </c>
      <c r="J101" s="30">
        <f t="shared" si="98"/>
        <v>51.1</v>
      </c>
      <c r="K101" s="30">
        <f t="shared" si="98"/>
        <v>45.7</v>
      </c>
      <c r="L101" s="30">
        <f t="shared" si="98"/>
        <v>35.1</v>
      </c>
      <c r="M101" s="30">
        <f t="shared" si="98"/>
        <v>7.4</v>
      </c>
      <c r="N101" s="30">
        <f t="shared" si="98"/>
        <v>62.8</v>
      </c>
      <c r="O101" s="30">
        <f t="shared" si="98"/>
        <v>24.5</v>
      </c>
      <c r="P101" s="30">
        <f t="shared" si="98"/>
        <v>18.100000000000001</v>
      </c>
      <c r="Q101" s="30">
        <f t="shared" si="98"/>
        <v>0</v>
      </c>
      <c r="R101" s="30">
        <f t="shared" si="98"/>
        <v>4.3</v>
      </c>
      <c r="S101" s="31">
        <f t="shared" si="98"/>
        <v>4.3</v>
      </c>
    </row>
    <row r="102" spans="1:19" ht="14.25" customHeight="1" x14ac:dyDescent="0.15">
      <c r="A102" s="73"/>
      <c r="B102" s="74"/>
      <c r="C102" s="67" t="s">
        <v>62</v>
      </c>
      <c r="D102" s="68"/>
      <c r="E102" s="28">
        <f t="shared" si="78"/>
        <v>22</v>
      </c>
      <c r="F102" s="29">
        <f t="shared" ref="F102:S102" si="99">IFERROR(ROUND(F213/$E102*100,1),"-")</f>
        <v>40.9</v>
      </c>
      <c r="G102" s="30">
        <f t="shared" si="99"/>
        <v>13.6</v>
      </c>
      <c r="H102" s="30">
        <f t="shared" si="99"/>
        <v>40.9</v>
      </c>
      <c r="I102" s="30">
        <f t="shared" si="99"/>
        <v>50</v>
      </c>
      <c r="J102" s="30">
        <f t="shared" si="99"/>
        <v>63.6</v>
      </c>
      <c r="K102" s="30">
        <f t="shared" si="99"/>
        <v>54.5</v>
      </c>
      <c r="L102" s="30">
        <f t="shared" si="99"/>
        <v>40.9</v>
      </c>
      <c r="M102" s="30">
        <f t="shared" si="99"/>
        <v>18.2</v>
      </c>
      <c r="N102" s="30">
        <f t="shared" si="99"/>
        <v>59.1</v>
      </c>
      <c r="O102" s="30">
        <f t="shared" si="99"/>
        <v>31.8</v>
      </c>
      <c r="P102" s="30">
        <f t="shared" si="99"/>
        <v>9.1</v>
      </c>
      <c r="Q102" s="30">
        <f t="shared" si="99"/>
        <v>0</v>
      </c>
      <c r="R102" s="30">
        <f t="shared" si="99"/>
        <v>4.5</v>
      </c>
      <c r="S102" s="31">
        <f t="shared" si="99"/>
        <v>0</v>
      </c>
    </row>
    <row r="103" spans="1:19" ht="14.25" customHeight="1" x14ac:dyDescent="0.15">
      <c r="A103" s="73"/>
      <c r="B103" s="74"/>
      <c r="C103" s="67" t="s">
        <v>63</v>
      </c>
      <c r="D103" s="68"/>
      <c r="E103" s="28">
        <f t="shared" si="78"/>
        <v>8</v>
      </c>
      <c r="F103" s="29">
        <f t="shared" ref="F103:S103" si="100">IFERROR(ROUND(F214/$E103*100,1),"-")</f>
        <v>37.5</v>
      </c>
      <c r="G103" s="30">
        <f t="shared" si="100"/>
        <v>25</v>
      </c>
      <c r="H103" s="30">
        <f t="shared" si="100"/>
        <v>25</v>
      </c>
      <c r="I103" s="30">
        <f t="shared" si="100"/>
        <v>25</v>
      </c>
      <c r="J103" s="30">
        <f t="shared" si="100"/>
        <v>37.5</v>
      </c>
      <c r="K103" s="30">
        <f t="shared" si="100"/>
        <v>12.5</v>
      </c>
      <c r="L103" s="30">
        <f t="shared" si="100"/>
        <v>25</v>
      </c>
      <c r="M103" s="30">
        <f t="shared" si="100"/>
        <v>0</v>
      </c>
      <c r="N103" s="30">
        <f t="shared" si="100"/>
        <v>50</v>
      </c>
      <c r="O103" s="30">
        <f t="shared" si="100"/>
        <v>25</v>
      </c>
      <c r="P103" s="30">
        <f t="shared" si="100"/>
        <v>12.5</v>
      </c>
      <c r="Q103" s="30">
        <f t="shared" si="100"/>
        <v>25</v>
      </c>
      <c r="R103" s="30">
        <f t="shared" si="100"/>
        <v>12.5</v>
      </c>
      <c r="S103" s="31">
        <f t="shared" si="100"/>
        <v>0</v>
      </c>
    </row>
    <row r="104" spans="1:19" ht="14.25" customHeight="1" x14ac:dyDescent="0.15">
      <c r="A104" s="75"/>
      <c r="B104" s="76"/>
      <c r="C104" s="69" t="s">
        <v>6</v>
      </c>
      <c r="D104" s="70"/>
      <c r="E104" s="37">
        <f t="shared" si="78"/>
        <v>8</v>
      </c>
      <c r="F104" s="38">
        <f t="shared" ref="F104:S104" si="101">IFERROR(ROUND(F215/$E104*100,1),"-")</f>
        <v>25</v>
      </c>
      <c r="G104" s="39">
        <f t="shared" si="101"/>
        <v>12.5</v>
      </c>
      <c r="H104" s="39">
        <f t="shared" si="101"/>
        <v>12.5</v>
      </c>
      <c r="I104" s="39">
        <f t="shared" si="101"/>
        <v>12.5</v>
      </c>
      <c r="J104" s="39">
        <f t="shared" si="101"/>
        <v>0</v>
      </c>
      <c r="K104" s="39">
        <f t="shared" si="101"/>
        <v>0</v>
      </c>
      <c r="L104" s="39">
        <f t="shared" si="101"/>
        <v>12.5</v>
      </c>
      <c r="M104" s="39">
        <f t="shared" si="101"/>
        <v>25</v>
      </c>
      <c r="N104" s="39">
        <f t="shared" si="101"/>
        <v>37.5</v>
      </c>
      <c r="O104" s="39">
        <f t="shared" si="101"/>
        <v>0</v>
      </c>
      <c r="P104" s="39">
        <f t="shared" si="101"/>
        <v>37.5</v>
      </c>
      <c r="Q104" s="39">
        <f t="shared" si="101"/>
        <v>0</v>
      </c>
      <c r="R104" s="39">
        <f t="shared" si="101"/>
        <v>12.5</v>
      </c>
      <c r="S104" s="40">
        <f t="shared" si="101"/>
        <v>37.5</v>
      </c>
    </row>
    <row r="105" spans="1:19" ht="14.25" customHeight="1" x14ac:dyDescent="0.15">
      <c r="A105" s="71" t="s">
        <v>18</v>
      </c>
      <c r="B105" s="72"/>
      <c r="C105" s="77" t="s">
        <v>64</v>
      </c>
      <c r="D105" s="78"/>
      <c r="E105" s="33">
        <f t="shared" si="78"/>
        <v>355</v>
      </c>
      <c r="F105" s="34">
        <f t="shared" ref="F105:S105" si="102">IFERROR(ROUND(F216/$E105*100,1),"-")</f>
        <v>59.2</v>
      </c>
      <c r="G105" s="35">
        <f t="shared" si="102"/>
        <v>25.4</v>
      </c>
      <c r="H105" s="35">
        <f t="shared" si="102"/>
        <v>37.700000000000003</v>
      </c>
      <c r="I105" s="35">
        <f t="shared" si="102"/>
        <v>52.7</v>
      </c>
      <c r="J105" s="35">
        <f t="shared" si="102"/>
        <v>59.7</v>
      </c>
      <c r="K105" s="35">
        <f t="shared" si="102"/>
        <v>53.2</v>
      </c>
      <c r="L105" s="35">
        <f t="shared" si="102"/>
        <v>42.5</v>
      </c>
      <c r="M105" s="35">
        <f t="shared" si="102"/>
        <v>13.8</v>
      </c>
      <c r="N105" s="35">
        <f t="shared" si="102"/>
        <v>69.599999999999994</v>
      </c>
      <c r="O105" s="35">
        <f t="shared" si="102"/>
        <v>28.5</v>
      </c>
      <c r="P105" s="35">
        <f t="shared" si="102"/>
        <v>26.8</v>
      </c>
      <c r="Q105" s="35">
        <f t="shared" si="102"/>
        <v>0.8</v>
      </c>
      <c r="R105" s="35">
        <f t="shared" si="102"/>
        <v>1.7</v>
      </c>
      <c r="S105" s="36">
        <f t="shared" si="102"/>
        <v>0.8</v>
      </c>
    </row>
    <row r="106" spans="1:19" ht="14.25" customHeight="1" x14ac:dyDescent="0.15">
      <c r="A106" s="73"/>
      <c r="B106" s="74"/>
      <c r="C106" s="67" t="s">
        <v>65</v>
      </c>
      <c r="D106" s="68"/>
      <c r="E106" s="28">
        <f t="shared" si="78"/>
        <v>393</v>
      </c>
      <c r="F106" s="29">
        <f t="shared" ref="F106:S106" si="103">IFERROR(ROUND(F217/$E106*100,1),"-")</f>
        <v>51.9</v>
      </c>
      <c r="G106" s="30">
        <f t="shared" si="103"/>
        <v>21.4</v>
      </c>
      <c r="H106" s="30">
        <f t="shared" si="103"/>
        <v>38.700000000000003</v>
      </c>
      <c r="I106" s="30">
        <f t="shared" si="103"/>
        <v>44</v>
      </c>
      <c r="J106" s="30">
        <f t="shared" si="103"/>
        <v>58.3</v>
      </c>
      <c r="K106" s="30">
        <f t="shared" si="103"/>
        <v>45</v>
      </c>
      <c r="L106" s="30">
        <f t="shared" si="103"/>
        <v>38.200000000000003</v>
      </c>
      <c r="M106" s="30">
        <f t="shared" si="103"/>
        <v>11.7</v>
      </c>
      <c r="N106" s="30">
        <f t="shared" si="103"/>
        <v>66.7</v>
      </c>
      <c r="O106" s="30">
        <f t="shared" si="103"/>
        <v>27</v>
      </c>
      <c r="P106" s="30">
        <f t="shared" si="103"/>
        <v>21.4</v>
      </c>
      <c r="Q106" s="30">
        <f t="shared" si="103"/>
        <v>0.8</v>
      </c>
      <c r="R106" s="30">
        <f t="shared" si="103"/>
        <v>2.5</v>
      </c>
      <c r="S106" s="31">
        <f t="shared" si="103"/>
        <v>1.5</v>
      </c>
    </row>
    <row r="107" spans="1:19" ht="14.25" customHeight="1" x14ac:dyDescent="0.15">
      <c r="A107" s="73"/>
      <c r="B107" s="74"/>
      <c r="C107" s="67" t="s">
        <v>61</v>
      </c>
      <c r="D107" s="68"/>
      <c r="E107" s="28">
        <f t="shared" si="78"/>
        <v>158</v>
      </c>
      <c r="F107" s="29">
        <f t="shared" ref="F107:S107" si="104">IFERROR(ROUND(F218/$E107*100,1),"-")</f>
        <v>51.9</v>
      </c>
      <c r="G107" s="30">
        <f t="shared" si="104"/>
        <v>19.600000000000001</v>
      </c>
      <c r="H107" s="30">
        <f t="shared" si="104"/>
        <v>32.299999999999997</v>
      </c>
      <c r="I107" s="30">
        <f t="shared" si="104"/>
        <v>49.4</v>
      </c>
      <c r="J107" s="30">
        <f t="shared" si="104"/>
        <v>56.3</v>
      </c>
      <c r="K107" s="30">
        <f t="shared" si="104"/>
        <v>49.4</v>
      </c>
      <c r="L107" s="30">
        <f t="shared" si="104"/>
        <v>41.1</v>
      </c>
      <c r="M107" s="30">
        <f t="shared" si="104"/>
        <v>7.6</v>
      </c>
      <c r="N107" s="30">
        <f t="shared" si="104"/>
        <v>69</v>
      </c>
      <c r="O107" s="30">
        <f t="shared" si="104"/>
        <v>23.4</v>
      </c>
      <c r="P107" s="30">
        <f t="shared" si="104"/>
        <v>20.9</v>
      </c>
      <c r="Q107" s="30">
        <f t="shared" si="104"/>
        <v>0.6</v>
      </c>
      <c r="R107" s="30">
        <f t="shared" si="104"/>
        <v>5.0999999999999996</v>
      </c>
      <c r="S107" s="31">
        <f t="shared" si="104"/>
        <v>0.6</v>
      </c>
    </row>
    <row r="108" spans="1:19" ht="14.25" customHeight="1" x14ac:dyDescent="0.15">
      <c r="A108" s="73"/>
      <c r="B108" s="74"/>
      <c r="C108" s="67" t="s">
        <v>66</v>
      </c>
      <c r="D108" s="68"/>
      <c r="E108" s="28">
        <f t="shared" si="78"/>
        <v>20</v>
      </c>
      <c r="F108" s="29">
        <f t="shared" ref="F108:S108" si="105">IFERROR(ROUND(F219/$E108*100,1),"-")</f>
        <v>40</v>
      </c>
      <c r="G108" s="30">
        <f t="shared" si="105"/>
        <v>20</v>
      </c>
      <c r="H108" s="30">
        <f t="shared" si="105"/>
        <v>30</v>
      </c>
      <c r="I108" s="30">
        <f t="shared" si="105"/>
        <v>25</v>
      </c>
      <c r="J108" s="30">
        <f t="shared" si="105"/>
        <v>35</v>
      </c>
      <c r="K108" s="30">
        <f t="shared" si="105"/>
        <v>40</v>
      </c>
      <c r="L108" s="30">
        <f t="shared" si="105"/>
        <v>20</v>
      </c>
      <c r="M108" s="30">
        <f t="shared" si="105"/>
        <v>0</v>
      </c>
      <c r="N108" s="30">
        <f t="shared" si="105"/>
        <v>55</v>
      </c>
      <c r="O108" s="30">
        <f t="shared" si="105"/>
        <v>15</v>
      </c>
      <c r="P108" s="30">
        <f t="shared" si="105"/>
        <v>5</v>
      </c>
      <c r="Q108" s="30">
        <f t="shared" si="105"/>
        <v>0</v>
      </c>
      <c r="R108" s="30">
        <f t="shared" si="105"/>
        <v>0</v>
      </c>
      <c r="S108" s="31">
        <f t="shared" si="105"/>
        <v>5</v>
      </c>
    </row>
    <row r="109" spans="1:19" ht="14.25" customHeight="1" x14ac:dyDescent="0.15">
      <c r="A109" s="73"/>
      <c r="B109" s="74"/>
      <c r="C109" s="67" t="s">
        <v>67</v>
      </c>
      <c r="D109" s="68"/>
      <c r="E109" s="28">
        <f t="shared" si="78"/>
        <v>14</v>
      </c>
      <c r="F109" s="29">
        <f t="shared" ref="F109:S109" si="106">IFERROR(ROUND(F220/$E109*100,1),"-")</f>
        <v>50</v>
      </c>
      <c r="G109" s="30">
        <f t="shared" si="106"/>
        <v>35.700000000000003</v>
      </c>
      <c r="H109" s="30">
        <f t="shared" si="106"/>
        <v>35.700000000000003</v>
      </c>
      <c r="I109" s="30">
        <f t="shared" si="106"/>
        <v>35.700000000000003</v>
      </c>
      <c r="J109" s="30">
        <f t="shared" si="106"/>
        <v>50</v>
      </c>
      <c r="K109" s="30">
        <f t="shared" si="106"/>
        <v>28.6</v>
      </c>
      <c r="L109" s="30">
        <f t="shared" si="106"/>
        <v>28.6</v>
      </c>
      <c r="M109" s="30">
        <f t="shared" si="106"/>
        <v>14.3</v>
      </c>
      <c r="N109" s="30">
        <f t="shared" si="106"/>
        <v>57.1</v>
      </c>
      <c r="O109" s="30">
        <f t="shared" si="106"/>
        <v>42.9</v>
      </c>
      <c r="P109" s="30">
        <f t="shared" si="106"/>
        <v>14.3</v>
      </c>
      <c r="Q109" s="30">
        <f t="shared" si="106"/>
        <v>28.6</v>
      </c>
      <c r="R109" s="30">
        <f t="shared" si="106"/>
        <v>0</v>
      </c>
      <c r="S109" s="31">
        <f t="shared" si="106"/>
        <v>0</v>
      </c>
    </row>
    <row r="110" spans="1:19" ht="14.25" customHeight="1" x14ac:dyDescent="0.15">
      <c r="A110" s="75"/>
      <c r="B110" s="76"/>
      <c r="C110" s="69" t="s">
        <v>6</v>
      </c>
      <c r="D110" s="70"/>
      <c r="E110" s="37">
        <f t="shared" si="78"/>
        <v>8</v>
      </c>
      <c r="F110" s="38">
        <f t="shared" ref="F110:S110" si="107">IFERROR(ROUND(F221/$E110*100,1),"-")</f>
        <v>12.5</v>
      </c>
      <c r="G110" s="39">
        <f t="shared" si="107"/>
        <v>0</v>
      </c>
      <c r="H110" s="39">
        <f t="shared" si="107"/>
        <v>12.5</v>
      </c>
      <c r="I110" s="39">
        <f t="shared" si="107"/>
        <v>25</v>
      </c>
      <c r="J110" s="39">
        <f t="shared" si="107"/>
        <v>0</v>
      </c>
      <c r="K110" s="39">
        <f t="shared" si="107"/>
        <v>0</v>
      </c>
      <c r="L110" s="39">
        <f t="shared" si="107"/>
        <v>0</v>
      </c>
      <c r="M110" s="39">
        <f t="shared" si="107"/>
        <v>12.5</v>
      </c>
      <c r="N110" s="39">
        <f t="shared" si="107"/>
        <v>37.5</v>
      </c>
      <c r="O110" s="39">
        <f t="shared" si="107"/>
        <v>0</v>
      </c>
      <c r="P110" s="39">
        <f t="shared" si="107"/>
        <v>25</v>
      </c>
      <c r="Q110" s="39">
        <f t="shared" si="107"/>
        <v>0</v>
      </c>
      <c r="R110" s="39">
        <f t="shared" si="107"/>
        <v>12.5</v>
      </c>
      <c r="S110" s="40">
        <f t="shared" si="107"/>
        <v>37.5</v>
      </c>
    </row>
    <row r="111" spans="1:19" ht="14.25" customHeight="1" x14ac:dyDescent="0.15">
      <c r="A111" s="79" t="s">
        <v>99</v>
      </c>
      <c r="B111" s="80"/>
      <c r="C111" s="77" t="s">
        <v>100</v>
      </c>
      <c r="D111" s="78"/>
      <c r="E111" s="33">
        <f t="shared" si="78"/>
        <v>414</v>
      </c>
      <c r="F111" s="34">
        <f t="shared" ref="F111:S111" si="108">IFERROR(ROUND(F222/$E111*100,1),"-")</f>
        <v>57.5</v>
      </c>
      <c r="G111" s="35">
        <f t="shared" si="108"/>
        <v>22.7</v>
      </c>
      <c r="H111" s="35">
        <f t="shared" si="108"/>
        <v>41.1</v>
      </c>
      <c r="I111" s="35">
        <f t="shared" si="108"/>
        <v>51.4</v>
      </c>
      <c r="J111" s="35">
        <f t="shared" si="108"/>
        <v>58.5</v>
      </c>
      <c r="K111" s="35">
        <f t="shared" si="108"/>
        <v>48.1</v>
      </c>
      <c r="L111" s="35">
        <f t="shared" si="108"/>
        <v>44.7</v>
      </c>
      <c r="M111" s="35">
        <f t="shared" si="108"/>
        <v>13.5</v>
      </c>
      <c r="N111" s="35">
        <f t="shared" si="108"/>
        <v>75.599999999999994</v>
      </c>
      <c r="O111" s="35">
        <f t="shared" si="108"/>
        <v>27.1</v>
      </c>
      <c r="P111" s="35">
        <f t="shared" si="108"/>
        <v>23.7</v>
      </c>
      <c r="Q111" s="35">
        <f t="shared" si="108"/>
        <v>1.2</v>
      </c>
      <c r="R111" s="35">
        <f t="shared" si="108"/>
        <v>1.4</v>
      </c>
      <c r="S111" s="36">
        <f t="shared" si="108"/>
        <v>1</v>
      </c>
    </row>
    <row r="112" spans="1:19" ht="14.25" customHeight="1" x14ac:dyDescent="0.15">
      <c r="A112" s="81"/>
      <c r="B112" s="82"/>
      <c r="C112" s="67" t="s">
        <v>101</v>
      </c>
      <c r="D112" s="68"/>
      <c r="E112" s="28">
        <f t="shared" si="78"/>
        <v>34</v>
      </c>
      <c r="F112" s="29">
        <f t="shared" ref="F112:S112" si="109">IFERROR(ROUND(F223/$E112*100,1),"-")</f>
        <v>64.7</v>
      </c>
      <c r="G112" s="30">
        <f t="shared" si="109"/>
        <v>23.5</v>
      </c>
      <c r="H112" s="30">
        <f t="shared" si="109"/>
        <v>52.9</v>
      </c>
      <c r="I112" s="30">
        <f t="shared" si="109"/>
        <v>67.599999999999994</v>
      </c>
      <c r="J112" s="30">
        <f t="shared" si="109"/>
        <v>64.7</v>
      </c>
      <c r="K112" s="30">
        <f t="shared" si="109"/>
        <v>50</v>
      </c>
      <c r="L112" s="30">
        <f t="shared" si="109"/>
        <v>38.200000000000003</v>
      </c>
      <c r="M112" s="30">
        <f t="shared" si="109"/>
        <v>5.9</v>
      </c>
      <c r="N112" s="30">
        <f t="shared" si="109"/>
        <v>70.599999999999994</v>
      </c>
      <c r="O112" s="30">
        <f t="shared" si="109"/>
        <v>26.5</v>
      </c>
      <c r="P112" s="30">
        <f t="shared" si="109"/>
        <v>32.4</v>
      </c>
      <c r="Q112" s="30">
        <f t="shared" si="109"/>
        <v>2.9</v>
      </c>
      <c r="R112" s="30">
        <f t="shared" si="109"/>
        <v>5.9</v>
      </c>
      <c r="S112" s="31">
        <f t="shared" si="109"/>
        <v>2.9</v>
      </c>
    </row>
    <row r="113" spans="1:19" ht="14.25" customHeight="1" x14ac:dyDescent="0.15">
      <c r="A113" s="81"/>
      <c r="B113" s="82"/>
      <c r="C113" s="67" t="s">
        <v>102</v>
      </c>
      <c r="D113" s="68"/>
      <c r="E113" s="28">
        <f t="shared" si="78"/>
        <v>373</v>
      </c>
      <c r="F113" s="29">
        <f t="shared" ref="F113:S113" si="110">IFERROR(ROUND(F224/$E113*100,1),"-")</f>
        <v>50.1</v>
      </c>
      <c r="G113" s="30">
        <f t="shared" si="110"/>
        <v>23.1</v>
      </c>
      <c r="H113" s="30">
        <f t="shared" si="110"/>
        <v>30</v>
      </c>
      <c r="I113" s="30">
        <f t="shared" si="110"/>
        <v>43.7</v>
      </c>
      <c r="J113" s="30">
        <f t="shared" si="110"/>
        <v>56.6</v>
      </c>
      <c r="K113" s="30">
        <f t="shared" si="110"/>
        <v>49.3</v>
      </c>
      <c r="L113" s="30">
        <f t="shared" si="110"/>
        <v>35.1</v>
      </c>
      <c r="M113" s="30">
        <f t="shared" si="110"/>
        <v>10.199999999999999</v>
      </c>
      <c r="N113" s="30">
        <f t="shared" si="110"/>
        <v>59</v>
      </c>
      <c r="O113" s="30">
        <f t="shared" si="110"/>
        <v>26.5</v>
      </c>
      <c r="P113" s="30">
        <f t="shared" si="110"/>
        <v>20.6</v>
      </c>
      <c r="Q113" s="30">
        <f t="shared" si="110"/>
        <v>1.3</v>
      </c>
      <c r="R113" s="30">
        <f t="shared" si="110"/>
        <v>3.5</v>
      </c>
      <c r="S113" s="31">
        <f t="shared" si="110"/>
        <v>1.9</v>
      </c>
    </row>
    <row r="114" spans="1:19" ht="14.25" customHeight="1" x14ac:dyDescent="0.15">
      <c r="A114" s="81"/>
      <c r="B114" s="82"/>
      <c r="C114" s="67" t="s">
        <v>98</v>
      </c>
      <c r="D114" s="68"/>
      <c r="E114" s="28">
        <f t="shared" ref="E114:E115" si="111">E225</f>
        <v>116</v>
      </c>
      <c r="F114" s="29">
        <f t="shared" ref="F114:S114" si="112">IFERROR(ROUND(F225/$E114*100,1),"-")</f>
        <v>52.6</v>
      </c>
      <c r="G114" s="30">
        <f t="shared" si="112"/>
        <v>20.7</v>
      </c>
      <c r="H114" s="30">
        <f t="shared" si="112"/>
        <v>37.9</v>
      </c>
      <c r="I114" s="30">
        <f t="shared" si="112"/>
        <v>39.700000000000003</v>
      </c>
      <c r="J114" s="30">
        <f t="shared" si="112"/>
        <v>56</v>
      </c>
      <c r="K114" s="30">
        <f t="shared" si="112"/>
        <v>44.8</v>
      </c>
      <c r="L114" s="30">
        <f t="shared" si="112"/>
        <v>34.5</v>
      </c>
      <c r="M114" s="30">
        <f t="shared" si="112"/>
        <v>11.2</v>
      </c>
      <c r="N114" s="30">
        <f t="shared" si="112"/>
        <v>64.7</v>
      </c>
      <c r="O114" s="30">
        <f t="shared" si="112"/>
        <v>26.7</v>
      </c>
      <c r="P114" s="30">
        <f t="shared" si="112"/>
        <v>25.9</v>
      </c>
      <c r="Q114" s="30">
        <f t="shared" si="112"/>
        <v>0</v>
      </c>
      <c r="R114" s="30">
        <f t="shared" si="112"/>
        <v>3.4</v>
      </c>
      <c r="S114" s="31">
        <f t="shared" si="112"/>
        <v>0.9</v>
      </c>
    </row>
    <row r="115" spans="1:19" ht="14.25" customHeight="1" x14ac:dyDescent="0.15">
      <c r="A115" s="83"/>
      <c r="B115" s="84"/>
      <c r="C115" s="69" t="s">
        <v>6</v>
      </c>
      <c r="D115" s="70"/>
      <c r="E115" s="37">
        <f t="shared" si="111"/>
        <v>11</v>
      </c>
      <c r="F115" s="38">
        <f t="shared" ref="F115:S115" si="113">IFERROR(ROUND(F226/$E115*100,1),"-")</f>
        <v>36.4</v>
      </c>
      <c r="G115" s="39">
        <f t="shared" si="113"/>
        <v>18.2</v>
      </c>
      <c r="H115" s="39">
        <f t="shared" si="113"/>
        <v>45.5</v>
      </c>
      <c r="I115" s="39">
        <f t="shared" si="113"/>
        <v>45.5</v>
      </c>
      <c r="J115" s="39">
        <f t="shared" si="113"/>
        <v>36.4</v>
      </c>
      <c r="K115" s="39">
        <f t="shared" si="113"/>
        <v>36.4</v>
      </c>
      <c r="L115" s="39">
        <f t="shared" si="113"/>
        <v>45.5</v>
      </c>
      <c r="M115" s="39">
        <f t="shared" si="113"/>
        <v>9.1</v>
      </c>
      <c r="N115" s="39">
        <f t="shared" si="113"/>
        <v>72.7</v>
      </c>
      <c r="O115" s="39">
        <f t="shared" si="113"/>
        <v>18.2</v>
      </c>
      <c r="P115" s="39">
        <f t="shared" si="113"/>
        <v>9.1</v>
      </c>
      <c r="Q115" s="39">
        <f t="shared" si="113"/>
        <v>0</v>
      </c>
      <c r="R115" s="39">
        <f t="shared" si="113"/>
        <v>0</v>
      </c>
      <c r="S115" s="40">
        <f t="shared" si="113"/>
        <v>9.1</v>
      </c>
    </row>
    <row r="116" spans="1:19" ht="15" customHeight="1" x14ac:dyDescent="0.15">
      <c r="A116" s="85" t="s">
        <v>5</v>
      </c>
      <c r="B116" s="85"/>
      <c r="C116" s="85"/>
      <c r="D116" s="44"/>
      <c r="E116" s="45"/>
      <c r="F116" s="46"/>
      <c r="G116" s="46"/>
      <c r="H116" s="46"/>
      <c r="I116" s="46"/>
      <c r="J116" s="46"/>
      <c r="K116" s="46"/>
      <c r="L116" s="46"/>
      <c r="M116" s="46"/>
      <c r="N116" s="46"/>
      <c r="O116" s="46"/>
      <c r="P116" s="46"/>
      <c r="Q116" s="46"/>
      <c r="R116" s="46"/>
      <c r="S116" s="46"/>
    </row>
    <row r="117" spans="1:19" ht="5.25" customHeight="1" x14ac:dyDescent="0.15"/>
    <row r="118" spans="1:19" ht="14.25" customHeight="1" x14ac:dyDescent="0.15">
      <c r="A118" s="8"/>
      <c r="B118" s="95" t="s">
        <v>2</v>
      </c>
      <c r="C118" s="95"/>
      <c r="D118" s="27"/>
      <c r="E118" s="47">
        <v>948</v>
      </c>
      <c r="F118" s="48">
        <v>512</v>
      </c>
      <c r="G118" s="49">
        <v>214</v>
      </c>
      <c r="H118" s="49">
        <v>349</v>
      </c>
      <c r="I118" s="49">
        <v>450</v>
      </c>
      <c r="J118" s="49">
        <v>544</v>
      </c>
      <c r="K118" s="49">
        <v>456</v>
      </c>
      <c r="L118" s="49">
        <v>374</v>
      </c>
      <c r="M118" s="49">
        <v>110</v>
      </c>
      <c r="N118" s="49">
        <v>640</v>
      </c>
      <c r="O118" s="49">
        <v>253</v>
      </c>
      <c r="P118" s="61">
        <v>217</v>
      </c>
      <c r="Q118" s="61">
        <v>11</v>
      </c>
      <c r="R118" s="61">
        <v>25</v>
      </c>
      <c r="S118" s="50">
        <v>14</v>
      </c>
    </row>
    <row r="119" spans="1:19" ht="14.25" customHeight="1" x14ac:dyDescent="0.15">
      <c r="A119" s="96" t="s">
        <v>9</v>
      </c>
      <c r="B119" s="97"/>
      <c r="C119" s="77" t="s">
        <v>7</v>
      </c>
      <c r="D119" s="78"/>
      <c r="E119" s="33">
        <v>398</v>
      </c>
      <c r="F119" s="51">
        <v>200</v>
      </c>
      <c r="G119" s="52">
        <v>83</v>
      </c>
      <c r="H119" s="52">
        <v>131</v>
      </c>
      <c r="I119" s="52">
        <v>126</v>
      </c>
      <c r="J119" s="52">
        <v>222</v>
      </c>
      <c r="K119" s="52">
        <v>177</v>
      </c>
      <c r="L119" s="52">
        <v>128</v>
      </c>
      <c r="M119" s="52">
        <v>33</v>
      </c>
      <c r="N119" s="52">
        <v>257</v>
      </c>
      <c r="O119" s="52">
        <v>113</v>
      </c>
      <c r="P119" s="62">
        <v>56</v>
      </c>
      <c r="Q119" s="62">
        <v>4</v>
      </c>
      <c r="R119" s="62">
        <v>17</v>
      </c>
      <c r="S119" s="53">
        <v>9</v>
      </c>
    </row>
    <row r="120" spans="1:19" ht="14.25" customHeight="1" x14ac:dyDescent="0.15">
      <c r="A120" s="98"/>
      <c r="B120" s="99"/>
      <c r="C120" s="67" t="s">
        <v>8</v>
      </c>
      <c r="D120" s="68"/>
      <c r="E120" s="28">
        <v>531</v>
      </c>
      <c r="F120" s="54">
        <v>302</v>
      </c>
      <c r="G120" s="55">
        <v>123</v>
      </c>
      <c r="H120" s="55">
        <v>211</v>
      </c>
      <c r="I120" s="55">
        <v>317</v>
      </c>
      <c r="J120" s="55">
        <v>313</v>
      </c>
      <c r="K120" s="55">
        <v>268</v>
      </c>
      <c r="L120" s="55">
        <v>237</v>
      </c>
      <c r="M120" s="55">
        <v>76</v>
      </c>
      <c r="N120" s="55">
        <v>375</v>
      </c>
      <c r="O120" s="55">
        <v>135</v>
      </c>
      <c r="P120" s="63">
        <v>157</v>
      </c>
      <c r="Q120" s="63">
        <v>7</v>
      </c>
      <c r="R120" s="63">
        <v>7</v>
      </c>
      <c r="S120" s="56">
        <v>3</v>
      </c>
    </row>
    <row r="121" spans="1:19" ht="14.25" customHeight="1" x14ac:dyDescent="0.15">
      <c r="A121" s="98"/>
      <c r="B121" s="99"/>
      <c r="C121" s="67" t="s">
        <v>13</v>
      </c>
      <c r="D121" s="68"/>
      <c r="E121" s="28">
        <v>0</v>
      </c>
      <c r="F121" s="54">
        <v>0</v>
      </c>
      <c r="G121" s="55">
        <v>0</v>
      </c>
      <c r="H121" s="55">
        <v>0</v>
      </c>
      <c r="I121" s="55">
        <v>0</v>
      </c>
      <c r="J121" s="55">
        <v>0</v>
      </c>
      <c r="K121" s="55">
        <v>0</v>
      </c>
      <c r="L121" s="55">
        <v>0</v>
      </c>
      <c r="M121" s="55">
        <v>0</v>
      </c>
      <c r="N121" s="55">
        <v>0</v>
      </c>
      <c r="O121" s="55">
        <v>0</v>
      </c>
      <c r="P121" s="63">
        <v>0</v>
      </c>
      <c r="Q121" s="63">
        <v>0</v>
      </c>
      <c r="R121" s="63">
        <v>0</v>
      </c>
      <c r="S121" s="56">
        <v>0</v>
      </c>
    </row>
    <row r="122" spans="1:19" ht="14.25" customHeight="1" x14ac:dyDescent="0.15">
      <c r="A122" s="98"/>
      <c r="B122" s="99"/>
      <c r="C122" s="67" t="s">
        <v>14</v>
      </c>
      <c r="D122" s="68"/>
      <c r="E122" s="28">
        <v>12</v>
      </c>
      <c r="F122" s="54">
        <v>7</v>
      </c>
      <c r="G122" s="55">
        <v>7</v>
      </c>
      <c r="H122" s="55">
        <v>5</v>
      </c>
      <c r="I122" s="55">
        <v>6</v>
      </c>
      <c r="J122" s="55">
        <v>6</v>
      </c>
      <c r="K122" s="55">
        <v>7</v>
      </c>
      <c r="L122" s="55">
        <v>6</v>
      </c>
      <c r="M122" s="55">
        <v>1</v>
      </c>
      <c r="N122" s="55">
        <v>6</v>
      </c>
      <c r="O122" s="55">
        <v>4</v>
      </c>
      <c r="P122" s="63">
        <v>1</v>
      </c>
      <c r="Q122" s="63">
        <v>0</v>
      </c>
      <c r="R122" s="63">
        <v>0</v>
      </c>
      <c r="S122" s="56">
        <v>0</v>
      </c>
    </row>
    <row r="123" spans="1:19" ht="14.25" customHeight="1" x14ac:dyDescent="0.15">
      <c r="A123" s="100"/>
      <c r="B123" s="101"/>
      <c r="C123" s="69" t="s">
        <v>3</v>
      </c>
      <c r="D123" s="70"/>
      <c r="E123" s="37">
        <v>7</v>
      </c>
      <c r="F123" s="57">
        <v>3</v>
      </c>
      <c r="G123" s="58">
        <v>1</v>
      </c>
      <c r="H123" s="58">
        <v>2</v>
      </c>
      <c r="I123" s="58">
        <v>1</v>
      </c>
      <c r="J123" s="58">
        <v>3</v>
      </c>
      <c r="K123" s="58">
        <v>4</v>
      </c>
      <c r="L123" s="58">
        <v>3</v>
      </c>
      <c r="M123" s="58">
        <v>0</v>
      </c>
      <c r="N123" s="58">
        <v>2</v>
      </c>
      <c r="O123" s="58">
        <v>1</v>
      </c>
      <c r="P123" s="64">
        <v>3</v>
      </c>
      <c r="Q123" s="64">
        <v>0</v>
      </c>
      <c r="R123" s="64">
        <v>1</v>
      </c>
      <c r="S123" s="59">
        <v>2</v>
      </c>
    </row>
    <row r="124" spans="1:19" ht="14.25" customHeight="1" x14ac:dyDescent="0.15">
      <c r="A124" s="89" t="s">
        <v>12</v>
      </c>
      <c r="B124" s="90"/>
      <c r="C124" s="77" t="s">
        <v>19</v>
      </c>
      <c r="D124" s="78"/>
      <c r="E124" s="33">
        <v>7</v>
      </c>
      <c r="F124" s="51">
        <v>3</v>
      </c>
      <c r="G124" s="52">
        <v>2</v>
      </c>
      <c r="H124" s="52">
        <v>2</v>
      </c>
      <c r="I124" s="52">
        <v>3</v>
      </c>
      <c r="J124" s="52">
        <v>3</v>
      </c>
      <c r="K124" s="52">
        <v>2</v>
      </c>
      <c r="L124" s="52">
        <v>6</v>
      </c>
      <c r="M124" s="52">
        <v>1</v>
      </c>
      <c r="N124" s="52">
        <v>4</v>
      </c>
      <c r="O124" s="52">
        <v>2</v>
      </c>
      <c r="P124" s="62">
        <v>1</v>
      </c>
      <c r="Q124" s="62">
        <v>0</v>
      </c>
      <c r="R124" s="62">
        <v>0</v>
      </c>
      <c r="S124" s="53">
        <v>0</v>
      </c>
    </row>
    <row r="125" spans="1:19" ht="14.25" customHeight="1" x14ac:dyDescent="0.15">
      <c r="A125" s="91"/>
      <c r="B125" s="92"/>
      <c r="C125" s="67" t="s">
        <v>20</v>
      </c>
      <c r="D125" s="68"/>
      <c r="E125" s="28">
        <v>81</v>
      </c>
      <c r="F125" s="54">
        <v>44</v>
      </c>
      <c r="G125" s="55">
        <v>13</v>
      </c>
      <c r="H125" s="55">
        <v>14</v>
      </c>
      <c r="I125" s="55">
        <v>31</v>
      </c>
      <c r="J125" s="55">
        <v>55</v>
      </c>
      <c r="K125" s="55">
        <v>29</v>
      </c>
      <c r="L125" s="55">
        <v>23</v>
      </c>
      <c r="M125" s="55">
        <v>9</v>
      </c>
      <c r="N125" s="55">
        <v>40</v>
      </c>
      <c r="O125" s="55">
        <v>22</v>
      </c>
      <c r="P125" s="63">
        <v>14</v>
      </c>
      <c r="Q125" s="63">
        <v>0</v>
      </c>
      <c r="R125" s="63">
        <v>3</v>
      </c>
      <c r="S125" s="56">
        <v>0</v>
      </c>
    </row>
    <row r="126" spans="1:19" ht="14.25" customHeight="1" x14ac:dyDescent="0.15">
      <c r="A126" s="91"/>
      <c r="B126" s="92"/>
      <c r="C126" s="67" t="s">
        <v>21</v>
      </c>
      <c r="D126" s="68"/>
      <c r="E126" s="28">
        <v>160</v>
      </c>
      <c r="F126" s="54">
        <v>65</v>
      </c>
      <c r="G126" s="55">
        <v>38</v>
      </c>
      <c r="H126" s="55">
        <v>38</v>
      </c>
      <c r="I126" s="55">
        <v>56</v>
      </c>
      <c r="J126" s="55">
        <v>86</v>
      </c>
      <c r="K126" s="55">
        <v>74</v>
      </c>
      <c r="L126" s="55">
        <v>46</v>
      </c>
      <c r="M126" s="55">
        <v>13</v>
      </c>
      <c r="N126" s="55">
        <v>84</v>
      </c>
      <c r="O126" s="55">
        <v>43</v>
      </c>
      <c r="P126" s="63">
        <v>36</v>
      </c>
      <c r="Q126" s="63">
        <v>1</v>
      </c>
      <c r="R126" s="63">
        <v>6</v>
      </c>
      <c r="S126" s="56">
        <v>2</v>
      </c>
    </row>
    <row r="127" spans="1:19" ht="14.25" customHeight="1" x14ac:dyDescent="0.15">
      <c r="A127" s="91"/>
      <c r="B127" s="92"/>
      <c r="C127" s="67" t="s">
        <v>22</v>
      </c>
      <c r="D127" s="68"/>
      <c r="E127" s="28">
        <v>210</v>
      </c>
      <c r="F127" s="54">
        <v>115</v>
      </c>
      <c r="G127" s="55">
        <v>49</v>
      </c>
      <c r="H127" s="55">
        <v>71</v>
      </c>
      <c r="I127" s="55">
        <v>104</v>
      </c>
      <c r="J127" s="55">
        <v>127</v>
      </c>
      <c r="K127" s="55">
        <v>109</v>
      </c>
      <c r="L127" s="55">
        <v>80</v>
      </c>
      <c r="M127" s="55">
        <v>17</v>
      </c>
      <c r="N127" s="55">
        <v>141</v>
      </c>
      <c r="O127" s="55">
        <v>58</v>
      </c>
      <c r="P127" s="63">
        <v>56</v>
      </c>
      <c r="Q127" s="63">
        <v>2</v>
      </c>
      <c r="R127" s="63">
        <v>4</v>
      </c>
      <c r="S127" s="56">
        <v>2</v>
      </c>
    </row>
    <row r="128" spans="1:19" ht="14.25" customHeight="1" x14ac:dyDescent="0.15">
      <c r="A128" s="91"/>
      <c r="B128" s="92"/>
      <c r="C128" s="67" t="s">
        <v>23</v>
      </c>
      <c r="D128" s="68"/>
      <c r="E128" s="28">
        <v>183</v>
      </c>
      <c r="F128" s="54">
        <v>102</v>
      </c>
      <c r="G128" s="55">
        <v>47</v>
      </c>
      <c r="H128" s="55">
        <v>81</v>
      </c>
      <c r="I128" s="55">
        <v>89</v>
      </c>
      <c r="J128" s="55">
        <v>113</v>
      </c>
      <c r="K128" s="55">
        <v>96</v>
      </c>
      <c r="L128" s="55">
        <v>71</v>
      </c>
      <c r="M128" s="55">
        <v>26</v>
      </c>
      <c r="N128" s="55">
        <v>135</v>
      </c>
      <c r="O128" s="55">
        <v>53</v>
      </c>
      <c r="P128" s="63">
        <v>41</v>
      </c>
      <c r="Q128" s="63">
        <v>5</v>
      </c>
      <c r="R128" s="63">
        <v>1</v>
      </c>
      <c r="S128" s="56">
        <v>2</v>
      </c>
    </row>
    <row r="129" spans="1:19" ht="14.25" customHeight="1" x14ac:dyDescent="0.15">
      <c r="A129" s="91"/>
      <c r="B129" s="92"/>
      <c r="C129" s="67" t="s">
        <v>24</v>
      </c>
      <c r="D129" s="68"/>
      <c r="E129" s="28">
        <v>154</v>
      </c>
      <c r="F129" s="54">
        <v>81</v>
      </c>
      <c r="G129" s="55">
        <v>36</v>
      </c>
      <c r="H129" s="55">
        <v>73</v>
      </c>
      <c r="I129" s="55">
        <v>80</v>
      </c>
      <c r="J129" s="55">
        <v>86</v>
      </c>
      <c r="K129" s="55">
        <v>77</v>
      </c>
      <c r="L129" s="55">
        <v>63</v>
      </c>
      <c r="M129" s="55">
        <v>18</v>
      </c>
      <c r="N129" s="55">
        <v>116</v>
      </c>
      <c r="O129" s="55">
        <v>37</v>
      </c>
      <c r="P129" s="63">
        <v>28</v>
      </c>
      <c r="Q129" s="63">
        <v>3</v>
      </c>
      <c r="R129" s="63">
        <v>4</v>
      </c>
      <c r="S129" s="56">
        <v>3</v>
      </c>
    </row>
    <row r="130" spans="1:19" ht="14.25" customHeight="1" x14ac:dyDescent="0.15">
      <c r="A130" s="91"/>
      <c r="B130" s="92"/>
      <c r="C130" s="67" t="s">
        <v>25</v>
      </c>
      <c r="D130" s="68"/>
      <c r="E130" s="28">
        <v>143</v>
      </c>
      <c r="F130" s="54">
        <v>98</v>
      </c>
      <c r="G130" s="55">
        <v>27</v>
      </c>
      <c r="H130" s="55">
        <v>68</v>
      </c>
      <c r="I130" s="55">
        <v>85</v>
      </c>
      <c r="J130" s="55">
        <v>71</v>
      </c>
      <c r="K130" s="55">
        <v>66</v>
      </c>
      <c r="L130" s="55">
        <v>81</v>
      </c>
      <c r="M130" s="55">
        <v>26</v>
      </c>
      <c r="N130" s="55">
        <v>117</v>
      </c>
      <c r="O130" s="55">
        <v>37</v>
      </c>
      <c r="P130" s="63">
        <v>38</v>
      </c>
      <c r="Q130" s="63">
        <v>0</v>
      </c>
      <c r="R130" s="63">
        <v>6</v>
      </c>
      <c r="S130" s="56">
        <v>3</v>
      </c>
    </row>
    <row r="131" spans="1:19" ht="14.25" customHeight="1" x14ac:dyDescent="0.15">
      <c r="A131" s="91"/>
      <c r="B131" s="92"/>
      <c r="C131" s="67" t="s">
        <v>26</v>
      </c>
      <c r="D131" s="68"/>
      <c r="E131" s="28">
        <v>3</v>
      </c>
      <c r="F131" s="54">
        <v>1</v>
      </c>
      <c r="G131" s="55">
        <v>0</v>
      </c>
      <c r="H131" s="55">
        <v>0</v>
      </c>
      <c r="I131" s="55">
        <v>0</v>
      </c>
      <c r="J131" s="55">
        <v>1</v>
      </c>
      <c r="K131" s="55">
        <v>0</v>
      </c>
      <c r="L131" s="55">
        <v>2</v>
      </c>
      <c r="M131" s="55">
        <v>0</v>
      </c>
      <c r="N131" s="55">
        <v>2</v>
      </c>
      <c r="O131" s="55">
        <v>0</v>
      </c>
      <c r="P131" s="63">
        <v>1</v>
      </c>
      <c r="Q131" s="63">
        <v>0</v>
      </c>
      <c r="R131" s="63">
        <v>0</v>
      </c>
      <c r="S131" s="56">
        <v>0</v>
      </c>
    </row>
    <row r="132" spans="1:19" ht="14.25" customHeight="1" x14ac:dyDescent="0.15">
      <c r="A132" s="93"/>
      <c r="B132" s="94"/>
      <c r="C132" s="69" t="s">
        <v>6</v>
      </c>
      <c r="D132" s="70"/>
      <c r="E132" s="37">
        <v>7</v>
      </c>
      <c r="F132" s="57">
        <v>3</v>
      </c>
      <c r="G132" s="58">
        <v>2</v>
      </c>
      <c r="H132" s="58">
        <v>2</v>
      </c>
      <c r="I132" s="58">
        <v>2</v>
      </c>
      <c r="J132" s="58">
        <v>2</v>
      </c>
      <c r="K132" s="58">
        <v>3</v>
      </c>
      <c r="L132" s="58">
        <v>2</v>
      </c>
      <c r="M132" s="58">
        <v>0</v>
      </c>
      <c r="N132" s="58">
        <v>1</v>
      </c>
      <c r="O132" s="58">
        <v>1</v>
      </c>
      <c r="P132" s="64">
        <v>2</v>
      </c>
      <c r="Q132" s="64">
        <v>0</v>
      </c>
      <c r="R132" s="64">
        <v>1</v>
      </c>
      <c r="S132" s="59">
        <v>2</v>
      </c>
    </row>
    <row r="133" spans="1:19" ht="14.25" customHeight="1" x14ac:dyDescent="0.15">
      <c r="A133" s="71" t="s">
        <v>70</v>
      </c>
      <c r="B133" s="72"/>
      <c r="C133" s="86" t="s">
        <v>7</v>
      </c>
      <c r="D133" s="41" t="s">
        <v>71</v>
      </c>
      <c r="E133" s="33">
        <v>34</v>
      </c>
      <c r="F133" s="51">
        <v>21</v>
      </c>
      <c r="G133" s="52">
        <v>8</v>
      </c>
      <c r="H133" s="52">
        <v>9</v>
      </c>
      <c r="I133" s="52">
        <v>10</v>
      </c>
      <c r="J133" s="52">
        <v>24</v>
      </c>
      <c r="K133" s="52">
        <v>15</v>
      </c>
      <c r="L133" s="52">
        <v>15</v>
      </c>
      <c r="M133" s="52">
        <v>2</v>
      </c>
      <c r="N133" s="52">
        <v>19</v>
      </c>
      <c r="O133" s="52">
        <v>9</v>
      </c>
      <c r="P133" s="62">
        <v>4</v>
      </c>
      <c r="Q133" s="62">
        <v>0</v>
      </c>
      <c r="R133" s="62">
        <v>1</v>
      </c>
      <c r="S133" s="53">
        <v>0</v>
      </c>
    </row>
    <row r="134" spans="1:19" ht="14.25" customHeight="1" x14ac:dyDescent="0.15">
      <c r="A134" s="73"/>
      <c r="B134" s="74"/>
      <c r="C134" s="87"/>
      <c r="D134" s="42" t="s">
        <v>21</v>
      </c>
      <c r="E134" s="28">
        <v>66</v>
      </c>
      <c r="F134" s="54">
        <v>23</v>
      </c>
      <c r="G134" s="55">
        <v>15</v>
      </c>
      <c r="H134" s="55">
        <v>12</v>
      </c>
      <c r="I134" s="55">
        <v>11</v>
      </c>
      <c r="J134" s="55">
        <v>32</v>
      </c>
      <c r="K134" s="55">
        <v>27</v>
      </c>
      <c r="L134" s="55">
        <v>15</v>
      </c>
      <c r="M134" s="55">
        <v>5</v>
      </c>
      <c r="N134" s="55">
        <v>32</v>
      </c>
      <c r="O134" s="55">
        <v>19</v>
      </c>
      <c r="P134" s="63">
        <v>12</v>
      </c>
      <c r="Q134" s="63">
        <v>1</v>
      </c>
      <c r="R134" s="63">
        <v>4</v>
      </c>
      <c r="S134" s="56">
        <v>2</v>
      </c>
    </row>
    <row r="135" spans="1:19" ht="14.25" customHeight="1" x14ac:dyDescent="0.15">
      <c r="A135" s="73"/>
      <c r="B135" s="74"/>
      <c r="C135" s="87"/>
      <c r="D135" s="42" t="s">
        <v>22</v>
      </c>
      <c r="E135" s="28">
        <v>85</v>
      </c>
      <c r="F135" s="54">
        <v>33</v>
      </c>
      <c r="G135" s="55">
        <v>14</v>
      </c>
      <c r="H135" s="55">
        <v>25</v>
      </c>
      <c r="I135" s="55">
        <v>23</v>
      </c>
      <c r="J135" s="55">
        <v>51</v>
      </c>
      <c r="K135" s="55">
        <v>37</v>
      </c>
      <c r="L135" s="55">
        <v>21</v>
      </c>
      <c r="M135" s="55">
        <v>5</v>
      </c>
      <c r="N135" s="55">
        <v>51</v>
      </c>
      <c r="O135" s="55">
        <v>24</v>
      </c>
      <c r="P135" s="63">
        <v>12</v>
      </c>
      <c r="Q135" s="63">
        <v>0</v>
      </c>
      <c r="R135" s="63">
        <v>4</v>
      </c>
      <c r="S135" s="56">
        <v>2</v>
      </c>
    </row>
    <row r="136" spans="1:19" ht="14.25" customHeight="1" x14ac:dyDescent="0.15">
      <c r="A136" s="73"/>
      <c r="B136" s="74"/>
      <c r="C136" s="87"/>
      <c r="D136" s="42" t="s">
        <v>23</v>
      </c>
      <c r="E136" s="28">
        <v>81</v>
      </c>
      <c r="F136" s="54">
        <v>48</v>
      </c>
      <c r="G136" s="55">
        <v>19</v>
      </c>
      <c r="H136" s="55">
        <v>34</v>
      </c>
      <c r="I136" s="55">
        <v>29</v>
      </c>
      <c r="J136" s="55">
        <v>49</v>
      </c>
      <c r="K136" s="55">
        <v>46</v>
      </c>
      <c r="L136" s="55">
        <v>25</v>
      </c>
      <c r="M136" s="55">
        <v>7</v>
      </c>
      <c r="N136" s="55">
        <v>63</v>
      </c>
      <c r="O136" s="55">
        <v>24</v>
      </c>
      <c r="P136" s="63">
        <v>8</v>
      </c>
      <c r="Q136" s="63">
        <v>1</v>
      </c>
      <c r="R136" s="63">
        <v>1</v>
      </c>
      <c r="S136" s="56">
        <v>1</v>
      </c>
    </row>
    <row r="137" spans="1:19" ht="14.25" customHeight="1" x14ac:dyDescent="0.15">
      <c r="A137" s="73"/>
      <c r="B137" s="74"/>
      <c r="C137" s="87"/>
      <c r="D137" s="42" t="s">
        <v>24</v>
      </c>
      <c r="E137" s="28">
        <v>69</v>
      </c>
      <c r="F137" s="54">
        <v>35</v>
      </c>
      <c r="G137" s="55">
        <v>17</v>
      </c>
      <c r="H137" s="55">
        <v>23</v>
      </c>
      <c r="I137" s="55">
        <v>27</v>
      </c>
      <c r="J137" s="55">
        <v>37</v>
      </c>
      <c r="K137" s="55">
        <v>27</v>
      </c>
      <c r="L137" s="55">
        <v>24</v>
      </c>
      <c r="M137" s="55">
        <v>5</v>
      </c>
      <c r="N137" s="55">
        <v>46</v>
      </c>
      <c r="O137" s="55">
        <v>20</v>
      </c>
      <c r="P137" s="63">
        <v>8</v>
      </c>
      <c r="Q137" s="63">
        <v>2</v>
      </c>
      <c r="R137" s="63">
        <v>3</v>
      </c>
      <c r="S137" s="56">
        <v>2</v>
      </c>
    </row>
    <row r="138" spans="1:19" ht="14.25" customHeight="1" x14ac:dyDescent="0.15">
      <c r="A138" s="73"/>
      <c r="B138" s="74"/>
      <c r="C138" s="88"/>
      <c r="D138" s="42" t="s">
        <v>91</v>
      </c>
      <c r="E138" s="28">
        <v>63</v>
      </c>
      <c r="F138" s="54">
        <v>40</v>
      </c>
      <c r="G138" s="55">
        <v>10</v>
      </c>
      <c r="H138" s="55">
        <v>28</v>
      </c>
      <c r="I138" s="55">
        <v>26</v>
      </c>
      <c r="J138" s="55">
        <v>29</v>
      </c>
      <c r="K138" s="55">
        <v>25</v>
      </c>
      <c r="L138" s="55">
        <v>28</v>
      </c>
      <c r="M138" s="55">
        <v>9</v>
      </c>
      <c r="N138" s="55">
        <v>46</v>
      </c>
      <c r="O138" s="55">
        <v>17</v>
      </c>
      <c r="P138" s="63">
        <v>12</v>
      </c>
      <c r="Q138" s="63">
        <v>0</v>
      </c>
      <c r="R138" s="63">
        <v>4</v>
      </c>
      <c r="S138" s="56">
        <v>2</v>
      </c>
    </row>
    <row r="139" spans="1:19" ht="14.25" customHeight="1" x14ac:dyDescent="0.15">
      <c r="A139" s="73"/>
      <c r="B139" s="74"/>
      <c r="C139" s="86" t="s">
        <v>8</v>
      </c>
      <c r="D139" s="41" t="s">
        <v>71</v>
      </c>
      <c r="E139" s="33">
        <v>52</v>
      </c>
      <c r="F139" s="51">
        <v>24</v>
      </c>
      <c r="G139" s="52">
        <v>6</v>
      </c>
      <c r="H139" s="52">
        <v>6</v>
      </c>
      <c r="I139" s="52">
        <v>23</v>
      </c>
      <c r="J139" s="52">
        <v>33</v>
      </c>
      <c r="K139" s="52">
        <v>15</v>
      </c>
      <c r="L139" s="52">
        <v>13</v>
      </c>
      <c r="M139" s="52">
        <v>7</v>
      </c>
      <c r="N139" s="52">
        <v>24</v>
      </c>
      <c r="O139" s="52">
        <v>14</v>
      </c>
      <c r="P139" s="62">
        <v>11</v>
      </c>
      <c r="Q139" s="62">
        <v>0</v>
      </c>
      <c r="R139" s="62">
        <v>2</v>
      </c>
      <c r="S139" s="53">
        <v>0</v>
      </c>
    </row>
    <row r="140" spans="1:19" ht="14.25" customHeight="1" x14ac:dyDescent="0.15">
      <c r="A140" s="73"/>
      <c r="B140" s="74"/>
      <c r="C140" s="87"/>
      <c r="D140" s="42" t="s">
        <v>21</v>
      </c>
      <c r="E140" s="28">
        <v>92</v>
      </c>
      <c r="F140" s="54">
        <v>41</v>
      </c>
      <c r="G140" s="55">
        <v>22</v>
      </c>
      <c r="H140" s="55">
        <v>26</v>
      </c>
      <c r="I140" s="55">
        <v>45</v>
      </c>
      <c r="J140" s="55">
        <v>53</v>
      </c>
      <c r="K140" s="55">
        <v>46</v>
      </c>
      <c r="L140" s="55">
        <v>30</v>
      </c>
      <c r="M140" s="55">
        <v>8</v>
      </c>
      <c r="N140" s="55">
        <v>52</v>
      </c>
      <c r="O140" s="55">
        <v>24</v>
      </c>
      <c r="P140" s="63">
        <v>24</v>
      </c>
      <c r="Q140" s="63">
        <v>0</v>
      </c>
      <c r="R140" s="63">
        <v>2</v>
      </c>
      <c r="S140" s="56">
        <v>0</v>
      </c>
    </row>
    <row r="141" spans="1:19" ht="14.25" customHeight="1" x14ac:dyDescent="0.15">
      <c r="A141" s="73"/>
      <c r="B141" s="74"/>
      <c r="C141" s="87"/>
      <c r="D141" s="42" t="s">
        <v>22</v>
      </c>
      <c r="E141" s="28">
        <v>122</v>
      </c>
      <c r="F141" s="54">
        <v>81</v>
      </c>
      <c r="G141" s="55">
        <v>34</v>
      </c>
      <c r="H141" s="55">
        <v>45</v>
      </c>
      <c r="I141" s="55">
        <v>79</v>
      </c>
      <c r="J141" s="55">
        <v>74</v>
      </c>
      <c r="K141" s="55">
        <v>70</v>
      </c>
      <c r="L141" s="55">
        <v>58</v>
      </c>
      <c r="M141" s="55">
        <v>12</v>
      </c>
      <c r="N141" s="55">
        <v>88</v>
      </c>
      <c r="O141" s="55">
        <v>33</v>
      </c>
      <c r="P141" s="63">
        <v>44</v>
      </c>
      <c r="Q141" s="63">
        <v>2</v>
      </c>
      <c r="R141" s="63">
        <v>0</v>
      </c>
      <c r="S141" s="56">
        <v>0</v>
      </c>
    </row>
    <row r="142" spans="1:19" ht="14.25" customHeight="1" x14ac:dyDescent="0.15">
      <c r="A142" s="73"/>
      <c r="B142" s="74"/>
      <c r="C142" s="87"/>
      <c r="D142" s="42" t="s">
        <v>23</v>
      </c>
      <c r="E142" s="28">
        <v>97</v>
      </c>
      <c r="F142" s="54">
        <v>51</v>
      </c>
      <c r="G142" s="55">
        <v>25</v>
      </c>
      <c r="H142" s="55">
        <v>44</v>
      </c>
      <c r="I142" s="55">
        <v>58</v>
      </c>
      <c r="J142" s="55">
        <v>61</v>
      </c>
      <c r="K142" s="55">
        <v>46</v>
      </c>
      <c r="L142" s="55">
        <v>42</v>
      </c>
      <c r="M142" s="55">
        <v>19</v>
      </c>
      <c r="N142" s="55">
        <v>68</v>
      </c>
      <c r="O142" s="55">
        <v>27</v>
      </c>
      <c r="P142" s="63">
        <v>31</v>
      </c>
      <c r="Q142" s="63">
        <v>4</v>
      </c>
      <c r="R142" s="63">
        <v>0</v>
      </c>
      <c r="S142" s="56">
        <v>1</v>
      </c>
    </row>
    <row r="143" spans="1:19" ht="14.25" customHeight="1" x14ac:dyDescent="0.15">
      <c r="A143" s="73"/>
      <c r="B143" s="74"/>
      <c r="C143" s="87"/>
      <c r="D143" s="42" t="s">
        <v>24</v>
      </c>
      <c r="E143" s="28">
        <v>85</v>
      </c>
      <c r="F143" s="54">
        <v>46</v>
      </c>
      <c r="G143" s="55">
        <v>19</v>
      </c>
      <c r="H143" s="55">
        <v>50</v>
      </c>
      <c r="I143" s="55">
        <v>53</v>
      </c>
      <c r="J143" s="55">
        <v>49</v>
      </c>
      <c r="K143" s="55">
        <v>50</v>
      </c>
      <c r="L143" s="55">
        <v>39</v>
      </c>
      <c r="M143" s="55">
        <v>13</v>
      </c>
      <c r="N143" s="55">
        <v>70</v>
      </c>
      <c r="O143" s="55">
        <v>17</v>
      </c>
      <c r="P143" s="63">
        <v>20</v>
      </c>
      <c r="Q143" s="63">
        <v>1</v>
      </c>
      <c r="R143" s="63">
        <v>1</v>
      </c>
      <c r="S143" s="56">
        <v>1</v>
      </c>
    </row>
    <row r="144" spans="1:19" ht="14.25" customHeight="1" x14ac:dyDescent="0.15">
      <c r="A144" s="73"/>
      <c r="B144" s="74"/>
      <c r="C144" s="88"/>
      <c r="D144" s="42" t="s">
        <v>91</v>
      </c>
      <c r="E144" s="28">
        <v>83</v>
      </c>
      <c r="F144" s="54">
        <v>59</v>
      </c>
      <c r="G144" s="55">
        <v>17</v>
      </c>
      <c r="H144" s="55">
        <v>40</v>
      </c>
      <c r="I144" s="55">
        <v>59</v>
      </c>
      <c r="J144" s="55">
        <v>43</v>
      </c>
      <c r="K144" s="55">
        <v>41</v>
      </c>
      <c r="L144" s="55">
        <v>55</v>
      </c>
      <c r="M144" s="55">
        <v>17</v>
      </c>
      <c r="N144" s="55">
        <v>73</v>
      </c>
      <c r="O144" s="55">
        <v>20</v>
      </c>
      <c r="P144" s="63">
        <v>27</v>
      </c>
      <c r="Q144" s="63">
        <v>0</v>
      </c>
      <c r="R144" s="63">
        <v>2</v>
      </c>
      <c r="S144" s="56">
        <v>1</v>
      </c>
    </row>
    <row r="145" spans="1:19" ht="14.25" customHeight="1" x14ac:dyDescent="0.15">
      <c r="A145" s="89" t="s">
        <v>10</v>
      </c>
      <c r="B145" s="90"/>
      <c r="C145" s="77" t="s">
        <v>27</v>
      </c>
      <c r="D145" s="78"/>
      <c r="E145" s="33">
        <v>446</v>
      </c>
      <c r="F145" s="51">
        <v>223</v>
      </c>
      <c r="G145" s="52">
        <v>105</v>
      </c>
      <c r="H145" s="52">
        <v>142</v>
      </c>
      <c r="I145" s="52">
        <v>187</v>
      </c>
      <c r="J145" s="52">
        <v>259</v>
      </c>
      <c r="K145" s="52">
        <v>211</v>
      </c>
      <c r="L145" s="52">
        <v>147</v>
      </c>
      <c r="M145" s="52">
        <v>44</v>
      </c>
      <c r="N145" s="52">
        <v>284</v>
      </c>
      <c r="O145" s="52">
        <v>119</v>
      </c>
      <c r="P145" s="62">
        <v>83</v>
      </c>
      <c r="Q145" s="62">
        <v>4</v>
      </c>
      <c r="R145" s="62">
        <v>11</v>
      </c>
      <c r="S145" s="53">
        <v>3</v>
      </c>
    </row>
    <row r="146" spans="1:19" ht="14.25" customHeight="1" x14ac:dyDescent="0.15">
      <c r="A146" s="91"/>
      <c r="B146" s="92"/>
      <c r="C146" s="67" t="s">
        <v>28</v>
      </c>
      <c r="D146" s="68"/>
      <c r="E146" s="28">
        <v>77</v>
      </c>
      <c r="F146" s="54">
        <v>45</v>
      </c>
      <c r="G146" s="55">
        <v>14</v>
      </c>
      <c r="H146" s="55">
        <v>27</v>
      </c>
      <c r="I146" s="55">
        <v>34</v>
      </c>
      <c r="J146" s="55">
        <v>39</v>
      </c>
      <c r="K146" s="55">
        <v>37</v>
      </c>
      <c r="L146" s="55">
        <v>34</v>
      </c>
      <c r="M146" s="55">
        <v>8</v>
      </c>
      <c r="N146" s="55">
        <v>51</v>
      </c>
      <c r="O146" s="55">
        <v>20</v>
      </c>
      <c r="P146" s="63">
        <v>15</v>
      </c>
      <c r="Q146" s="63">
        <v>1</v>
      </c>
      <c r="R146" s="63">
        <v>2</v>
      </c>
      <c r="S146" s="56">
        <v>4</v>
      </c>
    </row>
    <row r="147" spans="1:19" ht="14.25" customHeight="1" x14ac:dyDescent="0.15">
      <c r="A147" s="91"/>
      <c r="B147" s="92"/>
      <c r="C147" s="67" t="s">
        <v>29</v>
      </c>
      <c r="D147" s="68"/>
      <c r="E147" s="28">
        <v>47</v>
      </c>
      <c r="F147" s="54">
        <v>21</v>
      </c>
      <c r="G147" s="55">
        <v>7</v>
      </c>
      <c r="H147" s="55">
        <v>25</v>
      </c>
      <c r="I147" s="55">
        <v>23</v>
      </c>
      <c r="J147" s="55">
        <v>24</v>
      </c>
      <c r="K147" s="55">
        <v>22</v>
      </c>
      <c r="L147" s="55">
        <v>16</v>
      </c>
      <c r="M147" s="55">
        <v>5</v>
      </c>
      <c r="N147" s="55">
        <v>30</v>
      </c>
      <c r="O147" s="55">
        <v>9</v>
      </c>
      <c r="P147" s="63">
        <v>8</v>
      </c>
      <c r="Q147" s="63">
        <v>0</v>
      </c>
      <c r="R147" s="63">
        <v>2</v>
      </c>
      <c r="S147" s="56">
        <v>1</v>
      </c>
    </row>
    <row r="148" spans="1:19" ht="14.25" customHeight="1" x14ac:dyDescent="0.15">
      <c r="A148" s="91"/>
      <c r="B148" s="92"/>
      <c r="C148" s="67" t="s">
        <v>30</v>
      </c>
      <c r="D148" s="68"/>
      <c r="E148" s="28">
        <v>30</v>
      </c>
      <c r="F148" s="54">
        <v>19</v>
      </c>
      <c r="G148" s="55">
        <v>11</v>
      </c>
      <c r="H148" s="55">
        <v>7</v>
      </c>
      <c r="I148" s="55">
        <v>10</v>
      </c>
      <c r="J148" s="55">
        <v>16</v>
      </c>
      <c r="K148" s="55">
        <v>10</v>
      </c>
      <c r="L148" s="55">
        <v>9</v>
      </c>
      <c r="M148" s="55">
        <v>2</v>
      </c>
      <c r="N148" s="55">
        <v>22</v>
      </c>
      <c r="O148" s="55">
        <v>9</v>
      </c>
      <c r="P148" s="63">
        <v>10</v>
      </c>
      <c r="Q148" s="63">
        <v>1</v>
      </c>
      <c r="R148" s="63">
        <v>0</v>
      </c>
      <c r="S148" s="56">
        <v>0</v>
      </c>
    </row>
    <row r="149" spans="1:19" ht="14.25" customHeight="1" x14ac:dyDescent="0.15">
      <c r="A149" s="91"/>
      <c r="B149" s="92"/>
      <c r="C149" s="67" t="s">
        <v>31</v>
      </c>
      <c r="D149" s="68"/>
      <c r="E149" s="28">
        <v>109</v>
      </c>
      <c r="F149" s="54">
        <v>64</v>
      </c>
      <c r="G149" s="55">
        <v>24</v>
      </c>
      <c r="H149" s="55">
        <v>42</v>
      </c>
      <c r="I149" s="55">
        <v>63</v>
      </c>
      <c r="J149" s="55">
        <v>71</v>
      </c>
      <c r="K149" s="55">
        <v>62</v>
      </c>
      <c r="L149" s="55">
        <v>42</v>
      </c>
      <c r="M149" s="55">
        <v>13</v>
      </c>
      <c r="N149" s="55">
        <v>79</v>
      </c>
      <c r="O149" s="55">
        <v>30</v>
      </c>
      <c r="P149" s="63">
        <v>32</v>
      </c>
      <c r="Q149" s="63">
        <v>0</v>
      </c>
      <c r="R149" s="63">
        <v>4</v>
      </c>
      <c r="S149" s="56">
        <v>1</v>
      </c>
    </row>
    <row r="150" spans="1:19" ht="14.25" customHeight="1" x14ac:dyDescent="0.15">
      <c r="A150" s="91"/>
      <c r="B150" s="92"/>
      <c r="C150" s="67" t="s">
        <v>32</v>
      </c>
      <c r="D150" s="68"/>
      <c r="E150" s="28">
        <v>17</v>
      </c>
      <c r="F150" s="54">
        <v>11</v>
      </c>
      <c r="G150" s="55">
        <v>2</v>
      </c>
      <c r="H150" s="55">
        <v>4</v>
      </c>
      <c r="I150" s="55">
        <v>9</v>
      </c>
      <c r="J150" s="55">
        <v>13</v>
      </c>
      <c r="K150" s="55">
        <v>5</v>
      </c>
      <c r="L150" s="55">
        <v>10</v>
      </c>
      <c r="M150" s="55">
        <v>1</v>
      </c>
      <c r="N150" s="55">
        <v>9</v>
      </c>
      <c r="O150" s="55">
        <v>4</v>
      </c>
      <c r="P150" s="63">
        <v>5</v>
      </c>
      <c r="Q150" s="63">
        <v>0</v>
      </c>
      <c r="R150" s="63">
        <v>0</v>
      </c>
      <c r="S150" s="56">
        <v>0</v>
      </c>
    </row>
    <row r="151" spans="1:19" ht="14.25" customHeight="1" x14ac:dyDescent="0.15">
      <c r="A151" s="91"/>
      <c r="B151" s="92"/>
      <c r="C151" s="67" t="s">
        <v>33</v>
      </c>
      <c r="D151" s="68"/>
      <c r="E151" s="28">
        <v>104</v>
      </c>
      <c r="F151" s="54">
        <v>70</v>
      </c>
      <c r="G151" s="55">
        <v>26</v>
      </c>
      <c r="H151" s="55">
        <v>56</v>
      </c>
      <c r="I151" s="55">
        <v>72</v>
      </c>
      <c r="J151" s="55">
        <v>68</v>
      </c>
      <c r="K151" s="55">
        <v>60</v>
      </c>
      <c r="L151" s="55">
        <v>64</v>
      </c>
      <c r="M151" s="55">
        <v>21</v>
      </c>
      <c r="N151" s="55">
        <v>83</v>
      </c>
      <c r="O151" s="55">
        <v>31</v>
      </c>
      <c r="P151" s="63">
        <v>32</v>
      </c>
      <c r="Q151" s="63">
        <v>2</v>
      </c>
      <c r="R151" s="63">
        <v>1</v>
      </c>
      <c r="S151" s="56">
        <v>0</v>
      </c>
    </row>
    <row r="152" spans="1:19" ht="14.25" customHeight="1" x14ac:dyDescent="0.15">
      <c r="A152" s="91"/>
      <c r="B152" s="92"/>
      <c r="C152" s="67" t="s">
        <v>34</v>
      </c>
      <c r="D152" s="68"/>
      <c r="E152" s="28">
        <v>89</v>
      </c>
      <c r="F152" s="54">
        <v>46</v>
      </c>
      <c r="G152" s="55">
        <v>16</v>
      </c>
      <c r="H152" s="55">
        <v>36</v>
      </c>
      <c r="I152" s="55">
        <v>39</v>
      </c>
      <c r="J152" s="55">
        <v>40</v>
      </c>
      <c r="K152" s="55">
        <v>34</v>
      </c>
      <c r="L152" s="55">
        <v>43</v>
      </c>
      <c r="M152" s="55">
        <v>13</v>
      </c>
      <c r="N152" s="55">
        <v>65</v>
      </c>
      <c r="O152" s="55">
        <v>26</v>
      </c>
      <c r="P152" s="63">
        <v>25</v>
      </c>
      <c r="Q152" s="63">
        <v>2</v>
      </c>
      <c r="R152" s="63">
        <v>3</v>
      </c>
      <c r="S152" s="56">
        <v>2</v>
      </c>
    </row>
    <row r="153" spans="1:19" ht="14.25" customHeight="1" x14ac:dyDescent="0.15">
      <c r="A153" s="91"/>
      <c r="B153" s="92"/>
      <c r="C153" s="67" t="s">
        <v>0</v>
      </c>
      <c r="D153" s="68"/>
      <c r="E153" s="28">
        <v>16</v>
      </c>
      <c r="F153" s="54">
        <v>6</v>
      </c>
      <c r="G153" s="55">
        <v>5</v>
      </c>
      <c r="H153" s="55">
        <v>6</v>
      </c>
      <c r="I153" s="55">
        <v>8</v>
      </c>
      <c r="J153" s="55">
        <v>10</v>
      </c>
      <c r="K153" s="55">
        <v>9</v>
      </c>
      <c r="L153" s="55">
        <v>4</v>
      </c>
      <c r="M153" s="55">
        <v>2</v>
      </c>
      <c r="N153" s="55">
        <v>11</v>
      </c>
      <c r="O153" s="55">
        <v>4</v>
      </c>
      <c r="P153" s="63">
        <v>4</v>
      </c>
      <c r="Q153" s="63">
        <v>0</v>
      </c>
      <c r="R153" s="63">
        <v>1</v>
      </c>
      <c r="S153" s="56">
        <v>0</v>
      </c>
    </row>
    <row r="154" spans="1:19" ht="14.25" customHeight="1" x14ac:dyDescent="0.15">
      <c r="A154" s="91"/>
      <c r="B154" s="92"/>
      <c r="C154" s="69" t="s">
        <v>6</v>
      </c>
      <c r="D154" s="70"/>
      <c r="E154" s="37">
        <v>13</v>
      </c>
      <c r="F154" s="57">
        <v>7</v>
      </c>
      <c r="G154" s="58">
        <v>4</v>
      </c>
      <c r="H154" s="58">
        <v>4</v>
      </c>
      <c r="I154" s="58">
        <v>5</v>
      </c>
      <c r="J154" s="58">
        <v>4</v>
      </c>
      <c r="K154" s="58">
        <v>6</v>
      </c>
      <c r="L154" s="58">
        <v>5</v>
      </c>
      <c r="M154" s="58">
        <v>1</v>
      </c>
      <c r="N154" s="58">
        <v>6</v>
      </c>
      <c r="O154" s="58">
        <v>1</v>
      </c>
      <c r="P154" s="64">
        <v>3</v>
      </c>
      <c r="Q154" s="64">
        <v>1</v>
      </c>
      <c r="R154" s="64">
        <v>1</v>
      </c>
      <c r="S154" s="59">
        <v>3</v>
      </c>
    </row>
    <row r="155" spans="1:19" ht="14.25" customHeight="1" x14ac:dyDescent="0.15">
      <c r="A155" s="71" t="s">
        <v>11</v>
      </c>
      <c r="B155" s="72"/>
      <c r="C155" s="77" t="s">
        <v>35</v>
      </c>
      <c r="D155" s="78"/>
      <c r="E155" s="33">
        <v>210</v>
      </c>
      <c r="F155" s="51">
        <v>108</v>
      </c>
      <c r="G155" s="52">
        <v>41</v>
      </c>
      <c r="H155" s="52">
        <v>65</v>
      </c>
      <c r="I155" s="52">
        <v>86</v>
      </c>
      <c r="J155" s="52">
        <v>113</v>
      </c>
      <c r="K155" s="52">
        <v>109</v>
      </c>
      <c r="L155" s="52">
        <v>83</v>
      </c>
      <c r="M155" s="52">
        <v>30</v>
      </c>
      <c r="N155" s="52">
        <v>130</v>
      </c>
      <c r="O155" s="52">
        <v>68</v>
      </c>
      <c r="P155" s="62">
        <v>42</v>
      </c>
      <c r="Q155" s="62">
        <v>3</v>
      </c>
      <c r="R155" s="62">
        <v>9</v>
      </c>
      <c r="S155" s="53">
        <v>2</v>
      </c>
    </row>
    <row r="156" spans="1:19" ht="14.25" customHeight="1" x14ac:dyDescent="0.15">
      <c r="A156" s="73"/>
      <c r="B156" s="74"/>
      <c r="C156" s="67" t="s">
        <v>36</v>
      </c>
      <c r="D156" s="68"/>
      <c r="E156" s="28">
        <v>284</v>
      </c>
      <c r="F156" s="54">
        <v>169</v>
      </c>
      <c r="G156" s="55">
        <v>77</v>
      </c>
      <c r="H156" s="55">
        <v>127</v>
      </c>
      <c r="I156" s="55">
        <v>148</v>
      </c>
      <c r="J156" s="55">
        <v>157</v>
      </c>
      <c r="K156" s="55">
        <v>142</v>
      </c>
      <c r="L156" s="55">
        <v>115</v>
      </c>
      <c r="M156" s="55">
        <v>35</v>
      </c>
      <c r="N156" s="55">
        <v>203</v>
      </c>
      <c r="O156" s="55">
        <v>67</v>
      </c>
      <c r="P156" s="63">
        <v>69</v>
      </c>
      <c r="Q156" s="63">
        <v>4</v>
      </c>
      <c r="R156" s="63">
        <v>7</v>
      </c>
      <c r="S156" s="56">
        <v>3</v>
      </c>
    </row>
    <row r="157" spans="1:19" ht="14.25" customHeight="1" x14ac:dyDescent="0.15">
      <c r="A157" s="73"/>
      <c r="B157" s="74"/>
      <c r="C157" s="67" t="s">
        <v>37</v>
      </c>
      <c r="D157" s="68"/>
      <c r="E157" s="28">
        <v>229</v>
      </c>
      <c r="F157" s="54">
        <v>118</v>
      </c>
      <c r="G157" s="55">
        <v>46</v>
      </c>
      <c r="H157" s="55">
        <v>80</v>
      </c>
      <c r="I157" s="55">
        <v>101</v>
      </c>
      <c r="J157" s="55">
        <v>144</v>
      </c>
      <c r="K157" s="55">
        <v>98</v>
      </c>
      <c r="L157" s="55">
        <v>84</v>
      </c>
      <c r="M157" s="55">
        <v>24</v>
      </c>
      <c r="N157" s="55">
        <v>154</v>
      </c>
      <c r="O157" s="55">
        <v>53</v>
      </c>
      <c r="P157" s="63">
        <v>50</v>
      </c>
      <c r="Q157" s="63">
        <v>2</v>
      </c>
      <c r="R157" s="63">
        <v>5</v>
      </c>
      <c r="S157" s="56">
        <v>3</v>
      </c>
    </row>
    <row r="158" spans="1:19" ht="14.25" customHeight="1" x14ac:dyDescent="0.15">
      <c r="A158" s="73"/>
      <c r="B158" s="74"/>
      <c r="C158" s="67" t="s">
        <v>38</v>
      </c>
      <c r="D158" s="68"/>
      <c r="E158" s="28">
        <v>162</v>
      </c>
      <c r="F158" s="54">
        <v>79</v>
      </c>
      <c r="G158" s="55">
        <v>32</v>
      </c>
      <c r="H158" s="55">
        <v>59</v>
      </c>
      <c r="I158" s="55">
        <v>79</v>
      </c>
      <c r="J158" s="55">
        <v>96</v>
      </c>
      <c r="K158" s="55">
        <v>82</v>
      </c>
      <c r="L158" s="55">
        <v>65</v>
      </c>
      <c r="M158" s="55">
        <v>17</v>
      </c>
      <c r="N158" s="55">
        <v>111</v>
      </c>
      <c r="O158" s="55">
        <v>45</v>
      </c>
      <c r="P158" s="63">
        <v>39</v>
      </c>
      <c r="Q158" s="63">
        <v>2</v>
      </c>
      <c r="R158" s="63">
        <v>3</v>
      </c>
      <c r="S158" s="56">
        <v>2</v>
      </c>
    </row>
    <row r="159" spans="1:19" ht="14.25" customHeight="1" x14ac:dyDescent="0.15">
      <c r="A159" s="73"/>
      <c r="B159" s="74"/>
      <c r="C159" s="67" t="s">
        <v>39</v>
      </c>
      <c r="D159" s="68"/>
      <c r="E159" s="28">
        <v>43</v>
      </c>
      <c r="F159" s="54">
        <v>29</v>
      </c>
      <c r="G159" s="55">
        <v>15</v>
      </c>
      <c r="H159" s="55">
        <v>15</v>
      </c>
      <c r="I159" s="55">
        <v>26</v>
      </c>
      <c r="J159" s="55">
        <v>27</v>
      </c>
      <c r="K159" s="55">
        <v>19</v>
      </c>
      <c r="L159" s="55">
        <v>19</v>
      </c>
      <c r="M159" s="55">
        <v>2</v>
      </c>
      <c r="N159" s="55">
        <v>31</v>
      </c>
      <c r="O159" s="55">
        <v>17</v>
      </c>
      <c r="P159" s="63">
        <v>13</v>
      </c>
      <c r="Q159" s="63">
        <v>0</v>
      </c>
      <c r="R159" s="63">
        <v>0</v>
      </c>
      <c r="S159" s="56">
        <v>0</v>
      </c>
    </row>
    <row r="160" spans="1:19" ht="14.25" customHeight="1" x14ac:dyDescent="0.15">
      <c r="A160" s="73"/>
      <c r="B160" s="74"/>
      <c r="C160" s="67" t="s">
        <v>40</v>
      </c>
      <c r="D160" s="68"/>
      <c r="E160" s="28">
        <v>9</v>
      </c>
      <c r="F160" s="54">
        <v>5</v>
      </c>
      <c r="G160" s="55">
        <v>1</v>
      </c>
      <c r="H160" s="55">
        <v>1</v>
      </c>
      <c r="I160" s="55">
        <v>7</v>
      </c>
      <c r="J160" s="55">
        <v>5</v>
      </c>
      <c r="K160" s="55">
        <v>3</v>
      </c>
      <c r="L160" s="55">
        <v>5</v>
      </c>
      <c r="M160" s="55">
        <v>2</v>
      </c>
      <c r="N160" s="55">
        <v>7</v>
      </c>
      <c r="O160" s="55">
        <v>1</v>
      </c>
      <c r="P160" s="63">
        <v>1</v>
      </c>
      <c r="Q160" s="63">
        <v>0</v>
      </c>
      <c r="R160" s="63">
        <v>0</v>
      </c>
      <c r="S160" s="56">
        <v>0</v>
      </c>
    </row>
    <row r="161" spans="1:19" ht="14.25" customHeight="1" x14ac:dyDescent="0.15">
      <c r="A161" s="75"/>
      <c r="B161" s="76"/>
      <c r="C161" s="69" t="s">
        <v>6</v>
      </c>
      <c r="D161" s="70"/>
      <c r="E161" s="37">
        <v>11</v>
      </c>
      <c r="F161" s="57">
        <v>4</v>
      </c>
      <c r="G161" s="58">
        <v>2</v>
      </c>
      <c r="H161" s="58">
        <v>2</v>
      </c>
      <c r="I161" s="58">
        <v>3</v>
      </c>
      <c r="J161" s="58">
        <v>2</v>
      </c>
      <c r="K161" s="58">
        <v>3</v>
      </c>
      <c r="L161" s="58">
        <v>3</v>
      </c>
      <c r="M161" s="58">
        <v>0</v>
      </c>
      <c r="N161" s="58">
        <v>4</v>
      </c>
      <c r="O161" s="58">
        <v>2</v>
      </c>
      <c r="P161" s="64">
        <v>3</v>
      </c>
      <c r="Q161" s="64">
        <v>0</v>
      </c>
      <c r="R161" s="64">
        <v>1</v>
      </c>
      <c r="S161" s="59">
        <v>4</v>
      </c>
    </row>
    <row r="162" spans="1:19" ht="27" customHeight="1" x14ac:dyDescent="0.15">
      <c r="A162" s="71" t="s">
        <v>72</v>
      </c>
      <c r="B162" s="72"/>
      <c r="C162" s="77" t="s">
        <v>41</v>
      </c>
      <c r="D162" s="78"/>
      <c r="E162" s="33">
        <v>140</v>
      </c>
      <c r="F162" s="51">
        <v>64</v>
      </c>
      <c r="G162" s="52">
        <v>23</v>
      </c>
      <c r="H162" s="52">
        <v>30</v>
      </c>
      <c r="I162" s="52">
        <v>44</v>
      </c>
      <c r="J162" s="52">
        <v>93</v>
      </c>
      <c r="K162" s="52">
        <v>59</v>
      </c>
      <c r="L162" s="52">
        <v>46</v>
      </c>
      <c r="M162" s="52">
        <v>13</v>
      </c>
      <c r="N162" s="52">
        <v>78</v>
      </c>
      <c r="O162" s="52">
        <v>46</v>
      </c>
      <c r="P162" s="62">
        <v>29</v>
      </c>
      <c r="Q162" s="62">
        <v>0</v>
      </c>
      <c r="R162" s="62">
        <v>6</v>
      </c>
      <c r="S162" s="53">
        <v>1</v>
      </c>
    </row>
    <row r="163" spans="1:19" ht="27" customHeight="1" x14ac:dyDescent="0.15">
      <c r="A163" s="73"/>
      <c r="B163" s="74"/>
      <c r="C163" s="67" t="s">
        <v>42</v>
      </c>
      <c r="D163" s="68"/>
      <c r="E163" s="28">
        <v>104</v>
      </c>
      <c r="F163" s="54">
        <v>46</v>
      </c>
      <c r="G163" s="55">
        <v>21</v>
      </c>
      <c r="H163" s="55">
        <v>28</v>
      </c>
      <c r="I163" s="55">
        <v>44</v>
      </c>
      <c r="J163" s="55">
        <v>47</v>
      </c>
      <c r="K163" s="55">
        <v>43</v>
      </c>
      <c r="L163" s="55">
        <v>29</v>
      </c>
      <c r="M163" s="55">
        <v>9</v>
      </c>
      <c r="N163" s="55">
        <v>54</v>
      </c>
      <c r="O163" s="55">
        <v>26</v>
      </c>
      <c r="P163" s="63">
        <v>26</v>
      </c>
      <c r="Q163" s="63">
        <v>1</v>
      </c>
      <c r="R163" s="63">
        <v>5</v>
      </c>
      <c r="S163" s="56">
        <v>0</v>
      </c>
    </row>
    <row r="164" spans="1:19" ht="27" customHeight="1" x14ac:dyDescent="0.15">
      <c r="A164" s="73"/>
      <c r="B164" s="74"/>
      <c r="C164" s="67" t="s">
        <v>43</v>
      </c>
      <c r="D164" s="68"/>
      <c r="E164" s="28">
        <v>114</v>
      </c>
      <c r="F164" s="54">
        <v>65</v>
      </c>
      <c r="G164" s="55">
        <v>33</v>
      </c>
      <c r="H164" s="55">
        <v>38</v>
      </c>
      <c r="I164" s="55">
        <v>61</v>
      </c>
      <c r="J164" s="55">
        <v>73</v>
      </c>
      <c r="K164" s="55">
        <v>61</v>
      </c>
      <c r="L164" s="55">
        <v>41</v>
      </c>
      <c r="M164" s="55">
        <v>11</v>
      </c>
      <c r="N164" s="55">
        <v>78</v>
      </c>
      <c r="O164" s="55">
        <v>31</v>
      </c>
      <c r="P164" s="63">
        <v>33</v>
      </c>
      <c r="Q164" s="63">
        <v>0</v>
      </c>
      <c r="R164" s="63">
        <v>1</v>
      </c>
      <c r="S164" s="56">
        <v>0</v>
      </c>
    </row>
    <row r="165" spans="1:19" ht="27" customHeight="1" x14ac:dyDescent="0.15">
      <c r="A165" s="73"/>
      <c r="B165" s="74"/>
      <c r="C165" s="67" t="s">
        <v>44</v>
      </c>
      <c r="D165" s="68"/>
      <c r="E165" s="28">
        <v>68</v>
      </c>
      <c r="F165" s="54">
        <v>40</v>
      </c>
      <c r="G165" s="55">
        <v>21</v>
      </c>
      <c r="H165" s="55">
        <v>32</v>
      </c>
      <c r="I165" s="55">
        <v>35</v>
      </c>
      <c r="J165" s="55">
        <v>45</v>
      </c>
      <c r="K165" s="55">
        <v>35</v>
      </c>
      <c r="L165" s="55">
        <v>27</v>
      </c>
      <c r="M165" s="55">
        <v>9</v>
      </c>
      <c r="N165" s="55">
        <v>55</v>
      </c>
      <c r="O165" s="55">
        <v>18</v>
      </c>
      <c r="P165" s="63">
        <v>15</v>
      </c>
      <c r="Q165" s="63">
        <v>3</v>
      </c>
      <c r="R165" s="63">
        <v>0</v>
      </c>
      <c r="S165" s="56">
        <v>2</v>
      </c>
    </row>
    <row r="166" spans="1:19" ht="27" customHeight="1" x14ac:dyDescent="0.15">
      <c r="A166" s="73"/>
      <c r="B166" s="74"/>
      <c r="C166" s="67" t="s">
        <v>45</v>
      </c>
      <c r="D166" s="68"/>
      <c r="E166" s="28">
        <v>87</v>
      </c>
      <c r="F166" s="54">
        <v>45</v>
      </c>
      <c r="G166" s="55">
        <v>17</v>
      </c>
      <c r="H166" s="55">
        <v>37</v>
      </c>
      <c r="I166" s="55">
        <v>50</v>
      </c>
      <c r="J166" s="55">
        <v>52</v>
      </c>
      <c r="K166" s="55">
        <v>46</v>
      </c>
      <c r="L166" s="55">
        <v>33</v>
      </c>
      <c r="M166" s="55">
        <v>8</v>
      </c>
      <c r="N166" s="55">
        <v>68</v>
      </c>
      <c r="O166" s="55">
        <v>15</v>
      </c>
      <c r="P166" s="63">
        <v>18</v>
      </c>
      <c r="Q166" s="63">
        <v>1</v>
      </c>
      <c r="R166" s="63">
        <v>0</v>
      </c>
      <c r="S166" s="56">
        <v>3</v>
      </c>
    </row>
    <row r="167" spans="1:19" ht="27" customHeight="1" x14ac:dyDescent="0.15">
      <c r="A167" s="73"/>
      <c r="B167" s="74"/>
      <c r="C167" s="67" t="s">
        <v>46</v>
      </c>
      <c r="D167" s="68"/>
      <c r="E167" s="28">
        <v>209</v>
      </c>
      <c r="F167" s="54">
        <v>132</v>
      </c>
      <c r="G167" s="55">
        <v>43</v>
      </c>
      <c r="H167" s="55">
        <v>100</v>
      </c>
      <c r="I167" s="55">
        <v>120</v>
      </c>
      <c r="J167" s="55">
        <v>107</v>
      </c>
      <c r="K167" s="55">
        <v>98</v>
      </c>
      <c r="L167" s="55">
        <v>110</v>
      </c>
      <c r="M167" s="55">
        <v>32</v>
      </c>
      <c r="N167" s="55">
        <v>170</v>
      </c>
      <c r="O167" s="55">
        <v>54</v>
      </c>
      <c r="P167" s="63">
        <v>53</v>
      </c>
      <c r="Q167" s="63">
        <v>1</v>
      </c>
      <c r="R167" s="63">
        <v>7</v>
      </c>
      <c r="S167" s="56">
        <v>4</v>
      </c>
    </row>
    <row r="168" spans="1:19" ht="27" customHeight="1" x14ac:dyDescent="0.15">
      <c r="A168" s="73"/>
      <c r="B168" s="74"/>
      <c r="C168" s="67" t="s">
        <v>47</v>
      </c>
      <c r="D168" s="68"/>
      <c r="E168" s="28">
        <v>201</v>
      </c>
      <c r="F168" s="54">
        <v>108</v>
      </c>
      <c r="G168" s="55">
        <v>52</v>
      </c>
      <c r="H168" s="55">
        <v>77</v>
      </c>
      <c r="I168" s="55">
        <v>88</v>
      </c>
      <c r="J168" s="55">
        <v>115</v>
      </c>
      <c r="K168" s="55">
        <v>101</v>
      </c>
      <c r="L168" s="55">
        <v>82</v>
      </c>
      <c r="M168" s="55">
        <v>25</v>
      </c>
      <c r="N168" s="55">
        <v>123</v>
      </c>
      <c r="O168" s="55">
        <v>59</v>
      </c>
      <c r="P168" s="63">
        <v>41</v>
      </c>
      <c r="Q168" s="63">
        <v>5</v>
      </c>
      <c r="R168" s="63">
        <v>3</v>
      </c>
      <c r="S168" s="56">
        <v>1</v>
      </c>
    </row>
    <row r="169" spans="1:19" ht="27" customHeight="1" x14ac:dyDescent="0.15">
      <c r="A169" s="75"/>
      <c r="B169" s="76"/>
      <c r="C169" s="69" t="s">
        <v>6</v>
      </c>
      <c r="D169" s="70"/>
      <c r="E169" s="37">
        <v>25</v>
      </c>
      <c r="F169" s="57">
        <v>12</v>
      </c>
      <c r="G169" s="58">
        <v>4</v>
      </c>
      <c r="H169" s="58">
        <v>7</v>
      </c>
      <c r="I169" s="58">
        <v>8</v>
      </c>
      <c r="J169" s="58">
        <v>12</v>
      </c>
      <c r="K169" s="58">
        <v>13</v>
      </c>
      <c r="L169" s="58">
        <v>6</v>
      </c>
      <c r="M169" s="58">
        <v>3</v>
      </c>
      <c r="N169" s="58">
        <v>14</v>
      </c>
      <c r="O169" s="58">
        <v>4</v>
      </c>
      <c r="P169" s="64">
        <v>2</v>
      </c>
      <c r="Q169" s="64">
        <v>0</v>
      </c>
      <c r="R169" s="64">
        <v>3</v>
      </c>
      <c r="S169" s="59">
        <v>3</v>
      </c>
    </row>
    <row r="170" spans="1:19" ht="14.25" customHeight="1" x14ac:dyDescent="0.15">
      <c r="A170" s="71" t="s">
        <v>73</v>
      </c>
      <c r="B170" s="72"/>
      <c r="C170" s="77" t="s">
        <v>68</v>
      </c>
      <c r="D170" s="78"/>
      <c r="E170" s="33">
        <v>219</v>
      </c>
      <c r="F170" s="51">
        <v>126</v>
      </c>
      <c r="G170" s="52">
        <v>63</v>
      </c>
      <c r="H170" s="52">
        <v>102</v>
      </c>
      <c r="I170" s="52">
        <v>119</v>
      </c>
      <c r="J170" s="52">
        <v>116</v>
      </c>
      <c r="K170" s="52">
        <v>108</v>
      </c>
      <c r="L170" s="52">
        <v>94</v>
      </c>
      <c r="M170" s="52">
        <v>29</v>
      </c>
      <c r="N170" s="52">
        <v>158</v>
      </c>
      <c r="O170" s="52">
        <v>52</v>
      </c>
      <c r="P170" s="62">
        <v>58</v>
      </c>
      <c r="Q170" s="62">
        <v>4</v>
      </c>
      <c r="R170" s="62">
        <v>7</v>
      </c>
      <c r="S170" s="53">
        <v>2</v>
      </c>
    </row>
    <row r="171" spans="1:19" ht="14.25" customHeight="1" x14ac:dyDescent="0.15">
      <c r="A171" s="73"/>
      <c r="B171" s="74"/>
      <c r="C171" s="67" t="s">
        <v>69</v>
      </c>
      <c r="D171" s="68"/>
      <c r="E171" s="28">
        <v>25</v>
      </c>
      <c r="F171" s="54">
        <v>13</v>
      </c>
      <c r="G171" s="55">
        <v>4</v>
      </c>
      <c r="H171" s="55">
        <v>5</v>
      </c>
      <c r="I171" s="55">
        <v>12</v>
      </c>
      <c r="J171" s="55">
        <v>16</v>
      </c>
      <c r="K171" s="55">
        <v>15</v>
      </c>
      <c r="L171" s="55">
        <v>9</v>
      </c>
      <c r="M171" s="55">
        <v>4</v>
      </c>
      <c r="N171" s="55">
        <v>18</v>
      </c>
      <c r="O171" s="55">
        <v>5</v>
      </c>
      <c r="P171" s="63">
        <v>4</v>
      </c>
      <c r="Q171" s="63">
        <v>1</v>
      </c>
      <c r="R171" s="63">
        <v>0</v>
      </c>
      <c r="S171" s="56">
        <v>1</v>
      </c>
    </row>
    <row r="172" spans="1:19" ht="14.25" customHeight="1" x14ac:dyDescent="0.15">
      <c r="A172" s="73"/>
      <c r="B172" s="74"/>
      <c r="C172" s="67" t="s">
        <v>48</v>
      </c>
      <c r="D172" s="68"/>
      <c r="E172" s="28">
        <v>431</v>
      </c>
      <c r="F172" s="54">
        <v>226</v>
      </c>
      <c r="G172" s="55">
        <v>93</v>
      </c>
      <c r="H172" s="55">
        <v>156</v>
      </c>
      <c r="I172" s="55">
        <v>205</v>
      </c>
      <c r="J172" s="55">
        <v>256</v>
      </c>
      <c r="K172" s="55">
        <v>199</v>
      </c>
      <c r="L172" s="55">
        <v>155</v>
      </c>
      <c r="M172" s="55">
        <v>35</v>
      </c>
      <c r="N172" s="55">
        <v>290</v>
      </c>
      <c r="O172" s="55">
        <v>113</v>
      </c>
      <c r="P172" s="63">
        <v>97</v>
      </c>
      <c r="Q172" s="63">
        <v>2</v>
      </c>
      <c r="R172" s="63">
        <v>7</v>
      </c>
      <c r="S172" s="56">
        <v>5</v>
      </c>
    </row>
    <row r="173" spans="1:19" ht="14.25" customHeight="1" x14ac:dyDescent="0.15">
      <c r="A173" s="73"/>
      <c r="B173" s="74"/>
      <c r="C173" s="67" t="s">
        <v>49</v>
      </c>
      <c r="D173" s="68"/>
      <c r="E173" s="28">
        <v>31</v>
      </c>
      <c r="F173" s="54">
        <v>23</v>
      </c>
      <c r="G173" s="55">
        <v>6</v>
      </c>
      <c r="H173" s="55">
        <v>13</v>
      </c>
      <c r="I173" s="55">
        <v>17</v>
      </c>
      <c r="J173" s="55">
        <v>21</v>
      </c>
      <c r="K173" s="55">
        <v>11</v>
      </c>
      <c r="L173" s="55">
        <v>15</v>
      </c>
      <c r="M173" s="55">
        <v>6</v>
      </c>
      <c r="N173" s="55">
        <v>23</v>
      </c>
      <c r="O173" s="55">
        <v>10</v>
      </c>
      <c r="P173" s="63">
        <v>7</v>
      </c>
      <c r="Q173" s="63">
        <v>1</v>
      </c>
      <c r="R173" s="63">
        <v>1</v>
      </c>
      <c r="S173" s="56">
        <v>1</v>
      </c>
    </row>
    <row r="174" spans="1:19" ht="14.25" customHeight="1" x14ac:dyDescent="0.15">
      <c r="A174" s="73"/>
      <c r="B174" s="74"/>
      <c r="C174" s="67" t="s">
        <v>50</v>
      </c>
      <c r="D174" s="68"/>
      <c r="E174" s="28">
        <v>195</v>
      </c>
      <c r="F174" s="54">
        <v>99</v>
      </c>
      <c r="G174" s="55">
        <v>38</v>
      </c>
      <c r="H174" s="55">
        <v>55</v>
      </c>
      <c r="I174" s="55">
        <v>75</v>
      </c>
      <c r="J174" s="55">
        <v>106</v>
      </c>
      <c r="K174" s="55">
        <v>101</v>
      </c>
      <c r="L174" s="55">
        <v>78</v>
      </c>
      <c r="M174" s="55">
        <v>26</v>
      </c>
      <c r="N174" s="55">
        <v>119</v>
      </c>
      <c r="O174" s="55">
        <v>63</v>
      </c>
      <c r="P174" s="63">
        <v>38</v>
      </c>
      <c r="Q174" s="63">
        <v>3</v>
      </c>
      <c r="R174" s="63">
        <v>8</v>
      </c>
      <c r="S174" s="56">
        <v>2</v>
      </c>
    </row>
    <row r="175" spans="1:19" ht="14.25" customHeight="1" x14ac:dyDescent="0.15">
      <c r="A175" s="73"/>
      <c r="B175" s="74"/>
      <c r="C175" s="67" t="s">
        <v>0</v>
      </c>
      <c r="D175" s="68"/>
      <c r="E175" s="28">
        <v>27</v>
      </c>
      <c r="F175" s="54">
        <v>12</v>
      </c>
      <c r="G175" s="55">
        <v>6</v>
      </c>
      <c r="H175" s="55">
        <v>10</v>
      </c>
      <c r="I175" s="55">
        <v>14</v>
      </c>
      <c r="J175" s="55">
        <v>17</v>
      </c>
      <c r="K175" s="55">
        <v>14</v>
      </c>
      <c r="L175" s="55">
        <v>16</v>
      </c>
      <c r="M175" s="55">
        <v>8</v>
      </c>
      <c r="N175" s="55">
        <v>20</v>
      </c>
      <c r="O175" s="55">
        <v>6</v>
      </c>
      <c r="P175" s="63">
        <v>8</v>
      </c>
      <c r="Q175" s="63">
        <v>0</v>
      </c>
      <c r="R175" s="63">
        <v>2</v>
      </c>
      <c r="S175" s="56">
        <v>0</v>
      </c>
    </row>
    <row r="176" spans="1:19" ht="14.25" customHeight="1" x14ac:dyDescent="0.15">
      <c r="A176" s="75"/>
      <c r="B176" s="76"/>
      <c r="C176" s="67" t="s">
        <v>6</v>
      </c>
      <c r="D176" s="68"/>
      <c r="E176" s="37">
        <v>20</v>
      </c>
      <c r="F176" s="57">
        <v>13</v>
      </c>
      <c r="G176" s="58">
        <v>4</v>
      </c>
      <c r="H176" s="58">
        <v>8</v>
      </c>
      <c r="I176" s="58">
        <v>8</v>
      </c>
      <c r="J176" s="58">
        <v>12</v>
      </c>
      <c r="K176" s="58">
        <v>8</v>
      </c>
      <c r="L176" s="58">
        <v>7</v>
      </c>
      <c r="M176" s="58">
        <v>2</v>
      </c>
      <c r="N176" s="58">
        <v>12</v>
      </c>
      <c r="O176" s="58">
        <v>4</v>
      </c>
      <c r="P176" s="64">
        <v>5</v>
      </c>
      <c r="Q176" s="64">
        <v>0</v>
      </c>
      <c r="R176" s="64">
        <v>0</v>
      </c>
      <c r="S176" s="59">
        <v>3</v>
      </c>
    </row>
    <row r="177" spans="1:19" ht="14.25" customHeight="1" x14ac:dyDescent="0.15">
      <c r="A177" s="71" t="s">
        <v>15</v>
      </c>
      <c r="B177" s="72"/>
      <c r="C177" s="77" t="s">
        <v>74</v>
      </c>
      <c r="D177" s="78"/>
      <c r="E177" s="33">
        <v>203</v>
      </c>
      <c r="F177" s="51">
        <v>107</v>
      </c>
      <c r="G177" s="52">
        <v>43</v>
      </c>
      <c r="H177" s="52">
        <v>72</v>
      </c>
      <c r="I177" s="52">
        <v>91</v>
      </c>
      <c r="J177" s="52">
        <v>119</v>
      </c>
      <c r="K177" s="52">
        <v>97</v>
      </c>
      <c r="L177" s="52">
        <v>77</v>
      </c>
      <c r="M177" s="52">
        <v>31</v>
      </c>
      <c r="N177" s="52">
        <v>138</v>
      </c>
      <c r="O177" s="52">
        <v>59</v>
      </c>
      <c r="P177" s="62">
        <v>45</v>
      </c>
      <c r="Q177" s="62">
        <v>3</v>
      </c>
      <c r="R177" s="62">
        <v>7</v>
      </c>
      <c r="S177" s="53">
        <v>1</v>
      </c>
    </row>
    <row r="178" spans="1:19" ht="14.25" customHeight="1" x14ac:dyDescent="0.15">
      <c r="A178" s="73"/>
      <c r="B178" s="74"/>
      <c r="C178" s="67" t="s">
        <v>75</v>
      </c>
      <c r="D178" s="68"/>
      <c r="E178" s="28">
        <v>151</v>
      </c>
      <c r="F178" s="54">
        <v>78</v>
      </c>
      <c r="G178" s="55">
        <v>35</v>
      </c>
      <c r="H178" s="55">
        <v>60</v>
      </c>
      <c r="I178" s="55">
        <v>72</v>
      </c>
      <c r="J178" s="55">
        <v>82</v>
      </c>
      <c r="K178" s="55">
        <v>78</v>
      </c>
      <c r="L178" s="55">
        <v>61</v>
      </c>
      <c r="M178" s="55">
        <v>18</v>
      </c>
      <c r="N178" s="55">
        <v>98</v>
      </c>
      <c r="O178" s="55">
        <v>43</v>
      </c>
      <c r="P178" s="63">
        <v>32</v>
      </c>
      <c r="Q178" s="63">
        <v>3</v>
      </c>
      <c r="R178" s="63">
        <v>6</v>
      </c>
      <c r="S178" s="56">
        <v>3</v>
      </c>
    </row>
    <row r="179" spans="1:19" ht="14.25" customHeight="1" x14ac:dyDescent="0.15">
      <c r="A179" s="73"/>
      <c r="B179" s="74"/>
      <c r="C179" s="67" t="s">
        <v>76</v>
      </c>
      <c r="D179" s="68"/>
      <c r="E179" s="28">
        <v>118</v>
      </c>
      <c r="F179" s="54">
        <v>56</v>
      </c>
      <c r="G179" s="55">
        <v>29</v>
      </c>
      <c r="H179" s="55">
        <v>48</v>
      </c>
      <c r="I179" s="55">
        <v>52</v>
      </c>
      <c r="J179" s="55">
        <v>57</v>
      </c>
      <c r="K179" s="55">
        <v>54</v>
      </c>
      <c r="L179" s="55">
        <v>42</v>
      </c>
      <c r="M179" s="55">
        <v>12</v>
      </c>
      <c r="N179" s="55">
        <v>72</v>
      </c>
      <c r="O179" s="55">
        <v>30</v>
      </c>
      <c r="P179" s="63">
        <v>34</v>
      </c>
      <c r="Q179" s="63">
        <v>0</v>
      </c>
      <c r="R179" s="63">
        <v>6</v>
      </c>
      <c r="S179" s="56">
        <v>2</v>
      </c>
    </row>
    <row r="180" spans="1:19" ht="14.25" customHeight="1" x14ac:dyDescent="0.15">
      <c r="A180" s="73"/>
      <c r="B180" s="74"/>
      <c r="C180" s="67" t="s">
        <v>77</v>
      </c>
      <c r="D180" s="68"/>
      <c r="E180" s="28">
        <v>110</v>
      </c>
      <c r="F180" s="54">
        <v>59</v>
      </c>
      <c r="G180" s="55">
        <v>27</v>
      </c>
      <c r="H180" s="55">
        <v>32</v>
      </c>
      <c r="I180" s="55">
        <v>55</v>
      </c>
      <c r="J180" s="55">
        <v>60</v>
      </c>
      <c r="K180" s="55">
        <v>49</v>
      </c>
      <c r="L180" s="55">
        <v>46</v>
      </c>
      <c r="M180" s="55">
        <v>11</v>
      </c>
      <c r="N180" s="55">
        <v>70</v>
      </c>
      <c r="O180" s="55">
        <v>24</v>
      </c>
      <c r="P180" s="63">
        <v>22</v>
      </c>
      <c r="Q180" s="63">
        <v>1</v>
      </c>
      <c r="R180" s="63">
        <v>3</v>
      </c>
      <c r="S180" s="56">
        <v>2</v>
      </c>
    </row>
    <row r="181" spans="1:19" ht="14.25" customHeight="1" x14ac:dyDescent="0.15">
      <c r="A181" s="73"/>
      <c r="B181" s="74"/>
      <c r="C181" s="67" t="s">
        <v>78</v>
      </c>
      <c r="D181" s="68"/>
      <c r="E181" s="28">
        <v>96</v>
      </c>
      <c r="F181" s="54">
        <v>54</v>
      </c>
      <c r="G181" s="55">
        <v>17</v>
      </c>
      <c r="H181" s="55">
        <v>26</v>
      </c>
      <c r="I181" s="55">
        <v>49</v>
      </c>
      <c r="J181" s="55">
        <v>63</v>
      </c>
      <c r="K181" s="55">
        <v>51</v>
      </c>
      <c r="L181" s="55">
        <v>37</v>
      </c>
      <c r="M181" s="55">
        <v>10</v>
      </c>
      <c r="N181" s="55">
        <v>70</v>
      </c>
      <c r="O181" s="55">
        <v>21</v>
      </c>
      <c r="P181" s="63">
        <v>20</v>
      </c>
      <c r="Q181" s="63">
        <v>0</v>
      </c>
      <c r="R181" s="63">
        <v>2</v>
      </c>
      <c r="S181" s="56">
        <v>1</v>
      </c>
    </row>
    <row r="182" spans="1:19" ht="14.25" customHeight="1" x14ac:dyDescent="0.15">
      <c r="A182" s="73"/>
      <c r="B182" s="74"/>
      <c r="C182" s="67" t="s">
        <v>79</v>
      </c>
      <c r="D182" s="68"/>
      <c r="E182" s="28">
        <v>108</v>
      </c>
      <c r="F182" s="54">
        <v>61</v>
      </c>
      <c r="G182" s="55">
        <v>24</v>
      </c>
      <c r="H182" s="55">
        <v>36</v>
      </c>
      <c r="I182" s="55">
        <v>49</v>
      </c>
      <c r="J182" s="55">
        <v>64</v>
      </c>
      <c r="K182" s="55">
        <v>46</v>
      </c>
      <c r="L182" s="55">
        <v>44</v>
      </c>
      <c r="M182" s="55">
        <v>11</v>
      </c>
      <c r="N182" s="55">
        <v>81</v>
      </c>
      <c r="O182" s="55">
        <v>30</v>
      </c>
      <c r="P182" s="63">
        <v>26</v>
      </c>
      <c r="Q182" s="63">
        <v>1</v>
      </c>
      <c r="R182" s="63">
        <v>0</v>
      </c>
      <c r="S182" s="56">
        <v>1</v>
      </c>
    </row>
    <row r="183" spans="1:19" ht="14.25" customHeight="1" x14ac:dyDescent="0.15">
      <c r="A183" s="73"/>
      <c r="B183" s="74"/>
      <c r="C183" s="67" t="s">
        <v>80</v>
      </c>
      <c r="D183" s="68"/>
      <c r="E183" s="28">
        <v>124</v>
      </c>
      <c r="F183" s="54">
        <v>76</v>
      </c>
      <c r="G183" s="55">
        <v>32</v>
      </c>
      <c r="H183" s="55">
        <v>55</v>
      </c>
      <c r="I183" s="55">
        <v>61</v>
      </c>
      <c r="J183" s="55">
        <v>78</v>
      </c>
      <c r="K183" s="55">
        <v>61</v>
      </c>
      <c r="L183" s="55">
        <v>55</v>
      </c>
      <c r="M183" s="55">
        <v>12</v>
      </c>
      <c r="N183" s="55">
        <v>87</v>
      </c>
      <c r="O183" s="55">
        <v>34</v>
      </c>
      <c r="P183" s="63">
        <v>28</v>
      </c>
      <c r="Q183" s="63">
        <v>2</v>
      </c>
      <c r="R183" s="63">
        <v>1</v>
      </c>
      <c r="S183" s="56">
        <v>1</v>
      </c>
    </row>
    <row r="184" spans="1:19" ht="14.25" customHeight="1" x14ac:dyDescent="0.15">
      <c r="A184" s="73"/>
      <c r="B184" s="74"/>
      <c r="C184" s="67" t="s">
        <v>81</v>
      </c>
      <c r="D184" s="68"/>
      <c r="E184" s="28">
        <v>25</v>
      </c>
      <c r="F184" s="54">
        <v>15</v>
      </c>
      <c r="G184" s="55">
        <v>4</v>
      </c>
      <c r="H184" s="55">
        <v>14</v>
      </c>
      <c r="I184" s="55">
        <v>16</v>
      </c>
      <c r="J184" s="55">
        <v>14</v>
      </c>
      <c r="K184" s="55">
        <v>13</v>
      </c>
      <c r="L184" s="55">
        <v>8</v>
      </c>
      <c r="M184" s="55">
        <v>4</v>
      </c>
      <c r="N184" s="55">
        <v>19</v>
      </c>
      <c r="O184" s="55">
        <v>11</v>
      </c>
      <c r="P184" s="63">
        <v>7</v>
      </c>
      <c r="Q184" s="63">
        <v>1</v>
      </c>
      <c r="R184" s="63">
        <v>0</v>
      </c>
      <c r="S184" s="56">
        <v>0</v>
      </c>
    </row>
    <row r="185" spans="1:19" ht="14.25" customHeight="1" x14ac:dyDescent="0.15">
      <c r="A185" s="75"/>
      <c r="B185" s="76"/>
      <c r="C185" s="67" t="s">
        <v>6</v>
      </c>
      <c r="D185" s="68"/>
      <c r="E185" s="37">
        <v>13</v>
      </c>
      <c r="F185" s="57">
        <v>6</v>
      </c>
      <c r="G185" s="58">
        <v>3</v>
      </c>
      <c r="H185" s="58">
        <v>6</v>
      </c>
      <c r="I185" s="58">
        <v>5</v>
      </c>
      <c r="J185" s="58">
        <v>7</v>
      </c>
      <c r="K185" s="58">
        <v>7</v>
      </c>
      <c r="L185" s="58">
        <v>4</v>
      </c>
      <c r="M185" s="58">
        <v>1</v>
      </c>
      <c r="N185" s="58">
        <v>5</v>
      </c>
      <c r="O185" s="58">
        <v>1</v>
      </c>
      <c r="P185" s="64">
        <v>3</v>
      </c>
      <c r="Q185" s="64">
        <v>0</v>
      </c>
      <c r="R185" s="64">
        <v>0</v>
      </c>
      <c r="S185" s="59">
        <v>3</v>
      </c>
    </row>
    <row r="186" spans="1:19" ht="14.25" customHeight="1" x14ac:dyDescent="0.15">
      <c r="A186" s="71" t="s">
        <v>16</v>
      </c>
      <c r="B186" s="72"/>
      <c r="C186" s="77" t="s">
        <v>51</v>
      </c>
      <c r="D186" s="78"/>
      <c r="E186" s="33">
        <v>243</v>
      </c>
      <c r="F186" s="51">
        <v>136</v>
      </c>
      <c r="G186" s="52">
        <v>45</v>
      </c>
      <c r="H186" s="52">
        <v>89</v>
      </c>
      <c r="I186" s="52">
        <v>117</v>
      </c>
      <c r="J186" s="52">
        <v>150</v>
      </c>
      <c r="K186" s="52">
        <v>108</v>
      </c>
      <c r="L186" s="52">
        <v>107</v>
      </c>
      <c r="M186" s="52">
        <v>29</v>
      </c>
      <c r="N186" s="52">
        <v>190</v>
      </c>
      <c r="O186" s="52">
        <v>62</v>
      </c>
      <c r="P186" s="62">
        <v>54</v>
      </c>
      <c r="Q186" s="62">
        <v>3</v>
      </c>
      <c r="R186" s="62">
        <v>5</v>
      </c>
      <c r="S186" s="53">
        <v>1</v>
      </c>
    </row>
    <row r="187" spans="1:19" ht="14.25" customHeight="1" x14ac:dyDescent="0.15">
      <c r="A187" s="73"/>
      <c r="B187" s="74"/>
      <c r="C187" s="67" t="s">
        <v>52</v>
      </c>
      <c r="D187" s="68"/>
      <c r="E187" s="28">
        <v>322</v>
      </c>
      <c r="F187" s="54">
        <v>185</v>
      </c>
      <c r="G187" s="55">
        <v>89</v>
      </c>
      <c r="H187" s="55">
        <v>150</v>
      </c>
      <c r="I187" s="55">
        <v>172</v>
      </c>
      <c r="J187" s="55">
        <v>188</v>
      </c>
      <c r="K187" s="55">
        <v>162</v>
      </c>
      <c r="L187" s="55">
        <v>137</v>
      </c>
      <c r="M187" s="55">
        <v>38</v>
      </c>
      <c r="N187" s="55">
        <v>223</v>
      </c>
      <c r="O187" s="55">
        <v>84</v>
      </c>
      <c r="P187" s="63">
        <v>87</v>
      </c>
      <c r="Q187" s="63">
        <v>4</v>
      </c>
      <c r="R187" s="63">
        <v>7</v>
      </c>
      <c r="S187" s="56">
        <v>5</v>
      </c>
    </row>
    <row r="188" spans="1:19" ht="14.25" customHeight="1" x14ac:dyDescent="0.15">
      <c r="A188" s="73"/>
      <c r="B188" s="74"/>
      <c r="C188" s="67" t="s">
        <v>53</v>
      </c>
      <c r="D188" s="68"/>
      <c r="E188" s="28">
        <v>25</v>
      </c>
      <c r="F188" s="54">
        <v>16</v>
      </c>
      <c r="G188" s="55">
        <v>9</v>
      </c>
      <c r="H188" s="55">
        <v>11</v>
      </c>
      <c r="I188" s="55">
        <v>9</v>
      </c>
      <c r="J188" s="55">
        <v>13</v>
      </c>
      <c r="K188" s="55">
        <v>12</v>
      </c>
      <c r="L188" s="55">
        <v>10</v>
      </c>
      <c r="M188" s="55">
        <v>4</v>
      </c>
      <c r="N188" s="55">
        <v>18</v>
      </c>
      <c r="O188" s="55">
        <v>7</v>
      </c>
      <c r="P188" s="63">
        <v>5</v>
      </c>
      <c r="Q188" s="63">
        <v>0</v>
      </c>
      <c r="R188" s="63">
        <v>1</v>
      </c>
      <c r="S188" s="56">
        <v>0</v>
      </c>
    </row>
    <row r="189" spans="1:19" ht="14.25" customHeight="1" x14ac:dyDescent="0.15">
      <c r="A189" s="73"/>
      <c r="B189" s="74"/>
      <c r="C189" s="67" t="s">
        <v>54</v>
      </c>
      <c r="D189" s="68"/>
      <c r="E189" s="28">
        <v>237</v>
      </c>
      <c r="F189" s="54">
        <v>114</v>
      </c>
      <c r="G189" s="55">
        <v>44</v>
      </c>
      <c r="H189" s="55">
        <v>59</v>
      </c>
      <c r="I189" s="55">
        <v>98</v>
      </c>
      <c r="J189" s="55">
        <v>134</v>
      </c>
      <c r="K189" s="55">
        <v>116</v>
      </c>
      <c r="L189" s="55">
        <v>77</v>
      </c>
      <c r="M189" s="55">
        <v>26</v>
      </c>
      <c r="N189" s="55">
        <v>137</v>
      </c>
      <c r="O189" s="55">
        <v>72</v>
      </c>
      <c r="P189" s="63">
        <v>42</v>
      </c>
      <c r="Q189" s="63">
        <v>0</v>
      </c>
      <c r="R189" s="63">
        <v>8</v>
      </c>
      <c r="S189" s="56">
        <v>4</v>
      </c>
    </row>
    <row r="190" spans="1:19" ht="14.25" customHeight="1" x14ac:dyDescent="0.15">
      <c r="A190" s="73"/>
      <c r="B190" s="74"/>
      <c r="C190" s="67" t="s">
        <v>55</v>
      </c>
      <c r="D190" s="68"/>
      <c r="E190" s="28">
        <v>46</v>
      </c>
      <c r="F190" s="54">
        <v>24</v>
      </c>
      <c r="G190" s="55">
        <v>7</v>
      </c>
      <c r="H190" s="55">
        <v>11</v>
      </c>
      <c r="I190" s="55">
        <v>15</v>
      </c>
      <c r="J190" s="55">
        <v>21</v>
      </c>
      <c r="K190" s="55">
        <v>22</v>
      </c>
      <c r="L190" s="55">
        <v>20</v>
      </c>
      <c r="M190" s="55">
        <v>5</v>
      </c>
      <c r="N190" s="55">
        <v>25</v>
      </c>
      <c r="O190" s="55">
        <v>11</v>
      </c>
      <c r="P190" s="63">
        <v>10</v>
      </c>
      <c r="Q190" s="63">
        <v>2</v>
      </c>
      <c r="R190" s="63">
        <v>2</v>
      </c>
      <c r="S190" s="56">
        <v>2</v>
      </c>
    </row>
    <row r="191" spans="1:19" ht="14.25" customHeight="1" x14ac:dyDescent="0.15">
      <c r="A191" s="73"/>
      <c r="B191" s="74"/>
      <c r="C191" s="67" t="s">
        <v>56</v>
      </c>
      <c r="D191" s="68"/>
      <c r="E191" s="28">
        <v>22</v>
      </c>
      <c r="F191" s="54">
        <v>13</v>
      </c>
      <c r="G191" s="55">
        <v>4</v>
      </c>
      <c r="H191" s="55">
        <v>11</v>
      </c>
      <c r="I191" s="55">
        <v>13</v>
      </c>
      <c r="J191" s="55">
        <v>12</v>
      </c>
      <c r="K191" s="55">
        <v>12</v>
      </c>
      <c r="L191" s="55">
        <v>9</v>
      </c>
      <c r="M191" s="55">
        <v>3</v>
      </c>
      <c r="N191" s="55">
        <v>14</v>
      </c>
      <c r="O191" s="55">
        <v>9</v>
      </c>
      <c r="P191" s="63">
        <v>7</v>
      </c>
      <c r="Q191" s="63">
        <v>1</v>
      </c>
      <c r="R191" s="63">
        <v>0</v>
      </c>
      <c r="S191" s="56">
        <v>0</v>
      </c>
    </row>
    <row r="192" spans="1:19" ht="14.25" customHeight="1" x14ac:dyDescent="0.15">
      <c r="A192" s="73"/>
      <c r="B192" s="74"/>
      <c r="C192" s="67" t="s">
        <v>57</v>
      </c>
      <c r="D192" s="68"/>
      <c r="E192" s="28">
        <v>22</v>
      </c>
      <c r="F192" s="54">
        <v>9</v>
      </c>
      <c r="G192" s="55">
        <v>6</v>
      </c>
      <c r="H192" s="55">
        <v>6</v>
      </c>
      <c r="I192" s="55">
        <v>8</v>
      </c>
      <c r="J192" s="55">
        <v>10</v>
      </c>
      <c r="K192" s="55">
        <v>10</v>
      </c>
      <c r="L192" s="55">
        <v>4</v>
      </c>
      <c r="M192" s="55">
        <v>1</v>
      </c>
      <c r="N192" s="55">
        <v>9</v>
      </c>
      <c r="O192" s="55">
        <v>3</v>
      </c>
      <c r="P192" s="63">
        <v>5</v>
      </c>
      <c r="Q192" s="63">
        <v>0</v>
      </c>
      <c r="R192" s="63">
        <v>0</v>
      </c>
      <c r="S192" s="56">
        <v>0</v>
      </c>
    </row>
    <row r="193" spans="1:19" ht="14.25" customHeight="1" x14ac:dyDescent="0.15">
      <c r="A193" s="73"/>
      <c r="B193" s="74"/>
      <c r="C193" s="67" t="s">
        <v>58</v>
      </c>
      <c r="D193" s="68"/>
      <c r="E193" s="28">
        <v>6</v>
      </c>
      <c r="F193" s="54">
        <v>4</v>
      </c>
      <c r="G193" s="55">
        <v>1</v>
      </c>
      <c r="H193" s="55">
        <v>4</v>
      </c>
      <c r="I193" s="55">
        <v>5</v>
      </c>
      <c r="J193" s="55">
        <v>5</v>
      </c>
      <c r="K193" s="55">
        <v>3</v>
      </c>
      <c r="L193" s="55">
        <v>2</v>
      </c>
      <c r="M193" s="55">
        <v>0</v>
      </c>
      <c r="N193" s="55">
        <v>6</v>
      </c>
      <c r="O193" s="55">
        <v>1</v>
      </c>
      <c r="P193" s="63">
        <v>1</v>
      </c>
      <c r="Q193" s="63">
        <v>0</v>
      </c>
      <c r="R193" s="63">
        <v>0</v>
      </c>
      <c r="S193" s="56">
        <v>0</v>
      </c>
    </row>
    <row r="194" spans="1:19" ht="14.25" customHeight="1" x14ac:dyDescent="0.15">
      <c r="A194" s="73"/>
      <c r="B194" s="74"/>
      <c r="C194" s="67" t="s">
        <v>0</v>
      </c>
      <c r="D194" s="68"/>
      <c r="E194" s="28">
        <v>10</v>
      </c>
      <c r="F194" s="54">
        <v>4</v>
      </c>
      <c r="G194" s="55">
        <v>3</v>
      </c>
      <c r="H194" s="55">
        <v>4</v>
      </c>
      <c r="I194" s="55">
        <v>6</v>
      </c>
      <c r="J194" s="55">
        <v>4</v>
      </c>
      <c r="K194" s="55">
        <v>4</v>
      </c>
      <c r="L194" s="55">
        <v>2</v>
      </c>
      <c r="M194" s="55">
        <v>2</v>
      </c>
      <c r="N194" s="55">
        <v>9</v>
      </c>
      <c r="O194" s="55">
        <v>1</v>
      </c>
      <c r="P194" s="63">
        <v>3</v>
      </c>
      <c r="Q194" s="63">
        <v>1</v>
      </c>
      <c r="R194" s="63">
        <v>2</v>
      </c>
      <c r="S194" s="56">
        <v>0</v>
      </c>
    </row>
    <row r="195" spans="1:19" ht="14.25" customHeight="1" x14ac:dyDescent="0.15">
      <c r="A195" s="75"/>
      <c r="B195" s="76"/>
      <c r="C195" s="69" t="s">
        <v>3</v>
      </c>
      <c r="D195" s="70"/>
      <c r="E195" s="37">
        <v>15</v>
      </c>
      <c r="F195" s="57">
        <v>7</v>
      </c>
      <c r="G195" s="58">
        <v>6</v>
      </c>
      <c r="H195" s="58">
        <v>4</v>
      </c>
      <c r="I195" s="58">
        <v>7</v>
      </c>
      <c r="J195" s="58">
        <v>7</v>
      </c>
      <c r="K195" s="58">
        <v>7</v>
      </c>
      <c r="L195" s="58">
        <v>6</v>
      </c>
      <c r="M195" s="58">
        <v>2</v>
      </c>
      <c r="N195" s="58">
        <v>9</v>
      </c>
      <c r="O195" s="58">
        <v>3</v>
      </c>
      <c r="P195" s="64">
        <v>3</v>
      </c>
      <c r="Q195" s="64">
        <v>0</v>
      </c>
      <c r="R195" s="64">
        <v>0</v>
      </c>
      <c r="S195" s="59">
        <v>2</v>
      </c>
    </row>
    <row r="196" spans="1:19" ht="14.25" customHeight="1" x14ac:dyDescent="0.15">
      <c r="A196" s="71" t="s">
        <v>82</v>
      </c>
      <c r="B196" s="72"/>
      <c r="C196" s="77" t="s">
        <v>83</v>
      </c>
      <c r="D196" s="78"/>
      <c r="E196" s="33">
        <v>42</v>
      </c>
      <c r="F196" s="51">
        <v>19</v>
      </c>
      <c r="G196" s="52">
        <v>12</v>
      </c>
      <c r="H196" s="52">
        <v>10</v>
      </c>
      <c r="I196" s="52">
        <v>18</v>
      </c>
      <c r="J196" s="52">
        <v>25</v>
      </c>
      <c r="K196" s="52">
        <v>23</v>
      </c>
      <c r="L196" s="52">
        <v>11</v>
      </c>
      <c r="M196" s="52">
        <v>10</v>
      </c>
      <c r="N196" s="52">
        <v>28</v>
      </c>
      <c r="O196" s="52">
        <v>10</v>
      </c>
      <c r="P196" s="62">
        <v>11</v>
      </c>
      <c r="Q196" s="62">
        <v>1</v>
      </c>
      <c r="R196" s="62">
        <v>3</v>
      </c>
      <c r="S196" s="53">
        <v>0</v>
      </c>
    </row>
    <row r="197" spans="1:19" ht="14.25" customHeight="1" x14ac:dyDescent="0.15">
      <c r="A197" s="73"/>
      <c r="B197" s="74"/>
      <c r="C197" s="67" t="s">
        <v>84</v>
      </c>
      <c r="D197" s="68"/>
      <c r="E197" s="28">
        <v>57</v>
      </c>
      <c r="F197" s="54">
        <v>26</v>
      </c>
      <c r="G197" s="55">
        <v>20</v>
      </c>
      <c r="H197" s="55">
        <v>15</v>
      </c>
      <c r="I197" s="55">
        <v>26</v>
      </c>
      <c r="J197" s="55">
        <v>31</v>
      </c>
      <c r="K197" s="55">
        <v>25</v>
      </c>
      <c r="L197" s="55">
        <v>20</v>
      </c>
      <c r="M197" s="55">
        <v>7</v>
      </c>
      <c r="N197" s="55">
        <v>31</v>
      </c>
      <c r="O197" s="55">
        <v>17</v>
      </c>
      <c r="P197" s="63">
        <v>15</v>
      </c>
      <c r="Q197" s="63">
        <v>0</v>
      </c>
      <c r="R197" s="63">
        <v>3</v>
      </c>
      <c r="S197" s="56">
        <v>0</v>
      </c>
    </row>
    <row r="198" spans="1:19" ht="14.25" customHeight="1" x14ac:dyDescent="0.15">
      <c r="A198" s="73"/>
      <c r="B198" s="74"/>
      <c r="C198" s="67" t="s">
        <v>85</v>
      </c>
      <c r="D198" s="68"/>
      <c r="E198" s="28">
        <v>68</v>
      </c>
      <c r="F198" s="54">
        <v>31</v>
      </c>
      <c r="G198" s="55">
        <v>14</v>
      </c>
      <c r="H198" s="55">
        <v>21</v>
      </c>
      <c r="I198" s="55">
        <v>25</v>
      </c>
      <c r="J198" s="55">
        <v>35</v>
      </c>
      <c r="K198" s="55">
        <v>24</v>
      </c>
      <c r="L198" s="55">
        <v>24</v>
      </c>
      <c r="M198" s="55">
        <v>4</v>
      </c>
      <c r="N198" s="55">
        <v>37</v>
      </c>
      <c r="O198" s="55">
        <v>11</v>
      </c>
      <c r="P198" s="63">
        <v>15</v>
      </c>
      <c r="Q198" s="63">
        <v>1</v>
      </c>
      <c r="R198" s="63">
        <v>1</v>
      </c>
      <c r="S198" s="56">
        <v>3</v>
      </c>
    </row>
    <row r="199" spans="1:19" ht="14.25" customHeight="1" x14ac:dyDescent="0.15">
      <c r="A199" s="73"/>
      <c r="B199" s="74"/>
      <c r="C199" s="67" t="s">
        <v>86</v>
      </c>
      <c r="D199" s="68"/>
      <c r="E199" s="28">
        <v>148</v>
      </c>
      <c r="F199" s="54">
        <v>76</v>
      </c>
      <c r="G199" s="55">
        <v>34</v>
      </c>
      <c r="H199" s="55">
        <v>51</v>
      </c>
      <c r="I199" s="55">
        <v>60</v>
      </c>
      <c r="J199" s="55">
        <v>85</v>
      </c>
      <c r="K199" s="55">
        <v>73</v>
      </c>
      <c r="L199" s="55">
        <v>54</v>
      </c>
      <c r="M199" s="55">
        <v>14</v>
      </c>
      <c r="N199" s="55">
        <v>88</v>
      </c>
      <c r="O199" s="55">
        <v>44</v>
      </c>
      <c r="P199" s="63">
        <v>30</v>
      </c>
      <c r="Q199" s="63">
        <v>3</v>
      </c>
      <c r="R199" s="63">
        <v>4</v>
      </c>
      <c r="S199" s="56">
        <v>0</v>
      </c>
    </row>
    <row r="200" spans="1:19" ht="14.25" customHeight="1" x14ac:dyDescent="0.15">
      <c r="A200" s="73"/>
      <c r="B200" s="74"/>
      <c r="C200" s="67" t="s">
        <v>87</v>
      </c>
      <c r="D200" s="68"/>
      <c r="E200" s="28">
        <v>195</v>
      </c>
      <c r="F200" s="54">
        <v>103</v>
      </c>
      <c r="G200" s="55">
        <v>52</v>
      </c>
      <c r="H200" s="55">
        <v>65</v>
      </c>
      <c r="I200" s="55">
        <v>106</v>
      </c>
      <c r="J200" s="55">
        <v>108</v>
      </c>
      <c r="K200" s="55">
        <v>96</v>
      </c>
      <c r="L200" s="55">
        <v>79</v>
      </c>
      <c r="M200" s="55">
        <v>14</v>
      </c>
      <c r="N200" s="55">
        <v>126</v>
      </c>
      <c r="O200" s="55">
        <v>51</v>
      </c>
      <c r="P200" s="63">
        <v>46</v>
      </c>
      <c r="Q200" s="63">
        <v>3</v>
      </c>
      <c r="R200" s="63">
        <v>4</v>
      </c>
      <c r="S200" s="56">
        <v>1</v>
      </c>
    </row>
    <row r="201" spans="1:19" ht="14.25" customHeight="1" x14ac:dyDescent="0.15">
      <c r="A201" s="73"/>
      <c r="B201" s="74"/>
      <c r="C201" s="67" t="s">
        <v>88</v>
      </c>
      <c r="D201" s="68"/>
      <c r="E201" s="28">
        <v>151</v>
      </c>
      <c r="F201" s="54">
        <v>83</v>
      </c>
      <c r="G201" s="55">
        <v>36</v>
      </c>
      <c r="H201" s="55">
        <v>58</v>
      </c>
      <c r="I201" s="55">
        <v>72</v>
      </c>
      <c r="J201" s="55">
        <v>91</v>
      </c>
      <c r="K201" s="55">
        <v>74</v>
      </c>
      <c r="L201" s="55">
        <v>58</v>
      </c>
      <c r="M201" s="55">
        <v>22</v>
      </c>
      <c r="N201" s="55">
        <v>108</v>
      </c>
      <c r="O201" s="55">
        <v>42</v>
      </c>
      <c r="P201" s="63">
        <v>32</v>
      </c>
      <c r="Q201" s="63">
        <v>1</v>
      </c>
      <c r="R201" s="63">
        <v>2</v>
      </c>
      <c r="S201" s="56">
        <v>4</v>
      </c>
    </row>
    <row r="202" spans="1:19" ht="14.25" customHeight="1" x14ac:dyDescent="0.15">
      <c r="A202" s="73"/>
      <c r="B202" s="74"/>
      <c r="C202" s="67" t="s">
        <v>89</v>
      </c>
      <c r="D202" s="68"/>
      <c r="E202" s="28">
        <v>280</v>
      </c>
      <c r="F202" s="54">
        <v>171</v>
      </c>
      <c r="G202" s="55">
        <v>46</v>
      </c>
      <c r="H202" s="55">
        <v>127</v>
      </c>
      <c r="I202" s="55">
        <v>140</v>
      </c>
      <c r="J202" s="55">
        <v>164</v>
      </c>
      <c r="K202" s="55">
        <v>140</v>
      </c>
      <c r="L202" s="55">
        <v>124</v>
      </c>
      <c r="M202" s="55">
        <v>39</v>
      </c>
      <c r="N202" s="55">
        <v>217</v>
      </c>
      <c r="O202" s="55">
        <v>77</v>
      </c>
      <c r="P202" s="63">
        <v>66</v>
      </c>
      <c r="Q202" s="63">
        <v>2</v>
      </c>
      <c r="R202" s="63">
        <v>8</v>
      </c>
      <c r="S202" s="56">
        <v>4</v>
      </c>
    </row>
    <row r="203" spans="1:19" ht="14.25" customHeight="1" x14ac:dyDescent="0.15">
      <c r="A203" s="75"/>
      <c r="B203" s="76"/>
      <c r="C203" s="69" t="s">
        <v>6</v>
      </c>
      <c r="D203" s="70"/>
      <c r="E203" s="37">
        <v>7</v>
      </c>
      <c r="F203" s="57">
        <v>3</v>
      </c>
      <c r="G203" s="58">
        <v>0</v>
      </c>
      <c r="H203" s="58">
        <v>2</v>
      </c>
      <c r="I203" s="58">
        <v>3</v>
      </c>
      <c r="J203" s="58">
        <v>5</v>
      </c>
      <c r="K203" s="58">
        <v>1</v>
      </c>
      <c r="L203" s="58">
        <v>4</v>
      </c>
      <c r="M203" s="58">
        <v>0</v>
      </c>
      <c r="N203" s="58">
        <v>5</v>
      </c>
      <c r="O203" s="58">
        <v>1</v>
      </c>
      <c r="P203" s="64">
        <v>2</v>
      </c>
      <c r="Q203" s="64">
        <v>0</v>
      </c>
      <c r="R203" s="64">
        <v>0</v>
      </c>
      <c r="S203" s="59">
        <v>2</v>
      </c>
    </row>
    <row r="204" spans="1:19" ht="14.25" customHeight="1" x14ac:dyDescent="0.15">
      <c r="A204" s="71" t="s">
        <v>93</v>
      </c>
      <c r="B204" s="72"/>
      <c r="C204" s="77" t="s">
        <v>94</v>
      </c>
      <c r="D204" s="78"/>
      <c r="E204" s="33">
        <v>462</v>
      </c>
      <c r="F204" s="51">
        <v>259</v>
      </c>
      <c r="G204" s="52">
        <v>97</v>
      </c>
      <c r="H204" s="52">
        <v>184</v>
      </c>
      <c r="I204" s="52">
        <v>226</v>
      </c>
      <c r="J204" s="52">
        <v>277</v>
      </c>
      <c r="K204" s="52">
        <v>231</v>
      </c>
      <c r="L204" s="52">
        <v>186</v>
      </c>
      <c r="M204" s="52">
        <v>54</v>
      </c>
      <c r="N204" s="52">
        <v>343</v>
      </c>
      <c r="O204" s="52">
        <v>119</v>
      </c>
      <c r="P204" s="62">
        <v>121</v>
      </c>
      <c r="Q204" s="62">
        <v>2</v>
      </c>
      <c r="R204" s="62">
        <v>13</v>
      </c>
      <c r="S204" s="53">
        <v>3</v>
      </c>
    </row>
    <row r="205" spans="1:19" ht="14.25" customHeight="1" x14ac:dyDescent="0.15">
      <c r="A205" s="73"/>
      <c r="B205" s="74"/>
      <c r="C205" s="67" t="s">
        <v>95</v>
      </c>
      <c r="D205" s="68"/>
      <c r="E205" s="28">
        <v>416</v>
      </c>
      <c r="F205" s="54">
        <v>215</v>
      </c>
      <c r="G205" s="55">
        <v>99</v>
      </c>
      <c r="H205" s="55">
        <v>141</v>
      </c>
      <c r="I205" s="55">
        <v>189</v>
      </c>
      <c r="J205" s="55">
        <v>231</v>
      </c>
      <c r="K205" s="55">
        <v>200</v>
      </c>
      <c r="L205" s="55">
        <v>160</v>
      </c>
      <c r="M205" s="55">
        <v>48</v>
      </c>
      <c r="N205" s="55">
        <v>252</v>
      </c>
      <c r="O205" s="55">
        <v>117</v>
      </c>
      <c r="P205" s="63">
        <v>87</v>
      </c>
      <c r="Q205" s="63">
        <v>5</v>
      </c>
      <c r="R205" s="63">
        <v>10</v>
      </c>
      <c r="S205" s="56">
        <v>8</v>
      </c>
    </row>
    <row r="206" spans="1:19" ht="14.25" customHeight="1" x14ac:dyDescent="0.15">
      <c r="A206" s="73"/>
      <c r="B206" s="74"/>
      <c r="C206" s="67" t="s">
        <v>96</v>
      </c>
      <c r="D206" s="68"/>
      <c r="E206" s="28">
        <v>20</v>
      </c>
      <c r="F206" s="54">
        <v>10</v>
      </c>
      <c r="G206" s="55">
        <v>3</v>
      </c>
      <c r="H206" s="55">
        <v>4</v>
      </c>
      <c r="I206" s="55">
        <v>7</v>
      </c>
      <c r="J206" s="55">
        <v>9</v>
      </c>
      <c r="K206" s="55">
        <v>7</v>
      </c>
      <c r="L206" s="55">
        <v>4</v>
      </c>
      <c r="M206" s="55">
        <v>3</v>
      </c>
      <c r="N206" s="55">
        <v>13</v>
      </c>
      <c r="O206" s="55">
        <v>3</v>
      </c>
      <c r="P206" s="63">
        <v>2</v>
      </c>
      <c r="Q206" s="63">
        <v>1</v>
      </c>
      <c r="R206" s="63">
        <v>0</v>
      </c>
      <c r="S206" s="56">
        <v>1</v>
      </c>
    </row>
    <row r="207" spans="1:19" ht="14.25" customHeight="1" x14ac:dyDescent="0.15">
      <c r="A207" s="73"/>
      <c r="B207" s="74"/>
      <c r="C207" s="67" t="s">
        <v>97</v>
      </c>
      <c r="D207" s="68"/>
      <c r="E207" s="28">
        <v>2</v>
      </c>
      <c r="F207" s="54">
        <v>1</v>
      </c>
      <c r="G207" s="55">
        <v>1</v>
      </c>
      <c r="H207" s="55">
        <v>1</v>
      </c>
      <c r="I207" s="55">
        <v>1</v>
      </c>
      <c r="J207" s="55">
        <v>1</v>
      </c>
      <c r="K207" s="55">
        <v>1</v>
      </c>
      <c r="L207" s="55">
        <v>1</v>
      </c>
      <c r="M207" s="55">
        <v>1</v>
      </c>
      <c r="N207" s="55">
        <v>2</v>
      </c>
      <c r="O207" s="55">
        <v>1</v>
      </c>
      <c r="P207" s="63">
        <v>0</v>
      </c>
      <c r="Q207" s="63">
        <v>1</v>
      </c>
      <c r="R207" s="63">
        <v>0</v>
      </c>
      <c r="S207" s="56">
        <v>0</v>
      </c>
    </row>
    <row r="208" spans="1:19" ht="14.25" customHeight="1" x14ac:dyDescent="0.15">
      <c r="A208" s="73"/>
      <c r="B208" s="74"/>
      <c r="C208" s="67" t="s">
        <v>98</v>
      </c>
      <c r="D208" s="68"/>
      <c r="E208" s="28">
        <v>39</v>
      </c>
      <c r="F208" s="54">
        <v>22</v>
      </c>
      <c r="G208" s="55">
        <v>12</v>
      </c>
      <c r="H208" s="55">
        <v>16</v>
      </c>
      <c r="I208" s="55">
        <v>23</v>
      </c>
      <c r="J208" s="55">
        <v>21</v>
      </c>
      <c r="K208" s="55">
        <v>14</v>
      </c>
      <c r="L208" s="55">
        <v>18</v>
      </c>
      <c r="M208" s="55">
        <v>4</v>
      </c>
      <c r="N208" s="55">
        <v>23</v>
      </c>
      <c r="O208" s="55">
        <v>11</v>
      </c>
      <c r="P208" s="63">
        <v>4</v>
      </c>
      <c r="Q208" s="63">
        <v>2</v>
      </c>
      <c r="R208" s="63">
        <v>2</v>
      </c>
      <c r="S208" s="56">
        <v>0</v>
      </c>
    </row>
    <row r="209" spans="1:19" ht="14.25" customHeight="1" x14ac:dyDescent="0.15">
      <c r="A209" s="75"/>
      <c r="B209" s="76"/>
      <c r="C209" s="69" t="s">
        <v>6</v>
      </c>
      <c r="D209" s="70"/>
      <c r="E209" s="37">
        <v>9</v>
      </c>
      <c r="F209" s="57">
        <v>5</v>
      </c>
      <c r="G209" s="58">
        <v>2</v>
      </c>
      <c r="H209" s="58">
        <v>3</v>
      </c>
      <c r="I209" s="58">
        <v>4</v>
      </c>
      <c r="J209" s="58">
        <v>5</v>
      </c>
      <c r="K209" s="58">
        <v>3</v>
      </c>
      <c r="L209" s="58">
        <v>5</v>
      </c>
      <c r="M209" s="58">
        <v>0</v>
      </c>
      <c r="N209" s="58">
        <v>7</v>
      </c>
      <c r="O209" s="58">
        <v>2</v>
      </c>
      <c r="P209" s="64">
        <v>3</v>
      </c>
      <c r="Q209" s="64">
        <v>0</v>
      </c>
      <c r="R209" s="64">
        <v>0</v>
      </c>
      <c r="S209" s="59">
        <v>2</v>
      </c>
    </row>
    <row r="210" spans="1:19" ht="14.25" customHeight="1" x14ac:dyDescent="0.15">
      <c r="A210" s="71" t="s">
        <v>17</v>
      </c>
      <c r="B210" s="72"/>
      <c r="C210" s="77" t="s">
        <v>59</v>
      </c>
      <c r="D210" s="78"/>
      <c r="E210" s="33">
        <v>436</v>
      </c>
      <c r="F210" s="51">
        <v>231</v>
      </c>
      <c r="G210" s="52">
        <v>117</v>
      </c>
      <c r="H210" s="52">
        <v>176</v>
      </c>
      <c r="I210" s="52">
        <v>237</v>
      </c>
      <c r="J210" s="52">
        <v>261</v>
      </c>
      <c r="K210" s="52">
        <v>229</v>
      </c>
      <c r="L210" s="52">
        <v>185</v>
      </c>
      <c r="M210" s="52">
        <v>56</v>
      </c>
      <c r="N210" s="52">
        <v>306</v>
      </c>
      <c r="O210" s="52">
        <v>120</v>
      </c>
      <c r="P210" s="62">
        <v>119</v>
      </c>
      <c r="Q210" s="62">
        <v>4</v>
      </c>
      <c r="R210" s="62">
        <v>11</v>
      </c>
      <c r="S210" s="53">
        <v>5</v>
      </c>
    </row>
    <row r="211" spans="1:19" ht="14.25" customHeight="1" x14ac:dyDescent="0.15">
      <c r="A211" s="73"/>
      <c r="B211" s="74"/>
      <c r="C211" s="67" t="s">
        <v>60</v>
      </c>
      <c r="D211" s="68"/>
      <c r="E211" s="28">
        <v>380</v>
      </c>
      <c r="F211" s="54">
        <v>212</v>
      </c>
      <c r="G211" s="55">
        <v>76</v>
      </c>
      <c r="H211" s="55">
        <v>125</v>
      </c>
      <c r="I211" s="55">
        <v>155</v>
      </c>
      <c r="J211" s="55">
        <v>218</v>
      </c>
      <c r="K211" s="55">
        <v>171</v>
      </c>
      <c r="L211" s="55">
        <v>144</v>
      </c>
      <c r="M211" s="55">
        <v>41</v>
      </c>
      <c r="N211" s="55">
        <v>255</v>
      </c>
      <c r="O211" s="55">
        <v>101</v>
      </c>
      <c r="P211" s="63">
        <v>75</v>
      </c>
      <c r="Q211" s="63">
        <v>5</v>
      </c>
      <c r="R211" s="63">
        <v>7</v>
      </c>
      <c r="S211" s="56">
        <v>2</v>
      </c>
    </row>
    <row r="212" spans="1:19" ht="14.25" customHeight="1" x14ac:dyDescent="0.15">
      <c r="A212" s="73"/>
      <c r="B212" s="74"/>
      <c r="C212" s="67" t="s">
        <v>61</v>
      </c>
      <c r="D212" s="68"/>
      <c r="E212" s="28">
        <v>94</v>
      </c>
      <c r="F212" s="54">
        <v>55</v>
      </c>
      <c r="G212" s="55">
        <v>15</v>
      </c>
      <c r="H212" s="55">
        <v>36</v>
      </c>
      <c r="I212" s="55">
        <v>44</v>
      </c>
      <c r="J212" s="55">
        <v>48</v>
      </c>
      <c r="K212" s="55">
        <v>43</v>
      </c>
      <c r="L212" s="55">
        <v>33</v>
      </c>
      <c r="M212" s="55">
        <v>7</v>
      </c>
      <c r="N212" s="55">
        <v>59</v>
      </c>
      <c r="O212" s="55">
        <v>23</v>
      </c>
      <c r="P212" s="63">
        <v>17</v>
      </c>
      <c r="Q212" s="63">
        <v>0</v>
      </c>
      <c r="R212" s="63">
        <v>4</v>
      </c>
      <c r="S212" s="56">
        <v>4</v>
      </c>
    </row>
    <row r="213" spans="1:19" ht="14.25" customHeight="1" x14ac:dyDescent="0.15">
      <c r="A213" s="73"/>
      <c r="B213" s="74"/>
      <c r="C213" s="67" t="s">
        <v>62</v>
      </c>
      <c r="D213" s="68"/>
      <c r="E213" s="28">
        <v>22</v>
      </c>
      <c r="F213" s="54">
        <v>9</v>
      </c>
      <c r="G213" s="55">
        <v>3</v>
      </c>
      <c r="H213" s="55">
        <v>9</v>
      </c>
      <c r="I213" s="55">
        <v>11</v>
      </c>
      <c r="J213" s="55">
        <v>14</v>
      </c>
      <c r="K213" s="55">
        <v>12</v>
      </c>
      <c r="L213" s="55">
        <v>9</v>
      </c>
      <c r="M213" s="55">
        <v>4</v>
      </c>
      <c r="N213" s="55">
        <v>13</v>
      </c>
      <c r="O213" s="55">
        <v>7</v>
      </c>
      <c r="P213" s="63">
        <v>2</v>
      </c>
      <c r="Q213" s="63">
        <v>0</v>
      </c>
      <c r="R213" s="63">
        <v>1</v>
      </c>
      <c r="S213" s="56">
        <v>0</v>
      </c>
    </row>
    <row r="214" spans="1:19" ht="14.25" customHeight="1" x14ac:dyDescent="0.15">
      <c r="A214" s="73"/>
      <c r="B214" s="74"/>
      <c r="C214" s="67" t="s">
        <v>63</v>
      </c>
      <c r="D214" s="68"/>
      <c r="E214" s="28">
        <v>8</v>
      </c>
      <c r="F214" s="54">
        <v>3</v>
      </c>
      <c r="G214" s="55">
        <v>2</v>
      </c>
      <c r="H214" s="55">
        <v>2</v>
      </c>
      <c r="I214" s="55">
        <v>2</v>
      </c>
      <c r="J214" s="55">
        <v>3</v>
      </c>
      <c r="K214" s="55">
        <v>1</v>
      </c>
      <c r="L214" s="55">
        <v>2</v>
      </c>
      <c r="M214" s="55">
        <v>0</v>
      </c>
      <c r="N214" s="55">
        <v>4</v>
      </c>
      <c r="O214" s="55">
        <v>2</v>
      </c>
      <c r="P214" s="63">
        <v>1</v>
      </c>
      <c r="Q214" s="63">
        <v>2</v>
      </c>
      <c r="R214" s="63">
        <v>1</v>
      </c>
      <c r="S214" s="56">
        <v>0</v>
      </c>
    </row>
    <row r="215" spans="1:19" ht="14.25" customHeight="1" x14ac:dyDescent="0.15">
      <c r="A215" s="75"/>
      <c r="B215" s="76"/>
      <c r="C215" s="69" t="s">
        <v>6</v>
      </c>
      <c r="D215" s="70"/>
      <c r="E215" s="37">
        <v>8</v>
      </c>
      <c r="F215" s="57">
        <v>2</v>
      </c>
      <c r="G215" s="58">
        <v>1</v>
      </c>
      <c r="H215" s="58">
        <v>1</v>
      </c>
      <c r="I215" s="58">
        <v>1</v>
      </c>
      <c r="J215" s="58">
        <v>0</v>
      </c>
      <c r="K215" s="58">
        <v>0</v>
      </c>
      <c r="L215" s="58">
        <v>1</v>
      </c>
      <c r="M215" s="58">
        <v>2</v>
      </c>
      <c r="N215" s="58">
        <v>3</v>
      </c>
      <c r="O215" s="58">
        <v>0</v>
      </c>
      <c r="P215" s="64">
        <v>3</v>
      </c>
      <c r="Q215" s="64">
        <v>0</v>
      </c>
      <c r="R215" s="64">
        <v>1</v>
      </c>
      <c r="S215" s="59">
        <v>3</v>
      </c>
    </row>
    <row r="216" spans="1:19" ht="14.25" customHeight="1" x14ac:dyDescent="0.15">
      <c r="A216" s="71" t="s">
        <v>18</v>
      </c>
      <c r="B216" s="72"/>
      <c r="C216" s="77" t="s">
        <v>64</v>
      </c>
      <c r="D216" s="78"/>
      <c r="E216" s="33">
        <v>355</v>
      </c>
      <c r="F216" s="51">
        <v>210</v>
      </c>
      <c r="G216" s="52">
        <v>90</v>
      </c>
      <c r="H216" s="52">
        <v>134</v>
      </c>
      <c r="I216" s="52">
        <v>187</v>
      </c>
      <c r="J216" s="52">
        <v>212</v>
      </c>
      <c r="K216" s="52">
        <v>189</v>
      </c>
      <c r="L216" s="52">
        <v>151</v>
      </c>
      <c r="M216" s="52">
        <v>49</v>
      </c>
      <c r="N216" s="52">
        <v>247</v>
      </c>
      <c r="O216" s="52">
        <v>101</v>
      </c>
      <c r="P216" s="62">
        <v>95</v>
      </c>
      <c r="Q216" s="62">
        <v>3</v>
      </c>
      <c r="R216" s="62">
        <v>6</v>
      </c>
      <c r="S216" s="53">
        <v>3</v>
      </c>
    </row>
    <row r="217" spans="1:19" ht="14.25" customHeight="1" x14ac:dyDescent="0.15">
      <c r="A217" s="73"/>
      <c r="B217" s="74"/>
      <c r="C217" s="67" t="s">
        <v>65</v>
      </c>
      <c r="D217" s="68"/>
      <c r="E217" s="28">
        <v>393</v>
      </c>
      <c r="F217" s="54">
        <v>204</v>
      </c>
      <c r="G217" s="55">
        <v>84</v>
      </c>
      <c r="H217" s="55">
        <v>152</v>
      </c>
      <c r="I217" s="55">
        <v>173</v>
      </c>
      <c r="J217" s="55">
        <v>229</v>
      </c>
      <c r="K217" s="55">
        <v>177</v>
      </c>
      <c r="L217" s="55">
        <v>150</v>
      </c>
      <c r="M217" s="55">
        <v>46</v>
      </c>
      <c r="N217" s="55">
        <v>262</v>
      </c>
      <c r="O217" s="55">
        <v>106</v>
      </c>
      <c r="P217" s="63">
        <v>84</v>
      </c>
      <c r="Q217" s="63">
        <v>3</v>
      </c>
      <c r="R217" s="63">
        <v>10</v>
      </c>
      <c r="S217" s="56">
        <v>6</v>
      </c>
    </row>
    <row r="218" spans="1:19" ht="14.25" customHeight="1" x14ac:dyDescent="0.15">
      <c r="A218" s="73"/>
      <c r="B218" s="74"/>
      <c r="C218" s="67" t="s">
        <v>61</v>
      </c>
      <c r="D218" s="68"/>
      <c r="E218" s="28">
        <v>158</v>
      </c>
      <c r="F218" s="54">
        <v>82</v>
      </c>
      <c r="G218" s="55">
        <v>31</v>
      </c>
      <c r="H218" s="55">
        <v>51</v>
      </c>
      <c r="I218" s="55">
        <v>78</v>
      </c>
      <c r="J218" s="55">
        <v>89</v>
      </c>
      <c r="K218" s="55">
        <v>78</v>
      </c>
      <c r="L218" s="55">
        <v>65</v>
      </c>
      <c r="M218" s="55">
        <v>12</v>
      </c>
      <c r="N218" s="55">
        <v>109</v>
      </c>
      <c r="O218" s="55">
        <v>37</v>
      </c>
      <c r="P218" s="63">
        <v>33</v>
      </c>
      <c r="Q218" s="63">
        <v>1</v>
      </c>
      <c r="R218" s="63">
        <v>8</v>
      </c>
      <c r="S218" s="56">
        <v>1</v>
      </c>
    </row>
    <row r="219" spans="1:19" ht="14.25" customHeight="1" x14ac:dyDescent="0.15">
      <c r="A219" s="73"/>
      <c r="B219" s="74"/>
      <c r="C219" s="67" t="s">
        <v>66</v>
      </c>
      <c r="D219" s="68"/>
      <c r="E219" s="28">
        <v>20</v>
      </c>
      <c r="F219" s="54">
        <v>8</v>
      </c>
      <c r="G219" s="55">
        <v>4</v>
      </c>
      <c r="H219" s="55">
        <v>6</v>
      </c>
      <c r="I219" s="55">
        <v>5</v>
      </c>
      <c r="J219" s="55">
        <v>7</v>
      </c>
      <c r="K219" s="55">
        <v>8</v>
      </c>
      <c r="L219" s="55">
        <v>4</v>
      </c>
      <c r="M219" s="55">
        <v>0</v>
      </c>
      <c r="N219" s="55">
        <v>11</v>
      </c>
      <c r="O219" s="55">
        <v>3</v>
      </c>
      <c r="P219" s="63">
        <v>1</v>
      </c>
      <c r="Q219" s="63">
        <v>0</v>
      </c>
      <c r="R219" s="63">
        <v>0</v>
      </c>
      <c r="S219" s="56">
        <v>1</v>
      </c>
    </row>
    <row r="220" spans="1:19" ht="14.25" customHeight="1" x14ac:dyDescent="0.15">
      <c r="A220" s="73"/>
      <c r="B220" s="74"/>
      <c r="C220" s="67" t="s">
        <v>67</v>
      </c>
      <c r="D220" s="68"/>
      <c r="E220" s="28">
        <v>14</v>
      </c>
      <c r="F220" s="54">
        <v>7</v>
      </c>
      <c r="G220" s="55">
        <v>5</v>
      </c>
      <c r="H220" s="55">
        <v>5</v>
      </c>
      <c r="I220" s="55">
        <v>5</v>
      </c>
      <c r="J220" s="55">
        <v>7</v>
      </c>
      <c r="K220" s="55">
        <v>4</v>
      </c>
      <c r="L220" s="55">
        <v>4</v>
      </c>
      <c r="M220" s="55">
        <v>2</v>
      </c>
      <c r="N220" s="55">
        <v>8</v>
      </c>
      <c r="O220" s="55">
        <v>6</v>
      </c>
      <c r="P220" s="63">
        <v>2</v>
      </c>
      <c r="Q220" s="63">
        <v>4</v>
      </c>
      <c r="R220" s="63">
        <v>0</v>
      </c>
      <c r="S220" s="56">
        <v>0</v>
      </c>
    </row>
    <row r="221" spans="1:19" ht="14.25" customHeight="1" x14ac:dyDescent="0.15">
      <c r="A221" s="75"/>
      <c r="B221" s="76"/>
      <c r="C221" s="69" t="s">
        <v>6</v>
      </c>
      <c r="D221" s="70"/>
      <c r="E221" s="37">
        <v>8</v>
      </c>
      <c r="F221" s="57">
        <v>1</v>
      </c>
      <c r="G221" s="58">
        <v>0</v>
      </c>
      <c r="H221" s="58">
        <v>1</v>
      </c>
      <c r="I221" s="58">
        <v>2</v>
      </c>
      <c r="J221" s="58">
        <v>0</v>
      </c>
      <c r="K221" s="58">
        <v>0</v>
      </c>
      <c r="L221" s="58">
        <v>0</v>
      </c>
      <c r="M221" s="58">
        <v>1</v>
      </c>
      <c r="N221" s="58">
        <v>3</v>
      </c>
      <c r="O221" s="58">
        <v>0</v>
      </c>
      <c r="P221" s="64">
        <v>2</v>
      </c>
      <c r="Q221" s="64">
        <v>0</v>
      </c>
      <c r="R221" s="64">
        <v>1</v>
      </c>
      <c r="S221" s="59">
        <v>3</v>
      </c>
    </row>
    <row r="222" spans="1:19" ht="14.25" customHeight="1" x14ac:dyDescent="0.15">
      <c r="A222" s="79" t="s">
        <v>99</v>
      </c>
      <c r="B222" s="80"/>
      <c r="C222" s="77" t="s">
        <v>100</v>
      </c>
      <c r="D222" s="78"/>
      <c r="E222" s="33">
        <v>414</v>
      </c>
      <c r="F222" s="51">
        <v>238</v>
      </c>
      <c r="G222" s="52">
        <v>94</v>
      </c>
      <c r="H222" s="52">
        <v>170</v>
      </c>
      <c r="I222" s="52">
        <v>213</v>
      </c>
      <c r="J222" s="52">
        <v>242</v>
      </c>
      <c r="K222" s="52">
        <v>199</v>
      </c>
      <c r="L222" s="52">
        <v>185</v>
      </c>
      <c r="M222" s="52">
        <v>56</v>
      </c>
      <c r="N222" s="52">
        <v>313</v>
      </c>
      <c r="O222" s="52">
        <v>112</v>
      </c>
      <c r="P222" s="62">
        <v>98</v>
      </c>
      <c r="Q222" s="62">
        <v>5</v>
      </c>
      <c r="R222" s="62">
        <v>6</v>
      </c>
      <c r="S222" s="53">
        <v>4</v>
      </c>
    </row>
    <row r="223" spans="1:19" ht="14.25" customHeight="1" x14ac:dyDescent="0.15">
      <c r="A223" s="81"/>
      <c r="B223" s="82"/>
      <c r="C223" s="67" t="s">
        <v>101</v>
      </c>
      <c r="D223" s="68"/>
      <c r="E223" s="28">
        <v>34</v>
      </c>
      <c r="F223" s="54">
        <v>22</v>
      </c>
      <c r="G223" s="55">
        <v>8</v>
      </c>
      <c r="H223" s="55">
        <v>18</v>
      </c>
      <c r="I223" s="55">
        <v>23</v>
      </c>
      <c r="J223" s="55">
        <v>22</v>
      </c>
      <c r="K223" s="55">
        <v>17</v>
      </c>
      <c r="L223" s="55">
        <v>13</v>
      </c>
      <c r="M223" s="55">
        <v>2</v>
      </c>
      <c r="N223" s="55">
        <v>24</v>
      </c>
      <c r="O223" s="55">
        <v>9</v>
      </c>
      <c r="P223" s="63">
        <v>11</v>
      </c>
      <c r="Q223" s="63">
        <v>1</v>
      </c>
      <c r="R223" s="63">
        <v>2</v>
      </c>
      <c r="S223" s="56">
        <v>1</v>
      </c>
    </row>
    <row r="224" spans="1:19" ht="14.25" customHeight="1" x14ac:dyDescent="0.15">
      <c r="A224" s="81"/>
      <c r="B224" s="82"/>
      <c r="C224" s="67" t="s">
        <v>102</v>
      </c>
      <c r="D224" s="68"/>
      <c r="E224" s="28">
        <v>373</v>
      </c>
      <c r="F224" s="54">
        <v>187</v>
      </c>
      <c r="G224" s="55">
        <v>86</v>
      </c>
      <c r="H224" s="55">
        <v>112</v>
      </c>
      <c r="I224" s="55">
        <v>163</v>
      </c>
      <c r="J224" s="55">
        <v>211</v>
      </c>
      <c r="K224" s="55">
        <v>184</v>
      </c>
      <c r="L224" s="55">
        <v>131</v>
      </c>
      <c r="M224" s="55">
        <v>38</v>
      </c>
      <c r="N224" s="55">
        <v>220</v>
      </c>
      <c r="O224" s="55">
        <v>99</v>
      </c>
      <c r="P224" s="63">
        <v>77</v>
      </c>
      <c r="Q224" s="63">
        <v>5</v>
      </c>
      <c r="R224" s="63">
        <v>13</v>
      </c>
      <c r="S224" s="56">
        <v>7</v>
      </c>
    </row>
    <row r="225" spans="1:19" ht="14.25" customHeight="1" x14ac:dyDescent="0.15">
      <c r="A225" s="81"/>
      <c r="B225" s="82"/>
      <c r="C225" s="67" t="s">
        <v>98</v>
      </c>
      <c r="D225" s="68"/>
      <c r="E225" s="28">
        <v>116</v>
      </c>
      <c r="F225" s="54">
        <v>61</v>
      </c>
      <c r="G225" s="55">
        <v>24</v>
      </c>
      <c r="H225" s="55">
        <v>44</v>
      </c>
      <c r="I225" s="55">
        <v>46</v>
      </c>
      <c r="J225" s="55">
        <v>65</v>
      </c>
      <c r="K225" s="55">
        <v>52</v>
      </c>
      <c r="L225" s="55">
        <v>40</v>
      </c>
      <c r="M225" s="55">
        <v>13</v>
      </c>
      <c r="N225" s="55">
        <v>75</v>
      </c>
      <c r="O225" s="55">
        <v>31</v>
      </c>
      <c r="P225" s="63">
        <v>30</v>
      </c>
      <c r="Q225" s="63">
        <v>0</v>
      </c>
      <c r="R225" s="63">
        <v>4</v>
      </c>
      <c r="S225" s="56">
        <v>1</v>
      </c>
    </row>
    <row r="226" spans="1:19" ht="14.25" customHeight="1" x14ac:dyDescent="0.15">
      <c r="A226" s="83"/>
      <c r="B226" s="84"/>
      <c r="C226" s="69" t="s">
        <v>6</v>
      </c>
      <c r="D226" s="70"/>
      <c r="E226" s="37">
        <v>11</v>
      </c>
      <c r="F226" s="57">
        <v>4</v>
      </c>
      <c r="G226" s="58">
        <v>2</v>
      </c>
      <c r="H226" s="58">
        <v>5</v>
      </c>
      <c r="I226" s="58">
        <v>5</v>
      </c>
      <c r="J226" s="58">
        <v>4</v>
      </c>
      <c r="K226" s="58">
        <v>4</v>
      </c>
      <c r="L226" s="58">
        <v>5</v>
      </c>
      <c r="M226" s="58">
        <v>1</v>
      </c>
      <c r="N226" s="58">
        <v>8</v>
      </c>
      <c r="O226" s="58">
        <v>2</v>
      </c>
      <c r="P226" s="64">
        <v>1</v>
      </c>
      <c r="Q226" s="64">
        <v>0</v>
      </c>
      <c r="R226" s="64">
        <v>0</v>
      </c>
      <c r="S226" s="59">
        <v>1</v>
      </c>
    </row>
    <row r="227" spans="1:19" x14ac:dyDescent="0.15">
      <c r="A227" s="85" t="s">
        <v>4</v>
      </c>
      <c r="B227" s="85"/>
      <c r="C227" s="85"/>
      <c r="D227" s="44"/>
      <c r="E227" s="45"/>
      <c r="F227" s="46"/>
      <c r="G227" s="46"/>
      <c r="H227" s="46"/>
      <c r="I227" s="46"/>
      <c r="J227" s="46"/>
      <c r="K227" s="46"/>
      <c r="L227" s="46"/>
      <c r="M227" s="46"/>
      <c r="N227" s="46"/>
      <c r="O227" s="46"/>
      <c r="P227" s="46"/>
      <c r="Q227" s="46"/>
      <c r="R227" s="46"/>
      <c r="S227" s="46"/>
    </row>
    <row r="228" spans="1:19" x14ac:dyDescent="0.15">
      <c r="A228" s="43"/>
      <c r="B228" s="43"/>
      <c r="C228" s="43"/>
      <c r="D228" s="44"/>
      <c r="E228" s="45"/>
      <c r="F228" s="46"/>
      <c r="G228" s="46"/>
      <c r="H228" s="46"/>
      <c r="I228" s="46"/>
      <c r="J228" s="46"/>
      <c r="K228" s="46"/>
      <c r="L228" s="46"/>
      <c r="M228" s="46"/>
      <c r="N228" s="46"/>
      <c r="O228" s="46"/>
      <c r="P228" s="46"/>
      <c r="Q228" s="46"/>
      <c r="R228" s="46"/>
      <c r="S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S1"/>
    <mergeCell ref="A2:S2"/>
    <mergeCell ref="A3:S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cfRule type="expression" dxfId="362" priority="5">
      <formula>AND(F7=0,#REF!&gt;0,#REF!&lt;&gt;"")</formula>
    </cfRule>
  </conditionalFormatting>
  <conditionalFormatting sqref="F118:G226">
    <cfRule type="expression" dxfId="361" priority="17">
      <formula>AND(F118=0,#REF!&gt;0,#REF!&lt;&gt;"")</formula>
    </cfRule>
  </conditionalFormatting>
  <conditionalFormatting sqref="F4:L6">
    <cfRule type="expression" dxfId="360" priority="20">
      <formula>AND(F4=0,U4&gt;0,U4&lt;&gt;"")</formula>
    </cfRule>
  </conditionalFormatting>
  <conditionalFormatting sqref="F4:S115">
    <cfRule type="expression" dxfId="359" priority="6">
      <formula>#REF!=""</formula>
    </cfRule>
    <cfRule type="expression" dxfId="358" priority="7">
      <formula>#REF!=""</formula>
    </cfRule>
  </conditionalFormatting>
  <conditionalFormatting sqref="F7:S115">
    <cfRule type="cellIs" priority="1" stopIfTrue="1" operator="equal">
      <formula>"-"</formula>
    </cfRule>
    <cfRule type="cellIs" dxfId="357" priority="2" operator="greaterThan">
      <formula>100</formula>
    </cfRule>
  </conditionalFormatting>
  <conditionalFormatting sqref="F118:S226">
    <cfRule type="expression" dxfId="356" priority="18">
      <formula>#REF!=""</formula>
    </cfRule>
    <cfRule type="expression" dxfId="355" priority="19">
      <formula>#REF!=""</formula>
    </cfRule>
  </conditionalFormatting>
  <conditionalFormatting sqref="G7:L7">
    <cfRule type="expression" dxfId="354" priority="8">
      <formula>AND(G7=0,V7&gt;0,V7&lt;&gt;"")</formula>
    </cfRule>
  </conditionalFormatting>
  <conditionalFormatting sqref="H8:H115">
    <cfRule type="expression" dxfId="353" priority="3">
      <formula>AND(H8=0,#REF!&gt;0,#REF!&lt;&gt;"")</formula>
    </cfRule>
  </conditionalFormatting>
  <conditionalFormatting sqref="H118:H226">
    <cfRule type="expression" dxfId="352" priority="21">
      <formula>AND(H118=0,#REF!&gt;0,#REF!&lt;&gt;"")</formula>
    </cfRule>
  </conditionalFormatting>
  <conditionalFormatting sqref="I8:I115 P8:Q115 I118:I226 P118:Q226">
    <cfRule type="expression" dxfId="351" priority="4">
      <formula>AND(I8=0,R8&gt;0,R8&lt;&gt;"")</formula>
    </cfRule>
  </conditionalFormatting>
  <conditionalFormatting sqref="J8:O115 J118:O226">
    <cfRule type="expression" dxfId="350" priority="651">
      <formula>AND(J8=0,#REF!&gt;0,#REF!&lt;&gt;"")</formula>
    </cfRule>
  </conditionalFormatting>
  <conditionalFormatting sqref="M4:Q7">
    <cfRule type="expression" dxfId="349" priority="9">
      <formula>AND(M4=0,V4&gt;0,V4&lt;&gt;"")</formula>
    </cfRule>
  </conditionalFormatting>
  <conditionalFormatting sqref="R4:R115 R118:R226">
    <cfRule type="expression" dxfId="348" priority="11">
      <formula>AND(R4=0,Y4&gt;0,Y4&lt;&gt;"")</formula>
    </cfRule>
  </conditionalFormatting>
  <conditionalFormatting sqref="S4:S115 S118:S226">
    <cfRule type="expression" dxfId="347" priority="14">
      <formula>AND(S4=0,AG4&gt;0,AG4&lt;&gt;"")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0" width="7.5703125" style="5" customWidth="1"/>
    <col min="11" max="11" width="2.28515625" style="5" customWidth="1"/>
    <col min="12" max="23" width="2.7109375" style="5" customWidth="1"/>
    <col min="24" max="28" width="9.140625" style="5" customWidth="1"/>
    <col min="29" max="16384" width="9.140625" style="5"/>
  </cols>
  <sheetData>
    <row r="1" spans="1:42" ht="20.100000000000001" customHeight="1" x14ac:dyDescent="0.15">
      <c r="A1" s="102"/>
      <c r="B1" s="102"/>
      <c r="C1" s="102"/>
      <c r="D1" s="102"/>
      <c r="E1" s="102"/>
      <c r="F1" s="102"/>
      <c r="G1" s="102"/>
      <c r="H1" s="102"/>
      <c r="I1" s="102"/>
      <c r="J1" s="102"/>
    </row>
    <row r="2" spans="1:42" ht="23.25" customHeight="1" x14ac:dyDescent="0.15">
      <c r="A2" s="103" t="s">
        <v>293</v>
      </c>
      <c r="B2" s="103"/>
      <c r="C2" s="103"/>
      <c r="D2" s="103"/>
      <c r="E2" s="103"/>
      <c r="F2" s="103"/>
      <c r="G2" s="103"/>
      <c r="H2" s="103"/>
      <c r="I2" s="103"/>
      <c r="J2" s="103"/>
    </row>
    <row r="3" spans="1:42" ht="23.25" customHeight="1" x14ac:dyDescent="0.15">
      <c r="A3" s="104"/>
      <c r="B3" s="104"/>
      <c r="C3" s="104"/>
      <c r="D3" s="104"/>
      <c r="E3" s="104"/>
      <c r="F3" s="104"/>
      <c r="G3" s="104"/>
      <c r="H3" s="104"/>
      <c r="I3" s="104"/>
      <c r="J3" s="104"/>
    </row>
    <row r="4" spans="1:42" ht="3.75" customHeight="1" x14ac:dyDescent="0.15">
      <c r="A4" s="8"/>
      <c r="B4" s="9"/>
      <c r="C4" s="10"/>
      <c r="D4" s="10"/>
      <c r="E4" s="11"/>
      <c r="F4" s="12"/>
      <c r="G4" s="13"/>
      <c r="H4" s="13"/>
      <c r="I4" s="13"/>
      <c r="J4" s="14"/>
    </row>
    <row r="5" spans="1:42" ht="159.75" customHeight="1" x14ac:dyDescent="0.15">
      <c r="A5" s="15"/>
      <c r="B5" s="105"/>
      <c r="C5" s="105"/>
      <c r="D5" s="16"/>
      <c r="E5" s="17" t="s">
        <v>1</v>
      </c>
      <c r="F5" s="18" t="s">
        <v>294</v>
      </c>
      <c r="G5" s="19" t="s">
        <v>295</v>
      </c>
      <c r="H5" s="19" t="s">
        <v>296</v>
      </c>
      <c r="I5" s="19" t="s">
        <v>297</v>
      </c>
      <c r="J5" s="20" t="s">
        <v>3</v>
      </c>
    </row>
    <row r="6" spans="1:42" ht="3.95" customHeight="1" x14ac:dyDescent="0.15">
      <c r="A6" s="21"/>
      <c r="B6" s="22"/>
      <c r="C6" s="7"/>
      <c r="D6" s="7"/>
      <c r="E6" s="23"/>
      <c r="F6" s="24"/>
      <c r="G6" s="25"/>
      <c r="H6" s="25"/>
      <c r="I6" s="25"/>
      <c r="J6" s="26"/>
    </row>
    <row r="7" spans="1:42" ht="14.25" customHeight="1" x14ac:dyDescent="0.15">
      <c r="A7" s="8"/>
      <c r="B7" s="95" t="s">
        <v>2</v>
      </c>
      <c r="C7" s="95"/>
      <c r="D7" s="27"/>
      <c r="E7" s="28">
        <f t="shared" ref="E7:E32" si="0">E118</f>
        <v>948</v>
      </c>
      <c r="F7" s="29">
        <f t="shared" ref="F7:J16" si="1">IFERROR(ROUND(F118/$E7*100,1),"-")</f>
        <v>2.4</v>
      </c>
      <c r="G7" s="30">
        <f t="shared" si="1"/>
        <v>8.9</v>
      </c>
      <c r="H7" s="30">
        <f t="shared" si="1"/>
        <v>45.4</v>
      </c>
      <c r="I7" s="30">
        <f t="shared" si="1"/>
        <v>42.2</v>
      </c>
      <c r="J7" s="31">
        <f t="shared" si="1"/>
        <v>1.2</v>
      </c>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2.5</v>
      </c>
      <c r="G8" s="35">
        <f t="shared" si="1"/>
        <v>8</v>
      </c>
      <c r="H8" s="35">
        <f t="shared" si="1"/>
        <v>45</v>
      </c>
      <c r="I8" s="35">
        <f t="shared" si="1"/>
        <v>43</v>
      </c>
      <c r="J8" s="36">
        <f t="shared" si="1"/>
        <v>1.5</v>
      </c>
    </row>
    <row r="9" spans="1:42" ht="14.25" customHeight="1" x14ac:dyDescent="0.15">
      <c r="A9" s="98"/>
      <c r="B9" s="99"/>
      <c r="C9" s="67" t="s">
        <v>8</v>
      </c>
      <c r="D9" s="68"/>
      <c r="E9" s="28">
        <f t="shared" si="0"/>
        <v>531</v>
      </c>
      <c r="F9" s="29">
        <f t="shared" si="1"/>
        <v>2.4</v>
      </c>
      <c r="G9" s="30">
        <f t="shared" si="1"/>
        <v>9.4</v>
      </c>
      <c r="H9" s="30">
        <f t="shared" si="1"/>
        <v>46</v>
      </c>
      <c r="I9" s="30">
        <f t="shared" si="1"/>
        <v>41.6</v>
      </c>
      <c r="J9" s="31">
        <f t="shared" si="1"/>
        <v>0.6</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1" t="str">
        <f t="shared" si="1"/>
        <v>-</v>
      </c>
    </row>
    <row r="11" spans="1:42" ht="14.25" customHeight="1" x14ac:dyDescent="0.15">
      <c r="A11" s="98"/>
      <c r="B11" s="99"/>
      <c r="C11" s="67" t="s">
        <v>14</v>
      </c>
      <c r="D11" s="68"/>
      <c r="E11" s="28">
        <f t="shared" si="0"/>
        <v>12</v>
      </c>
      <c r="F11" s="29">
        <f t="shared" si="1"/>
        <v>0</v>
      </c>
      <c r="G11" s="30">
        <f t="shared" si="1"/>
        <v>16.7</v>
      </c>
      <c r="H11" s="30">
        <f t="shared" si="1"/>
        <v>33.299999999999997</v>
      </c>
      <c r="I11" s="30">
        <f t="shared" si="1"/>
        <v>50</v>
      </c>
      <c r="J11" s="31">
        <f t="shared" si="1"/>
        <v>0</v>
      </c>
    </row>
    <row r="12" spans="1:42" ht="14.25" customHeight="1" x14ac:dyDescent="0.15">
      <c r="A12" s="100"/>
      <c r="B12" s="101"/>
      <c r="C12" s="69" t="s">
        <v>3</v>
      </c>
      <c r="D12" s="70"/>
      <c r="E12" s="37">
        <f t="shared" si="0"/>
        <v>7</v>
      </c>
      <c r="F12" s="38">
        <f t="shared" si="1"/>
        <v>0</v>
      </c>
      <c r="G12" s="39">
        <f t="shared" si="1"/>
        <v>0</v>
      </c>
      <c r="H12" s="39">
        <f t="shared" si="1"/>
        <v>42.9</v>
      </c>
      <c r="I12" s="39">
        <f t="shared" si="1"/>
        <v>28.6</v>
      </c>
      <c r="J12" s="40">
        <f t="shared" si="1"/>
        <v>28.6</v>
      </c>
    </row>
    <row r="13" spans="1:42" ht="14.25" customHeight="1" x14ac:dyDescent="0.15">
      <c r="A13" s="89" t="s">
        <v>12</v>
      </c>
      <c r="B13" s="90"/>
      <c r="C13" s="77" t="s">
        <v>19</v>
      </c>
      <c r="D13" s="78"/>
      <c r="E13" s="33">
        <f t="shared" si="0"/>
        <v>7</v>
      </c>
      <c r="F13" s="34">
        <f t="shared" si="1"/>
        <v>0</v>
      </c>
      <c r="G13" s="35">
        <f t="shared" si="1"/>
        <v>14.3</v>
      </c>
      <c r="H13" s="35">
        <f t="shared" si="1"/>
        <v>28.6</v>
      </c>
      <c r="I13" s="35">
        <f t="shared" si="1"/>
        <v>57.1</v>
      </c>
      <c r="J13" s="36">
        <f t="shared" si="1"/>
        <v>0</v>
      </c>
    </row>
    <row r="14" spans="1:42" ht="14.25" customHeight="1" x14ac:dyDescent="0.15">
      <c r="A14" s="91"/>
      <c r="B14" s="92"/>
      <c r="C14" s="67" t="s">
        <v>20</v>
      </c>
      <c r="D14" s="68"/>
      <c r="E14" s="28">
        <f t="shared" si="0"/>
        <v>81</v>
      </c>
      <c r="F14" s="29">
        <f t="shared" si="1"/>
        <v>4.9000000000000004</v>
      </c>
      <c r="G14" s="30">
        <f t="shared" si="1"/>
        <v>6.2</v>
      </c>
      <c r="H14" s="30">
        <f t="shared" si="1"/>
        <v>53.1</v>
      </c>
      <c r="I14" s="30">
        <f t="shared" si="1"/>
        <v>35.799999999999997</v>
      </c>
      <c r="J14" s="31">
        <f t="shared" si="1"/>
        <v>0</v>
      </c>
    </row>
    <row r="15" spans="1:42" ht="14.25" customHeight="1" x14ac:dyDescent="0.15">
      <c r="A15" s="91"/>
      <c r="B15" s="92"/>
      <c r="C15" s="67" t="s">
        <v>21</v>
      </c>
      <c r="D15" s="68"/>
      <c r="E15" s="28">
        <f t="shared" si="0"/>
        <v>160</v>
      </c>
      <c r="F15" s="29">
        <f t="shared" si="1"/>
        <v>5.6</v>
      </c>
      <c r="G15" s="30">
        <f t="shared" si="1"/>
        <v>17.5</v>
      </c>
      <c r="H15" s="30">
        <f t="shared" si="1"/>
        <v>42.5</v>
      </c>
      <c r="I15" s="30">
        <f t="shared" si="1"/>
        <v>33.799999999999997</v>
      </c>
      <c r="J15" s="31">
        <f t="shared" si="1"/>
        <v>0.6</v>
      </c>
    </row>
    <row r="16" spans="1:42" ht="14.25" customHeight="1" x14ac:dyDescent="0.15">
      <c r="A16" s="91"/>
      <c r="B16" s="92"/>
      <c r="C16" s="67" t="s">
        <v>22</v>
      </c>
      <c r="D16" s="68"/>
      <c r="E16" s="28">
        <f t="shared" si="0"/>
        <v>210</v>
      </c>
      <c r="F16" s="29">
        <f t="shared" si="1"/>
        <v>1.9</v>
      </c>
      <c r="G16" s="30">
        <f t="shared" si="1"/>
        <v>11.4</v>
      </c>
      <c r="H16" s="30">
        <f t="shared" si="1"/>
        <v>46.2</v>
      </c>
      <c r="I16" s="30">
        <f t="shared" si="1"/>
        <v>40</v>
      </c>
      <c r="J16" s="31">
        <f t="shared" si="1"/>
        <v>0.5</v>
      </c>
    </row>
    <row r="17" spans="1:10" ht="14.25" customHeight="1" x14ac:dyDescent="0.15">
      <c r="A17" s="91"/>
      <c r="B17" s="92"/>
      <c r="C17" s="67" t="s">
        <v>23</v>
      </c>
      <c r="D17" s="68"/>
      <c r="E17" s="28">
        <f t="shared" si="0"/>
        <v>183</v>
      </c>
      <c r="F17" s="29">
        <f t="shared" ref="F17:J26" si="2">IFERROR(ROUND(F128/$E17*100,1),"-")</f>
        <v>0.5</v>
      </c>
      <c r="G17" s="30">
        <f t="shared" si="2"/>
        <v>7.7</v>
      </c>
      <c r="H17" s="30">
        <f t="shared" si="2"/>
        <v>50.3</v>
      </c>
      <c r="I17" s="30">
        <f t="shared" si="2"/>
        <v>41</v>
      </c>
      <c r="J17" s="31">
        <f t="shared" si="2"/>
        <v>0.5</v>
      </c>
    </row>
    <row r="18" spans="1:10" ht="14.25" customHeight="1" x14ac:dyDescent="0.15">
      <c r="A18" s="91"/>
      <c r="B18" s="92"/>
      <c r="C18" s="67" t="s">
        <v>24</v>
      </c>
      <c r="D18" s="68"/>
      <c r="E18" s="28">
        <f t="shared" si="0"/>
        <v>154</v>
      </c>
      <c r="F18" s="29">
        <f t="shared" si="2"/>
        <v>1.3</v>
      </c>
      <c r="G18" s="30">
        <f t="shared" si="2"/>
        <v>5.2</v>
      </c>
      <c r="H18" s="30">
        <f t="shared" si="2"/>
        <v>40.9</v>
      </c>
      <c r="I18" s="30">
        <f t="shared" si="2"/>
        <v>50</v>
      </c>
      <c r="J18" s="31">
        <f t="shared" si="2"/>
        <v>2.6</v>
      </c>
    </row>
    <row r="19" spans="1:10" ht="14.25" customHeight="1" x14ac:dyDescent="0.15">
      <c r="A19" s="91"/>
      <c r="B19" s="92"/>
      <c r="C19" s="67" t="s">
        <v>25</v>
      </c>
      <c r="D19" s="68"/>
      <c r="E19" s="28">
        <f t="shared" si="0"/>
        <v>143</v>
      </c>
      <c r="F19" s="29">
        <f t="shared" si="2"/>
        <v>2.1</v>
      </c>
      <c r="G19" s="30">
        <f t="shared" si="2"/>
        <v>2.1</v>
      </c>
      <c r="H19" s="30">
        <f t="shared" si="2"/>
        <v>42.7</v>
      </c>
      <c r="I19" s="30">
        <f t="shared" si="2"/>
        <v>51.7</v>
      </c>
      <c r="J19" s="31">
        <f t="shared" si="2"/>
        <v>1.4</v>
      </c>
    </row>
    <row r="20" spans="1:10" ht="14.25" customHeight="1" x14ac:dyDescent="0.15">
      <c r="A20" s="91"/>
      <c r="B20" s="92"/>
      <c r="C20" s="67" t="s">
        <v>26</v>
      </c>
      <c r="D20" s="68"/>
      <c r="E20" s="28">
        <f t="shared" si="0"/>
        <v>3</v>
      </c>
      <c r="F20" s="29">
        <f t="shared" si="2"/>
        <v>0</v>
      </c>
      <c r="G20" s="30">
        <f t="shared" si="2"/>
        <v>33.299999999999997</v>
      </c>
      <c r="H20" s="30">
        <f t="shared" si="2"/>
        <v>33.299999999999997</v>
      </c>
      <c r="I20" s="30">
        <f t="shared" si="2"/>
        <v>33.299999999999997</v>
      </c>
      <c r="J20" s="31">
        <f t="shared" si="2"/>
        <v>0</v>
      </c>
    </row>
    <row r="21" spans="1:10" ht="14.25" customHeight="1" x14ac:dyDescent="0.15">
      <c r="A21" s="93"/>
      <c r="B21" s="94"/>
      <c r="C21" s="69" t="s">
        <v>6</v>
      </c>
      <c r="D21" s="70"/>
      <c r="E21" s="37">
        <f t="shared" si="0"/>
        <v>7</v>
      </c>
      <c r="F21" s="38">
        <f t="shared" si="2"/>
        <v>0</v>
      </c>
      <c r="G21" s="39">
        <f t="shared" si="2"/>
        <v>0</v>
      </c>
      <c r="H21" s="39">
        <f t="shared" si="2"/>
        <v>42.9</v>
      </c>
      <c r="I21" s="39">
        <f t="shared" si="2"/>
        <v>28.6</v>
      </c>
      <c r="J21" s="40">
        <f t="shared" si="2"/>
        <v>28.6</v>
      </c>
    </row>
    <row r="22" spans="1:10" ht="14.25" customHeight="1" x14ac:dyDescent="0.15">
      <c r="A22" s="71" t="s">
        <v>70</v>
      </c>
      <c r="B22" s="72"/>
      <c r="C22" s="86" t="s">
        <v>7</v>
      </c>
      <c r="D22" s="41" t="s">
        <v>71</v>
      </c>
      <c r="E22" s="33">
        <f t="shared" si="0"/>
        <v>34</v>
      </c>
      <c r="F22" s="34">
        <f t="shared" si="2"/>
        <v>5.9</v>
      </c>
      <c r="G22" s="35">
        <f t="shared" si="2"/>
        <v>5.9</v>
      </c>
      <c r="H22" s="35">
        <f t="shared" si="2"/>
        <v>44.1</v>
      </c>
      <c r="I22" s="35">
        <f t="shared" si="2"/>
        <v>44.1</v>
      </c>
      <c r="J22" s="36">
        <f t="shared" si="2"/>
        <v>0</v>
      </c>
    </row>
    <row r="23" spans="1:10" ht="14.25" customHeight="1" x14ac:dyDescent="0.15">
      <c r="A23" s="73"/>
      <c r="B23" s="74"/>
      <c r="C23" s="87"/>
      <c r="D23" s="42" t="s">
        <v>21</v>
      </c>
      <c r="E23" s="28">
        <f t="shared" si="0"/>
        <v>66</v>
      </c>
      <c r="F23" s="29">
        <f t="shared" si="2"/>
        <v>4.5</v>
      </c>
      <c r="G23" s="30">
        <f t="shared" si="2"/>
        <v>18.2</v>
      </c>
      <c r="H23" s="30">
        <f t="shared" si="2"/>
        <v>42.4</v>
      </c>
      <c r="I23" s="30">
        <f t="shared" si="2"/>
        <v>33.299999999999997</v>
      </c>
      <c r="J23" s="31">
        <f t="shared" si="2"/>
        <v>1.5</v>
      </c>
    </row>
    <row r="24" spans="1:10" ht="14.25" customHeight="1" x14ac:dyDescent="0.15">
      <c r="A24" s="73"/>
      <c r="B24" s="74"/>
      <c r="C24" s="87"/>
      <c r="D24" s="42" t="s">
        <v>22</v>
      </c>
      <c r="E24" s="28">
        <f t="shared" si="0"/>
        <v>85</v>
      </c>
      <c r="F24" s="29">
        <f t="shared" si="2"/>
        <v>2.4</v>
      </c>
      <c r="G24" s="30">
        <f t="shared" si="2"/>
        <v>8.1999999999999993</v>
      </c>
      <c r="H24" s="30">
        <f t="shared" si="2"/>
        <v>52.9</v>
      </c>
      <c r="I24" s="30">
        <f t="shared" si="2"/>
        <v>35.299999999999997</v>
      </c>
      <c r="J24" s="31">
        <f t="shared" si="2"/>
        <v>1.2</v>
      </c>
    </row>
    <row r="25" spans="1:10" ht="14.25" customHeight="1" x14ac:dyDescent="0.15">
      <c r="A25" s="73"/>
      <c r="B25" s="74"/>
      <c r="C25" s="87"/>
      <c r="D25" s="42" t="s">
        <v>23</v>
      </c>
      <c r="E25" s="28">
        <f t="shared" si="0"/>
        <v>81</v>
      </c>
      <c r="F25" s="29">
        <f t="shared" si="2"/>
        <v>0</v>
      </c>
      <c r="G25" s="30">
        <f t="shared" si="2"/>
        <v>7.4</v>
      </c>
      <c r="H25" s="30">
        <f t="shared" si="2"/>
        <v>45.7</v>
      </c>
      <c r="I25" s="30">
        <f t="shared" si="2"/>
        <v>46.9</v>
      </c>
      <c r="J25" s="31">
        <f t="shared" si="2"/>
        <v>0</v>
      </c>
    </row>
    <row r="26" spans="1:10" ht="14.25" customHeight="1" x14ac:dyDescent="0.15">
      <c r="A26" s="73"/>
      <c r="B26" s="74"/>
      <c r="C26" s="87"/>
      <c r="D26" s="42" t="s">
        <v>24</v>
      </c>
      <c r="E26" s="28">
        <f t="shared" si="0"/>
        <v>69</v>
      </c>
      <c r="F26" s="29">
        <f t="shared" si="2"/>
        <v>1.4</v>
      </c>
      <c r="G26" s="30">
        <f t="shared" si="2"/>
        <v>7.2</v>
      </c>
      <c r="H26" s="30">
        <f t="shared" si="2"/>
        <v>36.200000000000003</v>
      </c>
      <c r="I26" s="30">
        <f t="shared" si="2"/>
        <v>52.2</v>
      </c>
      <c r="J26" s="31">
        <f t="shared" si="2"/>
        <v>2.9</v>
      </c>
    </row>
    <row r="27" spans="1:10" ht="14.25" customHeight="1" x14ac:dyDescent="0.15">
      <c r="A27" s="73"/>
      <c r="B27" s="74"/>
      <c r="C27" s="88"/>
      <c r="D27" s="42" t="s">
        <v>91</v>
      </c>
      <c r="E27" s="37">
        <f t="shared" si="0"/>
        <v>63</v>
      </c>
      <c r="F27" s="38">
        <f t="shared" ref="F27:J36" si="3">IFERROR(ROUND(F138/$E27*100,1),"-")</f>
        <v>3.2</v>
      </c>
      <c r="G27" s="39">
        <f t="shared" si="3"/>
        <v>0</v>
      </c>
      <c r="H27" s="39">
        <f t="shared" si="3"/>
        <v>46</v>
      </c>
      <c r="I27" s="39">
        <f t="shared" si="3"/>
        <v>47.6</v>
      </c>
      <c r="J27" s="40">
        <f t="shared" si="3"/>
        <v>3.2</v>
      </c>
    </row>
    <row r="28" spans="1:10" ht="14.25" customHeight="1" x14ac:dyDescent="0.15">
      <c r="A28" s="73"/>
      <c r="B28" s="74"/>
      <c r="C28" s="86" t="s">
        <v>8</v>
      </c>
      <c r="D28" s="41" t="s">
        <v>71</v>
      </c>
      <c r="E28" s="33">
        <f t="shared" si="0"/>
        <v>52</v>
      </c>
      <c r="F28" s="34">
        <f t="shared" si="3"/>
        <v>3.8</v>
      </c>
      <c r="G28" s="35">
        <f t="shared" si="3"/>
        <v>7.7</v>
      </c>
      <c r="H28" s="35">
        <f t="shared" si="3"/>
        <v>55.8</v>
      </c>
      <c r="I28" s="35">
        <f t="shared" si="3"/>
        <v>32.700000000000003</v>
      </c>
      <c r="J28" s="36">
        <f t="shared" si="3"/>
        <v>0</v>
      </c>
    </row>
    <row r="29" spans="1:10" ht="14.25" customHeight="1" x14ac:dyDescent="0.15">
      <c r="A29" s="73"/>
      <c r="B29" s="74"/>
      <c r="C29" s="87"/>
      <c r="D29" s="42" t="s">
        <v>21</v>
      </c>
      <c r="E29" s="28">
        <f t="shared" si="0"/>
        <v>92</v>
      </c>
      <c r="F29" s="29">
        <f t="shared" si="3"/>
        <v>6.5</v>
      </c>
      <c r="G29" s="30">
        <f t="shared" si="3"/>
        <v>16.3</v>
      </c>
      <c r="H29" s="30">
        <f t="shared" si="3"/>
        <v>43.5</v>
      </c>
      <c r="I29" s="30">
        <f t="shared" si="3"/>
        <v>33.700000000000003</v>
      </c>
      <c r="J29" s="31">
        <f t="shared" si="3"/>
        <v>0</v>
      </c>
    </row>
    <row r="30" spans="1:10" ht="14.25" customHeight="1" x14ac:dyDescent="0.15">
      <c r="A30" s="73"/>
      <c r="B30" s="74"/>
      <c r="C30" s="87"/>
      <c r="D30" s="42" t="s">
        <v>22</v>
      </c>
      <c r="E30" s="28">
        <f t="shared" si="0"/>
        <v>122</v>
      </c>
      <c r="F30" s="29">
        <f t="shared" si="3"/>
        <v>1.6</v>
      </c>
      <c r="G30" s="30">
        <f t="shared" si="3"/>
        <v>13.9</v>
      </c>
      <c r="H30" s="30">
        <f t="shared" si="3"/>
        <v>42.6</v>
      </c>
      <c r="I30" s="30">
        <f t="shared" si="3"/>
        <v>41.8</v>
      </c>
      <c r="J30" s="31">
        <f t="shared" si="3"/>
        <v>0</v>
      </c>
    </row>
    <row r="31" spans="1:10" ht="14.25" customHeight="1" x14ac:dyDescent="0.15">
      <c r="A31" s="73"/>
      <c r="B31" s="74"/>
      <c r="C31" s="87"/>
      <c r="D31" s="42" t="s">
        <v>23</v>
      </c>
      <c r="E31" s="28">
        <f t="shared" si="0"/>
        <v>97</v>
      </c>
      <c r="F31" s="29">
        <f t="shared" si="3"/>
        <v>1</v>
      </c>
      <c r="G31" s="30">
        <f t="shared" si="3"/>
        <v>7.2</v>
      </c>
      <c r="H31" s="30">
        <f t="shared" si="3"/>
        <v>53.6</v>
      </c>
      <c r="I31" s="30">
        <f t="shared" si="3"/>
        <v>37.1</v>
      </c>
      <c r="J31" s="31">
        <f t="shared" si="3"/>
        <v>1</v>
      </c>
    </row>
    <row r="32" spans="1:10" ht="14.25" customHeight="1" x14ac:dyDescent="0.15">
      <c r="A32" s="73"/>
      <c r="B32" s="74"/>
      <c r="C32" s="87"/>
      <c r="D32" s="42" t="s">
        <v>24</v>
      </c>
      <c r="E32" s="28">
        <f t="shared" si="0"/>
        <v>85</v>
      </c>
      <c r="F32" s="29">
        <f t="shared" si="3"/>
        <v>1.2</v>
      </c>
      <c r="G32" s="30">
        <f t="shared" si="3"/>
        <v>3.5</v>
      </c>
      <c r="H32" s="30">
        <f t="shared" si="3"/>
        <v>44.7</v>
      </c>
      <c r="I32" s="30">
        <f t="shared" si="3"/>
        <v>48.2</v>
      </c>
      <c r="J32" s="31">
        <f t="shared" si="3"/>
        <v>2.4</v>
      </c>
    </row>
    <row r="33" spans="1:10" ht="14.25" customHeight="1" x14ac:dyDescent="0.15">
      <c r="A33" s="73"/>
      <c r="B33" s="74"/>
      <c r="C33" s="88"/>
      <c r="D33" s="42" t="s">
        <v>91</v>
      </c>
      <c r="E33" s="37">
        <f t="shared" ref="E33:E49" si="4">E144</f>
        <v>83</v>
      </c>
      <c r="F33" s="38">
        <f t="shared" si="3"/>
        <v>1.2</v>
      </c>
      <c r="G33" s="39">
        <f t="shared" si="3"/>
        <v>4.8</v>
      </c>
      <c r="H33" s="39">
        <f t="shared" si="3"/>
        <v>39.799999999999997</v>
      </c>
      <c r="I33" s="39">
        <f t="shared" si="3"/>
        <v>54.2</v>
      </c>
      <c r="J33" s="40">
        <f t="shared" si="3"/>
        <v>0</v>
      </c>
    </row>
    <row r="34" spans="1:10" ht="14.25" customHeight="1" x14ac:dyDescent="0.15">
      <c r="A34" s="89" t="s">
        <v>10</v>
      </c>
      <c r="B34" s="90"/>
      <c r="C34" s="77" t="s">
        <v>27</v>
      </c>
      <c r="D34" s="78"/>
      <c r="E34" s="33">
        <f t="shared" si="4"/>
        <v>446</v>
      </c>
      <c r="F34" s="34">
        <f t="shared" si="3"/>
        <v>2.9</v>
      </c>
      <c r="G34" s="35">
        <f t="shared" si="3"/>
        <v>11.9</v>
      </c>
      <c r="H34" s="35">
        <f t="shared" si="3"/>
        <v>47.3</v>
      </c>
      <c r="I34" s="35">
        <f t="shared" si="3"/>
        <v>37.200000000000003</v>
      </c>
      <c r="J34" s="36">
        <f t="shared" si="3"/>
        <v>0.7</v>
      </c>
    </row>
    <row r="35" spans="1:10" ht="14.25" customHeight="1" x14ac:dyDescent="0.15">
      <c r="A35" s="91"/>
      <c r="B35" s="92"/>
      <c r="C35" s="67" t="s">
        <v>28</v>
      </c>
      <c r="D35" s="68"/>
      <c r="E35" s="28">
        <f t="shared" si="4"/>
        <v>77</v>
      </c>
      <c r="F35" s="29">
        <f t="shared" si="3"/>
        <v>1.3</v>
      </c>
      <c r="G35" s="30">
        <f t="shared" si="3"/>
        <v>10.4</v>
      </c>
      <c r="H35" s="30">
        <f t="shared" si="3"/>
        <v>31.2</v>
      </c>
      <c r="I35" s="30">
        <f t="shared" si="3"/>
        <v>54.5</v>
      </c>
      <c r="J35" s="31">
        <f t="shared" si="3"/>
        <v>2.6</v>
      </c>
    </row>
    <row r="36" spans="1:10" ht="14.25" customHeight="1" x14ac:dyDescent="0.15">
      <c r="A36" s="91"/>
      <c r="B36" s="92"/>
      <c r="C36" s="67" t="s">
        <v>29</v>
      </c>
      <c r="D36" s="68"/>
      <c r="E36" s="28">
        <f t="shared" si="4"/>
        <v>47</v>
      </c>
      <c r="F36" s="29">
        <f t="shared" si="3"/>
        <v>2.1</v>
      </c>
      <c r="G36" s="30">
        <f t="shared" si="3"/>
        <v>2.1</v>
      </c>
      <c r="H36" s="30">
        <f t="shared" si="3"/>
        <v>48.9</v>
      </c>
      <c r="I36" s="30">
        <f t="shared" si="3"/>
        <v>44.7</v>
      </c>
      <c r="J36" s="31">
        <f t="shared" si="3"/>
        <v>2.1</v>
      </c>
    </row>
    <row r="37" spans="1:10" ht="14.25" customHeight="1" x14ac:dyDescent="0.15">
      <c r="A37" s="91"/>
      <c r="B37" s="92"/>
      <c r="C37" s="67" t="s">
        <v>30</v>
      </c>
      <c r="D37" s="68"/>
      <c r="E37" s="28">
        <f t="shared" si="4"/>
        <v>30</v>
      </c>
      <c r="F37" s="29">
        <f t="shared" ref="F37:J46" si="5">IFERROR(ROUND(F148/$E37*100,1),"-")</f>
        <v>0</v>
      </c>
      <c r="G37" s="30">
        <f t="shared" si="5"/>
        <v>23.3</v>
      </c>
      <c r="H37" s="30">
        <f t="shared" si="5"/>
        <v>30</v>
      </c>
      <c r="I37" s="30">
        <f t="shared" si="5"/>
        <v>46.7</v>
      </c>
      <c r="J37" s="31">
        <f t="shared" si="5"/>
        <v>0</v>
      </c>
    </row>
    <row r="38" spans="1:10" ht="14.25" customHeight="1" x14ac:dyDescent="0.15">
      <c r="A38" s="91"/>
      <c r="B38" s="92"/>
      <c r="C38" s="67" t="s">
        <v>31</v>
      </c>
      <c r="D38" s="68"/>
      <c r="E38" s="28">
        <f t="shared" si="4"/>
        <v>109</v>
      </c>
      <c r="F38" s="29">
        <f t="shared" si="5"/>
        <v>0.9</v>
      </c>
      <c r="G38" s="30">
        <f t="shared" si="5"/>
        <v>4.5999999999999996</v>
      </c>
      <c r="H38" s="30">
        <f t="shared" si="5"/>
        <v>47.7</v>
      </c>
      <c r="I38" s="30">
        <f t="shared" si="5"/>
        <v>45.9</v>
      </c>
      <c r="J38" s="31">
        <f t="shared" si="5"/>
        <v>0.9</v>
      </c>
    </row>
    <row r="39" spans="1:10" ht="14.25" customHeight="1" x14ac:dyDescent="0.15">
      <c r="A39" s="91"/>
      <c r="B39" s="92"/>
      <c r="C39" s="67" t="s">
        <v>32</v>
      </c>
      <c r="D39" s="68"/>
      <c r="E39" s="28">
        <f t="shared" si="4"/>
        <v>17</v>
      </c>
      <c r="F39" s="29">
        <f t="shared" si="5"/>
        <v>5.9</v>
      </c>
      <c r="G39" s="30">
        <f t="shared" si="5"/>
        <v>0</v>
      </c>
      <c r="H39" s="30">
        <f t="shared" si="5"/>
        <v>64.7</v>
      </c>
      <c r="I39" s="30">
        <f t="shared" si="5"/>
        <v>29.4</v>
      </c>
      <c r="J39" s="31">
        <f t="shared" si="5"/>
        <v>0</v>
      </c>
    </row>
    <row r="40" spans="1:10" ht="14.25" customHeight="1" x14ac:dyDescent="0.15">
      <c r="A40" s="91"/>
      <c r="B40" s="92"/>
      <c r="C40" s="67" t="s">
        <v>33</v>
      </c>
      <c r="D40" s="68"/>
      <c r="E40" s="28">
        <f t="shared" si="4"/>
        <v>104</v>
      </c>
      <c r="F40" s="29">
        <f t="shared" si="5"/>
        <v>2.9</v>
      </c>
      <c r="G40" s="30">
        <f t="shared" si="5"/>
        <v>2.9</v>
      </c>
      <c r="H40" s="30">
        <f t="shared" si="5"/>
        <v>47.1</v>
      </c>
      <c r="I40" s="30">
        <f t="shared" si="5"/>
        <v>47.1</v>
      </c>
      <c r="J40" s="31">
        <f t="shared" si="5"/>
        <v>0</v>
      </c>
    </row>
    <row r="41" spans="1:10" ht="14.25" customHeight="1" x14ac:dyDescent="0.15">
      <c r="A41" s="91"/>
      <c r="B41" s="92"/>
      <c r="C41" s="67" t="s">
        <v>34</v>
      </c>
      <c r="D41" s="68"/>
      <c r="E41" s="28">
        <f t="shared" si="4"/>
        <v>89</v>
      </c>
      <c r="F41" s="29">
        <f t="shared" si="5"/>
        <v>2.2000000000000002</v>
      </c>
      <c r="G41" s="30">
        <f t="shared" si="5"/>
        <v>6.7</v>
      </c>
      <c r="H41" s="30">
        <f t="shared" si="5"/>
        <v>42.7</v>
      </c>
      <c r="I41" s="30">
        <f t="shared" si="5"/>
        <v>47.2</v>
      </c>
      <c r="J41" s="31">
        <f t="shared" si="5"/>
        <v>1.1000000000000001</v>
      </c>
    </row>
    <row r="42" spans="1:10" ht="14.25" customHeight="1" x14ac:dyDescent="0.15">
      <c r="A42" s="91"/>
      <c r="B42" s="92"/>
      <c r="C42" s="67" t="s">
        <v>0</v>
      </c>
      <c r="D42" s="68"/>
      <c r="E42" s="28">
        <f t="shared" si="4"/>
        <v>16</v>
      </c>
      <c r="F42" s="29">
        <f t="shared" si="5"/>
        <v>6.3</v>
      </c>
      <c r="G42" s="30">
        <f t="shared" si="5"/>
        <v>6.3</v>
      </c>
      <c r="H42" s="30">
        <f t="shared" si="5"/>
        <v>43.8</v>
      </c>
      <c r="I42" s="30">
        <f t="shared" si="5"/>
        <v>43.8</v>
      </c>
      <c r="J42" s="31">
        <f t="shared" si="5"/>
        <v>0</v>
      </c>
    </row>
    <row r="43" spans="1:10" ht="14.25" customHeight="1" x14ac:dyDescent="0.15">
      <c r="A43" s="91"/>
      <c r="B43" s="92"/>
      <c r="C43" s="69" t="s">
        <v>6</v>
      </c>
      <c r="D43" s="70"/>
      <c r="E43" s="37">
        <f t="shared" si="4"/>
        <v>13</v>
      </c>
      <c r="F43" s="38">
        <f t="shared" si="5"/>
        <v>0</v>
      </c>
      <c r="G43" s="39">
        <f t="shared" si="5"/>
        <v>0</v>
      </c>
      <c r="H43" s="39">
        <f t="shared" si="5"/>
        <v>46.2</v>
      </c>
      <c r="I43" s="39">
        <f t="shared" si="5"/>
        <v>30.8</v>
      </c>
      <c r="J43" s="40">
        <f t="shared" si="5"/>
        <v>23.1</v>
      </c>
    </row>
    <row r="44" spans="1:10" ht="14.25" customHeight="1" x14ac:dyDescent="0.15">
      <c r="A44" s="71" t="s">
        <v>11</v>
      </c>
      <c r="B44" s="72"/>
      <c r="C44" s="77" t="s">
        <v>35</v>
      </c>
      <c r="D44" s="78"/>
      <c r="E44" s="33">
        <f t="shared" si="4"/>
        <v>210</v>
      </c>
      <c r="F44" s="34">
        <f t="shared" si="5"/>
        <v>2.4</v>
      </c>
      <c r="G44" s="35">
        <f t="shared" si="5"/>
        <v>6.2</v>
      </c>
      <c r="H44" s="35">
        <f t="shared" si="5"/>
        <v>37.1</v>
      </c>
      <c r="I44" s="35">
        <f t="shared" si="5"/>
        <v>53.8</v>
      </c>
      <c r="J44" s="36">
        <f t="shared" si="5"/>
        <v>0.5</v>
      </c>
    </row>
    <row r="45" spans="1:10" ht="14.25" customHeight="1" x14ac:dyDescent="0.15">
      <c r="A45" s="73"/>
      <c r="B45" s="74"/>
      <c r="C45" s="67" t="s">
        <v>36</v>
      </c>
      <c r="D45" s="68"/>
      <c r="E45" s="28">
        <f t="shared" si="4"/>
        <v>284</v>
      </c>
      <c r="F45" s="29">
        <f t="shared" si="5"/>
        <v>1.1000000000000001</v>
      </c>
      <c r="G45" s="30">
        <f t="shared" si="5"/>
        <v>7.7</v>
      </c>
      <c r="H45" s="30">
        <f t="shared" si="5"/>
        <v>45.1</v>
      </c>
      <c r="I45" s="30">
        <f t="shared" si="5"/>
        <v>45.8</v>
      </c>
      <c r="J45" s="31">
        <f t="shared" si="5"/>
        <v>0.4</v>
      </c>
    </row>
    <row r="46" spans="1:10" ht="14.25" customHeight="1" x14ac:dyDescent="0.15">
      <c r="A46" s="73"/>
      <c r="B46" s="74"/>
      <c r="C46" s="67" t="s">
        <v>37</v>
      </c>
      <c r="D46" s="68"/>
      <c r="E46" s="28">
        <f t="shared" si="4"/>
        <v>229</v>
      </c>
      <c r="F46" s="29">
        <f t="shared" si="5"/>
        <v>4.4000000000000004</v>
      </c>
      <c r="G46" s="30">
        <f t="shared" si="5"/>
        <v>9.6</v>
      </c>
      <c r="H46" s="30">
        <f t="shared" si="5"/>
        <v>48.5</v>
      </c>
      <c r="I46" s="30">
        <f t="shared" si="5"/>
        <v>35.799999999999997</v>
      </c>
      <c r="J46" s="31">
        <f t="shared" si="5"/>
        <v>1.7</v>
      </c>
    </row>
    <row r="47" spans="1:10" ht="14.25" customHeight="1" x14ac:dyDescent="0.15">
      <c r="A47" s="73"/>
      <c r="B47" s="74"/>
      <c r="C47" s="67" t="s">
        <v>38</v>
      </c>
      <c r="D47" s="68"/>
      <c r="E47" s="28">
        <f t="shared" si="4"/>
        <v>162</v>
      </c>
      <c r="F47" s="29">
        <f t="shared" ref="F47:J56" si="6">IFERROR(ROUND(F158/$E47*100,1),"-")</f>
        <v>2.5</v>
      </c>
      <c r="G47" s="30">
        <f t="shared" si="6"/>
        <v>13</v>
      </c>
      <c r="H47" s="30">
        <f t="shared" si="6"/>
        <v>48.8</v>
      </c>
      <c r="I47" s="30">
        <f t="shared" si="6"/>
        <v>34.6</v>
      </c>
      <c r="J47" s="31">
        <f t="shared" si="6"/>
        <v>1.2</v>
      </c>
    </row>
    <row r="48" spans="1:10" ht="14.25" customHeight="1" x14ac:dyDescent="0.15">
      <c r="A48" s="73"/>
      <c r="B48" s="74"/>
      <c r="C48" s="67" t="s">
        <v>39</v>
      </c>
      <c r="D48" s="68"/>
      <c r="E48" s="28">
        <f t="shared" si="4"/>
        <v>43</v>
      </c>
      <c r="F48" s="29">
        <f t="shared" si="6"/>
        <v>2.2999999999999998</v>
      </c>
      <c r="G48" s="30">
        <f t="shared" si="6"/>
        <v>14</v>
      </c>
      <c r="H48" s="30">
        <f t="shared" si="6"/>
        <v>46.5</v>
      </c>
      <c r="I48" s="30">
        <f t="shared" si="6"/>
        <v>37.200000000000003</v>
      </c>
      <c r="J48" s="31">
        <f t="shared" si="6"/>
        <v>0</v>
      </c>
    </row>
    <row r="49" spans="1:10" ht="14.25" customHeight="1" x14ac:dyDescent="0.15">
      <c r="A49" s="73"/>
      <c r="B49" s="74"/>
      <c r="C49" s="67" t="s">
        <v>40</v>
      </c>
      <c r="D49" s="68"/>
      <c r="E49" s="28">
        <f t="shared" si="4"/>
        <v>9</v>
      </c>
      <c r="F49" s="29">
        <f t="shared" si="6"/>
        <v>0</v>
      </c>
      <c r="G49" s="30">
        <f t="shared" si="6"/>
        <v>0</v>
      </c>
      <c r="H49" s="30">
        <f t="shared" si="6"/>
        <v>88.9</v>
      </c>
      <c r="I49" s="30">
        <f t="shared" si="6"/>
        <v>11.1</v>
      </c>
      <c r="J49" s="31">
        <f t="shared" si="6"/>
        <v>0</v>
      </c>
    </row>
    <row r="50" spans="1:10" ht="14.25" customHeight="1" x14ac:dyDescent="0.15">
      <c r="A50" s="75"/>
      <c r="B50" s="76"/>
      <c r="C50" s="69" t="s">
        <v>6</v>
      </c>
      <c r="D50" s="70"/>
      <c r="E50" s="37">
        <f t="shared" ref="E50:E81" si="7">E161</f>
        <v>11</v>
      </c>
      <c r="F50" s="38">
        <f t="shared" si="6"/>
        <v>0</v>
      </c>
      <c r="G50" s="39">
        <f t="shared" si="6"/>
        <v>0</v>
      </c>
      <c r="H50" s="39">
        <f t="shared" si="6"/>
        <v>54.5</v>
      </c>
      <c r="I50" s="39">
        <f t="shared" si="6"/>
        <v>18.2</v>
      </c>
      <c r="J50" s="40">
        <f t="shared" si="6"/>
        <v>27.3</v>
      </c>
    </row>
    <row r="51" spans="1:10" ht="31.5" customHeight="1" x14ac:dyDescent="0.15">
      <c r="A51" s="71" t="s">
        <v>72</v>
      </c>
      <c r="B51" s="72"/>
      <c r="C51" s="77" t="s">
        <v>41</v>
      </c>
      <c r="D51" s="78"/>
      <c r="E51" s="33">
        <f t="shared" si="7"/>
        <v>140</v>
      </c>
      <c r="F51" s="34">
        <f t="shared" si="6"/>
        <v>5</v>
      </c>
      <c r="G51" s="35">
        <f t="shared" si="6"/>
        <v>9.3000000000000007</v>
      </c>
      <c r="H51" s="35">
        <f t="shared" si="6"/>
        <v>42.9</v>
      </c>
      <c r="I51" s="35">
        <f t="shared" si="6"/>
        <v>42.9</v>
      </c>
      <c r="J51" s="36">
        <f t="shared" si="6"/>
        <v>0</v>
      </c>
    </row>
    <row r="52" spans="1:10" ht="31.5" customHeight="1" x14ac:dyDescent="0.15">
      <c r="A52" s="73"/>
      <c r="B52" s="74"/>
      <c r="C52" s="67" t="s">
        <v>42</v>
      </c>
      <c r="D52" s="68"/>
      <c r="E52" s="28">
        <f t="shared" si="7"/>
        <v>104</v>
      </c>
      <c r="F52" s="29">
        <f t="shared" si="6"/>
        <v>8.6999999999999993</v>
      </c>
      <c r="G52" s="30">
        <f t="shared" si="6"/>
        <v>18.3</v>
      </c>
      <c r="H52" s="30">
        <f t="shared" si="6"/>
        <v>49</v>
      </c>
      <c r="I52" s="30">
        <f t="shared" si="6"/>
        <v>24</v>
      </c>
      <c r="J52" s="31">
        <f t="shared" si="6"/>
        <v>0</v>
      </c>
    </row>
    <row r="53" spans="1:10" ht="31.5" customHeight="1" x14ac:dyDescent="0.15">
      <c r="A53" s="73"/>
      <c r="B53" s="74"/>
      <c r="C53" s="67" t="s">
        <v>43</v>
      </c>
      <c r="D53" s="68"/>
      <c r="E53" s="28">
        <f t="shared" si="7"/>
        <v>114</v>
      </c>
      <c r="F53" s="29">
        <f t="shared" si="6"/>
        <v>0.9</v>
      </c>
      <c r="G53" s="30">
        <f t="shared" si="6"/>
        <v>17.5</v>
      </c>
      <c r="H53" s="30">
        <f t="shared" si="6"/>
        <v>47.4</v>
      </c>
      <c r="I53" s="30">
        <f t="shared" si="6"/>
        <v>34.200000000000003</v>
      </c>
      <c r="J53" s="31">
        <f t="shared" si="6"/>
        <v>0</v>
      </c>
    </row>
    <row r="54" spans="1:10" ht="31.5" customHeight="1" x14ac:dyDescent="0.15">
      <c r="A54" s="73"/>
      <c r="B54" s="74"/>
      <c r="C54" s="67" t="s">
        <v>44</v>
      </c>
      <c r="D54" s="68"/>
      <c r="E54" s="28">
        <f t="shared" si="7"/>
        <v>68</v>
      </c>
      <c r="F54" s="29">
        <f t="shared" si="6"/>
        <v>0</v>
      </c>
      <c r="G54" s="30">
        <f t="shared" si="6"/>
        <v>8.8000000000000007</v>
      </c>
      <c r="H54" s="30">
        <f t="shared" si="6"/>
        <v>50</v>
      </c>
      <c r="I54" s="30">
        <f t="shared" si="6"/>
        <v>39.700000000000003</v>
      </c>
      <c r="J54" s="31">
        <f t="shared" si="6"/>
        <v>1.5</v>
      </c>
    </row>
    <row r="55" spans="1:10" ht="31.5" customHeight="1" x14ac:dyDescent="0.15">
      <c r="A55" s="73"/>
      <c r="B55" s="74"/>
      <c r="C55" s="67" t="s">
        <v>45</v>
      </c>
      <c r="D55" s="68"/>
      <c r="E55" s="28">
        <f t="shared" si="7"/>
        <v>87</v>
      </c>
      <c r="F55" s="29">
        <f t="shared" si="6"/>
        <v>1.1000000000000001</v>
      </c>
      <c r="G55" s="30">
        <f t="shared" si="6"/>
        <v>4.5999999999999996</v>
      </c>
      <c r="H55" s="30">
        <f t="shared" si="6"/>
        <v>48.3</v>
      </c>
      <c r="I55" s="30">
        <f t="shared" si="6"/>
        <v>42.5</v>
      </c>
      <c r="J55" s="31">
        <f t="shared" si="6"/>
        <v>3.4</v>
      </c>
    </row>
    <row r="56" spans="1:10" ht="31.5" customHeight="1" x14ac:dyDescent="0.15">
      <c r="A56" s="73"/>
      <c r="B56" s="74"/>
      <c r="C56" s="67" t="s">
        <v>46</v>
      </c>
      <c r="D56" s="68"/>
      <c r="E56" s="28">
        <f t="shared" si="7"/>
        <v>209</v>
      </c>
      <c r="F56" s="29">
        <f t="shared" si="6"/>
        <v>1.9</v>
      </c>
      <c r="G56" s="30">
        <f t="shared" si="6"/>
        <v>3.3</v>
      </c>
      <c r="H56" s="30">
        <f t="shared" si="6"/>
        <v>42.6</v>
      </c>
      <c r="I56" s="30">
        <f t="shared" si="6"/>
        <v>50.7</v>
      </c>
      <c r="J56" s="31">
        <f t="shared" si="6"/>
        <v>1.4</v>
      </c>
    </row>
    <row r="57" spans="1:10" ht="31.5" customHeight="1" x14ac:dyDescent="0.15">
      <c r="A57" s="73"/>
      <c r="B57" s="74"/>
      <c r="C57" s="67" t="s">
        <v>47</v>
      </c>
      <c r="D57" s="68"/>
      <c r="E57" s="28">
        <f t="shared" si="7"/>
        <v>201</v>
      </c>
      <c r="F57" s="29">
        <f t="shared" ref="F57:J66" si="8">IFERROR(ROUND(F168/$E57*100,1),"-")</f>
        <v>0.5</v>
      </c>
      <c r="G57" s="30">
        <f t="shared" si="8"/>
        <v>7.5</v>
      </c>
      <c r="H57" s="30">
        <f t="shared" si="8"/>
        <v>45.3</v>
      </c>
      <c r="I57" s="30">
        <f t="shared" si="8"/>
        <v>46.3</v>
      </c>
      <c r="J57" s="31">
        <f t="shared" si="8"/>
        <v>0.5</v>
      </c>
    </row>
    <row r="58" spans="1:10" ht="31.5" customHeight="1" x14ac:dyDescent="0.15">
      <c r="A58" s="75"/>
      <c r="B58" s="76"/>
      <c r="C58" s="69" t="s">
        <v>6</v>
      </c>
      <c r="D58" s="70"/>
      <c r="E58" s="37">
        <f t="shared" si="7"/>
        <v>25</v>
      </c>
      <c r="F58" s="38">
        <f t="shared" si="8"/>
        <v>0</v>
      </c>
      <c r="G58" s="39">
        <f t="shared" si="8"/>
        <v>0</v>
      </c>
      <c r="H58" s="39">
        <f t="shared" si="8"/>
        <v>36</v>
      </c>
      <c r="I58" s="39">
        <f t="shared" si="8"/>
        <v>52</v>
      </c>
      <c r="J58" s="40">
        <f t="shared" si="8"/>
        <v>12</v>
      </c>
    </row>
    <row r="59" spans="1:10" ht="14.25" customHeight="1" x14ac:dyDescent="0.15">
      <c r="A59" s="71" t="s">
        <v>73</v>
      </c>
      <c r="B59" s="72"/>
      <c r="C59" s="77" t="s">
        <v>68</v>
      </c>
      <c r="D59" s="78"/>
      <c r="E59" s="33">
        <f t="shared" si="7"/>
        <v>219</v>
      </c>
      <c r="F59" s="34">
        <f t="shared" si="8"/>
        <v>1.4</v>
      </c>
      <c r="G59" s="35">
        <f t="shared" si="8"/>
        <v>7.3</v>
      </c>
      <c r="H59" s="35">
        <f t="shared" si="8"/>
        <v>42.5</v>
      </c>
      <c r="I59" s="35">
        <f t="shared" si="8"/>
        <v>48.4</v>
      </c>
      <c r="J59" s="36">
        <f t="shared" si="8"/>
        <v>0.5</v>
      </c>
    </row>
    <row r="60" spans="1:10" ht="14.25" customHeight="1" x14ac:dyDescent="0.15">
      <c r="A60" s="73"/>
      <c r="B60" s="74"/>
      <c r="C60" s="67" t="s">
        <v>69</v>
      </c>
      <c r="D60" s="68"/>
      <c r="E60" s="28">
        <f t="shared" si="7"/>
        <v>25</v>
      </c>
      <c r="F60" s="29">
        <f t="shared" si="8"/>
        <v>0</v>
      </c>
      <c r="G60" s="30">
        <f t="shared" si="8"/>
        <v>4</v>
      </c>
      <c r="H60" s="30">
        <f t="shared" si="8"/>
        <v>48</v>
      </c>
      <c r="I60" s="30">
        <f t="shared" si="8"/>
        <v>48</v>
      </c>
      <c r="J60" s="31">
        <f t="shared" si="8"/>
        <v>0</v>
      </c>
    </row>
    <row r="61" spans="1:10" ht="14.25" customHeight="1" x14ac:dyDescent="0.15">
      <c r="A61" s="73"/>
      <c r="B61" s="74"/>
      <c r="C61" s="67" t="s">
        <v>48</v>
      </c>
      <c r="D61" s="68"/>
      <c r="E61" s="28">
        <f t="shared" si="7"/>
        <v>431</v>
      </c>
      <c r="F61" s="29">
        <f t="shared" si="8"/>
        <v>3.5</v>
      </c>
      <c r="G61" s="30">
        <f t="shared" si="8"/>
        <v>12.5</v>
      </c>
      <c r="H61" s="30">
        <f t="shared" si="8"/>
        <v>49</v>
      </c>
      <c r="I61" s="30">
        <f t="shared" si="8"/>
        <v>34.1</v>
      </c>
      <c r="J61" s="31">
        <f t="shared" si="8"/>
        <v>0.9</v>
      </c>
    </row>
    <row r="62" spans="1:10" ht="14.25" customHeight="1" x14ac:dyDescent="0.15">
      <c r="A62" s="73"/>
      <c r="B62" s="74"/>
      <c r="C62" s="67" t="s">
        <v>49</v>
      </c>
      <c r="D62" s="68"/>
      <c r="E62" s="28">
        <f t="shared" si="7"/>
        <v>31</v>
      </c>
      <c r="F62" s="29">
        <f t="shared" si="8"/>
        <v>3.2</v>
      </c>
      <c r="G62" s="30">
        <f t="shared" si="8"/>
        <v>0</v>
      </c>
      <c r="H62" s="30">
        <f t="shared" si="8"/>
        <v>35.5</v>
      </c>
      <c r="I62" s="30">
        <f t="shared" si="8"/>
        <v>58.1</v>
      </c>
      <c r="J62" s="31">
        <f t="shared" si="8"/>
        <v>3.2</v>
      </c>
    </row>
    <row r="63" spans="1:10" ht="14.25" customHeight="1" x14ac:dyDescent="0.15">
      <c r="A63" s="73"/>
      <c r="B63" s="74"/>
      <c r="C63" s="67" t="s">
        <v>50</v>
      </c>
      <c r="D63" s="68"/>
      <c r="E63" s="28">
        <f t="shared" si="7"/>
        <v>195</v>
      </c>
      <c r="F63" s="29">
        <f t="shared" si="8"/>
        <v>2.1</v>
      </c>
      <c r="G63" s="30">
        <f t="shared" si="8"/>
        <v>6.2</v>
      </c>
      <c r="H63" s="30">
        <f t="shared" si="8"/>
        <v>37.4</v>
      </c>
      <c r="I63" s="30">
        <f t="shared" si="8"/>
        <v>53.8</v>
      </c>
      <c r="J63" s="31">
        <f t="shared" si="8"/>
        <v>0.5</v>
      </c>
    </row>
    <row r="64" spans="1:10" ht="14.25" customHeight="1" x14ac:dyDescent="0.15">
      <c r="A64" s="73"/>
      <c r="B64" s="74"/>
      <c r="C64" s="67" t="s">
        <v>0</v>
      </c>
      <c r="D64" s="68"/>
      <c r="E64" s="28">
        <f t="shared" si="7"/>
        <v>27</v>
      </c>
      <c r="F64" s="29">
        <f t="shared" si="8"/>
        <v>0</v>
      </c>
      <c r="G64" s="30">
        <f t="shared" si="8"/>
        <v>3.7</v>
      </c>
      <c r="H64" s="30">
        <f t="shared" si="8"/>
        <v>55.6</v>
      </c>
      <c r="I64" s="30">
        <f t="shared" si="8"/>
        <v>33.299999999999997</v>
      </c>
      <c r="J64" s="31">
        <f t="shared" si="8"/>
        <v>7.4</v>
      </c>
    </row>
    <row r="65" spans="1:10" ht="14.25" customHeight="1" x14ac:dyDescent="0.15">
      <c r="A65" s="75"/>
      <c r="B65" s="76"/>
      <c r="C65" s="67" t="s">
        <v>6</v>
      </c>
      <c r="D65" s="68"/>
      <c r="E65" s="37">
        <f t="shared" si="7"/>
        <v>20</v>
      </c>
      <c r="F65" s="38">
        <f t="shared" si="8"/>
        <v>0</v>
      </c>
      <c r="G65" s="39">
        <f t="shared" si="8"/>
        <v>0</v>
      </c>
      <c r="H65" s="39">
        <f t="shared" si="8"/>
        <v>75</v>
      </c>
      <c r="I65" s="39">
        <f t="shared" si="8"/>
        <v>15</v>
      </c>
      <c r="J65" s="40">
        <f t="shared" si="8"/>
        <v>10</v>
      </c>
    </row>
    <row r="66" spans="1:10" ht="14.25" customHeight="1" x14ac:dyDescent="0.15">
      <c r="A66" s="71" t="s">
        <v>15</v>
      </c>
      <c r="B66" s="72"/>
      <c r="C66" s="77" t="s">
        <v>74</v>
      </c>
      <c r="D66" s="78"/>
      <c r="E66" s="33">
        <f t="shared" si="7"/>
        <v>203</v>
      </c>
      <c r="F66" s="34">
        <f t="shared" si="8"/>
        <v>1.5</v>
      </c>
      <c r="G66" s="35">
        <f t="shared" si="8"/>
        <v>9.4</v>
      </c>
      <c r="H66" s="35">
        <f t="shared" si="8"/>
        <v>46.3</v>
      </c>
      <c r="I66" s="35">
        <f t="shared" si="8"/>
        <v>41.9</v>
      </c>
      <c r="J66" s="36">
        <f t="shared" si="8"/>
        <v>1</v>
      </c>
    </row>
    <row r="67" spans="1:10" ht="14.25" customHeight="1" x14ac:dyDescent="0.15">
      <c r="A67" s="73"/>
      <c r="B67" s="74"/>
      <c r="C67" s="67" t="s">
        <v>75</v>
      </c>
      <c r="D67" s="68"/>
      <c r="E67" s="28">
        <f t="shared" si="7"/>
        <v>151</v>
      </c>
      <c r="F67" s="29">
        <f t="shared" ref="F67:J67" si="9">IFERROR(ROUND(F178/$E67*100,1),"-")</f>
        <v>5.3</v>
      </c>
      <c r="G67" s="30">
        <f t="shared" si="9"/>
        <v>6.6</v>
      </c>
      <c r="H67" s="30">
        <f t="shared" si="9"/>
        <v>37.700000000000003</v>
      </c>
      <c r="I67" s="30">
        <f t="shared" si="9"/>
        <v>49.7</v>
      </c>
      <c r="J67" s="31">
        <f t="shared" si="9"/>
        <v>0.7</v>
      </c>
    </row>
    <row r="68" spans="1:10" ht="14.25" customHeight="1" x14ac:dyDescent="0.15">
      <c r="A68" s="73"/>
      <c r="B68" s="74"/>
      <c r="C68" s="67" t="s">
        <v>76</v>
      </c>
      <c r="D68" s="68"/>
      <c r="E68" s="28">
        <f t="shared" si="7"/>
        <v>118</v>
      </c>
      <c r="F68" s="29">
        <f t="shared" ref="F68:J68" si="10">IFERROR(ROUND(F179/$E68*100,1),"-")</f>
        <v>2.5</v>
      </c>
      <c r="G68" s="30">
        <f t="shared" si="10"/>
        <v>13.6</v>
      </c>
      <c r="H68" s="30">
        <f t="shared" si="10"/>
        <v>43.2</v>
      </c>
      <c r="I68" s="30">
        <f t="shared" si="10"/>
        <v>39</v>
      </c>
      <c r="J68" s="31">
        <f t="shared" si="10"/>
        <v>1.7</v>
      </c>
    </row>
    <row r="69" spans="1:10" ht="14.25" customHeight="1" x14ac:dyDescent="0.15">
      <c r="A69" s="73"/>
      <c r="B69" s="74"/>
      <c r="C69" s="67" t="s">
        <v>77</v>
      </c>
      <c r="D69" s="68"/>
      <c r="E69" s="28">
        <f t="shared" si="7"/>
        <v>110</v>
      </c>
      <c r="F69" s="29">
        <f t="shared" ref="F69:J69" si="11">IFERROR(ROUND(F180/$E69*100,1),"-")</f>
        <v>1.8</v>
      </c>
      <c r="G69" s="30">
        <f t="shared" si="11"/>
        <v>9.1</v>
      </c>
      <c r="H69" s="30">
        <f t="shared" si="11"/>
        <v>53.6</v>
      </c>
      <c r="I69" s="30">
        <f t="shared" si="11"/>
        <v>35.5</v>
      </c>
      <c r="J69" s="31">
        <f t="shared" si="11"/>
        <v>0</v>
      </c>
    </row>
    <row r="70" spans="1:10" ht="14.25" customHeight="1" x14ac:dyDescent="0.15">
      <c r="A70" s="73"/>
      <c r="B70" s="74"/>
      <c r="C70" s="67" t="s">
        <v>78</v>
      </c>
      <c r="D70" s="68"/>
      <c r="E70" s="28">
        <f t="shared" si="7"/>
        <v>96</v>
      </c>
      <c r="F70" s="29">
        <f t="shared" ref="F70:J70" si="12">IFERROR(ROUND(F181/$E70*100,1),"-")</f>
        <v>2.1</v>
      </c>
      <c r="G70" s="30">
        <f t="shared" si="12"/>
        <v>7.3</v>
      </c>
      <c r="H70" s="30">
        <f t="shared" si="12"/>
        <v>43.8</v>
      </c>
      <c r="I70" s="30">
        <f t="shared" si="12"/>
        <v>44.8</v>
      </c>
      <c r="J70" s="31">
        <f t="shared" si="12"/>
        <v>2.1</v>
      </c>
    </row>
    <row r="71" spans="1:10" ht="14.25" customHeight="1" x14ac:dyDescent="0.15">
      <c r="A71" s="73"/>
      <c r="B71" s="74"/>
      <c r="C71" s="67" t="s">
        <v>79</v>
      </c>
      <c r="D71" s="68"/>
      <c r="E71" s="28">
        <f t="shared" si="7"/>
        <v>108</v>
      </c>
      <c r="F71" s="29">
        <f t="shared" ref="F71:J71" si="13">IFERROR(ROUND(F182/$E71*100,1),"-")</f>
        <v>1.9</v>
      </c>
      <c r="G71" s="30">
        <f t="shared" si="13"/>
        <v>9.3000000000000007</v>
      </c>
      <c r="H71" s="30">
        <f t="shared" si="13"/>
        <v>51.9</v>
      </c>
      <c r="I71" s="30">
        <f t="shared" si="13"/>
        <v>36.1</v>
      </c>
      <c r="J71" s="31">
        <f t="shared" si="13"/>
        <v>0.9</v>
      </c>
    </row>
    <row r="72" spans="1:10" ht="14.25" customHeight="1" x14ac:dyDescent="0.15">
      <c r="A72" s="73"/>
      <c r="B72" s="74"/>
      <c r="C72" s="67" t="s">
        <v>80</v>
      </c>
      <c r="D72" s="68"/>
      <c r="E72" s="28">
        <f t="shared" si="7"/>
        <v>124</v>
      </c>
      <c r="F72" s="29">
        <f t="shared" ref="F72:J72" si="14">IFERROR(ROUND(F183/$E72*100,1),"-")</f>
        <v>1.6</v>
      </c>
      <c r="G72" s="30">
        <f t="shared" si="14"/>
        <v>8.9</v>
      </c>
      <c r="H72" s="30">
        <f t="shared" si="14"/>
        <v>41.1</v>
      </c>
      <c r="I72" s="30">
        <f t="shared" si="14"/>
        <v>47.6</v>
      </c>
      <c r="J72" s="31">
        <f t="shared" si="14"/>
        <v>0.8</v>
      </c>
    </row>
    <row r="73" spans="1:10" ht="14.25" customHeight="1" x14ac:dyDescent="0.15">
      <c r="A73" s="73"/>
      <c r="B73" s="74"/>
      <c r="C73" s="67" t="s">
        <v>81</v>
      </c>
      <c r="D73" s="68"/>
      <c r="E73" s="28">
        <f t="shared" si="7"/>
        <v>25</v>
      </c>
      <c r="F73" s="29">
        <f t="shared" ref="F73:J73" si="15">IFERROR(ROUND(F184/$E73*100,1),"-")</f>
        <v>4</v>
      </c>
      <c r="G73" s="30">
        <f t="shared" si="15"/>
        <v>4</v>
      </c>
      <c r="H73" s="30">
        <f t="shared" si="15"/>
        <v>52</v>
      </c>
      <c r="I73" s="30">
        <f t="shared" si="15"/>
        <v>40</v>
      </c>
      <c r="J73" s="31">
        <f t="shared" si="15"/>
        <v>0</v>
      </c>
    </row>
    <row r="74" spans="1:10" ht="14.25" customHeight="1" x14ac:dyDescent="0.15">
      <c r="A74" s="75"/>
      <c r="B74" s="76"/>
      <c r="C74" s="67" t="s">
        <v>6</v>
      </c>
      <c r="D74" s="68"/>
      <c r="E74" s="37">
        <f t="shared" si="7"/>
        <v>13</v>
      </c>
      <c r="F74" s="38">
        <f t="shared" ref="F74:J74" si="16">IFERROR(ROUND(F185/$E74*100,1),"-")</f>
        <v>0</v>
      </c>
      <c r="G74" s="39">
        <f t="shared" si="16"/>
        <v>0</v>
      </c>
      <c r="H74" s="39">
        <f t="shared" si="16"/>
        <v>53.8</v>
      </c>
      <c r="I74" s="39">
        <f t="shared" si="16"/>
        <v>30.8</v>
      </c>
      <c r="J74" s="40">
        <f t="shared" si="16"/>
        <v>15.4</v>
      </c>
    </row>
    <row r="75" spans="1:10" ht="14.25" customHeight="1" x14ac:dyDescent="0.15">
      <c r="A75" s="71" t="s">
        <v>16</v>
      </c>
      <c r="B75" s="72"/>
      <c r="C75" s="77" t="s">
        <v>51</v>
      </c>
      <c r="D75" s="78"/>
      <c r="E75" s="33">
        <f t="shared" si="7"/>
        <v>243</v>
      </c>
      <c r="F75" s="34">
        <f t="shared" ref="F75:J75" si="17">IFERROR(ROUND(F186/$E75*100,1),"-")</f>
        <v>2.1</v>
      </c>
      <c r="G75" s="35">
        <f t="shared" si="17"/>
        <v>7</v>
      </c>
      <c r="H75" s="35">
        <f t="shared" si="17"/>
        <v>47.7</v>
      </c>
      <c r="I75" s="35">
        <f t="shared" si="17"/>
        <v>42.4</v>
      </c>
      <c r="J75" s="36">
        <f t="shared" si="17"/>
        <v>0.8</v>
      </c>
    </row>
    <row r="76" spans="1:10" ht="14.25" customHeight="1" x14ac:dyDescent="0.15">
      <c r="A76" s="73"/>
      <c r="B76" s="74"/>
      <c r="C76" s="67" t="s">
        <v>52</v>
      </c>
      <c r="D76" s="68"/>
      <c r="E76" s="28">
        <f t="shared" si="7"/>
        <v>322</v>
      </c>
      <c r="F76" s="29">
        <f t="shared" ref="F76:J76" si="18">IFERROR(ROUND(F187/$E76*100,1),"-")</f>
        <v>3.4</v>
      </c>
      <c r="G76" s="30">
        <f t="shared" si="18"/>
        <v>9.3000000000000007</v>
      </c>
      <c r="H76" s="30">
        <f t="shared" si="18"/>
        <v>42.9</v>
      </c>
      <c r="I76" s="30">
        <f t="shared" si="18"/>
        <v>43.5</v>
      </c>
      <c r="J76" s="31">
        <f t="shared" si="18"/>
        <v>0.9</v>
      </c>
    </row>
    <row r="77" spans="1:10" ht="14.25" customHeight="1" x14ac:dyDescent="0.15">
      <c r="A77" s="73"/>
      <c r="B77" s="74"/>
      <c r="C77" s="67" t="s">
        <v>53</v>
      </c>
      <c r="D77" s="68"/>
      <c r="E77" s="28">
        <f t="shared" si="7"/>
        <v>25</v>
      </c>
      <c r="F77" s="29">
        <f t="shared" ref="F77:J77" si="19">IFERROR(ROUND(F188/$E77*100,1),"-")</f>
        <v>0</v>
      </c>
      <c r="G77" s="30">
        <f t="shared" si="19"/>
        <v>4</v>
      </c>
      <c r="H77" s="30">
        <f t="shared" si="19"/>
        <v>52</v>
      </c>
      <c r="I77" s="30">
        <f t="shared" si="19"/>
        <v>44</v>
      </c>
      <c r="J77" s="31">
        <f t="shared" si="19"/>
        <v>0</v>
      </c>
    </row>
    <row r="78" spans="1:10" ht="14.25" customHeight="1" x14ac:dyDescent="0.15">
      <c r="A78" s="73"/>
      <c r="B78" s="74"/>
      <c r="C78" s="67" t="s">
        <v>54</v>
      </c>
      <c r="D78" s="68"/>
      <c r="E78" s="28">
        <f t="shared" si="7"/>
        <v>237</v>
      </c>
      <c r="F78" s="29">
        <f t="shared" ref="F78:J78" si="20">IFERROR(ROUND(F189/$E78*100,1),"-")</f>
        <v>2.1</v>
      </c>
      <c r="G78" s="30">
        <f t="shared" si="20"/>
        <v>10.5</v>
      </c>
      <c r="H78" s="30">
        <f t="shared" si="20"/>
        <v>41.4</v>
      </c>
      <c r="I78" s="30">
        <f t="shared" si="20"/>
        <v>44.7</v>
      </c>
      <c r="J78" s="31">
        <f t="shared" si="20"/>
        <v>1.3</v>
      </c>
    </row>
    <row r="79" spans="1:10" ht="14.25" customHeight="1" x14ac:dyDescent="0.15">
      <c r="A79" s="73"/>
      <c r="B79" s="74"/>
      <c r="C79" s="67" t="s">
        <v>55</v>
      </c>
      <c r="D79" s="68"/>
      <c r="E79" s="28">
        <f t="shared" si="7"/>
        <v>46</v>
      </c>
      <c r="F79" s="29">
        <f t="shared" ref="F79:J79" si="21">IFERROR(ROUND(F190/$E79*100,1),"-")</f>
        <v>2.2000000000000002</v>
      </c>
      <c r="G79" s="30">
        <f t="shared" si="21"/>
        <v>8.6999999999999993</v>
      </c>
      <c r="H79" s="30">
        <f t="shared" si="21"/>
        <v>45.7</v>
      </c>
      <c r="I79" s="30">
        <f t="shared" si="21"/>
        <v>41.3</v>
      </c>
      <c r="J79" s="31">
        <f t="shared" si="21"/>
        <v>2.2000000000000002</v>
      </c>
    </row>
    <row r="80" spans="1:10" ht="14.25" customHeight="1" x14ac:dyDescent="0.15">
      <c r="A80" s="73"/>
      <c r="B80" s="74"/>
      <c r="C80" s="67" t="s">
        <v>56</v>
      </c>
      <c r="D80" s="68"/>
      <c r="E80" s="28">
        <f t="shared" si="7"/>
        <v>22</v>
      </c>
      <c r="F80" s="29">
        <f t="shared" ref="F80:J80" si="22">IFERROR(ROUND(F191/$E80*100,1),"-")</f>
        <v>0</v>
      </c>
      <c r="G80" s="30">
        <f t="shared" si="22"/>
        <v>4.5</v>
      </c>
      <c r="H80" s="30">
        <f t="shared" si="22"/>
        <v>50</v>
      </c>
      <c r="I80" s="30">
        <f t="shared" si="22"/>
        <v>45.5</v>
      </c>
      <c r="J80" s="31">
        <f t="shared" si="22"/>
        <v>0</v>
      </c>
    </row>
    <row r="81" spans="1:10" ht="14.25" customHeight="1" x14ac:dyDescent="0.15">
      <c r="A81" s="73"/>
      <c r="B81" s="74"/>
      <c r="C81" s="67" t="s">
        <v>57</v>
      </c>
      <c r="D81" s="68"/>
      <c r="E81" s="28">
        <f t="shared" si="7"/>
        <v>22</v>
      </c>
      <c r="F81" s="29">
        <f t="shared" ref="F81:J81" si="23">IFERROR(ROUND(F192/$E81*100,1),"-")</f>
        <v>0</v>
      </c>
      <c r="G81" s="30">
        <f t="shared" si="23"/>
        <v>9.1</v>
      </c>
      <c r="H81" s="30">
        <f t="shared" si="23"/>
        <v>68.2</v>
      </c>
      <c r="I81" s="30">
        <f t="shared" si="23"/>
        <v>22.7</v>
      </c>
      <c r="J81" s="31">
        <f t="shared" si="23"/>
        <v>0</v>
      </c>
    </row>
    <row r="82" spans="1:10" ht="14.25" customHeight="1" x14ac:dyDescent="0.15">
      <c r="A82" s="73"/>
      <c r="B82" s="74"/>
      <c r="C82" s="67" t="s">
        <v>58</v>
      </c>
      <c r="D82" s="68"/>
      <c r="E82" s="28">
        <f t="shared" ref="E82:E113" si="24">E193</f>
        <v>6</v>
      </c>
      <c r="F82" s="29">
        <f t="shared" ref="F82:J82" si="25">IFERROR(ROUND(F193/$E82*100,1),"-")</f>
        <v>0</v>
      </c>
      <c r="G82" s="30">
        <f t="shared" si="25"/>
        <v>0</v>
      </c>
      <c r="H82" s="30">
        <f t="shared" si="25"/>
        <v>83.3</v>
      </c>
      <c r="I82" s="30">
        <f t="shared" si="25"/>
        <v>16.7</v>
      </c>
      <c r="J82" s="31">
        <f t="shared" si="25"/>
        <v>0</v>
      </c>
    </row>
    <row r="83" spans="1:10" ht="14.25" customHeight="1" x14ac:dyDescent="0.15">
      <c r="A83" s="73"/>
      <c r="B83" s="74"/>
      <c r="C83" s="67" t="s">
        <v>0</v>
      </c>
      <c r="D83" s="68"/>
      <c r="E83" s="28">
        <f t="shared" si="24"/>
        <v>10</v>
      </c>
      <c r="F83" s="29">
        <f t="shared" ref="F83:J83" si="26">IFERROR(ROUND(F194/$E83*100,1),"-")</f>
        <v>10</v>
      </c>
      <c r="G83" s="30">
        <f t="shared" si="26"/>
        <v>0</v>
      </c>
      <c r="H83" s="30">
        <f t="shared" si="26"/>
        <v>70</v>
      </c>
      <c r="I83" s="30">
        <f t="shared" si="26"/>
        <v>20</v>
      </c>
      <c r="J83" s="31">
        <f t="shared" si="26"/>
        <v>0</v>
      </c>
    </row>
    <row r="84" spans="1:10" ht="14.25" customHeight="1" x14ac:dyDescent="0.15">
      <c r="A84" s="75"/>
      <c r="B84" s="76"/>
      <c r="C84" s="69" t="s">
        <v>3</v>
      </c>
      <c r="D84" s="70"/>
      <c r="E84" s="37">
        <f t="shared" si="24"/>
        <v>15</v>
      </c>
      <c r="F84" s="38">
        <f t="shared" ref="F84:J84" si="27">IFERROR(ROUND(F195/$E84*100,1),"-")</f>
        <v>0</v>
      </c>
      <c r="G84" s="39">
        <f t="shared" si="27"/>
        <v>26.7</v>
      </c>
      <c r="H84" s="39">
        <f t="shared" si="27"/>
        <v>40</v>
      </c>
      <c r="I84" s="39">
        <f t="shared" si="27"/>
        <v>20</v>
      </c>
      <c r="J84" s="40">
        <f t="shared" si="27"/>
        <v>13.3</v>
      </c>
    </row>
    <row r="85" spans="1:10" ht="14.25" customHeight="1" x14ac:dyDescent="0.15">
      <c r="A85" s="71" t="s">
        <v>82</v>
      </c>
      <c r="B85" s="72"/>
      <c r="C85" s="77" t="s">
        <v>83</v>
      </c>
      <c r="D85" s="78"/>
      <c r="E85" s="33">
        <f t="shared" si="24"/>
        <v>42</v>
      </c>
      <c r="F85" s="34">
        <f t="shared" ref="F85:J85" si="28">IFERROR(ROUND(F196/$E85*100,1),"-")</f>
        <v>0</v>
      </c>
      <c r="G85" s="35">
        <f t="shared" si="28"/>
        <v>16.7</v>
      </c>
      <c r="H85" s="35">
        <f t="shared" si="28"/>
        <v>38.1</v>
      </c>
      <c r="I85" s="35">
        <f t="shared" si="28"/>
        <v>42.9</v>
      </c>
      <c r="J85" s="36">
        <f t="shared" si="28"/>
        <v>2.4</v>
      </c>
    </row>
    <row r="86" spans="1:10" ht="14.25" customHeight="1" x14ac:dyDescent="0.15">
      <c r="A86" s="73"/>
      <c r="B86" s="74"/>
      <c r="C86" s="67" t="s">
        <v>84</v>
      </c>
      <c r="D86" s="68"/>
      <c r="E86" s="28">
        <f t="shared" si="24"/>
        <v>57</v>
      </c>
      <c r="F86" s="29">
        <f t="shared" ref="F86:J86" si="29">IFERROR(ROUND(F197/$E86*100,1),"-")</f>
        <v>3.5</v>
      </c>
      <c r="G86" s="30">
        <f t="shared" si="29"/>
        <v>8.8000000000000007</v>
      </c>
      <c r="H86" s="30">
        <f t="shared" si="29"/>
        <v>50.9</v>
      </c>
      <c r="I86" s="30">
        <f t="shared" si="29"/>
        <v>36.799999999999997</v>
      </c>
      <c r="J86" s="31">
        <f t="shared" si="29"/>
        <v>0</v>
      </c>
    </row>
    <row r="87" spans="1:10" ht="14.25" customHeight="1" x14ac:dyDescent="0.15">
      <c r="A87" s="73"/>
      <c r="B87" s="74"/>
      <c r="C87" s="67" t="s">
        <v>85</v>
      </c>
      <c r="D87" s="68"/>
      <c r="E87" s="28">
        <f t="shared" si="24"/>
        <v>68</v>
      </c>
      <c r="F87" s="29">
        <f t="shared" ref="F87:J87" si="30">IFERROR(ROUND(F198/$E87*100,1),"-")</f>
        <v>2.9</v>
      </c>
      <c r="G87" s="30">
        <f t="shared" si="30"/>
        <v>14.7</v>
      </c>
      <c r="H87" s="30">
        <f t="shared" si="30"/>
        <v>47.1</v>
      </c>
      <c r="I87" s="30">
        <f t="shared" si="30"/>
        <v>33.799999999999997</v>
      </c>
      <c r="J87" s="31">
        <f t="shared" si="30"/>
        <v>1.5</v>
      </c>
    </row>
    <row r="88" spans="1:10" ht="14.25" customHeight="1" x14ac:dyDescent="0.15">
      <c r="A88" s="73"/>
      <c r="B88" s="74"/>
      <c r="C88" s="67" t="s">
        <v>86</v>
      </c>
      <c r="D88" s="68"/>
      <c r="E88" s="28">
        <f t="shared" si="24"/>
        <v>148</v>
      </c>
      <c r="F88" s="29">
        <f t="shared" ref="F88:J88" si="31">IFERROR(ROUND(F199/$E88*100,1),"-")</f>
        <v>5.4</v>
      </c>
      <c r="G88" s="30">
        <f t="shared" si="31"/>
        <v>10.1</v>
      </c>
      <c r="H88" s="30">
        <f t="shared" si="31"/>
        <v>54.7</v>
      </c>
      <c r="I88" s="30">
        <f t="shared" si="31"/>
        <v>29.7</v>
      </c>
      <c r="J88" s="31">
        <f t="shared" si="31"/>
        <v>0</v>
      </c>
    </row>
    <row r="89" spans="1:10" ht="14.25" customHeight="1" x14ac:dyDescent="0.15">
      <c r="A89" s="73"/>
      <c r="B89" s="74"/>
      <c r="C89" s="67" t="s">
        <v>87</v>
      </c>
      <c r="D89" s="68"/>
      <c r="E89" s="28">
        <f t="shared" si="24"/>
        <v>195</v>
      </c>
      <c r="F89" s="29">
        <f t="shared" ref="F89:J89" si="32">IFERROR(ROUND(F200/$E89*100,1),"-")</f>
        <v>2.1</v>
      </c>
      <c r="G89" s="30">
        <f t="shared" si="32"/>
        <v>9.6999999999999993</v>
      </c>
      <c r="H89" s="30">
        <f t="shared" si="32"/>
        <v>43.6</v>
      </c>
      <c r="I89" s="30">
        <f t="shared" si="32"/>
        <v>44.1</v>
      </c>
      <c r="J89" s="31">
        <f t="shared" si="32"/>
        <v>0.5</v>
      </c>
    </row>
    <row r="90" spans="1:10" ht="14.25" customHeight="1" x14ac:dyDescent="0.15">
      <c r="A90" s="73"/>
      <c r="B90" s="74"/>
      <c r="C90" s="67" t="s">
        <v>88</v>
      </c>
      <c r="D90" s="68"/>
      <c r="E90" s="28">
        <f t="shared" si="24"/>
        <v>151</v>
      </c>
      <c r="F90" s="29">
        <f t="shared" ref="F90:J90" si="33">IFERROR(ROUND(F201/$E90*100,1),"-")</f>
        <v>2.6</v>
      </c>
      <c r="G90" s="30">
        <f t="shared" si="33"/>
        <v>5.3</v>
      </c>
      <c r="H90" s="30">
        <f t="shared" si="33"/>
        <v>38.4</v>
      </c>
      <c r="I90" s="30">
        <f t="shared" si="33"/>
        <v>53</v>
      </c>
      <c r="J90" s="31">
        <f t="shared" si="33"/>
        <v>0.7</v>
      </c>
    </row>
    <row r="91" spans="1:10" ht="14.25" customHeight="1" x14ac:dyDescent="0.15">
      <c r="A91" s="73"/>
      <c r="B91" s="74"/>
      <c r="C91" s="67" t="s">
        <v>89</v>
      </c>
      <c r="D91" s="68"/>
      <c r="E91" s="28">
        <f t="shared" si="24"/>
        <v>280</v>
      </c>
      <c r="F91" s="29">
        <f t="shared" ref="F91:J91" si="34">IFERROR(ROUND(F202/$E91*100,1),"-")</f>
        <v>1.1000000000000001</v>
      </c>
      <c r="G91" s="30">
        <f t="shared" si="34"/>
        <v>7.1</v>
      </c>
      <c r="H91" s="30">
        <f t="shared" si="34"/>
        <v>45.4</v>
      </c>
      <c r="I91" s="30">
        <f t="shared" si="34"/>
        <v>45</v>
      </c>
      <c r="J91" s="31">
        <f t="shared" si="34"/>
        <v>1.4</v>
      </c>
    </row>
    <row r="92" spans="1:10" ht="14.25" customHeight="1" x14ac:dyDescent="0.15">
      <c r="A92" s="75"/>
      <c r="B92" s="76"/>
      <c r="C92" s="69" t="s">
        <v>6</v>
      </c>
      <c r="D92" s="70"/>
      <c r="E92" s="37">
        <f t="shared" si="24"/>
        <v>7</v>
      </c>
      <c r="F92" s="38">
        <f t="shared" ref="F92:J92" si="35">IFERROR(ROUND(F203/$E92*100,1),"-")</f>
        <v>0</v>
      </c>
      <c r="G92" s="39">
        <f t="shared" si="35"/>
        <v>0</v>
      </c>
      <c r="H92" s="39">
        <f t="shared" si="35"/>
        <v>28.6</v>
      </c>
      <c r="I92" s="39">
        <f t="shared" si="35"/>
        <v>28.6</v>
      </c>
      <c r="J92" s="40">
        <f t="shared" si="35"/>
        <v>42.9</v>
      </c>
    </row>
    <row r="93" spans="1:10" ht="14.25" customHeight="1" x14ac:dyDescent="0.15">
      <c r="A93" s="71" t="s">
        <v>93</v>
      </c>
      <c r="B93" s="72"/>
      <c r="C93" s="77" t="s">
        <v>94</v>
      </c>
      <c r="D93" s="78"/>
      <c r="E93" s="33">
        <f t="shared" si="24"/>
        <v>462</v>
      </c>
      <c r="F93" s="34">
        <f t="shared" ref="F93:J93" si="36">IFERROR(ROUND(F204/$E93*100,1),"-")</f>
        <v>1.9</v>
      </c>
      <c r="G93" s="35">
        <f t="shared" si="36"/>
        <v>8.6999999999999993</v>
      </c>
      <c r="H93" s="35">
        <f t="shared" si="36"/>
        <v>44.8</v>
      </c>
      <c r="I93" s="35">
        <f t="shared" si="36"/>
        <v>43.7</v>
      </c>
      <c r="J93" s="36">
        <f t="shared" si="36"/>
        <v>0.9</v>
      </c>
    </row>
    <row r="94" spans="1:10" ht="14.25" customHeight="1" x14ac:dyDescent="0.15">
      <c r="A94" s="73"/>
      <c r="B94" s="74"/>
      <c r="C94" s="67" t="s">
        <v>95</v>
      </c>
      <c r="D94" s="68"/>
      <c r="E94" s="28">
        <f t="shared" si="24"/>
        <v>416</v>
      </c>
      <c r="F94" s="29">
        <f t="shared" ref="F94:J94" si="37">IFERROR(ROUND(F205/$E94*100,1),"-")</f>
        <v>3.4</v>
      </c>
      <c r="G94" s="30">
        <f t="shared" si="37"/>
        <v>9.1</v>
      </c>
      <c r="H94" s="30">
        <f t="shared" si="37"/>
        <v>47.1</v>
      </c>
      <c r="I94" s="30">
        <f t="shared" si="37"/>
        <v>39.4</v>
      </c>
      <c r="J94" s="31">
        <f t="shared" si="37"/>
        <v>1</v>
      </c>
    </row>
    <row r="95" spans="1:10" ht="14.25" customHeight="1" x14ac:dyDescent="0.15">
      <c r="A95" s="73"/>
      <c r="B95" s="74"/>
      <c r="C95" s="67" t="s">
        <v>96</v>
      </c>
      <c r="D95" s="68"/>
      <c r="E95" s="28">
        <f t="shared" si="24"/>
        <v>20</v>
      </c>
      <c r="F95" s="29">
        <f t="shared" ref="F95:J95" si="38">IFERROR(ROUND(F206/$E95*100,1),"-")</f>
        <v>0</v>
      </c>
      <c r="G95" s="30">
        <f t="shared" si="38"/>
        <v>15</v>
      </c>
      <c r="H95" s="30">
        <f t="shared" si="38"/>
        <v>25</v>
      </c>
      <c r="I95" s="30">
        <f t="shared" si="38"/>
        <v>60</v>
      </c>
      <c r="J95" s="31">
        <f t="shared" si="38"/>
        <v>0</v>
      </c>
    </row>
    <row r="96" spans="1:10" ht="14.25" customHeight="1" x14ac:dyDescent="0.15">
      <c r="A96" s="73"/>
      <c r="B96" s="74"/>
      <c r="C96" s="67" t="s">
        <v>97</v>
      </c>
      <c r="D96" s="68"/>
      <c r="E96" s="28">
        <f t="shared" si="24"/>
        <v>2</v>
      </c>
      <c r="F96" s="29">
        <f t="shared" ref="F96:J96" si="39">IFERROR(ROUND(F207/$E96*100,1),"-")</f>
        <v>0</v>
      </c>
      <c r="G96" s="30">
        <f t="shared" si="39"/>
        <v>0</v>
      </c>
      <c r="H96" s="30">
        <f t="shared" si="39"/>
        <v>0</v>
      </c>
      <c r="I96" s="30">
        <f t="shared" si="39"/>
        <v>100</v>
      </c>
      <c r="J96" s="31">
        <f t="shared" si="39"/>
        <v>0</v>
      </c>
    </row>
    <row r="97" spans="1:10" ht="14.25" customHeight="1" x14ac:dyDescent="0.15">
      <c r="A97" s="73"/>
      <c r="B97" s="74"/>
      <c r="C97" s="67" t="s">
        <v>98</v>
      </c>
      <c r="D97" s="68"/>
      <c r="E97" s="28">
        <f t="shared" si="24"/>
        <v>39</v>
      </c>
      <c r="F97" s="29">
        <f t="shared" ref="F97:J97" si="40">IFERROR(ROUND(F208/$E97*100,1),"-")</f>
        <v>0</v>
      </c>
      <c r="G97" s="30">
        <f t="shared" si="40"/>
        <v>7.7</v>
      </c>
      <c r="H97" s="30">
        <f t="shared" si="40"/>
        <v>48.7</v>
      </c>
      <c r="I97" s="30">
        <f t="shared" si="40"/>
        <v>43.6</v>
      </c>
      <c r="J97" s="31">
        <f t="shared" si="40"/>
        <v>0</v>
      </c>
    </row>
    <row r="98" spans="1:10" ht="14.25" customHeight="1" x14ac:dyDescent="0.15">
      <c r="A98" s="75"/>
      <c r="B98" s="76"/>
      <c r="C98" s="69" t="s">
        <v>6</v>
      </c>
      <c r="D98" s="70"/>
      <c r="E98" s="37">
        <f t="shared" si="24"/>
        <v>9</v>
      </c>
      <c r="F98" s="38">
        <f t="shared" ref="F98:J98" si="41">IFERROR(ROUND(F209/$E98*100,1),"-")</f>
        <v>0</v>
      </c>
      <c r="G98" s="39">
        <f t="shared" si="41"/>
        <v>0</v>
      </c>
      <c r="H98" s="39">
        <f t="shared" si="41"/>
        <v>33.299999999999997</v>
      </c>
      <c r="I98" s="39">
        <f t="shared" si="41"/>
        <v>33.299999999999997</v>
      </c>
      <c r="J98" s="40">
        <f t="shared" si="41"/>
        <v>33.299999999999997</v>
      </c>
    </row>
    <row r="99" spans="1:10" ht="14.25" customHeight="1" x14ac:dyDescent="0.15">
      <c r="A99" s="71" t="s">
        <v>17</v>
      </c>
      <c r="B99" s="72"/>
      <c r="C99" s="77" t="s">
        <v>59</v>
      </c>
      <c r="D99" s="78"/>
      <c r="E99" s="33">
        <f t="shared" si="24"/>
        <v>436</v>
      </c>
      <c r="F99" s="34">
        <f t="shared" ref="F99:J99" si="42">IFERROR(ROUND(F210/$E99*100,1),"-")</f>
        <v>3.2</v>
      </c>
      <c r="G99" s="35">
        <f t="shared" si="42"/>
        <v>8.9</v>
      </c>
      <c r="H99" s="35">
        <f t="shared" si="42"/>
        <v>44.5</v>
      </c>
      <c r="I99" s="35">
        <f t="shared" si="42"/>
        <v>42.7</v>
      </c>
      <c r="J99" s="36">
        <f t="shared" si="42"/>
        <v>0.7</v>
      </c>
    </row>
    <row r="100" spans="1:10" ht="14.25" customHeight="1" x14ac:dyDescent="0.15">
      <c r="A100" s="73"/>
      <c r="B100" s="74"/>
      <c r="C100" s="67" t="s">
        <v>60</v>
      </c>
      <c r="D100" s="68"/>
      <c r="E100" s="28">
        <f t="shared" si="24"/>
        <v>380</v>
      </c>
      <c r="F100" s="29">
        <f t="shared" ref="F100:J100" si="43">IFERROR(ROUND(F211/$E100*100,1),"-")</f>
        <v>1.3</v>
      </c>
      <c r="G100" s="30">
        <f t="shared" si="43"/>
        <v>10.3</v>
      </c>
      <c r="H100" s="30">
        <f t="shared" si="43"/>
        <v>45.5</v>
      </c>
      <c r="I100" s="30">
        <f t="shared" si="43"/>
        <v>42.1</v>
      </c>
      <c r="J100" s="31">
        <f t="shared" si="43"/>
        <v>0.8</v>
      </c>
    </row>
    <row r="101" spans="1:10" ht="14.25" customHeight="1" x14ac:dyDescent="0.15">
      <c r="A101" s="73"/>
      <c r="B101" s="74"/>
      <c r="C101" s="67" t="s">
        <v>61</v>
      </c>
      <c r="D101" s="68"/>
      <c r="E101" s="28">
        <f t="shared" si="24"/>
        <v>94</v>
      </c>
      <c r="F101" s="29">
        <f t="shared" ref="F101:J101" si="44">IFERROR(ROUND(F212/$E101*100,1),"-")</f>
        <v>2.1</v>
      </c>
      <c r="G101" s="30">
        <f t="shared" si="44"/>
        <v>5.3</v>
      </c>
      <c r="H101" s="30">
        <f t="shared" si="44"/>
        <v>48.9</v>
      </c>
      <c r="I101" s="30">
        <f t="shared" si="44"/>
        <v>42.6</v>
      </c>
      <c r="J101" s="31">
        <f t="shared" si="44"/>
        <v>1.1000000000000001</v>
      </c>
    </row>
    <row r="102" spans="1:10" ht="14.25" customHeight="1" x14ac:dyDescent="0.15">
      <c r="A102" s="73"/>
      <c r="B102" s="74"/>
      <c r="C102" s="67" t="s">
        <v>62</v>
      </c>
      <c r="D102" s="68"/>
      <c r="E102" s="28">
        <f t="shared" si="24"/>
        <v>22</v>
      </c>
      <c r="F102" s="29">
        <f t="shared" ref="F102:J102" si="45">IFERROR(ROUND(F213/$E102*100,1),"-")</f>
        <v>9.1</v>
      </c>
      <c r="G102" s="30">
        <f t="shared" si="45"/>
        <v>0</v>
      </c>
      <c r="H102" s="30">
        <f t="shared" si="45"/>
        <v>54.5</v>
      </c>
      <c r="I102" s="30">
        <f t="shared" si="45"/>
        <v>31.8</v>
      </c>
      <c r="J102" s="31">
        <f t="shared" si="45"/>
        <v>4.5</v>
      </c>
    </row>
    <row r="103" spans="1:10" ht="14.25" customHeight="1" x14ac:dyDescent="0.15">
      <c r="A103" s="73"/>
      <c r="B103" s="74"/>
      <c r="C103" s="67" t="s">
        <v>63</v>
      </c>
      <c r="D103" s="68"/>
      <c r="E103" s="28">
        <f t="shared" si="24"/>
        <v>8</v>
      </c>
      <c r="F103" s="29">
        <f t="shared" ref="F103:J103" si="46">IFERROR(ROUND(F214/$E103*100,1),"-")</f>
        <v>0</v>
      </c>
      <c r="G103" s="30">
        <f t="shared" si="46"/>
        <v>12.5</v>
      </c>
      <c r="H103" s="30">
        <f t="shared" si="46"/>
        <v>37.5</v>
      </c>
      <c r="I103" s="30">
        <f t="shared" si="46"/>
        <v>50</v>
      </c>
      <c r="J103" s="31">
        <f t="shared" si="46"/>
        <v>0</v>
      </c>
    </row>
    <row r="104" spans="1:10" ht="14.25" customHeight="1" x14ac:dyDescent="0.15">
      <c r="A104" s="75"/>
      <c r="B104" s="76"/>
      <c r="C104" s="69" t="s">
        <v>6</v>
      </c>
      <c r="D104" s="70"/>
      <c r="E104" s="37">
        <f t="shared" si="24"/>
        <v>8</v>
      </c>
      <c r="F104" s="38">
        <f t="shared" ref="F104:J104" si="47">IFERROR(ROUND(F215/$E104*100,1),"-")</f>
        <v>0</v>
      </c>
      <c r="G104" s="39">
        <f t="shared" si="47"/>
        <v>0</v>
      </c>
      <c r="H104" s="39">
        <f t="shared" si="47"/>
        <v>25</v>
      </c>
      <c r="I104" s="39">
        <f t="shared" si="47"/>
        <v>37.5</v>
      </c>
      <c r="J104" s="40">
        <f t="shared" si="47"/>
        <v>37.5</v>
      </c>
    </row>
    <row r="105" spans="1:10" ht="14.25" customHeight="1" x14ac:dyDescent="0.15">
      <c r="A105" s="71" t="s">
        <v>18</v>
      </c>
      <c r="B105" s="72"/>
      <c r="C105" s="77" t="s">
        <v>64</v>
      </c>
      <c r="D105" s="78"/>
      <c r="E105" s="33">
        <f t="shared" si="24"/>
        <v>355</v>
      </c>
      <c r="F105" s="34">
        <f t="shared" ref="F105:J105" si="48">IFERROR(ROUND(F216/$E105*100,1),"-")</f>
        <v>3.9</v>
      </c>
      <c r="G105" s="35">
        <f t="shared" si="48"/>
        <v>10.7</v>
      </c>
      <c r="H105" s="35">
        <f t="shared" si="48"/>
        <v>45.9</v>
      </c>
      <c r="I105" s="35">
        <f t="shared" si="48"/>
        <v>38.6</v>
      </c>
      <c r="J105" s="36">
        <f t="shared" si="48"/>
        <v>0.8</v>
      </c>
    </row>
    <row r="106" spans="1:10" ht="14.25" customHeight="1" x14ac:dyDescent="0.15">
      <c r="A106" s="73"/>
      <c r="B106" s="74"/>
      <c r="C106" s="67" t="s">
        <v>65</v>
      </c>
      <c r="D106" s="68"/>
      <c r="E106" s="28">
        <f t="shared" si="24"/>
        <v>393</v>
      </c>
      <c r="F106" s="29">
        <f t="shared" ref="F106:J106" si="49">IFERROR(ROUND(F217/$E106*100,1),"-")</f>
        <v>1.8</v>
      </c>
      <c r="G106" s="30">
        <f t="shared" si="49"/>
        <v>9.6999999999999993</v>
      </c>
      <c r="H106" s="30">
        <f t="shared" si="49"/>
        <v>47.6</v>
      </c>
      <c r="I106" s="30">
        <f t="shared" si="49"/>
        <v>40.200000000000003</v>
      </c>
      <c r="J106" s="31">
        <f t="shared" si="49"/>
        <v>0.8</v>
      </c>
    </row>
    <row r="107" spans="1:10" ht="14.25" customHeight="1" x14ac:dyDescent="0.15">
      <c r="A107" s="73"/>
      <c r="B107" s="74"/>
      <c r="C107" s="67" t="s">
        <v>61</v>
      </c>
      <c r="D107" s="68"/>
      <c r="E107" s="28">
        <f t="shared" si="24"/>
        <v>158</v>
      </c>
      <c r="F107" s="29">
        <f t="shared" ref="F107:J107" si="50">IFERROR(ROUND(F218/$E107*100,1),"-")</f>
        <v>1.3</v>
      </c>
      <c r="G107" s="30">
        <f t="shared" si="50"/>
        <v>4.4000000000000004</v>
      </c>
      <c r="H107" s="30">
        <f t="shared" si="50"/>
        <v>38.6</v>
      </c>
      <c r="I107" s="30">
        <f t="shared" si="50"/>
        <v>55.1</v>
      </c>
      <c r="J107" s="31">
        <f t="shared" si="50"/>
        <v>0.6</v>
      </c>
    </row>
    <row r="108" spans="1:10" ht="14.25" customHeight="1" x14ac:dyDescent="0.15">
      <c r="A108" s="73"/>
      <c r="B108" s="74"/>
      <c r="C108" s="67" t="s">
        <v>66</v>
      </c>
      <c r="D108" s="68"/>
      <c r="E108" s="28">
        <f t="shared" si="24"/>
        <v>20</v>
      </c>
      <c r="F108" s="29">
        <f t="shared" ref="F108:J108" si="51">IFERROR(ROUND(F219/$E108*100,1),"-")</f>
        <v>0</v>
      </c>
      <c r="G108" s="30">
        <f t="shared" si="51"/>
        <v>0</v>
      </c>
      <c r="H108" s="30">
        <f t="shared" si="51"/>
        <v>65</v>
      </c>
      <c r="I108" s="30">
        <f t="shared" si="51"/>
        <v>30</v>
      </c>
      <c r="J108" s="31">
        <f t="shared" si="51"/>
        <v>5</v>
      </c>
    </row>
    <row r="109" spans="1:10" ht="14.25" customHeight="1" x14ac:dyDescent="0.15">
      <c r="A109" s="73"/>
      <c r="B109" s="74"/>
      <c r="C109" s="67" t="s">
        <v>67</v>
      </c>
      <c r="D109" s="68"/>
      <c r="E109" s="28">
        <f t="shared" si="24"/>
        <v>14</v>
      </c>
      <c r="F109" s="29">
        <f t="shared" ref="F109:J109" si="52">IFERROR(ROUND(F220/$E109*100,1),"-")</f>
        <v>0</v>
      </c>
      <c r="G109" s="30">
        <f t="shared" si="52"/>
        <v>7.1</v>
      </c>
      <c r="H109" s="30">
        <f t="shared" si="52"/>
        <v>28.6</v>
      </c>
      <c r="I109" s="30">
        <f t="shared" si="52"/>
        <v>64.3</v>
      </c>
      <c r="J109" s="31">
        <f t="shared" si="52"/>
        <v>0</v>
      </c>
    </row>
    <row r="110" spans="1:10" ht="14.25" customHeight="1" x14ac:dyDescent="0.15">
      <c r="A110" s="75"/>
      <c r="B110" s="76"/>
      <c r="C110" s="69" t="s">
        <v>6</v>
      </c>
      <c r="D110" s="70"/>
      <c r="E110" s="37">
        <f t="shared" si="24"/>
        <v>8</v>
      </c>
      <c r="F110" s="38">
        <f t="shared" ref="F110:J110" si="53">IFERROR(ROUND(F221/$E110*100,1),"-")</f>
        <v>0</v>
      </c>
      <c r="G110" s="39">
        <f t="shared" si="53"/>
        <v>0</v>
      </c>
      <c r="H110" s="39">
        <f t="shared" si="53"/>
        <v>25</v>
      </c>
      <c r="I110" s="39">
        <f t="shared" si="53"/>
        <v>37.5</v>
      </c>
      <c r="J110" s="40">
        <f t="shared" si="53"/>
        <v>37.5</v>
      </c>
    </row>
    <row r="111" spans="1:10" ht="14.25" customHeight="1" x14ac:dyDescent="0.15">
      <c r="A111" s="79" t="s">
        <v>99</v>
      </c>
      <c r="B111" s="80"/>
      <c r="C111" s="77" t="s">
        <v>100</v>
      </c>
      <c r="D111" s="78"/>
      <c r="E111" s="33">
        <f t="shared" si="24"/>
        <v>414</v>
      </c>
      <c r="F111" s="34">
        <f t="shared" ref="F111:J111" si="54">IFERROR(ROUND(F222/$E111*100,1),"-")</f>
        <v>2.2000000000000002</v>
      </c>
      <c r="G111" s="35">
        <f t="shared" si="54"/>
        <v>7</v>
      </c>
      <c r="H111" s="35">
        <f t="shared" si="54"/>
        <v>48.3</v>
      </c>
      <c r="I111" s="35">
        <f t="shared" si="54"/>
        <v>41.5</v>
      </c>
      <c r="J111" s="36">
        <f t="shared" si="54"/>
        <v>1</v>
      </c>
    </row>
    <row r="112" spans="1:10" ht="14.25" customHeight="1" x14ac:dyDescent="0.15">
      <c r="A112" s="81"/>
      <c r="B112" s="82"/>
      <c r="C112" s="67" t="s">
        <v>101</v>
      </c>
      <c r="D112" s="68"/>
      <c r="E112" s="28">
        <f t="shared" si="24"/>
        <v>34</v>
      </c>
      <c r="F112" s="29">
        <f t="shared" ref="F112:J112" si="55">IFERROR(ROUND(F223/$E112*100,1),"-")</f>
        <v>0</v>
      </c>
      <c r="G112" s="30">
        <f t="shared" si="55"/>
        <v>5.9</v>
      </c>
      <c r="H112" s="30">
        <f t="shared" si="55"/>
        <v>41.2</v>
      </c>
      <c r="I112" s="30">
        <f t="shared" si="55"/>
        <v>50</v>
      </c>
      <c r="J112" s="31">
        <f t="shared" si="55"/>
        <v>2.9</v>
      </c>
    </row>
    <row r="113" spans="1:10" ht="14.25" customHeight="1" x14ac:dyDescent="0.15">
      <c r="A113" s="81"/>
      <c r="B113" s="82"/>
      <c r="C113" s="67" t="s">
        <v>102</v>
      </c>
      <c r="D113" s="68"/>
      <c r="E113" s="28">
        <f t="shared" si="24"/>
        <v>373</v>
      </c>
      <c r="F113" s="29">
        <f t="shared" ref="F113:J113" si="56">IFERROR(ROUND(F224/$E113*100,1),"-")</f>
        <v>2.4</v>
      </c>
      <c r="G113" s="30">
        <f t="shared" si="56"/>
        <v>11.3</v>
      </c>
      <c r="H113" s="30">
        <f t="shared" si="56"/>
        <v>41.8</v>
      </c>
      <c r="I113" s="30">
        <f t="shared" si="56"/>
        <v>43.7</v>
      </c>
      <c r="J113" s="31">
        <f t="shared" si="56"/>
        <v>0.8</v>
      </c>
    </row>
    <row r="114" spans="1:10" ht="14.25" customHeight="1" x14ac:dyDescent="0.15">
      <c r="A114" s="81"/>
      <c r="B114" s="82"/>
      <c r="C114" s="67" t="s">
        <v>98</v>
      </c>
      <c r="D114" s="68"/>
      <c r="E114" s="28">
        <f t="shared" ref="E114:E115" si="57">E225</f>
        <v>116</v>
      </c>
      <c r="F114" s="29">
        <f t="shared" ref="F114:J114" si="58">IFERROR(ROUND(F225/$E114*100,1),"-")</f>
        <v>4.3</v>
      </c>
      <c r="G114" s="30">
        <f t="shared" si="58"/>
        <v>7.8</v>
      </c>
      <c r="H114" s="30">
        <f t="shared" si="58"/>
        <v>46.6</v>
      </c>
      <c r="I114" s="30">
        <f t="shared" si="58"/>
        <v>39.700000000000003</v>
      </c>
      <c r="J114" s="31">
        <f t="shared" si="58"/>
        <v>1.7</v>
      </c>
    </row>
    <row r="115" spans="1:10" ht="14.25" customHeight="1" x14ac:dyDescent="0.15">
      <c r="A115" s="83"/>
      <c r="B115" s="84"/>
      <c r="C115" s="69" t="s">
        <v>6</v>
      </c>
      <c r="D115" s="70"/>
      <c r="E115" s="37">
        <f t="shared" si="57"/>
        <v>11</v>
      </c>
      <c r="F115" s="38">
        <f t="shared" ref="F115:J115" si="59">IFERROR(ROUND(F226/$E115*100,1),"-")</f>
        <v>0</v>
      </c>
      <c r="G115" s="39">
        <f t="shared" si="59"/>
        <v>18.2</v>
      </c>
      <c r="H115" s="39">
        <f t="shared" si="59"/>
        <v>54.5</v>
      </c>
      <c r="I115" s="39">
        <f t="shared" si="59"/>
        <v>18.2</v>
      </c>
      <c r="J115" s="40">
        <f t="shared" si="59"/>
        <v>9.1</v>
      </c>
    </row>
    <row r="116" spans="1:10" ht="15" customHeight="1" x14ac:dyDescent="0.15">
      <c r="A116" s="85" t="s">
        <v>5</v>
      </c>
      <c r="B116" s="85"/>
      <c r="C116" s="85"/>
      <c r="D116" s="44"/>
      <c r="E116" s="45"/>
      <c r="F116" s="46"/>
      <c r="G116" s="46"/>
      <c r="H116" s="46"/>
      <c r="I116" s="46"/>
      <c r="J116" s="46"/>
    </row>
    <row r="117" spans="1:10" ht="5.25" customHeight="1" x14ac:dyDescent="0.15"/>
    <row r="118" spans="1:10" ht="14.25" customHeight="1" x14ac:dyDescent="0.15">
      <c r="A118" s="8"/>
      <c r="B118" s="95" t="s">
        <v>2</v>
      </c>
      <c r="C118" s="95"/>
      <c r="D118" s="27"/>
      <c r="E118" s="47">
        <v>948</v>
      </c>
      <c r="F118" s="48">
        <v>23</v>
      </c>
      <c r="G118" s="49">
        <v>84</v>
      </c>
      <c r="H118" s="49">
        <v>430</v>
      </c>
      <c r="I118" s="49">
        <v>400</v>
      </c>
      <c r="J118" s="50">
        <v>11</v>
      </c>
    </row>
    <row r="119" spans="1:10" ht="14.25" customHeight="1" x14ac:dyDescent="0.15">
      <c r="A119" s="96" t="s">
        <v>9</v>
      </c>
      <c r="B119" s="97"/>
      <c r="C119" s="77" t="s">
        <v>7</v>
      </c>
      <c r="D119" s="78"/>
      <c r="E119" s="33">
        <v>398</v>
      </c>
      <c r="F119" s="51">
        <v>10</v>
      </c>
      <c r="G119" s="52">
        <v>32</v>
      </c>
      <c r="H119" s="52">
        <v>179</v>
      </c>
      <c r="I119" s="52">
        <v>171</v>
      </c>
      <c r="J119" s="53">
        <v>6</v>
      </c>
    </row>
    <row r="120" spans="1:10" ht="14.25" customHeight="1" x14ac:dyDescent="0.15">
      <c r="A120" s="98"/>
      <c r="B120" s="99"/>
      <c r="C120" s="67" t="s">
        <v>8</v>
      </c>
      <c r="D120" s="68"/>
      <c r="E120" s="28">
        <v>531</v>
      </c>
      <c r="F120" s="54">
        <v>13</v>
      </c>
      <c r="G120" s="55">
        <v>50</v>
      </c>
      <c r="H120" s="55">
        <v>244</v>
      </c>
      <c r="I120" s="55">
        <v>221</v>
      </c>
      <c r="J120" s="56">
        <v>3</v>
      </c>
    </row>
    <row r="121" spans="1:10" ht="14.25" customHeight="1" x14ac:dyDescent="0.15">
      <c r="A121" s="98"/>
      <c r="B121" s="99"/>
      <c r="C121" s="67" t="s">
        <v>13</v>
      </c>
      <c r="D121" s="68"/>
      <c r="E121" s="28">
        <v>0</v>
      </c>
      <c r="F121" s="54">
        <v>0</v>
      </c>
      <c r="G121" s="55">
        <v>0</v>
      </c>
      <c r="H121" s="55">
        <v>0</v>
      </c>
      <c r="I121" s="55">
        <v>0</v>
      </c>
      <c r="J121" s="56">
        <v>0</v>
      </c>
    </row>
    <row r="122" spans="1:10" ht="14.25" customHeight="1" x14ac:dyDescent="0.15">
      <c r="A122" s="98"/>
      <c r="B122" s="99"/>
      <c r="C122" s="67" t="s">
        <v>14</v>
      </c>
      <c r="D122" s="68"/>
      <c r="E122" s="28">
        <v>12</v>
      </c>
      <c r="F122" s="54">
        <v>0</v>
      </c>
      <c r="G122" s="55">
        <v>2</v>
      </c>
      <c r="H122" s="55">
        <v>4</v>
      </c>
      <c r="I122" s="55">
        <v>6</v>
      </c>
      <c r="J122" s="56">
        <v>0</v>
      </c>
    </row>
    <row r="123" spans="1:10" ht="14.25" customHeight="1" x14ac:dyDescent="0.15">
      <c r="A123" s="100"/>
      <c r="B123" s="101"/>
      <c r="C123" s="69" t="s">
        <v>3</v>
      </c>
      <c r="D123" s="70"/>
      <c r="E123" s="37">
        <v>7</v>
      </c>
      <c r="F123" s="57">
        <v>0</v>
      </c>
      <c r="G123" s="58">
        <v>0</v>
      </c>
      <c r="H123" s="58">
        <v>3</v>
      </c>
      <c r="I123" s="58">
        <v>2</v>
      </c>
      <c r="J123" s="59">
        <v>2</v>
      </c>
    </row>
    <row r="124" spans="1:10" ht="14.25" customHeight="1" x14ac:dyDescent="0.15">
      <c r="A124" s="89" t="s">
        <v>12</v>
      </c>
      <c r="B124" s="90"/>
      <c r="C124" s="77" t="s">
        <v>19</v>
      </c>
      <c r="D124" s="78"/>
      <c r="E124" s="33">
        <v>7</v>
      </c>
      <c r="F124" s="51">
        <v>0</v>
      </c>
      <c r="G124" s="52">
        <v>1</v>
      </c>
      <c r="H124" s="52">
        <v>2</v>
      </c>
      <c r="I124" s="52">
        <v>4</v>
      </c>
      <c r="J124" s="53">
        <v>0</v>
      </c>
    </row>
    <row r="125" spans="1:10" ht="14.25" customHeight="1" x14ac:dyDescent="0.15">
      <c r="A125" s="91"/>
      <c r="B125" s="92"/>
      <c r="C125" s="67" t="s">
        <v>20</v>
      </c>
      <c r="D125" s="68"/>
      <c r="E125" s="28">
        <v>81</v>
      </c>
      <c r="F125" s="54">
        <v>4</v>
      </c>
      <c r="G125" s="55">
        <v>5</v>
      </c>
      <c r="H125" s="55">
        <v>43</v>
      </c>
      <c r="I125" s="55">
        <v>29</v>
      </c>
      <c r="J125" s="56">
        <v>0</v>
      </c>
    </row>
    <row r="126" spans="1:10" ht="14.25" customHeight="1" x14ac:dyDescent="0.15">
      <c r="A126" s="91"/>
      <c r="B126" s="92"/>
      <c r="C126" s="67" t="s">
        <v>21</v>
      </c>
      <c r="D126" s="68"/>
      <c r="E126" s="28">
        <v>160</v>
      </c>
      <c r="F126" s="54">
        <v>9</v>
      </c>
      <c r="G126" s="55">
        <v>28</v>
      </c>
      <c r="H126" s="55">
        <v>68</v>
      </c>
      <c r="I126" s="55">
        <v>54</v>
      </c>
      <c r="J126" s="56">
        <v>1</v>
      </c>
    </row>
    <row r="127" spans="1:10" ht="14.25" customHeight="1" x14ac:dyDescent="0.15">
      <c r="A127" s="91"/>
      <c r="B127" s="92"/>
      <c r="C127" s="67" t="s">
        <v>22</v>
      </c>
      <c r="D127" s="68"/>
      <c r="E127" s="28">
        <v>210</v>
      </c>
      <c r="F127" s="54">
        <v>4</v>
      </c>
      <c r="G127" s="55">
        <v>24</v>
      </c>
      <c r="H127" s="55">
        <v>97</v>
      </c>
      <c r="I127" s="55">
        <v>84</v>
      </c>
      <c r="J127" s="56">
        <v>1</v>
      </c>
    </row>
    <row r="128" spans="1:10" ht="14.25" customHeight="1" x14ac:dyDescent="0.15">
      <c r="A128" s="91"/>
      <c r="B128" s="92"/>
      <c r="C128" s="67" t="s">
        <v>23</v>
      </c>
      <c r="D128" s="68"/>
      <c r="E128" s="28">
        <v>183</v>
      </c>
      <c r="F128" s="54">
        <v>1</v>
      </c>
      <c r="G128" s="55">
        <v>14</v>
      </c>
      <c r="H128" s="55">
        <v>92</v>
      </c>
      <c r="I128" s="55">
        <v>75</v>
      </c>
      <c r="J128" s="56">
        <v>1</v>
      </c>
    </row>
    <row r="129" spans="1:10" ht="14.25" customHeight="1" x14ac:dyDescent="0.15">
      <c r="A129" s="91"/>
      <c r="B129" s="92"/>
      <c r="C129" s="67" t="s">
        <v>24</v>
      </c>
      <c r="D129" s="68"/>
      <c r="E129" s="28">
        <v>154</v>
      </c>
      <c r="F129" s="54">
        <v>2</v>
      </c>
      <c r="G129" s="55">
        <v>8</v>
      </c>
      <c r="H129" s="55">
        <v>63</v>
      </c>
      <c r="I129" s="55">
        <v>77</v>
      </c>
      <c r="J129" s="56">
        <v>4</v>
      </c>
    </row>
    <row r="130" spans="1:10" ht="14.25" customHeight="1" x14ac:dyDescent="0.15">
      <c r="A130" s="91"/>
      <c r="B130" s="92"/>
      <c r="C130" s="67" t="s">
        <v>25</v>
      </c>
      <c r="D130" s="68"/>
      <c r="E130" s="28">
        <v>143</v>
      </c>
      <c r="F130" s="54">
        <v>3</v>
      </c>
      <c r="G130" s="55">
        <v>3</v>
      </c>
      <c r="H130" s="55">
        <v>61</v>
      </c>
      <c r="I130" s="55">
        <v>74</v>
      </c>
      <c r="J130" s="56">
        <v>2</v>
      </c>
    </row>
    <row r="131" spans="1:10" ht="14.25" customHeight="1" x14ac:dyDescent="0.15">
      <c r="A131" s="91"/>
      <c r="B131" s="92"/>
      <c r="C131" s="67" t="s">
        <v>26</v>
      </c>
      <c r="D131" s="68"/>
      <c r="E131" s="28">
        <v>3</v>
      </c>
      <c r="F131" s="54">
        <v>0</v>
      </c>
      <c r="G131" s="55">
        <v>1</v>
      </c>
      <c r="H131" s="55">
        <v>1</v>
      </c>
      <c r="I131" s="55">
        <v>1</v>
      </c>
      <c r="J131" s="56">
        <v>0</v>
      </c>
    </row>
    <row r="132" spans="1:10" ht="14.25" customHeight="1" x14ac:dyDescent="0.15">
      <c r="A132" s="93"/>
      <c r="B132" s="94"/>
      <c r="C132" s="69" t="s">
        <v>6</v>
      </c>
      <c r="D132" s="70"/>
      <c r="E132" s="37">
        <v>7</v>
      </c>
      <c r="F132" s="57">
        <v>0</v>
      </c>
      <c r="G132" s="58">
        <v>0</v>
      </c>
      <c r="H132" s="58">
        <v>3</v>
      </c>
      <c r="I132" s="58">
        <v>2</v>
      </c>
      <c r="J132" s="59">
        <v>2</v>
      </c>
    </row>
    <row r="133" spans="1:10" ht="14.25" customHeight="1" x14ac:dyDescent="0.15">
      <c r="A133" s="71" t="s">
        <v>70</v>
      </c>
      <c r="B133" s="72"/>
      <c r="C133" s="86" t="s">
        <v>7</v>
      </c>
      <c r="D133" s="41" t="s">
        <v>71</v>
      </c>
      <c r="E133" s="33">
        <v>34</v>
      </c>
      <c r="F133" s="51">
        <v>2</v>
      </c>
      <c r="G133" s="52">
        <v>2</v>
      </c>
      <c r="H133" s="52">
        <v>15</v>
      </c>
      <c r="I133" s="52">
        <v>15</v>
      </c>
      <c r="J133" s="53">
        <v>0</v>
      </c>
    </row>
    <row r="134" spans="1:10" ht="14.25" customHeight="1" x14ac:dyDescent="0.15">
      <c r="A134" s="73"/>
      <c r="B134" s="74"/>
      <c r="C134" s="87"/>
      <c r="D134" s="42" t="s">
        <v>21</v>
      </c>
      <c r="E134" s="28">
        <v>66</v>
      </c>
      <c r="F134" s="54">
        <v>3</v>
      </c>
      <c r="G134" s="55">
        <v>12</v>
      </c>
      <c r="H134" s="55">
        <v>28</v>
      </c>
      <c r="I134" s="55">
        <v>22</v>
      </c>
      <c r="J134" s="56">
        <v>1</v>
      </c>
    </row>
    <row r="135" spans="1:10" ht="14.25" customHeight="1" x14ac:dyDescent="0.15">
      <c r="A135" s="73"/>
      <c r="B135" s="74"/>
      <c r="C135" s="87"/>
      <c r="D135" s="42" t="s">
        <v>22</v>
      </c>
      <c r="E135" s="28">
        <v>85</v>
      </c>
      <c r="F135" s="54">
        <v>2</v>
      </c>
      <c r="G135" s="55">
        <v>7</v>
      </c>
      <c r="H135" s="55">
        <v>45</v>
      </c>
      <c r="I135" s="55">
        <v>30</v>
      </c>
      <c r="J135" s="56">
        <v>1</v>
      </c>
    </row>
    <row r="136" spans="1:10" ht="14.25" customHeight="1" x14ac:dyDescent="0.15">
      <c r="A136" s="73"/>
      <c r="B136" s="74"/>
      <c r="C136" s="87"/>
      <c r="D136" s="42" t="s">
        <v>23</v>
      </c>
      <c r="E136" s="28">
        <v>81</v>
      </c>
      <c r="F136" s="54">
        <v>0</v>
      </c>
      <c r="G136" s="55">
        <v>6</v>
      </c>
      <c r="H136" s="55">
        <v>37</v>
      </c>
      <c r="I136" s="55">
        <v>38</v>
      </c>
      <c r="J136" s="56">
        <v>0</v>
      </c>
    </row>
    <row r="137" spans="1:10" ht="14.25" customHeight="1" x14ac:dyDescent="0.15">
      <c r="A137" s="73"/>
      <c r="B137" s="74"/>
      <c r="C137" s="87"/>
      <c r="D137" s="42" t="s">
        <v>24</v>
      </c>
      <c r="E137" s="28">
        <v>69</v>
      </c>
      <c r="F137" s="54">
        <v>1</v>
      </c>
      <c r="G137" s="55">
        <v>5</v>
      </c>
      <c r="H137" s="55">
        <v>25</v>
      </c>
      <c r="I137" s="55">
        <v>36</v>
      </c>
      <c r="J137" s="56">
        <v>2</v>
      </c>
    </row>
    <row r="138" spans="1:10" ht="14.25" customHeight="1" x14ac:dyDescent="0.15">
      <c r="A138" s="73"/>
      <c r="B138" s="74"/>
      <c r="C138" s="88"/>
      <c r="D138" s="42" t="s">
        <v>91</v>
      </c>
      <c r="E138" s="28">
        <v>63</v>
      </c>
      <c r="F138" s="54">
        <v>2</v>
      </c>
      <c r="G138" s="55">
        <v>0</v>
      </c>
      <c r="H138" s="55">
        <v>29</v>
      </c>
      <c r="I138" s="55">
        <v>30</v>
      </c>
      <c r="J138" s="56">
        <v>2</v>
      </c>
    </row>
    <row r="139" spans="1:10" ht="14.25" customHeight="1" x14ac:dyDescent="0.15">
      <c r="A139" s="73"/>
      <c r="B139" s="74"/>
      <c r="C139" s="86" t="s">
        <v>8</v>
      </c>
      <c r="D139" s="41" t="s">
        <v>71</v>
      </c>
      <c r="E139" s="33">
        <v>52</v>
      </c>
      <c r="F139" s="51">
        <v>2</v>
      </c>
      <c r="G139" s="52">
        <v>4</v>
      </c>
      <c r="H139" s="52">
        <v>29</v>
      </c>
      <c r="I139" s="52">
        <v>17</v>
      </c>
      <c r="J139" s="53">
        <v>0</v>
      </c>
    </row>
    <row r="140" spans="1:10" ht="14.25" customHeight="1" x14ac:dyDescent="0.15">
      <c r="A140" s="73"/>
      <c r="B140" s="74"/>
      <c r="C140" s="87"/>
      <c r="D140" s="42" t="s">
        <v>21</v>
      </c>
      <c r="E140" s="28">
        <v>92</v>
      </c>
      <c r="F140" s="54">
        <v>6</v>
      </c>
      <c r="G140" s="55">
        <v>15</v>
      </c>
      <c r="H140" s="55">
        <v>40</v>
      </c>
      <c r="I140" s="55">
        <v>31</v>
      </c>
      <c r="J140" s="56">
        <v>0</v>
      </c>
    </row>
    <row r="141" spans="1:10" ht="14.25" customHeight="1" x14ac:dyDescent="0.15">
      <c r="A141" s="73"/>
      <c r="B141" s="74"/>
      <c r="C141" s="87"/>
      <c r="D141" s="42" t="s">
        <v>22</v>
      </c>
      <c r="E141" s="28">
        <v>122</v>
      </c>
      <c r="F141" s="54">
        <v>2</v>
      </c>
      <c r="G141" s="55">
        <v>17</v>
      </c>
      <c r="H141" s="55">
        <v>52</v>
      </c>
      <c r="I141" s="55">
        <v>51</v>
      </c>
      <c r="J141" s="56">
        <v>0</v>
      </c>
    </row>
    <row r="142" spans="1:10" ht="14.25" customHeight="1" x14ac:dyDescent="0.15">
      <c r="A142" s="73"/>
      <c r="B142" s="74"/>
      <c r="C142" s="87"/>
      <c r="D142" s="42" t="s">
        <v>23</v>
      </c>
      <c r="E142" s="28">
        <v>97</v>
      </c>
      <c r="F142" s="54">
        <v>1</v>
      </c>
      <c r="G142" s="55">
        <v>7</v>
      </c>
      <c r="H142" s="55">
        <v>52</v>
      </c>
      <c r="I142" s="55">
        <v>36</v>
      </c>
      <c r="J142" s="56">
        <v>1</v>
      </c>
    </row>
    <row r="143" spans="1:10" ht="14.25" customHeight="1" x14ac:dyDescent="0.15">
      <c r="A143" s="73"/>
      <c r="B143" s="74"/>
      <c r="C143" s="87"/>
      <c r="D143" s="42" t="s">
        <v>24</v>
      </c>
      <c r="E143" s="28">
        <v>85</v>
      </c>
      <c r="F143" s="54">
        <v>1</v>
      </c>
      <c r="G143" s="55">
        <v>3</v>
      </c>
      <c r="H143" s="55">
        <v>38</v>
      </c>
      <c r="I143" s="55">
        <v>41</v>
      </c>
      <c r="J143" s="56">
        <v>2</v>
      </c>
    </row>
    <row r="144" spans="1:10" ht="14.25" customHeight="1" x14ac:dyDescent="0.15">
      <c r="A144" s="73"/>
      <c r="B144" s="74"/>
      <c r="C144" s="88"/>
      <c r="D144" s="42" t="s">
        <v>91</v>
      </c>
      <c r="E144" s="28">
        <v>83</v>
      </c>
      <c r="F144" s="54">
        <v>1</v>
      </c>
      <c r="G144" s="55">
        <v>4</v>
      </c>
      <c r="H144" s="55">
        <v>33</v>
      </c>
      <c r="I144" s="55">
        <v>45</v>
      </c>
      <c r="J144" s="56">
        <v>0</v>
      </c>
    </row>
    <row r="145" spans="1:10" ht="14.25" customHeight="1" x14ac:dyDescent="0.15">
      <c r="A145" s="89" t="s">
        <v>10</v>
      </c>
      <c r="B145" s="90"/>
      <c r="C145" s="77" t="s">
        <v>27</v>
      </c>
      <c r="D145" s="78"/>
      <c r="E145" s="33">
        <v>446</v>
      </c>
      <c r="F145" s="51">
        <v>13</v>
      </c>
      <c r="G145" s="52">
        <v>53</v>
      </c>
      <c r="H145" s="52">
        <v>211</v>
      </c>
      <c r="I145" s="52">
        <v>166</v>
      </c>
      <c r="J145" s="53">
        <v>3</v>
      </c>
    </row>
    <row r="146" spans="1:10" ht="14.25" customHeight="1" x14ac:dyDescent="0.15">
      <c r="A146" s="91"/>
      <c r="B146" s="92"/>
      <c r="C146" s="67" t="s">
        <v>28</v>
      </c>
      <c r="D146" s="68"/>
      <c r="E146" s="28">
        <v>77</v>
      </c>
      <c r="F146" s="54">
        <v>1</v>
      </c>
      <c r="G146" s="55">
        <v>8</v>
      </c>
      <c r="H146" s="55">
        <v>24</v>
      </c>
      <c r="I146" s="55">
        <v>42</v>
      </c>
      <c r="J146" s="56">
        <v>2</v>
      </c>
    </row>
    <row r="147" spans="1:10" ht="14.25" customHeight="1" x14ac:dyDescent="0.15">
      <c r="A147" s="91"/>
      <c r="B147" s="92"/>
      <c r="C147" s="67" t="s">
        <v>29</v>
      </c>
      <c r="D147" s="68"/>
      <c r="E147" s="28">
        <v>47</v>
      </c>
      <c r="F147" s="54">
        <v>1</v>
      </c>
      <c r="G147" s="55">
        <v>1</v>
      </c>
      <c r="H147" s="55">
        <v>23</v>
      </c>
      <c r="I147" s="55">
        <v>21</v>
      </c>
      <c r="J147" s="56">
        <v>1</v>
      </c>
    </row>
    <row r="148" spans="1:10" ht="14.25" customHeight="1" x14ac:dyDescent="0.15">
      <c r="A148" s="91"/>
      <c r="B148" s="92"/>
      <c r="C148" s="67" t="s">
        <v>30</v>
      </c>
      <c r="D148" s="68"/>
      <c r="E148" s="28">
        <v>30</v>
      </c>
      <c r="F148" s="54">
        <v>0</v>
      </c>
      <c r="G148" s="55">
        <v>7</v>
      </c>
      <c r="H148" s="55">
        <v>9</v>
      </c>
      <c r="I148" s="55">
        <v>14</v>
      </c>
      <c r="J148" s="56">
        <v>0</v>
      </c>
    </row>
    <row r="149" spans="1:10" ht="14.25" customHeight="1" x14ac:dyDescent="0.15">
      <c r="A149" s="91"/>
      <c r="B149" s="92"/>
      <c r="C149" s="67" t="s">
        <v>31</v>
      </c>
      <c r="D149" s="68"/>
      <c r="E149" s="28">
        <v>109</v>
      </c>
      <c r="F149" s="54">
        <v>1</v>
      </c>
      <c r="G149" s="55">
        <v>5</v>
      </c>
      <c r="H149" s="55">
        <v>52</v>
      </c>
      <c r="I149" s="55">
        <v>50</v>
      </c>
      <c r="J149" s="56">
        <v>1</v>
      </c>
    </row>
    <row r="150" spans="1:10" ht="14.25" customHeight="1" x14ac:dyDescent="0.15">
      <c r="A150" s="91"/>
      <c r="B150" s="92"/>
      <c r="C150" s="67" t="s">
        <v>32</v>
      </c>
      <c r="D150" s="68"/>
      <c r="E150" s="28">
        <v>17</v>
      </c>
      <c r="F150" s="54">
        <v>1</v>
      </c>
      <c r="G150" s="55">
        <v>0</v>
      </c>
      <c r="H150" s="55">
        <v>11</v>
      </c>
      <c r="I150" s="55">
        <v>5</v>
      </c>
      <c r="J150" s="56">
        <v>0</v>
      </c>
    </row>
    <row r="151" spans="1:10" ht="14.25" customHeight="1" x14ac:dyDescent="0.15">
      <c r="A151" s="91"/>
      <c r="B151" s="92"/>
      <c r="C151" s="67" t="s">
        <v>33</v>
      </c>
      <c r="D151" s="68"/>
      <c r="E151" s="28">
        <v>104</v>
      </c>
      <c r="F151" s="54">
        <v>3</v>
      </c>
      <c r="G151" s="55">
        <v>3</v>
      </c>
      <c r="H151" s="55">
        <v>49</v>
      </c>
      <c r="I151" s="55">
        <v>49</v>
      </c>
      <c r="J151" s="56">
        <v>0</v>
      </c>
    </row>
    <row r="152" spans="1:10" ht="14.25" customHeight="1" x14ac:dyDescent="0.15">
      <c r="A152" s="91"/>
      <c r="B152" s="92"/>
      <c r="C152" s="67" t="s">
        <v>34</v>
      </c>
      <c r="D152" s="68"/>
      <c r="E152" s="28">
        <v>89</v>
      </c>
      <c r="F152" s="54">
        <v>2</v>
      </c>
      <c r="G152" s="55">
        <v>6</v>
      </c>
      <c r="H152" s="55">
        <v>38</v>
      </c>
      <c r="I152" s="55">
        <v>42</v>
      </c>
      <c r="J152" s="56">
        <v>1</v>
      </c>
    </row>
    <row r="153" spans="1:10" ht="14.25" customHeight="1" x14ac:dyDescent="0.15">
      <c r="A153" s="91"/>
      <c r="B153" s="92"/>
      <c r="C153" s="67" t="s">
        <v>0</v>
      </c>
      <c r="D153" s="68"/>
      <c r="E153" s="28">
        <v>16</v>
      </c>
      <c r="F153" s="54">
        <v>1</v>
      </c>
      <c r="G153" s="55">
        <v>1</v>
      </c>
      <c r="H153" s="55">
        <v>7</v>
      </c>
      <c r="I153" s="55">
        <v>7</v>
      </c>
      <c r="J153" s="56">
        <v>0</v>
      </c>
    </row>
    <row r="154" spans="1:10" ht="14.25" customHeight="1" x14ac:dyDescent="0.15">
      <c r="A154" s="91"/>
      <c r="B154" s="92"/>
      <c r="C154" s="69" t="s">
        <v>6</v>
      </c>
      <c r="D154" s="70"/>
      <c r="E154" s="37">
        <v>13</v>
      </c>
      <c r="F154" s="57">
        <v>0</v>
      </c>
      <c r="G154" s="58">
        <v>0</v>
      </c>
      <c r="H154" s="58">
        <v>6</v>
      </c>
      <c r="I154" s="58">
        <v>4</v>
      </c>
      <c r="J154" s="59">
        <v>3</v>
      </c>
    </row>
    <row r="155" spans="1:10" ht="14.25" customHeight="1" x14ac:dyDescent="0.15">
      <c r="A155" s="71" t="s">
        <v>11</v>
      </c>
      <c r="B155" s="72"/>
      <c r="C155" s="77" t="s">
        <v>35</v>
      </c>
      <c r="D155" s="78"/>
      <c r="E155" s="33">
        <v>210</v>
      </c>
      <c r="F155" s="51">
        <v>5</v>
      </c>
      <c r="G155" s="52">
        <v>13</v>
      </c>
      <c r="H155" s="52">
        <v>78</v>
      </c>
      <c r="I155" s="52">
        <v>113</v>
      </c>
      <c r="J155" s="53">
        <v>1</v>
      </c>
    </row>
    <row r="156" spans="1:10" ht="14.25" customHeight="1" x14ac:dyDescent="0.15">
      <c r="A156" s="73"/>
      <c r="B156" s="74"/>
      <c r="C156" s="67" t="s">
        <v>36</v>
      </c>
      <c r="D156" s="68"/>
      <c r="E156" s="28">
        <v>284</v>
      </c>
      <c r="F156" s="54">
        <v>3</v>
      </c>
      <c r="G156" s="55">
        <v>22</v>
      </c>
      <c r="H156" s="55">
        <v>128</v>
      </c>
      <c r="I156" s="55">
        <v>130</v>
      </c>
      <c r="J156" s="56">
        <v>1</v>
      </c>
    </row>
    <row r="157" spans="1:10" ht="14.25" customHeight="1" x14ac:dyDescent="0.15">
      <c r="A157" s="73"/>
      <c r="B157" s="74"/>
      <c r="C157" s="67" t="s">
        <v>37</v>
      </c>
      <c r="D157" s="68"/>
      <c r="E157" s="28">
        <v>229</v>
      </c>
      <c r="F157" s="54">
        <v>10</v>
      </c>
      <c r="G157" s="55">
        <v>22</v>
      </c>
      <c r="H157" s="55">
        <v>111</v>
      </c>
      <c r="I157" s="55">
        <v>82</v>
      </c>
      <c r="J157" s="56">
        <v>4</v>
      </c>
    </row>
    <row r="158" spans="1:10" ht="14.25" customHeight="1" x14ac:dyDescent="0.15">
      <c r="A158" s="73"/>
      <c r="B158" s="74"/>
      <c r="C158" s="67" t="s">
        <v>38</v>
      </c>
      <c r="D158" s="68"/>
      <c r="E158" s="28">
        <v>162</v>
      </c>
      <c r="F158" s="54">
        <v>4</v>
      </c>
      <c r="G158" s="55">
        <v>21</v>
      </c>
      <c r="H158" s="55">
        <v>79</v>
      </c>
      <c r="I158" s="55">
        <v>56</v>
      </c>
      <c r="J158" s="56">
        <v>2</v>
      </c>
    </row>
    <row r="159" spans="1:10" ht="14.25" customHeight="1" x14ac:dyDescent="0.15">
      <c r="A159" s="73"/>
      <c r="B159" s="74"/>
      <c r="C159" s="67" t="s">
        <v>39</v>
      </c>
      <c r="D159" s="68"/>
      <c r="E159" s="28">
        <v>43</v>
      </c>
      <c r="F159" s="54">
        <v>1</v>
      </c>
      <c r="G159" s="55">
        <v>6</v>
      </c>
      <c r="H159" s="55">
        <v>20</v>
      </c>
      <c r="I159" s="55">
        <v>16</v>
      </c>
      <c r="J159" s="56">
        <v>0</v>
      </c>
    </row>
    <row r="160" spans="1:10" ht="14.25" customHeight="1" x14ac:dyDescent="0.15">
      <c r="A160" s="73"/>
      <c r="B160" s="74"/>
      <c r="C160" s="67" t="s">
        <v>40</v>
      </c>
      <c r="D160" s="68"/>
      <c r="E160" s="28">
        <v>9</v>
      </c>
      <c r="F160" s="54">
        <v>0</v>
      </c>
      <c r="G160" s="55">
        <v>0</v>
      </c>
      <c r="H160" s="55">
        <v>8</v>
      </c>
      <c r="I160" s="55">
        <v>1</v>
      </c>
      <c r="J160" s="56">
        <v>0</v>
      </c>
    </row>
    <row r="161" spans="1:10" ht="14.25" customHeight="1" x14ac:dyDescent="0.15">
      <c r="A161" s="75"/>
      <c r="B161" s="76"/>
      <c r="C161" s="69" t="s">
        <v>6</v>
      </c>
      <c r="D161" s="70"/>
      <c r="E161" s="37">
        <v>11</v>
      </c>
      <c r="F161" s="57">
        <v>0</v>
      </c>
      <c r="G161" s="58">
        <v>0</v>
      </c>
      <c r="H161" s="58">
        <v>6</v>
      </c>
      <c r="I161" s="58">
        <v>2</v>
      </c>
      <c r="J161" s="59">
        <v>3</v>
      </c>
    </row>
    <row r="162" spans="1:10" ht="27" customHeight="1" x14ac:dyDescent="0.15">
      <c r="A162" s="71" t="s">
        <v>72</v>
      </c>
      <c r="B162" s="72"/>
      <c r="C162" s="77" t="s">
        <v>41</v>
      </c>
      <c r="D162" s="78"/>
      <c r="E162" s="33">
        <v>140</v>
      </c>
      <c r="F162" s="51">
        <v>7</v>
      </c>
      <c r="G162" s="52">
        <v>13</v>
      </c>
      <c r="H162" s="52">
        <v>60</v>
      </c>
      <c r="I162" s="52">
        <v>60</v>
      </c>
      <c r="J162" s="53">
        <v>0</v>
      </c>
    </row>
    <row r="163" spans="1:10" ht="27" customHeight="1" x14ac:dyDescent="0.15">
      <c r="A163" s="73"/>
      <c r="B163" s="74"/>
      <c r="C163" s="67" t="s">
        <v>42</v>
      </c>
      <c r="D163" s="68"/>
      <c r="E163" s="28">
        <v>104</v>
      </c>
      <c r="F163" s="54">
        <v>9</v>
      </c>
      <c r="G163" s="55">
        <v>19</v>
      </c>
      <c r="H163" s="55">
        <v>51</v>
      </c>
      <c r="I163" s="55">
        <v>25</v>
      </c>
      <c r="J163" s="56">
        <v>0</v>
      </c>
    </row>
    <row r="164" spans="1:10" ht="27" customHeight="1" x14ac:dyDescent="0.15">
      <c r="A164" s="73"/>
      <c r="B164" s="74"/>
      <c r="C164" s="67" t="s">
        <v>43</v>
      </c>
      <c r="D164" s="68"/>
      <c r="E164" s="28">
        <v>114</v>
      </c>
      <c r="F164" s="54">
        <v>1</v>
      </c>
      <c r="G164" s="55">
        <v>20</v>
      </c>
      <c r="H164" s="55">
        <v>54</v>
      </c>
      <c r="I164" s="55">
        <v>39</v>
      </c>
      <c r="J164" s="56">
        <v>0</v>
      </c>
    </row>
    <row r="165" spans="1:10" ht="27" customHeight="1" x14ac:dyDescent="0.15">
      <c r="A165" s="73"/>
      <c r="B165" s="74"/>
      <c r="C165" s="67" t="s">
        <v>44</v>
      </c>
      <c r="D165" s="68"/>
      <c r="E165" s="28">
        <v>68</v>
      </c>
      <c r="F165" s="54">
        <v>0</v>
      </c>
      <c r="G165" s="55">
        <v>6</v>
      </c>
      <c r="H165" s="55">
        <v>34</v>
      </c>
      <c r="I165" s="55">
        <v>27</v>
      </c>
      <c r="J165" s="56">
        <v>1</v>
      </c>
    </row>
    <row r="166" spans="1:10" ht="27" customHeight="1" x14ac:dyDescent="0.15">
      <c r="A166" s="73"/>
      <c r="B166" s="74"/>
      <c r="C166" s="67" t="s">
        <v>45</v>
      </c>
      <c r="D166" s="68"/>
      <c r="E166" s="28">
        <v>87</v>
      </c>
      <c r="F166" s="54">
        <v>1</v>
      </c>
      <c r="G166" s="55">
        <v>4</v>
      </c>
      <c r="H166" s="55">
        <v>42</v>
      </c>
      <c r="I166" s="55">
        <v>37</v>
      </c>
      <c r="J166" s="56">
        <v>3</v>
      </c>
    </row>
    <row r="167" spans="1:10" ht="27" customHeight="1" x14ac:dyDescent="0.15">
      <c r="A167" s="73"/>
      <c r="B167" s="74"/>
      <c r="C167" s="67" t="s">
        <v>46</v>
      </c>
      <c r="D167" s="68"/>
      <c r="E167" s="28">
        <v>209</v>
      </c>
      <c r="F167" s="54">
        <v>4</v>
      </c>
      <c r="G167" s="55">
        <v>7</v>
      </c>
      <c r="H167" s="55">
        <v>89</v>
      </c>
      <c r="I167" s="55">
        <v>106</v>
      </c>
      <c r="J167" s="56">
        <v>3</v>
      </c>
    </row>
    <row r="168" spans="1:10" ht="27" customHeight="1" x14ac:dyDescent="0.15">
      <c r="A168" s="73"/>
      <c r="B168" s="74"/>
      <c r="C168" s="67" t="s">
        <v>47</v>
      </c>
      <c r="D168" s="68"/>
      <c r="E168" s="28">
        <v>201</v>
      </c>
      <c r="F168" s="54">
        <v>1</v>
      </c>
      <c r="G168" s="55">
        <v>15</v>
      </c>
      <c r="H168" s="55">
        <v>91</v>
      </c>
      <c r="I168" s="55">
        <v>93</v>
      </c>
      <c r="J168" s="56">
        <v>1</v>
      </c>
    </row>
    <row r="169" spans="1:10" ht="27" customHeight="1" x14ac:dyDescent="0.15">
      <c r="A169" s="75"/>
      <c r="B169" s="76"/>
      <c r="C169" s="69" t="s">
        <v>6</v>
      </c>
      <c r="D169" s="70"/>
      <c r="E169" s="37">
        <v>25</v>
      </c>
      <c r="F169" s="57">
        <v>0</v>
      </c>
      <c r="G169" s="58">
        <v>0</v>
      </c>
      <c r="H169" s="58">
        <v>9</v>
      </c>
      <c r="I169" s="58">
        <v>13</v>
      </c>
      <c r="J169" s="59">
        <v>3</v>
      </c>
    </row>
    <row r="170" spans="1:10" ht="14.25" customHeight="1" x14ac:dyDescent="0.15">
      <c r="A170" s="71" t="s">
        <v>73</v>
      </c>
      <c r="B170" s="72"/>
      <c r="C170" s="77" t="s">
        <v>68</v>
      </c>
      <c r="D170" s="78"/>
      <c r="E170" s="33">
        <v>219</v>
      </c>
      <c r="F170" s="51">
        <v>3</v>
      </c>
      <c r="G170" s="52">
        <v>16</v>
      </c>
      <c r="H170" s="52">
        <v>93</v>
      </c>
      <c r="I170" s="52">
        <v>106</v>
      </c>
      <c r="J170" s="53">
        <v>1</v>
      </c>
    </row>
    <row r="171" spans="1:10" ht="14.25" customHeight="1" x14ac:dyDescent="0.15">
      <c r="A171" s="73"/>
      <c r="B171" s="74"/>
      <c r="C171" s="67" t="s">
        <v>69</v>
      </c>
      <c r="D171" s="68"/>
      <c r="E171" s="28">
        <v>25</v>
      </c>
      <c r="F171" s="54">
        <v>0</v>
      </c>
      <c r="G171" s="55">
        <v>1</v>
      </c>
      <c r="H171" s="55">
        <v>12</v>
      </c>
      <c r="I171" s="55">
        <v>12</v>
      </c>
      <c r="J171" s="56">
        <v>0</v>
      </c>
    </row>
    <row r="172" spans="1:10" ht="14.25" customHeight="1" x14ac:dyDescent="0.15">
      <c r="A172" s="73"/>
      <c r="B172" s="74"/>
      <c r="C172" s="67" t="s">
        <v>48</v>
      </c>
      <c r="D172" s="68"/>
      <c r="E172" s="28">
        <v>431</v>
      </c>
      <c r="F172" s="54">
        <v>15</v>
      </c>
      <c r="G172" s="55">
        <v>54</v>
      </c>
      <c r="H172" s="55">
        <v>211</v>
      </c>
      <c r="I172" s="55">
        <v>147</v>
      </c>
      <c r="J172" s="56">
        <v>4</v>
      </c>
    </row>
    <row r="173" spans="1:10" ht="14.25" customHeight="1" x14ac:dyDescent="0.15">
      <c r="A173" s="73"/>
      <c r="B173" s="74"/>
      <c r="C173" s="67" t="s">
        <v>49</v>
      </c>
      <c r="D173" s="68"/>
      <c r="E173" s="28">
        <v>31</v>
      </c>
      <c r="F173" s="54">
        <v>1</v>
      </c>
      <c r="G173" s="55">
        <v>0</v>
      </c>
      <c r="H173" s="55">
        <v>11</v>
      </c>
      <c r="I173" s="55">
        <v>18</v>
      </c>
      <c r="J173" s="56">
        <v>1</v>
      </c>
    </row>
    <row r="174" spans="1:10" ht="14.25" customHeight="1" x14ac:dyDescent="0.15">
      <c r="A174" s="73"/>
      <c r="B174" s="74"/>
      <c r="C174" s="67" t="s">
        <v>50</v>
      </c>
      <c r="D174" s="68"/>
      <c r="E174" s="28">
        <v>195</v>
      </c>
      <c r="F174" s="54">
        <v>4</v>
      </c>
      <c r="G174" s="55">
        <v>12</v>
      </c>
      <c r="H174" s="55">
        <v>73</v>
      </c>
      <c r="I174" s="55">
        <v>105</v>
      </c>
      <c r="J174" s="56">
        <v>1</v>
      </c>
    </row>
    <row r="175" spans="1:10" ht="14.25" customHeight="1" x14ac:dyDescent="0.15">
      <c r="A175" s="73"/>
      <c r="B175" s="74"/>
      <c r="C175" s="67" t="s">
        <v>0</v>
      </c>
      <c r="D175" s="68"/>
      <c r="E175" s="28">
        <v>27</v>
      </c>
      <c r="F175" s="54">
        <v>0</v>
      </c>
      <c r="G175" s="55">
        <v>1</v>
      </c>
      <c r="H175" s="55">
        <v>15</v>
      </c>
      <c r="I175" s="55">
        <v>9</v>
      </c>
      <c r="J175" s="56">
        <v>2</v>
      </c>
    </row>
    <row r="176" spans="1:10" ht="14.25" customHeight="1" x14ac:dyDescent="0.15">
      <c r="A176" s="75"/>
      <c r="B176" s="76"/>
      <c r="C176" s="67" t="s">
        <v>6</v>
      </c>
      <c r="D176" s="68"/>
      <c r="E176" s="37">
        <v>20</v>
      </c>
      <c r="F176" s="57">
        <v>0</v>
      </c>
      <c r="G176" s="58">
        <v>0</v>
      </c>
      <c r="H176" s="58">
        <v>15</v>
      </c>
      <c r="I176" s="58">
        <v>3</v>
      </c>
      <c r="J176" s="59">
        <v>2</v>
      </c>
    </row>
    <row r="177" spans="1:10" ht="14.25" customHeight="1" x14ac:dyDescent="0.15">
      <c r="A177" s="71" t="s">
        <v>15</v>
      </c>
      <c r="B177" s="72"/>
      <c r="C177" s="77" t="s">
        <v>74</v>
      </c>
      <c r="D177" s="78"/>
      <c r="E177" s="33">
        <v>203</v>
      </c>
      <c r="F177" s="51">
        <v>3</v>
      </c>
      <c r="G177" s="52">
        <v>19</v>
      </c>
      <c r="H177" s="52">
        <v>94</v>
      </c>
      <c r="I177" s="52">
        <v>85</v>
      </c>
      <c r="J177" s="53">
        <v>2</v>
      </c>
    </row>
    <row r="178" spans="1:10" ht="14.25" customHeight="1" x14ac:dyDescent="0.15">
      <c r="A178" s="73"/>
      <c r="B178" s="74"/>
      <c r="C178" s="67" t="s">
        <v>75</v>
      </c>
      <c r="D178" s="68"/>
      <c r="E178" s="28">
        <v>151</v>
      </c>
      <c r="F178" s="54">
        <v>8</v>
      </c>
      <c r="G178" s="55">
        <v>10</v>
      </c>
      <c r="H178" s="55">
        <v>57</v>
      </c>
      <c r="I178" s="55">
        <v>75</v>
      </c>
      <c r="J178" s="56">
        <v>1</v>
      </c>
    </row>
    <row r="179" spans="1:10" ht="14.25" customHeight="1" x14ac:dyDescent="0.15">
      <c r="A179" s="73"/>
      <c r="B179" s="74"/>
      <c r="C179" s="67" t="s">
        <v>76</v>
      </c>
      <c r="D179" s="68"/>
      <c r="E179" s="28">
        <v>118</v>
      </c>
      <c r="F179" s="54">
        <v>3</v>
      </c>
      <c r="G179" s="55">
        <v>16</v>
      </c>
      <c r="H179" s="55">
        <v>51</v>
      </c>
      <c r="I179" s="55">
        <v>46</v>
      </c>
      <c r="J179" s="56">
        <v>2</v>
      </c>
    </row>
    <row r="180" spans="1:10" ht="14.25" customHeight="1" x14ac:dyDescent="0.15">
      <c r="A180" s="73"/>
      <c r="B180" s="74"/>
      <c r="C180" s="67" t="s">
        <v>77</v>
      </c>
      <c r="D180" s="68"/>
      <c r="E180" s="28">
        <v>110</v>
      </c>
      <c r="F180" s="54">
        <v>2</v>
      </c>
      <c r="G180" s="55">
        <v>10</v>
      </c>
      <c r="H180" s="55">
        <v>59</v>
      </c>
      <c r="I180" s="55">
        <v>39</v>
      </c>
      <c r="J180" s="56">
        <v>0</v>
      </c>
    </row>
    <row r="181" spans="1:10" ht="14.25" customHeight="1" x14ac:dyDescent="0.15">
      <c r="A181" s="73"/>
      <c r="B181" s="74"/>
      <c r="C181" s="67" t="s">
        <v>78</v>
      </c>
      <c r="D181" s="68"/>
      <c r="E181" s="28">
        <v>96</v>
      </c>
      <c r="F181" s="54">
        <v>2</v>
      </c>
      <c r="G181" s="55">
        <v>7</v>
      </c>
      <c r="H181" s="55">
        <v>42</v>
      </c>
      <c r="I181" s="55">
        <v>43</v>
      </c>
      <c r="J181" s="56">
        <v>2</v>
      </c>
    </row>
    <row r="182" spans="1:10" ht="14.25" customHeight="1" x14ac:dyDescent="0.15">
      <c r="A182" s="73"/>
      <c r="B182" s="74"/>
      <c r="C182" s="67" t="s">
        <v>79</v>
      </c>
      <c r="D182" s="68"/>
      <c r="E182" s="28">
        <v>108</v>
      </c>
      <c r="F182" s="54">
        <v>2</v>
      </c>
      <c r="G182" s="55">
        <v>10</v>
      </c>
      <c r="H182" s="55">
        <v>56</v>
      </c>
      <c r="I182" s="55">
        <v>39</v>
      </c>
      <c r="J182" s="56">
        <v>1</v>
      </c>
    </row>
    <row r="183" spans="1:10" ht="14.25" customHeight="1" x14ac:dyDescent="0.15">
      <c r="A183" s="73"/>
      <c r="B183" s="74"/>
      <c r="C183" s="67" t="s">
        <v>80</v>
      </c>
      <c r="D183" s="68"/>
      <c r="E183" s="28">
        <v>124</v>
      </c>
      <c r="F183" s="54">
        <v>2</v>
      </c>
      <c r="G183" s="55">
        <v>11</v>
      </c>
      <c r="H183" s="55">
        <v>51</v>
      </c>
      <c r="I183" s="55">
        <v>59</v>
      </c>
      <c r="J183" s="56">
        <v>1</v>
      </c>
    </row>
    <row r="184" spans="1:10" ht="14.25" customHeight="1" x14ac:dyDescent="0.15">
      <c r="A184" s="73"/>
      <c r="B184" s="74"/>
      <c r="C184" s="67" t="s">
        <v>81</v>
      </c>
      <c r="D184" s="68"/>
      <c r="E184" s="28">
        <v>25</v>
      </c>
      <c r="F184" s="54">
        <v>1</v>
      </c>
      <c r="G184" s="55">
        <v>1</v>
      </c>
      <c r="H184" s="55">
        <v>13</v>
      </c>
      <c r="I184" s="55">
        <v>10</v>
      </c>
      <c r="J184" s="56">
        <v>0</v>
      </c>
    </row>
    <row r="185" spans="1:10" ht="14.25" customHeight="1" x14ac:dyDescent="0.15">
      <c r="A185" s="75"/>
      <c r="B185" s="76"/>
      <c r="C185" s="67" t="s">
        <v>6</v>
      </c>
      <c r="D185" s="68"/>
      <c r="E185" s="37">
        <v>13</v>
      </c>
      <c r="F185" s="57">
        <v>0</v>
      </c>
      <c r="G185" s="58">
        <v>0</v>
      </c>
      <c r="H185" s="58">
        <v>7</v>
      </c>
      <c r="I185" s="58">
        <v>4</v>
      </c>
      <c r="J185" s="59">
        <v>2</v>
      </c>
    </row>
    <row r="186" spans="1:10" ht="14.25" customHeight="1" x14ac:dyDescent="0.15">
      <c r="A186" s="71" t="s">
        <v>16</v>
      </c>
      <c r="B186" s="72"/>
      <c r="C186" s="77" t="s">
        <v>51</v>
      </c>
      <c r="D186" s="78"/>
      <c r="E186" s="33">
        <v>243</v>
      </c>
      <c r="F186" s="51">
        <v>5</v>
      </c>
      <c r="G186" s="52">
        <v>17</v>
      </c>
      <c r="H186" s="52">
        <v>116</v>
      </c>
      <c r="I186" s="52">
        <v>103</v>
      </c>
      <c r="J186" s="53">
        <v>2</v>
      </c>
    </row>
    <row r="187" spans="1:10" ht="14.25" customHeight="1" x14ac:dyDescent="0.15">
      <c r="A187" s="73"/>
      <c r="B187" s="74"/>
      <c r="C187" s="67" t="s">
        <v>52</v>
      </c>
      <c r="D187" s="68"/>
      <c r="E187" s="28">
        <v>322</v>
      </c>
      <c r="F187" s="54">
        <v>11</v>
      </c>
      <c r="G187" s="55">
        <v>30</v>
      </c>
      <c r="H187" s="55">
        <v>138</v>
      </c>
      <c r="I187" s="55">
        <v>140</v>
      </c>
      <c r="J187" s="56">
        <v>3</v>
      </c>
    </row>
    <row r="188" spans="1:10" ht="14.25" customHeight="1" x14ac:dyDescent="0.15">
      <c r="A188" s="73"/>
      <c r="B188" s="74"/>
      <c r="C188" s="67" t="s">
        <v>53</v>
      </c>
      <c r="D188" s="68"/>
      <c r="E188" s="28">
        <v>25</v>
      </c>
      <c r="F188" s="54">
        <v>0</v>
      </c>
      <c r="G188" s="55">
        <v>1</v>
      </c>
      <c r="H188" s="55">
        <v>13</v>
      </c>
      <c r="I188" s="55">
        <v>11</v>
      </c>
      <c r="J188" s="56">
        <v>0</v>
      </c>
    </row>
    <row r="189" spans="1:10" ht="14.25" customHeight="1" x14ac:dyDescent="0.15">
      <c r="A189" s="73"/>
      <c r="B189" s="74"/>
      <c r="C189" s="67" t="s">
        <v>54</v>
      </c>
      <c r="D189" s="68"/>
      <c r="E189" s="28">
        <v>237</v>
      </c>
      <c r="F189" s="54">
        <v>5</v>
      </c>
      <c r="G189" s="55">
        <v>25</v>
      </c>
      <c r="H189" s="55">
        <v>98</v>
      </c>
      <c r="I189" s="55">
        <v>106</v>
      </c>
      <c r="J189" s="56">
        <v>3</v>
      </c>
    </row>
    <row r="190" spans="1:10" ht="14.25" customHeight="1" x14ac:dyDescent="0.15">
      <c r="A190" s="73"/>
      <c r="B190" s="74"/>
      <c r="C190" s="67" t="s">
        <v>55</v>
      </c>
      <c r="D190" s="68"/>
      <c r="E190" s="28">
        <v>46</v>
      </c>
      <c r="F190" s="54">
        <v>1</v>
      </c>
      <c r="G190" s="55">
        <v>4</v>
      </c>
      <c r="H190" s="55">
        <v>21</v>
      </c>
      <c r="I190" s="55">
        <v>19</v>
      </c>
      <c r="J190" s="56">
        <v>1</v>
      </c>
    </row>
    <row r="191" spans="1:10" ht="14.25" customHeight="1" x14ac:dyDescent="0.15">
      <c r="A191" s="73"/>
      <c r="B191" s="74"/>
      <c r="C191" s="67" t="s">
        <v>56</v>
      </c>
      <c r="D191" s="68"/>
      <c r="E191" s="28">
        <v>22</v>
      </c>
      <c r="F191" s="54">
        <v>0</v>
      </c>
      <c r="G191" s="55">
        <v>1</v>
      </c>
      <c r="H191" s="55">
        <v>11</v>
      </c>
      <c r="I191" s="55">
        <v>10</v>
      </c>
      <c r="J191" s="56">
        <v>0</v>
      </c>
    </row>
    <row r="192" spans="1:10" ht="14.25" customHeight="1" x14ac:dyDescent="0.15">
      <c r="A192" s="73"/>
      <c r="B192" s="74"/>
      <c r="C192" s="67" t="s">
        <v>57</v>
      </c>
      <c r="D192" s="68"/>
      <c r="E192" s="28">
        <v>22</v>
      </c>
      <c r="F192" s="54">
        <v>0</v>
      </c>
      <c r="G192" s="55">
        <v>2</v>
      </c>
      <c r="H192" s="55">
        <v>15</v>
      </c>
      <c r="I192" s="55">
        <v>5</v>
      </c>
      <c r="J192" s="56">
        <v>0</v>
      </c>
    </row>
    <row r="193" spans="1:10" ht="14.25" customHeight="1" x14ac:dyDescent="0.15">
      <c r="A193" s="73"/>
      <c r="B193" s="74"/>
      <c r="C193" s="67" t="s">
        <v>58</v>
      </c>
      <c r="D193" s="68"/>
      <c r="E193" s="28">
        <v>6</v>
      </c>
      <c r="F193" s="54">
        <v>0</v>
      </c>
      <c r="G193" s="55">
        <v>0</v>
      </c>
      <c r="H193" s="55">
        <v>5</v>
      </c>
      <c r="I193" s="55">
        <v>1</v>
      </c>
      <c r="J193" s="56">
        <v>0</v>
      </c>
    </row>
    <row r="194" spans="1:10" ht="14.25" customHeight="1" x14ac:dyDescent="0.15">
      <c r="A194" s="73"/>
      <c r="B194" s="74"/>
      <c r="C194" s="67" t="s">
        <v>0</v>
      </c>
      <c r="D194" s="68"/>
      <c r="E194" s="28">
        <v>10</v>
      </c>
      <c r="F194" s="54">
        <v>1</v>
      </c>
      <c r="G194" s="55">
        <v>0</v>
      </c>
      <c r="H194" s="55">
        <v>7</v>
      </c>
      <c r="I194" s="55">
        <v>2</v>
      </c>
      <c r="J194" s="56">
        <v>0</v>
      </c>
    </row>
    <row r="195" spans="1:10" ht="14.25" customHeight="1" x14ac:dyDescent="0.15">
      <c r="A195" s="75"/>
      <c r="B195" s="76"/>
      <c r="C195" s="69" t="s">
        <v>3</v>
      </c>
      <c r="D195" s="70"/>
      <c r="E195" s="37">
        <v>15</v>
      </c>
      <c r="F195" s="57">
        <v>0</v>
      </c>
      <c r="G195" s="58">
        <v>4</v>
      </c>
      <c r="H195" s="58">
        <v>6</v>
      </c>
      <c r="I195" s="58">
        <v>3</v>
      </c>
      <c r="J195" s="59">
        <v>2</v>
      </c>
    </row>
    <row r="196" spans="1:10" ht="14.25" customHeight="1" x14ac:dyDescent="0.15">
      <c r="A196" s="71" t="s">
        <v>82</v>
      </c>
      <c r="B196" s="72"/>
      <c r="C196" s="77" t="s">
        <v>83</v>
      </c>
      <c r="D196" s="78"/>
      <c r="E196" s="33">
        <v>42</v>
      </c>
      <c r="F196" s="51">
        <v>0</v>
      </c>
      <c r="G196" s="52">
        <v>7</v>
      </c>
      <c r="H196" s="52">
        <v>16</v>
      </c>
      <c r="I196" s="52">
        <v>18</v>
      </c>
      <c r="J196" s="53">
        <v>1</v>
      </c>
    </row>
    <row r="197" spans="1:10" ht="14.25" customHeight="1" x14ac:dyDescent="0.15">
      <c r="A197" s="73"/>
      <c r="B197" s="74"/>
      <c r="C197" s="67" t="s">
        <v>84</v>
      </c>
      <c r="D197" s="68"/>
      <c r="E197" s="28">
        <v>57</v>
      </c>
      <c r="F197" s="54">
        <v>2</v>
      </c>
      <c r="G197" s="55">
        <v>5</v>
      </c>
      <c r="H197" s="55">
        <v>29</v>
      </c>
      <c r="I197" s="55">
        <v>21</v>
      </c>
      <c r="J197" s="56">
        <v>0</v>
      </c>
    </row>
    <row r="198" spans="1:10" ht="14.25" customHeight="1" x14ac:dyDescent="0.15">
      <c r="A198" s="73"/>
      <c r="B198" s="74"/>
      <c r="C198" s="67" t="s">
        <v>85</v>
      </c>
      <c r="D198" s="68"/>
      <c r="E198" s="28">
        <v>68</v>
      </c>
      <c r="F198" s="54">
        <v>2</v>
      </c>
      <c r="G198" s="55">
        <v>10</v>
      </c>
      <c r="H198" s="55">
        <v>32</v>
      </c>
      <c r="I198" s="55">
        <v>23</v>
      </c>
      <c r="J198" s="56">
        <v>1</v>
      </c>
    </row>
    <row r="199" spans="1:10" ht="14.25" customHeight="1" x14ac:dyDescent="0.15">
      <c r="A199" s="73"/>
      <c r="B199" s="74"/>
      <c r="C199" s="67" t="s">
        <v>86</v>
      </c>
      <c r="D199" s="68"/>
      <c r="E199" s="28">
        <v>148</v>
      </c>
      <c r="F199" s="54">
        <v>8</v>
      </c>
      <c r="G199" s="55">
        <v>15</v>
      </c>
      <c r="H199" s="55">
        <v>81</v>
      </c>
      <c r="I199" s="55">
        <v>44</v>
      </c>
      <c r="J199" s="56">
        <v>0</v>
      </c>
    </row>
    <row r="200" spans="1:10" ht="14.25" customHeight="1" x14ac:dyDescent="0.15">
      <c r="A200" s="73"/>
      <c r="B200" s="74"/>
      <c r="C200" s="67" t="s">
        <v>87</v>
      </c>
      <c r="D200" s="68"/>
      <c r="E200" s="28">
        <v>195</v>
      </c>
      <c r="F200" s="54">
        <v>4</v>
      </c>
      <c r="G200" s="55">
        <v>19</v>
      </c>
      <c r="H200" s="55">
        <v>85</v>
      </c>
      <c r="I200" s="55">
        <v>86</v>
      </c>
      <c r="J200" s="56">
        <v>1</v>
      </c>
    </row>
    <row r="201" spans="1:10" ht="14.25" customHeight="1" x14ac:dyDescent="0.15">
      <c r="A201" s="73"/>
      <c r="B201" s="74"/>
      <c r="C201" s="67" t="s">
        <v>88</v>
      </c>
      <c r="D201" s="68"/>
      <c r="E201" s="28">
        <v>151</v>
      </c>
      <c r="F201" s="54">
        <v>4</v>
      </c>
      <c r="G201" s="55">
        <v>8</v>
      </c>
      <c r="H201" s="55">
        <v>58</v>
      </c>
      <c r="I201" s="55">
        <v>80</v>
      </c>
      <c r="J201" s="56">
        <v>1</v>
      </c>
    </row>
    <row r="202" spans="1:10" ht="14.25" customHeight="1" x14ac:dyDescent="0.15">
      <c r="A202" s="73"/>
      <c r="B202" s="74"/>
      <c r="C202" s="67" t="s">
        <v>89</v>
      </c>
      <c r="D202" s="68"/>
      <c r="E202" s="28">
        <v>280</v>
      </c>
      <c r="F202" s="54">
        <v>3</v>
      </c>
      <c r="G202" s="55">
        <v>20</v>
      </c>
      <c r="H202" s="55">
        <v>127</v>
      </c>
      <c r="I202" s="55">
        <v>126</v>
      </c>
      <c r="J202" s="56">
        <v>4</v>
      </c>
    </row>
    <row r="203" spans="1:10" ht="14.25" customHeight="1" x14ac:dyDescent="0.15">
      <c r="A203" s="75"/>
      <c r="B203" s="76"/>
      <c r="C203" s="69" t="s">
        <v>6</v>
      </c>
      <c r="D203" s="70"/>
      <c r="E203" s="37">
        <v>7</v>
      </c>
      <c r="F203" s="57">
        <v>0</v>
      </c>
      <c r="G203" s="58">
        <v>0</v>
      </c>
      <c r="H203" s="58">
        <v>2</v>
      </c>
      <c r="I203" s="58">
        <v>2</v>
      </c>
      <c r="J203" s="59">
        <v>3</v>
      </c>
    </row>
    <row r="204" spans="1:10" ht="14.25" customHeight="1" x14ac:dyDescent="0.15">
      <c r="A204" s="71" t="s">
        <v>93</v>
      </c>
      <c r="B204" s="72"/>
      <c r="C204" s="77" t="s">
        <v>94</v>
      </c>
      <c r="D204" s="78"/>
      <c r="E204" s="33">
        <v>462</v>
      </c>
      <c r="F204" s="51">
        <v>9</v>
      </c>
      <c r="G204" s="52">
        <v>40</v>
      </c>
      <c r="H204" s="52">
        <v>207</v>
      </c>
      <c r="I204" s="52">
        <v>202</v>
      </c>
      <c r="J204" s="53">
        <v>4</v>
      </c>
    </row>
    <row r="205" spans="1:10" ht="14.25" customHeight="1" x14ac:dyDescent="0.15">
      <c r="A205" s="73"/>
      <c r="B205" s="74"/>
      <c r="C205" s="67" t="s">
        <v>95</v>
      </c>
      <c r="D205" s="68"/>
      <c r="E205" s="28">
        <v>416</v>
      </c>
      <c r="F205" s="54">
        <v>14</v>
      </c>
      <c r="G205" s="55">
        <v>38</v>
      </c>
      <c r="H205" s="55">
        <v>196</v>
      </c>
      <c r="I205" s="55">
        <v>164</v>
      </c>
      <c r="J205" s="56">
        <v>4</v>
      </c>
    </row>
    <row r="206" spans="1:10" ht="14.25" customHeight="1" x14ac:dyDescent="0.15">
      <c r="A206" s="73"/>
      <c r="B206" s="74"/>
      <c r="C206" s="67" t="s">
        <v>96</v>
      </c>
      <c r="D206" s="68"/>
      <c r="E206" s="28">
        <v>20</v>
      </c>
      <c r="F206" s="54">
        <v>0</v>
      </c>
      <c r="G206" s="55">
        <v>3</v>
      </c>
      <c r="H206" s="55">
        <v>5</v>
      </c>
      <c r="I206" s="55">
        <v>12</v>
      </c>
      <c r="J206" s="56">
        <v>0</v>
      </c>
    </row>
    <row r="207" spans="1:10" ht="14.25" customHeight="1" x14ac:dyDescent="0.15">
      <c r="A207" s="73"/>
      <c r="B207" s="74"/>
      <c r="C207" s="67" t="s">
        <v>97</v>
      </c>
      <c r="D207" s="68"/>
      <c r="E207" s="28">
        <v>2</v>
      </c>
      <c r="F207" s="54">
        <v>0</v>
      </c>
      <c r="G207" s="55">
        <v>0</v>
      </c>
      <c r="H207" s="55">
        <v>0</v>
      </c>
      <c r="I207" s="55">
        <v>2</v>
      </c>
      <c r="J207" s="56">
        <v>0</v>
      </c>
    </row>
    <row r="208" spans="1:10" ht="14.25" customHeight="1" x14ac:dyDescent="0.15">
      <c r="A208" s="73"/>
      <c r="B208" s="74"/>
      <c r="C208" s="67" t="s">
        <v>98</v>
      </c>
      <c r="D208" s="68"/>
      <c r="E208" s="28">
        <v>39</v>
      </c>
      <c r="F208" s="54">
        <v>0</v>
      </c>
      <c r="G208" s="55">
        <v>3</v>
      </c>
      <c r="H208" s="55">
        <v>19</v>
      </c>
      <c r="I208" s="55">
        <v>17</v>
      </c>
      <c r="J208" s="56">
        <v>0</v>
      </c>
    </row>
    <row r="209" spans="1:10" ht="14.25" customHeight="1" x14ac:dyDescent="0.15">
      <c r="A209" s="75"/>
      <c r="B209" s="76"/>
      <c r="C209" s="69" t="s">
        <v>6</v>
      </c>
      <c r="D209" s="70"/>
      <c r="E209" s="37">
        <v>9</v>
      </c>
      <c r="F209" s="57">
        <v>0</v>
      </c>
      <c r="G209" s="58">
        <v>0</v>
      </c>
      <c r="H209" s="58">
        <v>3</v>
      </c>
      <c r="I209" s="58">
        <v>3</v>
      </c>
      <c r="J209" s="59">
        <v>3</v>
      </c>
    </row>
    <row r="210" spans="1:10" ht="14.25" customHeight="1" x14ac:dyDescent="0.15">
      <c r="A210" s="71" t="s">
        <v>17</v>
      </c>
      <c r="B210" s="72"/>
      <c r="C210" s="77" t="s">
        <v>59</v>
      </c>
      <c r="D210" s="78"/>
      <c r="E210" s="33">
        <v>436</v>
      </c>
      <c r="F210" s="51">
        <v>14</v>
      </c>
      <c r="G210" s="52">
        <v>39</v>
      </c>
      <c r="H210" s="52">
        <v>194</v>
      </c>
      <c r="I210" s="52">
        <v>186</v>
      </c>
      <c r="J210" s="53">
        <v>3</v>
      </c>
    </row>
    <row r="211" spans="1:10" ht="14.25" customHeight="1" x14ac:dyDescent="0.15">
      <c r="A211" s="73"/>
      <c r="B211" s="74"/>
      <c r="C211" s="67" t="s">
        <v>60</v>
      </c>
      <c r="D211" s="68"/>
      <c r="E211" s="28">
        <v>380</v>
      </c>
      <c r="F211" s="54">
        <v>5</v>
      </c>
      <c r="G211" s="55">
        <v>39</v>
      </c>
      <c r="H211" s="55">
        <v>173</v>
      </c>
      <c r="I211" s="55">
        <v>160</v>
      </c>
      <c r="J211" s="56">
        <v>3</v>
      </c>
    </row>
    <row r="212" spans="1:10" ht="14.25" customHeight="1" x14ac:dyDescent="0.15">
      <c r="A212" s="73"/>
      <c r="B212" s="74"/>
      <c r="C212" s="67" t="s">
        <v>61</v>
      </c>
      <c r="D212" s="68"/>
      <c r="E212" s="28">
        <v>94</v>
      </c>
      <c r="F212" s="54">
        <v>2</v>
      </c>
      <c r="G212" s="55">
        <v>5</v>
      </c>
      <c r="H212" s="55">
        <v>46</v>
      </c>
      <c r="I212" s="55">
        <v>40</v>
      </c>
      <c r="J212" s="56">
        <v>1</v>
      </c>
    </row>
    <row r="213" spans="1:10" ht="14.25" customHeight="1" x14ac:dyDescent="0.15">
      <c r="A213" s="73"/>
      <c r="B213" s="74"/>
      <c r="C213" s="67" t="s">
        <v>62</v>
      </c>
      <c r="D213" s="68"/>
      <c r="E213" s="28">
        <v>22</v>
      </c>
      <c r="F213" s="54">
        <v>2</v>
      </c>
      <c r="G213" s="55">
        <v>0</v>
      </c>
      <c r="H213" s="55">
        <v>12</v>
      </c>
      <c r="I213" s="55">
        <v>7</v>
      </c>
      <c r="J213" s="56">
        <v>1</v>
      </c>
    </row>
    <row r="214" spans="1:10" ht="14.25" customHeight="1" x14ac:dyDescent="0.15">
      <c r="A214" s="73"/>
      <c r="B214" s="74"/>
      <c r="C214" s="67" t="s">
        <v>63</v>
      </c>
      <c r="D214" s="68"/>
      <c r="E214" s="28">
        <v>8</v>
      </c>
      <c r="F214" s="54">
        <v>0</v>
      </c>
      <c r="G214" s="55">
        <v>1</v>
      </c>
      <c r="H214" s="55">
        <v>3</v>
      </c>
      <c r="I214" s="55">
        <v>4</v>
      </c>
      <c r="J214" s="56">
        <v>0</v>
      </c>
    </row>
    <row r="215" spans="1:10" ht="14.25" customHeight="1" x14ac:dyDescent="0.15">
      <c r="A215" s="75"/>
      <c r="B215" s="76"/>
      <c r="C215" s="69" t="s">
        <v>6</v>
      </c>
      <c r="D215" s="70"/>
      <c r="E215" s="37">
        <v>8</v>
      </c>
      <c r="F215" s="57">
        <v>0</v>
      </c>
      <c r="G215" s="58">
        <v>0</v>
      </c>
      <c r="H215" s="58">
        <v>2</v>
      </c>
      <c r="I215" s="58">
        <v>3</v>
      </c>
      <c r="J215" s="59">
        <v>3</v>
      </c>
    </row>
    <row r="216" spans="1:10" ht="14.25" customHeight="1" x14ac:dyDescent="0.15">
      <c r="A216" s="71" t="s">
        <v>18</v>
      </c>
      <c r="B216" s="72"/>
      <c r="C216" s="77" t="s">
        <v>64</v>
      </c>
      <c r="D216" s="78"/>
      <c r="E216" s="33">
        <v>355</v>
      </c>
      <c r="F216" s="51">
        <v>14</v>
      </c>
      <c r="G216" s="52">
        <v>38</v>
      </c>
      <c r="H216" s="52">
        <v>163</v>
      </c>
      <c r="I216" s="52">
        <v>137</v>
      </c>
      <c r="J216" s="53">
        <v>3</v>
      </c>
    </row>
    <row r="217" spans="1:10" ht="14.25" customHeight="1" x14ac:dyDescent="0.15">
      <c r="A217" s="73"/>
      <c r="B217" s="74"/>
      <c r="C217" s="67" t="s">
        <v>65</v>
      </c>
      <c r="D217" s="68"/>
      <c r="E217" s="28">
        <v>393</v>
      </c>
      <c r="F217" s="54">
        <v>7</v>
      </c>
      <c r="G217" s="55">
        <v>38</v>
      </c>
      <c r="H217" s="55">
        <v>187</v>
      </c>
      <c r="I217" s="55">
        <v>158</v>
      </c>
      <c r="J217" s="56">
        <v>3</v>
      </c>
    </row>
    <row r="218" spans="1:10" ht="14.25" customHeight="1" x14ac:dyDescent="0.15">
      <c r="A218" s="73"/>
      <c r="B218" s="74"/>
      <c r="C218" s="67" t="s">
        <v>61</v>
      </c>
      <c r="D218" s="68"/>
      <c r="E218" s="28">
        <v>158</v>
      </c>
      <c r="F218" s="54">
        <v>2</v>
      </c>
      <c r="G218" s="55">
        <v>7</v>
      </c>
      <c r="H218" s="55">
        <v>61</v>
      </c>
      <c r="I218" s="55">
        <v>87</v>
      </c>
      <c r="J218" s="56">
        <v>1</v>
      </c>
    </row>
    <row r="219" spans="1:10" ht="14.25" customHeight="1" x14ac:dyDescent="0.15">
      <c r="A219" s="73"/>
      <c r="B219" s="74"/>
      <c r="C219" s="67" t="s">
        <v>66</v>
      </c>
      <c r="D219" s="68"/>
      <c r="E219" s="28">
        <v>20</v>
      </c>
      <c r="F219" s="54">
        <v>0</v>
      </c>
      <c r="G219" s="55">
        <v>0</v>
      </c>
      <c r="H219" s="55">
        <v>13</v>
      </c>
      <c r="I219" s="55">
        <v>6</v>
      </c>
      <c r="J219" s="56">
        <v>1</v>
      </c>
    </row>
    <row r="220" spans="1:10" ht="14.25" customHeight="1" x14ac:dyDescent="0.15">
      <c r="A220" s="73"/>
      <c r="B220" s="74"/>
      <c r="C220" s="67" t="s">
        <v>67</v>
      </c>
      <c r="D220" s="68"/>
      <c r="E220" s="28">
        <v>14</v>
      </c>
      <c r="F220" s="54">
        <v>0</v>
      </c>
      <c r="G220" s="55">
        <v>1</v>
      </c>
      <c r="H220" s="55">
        <v>4</v>
      </c>
      <c r="I220" s="55">
        <v>9</v>
      </c>
      <c r="J220" s="56">
        <v>0</v>
      </c>
    </row>
    <row r="221" spans="1:10" ht="14.25" customHeight="1" x14ac:dyDescent="0.15">
      <c r="A221" s="75"/>
      <c r="B221" s="76"/>
      <c r="C221" s="69" t="s">
        <v>6</v>
      </c>
      <c r="D221" s="70"/>
      <c r="E221" s="37">
        <v>8</v>
      </c>
      <c r="F221" s="57">
        <v>0</v>
      </c>
      <c r="G221" s="58">
        <v>0</v>
      </c>
      <c r="H221" s="58">
        <v>2</v>
      </c>
      <c r="I221" s="58">
        <v>3</v>
      </c>
      <c r="J221" s="59">
        <v>3</v>
      </c>
    </row>
    <row r="222" spans="1:10" ht="14.25" customHeight="1" x14ac:dyDescent="0.15">
      <c r="A222" s="79" t="s">
        <v>99</v>
      </c>
      <c r="B222" s="80"/>
      <c r="C222" s="77" t="s">
        <v>100</v>
      </c>
      <c r="D222" s="78"/>
      <c r="E222" s="33">
        <v>414</v>
      </c>
      <c r="F222" s="51">
        <v>9</v>
      </c>
      <c r="G222" s="52">
        <v>29</v>
      </c>
      <c r="H222" s="52">
        <v>200</v>
      </c>
      <c r="I222" s="52">
        <v>172</v>
      </c>
      <c r="J222" s="53">
        <v>4</v>
      </c>
    </row>
    <row r="223" spans="1:10" ht="14.25" customHeight="1" x14ac:dyDescent="0.15">
      <c r="A223" s="81"/>
      <c r="B223" s="82"/>
      <c r="C223" s="67" t="s">
        <v>101</v>
      </c>
      <c r="D223" s="68"/>
      <c r="E223" s="28">
        <v>34</v>
      </c>
      <c r="F223" s="54">
        <v>0</v>
      </c>
      <c r="G223" s="55">
        <v>2</v>
      </c>
      <c r="H223" s="55">
        <v>14</v>
      </c>
      <c r="I223" s="55">
        <v>17</v>
      </c>
      <c r="J223" s="56">
        <v>1</v>
      </c>
    </row>
    <row r="224" spans="1:10" ht="14.25" customHeight="1" x14ac:dyDescent="0.15">
      <c r="A224" s="81"/>
      <c r="B224" s="82"/>
      <c r="C224" s="67" t="s">
        <v>102</v>
      </c>
      <c r="D224" s="68"/>
      <c r="E224" s="28">
        <v>373</v>
      </c>
      <c r="F224" s="54">
        <v>9</v>
      </c>
      <c r="G224" s="55">
        <v>42</v>
      </c>
      <c r="H224" s="55">
        <v>156</v>
      </c>
      <c r="I224" s="55">
        <v>163</v>
      </c>
      <c r="J224" s="56">
        <v>3</v>
      </c>
    </row>
    <row r="225" spans="1:10" ht="14.25" customHeight="1" x14ac:dyDescent="0.15">
      <c r="A225" s="81"/>
      <c r="B225" s="82"/>
      <c r="C225" s="67" t="s">
        <v>98</v>
      </c>
      <c r="D225" s="68"/>
      <c r="E225" s="28">
        <v>116</v>
      </c>
      <c r="F225" s="54">
        <v>5</v>
      </c>
      <c r="G225" s="55">
        <v>9</v>
      </c>
      <c r="H225" s="55">
        <v>54</v>
      </c>
      <c r="I225" s="55">
        <v>46</v>
      </c>
      <c r="J225" s="56">
        <v>2</v>
      </c>
    </row>
    <row r="226" spans="1:10" ht="14.25" customHeight="1" x14ac:dyDescent="0.15">
      <c r="A226" s="83"/>
      <c r="B226" s="84"/>
      <c r="C226" s="69" t="s">
        <v>6</v>
      </c>
      <c r="D226" s="70"/>
      <c r="E226" s="37">
        <v>11</v>
      </c>
      <c r="F226" s="57">
        <v>0</v>
      </c>
      <c r="G226" s="58">
        <v>2</v>
      </c>
      <c r="H226" s="58">
        <v>6</v>
      </c>
      <c r="I226" s="58">
        <v>2</v>
      </c>
      <c r="J226" s="59">
        <v>1</v>
      </c>
    </row>
    <row r="227" spans="1:10" x14ac:dyDescent="0.15">
      <c r="A227" s="85" t="s">
        <v>4</v>
      </c>
      <c r="B227" s="85"/>
      <c r="C227" s="85"/>
      <c r="D227" s="44"/>
      <c r="E227" s="45"/>
      <c r="F227" s="46"/>
      <c r="G227" s="46"/>
      <c r="H227" s="46"/>
      <c r="I227" s="46"/>
      <c r="J227" s="46"/>
    </row>
    <row r="228" spans="1:10" x14ac:dyDescent="0.15">
      <c r="A228" s="43"/>
      <c r="B228" s="43"/>
      <c r="C228" s="43"/>
      <c r="D228" s="44"/>
      <c r="E228" s="45"/>
      <c r="F228" s="46"/>
      <c r="G228" s="46"/>
      <c r="H228" s="46"/>
      <c r="I228" s="46"/>
      <c r="J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J1"/>
    <mergeCell ref="A2:J2"/>
    <mergeCell ref="A3:J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F118:G226">
    <cfRule type="expression" dxfId="346" priority="6">
      <formula>AND(F7=0,#REF!&gt;0,#REF!&lt;&gt;"")</formula>
    </cfRule>
  </conditionalFormatting>
  <conditionalFormatting sqref="F4:J115 F118:J226">
    <cfRule type="expression" dxfId="345" priority="7">
      <formula>#REF!=""</formula>
    </cfRule>
    <cfRule type="expression" dxfId="344" priority="8">
      <formula>#REF!=""</formula>
    </cfRule>
  </conditionalFormatting>
  <conditionalFormatting sqref="F7:J115">
    <cfRule type="cellIs" priority="1" stopIfTrue="1" operator="equal">
      <formula>"-"</formula>
    </cfRule>
    <cfRule type="cellIs" dxfId="343" priority="2" operator="greaterThan">
      <formula>100</formula>
    </cfRule>
  </conditionalFormatting>
  <conditionalFormatting sqref="G7:I7 F4:I6">
    <cfRule type="expression" dxfId="342" priority="9">
      <formula>AND(F4=0,L4&gt;0,L4&lt;&gt;"")</formula>
    </cfRule>
  </conditionalFormatting>
  <conditionalFormatting sqref="H8:H115">
    <cfRule type="expression" dxfId="341" priority="4">
      <formula>AND(H8=0,#REF!&gt;0,#REF!&lt;&gt;"")</formula>
    </cfRule>
  </conditionalFormatting>
  <conditionalFormatting sqref="I8:I115 H118:I226">
    <cfRule type="expression" dxfId="340" priority="10">
      <formula>AND(H8=0,#REF!&gt;0,#REF!&lt;&gt;"")</formula>
    </cfRule>
  </conditionalFormatting>
  <conditionalFormatting sqref="J4:J115 J118:J226">
    <cfRule type="expression" dxfId="339" priority="16">
      <formula>AND(J4=0,X4&gt;0,X4&lt;&gt;"")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9" width="7.5703125" style="5" customWidth="1"/>
    <col min="10" max="10" width="2.28515625" style="5" customWidth="1"/>
    <col min="11" max="22" width="2.7109375" style="5" customWidth="1"/>
    <col min="23" max="27" width="9.140625" style="5" customWidth="1"/>
    <col min="28" max="16384" width="9.140625" style="5"/>
  </cols>
  <sheetData>
    <row r="1" spans="1:42" ht="20.100000000000001" customHeight="1" x14ac:dyDescent="0.15">
      <c r="A1" s="102"/>
      <c r="B1" s="102"/>
      <c r="C1" s="102"/>
      <c r="D1" s="102"/>
      <c r="E1" s="102"/>
      <c r="F1" s="102"/>
      <c r="G1" s="102"/>
      <c r="H1" s="102"/>
      <c r="I1" s="102"/>
    </row>
    <row r="2" spans="1:42" ht="23.25" customHeight="1" x14ac:dyDescent="0.15">
      <c r="A2" s="103" t="s">
        <v>292</v>
      </c>
      <c r="B2" s="103"/>
      <c r="C2" s="103"/>
      <c r="D2" s="103"/>
      <c r="E2" s="103"/>
      <c r="F2" s="103"/>
      <c r="G2" s="103"/>
      <c r="H2" s="103"/>
      <c r="I2" s="103"/>
    </row>
    <row r="3" spans="1:42" ht="23.25" customHeight="1" x14ac:dyDescent="0.15">
      <c r="A3" s="104"/>
      <c r="B3" s="104"/>
      <c r="C3" s="104"/>
      <c r="D3" s="104"/>
      <c r="E3" s="104"/>
      <c r="F3" s="104"/>
      <c r="G3" s="104"/>
      <c r="H3" s="104"/>
      <c r="I3" s="104"/>
    </row>
    <row r="4" spans="1:42" ht="3.75" customHeight="1" x14ac:dyDescent="0.15">
      <c r="A4" s="8"/>
      <c r="B4" s="9"/>
      <c r="C4" s="10"/>
      <c r="D4" s="10"/>
      <c r="E4" s="11"/>
      <c r="F4" s="12"/>
      <c r="G4" s="13"/>
      <c r="H4" s="13"/>
      <c r="I4" s="14"/>
    </row>
    <row r="5" spans="1:42" ht="159.75" customHeight="1" x14ac:dyDescent="0.15">
      <c r="A5" s="15"/>
      <c r="B5" s="105"/>
      <c r="C5" s="105"/>
      <c r="D5" s="16"/>
      <c r="E5" s="17" t="s">
        <v>1</v>
      </c>
      <c r="F5" s="18" t="s">
        <v>289</v>
      </c>
      <c r="G5" s="19" t="s">
        <v>290</v>
      </c>
      <c r="H5" s="19" t="s">
        <v>291</v>
      </c>
      <c r="I5" s="20" t="s">
        <v>3</v>
      </c>
    </row>
    <row r="6" spans="1:42" ht="3.95" customHeight="1" x14ac:dyDescent="0.15">
      <c r="A6" s="21"/>
      <c r="B6" s="22"/>
      <c r="C6" s="7"/>
      <c r="D6" s="7"/>
      <c r="E6" s="23"/>
      <c r="F6" s="24"/>
      <c r="G6" s="25"/>
      <c r="H6" s="25"/>
      <c r="I6" s="26"/>
    </row>
    <row r="7" spans="1:42" ht="14.25" customHeight="1" x14ac:dyDescent="0.15">
      <c r="A7" s="8"/>
      <c r="B7" s="95" t="s">
        <v>2</v>
      </c>
      <c r="C7" s="95"/>
      <c r="D7" s="27"/>
      <c r="E7" s="28">
        <f t="shared" ref="E7:E32" si="0">E118</f>
        <v>948</v>
      </c>
      <c r="F7" s="29">
        <f t="shared" ref="F7:I26" si="1">IFERROR(ROUND(F118/$E7*100,1),"-")</f>
        <v>30.1</v>
      </c>
      <c r="G7" s="30">
        <f t="shared" si="1"/>
        <v>31.8</v>
      </c>
      <c r="H7" s="30">
        <f t="shared" si="1"/>
        <v>36.9</v>
      </c>
      <c r="I7" s="31">
        <f t="shared" si="1"/>
        <v>1.3</v>
      </c>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22.4</v>
      </c>
      <c r="G8" s="35">
        <f t="shared" si="1"/>
        <v>28.6</v>
      </c>
      <c r="H8" s="35">
        <f t="shared" si="1"/>
        <v>47.5</v>
      </c>
      <c r="I8" s="36">
        <f t="shared" si="1"/>
        <v>1.5</v>
      </c>
    </row>
    <row r="9" spans="1:42" ht="14.25" customHeight="1" x14ac:dyDescent="0.15">
      <c r="A9" s="98"/>
      <c r="B9" s="99"/>
      <c r="C9" s="67" t="s">
        <v>8</v>
      </c>
      <c r="D9" s="68"/>
      <c r="E9" s="28">
        <f t="shared" si="0"/>
        <v>531</v>
      </c>
      <c r="F9" s="29">
        <f t="shared" si="1"/>
        <v>36.299999999999997</v>
      </c>
      <c r="G9" s="30">
        <f t="shared" si="1"/>
        <v>33.9</v>
      </c>
      <c r="H9" s="30">
        <f t="shared" si="1"/>
        <v>29</v>
      </c>
      <c r="I9" s="31">
        <f t="shared" si="1"/>
        <v>0.8</v>
      </c>
    </row>
    <row r="10" spans="1:42" ht="14.25" customHeight="1" x14ac:dyDescent="0.15">
      <c r="A10" s="98"/>
      <c r="B10" s="99"/>
      <c r="C10" s="67" t="s">
        <v>13</v>
      </c>
      <c r="D10" s="68"/>
      <c r="E10" s="28">
        <f t="shared" si="0"/>
        <v>0</v>
      </c>
      <c r="F10" s="29" t="str">
        <f t="shared" si="1"/>
        <v>-</v>
      </c>
      <c r="G10" s="30" t="str">
        <f t="shared" si="1"/>
        <v>-</v>
      </c>
      <c r="H10" s="30" t="str">
        <f t="shared" si="1"/>
        <v>-</v>
      </c>
      <c r="I10" s="31" t="str">
        <f t="shared" si="1"/>
        <v>-</v>
      </c>
    </row>
    <row r="11" spans="1:42" ht="14.25" customHeight="1" x14ac:dyDescent="0.15">
      <c r="A11" s="98"/>
      <c r="B11" s="99"/>
      <c r="C11" s="67" t="s">
        <v>14</v>
      </c>
      <c r="D11" s="68"/>
      <c r="E11" s="28">
        <f t="shared" si="0"/>
        <v>12</v>
      </c>
      <c r="F11" s="29">
        <f t="shared" si="1"/>
        <v>25</v>
      </c>
      <c r="G11" s="30">
        <f t="shared" si="1"/>
        <v>41.7</v>
      </c>
      <c r="H11" s="30">
        <f t="shared" si="1"/>
        <v>33.299999999999997</v>
      </c>
      <c r="I11" s="31">
        <f t="shared" si="1"/>
        <v>0</v>
      </c>
    </row>
    <row r="12" spans="1:42" ht="14.25" customHeight="1" x14ac:dyDescent="0.15">
      <c r="A12" s="100"/>
      <c r="B12" s="101"/>
      <c r="C12" s="69" t="s">
        <v>3</v>
      </c>
      <c r="D12" s="70"/>
      <c r="E12" s="37">
        <f t="shared" si="0"/>
        <v>7</v>
      </c>
      <c r="F12" s="38">
        <f t="shared" si="1"/>
        <v>0</v>
      </c>
      <c r="G12" s="39">
        <f t="shared" si="1"/>
        <v>28.6</v>
      </c>
      <c r="H12" s="39">
        <f t="shared" si="1"/>
        <v>42.9</v>
      </c>
      <c r="I12" s="40">
        <f t="shared" si="1"/>
        <v>28.6</v>
      </c>
    </row>
    <row r="13" spans="1:42" ht="14.25" customHeight="1" x14ac:dyDescent="0.15">
      <c r="A13" s="89" t="s">
        <v>12</v>
      </c>
      <c r="B13" s="90"/>
      <c r="C13" s="77" t="s">
        <v>19</v>
      </c>
      <c r="D13" s="78"/>
      <c r="E13" s="33">
        <f t="shared" si="0"/>
        <v>7</v>
      </c>
      <c r="F13" s="34">
        <f t="shared" si="1"/>
        <v>28.6</v>
      </c>
      <c r="G13" s="35">
        <f t="shared" si="1"/>
        <v>42.9</v>
      </c>
      <c r="H13" s="35">
        <f t="shared" si="1"/>
        <v>28.6</v>
      </c>
      <c r="I13" s="36">
        <f t="shared" si="1"/>
        <v>0</v>
      </c>
    </row>
    <row r="14" spans="1:42" ht="14.25" customHeight="1" x14ac:dyDescent="0.15">
      <c r="A14" s="91"/>
      <c r="B14" s="92"/>
      <c r="C14" s="67" t="s">
        <v>20</v>
      </c>
      <c r="D14" s="68"/>
      <c r="E14" s="28">
        <f t="shared" si="0"/>
        <v>81</v>
      </c>
      <c r="F14" s="29">
        <f t="shared" si="1"/>
        <v>23.5</v>
      </c>
      <c r="G14" s="30">
        <f t="shared" si="1"/>
        <v>33.299999999999997</v>
      </c>
      <c r="H14" s="30">
        <f t="shared" si="1"/>
        <v>43.2</v>
      </c>
      <c r="I14" s="31">
        <f t="shared" si="1"/>
        <v>0</v>
      </c>
    </row>
    <row r="15" spans="1:42" ht="14.25" customHeight="1" x14ac:dyDescent="0.15">
      <c r="A15" s="91"/>
      <c r="B15" s="92"/>
      <c r="C15" s="67" t="s">
        <v>21</v>
      </c>
      <c r="D15" s="68"/>
      <c r="E15" s="28">
        <f t="shared" si="0"/>
        <v>160</v>
      </c>
      <c r="F15" s="29">
        <f t="shared" si="1"/>
        <v>26.3</v>
      </c>
      <c r="G15" s="30">
        <f t="shared" si="1"/>
        <v>33.799999999999997</v>
      </c>
      <c r="H15" s="30">
        <f t="shared" si="1"/>
        <v>39.4</v>
      </c>
      <c r="I15" s="31">
        <f t="shared" si="1"/>
        <v>0.6</v>
      </c>
    </row>
    <row r="16" spans="1:42" ht="14.25" customHeight="1" x14ac:dyDescent="0.15">
      <c r="A16" s="91"/>
      <c r="B16" s="92"/>
      <c r="C16" s="67" t="s">
        <v>22</v>
      </c>
      <c r="D16" s="68"/>
      <c r="E16" s="28">
        <f t="shared" si="0"/>
        <v>210</v>
      </c>
      <c r="F16" s="29">
        <f t="shared" si="1"/>
        <v>38.1</v>
      </c>
      <c r="G16" s="30">
        <f t="shared" si="1"/>
        <v>22.9</v>
      </c>
      <c r="H16" s="30">
        <f t="shared" si="1"/>
        <v>38.6</v>
      </c>
      <c r="I16" s="31">
        <f t="shared" si="1"/>
        <v>0.5</v>
      </c>
    </row>
    <row r="17" spans="1:9" ht="14.25" customHeight="1" x14ac:dyDescent="0.15">
      <c r="A17" s="91"/>
      <c r="B17" s="92"/>
      <c r="C17" s="67" t="s">
        <v>23</v>
      </c>
      <c r="D17" s="68"/>
      <c r="E17" s="28">
        <f t="shared" si="0"/>
        <v>183</v>
      </c>
      <c r="F17" s="29">
        <f t="shared" si="1"/>
        <v>35</v>
      </c>
      <c r="G17" s="30">
        <f t="shared" si="1"/>
        <v>32.200000000000003</v>
      </c>
      <c r="H17" s="30">
        <f t="shared" si="1"/>
        <v>32.200000000000003</v>
      </c>
      <c r="I17" s="31">
        <f t="shared" si="1"/>
        <v>0.5</v>
      </c>
    </row>
    <row r="18" spans="1:9" ht="14.25" customHeight="1" x14ac:dyDescent="0.15">
      <c r="A18" s="91"/>
      <c r="B18" s="92"/>
      <c r="C18" s="67" t="s">
        <v>24</v>
      </c>
      <c r="D18" s="68"/>
      <c r="E18" s="28">
        <f t="shared" si="0"/>
        <v>154</v>
      </c>
      <c r="F18" s="29">
        <f t="shared" si="1"/>
        <v>20.100000000000001</v>
      </c>
      <c r="G18" s="30">
        <f t="shared" si="1"/>
        <v>33.1</v>
      </c>
      <c r="H18" s="30">
        <f t="shared" si="1"/>
        <v>43.5</v>
      </c>
      <c r="I18" s="31">
        <f t="shared" si="1"/>
        <v>3.2</v>
      </c>
    </row>
    <row r="19" spans="1:9" ht="14.25" customHeight="1" x14ac:dyDescent="0.15">
      <c r="A19" s="91"/>
      <c r="B19" s="92"/>
      <c r="C19" s="67" t="s">
        <v>25</v>
      </c>
      <c r="D19" s="68"/>
      <c r="E19" s="28">
        <f t="shared" si="0"/>
        <v>143</v>
      </c>
      <c r="F19" s="29">
        <f t="shared" si="1"/>
        <v>31.5</v>
      </c>
      <c r="G19" s="30">
        <f t="shared" si="1"/>
        <v>39.200000000000003</v>
      </c>
      <c r="H19" s="30">
        <f t="shared" si="1"/>
        <v>28</v>
      </c>
      <c r="I19" s="31">
        <f t="shared" si="1"/>
        <v>1.4</v>
      </c>
    </row>
    <row r="20" spans="1:9" ht="14.25" customHeight="1" x14ac:dyDescent="0.15">
      <c r="A20" s="91"/>
      <c r="B20" s="92"/>
      <c r="C20" s="67" t="s">
        <v>26</v>
      </c>
      <c r="D20" s="68"/>
      <c r="E20" s="28">
        <f t="shared" si="0"/>
        <v>3</v>
      </c>
      <c r="F20" s="29">
        <f t="shared" si="1"/>
        <v>33.299999999999997</v>
      </c>
      <c r="G20" s="30">
        <f t="shared" si="1"/>
        <v>66.7</v>
      </c>
      <c r="H20" s="30">
        <f t="shared" si="1"/>
        <v>0</v>
      </c>
      <c r="I20" s="31">
        <f t="shared" si="1"/>
        <v>0</v>
      </c>
    </row>
    <row r="21" spans="1:9" ht="14.25" customHeight="1" x14ac:dyDescent="0.15">
      <c r="A21" s="93"/>
      <c r="B21" s="94"/>
      <c r="C21" s="69" t="s">
        <v>6</v>
      </c>
      <c r="D21" s="70"/>
      <c r="E21" s="37">
        <f t="shared" si="0"/>
        <v>7</v>
      </c>
      <c r="F21" s="38">
        <f t="shared" si="1"/>
        <v>14.3</v>
      </c>
      <c r="G21" s="39">
        <f t="shared" si="1"/>
        <v>14.3</v>
      </c>
      <c r="H21" s="39">
        <f t="shared" si="1"/>
        <v>42.9</v>
      </c>
      <c r="I21" s="40">
        <f t="shared" si="1"/>
        <v>28.6</v>
      </c>
    </row>
    <row r="22" spans="1:9" ht="14.25" customHeight="1" x14ac:dyDescent="0.15">
      <c r="A22" s="71" t="s">
        <v>70</v>
      </c>
      <c r="B22" s="72"/>
      <c r="C22" s="86" t="s">
        <v>7</v>
      </c>
      <c r="D22" s="41" t="s">
        <v>71</v>
      </c>
      <c r="E22" s="33">
        <f t="shared" si="0"/>
        <v>34</v>
      </c>
      <c r="F22" s="34">
        <f t="shared" si="1"/>
        <v>26.5</v>
      </c>
      <c r="G22" s="35">
        <f t="shared" si="1"/>
        <v>29.4</v>
      </c>
      <c r="H22" s="35">
        <f t="shared" si="1"/>
        <v>44.1</v>
      </c>
      <c r="I22" s="36">
        <f t="shared" si="1"/>
        <v>0</v>
      </c>
    </row>
    <row r="23" spans="1:9" ht="14.25" customHeight="1" x14ac:dyDescent="0.15">
      <c r="A23" s="73"/>
      <c r="B23" s="74"/>
      <c r="C23" s="87"/>
      <c r="D23" s="42" t="s">
        <v>21</v>
      </c>
      <c r="E23" s="28">
        <f t="shared" si="0"/>
        <v>66</v>
      </c>
      <c r="F23" s="29">
        <f t="shared" si="1"/>
        <v>21.2</v>
      </c>
      <c r="G23" s="30">
        <f t="shared" si="1"/>
        <v>27.3</v>
      </c>
      <c r="H23" s="30">
        <f t="shared" si="1"/>
        <v>50</v>
      </c>
      <c r="I23" s="31">
        <f t="shared" si="1"/>
        <v>1.5</v>
      </c>
    </row>
    <row r="24" spans="1:9" ht="14.25" customHeight="1" x14ac:dyDescent="0.15">
      <c r="A24" s="73"/>
      <c r="B24" s="74"/>
      <c r="C24" s="87"/>
      <c r="D24" s="42" t="s">
        <v>22</v>
      </c>
      <c r="E24" s="28">
        <f t="shared" si="0"/>
        <v>85</v>
      </c>
      <c r="F24" s="29">
        <f t="shared" si="1"/>
        <v>21.2</v>
      </c>
      <c r="G24" s="30">
        <f t="shared" si="1"/>
        <v>23.5</v>
      </c>
      <c r="H24" s="30">
        <f t="shared" si="1"/>
        <v>54.1</v>
      </c>
      <c r="I24" s="31">
        <f t="shared" si="1"/>
        <v>1.2</v>
      </c>
    </row>
    <row r="25" spans="1:9" ht="14.25" customHeight="1" x14ac:dyDescent="0.15">
      <c r="A25" s="73"/>
      <c r="B25" s="74"/>
      <c r="C25" s="87"/>
      <c r="D25" s="42" t="s">
        <v>23</v>
      </c>
      <c r="E25" s="28">
        <f t="shared" si="0"/>
        <v>81</v>
      </c>
      <c r="F25" s="29">
        <f t="shared" si="1"/>
        <v>27.2</v>
      </c>
      <c r="G25" s="30">
        <f t="shared" si="1"/>
        <v>28.4</v>
      </c>
      <c r="H25" s="30">
        <f t="shared" si="1"/>
        <v>44.4</v>
      </c>
      <c r="I25" s="31">
        <f t="shared" si="1"/>
        <v>0</v>
      </c>
    </row>
    <row r="26" spans="1:9" ht="14.25" customHeight="1" x14ac:dyDescent="0.15">
      <c r="A26" s="73"/>
      <c r="B26" s="74"/>
      <c r="C26" s="87"/>
      <c r="D26" s="42" t="s">
        <v>24</v>
      </c>
      <c r="E26" s="28">
        <f t="shared" si="0"/>
        <v>69</v>
      </c>
      <c r="F26" s="29">
        <f t="shared" si="1"/>
        <v>17.399999999999999</v>
      </c>
      <c r="G26" s="30">
        <f t="shared" si="1"/>
        <v>26.1</v>
      </c>
      <c r="H26" s="30">
        <f t="shared" si="1"/>
        <v>53.6</v>
      </c>
      <c r="I26" s="31">
        <f t="shared" si="1"/>
        <v>2.9</v>
      </c>
    </row>
    <row r="27" spans="1:9" ht="14.25" customHeight="1" x14ac:dyDescent="0.15">
      <c r="A27" s="73"/>
      <c r="B27" s="74"/>
      <c r="C27" s="88"/>
      <c r="D27" s="42" t="s">
        <v>91</v>
      </c>
      <c r="E27" s="37">
        <f t="shared" si="0"/>
        <v>63</v>
      </c>
      <c r="F27" s="38">
        <f t="shared" ref="F27:I46" si="2">IFERROR(ROUND(F138/$E27*100,1),"-")</f>
        <v>22.2</v>
      </c>
      <c r="G27" s="39">
        <f t="shared" si="2"/>
        <v>39.700000000000003</v>
      </c>
      <c r="H27" s="39">
        <f t="shared" si="2"/>
        <v>34.9</v>
      </c>
      <c r="I27" s="40">
        <f t="shared" si="2"/>
        <v>3.2</v>
      </c>
    </row>
    <row r="28" spans="1:9" ht="14.25" customHeight="1" x14ac:dyDescent="0.15">
      <c r="A28" s="73"/>
      <c r="B28" s="74"/>
      <c r="C28" s="86" t="s">
        <v>8</v>
      </c>
      <c r="D28" s="41" t="s">
        <v>71</v>
      </c>
      <c r="E28" s="33">
        <f t="shared" si="0"/>
        <v>52</v>
      </c>
      <c r="F28" s="34">
        <f t="shared" si="2"/>
        <v>23.1</v>
      </c>
      <c r="G28" s="35">
        <f t="shared" si="2"/>
        <v>36.5</v>
      </c>
      <c r="H28" s="35">
        <f t="shared" si="2"/>
        <v>40.4</v>
      </c>
      <c r="I28" s="36">
        <f t="shared" si="2"/>
        <v>0</v>
      </c>
    </row>
    <row r="29" spans="1:9" ht="14.25" customHeight="1" x14ac:dyDescent="0.15">
      <c r="A29" s="73"/>
      <c r="B29" s="74"/>
      <c r="C29" s="87"/>
      <c r="D29" s="42" t="s">
        <v>21</v>
      </c>
      <c r="E29" s="28">
        <f t="shared" si="0"/>
        <v>92</v>
      </c>
      <c r="F29" s="29">
        <f t="shared" si="2"/>
        <v>29.3</v>
      </c>
      <c r="G29" s="30">
        <f t="shared" si="2"/>
        <v>38</v>
      </c>
      <c r="H29" s="30">
        <f t="shared" si="2"/>
        <v>32.6</v>
      </c>
      <c r="I29" s="31">
        <f t="shared" si="2"/>
        <v>0</v>
      </c>
    </row>
    <row r="30" spans="1:9" ht="14.25" customHeight="1" x14ac:dyDescent="0.15">
      <c r="A30" s="73"/>
      <c r="B30" s="74"/>
      <c r="C30" s="87"/>
      <c r="D30" s="42" t="s">
        <v>22</v>
      </c>
      <c r="E30" s="28">
        <f t="shared" si="0"/>
        <v>122</v>
      </c>
      <c r="F30" s="29">
        <f t="shared" si="2"/>
        <v>50</v>
      </c>
      <c r="G30" s="30">
        <f t="shared" si="2"/>
        <v>22.1</v>
      </c>
      <c r="H30" s="30">
        <f t="shared" si="2"/>
        <v>27.9</v>
      </c>
      <c r="I30" s="31">
        <f t="shared" si="2"/>
        <v>0</v>
      </c>
    </row>
    <row r="31" spans="1:9" ht="14.25" customHeight="1" x14ac:dyDescent="0.15">
      <c r="A31" s="73"/>
      <c r="B31" s="74"/>
      <c r="C31" s="87"/>
      <c r="D31" s="42" t="s">
        <v>23</v>
      </c>
      <c r="E31" s="28">
        <f t="shared" si="0"/>
        <v>97</v>
      </c>
      <c r="F31" s="29">
        <f t="shared" si="2"/>
        <v>43.3</v>
      </c>
      <c r="G31" s="30">
        <f t="shared" si="2"/>
        <v>34</v>
      </c>
      <c r="H31" s="30">
        <f t="shared" si="2"/>
        <v>21.6</v>
      </c>
      <c r="I31" s="31">
        <f t="shared" si="2"/>
        <v>1</v>
      </c>
    </row>
    <row r="32" spans="1:9" ht="14.25" customHeight="1" x14ac:dyDescent="0.15">
      <c r="A32" s="73"/>
      <c r="B32" s="74"/>
      <c r="C32" s="87"/>
      <c r="D32" s="42" t="s">
        <v>24</v>
      </c>
      <c r="E32" s="28">
        <f t="shared" si="0"/>
        <v>85</v>
      </c>
      <c r="F32" s="29">
        <f t="shared" si="2"/>
        <v>22.4</v>
      </c>
      <c r="G32" s="30">
        <f t="shared" si="2"/>
        <v>38.799999999999997</v>
      </c>
      <c r="H32" s="30">
        <f t="shared" si="2"/>
        <v>35.299999999999997</v>
      </c>
      <c r="I32" s="31">
        <f t="shared" si="2"/>
        <v>3.5</v>
      </c>
    </row>
    <row r="33" spans="1:9" ht="14.25" customHeight="1" x14ac:dyDescent="0.15">
      <c r="A33" s="73"/>
      <c r="B33" s="74"/>
      <c r="C33" s="88"/>
      <c r="D33" s="42" t="s">
        <v>91</v>
      </c>
      <c r="E33" s="37">
        <f t="shared" ref="E33:E49" si="3">E144</f>
        <v>83</v>
      </c>
      <c r="F33" s="38">
        <f t="shared" si="2"/>
        <v>38.6</v>
      </c>
      <c r="G33" s="39">
        <f t="shared" si="2"/>
        <v>39.799999999999997</v>
      </c>
      <c r="H33" s="39">
        <f t="shared" si="2"/>
        <v>21.7</v>
      </c>
      <c r="I33" s="40">
        <f t="shared" si="2"/>
        <v>0</v>
      </c>
    </row>
    <row r="34" spans="1:9" ht="14.25" customHeight="1" x14ac:dyDescent="0.15">
      <c r="A34" s="89" t="s">
        <v>10</v>
      </c>
      <c r="B34" s="90"/>
      <c r="C34" s="77" t="s">
        <v>27</v>
      </c>
      <c r="D34" s="78"/>
      <c r="E34" s="33">
        <f t="shared" si="3"/>
        <v>446</v>
      </c>
      <c r="F34" s="34">
        <f t="shared" si="2"/>
        <v>28.7</v>
      </c>
      <c r="G34" s="35">
        <f t="shared" si="2"/>
        <v>29.1</v>
      </c>
      <c r="H34" s="35">
        <f t="shared" si="2"/>
        <v>41.5</v>
      </c>
      <c r="I34" s="36">
        <f t="shared" si="2"/>
        <v>0.7</v>
      </c>
    </row>
    <row r="35" spans="1:9" ht="14.25" customHeight="1" x14ac:dyDescent="0.15">
      <c r="A35" s="91"/>
      <c r="B35" s="92"/>
      <c r="C35" s="67" t="s">
        <v>28</v>
      </c>
      <c r="D35" s="68"/>
      <c r="E35" s="28">
        <f t="shared" si="3"/>
        <v>77</v>
      </c>
      <c r="F35" s="29">
        <f t="shared" si="2"/>
        <v>27.3</v>
      </c>
      <c r="G35" s="30">
        <f t="shared" si="2"/>
        <v>26</v>
      </c>
      <c r="H35" s="30">
        <f t="shared" si="2"/>
        <v>44.2</v>
      </c>
      <c r="I35" s="31">
        <f t="shared" si="2"/>
        <v>2.6</v>
      </c>
    </row>
    <row r="36" spans="1:9" ht="14.25" customHeight="1" x14ac:dyDescent="0.15">
      <c r="A36" s="91"/>
      <c r="B36" s="92"/>
      <c r="C36" s="67" t="s">
        <v>29</v>
      </c>
      <c r="D36" s="68"/>
      <c r="E36" s="28">
        <f t="shared" si="3"/>
        <v>47</v>
      </c>
      <c r="F36" s="29">
        <f t="shared" si="2"/>
        <v>23.4</v>
      </c>
      <c r="G36" s="30">
        <f t="shared" si="2"/>
        <v>27.7</v>
      </c>
      <c r="H36" s="30">
        <f t="shared" si="2"/>
        <v>46.8</v>
      </c>
      <c r="I36" s="31">
        <f t="shared" si="2"/>
        <v>2.1</v>
      </c>
    </row>
    <row r="37" spans="1:9" ht="14.25" customHeight="1" x14ac:dyDescent="0.15">
      <c r="A37" s="91"/>
      <c r="B37" s="92"/>
      <c r="C37" s="67" t="s">
        <v>30</v>
      </c>
      <c r="D37" s="68"/>
      <c r="E37" s="28">
        <f t="shared" si="3"/>
        <v>30</v>
      </c>
      <c r="F37" s="29">
        <f t="shared" si="2"/>
        <v>46.7</v>
      </c>
      <c r="G37" s="30">
        <f t="shared" si="2"/>
        <v>16.7</v>
      </c>
      <c r="H37" s="30">
        <f t="shared" si="2"/>
        <v>36.700000000000003</v>
      </c>
      <c r="I37" s="31">
        <f t="shared" si="2"/>
        <v>0</v>
      </c>
    </row>
    <row r="38" spans="1:9" ht="14.25" customHeight="1" x14ac:dyDescent="0.15">
      <c r="A38" s="91"/>
      <c r="B38" s="92"/>
      <c r="C38" s="67" t="s">
        <v>31</v>
      </c>
      <c r="D38" s="68"/>
      <c r="E38" s="28">
        <f t="shared" si="3"/>
        <v>109</v>
      </c>
      <c r="F38" s="29">
        <f t="shared" si="2"/>
        <v>32.1</v>
      </c>
      <c r="G38" s="30">
        <f t="shared" si="2"/>
        <v>36.700000000000003</v>
      </c>
      <c r="H38" s="30">
        <f t="shared" si="2"/>
        <v>30.3</v>
      </c>
      <c r="I38" s="31">
        <f t="shared" si="2"/>
        <v>0.9</v>
      </c>
    </row>
    <row r="39" spans="1:9" ht="14.25" customHeight="1" x14ac:dyDescent="0.15">
      <c r="A39" s="91"/>
      <c r="B39" s="92"/>
      <c r="C39" s="67" t="s">
        <v>32</v>
      </c>
      <c r="D39" s="68"/>
      <c r="E39" s="28">
        <f t="shared" si="3"/>
        <v>17</v>
      </c>
      <c r="F39" s="29">
        <f t="shared" si="2"/>
        <v>35.299999999999997</v>
      </c>
      <c r="G39" s="30">
        <f t="shared" si="2"/>
        <v>52.9</v>
      </c>
      <c r="H39" s="30">
        <f t="shared" si="2"/>
        <v>11.8</v>
      </c>
      <c r="I39" s="31">
        <f t="shared" si="2"/>
        <v>0</v>
      </c>
    </row>
    <row r="40" spans="1:9" ht="14.25" customHeight="1" x14ac:dyDescent="0.15">
      <c r="A40" s="91"/>
      <c r="B40" s="92"/>
      <c r="C40" s="67" t="s">
        <v>33</v>
      </c>
      <c r="D40" s="68"/>
      <c r="E40" s="28">
        <f t="shared" si="3"/>
        <v>104</v>
      </c>
      <c r="F40" s="29">
        <f t="shared" si="2"/>
        <v>42.3</v>
      </c>
      <c r="G40" s="30">
        <f t="shared" si="2"/>
        <v>40.4</v>
      </c>
      <c r="H40" s="30">
        <f t="shared" si="2"/>
        <v>16.3</v>
      </c>
      <c r="I40" s="31">
        <f t="shared" si="2"/>
        <v>1</v>
      </c>
    </row>
    <row r="41" spans="1:9" ht="14.25" customHeight="1" x14ac:dyDescent="0.15">
      <c r="A41" s="91"/>
      <c r="B41" s="92"/>
      <c r="C41" s="67" t="s">
        <v>34</v>
      </c>
      <c r="D41" s="68"/>
      <c r="E41" s="28">
        <f t="shared" si="3"/>
        <v>89</v>
      </c>
      <c r="F41" s="29">
        <f t="shared" si="2"/>
        <v>22.5</v>
      </c>
      <c r="G41" s="30">
        <f t="shared" si="2"/>
        <v>41.6</v>
      </c>
      <c r="H41" s="30">
        <f t="shared" si="2"/>
        <v>34.799999999999997</v>
      </c>
      <c r="I41" s="31">
        <f t="shared" si="2"/>
        <v>1.1000000000000001</v>
      </c>
    </row>
    <row r="42" spans="1:9" ht="14.25" customHeight="1" x14ac:dyDescent="0.15">
      <c r="A42" s="91"/>
      <c r="B42" s="92"/>
      <c r="C42" s="67" t="s">
        <v>0</v>
      </c>
      <c r="D42" s="68"/>
      <c r="E42" s="28">
        <f t="shared" si="3"/>
        <v>16</v>
      </c>
      <c r="F42" s="29">
        <f t="shared" si="2"/>
        <v>31.3</v>
      </c>
      <c r="G42" s="30">
        <f t="shared" si="2"/>
        <v>12.5</v>
      </c>
      <c r="H42" s="30">
        <f t="shared" si="2"/>
        <v>56.3</v>
      </c>
      <c r="I42" s="31">
        <f t="shared" si="2"/>
        <v>0</v>
      </c>
    </row>
    <row r="43" spans="1:9" ht="14.25" customHeight="1" x14ac:dyDescent="0.15">
      <c r="A43" s="91"/>
      <c r="B43" s="92"/>
      <c r="C43" s="69" t="s">
        <v>6</v>
      </c>
      <c r="D43" s="70"/>
      <c r="E43" s="37">
        <f t="shared" si="3"/>
        <v>13</v>
      </c>
      <c r="F43" s="38">
        <f t="shared" si="2"/>
        <v>7.7</v>
      </c>
      <c r="G43" s="39">
        <f t="shared" si="2"/>
        <v>23.1</v>
      </c>
      <c r="H43" s="39">
        <f t="shared" si="2"/>
        <v>46.2</v>
      </c>
      <c r="I43" s="40">
        <f t="shared" si="2"/>
        <v>23.1</v>
      </c>
    </row>
    <row r="44" spans="1:9" ht="14.25" customHeight="1" x14ac:dyDescent="0.15">
      <c r="A44" s="71" t="s">
        <v>11</v>
      </c>
      <c r="B44" s="72"/>
      <c r="C44" s="77" t="s">
        <v>35</v>
      </c>
      <c r="D44" s="78"/>
      <c r="E44" s="33">
        <f t="shared" si="3"/>
        <v>210</v>
      </c>
      <c r="F44" s="34">
        <f t="shared" si="2"/>
        <v>26.7</v>
      </c>
      <c r="G44" s="35">
        <f t="shared" si="2"/>
        <v>28.1</v>
      </c>
      <c r="H44" s="35">
        <f t="shared" si="2"/>
        <v>44.8</v>
      </c>
      <c r="I44" s="36">
        <f t="shared" si="2"/>
        <v>0.5</v>
      </c>
    </row>
    <row r="45" spans="1:9" ht="14.25" customHeight="1" x14ac:dyDescent="0.15">
      <c r="A45" s="73"/>
      <c r="B45" s="74"/>
      <c r="C45" s="67" t="s">
        <v>36</v>
      </c>
      <c r="D45" s="68"/>
      <c r="E45" s="28">
        <f t="shared" si="3"/>
        <v>284</v>
      </c>
      <c r="F45" s="29">
        <f t="shared" si="2"/>
        <v>25.4</v>
      </c>
      <c r="G45" s="30">
        <f t="shared" si="2"/>
        <v>36.6</v>
      </c>
      <c r="H45" s="30">
        <f t="shared" si="2"/>
        <v>37.299999999999997</v>
      </c>
      <c r="I45" s="31">
        <f t="shared" si="2"/>
        <v>0.7</v>
      </c>
    </row>
    <row r="46" spans="1:9" ht="14.25" customHeight="1" x14ac:dyDescent="0.15">
      <c r="A46" s="73"/>
      <c r="B46" s="74"/>
      <c r="C46" s="67" t="s">
        <v>37</v>
      </c>
      <c r="D46" s="68"/>
      <c r="E46" s="28">
        <f t="shared" si="3"/>
        <v>229</v>
      </c>
      <c r="F46" s="29">
        <f t="shared" si="2"/>
        <v>32.299999999999997</v>
      </c>
      <c r="G46" s="30">
        <f t="shared" si="2"/>
        <v>31</v>
      </c>
      <c r="H46" s="30">
        <f t="shared" si="2"/>
        <v>34.9</v>
      </c>
      <c r="I46" s="31">
        <f t="shared" si="2"/>
        <v>1.7</v>
      </c>
    </row>
    <row r="47" spans="1:9" ht="14.25" customHeight="1" x14ac:dyDescent="0.15">
      <c r="A47" s="73"/>
      <c r="B47" s="74"/>
      <c r="C47" s="67" t="s">
        <v>38</v>
      </c>
      <c r="D47" s="68"/>
      <c r="E47" s="28">
        <f t="shared" si="3"/>
        <v>162</v>
      </c>
      <c r="F47" s="29">
        <f t="shared" ref="F47:I66" si="4">IFERROR(ROUND(F158/$E47*100,1),"-")</f>
        <v>40.1</v>
      </c>
      <c r="G47" s="30">
        <f t="shared" si="4"/>
        <v>27.8</v>
      </c>
      <c r="H47" s="30">
        <f t="shared" si="4"/>
        <v>30.9</v>
      </c>
      <c r="I47" s="31">
        <f t="shared" si="4"/>
        <v>1.2</v>
      </c>
    </row>
    <row r="48" spans="1:9" ht="14.25" customHeight="1" x14ac:dyDescent="0.15">
      <c r="A48" s="73"/>
      <c r="B48" s="74"/>
      <c r="C48" s="67" t="s">
        <v>39</v>
      </c>
      <c r="D48" s="68"/>
      <c r="E48" s="28">
        <f t="shared" si="3"/>
        <v>43</v>
      </c>
      <c r="F48" s="29">
        <f t="shared" si="4"/>
        <v>32.6</v>
      </c>
      <c r="G48" s="30">
        <f t="shared" si="4"/>
        <v>41.9</v>
      </c>
      <c r="H48" s="30">
        <f t="shared" si="4"/>
        <v>25.6</v>
      </c>
      <c r="I48" s="31">
        <f t="shared" si="4"/>
        <v>0</v>
      </c>
    </row>
    <row r="49" spans="1:9" ht="14.25" customHeight="1" x14ac:dyDescent="0.15">
      <c r="A49" s="73"/>
      <c r="B49" s="74"/>
      <c r="C49" s="67" t="s">
        <v>40</v>
      </c>
      <c r="D49" s="68"/>
      <c r="E49" s="28">
        <f t="shared" si="3"/>
        <v>9</v>
      </c>
      <c r="F49" s="29">
        <f t="shared" si="4"/>
        <v>22.2</v>
      </c>
      <c r="G49" s="30">
        <f t="shared" si="4"/>
        <v>22.2</v>
      </c>
      <c r="H49" s="30">
        <f t="shared" si="4"/>
        <v>55.6</v>
      </c>
      <c r="I49" s="31">
        <f t="shared" si="4"/>
        <v>0</v>
      </c>
    </row>
    <row r="50" spans="1:9" ht="14.25" customHeight="1" x14ac:dyDescent="0.15">
      <c r="A50" s="75"/>
      <c r="B50" s="76"/>
      <c r="C50" s="69" t="s">
        <v>6</v>
      </c>
      <c r="D50" s="70"/>
      <c r="E50" s="37">
        <f t="shared" ref="E50:E81" si="5">E161</f>
        <v>11</v>
      </c>
      <c r="F50" s="38">
        <f t="shared" si="4"/>
        <v>18.2</v>
      </c>
      <c r="G50" s="39">
        <f t="shared" si="4"/>
        <v>18.2</v>
      </c>
      <c r="H50" s="39">
        <f t="shared" si="4"/>
        <v>36.4</v>
      </c>
      <c r="I50" s="40">
        <f t="shared" si="4"/>
        <v>27.3</v>
      </c>
    </row>
    <row r="51" spans="1:9" ht="31.5" customHeight="1" x14ac:dyDescent="0.15">
      <c r="A51" s="71" t="s">
        <v>72</v>
      </c>
      <c r="B51" s="72"/>
      <c r="C51" s="77" t="s">
        <v>41</v>
      </c>
      <c r="D51" s="78"/>
      <c r="E51" s="33">
        <f t="shared" si="5"/>
        <v>140</v>
      </c>
      <c r="F51" s="34">
        <f t="shared" si="4"/>
        <v>25</v>
      </c>
      <c r="G51" s="35">
        <f t="shared" si="4"/>
        <v>35</v>
      </c>
      <c r="H51" s="35">
        <f t="shared" si="4"/>
        <v>40</v>
      </c>
      <c r="I51" s="36">
        <f t="shared" si="4"/>
        <v>0</v>
      </c>
    </row>
    <row r="52" spans="1:9" ht="31.5" customHeight="1" x14ac:dyDescent="0.15">
      <c r="A52" s="73"/>
      <c r="B52" s="74"/>
      <c r="C52" s="67" t="s">
        <v>42</v>
      </c>
      <c r="D52" s="68"/>
      <c r="E52" s="28">
        <f t="shared" si="5"/>
        <v>104</v>
      </c>
      <c r="F52" s="29">
        <f t="shared" si="4"/>
        <v>24</v>
      </c>
      <c r="G52" s="30">
        <f t="shared" si="4"/>
        <v>33.700000000000003</v>
      </c>
      <c r="H52" s="30">
        <f t="shared" si="4"/>
        <v>42.3</v>
      </c>
      <c r="I52" s="31">
        <f t="shared" si="4"/>
        <v>0</v>
      </c>
    </row>
    <row r="53" spans="1:9" ht="31.5" customHeight="1" x14ac:dyDescent="0.15">
      <c r="A53" s="73"/>
      <c r="B53" s="74"/>
      <c r="C53" s="67" t="s">
        <v>43</v>
      </c>
      <c r="D53" s="68"/>
      <c r="E53" s="28">
        <f t="shared" si="5"/>
        <v>114</v>
      </c>
      <c r="F53" s="29">
        <f t="shared" si="4"/>
        <v>57.9</v>
      </c>
      <c r="G53" s="30">
        <f t="shared" si="4"/>
        <v>15.8</v>
      </c>
      <c r="H53" s="30">
        <f t="shared" si="4"/>
        <v>26.3</v>
      </c>
      <c r="I53" s="31">
        <f t="shared" si="4"/>
        <v>0</v>
      </c>
    </row>
    <row r="54" spans="1:9" ht="31.5" customHeight="1" x14ac:dyDescent="0.15">
      <c r="A54" s="73"/>
      <c r="B54" s="74"/>
      <c r="C54" s="67" t="s">
        <v>44</v>
      </c>
      <c r="D54" s="68"/>
      <c r="E54" s="28">
        <f t="shared" si="5"/>
        <v>68</v>
      </c>
      <c r="F54" s="29">
        <f t="shared" si="4"/>
        <v>27.9</v>
      </c>
      <c r="G54" s="30">
        <f t="shared" si="4"/>
        <v>38.200000000000003</v>
      </c>
      <c r="H54" s="30">
        <f t="shared" si="4"/>
        <v>32.4</v>
      </c>
      <c r="I54" s="31">
        <f t="shared" si="4"/>
        <v>1.5</v>
      </c>
    </row>
    <row r="55" spans="1:9" ht="31.5" customHeight="1" x14ac:dyDescent="0.15">
      <c r="A55" s="73"/>
      <c r="B55" s="74"/>
      <c r="C55" s="67" t="s">
        <v>45</v>
      </c>
      <c r="D55" s="68"/>
      <c r="E55" s="28">
        <f t="shared" si="5"/>
        <v>87</v>
      </c>
      <c r="F55" s="29">
        <f t="shared" si="4"/>
        <v>27.6</v>
      </c>
      <c r="G55" s="30">
        <f t="shared" si="4"/>
        <v>33.299999999999997</v>
      </c>
      <c r="H55" s="30">
        <f t="shared" si="4"/>
        <v>34.5</v>
      </c>
      <c r="I55" s="31">
        <f t="shared" si="4"/>
        <v>4.5999999999999996</v>
      </c>
    </row>
    <row r="56" spans="1:9" ht="31.5" customHeight="1" x14ac:dyDescent="0.15">
      <c r="A56" s="73"/>
      <c r="B56" s="74"/>
      <c r="C56" s="67" t="s">
        <v>46</v>
      </c>
      <c r="D56" s="68"/>
      <c r="E56" s="28">
        <f t="shared" si="5"/>
        <v>209</v>
      </c>
      <c r="F56" s="29">
        <f t="shared" si="4"/>
        <v>27.8</v>
      </c>
      <c r="G56" s="30">
        <f t="shared" si="4"/>
        <v>35.9</v>
      </c>
      <c r="H56" s="30">
        <f t="shared" si="4"/>
        <v>34.9</v>
      </c>
      <c r="I56" s="31">
        <f t="shared" si="4"/>
        <v>1.4</v>
      </c>
    </row>
    <row r="57" spans="1:9" ht="31.5" customHeight="1" x14ac:dyDescent="0.15">
      <c r="A57" s="73"/>
      <c r="B57" s="74"/>
      <c r="C57" s="67" t="s">
        <v>47</v>
      </c>
      <c r="D57" s="68"/>
      <c r="E57" s="28">
        <f t="shared" si="5"/>
        <v>201</v>
      </c>
      <c r="F57" s="29">
        <f t="shared" si="4"/>
        <v>26.4</v>
      </c>
      <c r="G57" s="30">
        <f t="shared" si="4"/>
        <v>31.3</v>
      </c>
      <c r="H57" s="30">
        <f t="shared" si="4"/>
        <v>42.3</v>
      </c>
      <c r="I57" s="31">
        <f t="shared" si="4"/>
        <v>0</v>
      </c>
    </row>
    <row r="58" spans="1:9" ht="31.5" customHeight="1" x14ac:dyDescent="0.15">
      <c r="A58" s="75"/>
      <c r="B58" s="76"/>
      <c r="C58" s="69" t="s">
        <v>6</v>
      </c>
      <c r="D58" s="70"/>
      <c r="E58" s="37">
        <f t="shared" si="5"/>
        <v>25</v>
      </c>
      <c r="F58" s="38">
        <f t="shared" si="4"/>
        <v>20</v>
      </c>
      <c r="G58" s="39">
        <f t="shared" si="4"/>
        <v>24</v>
      </c>
      <c r="H58" s="39">
        <f t="shared" si="4"/>
        <v>40</v>
      </c>
      <c r="I58" s="40">
        <f t="shared" si="4"/>
        <v>16</v>
      </c>
    </row>
    <row r="59" spans="1:9" ht="14.25" customHeight="1" x14ac:dyDescent="0.15">
      <c r="A59" s="71" t="s">
        <v>73</v>
      </c>
      <c r="B59" s="72"/>
      <c r="C59" s="77" t="s">
        <v>68</v>
      </c>
      <c r="D59" s="78"/>
      <c r="E59" s="33">
        <f t="shared" si="5"/>
        <v>219</v>
      </c>
      <c r="F59" s="34">
        <f t="shared" si="4"/>
        <v>25.6</v>
      </c>
      <c r="G59" s="35">
        <f t="shared" si="4"/>
        <v>37.9</v>
      </c>
      <c r="H59" s="35">
        <f t="shared" si="4"/>
        <v>36.1</v>
      </c>
      <c r="I59" s="36">
        <f t="shared" si="4"/>
        <v>0.5</v>
      </c>
    </row>
    <row r="60" spans="1:9" ht="14.25" customHeight="1" x14ac:dyDescent="0.15">
      <c r="A60" s="73"/>
      <c r="B60" s="74"/>
      <c r="C60" s="67" t="s">
        <v>69</v>
      </c>
      <c r="D60" s="68"/>
      <c r="E60" s="28">
        <f t="shared" si="5"/>
        <v>25</v>
      </c>
      <c r="F60" s="29">
        <f t="shared" si="4"/>
        <v>16</v>
      </c>
      <c r="G60" s="30">
        <f t="shared" si="4"/>
        <v>44</v>
      </c>
      <c r="H60" s="30">
        <f t="shared" si="4"/>
        <v>40</v>
      </c>
      <c r="I60" s="31">
        <f t="shared" si="4"/>
        <v>0</v>
      </c>
    </row>
    <row r="61" spans="1:9" ht="14.25" customHeight="1" x14ac:dyDescent="0.15">
      <c r="A61" s="73"/>
      <c r="B61" s="74"/>
      <c r="C61" s="67" t="s">
        <v>48</v>
      </c>
      <c r="D61" s="68"/>
      <c r="E61" s="28">
        <f t="shared" si="5"/>
        <v>431</v>
      </c>
      <c r="F61" s="29">
        <f t="shared" si="4"/>
        <v>33.9</v>
      </c>
      <c r="G61" s="30">
        <f t="shared" si="4"/>
        <v>30.6</v>
      </c>
      <c r="H61" s="30">
        <f t="shared" si="4"/>
        <v>34.1</v>
      </c>
      <c r="I61" s="31">
        <f t="shared" si="4"/>
        <v>1.4</v>
      </c>
    </row>
    <row r="62" spans="1:9" ht="14.25" customHeight="1" x14ac:dyDescent="0.15">
      <c r="A62" s="73"/>
      <c r="B62" s="74"/>
      <c r="C62" s="67" t="s">
        <v>49</v>
      </c>
      <c r="D62" s="68"/>
      <c r="E62" s="28">
        <f t="shared" si="5"/>
        <v>31</v>
      </c>
      <c r="F62" s="29">
        <f t="shared" si="4"/>
        <v>35.5</v>
      </c>
      <c r="G62" s="30">
        <f t="shared" si="4"/>
        <v>29</v>
      </c>
      <c r="H62" s="30">
        <f t="shared" si="4"/>
        <v>32.299999999999997</v>
      </c>
      <c r="I62" s="31">
        <f t="shared" si="4"/>
        <v>3.2</v>
      </c>
    </row>
    <row r="63" spans="1:9" ht="14.25" customHeight="1" x14ac:dyDescent="0.15">
      <c r="A63" s="73"/>
      <c r="B63" s="74"/>
      <c r="C63" s="67" t="s">
        <v>50</v>
      </c>
      <c r="D63" s="68"/>
      <c r="E63" s="28">
        <f t="shared" si="5"/>
        <v>195</v>
      </c>
      <c r="F63" s="29">
        <f t="shared" si="4"/>
        <v>27.2</v>
      </c>
      <c r="G63" s="30">
        <f t="shared" si="4"/>
        <v>28.7</v>
      </c>
      <c r="H63" s="30">
        <f t="shared" si="4"/>
        <v>43.6</v>
      </c>
      <c r="I63" s="31">
        <f t="shared" si="4"/>
        <v>0.5</v>
      </c>
    </row>
    <row r="64" spans="1:9" ht="14.25" customHeight="1" x14ac:dyDescent="0.15">
      <c r="A64" s="73"/>
      <c r="B64" s="74"/>
      <c r="C64" s="67" t="s">
        <v>0</v>
      </c>
      <c r="D64" s="68"/>
      <c r="E64" s="28">
        <f t="shared" si="5"/>
        <v>27</v>
      </c>
      <c r="F64" s="29">
        <f t="shared" si="4"/>
        <v>22.2</v>
      </c>
      <c r="G64" s="30">
        <f t="shared" si="4"/>
        <v>25.9</v>
      </c>
      <c r="H64" s="30">
        <f t="shared" si="4"/>
        <v>48.1</v>
      </c>
      <c r="I64" s="31">
        <f t="shared" si="4"/>
        <v>3.7</v>
      </c>
    </row>
    <row r="65" spans="1:9" ht="14.25" customHeight="1" x14ac:dyDescent="0.15">
      <c r="A65" s="75"/>
      <c r="B65" s="76"/>
      <c r="C65" s="67" t="s">
        <v>6</v>
      </c>
      <c r="D65" s="68"/>
      <c r="E65" s="37">
        <f t="shared" si="5"/>
        <v>20</v>
      </c>
      <c r="F65" s="38">
        <f t="shared" si="4"/>
        <v>45</v>
      </c>
      <c r="G65" s="39">
        <f t="shared" si="4"/>
        <v>15</v>
      </c>
      <c r="H65" s="39">
        <f t="shared" si="4"/>
        <v>30</v>
      </c>
      <c r="I65" s="40">
        <f t="shared" si="4"/>
        <v>10</v>
      </c>
    </row>
    <row r="66" spans="1:9" ht="14.25" customHeight="1" x14ac:dyDescent="0.15">
      <c r="A66" s="71" t="s">
        <v>15</v>
      </c>
      <c r="B66" s="72"/>
      <c r="C66" s="77" t="s">
        <v>74</v>
      </c>
      <c r="D66" s="78"/>
      <c r="E66" s="33">
        <f t="shared" si="5"/>
        <v>203</v>
      </c>
      <c r="F66" s="34">
        <f t="shared" si="4"/>
        <v>29.6</v>
      </c>
      <c r="G66" s="35">
        <f t="shared" si="4"/>
        <v>31.5</v>
      </c>
      <c r="H66" s="35">
        <f t="shared" si="4"/>
        <v>37.9</v>
      </c>
      <c r="I66" s="36">
        <f t="shared" si="4"/>
        <v>1</v>
      </c>
    </row>
    <row r="67" spans="1:9" ht="14.25" customHeight="1" x14ac:dyDescent="0.15">
      <c r="A67" s="73"/>
      <c r="B67" s="74"/>
      <c r="C67" s="67" t="s">
        <v>75</v>
      </c>
      <c r="D67" s="68"/>
      <c r="E67" s="28">
        <f t="shared" si="5"/>
        <v>151</v>
      </c>
      <c r="F67" s="29">
        <f t="shared" ref="F67:I67" si="6">IFERROR(ROUND(F178/$E67*100,1),"-")</f>
        <v>27.8</v>
      </c>
      <c r="G67" s="30">
        <f t="shared" si="6"/>
        <v>30.5</v>
      </c>
      <c r="H67" s="30">
        <f t="shared" si="6"/>
        <v>40.4</v>
      </c>
      <c r="I67" s="31">
        <f t="shared" si="6"/>
        <v>1.3</v>
      </c>
    </row>
    <row r="68" spans="1:9" ht="14.25" customHeight="1" x14ac:dyDescent="0.15">
      <c r="A68" s="73"/>
      <c r="B68" s="74"/>
      <c r="C68" s="67" t="s">
        <v>76</v>
      </c>
      <c r="D68" s="68"/>
      <c r="E68" s="28">
        <f t="shared" si="5"/>
        <v>118</v>
      </c>
      <c r="F68" s="29">
        <f t="shared" ref="F68:I68" si="7">IFERROR(ROUND(F179/$E68*100,1),"-")</f>
        <v>29.7</v>
      </c>
      <c r="G68" s="30">
        <f t="shared" si="7"/>
        <v>28.8</v>
      </c>
      <c r="H68" s="30">
        <f t="shared" si="7"/>
        <v>39.799999999999997</v>
      </c>
      <c r="I68" s="31">
        <f t="shared" si="7"/>
        <v>1.7</v>
      </c>
    </row>
    <row r="69" spans="1:9" ht="14.25" customHeight="1" x14ac:dyDescent="0.15">
      <c r="A69" s="73"/>
      <c r="B69" s="74"/>
      <c r="C69" s="67" t="s">
        <v>77</v>
      </c>
      <c r="D69" s="68"/>
      <c r="E69" s="28">
        <f t="shared" si="5"/>
        <v>110</v>
      </c>
      <c r="F69" s="29">
        <f t="shared" ref="F69:I69" si="8">IFERROR(ROUND(F180/$E69*100,1),"-")</f>
        <v>35.5</v>
      </c>
      <c r="G69" s="30">
        <f t="shared" si="8"/>
        <v>37.299999999999997</v>
      </c>
      <c r="H69" s="30">
        <f t="shared" si="8"/>
        <v>26.4</v>
      </c>
      <c r="I69" s="31">
        <f t="shared" si="8"/>
        <v>0.9</v>
      </c>
    </row>
    <row r="70" spans="1:9" ht="14.25" customHeight="1" x14ac:dyDescent="0.15">
      <c r="A70" s="73"/>
      <c r="B70" s="74"/>
      <c r="C70" s="67" t="s">
        <v>78</v>
      </c>
      <c r="D70" s="68"/>
      <c r="E70" s="28">
        <f t="shared" si="5"/>
        <v>96</v>
      </c>
      <c r="F70" s="29">
        <f t="shared" ref="F70:I70" si="9">IFERROR(ROUND(F181/$E70*100,1),"-")</f>
        <v>33.299999999999997</v>
      </c>
      <c r="G70" s="30">
        <f t="shared" si="9"/>
        <v>24</v>
      </c>
      <c r="H70" s="30">
        <f t="shared" si="9"/>
        <v>41.7</v>
      </c>
      <c r="I70" s="31">
        <f t="shared" si="9"/>
        <v>1</v>
      </c>
    </row>
    <row r="71" spans="1:9" ht="14.25" customHeight="1" x14ac:dyDescent="0.15">
      <c r="A71" s="73"/>
      <c r="B71" s="74"/>
      <c r="C71" s="67" t="s">
        <v>79</v>
      </c>
      <c r="D71" s="68"/>
      <c r="E71" s="28">
        <f t="shared" si="5"/>
        <v>108</v>
      </c>
      <c r="F71" s="29">
        <f t="shared" ref="F71:I71" si="10">IFERROR(ROUND(F182/$E71*100,1),"-")</f>
        <v>31.5</v>
      </c>
      <c r="G71" s="30">
        <f t="shared" si="10"/>
        <v>35.200000000000003</v>
      </c>
      <c r="H71" s="30">
        <f t="shared" si="10"/>
        <v>32.4</v>
      </c>
      <c r="I71" s="31">
        <f t="shared" si="10"/>
        <v>0.9</v>
      </c>
    </row>
    <row r="72" spans="1:9" ht="14.25" customHeight="1" x14ac:dyDescent="0.15">
      <c r="A72" s="73"/>
      <c r="B72" s="74"/>
      <c r="C72" s="67" t="s">
        <v>80</v>
      </c>
      <c r="D72" s="68"/>
      <c r="E72" s="28">
        <f t="shared" si="5"/>
        <v>124</v>
      </c>
      <c r="F72" s="29">
        <f t="shared" ref="F72:I72" si="11">IFERROR(ROUND(F183/$E72*100,1),"-")</f>
        <v>25.8</v>
      </c>
      <c r="G72" s="30">
        <f t="shared" si="11"/>
        <v>34.700000000000003</v>
      </c>
      <c r="H72" s="30">
        <f t="shared" si="11"/>
        <v>38.700000000000003</v>
      </c>
      <c r="I72" s="31">
        <f t="shared" si="11"/>
        <v>0.8</v>
      </c>
    </row>
    <row r="73" spans="1:9" ht="14.25" customHeight="1" x14ac:dyDescent="0.15">
      <c r="A73" s="73"/>
      <c r="B73" s="74"/>
      <c r="C73" s="67" t="s">
        <v>81</v>
      </c>
      <c r="D73" s="68"/>
      <c r="E73" s="28">
        <f t="shared" si="5"/>
        <v>25</v>
      </c>
      <c r="F73" s="29">
        <f t="shared" ref="F73:I73" si="12">IFERROR(ROUND(F184/$E73*100,1),"-")</f>
        <v>36</v>
      </c>
      <c r="G73" s="30">
        <f t="shared" si="12"/>
        <v>36</v>
      </c>
      <c r="H73" s="30">
        <f t="shared" si="12"/>
        <v>28</v>
      </c>
      <c r="I73" s="31">
        <f t="shared" si="12"/>
        <v>0</v>
      </c>
    </row>
    <row r="74" spans="1:9" ht="14.25" customHeight="1" x14ac:dyDescent="0.15">
      <c r="A74" s="75"/>
      <c r="B74" s="76"/>
      <c r="C74" s="67" t="s">
        <v>6</v>
      </c>
      <c r="D74" s="68"/>
      <c r="E74" s="37">
        <f t="shared" si="5"/>
        <v>13</v>
      </c>
      <c r="F74" s="38">
        <f t="shared" ref="F74:I74" si="13">IFERROR(ROUND(F185/$E74*100,1),"-")</f>
        <v>15.4</v>
      </c>
      <c r="G74" s="39">
        <f t="shared" si="13"/>
        <v>23.1</v>
      </c>
      <c r="H74" s="39">
        <f t="shared" si="13"/>
        <v>46.2</v>
      </c>
      <c r="I74" s="40">
        <f t="shared" si="13"/>
        <v>15.4</v>
      </c>
    </row>
    <row r="75" spans="1:9" ht="14.25" customHeight="1" x14ac:dyDescent="0.15">
      <c r="A75" s="71" t="s">
        <v>16</v>
      </c>
      <c r="B75" s="72"/>
      <c r="C75" s="77" t="s">
        <v>51</v>
      </c>
      <c r="D75" s="78"/>
      <c r="E75" s="33">
        <f t="shared" si="5"/>
        <v>243</v>
      </c>
      <c r="F75" s="34">
        <f t="shared" ref="F75:I75" si="14">IFERROR(ROUND(F186/$E75*100,1),"-")</f>
        <v>32.5</v>
      </c>
      <c r="G75" s="35">
        <f t="shared" si="14"/>
        <v>30</v>
      </c>
      <c r="H75" s="35">
        <f t="shared" si="14"/>
        <v>36.6</v>
      </c>
      <c r="I75" s="36">
        <f t="shared" si="14"/>
        <v>0.8</v>
      </c>
    </row>
    <row r="76" spans="1:9" ht="14.25" customHeight="1" x14ac:dyDescent="0.15">
      <c r="A76" s="73"/>
      <c r="B76" s="74"/>
      <c r="C76" s="67" t="s">
        <v>52</v>
      </c>
      <c r="D76" s="68"/>
      <c r="E76" s="28">
        <f t="shared" si="5"/>
        <v>322</v>
      </c>
      <c r="F76" s="29">
        <f t="shared" ref="F76:I76" si="15">IFERROR(ROUND(F187/$E76*100,1),"-")</f>
        <v>34.799999999999997</v>
      </c>
      <c r="G76" s="30">
        <f t="shared" si="15"/>
        <v>31.7</v>
      </c>
      <c r="H76" s="30">
        <f t="shared" si="15"/>
        <v>32.6</v>
      </c>
      <c r="I76" s="31">
        <f t="shared" si="15"/>
        <v>0.9</v>
      </c>
    </row>
    <row r="77" spans="1:9" ht="14.25" customHeight="1" x14ac:dyDescent="0.15">
      <c r="A77" s="73"/>
      <c r="B77" s="74"/>
      <c r="C77" s="67" t="s">
        <v>53</v>
      </c>
      <c r="D77" s="68"/>
      <c r="E77" s="28">
        <f t="shared" si="5"/>
        <v>25</v>
      </c>
      <c r="F77" s="29">
        <f t="shared" ref="F77:I77" si="16">IFERROR(ROUND(F188/$E77*100,1),"-")</f>
        <v>32</v>
      </c>
      <c r="G77" s="30">
        <f t="shared" si="16"/>
        <v>48</v>
      </c>
      <c r="H77" s="30">
        <f t="shared" si="16"/>
        <v>20</v>
      </c>
      <c r="I77" s="31">
        <f t="shared" si="16"/>
        <v>0</v>
      </c>
    </row>
    <row r="78" spans="1:9" ht="14.25" customHeight="1" x14ac:dyDescent="0.15">
      <c r="A78" s="73"/>
      <c r="B78" s="74"/>
      <c r="C78" s="67" t="s">
        <v>54</v>
      </c>
      <c r="D78" s="68"/>
      <c r="E78" s="28">
        <f t="shared" si="5"/>
        <v>237</v>
      </c>
      <c r="F78" s="29">
        <f t="shared" ref="F78:I78" si="17">IFERROR(ROUND(F189/$E78*100,1),"-")</f>
        <v>23.6</v>
      </c>
      <c r="G78" s="30">
        <f t="shared" si="17"/>
        <v>34.200000000000003</v>
      </c>
      <c r="H78" s="30">
        <f t="shared" si="17"/>
        <v>40.9</v>
      </c>
      <c r="I78" s="31">
        <f t="shared" si="17"/>
        <v>1.3</v>
      </c>
    </row>
    <row r="79" spans="1:9" ht="14.25" customHeight="1" x14ac:dyDescent="0.15">
      <c r="A79" s="73"/>
      <c r="B79" s="74"/>
      <c r="C79" s="67" t="s">
        <v>55</v>
      </c>
      <c r="D79" s="68"/>
      <c r="E79" s="28">
        <f t="shared" si="5"/>
        <v>46</v>
      </c>
      <c r="F79" s="29">
        <f t="shared" ref="F79:I79" si="18">IFERROR(ROUND(F190/$E79*100,1),"-")</f>
        <v>19.600000000000001</v>
      </c>
      <c r="G79" s="30">
        <f t="shared" si="18"/>
        <v>26.1</v>
      </c>
      <c r="H79" s="30">
        <f t="shared" si="18"/>
        <v>50</v>
      </c>
      <c r="I79" s="31">
        <f t="shared" si="18"/>
        <v>4.3</v>
      </c>
    </row>
    <row r="80" spans="1:9" ht="14.25" customHeight="1" x14ac:dyDescent="0.15">
      <c r="A80" s="73"/>
      <c r="B80" s="74"/>
      <c r="C80" s="67" t="s">
        <v>56</v>
      </c>
      <c r="D80" s="68"/>
      <c r="E80" s="28">
        <f t="shared" si="5"/>
        <v>22</v>
      </c>
      <c r="F80" s="29">
        <f t="shared" ref="F80:I80" si="19">IFERROR(ROUND(F191/$E80*100,1),"-")</f>
        <v>22.7</v>
      </c>
      <c r="G80" s="30">
        <f t="shared" si="19"/>
        <v>40.9</v>
      </c>
      <c r="H80" s="30">
        <f t="shared" si="19"/>
        <v>36.4</v>
      </c>
      <c r="I80" s="31">
        <f t="shared" si="19"/>
        <v>0</v>
      </c>
    </row>
    <row r="81" spans="1:9" ht="14.25" customHeight="1" x14ac:dyDescent="0.15">
      <c r="A81" s="73"/>
      <c r="B81" s="74"/>
      <c r="C81" s="67" t="s">
        <v>57</v>
      </c>
      <c r="D81" s="68"/>
      <c r="E81" s="28">
        <f t="shared" si="5"/>
        <v>22</v>
      </c>
      <c r="F81" s="29">
        <f t="shared" ref="F81:I81" si="20">IFERROR(ROUND(F192/$E81*100,1),"-")</f>
        <v>22.7</v>
      </c>
      <c r="G81" s="30">
        <f t="shared" si="20"/>
        <v>27.3</v>
      </c>
      <c r="H81" s="30">
        <f t="shared" si="20"/>
        <v>50</v>
      </c>
      <c r="I81" s="31">
        <f t="shared" si="20"/>
        <v>0</v>
      </c>
    </row>
    <row r="82" spans="1:9" ht="14.25" customHeight="1" x14ac:dyDescent="0.15">
      <c r="A82" s="73"/>
      <c r="B82" s="74"/>
      <c r="C82" s="67" t="s">
        <v>58</v>
      </c>
      <c r="D82" s="68"/>
      <c r="E82" s="28">
        <f t="shared" ref="E82:E113" si="21">E193</f>
        <v>6</v>
      </c>
      <c r="F82" s="29">
        <f t="shared" ref="F82:I82" si="22">IFERROR(ROUND(F193/$E82*100,1),"-")</f>
        <v>66.7</v>
      </c>
      <c r="G82" s="30">
        <f t="shared" si="22"/>
        <v>16.7</v>
      </c>
      <c r="H82" s="30">
        <f t="shared" si="22"/>
        <v>16.7</v>
      </c>
      <c r="I82" s="31">
        <f t="shared" si="22"/>
        <v>0</v>
      </c>
    </row>
    <row r="83" spans="1:9" ht="14.25" customHeight="1" x14ac:dyDescent="0.15">
      <c r="A83" s="73"/>
      <c r="B83" s="74"/>
      <c r="C83" s="67" t="s">
        <v>0</v>
      </c>
      <c r="D83" s="68"/>
      <c r="E83" s="28">
        <f t="shared" si="21"/>
        <v>10</v>
      </c>
      <c r="F83" s="29">
        <f t="shared" ref="F83:I83" si="23">IFERROR(ROUND(F194/$E83*100,1),"-")</f>
        <v>30</v>
      </c>
      <c r="G83" s="30">
        <f t="shared" si="23"/>
        <v>30</v>
      </c>
      <c r="H83" s="30">
        <f t="shared" si="23"/>
        <v>40</v>
      </c>
      <c r="I83" s="31">
        <f t="shared" si="23"/>
        <v>0</v>
      </c>
    </row>
    <row r="84" spans="1:9" ht="14.25" customHeight="1" x14ac:dyDescent="0.15">
      <c r="A84" s="75"/>
      <c r="B84" s="76"/>
      <c r="C84" s="69" t="s">
        <v>3</v>
      </c>
      <c r="D84" s="70"/>
      <c r="E84" s="37">
        <f t="shared" si="21"/>
        <v>15</v>
      </c>
      <c r="F84" s="38">
        <f t="shared" ref="F84:I84" si="24">IFERROR(ROUND(F195/$E84*100,1),"-")</f>
        <v>26.7</v>
      </c>
      <c r="G84" s="39">
        <f t="shared" si="24"/>
        <v>13.3</v>
      </c>
      <c r="H84" s="39">
        <f t="shared" si="24"/>
        <v>46.7</v>
      </c>
      <c r="I84" s="40">
        <f t="shared" si="24"/>
        <v>13.3</v>
      </c>
    </row>
    <row r="85" spans="1:9" ht="14.25" customHeight="1" x14ac:dyDescent="0.15">
      <c r="A85" s="71" t="s">
        <v>82</v>
      </c>
      <c r="B85" s="72"/>
      <c r="C85" s="77" t="s">
        <v>83</v>
      </c>
      <c r="D85" s="78"/>
      <c r="E85" s="33">
        <f t="shared" si="21"/>
        <v>42</v>
      </c>
      <c r="F85" s="34">
        <f t="shared" ref="F85:I85" si="25">IFERROR(ROUND(F196/$E85*100,1),"-")</f>
        <v>21.4</v>
      </c>
      <c r="G85" s="35">
        <f t="shared" si="25"/>
        <v>38.1</v>
      </c>
      <c r="H85" s="35">
        <f t="shared" si="25"/>
        <v>40.5</v>
      </c>
      <c r="I85" s="36">
        <f t="shared" si="25"/>
        <v>0</v>
      </c>
    </row>
    <row r="86" spans="1:9" ht="14.25" customHeight="1" x14ac:dyDescent="0.15">
      <c r="A86" s="73"/>
      <c r="B86" s="74"/>
      <c r="C86" s="67" t="s">
        <v>84</v>
      </c>
      <c r="D86" s="68"/>
      <c r="E86" s="28">
        <f t="shared" si="21"/>
        <v>57</v>
      </c>
      <c r="F86" s="29">
        <f t="shared" ref="F86:I86" si="26">IFERROR(ROUND(F197/$E86*100,1),"-")</f>
        <v>24.6</v>
      </c>
      <c r="G86" s="30">
        <f t="shared" si="26"/>
        <v>43.9</v>
      </c>
      <c r="H86" s="30">
        <f t="shared" si="26"/>
        <v>31.6</v>
      </c>
      <c r="I86" s="31">
        <f t="shared" si="26"/>
        <v>0</v>
      </c>
    </row>
    <row r="87" spans="1:9" ht="14.25" customHeight="1" x14ac:dyDescent="0.15">
      <c r="A87" s="73"/>
      <c r="B87" s="74"/>
      <c r="C87" s="67" t="s">
        <v>85</v>
      </c>
      <c r="D87" s="68"/>
      <c r="E87" s="28">
        <f t="shared" si="21"/>
        <v>68</v>
      </c>
      <c r="F87" s="29">
        <f t="shared" ref="F87:I87" si="27">IFERROR(ROUND(F198/$E87*100,1),"-")</f>
        <v>32.4</v>
      </c>
      <c r="G87" s="30">
        <f t="shared" si="27"/>
        <v>26.5</v>
      </c>
      <c r="H87" s="30">
        <f t="shared" si="27"/>
        <v>38.200000000000003</v>
      </c>
      <c r="I87" s="31">
        <f t="shared" si="27"/>
        <v>2.9</v>
      </c>
    </row>
    <row r="88" spans="1:9" ht="14.25" customHeight="1" x14ac:dyDescent="0.15">
      <c r="A88" s="73"/>
      <c r="B88" s="74"/>
      <c r="C88" s="67" t="s">
        <v>86</v>
      </c>
      <c r="D88" s="68"/>
      <c r="E88" s="28">
        <f t="shared" si="21"/>
        <v>148</v>
      </c>
      <c r="F88" s="29">
        <f t="shared" ref="F88:I88" si="28">IFERROR(ROUND(F199/$E88*100,1),"-")</f>
        <v>25</v>
      </c>
      <c r="G88" s="30">
        <f t="shared" si="28"/>
        <v>33.799999999999997</v>
      </c>
      <c r="H88" s="30">
        <f t="shared" si="28"/>
        <v>41.2</v>
      </c>
      <c r="I88" s="31">
        <f t="shared" si="28"/>
        <v>0</v>
      </c>
    </row>
    <row r="89" spans="1:9" ht="14.25" customHeight="1" x14ac:dyDescent="0.15">
      <c r="A89" s="73"/>
      <c r="B89" s="74"/>
      <c r="C89" s="67" t="s">
        <v>87</v>
      </c>
      <c r="D89" s="68"/>
      <c r="E89" s="28">
        <f t="shared" si="21"/>
        <v>195</v>
      </c>
      <c r="F89" s="29">
        <f t="shared" ref="F89:I89" si="29">IFERROR(ROUND(F200/$E89*100,1),"-")</f>
        <v>39</v>
      </c>
      <c r="G89" s="30">
        <f t="shared" si="29"/>
        <v>23.6</v>
      </c>
      <c r="H89" s="30">
        <f t="shared" si="29"/>
        <v>36.9</v>
      </c>
      <c r="I89" s="31">
        <f t="shared" si="29"/>
        <v>0.5</v>
      </c>
    </row>
    <row r="90" spans="1:9" ht="14.25" customHeight="1" x14ac:dyDescent="0.15">
      <c r="A90" s="73"/>
      <c r="B90" s="74"/>
      <c r="C90" s="67" t="s">
        <v>88</v>
      </c>
      <c r="D90" s="68"/>
      <c r="E90" s="28">
        <f t="shared" si="21"/>
        <v>151</v>
      </c>
      <c r="F90" s="29">
        <f t="shared" ref="F90:I90" si="30">IFERROR(ROUND(F201/$E90*100,1),"-")</f>
        <v>27.8</v>
      </c>
      <c r="G90" s="30">
        <f t="shared" si="30"/>
        <v>35.1</v>
      </c>
      <c r="H90" s="30">
        <f t="shared" si="30"/>
        <v>35.799999999999997</v>
      </c>
      <c r="I90" s="31">
        <f t="shared" si="30"/>
        <v>1.3</v>
      </c>
    </row>
    <row r="91" spans="1:9" ht="14.25" customHeight="1" x14ac:dyDescent="0.15">
      <c r="A91" s="73"/>
      <c r="B91" s="74"/>
      <c r="C91" s="67" t="s">
        <v>89</v>
      </c>
      <c r="D91" s="68"/>
      <c r="E91" s="28">
        <f t="shared" si="21"/>
        <v>280</v>
      </c>
      <c r="F91" s="29">
        <f t="shared" ref="F91:I91" si="31">IFERROR(ROUND(F202/$E91*100,1),"-")</f>
        <v>30</v>
      </c>
      <c r="G91" s="30">
        <f t="shared" si="31"/>
        <v>32.5</v>
      </c>
      <c r="H91" s="30">
        <f t="shared" si="31"/>
        <v>36.1</v>
      </c>
      <c r="I91" s="31">
        <f t="shared" si="31"/>
        <v>1.4</v>
      </c>
    </row>
    <row r="92" spans="1:9" ht="14.25" customHeight="1" x14ac:dyDescent="0.15">
      <c r="A92" s="75"/>
      <c r="B92" s="76"/>
      <c r="C92" s="69" t="s">
        <v>6</v>
      </c>
      <c r="D92" s="70"/>
      <c r="E92" s="37">
        <f t="shared" si="21"/>
        <v>7</v>
      </c>
      <c r="F92" s="38">
        <f t="shared" ref="F92:I92" si="32">IFERROR(ROUND(F203/$E92*100,1),"-")</f>
        <v>14.3</v>
      </c>
      <c r="G92" s="39">
        <f t="shared" si="32"/>
        <v>28.6</v>
      </c>
      <c r="H92" s="39">
        <f t="shared" si="32"/>
        <v>14.3</v>
      </c>
      <c r="I92" s="40">
        <f t="shared" si="32"/>
        <v>42.9</v>
      </c>
    </row>
    <row r="93" spans="1:9" ht="14.25" customHeight="1" x14ac:dyDescent="0.15">
      <c r="A93" s="71" t="s">
        <v>93</v>
      </c>
      <c r="B93" s="72"/>
      <c r="C93" s="77" t="s">
        <v>94</v>
      </c>
      <c r="D93" s="78"/>
      <c r="E93" s="33">
        <f t="shared" si="21"/>
        <v>462</v>
      </c>
      <c r="F93" s="34">
        <f t="shared" ref="F93:I93" si="33">IFERROR(ROUND(F204/$E93*100,1),"-")</f>
        <v>34</v>
      </c>
      <c r="G93" s="35">
        <f t="shared" si="33"/>
        <v>30.7</v>
      </c>
      <c r="H93" s="35">
        <f t="shared" si="33"/>
        <v>34.6</v>
      </c>
      <c r="I93" s="36">
        <f t="shared" si="33"/>
        <v>0.6</v>
      </c>
    </row>
    <row r="94" spans="1:9" ht="14.25" customHeight="1" x14ac:dyDescent="0.15">
      <c r="A94" s="73"/>
      <c r="B94" s="74"/>
      <c r="C94" s="67" t="s">
        <v>95</v>
      </c>
      <c r="D94" s="68"/>
      <c r="E94" s="28">
        <f t="shared" si="21"/>
        <v>416</v>
      </c>
      <c r="F94" s="29">
        <f t="shared" ref="F94:I94" si="34">IFERROR(ROUND(F205/$E94*100,1),"-")</f>
        <v>26.2</v>
      </c>
      <c r="G94" s="30">
        <f t="shared" si="34"/>
        <v>33.4</v>
      </c>
      <c r="H94" s="30">
        <f t="shared" si="34"/>
        <v>38.9</v>
      </c>
      <c r="I94" s="31">
        <f t="shared" si="34"/>
        <v>1.4</v>
      </c>
    </row>
    <row r="95" spans="1:9" ht="14.25" customHeight="1" x14ac:dyDescent="0.15">
      <c r="A95" s="73"/>
      <c r="B95" s="74"/>
      <c r="C95" s="67" t="s">
        <v>96</v>
      </c>
      <c r="D95" s="68"/>
      <c r="E95" s="28">
        <f t="shared" si="21"/>
        <v>20</v>
      </c>
      <c r="F95" s="29">
        <f t="shared" ref="F95:I95" si="35">IFERROR(ROUND(F206/$E95*100,1),"-")</f>
        <v>35</v>
      </c>
      <c r="G95" s="30">
        <f t="shared" si="35"/>
        <v>35</v>
      </c>
      <c r="H95" s="30">
        <f t="shared" si="35"/>
        <v>30</v>
      </c>
      <c r="I95" s="31">
        <f t="shared" si="35"/>
        <v>0</v>
      </c>
    </row>
    <row r="96" spans="1:9" ht="14.25" customHeight="1" x14ac:dyDescent="0.15">
      <c r="A96" s="73"/>
      <c r="B96" s="74"/>
      <c r="C96" s="67" t="s">
        <v>97</v>
      </c>
      <c r="D96" s="68"/>
      <c r="E96" s="28">
        <f t="shared" si="21"/>
        <v>2</v>
      </c>
      <c r="F96" s="29">
        <f t="shared" ref="F96:I96" si="36">IFERROR(ROUND(F207/$E96*100,1),"-")</f>
        <v>0</v>
      </c>
      <c r="G96" s="30">
        <f t="shared" si="36"/>
        <v>50</v>
      </c>
      <c r="H96" s="30">
        <f t="shared" si="36"/>
        <v>50</v>
      </c>
      <c r="I96" s="31">
        <f t="shared" si="36"/>
        <v>0</v>
      </c>
    </row>
    <row r="97" spans="1:9" ht="14.25" customHeight="1" x14ac:dyDescent="0.15">
      <c r="A97" s="73"/>
      <c r="B97" s="74"/>
      <c r="C97" s="67" t="s">
        <v>98</v>
      </c>
      <c r="D97" s="68"/>
      <c r="E97" s="28">
        <f t="shared" si="21"/>
        <v>39</v>
      </c>
      <c r="F97" s="29">
        <f t="shared" ref="F97:I97" si="37">IFERROR(ROUND(F208/$E97*100,1),"-")</f>
        <v>23.1</v>
      </c>
      <c r="G97" s="30">
        <f t="shared" si="37"/>
        <v>23.1</v>
      </c>
      <c r="H97" s="30">
        <f t="shared" si="37"/>
        <v>53.8</v>
      </c>
      <c r="I97" s="31">
        <f t="shared" si="37"/>
        <v>0</v>
      </c>
    </row>
    <row r="98" spans="1:9" ht="14.25" customHeight="1" x14ac:dyDescent="0.15">
      <c r="A98" s="75"/>
      <c r="B98" s="76"/>
      <c r="C98" s="69" t="s">
        <v>6</v>
      </c>
      <c r="D98" s="70"/>
      <c r="E98" s="37">
        <f t="shared" si="21"/>
        <v>9</v>
      </c>
      <c r="F98" s="38">
        <f t="shared" ref="F98:I98" si="38">IFERROR(ROUND(F209/$E98*100,1),"-")</f>
        <v>33.299999999999997</v>
      </c>
      <c r="G98" s="39">
        <f t="shared" si="38"/>
        <v>33.299999999999997</v>
      </c>
      <c r="H98" s="39">
        <f t="shared" si="38"/>
        <v>0</v>
      </c>
      <c r="I98" s="40">
        <f t="shared" si="38"/>
        <v>33.299999999999997</v>
      </c>
    </row>
    <row r="99" spans="1:9" ht="14.25" customHeight="1" x14ac:dyDescent="0.15">
      <c r="A99" s="71" t="s">
        <v>17</v>
      </c>
      <c r="B99" s="72"/>
      <c r="C99" s="77" t="s">
        <v>59</v>
      </c>
      <c r="D99" s="78"/>
      <c r="E99" s="33">
        <f t="shared" si="21"/>
        <v>436</v>
      </c>
      <c r="F99" s="34">
        <f t="shared" ref="F99:I99" si="39">IFERROR(ROUND(F210/$E99*100,1),"-")</f>
        <v>34.6</v>
      </c>
      <c r="G99" s="35">
        <f t="shared" si="39"/>
        <v>32.1</v>
      </c>
      <c r="H99" s="35">
        <f t="shared" si="39"/>
        <v>32.1</v>
      </c>
      <c r="I99" s="36">
        <f t="shared" si="39"/>
        <v>1.1000000000000001</v>
      </c>
    </row>
    <row r="100" spans="1:9" ht="14.25" customHeight="1" x14ac:dyDescent="0.15">
      <c r="A100" s="73"/>
      <c r="B100" s="74"/>
      <c r="C100" s="67" t="s">
        <v>60</v>
      </c>
      <c r="D100" s="68"/>
      <c r="E100" s="28">
        <f t="shared" si="21"/>
        <v>380</v>
      </c>
      <c r="F100" s="29">
        <f t="shared" ref="F100:I100" si="40">IFERROR(ROUND(F211/$E100*100,1),"-")</f>
        <v>27.1</v>
      </c>
      <c r="G100" s="30">
        <f t="shared" si="40"/>
        <v>33.200000000000003</v>
      </c>
      <c r="H100" s="30">
        <f t="shared" si="40"/>
        <v>39.200000000000003</v>
      </c>
      <c r="I100" s="31">
        <f t="shared" si="40"/>
        <v>0.5</v>
      </c>
    </row>
    <row r="101" spans="1:9" ht="14.25" customHeight="1" x14ac:dyDescent="0.15">
      <c r="A101" s="73"/>
      <c r="B101" s="74"/>
      <c r="C101" s="67" t="s">
        <v>61</v>
      </c>
      <c r="D101" s="68"/>
      <c r="E101" s="28">
        <f t="shared" si="21"/>
        <v>94</v>
      </c>
      <c r="F101" s="29">
        <f t="shared" ref="F101:I101" si="41">IFERROR(ROUND(F212/$E101*100,1),"-")</f>
        <v>23.4</v>
      </c>
      <c r="G101" s="30">
        <f t="shared" si="41"/>
        <v>27.7</v>
      </c>
      <c r="H101" s="30">
        <f t="shared" si="41"/>
        <v>47.9</v>
      </c>
      <c r="I101" s="31">
        <f t="shared" si="41"/>
        <v>1.1000000000000001</v>
      </c>
    </row>
    <row r="102" spans="1:9" ht="14.25" customHeight="1" x14ac:dyDescent="0.15">
      <c r="A102" s="73"/>
      <c r="B102" s="74"/>
      <c r="C102" s="67" t="s">
        <v>62</v>
      </c>
      <c r="D102" s="68"/>
      <c r="E102" s="28">
        <f t="shared" si="21"/>
        <v>22</v>
      </c>
      <c r="F102" s="29">
        <f t="shared" ref="F102:I102" si="42">IFERROR(ROUND(F213/$E102*100,1),"-")</f>
        <v>36.4</v>
      </c>
      <c r="G102" s="30">
        <f t="shared" si="42"/>
        <v>27.3</v>
      </c>
      <c r="H102" s="30">
        <f t="shared" si="42"/>
        <v>31.8</v>
      </c>
      <c r="I102" s="31">
        <f t="shared" si="42"/>
        <v>4.5</v>
      </c>
    </row>
    <row r="103" spans="1:9" ht="14.25" customHeight="1" x14ac:dyDescent="0.15">
      <c r="A103" s="73"/>
      <c r="B103" s="74"/>
      <c r="C103" s="67" t="s">
        <v>63</v>
      </c>
      <c r="D103" s="68"/>
      <c r="E103" s="28">
        <f t="shared" si="21"/>
        <v>8</v>
      </c>
      <c r="F103" s="29">
        <f t="shared" ref="F103:I103" si="43">IFERROR(ROUND(F214/$E103*100,1),"-")</f>
        <v>0</v>
      </c>
      <c r="G103" s="30">
        <f t="shared" si="43"/>
        <v>37.5</v>
      </c>
      <c r="H103" s="30">
        <f t="shared" si="43"/>
        <v>62.5</v>
      </c>
      <c r="I103" s="31">
        <f t="shared" si="43"/>
        <v>0</v>
      </c>
    </row>
    <row r="104" spans="1:9" ht="14.25" customHeight="1" x14ac:dyDescent="0.15">
      <c r="A104" s="75"/>
      <c r="B104" s="76"/>
      <c r="C104" s="69" t="s">
        <v>6</v>
      </c>
      <c r="D104" s="70"/>
      <c r="E104" s="37">
        <f t="shared" si="21"/>
        <v>8</v>
      </c>
      <c r="F104" s="38">
        <f t="shared" ref="F104:I104" si="44">IFERROR(ROUND(F215/$E104*100,1),"-")</f>
        <v>12.5</v>
      </c>
      <c r="G104" s="39">
        <f t="shared" si="44"/>
        <v>0</v>
      </c>
      <c r="H104" s="39">
        <f t="shared" si="44"/>
        <v>50</v>
      </c>
      <c r="I104" s="40">
        <f t="shared" si="44"/>
        <v>37.5</v>
      </c>
    </row>
    <row r="105" spans="1:9" ht="14.25" customHeight="1" x14ac:dyDescent="0.15">
      <c r="A105" s="71" t="s">
        <v>18</v>
      </c>
      <c r="B105" s="72"/>
      <c r="C105" s="77" t="s">
        <v>64</v>
      </c>
      <c r="D105" s="78"/>
      <c r="E105" s="33">
        <f t="shared" si="21"/>
        <v>355</v>
      </c>
      <c r="F105" s="34">
        <f t="shared" ref="F105:I105" si="45">IFERROR(ROUND(F216/$E105*100,1),"-")</f>
        <v>34.4</v>
      </c>
      <c r="G105" s="35">
        <f t="shared" si="45"/>
        <v>29</v>
      </c>
      <c r="H105" s="35">
        <f t="shared" si="45"/>
        <v>35.799999999999997</v>
      </c>
      <c r="I105" s="36">
        <f t="shared" si="45"/>
        <v>0.8</v>
      </c>
    </row>
    <row r="106" spans="1:9" ht="14.25" customHeight="1" x14ac:dyDescent="0.15">
      <c r="A106" s="73"/>
      <c r="B106" s="74"/>
      <c r="C106" s="67" t="s">
        <v>65</v>
      </c>
      <c r="D106" s="68"/>
      <c r="E106" s="28">
        <f t="shared" si="21"/>
        <v>393</v>
      </c>
      <c r="F106" s="29">
        <f t="shared" ref="F106:I106" si="46">IFERROR(ROUND(F217/$E106*100,1),"-")</f>
        <v>27.7</v>
      </c>
      <c r="G106" s="30">
        <f t="shared" si="46"/>
        <v>34.4</v>
      </c>
      <c r="H106" s="30">
        <f t="shared" si="46"/>
        <v>36.9</v>
      </c>
      <c r="I106" s="31">
        <f t="shared" si="46"/>
        <v>1</v>
      </c>
    </row>
    <row r="107" spans="1:9" ht="14.25" customHeight="1" x14ac:dyDescent="0.15">
      <c r="A107" s="73"/>
      <c r="B107" s="74"/>
      <c r="C107" s="67" t="s">
        <v>61</v>
      </c>
      <c r="D107" s="68"/>
      <c r="E107" s="28">
        <f t="shared" si="21"/>
        <v>158</v>
      </c>
      <c r="F107" s="29">
        <f t="shared" ref="F107:I107" si="47">IFERROR(ROUND(F218/$E107*100,1),"-")</f>
        <v>28.5</v>
      </c>
      <c r="G107" s="30">
        <f t="shared" si="47"/>
        <v>33.5</v>
      </c>
      <c r="H107" s="30">
        <f t="shared" si="47"/>
        <v>37.299999999999997</v>
      </c>
      <c r="I107" s="31">
        <f t="shared" si="47"/>
        <v>0.6</v>
      </c>
    </row>
    <row r="108" spans="1:9" ht="14.25" customHeight="1" x14ac:dyDescent="0.15">
      <c r="A108" s="73"/>
      <c r="B108" s="74"/>
      <c r="C108" s="67" t="s">
        <v>66</v>
      </c>
      <c r="D108" s="68"/>
      <c r="E108" s="28">
        <f t="shared" si="21"/>
        <v>20</v>
      </c>
      <c r="F108" s="29">
        <f t="shared" ref="F108:I108" si="48">IFERROR(ROUND(F219/$E108*100,1),"-")</f>
        <v>35</v>
      </c>
      <c r="G108" s="30">
        <f t="shared" si="48"/>
        <v>25</v>
      </c>
      <c r="H108" s="30">
        <f t="shared" si="48"/>
        <v>35</v>
      </c>
      <c r="I108" s="31">
        <f t="shared" si="48"/>
        <v>5</v>
      </c>
    </row>
    <row r="109" spans="1:9" ht="14.25" customHeight="1" x14ac:dyDescent="0.15">
      <c r="A109" s="73"/>
      <c r="B109" s="74"/>
      <c r="C109" s="67" t="s">
        <v>67</v>
      </c>
      <c r="D109" s="68"/>
      <c r="E109" s="28">
        <f t="shared" si="21"/>
        <v>14</v>
      </c>
      <c r="F109" s="29">
        <f t="shared" ref="F109:I109" si="49">IFERROR(ROUND(F220/$E109*100,1),"-")</f>
        <v>14.3</v>
      </c>
      <c r="G109" s="30">
        <f t="shared" si="49"/>
        <v>35.700000000000003</v>
      </c>
      <c r="H109" s="30">
        <f t="shared" si="49"/>
        <v>50</v>
      </c>
      <c r="I109" s="31">
        <f t="shared" si="49"/>
        <v>0</v>
      </c>
    </row>
    <row r="110" spans="1:9" ht="14.25" customHeight="1" x14ac:dyDescent="0.15">
      <c r="A110" s="75"/>
      <c r="B110" s="76"/>
      <c r="C110" s="69" t="s">
        <v>6</v>
      </c>
      <c r="D110" s="70"/>
      <c r="E110" s="37">
        <f t="shared" si="21"/>
        <v>8</v>
      </c>
      <c r="F110" s="38">
        <f t="shared" ref="F110:I110" si="50">IFERROR(ROUND(F221/$E110*100,1),"-")</f>
        <v>0</v>
      </c>
      <c r="G110" s="39">
        <f t="shared" si="50"/>
        <v>0</v>
      </c>
      <c r="H110" s="39">
        <f t="shared" si="50"/>
        <v>62.5</v>
      </c>
      <c r="I110" s="40">
        <f t="shared" si="50"/>
        <v>37.5</v>
      </c>
    </row>
    <row r="111" spans="1:9" ht="14.25" customHeight="1" x14ac:dyDescent="0.15">
      <c r="A111" s="79" t="s">
        <v>99</v>
      </c>
      <c r="B111" s="80"/>
      <c r="C111" s="77" t="s">
        <v>100</v>
      </c>
      <c r="D111" s="78"/>
      <c r="E111" s="33">
        <f t="shared" si="21"/>
        <v>414</v>
      </c>
      <c r="F111" s="34">
        <f t="shared" ref="F111:I111" si="51">IFERROR(ROUND(F222/$E111*100,1),"-")</f>
        <v>35.299999999999997</v>
      </c>
      <c r="G111" s="35">
        <f t="shared" si="51"/>
        <v>33.1</v>
      </c>
      <c r="H111" s="35">
        <f t="shared" si="51"/>
        <v>30.4</v>
      </c>
      <c r="I111" s="36">
        <f t="shared" si="51"/>
        <v>1.2</v>
      </c>
    </row>
    <row r="112" spans="1:9" ht="14.25" customHeight="1" x14ac:dyDescent="0.15">
      <c r="A112" s="81"/>
      <c r="B112" s="82"/>
      <c r="C112" s="67" t="s">
        <v>101</v>
      </c>
      <c r="D112" s="68"/>
      <c r="E112" s="28">
        <f t="shared" si="21"/>
        <v>34</v>
      </c>
      <c r="F112" s="29">
        <f t="shared" ref="F112:I112" si="52">IFERROR(ROUND(F223/$E112*100,1),"-")</f>
        <v>44.1</v>
      </c>
      <c r="G112" s="30">
        <f t="shared" si="52"/>
        <v>26.5</v>
      </c>
      <c r="H112" s="30">
        <f t="shared" si="52"/>
        <v>26.5</v>
      </c>
      <c r="I112" s="31">
        <f t="shared" si="52"/>
        <v>2.9</v>
      </c>
    </row>
    <row r="113" spans="1:9" ht="14.25" customHeight="1" x14ac:dyDescent="0.15">
      <c r="A113" s="81"/>
      <c r="B113" s="82"/>
      <c r="C113" s="67" t="s">
        <v>102</v>
      </c>
      <c r="D113" s="68"/>
      <c r="E113" s="28">
        <f t="shared" si="21"/>
        <v>373</v>
      </c>
      <c r="F113" s="29">
        <f t="shared" ref="F113:I113" si="53">IFERROR(ROUND(F224/$E113*100,1),"-")</f>
        <v>23.9</v>
      </c>
      <c r="G113" s="30">
        <f t="shared" si="53"/>
        <v>31.4</v>
      </c>
      <c r="H113" s="30">
        <f t="shared" si="53"/>
        <v>43.7</v>
      </c>
      <c r="I113" s="31">
        <f t="shared" si="53"/>
        <v>1.1000000000000001</v>
      </c>
    </row>
    <row r="114" spans="1:9" ht="14.25" customHeight="1" x14ac:dyDescent="0.15">
      <c r="A114" s="81"/>
      <c r="B114" s="82"/>
      <c r="C114" s="67" t="s">
        <v>98</v>
      </c>
      <c r="D114" s="68"/>
      <c r="E114" s="28">
        <f t="shared" ref="E114:E115" si="54">E225</f>
        <v>116</v>
      </c>
      <c r="F114" s="29">
        <f t="shared" ref="F114:I114" si="55">IFERROR(ROUND(F225/$E114*100,1),"-")</f>
        <v>28.4</v>
      </c>
      <c r="G114" s="30">
        <f t="shared" si="55"/>
        <v>30.2</v>
      </c>
      <c r="H114" s="30">
        <f t="shared" si="55"/>
        <v>40.5</v>
      </c>
      <c r="I114" s="31">
        <f t="shared" si="55"/>
        <v>0.9</v>
      </c>
    </row>
    <row r="115" spans="1:9" ht="14.25" customHeight="1" x14ac:dyDescent="0.15">
      <c r="A115" s="83"/>
      <c r="B115" s="84"/>
      <c r="C115" s="69" t="s">
        <v>6</v>
      </c>
      <c r="D115" s="70"/>
      <c r="E115" s="37">
        <f t="shared" si="54"/>
        <v>11</v>
      </c>
      <c r="F115" s="38">
        <f t="shared" ref="F115:I115" si="56">IFERROR(ROUND(F226/$E115*100,1),"-")</f>
        <v>18.2</v>
      </c>
      <c r="G115" s="39">
        <f t="shared" si="56"/>
        <v>27.3</v>
      </c>
      <c r="H115" s="39">
        <f t="shared" si="56"/>
        <v>45.5</v>
      </c>
      <c r="I115" s="40">
        <f t="shared" si="56"/>
        <v>9.1</v>
      </c>
    </row>
    <row r="116" spans="1:9" ht="15" customHeight="1" x14ac:dyDescent="0.15">
      <c r="A116" s="85" t="s">
        <v>5</v>
      </c>
      <c r="B116" s="85"/>
      <c r="C116" s="85"/>
      <c r="D116" s="44"/>
      <c r="E116" s="45"/>
      <c r="F116" s="46"/>
      <c r="G116" s="46"/>
      <c r="H116" s="46"/>
      <c r="I116" s="46"/>
    </row>
    <row r="117" spans="1:9" ht="5.25" customHeight="1" x14ac:dyDescent="0.15"/>
    <row r="118" spans="1:9" ht="14.25" customHeight="1" x14ac:dyDescent="0.15">
      <c r="A118" s="8"/>
      <c r="B118" s="95" t="s">
        <v>2</v>
      </c>
      <c r="C118" s="95"/>
      <c r="D118" s="27"/>
      <c r="E118" s="47">
        <v>948</v>
      </c>
      <c r="F118" s="48">
        <v>285</v>
      </c>
      <c r="G118" s="49">
        <v>301</v>
      </c>
      <c r="H118" s="49">
        <v>350</v>
      </c>
      <c r="I118" s="50">
        <v>12</v>
      </c>
    </row>
    <row r="119" spans="1:9" ht="14.25" customHeight="1" x14ac:dyDescent="0.15">
      <c r="A119" s="96" t="s">
        <v>9</v>
      </c>
      <c r="B119" s="97"/>
      <c r="C119" s="77" t="s">
        <v>7</v>
      </c>
      <c r="D119" s="78"/>
      <c r="E119" s="33">
        <v>398</v>
      </c>
      <c r="F119" s="51">
        <v>89</v>
      </c>
      <c r="G119" s="52">
        <v>114</v>
      </c>
      <c r="H119" s="52">
        <v>189</v>
      </c>
      <c r="I119" s="53">
        <v>6</v>
      </c>
    </row>
    <row r="120" spans="1:9" ht="14.25" customHeight="1" x14ac:dyDescent="0.15">
      <c r="A120" s="98"/>
      <c r="B120" s="99"/>
      <c r="C120" s="67" t="s">
        <v>8</v>
      </c>
      <c r="D120" s="68"/>
      <c r="E120" s="28">
        <v>531</v>
      </c>
      <c r="F120" s="54">
        <v>193</v>
      </c>
      <c r="G120" s="55">
        <v>180</v>
      </c>
      <c r="H120" s="55">
        <v>154</v>
      </c>
      <c r="I120" s="56">
        <v>4</v>
      </c>
    </row>
    <row r="121" spans="1:9" ht="14.25" customHeight="1" x14ac:dyDescent="0.15">
      <c r="A121" s="98"/>
      <c r="B121" s="99"/>
      <c r="C121" s="67" t="s">
        <v>13</v>
      </c>
      <c r="D121" s="68"/>
      <c r="E121" s="28">
        <v>0</v>
      </c>
      <c r="F121" s="54">
        <v>0</v>
      </c>
      <c r="G121" s="55">
        <v>0</v>
      </c>
      <c r="H121" s="55">
        <v>0</v>
      </c>
      <c r="I121" s="56">
        <v>0</v>
      </c>
    </row>
    <row r="122" spans="1:9" ht="14.25" customHeight="1" x14ac:dyDescent="0.15">
      <c r="A122" s="98"/>
      <c r="B122" s="99"/>
      <c r="C122" s="67" t="s">
        <v>14</v>
      </c>
      <c r="D122" s="68"/>
      <c r="E122" s="28">
        <v>12</v>
      </c>
      <c r="F122" s="54">
        <v>3</v>
      </c>
      <c r="G122" s="55">
        <v>5</v>
      </c>
      <c r="H122" s="55">
        <v>4</v>
      </c>
      <c r="I122" s="56">
        <v>0</v>
      </c>
    </row>
    <row r="123" spans="1:9" ht="14.25" customHeight="1" x14ac:dyDescent="0.15">
      <c r="A123" s="100"/>
      <c r="B123" s="101"/>
      <c r="C123" s="69" t="s">
        <v>3</v>
      </c>
      <c r="D123" s="70"/>
      <c r="E123" s="37">
        <v>7</v>
      </c>
      <c r="F123" s="57">
        <v>0</v>
      </c>
      <c r="G123" s="58">
        <v>2</v>
      </c>
      <c r="H123" s="58">
        <v>3</v>
      </c>
      <c r="I123" s="59">
        <v>2</v>
      </c>
    </row>
    <row r="124" spans="1:9" ht="14.25" customHeight="1" x14ac:dyDescent="0.15">
      <c r="A124" s="89" t="s">
        <v>12</v>
      </c>
      <c r="B124" s="90"/>
      <c r="C124" s="77" t="s">
        <v>19</v>
      </c>
      <c r="D124" s="78"/>
      <c r="E124" s="33">
        <v>7</v>
      </c>
      <c r="F124" s="51">
        <v>2</v>
      </c>
      <c r="G124" s="52">
        <v>3</v>
      </c>
      <c r="H124" s="52">
        <v>2</v>
      </c>
      <c r="I124" s="53">
        <v>0</v>
      </c>
    </row>
    <row r="125" spans="1:9" ht="14.25" customHeight="1" x14ac:dyDescent="0.15">
      <c r="A125" s="91"/>
      <c r="B125" s="92"/>
      <c r="C125" s="67" t="s">
        <v>20</v>
      </c>
      <c r="D125" s="68"/>
      <c r="E125" s="28">
        <v>81</v>
      </c>
      <c r="F125" s="54">
        <v>19</v>
      </c>
      <c r="G125" s="55">
        <v>27</v>
      </c>
      <c r="H125" s="55">
        <v>35</v>
      </c>
      <c r="I125" s="56">
        <v>0</v>
      </c>
    </row>
    <row r="126" spans="1:9" ht="14.25" customHeight="1" x14ac:dyDescent="0.15">
      <c r="A126" s="91"/>
      <c r="B126" s="92"/>
      <c r="C126" s="67" t="s">
        <v>21</v>
      </c>
      <c r="D126" s="68"/>
      <c r="E126" s="28">
        <v>160</v>
      </c>
      <c r="F126" s="54">
        <v>42</v>
      </c>
      <c r="G126" s="55">
        <v>54</v>
      </c>
      <c r="H126" s="55">
        <v>63</v>
      </c>
      <c r="I126" s="56">
        <v>1</v>
      </c>
    </row>
    <row r="127" spans="1:9" ht="14.25" customHeight="1" x14ac:dyDescent="0.15">
      <c r="A127" s="91"/>
      <c r="B127" s="92"/>
      <c r="C127" s="67" t="s">
        <v>22</v>
      </c>
      <c r="D127" s="68"/>
      <c r="E127" s="28">
        <v>210</v>
      </c>
      <c r="F127" s="54">
        <v>80</v>
      </c>
      <c r="G127" s="55">
        <v>48</v>
      </c>
      <c r="H127" s="55">
        <v>81</v>
      </c>
      <c r="I127" s="56">
        <v>1</v>
      </c>
    </row>
    <row r="128" spans="1:9" ht="14.25" customHeight="1" x14ac:dyDescent="0.15">
      <c r="A128" s="91"/>
      <c r="B128" s="92"/>
      <c r="C128" s="67" t="s">
        <v>23</v>
      </c>
      <c r="D128" s="68"/>
      <c r="E128" s="28">
        <v>183</v>
      </c>
      <c r="F128" s="54">
        <v>64</v>
      </c>
      <c r="G128" s="55">
        <v>59</v>
      </c>
      <c r="H128" s="55">
        <v>59</v>
      </c>
      <c r="I128" s="56">
        <v>1</v>
      </c>
    </row>
    <row r="129" spans="1:9" ht="14.25" customHeight="1" x14ac:dyDescent="0.15">
      <c r="A129" s="91"/>
      <c r="B129" s="92"/>
      <c r="C129" s="67" t="s">
        <v>24</v>
      </c>
      <c r="D129" s="68"/>
      <c r="E129" s="28">
        <v>154</v>
      </c>
      <c r="F129" s="54">
        <v>31</v>
      </c>
      <c r="G129" s="55">
        <v>51</v>
      </c>
      <c r="H129" s="55">
        <v>67</v>
      </c>
      <c r="I129" s="56">
        <v>5</v>
      </c>
    </row>
    <row r="130" spans="1:9" ht="14.25" customHeight="1" x14ac:dyDescent="0.15">
      <c r="A130" s="91"/>
      <c r="B130" s="92"/>
      <c r="C130" s="67" t="s">
        <v>25</v>
      </c>
      <c r="D130" s="68"/>
      <c r="E130" s="28">
        <v>143</v>
      </c>
      <c r="F130" s="54">
        <v>45</v>
      </c>
      <c r="G130" s="55">
        <v>56</v>
      </c>
      <c r="H130" s="55">
        <v>40</v>
      </c>
      <c r="I130" s="56">
        <v>2</v>
      </c>
    </row>
    <row r="131" spans="1:9" ht="14.25" customHeight="1" x14ac:dyDescent="0.15">
      <c r="A131" s="91"/>
      <c r="B131" s="92"/>
      <c r="C131" s="67" t="s">
        <v>26</v>
      </c>
      <c r="D131" s="68"/>
      <c r="E131" s="28">
        <v>3</v>
      </c>
      <c r="F131" s="54">
        <v>1</v>
      </c>
      <c r="G131" s="55">
        <v>2</v>
      </c>
      <c r="H131" s="55">
        <v>0</v>
      </c>
      <c r="I131" s="56">
        <v>0</v>
      </c>
    </row>
    <row r="132" spans="1:9" ht="14.25" customHeight="1" x14ac:dyDescent="0.15">
      <c r="A132" s="93"/>
      <c r="B132" s="94"/>
      <c r="C132" s="69" t="s">
        <v>6</v>
      </c>
      <c r="D132" s="70"/>
      <c r="E132" s="37">
        <v>7</v>
      </c>
      <c r="F132" s="57">
        <v>1</v>
      </c>
      <c r="G132" s="58">
        <v>1</v>
      </c>
      <c r="H132" s="58">
        <v>3</v>
      </c>
      <c r="I132" s="59">
        <v>2</v>
      </c>
    </row>
    <row r="133" spans="1:9" ht="14.25" customHeight="1" x14ac:dyDescent="0.15">
      <c r="A133" s="71" t="s">
        <v>70</v>
      </c>
      <c r="B133" s="72"/>
      <c r="C133" s="86" t="s">
        <v>7</v>
      </c>
      <c r="D133" s="41" t="s">
        <v>71</v>
      </c>
      <c r="E133" s="33">
        <v>34</v>
      </c>
      <c r="F133" s="51">
        <v>9</v>
      </c>
      <c r="G133" s="52">
        <v>10</v>
      </c>
      <c r="H133" s="52">
        <v>15</v>
      </c>
      <c r="I133" s="53">
        <v>0</v>
      </c>
    </row>
    <row r="134" spans="1:9" ht="14.25" customHeight="1" x14ac:dyDescent="0.15">
      <c r="A134" s="73"/>
      <c r="B134" s="74"/>
      <c r="C134" s="87"/>
      <c r="D134" s="42" t="s">
        <v>21</v>
      </c>
      <c r="E134" s="28">
        <v>66</v>
      </c>
      <c r="F134" s="54">
        <v>14</v>
      </c>
      <c r="G134" s="55">
        <v>18</v>
      </c>
      <c r="H134" s="55">
        <v>33</v>
      </c>
      <c r="I134" s="56">
        <v>1</v>
      </c>
    </row>
    <row r="135" spans="1:9" ht="14.25" customHeight="1" x14ac:dyDescent="0.15">
      <c r="A135" s="73"/>
      <c r="B135" s="74"/>
      <c r="C135" s="87"/>
      <c r="D135" s="42" t="s">
        <v>22</v>
      </c>
      <c r="E135" s="28">
        <v>85</v>
      </c>
      <c r="F135" s="54">
        <v>18</v>
      </c>
      <c r="G135" s="55">
        <v>20</v>
      </c>
      <c r="H135" s="55">
        <v>46</v>
      </c>
      <c r="I135" s="56">
        <v>1</v>
      </c>
    </row>
    <row r="136" spans="1:9" ht="14.25" customHeight="1" x14ac:dyDescent="0.15">
      <c r="A136" s="73"/>
      <c r="B136" s="74"/>
      <c r="C136" s="87"/>
      <c r="D136" s="42" t="s">
        <v>23</v>
      </c>
      <c r="E136" s="28">
        <v>81</v>
      </c>
      <c r="F136" s="54">
        <v>22</v>
      </c>
      <c r="G136" s="55">
        <v>23</v>
      </c>
      <c r="H136" s="55">
        <v>36</v>
      </c>
      <c r="I136" s="56">
        <v>0</v>
      </c>
    </row>
    <row r="137" spans="1:9" ht="14.25" customHeight="1" x14ac:dyDescent="0.15">
      <c r="A137" s="73"/>
      <c r="B137" s="74"/>
      <c r="C137" s="87"/>
      <c r="D137" s="42" t="s">
        <v>24</v>
      </c>
      <c r="E137" s="28">
        <v>69</v>
      </c>
      <c r="F137" s="54">
        <v>12</v>
      </c>
      <c r="G137" s="55">
        <v>18</v>
      </c>
      <c r="H137" s="55">
        <v>37</v>
      </c>
      <c r="I137" s="56">
        <v>2</v>
      </c>
    </row>
    <row r="138" spans="1:9" ht="14.25" customHeight="1" x14ac:dyDescent="0.15">
      <c r="A138" s="73"/>
      <c r="B138" s="74"/>
      <c r="C138" s="88"/>
      <c r="D138" s="42" t="s">
        <v>91</v>
      </c>
      <c r="E138" s="28">
        <v>63</v>
      </c>
      <c r="F138" s="54">
        <v>14</v>
      </c>
      <c r="G138" s="55">
        <v>25</v>
      </c>
      <c r="H138" s="55">
        <v>22</v>
      </c>
      <c r="I138" s="56">
        <v>2</v>
      </c>
    </row>
    <row r="139" spans="1:9" ht="14.25" customHeight="1" x14ac:dyDescent="0.15">
      <c r="A139" s="73"/>
      <c r="B139" s="74"/>
      <c r="C139" s="86" t="s">
        <v>8</v>
      </c>
      <c r="D139" s="41" t="s">
        <v>71</v>
      </c>
      <c r="E139" s="33">
        <v>52</v>
      </c>
      <c r="F139" s="51">
        <v>12</v>
      </c>
      <c r="G139" s="52">
        <v>19</v>
      </c>
      <c r="H139" s="52">
        <v>21</v>
      </c>
      <c r="I139" s="53">
        <v>0</v>
      </c>
    </row>
    <row r="140" spans="1:9" ht="14.25" customHeight="1" x14ac:dyDescent="0.15">
      <c r="A140" s="73"/>
      <c r="B140" s="74"/>
      <c r="C140" s="87"/>
      <c r="D140" s="42" t="s">
        <v>21</v>
      </c>
      <c r="E140" s="28">
        <v>92</v>
      </c>
      <c r="F140" s="54">
        <v>27</v>
      </c>
      <c r="G140" s="55">
        <v>35</v>
      </c>
      <c r="H140" s="55">
        <v>30</v>
      </c>
      <c r="I140" s="56">
        <v>0</v>
      </c>
    </row>
    <row r="141" spans="1:9" ht="14.25" customHeight="1" x14ac:dyDescent="0.15">
      <c r="A141" s="73"/>
      <c r="B141" s="74"/>
      <c r="C141" s="87"/>
      <c r="D141" s="42" t="s">
        <v>22</v>
      </c>
      <c r="E141" s="28">
        <v>122</v>
      </c>
      <c r="F141" s="54">
        <v>61</v>
      </c>
      <c r="G141" s="55">
        <v>27</v>
      </c>
      <c r="H141" s="55">
        <v>34</v>
      </c>
      <c r="I141" s="56">
        <v>0</v>
      </c>
    </row>
    <row r="142" spans="1:9" ht="14.25" customHeight="1" x14ac:dyDescent="0.15">
      <c r="A142" s="73"/>
      <c r="B142" s="74"/>
      <c r="C142" s="87"/>
      <c r="D142" s="42" t="s">
        <v>23</v>
      </c>
      <c r="E142" s="28">
        <v>97</v>
      </c>
      <c r="F142" s="54">
        <v>42</v>
      </c>
      <c r="G142" s="55">
        <v>33</v>
      </c>
      <c r="H142" s="55">
        <v>21</v>
      </c>
      <c r="I142" s="56">
        <v>1</v>
      </c>
    </row>
    <row r="143" spans="1:9" ht="14.25" customHeight="1" x14ac:dyDescent="0.15">
      <c r="A143" s="73"/>
      <c r="B143" s="74"/>
      <c r="C143" s="87"/>
      <c r="D143" s="42" t="s">
        <v>24</v>
      </c>
      <c r="E143" s="28">
        <v>85</v>
      </c>
      <c r="F143" s="54">
        <v>19</v>
      </c>
      <c r="G143" s="55">
        <v>33</v>
      </c>
      <c r="H143" s="55">
        <v>30</v>
      </c>
      <c r="I143" s="56">
        <v>3</v>
      </c>
    </row>
    <row r="144" spans="1:9" ht="14.25" customHeight="1" x14ac:dyDescent="0.15">
      <c r="A144" s="73"/>
      <c r="B144" s="74"/>
      <c r="C144" s="88"/>
      <c r="D144" s="42" t="s">
        <v>91</v>
      </c>
      <c r="E144" s="28">
        <v>83</v>
      </c>
      <c r="F144" s="54">
        <v>32</v>
      </c>
      <c r="G144" s="55">
        <v>33</v>
      </c>
      <c r="H144" s="55">
        <v>18</v>
      </c>
      <c r="I144" s="56">
        <v>0</v>
      </c>
    </row>
    <row r="145" spans="1:9" ht="14.25" customHeight="1" x14ac:dyDescent="0.15">
      <c r="A145" s="89" t="s">
        <v>10</v>
      </c>
      <c r="B145" s="90"/>
      <c r="C145" s="77" t="s">
        <v>27</v>
      </c>
      <c r="D145" s="78"/>
      <c r="E145" s="33">
        <v>446</v>
      </c>
      <c r="F145" s="51">
        <v>128</v>
      </c>
      <c r="G145" s="52">
        <v>130</v>
      </c>
      <c r="H145" s="52">
        <v>185</v>
      </c>
      <c r="I145" s="53">
        <v>3</v>
      </c>
    </row>
    <row r="146" spans="1:9" ht="14.25" customHeight="1" x14ac:dyDescent="0.15">
      <c r="A146" s="91"/>
      <c r="B146" s="92"/>
      <c r="C146" s="67" t="s">
        <v>28</v>
      </c>
      <c r="D146" s="68"/>
      <c r="E146" s="28">
        <v>77</v>
      </c>
      <c r="F146" s="54">
        <v>21</v>
      </c>
      <c r="G146" s="55">
        <v>20</v>
      </c>
      <c r="H146" s="55">
        <v>34</v>
      </c>
      <c r="I146" s="56">
        <v>2</v>
      </c>
    </row>
    <row r="147" spans="1:9" ht="14.25" customHeight="1" x14ac:dyDescent="0.15">
      <c r="A147" s="91"/>
      <c r="B147" s="92"/>
      <c r="C147" s="67" t="s">
        <v>29</v>
      </c>
      <c r="D147" s="68"/>
      <c r="E147" s="28">
        <v>47</v>
      </c>
      <c r="F147" s="54">
        <v>11</v>
      </c>
      <c r="G147" s="55">
        <v>13</v>
      </c>
      <c r="H147" s="55">
        <v>22</v>
      </c>
      <c r="I147" s="56">
        <v>1</v>
      </c>
    </row>
    <row r="148" spans="1:9" ht="14.25" customHeight="1" x14ac:dyDescent="0.15">
      <c r="A148" s="91"/>
      <c r="B148" s="92"/>
      <c r="C148" s="67" t="s">
        <v>30</v>
      </c>
      <c r="D148" s="68"/>
      <c r="E148" s="28">
        <v>30</v>
      </c>
      <c r="F148" s="54">
        <v>14</v>
      </c>
      <c r="G148" s="55">
        <v>5</v>
      </c>
      <c r="H148" s="55">
        <v>11</v>
      </c>
      <c r="I148" s="56">
        <v>0</v>
      </c>
    </row>
    <row r="149" spans="1:9" ht="14.25" customHeight="1" x14ac:dyDescent="0.15">
      <c r="A149" s="91"/>
      <c r="B149" s="92"/>
      <c r="C149" s="67" t="s">
        <v>31</v>
      </c>
      <c r="D149" s="68"/>
      <c r="E149" s="28">
        <v>109</v>
      </c>
      <c r="F149" s="54">
        <v>35</v>
      </c>
      <c r="G149" s="55">
        <v>40</v>
      </c>
      <c r="H149" s="55">
        <v>33</v>
      </c>
      <c r="I149" s="56">
        <v>1</v>
      </c>
    </row>
    <row r="150" spans="1:9" ht="14.25" customHeight="1" x14ac:dyDescent="0.15">
      <c r="A150" s="91"/>
      <c r="B150" s="92"/>
      <c r="C150" s="67" t="s">
        <v>32</v>
      </c>
      <c r="D150" s="68"/>
      <c r="E150" s="28">
        <v>17</v>
      </c>
      <c r="F150" s="54">
        <v>6</v>
      </c>
      <c r="G150" s="55">
        <v>9</v>
      </c>
      <c r="H150" s="55">
        <v>2</v>
      </c>
      <c r="I150" s="56">
        <v>0</v>
      </c>
    </row>
    <row r="151" spans="1:9" ht="14.25" customHeight="1" x14ac:dyDescent="0.15">
      <c r="A151" s="91"/>
      <c r="B151" s="92"/>
      <c r="C151" s="67" t="s">
        <v>33</v>
      </c>
      <c r="D151" s="68"/>
      <c r="E151" s="28">
        <v>104</v>
      </c>
      <c r="F151" s="54">
        <v>44</v>
      </c>
      <c r="G151" s="55">
        <v>42</v>
      </c>
      <c r="H151" s="55">
        <v>17</v>
      </c>
      <c r="I151" s="56">
        <v>1</v>
      </c>
    </row>
    <row r="152" spans="1:9" ht="14.25" customHeight="1" x14ac:dyDescent="0.15">
      <c r="A152" s="91"/>
      <c r="B152" s="92"/>
      <c r="C152" s="67" t="s">
        <v>34</v>
      </c>
      <c r="D152" s="68"/>
      <c r="E152" s="28">
        <v>89</v>
      </c>
      <c r="F152" s="54">
        <v>20</v>
      </c>
      <c r="G152" s="55">
        <v>37</v>
      </c>
      <c r="H152" s="55">
        <v>31</v>
      </c>
      <c r="I152" s="56">
        <v>1</v>
      </c>
    </row>
    <row r="153" spans="1:9" ht="14.25" customHeight="1" x14ac:dyDescent="0.15">
      <c r="A153" s="91"/>
      <c r="B153" s="92"/>
      <c r="C153" s="67" t="s">
        <v>0</v>
      </c>
      <c r="D153" s="68"/>
      <c r="E153" s="28">
        <v>16</v>
      </c>
      <c r="F153" s="54">
        <v>5</v>
      </c>
      <c r="G153" s="55">
        <v>2</v>
      </c>
      <c r="H153" s="55">
        <v>9</v>
      </c>
      <c r="I153" s="56">
        <v>0</v>
      </c>
    </row>
    <row r="154" spans="1:9" ht="14.25" customHeight="1" x14ac:dyDescent="0.15">
      <c r="A154" s="91"/>
      <c r="B154" s="92"/>
      <c r="C154" s="69" t="s">
        <v>6</v>
      </c>
      <c r="D154" s="70"/>
      <c r="E154" s="37">
        <v>13</v>
      </c>
      <c r="F154" s="57">
        <v>1</v>
      </c>
      <c r="G154" s="58">
        <v>3</v>
      </c>
      <c r="H154" s="58">
        <v>6</v>
      </c>
      <c r="I154" s="59">
        <v>3</v>
      </c>
    </row>
    <row r="155" spans="1:9" ht="14.25" customHeight="1" x14ac:dyDescent="0.15">
      <c r="A155" s="71" t="s">
        <v>11</v>
      </c>
      <c r="B155" s="72"/>
      <c r="C155" s="77" t="s">
        <v>35</v>
      </c>
      <c r="D155" s="78"/>
      <c r="E155" s="33">
        <v>210</v>
      </c>
      <c r="F155" s="51">
        <v>56</v>
      </c>
      <c r="G155" s="52">
        <v>59</v>
      </c>
      <c r="H155" s="52">
        <v>94</v>
      </c>
      <c r="I155" s="53">
        <v>1</v>
      </c>
    </row>
    <row r="156" spans="1:9" ht="14.25" customHeight="1" x14ac:dyDescent="0.15">
      <c r="A156" s="73"/>
      <c r="B156" s="74"/>
      <c r="C156" s="67" t="s">
        <v>36</v>
      </c>
      <c r="D156" s="68"/>
      <c r="E156" s="28">
        <v>284</v>
      </c>
      <c r="F156" s="54">
        <v>72</v>
      </c>
      <c r="G156" s="55">
        <v>104</v>
      </c>
      <c r="H156" s="55">
        <v>106</v>
      </c>
      <c r="I156" s="56">
        <v>2</v>
      </c>
    </row>
    <row r="157" spans="1:9" ht="14.25" customHeight="1" x14ac:dyDescent="0.15">
      <c r="A157" s="73"/>
      <c r="B157" s="74"/>
      <c r="C157" s="67" t="s">
        <v>37</v>
      </c>
      <c r="D157" s="68"/>
      <c r="E157" s="28">
        <v>229</v>
      </c>
      <c r="F157" s="54">
        <v>74</v>
      </c>
      <c r="G157" s="55">
        <v>71</v>
      </c>
      <c r="H157" s="55">
        <v>80</v>
      </c>
      <c r="I157" s="56">
        <v>4</v>
      </c>
    </row>
    <row r="158" spans="1:9" ht="14.25" customHeight="1" x14ac:dyDescent="0.15">
      <c r="A158" s="73"/>
      <c r="B158" s="74"/>
      <c r="C158" s="67" t="s">
        <v>38</v>
      </c>
      <c r="D158" s="68"/>
      <c r="E158" s="28">
        <v>162</v>
      </c>
      <c r="F158" s="54">
        <v>65</v>
      </c>
      <c r="G158" s="55">
        <v>45</v>
      </c>
      <c r="H158" s="55">
        <v>50</v>
      </c>
      <c r="I158" s="56">
        <v>2</v>
      </c>
    </row>
    <row r="159" spans="1:9" ht="14.25" customHeight="1" x14ac:dyDescent="0.15">
      <c r="A159" s="73"/>
      <c r="B159" s="74"/>
      <c r="C159" s="67" t="s">
        <v>39</v>
      </c>
      <c r="D159" s="68"/>
      <c r="E159" s="28">
        <v>43</v>
      </c>
      <c r="F159" s="54">
        <v>14</v>
      </c>
      <c r="G159" s="55">
        <v>18</v>
      </c>
      <c r="H159" s="55">
        <v>11</v>
      </c>
      <c r="I159" s="56">
        <v>0</v>
      </c>
    </row>
    <row r="160" spans="1:9" ht="14.25" customHeight="1" x14ac:dyDescent="0.15">
      <c r="A160" s="73"/>
      <c r="B160" s="74"/>
      <c r="C160" s="67" t="s">
        <v>40</v>
      </c>
      <c r="D160" s="68"/>
      <c r="E160" s="28">
        <v>9</v>
      </c>
      <c r="F160" s="54">
        <v>2</v>
      </c>
      <c r="G160" s="55">
        <v>2</v>
      </c>
      <c r="H160" s="55">
        <v>5</v>
      </c>
      <c r="I160" s="56">
        <v>0</v>
      </c>
    </row>
    <row r="161" spans="1:9" ht="14.25" customHeight="1" x14ac:dyDescent="0.15">
      <c r="A161" s="75"/>
      <c r="B161" s="76"/>
      <c r="C161" s="69" t="s">
        <v>6</v>
      </c>
      <c r="D161" s="70"/>
      <c r="E161" s="37">
        <v>11</v>
      </c>
      <c r="F161" s="57">
        <v>2</v>
      </c>
      <c r="G161" s="58">
        <v>2</v>
      </c>
      <c r="H161" s="58">
        <v>4</v>
      </c>
      <c r="I161" s="59">
        <v>3</v>
      </c>
    </row>
    <row r="162" spans="1:9" ht="27" customHeight="1" x14ac:dyDescent="0.15">
      <c r="A162" s="71" t="s">
        <v>72</v>
      </c>
      <c r="B162" s="72"/>
      <c r="C162" s="77" t="s">
        <v>41</v>
      </c>
      <c r="D162" s="78"/>
      <c r="E162" s="33">
        <v>140</v>
      </c>
      <c r="F162" s="51">
        <v>35</v>
      </c>
      <c r="G162" s="52">
        <v>49</v>
      </c>
      <c r="H162" s="52">
        <v>56</v>
      </c>
      <c r="I162" s="53">
        <v>0</v>
      </c>
    </row>
    <row r="163" spans="1:9" ht="27" customHeight="1" x14ac:dyDescent="0.15">
      <c r="A163" s="73"/>
      <c r="B163" s="74"/>
      <c r="C163" s="67" t="s">
        <v>42</v>
      </c>
      <c r="D163" s="68"/>
      <c r="E163" s="28">
        <v>104</v>
      </c>
      <c r="F163" s="54">
        <v>25</v>
      </c>
      <c r="G163" s="55">
        <v>35</v>
      </c>
      <c r="H163" s="55">
        <v>44</v>
      </c>
      <c r="I163" s="56">
        <v>0</v>
      </c>
    </row>
    <row r="164" spans="1:9" ht="27" customHeight="1" x14ac:dyDescent="0.15">
      <c r="A164" s="73"/>
      <c r="B164" s="74"/>
      <c r="C164" s="67" t="s">
        <v>43</v>
      </c>
      <c r="D164" s="68"/>
      <c r="E164" s="28">
        <v>114</v>
      </c>
      <c r="F164" s="54">
        <v>66</v>
      </c>
      <c r="G164" s="55">
        <v>18</v>
      </c>
      <c r="H164" s="55">
        <v>30</v>
      </c>
      <c r="I164" s="56">
        <v>0</v>
      </c>
    </row>
    <row r="165" spans="1:9" ht="27" customHeight="1" x14ac:dyDescent="0.15">
      <c r="A165" s="73"/>
      <c r="B165" s="74"/>
      <c r="C165" s="67" t="s">
        <v>44</v>
      </c>
      <c r="D165" s="68"/>
      <c r="E165" s="28">
        <v>68</v>
      </c>
      <c r="F165" s="54">
        <v>19</v>
      </c>
      <c r="G165" s="55">
        <v>26</v>
      </c>
      <c r="H165" s="55">
        <v>22</v>
      </c>
      <c r="I165" s="56">
        <v>1</v>
      </c>
    </row>
    <row r="166" spans="1:9" ht="27" customHeight="1" x14ac:dyDescent="0.15">
      <c r="A166" s="73"/>
      <c r="B166" s="74"/>
      <c r="C166" s="67" t="s">
        <v>45</v>
      </c>
      <c r="D166" s="68"/>
      <c r="E166" s="28">
        <v>87</v>
      </c>
      <c r="F166" s="54">
        <v>24</v>
      </c>
      <c r="G166" s="55">
        <v>29</v>
      </c>
      <c r="H166" s="55">
        <v>30</v>
      </c>
      <c r="I166" s="56">
        <v>4</v>
      </c>
    </row>
    <row r="167" spans="1:9" ht="27" customHeight="1" x14ac:dyDescent="0.15">
      <c r="A167" s="73"/>
      <c r="B167" s="74"/>
      <c r="C167" s="67" t="s">
        <v>46</v>
      </c>
      <c r="D167" s="68"/>
      <c r="E167" s="28">
        <v>209</v>
      </c>
      <c r="F167" s="54">
        <v>58</v>
      </c>
      <c r="G167" s="55">
        <v>75</v>
      </c>
      <c r="H167" s="55">
        <v>73</v>
      </c>
      <c r="I167" s="56">
        <v>3</v>
      </c>
    </row>
    <row r="168" spans="1:9" ht="27" customHeight="1" x14ac:dyDescent="0.15">
      <c r="A168" s="73"/>
      <c r="B168" s="74"/>
      <c r="C168" s="67" t="s">
        <v>47</v>
      </c>
      <c r="D168" s="68"/>
      <c r="E168" s="28">
        <v>201</v>
      </c>
      <c r="F168" s="54">
        <v>53</v>
      </c>
      <c r="G168" s="55">
        <v>63</v>
      </c>
      <c r="H168" s="55">
        <v>85</v>
      </c>
      <c r="I168" s="56">
        <v>0</v>
      </c>
    </row>
    <row r="169" spans="1:9" ht="27" customHeight="1" x14ac:dyDescent="0.15">
      <c r="A169" s="75"/>
      <c r="B169" s="76"/>
      <c r="C169" s="69" t="s">
        <v>6</v>
      </c>
      <c r="D169" s="70"/>
      <c r="E169" s="37">
        <v>25</v>
      </c>
      <c r="F169" s="57">
        <v>5</v>
      </c>
      <c r="G169" s="58">
        <v>6</v>
      </c>
      <c r="H169" s="58">
        <v>10</v>
      </c>
      <c r="I169" s="59">
        <v>4</v>
      </c>
    </row>
    <row r="170" spans="1:9" ht="14.25" customHeight="1" x14ac:dyDescent="0.15">
      <c r="A170" s="71" t="s">
        <v>73</v>
      </c>
      <c r="B170" s="72"/>
      <c r="C170" s="77" t="s">
        <v>68</v>
      </c>
      <c r="D170" s="78"/>
      <c r="E170" s="33">
        <v>219</v>
      </c>
      <c r="F170" s="51">
        <v>56</v>
      </c>
      <c r="G170" s="52">
        <v>83</v>
      </c>
      <c r="H170" s="52">
        <v>79</v>
      </c>
      <c r="I170" s="53">
        <v>1</v>
      </c>
    </row>
    <row r="171" spans="1:9" ht="14.25" customHeight="1" x14ac:dyDescent="0.15">
      <c r="A171" s="73"/>
      <c r="B171" s="74"/>
      <c r="C171" s="67" t="s">
        <v>69</v>
      </c>
      <c r="D171" s="68"/>
      <c r="E171" s="28">
        <v>25</v>
      </c>
      <c r="F171" s="54">
        <v>4</v>
      </c>
      <c r="G171" s="55">
        <v>11</v>
      </c>
      <c r="H171" s="55">
        <v>10</v>
      </c>
      <c r="I171" s="56">
        <v>0</v>
      </c>
    </row>
    <row r="172" spans="1:9" ht="14.25" customHeight="1" x14ac:dyDescent="0.15">
      <c r="A172" s="73"/>
      <c r="B172" s="74"/>
      <c r="C172" s="67" t="s">
        <v>48</v>
      </c>
      <c r="D172" s="68"/>
      <c r="E172" s="28">
        <v>431</v>
      </c>
      <c r="F172" s="54">
        <v>146</v>
      </c>
      <c r="G172" s="55">
        <v>132</v>
      </c>
      <c r="H172" s="55">
        <v>147</v>
      </c>
      <c r="I172" s="56">
        <v>6</v>
      </c>
    </row>
    <row r="173" spans="1:9" ht="14.25" customHeight="1" x14ac:dyDescent="0.15">
      <c r="A173" s="73"/>
      <c r="B173" s="74"/>
      <c r="C173" s="67" t="s">
        <v>49</v>
      </c>
      <c r="D173" s="68"/>
      <c r="E173" s="28">
        <v>31</v>
      </c>
      <c r="F173" s="54">
        <v>11</v>
      </c>
      <c r="G173" s="55">
        <v>9</v>
      </c>
      <c r="H173" s="55">
        <v>10</v>
      </c>
      <c r="I173" s="56">
        <v>1</v>
      </c>
    </row>
    <row r="174" spans="1:9" ht="14.25" customHeight="1" x14ac:dyDescent="0.15">
      <c r="A174" s="73"/>
      <c r="B174" s="74"/>
      <c r="C174" s="67" t="s">
        <v>50</v>
      </c>
      <c r="D174" s="68"/>
      <c r="E174" s="28">
        <v>195</v>
      </c>
      <c r="F174" s="54">
        <v>53</v>
      </c>
      <c r="G174" s="55">
        <v>56</v>
      </c>
      <c r="H174" s="55">
        <v>85</v>
      </c>
      <c r="I174" s="56">
        <v>1</v>
      </c>
    </row>
    <row r="175" spans="1:9" ht="14.25" customHeight="1" x14ac:dyDescent="0.15">
      <c r="A175" s="73"/>
      <c r="B175" s="74"/>
      <c r="C175" s="67" t="s">
        <v>0</v>
      </c>
      <c r="D175" s="68"/>
      <c r="E175" s="28">
        <v>27</v>
      </c>
      <c r="F175" s="54">
        <v>6</v>
      </c>
      <c r="G175" s="55">
        <v>7</v>
      </c>
      <c r="H175" s="55">
        <v>13</v>
      </c>
      <c r="I175" s="56">
        <v>1</v>
      </c>
    </row>
    <row r="176" spans="1:9" ht="14.25" customHeight="1" x14ac:dyDescent="0.15">
      <c r="A176" s="75"/>
      <c r="B176" s="76"/>
      <c r="C176" s="67" t="s">
        <v>6</v>
      </c>
      <c r="D176" s="68"/>
      <c r="E176" s="37">
        <v>20</v>
      </c>
      <c r="F176" s="57">
        <v>9</v>
      </c>
      <c r="G176" s="58">
        <v>3</v>
      </c>
      <c r="H176" s="58">
        <v>6</v>
      </c>
      <c r="I176" s="59">
        <v>2</v>
      </c>
    </row>
    <row r="177" spans="1:9" ht="14.25" customHeight="1" x14ac:dyDescent="0.15">
      <c r="A177" s="71" t="s">
        <v>15</v>
      </c>
      <c r="B177" s="72"/>
      <c r="C177" s="77" t="s">
        <v>74</v>
      </c>
      <c r="D177" s="78"/>
      <c r="E177" s="33">
        <v>203</v>
      </c>
      <c r="F177" s="51">
        <v>60</v>
      </c>
      <c r="G177" s="52">
        <v>64</v>
      </c>
      <c r="H177" s="52">
        <v>77</v>
      </c>
      <c r="I177" s="53">
        <v>2</v>
      </c>
    </row>
    <row r="178" spans="1:9" ht="14.25" customHeight="1" x14ac:dyDescent="0.15">
      <c r="A178" s="73"/>
      <c r="B178" s="74"/>
      <c r="C178" s="67" t="s">
        <v>75</v>
      </c>
      <c r="D178" s="68"/>
      <c r="E178" s="28">
        <v>151</v>
      </c>
      <c r="F178" s="54">
        <v>42</v>
      </c>
      <c r="G178" s="55">
        <v>46</v>
      </c>
      <c r="H178" s="55">
        <v>61</v>
      </c>
      <c r="I178" s="56">
        <v>2</v>
      </c>
    </row>
    <row r="179" spans="1:9" ht="14.25" customHeight="1" x14ac:dyDescent="0.15">
      <c r="A179" s="73"/>
      <c r="B179" s="74"/>
      <c r="C179" s="67" t="s">
        <v>76</v>
      </c>
      <c r="D179" s="68"/>
      <c r="E179" s="28">
        <v>118</v>
      </c>
      <c r="F179" s="54">
        <v>35</v>
      </c>
      <c r="G179" s="55">
        <v>34</v>
      </c>
      <c r="H179" s="55">
        <v>47</v>
      </c>
      <c r="I179" s="56">
        <v>2</v>
      </c>
    </row>
    <row r="180" spans="1:9" ht="14.25" customHeight="1" x14ac:dyDescent="0.15">
      <c r="A180" s="73"/>
      <c r="B180" s="74"/>
      <c r="C180" s="67" t="s">
        <v>77</v>
      </c>
      <c r="D180" s="68"/>
      <c r="E180" s="28">
        <v>110</v>
      </c>
      <c r="F180" s="54">
        <v>39</v>
      </c>
      <c r="G180" s="55">
        <v>41</v>
      </c>
      <c r="H180" s="55">
        <v>29</v>
      </c>
      <c r="I180" s="56">
        <v>1</v>
      </c>
    </row>
    <row r="181" spans="1:9" ht="14.25" customHeight="1" x14ac:dyDescent="0.15">
      <c r="A181" s="73"/>
      <c r="B181" s="74"/>
      <c r="C181" s="67" t="s">
        <v>78</v>
      </c>
      <c r="D181" s="68"/>
      <c r="E181" s="28">
        <v>96</v>
      </c>
      <c r="F181" s="54">
        <v>32</v>
      </c>
      <c r="G181" s="55">
        <v>23</v>
      </c>
      <c r="H181" s="55">
        <v>40</v>
      </c>
      <c r="I181" s="56">
        <v>1</v>
      </c>
    </row>
    <row r="182" spans="1:9" ht="14.25" customHeight="1" x14ac:dyDescent="0.15">
      <c r="A182" s="73"/>
      <c r="B182" s="74"/>
      <c r="C182" s="67" t="s">
        <v>79</v>
      </c>
      <c r="D182" s="68"/>
      <c r="E182" s="28">
        <v>108</v>
      </c>
      <c r="F182" s="54">
        <v>34</v>
      </c>
      <c r="G182" s="55">
        <v>38</v>
      </c>
      <c r="H182" s="55">
        <v>35</v>
      </c>
      <c r="I182" s="56">
        <v>1</v>
      </c>
    </row>
    <row r="183" spans="1:9" ht="14.25" customHeight="1" x14ac:dyDescent="0.15">
      <c r="A183" s="73"/>
      <c r="B183" s="74"/>
      <c r="C183" s="67" t="s">
        <v>80</v>
      </c>
      <c r="D183" s="68"/>
      <c r="E183" s="28">
        <v>124</v>
      </c>
      <c r="F183" s="54">
        <v>32</v>
      </c>
      <c r="G183" s="55">
        <v>43</v>
      </c>
      <c r="H183" s="55">
        <v>48</v>
      </c>
      <c r="I183" s="56">
        <v>1</v>
      </c>
    </row>
    <row r="184" spans="1:9" ht="14.25" customHeight="1" x14ac:dyDescent="0.15">
      <c r="A184" s="73"/>
      <c r="B184" s="74"/>
      <c r="C184" s="67" t="s">
        <v>81</v>
      </c>
      <c r="D184" s="68"/>
      <c r="E184" s="28">
        <v>25</v>
      </c>
      <c r="F184" s="54">
        <v>9</v>
      </c>
      <c r="G184" s="55">
        <v>9</v>
      </c>
      <c r="H184" s="55">
        <v>7</v>
      </c>
      <c r="I184" s="56">
        <v>0</v>
      </c>
    </row>
    <row r="185" spans="1:9" ht="14.25" customHeight="1" x14ac:dyDescent="0.15">
      <c r="A185" s="75"/>
      <c r="B185" s="76"/>
      <c r="C185" s="67" t="s">
        <v>6</v>
      </c>
      <c r="D185" s="68"/>
      <c r="E185" s="37">
        <v>13</v>
      </c>
      <c r="F185" s="57">
        <v>2</v>
      </c>
      <c r="G185" s="58">
        <v>3</v>
      </c>
      <c r="H185" s="58">
        <v>6</v>
      </c>
      <c r="I185" s="59">
        <v>2</v>
      </c>
    </row>
    <row r="186" spans="1:9" ht="14.25" customHeight="1" x14ac:dyDescent="0.15">
      <c r="A186" s="71" t="s">
        <v>16</v>
      </c>
      <c r="B186" s="72"/>
      <c r="C186" s="77" t="s">
        <v>51</v>
      </c>
      <c r="D186" s="78"/>
      <c r="E186" s="33">
        <v>243</v>
      </c>
      <c r="F186" s="51">
        <v>79</v>
      </c>
      <c r="G186" s="52">
        <v>73</v>
      </c>
      <c r="H186" s="52">
        <v>89</v>
      </c>
      <c r="I186" s="53">
        <v>2</v>
      </c>
    </row>
    <row r="187" spans="1:9" ht="14.25" customHeight="1" x14ac:dyDescent="0.15">
      <c r="A187" s="73"/>
      <c r="B187" s="74"/>
      <c r="C187" s="67" t="s">
        <v>52</v>
      </c>
      <c r="D187" s="68"/>
      <c r="E187" s="28">
        <v>322</v>
      </c>
      <c r="F187" s="54">
        <v>112</v>
      </c>
      <c r="G187" s="55">
        <v>102</v>
      </c>
      <c r="H187" s="55">
        <v>105</v>
      </c>
      <c r="I187" s="56">
        <v>3</v>
      </c>
    </row>
    <row r="188" spans="1:9" ht="14.25" customHeight="1" x14ac:dyDescent="0.15">
      <c r="A188" s="73"/>
      <c r="B188" s="74"/>
      <c r="C188" s="67" t="s">
        <v>53</v>
      </c>
      <c r="D188" s="68"/>
      <c r="E188" s="28">
        <v>25</v>
      </c>
      <c r="F188" s="54">
        <v>8</v>
      </c>
      <c r="G188" s="55">
        <v>12</v>
      </c>
      <c r="H188" s="55">
        <v>5</v>
      </c>
      <c r="I188" s="56">
        <v>0</v>
      </c>
    </row>
    <row r="189" spans="1:9" ht="14.25" customHeight="1" x14ac:dyDescent="0.15">
      <c r="A189" s="73"/>
      <c r="B189" s="74"/>
      <c r="C189" s="67" t="s">
        <v>54</v>
      </c>
      <c r="D189" s="68"/>
      <c r="E189" s="28">
        <v>237</v>
      </c>
      <c r="F189" s="54">
        <v>56</v>
      </c>
      <c r="G189" s="55">
        <v>81</v>
      </c>
      <c r="H189" s="55">
        <v>97</v>
      </c>
      <c r="I189" s="56">
        <v>3</v>
      </c>
    </row>
    <row r="190" spans="1:9" ht="14.25" customHeight="1" x14ac:dyDescent="0.15">
      <c r="A190" s="73"/>
      <c r="B190" s="74"/>
      <c r="C190" s="67" t="s">
        <v>55</v>
      </c>
      <c r="D190" s="68"/>
      <c r="E190" s="28">
        <v>46</v>
      </c>
      <c r="F190" s="54">
        <v>9</v>
      </c>
      <c r="G190" s="55">
        <v>12</v>
      </c>
      <c r="H190" s="55">
        <v>23</v>
      </c>
      <c r="I190" s="56">
        <v>2</v>
      </c>
    </row>
    <row r="191" spans="1:9" ht="14.25" customHeight="1" x14ac:dyDescent="0.15">
      <c r="A191" s="73"/>
      <c r="B191" s="74"/>
      <c r="C191" s="67" t="s">
        <v>56</v>
      </c>
      <c r="D191" s="68"/>
      <c r="E191" s="28">
        <v>22</v>
      </c>
      <c r="F191" s="54">
        <v>5</v>
      </c>
      <c r="G191" s="55">
        <v>9</v>
      </c>
      <c r="H191" s="55">
        <v>8</v>
      </c>
      <c r="I191" s="56">
        <v>0</v>
      </c>
    </row>
    <row r="192" spans="1:9" ht="14.25" customHeight="1" x14ac:dyDescent="0.15">
      <c r="A192" s="73"/>
      <c r="B192" s="74"/>
      <c r="C192" s="67" t="s">
        <v>57</v>
      </c>
      <c r="D192" s="68"/>
      <c r="E192" s="28">
        <v>22</v>
      </c>
      <c r="F192" s="54">
        <v>5</v>
      </c>
      <c r="G192" s="55">
        <v>6</v>
      </c>
      <c r="H192" s="55">
        <v>11</v>
      </c>
      <c r="I192" s="56">
        <v>0</v>
      </c>
    </row>
    <row r="193" spans="1:9" ht="14.25" customHeight="1" x14ac:dyDescent="0.15">
      <c r="A193" s="73"/>
      <c r="B193" s="74"/>
      <c r="C193" s="67" t="s">
        <v>58</v>
      </c>
      <c r="D193" s="68"/>
      <c r="E193" s="28">
        <v>6</v>
      </c>
      <c r="F193" s="54">
        <v>4</v>
      </c>
      <c r="G193" s="55">
        <v>1</v>
      </c>
      <c r="H193" s="55">
        <v>1</v>
      </c>
      <c r="I193" s="56">
        <v>0</v>
      </c>
    </row>
    <row r="194" spans="1:9" ht="14.25" customHeight="1" x14ac:dyDescent="0.15">
      <c r="A194" s="73"/>
      <c r="B194" s="74"/>
      <c r="C194" s="67" t="s">
        <v>0</v>
      </c>
      <c r="D194" s="68"/>
      <c r="E194" s="28">
        <v>10</v>
      </c>
      <c r="F194" s="54">
        <v>3</v>
      </c>
      <c r="G194" s="55">
        <v>3</v>
      </c>
      <c r="H194" s="55">
        <v>4</v>
      </c>
      <c r="I194" s="56">
        <v>0</v>
      </c>
    </row>
    <row r="195" spans="1:9" ht="14.25" customHeight="1" x14ac:dyDescent="0.15">
      <c r="A195" s="75"/>
      <c r="B195" s="76"/>
      <c r="C195" s="69" t="s">
        <v>3</v>
      </c>
      <c r="D195" s="70"/>
      <c r="E195" s="37">
        <v>15</v>
      </c>
      <c r="F195" s="57">
        <v>4</v>
      </c>
      <c r="G195" s="58">
        <v>2</v>
      </c>
      <c r="H195" s="58">
        <v>7</v>
      </c>
      <c r="I195" s="59">
        <v>2</v>
      </c>
    </row>
    <row r="196" spans="1:9" ht="14.25" customHeight="1" x14ac:dyDescent="0.15">
      <c r="A196" s="71" t="s">
        <v>82</v>
      </c>
      <c r="B196" s="72"/>
      <c r="C196" s="77" t="s">
        <v>83</v>
      </c>
      <c r="D196" s="78"/>
      <c r="E196" s="33">
        <v>42</v>
      </c>
      <c r="F196" s="51">
        <v>9</v>
      </c>
      <c r="G196" s="52">
        <v>16</v>
      </c>
      <c r="H196" s="52">
        <v>17</v>
      </c>
      <c r="I196" s="53">
        <v>0</v>
      </c>
    </row>
    <row r="197" spans="1:9" ht="14.25" customHeight="1" x14ac:dyDescent="0.15">
      <c r="A197" s="73"/>
      <c r="B197" s="74"/>
      <c r="C197" s="67" t="s">
        <v>84</v>
      </c>
      <c r="D197" s="68"/>
      <c r="E197" s="28">
        <v>57</v>
      </c>
      <c r="F197" s="54">
        <v>14</v>
      </c>
      <c r="G197" s="55">
        <v>25</v>
      </c>
      <c r="H197" s="55">
        <v>18</v>
      </c>
      <c r="I197" s="56">
        <v>0</v>
      </c>
    </row>
    <row r="198" spans="1:9" ht="14.25" customHeight="1" x14ac:dyDescent="0.15">
      <c r="A198" s="73"/>
      <c r="B198" s="74"/>
      <c r="C198" s="67" t="s">
        <v>85</v>
      </c>
      <c r="D198" s="68"/>
      <c r="E198" s="28">
        <v>68</v>
      </c>
      <c r="F198" s="54">
        <v>22</v>
      </c>
      <c r="G198" s="55">
        <v>18</v>
      </c>
      <c r="H198" s="55">
        <v>26</v>
      </c>
      <c r="I198" s="56">
        <v>2</v>
      </c>
    </row>
    <row r="199" spans="1:9" ht="14.25" customHeight="1" x14ac:dyDescent="0.15">
      <c r="A199" s="73"/>
      <c r="B199" s="74"/>
      <c r="C199" s="67" t="s">
        <v>86</v>
      </c>
      <c r="D199" s="68"/>
      <c r="E199" s="28">
        <v>148</v>
      </c>
      <c r="F199" s="54">
        <v>37</v>
      </c>
      <c r="G199" s="55">
        <v>50</v>
      </c>
      <c r="H199" s="55">
        <v>61</v>
      </c>
      <c r="I199" s="56">
        <v>0</v>
      </c>
    </row>
    <row r="200" spans="1:9" ht="14.25" customHeight="1" x14ac:dyDescent="0.15">
      <c r="A200" s="73"/>
      <c r="B200" s="74"/>
      <c r="C200" s="67" t="s">
        <v>87</v>
      </c>
      <c r="D200" s="68"/>
      <c r="E200" s="28">
        <v>195</v>
      </c>
      <c r="F200" s="54">
        <v>76</v>
      </c>
      <c r="G200" s="55">
        <v>46</v>
      </c>
      <c r="H200" s="55">
        <v>72</v>
      </c>
      <c r="I200" s="56">
        <v>1</v>
      </c>
    </row>
    <row r="201" spans="1:9" ht="14.25" customHeight="1" x14ac:dyDescent="0.15">
      <c r="A201" s="73"/>
      <c r="B201" s="74"/>
      <c r="C201" s="67" t="s">
        <v>88</v>
      </c>
      <c r="D201" s="68"/>
      <c r="E201" s="28">
        <v>151</v>
      </c>
      <c r="F201" s="54">
        <v>42</v>
      </c>
      <c r="G201" s="55">
        <v>53</v>
      </c>
      <c r="H201" s="55">
        <v>54</v>
      </c>
      <c r="I201" s="56">
        <v>2</v>
      </c>
    </row>
    <row r="202" spans="1:9" ht="14.25" customHeight="1" x14ac:dyDescent="0.15">
      <c r="A202" s="73"/>
      <c r="B202" s="74"/>
      <c r="C202" s="67" t="s">
        <v>89</v>
      </c>
      <c r="D202" s="68"/>
      <c r="E202" s="28">
        <v>280</v>
      </c>
      <c r="F202" s="54">
        <v>84</v>
      </c>
      <c r="G202" s="55">
        <v>91</v>
      </c>
      <c r="H202" s="55">
        <v>101</v>
      </c>
      <c r="I202" s="56">
        <v>4</v>
      </c>
    </row>
    <row r="203" spans="1:9" ht="14.25" customHeight="1" x14ac:dyDescent="0.15">
      <c r="A203" s="75"/>
      <c r="B203" s="76"/>
      <c r="C203" s="69" t="s">
        <v>6</v>
      </c>
      <c r="D203" s="70"/>
      <c r="E203" s="37">
        <v>7</v>
      </c>
      <c r="F203" s="57">
        <v>1</v>
      </c>
      <c r="G203" s="58">
        <v>2</v>
      </c>
      <c r="H203" s="58">
        <v>1</v>
      </c>
      <c r="I203" s="59">
        <v>3</v>
      </c>
    </row>
    <row r="204" spans="1:9" ht="14.25" customHeight="1" x14ac:dyDescent="0.15">
      <c r="A204" s="71" t="s">
        <v>93</v>
      </c>
      <c r="B204" s="72"/>
      <c r="C204" s="77" t="s">
        <v>94</v>
      </c>
      <c r="D204" s="78"/>
      <c r="E204" s="33">
        <v>462</v>
      </c>
      <c r="F204" s="51">
        <v>157</v>
      </c>
      <c r="G204" s="52">
        <v>142</v>
      </c>
      <c r="H204" s="52">
        <v>160</v>
      </c>
      <c r="I204" s="53">
        <v>3</v>
      </c>
    </row>
    <row r="205" spans="1:9" ht="14.25" customHeight="1" x14ac:dyDescent="0.15">
      <c r="A205" s="73"/>
      <c r="B205" s="74"/>
      <c r="C205" s="67" t="s">
        <v>95</v>
      </c>
      <c r="D205" s="68"/>
      <c r="E205" s="28">
        <v>416</v>
      </c>
      <c r="F205" s="54">
        <v>109</v>
      </c>
      <c r="G205" s="55">
        <v>139</v>
      </c>
      <c r="H205" s="55">
        <v>162</v>
      </c>
      <c r="I205" s="56">
        <v>6</v>
      </c>
    </row>
    <row r="206" spans="1:9" ht="14.25" customHeight="1" x14ac:dyDescent="0.15">
      <c r="A206" s="73"/>
      <c r="B206" s="74"/>
      <c r="C206" s="67" t="s">
        <v>96</v>
      </c>
      <c r="D206" s="68"/>
      <c r="E206" s="28">
        <v>20</v>
      </c>
      <c r="F206" s="54">
        <v>7</v>
      </c>
      <c r="G206" s="55">
        <v>7</v>
      </c>
      <c r="H206" s="55">
        <v>6</v>
      </c>
      <c r="I206" s="56">
        <v>0</v>
      </c>
    </row>
    <row r="207" spans="1:9" ht="14.25" customHeight="1" x14ac:dyDescent="0.15">
      <c r="A207" s="73"/>
      <c r="B207" s="74"/>
      <c r="C207" s="67" t="s">
        <v>97</v>
      </c>
      <c r="D207" s="68"/>
      <c r="E207" s="28">
        <v>2</v>
      </c>
      <c r="F207" s="54">
        <v>0</v>
      </c>
      <c r="G207" s="55">
        <v>1</v>
      </c>
      <c r="H207" s="55">
        <v>1</v>
      </c>
      <c r="I207" s="56">
        <v>0</v>
      </c>
    </row>
    <row r="208" spans="1:9" ht="14.25" customHeight="1" x14ac:dyDescent="0.15">
      <c r="A208" s="73"/>
      <c r="B208" s="74"/>
      <c r="C208" s="67" t="s">
        <v>98</v>
      </c>
      <c r="D208" s="68"/>
      <c r="E208" s="28">
        <v>39</v>
      </c>
      <c r="F208" s="54">
        <v>9</v>
      </c>
      <c r="G208" s="55">
        <v>9</v>
      </c>
      <c r="H208" s="55">
        <v>21</v>
      </c>
      <c r="I208" s="56">
        <v>0</v>
      </c>
    </row>
    <row r="209" spans="1:9" ht="14.25" customHeight="1" x14ac:dyDescent="0.15">
      <c r="A209" s="75"/>
      <c r="B209" s="76"/>
      <c r="C209" s="69" t="s">
        <v>6</v>
      </c>
      <c r="D209" s="70"/>
      <c r="E209" s="37">
        <v>9</v>
      </c>
      <c r="F209" s="57">
        <v>3</v>
      </c>
      <c r="G209" s="58">
        <v>3</v>
      </c>
      <c r="H209" s="58">
        <v>0</v>
      </c>
      <c r="I209" s="59">
        <v>3</v>
      </c>
    </row>
    <row r="210" spans="1:9" ht="14.25" customHeight="1" x14ac:dyDescent="0.15">
      <c r="A210" s="71" t="s">
        <v>17</v>
      </c>
      <c r="B210" s="72"/>
      <c r="C210" s="77" t="s">
        <v>59</v>
      </c>
      <c r="D210" s="78"/>
      <c r="E210" s="33">
        <v>436</v>
      </c>
      <c r="F210" s="51">
        <v>151</v>
      </c>
      <c r="G210" s="52">
        <v>140</v>
      </c>
      <c r="H210" s="52">
        <v>140</v>
      </c>
      <c r="I210" s="53">
        <v>5</v>
      </c>
    </row>
    <row r="211" spans="1:9" ht="14.25" customHeight="1" x14ac:dyDescent="0.15">
      <c r="A211" s="73"/>
      <c r="B211" s="74"/>
      <c r="C211" s="67" t="s">
        <v>60</v>
      </c>
      <c r="D211" s="68"/>
      <c r="E211" s="28">
        <v>380</v>
      </c>
      <c r="F211" s="54">
        <v>103</v>
      </c>
      <c r="G211" s="55">
        <v>126</v>
      </c>
      <c r="H211" s="55">
        <v>149</v>
      </c>
      <c r="I211" s="56">
        <v>2</v>
      </c>
    </row>
    <row r="212" spans="1:9" ht="14.25" customHeight="1" x14ac:dyDescent="0.15">
      <c r="A212" s="73"/>
      <c r="B212" s="74"/>
      <c r="C212" s="67" t="s">
        <v>61</v>
      </c>
      <c r="D212" s="68"/>
      <c r="E212" s="28">
        <v>94</v>
      </c>
      <c r="F212" s="54">
        <v>22</v>
      </c>
      <c r="G212" s="55">
        <v>26</v>
      </c>
      <c r="H212" s="55">
        <v>45</v>
      </c>
      <c r="I212" s="56">
        <v>1</v>
      </c>
    </row>
    <row r="213" spans="1:9" ht="14.25" customHeight="1" x14ac:dyDescent="0.15">
      <c r="A213" s="73"/>
      <c r="B213" s="74"/>
      <c r="C213" s="67" t="s">
        <v>62</v>
      </c>
      <c r="D213" s="68"/>
      <c r="E213" s="28">
        <v>22</v>
      </c>
      <c r="F213" s="54">
        <v>8</v>
      </c>
      <c r="G213" s="55">
        <v>6</v>
      </c>
      <c r="H213" s="55">
        <v>7</v>
      </c>
      <c r="I213" s="56">
        <v>1</v>
      </c>
    </row>
    <row r="214" spans="1:9" ht="14.25" customHeight="1" x14ac:dyDescent="0.15">
      <c r="A214" s="73"/>
      <c r="B214" s="74"/>
      <c r="C214" s="67" t="s">
        <v>63</v>
      </c>
      <c r="D214" s="68"/>
      <c r="E214" s="28">
        <v>8</v>
      </c>
      <c r="F214" s="54">
        <v>0</v>
      </c>
      <c r="G214" s="55">
        <v>3</v>
      </c>
      <c r="H214" s="55">
        <v>5</v>
      </c>
      <c r="I214" s="56">
        <v>0</v>
      </c>
    </row>
    <row r="215" spans="1:9" ht="14.25" customHeight="1" x14ac:dyDescent="0.15">
      <c r="A215" s="75"/>
      <c r="B215" s="76"/>
      <c r="C215" s="69" t="s">
        <v>6</v>
      </c>
      <c r="D215" s="70"/>
      <c r="E215" s="37">
        <v>8</v>
      </c>
      <c r="F215" s="57">
        <v>1</v>
      </c>
      <c r="G215" s="58">
        <v>0</v>
      </c>
      <c r="H215" s="58">
        <v>4</v>
      </c>
      <c r="I215" s="59">
        <v>3</v>
      </c>
    </row>
    <row r="216" spans="1:9" ht="14.25" customHeight="1" x14ac:dyDescent="0.15">
      <c r="A216" s="71" t="s">
        <v>18</v>
      </c>
      <c r="B216" s="72"/>
      <c r="C216" s="77" t="s">
        <v>64</v>
      </c>
      <c r="D216" s="78"/>
      <c r="E216" s="33">
        <v>355</v>
      </c>
      <c r="F216" s="51">
        <v>122</v>
      </c>
      <c r="G216" s="52">
        <v>103</v>
      </c>
      <c r="H216" s="52">
        <v>127</v>
      </c>
      <c r="I216" s="53">
        <v>3</v>
      </c>
    </row>
    <row r="217" spans="1:9" ht="14.25" customHeight="1" x14ac:dyDescent="0.15">
      <c r="A217" s="73"/>
      <c r="B217" s="74"/>
      <c r="C217" s="67" t="s">
        <v>65</v>
      </c>
      <c r="D217" s="68"/>
      <c r="E217" s="28">
        <v>393</v>
      </c>
      <c r="F217" s="54">
        <v>109</v>
      </c>
      <c r="G217" s="55">
        <v>135</v>
      </c>
      <c r="H217" s="55">
        <v>145</v>
      </c>
      <c r="I217" s="56">
        <v>4</v>
      </c>
    </row>
    <row r="218" spans="1:9" ht="14.25" customHeight="1" x14ac:dyDescent="0.15">
      <c r="A218" s="73"/>
      <c r="B218" s="74"/>
      <c r="C218" s="67" t="s">
        <v>61</v>
      </c>
      <c r="D218" s="68"/>
      <c r="E218" s="28">
        <v>158</v>
      </c>
      <c r="F218" s="54">
        <v>45</v>
      </c>
      <c r="G218" s="55">
        <v>53</v>
      </c>
      <c r="H218" s="55">
        <v>59</v>
      </c>
      <c r="I218" s="56">
        <v>1</v>
      </c>
    </row>
    <row r="219" spans="1:9" ht="14.25" customHeight="1" x14ac:dyDescent="0.15">
      <c r="A219" s="73"/>
      <c r="B219" s="74"/>
      <c r="C219" s="67" t="s">
        <v>66</v>
      </c>
      <c r="D219" s="68"/>
      <c r="E219" s="28">
        <v>20</v>
      </c>
      <c r="F219" s="54">
        <v>7</v>
      </c>
      <c r="G219" s="55">
        <v>5</v>
      </c>
      <c r="H219" s="55">
        <v>7</v>
      </c>
      <c r="I219" s="56">
        <v>1</v>
      </c>
    </row>
    <row r="220" spans="1:9" ht="14.25" customHeight="1" x14ac:dyDescent="0.15">
      <c r="A220" s="73"/>
      <c r="B220" s="74"/>
      <c r="C220" s="67" t="s">
        <v>67</v>
      </c>
      <c r="D220" s="68"/>
      <c r="E220" s="28">
        <v>14</v>
      </c>
      <c r="F220" s="54">
        <v>2</v>
      </c>
      <c r="G220" s="55">
        <v>5</v>
      </c>
      <c r="H220" s="55">
        <v>7</v>
      </c>
      <c r="I220" s="56">
        <v>0</v>
      </c>
    </row>
    <row r="221" spans="1:9" ht="14.25" customHeight="1" x14ac:dyDescent="0.15">
      <c r="A221" s="75"/>
      <c r="B221" s="76"/>
      <c r="C221" s="69" t="s">
        <v>6</v>
      </c>
      <c r="D221" s="70"/>
      <c r="E221" s="37">
        <v>8</v>
      </c>
      <c r="F221" s="57">
        <v>0</v>
      </c>
      <c r="G221" s="58">
        <v>0</v>
      </c>
      <c r="H221" s="58">
        <v>5</v>
      </c>
      <c r="I221" s="59">
        <v>3</v>
      </c>
    </row>
    <row r="222" spans="1:9" ht="14.25" customHeight="1" x14ac:dyDescent="0.15">
      <c r="A222" s="79" t="s">
        <v>99</v>
      </c>
      <c r="B222" s="80"/>
      <c r="C222" s="77" t="s">
        <v>100</v>
      </c>
      <c r="D222" s="78"/>
      <c r="E222" s="33">
        <v>414</v>
      </c>
      <c r="F222" s="51">
        <v>146</v>
      </c>
      <c r="G222" s="52">
        <v>137</v>
      </c>
      <c r="H222" s="52">
        <v>126</v>
      </c>
      <c r="I222" s="53">
        <v>5</v>
      </c>
    </row>
    <row r="223" spans="1:9" ht="14.25" customHeight="1" x14ac:dyDescent="0.15">
      <c r="A223" s="81"/>
      <c r="B223" s="82"/>
      <c r="C223" s="67" t="s">
        <v>101</v>
      </c>
      <c r="D223" s="68"/>
      <c r="E223" s="28">
        <v>34</v>
      </c>
      <c r="F223" s="54">
        <v>15</v>
      </c>
      <c r="G223" s="55">
        <v>9</v>
      </c>
      <c r="H223" s="55">
        <v>9</v>
      </c>
      <c r="I223" s="56">
        <v>1</v>
      </c>
    </row>
    <row r="224" spans="1:9" ht="14.25" customHeight="1" x14ac:dyDescent="0.15">
      <c r="A224" s="81"/>
      <c r="B224" s="82"/>
      <c r="C224" s="67" t="s">
        <v>102</v>
      </c>
      <c r="D224" s="68"/>
      <c r="E224" s="28">
        <v>373</v>
      </c>
      <c r="F224" s="54">
        <v>89</v>
      </c>
      <c r="G224" s="55">
        <v>117</v>
      </c>
      <c r="H224" s="55">
        <v>163</v>
      </c>
      <c r="I224" s="56">
        <v>4</v>
      </c>
    </row>
    <row r="225" spans="1:9" ht="14.25" customHeight="1" x14ac:dyDescent="0.15">
      <c r="A225" s="81"/>
      <c r="B225" s="82"/>
      <c r="C225" s="67" t="s">
        <v>98</v>
      </c>
      <c r="D225" s="68"/>
      <c r="E225" s="28">
        <v>116</v>
      </c>
      <c r="F225" s="54">
        <v>33</v>
      </c>
      <c r="G225" s="55">
        <v>35</v>
      </c>
      <c r="H225" s="55">
        <v>47</v>
      </c>
      <c r="I225" s="56">
        <v>1</v>
      </c>
    </row>
    <row r="226" spans="1:9" ht="14.25" customHeight="1" x14ac:dyDescent="0.15">
      <c r="A226" s="83"/>
      <c r="B226" s="84"/>
      <c r="C226" s="69" t="s">
        <v>6</v>
      </c>
      <c r="D226" s="70"/>
      <c r="E226" s="37">
        <v>11</v>
      </c>
      <c r="F226" s="57">
        <v>2</v>
      </c>
      <c r="G226" s="58">
        <v>3</v>
      </c>
      <c r="H226" s="58">
        <v>5</v>
      </c>
      <c r="I226" s="59">
        <v>1</v>
      </c>
    </row>
    <row r="227" spans="1:9" x14ac:dyDescent="0.15">
      <c r="A227" s="85" t="s">
        <v>4</v>
      </c>
      <c r="B227" s="85"/>
      <c r="C227" s="85"/>
      <c r="D227" s="44"/>
      <c r="E227" s="45"/>
      <c r="F227" s="46"/>
      <c r="G227" s="46"/>
      <c r="H227" s="46"/>
      <c r="I227" s="46"/>
    </row>
    <row r="228" spans="1:9" x14ac:dyDescent="0.15">
      <c r="A228" s="43"/>
      <c r="B228" s="43"/>
      <c r="C228" s="43"/>
      <c r="D228" s="44"/>
      <c r="E228" s="45"/>
      <c r="F228" s="46"/>
      <c r="G228" s="46"/>
      <c r="H228" s="46"/>
      <c r="I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I1"/>
    <mergeCell ref="A2:I2"/>
    <mergeCell ref="A3:I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F118:G226">
    <cfRule type="expression" dxfId="338" priority="6">
      <formula>AND(F7=0,#REF!&gt;0,#REF!&lt;&gt;"")</formula>
    </cfRule>
  </conditionalFormatting>
  <conditionalFormatting sqref="F4:I115 F118:I226">
    <cfRule type="expression" dxfId="337" priority="7">
      <formula>#REF!=""</formula>
    </cfRule>
    <cfRule type="expression" dxfId="336" priority="8">
      <formula>#REF!=""</formula>
    </cfRule>
  </conditionalFormatting>
  <conditionalFormatting sqref="F7:I115">
    <cfRule type="cellIs" priority="1" stopIfTrue="1" operator="equal">
      <formula>"-"</formula>
    </cfRule>
    <cfRule type="cellIs" dxfId="335" priority="2" operator="greaterThan">
      <formula>100</formula>
    </cfRule>
  </conditionalFormatting>
  <conditionalFormatting sqref="G7:H7 F4:H6">
    <cfRule type="expression" dxfId="334" priority="9">
      <formula>AND(F4=0,K4&gt;0,K4&lt;&gt;"")</formula>
    </cfRule>
  </conditionalFormatting>
  <conditionalFormatting sqref="H8:H115">
    <cfRule type="expression" dxfId="333" priority="4">
      <formula>AND(H8=0,#REF!&gt;0,#REF!&lt;&gt;"")</formula>
    </cfRule>
  </conditionalFormatting>
  <conditionalFormatting sqref="H118:H226">
    <cfRule type="expression" dxfId="332" priority="10">
      <formula>AND(H118=0,#REF!&gt;0,#REF!&lt;&gt;"")</formula>
    </cfRule>
  </conditionalFormatting>
  <conditionalFormatting sqref="I4:I115 I118:I226">
    <cfRule type="expression" dxfId="331" priority="16">
      <formula>AND(I4=0,W4&gt;0,W4&lt;&gt;"")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9" width="7.5703125" style="5" customWidth="1"/>
    <col min="10" max="10" width="2.28515625" style="5" customWidth="1"/>
    <col min="11" max="22" width="2.7109375" style="5" customWidth="1"/>
    <col min="23" max="27" width="9.140625" style="5" customWidth="1"/>
    <col min="28" max="16384" width="9.140625" style="5"/>
  </cols>
  <sheetData>
    <row r="1" spans="1:42" ht="20.100000000000001" customHeight="1" x14ac:dyDescent="0.15">
      <c r="A1" s="102"/>
      <c r="B1" s="102"/>
      <c r="C1" s="102"/>
      <c r="D1" s="102"/>
      <c r="E1" s="102"/>
      <c r="F1" s="102"/>
      <c r="G1" s="102"/>
      <c r="H1" s="102"/>
      <c r="I1" s="102"/>
    </row>
    <row r="2" spans="1:42" ht="67.5" customHeight="1" x14ac:dyDescent="0.15">
      <c r="A2" s="103" t="s">
        <v>288</v>
      </c>
      <c r="B2" s="103"/>
      <c r="C2" s="103"/>
      <c r="D2" s="103"/>
      <c r="E2" s="103"/>
      <c r="F2" s="103"/>
      <c r="G2" s="103"/>
      <c r="H2" s="103"/>
      <c r="I2" s="103"/>
    </row>
    <row r="3" spans="1:42" ht="9" customHeight="1" x14ac:dyDescent="0.15">
      <c r="A3" s="104"/>
      <c r="B3" s="104"/>
      <c r="C3" s="104"/>
      <c r="D3" s="104"/>
      <c r="E3" s="104"/>
      <c r="F3" s="104"/>
      <c r="G3" s="104"/>
      <c r="H3" s="104"/>
      <c r="I3" s="104"/>
    </row>
    <row r="4" spans="1:42" ht="3.75" customHeight="1" x14ac:dyDescent="0.15">
      <c r="A4" s="8"/>
      <c r="B4" s="9"/>
      <c r="C4" s="10"/>
      <c r="D4" s="10"/>
      <c r="E4" s="11"/>
      <c r="F4" s="12"/>
      <c r="G4" s="13"/>
      <c r="H4" s="13"/>
      <c r="I4" s="14"/>
    </row>
    <row r="5" spans="1:42" ht="159.75" customHeight="1" x14ac:dyDescent="0.15">
      <c r="A5" s="15"/>
      <c r="B5" s="105"/>
      <c r="C5" s="105"/>
      <c r="D5" s="16"/>
      <c r="E5" s="17" t="s">
        <v>1</v>
      </c>
      <c r="F5" s="18" t="s">
        <v>289</v>
      </c>
      <c r="G5" s="19" t="s">
        <v>290</v>
      </c>
      <c r="H5" s="19" t="s">
        <v>291</v>
      </c>
      <c r="I5" s="20" t="s">
        <v>3</v>
      </c>
    </row>
    <row r="6" spans="1:42" ht="3.95" customHeight="1" x14ac:dyDescent="0.15">
      <c r="A6" s="21"/>
      <c r="B6" s="22"/>
      <c r="C6" s="7"/>
      <c r="D6" s="7"/>
      <c r="E6" s="23"/>
      <c r="F6" s="24"/>
      <c r="G6" s="25"/>
      <c r="H6" s="25"/>
      <c r="I6" s="26"/>
    </row>
    <row r="7" spans="1:42" ht="14.25" customHeight="1" x14ac:dyDescent="0.15">
      <c r="A7" s="8"/>
      <c r="B7" s="95" t="s">
        <v>2</v>
      </c>
      <c r="C7" s="95"/>
      <c r="D7" s="27"/>
      <c r="E7" s="28">
        <f t="shared" ref="E7:E32" si="0">E118</f>
        <v>948</v>
      </c>
      <c r="F7" s="29">
        <f t="shared" ref="F7:I26" si="1">IFERROR(ROUND(F118/$E7*100,1),"-")</f>
        <v>71.099999999999994</v>
      </c>
      <c r="G7" s="30">
        <f t="shared" si="1"/>
        <v>25.6</v>
      </c>
      <c r="H7" s="30">
        <f t="shared" si="1"/>
        <v>2.6</v>
      </c>
      <c r="I7" s="31">
        <f t="shared" si="1"/>
        <v>0.6</v>
      </c>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71.400000000000006</v>
      </c>
      <c r="G8" s="35">
        <f t="shared" si="1"/>
        <v>24.1</v>
      </c>
      <c r="H8" s="35">
        <f t="shared" si="1"/>
        <v>3.5</v>
      </c>
      <c r="I8" s="36">
        <f t="shared" si="1"/>
        <v>1</v>
      </c>
    </row>
    <row r="9" spans="1:42" ht="14.25" customHeight="1" x14ac:dyDescent="0.15">
      <c r="A9" s="98"/>
      <c r="B9" s="99"/>
      <c r="C9" s="67" t="s">
        <v>8</v>
      </c>
      <c r="D9" s="68"/>
      <c r="E9" s="28">
        <f t="shared" si="0"/>
        <v>531</v>
      </c>
      <c r="F9" s="29">
        <f t="shared" si="1"/>
        <v>71</v>
      </c>
      <c r="G9" s="30">
        <f t="shared" si="1"/>
        <v>26.7</v>
      </c>
      <c r="H9" s="30">
        <f t="shared" si="1"/>
        <v>2.1</v>
      </c>
      <c r="I9" s="31">
        <f t="shared" si="1"/>
        <v>0.2</v>
      </c>
    </row>
    <row r="10" spans="1:42" ht="14.25" customHeight="1" x14ac:dyDescent="0.15">
      <c r="A10" s="98"/>
      <c r="B10" s="99"/>
      <c r="C10" s="67" t="s">
        <v>13</v>
      </c>
      <c r="D10" s="68"/>
      <c r="E10" s="28">
        <f t="shared" si="0"/>
        <v>0</v>
      </c>
      <c r="F10" s="29" t="str">
        <f t="shared" si="1"/>
        <v>-</v>
      </c>
      <c r="G10" s="30" t="str">
        <f t="shared" si="1"/>
        <v>-</v>
      </c>
      <c r="H10" s="30" t="str">
        <f t="shared" si="1"/>
        <v>-</v>
      </c>
      <c r="I10" s="31" t="str">
        <f t="shared" si="1"/>
        <v>-</v>
      </c>
    </row>
    <row r="11" spans="1:42" ht="14.25" customHeight="1" x14ac:dyDescent="0.15">
      <c r="A11" s="98"/>
      <c r="B11" s="99"/>
      <c r="C11" s="67" t="s">
        <v>14</v>
      </c>
      <c r="D11" s="68"/>
      <c r="E11" s="28">
        <f t="shared" si="0"/>
        <v>12</v>
      </c>
      <c r="F11" s="29">
        <f t="shared" si="1"/>
        <v>83.3</v>
      </c>
      <c r="G11" s="30">
        <f t="shared" si="1"/>
        <v>16.7</v>
      </c>
      <c r="H11" s="30">
        <f t="shared" si="1"/>
        <v>0</v>
      </c>
      <c r="I11" s="31">
        <f t="shared" si="1"/>
        <v>0</v>
      </c>
    </row>
    <row r="12" spans="1:42" ht="14.25" customHeight="1" x14ac:dyDescent="0.15">
      <c r="A12" s="100"/>
      <c r="B12" s="101"/>
      <c r="C12" s="69" t="s">
        <v>3</v>
      </c>
      <c r="D12" s="70"/>
      <c r="E12" s="37">
        <f t="shared" si="0"/>
        <v>7</v>
      </c>
      <c r="F12" s="38">
        <f t="shared" si="1"/>
        <v>42.9</v>
      </c>
      <c r="G12" s="39">
        <f t="shared" si="1"/>
        <v>42.9</v>
      </c>
      <c r="H12" s="39">
        <f t="shared" si="1"/>
        <v>0</v>
      </c>
      <c r="I12" s="40">
        <f t="shared" si="1"/>
        <v>14.3</v>
      </c>
    </row>
    <row r="13" spans="1:42" ht="14.25" customHeight="1" x14ac:dyDescent="0.15">
      <c r="A13" s="89" t="s">
        <v>12</v>
      </c>
      <c r="B13" s="90"/>
      <c r="C13" s="77" t="s">
        <v>19</v>
      </c>
      <c r="D13" s="78"/>
      <c r="E13" s="33">
        <f t="shared" si="0"/>
        <v>7</v>
      </c>
      <c r="F13" s="34">
        <f t="shared" si="1"/>
        <v>71.400000000000006</v>
      </c>
      <c r="G13" s="35">
        <f t="shared" si="1"/>
        <v>28.6</v>
      </c>
      <c r="H13" s="35">
        <f t="shared" si="1"/>
        <v>0</v>
      </c>
      <c r="I13" s="36">
        <f t="shared" si="1"/>
        <v>0</v>
      </c>
    </row>
    <row r="14" spans="1:42" ht="14.25" customHeight="1" x14ac:dyDescent="0.15">
      <c r="A14" s="91"/>
      <c r="B14" s="92"/>
      <c r="C14" s="67" t="s">
        <v>20</v>
      </c>
      <c r="D14" s="68"/>
      <c r="E14" s="28">
        <f t="shared" si="0"/>
        <v>81</v>
      </c>
      <c r="F14" s="29">
        <f t="shared" si="1"/>
        <v>63</v>
      </c>
      <c r="G14" s="30">
        <f t="shared" si="1"/>
        <v>28.4</v>
      </c>
      <c r="H14" s="30">
        <f t="shared" si="1"/>
        <v>8.6</v>
      </c>
      <c r="I14" s="31">
        <f t="shared" si="1"/>
        <v>0</v>
      </c>
    </row>
    <row r="15" spans="1:42" ht="14.25" customHeight="1" x14ac:dyDescent="0.15">
      <c r="A15" s="91"/>
      <c r="B15" s="92"/>
      <c r="C15" s="67" t="s">
        <v>21</v>
      </c>
      <c r="D15" s="68"/>
      <c r="E15" s="28">
        <f t="shared" si="0"/>
        <v>160</v>
      </c>
      <c r="F15" s="29">
        <f t="shared" si="1"/>
        <v>65</v>
      </c>
      <c r="G15" s="30">
        <f t="shared" si="1"/>
        <v>32.5</v>
      </c>
      <c r="H15" s="30">
        <f t="shared" si="1"/>
        <v>1.9</v>
      </c>
      <c r="I15" s="31">
        <f t="shared" si="1"/>
        <v>0.6</v>
      </c>
    </row>
    <row r="16" spans="1:42" ht="14.25" customHeight="1" x14ac:dyDescent="0.15">
      <c r="A16" s="91"/>
      <c r="B16" s="92"/>
      <c r="C16" s="67" t="s">
        <v>22</v>
      </c>
      <c r="D16" s="68"/>
      <c r="E16" s="28">
        <f t="shared" si="0"/>
        <v>210</v>
      </c>
      <c r="F16" s="29">
        <f t="shared" si="1"/>
        <v>78.599999999999994</v>
      </c>
      <c r="G16" s="30">
        <f t="shared" si="1"/>
        <v>20</v>
      </c>
      <c r="H16" s="30">
        <f t="shared" si="1"/>
        <v>1.4</v>
      </c>
      <c r="I16" s="31">
        <f t="shared" si="1"/>
        <v>0</v>
      </c>
    </row>
    <row r="17" spans="1:9" ht="14.25" customHeight="1" x14ac:dyDescent="0.15">
      <c r="A17" s="91"/>
      <c r="B17" s="92"/>
      <c r="C17" s="67" t="s">
        <v>23</v>
      </c>
      <c r="D17" s="68"/>
      <c r="E17" s="28">
        <f t="shared" si="0"/>
        <v>183</v>
      </c>
      <c r="F17" s="29">
        <f t="shared" si="1"/>
        <v>76.5</v>
      </c>
      <c r="G17" s="30">
        <f t="shared" si="1"/>
        <v>21.3</v>
      </c>
      <c r="H17" s="30">
        <f t="shared" si="1"/>
        <v>2.2000000000000002</v>
      </c>
      <c r="I17" s="31">
        <f t="shared" si="1"/>
        <v>0</v>
      </c>
    </row>
    <row r="18" spans="1:9" ht="14.25" customHeight="1" x14ac:dyDescent="0.15">
      <c r="A18" s="91"/>
      <c r="B18" s="92"/>
      <c r="C18" s="67" t="s">
        <v>24</v>
      </c>
      <c r="D18" s="68"/>
      <c r="E18" s="28">
        <f t="shared" si="0"/>
        <v>154</v>
      </c>
      <c r="F18" s="29">
        <f t="shared" si="1"/>
        <v>62.3</v>
      </c>
      <c r="G18" s="30">
        <f t="shared" si="1"/>
        <v>33.799999999999997</v>
      </c>
      <c r="H18" s="30">
        <f t="shared" si="1"/>
        <v>1.9</v>
      </c>
      <c r="I18" s="31">
        <f t="shared" si="1"/>
        <v>1.9</v>
      </c>
    </row>
    <row r="19" spans="1:9" ht="14.25" customHeight="1" x14ac:dyDescent="0.15">
      <c r="A19" s="91"/>
      <c r="B19" s="92"/>
      <c r="C19" s="67" t="s">
        <v>25</v>
      </c>
      <c r="D19" s="68"/>
      <c r="E19" s="28">
        <f t="shared" si="0"/>
        <v>143</v>
      </c>
      <c r="F19" s="29">
        <f t="shared" si="1"/>
        <v>74.8</v>
      </c>
      <c r="G19" s="30">
        <f t="shared" si="1"/>
        <v>21</v>
      </c>
      <c r="H19" s="30">
        <f t="shared" si="1"/>
        <v>3.5</v>
      </c>
      <c r="I19" s="31">
        <f t="shared" si="1"/>
        <v>0.7</v>
      </c>
    </row>
    <row r="20" spans="1:9" ht="14.25" customHeight="1" x14ac:dyDescent="0.15">
      <c r="A20" s="91"/>
      <c r="B20" s="92"/>
      <c r="C20" s="67" t="s">
        <v>26</v>
      </c>
      <c r="D20" s="68"/>
      <c r="E20" s="28">
        <f t="shared" si="0"/>
        <v>3</v>
      </c>
      <c r="F20" s="29">
        <f t="shared" si="1"/>
        <v>100</v>
      </c>
      <c r="G20" s="30">
        <f t="shared" si="1"/>
        <v>0</v>
      </c>
      <c r="H20" s="30">
        <f t="shared" si="1"/>
        <v>0</v>
      </c>
      <c r="I20" s="31">
        <f t="shared" si="1"/>
        <v>0</v>
      </c>
    </row>
    <row r="21" spans="1:9" ht="14.25" customHeight="1" x14ac:dyDescent="0.15">
      <c r="A21" s="93"/>
      <c r="B21" s="94"/>
      <c r="C21" s="69" t="s">
        <v>6</v>
      </c>
      <c r="D21" s="70"/>
      <c r="E21" s="37">
        <f t="shared" si="0"/>
        <v>7</v>
      </c>
      <c r="F21" s="38">
        <f t="shared" si="1"/>
        <v>42.9</v>
      </c>
      <c r="G21" s="39">
        <f t="shared" si="1"/>
        <v>42.9</v>
      </c>
      <c r="H21" s="39">
        <f t="shared" si="1"/>
        <v>0</v>
      </c>
      <c r="I21" s="40">
        <f t="shared" si="1"/>
        <v>14.3</v>
      </c>
    </row>
    <row r="22" spans="1:9" ht="14.25" customHeight="1" x14ac:dyDescent="0.15">
      <c r="A22" s="71" t="s">
        <v>70</v>
      </c>
      <c r="B22" s="72"/>
      <c r="C22" s="86" t="s">
        <v>7</v>
      </c>
      <c r="D22" s="41" t="s">
        <v>71</v>
      </c>
      <c r="E22" s="33">
        <f t="shared" si="0"/>
        <v>34</v>
      </c>
      <c r="F22" s="34">
        <f t="shared" si="1"/>
        <v>67.599999999999994</v>
      </c>
      <c r="G22" s="35">
        <f t="shared" si="1"/>
        <v>23.5</v>
      </c>
      <c r="H22" s="35">
        <f t="shared" si="1"/>
        <v>8.8000000000000007</v>
      </c>
      <c r="I22" s="36">
        <f t="shared" si="1"/>
        <v>0</v>
      </c>
    </row>
    <row r="23" spans="1:9" ht="14.25" customHeight="1" x14ac:dyDescent="0.15">
      <c r="A23" s="73"/>
      <c r="B23" s="74"/>
      <c r="C23" s="87"/>
      <c r="D23" s="42" t="s">
        <v>21</v>
      </c>
      <c r="E23" s="28">
        <f t="shared" si="0"/>
        <v>66</v>
      </c>
      <c r="F23" s="29">
        <f t="shared" si="1"/>
        <v>59.1</v>
      </c>
      <c r="G23" s="30">
        <f t="shared" si="1"/>
        <v>37.9</v>
      </c>
      <c r="H23" s="30">
        <f t="shared" si="1"/>
        <v>1.5</v>
      </c>
      <c r="I23" s="31">
        <f t="shared" si="1"/>
        <v>1.5</v>
      </c>
    </row>
    <row r="24" spans="1:9" ht="14.25" customHeight="1" x14ac:dyDescent="0.15">
      <c r="A24" s="73"/>
      <c r="B24" s="74"/>
      <c r="C24" s="87"/>
      <c r="D24" s="42" t="s">
        <v>22</v>
      </c>
      <c r="E24" s="28">
        <f t="shared" si="0"/>
        <v>85</v>
      </c>
      <c r="F24" s="29">
        <f t="shared" si="1"/>
        <v>77.599999999999994</v>
      </c>
      <c r="G24" s="30">
        <f t="shared" si="1"/>
        <v>20</v>
      </c>
      <c r="H24" s="30">
        <f t="shared" si="1"/>
        <v>2.4</v>
      </c>
      <c r="I24" s="31">
        <f t="shared" si="1"/>
        <v>0</v>
      </c>
    </row>
    <row r="25" spans="1:9" ht="14.25" customHeight="1" x14ac:dyDescent="0.15">
      <c r="A25" s="73"/>
      <c r="B25" s="74"/>
      <c r="C25" s="87"/>
      <c r="D25" s="42" t="s">
        <v>23</v>
      </c>
      <c r="E25" s="28">
        <f t="shared" si="0"/>
        <v>81</v>
      </c>
      <c r="F25" s="29">
        <f t="shared" si="1"/>
        <v>71.599999999999994</v>
      </c>
      <c r="G25" s="30">
        <f t="shared" si="1"/>
        <v>24.7</v>
      </c>
      <c r="H25" s="30">
        <f t="shared" si="1"/>
        <v>3.7</v>
      </c>
      <c r="I25" s="31">
        <f t="shared" si="1"/>
        <v>0</v>
      </c>
    </row>
    <row r="26" spans="1:9" ht="14.25" customHeight="1" x14ac:dyDescent="0.15">
      <c r="A26" s="73"/>
      <c r="B26" s="74"/>
      <c r="C26" s="87"/>
      <c r="D26" s="42" t="s">
        <v>24</v>
      </c>
      <c r="E26" s="28">
        <f t="shared" si="0"/>
        <v>69</v>
      </c>
      <c r="F26" s="29">
        <f t="shared" si="1"/>
        <v>72.5</v>
      </c>
      <c r="G26" s="30">
        <f t="shared" si="1"/>
        <v>21.7</v>
      </c>
      <c r="H26" s="30">
        <f t="shared" si="1"/>
        <v>2.9</v>
      </c>
      <c r="I26" s="31">
        <f t="shared" si="1"/>
        <v>2.9</v>
      </c>
    </row>
    <row r="27" spans="1:9" ht="14.25" customHeight="1" x14ac:dyDescent="0.15">
      <c r="A27" s="73"/>
      <c r="B27" s="74"/>
      <c r="C27" s="88"/>
      <c r="D27" s="42" t="s">
        <v>91</v>
      </c>
      <c r="E27" s="37">
        <f t="shared" si="0"/>
        <v>63</v>
      </c>
      <c r="F27" s="38">
        <f t="shared" ref="F27:I46" si="2">IFERROR(ROUND(F138/$E27*100,1),"-")</f>
        <v>76.2</v>
      </c>
      <c r="G27" s="39">
        <f t="shared" si="2"/>
        <v>17.5</v>
      </c>
      <c r="H27" s="39">
        <f t="shared" si="2"/>
        <v>4.8</v>
      </c>
      <c r="I27" s="40">
        <f t="shared" si="2"/>
        <v>1.6</v>
      </c>
    </row>
    <row r="28" spans="1:9" ht="14.25" customHeight="1" x14ac:dyDescent="0.15">
      <c r="A28" s="73"/>
      <c r="B28" s="74"/>
      <c r="C28" s="86" t="s">
        <v>8</v>
      </c>
      <c r="D28" s="41" t="s">
        <v>71</v>
      </c>
      <c r="E28" s="33">
        <f t="shared" si="0"/>
        <v>52</v>
      </c>
      <c r="F28" s="34">
        <f t="shared" si="2"/>
        <v>61.5</v>
      </c>
      <c r="G28" s="35">
        <f t="shared" si="2"/>
        <v>30.8</v>
      </c>
      <c r="H28" s="35">
        <f t="shared" si="2"/>
        <v>7.7</v>
      </c>
      <c r="I28" s="36">
        <f t="shared" si="2"/>
        <v>0</v>
      </c>
    </row>
    <row r="29" spans="1:9" ht="14.25" customHeight="1" x14ac:dyDescent="0.15">
      <c r="A29" s="73"/>
      <c r="B29" s="74"/>
      <c r="C29" s="87"/>
      <c r="D29" s="42" t="s">
        <v>21</v>
      </c>
      <c r="E29" s="28">
        <f t="shared" si="0"/>
        <v>92</v>
      </c>
      <c r="F29" s="29">
        <f t="shared" si="2"/>
        <v>68.5</v>
      </c>
      <c r="G29" s="30">
        <f t="shared" si="2"/>
        <v>29.3</v>
      </c>
      <c r="H29" s="30">
        <f t="shared" si="2"/>
        <v>2.2000000000000002</v>
      </c>
      <c r="I29" s="31">
        <f t="shared" si="2"/>
        <v>0</v>
      </c>
    </row>
    <row r="30" spans="1:9" ht="14.25" customHeight="1" x14ac:dyDescent="0.15">
      <c r="A30" s="73"/>
      <c r="B30" s="74"/>
      <c r="C30" s="87"/>
      <c r="D30" s="42" t="s">
        <v>22</v>
      </c>
      <c r="E30" s="28">
        <f t="shared" si="0"/>
        <v>122</v>
      </c>
      <c r="F30" s="29">
        <f t="shared" si="2"/>
        <v>78.7</v>
      </c>
      <c r="G30" s="30">
        <f t="shared" si="2"/>
        <v>20.5</v>
      </c>
      <c r="H30" s="30">
        <f t="shared" si="2"/>
        <v>0.8</v>
      </c>
      <c r="I30" s="31">
        <f t="shared" si="2"/>
        <v>0</v>
      </c>
    </row>
    <row r="31" spans="1:9" ht="14.25" customHeight="1" x14ac:dyDescent="0.15">
      <c r="A31" s="73"/>
      <c r="B31" s="74"/>
      <c r="C31" s="87"/>
      <c r="D31" s="42" t="s">
        <v>23</v>
      </c>
      <c r="E31" s="28">
        <f t="shared" si="0"/>
        <v>97</v>
      </c>
      <c r="F31" s="29">
        <f t="shared" si="2"/>
        <v>80.400000000000006</v>
      </c>
      <c r="G31" s="30">
        <f t="shared" si="2"/>
        <v>18.600000000000001</v>
      </c>
      <c r="H31" s="30">
        <f t="shared" si="2"/>
        <v>1</v>
      </c>
      <c r="I31" s="31">
        <f t="shared" si="2"/>
        <v>0</v>
      </c>
    </row>
    <row r="32" spans="1:9" ht="14.25" customHeight="1" x14ac:dyDescent="0.15">
      <c r="A32" s="73"/>
      <c r="B32" s="74"/>
      <c r="C32" s="87"/>
      <c r="D32" s="42" t="s">
        <v>24</v>
      </c>
      <c r="E32" s="28">
        <f t="shared" si="0"/>
        <v>85</v>
      </c>
      <c r="F32" s="29">
        <f t="shared" si="2"/>
        <v>54.1</v>
      </c>
      <c r="G32" s="30">
        <f t="shared" si="2"/>
        <v>43.5</v>
      </c>
      <c r="H32" s="30">
        <f t="shared" si="2"/>
        <v>1.2</v>
      </c>
      <c r="I32" s="31">
        <f t="shared" si="2"/>
        <v>1.2</v>
      </c>
    </row>
    <row r="33" spans="1:9" ht="14.25" customHeight="1" x14ac:dyDescent="0.15">
      <c r="A33" s="73"/>
      <c r="B33" s="74"/>
      <c r="C33" s="88"/>
      <c r="D33" s="42" t="s">
        <v>91</v>
      </c>
      <c r="E33" s="37">
        <f t="shared" ref="E33:E49" si="3">E144</f>
        <v>83</v>
      </c>
      <c r="F33" s="38">
        <f t="shared" si="2"/>
        <v>74.7</v>
      </c>
      <c r="G33" s="39">
        <f t="shared" si="2"/>
        <v>22.9</v>
      </c>
      <c r="H33" s="39">
        <f t="shared" si="2"/>
        <v>2.4</v>
      </c>
      <c r="I33" s="40">
        <f t="shared" si="2"/>
        <v>0</v>
      </c>
    </row>
    <row r="34" spans="1:9" ht="14.25" customHeight="1" x14ac:dyDescent="0.15">
      <c r="A34" s="89" t="s">
        <v>10</v>
      </c>
      <c r="B34" s="90"/>
      <c r="C34" s="77" t="s">
        <v>27</v>
      </c>
      <c r="D34" s="78"/>
      <c r="E34" s="33">
        <f t="shared" si="3"/>
        <v>446</v>
      </c>
      <c r="F34" s="34">
        <f t="shared" si="2"/>
        <v>71.5</v>
      </c>
      <c r="G34" s="35">
        <f t="shared" si="2"/>
        <v>25.3</v>
      </c>
      <c r="H34" s="35">
        <f t="shared" si="2"/>
        <v>2.9</v>
      </c>
      <c r="I34" s="36">
        <f t="shared" si="2"/>
        <v>0.2</v>
      </c>
    </row>
    <row r="35" spans="1:9" ht="14.25" customHeight="1" x14ac:dyDescent="0.15">
      <c r="A35" s="91"/>
      <c r="B35" s="92"/>
      <c r="C35" s="67" t="s">
        <v>28</v>
      </c>
      <c r="D35" s="68"/>
      <c r="E35" s="28">
        <f t="shared" si="3"/>
        <v>77</v>
      </c>
      <c r="F35" s="29">
        <f t="shared" si="2"/>
        <v>72.7</v>
      </c>
      <c r="G35" s="30">
        <f t="shared" si="2"/>
        <v>23.4</v>
      </c>
      <c r="H35" s="30">
        <f t="shared" si="2"/>
        <v>2.6</v>
      </c>
      <c r="I35" s="31">
        <f t="shared" si="2"/>
        <v>1.3</v>
      </c>
    </row>
    <row r="36" spans="1:9" ht="14.25" customHeight="1" x14ac:dyDescent="0.15">
      <c r="A36" s="91"/>
      <c r="B36" s="92"/>
      <c r="C36" s="67" t="s">
        <v>29</v>
      </c>
      <c r="D36" s="68"/>
      <c r="E36" s="28">
        <f t="shared" si="3"/>
        <v>47</v>
      </c>
      <c r="F36" s="29">
        <f t="shared" si="2"/>
        <v>74.5</v>
      </c>
      <c r="G36" s="30">
        <f t="shared" si="2"/>
        <v>21.3</v>
      </c>
      <c r="H36" s="30">
        <f t="shared" si="2"/>
        <v>2.1</v>
      </c>
      <c r="I36" s="31">
        <f t="shared" si="2"/>
        <v>2.1</v>
      </c>
    </row>
    <row r="37" spans="1:9" ht="14.25" customHeight="1" x14ac:dyDescent="0.15">
      <c r="A37" s="91"/>
      <c r="B37" s="92"/>
      <c r="C37" s="67" t="s">
        <v>30</v>
      </c>
      <c r="D37" s="68"/>
      <c r="E37" s="28">
        <f t="shared" si="3"/>
        <v>30</v>
      </c>
      <c r="F37" s="29">
        <f t="shared" si="2"/>
        <v>80</v>
      </c>
      <c r="G37" s="30">
        <f t="shared" si="2"/>
        <v>20</v>
      </c>
      <c r="H37" s="30">
        <f t="shared" si="2"/>
        <v>0</v>
      </c>
      <c r="I37" s="31">
        <f t="shared" si="2"/>
        <v>0</v>
      </c>
    </row>
    <row r="38" spans="1:9" ht="14.25" customHeight="1" x14ac:dyDescent="0.15">
      <c r="A38" s="91"/>
      <c r="B38" s="92"/>
      <c r="C38" s="67" t="s">
        <v>31</v>
      </c>
      <c r="D38" s="68"/>
      <c r="E38" s="28">
        <f t="shared" si="3"/>
        <v>109</v>
      </c>
      <c r="F38" s="29">
        <f t="shared" si="2"/>
        <v>67</v>
      </c>
      <c r="G38" s="30">
        <f t="shared" si="2"/>
        <v>29.4</v>
      </c>
      <c r="H38" s="30">
        <f t="shared" si="2"/>
        <v>2.8</v>
      </c>
      <c r="I38" s="31">
        <f t="shared" si="2"/>
        <v>0.9</v>
      </c>
    </row>
    <row r="39" spans="1:9" ht="14.25" customHeight="1" x14ac:dyDescent="0.15">
      <c r="A39" s="91"/>
      <c r="B39" s="92"/>
      <c r="C39" s="67" t="s">
        <v>32</v>
      </c>
      <c r="D39" s="68"/>
      <c r="E39" s="28">
        <f t="shared" si="3"/>
        <v>17</v>
      </c>
      <c r="F39" s="29">
        <f t="shared" si="2"/>
        <v>88.2</v>
      </c>
      <c r="G39" s="30">
        <f t="shared" si="2"/>
        <v>11.8</v>
      </c>
      <c r="H39" s="30">
        <f t="shared" si="2"/>
        <v>0</v>
      </c>
      <c r="I39" s="31">
        <f t="shared" si="2"/>
        <v>0</v>
      </c>
    </row>
    <row r="40" spans="1:9" ht="14.25" customHeight="1" x14ac:dyDescent="0.15">
      <c r="A40" s="91"/>
      <c r="B40" s="92"/>
      <c r="C40" s="67" t="s">
        <v>33</v>
      </c>
      <c r="D40" s="68"/>
      <c r="E40" s="28">
        <f t="shared" si="3"/>
        <v>104</v>
      </c>
      <c r="F40" s="29">
        <f t="shared" si="2"/>
        <v>71.2</v>
      </c>
      <c r="G40" s="30">
        <f t="shared" si="2"/>
        <v>27.9</v>
      </c>
      <c r="H40" s="30">
        <f t="shared" si="2"/>
        <v>1</v>
      </c>
      <c r="I40" s="31">
        <f t="shared" si="2"/>
        <v>0</v>
      </c>
    </row>
    <row r="41" spans="1:9" ht="14.25" customHeight="1" x14ac:dyDescent="0.15">
      <c r="A41" s="91"/>
      <c r="B41" s="92"/>
      <c r="C41" s="67" t="s">
        <v>34</v>
      </c>
      <c r="D41" s="68"/>
      <c r="E41" s="28">
        <f t="shared" si="3"/>
        <v>89</v>
      </c>
      <c r="F41" s="29">
        <f t="shared" si="2"/>
        <v>67.400000000000006</v>
      </c>
      <c r="G41" s="30">
        <f t="shared" si="2"/>
        <v>27</v>
      </c>
      <c r="H41" s="30">
        <f t="shared" si="2"/>
        <v>5.6</v>
      </c>
      <c r="I41" s="31">
        <f t="shared" si="2"/>
        <v>0</v>
      </c>
    </row>
    <row r="42" spans="1:9" ht="14.25" customHeight="1" x14ac:dyDescent="0.15">
      <c r="A42" s="91"/>
      <c r="B42" s="92"/>
      <c r="C42" s="67" t="s">
        <v>0</v>
      </c>
      <c r="D42" s="68"/>
      <c r="E42" s="28">
        <f t="shared" si="3"/>
        <v>16</v>
      </c>
      <c r="F42" s="29">
        <f t="shared" si="2"/>
        <v>68.8</v>
      </c>
      <c r="G42" s="30">
        <f t="shared" si="2"/>
        <v>31.3</v>
      </c>
      <c r="H42" s="30">
        <f t="shared" si="2"/>
        <v>0</v>
      </c>
      <c r="I42" s="31">
        <f t="shared" si="2"/>
        <v>0</v>
      </c>
    </row>
    <row r="43" spans="1:9" ht="14.25" customHeight="1" x14ac:dyDescent="0.15">
      <c r="A43" s="91"/>
      <c r="B43" s="92"/>
      <c r="C43" s="69" t="s">
        <v>6</v>
      </c>
      <c r="D43" s="70"/>
      <c r="E43" s="37">
        <f t="shared" si="3"/>
        <v>13</v>
      </c>
      <c r="F43" s="38">
        <f t="shared" si="2"/>
        <v>53.8</v>
      </c>
      <c r="G43" s="39">
        <f t="shared" si="2"/>
        <v>30.8</v>
      </c>
      <c r="H43" s="39">
        <f t="shared" si="2"/>
        <v>0</v>
      </c>
      <c r="I43" s="40">
        <f t="shared" si="2"/>
        <v>15.4</v>
      </c>
    </row>
    <row r="44" spans="1:9" ht="14.25" customHeight="1" x14ac:dyDescent="0.15">
      <c r="A44" s="71" t="s">
        <v>11</v>
      </c>
      <c r="B44" s="72"/>
      <c r="C44" s="77" t="s">
        <v>35</v>
      </c>
      <c r="D44" s="78"/>
      <c r="E44" s="33">
        <f t="shared" si="3"/>
        <v>210</v>
      </c>
      <c r="F44" s="34">
        <f t="shared" si="2"/>
        <v>67.599999999999994</v>
      </c>
      <c r="G44" s="35">
        <f t="shared" si="2"/>
        <v>28.1</v>
      </c>
      <c r="H44" s="35">
        <f t="shared" si="2"/>
        <v>4.3</v>
      </c>
      <c r="I44" s="36">
        <f t="shared" si="2"/>
        <v>0</v>
      </c>
    </row>
    <row r="45" spans="1:9" ht="14.25" customHeight="1" x14ac:dyDescent="0.15">
      <c r="A45" s="73"/>
      <c r="B45" s="74"/>
      <c r="C45" s="67" t="s">
        <v>36</v>
      </c>
      <c r="D45" s="68"/>
      <c r="E45" s="28">
        <f t="shared" si="3"/>
        <v>284</v>
      </c>
      <c r="F45" s="29">
        <f t="shared" si="2"/>
        <v>67.599999999999994</v>
      </c>
      <c r="G45" s="30">
        <f t="shared" si="2"/>
        <v>28.9</v>
      </c>
      <c r="H45" s="30">
        <f t="shared" si="2"/>
        <v>3.2</v>
      </c>
      <c r="I45" s="31">
        <f t="shared" si="2"/>
        <v>0.4</v>
      </c>
    </row>
    <row r="46" spans="1:9" ht="14.25" customHeight="1" x14ac:dyDescent="0.15">
      <c r="A46" s="73"/>
      <c r="B46" s="74"/>
      <c r="C46" s="67" t="s">
        <v>37</v>
      </c>
      <c r="D46" s="68"/>
      <c r="E46" s="28">
        <f t="shared" si="3"/>
        <v>229</v>
      </c>
      <c r="F46" s="29">
        <f t="shared" si="2"/>
        <v>69</v>
      </c>
      <c r="G46" s="30">
        <f t="shared" si="2"/>
        <v>27.5</v>
      </c>
      <c r="H46" s="30">
        <f t="shared" si="2"/>
        <v>2.6</v>
      </c>
      <c r="I46" s="31">
        <f t="shared" si="2"/>
        <v>0.9</v>
      </c>
    </row>
    <row r="47" spans="1:9" ht="14.25" customHeight="1" x14ac:dyDescent="0.15">
      <c r="A47" s="73"/>
      <c r="B47" s="74"/>
      <c r="C47" s="67" t="s">
        <v>38</v>
      </c>
      <c r="D47" s="68"/>
      <c r="E47" s="28">
        <f t="shared" si="3"/>
        <v>162</v>
      </c>
      <c r="F47" s="29">
        <f t="shared" ref="F47:I66" si="4">IFERROR(ROUND(F158/$E47*100,1),"-")</f>
        <v>80.900000000000006</v>
      </c>
      <c r="G47" s="30">
        <f t="shared" si="4"/>
        <v>18.5</v>
      </c>
      <c r="H47" s="30">
        <f t="shared" si="4"/>
        <v>0</v>
      </c>
      <c r="I47" s="31">
        <f t="shared" si="4"/>
        <v>0.6</v>
      </c>
    </row>
    <row r="48" spans="1:9" ht="14.25" customHeight="1" x14ac:dyDescent="0.15">
      <c r="A48" s="73"/>
      <c r="B48" s="74"/>
      <c r="C48" s="67" t="s">
        <v>39</v>
      </c>
      <c r="D48" s="68"/>
      <c r="E48" s="28">
        <f t="shared" si="3"/>
        <v>43</v>
      </c>
      <c r="F48" s="29">
        <f t="shared" si="4"/>
        <v>86</v>
      </c>
      <c r="G48" s="30">
        <f t="shared" si="4"/>
        <v>11.6</v>
      </c>
      <c r="H48" s="30">
        <f t="shared" si="4"/>
        <v>2.2999999999999998</v>
      </c>
      <c r="I48" s="31">
        <f t="shared" si="4"/>
        <v>0</v>
      </c>
    </row>
    <row r="49" spans="1:9" ht="14.25" customHeight="1" x14ac:dyDescent="0.15">
      <c r="A49" s="73"/>
      <c r="B49" s="74"/>
      <c r="C49" s="67" t="s">
        <v>40</v>
      </c>
      <c r="D49" s="68"/>
      <c r="E49" s="28">
        <f t="shared" si="3"/>
        <v>9</v>
      </c>
      <c r="F49" s="29">
        <f t="shared" si="4"/>
        <v>88.9</v>
      </c>
      <c r="G49" s="30">
        <f t="shared" si="4"/>
        <v>11.1</v>
      </c>
      <c r="H49" s="30">
        <f t="shared" si="4"/>
        <v>0</v>
      </c>
      <c r="I49" s="31">
        <f t="shared" si="4"/>
        <v>0</v>
      </c>
    </row>
    <row r="50" spans="1:9" ht="14.25" customHeight="1" x14ac:dyDescent="0.15">
      <c r="A50" s="75"/>
      <c r="B50" s="76"/>
      <c r="C50" s="69" t="s">
        <v>6</v>
      </c>
      <c r="D50" s="70"/>
      <c r="E50" s="37">
        <f t="shared" ref="E50:E81" si="5">E161</f>
        <v>11</v>
      </c>
      <c r="F50" s="38">
        <f t="shared" si="4"/>
        <v>54.5</v>
      </c>
      <c r="G50" s="39">
        <f t="shared" si="4"/>
        <v>27.3</v>
      </c>
      <c r="H50" s="39">
        <f t="shared" si="4"/>
        <v>0</v>
      </c>
      <c r="I50" s="40">
        <f t="shared" si="4"/>
        <v>18.2</v>
      </c>
    </row>
    <row r="51" spans="1:9" ht="31.5" customHeight="1" x14ac:dyDescent="0.15">
      <c r="A51" s="71" t="s">
        <v>72</v>
      </c>
      <c r="B51" s="72"/>
      <c r="C51" s="77" t="s">
        <v>41</v>
      </c>
      <c r="D51" s="78"/>
      <c r="E51" s="33">
        <f t="shared" si="5"/>
        <v>140</v>
      </c>
      <c r="F51" s="34">
        <f t="shared" si="4"/>
        <v>67.099999999999994</v>
      </c>
      <c r="G51" s="35">
        <f t="shared" si="4"/>
        <v>29.3</v>
      </c>
      <c r="H51" s="35">
        <f t="shared" si="4"/>
        <v>3.6</v>
      </c>
      <c r="I51" s="36">
        <f t="shared" si="4"/>
        <v>0</v>
      </c>
    </row>
    <row r="52" spans="1:9" ht="31.5" customHeight="1" x14ac:dyDescent="0.15">
      <c r="A52" s="73"/>
      <c r="B52" s="74"/>
      <c r="C52" s="67" t="s">
        <v>42</v>
      </c>
      <c r="D52" s="68"/>
      <c r="E52" s="28">
        <f t="shared" si="5"/>
        <v>104</v>
      </c>
      <c r="F52" s="29">
        <f t="shared" si="4"/>
        <v>58.7</v>
      </c>
      <c r="G52" s="30">
        <f t="shared" si="4"/>
        <v>37.5</v>
      </c>
      <c r="H52" s="30">
        <f t="shared" si="4"/>
        <v>3.8</v>
      </c>
      <c r="I52" s="31">
        <f t="shared" si="4"/>
        <v>0</v>
      </c>
    </row>
    <row r="53" spans="1:9" ht="31.5" customHeight="1" x14ac:dyDescent="0.15">
      <c r="A53" s="73"/>
      <c r="B53" s="74"/>
      <c r="C53" s="67" t="s">
        <v>43</v>
      </c>
      <c r="D53" s="68"/>
      <c r="E53" s="28">
        <f t="shared" si="5"/>
        <v>114</v>
      </c>
      <c r="F53" s="29">
        <f t="shared" si="4"/>
        <v>86</v>
      </c>
      <c r="G53" s="30">
        <f t="shared" si="4"/>
        <v>13.2</v>
      </c>
      <c r="H53" s="30">
        <f t="shared" si="4"/>
        <v>0.9</v>
      </c>
      <c r="I53" s="31">
        <f t="shared" si="4"/>
        <v>0</v>
      </c>
    </row>
    <row r="54" spans="1:9" ht="31.5" customHeight="1" x14ac:dyDescent="0.15">
      <c r="A54" s="73"/>
      <c r="B54" s="74"/>
      <c r="C54" s="67" t="s">
        <v>44</v>
      </c>
      <c r="D54" s="68"/>
      <c r="E54" s="28">
        <f t="shared" si="5"/>
        <v>68</v>
      </c>
      <c r="F54" s="29">
        <f t="shared" si="4"/>
        <v>80.900000000000006</v>
      </c>
      <c r="G54" s="30">
        <f t="shared" si="4"/>
        <v>19.100000000000001</v>
      </c>
      <c r="H54" s="30">
        <f t="shared" si="4"/>
        <v>0</v>
      </c>
      <c r="I54" s="31">
        <f t="shared" si="4"/>
        <v>0</v>
      </c>
    </row>
    <row r="55" spans="1:9" ht="31.5" customHeight="1" x14ac:dyDescent="0.15">
      <c r="A55" s="73"/>
      <c r="B55" s="74"/>
      <c r="C55" s="67" t="s">
        <v>45</v>
      </c>
      <c r="D55" s="68"/>
      <c r="E55" s="28">
        <f t="shared" si="5"/>
        <v>87</v>
      </c>
      <c r="F55" s="29">
        <f t="shared" si="4"/>
        <v>64.400000000000006</v>
      </c>
      <c r="G55" s="30">
        <f t="shared" si="4"/>
        <v>28.7</v>
      </c>
      <c r="H55" s="30">
        <f t="shared" si="4"/>
        <v>4.5999999999999996</v>
      </c>
      <c r="I55" s="31">
        <f t="shared" si="4"/>
        <v>2.2999999999999998</v>
      </c>
    </row>
    <row r="56" spans="1:9" ht="31.5" customHeight="1" x14ac:dyDescent="0.15">
      <c r="A56" s="73"/>
      <c r="B56" s="74"/>
      <c r="C56" s="67" t="s">
        <v>46</v>
      </c>
      <c r="D56" s="68"/>
      <c r="E56" s="28">
        <f t="shared" si="5"/>
        <v>209</v>
      </c>
      <c r="F56" s="29">
        <f t="shared" si="4"/>
        <v>70.8</v>
      </c>
      <c r="G56" s="30">
        <f t="shared" si="4"/>
        <v>24.9</v>
      </c>
      <c r="H56" s="30">
        <f t="shared" si="4"/>
        <v>3.3</v>
      </c>
      <c r="I56" s="31">
        <f t="shared" si="4"/>
        <v>1</v>
      </c>
    </row>
    <row r="57" spans="1:9" ht="31.5" customHeight="1" x14ac:dyDescent="0.15">
      <c r="A57" s="73"/>
      <c r="B57" s="74"/>
      <c r="C57" s="67" t="s">
        <v>47</v>
      </c>
      <c r="D57" s="68"/>
      <c r="E57" s="28">
        <f t="shared" si="5"/>
        <v>201</v>
      </c>
      <c r="F57" s="29">
        <f t="shared" si="4"/>
        <v>72.099999999999994</v>
      </c>
      <c r="G57" s="30">
        <f t="shared" si="4"/>
        <v>25.9</v>
      </c>
      <c r="H57" s="30">
        <f t="shared" si="4"/>
        <v>2</v>
      </c>
      <c r="I57" s="31">
        <f t="shared" si="4"/>
        <v>0</v>
      </c>
    </row>
    <row r="58" spans="1:9" ht="31.5" customHeight="1" x14ac:dyDescent="0.15">
      <c r="A58" s="75"/>
      <c r="B58" s="76"/>
      <c r="C58" s="69" t="s">
        <v>6</v>
      </c>
      <c r="D58" s="70"/>
      <c r="E58" s="37">
        <f t="shared" si="5"/>
        <v>25</v>
      </c>
      <c r="F58" s="38">
        <f t="shared" si="4"/>
        <v>68</v>
      </c>
      <c r="G58" s="39">
        <f t="shared" si="4"/>
        <v>24</v>
      </c>
      <c r="H58" s="39">
        <f t="shared" si="4"/>
        <v>0</v>
      </c>
      <c r="I58" s="40">
        <f t="shared" si="4"/>
        <v>8</v>
      </c>
    </row>
    <row r="59" spans="1:9" ht="14.25" customHeight="1" x14ac:dyDescent="0.15">
      <c r="A59" s="71" t="s">
        <v>73</v>
      </c>
      <c r="B59" s="72"/>
      <c r="C59" s="77" t="s">
        <v>68</v>
      </c>
      <c r="D59" s="78"/>
      <c r="E59" s="33">
        <f t="shared" si="5"/>
        <v>219</v>
      </c>
      <c r="F59" s="34">
        <f t="shared" si="4"/>
        <v>69.900000000000006</v>
      </c>
      <c r="G59" s="35">
        <f t="shared" si="4"/>
        <v>28.3</v>
      </c>
      <c r="H59" s="35">
        <f t="shared" si="4"/>
        <v>1.4</v>
      </c>
      <c r="I59" s="36">
        <f t="shared" si="4"/>
        <v>0.5</v>
      </c>
    </row>
    <row r="60" spans="1:9" ht="14.25" customHeight="1" x14ac:dyDescent="0.15">
      <c r="A60" s="73"/>
      <c r="B60" s="74"/>
      <c r="C60" s="67" t="s">
        <v>69</v>
      </c>
      <c r="D60" s="68"/>
      <c r="E60" s="28">
        <f t="shared" si="5"/>
        <v>25</v>
      </c>
      <c r="F60" s="29">
        <f t="shared" si="4"/>
        <v>80</v>
      </c>
      <c r="G60" s="30">
        <f t="shared" si="4"/>
        <v>16</v>
      </c>
      <c r="H60" s="30">
        <f t="shared" si="4"/>
        <v>4</v>
      </c>
      <c r="I60" s="31">
        <f t="shared" si="4"/>
        <v>0</v>
      </c>
    </row>
    <row r="61" spans="1:9" ht="14.25" customHeight="1" x14ac:dyDescent="0.15">
      <c r="A61" s="73"/>
      <c r="B61" s="74"/>
      <c r="C61" s="67" t="s">
        <v>48</v>
      </c>
      <c r="D61" s="68"/>
      <c r="E61" s="28">
        <f t="shared" si="5"/>
        <v>431</v>
      </c>
      <c r="F61" s="29">
        <f t="shared" si="4"/>
        <v>72.900000000000006</v>
      </c>
      <c r="G61" s="30">
        <f t="shared" si="4"/>
        <v>24.6</v>
      </c>
      <c r="H61" s="30">
        <f t="shared" si="4"/>
        <v>1.9</v>
      </c>
      <c r="I61" s="31">
        <f t="shared" si="4"/>
        <v>0.7</v>
      </c>
    </row>
    <row r="62" spans="1:9" ht="14.25" customHeight="1" x14ac:dyDescent="0.15">
      <c r="A62" s="73"/>
      <c r="B62" s="74"/>
      <c r="C62" s="67" t="s">
        <v>49</v>
      </c>
      <c r="D62" s="68"/>
      <c r="E62" s="28">
        <f t="shared" si="5"/>
        <v>31</v>
      </c>
      <c r="F62" s="29">
        <f t="shared" si="4"/>
        <v>87.1</v>
      </c>
      <c r="G62" s="30">
        <f t="shared" si="4"/>
        <v>12.9</v>
      </c>
      <c r="H62" s="30">
        <f t="shared" si="4"/>
        <v>0</v>
      </c>
      <c r="I62" s="31">
        <f t="shared" si="4"/>
        <v>0</v>
      </c>
    </row>
    <row r="63" spans="1:9" ht="14.25" customHeight="1" x14ac:dyDescent="0.15">
      <c r="A63" s="73"/>
      <c r="B63" s="74"/>
      <c r="C63" s="67" t="s">
        <v>50</v>
      </c>
      <c r="D63" s="68"/>
      <c r="E63" s="28">
        <f t="shared" si="5"/>
        <v>195</v>
      </c>
      <c r="F63" s="29">
        <f t="shared" si="4"/>
        <v>66.7</v>
      </c>
      <c r="G63" s="30">
        <f t="shared" si="4"/>
        <v>28.2</v>
      </c>
      <c r="H63" s="30">
        <f t="shared" si="4"/>
        <v>5.0999999999999996</v>
      </c>
      <c r="I63" s="31">
        <f t="shared" si="4"/>
        <v>0</v>
      </c>
    </row>
    <row r="64" spans="1:9" ht="14.25" customHeight="1" x14ac:dyDescent="0.15">
      <c r="A64" s="73"/>
      <c r="B64" s="74"/>
      <c r="C64" s="67" t="s">
        <v>0</v>
      </c>
      <c r="D64" s="68"/>
      <c r="E64" s="28">
        <f t="shared" si="5"/>
        <v>27</v>
      </c>
      <c r="F64" s="29">
        <f t="shared" si="4"/>
        <v>59.3</v>
      </c>
      <c r="G64" s="30">
        <f t="shared" si="4"/>
        <v>29.6</v>
      </c>
      <c r="H64" s="30">
        <f t="shared" si="4"/>
        <v>11.1</v>
      </c>
      <c r="I64" s="31">
        <f t="shared" si="4"/>
        <v>0</v>
      </c>
    </row>
    <row r="65" spans="1:9" ht="14.25" customHeight="1" x14ac:dyDescent="0.15">
      <c r="A65" s="75"/>
      <c r="B65" s="76"/>
      <c r="C65" s="67" t="s">
        <v>6</v>
      </c>
      <c r="D65" s="68"/>
      <c r="E65" s="37">
        <f t="shared" si="5"/>
        <v>20</v>
      </c>
      <c r="F65" s="38">
        <f t="shared" si="4"/>
        <v>70</v>
      </c>
      <c r="G65" s="39">
        <f t="shared" si="4"/>
        <v>20</v>
      </c>
      <c r="H65" s="39">
        <f t="shared" si="4"/>
        <v>0</v>
      </c>
      <c r="I65" s="40">
        <f t="shared" si="4"/>
        <v>10</v>
      </c>
    </row>
    <row r="66" spans="1:9" ht="14.25" customHeight="1" x14ac:dyDescent="0.15">
      <c r="A66" s="71" t="s">
        <v>15</v>
      </c>
      <c r="B66" s="72"/>
      <c r="C66" s="77" t="s">
        <v>74</v>
      </c>
      <c r="D66" s="78"/>
      <c r="E66" s="33">
        <f t="shared" si="5"/>
        <v>203</v>
      </c>
      <c r="F66" s="34">
        <f t="shared" si="4"/>
        <v>66.5</v>
      </c>
      <c r="G66" s="35">
        <f t="shared" si="4"/>
        <v>29.6</v>
      </c>
      <c r="H66" s="35">
        <f t="shared" si="4"/>
        <v>3.4</v>
      </c>
      <c r="I66" s="36">
        <f t="shared" si="4"/>
        <v>0.5</v>
      </c>
    </row>
    <row r="67" spans="1:9" ht="14.25" customHeight="1" x14ac:dyDescent="0.15">
      <c r="A67" s="73"/>
      <c r="B67" s="74"/>
      <c r="C67" s="67" t="s">
        <v>75</v>
      </c>
      <c r="D67" s="68"/>
      <c r="E67" s="28">
        <f t="shared" si="5"/>
        <v>151</v>
      </c>
      <c r="F67" s="29">
        <f t="shared" ref="F67:I67" si="6">IFERROR(ROUND(F178/$E67*100,1),"-")</f>
        <v>78.8</v>
      </c>
      <c r="G67" s="30">
        <f t="shared" si="6"/>
        <v>18.5</v>
      </c>
      <c r="H67" s="30">
        <f t="shared" si="6"/>
        <v>2</v>
      </c>
      <c r="I67" s="31">
        <f t="shared" si="6"/>
        <v>0.7</v>
      </c>
    </row>
    <row r="68" spans="1:9" ht="14.25" customHeight="1" x14ac:dyDescent="0.15">
      <c r="A68" s="73"/>
      <c r="B68" s="74"/>
      <c r="C68" s="67" t="s">
        <v>76</v>
      </c>
      <c r="D68" s="68"/>
      <c r="E68" s="28">
        <f t="shared" si="5"/>
        <v>118</v>
      </c>
      <c r="F68" s="29">
        <f t="shared" ref="F68:I68" si="7">IFERROR(ROUND(F179/$E68*100,1),"-")</f>
        <v>72</v>
      </c>
      <c r="G68" s="30">
        <f t="shared" si="7"/>
        <v>25.4</v>
      </c>
      <c r="H68" s="30">
        <f t="shared" si="7"/>
        <v>1.7</v>
      </c>
      <c r="I68" s="31">
        <f t="shared" si="7"/>
        <v>0.8</v>
      </c>
    </row>
    <row r="69" spans="1:9" ht="14.25" customHeight="1" x14ac:dyDescent="0.15">
      <c r="A69" s="73"/>
      <c r="B69" s="74"/>
      <c r="C69" s="67" t="s">
        <v>77</v>
      </c>
      <c r="D69" s="68"/>
      <c r="E69" s="28">
        <f t="shared" si="5"/>
        <v>110</v>
      </c>
      <c r="F69" s="29">
        <f t="shared" ref="F69:I69" si="8">IFERROR(ROUND(F180/$E69*100,1),"-")</f>
        <v>71.8</v>
      </c>
      <c r="G69" s="30">
        <f t="shared" si="8"/>
        <v>27.3</v>
      </c>
      <c r="H69" s="30">
        <f t="shared" si="8"/>
        <v>0.9</v>
      </c>
      <c r="I69" s="31">
        <f t="shared" si="8"/>
        <v>0</v>
      </c>
    </row>
    <row r="70" spans="1:9" ht="14.25" customHeight="1" x14ac:dyDescent="0.15">
      <c r="A70" s="73"/>
      <c r="B70" s="74"/>
      <c r="C70" s="67" t="s">
        <v>78</v>
      </c>
      <c r="D70" s="68"/>
      <c r="E70" s="28">
        <f t="shared" si="5"/>
        <v>96</v>
      </c>
      <c r="F70" s="29">
        <f t="shared" ref="F70:I70" si="9">IFERROR(ROUND(F181/$E70*100,1),"-")</f>
        <v>66.7</v>
      </c>
      <c r="G70" s="30">
        <f t="shared" si="9"/>
        <v>33.299999999999997</v>
      </c>
      <c r="H70" s="30">
        <f t="shared" si="9"/>
        <v>0</v>
      </c>
      <c r="I70" s="31">
        <f t="shared" si="9"/>
        <v>0</v>
      </c>
    </row>
    <row r="71" spans="1:9" ht="14.25" customHeight="1" x14ac:dyDescent="0.15">
      <c r="A71" s="73"/>
      <c r="B71" s="74"/>
      <c r="C71" s="67" t="s">
        <v>79</v>
      </c>
      <c r="D71" s="68"/>
      <c r="E71" s="28">
        <f t="shared" si="5"/>
        <v>108</v>
      </c>
      <c r="F71" s="29">
        <f t="shared" ref="F71:I71" si="10">IFERROR(ROUND(F182/$E71*100,1),"-")</f>
        <v>69.400000000000006</v>
      </c>
      <c r="G71" s="30">
        <f t="shared" si="10"/>
        <v>25</v>
      </c>
      <c r="H71" s="30">
        <f t="shared" si="10"/>
        <v>5.6</v>
      </c>
      <c r="I71" s="31">
        <f t="shared" si="10"/>
        <v>0</v>
      </c>
    </row>
    <row r="72" spans="1:9" ht="14.25" customHeight="1" x14ac:dyDescent="0.15">
      <c r="A72" s="73"/>
      <c r="B72" s="74"/>
      <c r="C72" s="67" t="s">
        <v>80</v>
      </c>
      <c r="D72" s="68"/>
      <c r="E72" s="28">
        <f t="shared" si="5"/>
        <v>124</v>
      </c>
      <c r="F72" s="29">
        <f t="shared" ref="F72:I72" si="11">IFERROR(ROUND(F183/$E72*100,1),"-")</f>
        <v>71</v>
      </c>
      <c r="G72" s="30">
        <f t="shared" si="11"/>
        <v>23.4</v>
      </c>
      <c r="H72" s="30">
        <f t="shared" si="11"/>
        <v>4.8</v>
      </c>
      <c r="I72" s="31">
        <f t="shared" si="11"/>
        <v>0.8</v>
      </c>
    </row>
    <row r="73" spans="1:9" ht="14.25" customHeight="1" x14ac:dyDescent="0.15">
      <c r="A73" s="73"/>
      <c r="B73" s="74"/>
      <c r="C73" s="67" t="s">
        <v>81</v>
      </c>
      <c r="D73" s="68"/>
      <c r="E73" s="28">
        <f t="shared" si="5"/>
        <v>25</v>
      </c>
      <c r="F73" s="29">
        <f t="shared" ref="F73:I73" si="12">IFERROR(ROUND(F184/$E73*100,1),"-")</f>
        <v>84</v>
      </c>
      <c r="G73" s="30">
        <f t="shared" si="12"/>
        <v>16</v>
      </c>
      <c r="H73" s="30">
        <f t="shared" si="12"/>
        <v>0</v>
      </c>
      <c r="I73" s="31">
        <f t="shared" si="12"/>
        <v>0</v>
      </c>
    </row>
    <row r="74" spans="1:9" ht="14.25" customHeight="1" x14ac:dyDescent="0.15">
      <c r="A74" s="75"/>
      <c r="B74" s="76"/>
      <c r="C74" s="67" t="s">
        <v>6</v>
      </c>
      <c r="D74" s="68"/>
      <c r="E74" s="37">
        <f t="shared" si="5"/>
        <v>13</v>
      </c>
      <c r="F74" s="38">
        <f t="shared" ref="F74:I74" si="13">IFERROR(ROUND(F185/$E74*100,1),"-")</f>
        <v>61.5</v>
      </c>
      <c r="G74" s="39">
        <f t="shared" si="13"/>
        <v>23.1</v>
      </c>
      <c r="H74" s="39">
        <f t="shared" si="13"/>
        <v>0</v>
      </c>
      <c r="I74" s="40">
        <f t="shared" si="13"/>
        <v>15.4</v>
      </c>
    </row>
    <row r="75" spans="1:9" ht="14.25" customHeight="1" x14ac:dyDescent="0.15">
      <c r="A75" s="71" t="s">
        <v>16</v>
      </c>
      <c r="B75" s="72"/>
      <c r="C75" s="77" t="s">
        <v>51</v>
      </c>
      <c r="D75" s="78"/>
      <c r="E75" s="33">
        <f t="shared" si="5"/>
        <v>243</v>
      </c>
      <c r="F75" s="34">
        <f t="shared" ref="F75:I75" si="14">IFERROR(ROUND(F186/$E75*100,1),"-")</f>
        <v>71.599999999999994</v>
      </c>
      <c r="G75" s="35">
        <f t="shared" si="14"/>
        <v>26.7</v>
      </c>
      <c r="H75" s="35">
        <f t="shared" si="14"/>
        <v>1.6</v>
      </c>
      <c r="I75" s="36">
        <f t="shared" si="14"/>
        <v>0</v>
      </c>
    </row>
    <row r="76" spans="1:9" ht="14.25" customHeight="1" x14ac:dyDescent="0.15">
      <c r="A76" s="73"/>
      <c r="B76" s="74"/>
      <c r="C76" s="67" t="s">
        <v>52</v>
      </c>
      <c r="D76" s="68"/>
      <c r="E76" s="28">
        <f t="shared" si="5"/>
        <v>322</v>
      </c>
      <c r="F76" s="29">
        <f t="shared" ref="F76:I76" si="15">IFERROR(ROUND(F187/$E76*100,1),"-")</f>
        <v>73.900000000000006</v>
      </c>
      <c r="G76" s="30">
        <f t="shared" si="15"/>
        <v>23.3</v>
      </c>
      <c r="H76" s="30">
        <f t="shared" si="15"/>
        <v>1.9</v>
      </c>
      <c r="I76" s="31">
        <f t="shared" si="15"/>
        <v>0.9</v>
      </c>
    </row>
    <row r="77" spans="1:9" ht="14.25" customHeight="1" x14ac:dyDescent="0.15">
      <c r="A77" s="73"/>
      <c r="B77" s="74"/>
      <c r="C77" s="67" t="s">
        <v>53</v>
      </c>
      <c r="D77" s="68"/>
      <c r="E77" s="28">
        <f t="shared" si="5"/>
        <v>25</v>
      </c>
      <c r="F77" s="29">
        <f t="shared" ref="F77:I77" si="16">IFERROR(ROUND(F188/$E77*100,1),"-")</f>
        <v>84</v>
      </c>
      <c r="G77" s="30">
        <f t="shared" si="16"/>
        <v>16</v>
      </c>
      <c r="H77" s="30">
        <f t="shared" si="16"/>
        <v>0</v>
      </c>
      <c r="I77" s="31">
        <f t="shared" si="16"/>
        <v>0</v>
      </c>
    </row>
    <row r="78" spans="1:9" ht="14.25" customHeight="1" x14ac:dyDescent="0.15">
      <c r="A78" s="73"/>
      <c r="B78" s="74"/>
      <c r="C78" s="67" t="s">
        <v>54</v>
      </c>
      <c r="D78" s="68"/>
      <c r="E78" s="28">
        <f t="shared" si="5"/>
        <v>237</v>
      </c>
      <c r="F78" s="29">
        <f t="shared" ref="F78:I78" si="17">IFERROR(ROUND(F189/$E78*100,1),"-")</f>
        <v>67.900000000000006</v>
      </c>
      <c r="G78" s="30">
        <f t="shared" si="17"/>
        <v>27.4</v>
      </c>
      <c r="H78" s="30">
        <f t="shared" si="17"/>
        <v>4.2</v>
      </c>
      <c r="I78" s="31">
        <f t="shared" si="17"/>
        <v>0.4</v>
      </c>
    </row>
    <row r="79" spans="1:9" ht="14.25" customHeight="1" x14ac:dyDescent="0.15">
      <c r="A79" s="73"/>
      <c r="B79" s="74"/>
      <c r="C79" s="67" t="s">
        <v>55</v>
      </c>
      <c r="D79" s="68"/>
      <c r="E79" s="28">
        <f t="shared" si="5"/>
        <v>46</v>
      </c>
      <c r="F79" s="29">
        <f t="shared" ref="F79:I79" si="18">IFERROR(ROUND(F190/$E79*100,1),"-")</f>
        <v>60.9</v>
      </c>
      <c r="G79" s="30">
        <f t="shared" si="18"/>
        <v>32.6</v>
      </c>
      <c r="H79" s="30">
        <f t="shared" si="18"/>
        <v>6.5</v>
      </c>
      <c r="I79" s="31">
        <f t="shared" si="18"/>
        <v>0</v>
      </c>
    </row>
    <row r="80" spans="1:9" ht="14.25" customHeight="1" x14ac:dyDescent="0.15">
      <c r="A80" s="73"/>
      <c r="B80" s="74"/>
      <c r="C80" s="67" t="s">
        <v>56</v>
      </c>
      <c r="D80" s="68"/>
      <c r="E80" s="28">
        <f t="shared" si="5"/>
        <v>22</v>
      </c>
      <c r="F80" s="29">
        <f t="shared" ref="F80:I80" si="19">IFERROR(ROUND(F191/$E80*100,1),"-")</f>
        <v>81.8</v>
      </c>
      <c r="G80" s="30">
        <f t="shared" si="19"/>
        <v>18.2</v>
      </c>
      <c r="H80" s="30">
        <f t="shared" si="19"/>
        <v>0</v>
      </c>
      <c r="I80" s="31">
        <f t="shared" si="19"/>
        <v>0</v>
      </c>
    </row>
    <row r="81" spans="1:9" ht="14.25" customHeight="1" x14ac:dyDescent="0.15">
      <c r="A81" s="73"/>
      <c r="B81" s="74"/>
      <c r="C81" s="67" t="s">
        <v>57</v>
      </c>
      <c r="D81" s="68"/>
      <c r="E81" s="28">
        <f t="shared" si="5"/>
        <v>22</v>
      </c>
      <c r="F81" s="29">
        <f t="shared" ref="F81:I81" si="20">IFERROR(ROUND(F192/$E81*100,1),"-")</f>
        <v>63.6</v>
      </c>
      <c r="G81" s="30">
        <f t="shared" si="20"/>
        <v>31.8</v>
      </c>
      <c r="H81" s="30">
        <f t="shared" si="20"/>
        <v>4.5</v>
      </c>
      <c r="I81" s="31">
        <f t="shared" si="20"/>
        <v>0</v>
      </c>
    </row>
    <row r="82" spans="1:9" ht="14.25" customHeight="1" x14ac:dyDescent="0.15">
      <c r="A82" s="73"/>
      <c r="B82" s="74"/>
      <c r="C82" s="67" t="s">
        <v>58</v>
      </c>
      <c r="D82" s="68"/>
      <c r="E82" s="28">
        <f t="shared" ref="E82:E113" si="21">E193</f>
        <v>6</v>
      </c>
      <c r="F82" s="29">
        <f t="shared" ref="F82:I82" si="22">IFERROR(ROUND(F193/$E82*100,1),"-")</f>
        <v>83.3</v>
      </c>
      <c r="G82" s="30">
        <f t="shared" si="22"/>
        <v>16.7</v>
      </c>
      <c r="H82" s="30">
        <f t="shared" si="22"/>
        <v>0</v>
      </c>
      <c r="I82" s="31">
        <f t="shared" si="22"/>
        <v>0</v>
      </c>
    </row>
    <row r="83" spans="1:9" ht="14.25" customHeight="1" x14ac:dyDescent="0.15">
      <c r="A83" s="73"/>
      <c r="B83" s="74"/>
      <c r="C83" s="67" t="s">
        <v>0</v>
      </c>
      <c r="D83" s="68"/>
      <c r="E83" s="28">
        <f t="shared" si="21"/>
        <v>10</v>
      </c>
      <c r="F83" s="29">
        <f t="shared" ref="F83:I83" si="23">IFERROR(ROUND(F194/$E83*100,1),"-")</f>
        <v>70</v>
      </c>
      <c r="G83" s="30">
        <f t="shared" si="23"/>
        <v>20</v>
      </c>
      <c r="H83" s="30">
        <f t="shared" si="23"/>
        <v>10</v>
      </c>
      <c r="I83" s="31">
        <f t="shared" si="23"/>
        <v>0</v>
      </c>
    </row>
    <row r="84" spans="1:9" ht="14.25" customHeight="1" x14ac:dyDescent="0.15">
      <c r="A84" s="75"/>
      <c r="B84" s="76"/>
      <c r="C84" s="69" t="s">
        <v>3</v>
      </c>
      <c r="D84" s="70"/>
      <c r="E84" s="37">
        <f t="shared" si="21"/>
        <v>15</v>
      </c>
      <c r="F84" s="38">
        <f t="shared" ref="F84:I84" si="24">IFERROR(ROUND(F195/$E84*100,1),"-")</f>
        <v>53.3</v>
      </c>
      <c r="G84" s="39">
        <f t="shared" si="24"/>
        <v>33.299999999999997</v>
      </c>
      <c r="H84" s="39">
        <f t="shared" si="24"/>
        <v>0</v>
      </c>
      <c r="I84" s="40">
        <f t="shared" si="24"/>
        <v>13.3</v>
      </c>
    </row>
    <row r="85" spans="1:9" ht="14.25" customHeight="1" x14ac:dyDescent="0.15">
      <c r="A85" s="71" t="s">
        <v>82</v>
      </c>
      <c r="B85" s="72"/>
      <c r="C85" s="77" t="s">
        <v>83</v>
      </c>
      <c r="D85" s="78"/>
      <c r="E85" s="33">
        <f t="shared" si="21"/>
        <v>42</v>
      </c>
      <c r="F85" s="34">
        <f t="shared" ref="F85:I85" si="25">IFERROR(ROUND(F196/$E85*100,1),"-")</f>
        <v>66.7</v>
      </c>
      <c r="G85" s="35">
        <f t="shared" si="25"/>
        <v>26.2</v>
      </c>
      <c r="H85" s="35">
        <f t="shared" si="25"/>
        <v>7.1</v>
      </c>
      <c r="I85" s="36">
        <f t="shared" si="25"/>
        <v>0</v>
      </c>
    </row>
    <row r="86" spans="1:9" ht="14.25" customHeight="1" x14ac:dyDescent="0.15">
      <c r="A86" s="73"/>
      <c r="B86" s="74"/>
      <c r="C86" s="67" t="s">
        <v>84</v>
      </c>
      <c r="D86" s="68"/>
      <c r="E86" s="28">
        <f t="shared" si="21"/>
        <v>57</v>
      </c>
      <c r="F86" s="29">
        <f t="shared" ref="F86:I86" si="26">IFERROR(ROUND(F197/$E86*100,1),"-")</f>
        <v>64.900000000000006</v>
      </c>
      <c r="G86" s="30">
        <f t="shared" si="26"/>
        <v>31.6</v>
      </c>
      <c r="H86" s="30">
        <f t="shared" si="26"/>
        <v>3.5</v>
      </c>
      <c r="I86" s="31">
        <f t="shared" si="26"/>
        <v>0</v>
      </c>
    </row>
    <row r="87" spans="1:9" ht="14.25" customHeight="1" x14ac:dyDescent="0.15">
      <c r="A87" s="73"/>
      <c r="B87" s="74"/>
      <c r="C87" s="67" t="s">
        <v>85</v>
      </c>
      <c r="D87" s="68"/>
      <c r="E87" s="28">
        <f t="shared" si="21"/>
        <v>68</v>
      </c>
      <c r="F87" s="29">
        <f t="shared" ref="F87:I87" si="27">IFERROR(ROUND(F198/$E87*100,1),"-")</f>
        <v>66.2</v>
      </c>
      <c r="G87" s="30">
        <f t="shared" si="27"/>
        <v>29.4</v>
      </c>
      <c r="H87" s="30">
        <f t="shared" si="27"/>
        <v>2.9</v>
      </c>
      <c r="I87" s="31">
        <f t="shared" si="27"/>
        <v>1.5</v>
      </c>
    </row>
    <row r="88" spans="1:9" ht="14.25" customHeight="1" x14ac:dyDescent="0.15">
      <c r="A88" s="73"/>
      <c r="B88" s="74"/>
      <c r="C88" s="67" t="s">
        <v>86</v>
      </c>
      <c r="D88" s="68"/>
      <c r="E88" s="28">
        <f t="shared" si="21"/>
        <v>148</v>
      </c>
      <c r="F88" s="29">
        <f t="shared" ref="F88:I88" si="28">IFERROR(ROUND(F199/$E88*100,1),"-")</f>
        <v>70.3</v>
      </c>
      <c r="G88" s="30">
        <f t="shared" si="28"/>
        <v>25.7</v>
      </c>
      <c r="H88" s="30">
        <f t="shared" si="28"/>
        <v>4.0999999999999996</v>
      </c>
      <c r="I88" s="31">
        <f t="shared" si="28"/>
        <v>0</v>
      </c>
    </row>
    <row r="89" spans="1:9" ht="14.25" customHeight="1" x14ac:dyDescent="0.15">
      <c r="A89" s="73"/>
      <c r="B89" s="74"/>
      <c r="C89" s="67" t="s">
        <v>87</v>
      </c>
      <c r="D89" s="68"/>
      <c r="E89" s="28">
        <f t="shared" si="21"/>
        <v>195</v>
      </c>
      <c r="F89" s="29">
        <f t="shared" ref="F89:I89" si="29">IFERROR(ROUND(F200/$E89*100,1),"-")</f>
        <v>79.5</v>
      </c>
      <c r="G89" s="30">
        <f t="shared" si="29"/>
        <v>19</v>
      </c>
      <c r="H89" s="30">
        <f t="shared" si="29"/>
        <v>1</v>
      </c>
      <c r="I89" s="31">
        <f t="shared" si="29"/>
        <v>0.5</v>
      </c>
    </row>
    <row r="90" spans="1:9" ht="14.25" customHeight="1" x14ac:dyDescent="0.15">
      <c r="A90" s="73"/>
      <c r="B90" s="74"/>
      <c r="C90" s="67" t="s">
        <v>88</v>
      </c>
      <c r="D90" s="68"/>
      <c r="E90" s="28">
        <f t="shared" si="21"/>
        <v>151</v>
      </c>
      <c r="F90" s="29">
        <f t="shared" ref="F90:I90" si="30">IFERROR(ROUND(F201/$E90*100,1),"-")</f>
        <v>76.8</v>
      </c>
      <c r="G90" s="30">
        <f t="shared" si="30"/>
        <v>21.9</v>
      </c>
      <c r="H90" s="30">
        <f t="shared" si="30"/>
        <v>1.3</v>
      </c>
      <c r="I90" s="31">
        <f t="shared" si="30"/>
        <v>0</v>
      </c>
    </row>
    <row r="91" spans="1:9" ht="14.25" customHeight="1" x14ac:dyDescent="0.15">
      <c r="A91" s="73"/>
      <c r="B91" s="74"/>
      <c r="C91" s="67" t="s">
        <v>89</v>
      </c>
      <c r="D91" s="68"/>
      <c r="E91" s="28">
        <f t="shared" si="21"/>
        <v>280</v>
      </c>
      <c r="F91" s="29">
        <f t="shared" ref="F91:I91" si="31">IFERROR(ROUND(F202/$E91*100,1),"-")</f>
        <v>66.099999999999994</v>
      </c>
      <c r="G91" s="30">
        <f t="shared" si="31"/>
        <v>30</v>
      </c>
      <c r="H91" s="30">
        <f t="shared" si="31"/>
        <v>2.9</v>
      </c>
      <c r="I91" s="31">
        <f t="shared" si="31"/>
        <v>1.1000000000000001</v>
      </c>
    </row>
    <row r="92" spans="1:9" ht="14.25" customHeight="1" x14ac:dyDescent="0.15">
      <c r="A92" s="75"/>
      <c r="B92" s="76"/>
      <c r="C92" s="69" t="s">
        <v>6</v>
      </c>
      <c r="D92" s="70"/>
      <c r="E92" s="37">
        <f t="shared" si="21"/>
        <v>7</v>
      </c>
      <c r="F92" s="38">
        <f t="shared" ref="F92:I92" si="32">IFERROR(ROUND(F203/$E92*100,1),"-")</f>
        <v>57.1</v>
      </c>
      <c r="G92" s="39">
        <f t="shared" si="32"/>
        <v>28.6</v>
      </c>
      <c r="H92" s="39">
        <f t="shared" si="32"/>
        <v>0</v>
      </c>
      <c r="I92" s="40">
        <f t="shared" si="32"/>
        <v>14.3</v>
      </c>
    </row>
    <row r="93" spans="1:9" ht="14.25" customHeight="1" x14ac:dyDescent="0.15">
      <c r="A93" s="71" t="s">
        <v>93</v>
      </c>
      <c r="B93" s="72"/>
      <c r="C93" s="77" t="s">
        <v>94</v>
      </c>
      <c r="D93" s="78"/>
      <c r="E93" s="33">
        <f t="shared" si="21"/>
        <v>462</v>
      </c>
      <c r="F93" s="34">
        <f t="shared" ref="F93:I93" si="33">IFERROR(ROUND(F204/$E93*100,1),"-")</f>
        <v>74.900000000000006</v>
      </c>
      <c r="G93" s="35">
        <f t="shared" si="33"/>
        <v>22.9</v>
      </c>
      <c r="H93" s="35">
        <f t="shared" si="33"/>
        <v>1.9</v>
      </c>
      <c r="I93" s="36">
        <f t="shared" si="33"/>
        <v>0.2</v>
      </c>
    </row>
    <row r="94" spans="1:9" ht="14.25" customHeight="1" x14ac:dyDescent="0.15">
      <c r="A94" s="73"/>
      <c r="B94" s="74"/>
      <c r="C94" s="67" t="s">
        <v>95</v>
      </c>
      <c r="D94" s="68"/>
      <c r="E94" s="28">
        <f t="shared" si="21"/>
        <v>416</v>
      </c>
      <c r="F94" s="29">
        <f t="shared" ref="F94:I94" si="34">IFERROR(ROUND(F205/$E94*100,1),"-")</f>
        <v>67.5</v>
      </c>
      <c r="G94" s="30">
        <f t="shared" si="34"/>
        <v>27.9</v>
      </c>
      <c r="H94" s="30">
        <f t="shared" si="34"/>
        <v>3.6</v>
      </c>
      <c r="I94" s="31">
        <f t="shared" si="34"/>
        <v>1</v>
      </c>
    </row>
    <row r="95" spans="1:9" ht="14.25" customHeight="1" x14ac:dyDescent="0.15">
      <c r="A95" s="73"/>
      <c r="B95" s="74"/>
      <c r="C95" s="67" t="s">
        <v>96</v>
      </c>
      <c r="D95" s="68"/>
      <c r="E95" s="28">
        <f t="shared" si="21"/>
        <v>20</v>
      </c>
      <c r="F95" s="29">
        <f t="shared" ref="F95:I95" si="35">IFERROR(ROUND(F206/$E95*100,1),"-")</f>
        <v>70</v>
      </c>
      <c r="G95" s="30">
        <f t="shared" si="35"/>
        <v>30</v>
      </c>
      <c r="H95" s="30">
        <f t="shared" si="35"/>
        <v>0</v>
      </c>
      <c r="I95" s="31">
        <f t="shared" si="35"/>
        <v>0</v>
      </c>
    </row>
    <row r="96" spans="1:9" ht="14.25" customHeight="1" x14ac:dyDescent="0.15">
      <c r="A96" s="73"/>
      <c r="B96" s="74"/>
      <c r="C96" s="67" t="s">
        <v>97</v>
      </c>
      <c r="D96" s="68"/>
      <c r="E96" s="28">
        <f t="shared" si="21"/>
        <v>2</v>
      </c>
      <c r="F96" s="29">
        <f t="shared" ref="F96:I96" si="36">IFERROR(ROUND(F207/$E96*100,1),"-")</f>
        <v>50</v>
      </c>
      <c r="G96" s="30">
        <f t="shared" si="36"/>
        <v>50</v>
      </c>
      <c r="H96" s="30">
        <f t="shared" si="36"/>
        <v>0</v>
      </c>
      <c r="I96" s="31">
        <f t="shared" si="36"/>
        <v>0</v>
      </c>
    </row>
    <row r="97" spans="1:9" ht="14.25" customHeight="1" x14ac:dyDescent="0.15">
      <c r="A97" s="73"/>
      <c r="B97" s="74"/>
      <c r="C97" s="67" t="s">
        <v>98</v>
      </c>
      <c r="D97" s="68"/>
      <c r="E97" s="28">
        <f t="shared" si="21"/>
        <v>39</v>
      </c>
      <c r="F97" s="29">
        <f t="shared" ref="F97:I97" si="37">IFERROR(ROUND(F208/$E97*100,1),"-")</f>
        <v>69.2</v>
      </c>
      <c r="G97" s="30">
        <f t="shared" si="37"/>
        <v>28.2</v>
      </c>
      <c r="H97" s="30">
        <f t="shared" si="37"/>
        <v>2.6</v>
      </c>
      <c r="I97" s="31">
        <f t="shared" si="37"/>
        <v>0</v>
      </c>
    </row>
    <row r="98" spans="1:9" ht="14.25" customHeight="1" x14ac:dyDescent="0.15">
      <c r="A98" s="75"/>
      <c r="B98" s="76"/>
      <c r="C98" s="69" t="s">
        <v>6</v>
      </c>
      <c r="D98" s="70"/>
      <c r="E98" s="37">
        <f t="shared" si="21"/>
        <v>9</v>
      </c>
      <c r="F98" s="38">
        <f t="shared" ref="F98:I98" si="38">IFERROR(ROUND(F209/$E98*100,1),"-")</f>
        <v>55.6</v>
      </c>
      <c r="G98" s="39">
        <f t="shared" si="38"/>
        <v>33.299999999999997</v>
      </c>
      <c r="H98" s="39">
        <f t="shared" si="38"/>
        <v>0</v>
      </c>
      <c r="I98" s="40">
        <f t="shared" si="38"/>
        <v>11.1</v>
      </c>
    </row>
    <row r="99" spans="1:9" ht="14.25" customHeight="1" x14ac:dyDescent="0.15">
      <c r="A99" s="71" t="s">
        <v>17</v>
      </c>
      <c r="B99" s="72"/>
      <c r="C99" s="77" t="s">
        <v>59</v>
      </c>
      <c r="D99" s="78"/>
      <c r="E99" s="33">
        <f t="shared" si="21"/>
        <v>436</v>
      </c>
      <c r="F99" s="34">
        <f t="shared" ref="F99:I99" si="39">IFERROR(ROUND(F210/$E99*100,1),"-")</f>
        <v>77.099999999999994</v>
      </c>
      <c r="G99" s="35">
        <f t="shared" si="39"/>
        <v>21.3</v>
      </c>
      <c r="H99" s="35">
        <f t="shared" si="39"/>
        <v>0.9</v>
      </c>
      <c r="I99" s="36">
        <f t="shared" si="39"/>
        <v>0.7</v>
      </c>
    </row>
    <row r="100" spans="1:9" ht="14.25" customHeight="1" x14ac:dyDescent="0.15">
      <c r="A100" s="73"/>
      <c r="B100" s="74"/>
      <c r="C100" s="67" t="s">
        <v>60</v>
      </c>
      <c r="D100" s="68"/>
      <c r="E100" s="28">
        <f t="shared" si="21"/>
        <v>380</v>
      </c>
      <c r="F100" s="29">
        <f t="shared" ref="F100:I100" si="40">IFERROR(ROUND(F211/$E100*100,1),"-")</f>
        <v>69.7</v>
      </c>
      <c r="G100" s="30">
        <f t="shared" si="40"/>
        <v>27.1</v>
      </c>
      <c r="H100" s="30">
        <f t="shared" si="40"/>
        <v>2.9</v>
      </c>
      <c r="I100" s="31">
        <f t="shared" si="40"/>
        <v>0.3</v>
      </c>
    </row>
    <row r="101" spans="1:9" ht="14.25" customHeight="1" x14ac:dyDescent="0.15">
      <c r="A101" s="73"/>
      <c r="B101" s="74"/>
      <c r="C101" s="67" t="s">
        <v>61</v>
      </c>
      <c r="D101" s="68"/>
      <c r="E101" s="28">
        <f t="shared" si="21"/>
        <v>94</v>
      </c>
      <c r="F101" s="29">
        <f t="shared" ref="F101:I101" si="41">IFERROR(ROUND(F212/$E101*100,1),"-")</f>
        <v>56.4</v>
      </c>
      <c r="G101" s="30">
        <f t="shared" si="41"/>
        <v>36.200000000000003</v>
      </c>
      <c r="H101" s="30">
        <f t="shared" si="41"/>
        <v>6.4</v>
      </c>
      <c r="I101" s="31">
        <f t="shared" si="41"/>
        <v>1.1000000000000001</v>
      </c>
    </row>
    <row r="102" spans="1:9" ht="14.25" customHeight="1" x14ac:dyDescent="0.15">
      <c r="A102" s="73"/>
      <c r="B102" s="74"/>
      <c r="C102" s="67" t="s">
        <v>62</v>
      </c>
      <c r="D102" s="68"/>
      <c r="E102" s="28">
        <f t="shared" si="21"/>
        <v>22</v>
      </c>
      <c r="F102" s="29">
        <f t="shared" ref="F102:I102" si="42">IFERROR(ROUND(F213/$E102*100,1),"-")</f>
        <v>63.6</v>
      </c>
      <c r="G102" s="30">
        <f t="shared" si="42"/>
        <v>31.8</v>
      </c>
      <c r="H102" s="30">
        <f t="shared" si="42"/>
        <v>4.5</v>
      </c>
      <c r="I102" s="31">
        <f t="shared" si="42"/>
        <v>0</v>
      </c>
    </row>
    <row r="103" spans="1:9" ht="14.25" customHeight="1" x14ac:dyDescent="0.15">
      <c r="A103" s="73"/>
      <c r="B103" s="74"/>
      <c r="C103" s="67" t="s">
        <v>63</v>
      </c>
      <c r="D103" s="68"/>
      <c r="E103" s="28">
        <f t="shared" si="21"/>
        <v>8</v>
      </c>
      <c r="F103" s="29">
        <f t="shared" ref="F103:I103" si="43">IFERROR(ROUND(F214/$E103*100,1),"-")</f>
        <v>62.5</v>
      </c>
      <c r="G103" s="30">
        <f t="shared" si="43"/>
        <v>25</v>
      </c>
      <c r="H103" s="30">
        <f t="shared" si="43"/>
        <v>12.5</v>
      </c>
      <c r="I103" s="31">
        <f t="shared" si="43"/>
        <v>0</v>
      </c>
    </row>
    <row r="104" spans="1:9" ht="14.25" customHeight="1" x14ac:dyDescent="0.15">
      <c r="A104" s="75"/>
      <c r="B104" s="76"/>
      <c r="C104" s="69" t="s">
        <v>6</v>
      </c>
      <c r="D104" s="70"/>
      <c r="E104" s="37">
        <f t="shared" si="21"/>
        <v>8</v>
      </c>
      <c r="F104" s="38">
        <f t="shared" ref="F104:I104" si="44">IFERROR(ROUND(F215/$E104*100,1),"-")</f>
        <v>12.5</v>
      </c>
      <c r="G104" s="39">
        <f t="shared" si="44"/>
        <v>50</v>
      </c>
      <c r="H104" s="39">
        <f t="shared" si="44"/>
        <v>25</v>
      </c>
      <c r="I104" s="40">
        <f t="shared" si="44"/>
        <v>12.5</v>
      </c>
    </row>
    <row r="105" spans="1:9" ht="14.25" customHeight="1" x14ac:dyDescent="0.15">
      <c r="A105" s="71" t="s">
        <v>18</v>
      </c>
      <c r="B105" s="72"/>
      <c r="C105" s="77" t="s">
        <v>64</v>
      </c>
      <c r="D105" s="78"/>
      <c r="E105" s="33">
        <f t="shared" si="21"/>
        <v>355</v>
      </c>
      <c r="F105" s="34">
        <f t="shared" ref="F105:I105" si="45">IFERROR(ROUND(F216/$E105*100,1),"-")</f>
        <v>75.5</v>
      </c>
      <c r="G105" s="35">
        <f t="shared" si="45"/>
        <v>21.7</v>
      </c>
      <c r="H105" s="35">
        <f t="shared" si="45"/>
        <v>2.2999999999999998</v>
      </c>
      <c r="I105" s="36">
        <f t="shared" si="45"/>
        <v>0.6</v>
      </c>
    </row>
    <row r="106" spans="1:9" ht="14.25" customHeight="1" x14ac:dyDescent="0.15">
      <c r="A106" s="73"/>
      <c r="B106" s="74"/>
      <c r="C106" s="67" t="s">
        <v>65</v>
      </c>
      <c r="D106" s="68"/>
      <c r="E106" s="28">
        <f t="shared" si="21"/>
        <v>393</v>
      </c>
      <c r="F106" s="29">
        <f t="shared" ref="F106:I106" si="46">IFERROR(ROUND(F217/$E106*100,1),"-")</f>
        <v>71.5</v>
      </c>
      <c r="G106" s="30">
        <f t="shared" si="46"/>
        <v>25.2</v>
      </c>
      <c r="H106" s="30">
        <f t="shared" si="46"/>
        <v>2.5</v>
      </c>
      <c r="I106" s="31">
        <f t="shared" si="46"/>
        <v>0.8</v>
      </c>
    </row>
    <row r="107" spans="1:9" ht="14.25" customHeight="1" x14ac:dyDescent="0.15">
      <c r="A107" s="73"/>
      <c r="B107" s="74"/>
      <c r="C107" s="67" t="s">
        <v>61</v>
      </c>
      <c r="D107" s="68"/>
      <c r="E107" s="28">
        <f t="shared" si="21"/>
        <v>158</v>
      </c>
      <c r="F107" s="29">
        <f t="shared" ref="F107:I107" si="47">IFERROR(ROUND(F218/$E107*100,1),"-")</f>
        <v>62.7</v>
      </c>
      <c r="G107" s="30">
        <f t="shared" si="47"/>
        <v>34.799999999999997</v>
      </c>
      <c r="H107" s="30">
        <f t="shared" si="47"/>
        <v>2.5</v>
      </c>
      <c r="I107" s="31">
        <f t="shared" si="47"/>
        <v>0</v>
      </c>
    </row>
    <row r="108" spans="1:9" ht="14.25" customHeight="1" x14ac:dyDescent="0.15">
      <c r="A108" s="73"/>
      <c r="B108" s="74"/>
      <c r="C108" s="67" t="s">
        <v>66</v>
      </c>
      <c r="D108" s="68"/>
      <c r="E108" s="28">
        <f t="shared" si="21"/>
        <v>20</v>
      </c>
      <c r="F108" s="29">
        <f t="shared" ref="F108:I108" si="48">IFERROR(ROUND(F219/$E108*100,1),"-")</f>
        <v>80</v>
      </c>
      <c r="G108" s="30">
        <f t="shared" si="48"/>
        <v>20</v>
      </c>
      <c r="H108" s="30">
        <f t="shared" si="48"/>
        <v>0</v>
      </c>
      <c r="I108" s="31">
        <f t="shared" si="48"/>
        <v>0</v>
      </c>
    </row>
    <row r="109" spans="1:9" ht="14.25" customHeight="1" x14ac:dyDescent="0.15">
      <c r="A109" s="73"/>
      <c r="B109" s="74"/>
      <c r="C109" s="67" t="s">
        <v>67</v>
      </c>
      <c r="D109" s="68"/>
      <c r="E109" s="28">
        <f t="shared" si="21"/>
        <v>14</v>
      </c>
      <c r="F109" s="29">
        <f t="shared" ref="F109:I109" si="49">IFERROR(ROUND(F220/$E109*100,1),"-")</f>
        <v>71.400000000000006</v>
      </c>
      <c r="G109" s="30">
        <f t="shared" si="49"/>
        <v>21.4</v>
      </c>
      <c r="H109" s="30">
        <f t="shared" si="49"/>
        <v>7.1</v>
      </c>
      <c r="I109" s="31">
        <f t="shared" si="49"/>
        <v>0</v>
      </c>
    </row>
    <row r="110" spans="1:9" ht="14.25" customHeight="1" x14ac:dyDescent="0.15">
      <c r="A110" s="75"/>
      <c r="B110" s="76"/>
      <c r="C110" s="69" t="s">
        <v>6</v>
      </c>
      <c r="D110" s="70"/>
      <c r="E110" s="37">
        <f t="shared" si="21"/>
        <v>8</v>
      </c>
      <c r="F110" s="38">
        <f t="shared" ref="F110:I110" si="50">IFERROR(ROUND(F221/$E110*100,1),"-")</f>
        <v>0</v>
      </c>
      <c r="G110" s="39">
        <f t="shared" si="50"/>
        <v>62.5</v>
      </c>
      <c r="H110" s="39">
        <f t="shared" si="50"/>
        <v>25</v>
      </c>
      <c r="I110" s="40">
        <f t="shared" si="50"/>
        <v>12.5</v>
      </c>
    </row>
    <row r="111" spans="1:9" ht="14.25" customHeight="1" x14ac:dyDescent="0.15">
      <c r="A111" s="79" t="s">
        <v>99</v>
      </c>
      <c r="B111" s="80"/>
      <c r="C111" s="77" t="s">
        <v>100</v>
      </c>
      <c r="D111" s="78"/>
      <c r="E111" s="33">
        <f t="shared" si="21"/>
        <v>414</v>
      </c>
      <c r="F111" s="34">
        <f t="shared" ref="F111:I111" si="51">IFERROR(ROUND(F222/$E111*100,1),"-")</f>
        <v>74.599999999999994</v>
      </c>
      <c r="G111" s="35">
        <f t="shared" si="51"/>
        <v>23.2</v>
      </c>
      <c r="H111" s="35">
        <f t="shared" si="51"/>
        <v>1.7</v>
      </c>
      <c r="I111" s="36">
        <f t="shared" si="51"/>
        <v>0.5</v>
      </c>
    </row>
    <row r="112" spans="1:9" ht="14.25" customHeight="1" x14ac:dyDescent="0.15">
      <c r="A112" s="81"/>
      <c r="B112" s="82"/>
      <c r="C112" s="67" t="s">
        <v>101</v>
      </c>
      <c r="D112" s="68"/>
      <c r="E112" s="28">
        <f t="shared" si="21"/>
        <v>34</v>
      </c>
      <c r="F112" s="29">
        <f t="shared" ref="F112:I112" si="52">IFERROR(ROUND(F223/$E112*100,1),"-")</f>
        <v>67.599999999999994</v>
      </c>
      <c r="G112" s="30">
        <f t="shared" si="52"/>
        <v>29.4</v>
      </c>
      <c r="H112" s="30">
        <f t="shared" si="52"/>
        <v>0</v>
      </c>
      <c r="I112" s="31">
        <f t="shared" si="52"/>
        <v>2.9</v>
      </c>
    </row>
    <row r="113" spans="1:9" ht="14.25" customHeight="1" x14ac:dyDescent="0.15">
      <c r="A113" s="81"/>
      <c r="B113" s="82"/>
      <c r="C113" s="67" t="s">
        <v>102</v>
      </c>
      <c r="D113" s="68"/>
      <c r="E113" s="28">
        <f t="shared" si="21"/>
        <v>373</v>
      </c>
      <c r="F113" s="29">
        <f t="shared" ref="F113:I113" si="53">IFERROR(ROUND(F224/$E113*100,1),"-")</f>
        <v>69.2</v>
      </c>
      <c r="G113" s="30">
        <f t="shared" si="53"/>
        <v>26.8</v>
      </c>
      <c r="H113" s="30">
        <f t="shared" si="53"/>
        <v>3.5</v>
      </c>
      <c r="I113" s="31">
        <f t="shared" si="53"/>
        <v>0.5</v>
      </c>
    </row>
    <row r="114" spans="1:9" ht="14.25" customHeight="1" x14ac:dyDescent="0.15">
      <c r="A114" s="81"/>
      <c r="B114" s="82"/>
      <c r="C114" s="67" t="s">
        <v>98</v>
      </c>
      <c r="D114" s="68"/>
      <c r="E114" s="28">
        <f t="shared" ref="E114:E115" si="54">E225</f>
        <v>116</v>
      </c>
      <c r="F114" s="29">
        <f t="shared" ref="F114:I114" si="55">IFERROR(ROUND(F225/$E114*100,1),"-")</f>
        <v>67.2</v>
      </c>
      <c r="G114" s="30">
        <f t="shared" si="55"/>
        <v>29.3</v>
      </c>
      <c r="H114" s="30">
        <f t="shared" si="55"/>
        <v>3.4</v>
      </c>
      <c r="I114" s="31">
        <f t="shared" si="55"/>
        <v>0</v>
      </c>
    </row>
    <row r="115" spans="1:9" ht="14.25" customHeight="1" x14ac:dyDescent="0.15">
      <c r="A115" s="83"/>
      <c r="B115" s="84"/>
      <c r="C115" s="69" t="s">
        <v>6</v>
      </c>
      <c r="D115" s="70"/>
      <c r="E115" s="37">
        <f t="shared" si="54"/>
        <v>11</v>
      </c>
      <c r="F115" s="38">
        <f t="shared" ref="F115:I115" si="56">IFERROR(ROUND(F226/$E115*100,1),"-")</f>
        <v>54.5</v>
      </c>
      <c r="G115" s="39">
        <f t="shared" si="56"/>
        <v>27.3</v>
      </c>
      <c r="H115" s="39">
        <f t="shared" si="56"/>
        <v>9.1</v>
      </c>
      <c r="I115" s="40">
        <f t="shared" si="56"/>
        <v>9.1</v>
      </c>
    </row>
    <row r="116" spans="1:9" ht="15" customHeight="1" x14ac:dyDescent="0.15">
      <c r="A116" s="85" t="s">
        <v>5</v>
      </c>
      <c r="B116" s="85"/>
      <c r="C116" s="85"/>
      <c r="D116" s="44"/>
      <c r="E116" s="45"/>
      <c r="F116" s="46"/>
      <c r="G116" s="46"/>
      <c r="H116" s="46"/>
      <c r="I116" s="46"/>
    </row>
    <row r="117" spans="1:9" ht="5.25" customHeight="1" x14ac:dyDescent="0.15"/>
    <row r="118" spans="1:9" ht="14.25" customHeight="1" x14ac:dyDescent="0.15">
      <c r="A118" s="8"/>
      <c r="B118" s="95" t="s">
        <v>2</v>
      </c>
      <c r="C118" s="95"/>
      <c r="D118" s="27"/>
      <c r="E118" s="47">
        <v>948</v>
      </c>
      <c r="F118" s="48">
        <v>674</v>
      </c>
      <c r="G118" s="49">
        <v>243</v>
      </c>
      <c r="H118" s="49">
        <v>25</v>
      </c>
      <c r="I118" s="50">
        <v>6</v>
      </c>
    </row>
    <row r="119" spans="1:9" ht="14.25" customHeight="1" x14ac:dyDescent="0.15">
      <c r="A119" s="96" t="s">
        <v>9</v>
      </c>
      <c r="B119" s="97"/>
      <c r="C119" s="77" t="s">
        <v>7</v>
      </c>
      <c r="D119" s="78"/>
      <c r="E119" s="33">
        <v>398</v>
      </c>
      <c r="F119" s="51">
        <v>284</v>
      </c>
      <c r="G119" s="52">
        <v>96</v>
      </c>
      <c r="H119" s="52">
        <v>14</v>
      </c>
      <c r="I119" s="53">
        <v>4</v>
      </c>
    </row>
    <row r="120" spans="1:9" ht="14.25" customHeight="1" x14ac:dyDescent="0.15">
      <c r="A120" s="98"/>
      <c r="B120" s="99"/>
      <c r="C120" s="67" t="s">
        <v>8</v>
      </c>
      <c r="D120" s="68"/>
      <c r="E120" s="28">
        <v>531</v>
      </c>
      <c r="F120" s="54">
        <v>377</v>
      </c>
      <c r="G120" s="55">
        <v>142</v>
      </c>
      <c r="H120" s="55">
        <v>11</v>
      </c>
      <c r="I120" s="56">
        <v>1</v>
      </c>
    </row>
    <row r="121" spans="1:9" ht="14.25" customHeight="1" x14ac:dyDescent="0.15">
      <c r="A121" s="98"/>
      <c r="B121" s="99"/>
      <c r="C121" s="67" t="s">
        <v>13</v>
      </c>
      <c r="D121" s="68"/>
      <c r="E121" s="28">
        <v>0</v>
      </c>
      <c r="F121" s="54">
        <v>0</v>
      </c>
      <c r="G121" s="55">
        <v>0</v>
      </c>
      <c r="H121" s="55">
        <v>0</v>
      </c>
      <c r="I121" s="56">
        <v>0</v>
      </c>
    </row>
    <row r="122" spans="1:9" ht="14.25" customHeight="1" x14ac:dyDescent="0.15">
      <c r="A122" s="98"/>
      <c r="B122" s="99"/>
      <c r="C122" s="67" t="s">
        <v>14</v>
      </c>
      <c r="D122" s="68"/>
      <c r="E122" s="28">
        <v>12</v>
      </c>
      <c r="F122" s="54">
        <v>10</v>
      </c>
      <c r="G122" s="55">
        <v>2</v>
      </c>
      <c r="H122" s="55">
        <v>0</v>
      </c>
      <c r="I122" s="56">
        <v>0</v>
      </c>
    </row>
    <row r="123" spans="1:9" ht="14.25" customHeight="1" x14ac:dyDescent="0.15">
      <c r="A123" s="100"/>
      <c r="B123" s="101"/>
      <c r="C123" s="69" t="s">
        <v>3</v>
      </c>
      <c r="D123" s="70"/>
      <c r="E123" s="37">
        <v>7</v>
      </c>
      <c r="F123" s="57">
        <v>3</v>
      </c>
      <c r="G123" s="58">
        <v>3</v>
      </c>
      <c r="H123" s="58">
        <v>0</v>
      </c>
      <c r="I123" s="59">
        <v>1</v>
      </c>
    </row>
    <row r="124" spans="1:9" ht="14.25" customHeight="1" x14ac:dyDescent="0.15">
      <c r="A124" s="89" t="s">
        <v>12</v>
      </c>
      <c r="B124" s="90"/>
      <c r="C124" s="77" t="s">
        <v>19</v>
      </c>
      <c r="D124" s="78"/>
      <c r="E124" s="33">
        <v>7</v>
      </c>
      <c r="F124" s="51">
        <v>5</v>
      </c>
      <c r="G124" s="52">
        <v>2</v>
      </c>
      <c r="H124" s="52">
        <v>0</v>
      </c>
      <c r="I124" s="53">
        <v>0</v>
      </c>
    </row>
    <row r="125" spans="1:9" ht="14.25" customHeight="1" x14ac:dyDescent="0.15">
      <c r="A125" s="91"/>
      <c r="B125" s="92"/>
      <c r="C125" s="67" t="s">
        <v>20</v>
      </c>
      <c r="D125" s="68"/>
      <c r="E125" s="28">
        <v>81</v>
      </c>
      <c r="F125" s="54">
        <v>51</v>
      </c>
      <c r="G125" s="55">
        <v>23</v>
      </c>
      <c r="H125" s="55">
        <v>7</v>
      </c>
      <c r="I125" s="56">
        <v>0</v>
      </c>
    </row>
    <row r="126" spans="1:9" ht="14.25" customHeight="1" x14ac:dyDescent="0.15">
      <c r="A126" s="91"/>
      <c r="B126" s="92"/>
      <c r="C126" s="67" t="s">
        <v>21</v>
      </c>
      <c r="D126" s="68"/>
      <c r="E126" s="28">
        <v>160</v>
      </c>
      <c r="F126" s="54">
        <v>104</v>
      </c>
      <c r="G126" s="55">
        <v>52</v>
      </c>
      <c r="H126" s="55">
        <v>3</v>
      </c>
      <c r="I126" s="56">
        <v>1</v>
      </c>
    </row>
    <row r="127" spans="1:9" ht="14.25" customHeight="1" x14ac:dyDescent="0.15">
      <c r="A127" s="91"/>
      <c r="B127" s="92"/>
      <c r="C127" s="67" t="s">
        <v>22</v>
      </c>
      <c r="D127" s="68"/>
      <c r="E127" s="28">
        <v>210</v>
      </c>
      <c r="F127" s="54">
        <v>165</v>
      </c>
      <c r="G127" s="55">
        <v>42</v>
      </c>
      <c r="H127" s="55">
        <v>3</v>
      </c>
      <c r="I127" s="56">
        <v>0</v>
      </c>
    </row>
    <row r="128" spans="1:9" ht="14.25" customHeight="1" x14ac:dyDescent="0.15">
      <c r="A128" s="91"/>
      <c r="B128" s="92"/>
      <c r="C128" s="67" t="s">
        <v>23</v>
      </c>
      <c r="D128" s="68"/>
      <c r="E128" s="28">
        <v>183</v>
      </c>
      <c r="F128" s="54">
        <v>140</v>
      </c>
      <c r="G128" s="55">
        <v>39</v>
      </c>
      <c r="H128" s="55">
        <v>4</v>
      </c>
      <c r="I128" s="56">
        <v>0</v>
      </c>
    </row>
    <row r="129" spans="1:9" ht="14.25" customHeight="1" x14ac:dyDescent="0.15">
      <c r="A129" s="91"/>
      <c r="B129" s="92"/>
      <c r="C129" s="67" t="s">
        <v>24</v>
      </c>
      <c r="D129" s="68"/>
      <c r="E129" s="28">
        <v>154</v>
      </c>
      <c r="F129" s="54">
        <v>96</v>
      </c>
      <c r="G129" s="55">
        <v>52</v>
      </c>
      <c r="H129" s="55">
        <v>3</v>
      </c>
      <c r="I129" s="56">
        <v>3</v>
      </c>
    </row>
    <row r="130" spans="1:9" ht="14.25" customHeight="1" x14ac:dyDescent="0.15">
      <c r="A130" s="91"/>
      <c r="B130" s="92"/>
      <c r="C130" s="67" t="s">
        <v>25</v>
      </c>
      <c r="D130" s="68"/>
      <c r="E130" s="28">
        <v>143</v>
      </c>
      <c r="F130" s="54">
        <v>107</v>
      </c>
      <c r="G130" s="55">
        <v>30</v>
      </c>
      <c r="H130" s="55">
        <v>5</v>
      </c>
      <c r="I130" s="56">
        <v>1</v>
      </c>
    </row>
    <row r="131" spans="1:9" ht="14.25" customHeight="1" x14ac:dyDescent="0.15">
      <c r="A131" s="91"/>
      <c r="B131" s="92"/>
      <c r="C131" s="67" t="s">
        <v>26</v>
      </c>
      <c r="D131" s="68"/>
      <c r="E131" s="28">
        <v>3</v>
      </c>
      <c r="F131" s="54">
        <v>3</v>
      </c>
      <c r="G131" s="55">
        <v>0</v>
      </c>
      <c r="H131" s="55">
        <v>0</v>
      </c>
      <c r="I131" s="56">
        <v>0</v>
      </c>
    </row>
    <row r="132" spans="1:9" ht="14.25" customHeight="1" x14ac:dyDescent="0.15">
      <c r="A132" s="93"/>
      <c r="B132" s="94"/>
      <c r="C132" s="69" t="s">
        <v>6</v>
      </c>
      <c r="D132" s="70"/>
      <c r="E132" s="37">
        <v>7</v>
      </c>
      <c r="F132" s="57">
        <v>3</v>
      </c>
      <c r="G132" s="58">
        <v>3</v>
      </c>
      <c r="H132" s="58">
        <v>0</v>
      </c>
      <c r="I132" s="59">
        <v>1</v>
      </c>
    </row>
    <row r="133" spans="1:9" ht="14.25" customHeight="1" x14ac:dyDescent="0.15">
      <c r="A133" s="71" t="s">
        <v>70</v>
      </c>
      <c r="B133" s="72"/>
      <c r="C133" s="86" t="s">
        <v>7</v>
      </c>
      <c r="D133" s="41" t="s">
        <v>71</v>
      </c>
      <c r="E133" s="33">
        <v>34</v>
      </c>
      <c r="F133" s="51">
        <v>23</v>
      </c>
      <c r="G133" s="52">
        <v>8</v>
      </c>
      <c r="H133" s="52">
        <v>3</v>
      </c>
      <c r="I133" s="53">
        <v>0</v>
      </c>
    </row>
    <row r="134" spans="1:9" ht="14.25" customHeight="1" x14ac:dyDescent="0.15">
      <c r="A134" s="73"/>
      <c r="B134" s="74"/>
      <c r="C134" s="87"/>
      <c r="D134" s="42" t="s">
        <v>21</v>
      </c>
      <c r="E134" s="28">
        <v>66</v>
      </c>
      <c r="F134" s="54">
        <v>39</v>
      </c>
      <c r="G134" s="55">
        <v>25</v>
      </c>
      <c r="H134" s="55">
        <v>1</v>
      </c>
      <c r="I134" s="56">
        <v>1</v>
      </c>
    </row>
    <row r="135" spans="1:9" ht="14.25" customHeight="1" x14ac:dyDescent="0.15">
      <c r="A135" s="73"/>
      <c r="B135" s="74"/>
      <c r="C135" s="87"/>
      <c r="D135" s="42" t="s">
        <v>22</v>
      </c>
      <c r="E135" s="28">
        <v>85</v>
      </c>
      <c r="F135" s="54">
        <v>66</v>
      </c>
      <c r="G135" s="55">
        <v>17</v>
      </c>
      <c r="H135" s="55">
        <v>2</v>
      </c>
      <c r="I135" s="56">
        <v>0</v>
      </c>
    </row>
    <row r="136" spans="1:9" ht="14.25" customHeight="1" x14ac:dyDescent="0.15">
      <c r="A136" s="73"/>
      <c r="B136" s="74"/>
      <c r="C136" s="87"/>
      <c r="D136" s="42" t="s">
        <v>23</v>
      </c>
      <c r="E136" s="28">
        <v>81</v>
      </c>
      <c r="F136" s="54">
        <v>58</v>
      </c>
      <c r="G136" s="55">
        <v>20</v>
      </c>
      <c r="H136" s="55">
        <v>3</v>
      </c>
      <c r="I136" s="56">
        <v>0</v>
      </c>
    </row>
    <row r="137" spans="1:9" ht="14.25" customHeight="1" x14ac:dyDescent="0.15">
      <c r="A137" s="73"/>
      <c r="B137" s="74"/>
      <c r="C137" s="87"/>
      <c r="D137" s="42" t="s">
        <v>24</v>
      </c>
      <c r="E137" s="28">
        <v>69</v>
      </c>
      <c r="F137" s="54">
        <v>50</v>
      </c>
      <c r="G137" s="55">
        <v>15</v>
      </c>
      <c r="H137" s="55">
        <v>2</v>
      </c>
      <c r="I137" s="56">
        <v>2</v>
      </c>
    </row>
    <row r="138" spans="1:9" ht="14.25" customHeight="1" x14ac:dyDescent="0.15">
      <c r="A138" s="73"/>
      <c r="B138" s="74"/>
      <c r="C138" s="88"/>
      <c r="D138" s="42" t="s">
        <v>91</v>
      </c>
      <c r="E138" s="28">
        <v>63</v>
      </c>
      <c r="F138" s="54">
        <v>48</v>
      </c>
      <c r="G138" s="55">
        <v>11</v>
      </c>
      <c r="H138" s="55">
        <v>3</v>
      </c>
      <c r="I138" s="56">
        <v>1</v>
      </c>
    </row>
    <row r="139" spans="1:9" ht="14.25" customHeight="1" x14ac:dyDescent="0.15">
      <c r="A139" s="73"/>
      <c r="B139" s="74"/>
      <c r="C139" s="86" t="s">
        <v>8</v>
      </c>
      <c r="D139" s="41" t="s">
        <v>71</v>
      </c>
      <c r="E139" s="33">
        <v>52</v>
      </c>
      <c r="F139" s="51">
        <v>32</v>
      </c>
      <c r="G139" s="52">
        <v>16</v>
      </c>
      <c r="H139" s="52">
        <v>4</v>
      </c>
      <c r="I139" s="53">
        <v>0</v>
      </c>
    </row>
    <row r="140" spans="1:9" ht="14.25" customHeight="1" x14ac:dyDescent="0.15">
      <c r="A140" s="73"/>
      <c r="B140" s="74"/>
      <c r="C140" s="87"/>
      <c r="D140" s="42" t="s">
        <v>21</v>
      </c>
      <c r="E140" s="28">
        <v>92</v>
      </c>
      <c r="F140" s="54">
        <v>63</v>
      </c>
      <c r="G140" s="55">
        <v>27</v>
      </c>
      <c r="H140" s="55">
        <v>2</v>
      </c>
      <c r="I140" s="56">
        <v>0</v>
      </c>
    </row>
    <row r="141" spans="1:9" ht="14.25" customHeight="1" x14ac:dyDescent="0.15">
      <c r="A141" s="73"/>
      <c r="B141" s="74"/>
      <c r="C141" s="87"/>
      <c r="D141" s="42" t="s">
        <v>22</v>
      </c>
      <c r="E141" s="28">
        <v>122</v>
      </c>
      <c r="F141" s="54">
        <v>96</v>
      </c>
      <c r="G141" s="55">
        <v>25</v>
      </c>
      <c r="H141" s="55">
        <v>1</v>
      </c>
      <c r="I141" s="56">
        <v>0</v>
      </c>
    </row>
    <row r="142" spans="1:9" ht="14.25" customHeight="1" x14ac:dyDescent="0.15">
      <c r="A142" s="73"/>
      <c r="B142" s="74"/>
      <c r="C142" s="87"/>
      <c r="D142" s="42" t="s">
        <v>23</v>
      </c>
      <c r="E142" s="28">
        <v>97</v>
      </c>
      <c r="F142" s="54">
        <v>78</v>
      </c>
      <c r="G142" s="55">
        <v>18</v>
      </c>
      <c r="H142" s="55">
        <v>1</v>
      </c>
      <c r="I142" s="56">
        <v>0</v>
      </c>
    </row>
    <row r="143" spans="1:9" ht="14.25" customHeight="1" x14ac:dyDescent="0.15">
      <c r="A143" s="73"/>
      <c r="B143" s="74"/>
      <c r="C143" s="87"/>
      <c r="D143" s="42" t="s">
        <v>24</v>
      </c>
      <c r="E143" s="28">
        <v>85</v>
      </c>
      <c r="F143" s="54">
        <v>46</v>
      </c>
      <c r="G143" s="55">
        <v>37</v>
      </c>
      <c r="H143" s="55">
        <v>1</v>
      </c>
      <c r="I143" s="56">
        <v>1</v>
      </c>
    </row>
    <row r="144" spans="1:9" ht="14.25" customHeight="1" x14ac:dyDescent="0.15">
      <c r="A144" s="73"/>
      <c r="B144" s="74"/>
      <c r="C144" s="88"/>
      <c r="D144" s="42" t="s">
        <v>91</v>
      </c>
      <c r="E144" s="28">
        <v>83</v>
      </c>
      <c r="F144" s="54">
        <v>62</v>
      </c>
      <c r="G144" s="55">
        <v>19</v>
      </c>
      <c r="H144" s="55">
        <v>2</v>
      </c>
      <c r="I144" s="56">
        <v>0</v>
      </c>
    </row>
    <row r="145" spans="1:9" ht="14.25" customHeight="1" x14ac:dyDescent="0.15">
      <c r="A145" s="89" t="s">
        <v>10</v>
      </c>
      <c r="B145" s="90"/>
      <c r="C145" s="77" t="s">
        <v>27</v>
      </c>
      <c r="D145" s="78"/>
      <c r="E145" s="33">
        <v>446</v>
      </c>
      <c r="F145" s="51">
        <v>319</v>
      </c>
      <c r="G145" s="52">
        <v>113</v>
      </c>
      <c r="H145" s="52">
        <v>13</v>
      </c>
      <c r="I145" s="53">
        <v>1</v>
      </c>
    </row>
    <row r="146" spans="1:9" ht="14.25" customHeight="1" x14ac:dyDescent="0.15">
      <c r="A146" s="91"/>
      <c r="B146" s="92"/>
      <c r="C146" s="67" t="s">
        <v>28</v>
      </c>
      <c r="D146" s="68"/>
      <c r="E146" s="28">
        <v>77</v>
      </c>
      <c r="F146" s="54">
        <v>56</v>
      </c>
      <c r="G146" s="55">
        <v>18</v>
      </c>
      <c r="H146" s="55">
        <v>2</v>
      </c>
      <c r="I146" s="56">
        <v>1</v>
      </c>
    </row>
    <row r="147" spans="1:9" ht="14.25" customHeight="1" x14ac:dyDescent="0.15">
      <c r="A147" s="91"/>
      <c r="B147" s="92"/>
      <c r="C147" s="67" t="s">
        <v>29</v>
      </c>
      <c r="D147" s="68"/>
      <c r="E147" s="28">
        <v>47</v>
      </c>
      <c r="F147" s="54">
        <v>35</v>
      </c>
      <c r="G147" s="55">
        <v>10</v>
      </c>
      <c r="H147" s="55">
        <v>1</v>
      </c>
      <c r="I147" s="56">
        <v>1</v>
      </c>
    </row>
    <row r="148" spans="1:9" ht="14.25" customHeight="1" x14ac:dyDescent="0.15">
      <c r="A148" s="91"/>
      <c r="B148" s="92"/>
      <c r="C148" s="67" t="s">
        <v>30</v>
      </c>
      <c r="D148" s="68"/>
      <c r="E148" s="28">
        <v>30</v>
      </c>
      <c r="F148" s="54">
        <v>24</v>
      </c>
      <c r="G148" s="55">
        <v>6</v>
      </c>
      <c r="H148" s="55">
        <v>0</v>
      </c>
      <c r="I148" s="56">
        <v>0</v>
      </c>
    </row>
    <row r="149" spans="1:9" ht="14.25" customHeight="1" x14ac:dyDescent="0.15">
      <c r="A149" s="91"/>
      <c r="B149" s="92"/>
      <c r="C149" s="67" t="s">
        <v>31</v>
      </c>
      <c r="D149" s="68"/>
      <c r="E149" s="28">
        <v>109</v>
      </c>
      <c r="F149" s="54">
        <v>73</v>
      </c>
      <c r="G149" s="55">
        <v>32</v>
      </c>
      <c r="H149" s="55">
        <v>3</v>
      </c>
      <c r="I149" s="56">
        <v>1</v>
      </c>
    </row>
    <row r="150" spans="1:9" ht="14.25" customHeight="1" x14ac:dyDescent="0.15">
      <c r="A150" s="91"/>
      <c r="B150" s="92"/>
      <c r="C150" s="67" t="s">
        <v>32</v>
      </c>
      <c r="D150" s="68"/>
      <c r="E150" s="28">
        <v>17</v>
      </c>
      <c r="F150" s="54">
        <v>15</v>
      </c>
      <c r="G150" s="55">
        <v>2</v>
      </c>
      <c r="H150" s="55">
        <v>0</v>
      </c>
      <c r="I150" s="56">
        <v>0</v>
      </c>
    </row>
    <row r="151" spans="1:9" ht="14.25" customHeight="1" x14ac:dyDescent="0.15">
      <c r="A151" s="91"/>
      <c r="B151" s="92"/>
      <c r="C151" s="67" t="s">
        <v>33</v>
      </c>
      <c r="D151" s="68"/>
      <c r="E151" s="28">
        <v>104</v>
      </c>
      <c r="F151" s="54">
        <v>74</v>
      </c>
      <c r="G151" s="55">
        <v>29</v>
      </c>
      <c r="H151" s="55">
        <v>1</v>
      </c>
      <c r="I151" s="56">
        <v>0</v>
      </c>
    </row>
    <row r="152" spans="1:9" ht="14.25" customHeight="1" x14ac:dyDescent="0.15">
      <c r="A152" s="91"/>
      <c r="B152" s="92"/>
      <c r="C152" s="67" t="s">
        <v>34</v>
      </c>
      <c r="D152" s="68"/>
      <c r="E152" s="28">
        <v>89</v>
      </c>
      <c r="F152" s="54">
        <v>60</v>
      </c>
      <c r="G152" s="55">
        <v>24</v>
      </c>
      <c r="H152" s="55">
        <v>5</v>
      </c>
      <c r="I152" s="56">
        <v>0</v>
      </c>
    </row>
    <row r="153" spans="1:9" ht="14.25" customHeight="1" x14ac:dyDescent="0.15">
      <c r="A153" s="91"/>
      <c r="B153" s="92"/>
      <c r="C153" s="67" t="s">
        <v>0</v>
      </c>
      <c r="D153" s="68"/>
      <c r="E153" s="28">
        <v>16</v>
      </c>
      <c r="F153" s="54">
        <v>11</v>
      </c>
      <c r="G153" s="55">
        <v>5</v>
      </c>
      <c r="H153" s="55">
        <v>0</v>
      </c>
      <c r="I153" s="56">
        <v>0</v>
      </c>
    </row>
    <row r="154" spans="1:9" ht="14.25" customHeight="1" x14ac:dyDescent="0.15">
      <c r="A154" s="91"/>
      <c r="B154" s="92"/>
      <c r="C154" s="69" t="s">
        <v>6</v>
      </c>
      <c r="D154" s="70"/>
      <c r="E154" s="37">
        <v>13</v>
      </c>
      <c r="F154" s="57">
        <v>7</v>
      </c>
      <c r="G154" s="58">
        <v>4</v>
      </c>
      <c r="H154" s="58">
        <v>0</v>
      </c>
      <c r="I154" s="59">
        <v>2</v>
      </c>
    </row>
    <row r="155" spans="1:9" ht="14.25" customHeight="1" x14ac:dyDescent="0.15">
      <c r="A155" s="71" t="s">
        <v>11</v>
      </c>
      <c r="B155" s="72"/>
      <c r="C155" s="77" t="s">
        <v>35</v>
      </c>
      <c r="D155" s="78"/>
      <c r="E155" s="33">
        <v>210</v>
      </c>
      <c r="F155" s="51">
        <v>142</v>
      </c>
      <c r="G155" s="52">
        <v>59</v>
      </c>
      <c r="H155" s="52">
        <v>9</v>
      </c>
      <c r="I155" s="53">
        <v>0</v>
      </c>
    </row>
    <row r="156" spans="1:9" ht="14.25" customHeight="1" x14ac:dyDescent="0.15">
      <c r="A156" s="73"/>
      <c r="B156" s="74"/>
      <c r="C156" s="67" t="s">
        <v>36</v>
      </c>
      <c r="D156" s="68"/>
      <c r="E156" s="28">
        <v>284</v>
      </c>
      <c r="F156" s="54">
        <v>192</v>
      </c>
      <c r="G156" s="55">
        <v>82</v>
      </c>
      <c r="H156" s="55">
        <v>9</v>
      </c>
      <c r="I156" s="56">
        <v>1</v>
      </c>
    </row>
    <row r="157" spans="1:9" ht="14.25" customHeight="1" x14ac:dyDescent="0.15">
      <c r="A157" s="73"/>
      <c r="B157" s="74"/>
      <c r="C157" s="67" t="s">
        <v>37</v>
      </c>
      <c r="D157" s="68"/>
      <c r="E157" s="28">
        <v>229</v>
      </c>
      <c r="F157" s="54">
        <v>158</v>
      </c>
      <c r="G157" s="55">
        <v>63</v>
      </c>
      <c r="H157" s="55">
        <v>6</v>
      </c>
      <c r="I157" s="56">
        <v>2</v>
      </c>
    </row>
    <row r="158" spans="1:9" ht="14.25" customHeight="1" x14ac:dyDescent="0.15">
      <c r="A158" s="73"/>
      <c r="B158" s="74"/>
      <c r="C158" s="67" t="s">
        <v>38</v>
      </c>
      <c r="D158" s="68"/>
      <c r="E158" s="28">
        <v>162</v>
      </c>
      <c r="F158" s="54">
        <v>131</v>
      </c>
      <c r="G158" s="55">
        <v>30</v>
      </c>
      <c r="H158" s="55">
        <v>0</v>
      </c>
      <c r="I158" s="56">
        <v>1</v>
      </c>
    </row>
    <row r="159" spans="1:9" ht="14.25" customHeight="1" x14ac:dyDescent="0.15">
      <c r="A159" s="73"/>
      <c r="B159" s="74"/>
      <c r="C159" s="67" t="s">
        <v>39</v>
      </c>
      <c r="D159" s="68"/>
      <c r="E159" s="28">
        <v>43</v>
      </c>
      <c r="F159" s="54">
        <v>37</v>
      </c>
      <c r="G159" s="55">
        <v>5</v>
      </c>
      <c r="H159" s="55">
        <v>1</v>
      </c>
      <c r="I159" s="56">
        <v>0</v>
      </c>
    </row>
    <row r="160" spans="1:9" ht="14.25" customHeight="1" x14ac:dyDescent="0.15">
      <c r="A160" s="73"/>
      <c r="B160" s="74"/>
      <c r="C160" s="67" t="s">
        <v>40</v>
      </c>
      <c r="D160" s="68"/>
      <c r="E160" s="28">
        <v>9</v>
      </c>
      <c r="F160" s="54">
        <v>8</v>
      </c>
      <c r="G160" s="55">
        <v>1</v>
      </c>
      <c r="H160" s="55">
        <v>0</v>
      </c>
      <c r="I160" s="56">
        <v>0</v>
      </c>
    </row>
    <row r="161" spans="1:9" ht="14.25" customHeight="1" x14ac:dyDescent="0.15">
      <c r="A161" s="75"/>
      <c r="B161" s="76"/>
      <c r="C161" s="69" t="s">
        <v>6</v>
      </c>
      <c r="D161" s="70"/>
      <c r="E161" s="37">
        <v>11</v>
      </c>
      <c r="F161" s="57">
        <v>6</v>
      </c>
      <c r="G161" s="58">
        <v>3</v>
      </c>
      <c r="H161" s="58">
        <v>0</v>
      </c>
      <c r="I161" s="59">
        <v>2</v>
      </c>
    </row>
    <row r="162" spans="1:9" ht="27" customHeight="1" x14ac:dyDescent="0.15">
      <c r="A162" s="71" t="s">
        <v>72</v>
      </c>
      <c r="B162" s="72"/>
      <c r="C162" s="77" t="s">
        <v>41</v>
      </c>
      <c r="D162" s="78"/>
      <c r="E162" s="33">
        <v>140</v>
      </c>
      <c r="F162" s="51">
        <v>94</v>
      </c>
      <c r="G162" s="52">
        <v>41</v>
      </c>
      <c r="H162" s="52">
        <v>5</v>
      </c>
      <c r="I162" s="53">
        <v>0</v>
      </c>
    </row>
    <row r="163" spans="1:9" ht="27" customHeight="1" x14ac:dyDescent="0.15">
      <c r="A163" s="73"/>
      <c r="B163" s="74"/>
      <c r="C163" s="67" t="s">
        <v>42</v>
      </c>
      <c r="D163" s="68"/>
      <c r="E163" s="28">
        <v>104</v>
      </c>
      <c r="F163" s="54">
        <v>61</v>
      </c>
      <c r="G163" s="55">
        <v>39</v>
      </c>
      <c r="H163" s="55">
        <v>4</v>
      </c>
      <c r="I163" s="56">
        <v>0</v>
      </c>
    </row>
    <row r="164" spans="1:9" ht="27" customHeight="1" x14ac:dyDescent="0.15">
      <c r="A164" s="73"/>
      <c r="B164" s="74"/>
      <c r="C164" s="67" t="s">
        <v>43</v>
      </c>
      <c r="D164" s="68"/>
      <c r="E164" s="28">
        <v>114</v>
      </c>
      <c r="F164" s="54">
        <v>98</v>
      </c>
      <c r="G164" s="55">
        <v>15</v>
      </c>
      <c r="H164" s="55">
        <v>1</v>
      </c>
      <c r="I164" s="56">
        <v>0</v>
      </c>
    </row>
    <row r="165" spans="1:9" ht="27" customHeight="1" x14ac:dyDescent="0.15">
      <c r="A165" s="73"/>
      <c r="B165" s="74"/>
      <c r="C165" s="67" t="s">
        <v>44</v>
      </c>
      <c r="D165" s="68"/>
      <c r="E165" s="28">
        <v>68</v>
      </c>
      <c r="F165" s="54">
        <v>55</v>
      </c>
      <c r="G165" s="55">
        <v>13</v>
      </c>
      <c r="H165" s="55">
        <v>0</v>
      </c>
      <c r="I165" s="56">
        <v>0</v>
      </c>
    </row>
    <row r="166" spans="1:9" ht="27" customHeight="1" x14ac:dyDescent="0.15">
      <c r="A166" s="73"/>
      <c r="B166" s="74"/>
      <c r="C166" s="67" t="s">
        <v>45</v>
      </c>
      <c r="D166" s="68"/>
      <c r="E166" s="28">
        <v>87</v>
      </c>
      <c r="F166" s="54">
        <v>56</v>
      </c>
      <c r="G166" s="55">
        <v>25</v>
      </c>
      <c r="H166" s="55">
        <v>4</v>
      </c>
      <c r="I166" s="56">
        <v>2</v>
      </c>
    </row>
    <row r="167" spans="1:9" ht="27" customHeight="1" x14ac:dyDescent="0.15">
      <c r="A167" s="73"/>
      <c r="B167" s="74"/>
      <c r="C167" s="67" t="s">
        <v>46</v>
      </c>
      <c r="D167" s="68"/>
      <c r="E167" s="28">
        <v>209</v>
      </c>
      <c r="F167" s="54">
        <v>148</v>
      </c>
      <c r="G167" s="55">
        <v>52</v>
      </c>
      <c r="H167" s="55">
        <v>7</v>
      </c>
      <c r="I167" s="56">
        <v>2</v>
      </c>
    </row>
    <row r="168" spans="1:9" ht="27" customHeight="1" x14ac:dyDescent="0.15">
      <c r="A168" s="73"/>
      <c r="B168" s="74"/>
      <c r="C168" s="67" t="s">
        <v>47</v>
      </c>
      <c r="D168" s="68"/>
      <c r="E168" s="28">
        <v>201</v>
      </c>
      <c r="F168" s="54">
        <v>145</v>
      </c>
      <c r="G168" s="55">
        <v>52</v>
      </c>
      <c r="H168" s="55">
        <v>4</v>
      </c>
      <c r="I168" s="56">
        <v>0</v>
      </c>
    </row>
    <row r="169" spans="1:9" ht="27" customHeight="1" x14ac:dyDescent="0.15">
      <c r="A169" s="75"/>
      <c r="B169" s="76"/>
      <c r="C169" s="69" t="s">
        <v>6</v>
      </c>
      <c r="D169" s="70"/>
      <c r="E169" s="37">
        <v>25</v>
      </c>
      <c r="F169" s="57">
        <v>17</v>
      </c>
      <c r="G169" s="58">
        <v>6</v>
      </c>
      <c r="H169" s="58">
        <v>0</v>
      </c>
      <c r="I169" s="59">
        <v>2</v>
      </c>
    </row>
    <row r="170" spans="1:9" ht="14.25" customHeight="1" x14ac:dyDescent="0.15">
      <c r="A170" s="71" t="s">
        <v>73</v>
      </c>
      <c r="B170" s="72"/>
      <c r="C170" s="77" t="s">
        <v>68</v>
      </c>
      <c r="D170" s="78"/>
      <c r="E170" s="33">
        <v>219</v>
      </c>
      <c r="F170" s="51">
        <v>153</v>
      </c>
      <c r="G170" s="52">
        <v>62</v>
      </c>
      <c r="H170" s="52">
        <v>3</v>
      </c>
      <c r="I170" s="53">
        <v>1</v>
      </c>
    </row>
    <row r="171" spans="1:9" ht="14.25" customHeight="1" x14ac:dyDescent="0.15">
      <c r="A171" s="73"/>
      <c r="B171" s="74"/>
      <c r="C171" s="67" t="s">
        <v>69</v>
      </c>
      <c r="D171" s="68"/>
      <c r="E171" s="28">
        <v>25</v>
      </c>
      <c r="F171" s="54">
        <v>20</v>
      </c>
      <c r="G171" s="55">
        <v>4</v>
      </c>
      <c r="H171" s="55">
        <v>1</v>
      </c>
      <c r="I171" s="56">
        <v>0</v>
      </c>
    </row>
    <row r="172" spans="1:9" ht="14.25" customHeight="1" x14ac:dyDescent="0.15">
      <c r="A172" s="73"/>
      <c r="B172" s="74"/>
      <c r="C172" s="67" t="s">
        <v>48</v>
      </c>
      <c r="D172" s="68"/>
      <c r="E172" s="28">
        <v>431</v>
      </c>
      <c r="F172" s="54">
        <v>314</v>
      </c>
      <c r="G172" s="55">
        <v>106</v>
      </c>
      <c r="H172" s="55">
        <v>8</v>
      </c>
      <c r="I172" s="56">
        <v>3</v>
      </c>
    </row>
    <row r="173" spans="1:9" ht="14.25" customHeight="1" x14ac:dyDescent="0.15">
      <c r="A173" s="73"/>
      <c r="B173" s="74"/>
      <c r="C173" s="67" t="s">
        <v>49</v>
      </c>
      <c r="D173" s="68"/>
      <c r="E173" s="28">
        <v>31</v>
      </c>
      <c r="F173" s="54">
        <v>27</v>
      </c>
      <c r="G173" s="55">
        <v>4</v>
      </c>
      <c r="H173" s="55">
        <v>0</v>
      </c>
      <c r="I173" s="56">
        <v>0</v>
      </c>
    </row>
    <row r="174" spans="1:9" ht="14.25" customHeight="1" x14ac:dyDescent="0.15">
      <c r="A174" s="73"/>
      <c r="B174" s="74"/>
      <c r="C174" s="67" t="s">
        <v>50</v>
      </c>
      <c r="D174" s="68"/>
      <c r="E174" s="28">
        <v>195</v>
      </c>
      <c r="F174" s="54">
        <v>130</v>
      </c>
      <c r="G174" s="55">
        <v>55</v>
      </c>
      <c r="H174" s="55">
        <v>10</v>
      </c>
      <c r="I174" s="56">
        <v>0</v>
      </c>
    </row>
    <row r="175" spans="1:9" ht="14.25" customHeight="1" x14ac:dyDescent="0.15">
      <c r="A175" s="73"/>
      <c r="B175" s="74"/>
      <c r="C175" s="67" t="s">
        <v>0</v>
      </c>
      <c r="D175" s="68"/>
      <c r="E175" s="28">
        <v>27</v>
      </c>
      <c r="F175" s="54">
        <v>16</v>
      </c>
      <c r="G175" s="55">
        <v>8</v>
      </c>
      <c r="H175" s="55">
        <v>3</v>
      </c>
      <c r="I175" s="56">
        <v>0</v>
      </c>
    </row>
    <row r="176" spans="1:9" ht="14.25" customHeight="1" x14ac:dyDescent="0.15">
      <c r="A176" s="75"/>
      <c r="B176" s="76"/>
      <c r="C176" s="67" t="s">
        <v>6</v>
      </c>
      <c r="D176" s="68"/>
      <c r="E176" s="37">
        <v>20</v>
      </c>
      <c r="F176" s="57">
        <v>14</v>
      </c>
      <c r="G176" s="58">
        <v>4</v>
      </c>
      <c r="H176" s="58">
        <v>0</v>
      </c>
      <c r="I176" s="59">
        <v>2</v>
      </c>
    </row>
    <row r="177" spans="1:9" ht="14.25" customHeight="1" x14ac:dyDescent="0.15">
      <c r="A177" s="71" t="s">
        <v>15</v>
      </c>
      <c r="B177" s="72"/>
      <c r="C177" s="77" t="s">
        <v>74</v>
      </c>
      <c r="D177" s="78"/>
      <c r="E177" s="33">
        <v>203</v>
      </c>
      <c r="F177" s="51">
        <v>135</v>
      </c>
      <c r="G177" s="52">
        <v>60</v>
      </c>
      <c r="H177" s="52">
        <v>7</v>
      </c>
      <c r="I177" s="53">
        <v>1</v>
      </c>
    </row>
    <row r="178" spans="1:9" ht="14.25" customHeight="1" x14ac:dyDescent="0.15">
      <c r="A178" s="73"/>
      <c r="B178" s="74"/>
      <c r="C178" s="67" t="s">
        <v>75</v>
      </c>
      <c r="D178" s="68"/>
      <c r="E178" s="28">
        <v>151</v>
      </c>
      <c r="F178" s="54">
        <v>119</v>
      </c>
      <c r="G178" s="55">
        <v>28</v>
      </c>
      <c r="H178" s="55">
        <v>3</v>
      </c>
      <c r="I178" s="56">
        <v>1</v>
      </c>
    </row>
    <row r="179" spans="1:9" ht="14.25" customHeight="1" x14ac:dyDescent="0.15">
      <c r="A179" s="73"/>
      <c r="B179" s="74"/>
      <c r="C179" s="67" t="s">
        <v>76</v>
      </c>
      <c r="D179" s="68"/>
      <c r="E179" s="28">
        <v>118</v>
      </c>
      <c r="F179" s="54">
        <v>85</v>
      </c>
      <c r="G179" s="55">
        <v>30</v>
      </c>
      <c r="H179" s="55">
        <v>2</v>
      </c>
      <c r="I179" s="56">
        <v>1</v>
      </c>
    </row>
    <row r="180" spans="1:9" ht="14.25" customHeight="1" x14ac:dyDescent="0.15">
      <c r="A180" s="73"/>
      <c r="B180" s="74"/>
      <c r="C180" s="67" t="s">
        <v>77</v>
      </c>
      <c r="D180" s="68"/>
      <c r="E180" s="28">
        <v>110</v>
      </c>
      <c r="F180" s="54">
        <v>79</v>
      </c>
      <c r="G180" s="55">
        <v>30</v>
      </c>
      <c r="H180" s="55">
        <v>1</v>
      </c>
      <c r="I180" s="56">
        <v>0</v>
      </c>
    </row>
    <row r="181" spans="1:9" ht="14.25" customHeight="1" x14ac:dyDescent="0.15">
      <c r="A181" s="73"/>
      <c r="B181" s="74"/>
      <c r="C181" s="67" t="s">
        <v>78</v>
      </c>
      <c r="D181" s="68"/>
      <c r="E181" s="28">
        <v>96</v>
      </c>
      <c r="F181" s="54">
        <v>64</v>
      </c>
      <c r="G181" s="55">
        <v>32</v>
      </c>
      <c r="H181" s="55">
        <v>0</v>
      </c>
      <c r="I181" s="56">
        <v>0</v>
      </c>
    </row>
    <row r="182" spans="1:9" ht="14.25" customHeight="1" x14ac:dyDescent="0.15">
      <c r="A182" s="73"/>
      <c r="B182" s="74"/>
      <c r="C182" s="67" t="s">
        <v>79</v>
      </c>
      <c r="D182" s="68"/>
      <c r="E182" s="28">
        <v>108</v>
      </c>
      <c r="F182" s="54">
        <v>75</v>
      </c>
      <c r="G182" s="55">
        <v>27</v>
      </c>
      <c r="H182" s="55">
        <v>6</v>
      </c>
      <c r="I182" s="56">
        <v>0</v>
      </c>
    </row>
    <row r="183" spans="1:9" ht="14.25" customHeight="1" x14ac:dyDescent="0.15">
      <c r="A183" s="73"/>
      <c r="B183" s="74"/>
      <c r="C183" s="67" t="s">
        <v>80</v>
      </c>
      <c r="D183" s="68"/>
      <c r="E183" s="28">
        <v>124</v>
      </c>
      <c r="F183" s="54">
        <v>88</v>
      </c>
      <c r="G183" s="55">
        <v>29</v>
      </c>
      <c r="H183" s="55">
        <v>6</v>
      </c>
      <c r="I183" s="56">
        <v>1</v>
      </c>
    </row>
    <row r="184" spans="1:9" ht="14.25" customHeight="1" x14ac:dyDescent="0.15">
      <c r="A184" s="73"/>
      <c r="B184" s="74"/>
      <c r="C184" s="67" t="s">
        <v>81</v>
      </c>
      <c r="D184" s="68"/>
      <c r="E184" s="28">
        <v>25</v>
      </c>
      <c r="F184" s="54">
        <v>21</v>
      </c>
      <c r="G184" s="55">
        <v>4</v>
      </c>
      <c r="H184" s="55">
        <v>0</v>
      </c>
      <c r="I184" s="56">
        <v>0</v>
      </c>
    </row>
    <row r="185" spans="1:9" ht="14.25" customHeight="1" x14ac:dyDescent="0.15">
      <c r="A185" s="75"/>
      <c r="B185" s="76"/>
      <c r="C185" s="67" t="s">
        <v>6</v>
      </c>
      <c r="D185" s="68"/>
      <c r="E185" s="37">
        <v>13</v>
      </c>
      <c r="F185" s="57">
        <v>8</v>
      </c>
      <c r="G185" s="58">
        <v>3</v>
      </c>
      <c r="H185" s="58">
        <v>0</v>
      </c>
      <c r="I185" s="59">
        <v>2</v>
      </c>
    </row>
    <row r="186" spans="1:9" ht="14.25" customHeight="1" x14ac:dyDescent="0.15">
      <c r="A186" s="71" t="s">
        <v>16</v>
      </c>
      <c r="B186" s="72"/>
      <c r="C186" s="77" t="s">
        <v>51</v>
      </c>
      <c r="D186" s="78"/>
      <c r="E186" s="33">
        <v>243</v>
      </c>
      <c r="F186" s="51">
        <v>174</v>
      </c>
      <c r="G186" s="52">
        <v>65</v>
      </c>
      <c r="H186" s="52">
        <v>4</v>
      </c>
      <c r="I186" s="53">
        <v>0</v>
      </c>
    </row>
    <row r="187" spans="1:9" ht="14.25" customHeight="1" x14ac:dyDescent="0.15">
      <c r="A187" s="73"/>
      <c r="B187" s="74"/>
      <c r="C187" s="67" t="s">
        <v>52</v>
      </c>
      <c r="D187" s="68"/>
      <c r="E187" s="28">
        <v>322</v>
      </c>
      <c r="F187" s="54">
        <v>238</v>
      </c>
      <c r="G187" s="55">
        <v>75</v>
      </c>
      <c r="H187" s="55">
        <v>6</v>
      </c>
      <c r="I187" s="56">
        <v>3</v>
      </c>
    </row>
    <row r="188" spans="1:9" ht="14.25" customHeight="1" x14ac:dyDescent="0.15">
      <c r="A188" s="73"/>
      <c r="B188" s="74"/>
      <c r="C188" s="67" t="s">
        <v>53</v>
      </c>
      <c r="D188" s="68"/>
      <c r="E188" s="28">
        <v>25</v>
      </c>
      <c r="F188" s="54">
        <v>21</v>
      </c>
      <c r="G188" s="55">
        <v>4</v>
      </c>
      <c r="H188" s="55">
        <v>0</v>
      </c>
      <c r="I188" s="56">
        <v>0</v>
      </c>
    </row>
    <row r="189" spans="1:9" ht="14.25" customHeight="1" x14ac:dyDescent="0.15">
      <c r="A189" s="73"/>
      <c r="B189" s="74"/>
      <c r="C189" s="67" t="s">
        <v>54</v>
      </c>
      <c r="D189" s="68"/>
      <c r="E189" s="28">
        <v>237</v>
      </c>
      <c r="F189" s="54">
        <v>161</v>
      </c>
      <c r="G189" s="55">
        <v>65</v>
      </c>
      <c r="H189" s="55">
        <v>10</v>
      </c>
      <c r="I189" s="56">
        <v>1</v>
      </c>
    </row>
    <row r="190" spans="1:9" ht="14.25" customHeight="1" x14ac:dyDescent="0.15">
      <c r="A190" s="73"/>
      <c r="B190" s="74"/>
      <c r="C190" s="67" t="s">
        <v>55</v>
      </c>
      <c r="D190" s="68"/>
      <c r="E190" s="28">
        <v>46</v>
      </c>
      <c r="F190" s="54">
        <v>28</v>
      </c>
      <c r="G190" s="55">
        <v>15</v>
      </c>
      <c r="H190" s="55">
        <v>3</v>
      </c>
      <c r="I190" s="56">
        <v>0</v>
      </c>
    </row>
    <row r="191" spans="1:9" ht="14.25" customHeight="1" x14ac:dyDescent="0.15">
      <c r="A191" s="73"/>
      <c r="B191" s="74"/>
      <c r="C191" s="67" t="s">
        <v>56</v>
      </c>
      <c r="D191" s="68"/>
      <c r="E191" s="28">
        <v>22</v>
      </c>
      <c r="F191" s="54">
        <v>18</v>
      </c>
      <c r="G191" s="55">
        <v>4</v>
      </c>
      <c r="H191" s="55">
        <v>0</v>
      </c>
      <c r="I191" s="56">
        <v>0</v>
      </c>
    </row>
    <row r="192" spans="1:9" ht="14.25" customHeight="1" x14ac:dyDescent="0.15">
      <c r="A192" s="73"/>
      <c r="B192" s="74"/>
      <c r="C192" s="67" t="s">
        <v>57</v>
      </c>
      <c r="D192" s="68"/>
      <c r="E192" s="28">
        <v>22</v>
      </c>
      <c r="F192" s="54">
        <v>14</v>
      </c>
      <c r="G192" s="55">
        <v>7</v>
      </c>
      <c r="H192" s="55">
        <v>1</v>
      </c>
      <c r="I192" s="56">
        <v>0</v>
      </c>
    </row>
    <row r="193" spans="1:9" ht="14.25" customHeight="1" x14ac:dyDescent="0.15">
      <c r="A193" s="73"/>
      <c r="B193" s="74"/>
      <c r="C193" s="67" t="s">
        <v>58</v>
      </c>
      <c r="D193" s="68"/>
      <c r="E193" s="28">
        <v>6</v>
      </c>
      <c r="F193" s="54">
        <v>5</v>
      </c>
      <c r="G193" s="55">
        <v>1</v>
      </c>
      <c r="H193" s="55">
        <v>0</v>
      </c>
      <c r="I193" s="56">
        <v>0</v>
      </c>
    </row>
    <row r="194" spans="1:9" ht="14.25" customHeight="1" x14ac:dyDescent="0.15">
      <c r="A194" s="73"/>
      <c r="B194" s="74"/>
      <c r="C194" s="67" t="s">
        <v>0</v>
      </c>
      <c r="D194" s="68"/>
      <c r="E194" s="28">
        <v>10</v>
      </c>
      <c r="F194" s="54">
        <v>7</v>
      </c>
      <c r="G194" s="55">
        <v>2</v>
      </c>
      <c r="H194" s="55">
        <v>1</v>
      </c>
      <c r="I194" s="56">
        <v>0</v>
      </c>
    </row>
    <row r="195" spans="1:9" ht="14.25" customHeight="1" x14ac:dyDescent="0.15">
      <c r="A195" s="75"/>
      <c r="B195" s="76"/>
      <c r="C195" s="69" t="s">
        <v>3</v>
      </c>
      <c r="D195" s="70"/>
      <c r="E195" s="37">
        <v>15</v>
      </c>
      <c r="F195" s="57">
        <v>8</v>
      </c>
      <c r="G195" s="58">
        <v>5</v>
      </c>
      <c r="H195" s="58">
        <v>0</v>
      </c>
      <c r="I195" s="59">
        <v>2</v>
      </c>
    </row>
    <row r="196" spans="1:9" ht="14.25" customHeight="1" x14ac:dyDescent="0.15">
      <c r="A196" s="71" t="s">
        <v>82</v>
      </c>
      <c r="B196" s="72"/>
      <c r="C196" s="77" t="s">
        <v>83</v>
      </c>
      <c r="D196" s="78"/>
      <c r="E196" s="33">
        <v>42</v>
      </c>
      <c r="F196" s="51">
        <v>28</v>
      </c>
      <c r="G196" s="52">
        <v>11</v>
      </c>
      <c r="H196" s="52">
        <v>3</v>
      </c>
      <c r="I196" s="53">
        <v>0</v>
      </c>
    </row>
    <row r="197" spans="1:9" ht="14.25" customHeight="1" x14ac:dyDescent="0.15">
      <c r="A197" s="73"/>
      <c r="B197" s="74"/>
      <c r="C197" s="67" t="s">
        <v>84</v>
      </c>
      <c r="D197" s="68"/>
      <c r="E197" s="28">
        <v>57</v>
      </c>
      <c r="F197" s="54">
        <v>37</v>
      </c>
      <c r="G197" s="55">
        <v>18</v>
      </c>
      <c r="H197" s="55">
        <v>2</v>
      </c>
      <c r="I197" s="56">
        <v>0</v>
      </c>
    </row>
    <row r="198" spans="1:9" ht="14.25" customHeight="1" x14ac:dyDescent="0.15">
      <c r="A198" s="73"/>
      <c r="B198" s="74"/>
      <c r="C198" s="67" t="s">
        <v>85</v>
      </c>
      <c r="D198" s="68"/>
      <c r="E198" s="28">
        <v>68</v>
      </c>
      <c r="F198" s="54">
        <v>45</v>
      </c>
      <c r="G198" s="55">
        <v>20</v>
      </c>
      <c r="H198" s="55">
        <v>2</v>
      </c>
      <c r="I198" s="56">
        <v>1</v>
      </c>
    </row>
    <row r="199" spans="1:9" ht="14.25" customHeight="1" x14ac:dyDescent="0.15">
      <c r="A199" s="73"/>
      <c r="B199" s="74"/>
      <c r="C199" s="67" t="s">
        <v>86</v>
      </c>
      <c r="D199" s="68"/>
      <c r="E199" s="28">
        <v>148</v>
      </c>
      <c r="F199" s="54">
        <v>104</v>
      </c>
      <c r="G199" s="55">
        <v>38</v>
      </c>
      <c r="H199" s="55">
        <v>6</v>
      </c>
      <c r="I199" s="56">
        <v>0</v>
      </c>
    </row>
    <row r="200" spans="1:9" ht="14.25" customHeight="1" x14ac:dyDescent="0.15">
      <c r="A200" s="73"/>
      <c r="B200" s="74"/>
      <c r="C200" s="67" t="s">
        <v>87</v>
      </c>
      <c r="D200" s="68"/>
      <c r="E200" s="28">
        <v>195</v>
      </c>
      <c r="F200" s="54">
        <v>155</v>
      </c>
      <c r="G200" s="55">
        <v>37</v>
      </c>
      <c r="H200" s="55">
        <v>2</v>
      </c>
      <c r="I200" s="56">
        <v>1</v>
      </c>
    </row>
    <row r="201" spans="1:9" ht="14.25" customHeight="1" x14ac:dyDescent="0.15">
      <c r="A201" s="73"/>
      <c r="B201" s="74"/>
      <c r="C201" s="67" t="s">
        <v>88</v>
      </c>
      <c r="D201" s="68"/>
      <c r="E201" s="28">
        <v>151</v>
      </c>
      <c r="F201" s="54">
        <v>116</v>
      </c>
      <c r="G201" s="55">
        <v>33</v>
      </c>
      <c r="H201" s="55">
        <v>2</v>
      </c>
      <c r="I201" s="56">
        <v>0</v>
      </c>
    </row>
    <row r="202" spans="1:9" ht="14.25" customHeight="1" x14ac:dyDescent="0.15">
      <c r="A202" s="73"/>
      <c r="B202" s="74"/>
      <c r="C202" s="67" t="s">
        <v>89</v>
      </c>
      <c r="D202" s="68"/>
      <c r="E202" s="28">
        <v>280</v>
      </c>
      <c r="F202" s="54">
        <v>185</v>
      </c>
      <c r="G202" s="55">
        <v>84</v>
      </c>
      <c r="H202" s="55">
        <v>8</v>
      </c>
      <c r="I202" s="56">
        <v>3</v>
      </c>
    </row>
    <row r="203" spans="1:9" ht="14.25" customHeight="1" x14ac:dyDescent="0.15">
      <c r="A203" s="75"/>
      <c r="B203" s="76"/>
      <c r="C203" s="69" t="s">
        <v>6</v>
      </c>
      <c r="D203" s="70"/>
      <c r="E203" s="37">
        <v>7</v>
      </c>
      <c r="F203" s="57">
        <v>4</v>
      </c>
      <c r="G203" s="58">
        <v>2</v>
      </c>
      <c r="H203" s="58">
        <v>0</v>
      </c>
      <c r="I203" s="59">
        <v>1</v>
      </c>
    </row>
    <row r="204" spans="1:9" ht="14.25" customHeight="1" x14ac:dyDescent="0.15">
      <c r="A204" s="71" t="s">
        <v>93</v>
      </c>
      <c r="B204" s="72"/>
      <c r="C204" s="77" t="s">
        <v>94</v>
      </c>
      <c r="D204" s="78"/>
      <c r="E204" s="33">
        <v>462</v>
      </c>
      <c r="F204" s="51">
        <v>346</v>
      </c>
      <c r="G204" s="52">
        <v>106</v>
      </c>
      <c r="H204" s="52">
        <v>9</v>
      </c>
      <c r="I204" s="53">
        <v>1</v>
      </c>
    </row>
    <row r="205" spans="1:9" ht="14.25" customHeight="1" x14ac:dyDescent="0.15">
      <c r="A205" s="73"/>
      <c r="B205" s="74"/>
      <c r="C205" s="67" t="s">
        <v>95</v>
      </c>
      <c r="D205" s="68"/>
      <c r="E205" s="28">
        <v>416</v>
      </c>
      <c r="F205" s="54">
        <v>281</v>
      </c>
      <c r="G205" s="55">
        <v>116</v>
      </c>
      <c r="H205" s="55">
        <v>15</v>
      </c>
      <c r="I205" s="56">
        <v>4</v>
      </c>
    </row>
    <row r="206" spans="1:9" ht="14.25" customHeight="1" x14ac:dyDescent="0.15">
      <c r="A206" s="73"/>
      <c r="B206" s="74"/>
      <c r="C206" s="67" t="s">
        <v>96</v>
      </c>
      <c r="D206" s="68"/>
      <c r="E206" s="28">
        <v>20</v>
      </c>
      <c r="F206" s="54">
        <v>14</v>
      </c>
      <c r="G206" s="55">
        <v>6</v>
      </c>
      <c r="H206" s="55">
        <v>0</v>
      </c>
      <c r="I206" s="56">
        <v>0</v>
      </c>
    </row>
    <row r="207" spans="1:9" ht="14.25" customHeight="1" x14ac:dyDescent="0.15">
      <c r="A207" s="73"/>
      <c r="B207" s="74"/>
      <c r="C207" s="67" t="s">
        <v>97</v>
      </c>
      <c r="D207" s="68"/>
      <c r="E207" s="28">
        <v>2</v>
      </c>
      <c r="F207" s="54">
        <v>1</v>
      </c>
      <c r="G207" s="55">
        <v>1</v>
      </c>
      <c r="H207" s="55">
        <v>0</v>
      </c>
      <c r="I207" s="56">
        <v>0</v>
      </c>
    </row>
    <row r="208" spans="1:9" ht="14.25" customHeight="1" x14ac:dyDescent="0.15">
      <c r="A208" s="73"/>
      <c r="B208" s="74"/>
      <c r="C208" s="67" t="s">
        <v>98</v>
      </c>
      <c r="D208" s="68"/>
      <c r="E208" s="28">
        <v>39</v>
      </c>
      <c r="F208" s="54">
        <v>27</v>
      </c>
      <c r="G208" s="55">
        <v>11</v>
      </c>
      <c r="H208" s="55">
        <v>1</v>
      </c>
      <c r="I208" s="56">
        <v>0</v>
      </c>
    </row>
    <row r="209" spans="1:9" ht="14.25" customHeight="1" x14ac:dyDescent="0.15">
      <c r="A209" s="75"/>
      <c r="B209" s="76"/>
      <c r="C209" s="69" t="s">
        <v>6</v>
      </c>
      <c r="D209" s="70"/>
      <c r="E209" s="37">
        <v>9</v>
      </c>
      <c r="F209" s="57">
        <v>5</v>
      </c>
      <c r="G209" s="58">
        <v>3</v>
      </c>
      <c r="H209" s="58">
        <v>0</v>
      </c>
      <c r="I209" s="59">
        <v>1</v>
      </c>
    </row>
    <row r="210" spans="1:9" ht="14.25" customHeight="1" x14ac:dyDescent="0.15">
      <c r="A210" s="71" t="s">
        <v>17</v>
      </c>
      <c r="B210" s="72"/>
      <c r="C210" s="77" t="s">
        <v>59</v>
      </c>
      <c r="D210" s="78"/>
      <c r="E210" s="33">
        <v>436</v>
      </c>
      <c r="F210" s="51">
        <v>336</v>
      </c>
      <c r="G210" s="52">
        <v>93</v>
      </c>
      <c r="H210" s="52">
        <v>4</v>
      </c>
      <c r="I210" s="53">
        <v>3</v>
      </c>
    </row>
    <row r="211" spans="1:9" ht="14.25" customHeight="1" x14ac:dyDescent="0.15">
      <c r="A211" s="73"/>
      <c r="B211" s="74"/>
      <c r="C211" s="67" t="s">
        <v>60</v>
      </c>
      <c r="D211" s="68"/>
      <c r="E211" s="28">
        <v>380</v>
      </c>
      <c r="F211" s="54">
        <v>265</v>
      </c>
      <c r="G211" s="55">
        <v>103</v>
      </c>
      <c r="H211" s="55">
        <v>11</v>
      </c>
      <c r="I211" s="56">
        <v>1</v>
      </c>
    </row>
    <row r="212" spans="1:9" ht="14.25" customHeight="1" x14ac:dyDescent="0.15">
      <c r="A212" s="73"/>
      <c r="B212" s="74"/>
      <c r="C212" s="67" t="s">
        <v>61</v>
      </c>
      <c r="D212" s="68"/>
      <c r="E212" s="28">
        <v>94</v>
      </c>
      <c r="F212" s="54">
        <v>53</v>
      </c>
      <c r="G212" s="55">
        <v>34</v>
      </c>
      <c r="H212" s="55">
        <v>6</v>
      </c>
      <c r="I212" s="56">
        <v>1</v>
      </c>
    </row>
    <row r="213" spans="1:9" ht="14.25" customHeight="1" x14ac:dyDescent="0.15">
      <c r="A213" s="73"/>
      <c r="B213" s="74"/>
      <c r="C213" s="67" t="s">
        <v>62</v>
      </c>
      <c r="D213" s="68"/>
      <c r="E213" s="28">
        <v>22</v>
      </c>
      <c r="F213" s="54">
        <v>14</v>
      </c>
      <c r="G213" s="55">
        <v>7</v>
      </c>
      <c r="H213" s="55">
        <v>1</v>
      </c>
      <c r="I213" s="56">
        <v>0</v>
      </c>
    </row>
    <row r="214" spans="1:9" ht="14.25" customHeight="1" x14ac:dyDescent="0.15">
      <c r="A214" s="73"/>
      <c r="B214" s="74"/>
      <c r="C214" s="67" t="s">
        <v>63</v>
      </c>
      <c r="D214" s="68"/>
      <c r="E214" s="28">
        <v>8</v>
      </c>
      <c r="F214" s="54">
        <v>5</v>
      </c>
      <c r="G214" s="55">
        <v>2</v>
      </c>
      <c r="H214" s="55">
        <v>1</v>
      </c>
      <c r="I214" s="56">
        <v>0</v>
      </c>
    </row>
    <row r="215" spans="1:9" ht="14.25" customHeight="1" x14ac:dyDescent="0.15">
      <c r="A215" s="75"/>
      <c r="B215" s="76"/>
      <c r="C215" s="69" t="s">
        <v>6</v>
      </c>
      <c r="D215" s="70"/>
      <c r="E215" s="37">
        <v>8</v>
      </c>
      <c r="F215" s="57">
        <v>1</v>
      </c>
      <c r="G215" s="58">
        <v>4</v>
      </c>
      <c r="H215" s="58">
        <v>2</v>
      </c>
      <c r="I215" s="59">
        <v>1</v>
      </c>
    </row>
    <row r="216" spans="1:9" ht="14.25" customHeight="1" x14ac:dyDescent="0.15">
      <c r="A216" s="71" t="s">
        <v>18</v>
      </c>
      <c r="B216" s="72"/>
      <c r="C216" s="77" t="s">
        <v>64</v>
      </c>
      <c r="D216" s="78"/>
      <c r="E216" s="33">
        <v>355</v>
      </c>
      <c r="F216" s="51">
        <v>268</v>
      </c>
      <c r="G216" s="52">
        <v>77</v>
      </c>
      <c r="H216" s="52">
        <v>8</v>
      </c>
      <c r="I216" s="53">
        <v>2</v>
      </c>
    </row>
    <row r="217" spans="1:9" ht="14.25" customHeight="1" x14ac:dyDescent="0.15">
      <c r="A217" s="73"/>
      <c r="B217" s="74"/>
      <c r="C217" s="67" t="s">
        <v>65</v>
      </c>
      <c r="D217" s="68"/>
      <c r="E217" s="28">
        <v>393</v>
      </c>
      <c r="F217" s="54">
        <v>281</v>
      </c>
      <c r="G217" s="55">
        <v>99</v>
      </c>
      <c r="H217" s="55">
        <v>10</v>
      </c>
      <c r="I217" s="56">
        <v>3</v>
      </c>
    </row>
    <row r="218" spans="1:9" ht="14.25" customHeight="1" x14ac:dyDescent="0.15">
      <c r="A218" s="73"/>
      <c r="B218" s="74"/>
      <c r="C218" s="67" t="s">
        <v>61</v>
      </c>
      <c r="D218" s="68"/>
      <c r="E218" s="28">
        <v>158</v>
      </c>
      <c r="F218" s="54">
        <v>99</v>
      </c>
      <c r="G218" s="55">
        <v>55</v>
      </c>
      <c r="H218" s="55">
        <v>4</v>
      </c>
      <c r="I218" s="56">
        <v>0</v>
      </c>
    </row>
    <row r="219" spans="1:9" ht="14.25" customHeight="1" x14ac:dyDescent="0.15">
      <c r="A219" s="73"/>
      <c r="B219" s="74"/>
      <c r="C219" s="67" t="s">
        <v>66</v>
      </c>
      <c r="D219" s="68"/>
      <c r="E219" s="28">
        <v>20</v>
      </c>
      <c r="F219" s="54">
        <v>16</v>
      </c>
      <c r="G219" s="55">
        <v>4</v>
      </c>
      <c r="H219" s="55">
        <v>0</v>
      </c>
      <c r="I219" s="56">
        <v>0</v>
      </c>
    </row>
    <row r="220" spans="1:9" ht="14.25" customHeight="1" x14ac:dyDescent="0.15">
      <c r="A220" s="73"/>
      <c r="B220" s="74"/>
      <c r="C220" s="67" t="s">
        <v>67</v>
      </c>
      <c r="D220" s="68"/>
      <c r="E220" s="28">
        <v>14</v>
      </c>
      <c r="F220" s="54">
        <v>10</v>
      </c>
      <c r="G220" s="55">
        <v>3</v>
      </c>
      <c r="H220" s="55">
        <v>1</v>
      </c>
      <c r="I220" s="56">
        <v>0</v>
      </c>
    </row>
    <row r="221" spans="1:9" ht="14.25" customHeight="1" x14ac:dyDescent="0.15">
      <c r="A221" s="75"/>
      <c r="B221" s="76"/>
      <c r="C221" s="69" t="s">
        <v>6</v>
      </c>
      <c r="D221" s="70"/>
      <c r="E221" s="37">
        <v>8</v>
      </c>
      <c r="F221" s="57">
        <v>0</v>
      </c>
      <c r="G221" s="58">
        <v>5</v>
      </c>
      <c r="H221" s="58">
        <v>2</v>
      </c>
      <c r="I221" s="59">
        <v>1</v>
      </c>
    </row>
    <row r="222" spans="1:9" ht="14.25" customHeight="1" x14ac:dyDescent="0.15">
      <c r="A222" s="79" t="s">
        <v>99</v>
      </c>
      <c r="B222" s="80"/>
      <c r="C222" s="77" t="s">
        <v>100</v>
      </c>
      <c r="D222" s="78"/>
      <c r="E222" s="33">
        <v>414</v>
      </c>
      <c r="F222" s="51">
        <v>309</v>
      </c>
      <c r="G222" s="52">
        <v>96</v>
      </c>
      <c r="H222" s="52">
        <v>7</v>
      </c>
      <c r="I222" s="53">
        <v>2</v>
      </c>
    </row>
    <row r="223" spans="1:9" ht="14.25" customHeight="1" x14ac:dyDescent="0.15">
      <c r="A223" s="81"/>
      <c r="B223" s="82"/>
      <c r="C223" s="67" t="s">
        <v>101</v>
      </c>
      <c r="D223" s="68"/>
      <c r="E223" s="28">
        <v>34</v>
      </c>
      <c r="F223" s="54">
        <v>23</v>
      </c>
      <c r="G223" s="55">
        <v>10</v>
      </c>
      <c r="H223" s="55">
        <v>0</v>
      </c>
      <c r="I223" s="56">
        <v>1</v>
      </c>
    </row>
    <row r="224" spans="1:9" ht="14.25" customHeight="1" x14ac:dyDescent="0.15">
      <c r="A224" s="81"/>
      <c r="B224" s="82"/>
      <c r="C224" s="67" t="s">
        <v>102</v>
      </c>
      <c r="D224" s="68"/>
      <c r="E224" s="28">
        <v>373</v>
      </c>
      <c r="F224" s="54">
        <v>258</v>
      </c>
      <c r="G224" s="55">
        <v>100</v>
      </c>
      <c r="H224" s="55">
        <v>13</v>
      </c>
      <c r="I224" s="56">
        <v>2</v>
      </c>
    </row>
    <row r="225" spans="1:9" ht="14.25" customHeight="1" x14ac:dyDescent="0.15">
      <c r="A225" s="81"/>
      <c r="B225" s="82"/>
      <c r="C225" s="67" t="s">
        <v>98</v>
      </c>
      <c r="D225" s="68"/>
      <c r="E225" s="28">
        <v>116</v>
      </c>
      <c r="F225" s="54">
        <v>78</v>
      </c>
      <c r="G225" s="55">
        <v>34</v>
      </c>
      <c r="H225" s="55">
        <v>4</v>
      </c>
      <c r="I225" s="56">
        <v>0</v>
      </c>
    </row>
    <row r="226" spans="1:9" ht="14.25" customHeight="1" x14ac:dyDescent="0.15">
      <c r="A226" s="83"/>
      <c r="B226" s="84"/>
      <c r="C226" s="69" t="s">
        <v>6</v>
      </c>
      <c r="D226" s="70"/>
      <c r="E226" s="37">
        <v>11</v>
      </c>
      <c r="F226" s="57">
        <v>6</v>
      </c>
      <c r="G226" s="58">
        <v>3</v>
      </c>
      <c r="H226" s="58">
        <v>1</v>
      </c>
      <c r="I226" s="59">
        <v>1</v>
      </c>
    </row>
    <row r="227" spans="1:9" x14ac:dyDescent="0.15">
      <c r="A227" s="85" t="s">
        <v>4</v>
      </c>
      <c r="B227" s="85"/>
      <c r="C227" s="85"/>
      <c r="D227" s="44"/>
      <c r="E227" s="45"/>
      <c r="F227" s="46"/>
      <c r="G227" s="46"/>
      <c r="H227" s="46"/>
      <c r="I227" s="46"/>
    </row>
    <row r="228" spans="1:9" x14ac:dyDescent="0.15">
      <c r="A228" s="43"/>
      <c r="B228" s="43"/>
      <c r="C228" s="43"/>
      <c r="D228" s="44"/>
      <c r="E228" s="45"/>
      <c r="F228" s="46"/>
      <c r="G228" s="46"/>
      <c r="H228" s="46"/>
      <c r="I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I1"/>
    <mergeCell ref="A2:I2"/>
    <mergeCell ref="A3:I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F118:G226">
    <cfRule type="expression" dxfId="330" priority="6">
      <formula>AND(F7=0,#REF!&gt;0,#REF!&lt;&gt;"")</formula>
    </cfRule>
  </conditionalFormatting>
  <conditionalFormatting sqref="F4:I115 F118:I226">
    <cfRule type="expression" dxfId="329" priority="7">
      <formula>#REF!=""</formula>
    </cfRule>
    <cfRule type="expression" dxfId="328" priority="8">
      <formula>#REF!=""</formula>
    </cfRule>
  </conditionalFormatting>
  <conditionalFormatting sqref="F7:I115">
    <cfRule type="cellIs" priority="1" stopIfTrue="1" operator="equal">
      <formula>"-"</formula>
    </cfRule>
    <cfRule type="cellIs" dxfId="327" priority="2" operator="greaterThan">
      <formula>100</formula>
    </cfRule>
  </conditionalFormatting>
  <conditionalFormatting sqref="G7:H7 F4:H6">
    <cfRule type="expression" dxfId="326" priority="9">
      <formula>AND(F4=0,K4&gt;0,K4&lt;&gt;"")</formula>
    </cfRule>
  </conditionalFormatting>
  <conditionalFormatting sqref="H8:H115">
    <cfRule type="expression" dxfId="325" priority="4">
      <formula>AND(H8=0,#REF!&gt;0,#REF!&lt;&gt;"")</formula>
    </cfRule>
  </conditionalFormatting>
  <conditionalFormatting sqref="H118:H226">
    <cfRule type="expression" dxfId="324" priority="10">
      <formula>AND(H118=0,#REF!&gt;0,#REF!&lt;&gt;"")</formula>
    </cfRule>
  </conditionalFormatting>
  <conditionalFormatting sqref="I4:I115 I118:I226">
    <cfRule type="expression" dxfId="323" priority="16">
      <formula>AND(I4=0,W4&gt;0,W4&lt;&gt;"")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21" width="7.5703125" style="5" customWidth="1"/>
    <col min="22" max="22" width="2.28515625" style="5" customWidth="1"/>
    <col min="23" max="34" width="2.7109375" style="5" customWidth="1"/>
    <col min="35" max="39" width="9.140625" style="5" customWidth="1"/>
    <col min="40" max="16384" width="9.140625" style="5"/>
  </cols>
  <sheetData>
    <row r="1" spans="1:42" ht="20.100000000000001" customHeight="1" x14ac:dyDescent="0.15">
      <c r="A1" s="102"/>
      <c r="B1" s="102"/>
      <c r="C1" s="102"/>
      <c r="D1" s="102"/>
      <c r="E1" s="102"/>
      <c r="F1" s="102"/>
      <c r="G1" s="102"/>
      <c r="H1" s="102"/>
      <c r="I1" s="102"/>
      <c r="J1" s="102"/>
      <c r="K1" s="102"/>
      <c r="L1" s="102"/>
      <c r="M1" s="102"/>
      <c r="N1" s="102"/>
      <c r="O1" s="102"/>
      <c r="P1" s="102"/>
      <c r="Q1" s="102"/>
      <c r="R1" s="102"/>
      <c r="S1" s="102"/>
      <c r="T1" s="102"/>
      <c r="U1" s="102"/>
    </row>
    <row r="2" spans="1:42" ht="23.25" customHeight="1" x14ac:dyDescent="0.15">
      <c r="A2" s="103" t="s">
        <v>275</v>
      </c>
      <c r="B2" s="103"/>
      <c r="C2" s="103"/>
      <c r="D2" s="103"/>
      <c r="E2" s="103"/>
      <c r="F2" s="103"/>
      <c r="G2" s="103"/>
      <c r="H2" s="103"/>
      <c r="I2" s="103"/>
      <c r="J2" s="103"/>
      <c r="K2" s="103"/>
      <c r="L2" s="103"/>
      <c r="M2" s="103"/>
      <c r="N2" s="103"/>
      <c r="O2" s="103"/>
      <c r="P2" s="103"/>
      <c r="Q2" s="103"/>
      <c r="R2" s="103"/>
      <c r="S2" s="103"/>
      <c r="T2" s="103"/>
      <c r="U2" s="103"/>
    </row>
    <row r="3" spans="1:42" ht="23.25" customHeight="1" x14ac:dyDescent="0.15">
      <c r="A3" s="104"/>
      <c r="B3" s="104"/>
      <c r="C3" s="104"/>
      <c r="D3" s="104"/>
      <c r="E3" s="104"/>
      <c r="F3" s="104"/>
      <c r="G3" s="104"/>
      <c r="H3" s="104"/>
      <c r="I3" s="104"/>
      <c r="J3" s="104"/>
      <c r="K3" s="104"/>
      <c r="L3" s="104"/>
      <c r="M3" s="104"/>
      <c r="N3" s="104"/>
      <c r="O3" s="104"/>
      <c r="P3" s="104"/>
      <c r="Q3" s="104"/>
      <c r="R3" s="104"/>
      <c r="S3" s="104"/>
      <c r="T3" s="104"/>
      <c r="U3" s="104"/>
    </row>
    <row r="4" spans="1:42" ht="3.75" customHeight="1" x14ac:dyDescent="0.15">
      <c r="A4" s="8"/>
      <c r="B4" s="9"/>
      <c r="C4" s="10"/>
      <c r="D4" s="10"/>
      <c r="E4" s="11"/>
      <c r="F4" s="12"/>
      <c r="G4" s="13"/>
      <c r="H4" s="13"/>
      <c r="I4" s="13"/>
      <c r="J4" s="13"/>
      <c r="K4" s="13"/>
      <c r="L4" s="13"/>
      <c r="M4" s="13"/>
      <c r="N4" s="13"/>
      <c r="O4" s="13"/>
      <c r="P4" s="13"/>
      <c r="Q4" s="13"/>
      <c r="R4" s="13"/>
      <c r="S4" s="13"/>
      <c r="T4" s="13"/>
      <c r="U4" s="14"/>
    </row>
    <row r="5" spans="1:42" ht="159.75" customHeight="1" x14ac:dyDescent="0.15">
      <c r="A5" s="15"/>
      <c r="B5" s="105"/>
      <c r="C5" s="105"/>
      <c r="D5" s="16"/>
      <c r="E5" s="17" t="s">
        <v>1</v>
      </c>
      <c r="F5" s="18" t="s">
        <v>276</v>
      </c>
      <c r="G5" s="19" t="s">
        <v>277</v>
      </c>
      <c r="H5" s="19" t="s">
        <v>278</v>
      </c>
      <c r="I5" s="19" t="s">
        <v>279</v>
      </c>
      <c r="J5" s="19" t="s">
        <v>280</v>
      </c>
      <c r="K5" s="19" t="s">
        <v>281</v>
      </c>
      <c r="L5" s="19" t="s">
        <v>282</v>
      </c>
      <c r="M5" s="60" t="s">
        <v>283</v>
      </c>
      <c r="N5" s="60" t="s">
        <v>284</v>
      </c>
      <c r="O5" s="60" t="s">
        <v>285</v>
      </c>
      <c r="P5" s="60" t="s">
        <v>286</v>
      </c>
      <c r="Q5" s="60" t="s">
        <v>287</v>
      </c>
      <c r="R5" s="60" t="s">
        <v>0</v>
      </c>
      <c r="S5" s="60" t="s">
        <v>274</v>
      </c>
      <c r="T5" s="60" t="s">
        <v>98</v>
      </c>
      <c r="U5" s="20" t="s">
        <v>3</v>
      </c>
    </row>
    <row r="6" spans="1:42" ht="3.95" customHeight="1" x14ac:dyDescent="0.15">
      <c r="A6" s="21"/>
      <c r="B6" s="22"/>
      <c r="C6" s="7"/>
      <c r="D6" s="7"/>
      <c r="E6" s="23"/>
      <c r="F6" s="24"/>
      <c r="G6" s="25"/>
      <c r="H6" s="25"/>
      <c r="I6" s="25"/>
      <c r="J6" s="25"/>
      <c r="K6" s="25"/>
      <c r="L6" s="25"/>
      <c r="M6" s="25"/>
      <c r="N6" s="25"/>
      <c r="O6" s="25"/>
      <c r="P6" s="25"/>
      <c r="Q6" s="25"/>
      <c r="R6" s="25"/>
      <c r="S6" s="25"/>
      <c r="T6" s="25"/>
      <c r="U6" s="26"/>
    </row>
    <row r="7" spans="1:42" ht="14.25" customHeight="1" x14ac:dyDescent="0.15">
      <c r="A7" s="8"/>
      <c r="B7" s="95" t="s">
        <v>2</v>
      </c>
      <c r="C7" s="95"/>
      <c r="D7" s="27"/>
      <c r="E7" s="28">
        <f t="shared" ref="E7:E32" si="0">E118</f>
        <v>948</v>
      </c>
      <c r="F7" s="29">
        <f t="shared" ref="F7:U7" si="1">IFERROR(ROUND(F118/$E7*100,1),"-")</f>
        <v>85.5</v>
      </c>
      <c r="G7" s="30">
        <f t="shared" si="1"/>
        <v>47.4</v>
      </c>
      <c r="H7" s="30">
        <f t="shared" si="1"/>
        <v>6</v>
      </c>
      <c r="I7" s="30">
        <f t="shared" si="1"/>
        <v>14.6</v>
      </c>
      <c r="J7" s="30">
        <f t="shared" si="1"/>
        <v>7</v>
      </c>
      <c r="K7" s="30">
        <f t="shared" si="1"/>
        <v>4.9000000000000004</v>
      </c>
      <c r="L7" s="30">
        <f t="shared" si="1"/>
        <v>2</v>
      </c>
      <c r="M7" s="30">
        <f t="shared" si="1"/>
        <v>23.9</v>
      </c>
      <c r="N7" s="30">
        <f t="shared" si="1"/>
        <v>14.2</v>
      </c>
      <c r="O7" s="30">
        <f t="shared" si="1"/>
        <v>13</v>
      </c>
      <c r="P7" s="30">
        <f t="shared" si="1"/>
        <v>2.6</v>
      </c>
      <c r="Q7" s="30">
        <f t="shared" si="1"/>
        <v>53.3</v>
      </c>
      <c r="R7" s="30">
        <f t="shared" si="1"/>
        <v>0.6</v>
      </c>
      <c r="S7" s="30">
        <f t="shared" si="1"/>
        <v>3.1</v>
      </c>
      <c r="T7" s="30">
        <f t="shared" si="1"/>
        <v>3</v>
      </c>
      <c r="U7" s="31">
        <f t="shared" si="1"/>
        <v>0.6</v>
      </c>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ref="F8:U8" si="2">IFERROR(ROUND(F119/$E8*100,1),"-")</f>
        <v>83.2</v>
      </c>
      <c r="G8" s="35">
        <f t="shared" si="2"/>
        <v>38.700000000000003</v>
      </c>
      <c r="H8" s="35">
        <f t="shared" si="2"/>
        <v>6.5</v>
      </c>
      <c r="I8" s="35">
        <f t="shared" si="2"/>
        <v>17.8</v>
      </c>
      <c r="J8" s="35">
        <f t="shared" si="2"/>
        <v>5.8</v>
      </c>
      <c r="K8" s="35">
        <f t="shared" si="2"/>
        <v>2.8</v>
      </c>
      <c r="L8" s="35">
        <f t="shared" si="2"/>
        <v>1.8</v>
      </c>
      <c r="M8" s="35">
        <f t="shared" si="2"/>
        <v>23.6</v>
      </c>
      <c r="N8" s="35">
        <f t="shared" si="2"/>
        <v>8.3000000000000007</v>
      </c>
      <c r="O8" s="35">
        <f t="shared" si="2"/>
        <v>8</v>
      </c>
      <c r="P8" s="35">
        <f t="shared" si="2"/>
        <v>2.8</v>
      </c>
      <c r="Q8" s="35">
        <f t="shared" si="2"/>
        <v>44.7</v>
      </c>
      <c r="R8" s="35">
        <f t="shared" si="2"/>
        <v>0.8</v>
      </c>
      <c r="S8" s="35">
        <f t="shared" si="2"/>
        <v>4</v>
      </c>
      <c r="T8" s="35">
        <f t="shared" si="2"/>
        <v>4.3</v>
      </c>
      <c r="U8" s="36">
        <f t="shared" si="2"/>
        <v>1.3</v>
      </c>
    </row>
    <row r="9" spans="1:42" ht="14.25" customHeight="1" x14ac:dyDescent="0.15">
      <c r="A9" s="98"/>
      <c r="B9" s="99"/>
      <c r="C9" s="67" t="s">
        <v>8</v>
      </c>
      <c r="D9" s="68"/>
      <c r="E9" s="28">
        <f t="shared" si="0"/>
        <v>531</v>
      </c>
      <c r="F9" s="29">
        <f t="shared" ref="F9:U9" si="3">IFERROR(ROUND(F120/$E9*100,1),"-")</f>
        <v>87.2</v>
      </c>
      <c r="G9" s="30">
        <f t="shared" si="3"/>
        <v>53.7</v>
      </c>
      <c r="H9" s="30">
        <f t="shared" si="3"/>
        <v>5.8</v>
      </c>
      <c r="I9" s="30">
        <f t="shared" si="3"/>
        <v>12.2</v>
      </c>
      <c r="J9" s="30">
        <f t="shared" si="3"/>
        <v>7.9</v>
      </c>
      <c r="K9" s="30">
        <f t="shared" si="3"/>
        <v>6.6</v>
      </c>
      <c r="L9" s="30">
        <f t="shared" si="3"/>
        <v>2.2999999999999998</v>
      </c>
      <c r="M9" s="30">
        <f t="shared" si="3"/>
        <v>24.1</v>
      </c>
      <c r="N9" s="30">
        <f t="shared" si="3"/>
        <v>18.600000000000001</v>
      </c>
      <c r="O9" s="30">
        <f t="shared" si="3"/>
        <v>16.2</v>
      </c>
      <c r="P9" s="30">
        <f t="shared" si="3"/>
        <v>2.4</v>
      </c>
      <c r="Q9" s="30">
        <f t="shared" si="3"/>
        <v>59.5</v>
      </c>
      <c r="R9" s="30">
        <f t="shared" si="3"/>
        <v>0.6</v>
      </c>
      <c r="S9" s="30">
        <f t="shared" si="3"/>
        <v>2.2999999999999998</v>
      </c>
      <c r="T9" s="30">
        <f t="shared" si="3"/>
        <v>2.1</v>
      </c>
      <c r="U9" s="31">
        <f t="shared" si="3"/>
        <v>0</v>
      </c>
    </row>
    <row r="10" spans="1:42" ht="14.25" customHeight="1" x14ac:dyDescent="0.15">
      <c r="A10" s="98"/>
      <c r="B10" s="99"/>
      <c r="C10" s="67" t="s">
        <v>13</v>
      </c>
      <c r="D10" s="68"/>
      <c r="E10" s="28">
        <f t="shared" si="0"/>
        <v>0</v>
      </c>
      <c r="F10" s="29" t="str">
        <f t="shared" ref="F10:U10" si="4">IFERROR(ROUND(F121/$E10*100,1),"-")</f>
        <v>-</v>
      </c>
      <c r="G10" s="30" t="str">
        <f t="shared" si="4"/>
        <v>-</v>
      </c>
      <c r="H10" s="30" t="str">
        <f t="shared" si="4"/>
        <v>-</v>
      </c>
      <c r="I10" s="30" t="str">
        <f t="shared" si="4"/>
        <v>-</v>
      </c>
      <c r="J10" s="30" t="str">
        <f t="shared" si="4"/>
        <v>-</v>
      </c>
      <c r="K10" s="30" t="str">
        <f t="shared" si="4"/>
        <v>-</v>
      </c>
      <c r="L10" s="30" t="str">
        <f t="shared" si="4"/>
        <v>-</v>
      </c>
      <c r="M10" s="30" t="str">
        <f t="shared" si="4"/>
        <v>-</v>
      </c>
      <c r="N10" s="30" t="str">
        <f t="shared" si="4"/>
        <v>-</v>
      </c>
      <c r="O10" s="30" t="str">
        <f t="shared" si="4"/>
        <v>-</v>
      </c>
      <c r="P10" s="30" t="str">
        <f t="shared" si="4"/>
        <v>-</v>
      </c>
      <c r="Q10" s="30" t="str">
        <f t="shared" si="4"/>
        <v>-</v>
      </c>
      <c r="R10" s="30" t="str">
        <f t="shared" si="4"/>
        <v>-</v>
      </c>
      <c r="S10" s="30" t="str">
        <f t="shared" si="4"/>
        <v>-</v>
      </c>
      <c r="T10" s="30" t="str">
        <f t="shared" si="4"/>
        <v>-</v>
      </c>
      <c r="U10" s="31" t="str">
        <f t="shared" si="4"/>
        <v>-</v>
      </c>
    </row>
    <row r="11" spans="1:42" ht="14.25" customHeight="1" x14ac:dyDescent="0.15">
      <c r="A11" s="98"/>
      <c r="B11" s="99"/>
      <c r="C11" s="67" t="s">
        <v>14</v>
      </c>
      <c r="D11" s="68"/>
      <c r="E11" s="28">
        <f t="shared" si="0"/>
        <v>12</v>
      </c>
      <c r="F11" s="29">
        <f t="shared" ref="F11:U11" si="5">IFERROR(ROUND(F122/$E11*100,1),"-")</f>
        <v>100</v>
      </c>
      <c r="G11" s="30">
        <f t="shared" si="5"/>
        <v>50</v>
      </c>
      <c r="H11" s="30">
        <f t="shared" si="5"/>
        <v>0</v>
      </c>
      <c r="I11" s="30">
        <f t="shared" si="5"/>
        <v>8.3000000000000007</v>
      </c>
      <c r="J11" s="30">
        <f t="shared" si="5"/>
        <v>0</v>
      </c>
      <c r="K11" s="30">
        <f t="shared" si="5"/>
        <v>0</v>
      </c>
      <c r="L11" s="30">
        <f t="shared" si="5"/>
        <v>0</v>
      </c>
      <c r="M11" s="30">
        <f t="shared" si="5"/>
        <v>41.7</v>
      </c>
      <c r="N11" s="30">
        <f t="shared" si="5"/>
        <v>8.3000000000000007</v>
      </c>
      <c r="O11" s="30">
        <f t="shared" si="5"/>
        <v>16.7</v>
      </c>
      <c r="P11" s="30">
        <f t="shared" si="5"/>
        <v>8.3000000000000007</v>
      </c>
      <c r="Q11" s="30">
        <f t="shared" si="5"/>
        <v>66.7</v>
      </c>
      <c r="R11" s="30">
        <f t="shared" si="5"/>
        <v>0</v>
      </c>
      <c r="S11" s="30">
        <f t="shared" si="5"/>
        <v>0</v>
      </c>
      <c r="T11" s="30">
        <f t="shared" si="5"/>
        <v>0</v>
      </c>
      <c r="U11" s="31">
        <f t="shared" si="5"/>
        <v>0</v>
      </c>
    </row>
    <row r="12" spans="1:42" ht="14.25" customHeight="1" x14ac:dyDescent="0.15">
      <c r="A12" s="100"/>
      <c r="B12" s="101"/>
      <c r="C12" s="69" t="s">
        <v>3</v>
      </c>
      <c r="D12" s="70"/>
      <c r="E12" s="37">
        <f t="shared" si="0"/>
        <v>7</v>
      </c>
      <c r="F12" s="38">
        <f t="shared" ref="F12:U12" si="6">IFERROR(ROUND(F123/$E12*100,1),"-")</f>
        <v>71.400000000000006</v>
      </c>
      <c r="G12" s="39">
        <f t="shared" si="6"/>
        <v>57.1</v>
      </c>
      <c r="H12" s="39">
        <f t="shared" si="6"/>
        <v>0</v>
      </c>
      <c r="I12" s="39">
        <f t="shared" si="6"/>
        <v>14.3</v>
      </c>
      <c r="J12" s="39">
        <f t="shared" si="6"/>
        <v>14.3</v>
      </c>
      <c r="K12" s="39">
        <f t="shared" si="6"/>
        <v>0</v>
      </c>
      <c r="L12" s="39">
        <f t="shared" si="6"/>
        <v>0</v>
      </c>
      <c r="M12" s="39">
        <f t="shared" si="6"/>
        <v>0</v>
      </c>
      <c r="N12" s="39">
        <f t="shared" si="6"/>
        <v>28.6</v>
      </c>
      <c r="O12" s="39">
        <f t="shared" si="6"/>
        <v>42.9</v>
      </c>
      <c r="P12" s="39">
        <f t="shared" si="6"/>
        <v>0</v>
      </c>
      <c r="Q12" s="39">
        <f t="shared" si="6"/>
        <v>42.9</v>
      </c>
      <c r="R12" s="39">
        <f t="shared" si="6"/>
        <v>0</v>
      </c>
      <c r="S12" s="39">
        <f t="shared" si="6"/>
        <v>14.3</v>
      </c>
      <c r="T12" s="39">
        <f t="shared" si="6"/>
        <v>0</v>
      </c>
      <c r="U12" s="40">
        <f t="shared" si="6"/>
        <v>14.3</v>
      </c>
    </row>
    <row r="13" spans="1:42" ht="14.25" customHeight="1" x14ac:dyDescent="0.15">
      <c r="A13" s="89" t="s">
        <v>12</v>
      </c>
      <c r="B13" s="90"/>
      <c r="C13" s="77" t="s">
        <v>19</v>
      </c>
      <c r="D13" s="78"/>
      <c r="E13" s="33">
        <f t="shared" si="0"/>
        <v>7</v>
      </c>
      <c r="F13" s="34">
        <f t="shared" ref="F13:U13" si="7">IFERROR(ROUND(F124/$E13*100,1),"-")</f>
        <v>71.400000000000006</v>
      </c>
      <c r="G13" s="35">
        <f t="shared" si="7"/>
        <v>28.6</v>
      </c>
      <c r="H13" s="35">
        <f t="shared" si="7"/>
        <v>0</v>
      </c>
      <c r="I13" s="35">
        <f t="shared" si="7"/>
        <v>14.3</v>
      </c>
      <c r="J13" s="35">
        <f t="shared" si="7"/>
        <v>0</v>
      </c>
      <c r="K13" s="35">
        <f t="shared" si="7"/>
        <v>0</v>
      </c>
      <c r="L13" s="35">
        <f t="shared" si="7"/>
        <v>0</v>
      </c>
      <c r="M13" s="35">
        <f t="shared" si="7"/>
        <v>57.1</v>
      </c>
      <c r="N13" s="35">
        <f t="shared" si="7"/>
        <v>0</v>
      </c>
      <c r="O13" s="35">
        <f t="shared" si="7"/>
        <v>14.3</v>
      </c>
      <c r="P13" s="35">
        <f t="shared" si="7"/>
        <v>0</v>
      </c>
      <c r="Q13" s="35">
        <f t="shared" si="7"/>
        <v>42.9</v>
      </c>
      <c r="R13" s="35">
        <f t="shared" si="7"/>
        <v>0</v>
      </c>
      <c r="S13" s="35">
        <f t="shared" si="7"/>
        <v>0</v>
      </c>
      <c r="T13" s="35">
        <f t="shared" si="7"/>
        <v>14.3</v>
      </c>
      <c r="U13" s="36">
        <f t="shared" si="7"/>
        <v>0</v>
      </c>
    </row>
    <row r="14" spans="1:42" ht="14.25" customHeight="1" x14ac:dyDescent="0.15">
      <c r="A14" s="91"/>
      <c r="B14" s="92"/>
      <c r="C14" s="67" t="s">
        <v>20</v>
      </c>
      <c r="D14" s="68"/>
      <c r="E14" s="28">
        <f t="shared" si="0"/>
        <v>81</v>
      </c>
      <c r="F14" s="29">
        <f t="shared" ref="F14:U14" si="8">IFERROR(ROUND(F125/$E14*100,1),"-")</f>
        <v>71.599999999999994</v>
      </c>
      <c r="G14" s="30">
        <f t="shared" si="8"/>
        <v>39.5</v>
      </c>
      <c r="H14" s="30">
        <f t="shared" si="8"/>
        <v>4.9000000000000004</v>
      </c>
      <c r="I14" s="30">
        <f t="shared" si="8"/>
        <v>7.4</v>
      </c>
      <c r="J14" s="30">
        <f t="shared" si="8"/>
        <v>3.7</v>
      </c>
      <c r="K14" s="30">
        <f t="shared" si="8"/>
        <v>3.7</v>
      </c>
      <c r="L14" s="30">
        <f t="shared" si="8"/>
        <v>3.7</v>
      </c>
      <c r="M14" s="30">
        <f t="shared" si="8"/>
        <v>22.2</v>
      </c>
      <c r="N14" s="30">
        <f t="shared" si="8"/>
        <v>7.4</v>
      </c>
      <c r="O14" s="30">
        <f t="shared" si="8"/>
        <v>7.4</v>
      </c>
      <c r="P14" s="30">
        <f t="shared" si="8"/>
        <v>2.5</v>
      </c>
      <c r="Q14" s="30">
        <f t="shared" si="8"/>
        <v>33.299999999999997</v>
      </c>
      <c r="R14" s="30">
        <f t="shared" si="8"/>
        <v>0</v>
      </c>
      <c r="S14" s="30">
        <f t="shared" si="8"/>
        <v>3.7</v>
      </c>
      <c r="T14" s="30">
        <f t="shared" si="8"/>
        <v>7.4</v>
      </c>
      <c r="U14" s="31">
        <f t="shared" si="8"/>
        <v>0</v>
      </c>
    </row>
    <row r="15" spans="1:42" ht="14.25" customHeight="1" x14ac:dyDescent="0.15">
      <c r="A15" s="91"/>
      <c r="B15" s="92"/>
      <c r="C15" s="67" t="s">
        <v>21</v>
      </c>
      <c r="D15" s="68"/>
      <c r="E15" s="28">
        <f t="shared" si="0"/>
        <v>160</v>
      </c>
      <c r="F15" s="29">
        <f t="shared" ref="F15:U15" si="9">IFERROR(ROUND(F126/$E15*100,1),"-")</f>
        <v>76.3</v>
      </c>
      <c r="G15" s="30">
        <f t="shared" si="9"/>
        <v>37.5</v>
      </c>
      <c r="H15" s="30">
        <f t="shared" si="9"/>
        <v>3.1</v>
      </c>
      <c r="I15" s="30">
        <f t="shared" si="9"/>
        <v>6.3</v>
      </c>
      <c r="J15" s="30">
        <f t="shared" si="9"/>
        <v>4.4000000000000004</v>
      </c>
      <c r="K15" s="30">
        <f t="shared" si="9"/>
        <v>5</v>
      </c>
      <c r="L15" s="30">
        <f t="shared" si="9"/>
        <v>0.6</v>
      </c>
      <c r="M15" s="30">
        <f t="shared" si="9"/>
        <v>21.3</v>
      </c>
      <c r="N15" s="30">
        <f t="shared" si="9"/>
        <v>7.5</v>
      </c>
      <c r="O15" s="30">
        <f t="shared" si="9"/>
        <v>8.8000000000000007</v>
      </c>
      <c r="P15" s="30">
        <f t="shared" si="9"/>
        <v>1.3</v>
      </c>
      <c r="Q15" s="30">
        <f t="shared" si="9"/>
        <v>48.1</v>
      </c>
      <c r="R15" s="30">
        <f t="shared" si="9"/>
        <v>1.3</v>
      </c>
      <c r="S15" s="30">
        <f t="shared" si="9"/>
        <v>4.4000000000000004</v>
      </c>
      <c r="T15" s="30">
        <f t="shared" si="9"/>
        <v>6.3</v>
      </c>
      <c r="U15" s="31">
        <f t="shared" si="9"/>
        <v>1.3</v>
      </c>
    </row>
    <row r="16" spans="1:42" ht="14.25" customHeight="1" x14ac:dyDescent="0.15">
      <c r="A16" s="91"/>
      <c r="B16" s="92"/>
      <c r="C16" s="67" t="s">
        <v>22</v>
      </c>
      <c r="D16" s="68"/>
      <c r="E16" s="28">
        <f t="shared" si="0"/>
        <v>210</v>
      </c>
      <c r="F16" s="29">
        <f t="shared" ref="F16:U16" si="10">IFERROR(ROUND(F127/$E16*100,1),"-")</f>
        <v>88.1</v>
      </c>
      <c r="G16" s="30">
        <f t="shared" si="10"/>
        <v>46.2</v>
      </c>
      <c r="H16" s="30">
        <f t="shared" si="10"/>
        <v>5.2</v>
      </c>
      <c r="I16" s="30">
        <f t="shared" si="10"/>
        <v>14.8</v>
      </c>
      <c r="J16" s="30">
        <f t="shared" si="10"/>
        <v>2.9</v>
      </c>
      <c r="K16" s="30">
        <f t="shared" si="10"/>
        <v>10.5</v>
      </c>
      <c r="L16" s="30">
        <f t="shared" si="10"/>
        <v>3.8</v>
      </c>
      <c r="M16" s="30">
        <f t="shared" si="10"/>
        <v>22.9</v>
      </c>
      <c r="N16" s="30">
        <f t="shared" si="10"/>
        <v>19</v>
      </c>
      <c r="O16" s="30">
        <f t="shared" si="10"/>
        <v>10.5</v>
      </c>
      <c r="P16" s="30">
        <f t="shared" si="10"/>
        <v>1.4</v>
      </c>
      <c r="Q16" s="30">
        <f t="shared" si="10"/>
        <v>52.4</v>
      </c>
      <c r="R16" s="30">
        <f t="shared" si="10"/>
        <v>0.5</v>
      </c>
      <c r="S16" s="30">
        <f t="shared" si="10"/>
        <v>2.9</v>
      </c>
      <c r="T16" s="30">
        <f t="shared" si="10"/>
        <v>1.9</v>
      </c>
      <c r="U16" s="31">
        <f t="shared" si="10"/>
        <v>0</v>
      </c>
    </row>
    <row r="17" spans="1:21" ht="14.25" customHeight="1" x14ac:dyDescent="0.15">
      <c r="A17" s="91"/>
      <c r="B17" s="92"/>
      <c r="C17" s="67" t="s">
        <v>23</v>
      </c>
      <c r="D17" s="68"/>
      <c r="E17" s="28">
        <f t="shared" si="0"/>
        <v>183</v>
      </c>
      <c r="F17" s="29">
        <f t="shared" ref="F17:U17" si="11">IFERROR(ROUND(F128/$E17*100,1),"-")</f>
        <v>89.6</v>
      </c>
      <c r="G17" s="30">
        <f t="shared" si="11"/>
        <v>47</v>
      </c>
      <c r="H17" s="30">
        <f t="shared" si="11"/>
        <v>4.9000000000000004</v>
      </c>
      <c r="I17" s="30">
        <f t="shared" si="11"/>
        <v>17.5</v>
      </c>
      <c r="J17" s="30">
        <f t="shared" si="11"/>
        <v>4.4000000000000004</v>
      </c>
      <c r="K17" s="30">
        <f t="shared" si="11"/>
        <v>2.7</v>
      </c>
      <c r="L17" s="30">
        <f t="shared" si="11"/>
        <v>2.7</v>
      </c>
      <c r="M17" s="30">
        <f t="shared" si="11"/>
        <v>27.3</v>
      </c>
      <c r="N17" s="30">
        <f t="shared" si="11"/>
        <v>15.3</v>
      </c>
      <c r="O17" s="30">
        <f t="shared" si="11"/>
        <v>15.8</v>
      </c>
      <c r="P17" s="30">
        <f t="shared" si="11"/>
        <v>3.8</v>
      </c>
      <c r="Q17" s="30">
        <f t="shared" si="11"/>
        <v>50.8</v>
      </c>
      <c r="R17" s="30">
        <f t="shared" si="11"/>
        <v>1.1000000000000001</v>
      </c>
      <c r="S17" s="30">
        <f t="shared" si="11"/>
        <v>2.7</v>
      </c>
      <c r="T17" s="30">
        <f t="shared" si="11"/>
        <v>2.2000000000000002</v>
      </c>
      <c r="U17" s="31">
        <f t="shared" si="11"/>
        <v>0</v>
      </c>
    </row>
    <row r="18" spans="1:21" ht="14.25" customHeight="1" x14ac:dyDescent="0.15">
      <c r="A18" s="91"/>
      <c r="B18" s="92"/>
      <c r="C18" s="67" t="s">
        <v>24</v>
      </c>
      <c r="D18" s="68"/>
      <c r="E18" s="28">
        <f t="shared" si="0"/>
        <v>154</v>
      </c>
      <c r="F18" s="29">
        <f t="shared" ref="F18:U18" si="12">IFERROR(ROUND(F129/$E18*100,1),"-")</f>
        <v>89</v>
      </c>
      <c r="G18" s="30">
        <f t="shared" si="12"/>
        <v>50</v>
      </c>
      <c r="H18" s="30">
        <f t="shared" si="12"/>
        <v>7.1</v>
      </c>
      <c r="I18" s="30">
        <f t="shared" si="12"/>
        <v>20.8</v>
      </c>
      <c r="J18" s="30">
        <f t="shared" si="12"/>
        <v>11</v>
      </c>
      <c r="K18" s="30">
        <f t="shared" si="12"/>
        <v>3.9</v>
      </c>
      <c r="L18" s="30">
        <f t="shared" si="12"/>
        <v>0.6</v>
      </c>
      <c r="M18" s="30">
        <f t="shared" si="12"/>
        <v>20.8</v>
      </c>
      <c r="N18" s="30">
        <f t="shared" si="12"/>
        <v>11.7</v>
      </c>
      <c r="O18" s="30">
        <f t="shared" si="12"/>
        <v>14.9</v>
      </c>
      <c r="P18" s="30">
        <f t="shared" si="12"/>
        <v>1.9</v>
      </c>
      <c r="Q18" s="30">
        <f t="shared" si="12"/>
        <v>61</v>
      </c>
      <c r="R18" s="30">
        <f t="shared" si="12"/>
        <v>0</v>
      </c>
      <c r="S18" s="30">
        <f t="shared" si="12"/>
        <v>3.2</v>
      </c>
      <c r="T18" s="30">
        <f t="shared" si="12"/>
        <v>0</v>
      </c>
      <c r="U18" s="31">
        <f t="shared" si="12"/>
        <v>1.3</v>
      </c>
    </row>
    <row r="19" spans="1:21" ht="14.25" customHeight="1" x14ac:dyDescent="0.15">
      <c r="A19" s="91"/>
      <c r="B19" s="92"/>
      <c r="C19" s="67" t="s">
        <v>25</v>
      </c>
      <c r="D19" s="68"/>
      <c r="E19" s="28">
        <f t="shared" si="0"/>
        <v>143</v>
      </c>
      <c r="F19" s="29">
        <f t="shared" ref="F19:U19" si="13">IFERROR(ROUND(F130/$E19*100,1),"-")</f>
        <v>92.3</v>
      </c>
      <c r="G19" s="30">
        <f t="shared" si="13"/>
        <v>61.5</v>
      </c>
      <c r="H19" s="30">
        <f t="shared" si="13"/>
        <v>11.2</v>
      </c>
      <c r="I19" s="30">
        <f t="shared" si="13"/>
        <v>17.5</v>
      </c>
      <c r="J19" s="30">
        <f t="shared" si="13"/>
        <v>16.100000000000001</v>
      </c>
      <c r="K19" s="30">
        <f t="shared" si="13"/>
        <v>1.4</v>
      </c>
      <c r="L19" s="30">
        <f t="shared" si="13"/>
        <v>0.7</v>
      </c>
      <c r="M19" s="30">
        <f t="shared" si="13"/>
        <v>28.7</v>
      </c>
      <c r="N19" s="30">
        <f t="shared" si="13"/>
        <v>20.3</v>
      </c>
      <c r="O19" s="30">
        <f t="shared" si="13"/>
        <v>16.8</v>
      </c>
      <c r="P19" s="30">
        <f t="shared" si="13"/>
        <v>5.6</v>
      </c>
      <c r="Q19" s="30">
        <f t="shared" si="13"/>
        <v>66.400000000000006</v>
      </c>
      <c r="R19" s="30">
        <f t="shared" si="13"/>
        <v>0.7</v>
      </c>
      <c r="S19" s="30">
        <f t="shared" si="13"/>
        <v>1.4</v>
      </c>
      <c r="T19" s="30">
        <f t="shared" si="13"/>
        <v>2.1</v>
      </c>
      <c r="U19" s="31">
        <f t="shared" si="13"/>
        <v>0.7</v>
      </c>
    </row>
    <row r="20" spans="1:21" ht="14.25" customHeight="1" x14ac:dyDescent="0.15">
      <c r="A20" s="91"/>
      <c r="B20" s="92"/>
      <c r="C20" s="67" t="s">
        <v>26</v>
      </c>
      <c r="D20" s="68"/>
      <c r="E20" s="28">
        <f t="shared" si="0"/>
        <v>3</v>
      </c>
      <c r="F20" s="29">
        <f t="shared" ref="F20:U20" si="14">IFERROR(ROUND(F131/$E20*100,1),"-")</f>
        <v>100</v>
      </c>
      <c r="G20" s="30">
        <f t="shared" si="14"/>
        <v>66.7</v>
      </c>
      <c r="H20" s="30">
        <f t="shared" si="14"/>
        <v>33.299999999999997</v>
      </c>
      <c r="I20" s="30">
        <f t="shared" si="14"/>
        <v>33.299999999999997</v>
      </c>
      <c r="J20" s="30">
        <f t="shared" si="14"/>
        <v>33.299999999999997</v>
      </c>
      <c r="K20" s="30">
        <f t="shared" si="14"/>
        <v>0</v>
      </c>
      <c r="L20" s="30">
        <f t="shared" si="14"/>
        <v>0</v>
      </c>
      <c r="M20" s="30">
        <f t="shared" si="14"/>
        <v>0</v>
      </c>
      <c r="N20" s="30">
        <f t="shared" si="14"/>
        <v>33.299999999999997</v>
      </c>
      <c r="O20" s="30">
        <f t="shared" si="14"/>
        <v>33.299999999999997</v>
      </c>
      <c r="P20" s="30">
        <f t="shared" si="14"/>
        <v>0</v>
      </c>
      <c r="Q20" s="30">
        <f t="shared" si="14"/>
        <v>66.7</v>
      </c>
      <c r="R20" s="30">
        <f t="shared" si="14"/>
        <v>0</v>
      </c>
      <c r="S20" s="30">
        <f t="shared" si="14"/>
        <v>0</v>
      </c>
      <c r="T20" s="30">
        <f t="shared" si="14"/>
        <v>0</v>
      </c>
      <c r="U20" s="31">
        <f t="shared" si="14"/>
        <v>0</v>
      </c>
    </row>
    <row r="21" spans="1:21" ht="14.25" customHeight="1" x14ac:dyDescent="0.15">
      <c r="A21" s="93"/>
      <c r="B21" s="94"/>
      <c r="C21" s="69" t="s">
        <v>6</v>
      </c>
      <c r="D21" s="70"/>
      <c r="E21" s="37">
        <f t="shared" si="0"/>
        <v>7</v>
      </c>
      <c r="F21" s="38">
        <f t="shared" ref="F21:U21" si="15">IFERROR(ROUND(F132/$E21*100,1),"-")</f>
        <v>71.400000000000006</v>
      </c>
      <c r="G21" s="39">
        <f t="shared" si="15"/>
        <v>71.400000000000006</v>
      </c>
      <c r="H21" s="39">
        <f t="shared" si="15"/>
        <v>0</v>
      </c>
      <c r="I21" s="39">
        <f t="shared" si="15"/>
        <v>0</v>
      </c>
      <c r="J21" s="39">
        <f t="shared" si="15"/>
        <v>14.3</v>
      </c>
      <c r="K21" s="39">
        <f t="shared" si="15"/>
        <v>0</v>
      </c>
      <c r="L21" s="39">
        <f t="shared" si="15"/>
        <v>0</v>
      </c>
      <c r="M21" s="39">
        <f t="shared" si="15"/>
        <v>0</v>
      </c>
      <c r="N21" s="39">
        <f t="shared" si="15"/>
        <v>14.3</v>
      </c>
      <c r="O21" s="39">
        <f t="shared" si="15"/>
        <v>42.9</v>
      </c>
      <c r="P21" s="39">
        <f t="shared" si="15"/>
        <v>0</v>
      </c>
      <c r="Q21" s="39">
        <f t="shared" si="15"/>
        <v>57.1</v>
      </c>
      <c r="R21" s="39">
        <f t="shared" si="15"/>
        <v>0</v>
      </c>
      <c r="S21" s="39">
        <f t="shared" si="15"/>
        <v>14.3</v>
      </c>
      <c r="T21" s="39">
        <f t="shared" si="15"/>
        <v>0</v>
      </c>
      <c r="U21" s="40">
        <f t="shared" si="15"/>
        <v>14.3</v>
      </c>
    </row>
    <row r="22" spans="1:21" ht="14.25" customHeight="1" x14ac:dyDescent="0.15">
      <c r="A22" s="71" t="s">
        <v>70</v>
      </c>
      <c r="B22" s="72"/>
      <c r="C22" s="86" t="s">
        <v>7</v>
      </c>
      <c r="D22" s="41" t="s">
        <v>71</v>
      </c>
      <c r="E22" s="33">
        <f t="shared" si="0"/>
        <v>34</v>
      </c>
      <c r="F22" s="34">
        <f t="shared" ref="F22:U22" si="16">IFERROR(ROUND(F133/$E22*100,1),"-")</f>
        <v>64.7</v>
      </c>
      <c r="G22" s="35">
        <f t="shared" si="16"/>
        <v>41.2</v>
      </c>
      <c r="H22" s="35">
        <f t="shared" si="16"/>
        <v>5.9</v>
      </c>
      <c r="I22" s="35">
        <f t="shared" si="16"/>
        <v>5.9</v>
      </c>
      <c r="J22" s="35">
        <f t="shared" si="16"/>
        <v>5.9</v>
      </c>
      <c r="K22" s="35">
        <f t="shared" si="16"/>
        <v>2.9</v>
      </c>
      <c r="L22" s="35">
        <f t="shared" si="16"/>
        <v>5.9</v>
      </c>
      <c r="M22" s="35">
        <f t="shared" si="16"/>
        <v>38.200000000000003</v>
      </c>
      <c r="N22" s="35">
        <f t="shared" si="16"/>
        <v>5.9</v>
      </c>
      <c r="O22" s="35">
        <f t="shared" si="16"/>
        <v>8.8000000000000007</v>
      </c>
      <c r="P22" s="35">
        <f t="shared" si="16"/>
        <v>5.9</v>
      </c>
      <c r="Q22" s="35">
        <f t="shared" si="16"/>
        <v>32.4</v>
      </c>
      <c r="R22" s="35">
        <f t="shared" si="16"/>
        <v>0</v>
      </c>
      <c r="S22" s="35">
        <f t="shared" si="16"/>
        <v>0</v>
      </c>
      <c r="T22" s="35">
        <f t="shared" si="16"/>
        <v>14.7</v>
      </c>
      <c r="U22" s="36">
        <f t="shared" si="16"/>
        <v>0</v>
      </c>
    </row>
    <row r="23" spans="1:21" ht="14.25" customHeight="1" x14ac:dyDescent="0.15">
      <c r="A23" s="73"/>
      <c r="B23" s="74"/>
      <c r="C23" s="87"/>
      <c r="D23" s="42" t="s">
        <v>21</v>
      </c>
      <c r="E23" s="28">
        <f t="shared" si="0"/>
        <v>66</v>
      </c>
      <c r="F23" s="29">
        <f t="shared" ref="F23:U23" si="17">IFERROR(ROUND(F134/$E23*100,1),"-")</f>
        <v>74.2</v>
      </c>
      <c r="G23" s="30">
        <f t="shared" si="17"/>
        <v>37.9</v>
      </c>
      <c r="H23" s="30">
        <f t="shared" si="17"/>
        <v>6.1</v>
      </c>
      <c r="I23" s="30">
        <f t="shared" si="17"/>
        <v>10.6</v>
      </c>
      <c r="J23" s="30">
        <f t="shared" si="17"/>
        <v>6.1</v>
      </c>
      <c r="K23" s="30">
        <f t="shared" si="17"/>
        <v>4.5</v>
      </c>
      <c r="L23" s="30">
        <f t="shared" si="17"/>
        <v>0</v>
      </c>
      <c r="M23" s="30">
        <f t="shared" si="17"/>
        <v>21.2</v>
      </c>
      <c r="N23" s="30">
        <f t="shared" si="17"/>
        <v>7.6</v>
      </c>
      <c r="O23" s="30">
        <f t="shared" si="17"/>
        <v>7.6</v>
      </c>
      <c r="P23" s="30">
        <f t="shared" si="17"/>
        <v>1.5</v>
      </c>
      <c r="Q23" s="30">
        <f t="shared" si="17"/>
        <v>36.4</v>
      </c>
      <c r="R23" s="30">
        <f t="shared" si="17"/>
        <v>1.5</v>
      </c>
      <c r="S23" s="30">
        <f t="shared" si="17"/>
        <v>6.1</v>
      </c>
      <c r="T23" s="30">
        <f t="shared" si="17"/>
        <v>7.6</v>
      </c>
      <c r="U23" s="31">
        <f t="shared" si="17"/>
        <v>3</v>
      </c>
    </row>
    <row r="24" spans="1:21" ht="14.25" customHeight="1" x14ac:dyDescent="0.15">
      <c r="A24" s="73"/>
      <c r="B24" s="74"/>
      <c r="C24" s="87"/>
      <c r="D24" s="42" t="s">
        <v>22</v>
      </c>
      <c r="E24" s="28">
        <f t="shared" si="0"/>
        <v>85</v>
      </c>
      <c r="F24" s="29">
        <f t="shared" ref="F24:U24" si="18">IFERROR(ROUND(F135/$E24*100,1),"-")</f>
        <v>84.7</v>
      </c>
      <c r="G24" s="30">
        <f t="shared" si="18"/>
        <v>32.9</v>
      </c>
      <c r="H24" s="30">
        <f t="shared" si="18"/>
        <v>4.7</v>
      </c>
      <c r="I24" s="30">
        <f t="shared" si="18"/>
        <v>16.5</v>
      </c>
      <c r="J24" s="30">
        <f t="shared" si="18"/>
        <v>3.5</v>
      </c>
      <c r="K24" s="30">
        <f t="shared" si="18"/>
        <v>4.7</v>
      </c>
      <c r="L24" s="30">
        <f t="shared" si="18"/>
        <v>3.5</v>
      </c>
      <c r="M24" s="30">
        <f t="shared" si="18"/>
        <v>18.8</v>
      </c>
      <c r="N24" s="30">
        <f t="shared" si="18"/>
        <v>3.5</v>
      </c>
      <c r="O24" s="30">
        <f t="shared" si="18"/>
        <v>2.4</v>
      </c>
      <c r="P24" s="30">
        <f t="shared" si="18"/>
        <v>1.2</v>
      </c>
      <c r="Q24" s="30">
        <f t="shared" si="18"/>
        <v>43.5</v>
      </c>
      <c r="R24" s="30">
        <f t="shared" si="18"/>
        <v>1.2</v>
      </c>
      <c r="S24" s="30">
        <f t="shared" si="18"/>
        <v>3.5</v>
      </c>
      <c r="T24" s="30">
        <f t="shared" si="18"/>
        <v>2.4</v>
      </c>
      <c r="U24" s="31">
        <f t="shared" si="18"/>
        <v>0</v>
      </c>
    </row>
    <row r="25" spans="1:21" ht="14.25" customHeight="1" x14ac:dyDescent="0.15">
      <c r="A25" s="73"/>
      <c r="B25" s="74"/>
      <c r="C25" s="87"/>
      <c r="D25" s="42" t="s">
        <v>23</v>
      </c>
      <c r="E25" s="28">
        <f t="shared" si="0"/>
        <v>81</v>
      </c>
      <c r="F25" s="29">
        <f t="shared" ref="F25:U25" si="19">IFERROR(ROUND(F136/$E25*100,1),"-")</f>
        <v>84</v>
      </c>
      <c r="G25" s="30">
        <f t="shared" si="19"/>
        <v>32.1</v>
      </c>
      <c r="H25" s="30">
        <f t="shared" si="19"/>
        <v>2.5</v>
      </c>
      <c r="I25" s="30">
        <f t="shared" si="19"/>
        <v>18.5</v>
      </c>
      <c r="J25" s="30">
        <f t="shared" si="19"/>
        <v>6.2</v>
      </c>
      <c r="K25" s="30">
        <f t="shared" si="19"/>
        <v>1.2</v>
      </c>
      <c r="L25" s="30">
        <f t="shared" si="19"/>
        <v>1.2</v>
      </c>
      <c r="M25" s="30">
        <f t="shared" si="19"/>
        <v>27.2</v>
      </c>
      <c r="N25" s="30">
        <f t="shared" si="19"/>
        <v>9.9</v>
      </c>
      <c r="O25" s="30">
        <f t="shared" si="19"/>
        <v>11.1</v>
      </c>
      <c r="P25" s="30">
        <f t="shared" si="19"/>
        <v>4.9000000000000004</v>
      </c>
      <c r="Q25" s="30">
        <f t="shared" si="19"/>
        <v>35.799999999999997</v>
      </c>
      <c r="R25" s="30">
        <f t="shared" si="19"/>
        <v>1.2</v>
      </c>
      <c r="S25" s="30">
        <f t="shared" si="19"/>
        <v>4.9000000000000004</v>
      </c>
      <c r="T25" s="30">
        <f t="shared" si="19"/>
        <v>3.7</v>
      </c>
      <c r="U25" s="31">
        <f t="shared" si="19"/>
        <v>0</v>
      </c>
    </row>
    <row r="26" spans="1:21" ht="14.25" customHeight="1" x14ac:dyDescent="0.15">
      <c r="A26" s="73"/>
      <c r="B26" s="74"/>
      <c r="C26" s="87"/>
      <c r="D26" s="42" t="s">
        <v>24</v>
      </c>
      <c r="E26" s="28">
        <f t="shared" si="0"/>
        <v>69</v>
      </c>
      <c r="F26" s="29">
        <f t="shared" ref="F26:U26" si="20">IFERROR(ROUND(F137/$E26*100,1),"-")</f>
        <v>88.4</v>
      </c>
      <c r="G26" s="30">
        <f t="shared" si="20"/>
        <v>40.6</v>
      </c>
      <c r="H26" s="30">
        <f t="shared" si="20"/>
        <v>4.3</v>
      </c>
      <c r="I26" s="30">
        <f t="shared" si="20"/>
        <v>24.6</v>
      </c>
      <c r="J26" s="30">
        <f t="shared" si="20"/>
        <v>1.4</v>
      </c>
      <c r="K26" s="30">
        <f t="shared" si="20"/>
        <v>1.4</v>
      </c>
      <c r="L26" s="30">
        <f t="shared" si="20"/>
        <v>1.4</v>
      </c>
      <c r="M26" s="30">
        <f t="shared" si="20"/>
        <v>18.8</v>
      </c>
      <c r="N26" s="30">
        <f t="shared" si="20"/>
        <v>4.3</v>
      </c>
      <c r="O26" s="30">
        <f t="shared" si="20"/>
        <v>7.2</v>
      </c>
      <c r="P26" s="30">
        <f t="shared" si="20"/>
        <v>2.9</v>
      </c>
      <c r="Q26" s="30">
        <f t="shared" si="20"/>
        <v>52.2</v>
      </c>
      <c r="R26" s="30">
        <f t="shared" si="20"/>
        <v>0</v>
      </c>
      <c r="S26" s="30">
        <f t="shared" si="20"/>
        <v>5.8</v>
      </c>
      <c r="T26" s="30">
        <f t="shared" si="20"/>
        <v>0</v>
      </c>
      <c r="U26" s="31">
        <f t="shared" si="20"/>
        <v>2.9</v>
      </c>
    </row>
    <row r="27" spans="1:21" ht="14.25" customHeight="1" x14ac:dyDescent="0.15">
      <c r="A27" s="73"/>
      <c r="B27" s="74"/>
      <c r="C27" s="88"/>
      <c r="D27" s="42" t="s">
        <v>91</v>
      </c>
      <c r="E27" s="37">
        <f t="shared" si="0"/>
        <v>63</v>
      </c>
      <c r="F27" s="38">
        <f t="shared" ref="F27:U27" si="21">IFERROR(ROUND(F138/$E27*100,1),"-")</f>
        <v>93.7</v>
      </c>
      <c r="G27" s="39">
        <f t="shared" si="21"/>
        <v>52.4</v>
      </c>
      <c r="H27" s="39">
        <f t="shared" si="21"/>
        <v>17.5</v>
      </c>
      <c r="I27" s="39">
        <f t="shared" si="21"/>
        <v>25.4</v>
      </c>
      <c r="J27" s="39">
        <f t="shared" si="21"/>
        <v>12.7</v>
      </c>
      <c r="K27" s="39">
        <f t="shared" si="21"/>
        <v>1.6</v>
      </c>
      <c r="L27" s="39">
        <f t="shared" si="21"/>
        <v>0</v>
      </c>
      <c r="M27" s="39">
        <f t="shared" si="21"/>
        <v>25.4</v>
      </c>
      <c r="N27" s="39">
        <f t="shared" si="21"/>
        <v>19</v>
      </c>
      <c r="O27" s="39">
        <f t="shared" si="21"/>
        <v>12.7</v>
      </c>
      <c r="P27" s="39">
        <f t="shared" si="21"/>
        <v>1.6</v>
      </c>
      <c r="Q27" s="39">
        <f t="shared" si="21"/>
        <v>65.099999999999994</v>
      </c>
      <c r="R27" s="39">
        <f t="shared" si="21"/>
        <v>0</v>
      </c>
      <c r="S27" s="39">
        <f t="shared" si="21"/>
        <v>1.6</v>
      </c>
      <c r="T27" s="39">
        <f t="shared" si="21"/>
        <v>3.2</v>
      </c>
      <c r="U27" s="40">
        <f t="shared" si="21"/>
        <v>1.6</v>
      </c>
    </row>
    <row r="28" spans="1:21" ht="14.25" customHeight="1" x14ac:dyDescent="0.15">
      <c r="A28" s="73"/>
      <c r="B28" s="74"/>
      <c r="C28" s="86" t="s">
        <v>8</v>
      </c>
      <c r="D28" s="41" t="s">
        <v>71</v>
      </c>
      <c r="E28" s="33">
        <f t="shared" si="0"/>
        <v>52</v>
      </c>
      <c r="F28" s="34">
        <f t="shared" ref="F28:U28" si="22">IFERROR(ROUND(F139/$E28*100,1),"-")</f>
        <v>75</v>
      </c>
      <c r="G28" s="35">
        <f t="shared" si="22"/>
        <v>36.5</v>
      </c>
      <c r="H28" s="35">
        <f t="shared" si="22"/>
        <v>3.8</v>
      </c>
      <c r="I28" s="35">
        <f t="shared" si="22"/>
        <v>9.6</v>
      </c>
      <c r="J28" s="35">
        <f t="shared" si="22"/>
        <v>1.9</v>
      </c>
      <c r="K28" s="35">
        <f t="shared" si="22"/>
        <v>3.8</v>
      </c>
      <c r="L28" s="35">
        <f t="shared" si="22"/>
        <v>1.9</v>
      </c>
      <c r="M28" s="35">
        <f t="shared" si="22"/>
        <v>17.3</v>
      </c>
      <c r="N28" s="35">
        <f t="shared" si="22"/>
        <v>7.7</v>
      </c>
      <c r="O28" s="35">
        <f t="shared" si="22"/>
        <v>7.7</v>
      </c>
      <c r="P28" s="35">
        <f t="shared" si="22"/>
        <v>0</v>
      </c>
      <c r="Q28" s="35">
        <f t="shared" si="22"/>
        <v>34.6</v>
      </c>
      <c r="R28" s="35">
        <f t="shared" si="22"/>
        <v>0</v>
      </c>
      <c r="S28" s="35">
        <f t="shared" si="22"/>
        <v>5.8</v>
      </c>
      <c r="T28" s="35">
        <f t="shared" si="22"/>
        <v>3.8</v>
      </c>
      <c r="U28" s="36">
        <f t="shared" si="22"/>
        <v>0</v>
      </c>
    </row>
    <row r="29" spans="1:21" ht="14.25" customHeight="1" x14ac:dyDescent="0.15">
      <c r="A29" s="73"/>
      <c r="B29" s="74"/>
      <c r="C29" s="87"/>
      <c r="D29" s="42" t="s">
        <v>21</v>
      </c>
      <c r="E29" s="28">
        <f t="shared" si="0"/>
        <v>92</v>
      </c>
      <c r="F29" s="29">
        <f t="shared" ref="F29:U29" si="23">IFERROR(ROUND(F140/$E29*100,1),"-")</f>
        <v>77.2</v>
      </c>
      <c r="G29" s="30">
        <f t="shared" si="23"/>
        <v>35.9</v>
      </c>
      <c r="H29" s="30">
        <f t="shared" si="23"/>
        <v>1.1000000000000001</v>
      </c>
      <c r="I29" s="30">
        <f t="shared" si="23"/>
        <v>3.3</v>
      </c>
      <c r="J29" s="30">
        <f t="shared" si="23"/>
        <v>3.3</v>
      </c>
      <c r="K29" s="30">
        <f t="shared" si="23"/>
        <v>5.4</v>
      </c>
      <c r="L29" s="30">
        <f t="shared" si="23"/>
        <v>1.1000000000000001</v>
      </c>
      <c r="M29" s="30">
        <f t="shared" si="23"/>
        <v>19.600000000000001</v>
      </c>
      <c r="N29" s="30">
        <f t="shared" si="23"/>
        <v>7.6</v>
      </c>
      <c r="O29" s="30">
        <f t="shared" si="23"/>
        <v>9.8000000000000007</v>
      </c>
      <c r="P29" s="30">
        <f t="shared" si="23"/>
        <v>1.1000000000000001</v>
      </c>
      <c r="Q29" s="30">
        <f t="shared" si="23"/>
        <v>56.5</v>
      </c>
      <c r="R29" s="30">
        <f t="shared" si="23"/>
        <v>1.1000000000000001</v>
      </c>
      <c r="S29" s="30">
        <f t="shared" si="23"/>
        <v>3.3</v>
      </c>
      <c r="T29" s="30">
        <f t="shared" si="23"/>
        <v>5.4</v>
      </c>
      <c r="U29" s="31">
        <f t="shared" si="23"/>
        <v>0</v>
      </c>
    </row>
    <row r="30" spans="1:21" ht="14.25" customHeight="1" x14ac:dyDescent="0.15">
      <c r="A30" s="73"/>
      <c r="B30" s="74"/>
      <c r="C30" s="87"/>
      <c r="D30" s="42" t="s">
        <v>22</v>
      </c>
      <c r="E30" s="28">
        <f t="shared" si="0"/>
        <v>122</v>
      </c>
      <c r="F30" s="29">
        <f t="shared" ref="F30:U30" si="24">IFERROR(ROUND(F141/$E30*100,1),"-")</f>
        <v>90.2</v>
      </c>
      <c r="G30" s="30">
        <f t="shared" si="24"/>
        <v>55.7</v>
      </c>
      <c r="H30" s="30">
        <f t="shared" si="24"/>
        <v>5.7</v>
      </c>
      <c r="I30" s="30">
        <f t="shared" si="24"/>
        <v>13.1</v>
      </c>
      <c r="J30" s="30">
        <f t="shared" si="24"/>
        <v>2.5</v>
      </c>
      <c r="K30" s="30">
        <f t="shared" si="24"/>
        <v>14.8</v>
      </c>
      <c r="L30" s="30">
        <f t="shared" si="24"/>
        <v>4.0999999999999996</v>
      </c>
      <c r="M30" s="30">
        <f t="shared" si="24"/>
        <v>26.2</v>
      </c>
      <c r="N30" s="30">
        <f t="shared" si="24"/>
        <v>30.3</v>
      </c>
      <c r="O30" s="30">
        <f t="shared" si="24"/>
        <v>16.399999999999999</v>
      </c>
      <c r="P30" s="30">
        <f t="shared" si="24"/>
        <v>0.8</v>
      </c>
      <c r="Q30" s="30">
        <f t="shared" si="24"/>
        <v>59</v>
      </c>
      <c r="R30" s="30">
        <f t="shared" si="24"/>
        <v>0</v>
      </c>
      <c r="S30" s="30">
        <f t="shared" si="24"/>
        <v>2.5</v>
      </c>
      <c r="T30" s="30">
        <f t="shared" si="24"/>
        <v>1.6</v>
      </c>
      <c r="U30" s="31">
        <f t="shared" si="24"/>
        <v>0</v>
      </c>
    </row>
    <row r="31" spans="1:21" ht="14.25" customHeight="1" x14ac:dyDescent="0.15">
      <c r="A31" s="73"/>
      <c r="B31" s="74"/>
      <c r="C31" s="87"/>
      <c r="D31" s="42" t="s">
        <v>23</v>
      </c>
      <c r="E31" s="28">
        <f t="shared" si="0"/>
        <v>97</v>
      </c>
      <c r="F31" s="29">
        <f t="shared" ref="F31:U31" si="25">IFERROR(ROUND(F142/$E31*100,1),"-")</f>
        <v>93.8</v>
      </c>
      <c r="G31" s="30">
        <f t="shared" si="25"/>
        <v>60.8</v>
      </c>
      <c r="H31" s="30">
        <f t="shared" si="25"/>
        <v>7.2</v>
      </c>
      <c r="I31" s="30">
        <f t="shared" si="25"/>
        <v>16.5</v>
      </c>
      <c r="J31" s="30">
        <f t="shared" si="25"/>
        <v>3.1</v>
      </c>
      <c r="K31" s="30">
        <f t="shared" si="25"/>
        <v>4.0999999999999996</v>
      </c>
      <c r="L31" s="30">
        <f t="shared" si="25"/>
        <v>4.0999999999999996</v>
      </c>
      <c r="M31" s="30">
        <f t="shared" si="25"/>
        <v>25.8</v>
      </c>
      <c r="N31" s="30">
        <f t="shared" si="25"/>
        <v>18.600000000000001</v>
      </c>
      <c r="O31" s="30">
        <f t="shared" si="25"/>
        <v>18.600000000000001</v>
      </c>
      <c r="P31" s="30">
        <f t="shared" si="25"/>
        <v>3.1</v>
      </c>
      <c r="Q31" s="30">
        <f t="shared" si="25"/>
        <v>61.9</v>
      </c>
      <c r="R31" s="30">
        <f t="shared" si="25"/>
        <v>1</v>
      </c>
      <c r="S31" s="30">
        <f t="shared" si="25"/>
        <v>1</v>
      </c>
      <c r="T31" s="30">
        <f t="shared" si="25"/>
        <v>1</v>
      </c>
      <c r="U31" s="31">
        <f t="shared" si="25"/>
        <v>0</v>
      </c>
    </row>
    <row r="32" spans="1:21" ht="14.25" customHeight="1" x14ac:dyDescent="0.15">
      <c r="A32" s="73"/>
      <c r="B32" s="74"/>
      <c r="C32" s="87"/>
      <c r="D32" s="42" t="s">
        <v>24</v>
      </c>
      <c r="E32" s="28">
        <f t="shared" si="0"/>
        <v>85</v>
      </c>
      <c r="F32" s="29">
        <f t="shared" ref="F32:U32" si="26">IFERROR(ROUND(F143/$E32*100,1),"-")</f>
        <v>89.4</v>
      </c>
      <c r="G32" s="30">
        <f t="shared" si="26"/>
        <v>57.6</v>
      </c>
      <c r="H32" s="30">
        <f t="shared" si="26"/>
        <v>9.4</v>
      </c>
      <c r="I32" s="30">
        <f t="shared" si="26"/>
        <v>17.600000000000001</v>
      </c>
      <c r="J32" s="30">
        <f t="shared" si="26"/>
        <v>18.8</v>
      </c>
      <c r="K32" s="30">
        <f t="shared" si="26"/>
        <v>5.9</v>
      </c>
      <c r="L32" s="30">
        <f t="shared" si="26"/>
        <v>0</v>
      </c>
      <c r="M32" s="30">
        <f t="shared" si="26"/>
        <v>22.4</v>
      </c>
      <c r="N32" s="30">
        <f t="shared" si="26"/>
        <v>17.600000000000001</v>
      </c>
      <c r="O32" s="30">
        <f t="shared" si="26"/>
        <v>21.2</v>
      </c>
      <c r="P32" s="30">
        <f t="shared" si="26"/>
        <v>1.2</v>
      </c>
      <c r="Q32" s="30">
        <f t="shared" si="26"/>
        <v>68.2</v>
      </c>
      <c r="R32" s="30">
        <f t="shared" si="26"/>
        <v>0</v>
      </c>
      <c r="S32" s="30">
        <f t="shared" si="26"/>
        <v>1.2</v>
      </c>
      <c r="T32" s="30">
        <f t="shared" si="26"/>
        <v>0</v>
      </c>
      <c r="U32" s="31">
        <f t="shared" si="26"/>
        <v>0</v>
      </c>
    </row>
    <row r="33" spans="1:21" ht="14.25" customHeight="1" x14ac:dyDescent="0.15">
      <c r="A33" s="73"/>
      <c r="B33" s="74"/>
      <c r="C33" s="88"/>
      <c r="D33" s="42" t="s">
        <v>91</v>
      </c>
      <c r="E33" s="37">
        <f t="shared" ref="E33:E49" si="27">E144</f>
        <v>83</v>
      </c>
      <c r="F33" s="38">
        <f t="shared" ref="F33:U33" si="28">IFERROR(ROUND(F144/$E33*100,1),"-")</f>
        <v>91.6</v>
      </c>
      <c r="G33" s="39">
        <f t="shared" si="28"/>
        <v>68.7</v>
      </c>
      <c r="H33" s="39">
        <f t="shared" si="28"/>
        <v>7.2</v>
      </c>
      <c r="I33" s="39">
        <f t="shared" si="28"/>
        <v>12</v>
      </c>
      <c r="J33" s="39">
        <f t="shared" si="28"/>
        <v>19.3</v>
      </c>
      <c r="K33" s="39">
        <f t="shared" si="28"/>
        <v>1.2</v>
      </c>
      <c r="L33" s="39">
        <f t="shared" si="28"/>
        <v>1.2</v>
      </c>
      <c r="M33" s="39">
        <f t="shared" si="28"/>
        <v>30.1</v>
      </c>
      <c r="N33" s="39">
        <f t="shared" si="28"/>
        <v>21.7</v>
      </c>
      <c r="O33" s="39">
        <f t="shared" si="28"/>
        <v>20.5</v>
      </c>
      <c r="P33" s="39">
        <f t="shared" si="28"/>
        <v>8.4</v>
      </c>
      <c r="Q33" s="39">
        <f t="shared" si="28"/>
        <v>67.5</v>
      </c>
      <c r="R33" s="39">
        <f t="shared" si="28"/>
        <v>1.2</v>
      </c>
      <c r="S33" s="39">
        <f t="shared" si="28"/>
        <v>1.2</v>
      </c>
      <c r="T33" s="39">
        <f t="shared" si="28"/>
        <v>1.2</v>
      </c>
      <c r="U33" s="40">
        <f t="shared" si="28"/>
        <v>0</v>
      </c>
    </row>
    <row r="34" spans="1:21" ht="14.25" customHeight="1" x14ac:dyDescent="0.15">
      <c r="A34" s="89" t="s">
        <v>10</v>
      </c>
      <c r="B34" s="90"/>
      <c r="C34" s="77" t="s">
        <v>27</v>
      </c>
      <c r="D34" s="78"/>
      <c r="E34" s="33">
        <f t="shared" si="27"/>
        <v>446</v>
      </c>
      <c r="F34" s="34">
        <f t="shared" ref="F34:U34" si="29">IFERROR(ROUND(F145/$E34*100,1),"-")</f>
        <v>84.3</v>
      </c>
      <c r="G34" s="35">
        <f t="shared" si="29"/>
        <v>42.2</v>
      </c>
      <c r="H34" s="35">
        <f t="shared" si="29"/>
        <v>4</v>
      </c>
      <c r="I34" s="35">
        <f t="shared" si="29"/>
        <v>12.8</v>
      </c>
      <c r="J34" s="35">
        <f t="shared" si="29"/>
        <v>4</v>
      </c>
      <c r="K34" s="35">
        <f t="shared" si="29"/>
        <v>4.3</v>
      </c>
      <c r="L34" s="35">
        <f t="shared" si="29"/>
        <v>2.2000000000000002</v>
      </c>
      <c r="M34" s="35">
        <f t="shared" si="29"/>
        <v>22.6</v>
      </c>
      <c r="N34" s="35">
        <f t="shared" si="29"/>
        <v>11.2</v>
      </c>
      <c r="O34" s="35">
        <f t="shared" si="29"/>
        <v>9.1999999999999993</v>
      </c>
      <c r="P34" s="35">
        <f t="shared" si="29"/>
        <v>2.5</v>
      </c>
      <c r="Q34" s="35">
        <f t="shared" si="29"/>
        <v>47.1</v>
      </c>
      <c r="R34" s="35">
        <f t="shared" si="29"/>
        <v>0.7</v>
      </c>
      <c r="S34" s="35">
        <f t="shared" si="29"/>
        <v>2.5</v>
      </c>
      <c r="T34" s="35">
        <f t="shared" si="29"/>
        <v>4.3</v>
      </c>
      <c r="U34" s="36">
        <f t="shared" si="29"/>
        <v>0.4</v>
      </c>
    </row>
    <row r="35" spans="1:21" ht="14.25" customHeight="1" x14ac:dyDescent="0.15">
      <c r="A35" s="91"/>
      <c r="B35" s="92"/>
      <c r="C35" s="67" t="s">
        <v>28</v>
      </c>
      <c r="D35" s="68"/>
      <c r="E35" s="28">
        <f t="shared" si="27"/>
        <v>77</v>
      </c>
      <c r="F35" s="29">
        <f t="shared" ref="F35:U35" si="30">IFERROR(ROUND(F146/$E35*100,1),"-")</f>
        <v>88.3</v>
      </c>
      <c r="G35" s="30">
        <f t="shared" si="30"/>
        <v>49.4</v>
      </c>
      <c r="H35" s="30">
        <f t="shared" si="30"/>
        <v>9.1</v>
      </c>
      <c r="I35" s="30">
        <f t="shared" si="30"/>
        <v>22.1</v>
      </c>
      <c r="J35" s="30">
        <f t="shared" si="30"/>
        <v>13</v>
      </c>
      <c r="K35" s="30">
        <f t="shared" si="30"/>
        <v>1.3</v>
      </c>
      <c r="L35" s="30">
        <f t="shared" si="30"/>
        <v>1.3</v>
      </c>
      <c r="M35" s="30">
        <f t="shared" si="30"/>
        <v>28.6</v>
      </c>
      <c r="N35" s="30">
        <f t="shared" si="30"/>
        <v>11.7</v>
      </c>
      <c r="O35" s="30">
        <f t="shared" si="30"/>
        <v>14.3</v>
      </c>
      <c r="P35" s="30">
        <f t="shared" si="30"/>
        <v>2.6</v>
      </c>
      <c r="Q35" s="30">
        <f t="shared" si="30"/>
        <v>51.9</v>
      </c>
      <c r="R35" s="30">
        <f t="shared" si="30"/>
        <v>0</v>
      </c>
      <c r="S35" s="30">
        <f t="shared" si="30"/>
        <v>5.2</v>
      </c>
      <c r="T35" s="30">
        <f t="shared" si="30"/>
        <v>0</v>
      </c>
      <c r="U35" s="31">
        <f t="shared" si="30"/>
        <v>1.3</v>
      </c>
    </row>
    <row r="36" spans="1:21" ht="14.25" customHeight="1" x14ac:dyDescent="0.15">
      <c r="A36" s="91"/>
      <c r="B36" s="92"/>
      <c r="C36" s="67" t="s">
        <v>29</v>
      </c>
      <c r="D36" s="68"/>
      <c r="E36" s="28">
        <f t="shared" si="27"/>
        <v>47</v>
      </c>
      <c r="F36" s="29">
        <f t="shared" ref="F36:U36" si="31">IFERROR(ROUND(F147/$E36*100,1),"-")</f>
        <v>85.1</v>
      </c>
      <c r="G36" s="30">
        <f t="shared" si="31"/>
        <v>27.7</v>
      </c>
      <c r="H36" s="30">
        <f t="shared" si="31"/>
        <v>6.4</v>
      </c>
      <c r="I36" s="30">
        <f t="shared" si="31"/>
        <v>10.6</v>
      </c>
      <c r="J36" s="30">
        <f t="shared" si="31"/>
        <v>0</v>
      </c>
      <c r="K36" s="30">
        <f t="shared" si="31"/>
        <v>0</v>
      </c>
      <c r="L36" s="30">
        <f t="shared" si="31"/>
        <v>2.1</v>
      </c>
      <c r="M36" s="30">
        <f t="shared" si="31"/>
        <v>19.100000000000001</v>
      </c>
      <c r="N36" s="30">
        <f t="shared" si="31"/>
        <v>14.9</v>
      </c>
      <c r="O36" s="30">
        <f t="shared" si="31"/>
        <v>6.4</v>
      </c>
      <c r="P36" s="30">
        <f t="shared" si="31"/>
        <v>2.1</v>
      </c>
      <c r="Q36" s="30">
        <f t="shared" si="31"/>
        <v>38.299999999999997</v>
      </c>
      <c r="R36" s="30">
        <f t="shared" si="31"/>
        <v>0</v>
      </c>
      <c r="S36" s="30">
        <f t="shared" si="31"/>
        <v>4.3</v>
      </c>
      <c r="T36" s="30">
        <f t="shared" si="31"/>
        <v>0</v>
      </c>
      <c r="U36" s="31">
        <f t="shared" si="31"/>
        <v>2.1</v>
      </c>
    </row>
    <row r="37" spans="1:21" ht="14.25" customHeight="1" x14ac:dyDescent="0.15">
      <c r="A37" s="91"/>
      <c r="B37" s="92"/>
      <c r="C37" s="67" t="s">
        <v>30</v>
      </c>
      <c r="D37" s="68"/>
      <c r="E37" s="28">
        <f t="shared" si="27"/>
        <v>30</v>
      </c>
      <c r="F37" s="29">
        <f t="shared" ref="F37:U37" si="32">IFERROR(ROUND(F148/$E37*100,1),"-")</f>
        <v>86.7</v>
      </c>
      <c r="G37" s="30">
        <f t="shared" si="32"/>
        <v>36.700000000000003</v>
      </c>
      <c r="H37" s="30">
        <f t="shared" si="32"/>
        <v>13.3</v>
      </c>
      <c r="I37" s="30">
        <f t="shared" si="32"/>
        <v>13.3</v>
      </c>
      <c r="J37" s="30">
        <f t="shared" si="32"/>
        <v>6.7</v>
      </c>
      <c r="K37" s="30">
        <f t="shared" si="32"/>
        <v>26.7</v>
      </c>
      <c r="L37" s="30">
        <f t="shared" si="32"/>
        <v>0</v>
      </c>
      <c r="M37" s="30">
        <f t="shared" si="32"/>
        <v>16.7</v>
      </c>
      <c r="N37" s="30">
        <f t="shared" si="32"/>
        <v>20</v>
      </c>
      <c r="O37" s="30">
        <f t="shared" si="32"/>
        <v>20</v>
      </c>
      <c r="P37" s="30">
        <f t="shared" si="32"/>
        <v>0</v>
      </c>
      <c r="Q37" s="30">
        <f t="shared" si="32"/>
        <v>73.3</v>
      </c>
      <c r="R37" s="30">
        <f t="shared" si="32"/>
        <v>0</v>
      </c>
      <c r="S37" s="30">
        <f t="shared" si="32"/>
        <v>0</v>
      </c>
      <c r="T37" s="30">
        <f t="shared" si="32"/>
        <v>3.3</v>
      </c>
      <c r="U37" s="31">
        <f t="shared" si="32"/>
        <v>0</v>
      </c>
    </row>
    <row r="38" spans="1:21" ht="14.25" customHeight="1" x14ac:dyDescent="0.15">
      <c r="A38" s="91"/>
      <c r="B38" s="92"/>
      <c r="C38" s="67" t="s">
        <v>31</v>
      </c>
      <c r="D38" s="68"/>
      <c r="E38" s="28">
        <f t="shared" si="27"/>
        <v>109</v>
      </c>
      <c r="F38" s="29">
        <f t="shared" ref="F38:U38" si="33">IFERROR(ROUND(F149/$E38*100,1),"-")</f>
        <v>84.4</v>
      </c>
      <c r="G38" s="30">
        <f t="shared" si="33"/>
        <v>58.7</v>
      </c>
      <c r="H38" s="30">
        <f t="shared" si="33"/>
        <v>9.1999999999999993</v>
      </c>
      <c r="I38" s="30">
        <f t="shared" si="33"/>
        <v>20.2</v>
      </c>
      <c r="J38" s="30">
        <f t="shared" si="33"/>
        <v>9.1999999999999993</v>
      </c>
      <c r="K38" s="30">
        <f t="shared" si="33"/>
        <v>7.3</v>
      </c>
      <c r="L38" s="30">
        <f t="shared" si="33"/>
        <v>4.5999999999999996</v>
      </c>
      <c r="M38" s="30">
        <f t="shared" si="33"/>
        <v>28.4</v>
      </c>
      <c r="N38" s="30">
        <f t="shared" si="33"/>
        <v>15.6</v>
      </c>
      <c r="O38" s="30">
        <f t="shared" si="33"/>
        <v>14.7</v>
      </c>
      <c r="P38" s="30">
        <f t="shared" si="33"/>
        <v>2.8</v>
      </c>
      <c r="Q38" s="30">
        <f t="shared" si="33"/>
        <v>53.2</v>
      </c>
      <c r="R38" s="30">
        <f t="shared" si="33"/>
        <v>0.9</v>
      </c>
      <c r="S38" s="30">
        <f t="shared" si="33"/>
        <v>4.5999999999999996</v>
      </c>
      <c r="T38" s="30">
        <f t="shared" si="33"/>
        <v>1.8</v>
      </c>
      <c r="U38" s="31">
        <f t="shared" si="33"/>
        <v>0</v>
      </c>
    </row>
    <row r="39" spans="1:21" ht="14.25" customHeight="1" x14ac:dyDescent="0.15">
      <c r="A39" s="91"/>
      <c r="B39" s="92"/>
      <c r="C39" s="67" t="s">
        <v>32</v>
      </c>
      <c r="D39" s="68"/>
      <c r="E39" s="28">
        <f t="shared" si="27"/>
        <v>17</v>
      </c>
      <c r="F39" s="29">
        <f t="shared" ref="F39:U39" si="34">IFERROR(ROUND(F150/$E39*100,1),"-")</f>
        <v>64.7</v>
      </c>
      <c r="G39" s="30">
        <f t="shared" si="34"/>
        <v>47.1</v>
      </c>
      <c r="H39" s="30">
        <f t="shared" si="34"/>
        <v>5.9</v>
      </c>
      <c r="I39" s="30">
        <f t="shared" si="34"/>
        <v>11.8</v>
      </c>
      <c r="J39" s="30">
        <f t="shared" si="34"/>
        <v>5.9</v>
      </c>
      <c r="K39" s="30">
        <f t="shared" si="34"/>
        <v>5.9</v>
      </c>
      <c r="L39" s="30">
        <f t="shared" si="34"/>
        <v>5.9</v>
      </c>
      <c r="M39" s="30">
        <f t="shared" si="34"/>
        <v>29.4</v>
      </c>
      <c r="N39" s="30">
        <f t="shared" si="34"/>
        <v>5.9</v>
      </c>
      <c r="O39" s="30">
        <f t="shared" si="34"/>
        <v>5.9</v>
      </c>
      <c r="P39" s="30">
        <f t="shared" si="34"/>
        <v>0</v>
      </c>
      <c r="Q39" s="30">
        <f t="shared" si="34"/>
        <v>47.1</v>
      </c>
      <c r="R39" s="30">
        <f t="shared" si="34"/>
        <v>0</v>
      </c>
      <c r="S39" s="30">
        <f t="shared" si="34"/>
        <v>11.8</v>
      </c>
      <c r="T39" s="30">
        <f t="shared" si="34"/>
        <v>5.9</v>
      </c>
      <c r="U39" s="31">
        <f t="shared" si="34"/>
        <v>0</v>
      </c>
    </row>
    <row r="40" spans="1:21" ht="14.25" customHeight="1" x14ac:dyDescent="0.15">
      <c r="A40" s="91"/>
      <c r="B40" s="92"/>
      <c r="C40" s="67" t="s">
        <v>33</v>
      </c>
      <c r="D40" s="68"/>
      <c r="E40" s="28">
        <f t="shared" si="27"/>
        <v>104</v>
      </c>
      <c r="F40" s="29">
        <f t="shared" ref="F40:U40" si="35">IFERROR(ROUND(F151/$E40*100,1),"-")</f>
        <v>91.3</v>
      </c>
      <c r="G40" s="30">
        <f t="shared" si="35"/>
        <v>59.6</v>
      </c>
      <c r="H40" s="30">
        <f t="shared" si="35"/>
        <v>5.8</v>
      </c>
      <c r="I40" s="30">
        <f t="shared" si="35"/>
        <v>17.3</v>
      </c>
      <c r="J40" s="30">
        <f t="shared" si="35"/>
        <v>14.4</v>
      </c>
      <c r="K40" s="30">
        <f t="shared" si="35"/>
        <v>5.8</v>
      </c>
      <c r="L40" s="30">
        <f t="shared" si="35"/>
        <v>0</v>
      </c>
      <c r="M40" s="30">
        <f t="shared" si="35"/>
        <v>29.8</v>
      </c>
      <c r="N40" s="30">
        <f t="shared" si="35"/>
        <v>24</v>
      </c>
      <c r="O40" s="30">
        <f t="shared" si="35"/>
        <v>26.9</v>
      </c>
      <c r="P40" s="30">
        <f t="shared" si="35"/>
        <v>3.8</v>
      </c>
      <c r="Q40" s="30">
        <f t="shared" si="35"/>
        <v>81.7</v>
      </c>
      <c r="R40" s="30">
        <f t="shared" si="35"/>
        <v>1</v>
      </c>
      <c r="S40" s="30">
        <f t="shared" si="35"/>
        <v>1</v>
      </c>
      <c r="T40" s="30">
        <f t="shared" si="35"/>
        <v>1</v>
      </c>
      <c r="U40" s="31">
        <f t="shared" si="35"/>
        <v>0</v>
      </c>
    </row>
    <row r="41" spans="1:21" ht="14.25" customHeight="1" x14ac:dyDescent="0.15">
      <c r="A41" s="91"/>
      <c r="B41" s="92"/>
      <c r="C41" s="67" t="s">
        <v>34</v>
      </c>
      <c r="D41" s="68"/>
      <c r="E41" s="28">
        <f t="shared" si="27"/>
        <v>89</v>
      </c>
      <c r="F41" s="29">
        <f t="shared" ref="F41:U41" si="36">IFERROR(ROUND(F152/$E41*100,1),"-")</f>
        <v>89.9</v>
      </c>
      <c r="G41" s="30">
        <f t="shared" si="36"/>
        <v>52.8</v>
      </c>
      <c r="H41" s="30">
        <f t="shared" si="36"/>
        <v>7.9</v>
      </c>
      <c r="I41" s="30">
        <f t="shared" si="36"/>
        <v>10.1</v>
      </c>
      <c r="J41" s="30">
        <f t="shared" si="36"/>
        <v>10.1</v>
      </c>
      <c r="K41" s="30">
        <f t="shared" si="36"/>
        <v>2.2000000000000002</v>
      </c>
      <c r="L41" s="30">
        <f t="shared" si="36"/>
        <v>1.1000000000000001</v>
      </c>
      <c r="M41" s="30">
        <f t="shared" si="36"/>
        <v>20.2</v>
      </c>
      <c r="N41" s="30">
        <f t="shared" si="36"/>
        <v>15.7</v>
      </c>
      <c r="O41" s="30">
        <f t="shared" si="36"/>
        <v>14.6</v>
      </c>
      <c r="P41" s="30">
        <f t="shared" si="36"/>
        <v>4.5</v>
      </c>
      <c r="Q41" s="30">
        <f t="shared" si="36"/>
        <v>60.7</v>
      </c>
      <c r="R41" s="30">
        <f t="shared" si="36"/>
        <v>0</v>
      </c>
      <c r="S41" s="30">
        <f t="shared" si="36"/>
        <v>3.4</v>
      </c>
      <c r="T41" s="30">
        <f t="shared" si="36"/>
        <v>4.5</v>
      </c>
      <c r="U41" s="31">
        <f t="shared" si="36"/>
        <v>0</v>
      </c>
    </row>
    <row r="42" spans="1:21" ht="14.25" customHeight="1" x14ac:dyDescent="0.15">
      <c r="A42" s="91"/>
      <c r="B42" s="92"/>
      <c r="C42" s="67" t="s">
        <v>0</v>
      </c>
      <c r="D42" s="68"/>
      <c r="E42" s="28">
        <f t="shared" si="27"/>
        <v>16</v>
      </c>
      <c r="F42" s="29">
        <f t="shared" ref="F42:U42" si="37">IFERROR(ROUND(F153/$E42*100,1),"-")</f>
        <v>81.3</v>
      </c>
      <c r="G42" s="30">
        <f t="shared" si="37"/>
        <v>68.8</v>
      </c>
      <c r="H42" s="30">
        <f t="shared" si="37"/>
        <v>6.3</v>
      </c>
      <c r="I42" s="30">
        <f t="shared" si="37"/>
        <v>12.5</v>
      </c>
      <c r="J42" s="30">
        <f t="shared" si="37"/>
        <v>0</v>
      </c>
      <c r="K42" s="30">
        <f t="shared" si="37"/>
        <v>6.3</v>
      </c>
      <c r="L42" s="30">
        <f t="shared" si="37"/>
        <v>0</v>
      </c>
      <c r="M42" s="30">
        <f t="shared" si="37"/>
        <v>25</v>
      </c>
      <c r="N42" s="30">
        <f t="shared" si="37"/>
        <v>25</v>
      </c>
      <c r="O42" s="30">
        <f t="shared" si="37"/>
        <v>6.3</v>
      </c>
      <c r="P42" s="30">
        <f t="shared" si="37"/>
        <v>0</v>
      </c>
      <c r="Q42" s="30">
        <f t="shared" si="37"/>
        <v>12.5</v>
      </c>
      <c r="R42" s="30">
        <f t="shared" si="37"/>
        <v>6.3</v>
      </c>
      <c r="S42" s="30">
        <f t="shared" si="37"/>
        <v>0</v>
      </c>
      <c r="T42" s="30">
        <f t="shared" si="37"/>
        <v>0</v>
      </c>
      <c r="U42" s="31">
        <f t="shared" si="37"/>
        <v>0</v>
      </c>
    </row>
    <row r="43" spans="1:21" ht="14.25" customHeight="1" x14ac:dyDescent="0.15">
      <c r="A43" s="91"/>
      <c r="B43" s="92"/>
      <c r="C43" s="69" t="s">
        <v>6</v>
      </c>
      <c r="D43" s="70"/>
      <c r="E43" s="37">
        <f t="shared" si="27"/>
        <v>13</v>
      </c>
      <c r="F43" s="38">
        <f t="shared" ref="F43:U43" si="38">IFERROR(ROUND(F154/$E43*100,1),"-")</f>
        <v>76.900000000000006</v>
      </c>
      <c r="G43" s="39">
        <f t="shared" si="38"/>
        <v>53.8</v>
      </c>
      <c r="H43" s="39">
        <f t="shared" si="38"/>
        <v>0</v>
      </c>
      <c r="I43" s="39">
        <f t="shared" si="38"/>
        <v>15.4</v>
      </c>
      <c r="J43" s="39">
        <f t="shared" si="38"/>
        <v>7.7</v>
      </c>
      <c r="K43" s="39">
        <f t="shared" si="38"/>
        <v>0</v>
      </c>
      <c r="L43" s="39">
        <f t="shared" si="38"/>
        <v>0</v>
      </c>
      <c r="M43" s="39">
        <f t="shared" si="38"/>
        <v>7.7</v>
      </c>
      <c r="N43" s="39">
        <f t="shared" si="38"/>
        <v>15.4</v>
      </c>
      <c r="O43" s="39">
        <f t="shared" si="38"/>
        <v>23.1</v>
      </c>
      <c r="P43" s="39">
        <f t="shared" si="38"/>
        <v>0</v>
      </c>
      <c r="Q43" s="39">
        <f t="shared" si="38"/>
        <v>61.5</v>
      </c>
      <c r="R43" s="39">
        <f t="shared" si="38"/>
        <v>0</v>
      </c>
      <c r="S43" s="39">
        <f t="shared" si="38"/>
        <v>7.7</v>
      </c>
      <c r="T43" s="39">
        <f t="shared" si="38"/>
        <v>0</v>
      </c>
      <c r="U43" s="40">
        <f t="shared" si="38"/>
        <v>15.4</v>
      </c>
    </row>
    <row r="44" spans="1:21" ht="14.25" customHeight="1" x14ac:dyDescent="0.15">
      <c r="A44" s="71" t="s">
        <v>11</v>
      </c>
      <c r="B44" s="72"/>
      <c r="C44" s="77" t="s">
        <v>35</v>
      </c>
      <c r="D44" s="78"/>
      <c r="E44" s="33">
        <f t="shared" si="27"/>
        <v>210</v>
      </c>
      <c r="F44" s="34">
        <f t="shared" ref="F44:U44" si="39">IFERROR(ROUND(F155/$E44*100,1),"-")</f>
        <v>83.3</v>
      </c>
      <c r="G44" s="35">
        <f t="shared" si="39"/>
        <v>42.9</v>
      </c>
      <c r="H44" s="35">
        <f t="shared" si="39"/>
        <v>3.8</v>
      </c>
      <c r="I44" s="35">
        <f t="shared" si="39"/>
        <v>10.5</v>
      </c>
      <c r="J44" s="35">
        <f t="shared" si="39"/>
        <v>8.1</v>
      </c>
      <c r="K44" s="35">
        <f t="shared" si="39"/>
        <v>1</v>
      </c>
      <c r="L44" s="35">
        <f t="shared" si="39"/>
        <v>1.4</v>
      </c>
      <c r="M44" s="35">
        <f t="shared" si="39"/>
        <v>20</v>
      </c>
      <c r="N44" s="35">
        <f t="shared" si="39"/>
        <v>11.9</v>
      </c>
      <c r="O44" s="35">
        <f t="shared" si="39"/>
        <v>6.7</v>
      </c>
      <c r="P44" s="35">
        <f t="shared" si="39"/>
        <v>2.9</v>
      </c>
      <c r="Q44" s="35">
        <f t="shared" si="39"/>
        <v>51</v>
      </c>
      <c r="R44" s="35">
        <f t="shared" si="39"/>
        <v>0</v>
      </c>
      <c r="S44" s="35">
        <f t="shared" si="39"/>
        <v>4.3</v>
      </c>
      <c r="T44" s="35">
        <f t="shared" si="39"/>
        <v>2.4</v>
      </c>
      <c r="U44" s="36">
        <f t="shared" si="39"/>
        <v>0</v>
      </c>
    </row>
    <row r="45" spans="1:21" ht="14.25" customHeight="1" x14ac:dyDescent="0.15">
      <c r="A45" s="73"/>
      <c r="B45" s="74"/>
      <c r="C45" s="67" t="s">
        <v>36</v>
      </c>
      <c r="D45" s="68"/>
      <c r="E45" s="28">
        <f t="shared" si="27"/>
        <v>284</v>
      </c>
      <c r="F45" s="29">
        <f t="shared" ref="F45:U45" si="40">IFERROR(ROUND(F156/$E45*100,1),"-")</f>
        <v>85.6</v>
      </c>
      <c r="G45" s="30">
        <f t="shared" si="40"/>
        <v>45.4</v>
      </c>
      <c r="H45" s="30">
        <f t="shared" si="40"/>
        <v>5.6</v>
      </c>
      <c r="I45" s="30">
        <f t="shared" si="40"/>
        <v>13.7</v>
      </c>
      <c r="J45" s="30">
        <f t="shared" si="40"/>
        <v>8.5</v>
      </c>
      <c r="K45" s="30">
        <f t="shared" si="40"/>
        <v>3.2</v>
      </c>
      <c r="L45" s="30">
        <f t="shared" si="40"/>
        <v>1.1000000000000001</v>
      </c>
      <c r="M45" s="30">
        <f t="shared" si="40"/>
        <v>23.9</v>
      </c>
      <c r="N45" s="30">
        <f t="shared" si="40"/>
        <v>12.7</v>
      </c>
      <c r="O45" s="30">
        <f t="shared" si="40"/>
        <v>14.8</v>
      </c>
      <c r="P45" s="30">
        <f t="shared" si="40"/>
        <v>2.5</v>
      </c>
      <c r="Q45" s="30">
        <f t="shared" si="40"/>
        <v>56.7</v>
      </c>
      <c r="R45" s="30">
        <f t="shared" si="40"/>
        <v>1.1000000000000001</v>
      </c>
      <c r="S45" s="30">
        <f t="shared" si="40"/>
        <v>2.5</v>
      </c>
      <c r="T45" s="30">
        <f t="shared" si="40"/>
        <v>4.2</v>
      </c>
      <c r="U45" s="31">
        <f t="shared" si="40"/>
        <v>0.4</v>
      </c>
    </row>
    <row r="46" spans="1:21" ht="14.25" customHeight="1" x14ac:dyDescent="0.15">
      <c r="A46" s="73"/>
      <c r="B46" s="74"/>
      <c r="C46" s="67" t="s">
        <v>37</v>
      </c>
      <c r="D46" s="68"/>
      <c r="E46" s="28">
        <f t="shared" si="27"/>
        <v>229</v>
      </c>
      <c r="F46" s="29">
        <f t="shared" ref="F46:U46" si="41">IFERROR(ROUND(F157/$E46*100,1),"-")</f>
        <v>84.7</v>
      </c>
      <c r="G46" s="30">
        <f t="shared" si="41"/>
        <v>48.9</v>
      </c>
      <c r="H46" s="30">
        <f t="shared" si="41"/>
        <v>6.6</v>
      </c>
      <c r="I46" s="30">
        <f t="shared" si="41"/>
        <v>16.600000000000001</v>
      </c>
      <c r="J46" s="30">
        <f t="shared" si="41"/>
        <v>5.7</v>
      </c>
      <c r="K46" s="30">
        <f t="shared" si="41"/>
        <v>4.8</v>
      </c>
      <c r="L46" s="30">
        <f t="shared" si="41"/>
        <v>1.7</v>
      </c>
      <c r="M46" s="30">
        <f t="shared" si="41"/>
        <v>25.8</v>
      </c>
      <c r="N46" s="30">
        <f t="shared" si="41"/>
        <v>16.2</v>
      </c>
      <c r="O46" s="30">
        <f t="shared" si="41"/>
        <v>14.8</v>
      </c>
      <c r="P46" s="30">
        <f t="shared" si="41"/>
        <v>1.7</v>
      </c>
      <c r="Q46" s="30">
        <f t="shared" si="41"/>
        <v>51.1</v>
      </c>
      <c r="R46" s="30">
        <f t="shared" si="41"/>
        <v>0.9</v>
      </c>
      <c r="S46" s="30">
        <f t="shared" si="41"/>
        <v>3.9</v>
      </c>
      <c r="T46" s="30">
        <f t="shared" si="41"/>
        <v>3.1</v>
      </c>
      <c r="U46" s="31">
        <f t="shared" si="41"/>
        <v>0.9</v>
      </c>
    </row>
    <row r="47" spans="1:21" ht="14.25" customHeight="1" x14ac:dyDescent="0.15">
      <c r="A47" s="73"/>
      <c r="B47" s="74"/>
      <c r="C47" s="67" t="s">
        <v>38</v>
      </c>
      <c r="D47" s="68"/>
      <c r="E47" s="28">
        <f t="shared" si="27"/>
        <v>162</v>
      </c>
      <c r="F47" s="29">
        <f t="shared" ref="F47:U47" si="42">IFERROR(ROUND(F158/$E47*100,1),"-")</f>
        <v>89.5</v>
      </c>
      <c r="G47" s="30">
        <f t="shared" si="42"/>
        <v>46.9</v>
      </c>
      <c r="H47" s="30">
        <f t="shared" si="42"/>
        <v>7.4</v>
      </c>
      <c r="I47" s="30">
        <f t="shared" si="42"/>
        <v>16</v>
      </c>
      <c r="J47" s="30">
        <f t="shared" si="42"/>
        <v>4.9000000000000004</v>
      </c>
      <c r="K47" s="30">
        <f t="shared" si="42"/>
        <v>9.9</v>
      </c>
      <c r="L47" s="30">
        <f t="shared" si="42"/>
        <v>5.6</v>
      </c>
      <c r="M47" s="30">
        <f t="shared" si="42"/>
        <v>29.6</v>
      </c>
      <c r="N47" s="30">
        <f t="shared" si="42"/>
        <v>14.8</v>
      </c>
      <c r="O47" s="30">
        <f t="shared" si="42"/>
        <v>12.3</v>
      </c>
      <c r="P47" s="30">
        <f t="shared" si="42"/>
        <v>3.7</v>
      </c>
      <c r="Q47" s="30">
        <f t="shared" si="42"/>
        <v>55.6</v>
      </c>
      <c r="R47" s="30">
        <f t="shared" si="42"/>
        <v>0.6</v>
      </c>
      <c r="S47" s="30">
        <f t="shared" si="42"/>
        <v>1.2</v>
      </c>
      <c r="T47" s="30">
        <f t="shared" si="42"/>
        <v>1.2</v>
      </c>
      <c r="U47" s="31">
        <f t="shared" si="42"/>
        <v>0.6</v>
      </c>
    </row>
    <row r="48" spans="1:21" ht="14.25" customHeight="1" x14ac:dyDescent="0.15">
      <c r="A48" s="73"/>
      <c r="B48" s="74"/>
      <c r="C48" s="67" t="s">
        <v>39</v>
      </c>
      <c r="D48" s="68"/>
      <c r="E48" s="28">
        <f t="shared" si="27"/>
        <v>43</v>
      </c>
      <c r="F48" s="29">
        <f t="shared" ref="F48:U48" si="43">IFERROR(ROUND(F159/$E48*100,1),"-")</f>
        <v>90.7</v>
      </c>
      <c r="G48" s="30">
        <f t="shared" si="43"/>
        <v>62.8</v>
      </c>
      <c r="H48" s="30">
        <f t="shared" si="43"/>
        <v>14</v>
      </c>
      <c r="I48" s="30">
        <f t="shared" si="43"/>
        <v>23.3</v>
      </c>
      <c r="J48" s="30">
        <f t="shared" si="43"/>
        <v>4.7</v>
      </c>
      <c r="K48" s="30">
        <f t="shared" si="43"/>
        <v>18.600000000000001</v>
      </c>
      <c r="L48" s="30">
        <f t="shared" si="43"/>
        <v>0</v>
      </c>
      <c r="M48" s="30">
        <f t="shared" si="43"/>
        <v>18.600000000000001</v>
      </c>
      <c r="N48" s="30">
        <f t="shared" si="43"/>
        <v>20.9</v>
      </c>
      <c r="O48" s="30">
        <f t="shared" si="43"/>
        <v>18.600000000000001</v>
      </c>
      <c r="P48" s="30">
        <f t="shared" si="43"/>
        <v>4.7</v>
      </c>
      <c r="Q48" s="30">
        <f t="shared" si="43"/>
        <v>46.5</v>
      </c>
      <c r="R48" s="30">
        <f t="shared" si="43"/>
        <v>0</v>
      </c>
      <c r="S48" s="30">
        <f t="shared" si="43"/>
        <v>2.2999999999999998</v>
      </c>
      <c r="T48" s="30">
        <f t="shared" si="43"/>
        <v>2.2999999999999998</v>
      </c>
      <c r="U48" s="31">
        <f t="shared" si="43"/>
        <v>0</v>
      </c>
    </row>
    <row r="49" spans="1:21" ht="14.25" customHeight="1" x14ac:dyDescent="0.15">
      <c r="A49" s="73"/>
      <c r="B49" s="74"/>
      <c r="C49" s="67" t="s">
        <v>40</v>
      </c>
      <c r="D49" s="68"/>
      <c r="E49" s="28">
        <f t="shared" si="27"/>
        <v>9</v>
      </c>
      <c r="F49" s="29">
        <f t="shared" ref="F49:U49" si="44">IFERROR(ROUND(F160/$E49*100,1),"-")</f>
        <v>77.8</v>
      </c>
      <c r="G49" s="30">
        <f t="shared" si="44"/>
        <v>77.8</v>
      </c>
      <c r="H49" s="30">
        <f t="shared" si="44"/>
        <v>0</v>
      </c>
      <c r="I49" s="30">
        <f t="shared" si="44"/>
        <v>22.2</v>
      </c>
      <c r="J49" s="30">
        <f t="shared" si="44"/>
        <v>0</v>
      </c>
      <c r="K49" s="30">
        <f t="shared" si="44"/>
        <v>0</v>
      </c>
      <c r="L49" s="30">
        <f t="shared" si="44"/>
        <v>0</v>
      </c>
      <c r="M49" s="30">
        <f t="shared" si="44"/>
        <v>22.2</v>
      </c>
      <c r="N49" s="30">
        <f t="shared" si="44"/>
        <v>22.2</v>
      </c>
      <c r="O49" s="30">
        <f t="shared" si="44"/>
        <v>0</v>
      </c>
      <c r="P49" s="30">
        <f t="shared" si="44"/>
        <v>0</v>
      </c>
      <c r="Q49" s="30">
        <f t="shared" si="44"/>
        <v>44.4</v>
      </c>
      <c r="R49" s="30">
        <f t="shared" si="44"/>
        <v>0</v>
      </c>
      <c r="S49" s="30">
        <f t="shared" si="44"/>
        <v>0</v>
      </c>
      <c r="T49" s="30">
        <f t="shared" si="44"/>
        <v>11.1</v>
      </c>
      <c r="U49" s="31">
        <f t="shared" si="44"/>
        <v>0</v>
      </c>
    </row>
    <row r="50" spans="1:21" ht="14.25" customHeight="1" x14ac:dyDescent="0.15">
      <c r="A50" s="75"/>
      <c r="B50" s="76"/>
      <c r="C50" s="69" t="s">
        <v>6</v>
      </c>
      <c r="D50" s="70"/>
      <c r="E50" s="37">
        <f t="shared" ref="E50:E81" si="45">E161</f>
        <v>11</v>
      </c>
      <c r="F50" s="38">
        <f t="shared" ref="F50:U50" si="46">IFERROR(ROUND(F161/$E50*100,1),"-")</f>
        <v>72.7</v>
      </c>
      <c r="G50" s="39">
        <f t="shared" si="46"/>
        <v>72.7</v>
      </c>
      <c r="H50" s="39">
        <f t="shared" si="46"/>
        <v>0</v>
      </c>
      <c r="I50" s="39">
        <f t="shared" si="46"/>
        <v>9.1</v>
      </c>
      <c r="J50" s="39">
        <f t="shared" si="46"/>
        <v>18.2</v>
      </c>
      <c r="K50" s="39">
        <f t="shared" si="46"/>
        <v>0</v>
      </c>
      <c r="L50" s="39">
        <f t="shared" si="46"/>
        <v>0</v>
      </c>
      <c r="M50" s="39">
        <f t="shared" si="46"/>
        <v>0</v>
      </c>
      <c r="N50" s="39">
        <f t="shared" si="46"/>
        <v>18.2</v>
      </c>
      <c r="O50" s="39">
        <f t="shared" si="46"/>
        <v>45.5</v>
      </c>
      <c r="P50" s="39">
        <f t="shared" si="46"/>
        <v>0</v>
      </c>
      <c r="Q50" s="39">
        <f t="shared" si="46"/>
        <v>54.5</v>
      </c>
      <c r="R50" s="39">
        <f t="shared" si="46"/>
        <v>0</v>
      </c>
      <c r="S50" s="39">
        <f t="shared" si="46"/>
        <v>9.1</v>
      </c>
      <c r="T50" s="39">
        <f t="shared" si="46"/>
        <v>0</v>
      </c>
      <c r="U50" s="40">
        <f t="shared" si="46"/>
        <v>18.2</v>
      </c>
    </row>
    <row r="51" spans="1:21" ht="31.5" customHeight="1" x14ac:dyDescent="0.15">
      <c r="A51" s="71" t="s">
        <v>72</v>
      </c>
      <c r="B51" s="72"/>
      <c r="C51" s="77" t="s">
        <v>41</v>
      </c>
      <c r="D51" s="78"/>
      <c r="E51" s="33">
        <f t="shared" si="45"/>
        <v>140</v>
      </c>
      <c r="F51" s="34">
        <f t="shared" ref="F51:U51" si="47">IFERROR(ROUND(F162/$E51*100,1),"-")</f>
        <v>77.099999999999994</v>
      </c>
      <c r="G51" s="35">
        <f t="shared" si="47"/>
        <v>48.6</v>
      </c>
      <c r="H51" s="35">
        <f t="shared" si="47"/>
        <v>6.4</v>
      </c>
      <c r="I51" s="35">
        <f t="shared" si="47"/>
        <v>7.9</v>
      </c>
      <c r="J51" s="35">
        <f t="shared" si="47"/>
        <v>4.3</v>
      </c>
      <c r="K51" s="35">
        <f t="shared" si="47"/>
        <v>5.7</v>
      </c>
      <c r="L51" s="35">
        <f t="shared" si="47"/>
        <v>3.6</v>
      </c>
      <c r="M51" s="35">
        <f t="shared" si="47"/>
        <v>26.4</v>
      </c>
      <c r="N51" s="35">
        <f t="shared" si="47"/>
        <v>7.9</v>
      </c>
      <c r="O51" s="35">
        <f t="shared" si="47"/>
        <v>7.1</v>
      </c>
      <c r="P51" s="35">
        <f t="shared" si="47"/>
        <v>2.1</v>
      </c>
      <c r="Q51" s="35">
        <f t="shared" si="47"/>
        <v>40</v>
      </c>
      <c r="R51" s="35">
        <f t="shared" si="47"/>
        <v>0</v>
      </c>
      <c r="S51" s="35">
        <f t="shared" si="47"/>
        <v>3.6</v>
      </c>
      <c r="T51" s="35">
        <f t="shared" si="47"/>
        <v>5</v>
      </c>
      <c r="U51" s="36">
        <f t="shared" si="47"/>
        <v>0</v>
      </c>
    </row>
    <row r="52" spans="1:21" ht="31.5" customHeight="1" x14ac:dyDescent="0.15">
      <c r="A52" s="73"/>
      <c r="B52" s="74"/>
      <c r="C52" s="67" t="s">
        <v>42</v>
      </c>
      <c r="D52" s="68"/>
      <c r="E52" s="28">
        <f t="shared" si="45"/>
        <v>104</v>
      </c>
      <c r="F52" s="29">
        <f t="shared" ref="F52:U52" si="48">IFERROR(ROUND(F163/$E52*100,1),"-")</f>
        <v>74</v>
      </c>
      <c r="G52" s="30">
        <f t="shared" si="48"/>
        <v>28.8</v>
      </c>
      <c r="H52" s="30">
        <f t="shared" si="48"/>
        <v>2.9</v>
      </c>
      <c r="I52" s="30">
        <f t="shared" si="48"/>
        <v>10.6</v>
      </c>
      <c r="J52" s="30">
        <f t="shared" si="48"/>
        <v>3.8</v>
      </c>
      <c r="K52" s="30">
        <f t="shared" si="48"/>
        <v>4.8</v>
      </c>
      <c r="L52" s="30">
        <f t="shared" si="48"/>
        <v>1</v>
      </c>
      <c r="M52" s="30">
        <f t="shared" si="48"/>
        <v>18.3</v>
      </c>
      <c r="N52" s="30">
        <f t="shared" si="48"/>
        <v>9.6</v>
      </c>
      <c r="O52" s="30">
        <f t="shared" si="48"/>
        <v>8.6999999999999993</v>
      </c>
      <c r="P52" s="30">
        <f t="shared" si="48"/>
        <v>0</v>
      </c>
      <c r="Q52" s="30">
        <f t="shared" si="48"/>
        <v>44.2</v>
      </c>
      <c r="R52" s="30">
        <f t="shared" si="48"/>
        <v>1</v>
      </c>
      <c r="S52" s="30">
        <f t="shared" si="48"/>
        <v>4.8</v>
      </c>
      <c r="T52" s="30">
        <f t="shared" si="48"/>
        <v>9.6</v>
      </c>
      <c r="U52" s="31">
        <f t="shared" si="48"/>
        <v>0</v>
      </c>
    </row>
    <row r="53" spans="1:21" ht="31.5" customHeight="1" x14ac:dyDescent="0.15">
      <c r="A53" s="73"/>
      <c r="B53" s="74"/>
      <c r="C53" s="67" t="s">
        <v>43</v>
      </c>
      <c r="D53" s="68"/>
      <c r="E53" s="28">
        <f t="shared" si="45"/>
        <v>114</v>
      </c>
      <c r="F53" s="29">
        <f t="shared" ref="F53:U53" si="49">IFERROR(ROUND(F164/$E53*100,1),"-")</f>
        <v>91.2</v>
      </c>
      <c r="G53" s="30">
        <f t="shared" si="49"/>
        <v>50</v>
      </c>
      <c r="H53" s="30">
        <f t="shared" si="49"/>
        <v>5.3</v>
      </c>
      <c r="I53" s="30">
        <f t="shared" si="49"/>
        <v>12.3</v>
      </c>
      <c r="J53" s="30">
        <f t="shared" si="49"/>
        <v>6.1</v>
      </c>
      <c r="K53" s="30">
        <f t="shared" si="49"/>
        <v>14</v>
      </c>
      <c r="L53" s="30">
        <f t="shared" si="49"/>
        <v>3.5</v>
      </c>
      <c r="M53" s="30">
        <f t="shared" si="49"/>
        <v>28.9</v>
      </c>
      <c r="N53" s="30">
        <f t="shared" si="49"/>
        <v>17.5</v>
      </c>
      <c r="O53" s="30">
        <f t="shared" si="49"/>
        <v>15.8</v>
      </c>
      <c r="P53" s="30">
        <f t="shared" si="49"/>
        <v>4.4000000000000004</v>
      </c>
      <c r="Q53" s="30">
        <f t="shared" si="49"/>
        <v>55.3</v>
      </c>
      <c r="R53" s="30">
        <f t="shared" si="49"/>
        <v>0.9</v>
      </c>
      <c r="S53" s="30">
        <f t="shared" si="49"/>
        <v>1.8</v>
      </c>
      <c r="T53" s="30">
        <f t="shared" si="49"/>
        <v>0.9</v>
      </c>
      <c r="U53" s="31">
        <f t="shared" si="49"/>
        <v>0.9</v>
      </c>
    </row>
    <row r="54" spans="1:21" ht="31.5" customHeight="1" x14ac:dyDescent="0.15">
      <c r="A54" s="73"/>
      <c r="B54" s="74"/>
      <c r="C54" s="67" t="s">
        <v>44</v>
      </c>
      <c r="D54" s="68"/>
      <c r="E54" s="28">
        <f t="shared" si="45"/>
        <v>68</v>
      </c>
      <c r="F54" s="29">
        <f t="shared" ref="F54:U54" si="50">IFERROR(ROUND(F165/$E54*100,1),"-")</f>
        <v>88.2</v>
      </c>
      <c r="G54" s="30">
        <f t="shared" si="50"/>
        <v>42.6</v>
      </c>
      <c r="H54" s="30">
        <f t="shared" si="50"/>
        <v>4.4000000000000004</v>
      </c>
      <c r="I54" s="30">
        <f t="shared" si="50"/>
        <v>23.5</v>
      </c>
      <c r="J54" s="30">
        <f t="shared" si="50"/>
        <v>2.9</v>
      </c>
      <c r="K54" s="30">
        <f t="shared" si="50"/>
        <v>7.4</v>
      </c>
      <c r="L54" s="30">
        <f t="shared" si="50"/>
        <v>8.8000000000000007</v>
      </c>
      <c r="M54" s="30">
        <f t="shared" si="50"/>
        <v>25</v>
      </c>
      <c r="N54" s="30">
        <f t="shared" si="50"/>
        <v>26.5</v>
      </c>
      <c r="O54" s="30">
        <f t="shared" si="50"/>
        <v>11.8</v>
      </c>
      <c r="P54" s="30">
        <f t="shared" si="50"/>
        <v>2.9</v>
      </c>
      <c r="Q54" s="30">
        <f t="shared" si="50"/>
        <v>61.8</v>
      </c>
      <c r="R54" s="30">
        <f t="shared" si="50"/>
        <v>0</v>
      </c>
      <c r="S54" s="30">
        <f t="shared" si="50"/>
        <v>5.9</v>
      </c>
      <c r="T54" s="30">
        <f t="shared" si="50"/>
        <v>0</v>
      </c>
      <c r="U54" s="31">
        <f t="shared" si="50"/>
        <v>0</v>
      </c>
    </row>
    <row r="55" spans="1:21" ht="31.5" customHeight="1" x14ac:dyDescent="0.15">
      <c r="A55" s="73"/>
      <c r="B55" s="74"/>
      <c r="C55" s="67" t="s">
        <v>45</v>
      </c>
      <c r="D55" s="68"/>
      <c r="E55" s="28">
        <f t="shared" si="45"/>
        <v>87</v>
      </c>
      <c r="F55" s="29">
        <f t="shared" ref="F55:U55" si="51">IFERROR(ROUND(F166/$E55*100,1),"-")</f>
        <v>92</v>
      </c>
      <c r="G55" s="30">
        <f t="shared" si="51"/>
        <v>52.9</v>
      </c>
      <c r="H55" s="30">
        <f t="shared" si="51"/>
        <v>9.1999999999999993</v>
      </c>
      <c r="I55" s="30">
        <f t="shared" si="51"/>
        <v>17.2</v>
      </c>
      <c r="J55" s="30">
        <f t="shared" si="51"/>
        <v>3.4</v>
      </c>
      <c r="K55" s="30">
        <f t="shared" si="51"/>
        <v>4.5999999999999996</v>
      </c>
      <c r="L55" s="30">
        <f t="shared" si="51"/>
        <v>0</v>
      </c>
      <c r="M55" s="30">
        <f t="shared" si="51"/>
        <v>21.8</v>
      </c>
      <c r="N55" s="30">
        <f t="shared" si="51"/>
        <v>13.8</v>
      </c>
      <c r="O55" s="30">
        <f t="shared" si="51"/>
        <v>13.8</v>
      </c>
      <c r="P55" s="30">
        <f t="shared" si="51"/>
        <v>1.1000000000000001</v>
      </c>
      <c r="Q55" s="30">
        <f t="shared" si="51"/>
        <v>56.3</v>
      </c>
      <c r="R55" s="30">
        <f t="shared" si="51"/>
        <v>1.1000000000000001</v>
      </c>
      <c r="S55" s="30">
        <f t="shared" si="51"/>
        <v>1.1000000000000001</v>
      </c>
      <c r="T55" s="30">
        <f t="shared" si="51"/>
        <v>0</v>
      </c>
      <c r="U55" s="31">
        <f t="shared" si="51"/>
        <v>2.2999999999999998</v>
      </c>
    </row>
    <row r="56" spans="1:21" ht="31.5" customHeight="1" x14ac:dyDescent="0.15">
      <c r="A56" s="73"/>
      <c r="B56" s="74"/>
      <c r="C56" s="67" t="s">
        <v>46</v>
      </c>
      <c r="D56" s="68"/>
      <c r="E56" s="28">
        <f t="shared" si="45"/>
        <v>209</v>
      </c>
      <c r="F56" s="29">
        <f t="shared" ref="F56:U56" si="52">IFERROR(ROUND(F167/$E56*100,1),"-")</f>
        <v>91.9</v>
      </c>
      <c r="G56" s="30">
        <f t="shared" si="52"/>
        <v>59.8</v>
      </c>
      <c r="H56" s="30">
        <f t="shared" si="52"/>
        <v>10</v>
      </c>
      <c r="I56" s="30">
        <f t="shared" si="52"/>
        <v>22</v>
      </c>
      <c r="J56" s="30">
        <f t="shared" si="52"/>
        <v>15.3</v>
      </c>
      <c r="K56" s="30">
        <f t="shared" si="52"/>
        <v>2.4</v>
      </c>
      <c r="L56" s="30">
        <f t="shared" si="52"/>
        <v>1</v>
      </c>
      <c r="M56" s="30">
        <f t="shared" si="52"/>
        <v>25.8</v>
      </c>
      <c r="N56" s="30">
        <f t="shared" si="52"/>
        <v>19.100000000000001</v>
      </c>
      <c r="O56" s="30">
        <f t="shared" si="52"/>
        <v>17.7</v>
      </c>
      <c r="P56" s="30">
        <f t="shared" si="52"/>
        <v>4.8</v>
      </c>
      <c r="Q56" s="30">
        <f t="shared" si="52"/>
        <v>65.599999999999994</v>
      </c>
      <c r="R56" s="30">
        <f t="shared" si="52"/>
        <v>0.5</v>
      </c>
      <c r="S56" s="30">
        <f t="shared" si="52"/>
        <v>1.4</v>
      </c>
      <c r="T56" s="30">
        <f t="shared" si="52"/>
        <v>1.4</v>
      </c>
      <c r="U56" s="31">
        <f t="shared" si="52"/>
        <v>0.5</v>
      </c>
    </row>
    <row r="57" spans="1:21" ht="31.5" customHeight="1" x14ac:dyDescent="0.15">
      <c r="A57" s="73"/>
      <c r="B57" s="74"/>
      <c r="C57" s="67" t="s">
        <v>47</v>
      </c>
      <c r="D57" s="68"/>
      <c r="E57" s="28">
        <f t="shared" si="45"/>
        <v>201</v>
      </c>
      <c r="F57" s="29">
        <f t="shared" ref="F57:U57" si="53">IFERROR(ROUND(F168/$E57*100,1),"-")</f>
        <v>84.1</v>
      </c>
      <c r="G57" s="30">
        <f t="shared" si="53"/>
        <v>42.3</v>
      </c>
      <c r="H57" s="30">
        <f t="shared" si="53"/>
        <v>3.5</v>
      </c>
      <c r="I57" s="30">
        <f t="shared" si="53"/>
        <v>10.9</v>
      </c>
      <c r="J57" s="30">
        <f t="shared" si="53"/>
        <v>4.5</v>
      </c>
      <c r="K57" s="30">
        <f t="shared" si="53"/>
        <v>1.5</v>
      </c>
      <c r="L57" s="30">
        <f t="shared" si="53"/>
        <v>0.5</v>
      </c>
      <c r="M57" s="30">
        <f t="shared" si="53"/>
        <v>22.9</v>
      </c>
      <c r="N57" s="30">
        <f t="shared" si="53"/>
        <v>10.9</v>
      </c>
      <c r="O57" s="30">
        <f t="shared" si="53"/>
        <v>10.4</v>
      </c>
      <c r="P57" s="30">
        <f t="shared" si="53"/>
        <v>2</v>
      </c>
      <c r="Q57" s="30">
        <f t="shared" si="53"/>
        <v>51.2</v>
      </c>
      <c r="R57" s="30">
        <f t="shared" si="53"/>
        <v>1</v>
      </c>
      <c r="S57" s="30">
        <f t="shared" si="53"/>
        <v>3.5</v>
      </c>
      <c r="T57" s="30">
        <f t="shared" si="53"/>
        <v>3.5</v>
      </c>
      <c r="U57" s="31">
        <f t="shared" si="53"/>
        <v>0</v>
      </c>
    </row>
    <row r="58" spans="1:21" ht="31.5" customHeight="1" x14ac:dyDescent="0.15">
      <c r="A58" s="75"/>
      <c r="B58" s="76"/>
      <c r="C58" s="69" t="s">
        <v>6</v>
      </c>
      <c r="D58" s="70"/>
      <c r="E58" s="37">
        <f t="shared" si="45"/>
        <v>25</v>
      </c>
      <c r="F58" s="38">
        <f t="shared" ref="F58:U58" si="54">IFERROR(ROUND(F169/$E58*100,1),"-")</f>
        <v>84</v>
      </c>
      <c r="G58" s="39">
        <f t="shared" si="54"/>
        <v>36</v>
      </c>
      <c r="H58" s="39">
        <f t="shared" si="54"/>
        <v>0</v>
      </c>
      <c r="I58" s="39">
        <f t="shared" si="54"/>
        <v>12</v>
      </c>
      <c r="J58" s="39">
        <f t="shared" si="54"/>
        <v>12</v>
      </c>
      <c r="K58" s="39">
        <f t="shared" si="54"/>
        <v>0</v>
      </c>
      <c r="L58" s="39">
        <f t="shared" si="54"/>
        <v>0</v>
      </c>
      <c r="M58" s="39">
        <f t="shared" si="54"/>
        <v>8</v>
      </c>
      <c r="N58" s="39">
        <f t="shared" si="54"/>
        <v>8</v>
      </c>
      <c r="O58" s="39">
        <f t="shared" si="54"/>
        <v>32</v>
      </c>
      <c r="P58" s="39">
        <f t="shared" si="54"/>
        <v>0</v>
      </c>
      <c r="Q58" s="39">
        <f t="shared" si="54"/>
        <v>36</v>
      </c>
      <c r="R58" s="39">
        <f t="shared" si="54"/>
        <v>0</v>
      </c>
      <c r="S58" s="39">
        <f t="shared" si="54"/>
        <v>8</v>
      </c>
      <c r="T58" s="39">
        <f t="shared" si="54"/>
        <v>0</v>
      </c>
      <c r="U58" s="40">
        <f t="shared" si="54"/>
        <v>8</v>
      </c>
    </row>
    <row r="59" spans="1:21" ht="14.25" customHeight="1" x14ac:dyDescent="0.15">
      <c r="A59" s="71" t="s">
        <v>73</v>
      </c>
      <c r="B59" s="72"/>
      <c r="C59" s="77" t="s">
        <v>68</v>
      </c>
      <c r="D59" s="78"/>
      <c r="E59" s="33">
        <f t="shared" si="45"/>
        <v>219</v>
      </c>
      <c r="F59" s="34">
        <f t="shared" ref="F59:U59" si="55">IFERROR(ROUND(F170/$E59*100,1),"-")</f>
        <v>84.9</v>
      </c>
      <c r="G59" s="35">
        <f t="shared" si="55"/>
        <v>46.6</v>
      </c>
      <c r="H59" s="35">
        <f t="shared" si="55"/>
        <v>6.8</v>
      </c>
      <c r="I59" s="35">
        <f t="shared" si="55"/>
        <v>12.3</v>
      </c>
      <c r="J59" s="35">
        <f t="shared" si="55"/>
        <v>11</v>
      </c>
      <c r="K59" s="35">
        <f t="shared" si="55"/>
        <v>4.0999999999999996</v>
      </c>
      <c r="L59" s="35">
        <f t="shared" si="55"/>
        <v>0.5</v>
      </c>
      <c r="M59" s="35">
        <f t="shared" si="55"/>
        <v>23.3</v>
      </c>
      <c r="N59" s="35">
        <f t="shared" si="55"/>
        <v>14.2</v>
      </c>
      <c r="O59" s="35">
        <f t="shared" si="55"/>
        <v>14.2</v>
      </c>
      <c r="P59" s="35">
        <f t="shared" si="55"/>
        <v>1.8</v>
      </c>
      <c r="Q59" s="35">
        <f t="shared" si="55"/>
        <v>58.9</v>
      </c>
      <c r="R59" s="35">
        <f t="shared" si="55"/>
        <v>1.4</v>
      </c>
      <c r="S59" s="35">
        <f t="shared" si="55"/>
        <v>2.7</v>
      </c>
      <c r="T59" s="35">
        <f t="shared" si="55"/>
        <v>5</v>
      </c>
      <c r="U59" s="36">
        <f t="shared" si="55"/>
        <v>0.5</v>
      </c>
    </row>
    <row r="60" spans="1:21" ht="14.25" customHeight="1" x14ac:dyDescent="0.15">
      <c r="A60" s="73"/>
      <c r="B60" s="74"/>
      <c r="C60" s="67" t="s">
        <v>69</v>
      </c>
      <c r="D60" s="68"/>
      <c r="E60" s="28">
        <f t="shared" si="45"/>
        <v>25</v>
      </c>
      <c r="F60" s="29">
        <f t="shared" ref="F60:U60" si="56">IFERROR(ROUND(F171/$E60*100,1),"-")</f>
        <v>68</v>
      </c>
      <c r="G60" s="30">
        <f t="shared" si="56"/>
        <v>40</v>
      </c>
      <c r="H60" s="30">
        <f t="shared" si="56"/>
        <v>12</v>
      </c>
      <c r="I60" s="30">
        <f t="shared" si="56"/>
        <v>24</v>
      </c>
      <c r="J60" s="30">
        <f t="shared" si="56"/>
        <v>4</v>
      </c>
      <c r="K60" s="30">
        <f t="shared" si="56"/>
        <v>0</v>
      </c>
      <c r="L60" s="30">
        <f t="shared" si="56"/>
        <v>4</v>
      </c>
      <c r="M60" s="30">
        <f t="shared" si="56"/>
        <v>28</v>
      </c>
      <c r="N60" s="30">
        <f t="shared" si="56"/>
        <v>12</v>
      </c>
      <c r="O60" s="30">
        <f t="shared" si="56"/>
        <v>16</v>
      </c>
      <c r="P60" s="30">
        <f t="shared" si="56"/>
        <v>0</v>
      </c>
      <c r="Q60" s="30">
        <f t="shared" si="56"/>
        <v>48</v>
      </c>
      <c r="R60" s="30">
        <f t="shared" si="56"/>
        <v>0</v>
      </c>
      <c r="S60" s="30">
        <f t="shared" si="56"/>
        <v>4</v>
      </c>
      <c r="T60" s="30">
        <f t="shared" si="56"/>
        <v>8</v>
      </c>
      <c r="U60" s="31">
        <f t="shared" si="56"/>
        <v>0</v>
      </c>
    </row>
    <row r="61" spans="1:21" ht="14.25" customHeight="1" x14ac:dyDescent="0.15">
      <c r="A61" s="73"/>
      <c r="B61" s="74"/>
      <c r="C61" s="67" t="s">
        <v>48</v>
      </c>
      <c r="D61" s="68"/>
      <c r="E61" s="28">
        <f t="shared" si="45"/>
        <v>431</v>
      </c>
      <c r="F61" s="29">
        <f t="shared" ref="F61:U61" si="57">IFERROR(ROUND(F172/$E61*100,1),"-")</f>
        <v>88.4</v>
      </c>
      <c r="G61" s="30">
        <f t="shared" si="57"/>
        <v>47.6</v>
      </c>
      <c r="H61" s="30">
        <f t="shared" si="57"/>
        <v>5.8</v>
      </c>
      <c r="I61" s="30">
        <f t="shared" si="57"/>
        <v>17.399999999999999</v>
      </c>
      <c r="J61" s="30">
        <f t="shared" si="57"/>
        <v>4.5999999999999996</v>
      </c>
      <c r="K61" s="30">
        <f t="shared" si="57"/>
        <v>7</v>
      </c>
      <c r="L61" s="30">
        <f t="shared" si="57"/>
        <v>2.8</v>
      </c>
      <c r="M61" s="30">
        <f t="shared" si="57"/>
        <v>27.1</v>
      </c>
      <c r="N61" s="30">
        <f t="shared" si="57"/>
        <v>15.3</v>
      </c>
      <c r="O61" s="30">
        <f t="shared" si="57"/>
        <v>14.8</v>
      </c>
      <c r="P61" s="30">
        <f t="shared" si="57"/>
        <v>3.2</v>
      </c>
      <c r="Q61" s="30">
        <f t="shared" si="57"/>
        <v>53.4</v>
      </c>
      <c r="R61" s="30">
        <f t="shared" si="57"/>
        <v>0.5</v>
      </c>
      <c r="S61" s="30">
        <f t="shared" si="57"/>
        <v>2.2999999999999998</v>
      </c>
      <c r="T61" s="30">
        <f t="shared" si="57"/>
        <v>2.1</v>
      </c>
      <c r="U61" s="31">
        <f t="shared" si="57"/>
        <v>0.7</v>
      </c>
    </row>
    <row r="62" spans="1:21" ht="14.25" customHeight="1" x14ac:dyDescent="0.15">
      <c r="A62" s="73"/>
      <c r="B62" s="74"/>
      <c r="C62" s="67" t="s">
        <v>49</v>
      </c>
      <c r="D62" s="68"/>
      <c r="E62" s="28">
        <f t="shared" si="45"/>
        <v>31</v>
      </c>
      <c r="F62" s="29">
        <f t="shared" ref="F62:U62" si="58">IFERROR(ROUND(F173/$E62*100,1),"-")</f>
        <v>77.400000000000006</v>
      </c>
      <c r="G62" s="30">
        <f t="shared" si="58"/>
        <v>58.1</v>
      </c>
      <c r="H62" s="30">
        <f t="shared" si="58"/>
        <v>6.5</v>
      </c>
      <c r="I62" s="30">
        <f t="shared" si="58"/>
        <v>9.6999999999999993</v>
      </c>
      <c r="J62" s="30">
        <f t="shared" si="58"/>
        <v>3.2</v>
      </c>
      <c r="K62" s="30">
        <f t="shared" si="58"/>
        <v>6.5</v>
      </c>
      <c r="L62" s="30">
        <f t="shared" si="58"/>
        <v>3.2</v>
      </c>
      <c r="M62" s="30">
        <f t="shared" si="58"/>
        <v>16.100000000000001</v>
      </c>
      <c r="N62" s="30">
        <f t="shared" si="58"/>
        <v>16.100000000000001</v>
      </c>
      <c r="O62" s="30">
        <f t="shared" si="58"/>
        <v>6.5</v>
      </c>
      <c r="P62" s="30">
        <f t="shared" si="58"/>
        <v>0</v>
      </c>
      <c r="Q62" s="30">
        <f t="shared" si="58"/>
        <v>41.9</v>
      </c>
      <c r="R62" s="30">
        <f t="shared" si="58"/>
        <v>0</v>
      </c>
      <c r="S62" s="30">
        <f t="shared" si="58"/>
        <v>9.6999999999999993</v>
      </c>
      <c r="T62" s="30">
        <f t="shared" si="58"/>
        <v>3.2</v>
      </c>
      <c r="U62" s="31">
        <f t="shared" si="58"/>
        <v>0</v>
      </c>
    </row>
    <row r="63" spans="1:21" ht="14.25" customHeight="1" x14ac:dyDescent="0.15">
      <c r="A63" s="73"/>
      <c r="B63" s="74"/>
      <c r="C63" s="67" t="s">
        <v>50</v>
      </c>
      <c r="D63" s="68"/>
      <c r="E63" s="28">
        <f t="shared" si="45"/>
        <v>195</v>
      </c>
      <c r="F63" s="29">
        <f t="shared" ref="F63:U63" si="59">IFERROR(ROUND(F174/$E63*100,1),"-")</f>
        <v>84.1</v>
      </c>
      <c r="G63" s="30">
        <f t="shared" si="59"/>
        <v>43.1</v>
      </c>
      <c r="H63" s="30">
        <f t="shared" si="59"/>
        <v>4.5999999999999996</v>
      </c>
      <c r="I63" s="30">
        <f t="shared" si="59"/>
        <v>10.3</v>
      </c>
      <c r="J63" s="30">
        <f t="shared" si="59"/>
        <v>8.6999999999999993</v>
      </c>
      <c r="K63" s="30">
        <f t="shared" si="59"/>
        <v>1.5</v>
      </c>
      <c r="L63" s="30">
        <f t="shared" si="59"/>
        <v>1.5</v>
      </c>
      <c r="M63" s="30">
        <f t="shared" si="59"/>
        <v>20</v>
      </c>
      <c r="N63" s="30">
        <f t="shared" si="59"/>
        <v>11.8</v>
      </c>
      <c r="O63" s="30">
        <f t="shared" si="59"/>
        <v>7.7</v>
      </c>
      <c r="P63" s="30">
        <f t="shared" si="59"/>
        <v>3.1</v>
      </c>
      <c r="Q63" s="30">
        <f t="shared" si="59"/>
        <v>51.3</v>
      </c>
      <c r="R63" s="30">
        <f t="shared" si="59"/>
        <v>0</v>
      </c>
      <c r="S63" s="30">
        <f t="shared" si="59"/>
        <v>3.6</v>
      </c>
      <c r="T63" s="30">
        <f t="shared" si="59"/>
        <v>2.6</v>
      </c>
      <c r="U63" s="31">
        <f t="shared" si="59"/>
        <v>0</v>
      </c>
    </row>
    <row r="64" spans="1:21" ht="14.25" customHeight="1" x14ac:dyDescent="0.15">
      <c r="A64" s="73"/>
      <c r="B64" s="74"/>
      <c r="C64" s="67" t="s">
        <v>0</v>
      </c>
      <c r="D64" s="68"/>
      <c r="E64" s="28">
        <f t="shared" si="45"/>
        <v>27</v>
      </c>
      <c r="F64" s="29">
        <f t="shared" ref="F64:U64" si="60">IFERROR(ROUND(F175/$E64*100,1),"-")</f>
        <v>85.2</v>
      </c>
      <c r="G64" s="30">
        <f t="shared" si="60"/>
        <v>59.3</v>
      </c>
      <c r="H64" s="30">
        <f t="shared" si="60"/>
        <v>11.1</v>
      </c>
      <c r="I64" s="30">
        <f t="shared" si="60"/>
        <v>3.7</v>
      </c>
      <c r="J64" s="30">
        <f t="shared" si="60"/>
        <v>7.4</v>
      </c>
      <c r="K64" s="30">
        <f t="shared" si="60"/>
        <v>7.4</v>
      </c>
      <c r="L64" s="30">
        <f t="shared" si="60"/>
        <v>0</v>
      </c>
      <c r="M64" s="30">
        <f t="shared" si="60"/>
        <v>18.5</v>
      </c>
      <c r="N64" s="30">
        <f t="shared" si="60"/>
        <v>18.5</v>
      </c>
      <c r="O64" s="30">
        <f t="shared" si="60"/>
        <v>11.1</v>
      </c>
      <c r="P64" s="30">
        <f t="shared" si="60"/>
        <v>3.7</v>
      </c>
      <c r="Q64" s="30">
        <f t="shared" si="60"/>
        <v>40.700000000000003</v>
      </c>
      <c r="R64" s="30">
        <f t="shared" si="60"/>
        <v>3.7</v>
      </c>
      <c r="S64" s="30">
        <f t="shared" si="60"/>
        <v>3.7</v>
      </c>
      <c r="T64" s="30">
        <f t="shared" si="60"/>
        <v>0</v>
      </c>
      <c r="U64" s="31">
        <f t="shared" si="60"/>
        <v>0</v>
      </c>
    </row>
    <row r="65" spans="1:21" ht="14.25" customHeight="1" x14ac:dyDescent="0.15">
      <c r="A65" s="75"/>
      <c r="B65" s="76"/>
      <c r="C65" s="67" t="s">
        <v>6</v>
      </c>
      <c r="D65" s="68"/>
      <c r="E65" s="37">
        <f t="shared" si="45"/>
        <v>20</v>
      </c>
      <c r="F65" s="38">
        <f t="shared" ref="F65:U65" si="61">IFERROR(ROUND(F176/$E65*100,1),"-")</f>
        <v>80</v>
      </c>
      <c r="G65" s="39">
        <f t="shared" si="61"/>
        <v>70</v>
      </c>
      <c r="H65" s="39">
        <f t="shared" si="61"/>
        <v>0</v>
      </c>
      <c r="I65" s="39">
        <f t="shared" si="61"/>
        <v>30</v>
      </c>
      <c r="J65" s="39">
        <f t="shared" si="61"/>
        <v>5</v>
      </c>
      <c r="K65" s="39">
        <f t="shared" si="61"/>
        <v>0</v>
      </c>
      <c r="L65" s="39">
        <f t="shared" si="61"/>
        <v>5</v>
      </c>
      <c r="M65" s="39">
        <f t="shared" si="61"/>
        <v>15</v>
      </c>
      <c r="N65" s="39">
        <f t="shared" si="61"/>
        <v>10</v>
      </c>
      <c r="O65" s="39">
        <f t="shared" si="61"/>
        <v>20</v>
      </c>
      <c r="P65" s="39">
        <f t="shared" si="61"/>
        <v>0</v>
      </c>
      <c r="Q65" s="39">
        <f t="shared" si="61"/>
        <v>50</v>
      </c>
      <c r="R65" s="39">
        <f t="shared" si="61"/>
        <v>0</v>
      </c>
      <c r="S65" s="39">
        <f t="shared" si="61"/>
        <v>5</v>
      </c>
      <c r="T65" s="39">
        <f t="shared" si="61"/>
        <v>0</v>
      </c>
      <c r="U65" s="40">
        <f t="shared" si="61"/>
        <v>10</v>
      </c>
    </row>
    <row r="66" spans="1:21" ht="14.25" customHeight="1" x14ac:dyDescent="0.15">
      <c r="A66" s="71" t="s">
        <v>15</v>
      </c>
      <c r="B66" s="72"/>
      <c r="C66" s="77" t="s">
        <v>74</v>
      </c>
      <c r="D66" s="78"/>
      <c r="E66" s="33">
        <f t="shared" si="45"/>
        <v>203</v>
      </c>
      <c r="F66" s="34">
        <f t="shared" ref="F66:U66" si="62">IFERROR(ROUND(F177/$E66*100,1),"-")</f>
        <v>85.2</v>
      </c>
      <c r="G66" s="35">
        <f t="shared" si="62"/>
        <v>43.3</v>
      </c>
      <c r="H66" s="35">
        <f t="shared" si="62"/>
        <v>5.9</v>
      </c>
      <c r="I66" s="35">
        <f t="shared" si="62"/>
        <v>12.8</v>
      </c>
      <c r="J66" s="35">
        <f t="shared" si="62"/>
        <v>8.9</v>
      </c>
      <c r="K66" s="35">
        <f t="shared" si="62"/>
        <v>3.9</v>
      </c>
      <c r="L66" s="35">
        <f t="shared" si="62"/>
        <v>0</v>
      </c>
      <c r="M66" s="35">
        <f t="shared" si="62"/>
        <v>31</v>
      </c>
      <c r="N66" s="35">
        <f t="shared" si="62"/>
        <v>11.3</v>
      </c>
      <c r="O66" s="35">
        <f t="shared" si="62"/>
        <v>12.8</v>
      </c>
      <c r="P66" s="35">
        <f t="shared" si="62"/>
        <v>4.4000000000000004</v>
      </c>
      <c r="Q66" s="35">
        <f t="shared" si="62"/>
        <v>44.8</v>
      </c>
      <c r="R66" s="35">
        <f t="shared" si="62"/>
        <v>1</v>
      </c>
      <c r="S66" s="35">
        <f t="shared" si="62"/>
        <v>3.9</v>
      </c>
      <c r="T66" s="35">
        <f t="shared" si="62"/>
        <v>3.4</v>
      </c>
      <c r="U66" s="36">
        <f t="shared" si="62"/>
        <v>0.5</v>
      </c>
    </row>
    <row r="67" spans="1:21" ht="14.25" customHeight="1" x14ac:dyDescent="0.15">
      <c r="A67" s="73"/>
      <c r="B67" s="74"/>
      <c r="C67" s="67" t="s">
        <v>75</v>
      </c>
      <c r="D67" s="68"/>
      <c r="E67" s="28">
        <f t="shared" si="45"/>
        <v>151</v>
      </c>
      <c r="F67" s="29">
        <f t="shared" ref="F67:U67" si="63">IFERROR(ROUND(F178/$E67*100,1),"-")</f>
        <v>82.1</v>
      </c>
      <c r="G67" s="30">
        <f t="shared" si="63"/>
        <v>43.7</v>
      </c>
      <c r="H67" s="30">
        <f t="shared" si="63"/>
        <v>4.5999999999999996</v>
      </c>
      <c r="I67" s="30">
        <f t="shared" si="63"/>
        <v>7.3</v>
      </c>
      <c r="J67" s="30">
        <f t="shared" si="63"/>
        <v>3.3</v>
      </c>
      <c r="K67" s="30">
        <f t="shared" si="63"/>
        <v>6</v>
      </c>
      <c r="L67" s="30">
        <f t="shared" si="63"/>
        <v>3.3</v>
      </c>
      <c r="M67" s="30">
        <f t="shared" si="63"/>
        <v>16.600000000000001</v>
      </c>
      <c r="N67" s="30">
        <f t="shared" si="63"/>
        <v>13.2</v>
      </c>
      <c r="O67" s="30">
        <f t="shared" si="63"/>
        <v>10.6</v>
      </c>
      <c r="P67" s="30">
        <f t="shared" si="63"/>
        <v>0.7</v>
      </c>
      <c r="Q67" s="30">
        <f t="shared" si="63"/>
        <v>48.3</v>
      </c>
      <c r="R67" s="30">
        <f t="shared" si="63"/>
        <v>0.7</v>
      </c>
      <c r="S67" s="30">
        <f t="shared" si="63"/>
        <v>6</v>
      </c>
      <c r="T67" s="30">
        <f t="shared" si="63"/>
        <v>5.3</v>
      </c>
      <c r="U67" s="31">
        <f t="shared" si="63"/>
        <v>0.7</v>
      </c>
    </row>
    <row r="68" spans="1:21" ht="14.25" customHeight="1" x14ac:dyDescent="0.15">
      <c r="A68" s="73"/>
      <c r="B68" s="74"/>
      <c r="C68" s="67" t="s">
        <v>76</v>
      </c>
      <c r="D68" s="68"/>
      <c r="E68" s="28">
        <f t="shared" si="45"/>
        <v>118</v>
      </c>
      <c r="F68" s="29">
        <f t="shared" ref="F68:U68" si="64">IFERROR(ROUND(F179/$E68*100,1),"-")</f>
        <v>84.7</v>
      </c>
      <c r="G68" s="30">
        <f t="shared" si="64"/>
        <v>45.8</v>
      </c>
      <c r="H68" s="30">
        <f t="shared" si="64"/>
        <v>2.5</v>
      </c>
      <c r="I68" s="30">
        <f t="shared" si="64"/>
        <v>8.5</v>
      </c>
      <c r="J68" s="30">
        <f t="shared" si="64"/>
        <v>5.0999999999999996</v>
      </c>
      <c r="K68" s="30">
        <f t="shared" si="64"/>
        <v>5.9</v>
      </c>
      <c r="L68" s="30">
        <f t="shared" si="64"/>
        <v>0.8</v>
      </c>
      <c r="M68" s="30">
        <f t="shared" si="64"/>
        <v>36.4</v>
      </c>
      <c r="N68" s="30">
        <f t="shared" si="64"/>
        <v>16.100000000000001</v>
      </c>
      <c r="O68" s="30">
        <f t="shared" si="64"/>
        <v>5.9</v>
      </c>
      <c r="P68" s="30">
        <f t="shared" si="64"/>
        <v>2.5</v>
      </c>
      <c r="Q68" s="30">
        <f t="shared" si="64"/>
        <v>66.900000000000006</v>
      </c>
      <c r="R68" s="30">
        <f t="shared" si="64"/>
        <v>1.7</v>
      </c>
      <c r="S68" s="30">
        <f t="shared" si="64"/>
        <v>2.5</v>
      </c>
      <c r="T68" s="30">
        <f t="shared" si="64"/>
        <v>0.8</v>
      </c>
      <c r="U68" s="31">
        <f t="shared" si="64"/>
        <v>0.8</v>
      </c>
    </row>
    <row r="69" spans="1:21" ht="14.25" customHeight="1" x14ac:dyDescent="0.15">
      <c r="A69" s="73"/>
      <c r="B69" s="74"/>
      <c r="C69" s="67" t="s">
        <v>77</v>
      </c>
      <c r="D69" s="68"/>
      <c r="E69" s="28">
        <f t="shared" si="45"/>
        <v>110</v>
      </c>
      <c r="F69" s="29">
        <f t="shared" ref="F69:U69" si="65">IFERROR(ROUND(F180/$E69*100,1),"-")</f>
        <v>85.5</v>
      </c>
      <c r="G69" s="30">
        <f t="shared" si="65"/>
        <v>51.8</v>
      </c>
      <c r="H69" s="30">
        <f t="shared" si="65"/>
        <v>9.1</v>
      </c>
      <c r="I69" s="30">
        <f t="shared" si="65"/>
        <v>27.3</v>
      </c>
      <c r="J69" s="30">
        <f t="shared" si="65"/>
        <v>10.9</v>
      </c>
      <c r="K69" s="30">
        <f t="shared" si="65"/>
        <v>6.4</v>
      </c>
      <c r="L69" s="30">
        <f t="shared" si="65"/>
        <v>3.6</v>
      </c>
      <c r="M69" s="30">
        <f t="shared" si="65"/>
        <v>29.1</v>
      </c>
      <c r="N69" s="30">
        <f t="shared" si="65"/>
        <v>17.3</v>
      </c>
      <c r="O69" s="30">
        <f t="shared" si="65"/>
        <v>14.5</v>
      </c>
      <c r="P69" s="30">
        <f t="shared" si="65"/>
        <v>0.9</v>
      </c>
      <c r="Q69" s="30">
        <f t="shared" si="65"/>
        <v>48.2</v>
      </c>
      <c r="R69" s="30">
        <f t="shared" si="65"/>
        <v>0</v>
      </c>
      <c r="S69" s="30">
        <f t="shared" si="65"/>
        <v>3.6</v>
      </c>
      <c r="T69" s="30">
        <f t="shared" si="65"/>
        <v>5.5</v>
      </c>
      <c r="U69" s="31">
        <f t="shared" si="65"/>
        <v>0</v>
      </c>
    </row>
    <row r="70" spans="1:21" ht="14.25" customHeight="1" x14ac:dyDescent="0.15">
      <c r="A70" s="73"/>
      <c r="B70" s="74"/>
      <c r="C70" s="67" t="s">
        <v>78</v>
      </c>
      <c r="D70" s="68"/>
      <c r="E70" s="28">
        <f t="shared" si="45"/>
        <v>96</v>
      </c>
      <c r="F70" s="29">
        <f t="shared" ref="F70:U70" si="66">IFERROR(ROUND(F181/$E70*100,1),"-")</f>
        <v>88.5</v>
      </c>
      <c r="G70" s="30">
        <f t="shared" si="66"/>
        <v>57.3</v>
      </c>
      <c r="H70" s="30">
        <f t="shared" si="66"/>
        <v>7.3</v>
      </c>
      <c r="I70" s="30">
        <f t="shared" si="66"/>
        <v>15.6</v>
      </c>
      <c r="J70" s="30">
        <f t="shared" si="66"/>
        <v>3.1</v>
      </c>
      <c r="K70" s="30">
        <f t="shared" si="66"/>
        <v>4.2</v>
      </c>
      <c r="L70" s="30">
        <f t="shared" si="66"/>
        <v>2.1</v>
      </c>
      <c r="M70" s="30">
        <f t="shared" si="66"/>
        <v>15.6</v>
      </c>
      <c r="N70" s="30">
        <f t="shared" si="66"/>
        <v>12.5</v>
      </c>
      <c r="O70" s="30">
        <f t="shared" si="66"/>
        <v>21.9</v>
      </c>
      <c r="P70" s="30">
        <f t="shared" si="66"/>
        <v>4.2</v>
      </c>
      <c r="Q70" s="30">
        <f t="shared" si="66"/>
        <v>57.3</v>
      </c>
      <c r="R70" s="30">
        <f t="shared" si="66"/>
        <v>0</v>
      </c>
      <c r="S70" s="30">
        <f t="shared" si="66"/>
        <v>1</v>
      </c>
      <c r="T70" s="30">
        <f t="shared" si="66"/>
        <v>2.1</v>
      </c>
      <c r="U70" s="31">
        <f t="shared" si="66"/>
        <v>0</v>
      </c>
    </row>
    <row r="71" spans="1:21" ht="14.25" customHeight="1" x14ac:dyDescent="0.15">
      <c r="A71" s="73"/>
      <c r="B71" s="74"/>
      <c r="C71" s="67" t="s">
        <v>79</v>
      </c>
      <c r="D71" s="68"/>
      <c r="E71" s="28">
        <f t="shared" si="45"/>
        <v>108</v>
      </c>
      <c r="F71" s="29">
        <f t="shared" ref="F71:U71" si="67">IFERROR(ROUND(F182/$E71*100,1),"-")</f>
        <v>86.1</v>
      </c>
      <c r="G71" s="30">
        <f t="shared" si="67"/>
        <v>48.1</v>
      </c>
      <c r="H71" s="30">
        <f t="shared" si="67"/>
        <v>3.7</v>
      </c>
      <c r="I71" s="30">
        <f t="shared" si="67"/>
        <v>13.9</v>
      </c>
      <c r="J71" s="30">
        <f t="shared" si="67"/>
        <v>7.4</v>
      </c>
      <c r="K71" s="30">
        <f t="shared" si="67"/>
        <v>4.5999999999999996</v>
      </c>
      <c r="L71" s="30">
        <f t="shared" si="67"/>
        <v>0.9</v>
      </c>
      <c r="M71" s="30">
        <f t="shared" si="67"/>
        <v>18.5</v>
      </c>
      <c r="N71" s="30">
        <f t="shared" si="67"/>
        <v>16.7</v>
      </c>
      <c r="O71" s="30">
        <f t="shared" si="67"/>
        <v>13.9</v>
      </c>
      <c r="P71" s="30">
        <f t="shared" si="67"/>
        <v>1.9</v>
      </c>
      <c r="Q71" s="30">
        <f t="shared" si="67"/>
        <v>63.9</v>
      </c>
      <c r="R71" s="30">
        <f t="shared" si="67"/>
        <v>0</v>
      </c>
      <c r="S71" s="30">
        <f t="shared" si="67"/>
        <v>1.9</v>
      </c>
      <c r="T71" s="30">
        <f t="shared" si="67"/>
        <v>0.9</v>
      </c>
      <c r="U71" s="31">
        <f t="shared" si="67"/>
        <v>0</v>
      </c>
    </row>
    <row r="72" spans="1:21" ht="14.25" customHeight="1" x14ac:dyDescent="0.15">
      <c r="A72" s="73"/>
      <c r="B72" s="74"/>
      <c r="C72" s="67" t="s">
        <v>80</v>
      </c>
      <c r="D72" s="68"/>
      <c r="E72" s="28">
        <f t="shared" si="45"/>
        <v>124</v>
      </c>
      <c r="F72" s="29">
        <f t="shared" ref="F72:U72" si="68">IFERROR(ROUND(F183/$E72*100,1),"-")</f>
        <v>87.1</v>
      </c>
      <c r="G72" s="30">
        <f t="shared" si="68"/>
        <v>48.4</v>
      </c>
      <c r="H72" s="30">
        <f t="shared" si="68"/>
        <v>8.1</v>
      </c>
      <c r="I72" s="30">
        <f t="shared" si="68"/>
        <v>19.399999999999999</v>
      </c>
      <c r="J72" s="30">
        <f t="shared" si="68"/>
        <v>8.9</v>
      </c>
      <c r="K72" s="30">
        <f t="shared" si="68"/>
        <v>4.8</v>
      </c>
      <c r="L72" s="30">
        <f t="shared" si="68"/>
        <v>4.8</v>
      </c>
      <c r="M72" s="30">
        <f t="shared" si="68"/>
        <v>17.7</v>
      </c>
      <c r="N72" s="30">
        <f t="shared" si="68"/>
        <v>14.5</v>
      </c>
      <c r="O72" s="30">
        <f t="shared" si="68"/>
        <v>14.5</v>
      </c>
      <c r="P72" s="30">
        <f t="shared" si="68"/>
        <v>2.4</v>
      </c>
      <c r="Q72" s="30">
        <f t="shared" si="68"/>
        <v>50.8</v>
      </c>
      <c r="R72" s="30">
        <f t="shared" si="68"/>
        <v>0</v>
      </c>
      <c r="S72" s="30">
        <f t="shared" si="68"/>
        <v>1.6</v>
      </c>
      <c r="T72" s="30">
        <f t="shared" si="68"/>
        <v>2.4</v>
      </c>
      <c r="U72" s="31">
        <f t="shared" si="68"/>
        <v>0.8</v>
      </c>
    </row>
    <row r="73" spans="1:21" ht="14.25" customHeight="1" x14ac:dyDescent="0.15">
      <c r="A73" s="73"/>
      <c r="B73" s="74"/>
      <c r="C73" s="67" t="s">
        <v>81</v>
      </c>
      <c r="D73" s="68"/>
      <c r="E73" s="28">
        <f t="shared" si="45"/>
        <v>25</v>
      </c>
      <c r="F73" s="29">
        <f t="shared" ref="F73:U73" si="69">IFERROR(ROUND(F184/$E73*100,1),"-")</f>
        <v>96</v>
      </c>
      <c r="G73" s="30">
        <f t="shared" si="69"/>
        <v>36</v>
      </c>
      <c r="H73" s="30">
        <f t="shared" si="69"/>
        <v>16</v>
      </c>
      <c r="I73" s="30">
        <f t="shared" si="69"/>
        <v>24</v>
      </c>
      <c r="J73" s="30">
        <f t="shared" si="69"/>
        <v>12</v>
      </c>
      <c r="K73" s="30">
        <f t="shared" si="69"/>
        <v>0</v>
      </c>
      <c r="L73" s="30">
        <f t="shared" si="69"/>
        <v>0</v>
      </c>
      <c r="M73" s="30">
        <f t="shared" si="69"/>
        <v>20</v>
      </c>
      <c r="N73" s="30">
        <f t="shared" si="69"/>
        <v>24</v>
      </c>
      <c r="O73" s="30">
        <f t="shared" si="69"/>
        <v>8</v>
      </c>
      <c r="P73" s="30">
        <f t="shared" si="69"/>
        <v>8</v>
      </c>
      <c r="Q73" s="30">
        <f t="shared" si="69"/>
        <v>56</v>
      </c>
      <c r="R73" s="30">
        <f t="shared" si="69"/>
        <v>4</v>
      </c>
      <c r="S73" s="30">
        <f t="shared" si="69"/>
        <v>0</v>
      </c>
      <c r="T73" s="30">
        <f t="shared" si="69"/>
        <v>0</v>
      </c>
      <c r="U73" s="31">
        <f t="shared" si="69"/>
        <v>0</v>
      </c>
    </row>
    <row r="74" spans="1:21" ht="14.25" customHeight="1" x14ac:dyDescent="0.15">
      <c r="A74" s="75"/>
      <c r="B74" s="76"/>
      <c r="C74" s="67" t="s">
        <v>6</v>
      </c>
      <c r="D74" s="68"/>
      <c r="E74" s="37">
        <f t="shared" si="45"/>
        <v>13</v>
      </c>
      <c r="F74" s="38">
        <f t="shared" ref="F74:U74" si="70">IFERROR(ROUND(F185/$E74*100,1),"-")</f>
        <v>76.900000000000006</v>
      </c>
      <c r="G74" s="39">
        <f t="shared" si="70"/>
        <v>61.5</v>
      </c>
      <c r="H74" s="39">
        <f t="shared" si="70"/>
        <v>0</v>
      </c>
      <c r="I74" s="39">
        <f t="shared" si="70"/>
        <v>7.7</v>
      </c>
      <c r="J74" s="39">
        <f t="shared" si="70"/>
        <v>0</v>
      </c>
      <c r="K74" s="39">
        <f t="shared" si="70"/>
        <v>0</v>
      </c>
      <c r="L74" s="39">
        <f t="shared" si="70"/>
        <v>0</v>
      </c>
      <c r="M74" s="39">
        <f t="shared" si="70"/>
        <v>15.4</v>
      </c>
      <c r="N74" s="39">
        <f t="shared" si="70"/>
        <v>0</v>
      </c>
      <c r="O74" s="39">
        <f t="shared" si="70"/>
        <v>15.4</v>
      </c>
      <c r="P74" s="39">
        <f t="shared" si="70"/>
        <v>0</v>
      </c>
      <c r="Q74" s="39">
        <f t="shared" si="70"/>
        <v>61.5</v>
      </c>
      <c r="R74" s="39">
        <f t="shared" si="70"/>
        <v>0</v>
      </c>
      <c r="S74" s="39">
        <f t="shared" si="70"/>
        <v>0</v>
      </c>
      <c r="T74" s="39">
        <f t="shared" si="70"/>
        <v>0</v>
      </c>
      <c r="U74" s="40">
        <f t="shared" si="70"/>
        <v>15.4</v>
      </c>
    </row>
    <row r="75" spans="1:21" ht="14.25" customHeight="1" x14ac:dyDescent="0.15">
      <c r="A75" s="71" t="s">
        <v>16</v>
      </c>
      <c r="B75" s="72"/>
      <c r="C75" s="77" t="s">
        <v>51</v>
      </c>
      <c r="D75" s="78"/>
      <c r="E75" s="33">
        <f t="shared" si="45"/>
        <v>243</v>
      </c>
      <c r="F75" s="34">
        <f t="shared" ref="F75:U75" si="71">IFERROR(ROUND(F186/$E75*100,1),"-")</f>
        <v>90.9</v>
      </c>
      <c r="G75" s="35">
        <f t="shared" si="71"/>
        <v>60.9</v>
      </c>
      <c r="H75" s="35">
        <f t="shared" si="71"/>
        <v>10.3</v>
      </c>
      <c r="I75" s="35">
        <f t="shared" si="71"/>
        <v>22.2</v>
      </c>
      <c r="J75" s="35">
        <f t="shared" si="71"/>
        <v>8.1999999999999993</v>
      </c>
      <c r="K75" s="35">
        <f t="shared" si="71"/>
        <v>8.1999999999999993</v>
      </c>
      <c r="L75" s="35">
        <f t="shared" si="71"/>
        <v>4.0999999999999996</v>
      </c>
      <c r="M75" s="35">
        <f t="shared" si="71"/>
        <v>23</v>
      </c>
      <c r="N75" s="35">
        <f t="shared" si="71"/>
        <v>17.3</v>
      </c>
      <c r="O75" s="35">
        <f t="shared" si="71"/>
        <v>18.899999999999999</v>
      </c>
      <c r="P75" s="35">
        <f t="shared" si="71"/>
        <v>1.6</v>
      </c>
      <c r="Q75" s="35">
        <f t="shared" si="71"/>
        <v>56.4</v>
      </c>
      <c r="R75" s="35">
        <f t="shared" si="71"/>
        <v>0.8</v>
      </c>
      <c r="S75" s="35">
        <f t="shared" si="71"/>
        <v>1.6</v>
      </c>
      <c r="T75" s="35">
        <f t="shared" si="71"/>
        <v>1.6</v>
      </c>
      <c r="U75" s="36">
        <f t="shared" si="71"/>
        <v>0</v>
      </c>
    </row>
    <row r="76" spans="1:21" ht="14.25" customHeight="1" x14ac:dyDescent="0.15">
      <c r="A76" s="73"/>
      <c r="B76" s="74"/>
      <c r="C76" s="67" t="s">
        <v>52</v>
      </c>
      <c r="D76" s="68"/>
      <c r="E76" s="28">
        <f t="shared" si="45"/>
        <v>322</v>
      </c>
      <c r="F76" s="29">
        <f t="shared" ref="F76:U76" si="72">IFERROR(ROUND(F187/$E76*100,1),"-")</f>
        <v>87.9</v>
      </c>
      <c r="G76" s="30">
        <f t="shared" si="72"/>
        <v>45.3</v>
      </c>
      <c r="H76" s="30">
        <f t="shared" si="72"/>
        <v>5.9</v>
      </c>
      <c r="I76" s="30">
        <f t="shared" si="72"/>
        <v>12.7</v>
      </c>
      <c r="J76" s="30">
        <f t="shared" si="72"/>
        <v>7.1</v>
      </c>
      <c r="K76" s="30">
        <f t="shared" si="72"/>
        <v>4.7</v>
      </c>
      <c r="L76" s="30">
        <f t="shared" si="72"/>
        <v>1.2</v>
      </c>
      <c r="M76" s="30">
        <f t="shared" si="72"/>
        <v>25.8</v>
      </c>
      <c r="N76" s="30">
        <f t="shared" si="72"/>
        <v>14.9</v>
      </c>
      <c r="O76" s="30">
        <f t="shared" si="72"/>
        <v>9.3000000000000007</v>
      </c>
      <c r="P76" s="30">
        <f t="shared" si="72"/>
        <v>2.8</v>
      </c>
      <c r="Q76" s="30">
        <f t="shared" si="72"/>
        <v>54.7</v>
      </c>
      <c r="R76" s="30">
        <f t="shared" si="72"/>
        <v>0.3</v>
      </c>
      <c r="S76" s="30">
        <f t="shared" si="72"/>
        <v>3.4</v>
      </c>
      <c r="T76" s="30">
        <f t="shared" si="72"/>
        <v>2.2000000000000002</v>
      </c>
      <c r="U76" s="31">
        <f t="shared" si="72"/>
        <v>0.6</v>
      </c>
    </row>
    <row r="77" spans="1:21" ht="14.25" customHeight="1" x14ac:dyDescent="0.15">
      <c r="A77" s="73"/>
      <c r="B77" s="74"/>
      <c r="C77" s="67" t="s">
        <v>53</v>
      </c>
      <c r="D77" s="68"/>
      <c r="E77" s="28">
        <f t="shared" si="45"/>
        <v>25</v>
      </c>
      <c r="F77" s="29">
        <f t="shared" ref="F77:U77" si="73">IFERROR(ROUND(F188/$E77*100,1),"-")</f>
        <v>88</v>
      </c>
      <c r="G77" s="30">
        <f t="shared" si="73"/>
        <v>28</v>
      </c>
      <c r="H77" s="30">
        <f t="shared" si="73"/>
        <v>4</v>
      </c>
      <c r="I77" s="30">
        <f t="shared" si="73"/>
        <v>20</v>
      </c>
      <c r="J77" s="30">
        <f t="shared" si="73"/>
        <v>0</v>
      </c>
      <c r="K77" s="30">
        <f t="shared" si="73"/>
        <v>0</v>
      </c>
      <c r="L77" s="30">
        <f t="shared" si="73"/>
        <v>0</v>
      </c>
      <c r="M77" s="30">
        <f t="shared" si="73"/>
        <v>20</v>
      </c>
      <c r="N77" s="30">
        <f t="shared" si="73"/>
        <v>20</v>
      </c>
      <c r="O77" s="30">
        <f t="shared" si="73"/>
        <v>28</v>
      </c>
      <c r="P77" s="30">
        <f t="shared" si="73"/>
        <v>4</v>
      </c>
      <c r="Q77" s="30">
        <f t="shared" si="73"/>
        <v>48</v>
      </c>
      <c r="R77" s="30">
        <f t="shared" si="73"/>
        <v>0</v>
      </c>
      <c r="S77" s="30">
        <f t="shared" si="73"/>
        <v>0</v>
      </c>
      <c r="T77" s="30">
        <f t="shared" si="73"/>
        <v>8</v>
      </c>
      <c r="U77" s="31">
        <f t="shared" si="73"/>
        <v>0</v>
      </c>
    </row>
    <row r="78" spans="1:21" ht="14.25" customHeight="1" x14ac:dyDescent="0.15">
      <c r="A78" s="73"/>
      <c r="B78" s="74"/>
      <c r="C78" s="67" t="s">
        <v>54</v>
      </c>
      <c r="D78" s="68"/>
      <c r="E78" s="28">
        <f t="shared" si="45"/>
        <v>237</v>
      </c>
      <c r="F78" s="29">
        <f t="shared" ref="F78:U78" si="74">IFERROR(ROUND(F189/$E78*100,1),"-")</f>
        <v>78.099999999999994</v>
      </c>
      <c r="G78" s="30">
        <f t="shared" si="74"/>
        <v>38</v>
      </c>
      <c r="H78" s="30">
        <f t="shared" si="74"/>
        <v>1.7</v>
      </c>
      <c r="I78" s="30">
        <f t="shared" si="74"/>
        <v>7.6</v>
      </c>
      <c r="J78" s="30">
        <f t="shared" si="74"/>
        <v>5.5</v>
      </c>
      <c r="K78" s="30">
        <f t="shared" si="74"/>
        <v>2.5</v>
      </c>
      <c r="L78" s="30">
        <f t="shared" si="74"/>
        <v>0.8</v>
      </c>
      <c r="M78" s="30">
        <f t="shared" si="74"/>
        <v>21.5</v>
      </c>
      <c r="N78" s="30">
        <f t="shared" si="74"/>
        <v>10.1</v>
      </c>
      <c r="O78" s="30">
        <f t="shared" si="74"/>
        <v>10.1</v>
      </c>
      <c r="P78" s="30">
        <f t="shared" si="74"/>
        <v>2.1</v>
      </c>
      <c r="Q78" s="30">
        <f t="shared" si="74"/>
        <v>48.9</v>
      </c>
      <c r="R78" s="30">
        <f t="shared" si="74"/>
        <v>0.4</v>
      </c>
      <c r="S78" s="30">
        <f t="shared" si="74"/>
        <v>4.5999999999999996</v>
      </c>
      <c r="T78" s="30">
        <f t="shared" si="74"/>
        <v>5.9</v>
      </c>
      <c r="U78" s="31">
        <f t="shared" si="74"/>
        <v>0.8</v>
      </c>
    </row>
    <row r="79" spans="1:21" ht="14.25" customHeight="1" x14ac:dyDescent="0.15">
      <c r="A79" s="73"/>
      <c r="B79" s="74"/>
      <c r="C79" s="67" t="s">
        <v>55</v>
      </c>
      <c r="D79" s="68"/>
      <c r="E79" s="28">
        <f t="shared" si="45"/>
        <v>46</v>
      </c>
      <c r="F79" s="29">
        <f t="shared" ref="F79:U79" si="75">IFERROR(ROUND(F190/$E79*100,1),"-")</f>
        <v>80.400000000000006</v>
      </c>
      <c r="G79" s="30">
        <f t="shared" si="75"/>
        <v>52.2</v>
      </c>
      <c r="H79" s="30">
        <f t="shared" si="75"/>
        <v>2.2000000000000002</v>
      </c>
      <c r="I79" s="30">
        <f t="shared" si="75"/>
        <v>17.399999999999999</v>
      </c>
      <c r="J79" s="30">
        <f t="shared" si="75"/>
        <v>8.6999999999999993</v>
      </c>
      <c r="K79" s="30">
        <f t="shared" si="75"/>
        <v>0</v>
      </c>
      <c r="L79" s="30">
        <f t="shared" si="75"/>
        <v>2.2000000000000002</v>
      </c>
      <c r="M79" s="30">
        <f t="shared" si="75"/>
        <v>17.399999999999999</v>
      </c>
      <c r="N79" s="30">
        <f t="shared" si="75"/>
        <v>10.9</v>
      </c>
      <c r="O79" s="30">
        <f t="shared" si="75"/>
        <v>10.9</v>
      </c>
      <c r="P79" s="30">
        <f t="shared" si="75"/>
        <v>0</v>
      </c>
      <c r="Q79" s="30">
        <f t="shared" si="75"/>
        <v>50</v>
      </c>
      <c r="R79" s="30">
        <f t="shared" si="75"/>
        <v>0</v>
      </c>
      <c r="S79" s="30">
        <f t="shared" si="75"/>
        <v>4.3</v>
      </c>
      <c r="T79" s="30">
        <f t="shared" si="75"/>
        <v>0</v>
      </c>
      <c r="U79" s="31">
        <f t="shared" si="75"/>
        <v>0</v>
      </c>
    </row>
    <row r="80" spans="1:21" ht="14.25" customHeight="1" x14ac:dyDescent="0.15">
      <c r="A80" s="73"/>
      <c r="B80" s="74"/>
      <c r="C80" s="67" t="s">
        <v>56</v>
      </c>
      <c r="D80" s="68"/>
      <c r="E80" s="28">
        <f t="shared" si="45"/>
        <v>22</v>
      </c>
      <c r="F80" s="29">
        <f t="shared" ref="F80:U80" si="76">IFERROR(ROUND(F191/$E80*100,1),"-")</f>
        <v>86.4</v>
      </c>
      <c r="G80" s="30">
        <f t="shared" si="76"/>
        <v>40.9</v>
      </c>
      <c r="H80" s="30">
        <f t="shared" si="76"/>
        <v>9.1</v>
      </c>
      <c r="I80" s="30">
        <f t="shared" si="76"/>
        <v>18.2</v>
      </c>
      <c r="J80" s="30">
        <f t="shared" si="76"/>
        <v>13.6</v>
      </c>
      <c r="K80" s="30">
        <f t="shared" si="76"/>
        <v>4.5</v>
      </c>
      <c r="L80" s="30">
        <f t="shared" si="76"/>
        <v>9.1</v>
      </c>
      <c r="M80" s="30">
        <f t="shared" si="76"/>
        <v>27.3</v>
      </c>
      <c r="N80" s="30">
        <f t="shared" si="76"/>
        <v>18.2</v>
      </c>
      <c r="O80" s="30">
        <f t="shared" si="76"/>
        <v>18.2</v>
      </c>
      <c r="P80" s="30">
        <f t="shared" si="76"/>
        <v>13.6</v>
      </c>
      <c r="Q80" s="30">
        <f t="shared" si="76"/>
        <v>54.5</v>
      </c>
      <c r="R80" s="30">
        <f t="shared" si="76"/>
        <v>0</v>
      </c>
      <c r="S80" s="30">
        <f t="shared" si="76"/>
        <v>0</v>
      </c>
      <c r="T80" s="30">
        <f t="shared" si="76"/>
        <v>4.5</v>
      </c>
      <c r="U80" s="31">
        <f t="shared" si="76"/>
        <v>0</v>
      </c>
    </row>
    <row r="81" spans="1:21" ht="14.25" customHeight="1" x14ac:dyDescent="0.15">
      <c r="A81" s="73"/>
      <c r="B81" s="74"/>
      <c r="C81" s="67" t="s">
        <v>57</v>
      </c>
      <c r="D81" s="68"/>
      <c r="E81" s="28">
        <f t="shared" si="45"/>
        <v>22</v>
      </c>
      <c r="F81" s="29">
        <f t="shared" ref="F81:U81" si="77">IFERROR(ROUND(F192/$E81*100,1),"-")</f>
        <v>86.4</v>
      </c>
      <c r="G81" s="30">
        <f t="shared" si="77"/>
        <v>40.9</v>
      </c>
      <c r="H81" s="30">
        <f t="shared" si="77"/>
        <v>13.6</v>
      </c>
      <c r="I81" s="30">
        <f t="shared" si="77"/>
        <v>4.5</v>
      </c>
      <c r="J81" s="30">
        <f t="shared" si="77"/>
        <v>0</v>
      </c>
      <c r="K81" s="30">
        <f t="shared" si="77"/>
        <v>4.5</v>
      </c>
      <c r="L81" s="30">
        <f t="shared" si="77"/>
        <v>0</v>
      </c>
      <c r="M81" s="30">
        <f t="shared" si="77"/>
        <v>40.9</v>
      </c>
      <c r="N81" s="30">
        <f t="shared" si="77"/>
        <v>9.1</v>
      </c>
      <c r="O81" s="30">
        <f t="shared" si="77"/>
        <v>0</v>
      </c>
      <c r="P81" s="30">
        <f t="shared" si="77"/>
        <v>0</v>
      </c>
      <c r="Q81" s="30">
        <f t="shared" si="77"/>
        <v>54.5</v>
      </c>
      <c r="R81" s="30">
        <f t="shared" si="77"/>
        <v>0</v>
      </c>
      <c r="S81" s="30">
        <f t="shared" si="77"/>
        <v>4.5</v>
      </c>
      <c r="T81" s="30">
        <f t="shared" si="77"/>
        <v>0</v>
      </c>
      <c r="U81" s="31">
        <f t="shared" si="77"/>
        <v>0</v>
      </c>
    </row>
    <row r="82" spans="1:21" ht="14.25" customHeight="1" x14ac:dyDescent="0.15">
      <c r="A82" s="73"/>
      <c r="B82" s="74"/>
      <c r="C82" s="67" t="s">
        <v>58</v>
      </c>
      <c r="D82" s="68"/>
      <c r="E82" s="28">
        <f t="shared" ref="E82:E113" si="78">E193</f>
        <v>6</v>
      </c>
      <c r="F82" s="29">
        <f t="shared" ref="F82:U82" si="79">IFERROR(ROUND(F193/$E82*100,1),"-")</f>
        <v>83.3</v>
      </c>
      <c r="G82" s="30">
        <f t="shared" si="79"/>
        <v>50</v>
      </c>
      <c r="H82" s="30">
        <f t="shared" si="79"/>
        <v>16.7</v>
      </c>
      <c r="I82" s="30">
        <f t="shared" si="79"/>
        <v>16.7</v>
      </c>
      <c r="J82" s="30">
        <f t="shared" si="79"/>
        <v>16.7</v>
      </c>
      <c r="K82" s="30">
        <f t="shared" si="79"/>
        <v>33.299999999999997</v>
      </c>
      <c r="L82" s="30">
        <f t="shared" si="79"/>
        <v>0</v>
      </c>
      <c r="M82" s="30">
        <f t="shared" si="79"/>
        <v>33.299999999999997</v>
      </c>
      <c r="N82" s="30">
        <f t="shared" si="79"/>
        <v>33.299999999999997</v>
      </c>
      <c r="O82" s="30">
        <f t="shared" si="79"/>
        <v>16.7</v>
      </c>
      <c r="P82" s="30">
        <f t="shared" si="79"/>
        <v>0</v>
      </c>
      <c r="Q82" s="30">
        <f t="shared" si="79"/>
        <v>50</v>
      </c>
      <c r="R82" s="30">
        <f t="shared" si="79"/>
        <v>0</v>
      </c>
      <c r="S82" s="30">
        <f t="shared" si="79"/>
        <v>0</v>
      </c>
      <c r="T82" s="30">
        <f t="shared" si="79"/>
        <v>0</v>
      </c>
      <c r="U82" s="31">
        <f t="shared" si="79"/>
        <v>0</v>
      </c>
    </row>
    <row r="83" spans="1:21" ht="14.25" customHeight="1" x14ac:dyDescent="0.15">
      <c r="A83" s="73"/>
      <c r="B83" s="74"/>
      <c r="C83" s="67" t="s">
        <v>0</v>
      </c>
      <c r="D83" s="68"/>
      <c r="E83" s="28">
        <f t="shared" si="78"/>
        <v>10</v>
      </c>
      <c r="F83" s="29">
        <f t="shared" ref="F83:U83" si="80">IFERROR(ROUND(F194/$E83*100,1),"-")</f>
        <v>80</v>
      </c>
      <c r="G83" s="30">
        <f t="shared" si="80"/>
        <v>40</v>
      </c>
      <c r="H83" s="30">
        <f t="shared" si="80"/>
        <v>10</v>
      </c>
      <c r="I83" s="30">
        <f t="shared" si="80"/>
        <v>20</v>
      </c>
      <c r="J83" s="30">
        <f t="shared" si="80"/>
        <v>10</v>
      </c>
      <c r="K83" s="30">
        <f t="shared" si="80"/>
        <v>0</v>
      </c>
      <c r="L83" s="30">
        <f t="shared" si="80"/>
        <v>0</v>
      </c>
      <c r="M83" s="30">
        <f t="shared" si="80"/>
        <v>30</v>
      </c>
      <c r="N83" s="30">
        <f t="shared" si="80"/>
        <v>10</v>
      </c>
      <c r="O83" s="30">
        <f t="shared" si="80"/>
        <v>20</v>
      </c>
      <c r="P83" s="30">
        <f t="shared" si="80"/>
        <v>10</v>
      </c>
      <c r="Q83" s="30">
        <f t="shared" si="80"/>
        <v>50</v>
      </c>
      <c r="R83" s="30">
        <f t="shared" si="80"/>
        <v>20</v>
      </c>
      <c r="S83" s="30">
        <f t="shared" si="80"/>
        <v>0</v>
      </c>
      <c r="T83" s="30">
        <f t="shared" si="80"/>
        <v>0</v>
      </c>
      <c r="U83" s="31">
        <f t="shared" si="80"/>
        <v>0</v>
      </c>
    </row>
    <row r="84" spans="1:21" ht="14.25" customHeight="1" x14ac:dyDescent="0.15">
      <c r="A84" s="75"/>
      <c r="B84" s="76"/>
      <c r="C84" s="69" t="s">
        <v>3</v>
      </c>
      <c r="D84" s="70"/>
      <c r="E84" s="37">
        <f t="shared" si="78"/>
        <v>15</v>
      </c>
      <c r="F84" s="38">
        <f t="shared" ref="F84:U84" si="81">IFERROR(ROUND(F195/$E84*100,1),"-")</f>
        <v>80</v>
      </c>
      <c r="G84" s="39">
        <f t="shared" si="81"/>
        <v>60</v>
      </c>
      <c r="H84" s="39">
        <f t="shared" si="81"/>
        <v>0</v>
      </c>
      <c r="I84" s="39">
        <f t="shared" si="81"/>
        <v>26.7</v>
      </c>
      <c r="J84" s="39">
        <f t="shared" si="81"/>
        <v>6.7</v>
      </c>
      <c r="K84" s="39">
        <f t="shared" si="81"/>
        <v>6.7</v>
      </c>
      <c r="L84" s="39">
        <f t="shared" si="81"/>
        <v>0</v>
      </c>
      <c r="M84" s="39">
        <f t="shared" si="81"/>
        <v>26.7</v>
      </c>
      <c r="N84" s="39">
        <f t="shared" si="81"/>
        <v>13.3</v>
      </c>
      <c r="O84" s="39">
        <f t="shared" si="81"/>
        <v>26.7</v>
      </c>
      <c r="P84" s="39">
        <f t="shared" si="81"/>
        <v>13.3</v>
      </c>
      <c r="Q84" s="39">
        <f t="shared" si="81"/>
        <v>60</v>
      </c>
      <c r="R84" s="39">
        <f t="shared" si="81"/>
        <v>0</v>
      </c>
      <c r="S84" s="39">
        <f t="shared" si="81"/>
        <v>0</v>
      </c>
      <c r="T84" s="39">
        <f t="shared" si="81"/>
        <v>0</v>
      </c>
      <c r="U84" s="40">
        <f t="shared" si="81"/>
        <v>13.3</v>
      </c>
    </row>
    <row r="85" spans="1:21" ht="14.25" customHeight="1" x14ac:dyDescent="0.15">
      <c r="A85" s="71" t="s">
        <v>82</v>
      </c>
      <c r="B85" s="72"/>
      <c r="C85" s="77" t="s">
        <v>83</v>
      </c>
      <c r="D85" s="78"/>
      <c r="E85" s="33">
        <f t="shared" si="78"/>
        <v>42</v>
      </c>
      <c r="F85" s="34">
        <f t="shared" ref="F85:U85" si="82">IFERROR(ROUND(F196/$E85*100,1),"-")</f>
        <v>69</v>
      </c>
      <c r="G85" s="35">
        <f t="shared" si="82"/>
        <v>26.2</v>
      </c>
      <c r="H85" s="35">
        <f t="shared" si="82"/>
        <v>4.8</v>
      </c>
      <c r="I85" s="35">
        <f t="shared" si="82"/>
        <v>9.5</v>
      </c>
      <c r="J85" s="35">
        <f t="shared" si="82"/>
        <v>0</v>
      </c>
      <c r="K85" s="35">
        <f t="shared" si="82"/>
        <v>7.1</v>
      </c>
      <c r="L85" s="35">
        <f t="shared" si="82"/>
        <v>2.4</v>
      </c>
      <c r="M85" s="35">
        <f t="shared" si="82"/>
        <v>9.5</v>
      </c>
      <c r="N85" s="35">
        <f t="shared" si="82"/>
        <v>7.1</v>
      </c>
      <c r="O85" s="35">
        <f t="shared" si="82"/>
        <v>9.5</v>
      </c>
      <c r="P85" s="35">
        <f t="shared" si="82"/>
        <v>2.4</v>
      </c>
      <c r="Q85" s="35">
        <f t="shared" si="82"/>
        <v>45.2</v>
      </c>
      <c r="R85" s="35">
        <f t="shared" si="82"/>
        <v>2.4</v>
      </c>
      <c r="S85" s="35">
        <f t="shared" si="82"/>
        <v>7.1</v>
      </c>
      <c r="T85" s="35">
        <f t="shared" si="82"/>
        <v>7.1</v>
      </c>
      <c r="U85" s="36">
        <f t="shared" si="82"/>
        <v>2.4</v>
      </c>
    </row>
    <row r="86" spans="1:21" ht="14.25" customHeight="1" x14ac:dyDescent="0.15">
      <c r="A86" s="73"/>
      <c r="B86" s="74"/>
      <c r="C86" s="67" t="s">
        <v>84</v>
      </c>
      <c r="D86" s="68"/>
      <c r="E86" s="28">
        <f t="shared" si="78"/>
        <v>57</v>
      </c>
      <c r="F86" s="29">
        <f t="shared" ref="F86:U86" si="83">IFERROR(ROUND(F197/$E86*100,1),"-")</f>
        <v>75.400000000000006</v>
      </c>
      <c r="G86" s="30">
        <f t="shared" si="83"/>
        <v>38.6</v>
      </c>
      <c r="H86" s="30">
        <f t="shared" si="83"/>
        <v>1.8</v>
      </c>
      <c r="I86" s="30">
        <f t="shared" si="83"/>
        <v>3.5</v>
      </c>
      <c r="J86" s="30">
        <f t="shared" si="83"/>
        <v>0</v>
      </c>
      <c r="K86" s="30">
        <f t="shared" si="83"/>
        <v>0</v>
      </c>
      <c r="L86" s="30">
        <f t="shared" si="83"/>
        <v>1.8</v>
      </c>
      <c r="M86" s="30">
        <f t="shared" si="83"/>
        <v>24.6</v>
      </c>
      <c r="N86" s="30">
        <f t="shared" si="83"/>
        <v>7</v>
      </c>
      <c r="O86" s="30">
        <f t="shared" si="83"/>
        <v>12.3</v>
      </c>
      <c r="P86" s="30">
        <f t="shared" si="83"/>
        <v>0</v>
      </c>
      <c r="Q86" s="30">
        <f t="shared" si="83"/>
        <v>45.6</v>
      </c>
      <c r="R86" s="30">
        <f t="shared" si="83"/>
        <v>1.8</v>
      </c>
      <c r="S86" s="30">
        <f t="shared" si="83"/>
        <v>3.5</v>
      </c>
      <c r="T86" s="30">
        <f t="shared" si="83"/>
        <v>5.3</v>
      </c>
      <c r="U86" s="31">
        <f t="shared" si="83"/>
        <v>0</v>
      </c>
    </row>
    <row r="87" spans="1:21" ht="14.25" customHeight="1" x14ac:dyDescent="0.15">
      <c r="A87" s="73"/>
      <c r="B87" s="74"/>
      <c r="C87" s="67" t="s">
        <v>85</v>
      </c>
      <c r="D87" s="68"/>
      <c r="E87" s="28">
        <f t="shared" si="78"/>
        <v>68</v>
      </c>
      <c r="F87" s="29">
        <f t="shared" ref="F87:U87" si="84">IFERROR(ROUND(F198/$E87*100,1),"-")</f>
        <v>79.400000000000006</v>
      </c>
      <c r="G87" s="30">
        <f t="shared" si="84"/>
        <v>39.700000000000003</v>
      </c>
      <c r="H87" s="30">
        <f t="shared" si="84"/>
        <v>1.5</v>
      </c>
      <c r="I87" s="30">
        <f t="shared" si="84"/>
        <v>2.9</v>
      </c>
      <c r="J87" s="30">
        <f t="shared" si="84"/>
        <v>1.5</v>
      </c>
      <c r="K87" s="30">
        <f t="shared" si="84"/>
        <v>2.9</v>
      </c>
      <c r="L87" s="30">
        <f t="shared" si="84"/>
        <v>0</v>
      </c>
      <c r="M87" s="30">
        <f t="shared" si="84"/>
        <v>10.3</v>
      </c>
      <c r="N87" s="30">
        <f t="shared" si="84"/>
        <v>5.9</v>
      </c>
      <c r="O87" s="30">
        <f t="shared" si="84"/>
        <v>7.4</v>
      </c>
      <c r="P87" s="30">
        <f t="shared" si="84"/>
        <v>2.9</v>
      </c>
      <c r="Q87" s="30">
        <f t="shared" si="84"/>
        <v>41.2</v>
      </c>
      <c r="R87" s="30">
        <f t="shared" si="84"/>
        <v>1.5</v>
      </c>
      <c r="S87" s="30">
        <f t="shared" si="84"/>
        <v>5.9</v>
      </c>
      <c r="T87" s="30">
        <f t="shared" si="84"/>
        <v>2.9</v>
      </c>
      <c r="U87" s="31">
        <f t="shared" si="84"/>
        <v>1.5</v>
      </c>
    </row>
    <row r="88" spans="1:21" ht="14.25" customHeight="1" x14ac:dyDescent="0.15">
      <c r="A88" s="73"/>
      <c r="B88" s="74"/>
      <c r="C88" s="67" t="s">
        <v>86</v>
      </c>
      <c r="D88" s="68"/>
      <c r="E88" s="28">
        <f t="shared" si="78"/>
        <v>148</v>
      </c>
      <c r="F88" s="29">
        <f t="shared" ref="F88:U88" si="85">IFERROR(ROUND(F199/$E88*100,1),"-")</f>
        <v>85.8</v>
      </c>
      <c r="G88" s="30">
        <f t="shared" si="85"/>
        <v>39.200000000000003</v>
      </c>
      <c r="H88" s="30">
        <f t="shared" si="85"/>
        <v>4.7</v>
      </c>
      <c r="I88" s="30">
        <f t="shared" si="85"/>
        <v>10.1</v>
      </c>
      <c r="J88" s="30">
        <f t="shared" si="85"/>
        <v>9.5</v>
      </c>
      <c r="K88" s="30">
        <f t="shared" si="85"/>
        <v>2</v>
      </c>
      <c r="L88" s="30">
        <f t="shared" si="85"/>
        <v>2</v>
      </c>
      <c r="M88" s="30">
        <f t="shared" si="85"/>
        <v>24.3</v>
      </c>
      <c r="N88" s="30">
        <f t="shared" si="85"/>
        <v>9.5</v>
      </c>
      <c r="O88" s="30">
        <f t="shared" si="85"/>
        <v>6.8</v>
      </c>
      <c r="P88" s="30">
        <f t="shared" si="85"/>
        <v>0</v>
      </c>
      <c r="Q88" s="30">
        <f t="shared" si="85"/>
        <v>48.6</v>
      </c>
      <c r="R88" s="30">
        <f t="shared" si="85"/>
        <v>0</v>
      </c>
      <c r="S88" s="30">
        <f t="shared" si="85"/>
        <v>2</v>
      </c>
      <c r="T88" s="30">
        <f t="shared" si="85"/>
        <v>2.7</v>
      </c>
      <c r="U88" s="31">
        <f t="shared" si="85"/>
        <v>0</v>
      </c>
    </row>
    <row r="89" spans="1:21" ht="14.25" customHeight="1" x14ac:dyDescent="0.15">
      <c r="A89" s="73"/>
      <c r="B89" s="74"/>
      <c r="C89" s="67" t="s">
        <v>87</v>
      </c>
      <c r="D89" s="68"/>
      <c r="E89" s="28">
        <f t="shared" si="78"/>
        <v>195</v>
      </c>
      <c r="F89" s="29">
        <f t="shared" ref="F89:U89" si="86">IFERROR(ROUND(F200/$E89*100,1),"-")</f>
        <v>88.7</v>
      </c>
      <c r="G89" s="30">
        <f t="shared" si="86"/>
        <v>45.6</v>
      </c>
      <c r="H89" s="30">
        <f t="shared" si="86"/>
        <v>5.0999999999999996</v>
      </c>
      <c r="I89" s="30">
        <f t="shared" si="86"/>
        <v>14.4</v>
      </c>
      <c r="J89" s="30">
        <f t="shared" si="86"/>
        <v>5.0999999999999996</v>
      </c>
      <c r="K89" s="30">
        <f t="shared" si="86"/>
        <v>9.6999999999999993</v>
      </c>
      <c r="L89" s="30">
        <f t="shared" si="86"/>
        <v>2.1</v>
      </c>
      <c r="M89" s="30">
        <f t="shared" si="86"/>
        <v>24.6</v>
      </c>
      <c r="N89" s="30">
        <f t="shared" si="86"/>
        <v>17.399999999999999</v>
      </c>
      <c r="O89" s="30">
        <f t="shared" si="86"/>
        <v>12.8</v>
      </c>
      <c r="P89" s="30">
        <f t="shared" si="86"/>
        <v>2.1</v>
      </c>
      <c r="Q89" s="30">
        <f t="shared" si="86"/>
        <v>50.8</v>
      </c>
      <c r="R89" s="30">
        <f t="shared" si="86"/>
        <v>1</v>
      </c>
      <c r="S89" s="30">
        <f t="shared" si="86"/>
        <v>2.1</v>
      </c>
      <c r="T89" s="30">
        <f t="shared" si="86"/>
        <v>2.1</v>
      </c>
      <c r="U89" s="31">
        <f t="shared" si="86"/>
        <v>0.5</v>
      </c>
    </row>
    <row r="90" spans="1:21" ht="14.25" customHeight="1" x14ac:dyDescent="0.15">
      <c r="A90" s="73"/>
      <c r="B90" s="74"/>
      <c r="C90" s="67" t="s">
        <v>88</v>
      </c>
      <c r="D90" s="68"/>
      <c r="E90" s="28">
        <f t="shared" si="78"/>
        <v>151</v>
      </c>
      <c r="F90" s="29">
        <f t="shared" ref="F90:U90" si="87">IFERROR(ROUND(F201/$E90*100,1),"-")</f>
        <v>84.8</v>
      </c>
      <c r="G90" s="30">
        <f t="shared" si="87"/>
        <v>54.3</v>
      </c>
      <c r="H90" s="30">
        <f t="shared" si="87"/>
        <v>6</v>
      </c>
      <c r="I90" s="30">
        <f t="shared" si="87"/>
        <v>19.2</v>
      </c>
      <c r="J90" s="30">
        <f t="shared" si="87"/>
        <v>6</v>
      </c>
      <c r="K90" s="30">
        <f t="shared" si="87"/>
        <v>4</v>
      </c>
      <c r="L90" s="30">
        <f t="shared" si="87"/>
        <v>4.5999999999999996</v>
      </c>
      <c r="M90" s="30">
        <f t="shared" si="87"/>
        <v>29.8</v>
      </c>
      <c r="N90" s="30">
        <f t="shared" si="87"/>
        <v>15.2</v>
      </c>
      <c r="O90" s="30">
        <f t="shared" si="87"/>
        <v>13.9</v>
      </c>
      <c r="P90" s="30">
        <f t="shared" si="87"/>
        <v>3.3</v>
      </c>
      <c r="Q90" s="30">
        <f t="shared" si="87"/>
        <v>57</v>
      </c>
      <c r="R90" s="30">
        <f t="shared" si="87"/>
        <v>0.7</v>
      </c>
      <c r="S90" s="30">
        <f t="shared" si="87"/>
        <v>4</v>
      </c>
      <c r="T90" s="30">
        <f t="shared" si="87"/>
        <v>1.3</v>
      </c>
      <c r="U90" s="31">
        <f t="shared" si="87"/>
        <v>0</v>
      </c>
    </row>
    <row r="91" spans="1:21" ht="14.25" customHeight="1" x14ac:dyDescent="0.15">
      <c r="A91" s="73"/>
      <c r="B91" s="74"/>
      <c r="C91" s="67" t="s">
        <v>89</v>
      </c>
      <c r="D91" s="68"/>
      <c r="E91" s="28">
        <f t="shared" si="78"/>
        <v>280</v>
      </c>
      <c r="F91" s="29">
        <f t="shared" ref="F91:U91" si="88">IFERROR(ROUND(F202/$E91*100,1),"-")</f>
        <v>90.7</v>
      </c>
      <c r="G91" s="30">
        <f t="shared" si="88"/>
        <v>56.1</v>
      </c>
      <c r="H91" s="30">
        <f t="shared" si="88"/>
        <v>9.3000000000000007</v>
      </c>
      <c r="I91" s="30">
        <f t="shared" si="88"/>
        <v>20.399999999999999</v>
      </c>
      <c r="J91" s="30">
        <f t="shared" si="88"/>
        <v>11.1</v>
      </c>
      <c r="K91" s="30">
        <f t="shared" si="88"/>
        <v>3.9</v>
      </c>
      <c r="L91" s="30">
        <f t="shared" si="88"/>
        <v>1.1000000000000001</v>
      </c>
      <c r="M91" s="30">
        <f t="shared" si="88"/>
        <v>25.4</v>
      </c>
      <c r="N91" s="30">
        <f t="shared" si="88"/>
        <v>18.600000000000001</v>
      </c>
      <c r="O91" s="30">
        <f t="shared" si="88"/>
        <v>18.2</v>
      </c>
      <c r="P91" s="30">
        <f t="shared" si="88"/>
        <v>4.5999999999999996</v>
      </c>
      <c r="Q91" s="30">
        <f t="shared" si="88"/>
        <v>61.4</v>
      </c>
      <c r="R91" s="30">
        <f t="shared" si="88"/>
        <v>0</v>
      </c>
      <c r="S91" s="30">
        <f t="shared" si="88"/>
        <v>2.5</v>
      </c>
      <c r="T91" s="30">
        <f t="shared" si="88"/>
        <v>3.2</v>
      </c>
      <c r="U91" s="31">
        <f t="shared" si="88"/>
        <v>0.7</v>
      </c>
    </row>
    <row r="92" spans="1:21" ht="14.25" customHeight="1" x14ac:dyDescent="0.15">
      <c r="A92" s="75"/>
      <c r="B92" s="76"/>
      <c r="C92" s="69" t="s">
        <v>6</v>
      </c>
      <c r="D92" s="70"/>
      <c r="E92" s="37">
        <f t="shared" si="78"/>
        <v>7</v>
      </c>
      <c r="F92" s="38">
        <f t="shared" ref="F92:U92" si="89">IFERROR(ROUND(F203/$E92*100,1),"-")</f>
        <v>42.9</v>
      </c>
      <c r="G92" s="39">
        <f t="shared" si="89"/>
        <v>42.9</v>
      </c>
      <c r="H92" s="39">
        <f t="shared" si="89"/>
        <v>14.3</v>
      </c>
      <c r="I92" s="39">
        <f t="shared" si="89"/>
        <v>14.3</v>
      </c>
      <c r="J92" s="39">
        <f t="shared" si="89"/>
        <v>14.3</v>
      </c>
      <c r="K92" s="39">
        <f t="shared" si="89"/>
        <v>28.6</v>
      </c>
      <c r="L92" s="39">
        <f t="shared" si="89"/>
        <v>0</v>
      </c>
      <c r="M92" s="39">
        <f t="shared" si="89"/>
        <v>28.6</v>
      </c>
      <c r="N92" s="39">
        <f t="shared" si="89"/>
        <v>14.3</v>
      </c>
      <c r="O92" s="39">
        <f t="shared" si="89"/>
        <v>0</v>
      </c>
      <c r="P92" s="39">
        <f t="shared" si="89"/>
        <v>0</v>
      </c>
      <c r="Q92" s="39">
        <f t="shared" si="89"/>
        <v>42.9</v>
      </c>
      <c r="R92" s="39">
        <f t="shared" si="89"/>
        <v>0</v>
      </c>
      <c r="S92" s="39">
        <f t="shared" si="89"/>
        <v>0</v>
      </c>
      <c r="T92" s="39">
        <f t="shared" si="89"/>
        <v>14.3</v>
      </c>
      <c r="U92" s="40">
        <f t="shared" si="89"/>
        <v>14.3</v>
      </c>
    </row>
    <row r="93" spans="1:21" ht="14.25" customHeight="1" x14ac:dyDescent="0.15">
      <c r="A93" s="71" t="s">
        <v>93</v>
      </c>
      <c r="B93" s="72"/>
      <c r="C93" s="77" t="s">
        <v>94</v>
      </c>
      <c r="D93" s="78"/>
      <c r="E93" s="33">
        <f t="shared" si="78"/>
        <v>462</v>
      </c>
      <c r="F93" s="34">
        <f t="shared" ref="F93:U93" si="90">IFERROR(ROUND(F204/$E93*100,1),"-")</f>
        <v>89.6</v>
      </c>
      <c r="G93" s="35">
        <f t="shared" si="90"/>
        <v>51.1</v>
      </c>
      <c r="H93" s="35">
        <f t="shared" si="90"/>
        <v>7.1</v>
      </c>
      <c r="I93" s="35">
        <f t="shared" si="90"/>
        <v>18</v>
      </c>
      <c r="J93" s="35">
        <f t="shared" si="90"/>
        <v>8.4</v>
      </c>
      <c r="K93" s="35">
        <f t="shared" si="90"/>
        <v>5</v>
      </c>
      <c r="L93" s="35">
        <f t="shared" si="90"/>
        <v>1.9</v>
      </c>
      <c r="M93" s="35">
        <f t="shared" si="90"/>
        <v>26.4</v>
      </c>
      <c r="N93" s="35">
        <f t="shared" si="90"/>
        <v>18</v>
      </c>
      <c r="O93" s="35">
        <f t="shared" si="90"/>
        <v>15.4</v>
      </c>
      <c r="P93" s="35">
        <f t="shared" si="90"/>
        <v>4.0999999999999996</v>
      </c>
      <c r="Q93" s="35">
        <f t="shared" si="90"/>
        <v>58.7</v>
      </c>
      <c r="R93" s="35">
        <f t="shared" si="90"/>
        <v>0.4</v>
      </c>
      <c r="S93" s="35">
        <f t="shared" si="90"/>
        <v>2.4</v>
      </c>
      <c r="T93" s="35">
        <f t="shared" si="90"/>
        <v>2.2000000000000002</v>
      </c>
      <c r="U93" s="36">
        <f t="shared" si="90"/>
        <v>0.2</v>
      </c>
    </row>
    <row r="94" spans="1:21" ht="14.25" customHeight="1" x14ac:dyDescent="0.15">
      <c r="A94" s="73"/>
      <c r="B94" s="74"/>
      <c r="C94" s="67" t="s">
        <v>95</v>
      </c>
      <c r="D94" s="68"/>
      <c r="E94" s="28">
        <f t="shared" si="78"/>
        <v>416</v>
      </c>
      <c r="F94" s="29">
        <f t="shared" ref="F94:U94" si="91">IFERROR(ROUND(F205/$E94*100,1),"-")</f>
        <v>82.7</v>
      </c>
      <c r="G94" s="30">
        <f t="shared" si="91"/>
        <v>43.8</v>
      </c>
      <c r="H94" s="30">
        <f t="shared" si="91"/>
        <v>4.5999999999999996</v>
      </c>
      <c r="I94" s="30">
        <f t="shared" si="91"/>
        <v>11.3</v>
      </c>
      <c r="J94" s="30">
        <f t="shared" si="91"/>
        <v>4.8</v>
      </c>
      <c r="K94" s="30">
        <f t="shared" si="91"/>
        <v>4.3</v>
      </c>
      <c r="L94" s="30">
        <f t="shared" si="91"/>
        <v>2.2000000000000002</v>
      </c>
      <c r="M94" s="30">
        <f t="shared" si="91"/>
        <v>21.6</v>
      </c>
      <c r="N94" s="30">
        <f t="shared" si="91"/>
        <v>10.3</v>
      </c>
      <c r="O94" s="30">
        <f t="shared" si="91"/>
        <v>11.3</v>
      </c>
      <c r="P94" s="30">
        <f t="shared" si="91"/>
        <v>0.7</v>
      </c>
      <c r="Q94" s="30">
        <f t="shared" si="91"/>
        <v>47.8</v>
      </c>
      <c r="R94" s="30">
        <f t="shared" si="91"/>
        <v>1</v>
      </c>
      <c r="S94" s="30">
        <f t="shared" si="91"/>
        <v>3.6</v>
      </c>
      <c r="T94" s="30">
        <f t="shared" si="91"/>
        <v>2.6</v>
      </c>
      <c r="U94" s="31">
        <f t="shared" si="91"/>
        <v>1</v>
      </c>
    </row>
    <row r="95" spans="1:21" ht="14.25" customHeight="1" x14ac:dyDescent="0.15">
      <c r="A95" s="73"/>
      <c r="B95" s="74"/>
      <c r="C95" s="67" t="s">
        <v>96</v>
      </c>
      <c r="D95" s="68"/>
      <c r="E95" s="28">
        <f t="shared" si="78"/>
        <v>20</v>
      </c>
      <c r="F95" s="29">
        <f t="shared" ref="F95:U95" si="92">IFERROR(ROUND(F206/$E95*100,1),"-")</f>
        <v>75</v>
      </c>
      <c r="G95" s="30">
        <f t="shared" si="92"/>
        <v>50</v>
      </c>
      <c r="H95" s="30">
        <f t="shared" si="92"/>
        <v>5</v>
      </c>
      <c r="I95" s="30">
        <f t="shared" si="92"/>
        <v>15</v>
      </c>
      <c r="J95" s="30">
        <f t="shared" si="92"/>
        <v>5</v>
      </c>
      <c r="K95" s="30">
        <f t="shared" si="92"/>
        <v>0</v>
      </c>
      <c r="L95" s="30">
        <f t="shared" si="92"/>
        <v>5</v>
      </c>
      <c r="M95" s="30">
        <f t="shared" si="92"/>
        <v>10</v>
      </c>
      <c r="N95" s="30">
        <f t="shared" si="92"/>
        <v>10</v>
      </c>
      <c r="O95" s="30">
        <f t="shared" si="92"/>
        <v>5</v>
      </c>
      <c r="P95" s="30">
        <f t="shared" si="92"/>
        <v>0</v>
      </c>
      <c r="Q95" s="30">
        <f t="shared" si="92"/>
        <v>50</v>
      </c>
      <c r="R95" s="30">
        <f t="shared" si="92"/>
        <v>0</v>
      </c>
      <c r="S95" s="30">
        <f t="shared" si="92"/>
        <v>5</v>
      </c>
      <c r="T95" s="30">
        <f t="shared" si="92"/>
        <v>5</v>
      </c>
      <c r="U95" s="31">
        <f t="shared" si="92"/>
        <v>0</v>
      </c>
    </row>
    <row r="96" spans="1:21" ht="14.25" customHeight="1" x14ac:dyDescent="0.15">
      <c r="A96" s="73"/>
      <c r="B96" s="74"/>
      <c r="C96" s="67" t="s">
        <v>97</v>
      </c>
      <c r="D96" s="68"/>
      <c r="E96" s="28">
        <f t="shared" si="78"/>
        <v>2</v>
      </c>
      <c r="F96" s="29">
        <f t="shared" ref="F96:U96" si="93">IFERROR(ROUND(F207/$E96*100,1),"-")</f>
        <v>100</v>
      </c>
      <c r="G96" s="30">
        <f t="shared" si="93"/>
        <v>0</v>
      </c>
      <c r="H96" s="30">
        <f t="shared" si="93"/>
        <v>0</v>
      </c>
      <c r="I96" s="30">
        <f t="shared" si="93"/>
        <v>0</v>
      </c>
      <c r="J96" s="30">
        <f t="shared" si="93"/>
        <v>0</v>
      </c>
      <c r="K96" s="30">
        <f t="shared" si="93"/>
        <v>0</v>
      </c>
      <c r="L96" s="30">
        <f t="shared" si="93"/>
        <v>0</v>
      </c>
      <c r="M96" s="30">
        <f t="shared" si="93"/>
        <v>50</v>
      </c>
      <c r="N96" s="30">
        <f t="shared" si="93"/>
        <v>0</v>
      </c>
      <c r="O96" s="30">
        <f t="shared" si="93"/>
        <v>0</v>
      </c>
      <c r="P96" s="30">
        <f t="shared" si="93"/>
        <v>0</v>
      </c>
      <c r="Q96" s="30">
        <f t="shared" si="93"/>
        <v>50</v>
      </c>
      <c r="R96" s="30">
        <f t="shared" si="93"/>
        <v>0</v>
      </c>
      <c r="S96" s="30">
        <f t="shared" si="93"/>
        <v>0</v>
      </c>
      <c r="T96" s="30">
        <f t="shared" si="93"/>
        <v>0</v>
      </c>
      <c r="U96" s="31">
        <f t="shared" si="93"/>
        <v>0</v>
      </c>
    </row>
    <row r="97" spans="1:21" ht="14.25" customHeight="1" x14ac:dyDescent="0.15">
      <c r="A97" s="73"/>
      <c r="B97" s="74"/>
      <c r="C97" s="67" t="s">
        <v>98</v>
      </c>
      <c r="D97" s="68"/>
      <c r="E97" s="28">
        <f t="shared" si="78"/>
        <v>39</v>
      </c>
      <c r="F97" s="29">
        <f t="shared" ref="F97:U97" si="94">IFERROR(ROUND(F208/$E97*100,1),"-")</f>
        <v>76.900000000000006</v>
      </c>
      <c r="G97" s="30">
        <f t="shared" si="94"/>
        <v>38.5</v>
      </c>
      <c r="H97" s="30">
        <f t="shared" si="94"/>
        <v>5.0999999999999996</v>
      </c>
      <c r="I97" s="30">
        <f t="shared" si="94"/>
        <v>10.3</v>
      </c>
      <c r="J97" s="30">
        <f t="shared" si="94"/>
        <v>10.3</v>
      </c>
      <c r="K97" s="30">
        <f t="shared" si="94"/>
        <v>5.0999999999999996</v>
      </c>
      <c r="L97" s="30">
        <f t="shared" si="94"/>
        <v>0</v>
      </c>
      <c r="M97" s="30">
        <f t="shared" si="94"/>
        <v>23.1</v>
      </c>
      <c r="N97" s="30">
        <f t="shared" si="94"/>
        <v>7.7</v>
      </c>
      <c r="O97" s="30">
        <f t="shared" si="94"/>
        <v>5.0999999999999996</v>
      </c>
      <c r="P97" s="30">
        <f t="shared" si="94"/>
        <v>7.7</v>
      </c>
      <c r="Q97" s="30">
        <f t="shared" si="94"/>
        <v>51.3</v>
      </c>
      <c r="R97" s="30">
        <f t="shared" si="94"/>
        <v>0</v>
      </c>
      <c r="S97" s="30">
        <f t="shared" si="94"/>
        <v>5.0999999999999996</v>
      </c>
      <c r="T97" s="30">
        <f t="shared" si="94"/>
        <v>12.8</v>
      </c>
      <c r="U97" s="31">
        <f t="shared" si="94"/>
        <v>0</v>
      </c>
    </row>
    <row r="98" spans="1:21" ht="14.25" customHeight="1" x14ac:dyDescent="0.15">
      <c r="A98" s="75"/>
      <c r="B98" s="76"/>
      <c r="C98" s="69" t="s">
        <v>6</v>
      </c>
      <c r="D98" s="70"/>
      <c r="E98" s="37">
        <f t="shared" si="78"/>
        <v>9</v>
      </c>
      <c r="F98" s="38">
        <f t="shared" ref="F98:U98" si="95">IFERROR(ROUND(F209/$E98*100,1),"-")</f>
        <v>66.7</v>
      </c>
      <c r="G98" s="39">
        <f t="shared" si="95"/>
        <v>66.7</v>
      </c>
      <c r="H98" s="39">
        <f t="shared" si="95"/>
        <v>22.2</v>
      </c>
      <c r="I98" s="39">
        <f t="shared" si="95"/>
        <v>11.1</v>
      </c>
      <c r="J98" s="39">
        <f t="shared" si="95"/>
        <v>22.2</v>
      </c>
      <c r="K98" s="39">
        <f t="shared" si="95"/>
        <v>33.299999999999997</v>
      </c>
      <c r="L98" s="39">
        <f t="shared" si="95"/>
        <v>0</v>
      </c>
      <c r="M98" s="39">
        <f t="shared" si="95"/>
        <v>33.299999999999997</v>
      </c>
      <c r="N98" s="39">
        <f t="shared" si="95"/>
        <v>44.4</v>
      </c>
      <c r="O98" s="39">
        <f t="shared" si="95"/>
        <v>22.2</v>
      </c>
      <c r="P98" s="39">
        <f t="shared" si="95"/>
        <v>0</v>
      </c>
      <c r="Q98" s="39">
        <f t="shared" si="95"/>
        <v>44.4</v>
      </c>
      <c r="R98" s="39">
        <f t="shared" si="95"/>
        <v>0</v>
      </c>
      <c r="S98" s="39">
        <f t="shared" si="95"/>
        <v>0</v>
      </c>
      <c r="T98" s="39">
        <f t="shared" si="95"/>
        <v>11.1</v>
      </c>
      <c r="U98" s="40">
        <f t="shared" si="95"/>
        <v>11.1</v>
      </c>
    </row>
    <row r="99" spans="1:21" ht="14.25" customHeight="1" x14ac:dyDescent="0.15">
      <c r="A99" s="71" t="s">
        <v>17</v>
      </c>
      <c r="B99" s="72"/>
      <c r="C99" s="77" t="s">
        <v>59</v>
      </c>
      <c r="D99" s="78"/>
      <c r="E99" s="33">
        <f t="shared" si="78"/>
        <v>436</v>
      </c>
      <c r="F99" s="34">
        <f t="shared" ref="F99:U99" si="96">IFERROR(ROUND(F210/$E99*100,1),"-")</f>
        <v>89.4</v>
      </c>
      <c r="G99" s="35">
        <f t="shared" si="96"/>
        <v>47.2</v>
      </c>
      <c r="H99" s="35">
        <f t="shared" si="96"/>
        <v>6.7</v>
      </c>
      <c r="I99" s="35">
        <f t="shared" si="96"/>
        <v>17.2</v>
      </c>
      <c r="J99" s="35">
        <f t="shared" si="96"/>
        <v>7.1</v>
      </c>
      <c r="K99" s="35">
        <f t="shared" si="96"/>
        <v>5.5</v>
      </c>
      <c r="L99" s="35">
        <f t="shared" si="96"/>
        <v>2.5</v>
      </c>
      <c r="M99" s="35">
        <f t="shared" si="96"/>
        <v>25.7</v>
      </c>
      <c r="N99" s="35">
        <f t="shared" si="96"/>
        <v>15.4</v>
      </c>
      <c r="O99" s="35">
        <f t="shared" si="96"/>
        <v>14.4</v>
      </c>
      <c r="P99" s="35">
        <f t="shared" si="96"/>
        <v>2.8</v>
      </c>
      <c r="Q99" s="35">
        <f t="shared" si="96"/>
        <v>55.5</v>
      </c>
      <c r="R99" s="35">
        <f t="shared" si="96"/>
        <v>0.7</v>
      </c>
      <c r="S99" s="35">
        <f t="shared" si="96"/>
        <v>1.8</v>
      </c>
      <c r="T99" s="35">
        <f t="shared" si="96"/>
        <v>2.1</v>
      </c>
      <c r="U99" s="36">
        <f t="shared" si="96"/>
        <v>0.5</v>
      </c>
    </row>
    <row r="100" spans="1:21" ht="14.25" customHeight="1" x14ac:dyDescent="0.15">
      <c r="A100" s="73"/>
      <c r="B100" s="74"/>
      <c r="C100" s="67" t="s">
        <v>60</v>
      </c>
      <c r="D100" s="68"/>
      <c r="E100" s="28">
        <f t="shared" si="78"/>
        <v>380</v>
      </c>
      <c r="F100" s="29">
        <f t="shared" ref="F100:U100" si="97">IFERROR(ROUND(F211/$E100*100,1),"-")</f>
        <v>82.6</v>
      </c>
      <c r="G100" s="30">
        <f t="shared" si="97"/>
        <v>49.2</v>
      </c>
      <c r="H100" s="30">
        <f t="shared" si="97"/>
        <v>5.5</v>
      </c>
      <c r="I100" s="30">
        <f t="shared" si="97"/>
        <v>11.8</v>
      </c>
      <c r="J100" s="30">
        <f t="shared" si="97"/>
        <v>6.6</v>
      </c>
      <c r="K100" s="30">
        <f t="shared" si="97"/>
        <v>5.3</v>
      </c>
      <c r="L100" s="30">
        <f t="shared" si="97"/>
        <v>1.3</v>
      </c>
      <c r="M100" s="30">
        <f t="shared" si="97"/>
        <v>22.9</v>
      </c>
      <c r="N100" s="30">
        <f t="shared" si="97"/>
        <v>13.2</v>
      </c>
      <c r="O100" s="30">
        <f t="shared" si="97"/>
        <v>11.3</v>
      </c>
      <c r="P100" s="30">
        <f t="shared" si="97"/>
        <v>2.4</v>
      </c>
      <c r="Q100" s="30">
        <f t="shared" si="97"/>
        <v>54.2</v>
      </c>
      <c r="R100" s="30">
        <f t="shared" si="97"/>
        <v>0.3</v>
      </c>
      <c r="S100" s="30">
        <f t="shared" si="97"/>
        <v>2.9</v>
      </c>
      <c r="T100" s="30">
        <f t="shared" si="97"/>
        <v>3.7</v>
      </c>
      <c r="U100" s="31">
        <f t="shared" si="97"/>
        <v>0.5</v>
      </c>
    </row>
    <row r="101" spans="1:21" ht="14.25" customHeight="1" x14ac:dyDescent="0.15">
      <c r="A101" s="73"/>
      <c r="B101" s="74"/>
      <c r="C101" s="67" t="s">
        <v>61</v>
      </c>
      <c r="D101" s="68"/>
      <c r="E101" s="28">
        <f t="shared" si="78"/>
        <v>94</v>
      </c>
      <c r="F101" s="29">
        <f t="shared" ref="F101:U101" si="98">IFERROR(ROUND(F212/$E101*100,1),"-")</f>
        <v>81.900000000000006</v>
      </c>
      <c r="G101" s="30">
        <f t="shared" si="98"/>
        <v>42.6</v>
      </c>
      <c r="H101" s="30">
        <f t="shared" si="98"/>
        <v>6.4</v>
      </c>
      <c r="I101" s="30">
        <f t="shared" si="98"/>
        <v>17</v>
      </c>
      <c r="J101" s="30">
        <f t="shared" si="98"/>
        <v>9.6</v>
      </c>
      <c r="K101" s="30">
        <f t="shared" si="98"/>
        <v>1.1000000000000001</v>
      </c>
      <c r="L101" s="30">
        <f t="shared" si="98"/>
        <v>3.2</v>
      </c>
      <c r="M101" s="30">
        <f t="shared" si="98"/>
        <v>23.4</v>
      </c>
      <c r="N101" s="30">
        <f t="shared" si="98"/>
        <v>12.8</v>
      </c>
      <c r="O101" s="30">
        <f t="shared" si="98"/>
        <v>12.8</v>
      </c>
      <c r="P101" s="30">
        <f t="shared" si="98"/>
        <v>4.3</v>
      </c>
      <c r="Q101" s="30">
        <f t="shared" si="98"/>
        <v>45.7</v>
      </c>
      <c r="R101" s="30">
        <f t="shared" si="98"/>
        <v>1.1000000000000001</v>
      </c>
      <c r="S101" s="30">
        <f t="shared" si="98"/>
        <v>7.4</v>
      </c>
      <c r="T101" s="30">
        <f t="shared" si="98"/>
        <v>4.3</v>
      </c>
      <c r="U101" s="31">
        <f t="shared" si="98"/>
        <v>1.1000000000000001</v>
      </c>
    </row>
    <row r="102" spans="1:21" ht="14.25" customHeight="1" x14ac:dyDescent="0.15">
      <c r="A102" s="73"/>
      <c r="B102" s="74"/>
      <c r="C102" s="67" t="s">
        <v>62</v>
      </c>
      <c r="D102" s="68"/>
      <c r="E102" s="28">
        <f t="shared" si="78"/>
        <v>22</v>
      </c>
      <c r="F102" s="29">
        <f t="shared" ref="F102:U102" si="99">IFERROR(ROUND(F213/$E102*100,1),"-")</f>
        <v>81.8</v>
      </c>
      <c r="G102" s="30">
        <f t="shared" si="99"/>
        <v>54.5</v>
      </c>
      <c r="H102" s="30">
        <f t="shared" si="99"/>
        <v>0</v>
      </c>
      <c r="I102" s="30">
        <f t="shared" si="99"/>
        <v>9.1</v>
      </c>
      <c r="J102" s="30">
        <f t="shared" si="99"/>
        <v>4.5</v>
      </c>
      <c r="K102" s="30">
        <f t="shared" si="99"/>
        <v>4.5</v>
      </c>
      <c r="L102" s="30">
        <f t="shared" si="99"/>
        <v>0</v>
      </c>
      <c r="M102" s="30">
        <f t="shared" si="99"/>
        <v>18.2</v>
      </c>
      <c r="N102" s="30">
        <f t="shared" si="99"/>
        <v>22.7</v>
      </c>
      <c r="O102" s="30">
        <f t="shared" si="99"/>
        <v>18.2</v>
      </c>
      <c r="P102" s="30">
        <f t="shared" si="99"/>
        <v>0</v>
      </c>
      <c r="Q102" s="30">
        <f t="shared" si="99"/>
        <v>40.9</v>
      </c>
      <c r="R102" s="30">
        <f t="shared" si="99"/>
        <v>4.5</v>
      </c>
      <c r="S102" s="30">
        <f t="shared" si="99"/>
        <v>4.5</v>
      </c>
      <c r="T102" s="30">
        <f t="shared" si="99"/>
        <v>0</v>
      </c>
      <c r="U102" s="31">
        <f t="shared" si="99"/>
        <v>0</v>
      </c>
    </row>
    <row r="103" spans="1:21" ht="14.25" customHeight="1" x14ac:dyDescent="0.15">
      <c r="A103" s="73"/>
      <c r="B103" s="74"/>
      <c r="C103" s="67" t="s">
        <v>63</v>
      </c>
      <c r="D103" s="68"/>
      <c r="E103" s="28">
        <f t="shared" si="78"/>
        <v>8</v>
      </c>
      <c r="F103" s="29">
        <f t="shared" ref="F103:U103" si="100">IFERROR(ROUND(F214/$E103*100,1),"-")</f>
        <v>87.5</v>
      </c>
      <c r="G103" s="30">
        <f t="shared" si="100"/>
        <v>25</v>
      </c>
      <c r="H103" s="30">
        <f t="shared" si="100"/>
        <v>12.5</v>
      </c>
      <c r="I103" s="30">
        <f t="shared" si="100"/>
        <v>0</v>
      </c>
      <c r="J103" s="30">
        <f t="shared" si="100"/>
        <v>0</v>
      </c>
      <c r="K103" s="30">
        <f t="shared" si="100"/>
        <v>0</v>
      </c>
      <c r="L103" s="30">
        <f t="shared" si="100"/>
        <v>0</v>
      </c>
      <c r="M103" s="30">
        <f t="shared" si="100"/>
        <v>12.5</v>
      </c>
      <c r="N103" s="30">
        <f t="shared" si="100"/>
        <v>0</v>
      </c>
      <c r="O103" s="30">
        <f t="shared" si="100"/>
        <v>0</v>
      </c>
      <c r="P103" s="30">
        <f t="shared" si="100"/>
        <v>0</v>
      </c>
      <c r="Q103" s="30">
        <f t="shared" si="100"/>
        <v>50</v>
      </c>
      <c r="R103" s="30">
        <f t="shared" si="100"/>
        <v>0</v>
      </c>
      <c r="S103" s="30">
        <f t="shared" si="100"/>
        <v>0</v>
      </c>
      <c r="T103" s="30">
        <f t="shared" si="100"/>
        <v>0</v>
      </c>
      <c r="U103" s="31">
        <f t="shared" si="100"/>
        <v>0</v>
      </c>
    </row>
    <row r="104" spans="1:21" ht="14.25" customHeight="1" x14ac:dyDescent="0.15">
      <c r="A104" s="75"/>
      <c r="B104" s="76"/>
      <c r="C104" s="69" t="s">
        <v>6</v>
      </c>
      <c r="D104" s="70"/>
      <c r="E104" s="37">
        <f t="shared" si="78"/>
        <v>8</v>
      </c>
      <c r="F104" s="38">
        <f t="shared" ref="F104:U104" si="101">IFERROR(ROUND(F215/$E104*100,1),"-")</f>
        <v>62.5</v>
      </c>
      <c r="G104" s="39">
        <f t="shared" si="101"/>
        <v>25</v>
      </c>
      <c r="H104" s="39">
        <f t="shared" si="101"/>
        <v>0</v>
      </c>
      <c r="I104" s="39">
        <f t="shared" si="101"/>
        <v>0</v>
      </c>
      <c r="J104" s="39">
        <f t="shared" si="101"/>
        <v>0</v>
      </c>
      <c r="K104" s="39">
        <f t="shared" si="101"/>
        <v>0</v>
      </c>
      <c r="L104" s="39">
        <f t="shared" si="101"/>
        <v>0</v>
      </c>
      <c r="M104" s="39">
        <f t="shared" si="101"/>
        <v>12.5</v>
      </c>
      <c r="N104" s="39">
        <f t="shared" si="101"/>
        <v>12.5</v>
      </c>
      <c r="O104" s="39">
        <f t="shared" si="101"/>
        <v>12.5</v>
      </c>
      <c r="P104" s="39">
        <f t="shared" si="101"/>
        <v>0</v>
      </c>
      <c r="Q104" s="39">
        <f t="shared" si="101"/>
        <v>12.5</v>
      </c>
      <c r="R104" s="39">
        <f t="shared" si="101"/>
        <v>0</v>
      </c>
      <c r="S104" s="39">
        <f t="shared" si="101"/>
        <v>25</v>
      </c>
      <c r="T104" s="39">
        <f t="shared" si="101"/>
        <v>12.5</v>
      </c>
      <c r="U104" s="40">
        <f t="shared" si="101"/>
        <v>12.5</v>
      </c>
    </row>
    <row r="105" spans="1:21" ht="14.25" customHeight="1" x14ac:dyDescent="0.15">
      <c r="A105" s="71" t="s">
        <v>18</v>
      </c>
      <c r="B105" s="72"/>
      <c r="C105" s="77" t="s">
        <v>64</v>
      </c>
      <c r="D105" s="78"/>
      <c r="E105" s="33">
        <f t="shared" si="78"/>
        <v>355</v>
      </c>
      <c r="F105" s="34">
        <f t="shared" ref="F105:U105" si="102">IFERROR(ROUND(F216/$E105*100,1),"-")</f>
        <v>89</v>
      </c>
      <c r="G105" s="35">
        <f t="shared" si="102"/>
        <v>47</v>
      </c>
      <c r="H105" s="35">
        <f t="shared" si="102"/>
        <v>6.5</v>
      </c>
      <c r="I105" s="35">
        <f t="shared" si="102"/>
        <v>17.7</v>
      </c>
      <c r="J105" s="35">
        <f t="shared" si="102"/>
        <v>8.6999999999999993</v>
      </c>
      <c r="K105" s="35">
        <f t="shared" si="102"/>
        <v>5.6</v>
      </c>
      <c r="L105" s="35">
        <f t="shared" si="102"/>
        <v>2.8</v>
      </c>
      <c r="M105" s="35">
        <f t="shared" si="102"/>
        <v>30.4</v>
      </c>
      <c r="N105" s="35">
        <f t="shared" si="102"/>
        <v>14.9</v>
      </c>
      <c r="O105" s="35">
        <f t="shared" si="102"/>
        <v>13.8</v>
      </c>
      <c r="P105" s="35">
        <f t="shared" si="102"/>
        <v>2.5</v>
      </c>
      <c r="Q105" s="35">
        <f t="shared" si="102"/>
        <v>51.8</v>
      </c>
      <c r="R105" s="35">
        <f t="shared" si="102"/>
        <v>0.8</v>
      </c>
      <c r="S105" s="35">
        <f t="shared" si="102"/>
        <v>1.7</v>
      </c>
      <c r="T105" s="35">
        <f t="shared" si="102"/>
        <v>2.2999999999999998</v>
      </c>
      <c r="U105" s="36">
        <f t="shared" si="102"/>
        <v>0.3</v>
      </c>
    </row>
    <row r="106" spans="1:21" ht="14.25" customHeight="1" x14ac:dyDescent="0.15">
      <c r="A106" s="73"/>
      <c r="B106" s="74"/>
      <c r="C106" s="67" t="s">
        <v>65</v>
      </c>
      <c r="D106" s="68"/>
      <c r="E106" s="28">
        <f t="shared" si="78"/>
        <v>393</v>
      </c>
      <c r="F106" s="29">
        <f t="shared" ref="F106:U106" si="103">IFERROR(ROUND(F217/$E106*100,1),"-")</f>
        <v>84.5</v>
      </c>
      <c r="G106" s="30">
        <f t="shared" si="103"/>
        <v>48.3</v>
      </c>
      <c r="H106" s="30">
        <f t="shared" si="103"/>
        <v>4.0999999999999996</v>
      </c>
      <c r="I106" s="30">
        <f t="shared" si="103"/>
        <v>11.7</v>
      </c>
      <c r="J106" s="30">
        <f t="shared" si="103"/>
        <v>3.6</v>
      </c>
      <c r="K106" s="30">
        <f t="shared" si="103"/>
        <v>4.3</v>
      </c>
      <c r="L106" s="30">
        <f t="shared" si="103"/>
        <v>1.5</v>
      </c>
      <c r="M106" s="30">
        <f t="shared" si="103"/>
        <v>21.4</v>
      </c>
      <c r="N106" s="30">
        <f t="shared" si="103"/>
        <v>13.7</v>
      </c>
      <c r="O106" s="30">
        <f t="shared" si="103"/>
        <v>13.2</v>
      </c>
      <c r="P106" s="30">
        <f t="shared" si="103"/>
        <v>2.2999999999999998</v>
      </c>
      <c r="Q106" s="30">
        <f t="shared" si="103"/>
        <v>57.5</v>
      </c>
      <c r="R106" s="30">
        <f t="shared" si="103"/>
        <v>0.5</v>
      </c>
      <c r="S106" s="30">
        <f t="shared" si="103"/>
        <v>3.3</v>
      </c>
      <c r="T106" s="30">
        <f t="shared" si="103"/>
        <v>2.8</v>
      </c>
      <c r="U106" s="31">
        <f t="shared" si="103"/>
        <v>1</v>
      </c>
    </row>
    <row r="107" spans="1:21" ht="14.25" customHeight="1" x14ac:dyDescent="0.15">
      <c r="A107" s="73"/>
      <c r="B107" s="74"/>
      <c r="C107" s="67" t="s">
        <v>61</v>
      </c>
      <c r="D107" s="68"/>
      <c r="E107" s="28">
        <f t="shared" si="78"/>
        <v>158</v>
      </c>
      <c r="F107" s="29">
        <f t="shared" ref="F107:U107" si="104">IFERROR(ROUND(F218/$E107*100,1),"-")</f>
        <v>83.5</v>
      </c>
      <c r="G107" s="30">
        <f t="shared" si="104"/>
        <v>48.7</v>
      </c>
      <c r="H107" s="30">
        <f t="shared" si="104"/>
        <v>9.5</v>
      </c>
      <c r="I107" s="30">
        <f t="shared" si="104"/>
        <v>15.8</v>
      </c>
      <c r="J107" s="30">
        <f t="shared" si="104"/>
        <v>12</v>
      </c>
      <c r="K107" s="30">
        <f t="shared" si="104"/>
        <v>4.4000000000000004</v>
      </c>
      <c r="L107" s="30">
        <f t="shared" si="104"/>
        <v>1.3</v>
      </c>
      <c r="M107" s="30">
        <f t="shared" si="104"/>
        <v>18.399999999999999</v>
      </c>
      <c r="N107" s="30">
        <f t="shared" si="104"/>
        <v>16.5</v>
      </c>
      <c r="O107" s="30">
        <f t="shared" si="104"/>
        <v>13.3</v>
      </c>
      <c r="P107" s="30">
        <f t="shared" si="104"/>
        <v>4.4000000000000004</v>
      </c>
      <c r="Q107" s="30">
        <f t="shared" si="104"/>
        <v>49.4</v>
      </c>
      <c r="R107" s="30">
        <f t="shared" si="104"/>
        <v>0.6</v>
      </c>
      <c r="S107" s="30">
        <f t="shared" si="104"/>
        <v>5.0999999999999996</v>
      </c>
      <c r="T107" s="30">
        <f t="shared" si="104"/>
        <v>3.2</v>
      </c>
      <c r="U107" s="31">
        <f t="shared" si="104"/>
        <v>0</v>
      </c>
    </row>
    <row r="108" spans="1:21" ht="14.25" customHeight="1" x14ac:dyDescent="0.15">
      <c r="A108" s="73"/>
      <c r="B108" s="74"/>
      <c r="C108" s="67" t="s">
        <v>66</v>
      </c>
      <c r="D108" s="68"/>
      <c r="E108" s="28">
        <f t="shared" si="78"/>
        <v>20</v>
      </c>
      <c r="F108" s="29">
        <f t="shared" ref="F108:U108" si="105">IFERROR(ROUND(F219/$E108*100,1),"-")</f>
        <v>80</v>
      </c>
      <c r="G108" s="30">
        <f t="shared" si="105"/>
        <v>50</v>
      </c>
      <c r="H108" s="30">
        <f t="shared" si="105"/>
        <v>10</v>
      </c>
      <c r="I108" s="30">
        <f t="shared" si="105"/>
        <v>10</v>
      </c>
      <c r="J108" s="30">
        <f t="shared" si="105"/>
        <v>10</v>
      </c>
      <c r="K108" s="30">
        <f t="shared" si="105"/>
        <v>10</v>
      </c>
      <c r="L108" s="30">
        <f t="shared" si="105"/>
        <v>5</v>
      </c>
      <c r="M108" s="30">
        <f t="shared" si="105"/>
        <v>20</v>
      </c>
      <c r="N108" s="30">
        <f t="shared" si="105"/>
        <v>10</v>
      </c>
      <c r="O108" s="30">
        <f t="shared" si="105"/>
        <v>5</v>
      </c>
      <c r="P108" s="30">
        <f t="shared" si="105"/>
        <v>0</v>
      </c>
      <c r="Q108" s="30">
        <f t="shared" si="105"/>
        <v>40</v>
      </c>
      <c r="R108" s="30">
        <f t="shared" si="105"/>
        <v>0</v>
      </c>
      <c r="S108" s="30">
        <f t="shared" si="105"/>
        <v>0</v>
      </c>
      <c r="T108" s="30">
        <f t="shared" si="105"/>
        <v>10</v>
      </c>
      <c r="U108" s="31">
        <f t="shared" si="105"/>
        <v>0</v>
      </c>
    </row>
    <row r="109" spans="1:21" ht="14.25" customHeight="1" x14ac:dyDescent="0.15">
      <c r="A109" s="73"/>
      <c r="B109" s="74"/>
      <c r="C109" s="67" t="s">
        <v>67</v>
      </c>
      <c r="D109" s="68"/>
      <c r="E109" s="28">
        <f t="shared" si="78"/>
        <v>14</v>
      </c>
      <c r="F109" s="29">
        <f t="shared" ref="F109:U109" si="106">IFERROR(ROUND(F220/$E109*100,1),"-")</f>
        <v>78.599999999999994</v>
      </c>
      <c r="G109" s="30">
        <f t="shared" si="106"/>
        <v>28.6</v>
      </c>
      <c r="H109" s="30">
        <f t="shared" si="106"/>
        <v>7.1</v>
      </c>
      <c r="I109" s="30">
        <f t="shared" si="106"/>
        <v>14.3</v>
      </c>
      <c r="J109" s="30">
        <f t="shared" si="106"/>
        <v>0</v>
      </c>
      <c r="K109" s="30">
        <f t="shared" si="106"/>
        <v>0</v>
      </c>
      <c r="L109" s="30">
        <f t="shared" si="106"/>
        <v>0</v>
      </c>
      <c r="M109" s="30">
        <f t="shared" si="106"/>
        <v>7.1</v>
      </c>
      <c r="N109" s="30">
        <f t="shared" si="106"/>
        <v>0</v>
      </c>
      <c r="O109" s="30">
        <f t="shared" si="106"/>
        <v>0</v>
      </c>
      <c r="P109" s="30">
        <f t="shared" si="106"/>
        <v>0</v>
      </c>
      <c r="Q109" s="30">
        <f t="shared" si="106"/>
        <v>57.1</v>
      </c>
      <c r="R109" s="30">
        <f t="shared" si="106"/>
        <v>0</v>
      </c>
      <c r="S109" s="30">
        <f t="shared" si="106"/>
        <v>0</v>
      </c>
      <c r="T109" s="30">
        <f t="shared" si="106"/>
        <v>7.1</v>
      </c>
      <c r="U109" s="31">
        <f t="shared" si="106"/>
        <v>0</v>
      </c>
    </row>
    <row r="110" spans="1:21" ht="14.25" customHeight="1" x14ac:dyDescent="0.15">
      <c r="A110" s="75"/>
      <c r="B110" s="76"/>
      <c r="C110" s="69" t="s">
        <v>6</v>
      </c>
      <c r="D110" s="70"/>
      <c r="E110" s="37">
        <f t="shared" si="78"/>
        <v>8</v>
      </c>
      <c r="F110" s="38">
        <f t="shared" ref="F110:U110" si="107">IFERROR(ROUND(F221/$E110*100,1),"-")</f>
        <v>50</v>
      </c>
      <c r="G110" s="39">
        <f t="shared" si="107"/>
        <v>12.5</v>
      </c>
      <c r="H110" s="39">
        <f t="shared" si="107"/>
        <v>0</v>
      </c>
      <c r="I110" s="39">
        <f t="shared" si="107"/>
        <v>0</v>
      </c>
      <c r="J110" s="39">
        <f t="shared" si="107"/>
        <v>0</v>
      </c>
      <c r="K110" s="39">
        <f t="shared" si="107"/>
        <v>0</v>
      </c>
      <c r="L110" s="39">
        <f t="shared" si="107"/>
        <v>0</v>
      </c>
      <c r="M110" s="39">
        <f t="shared" si="107"/>
        <v>12.5</v>
      </c>
      <c r="N110" s="39">
        <f t="shared" si="107"/>
        <v>0</v>
      </c>
      <c r="O110" s="39">
        <f t="shared" si="107"/>
        <v>0</v>
      </c>
      <c r="P110" s="39">
        <f t="shared" si="107"/>
        <v>0</v>
      </c>
      <c r="Q110" s="39">
        <f t="shared" si="107"/>
        <v>12.5</v>
      </c>
      <c r="R110" s="39">
        <f t="shared" si="107"/>
        <v>0</v>
      </c>
      <c r="S110" s="39">
        <f t="shared" si="107"/>
        <v>25</v>
      </c>
      <c r="T110" s="39">
        <f t="shared" si="107"/>
        <v>12.5</v>
      </c>
      <c r="U110" s="40">
        <f t="shared" si="107"/>
        <v>12.5</v>
      </c>
    </row>
    <row r="111" spans="1:21" ht="14.25" customHeight="1" x14ac:dyDescent="0.15">
      <c r="A111" s="79" t="s">
        <v>99</v>
      </c>
      <c r="B111" s="80"/>
      <c r="C111" s="77" t="s">
        <v>100</v>
      </c>
      <c r="D111" s="78"/>
      <c r="E111" s="33">
        <f t="shared" si="78"/>
        <v>414</v>
      </c>
      <c r="F111" s="34">
        <f t="shared" ref="F111:U111" si="108">IFERROR(ROUND(F222/$E111*100,1),"-")</f>
        <v>90.6</v>
      </c>
      <c r="G111" s="35">
        <f t="shared" si="108"/>
        <v>54.3</v>
      </c>
      <c r="H111" s="35">
        <f t="shared" si="108"/>
        <v>9.6999999999999993</v>
      </c>
      <c r="I111" s="35">
        <f t="shared" si="108"/>
        <v>22.5</v>
      </c>
      <c r="J111" s="35">
        <f t="shared" si="108"/>
        <v>9.9</v>
      </c>
      <c r="K111" s="35">
        <f t="shared" si="108"/>
        <v>7.2</v>
      </c>
      <c r="L111" s="35">
        <f t="shared" si="108"/>
        <v>2.7</v>
      </c>
      <c r="M111" s="35">
        <f t="shared" si="108"/>
        <v>25.4</v>
      </c>
      <c r="N111" s="35">
        <f t="shared" si="108"/>
        <v>20.3</v>
      </c>
      <c r="O111" s="35">
        <f t="shared" si="108"/>
        <v>17.600000000000001</v>
      </c>
      <c r="P111" s="35">
        <f t="shared" si="108"/>
        <v>3.4</v>
      </c>
      <c r="Q111" s="35">
        <f t="shared" si="108"/>
        <v>58.5</v>
      </c>
      <c r="R111" s="35">
        <f t="shared" si="108"/>
        <v>0.5</v>
      </c>
      <c r="S111" s="35">
        <f t="shared" si="108"/>
        <v>1.4</v>
      </c>
      <c r="T111" s="35">
        <f t="shared" si="108"/>
        <v>1.4</v>
      </c>
      <c r="U111" s="36">
        <f t="shared" si="108"/>
        <v>0.2</v>
      </c>
    </row>
    <row r="112" spans="1:21" ht="14.25" customHeight="1" x14ac:dyDescent="0.15">
      <c r="A112" s="81"/>
      <c r="B112" s="82"/>
      <c r="C112" s="67" t="s">
        <v>101</v>
      </c>
      <c r="D112" s="68"/>
      <c r="E112" s="28">
        <f t="shared" si="78"/>
        <v>34</v>
      </c>
      <c r="F112" s="29">
        <f t="shared" ref="F112:U112" si="109">IFERROR(ROUND(F223/$E112*100,1),"-")</f>
        <v>82.4</v>
      </c>
      <c r="G112" s="30">
        <f t="shared" si="109"/>
        <v>64.7</v>
      </c>
      <c r="H112" s="30">
        <f t="shared" si="109"/>
        <v>8.8000000000000007</v>
      </c>
      <c r="I112" s="30">
        <f t="shared" si="109"/>
        <v>17.600000000000001</v>
      </c>
      <c r="J112" s="30">
        <f t="shared" si="109"/>
        <v>11.8</v>
      </c>
      <c r="K112" s="30">
        <f t="shared" si="109"/>
        <v>8.8000000000000007</v>
      </c>
      <c r="L112" s="30">
        <f t="shared" si="109"/>
        <v>5.9</v>
      </c>
      <c r="M112" s="30">
        <f t="shared" si="109"/>
        <v>20.6</v>
      </c>
      <c r="N112" s="30">
        <f t="shared" si="109"/>
        <v>23.5</v>
      </c>
      <c r="O112" s="30">
        <f t="shared" si="109"/>
        <v>26.5</v>
      </c>
      <c r="P112" s="30">
        <f t="shared" si="109"/>
        <v>2.9</v>
      </c>
      <c r="Q112" s="30">
        <f t="shared" si="109"/>
        <v>58.8</v>
      </c>
      <c r="R112" s="30">
        <f t="shared" si="109"/>
        <v>2.9</v>
      </c>
      <c r="S112" s="30">
        <f t="shared" si="109"/>
        <v>0</v>
      </c>
      <c r="T112" s="30">
        <f t="shared" si="109"/>
        <v>0</v>
      </c>
      <c r="U112" s="31">
        <f t="shared" si="109"/>
        <v>2.9</v>
      </c>
    </row>
    <row r="113" spans="1:21" ht="14.25" customHeight="1" x14ac:dyDescent="0.15">
      <c r="A113" s="81"/>
      <c r="B113" s="82"/>
      <c r="C113" s="67" t="s">
        <v>102</v>
      </c>
      <c r="D113" s="68"/>
      <c r="E113" s="28">
        <f t="shared" si="78"/>
        <v>373</v>
      </c>
      <c r="F113" s="29">
        <f t="shared" ref="F113:U113" si="110">IFERROR(ROUND(F224/$E113*100,1),"-")</f>
        <v>82.3</v>
      </c>
      <c r="G113" s="30">
        <f t="shared" si="110"/>
        <v>39.4</v>
      </c>
      <c r="H113" s="30">
        <f t="shared" si="110"/>
        <v>2.4</v>
      </c>
      <c r="I113" s="30">
        <f t="shared" si="110"/>
        <v>8.8000000000000007</v>
      </c>
      <c r="J113" s="30">
        <f t="shared" si="110"/>
        <v>4.3</v>
      </c>
      <c r="K113" s="30">
        <f t="shared" si="110"/>
        <v>2.4</v>
      </c>
      <c r="L113" s="30">
        <f t="shared" si="110"/>
        <v>1.6</v>
      </c>
      <c r="M113" s="30">
        <f t="shared" si="110"/>
        <v>21.7</v>
      </c>
      <c r="N113" s="30">
        <f t="shared" si="110"/>
        <v>7.2</v>
      </c>
      <c r="O113" s="30">
        <f t="shared" si="110"/>
        <v>7.8</v>
      </c>
      <c r="P113" s="30">
        <f t="shared" si="110"/>
        <v>1.6</v>
      </c>
      <c r="Q113" s="30">
        <f t="shared" si="110"/>
        <v>48.3</v>
      </c>
      <c r="R113" s="30">
        <f t="shared" si="110"/>
        <v>0.3</v>
      </c>
      <c r="S113" s="30">
        <f t="shared" si="110"/>
        <v>5.0999999999999996</v>
      </c>
      <c r="T113" s="30">
        <f t="shared" si="110"/>
        <v>4.3</v>
      </c>
      <c r="U113" s="31">
        <f t="shared" si="110"/>
        <v>0.8</v>
      </c>
    </row>
    <row r="114" spans="1:21" ht="14.25" customHeight="1" x14ac:dyDescent="0.15">
      <c r="A114" s="81"/>
      <c r="B114" s="82"/>
      <c r="C114" s="67" t="s">
        <v>98</v>
      </c>
      <c r="D114" s="68"/>
      <c r="E114" s="28">
        <f t="shared" ref="E114:E115" si="111">E225</f>
        <v>116</v>
      </c>
      <c r="F114" s="29">
        <f t="shared" ref="F114:U114" si="112">IFERROR(ROUND(F225/$E114*100,1),"-")</f>
        <v>78.400000000000006</v>
      </c>
      <c r="G114" s="30">
        <f t="shared" si="112"/>
        <v>44</v>
      </c>
      <c r="H114" s="30">
        <f t="shared" si="112"/>
        <v>2.6</v>
      </c>
      <c r="I114" s="30">
        <f t="shared" si="112"/>
        <v>4.3</v>
      </c>
      <c r="J114" s="30">
        <f t="shared" si="112"/>
        <v>4.3</v>
      </c>
      <c r="K114" s="30">
        <f t="shared" si="112"/>
        <v>3.4</v>
      </c>
      <c r="L114" s="30">
        <f t="shared" si="112"/>
        <v>0</v>
      </c>
      <c r="M114" s="30">
        <f t="shared" si="112"/>
        <v>26.7</v>
      </c>
      <c r="N114" s="30">
        <f t="shared" si="112"/>
        <v>12.1</v>
      </c>
      <c r="O114" s="30">
        <f t="shared" si="112"/>
        <v>10.3</v>
      </c>
      <c r="P114" s="30">
        <f t="shared" si="112"/>
        <v>2.6</v>
      </c>
      <c r="Q114" s="30">
        <f t="shared" si="112"/>
        <v>50</v>
      </c>
      <c r="R114" s="30">
        <f t="shared" si="112"/>
        <v>1.7</v>
      </c>
      <c r="S114" s="30">
        <f t="shared" si="112"/>
        <v>3.4</v>
      </c>
      <c r="T114" s="30">
        <f t="shared" si="112"/>
        <v>5.2</v>
      </c>
      <c r="U114" s="31">
        <f t="shared" si="112"/>
        <v>0</v>
      </c>
    </row>
    <row r="115" spans="1:21" ht="14.25" customHeight="1" x14ac:dyDescent="0.15">
      <c r="A115" s="83"/>
      <c r="B115" s="84"/>
      <c r="C115" s="69" t="s">
        <v>6</v>
      </c>
      <c r="D115" s="70"/>
      <c r="E115" s="37">
        <f t="shared" si="111"/>
        <v>11</v>
      </c>
      <c r="F115" s="38">
        <f t="shared" ref="F115:U115" si="113">IFERROR(ROUND(F226/$E115*100,1),"-")</f>
        <v>90.9</v>
      </c>
      <c r="G115" s="39">
        <f t="shared" si="113"/>
        <v>36.4</v>
      </c>
      <c r="H115" s="39">
        <f t="shared" si="113"/>
        <v>18.2</v>
      </c>
      <c r="I115" s="39">
        <f t="shared" si="113"/>
        <v>9.1</v>
      </c>
      <c r="J115" s="39">
        <f t="shared" si="113"/>
        <v>0</v>
      </c>
      <c r="K115" s="39">
        <f t="shared" si="113"/>
        <v>0</v>
      </c>
      <c r="L115" s="39">
        <f t="shared" si="113"/>
        <v>0</v>
      </c>
      <c r="M115" s="39">
        <f t="shared" si="113"/>
        <v>27.3</v>
      </c>
      <c r="N115" s="39">
        <f t="shared" si="113"/>
        <v>18.2</v>
      </c>
      <c r="O115" s="39">
        <f t="shared" si="113"/>
        <v>0</v>
      </c>
      <c r="P115" s="39">
        <f t="shared" si="113"/>
        <v>9.1</v>
      </c>
      <c r="Q115" s="39">
        <f t="shared" si="113"/>
        <v>45.5</v>
      </c>
      <c r="R115" s="39">
        <f t="shared" si="113"/>
        <v>0</v>
      </c>
      <c r="S115" s="39">
        <f t="shared" si="113"/>
        <v>0</v>
      </c>
      <c r="T115" s="39">
        <f t="shared" si="113"/>
        <v>0</v>
      </c>
      <c r="U115" s="40">
        <f t="shared" si="113"/>
        <v>9.1</v>
      </c>
    </row>
    <row r="116" spans="1:21" ht="15" customHeight="1" x14ac:dyDescent="0.15">
      <c r="A116" s="85" t="s">
        <v>5</v>
      </c>
      <c r="B116" s="85"/>
      <c r="C116" s="85"/>
      <c r="D116" s="44"/>
      <c r="E116" s="45"/>
      <c r="F116" s="46"/>
      <c r="G116" s="46"/>
      <c r="H116" s="46"/>
      <c r="I116" s="46"/>
      <c r="J116" s="46"/>
      <c r="K116" s="46"/>
      <c r="L116" s="46"/>
      <c r="M116" s="46"/>
      <c r="N116" s="46"/>
      <c r="O116" s="46"/>
      <c r="P116" s="46"/>
      <c r="Q116" s="46"/>
      <c r="R116" s="46"/>
      <c r="S116" s="46"/>
      <c r="T116" s="46"/>
      <c r="U116" s="46"/>
    </row>
    <row r="117" spans="1:21" ht="5.25" customHeight="1" x14ac:dyDescent="0.15"/>
    <row r="118" spans="1:21" ht="14.25" customHeight="1" x14ac:dyDescent="0.15">
      <c r="A118" s="8"/>
      <c r="B118" s="95" t="s">
        <v>2</v>
      </c>
      <c r="C118" s="95"/>
      <c r="D118" s="27"/>
      <c r="E118" s="47">
        <v>948</v>
      </c>
      <c r="F118" s="48">
        <v>811</v>
      </c>
      <c r="G118" s="49">
        <v>449</v>
      </c>
      <c r="H118" s="49">
        <v>57</v>
      </c>
      <c r="I118" s="49">
        <v>138</v>
      </c>
      <c r="J118" s="49">
        <v>66</v>
      </c>
      <c r="K118" s="49">
        <v>46</v>
      </c>
      <c r="L118" s="49">
        <v>19</v>
      </c>
      <c r="M118" s="49">
        <v>227</v>
      </c>
      <c r="N118" s="49">
        <v>135</v>
      </c>
      <c r="O118" s="49">
        <v>123</v>
      </c>
      <c r="P118" s="61">
        <v>25</v>
      </c>
      <c r="Q118" s="61">
        <v>505</v>
      </c>
      <c r="R118" s="61">
        <v>6</v>
      </c>
      <c r="S118" s="61">
        <v>29</v>
      </c>
      <c r="T118" s="61">
        <v>28</v>
      </c>
      <c r="U118" s="50">
        <v>6</v>
      </c>
    </row>
    <row r="119" spans="1:21" ht="14.25" customHeight="1" x14ac:dyDescent="0.15">
      <c r="A119" s="96" t="s">
        <v>9</v>
      </c>
      <c r="B119" s="97"/>
      <c r="C119" s="77" t="s">
        <v>7</v>
      </c>
      <c r="D119" s="78"/>
      <c r="E119" s="33">
        <v>398</v>
      </c>
      <c r="F119" s="51">
        <v>331</v>
      </c>
      <c r="G119" s="52">
        <v>154</v>
      </c>
      <c r="H119" s="52">
        <v>26</v>
      </c>
      <c r="I119" s="52">
        <v>71</v>
      </c>
      <c r="J119" s="52">
        <v>23</v>
      </c>
      <c r="K119" s="52">
        <v>11</v>
      </c>
      <c r="L119" s="52">
        <v>7</v>
      </c>
      <c r="M119" s="52">
        <v>94</v>
      </c>
      <c r="N119" s="52">
        <v>33</v>
      </c>
      <c r="O119" s="52">
        <v>32</v>
      </c>
      <c r="P119" s="62">
        <v>11</v>
      </c>
      <c r="Q119" s="62">
        <v>178</v>
      </c>
      <c r="R119" s="62">
        <v>3</v>
      </c>
      <c r="S119" s="62">
        <v>16</v>
      </c>
      <c r="T119" s="62">
        <v>17</v>
      </c>
      <c r="U119" s="53">
        <v>5</v>
      </c>
    </row>
    <row r="120" spans="1:21" ht="14.25" customHeight="1" x14ac:dyDescent="0.15">
      <c r="A120" s="98"/>
      <c r="B120" s="99"/>
      <c r="C120" s="67" t="s">
        <v>8</v>
      </c>
      <c r="D120" s="68"/>
      <c r="E120" s="28">
        <v>531</v>
      </c>
      <c r="F120" s="54">
        <v>463</v>
      </c>
      <c r="G120" s="55">
        <v>285</v>
      </c>
      <c r="H120" s="55">
        <v>31</v>
      </c>
      <c r="I120" s="55">
        <v>65</v>
      </c>
      <c r="J120" s="55">
        <v>42</v>
      </c>
      <c r="K120" s="55">
        <v>35</v>
      </c>
      <c r="L120" s="55">
        <v>12</v>
      </c>
      <c r="M120" s="55">
        <v>128</v>
      </c>
      <c r="N120" s="55">
        <v>99</v>
      </c>
      <c r="O120" s="55">
        <v>86</v>
      </c>
      <c r="P120" s="63">
        <v>13</v>
      </c>
      <c r="Q120" s="63">
        <v>316</v>
      </c>
      <c r="R120" s="63">
        <v>3</v>
      </c>
      <c r="S120" s="63">
        <v>12</v>
      </c>
      <c r="T120" s="63">
        <v>11</v>
      </c>
      <c r="U120" s="56">
        <v>0</v>
      </c>
    </row>
    <row r="121" spans="1:21" ht="14.25" customHeight="1" x14ac:dyDescent="0.15">
      <c r="A121" s="98"/>
      <c r="B121" s="99"/>
      <c r="C121" s="67" t="s">
        <v>13</v>
      </c>
      <c r="D121" s="68"/>
      <c r="E121" s="28">
        <v>0</v>
      </c>
      <c r="F121" s="54">
        <v>0</v>
      </c>
      <c r="G121" s="55">
        <v>0</v>
      </c>
      <c r="H121" s="55">
        <v>0</v>
      </c>
      <c r="I121" s="55">
        <v>0</v>
      </c>
      <c r="J121" s="55">
        <v>0</v>
      </c>
      <c r="K121" s="55">
        <v>0</v>
      </c>
      <c r="L121" s="55">
        <v>0</v>
      </c>
      <c r="M121" s="55">
        <v>0</v>
      </c>
      <c r="N121" s="55">
        <v>0</v>
      </c>
      <c r="O121" s="55">
        <v>0</v>
      </c>
      <c r="P121" s="63">
        <v>0</v>
      </c>
      <c r="Q121" s="63">
        <v>0</v>
      </c>
      <c r="R121" s="63">
        <v>0</v>
      </c>
      <c r="S121" s="63">
        <v>0</v>
      </c>
      <c r="T121" s="63">
        <v>0</v>
      </c>
      <c r="U121" s="56">
        <v>0</v>
      </c>
    </row>
    <row r="122" spans="1:21" ht="14.25" customHeight="1" x14ac:dyDescent="0.15">
      <c r="A122" s="98"/>
      <c r="B122" s="99"/>
      <c r="C122" s="67" t="s">
        <v>14</v>
      </c>
      <c r="D122" s="68"/>
      <c r="E122" s="28">
        <v>12</v>
      </c>
      <c r="F122" s="54">
        <v>12</v>
      </c>
      <c r="G122" s="55">
        <v>6</v>
      </c>
      <c r="H122" s="55">
        <v>0</v>
      </c>
      <c r="I122" s="55">
        <v>1</v>
      </c>
      <c r="J122" s="55">
        <v>0</v>
      </c>
      <c r="K122" s="55">
        <v>0</v>
      </c>
      <c r="L122" s="55">
        <v>0</v>
      </c>
      <c r="M122" s="55">
        <v>5</v>
      </c>
      <c r="N122" s="55">
        <v>1</v>
      </c>
      <c r="O122" s="55">
        <v>2</v>
      </c>
      <c r="P122" s="63">
        <v>1</v>
      </c>
      <c r="Q122" s="63">
        <v>8</v>
      </c>
      <c r="R122" s="63">
        <v>0</v>
      </c>
      <c r="S122" s="63">
        <v>0</v>
      </c>
      <c r="T122" s="63">
        <v>0</v>
      </c>
      <c r="U122" s="56">
        <v>0</v>
      </c>
    </row>
    <row r="123" spans="1:21" ht="14.25" customHeight="1" x14ac:dyDescent="0.15">
      <c r="A123" s="100"/>
      <c r="B123" s="101"/>
      <c r="C123" s="69" t="s">
        <v>3</v>
      </c>
      <c r="D123" s="70"/>
      <c r="E123" s="37">
        <v>7</v>
      </c>
      <c r="F123" s="57">
        <v>5</v>
      </c>
      <c r="G123" s="58">
        <v>4</v>
      </c>
      <c r="H123" s="58">
        <v>0</v>
      </c>
      <c r="I123" s="58">
        <v>1</v>
      </c>
      <c r="J123" s="58">
        <v>1</v>
      </c>
      <c r="K123" s="58">
        <v>0</v>
      </c>
      <c r="L123" s="58">
        <v>0</v>
      </c>
      <c r="M123" s="58">
        <v>0</v>
      </c>
      <c r="N123" s="58">
        <v>2</v>
      </c>
      <c r="O123" s="58">
        <v>3</v>
      </c>
      <c r="P123" s="64">
        <v>0</v>
      </c>
      <c r="Q123" s="64">
        <v>3</v>
      </c>
      <c r="R123" s="64">
        <v>0</v>
      </c>
      <c r="S123" s="64">
        <v>1</v>
      </c>
      <c r="T123" s="64">
        <v>0</v>
      </c>
      <c r="U123" s="59">
        <v>1</v>
      </c>
    </row>
    <row r="124" spans="1:21" ht="14.25" customHeight="1" x14ac:dyDescent="0.15">
      <c r="A124" s="89" t="s">
        <v>12</v>
      </c>
      <c r="B124" s="90"/>
      <c r="C124" s="77" t="s">
        <v>19</v>
      </c>
      <c r="D124" s="78"/>
      <c r="E124" s="33">
        <v>7</v>
      </c>
      <c r="F124" s="51">
        <v>5</v>
      </c>
      <c r="G124" s="52">
        <v>2</v>
      </c>
      <c r="H124" s="52">
        <v>0</v>
      </c>
      <c r="I124" s="52">
        <v>1</v>
      </c>
      <c r="J124" s="52">
        <v>0</v>
      </c>
      <c r="K124" s="52">
        <v>0</v>
      </c>
      <c r="L124" s="52">
        <v>0</v>
      </c>
      <c r="M124" s="52">
        <v>4</v>
      </c>
      <c r="N124" s="52">
        <v>0</v>
      </c>
      <c r="O124" s="52">
        <v>1</v>
      </c>
      <c r="P124" s="62">
        <v>0</v>
      </c>
      <c r="Q124" s="62">
        <v>3</v>
      </c>
      <c r="R124" s="62">
        <v>0</v>
      </c>
      <c r="S124" s="62">
        <v>0</v>
      </c>
      <c r="T124" s="62">
        <v>1</v>
      </c>
      <c r="U124" s="53">
        <v>0</v>
      </c>
    </row>
    <row r="125" spans="1:21" ht="14.25" customHeight="1" x14ac:dyDescent="0.15">
      <c r="A125" s="91"/>
      <c r="B125" s="92"/>
      <c r="C125" s="67" t="s">
        <v>20</v>
      </c>
      <c r="D125" s="68"/>
      <c r="E125" s="28">
        <v>81</v>
      </c>
      <c r="F125" s="54">
        <v>58</v>
      </c>
      <c r="G125" s="55">
        <v>32</v>
      </c>
      <c r="H125" s="55">
        <v>4</v>
      </c>
      <c r="I125" s="55">
        <v>6</v>
      </c>
      <c r="J125" s="55">
        <v>3</v>
      </c>
      <c r="K125" s="55">
        <v>3</v>
      </c>
      <c r="L125" s="55">
        <v>3</v>
      </c>
      <c r="M125" s="55">
        <v>18</v>
      </c>
      <c r="N125" s="55">
        <v>6</v>
      </c>
      <c r="O125" s="55">
        <v>6</v>
      </c>
      <c r="P125" s="63">
        <v>2</v>
      </c>
      <c r="Q125" s="63">
        <v>27</v>
      </c>
      <c r="R125" s="63">
        <v>0</v>
      </c>
      <c r="S125" s="63">
        <v>3</v>
      </c>
      <c r="T125" s="63">
        <v>6</v>
      </c>
      <c r="U125" s="56">
        <v>0</v>
      </c>
    </row>
    <row r="126" spans="1:21" ht="14.25" customHeight="1" x14ac:dyDescent="0.15">
      <c r="A126" s="91"/>
      <c r="B126" s="92"/>
      <c r="C126" s="67" t="s">
        <v>21</v>
      </c>
      <c r="D126" s="68"/>
      <c r="E126" s="28">
        <v>160</v>
      </c>
      <c r="F126" s="54">
        <v>122</v>
      </c>
      <c r="G126" s="55">
        <v>60</v>
      </c>
      <c r="H126" s="55">
        <v>5</v>
      </c>
      <c r="I126" s="55">
        <v>10</v>
      </c>
      <c r="J126" s="55">
        <v>7</v>
      </c>
      <c r="K126" s="55">
        <v>8</v>
      </c>
      <c r="L126" s="55">
        <v>1</v>
      </c>
      <c r="M126" s="55">
        <v>34</v>
      </c>
      <c r="N126" s="55">
        <v>12</v>
      </c>
      <c r="O126" s="55">
        <v>14</v>
      </c>
      <c r="P126" s="63">
        <v>2</v>
      </c>
      <c r="Q126" s="63">
        <v>77</v>
      </c>
      <c r="R126" s="63">
        <v>2</v>
      </c>
      <c r="S126" s="63">
        <v>7</v>
      </c>
      <c r="T126" s="63">
        <v>10</v>
      </c>
      <c r="U126" s="56">
        <v>2</v>
      </c>
    </row>
    <row r="127" spans="1:21" ht="14.25" customHeight="1" x14ac:dyDescent="0.15">
      <c r="A127" s="91"/>
      <c r="B127" s="92"/>
      <c r="C127" s="67" t="s">
        <v>22</v>
      </c>
      <c r="D127" s="68"/>
      <c r="E127" s="28">
        <v>210</v>
      </c>
      <c r="F127" s="54">
        <v>185</v>
      </c>
      <c r="G127" s="55">
        <v>97</v>
      </c>
      <c r="H127" s="55">
        <v>11</v>
      </c>
      <c r="I127" s="55">
        <v>31</v>
      </c>
      <c r="J127" s="55">
        <v>6</v>
      </c>
      <c r="K127" s="55">
        <v>22</v>
      </c>
      <c r="L127" s="55">
        <v>8</v>
      </c>
      <c r="M127" s="55">
        <v>48</v>
      </c>
      <c r="N127" s="55">
        <v>40</v>
      </c>
      <c r="O127" s="55">
        <v>22</v>
      </c>
      <c r="P127" s="63">
        <v>3</v>
      </c>
      <c r="Q127" s="63">
        <v>110</v>
      </c>
      <c r="R127" s="63">
        <v>1</v>
      </c>
      <c r="S127" s="63">
        <v>6</v>
      </c>
      <c r="T127" s="63">
        <v>4</v>
      </c>
      <c r="U127" s="56">
        <v>0</v>
      </c>
    </row>
    <row r="128" spans="1:21" ht="14.25" customHeight="1" x14ac:dyDescent="0.15">
      <c r="A128" s="91"/>
      <c r="B128" s="92"/>
      <c r="C128" s="67" t="s">
        <v>23</v>
      </c>
      <c r="D128" s="68"/>
      <c r="E128" s="28">
        <v>183</v>
      </c>
      <c r="F128" s="54">
        <v>164</v>
      </c>
      <c r="G128" s="55">
        <v>86</v>
      </c>
      <c r="H128" s="55">
        <v>9</v>
      </c>
      <c r="I128" s="55">
        <v>32</v>
      </c>
      <c r="J128" s="55">
        <v>8</v>
      </c>
      <c r="K128" s="55">
        <v>5</v>
      </c>
      <c r="L128" s="55">
        <v>5</v>
      </c>
      <c r="M128" s="55">
        <v>50</v>
      </c>
      <c r="N128" s="55">
        <v>28</v>
      </c>
      <c r="O128" s="55">
        <v>29</v>
      </c>
      <c r="P128" s="63">
        <v>7</v>
      </c>
      <c r="Q128" s="63">
        <v>93</v>
      </c>
      <c r="R128" s="63">
        <v>2</v>
      </c>
      <c r="S128" s="63">
        <v>5</v>
      </c>
      <c r="T128" s="63">
        <v>4</v>
      </c>
      <c r="U128" s="56">
        <v>0</v>
      </c>
    </row>
    <row r="129" spans="1:21" ht="14.25" customHeight="1" x14ac:dyDescent="0.15">
      <c r="A129" s="91"/>
      <c r="B129" s="92"/>
      <c r="C129" s="67" t="s">
        <v>24</v>
      </c>
      <c r="D129" s="68"/>
      <c r="E129" s="28">
        <v>154</v>
      </c>
      <c r="F129" s="54">
        <v>137</v>
      </c>
      <c r="G129" s="55">
        <v>77</v>
      </c>
      <c r="H129" s="55">
        <v>11</v>
      </c>
      <c r="I129" s="55">
        <v>32</v>
      </c>
      <c r="J129" s="55">
        <v>17</v>
      </c>
      <c r="K129" s="55">
        <v>6</v>
      </c>
      <c r="L129" s="55">
        <v>1</v>
      </c>
      <c r="M129" s="55">
        <v>32</v>
      </c>
      <c r="N129" s="55">
        <v>18</v>
      </c>
      <c r="O129" s="55">
        <v>23</v>
      </c>
      <c r="P129" s="63">
        <v>3</v>
      </c>
      <c r="Q129" s="63">
        <v>94</v>
      </c>
      <c r="R129" s="63">
        <v>0</v>
      </c>
      <c r="S129" s="63">
        <v>5</v>
      </c>
      <c r="T129" s="63">
        <v>0</v>
      </c>
      <c r="U129" s="56">
        <v>2</v>
      </c>
    </row>
    <row r="130" spans="1:21" ht="14.25" customHeight="1" x14ac:dyDescent="0.15">
      <c r="A130" s="91"/>
      <c r="B130" s="92"/>
      <c r="C130" s="67" t="s">
        <v>25</v>
      </c>
      <c r="D130" s="68"/>
      <c r="E130" s="28">
        <v>143</v>
      </c>
      <c r="F130" s="54">
        <v>132</v>
      </c>
      <c r="G130" s="55">
        <v>88</v>
      </c>
      <c r="H130" s="55">
        <v>16</v>
      </c>
      <c r="I130" s="55">
        <v>25</v>
      </c>
      <c r="J130" s="55">
        <v>23</v>
      </c>
      <c r="K130" s="55">
        <v>2</v>
      </c>
      <c r="L130" s="55">
        <v>1</v>
      </c>
      <c r="M130" s="55">
        <v>41</v>
      </c>
      <c r="N130" s="55">
        <v>29</v>
      </c>
      <c r="O130" s="55">
        <v>24</v>
      </c>
      <c r="P130" s="63">
        <v>8</v>
      </c>
      <c r="Q130" s="63">
        <v>95</v>
      </c>
      <c r="R130" s="63">
        <v>1</v>
      </c>
      <c r="S130" s="63">
        <v>2</v>
      </c>
      <c r="T130" s="63">
        <v>3</v>
      </c>
      <c r="U130" s="56">
        <v>1</v>
      </c>
    </row>
    <row r="131" spans="1:21" ht="14.25" customHeight="1" x14ac:dyDescent="0.15">
      <c r="A131" s="91"/>
      <c r="B131" s="92"/>
      <c r="C131" s="67" t="s">
        <v>26</v>
      </c>
      <c r="D131" s="68"/>
      <c r="E131" s="28">
        <v>3</v>
      </c>
      <c r="F131" s="54">
        <v>3</v>
      </c>
      <c r="G131" s="55">
        <v>2</v>
      </c>
      <c r="H131" s="55">
        <v>1</v>
      </c>
      <c r="I131" s="55">
        <v>1</v>
      </c>
      <c r="J131" s="55">
        <v>1</v>
      </c>
      <c r="K131" s="55">
        <v>0</v>
      </c>
      <c r="L131" s="55">
        <v>0</v>
      </c>
      <c r="M131" s="55">
        <v>0</v>
      </c>
      <c r="N131" s="55">
        <v>1</v>
      </c>
      <c r="O131" s="55">
        <v>1</v>
      </c>
      <c r="P131" s="63">
        <v>0</v>
      </c>
      <c r="Q131" s="63">
        <v>2</v>
      </c>
      <c r="R131" s="63">
        <v>0</v>
      </c>
      <c r="S131" s="63">
        <v>0</v>
      </c>
      <c r="T131" s="63">
        <v>0</v>
      </c>
      <c r="U131" s="56">
        <v>0</v>
      </c>
    </row>
    <row r="132" spans="1:21" ht="14.25" customHeight="1" x14ac:dyDescent="0.15">
      <c r="A132" s="93"/>
      <c r="B132" s="94"/>
      <c r="C132" s="69" t="s">
        <v>6</v>
      </c>
      <c r="D132" s="70"/>
      <c r="E132" s="37">
        <v>7</v>
      </c>
      <c r="F132" s="57">
        <v>5</v>
      </c>
      <c r="G132" s="58">
        <v>5</v>
      </c>
      <c r="H132" s="58">
        <v>0</v>
      </c>
      <c r="I132" s="58">
        <v>0</v>
      </c>
      <c r="J132" s="58">
        <v>1</v>
      </c>
      <c r="K132" s="58">
        <v>0</v>
      </c>
      <c r="L132" s="58">
        <v>0</v>
      </c>
      <c r="M132" s="58">
        <v>0</v>
      </c>
      <c r="N132" s="58">
        <v>1</v>
      </c>
      <c r="O132" s="58">
        <v>3</v>
      </c>
      <c r="P132" s="64">
        <v>0</v>
      </c>
      <c r="Q132" s="64">
        <v>4</v>
      </c>
      <c r="R132" s="64">
        <v>0</v>
      </c>
      <c r="S132" s="64">
        <v>1</v>
      </c>
      <c r="T132" s="64">
        <v>0</v>
      </c>
      <c r="U132" s="59">
        <v>1</v>
      </c>
    </row>
    <row r="133" spans="1:21" ht="14.25" customHeight="1" x14ac:dyDescent="0.15">
      <c r="A133" s="71" t="s">
        <v>70</v>
      </c>
      <c r="B133" s="72"/>
      <c r="C133" s="86" t="s">
        <v>7</v>
      </c>
      <c r="D133" s="41" t="s">
        <v>71</v>
      </c>
      <c r="E133" s="33">
        <v>34</v>
      </c>
      <c r="F133" s="51">
        <v>22</v>
      </c>
      <c r="G133" s="52">
        <v>14</v>
      </c>
      <c r="H133" s="52">
        <v>2</v>
      </c>
      <c r="I133" s="52">
        <v>2</v>
      </c>
      <c r="J133" s="52">
        <v>2</v>
      </c>
      <c r="K133" s="52">
        <v>1</v>
      </c>
      <c r="L133" s="52">
        <v>2</v>
      </c>
      <c r="M133" s="52">
        <v>13</v>
      </c>
      <c r="N133" s="52">
        <v>2</v>
      </c>
      <c r="O133" s="52">
        <v>3</v>
      </c>
      <c r="P133" s="62">
        <v>2</v>
      </c>
      <c r="Q133" s="62">
        <v>11</v>
      </c>
      <c r="R133" s="62">
        <v>0</v>
      </c>
      <c r="S133" s="62">
        <v>0</v>
      </c>
      <c r="T133" s="62">
        <v>5</v>
      </c>
      <c r="U133" s="53">
        <v>0</v>
      </c>
    </row>
    <row r="134" spans="1:21" ht="14.25" customHeight="1" x14ac:dyDescent="0.15">
      <c r="A134" s="73"/>
      <c r="B134" s="74"/>
      <c r="C134" s="87"/>
      <c r="D134" s="42" t="s">
        <v>21</v>
      </c>
      <c r="E134" s="28">
        <v>66</v>
      </c>
      <c r="F134" s="54">
        <v>49</v>
      </c>
      <c r="G134" s="55">
        <v>25</v>
      </c>
      <c r="H134" s="55">
        <v>4</v>
      </c>
      <c r="I134" s="55">
        <v>7</v>
      </c>
      <c r="J134" s="55">
        <v>4</v>
      </c>
      <c r="K134" s="55">
        <v>3</v>
      </c>
      <c r="L134" s="55">
        <v>0</v>
      </c>
      <c r="M134" s="55">
        <v>14</v>
      </c>
      <c r="N134" s="55">
        <v>5</v>
      </c>
      <c r="O134" s="55">
        <v>5</v>
      </c>
      <c r="P134" s="63">
        <v>1</v>
      </c>
      <c r="Q134" s="63">
        <v>24</v>
      </c>
      <c r="R134" s="63">
        <v>1</v>
      </c>
      <c r="S134" s="63">
        <v>4</v>
      </c>
      <c r="T134" s="63">
        <v>5</v>
      </c>
      <c r="U134" s="56">
        <v>2</v>
      </c>
    </row>
    <row r="135" spans="1:21" ht="14.25" customHeight="1" x14ac:dyDescent="0.15">
      <c r="A135" s="73"/>
      <c r="B135" s="74"/>
      <c r="C135" s="87"/>
      <c r="D135" s="42" t="s">
        <v>22</v>
      </c>
      <c r="E135" s="28">
        <v>85</v>
      </c>
      <c r="F135" s="54">
        <v>72</v>
      </c>
      <c r="G135" s="55">
        <v>28</v>
      </c>
      <c r="H135" s="55">
        <v>4</v>
      </c>
      <c r="I135" s="55">
        <v>14</v>
      </c>
      <c r="J135" s="55">
        <v>3</v>
      </c>
      <c r="K135" s="55">
        <v>4</v>
      </c>
      <c r="L135" s="55">
        <v>3</v>
      </c>
      <c r="M135" s="55">
        <v>16</v>
      </c>
      <c r="N135" s="55">
        <v>3</v>
      </c>
      <c r="O135" s="55">
        <v>2</v>
      </c>
      <c r="P135" s="63">
        <v>1</v>
      </c>
      <c r="Q135" s="63">
        <v>37</v>
      </c>
      <c r="R135" s="63">
        <v>1</v>
      </c>
      <c r="S135" s="63">
        <v>3</v>
      </c>
      <c r="T135" s="63">
        <v>2</v>
      </c>
      <c r="U135" s="56">
        <v>0</v>
      </c>
    </row>
    <row r="136" spans="1:21" ht="14.25" customHeight="1" x14ac:dyDescent="0.15">
      <c r="A136" s="73"/>
      <c r="B136" s="74"/>
      <c r="C136" s="87"/>
      <c r="D136" s="42" t="s">
        <v>23</v>
      </c>
      <c r="E136" s="28">
        <v>81</v>
      </c>
      <c r="F136" s="54">
        <v>68</v>
      </c>
      <c r="G136" s="55">
        <v>26</v>
      </c>
      <c r="H136" s="55">
        <v>2</v>
      </c>
      <c r="I136" s="55">
        <v>15</v>
      </c>
      <c r="J136" s="55">
        <v>5</v>
      </c>
      <c r="K136" s="55">
        <v>1</v>
      </c>
      <c r="L136" s="55">
        <v>1</v>
      </c>
      <c r="M136" s="55">
        <v>22</v>
      </c>
      <c r="N136" s="55">
        <v>8</v>
      </c>
      <c r="O136" s="55">
        <v>9</v>
      </c>
      <c r="P136" s="63">
        <v>4</v>
      </c>
      <c r="Q136" s="63">
        <v>29</v>
      </c>
      <c r="R136" s="63">
        <v>1</v>
      </c>
      <c r="S136" s="63">
        <v>4</v>
      </c>
      <c r="T136" s="63">
        <v>3</v>
      </c>
      <c r="U136" s="56">
        <v>0</v>
      </c>
    </row>
    <row r="137" spans="1:21" ht="14.25" customHeight="1" x14ac:dyDescent="0.15">
      <c r="A137" s="73"/>
      <c r="B137" s="74"/>
      <c r="C137" s="87"/>
      <c r="D137" s="42" t="s">
        <v>24</v>
      </c>
      <c r="E137" s="28">
        <v>69</v>
      </c>
      <c r="F137" s="54">
        <v>61</v>
      </c>
      <c r="G137" s="55">
        <v>28</v>
      </c>
      <c r="H137" s="55">
        <v>3</v>
      </c>
      <c r="I137" s="55">
        <v>17</v>
      </c>
      <c r="J137" s="55">
        <v>1</v>
      </c>
      <c r="K137" s="55">
        <v>1</v>
      </c>
      <c r="L137" s="55">
        <v>1</v>
      </c>
      <c r="M137" s="55">
        <v>13</v>
      </c>
      <c r="N137" s="55">
        <v>3</v>
      </c>
      <c r="O137" s="55">
        <v>5</v>
      </c>
      <c r="P137" s="63">
        <v>2</v>
      </c>
      <c r="Q137" s="63">
        <v>36</v>
      </c>
      <c r="R137" s="63">
        <v>0</v>
      </c>
      <c r="S137" s="63">
        <v>4</v>
      </c>
      <c r="T137" s="63">
        <v>0</v>
      </c>
      <c r="U137" s="56">
        <v>2</v>
      </c>
    </row>
    <row r="138" spans="1:21" ht="14.25" customHeight="1" x14ac:dyDescent="0.15">
      <c r="A138" s="73"/>
      <c r="B138" s="74"/>
      <c r="C138" s="88"/>
      <c r="D138" s="42" t="s">
        <v>91</v>
      </c>
      <c r="E138" s="28">
        <v>63</v>
      </c>
      <c r="F138" s="54">
        <v>59</v>
      </c>
      <c r="G138" s="55">
        <v>33</v>
      </c>
      <c r="H138" s="55">
        <v>11</v>
      </c>
      <c r="I138" s="55">
        <v>16</v>
      </c>
      <c r="J138" s="55">
        <v>8</v>
      </c>
      <c r="K138" s="55">
        <v>1</v>
      </c>
      <c r="L138" s="55">
        <v>0</v>
      </c>
      <c r="M138" s="55">
        <v>16</v>
      </c>
      <c r="N138" s="55">
        <v>12</v>
      </c>
      <c r="O138" s="55">
        <v>8</v>
      </c>
      <c r="P138" s="63">
        <v>1</v>
      </c>
      <c r="Q138" s="63">
        <v>41</v>
      </c>
      <c r="R138" s="63">
        <v>0</v>
      </c>
      <c r="S138" s="63">
        <v>1</v>
      </c>
      <c r="T138" s="63">
        <v>2</v>
      </c>
      <c r="U138" s="56">
        <v>1</v>
      </c>
    </row>
    <row r="139" spans="1:21" ht="14.25" customHeight="1" x14ac:dyDescent="0.15">
      <c r="A139" s="73"/>
      <c r="B139" s="74"/>
      <c r="C139" s="86" t="s">
        <v>8</v>
      </c>
      <c r="D139" s="41" t="s">
        <v>71</v>
      </c>
      <c r="E139" s="33">
        <v>52</v>
      </c>
      <c r="F139" s="51">
        <v>39</v>
      </c>
      <c r="G139" s="52">
        <v>19</v>
      </c>
      <c r="H139" s="52">
        <v>2</v>
      </c>
      <c r="I139" s="52">
        <v>5</v>
      </c>
      <c r="J139" s="52">
        <v>1</v>
      </c>
      <c r="K139" s="52">
        <v>2</v>
      </c>
      <c r="L139" s="52">
        <v>1</v>
      </c>
      <c r="M139" s="52">
        <v>9</v>
      </c>
      <c r="N139" s="52">
        <v>4</v>
      </c>
      <c r="O139" s="52">
        <v>4</v>
      </c>
      <c r="P139" s="62">
        <v>0</v>
      </c>
      <c r="Q139" s="62">
        <v>18</v>
      </c>
      <c r="R139" s="62">
        <v>0</v>
      </c>
      <c r="S139" s="62">
        <v>3</v>
      </c>
      <c r="T139" s="62">
        <v>2</v>
      </c>
      <c r="U139" s="53">
        <v>0</v>
      </c>
    </row>
    <row r="140" spans="1:21" ht="14.25" customHeight="1" x14ac:dyDescent="0.15">
      <c r="A140" s="73"/>
      <c r="B140" s="74"/>
      <c r="C140" s="87"/>
      <c r="D140" s="42" t="s">
        <v>21</v>
      </c>
      <c r="E140" s="28">
        <v>92</v>
      </c>
      <c r="F140" s="54">
        <v>71</v>
      </c>
      <c r="G140" s="55">
        <v>33</v>
      </c>
      <c r="H140" s="55">
        <v>1</v>
      </c>
      <c r="I140" s="55">
        <v>3</v>
      </c>
      <c r="J140" s="55">
        <v>3</v>
      </c>
      <c r="K140" s="55">
        <v>5</v>
      </c>
      <c r="L140" s="55">
        <v>1</v>
      </c>
      <c r="M140" s="55">
        <v>18</v>
      </c>
      <c r="N140" s="55">
        <v>7</v>
      </c>
      <c r="O140" s="55">
        <v>9</v>
      </c>
      <c r="P140" s="63">
        <v>1</v>
      </c>
      <c r="Q140" s="63">
        <v>52</v>
      </c>
      <c r="R140" s="63">
        <v>1</v>
      </c>
      <c r="S140" s="63">
        <v>3</v>
      </c>
      <c r="T140" s="63">
        <v>5</v>
      </c>
      <c r="U140" s="56">
        <v>0</v>
      </c>
    </row>
    <row r="141" spans="1:21" ht="14.25" customHeight="1" x14ac:dyDescent="0.15">
      <c r="A141" s="73"/>
      <c r="B141" s="74"/>
      <c r="C141" s="87"/>
      <c r="D141" s="42" t="s">
        <v>22</v>
      </c>
      <c r="E141" s="28">
        <v>122</v>
      </c>
      <c r="F141" s="54">
        <v>110</v>
      </c>
      <c r="G141" s="55">
        <v>68</v>
      </c>
      <c r="H141" s="55">
        <v>7</v>
      </c>
      <c r="I141" s="55">
        <v>16</v>
      </c>
      <c r="J141" s="55">
        <v>3</v>
      </c>
      <c r="K141" s="55">
        <v>18</v>
      </c>
      <c r="L141" s="55">
        <v>5</v>
      </c>
      <c r="M141" s="55">
        <v>32</v>
      </c>
      <c r="N141" s="55">
        <v>37</v>
      </c>
      <c r="O141" s="55">
        <v>20</v>
      </c>
      <c r="P141" s="63">
        <v>1</v>
      </c>
      <c r="Q141" s="63">
        <v>72</v>
      </c>
      <c r="R141" s="63">
        <v>0</v>
      </c>
      <c r="S141" s="63">
        <v>3</v>
      </c>
      <c r="T141" s="63">
        <v>2</v>
      </c>
      <c r="U141" s="56">
        <v>0</v>
      </c>
    </row>
    <row r="142" spans="1:21" ht="14.25" customHeight="1" x14ac:dyDescent="0.15">
      <c r="A142" s="73"/>
      <c r="B142" s="74"/>
      <c r="C142" s="87"/>
      <c r="D142" s="42" t="s">
        <v>23</v>
      </c>
      <c r="E142" s="28">
        <v>97</v>
      </c>
      <c r="F142" s="54">
        <v>91</v>
      </c>
      <c r="G142" s="55">
        <v>59</v>
      </c>
      <c r="H142" s="55">
        <v>7</v>
      </c>
      <c r="I142" s="55">
        <v>16</v>
      </c>
      <c r="J142" s="55">
        <v>3</v>
      </c>
      <c r="K142" s="55">
        <v>4</v>
      </c>
      <c r="L142" s="55">
        <v>4</v>
      </c>
      <c r="M142" s="55">
        <v>25</v>
      </c>
      <c r="N142" s="55">
        <v>18</v>
      </c>
      <c r="O142" s="55">
        <v>18</v>
      </c>
      <c r="P142" s="63">
        <v>3</v>
      </c>
      <c r="Q142" s="63">
        <v>60</v>
      </c>
      <c r="R142" s="63">
        <v>1</v>
      </c>
      <c r="S142" s="63">
        <v>1</v>
      </c>
      <c r="T142" s="63">
        <v>1</v>
      </c>
      <c r="U142" s="56">
        <v>0</v>
      </c>
    </row>
    <row r="143" spans="1:21" ht="14.25" customHeight="1" x14ac:dyDescent="0.15">
      <c r="A143" s="73"/>
      <c r="B143" s="74"/>
      <c r="C143" s="87"/>
      <c r="D143" s="42" t="s">
        <v>24</v>
      </c>
      <c r="E143" s="28">
        <v>85</v>
      </c>
      <c r="F143" s="54">
        <v>76</v>
      </c>
      <c r="G143" s="55">
        <v>49</v>
      </c>
      <c r="H143" s="55">
        <v>8</v>
      </c>
      <c r="I143" s="55">
        <v>15</v>
      </c>
      <c r="J143" s="55">
        <v>16</v>
      </c>
      <c r="K143" s="55">
        <v>5</v>
      </c>
      <c r="L143" s="55">
        <v>0</v>
      </c>
      <c r="M143" s="55">
        <v>19</v>
      </c>
      <c r="N143" s="55">
        <v>15</v>
      </c>
      <c r="O143" s="55">
        <v>18</v>
      </c>
      <c r="P143" s="63">
        <v>1</v>
      </c>
      <c r="Q143" s="63">
        <v>58</v>
      </c>
      <c r="R143" s="63">
        <v>0</v>
      </c>
      <c r="S143" s="63">
        <v>1</v>
      </c>
      <c r="T143" s="63">
        <v>0</v>
      </c>
      <c r="U143" s="56">
        <v>0</v>
      </c>
    </row>
    <row r="144" spans="1:21" ht="14.25" customHeight="1" x14ac:dyDescent="0.15">
      <c r="A144" s="73"/>
      <c r="B144" s="74"/>
      <c r="C144" s="88"/>
      <c r="D144" s="42" t="s">
        <v>91</v>
      </c>
      <c r="E144" s="28">
        <v>83</v>
      </c>
      <c r="F144" s="54">
        <v>76</v>
      </c>
      <c r="G144" s="55">
        <v>57</v>
      </c>
      <c r="H144" s="55">
        <v>6</v>
      </c>
      <c r="I144" s="55">
        <v>10</v>
      </c>
      <c r="J144" s="55">
        <v>16</v>
      </c>
      <c r="K144" s="55">
        <v>1</v>
      </c>
      <c r="L144" s="55">
        <v>1</v>
      </c>
      <c r="M144" s="55">
        <v>25</v>
      </c>
      <c r="N144" s="55">
        <v>18</v>
      </c>
      <c r="O144" s="55">
        <v>17</v>
      </c>
      <c r="P144" s="63">
        <v>7</v>
      </c>
      <c r="Q144" s="63">
        <v>56</v>
      </c>
      <c r="R144" s="63">
        <v>1</v>
      </c>
      <c r="S144" s="63">
        <v>1</v>
      </c>
      <c r="T144" s="63">
        <v>1</v>
      </c>
      <c r="U144" s="56">
        <v>0</v>
      </c>
    </row>
    <row r="145" spans="1:21" ht="14.25" customHeight="1" x14ac:dyDescent="0.15">
      <c r="A145" s="89" t="s">
        <v>10</v>
      </c>
      <c r="B145" s="90"/>
      <c r="C145" s="77" t="s">
        <v>27</v>
      </c>
      <c r="D145" s="78"/>
      <c r="E145" s="33">
        <v>446</v>
      </c>
      <c r="F145" s="51">
        <v>376</v>
      </c>
      <c r="G145" s="52">
        <v>188</v>
      </c>
      <c r="H145" s="52">
        <v>18</v>
      </c>
      <c r="I145" s="52">
        <v>57</v>
      </c>
      <c r="J145" s="52">
        <v>18</v>
      </c>
      <c r="K145" s="52">
        <v>19</v>
      </c>
      <c r="L145" s="52">
        <v>10</v>
      </c>
      <c r="M145" s="52">
        <v>101</v>
      </c>
      <c r="N145" s="52">
        <v>50</v>
      </c>
      <c r="O145" s="52">
        <v>41</v>
      </c>
      <c r="P145" s="62">
        <v>11</v>
      </c>
      <c r="Q145" s="62">
        <v>210</v>
      </c>
      <c r="R145" s="62">
        <v>3</v>
      </c>
      <c r="S145" s="62">
        <v>11</v>
      </c>
      <c r="T145" s="62">
        <v>19</v>
      </c>
      <c r="U145" s="53">
        <v>2</v>
      </c>
    </row>
    <row r="146" spans="1:21" ht="14.25" customHeight="1" x14ac:dyDescent="0.15">
      <c r="A146" s="91"/>
      <c r="B146" s="92"/>
      <c r="C146" s="67" t="s">
        <v>28</v>
      </c>
      <c r="D146" s="68"/>
      <c r="E146" s="28">
        <v>77</v>
      </c>
      <c r="F146" s="54">
        <v>68</v>
      </c>
      <c r="G146" s="55">
        <v>38</v>
      </c>
      <c r="H146" s="55">
        <v>7</v>
      </c>
      <c r="I146" s="55">
        <v>17</v>
      </c>
      <c r="J146" s="55">
        <v>10</v>
      </c>
      <c r="K146" s="55">
        <v>1</v>
      </c>
      <c r="L146" s="55">
        <v>1</v>
      </c>
      <c r="M146" s="55">
        <v>22</v>
      </c>
      <c r="N146" s="55">
        <v>9</v>
      </c>
      <c r="O146" s="55">
        <v>11</v>
      </c>
      <c r="P146" s="63">
        <v>2</v>
      </c>
      <c r="Q146" s="63">
        <v>40</v>
      </c>
      <c r="R146" s="63">
        <v>0</v>
      </c>
      <c r="S146" s="63">
        <v>4</v>
      </c>
      <c r="T146" s="63">
        <v>0</v>
      </c>
      <c r="U146" s="56">
        <v>1</v>
      </c>
    </row>
    <row r="147" spans="1:21" ht="14.25" customHeight="1" x14ac:dyDescent="0.15">
      <c r="A147" s="91"/>
      <c r="B147" s="92"/>
      <c r="C147" s="67" t="s">
        <v>29</v>
      </c>
      <c r="D147" s="68"/>
      <c r="E147" s="28">
        <v>47</v>
      </c>
      <c r="F147" s="54">
        <v>40</v>
      </c>
      <c r="G147" s="55">
        <v>13</v>
      </c>
      <c r="H147" s="55">
        <v>3</v>
      </c>
      <c r="I147" s="55">
        <v>5</v>
      </c>
      <c r="J147" s="55">
        <v>0</v>
      </c>
      <c r="K147" s="55">
        <v>0</v>
      </c>
      <c r="L147" s="55">
        <v>1</v>
      </c>
      <c r="M147" s="55">
        <v>9</v>
      </c>
      <c r="N147" s="55">
        <v>7</v>
      </c>
      <c r="O147" s="55">
        <v>3</v>
      </c>
      <c r="P147" s="63">
        <v>1</v>
      </c>
      <c r="Q147" s="63">
        <v>18</v>
      </c>
      <c r="R147" s="63">
        <v>0</v>
      </c>
      <c r="S147" s="63">
        <v>2</v>
      </c>
      <c r="T147" s="63">
        <v>0</v>
      </c>
      <c r="U147" s="56">
        <v>1</v>
      </c>
    </row>
    <row r="148" spans="1:21" ht="14.25" customHeight="1" x14ac:dyDescent="0.15">
      <c r="A148" s="91"/>
      <c r="B148" s="92"/>
      <c r="C148" s="67" t="s">
        <v>30</v>
      </c>
      <c r="D148" s="68"/>
      <c r="E148" s="28">
        <v>30</v>
      </c>
      <c r="F148" s="54">
        <v>26</v>
      </c>
      <c r="G148" s="55">
        <v>11</v>
      </c>
      <c r="H148" s="55">
        <v>4</v>
      </c>
      <c r="I148" s="55">
        <v>4</v>
      </c>
      <c r="J148" s="55">
        <v>2</v>
      </c>
      <c r="K148" s="55">
        <v>8</v>
      </c>
      <c r="L148" s="55">
        <v>0</v>
      </c>
      <c r="M148" s="55">
        <v>5</v>
      </c>
      <c r="N148" s="55">
        <v>6</v>
      </c>
      <c r="O148" s="55">
        <v>6</v>
      </c>
      <c r="P148" s="63">
        <v>0</v>
      </c>
      <c r="Q148" s="63">
        <v>22</v>
      </c>
      <c r="R148" s="63">
        <v>0</v>
      </c>
      <c r="S148" s="63">
        <v>0</v>
      </c>
      <c r="T148" s="63">
        <v>1</v>
      </c>
      <c r="U148" s="56">
        <v>0</v>
      </c>
    </row>
    <row r="149" spans="1:21" ht="14.25" customHeight="1" x14ac:dyDescent="0.15">
      <c r="A149" s="91"/>
      <c r="B149" s="92"/>
      <c r="C149" s="67" t="s">
        <v>31</v>
      </c>
      <c r="D149" s="68"/>
      <c r="E149" s="28">
        <v>109</v>
      </c>
      <c r="F149" s="54">
        <v>92</v>
      </c>
      <c r="G149" s="55">
        <v>64</v>
      </c>
      <c r="H149" s="55">
        <v>10</v>
      </c>
      <c r="I149" s="55">
        <v>22</v>
      </c>
      <c r="J149" s="55">
        <v>10</v>
      </c>
      <c r="K149" s="55">
        <v>8</v>
      </c>
      <c r="L149" s="55">
        <v>5</v>
      </c>
      <c r="M149" s="55">
        <v>31</v>
      </c>
      <c r="N149" s="55">
        <v>17</v>
      </c>
      <c r="O149" s="55">
        <v>16</v>
      </c>
      <c r="P149" s="63">
        <v>3</v>
      </c>
      <c r="Q149" s="63">
        <v>58</v>
      </c>
      <c r="R149" s="63">
        <v>1</v>
      </c>
      <c r="S149" s="63">
        <v>5</v>
      </c>
      <c r="T149" s="63">
        <v>2</v>
      </c>
      <c r="U149" s="56">
        <v>0</v>
      </c>
    </row>
    <row r="150" spans="1:21" ht="14.25" customHeight="1" x14ac:dyDescent="0.15">
      <c r="A150" s="91"/>
      <c r="B150" s="92"/>
      <c r="C150" s="67" t="s">
        <v>32</v>
      </c>
      <c r="D150" s="68"/>
      <c r="E150" s="28">
        <v>17</v>
      </c>
      <c r="F150" s="54">
        <v>11</v>
      </c>
      <c r="G150" s="55">
        <v>8</v>
      </c>
      <c r="H150" s="55">
        <v>1</v>
      </c>
      <c r="I150" s="55">
        <v>2</v>
      </c>
      <c r="J150" s="55">
        <v>1</v>
      </c>
      <c r="K150" s="55">
        <v>1</v>
      </c>
      <c r="L150" s="55">
        <v>1</v>
      </c>
      <c r="M150" s="55">
        <v>5</v>
      </c>
      <c r="N150" s="55">
        <v>1</v>
      </c>
      <c r="O150" s="55">
        <v>1</v>
      </c>
      <c r="P150" s="63">
        <v>0</v>
      </c>
      <c r="Q150" s="63">
        <v>8</v>
      </c>
      <c r="R150" s="63">
        <v>0</v>
      </c>
      <c r="S150" s="63">
        <v>2</v>
      </c>
      <c r="T150" s="63">
        <v>1</v>
      </c>
      <c r="U150" s="56">
        <v>0</v>
      </c>
    </row>
    <row r="151" spans="1:21" ht="14.25" customHeight="1" x14ac:dyDescent="0.15">
      <c r="A151" s="91"/>
      <c r="B151" s="92"/>
      <c r="C151" s="67" t="s">
        <v>33</v>
      </c>
      <c r="D151" s="68"/>
      <c r="E151" s="28">
        <v>104</v>
      </c>
      <c r="F151" s="54">
        <v>95</v>
      </c>
      <c r="G151" s="55">
        <v>62</v>
      </c>
      <c r="H151" s="55">
        <v>6</v>
      </c>
      <c r="I151" s="55">
        <v>18</v>
      </c>
      <c r="J151" s="55">
        <v>15</v>
      </c>
      <c r="K151" s="55">
        <v>6</v>
      </c>
      <c r="L151" s="55">
        <v>0</v>
      </c>
      <c r="M151" s="55">
        <v>31</v>
      </c>
      <c r="N151" s="55">
        <v>25</v>
      </c>
      <c r="O151" s="55">
        <v>28</v>
      </c>
      <c r="P151" s="63">
        <v>4</v>
      </c>
      <c r="Q151" s="63">
        <v>85</v>
      </c>
      <c r="R151" s="63">
        <v>1</v>
      </c>
      <c r="S151" s="63">
        <v>1</v>
      </c>
      <c r="T151" s="63">
        <v>1</v>
      </c>
      <c r="U151" s="56">
        <v>0</v>
      </c>
    </row>
    <row r="152" spans="1:21" ht="14.25" customHeight="1" x14ac:dyDescent="0.15">
      <c r="A152" s="91"/>
      <c r="B152" s="92"/>
      <c r="C152" s="67" t="s">
        <v>34</v>
      </c>
      <c r="D152" s="68"/>
      <c r="E152" s="28">
        <v>89</v>
      </c>
      <c r="F152" s="54">
        <v>80</v>
      </c>
      <c r="G152" s="55">
        <v>47</v>
      </c>
      <c r="H152" s="55">
        <v>7</v>
      </c>
      <c r="I152" s="55">
        <v>9</v>
      </c>
      <c r="J152" s="55">
        <v>9</v>
      </c>
      <c r="K152" s="55">
        <v>2</v>
      </c>
      <c r="L152" s="55">
        <v>1</v>
      </c>
      <c r="M152" s="55">
        <v>18</v>
      </c>
      <c r="N152" s="55">
        <v>14</v>
      </c>
      <c r="O152" s="55">
        <v>13</v>
      </c>
      <c r="P152" s="63">
        <v>4</v>
      </c>
      <c r="Q152" s="63">
        <v>54</v>
      </c>
      <c r="R152" s="63">
        <v>0</v>
      </c>
      <c r="S152" s="63">
        <v>3</v>
      </c>
      <c r="T152" s="63">
        <v>4</v>
      </c>
      <c r="U152" s="56">
        <v>0</v>
      </c>
    </row>
    <row r="153" spans="1:21" ht="14.25" customHeight="1" x14ac:dyDescent="0.15">
      <c r="A153" s="91"/>
      <c r="B153" s="92"/>
      <c r="C153" s="67" t="s">
        <v>0</v>
      </c>
      <c r="D153" s="68"/>
      <c r="E153" s="28">
        <v>16</v>
      </c>
      <c r="F153" s="54">
        <v>13</v>
      </c>
      <c r="G153" s="55">
        <v>11</v>
      </c>
      <c r="H153" s="55">
        <v>1</v>
      </c>
      <c r="I153" s="55">
        <v>2</v>
      </c>
      <c r="J153" s="55">
        <v>0</v>
      </c>
      <c r="K153" s="55">
        <v>1</v>
      </c>
      <c r="L153" s="55">
        <v>0</v>
      </c>
      <c r="M153" s="55">
        <v>4</v>
      </c>
      <c r="N153" s="55">
        <v>4</v>
      </c>
      <c r="O153" s="55">
        <v>1</v>
      </c>
      <c r="P153" s="63">
        <v>0</v>
      </c>
      <c r="Q153" s="63">
        <v>2</v>
      </c>
      <c r="R153" s="63">
        <v>1</v>
      </c>
      <c r="S153" s="63">
        <v>0</v>
      </c>
      <c r="T153" s="63">
        <v>0</v>
      </c>
      <c r="U153" s="56">
        <v>0</v>
      </c>
    </row>
    <row r="154" spans="1:21" ht="14.25" customHeight="1" x14ac:dyDescent="0.15">
      <c r="A154" s="91"/>
      <c r="B154" s="92"/>
      <c r="C154" s="69" t="s">
        <v>6</v>
      </c>
      <c r="D154" s="70"/>
      <c r="E154" s="37">
        <v>13</v>
      </c>
      <c r="F154" s="57">
        <v>10</v>
      </c>
      <c r="G154" s="58">
        <v>7</v>
      </c>
      <c r="H154" s="58">
        <v>0</v>
      </c>
      <c r="I154" s="58">
        <v>2</v>
      </c>
      <c r="J154" s="58">
        <v>1</v>
      </c>
      <c r="K154" s="58">
        <v>0</v>
      </c>
      <c r="L154" s="58">
        <v>0</v>
      </c>
      <c r="M154" s="58">
        <v>1</v>
      </c>
      <c r="N154" s="58">
        <v>2</v>
      </c>
      <c r="O154" s="58">
        <v>3</v>
      </c>
      <c r="P154" s="64">
        <v>0</v>
      </c>
      <c r="Q154" s="64">
        <v>8</v>
      </c>
      <c r="R154" s="64">
        <v>0</v>
      </c>
      <c r="S154" s="64">
        <v>1</v>
      </c>
      <c r="T154" s="64">
        <v>0</v>
      </c>
      <c r="U154" s="59">
        <v>2</v>
      </c>
    </row>
    <row r="155" spans="1:21" ht="14.25" customHeight="1" x14ac:dyDescent="0.15">
      <c r="A155" s="71" t="s">
        <v>11</v>
      </c>
      <c r="B155" s="72"/>
      <c r="C155" s="77" t="s">
        <v>35</v>
      </c>
      <c r="D155" s="78"/>
      <c r="E155" s="33">
        <v>210</v>
      </c>
      <c r="F155" s="51">
        <v>175</v>
      </c>
      <c r="G155" s="52">
        <v>90</v>
      </c>
      <c r="H155" s="52">
        <v>8</v>
      </c>
      <c r="I155" s="52">
        <v>22</v>
      </c>
      <c r="J155" s="52">
        <v>17</v>
      </c>
      <c r="K155" s="52">
        <v>2</v>
      </c>
      <c r="L155" s="52">
        <v>3</v>
      </c>
      <c r="M155" s="52">
        <v>42</v>
      </c>
      <c r="N155" s="52">
        <v>25</v>
      </c>
      <c r="O155" s="52">
        <v>14</v>
      </c>
      <c r="P155" s="62">
        <v>6</v>
      </c>
      <c r="Q155" s="62">
        <v>107</v>
      </c>
      <c r="R155" s="62">
        <v>0</v>
      </c>
      <c r="S155" s="62">
        <v>9</v>
      </c>
      <c r="T155" s="62">
        <v>5</v>
      </c>
      <c r="U155" s="53">
        <v>0</v>
      </c>
    </row>
    <row r="156" spans="1:21" ht="14.25" customHeight="1" x14ac:dyDescent="0.15">
      <c r="A156" s="73"/>
      <c r="B156" s="74"/>
      <c r="C156" s="67" t="s">
        <v>36</v>
      </c>
      <c r="D156" s="68"/>
      <c r="E156" s="28">
        <v>284</v>
      </c>
      <c r="F156" s="54">
        <v>243</v>
      </c>
      <c r="G156" s="55">
        <v>129</v>
      </c>
      <c r="H156" s="55">
        <v>16</v>
      </c>
      <c r="I156" s="55">
        <v>39</v>
      </c>
      <c r="J156" s="55">
        <v>24</v>
      </c>
      <c r="K156" s="55">
        <v>9</v>
      </c>
      <c r="L156" s="55">
        <v>3</v>
      </c>
      <c r="M156" s="55">
        <v>68</v>
      </c>
      <c r="N156" s="55">
        <v>36</v>
      </c>
      <c r="O156" s="55">
        <v>42</v>
      </c>
      <c r="P156" s="63">
        <v>7</v>
      </c>
      <c r="Q156" s="63">
        <v>161</v>
      </c>
      <c r="R156" s="63">
        <v>3</v>
      </c>
      <c r="S156" s="63">
        <v>7</v>
      </c>
      <c r="T156" s="63">
        <v>12</v>
      </c>
      <c r="U156" s="56">
        <v>1</v>
      </c>
    </row>
    <row r="157" spans="1:21" ht="14.25" customHeight="1" x14ac:dyDescent="0.15">
      <c r="A157" s="73"/>
      <c r="B157" s="74"/>
      <c r="C157" s="67" t="s">
        <v>37</v>
      </c>
      <c r="D157" s="68"/>
      <c r="E157" s="28">
        <v>229</v>
      </c>
      <c r="F157" s="54">
        <v>194</v>
      </c>
      <c r="G157" s="55">
        <v>112</v>
      </c>
      <c r="H157" s="55">
        <v>15</v>
      </c>
      <c r="I157" s="55">
        <v>38</v>
      </c>
      <c r="J157" s="55">
        <v>13</v>
      </c>
      <c r="K157" s="55">
        <v>11</v>
      </c>
      <c r="L157" s="55">
        <v>4</v>
      </c>
      <c r="M157" s="55">
        <v>59</v>
      </c>
      <c r="N157" s="55">
        <v>37</v>
      </c>
      <c r="O157" s="55">
        <v>34</v>
      </c>
      <c r="P157" s="63">
        <v>4</v>
      </c>
      <c r="Q157" s="63">
        <v>117</v>
      </c>
      <c r="R157" s="63">
        <v>2</v>
      </c>
      <c r="S157" s="63">
        <v>9</v>
      </c>
      <c r="T157" s="63">
        <v>7</v>
      </c>
      <c r="U157" s="56">
        <v>2</v>
      </c>
    </row>
    <row r="158" spans="1:21" ht="14.25" customHeight="1" x14ac:dyDescent="0.15">
      <c r="A158" s="73"/>
      <c r="B158" s="74"/>
      <c r="C158" s="67" t="s">
        <v>38</v>
      </c>
      <c r="D158" s="68"/>
      <c r="E158" s="28">
        <v>162</v>
      </c>
      <c r="F158" s="54">
        <v>145</v>
      </c>
      <c r="G158" s="55">
        <v>76</v>
      </c>
      <c r="H158" s="55">
        <v>12</v>
      </c>
      <c r="I158" s="55">
        <v>26</v>
      </c>
      <c r="J158" s="55">
        <v>8</v>
      </c>
      <c r="K158" s="55">
        <v>16</v>
      </c>
      <c r="L158" s="55">
        <v>9</v>
      </c>
      <c r="M158" s="55">
        <v>48</v>
      </c>
      <c r="N158" s="55">
        <v>24</v>
      </c>
      <c r="O158" s="55">
        <v>20</v>
      </c>
      <c r="P158" s="63">
        <v>6</v>
      </c>
      <c r="Q158" s="63">
        <v>90</v>
      </c>
      <c r="R158" s="63">
        <v>1</v>
      </c>
      <c r="S158" s="63">
        <v>2</v>
      </c>
      <c r="T158" s="63">
        <v>2</v>
      </c>
      <c r="U158" s="56">
        <v>1</v>
      </c>
    </row>
    <row r="159" spans="1:21" ht="14.25" customHeight="1" x14ac:dyDescent="0.15">
      <c r="A159" s="73"/>
      <c r="B159" s="74"/>
      <c r="C159" s="67" t="s">
        <v>39</v>
      </c>
      <c r="D159" s="68"/>
      <c r="E159" s="28">
        <v>43</v>
      </c>
      <c r="F159" s="54">
        <v>39</v>
      </c>
      <c r="G159" s="55">
        <v>27</v>
      </c>
      <c r="H159" s="55">
        <v>6</v>
      </c>
      <c r="I159" s="55">
        <v>10</v>
      </c>
      <c r="J159" s="55">
        <v>2</v>
      </c>
      <c r="K159" s="55">
        <v>8</v>
      </c>
      <c r="L159" s="55">
        <v>0</v>
      </c>
      <c r="M159" s="55">
        <v>8</v>
      </c>
      <c r="N159" s="55">
        <v>9</v>
      </c>
      <c r="O159" s="55">
        <v>8</v>
      </c>
      <c r="P159" s="63">
        <v>2</v>
      </c>
      <c r="Q159" s="63">
        <v>20</v>
      </c>
      <c r="R159" s="63">
        <v>0</v>
      </c>
      <c r="S159" s="63">
        <v>1</v>
      </c>
      <c r="T159" s="63">
        <v>1</v>
      </c>
      <c r="U159" s="56">
        <v>0</v>
      </c>
    </row>
    <row r="160" spans="1:21" ht="14.25" customHeight="1" x14ac:dyDescent="0.15">
      <c r="A160" s="73"/>
      <c r="B160" s="74"/>
      <c r="C160" s="67" t="s">
        <v>40</v>
      </c>
      <c r="D160" s="68"/>
      <c r="E160" s="28">
        <v>9</v>
      </c>
      <c r="F160" s="54">
        <v>7</v>
      </c>
      <c r="G160" s="55">
        <v>7</v>
      </c>
      <c r="H160" s="55">
        <v>0</v>
      </c>
      <c r="I160" s="55">
        <v>2</v>
      </c>
      <c r="J160" s="55">
        <v>0</v>
      </c>
      <c r="K160" s="55">
        <v>0</v>
      </c>
      <c r="L160" s="55">
        <v>0</v>
      </c>
      <c r="M160" s="55">
        <v>2</v>
      </c>
      <c r="N160" s="55">
        <v>2</v>
      </c>
      <c r="O160" s="55">
        <v>0</v>
      </c>
      <c r="P160" s="63">
        <v>0</v>
      </c>
      <c r="Q160" s="63">
        <v>4</v>
      </c>
      <c r="R160" s="63">
        <v>0</v>
      </c>
      <c r="S160" s="63">
        <v>0</v>
      </c>
      <c r="T160" s="63">
        <v>1</v>
      </c>
      <c r="U160" s="56">
        <v>0</v>
      </c>
    </row>
    <row r="161" spans="1:21" ht="14.25" customHeight="1" x14ac:dyDescent="0.15">
      <c r="A161" s="75"/>
      <c r="B161" s="76"/>
      <c r="C161" s="69" t="s">
        <v>6</v>
      </c>
      <c r="D161" s="70"/>
      <c r="E161" s="37">
        <v>11</v>
      </c>
      <c r="F161" s="57">
        <v>8</v>
      </c>
      <c r="G161" s="58">
        <v>8</v>
      </c>
      <c r="H161" s="58">
        <v>0</v>
      </c>
      <c r="I161" s="58">
        <v>1</v>
      </c>
      <c r="J161" s="58">
        <v>2</v>
      </c>
      <c r="K161" s="58">
        <v>0</v>
      </c>
      <c r="L161" s="58">
        <v>0</v>
      </c>
      <c r="M161" s="58">
        <v>0</v>
      </c>
      <c r="N161" s="58">
        <v>2</v>
      </c>
      <c r="O161" s="58">
        <v>5</v>
      </c>
      <c r="P161" s="64">
        <v>0</v>
      </c>
      <c r="Q161" s="64">
        <v>6</v>
      </c>
      <c r="R161" s="64">
        <v>0</v>
      </c>
      <c r="S161" s="64">
        <v>1</v>
      </c>
      <c r="T161" s="64">
        <v>0</v>
      </c>
      <c r="U161" s="59">
        <v>2</v>
      </c>
    </row>
    <row r="162" spans="1:21" ht="27" customHeight="1" x14ac:dyDescent="0.15">
      <c r="A162" s="71" t="s">
        <v>72</v>
      </c>
      <c r="B162" s="72"/>
      <c r="C162" s="77" t="s">
        <v>41</v>
      </c>
      <c r="D162" s="78"/>
      <c r="E162" s="33">
        <v>140</v>
      </c>
      <c r="F162" s="51">
        <v>108</v>
      </c>
      <c r="G162" s="52">
        <v>68</v>
      </c>
      <c r="H162" s="52">
        <v>9</v>
      </c>
      <c r="I162" s="52">
        <v>11</v>
      </c>
      <c r="J162" s="52">
        <v>6</v>
      </c>
      <c r="K162" s="52">
        <v>8</v>
      </c>
      <c r="L162" s="52">
        <v>5</v>
      </c>
      <c r="M162" s="52">
        <v>37</v>
      </c>
      <c r="N162" s="52">
        <v>11</v>
      </c>
      <c r="O162" s="52">
        <v>10</v>
      </c>
      <c r="P162" s="62">
        <v>3</v>
      </c>
      <c r="Q162" s="62">
        <v>56</v>
      </c>
      <c r="R162" s="62">
        <v>0</v>
      </c>
      <c r="S162" s="62">
        <v>5</v>
      </c>
      <c r="T162" s="62">
        <v>7</v>
      </c>
      <c r="U162" s="53">
        <v>0</v>
      </c>
    </row>
    <row r="163" spans="1:21" ht="27" customHeight="1" x14ac:dyDescent="0.15">
      <c r="A163" s="73"/>
      <c r="B163" s="74"/>
      <c r="C163" s="67" t="s">
        <v>42</v>
      </c>
      <c r="D163" s="68"/>
      <c r="E163" s="28">
        <v>104</v>
      </c>
      <c r="F163" s="54">
        <v>77</v>
      </c>
      <c r="G163" s="55">
        <v>30</v>
      </c>
      <c r="H163" s="55">
        <v>3</v>
      </c>
      <c r="I163" s="55">
        <v>11</v>
      </c>
      <c r="J163" s="55">
        <v>4</v>
      </c>
      <c r="K163" s="55">
        <v>5</v>
      </c>
      <c r="L163" s="55">
        <v>1</v>
      </c>
      <c r="M163" s="55">
        <v>19</v>
      </c>
      <c r="N163" s="55">
        <v>10</v>
      </c>
      <c r="O163" s="55">
        <v>9</v>
      </c>
      <c r="P163" s="63">
        <v>0</v>
      </c>
      <c r="Q163" s="63">
        <v>46</v>
      </c>
      <c r="R163" s="63">
        <v>1</v>
      </c>
      <c r="S163" s="63">
        <v>5</v>
      </c>
      <c r="T163" s="63">
        <v>10</v>
      </c>
      <c r="U163" s="56">
        <v>0</v>
      </c>
    </row>
    <row r="164" spans="1:21" ht="27" customHeight="1" x14ac:dyDescent="0.15">
      <c r="A164" s="73"/>
      <c r="B164" s="74"/>
      <c r="C164" s="67" t="s">
        <v>43</v>
      </c>
      <c r="D164" s="68"/>
      <c r="E164" s="28">
        <v>114</v>
      </c>
      <c r="F164" s="54">
        <v>104</v>
      </c>
      <c r="G164" s="55">
        <v>57</v>
      </c>
      <c r="H164" s="55">
        <v>6</v>
      </c>
      <c r="I164" s="55">
        <v>14</v>
      </c>
      <c r="J164" s="55">
        <v>7</v>
      </c>
      <c r="K164" s="55">
        <v>16</v>
      </c>
      <c r="L164" s="55">
        <v>4</v>
      </c>
      <c r="M164" s="55">
        <v>33</v>
      </c>
      <c r="N164" s="55">
        <v>20</v>
      </c>
      <c r="O164" s="55">
        <v>18</v>
      </c>
      <c r="P164" s="63">
        <v>5</v>
      </c>
      <c r="Q164" s="63">
        <v>63</v>
      </c>
      <c r="R164" s="63">
        <v>1</v>
      </c>
      <c r="S164" s="63">
        <v>2</v>
      </c>
      <c r="T164" s="63">
        <v>1</v>
      </c>
      <c r="U164" s="56">
        <v>1</v>
      </c>
    </row>
    <row r="165" spans="1:21" ht="27" customHeight="1" x14ac:dyDescent="0.15">
      <c r="A165" s="73"/>
      <c r="B165" s="74"/>
      <c r="C165" s="67" t="s">
        <v>44</v>
      </c>
      <c r="D165" s="68"/>
      <c r="E165" s="28">
        <v>68</v>
      </c>
      <c r="F165" s="54">
        <v>60</v>
      </c>
      <c r="G165" s="55">
        <v>29</v>
      </c>
      <c r="H165" s="55">
        <v>3</v>
      </c>
      <c r="I165" s="55">
        <v>16</v>
      </c>
      <c r="J165" s="55">
        <v>2</v>
      </c>
      <c r="K165" s="55">
        <v>5</v>
      </c>
      <c r="L165" s="55">
        <v>6</v>
      </c>
      <c r="M165" s="55">
        <v>17</v>
      </c>
      <c r="N165" s="55">
        <v>18</v>
      </c>
      <c r="O165" s="55">
        <v>8</v>
      </c>
      <c r="P165" s="63">
        <v>2</v>
      </c>
      <c r="Q165" s="63">
        <v>42</v>
      </c>
      <c r="R165" s="63">
        <v>0</v>
      </c>
      <c r="S165" s="63">
        <v>4</v>
      </c>
      <c r="T165" s="63">
        <v>0</v>
      </c>
      <c r="U165" s="56">
        <v>0</v>
      </c>
    </row>
    <row r="166" spans="1:21" ht="27" customHeight="1" x14ac:dyDescent="0.15">
      <c r="A166" s="73"/>
      <c r="B166" s="74"/>
      <c r="C166" s="67" t="s">
        <v>45</v>
      </c>
      <c r="D166" s="68"/>
      <c r="E166" s="28">
        <v>87</v>
      </c>
      <c r="F166" s="54">
        <v>80</v>
      </c>
      <c r="G166" s="55">
        <v>46</v>
      </c>
      <c r="H166" s="55">
        <v>8</v>
      </c>
      <c r="I166" s="55">
        <v>15</v>
      </c>
      <c r="J166" s="55">
        <v>3</v>
      </c>
      <c r="K166" s="55">
        <v>4</v>
      </c>
      <c r="L166" s="55">
        <v>0</v>
      </c>
      <c r="M166" s="55">
        <v>19</v>
      </c>
      <c r="N166" s="55">
        <v>12</v>
      </c>
      <c r="O166" s="55">
        <v>12</v>
      </c>
      <c r="P166" s="63">
        <v>1</v>
      </c>
      <c r="Q166" s="63">
        <v>49</v>
      </c>
      <c r="R166" s="63">
        <v>1</v>
      </c>
      <c r="S166" s="63">
        <v>1</v>
      </c>
      <c r="T166" s="63">
        <v>0</v>
      </c>
      <c r="U166" s="56">
        <v>2</v>
      </c>
    </row>
    <row r="167" spans="1:21" ht="27" customHeight="1" x14ac:dyDescent="0.15">
      <c r="A167" s="73"/>
      <c r="B167" s="74"/>
      <c r="C167" s="67" t="s">
        <v>46</v>
      </c>
      <c r="D167" s="68"/>
      <c r="E167" s="28">
        <v>209</v>
      </c>
      <c r="F167" s="54">
        <v>192</v>
      </c>
      <c r="G167" s="55">
        <v>125</v>
      </c>
      <c r="H167" s="55">
        <v>21</v>
      </c>
      <c r="I167" s="55">
        <v>46</v>
      </c>
      <c r="J167" s="55">
        <v>32</v>
      </c>
      <c r="K167" s="55">
        <v>5</v>
      </c>
      <c r="L167" s="55">
        <v>2</v>
      </c>
      <c r="M167" s="55">
        <v>54</v>
      </c>
      <c r="N167" s="55">
        <v>40</v>
      </c>
      <c r="O167" s="55">
        <v>37</v>
      </c>
      <c r="P167" s="63">
        <v>10</v>
      </c>
      <c r="Q167" s="63">
        <v>137</v>
      </c>
      <c r="R167" s="63">
        <v>1</v>
      </c>
      <c r="S167" s="63">
        <v>3</v>
      </c>
      <c r="T167" s="63">
        <v>3</v>
      </c>
      <c r="U167" s="56">
        <v>1</v>
      </c>
    </row>
    <row r="168" spans="1:21" ht="27" customHeight="1" x14ac:dyDescent="0.15">
      <c r="A168" s="73"/>
      <c r="B168" s="74"/>
      <c r="C168" s="67" t="s">
        <v>47</v>
      </c>
      <c r="D168" s="68"/>
      <c r="E168" s="28">
        <v>201</v>
      </c>
      <c r="F168" s="54">
        <v>169</v>
      </c>
      <c r="G168" s="55">
        <v>85</v>
      </c>
      <c r="H168" s="55">
        <v>7</v>
      </c>
      <c r="I168" s="55">
        <v>22</v>
      </c>
      <c r="J168" s="55">
        <v>9</v>
      </c>
      <c r="K168" s="55">
        <v>3</v>
      </c>
      <c r="L168" s="55">
        <v>1</v>
      </c>
      <c r="M168" s="55">
        <v>46</v>
      </c>
      <c r="N168" s="55">
        <v>22</v>
      </c>
      <c r="O168" s="55">
        <v>21</v>
      </c>
      <c r="P168" s="63">
        <v>4</v>
      </c>
      <c r="Q168" s="63">
        <v>103</v>
      </c>
      <c r="R168" s="63">
        <v>2</v>
      </c>
      <c r="S168" s="63">
        <v>7</v>
      </c>
      <c r="T168" s="63">
        <v>7</v>
      </c>
      <c r="U168" s="56">
        <v>0</v>
      </c>
    </row>
    <row r="169" spans="1:21" ht="27" customHeight="1" x14ac:dyDescent="0.15">
      <c r="A169" s="75"/>
      <c r="B169" s="76"/>
      <c r="C169" s="69" t="s">
        <v>6</v>
      </c>
      <c r="D169" s="70"/>
      <c r="E169" s="37">
        <v>25</v>
      </c>
      <c r="F169" s="57">
        <v>21</v>
      </c>
      <c r="G169" s="58">
        <v>9</v>
      </c>
      <c r="H169" s="58">
        <v>0</v>
      </c>
      <c r="I169" s="58">
        <v>3</v>
      </c>
      <c r="J169" s="58">
        <v>3</v>
      </c>
      <c r="K169" s="58">
        <v>0</v>
      </c>
      <c r="L169" s="58">
        <v>0</v>
      </c>
      <c r="M169" s="58">
        <v>2</v>
      </c>
      <c r="N169" s="58">
        <v>2</v>
      </c>
      <c r="O169" s="58">
        <v>8</v>
      </c>
      <c r="P169" s="64">
        <v>0</v>
      </c>
      <c r="Q169" s="64">
        <v>9</v>
      </c>
      <c r="R169" s="64">
        <v>0</v>
      </c>
      <c r="S169" s="64">
        <v>2</v>
      </c>
      <c r="T169" s="64">
        <v>0</v>
      </c>
      <c r="U169" s="59">
        <v>2</v>
      </c>
    </row>
    <row r="170" spans="1:21" ht="14.25" customHeight="1" x14ac:dyDescent="0.15">
      <c r="A170" s="71" t="s">
        <v>73</v>
      </c>
      <c r="B170" s="72"/>
      <c r="C170" s="77" t="s">
        <v>68</v>
      </c>
      <c r="D170" s="78"/>
      <c r="E170" s="33">
        <v>219</v>
      </c>
      <c r="F170" s="51">
        <v>186</v>
      </c>
      <c r="G170" s="52">
        <v>102</v>
      </c>
      <c r="H170" s="52">
        <v>15</v>
      </c>
      <c r="I170" s="52">
        <v>27</v>
      </c>
      <c r="J170" s="52">
        <v>24</v>
      </c>
      <c r="K170" s="52">
        <v>9</v>
      </c>
      <c r="L170" s="52">
        <v>1</v>
      </c>
      <c r="M170" s="52">
        <v>51</v>
      </c>
      <c r="N170" s="52">
        <v>31</v>
      </c>
      <c r="O170" s="52">
        <v>31</v>
      </c>
      <c r="P170" s="62">
        <v>4</v>
      </c>
      <c r="Q170" s="62">
        <v>129</v>
      </c>
      <c r="R170" s="62">
        <v>3</v>
      </c>
      <c r="S170" s="62">
        <v>6</v>
      </c>
      <c r="T170" s="62">
        <v>11</v>
      </c>
      <c r="U170" s="53">
        <v>1</v>
      </c>
    </row>
    <row r="171" spans="1:21" ht="14.25" customHeight="1" x14ac:dyDescent="0.15">
      <c r="A171" s="73"/>
      <c r="B171" s="74"/>
      <c r="C171" s="67" t="s">
        <v>69</v>
      </c>
      <c r="D171" s="68"/>
      <c r="E171" s="28">
        <v>25</v>
      </c>
      <c r="F171" s="54">
        <v>17</v>
      </c>
      <c r="G171" s="55">
        <v>10</v>
      </c>
      <c r="H171" s="55">
        <v>3</v>
      </c>
      <c r="I171" s="55">
        <v>6</v>
      </c>
      <c r="J171" s="55">
        <v>1</v>
      </c>
      <c r="K171" s="55">
        <v>0</v>
      </c>
      <c r="L171" s="55">
        <v>1</v>
      </c>
      <c r="M171" s="55">
        <v>7</v>
      </c>
      <c r="N171" s="55">
        <v>3</v>
      </c>
      <c r="O171" s="55">
        <v>4</v>
      </c>
      <c r="P171" s="63">
        <v>0</v>
      </c>
      <c r="Q171" s="63">
        <v>12</v>
      </c>
      <c r="R171" s="63">
        <v>0</v>
      </c>
      <c r="S171" s="63">
        <v>1</v>
      </c>
      <c r="T171" s="63">
        <v>2</v>
      </c>
      <c r="U171" s="56">
        <v>0</v>
      </c>
    </row>
    <row r="172" spans="1:21" ht="14.25" customHeight="1" x14ac:dyDescent="0.15">
      <c r="A172" s="73"/>
      <c r="B172" s="74"/>
      <c r="C172" s="67" t="s">
        <v>48</v>
      </c>
      <c r="D172" s="68"/>
      <c r="E172" s="28">
        <v>431</v>
      </c>
      <c r="F172" s="54">
        <v>381</v>
      </c>
      <c r="G172" s="55">
        <v>205</v>
      </c>
      <c r="H172" s="55">
        <v>25</v>
      </c>
      <c r="I172" s="55">
        <v>75</v>
      </c>
      <c r="J172" s="55">
        <v>20</v>
      </c>
      <c r="K172" s="55">
        <v>30</v>
      </c>
      <c r="L172" s="55">
        <v>12</v>
      </c>
      <c r="M172" s="55">
        <v>117</v>
      </c>
      <c r="N172" s="55">
        <v>66</v>
      </c>
      <c r="O172" s="55">
        <v>64</v>
      </c>
      <c r="P172" s="63">
        <v>14</v>
      </c>
      <c r="Q172" s="63">
        <v>230</v>
      </c>
      <c r="R172" s="63">
        <v>2</v>
      </c>
      <c r="S172" s="63">
        <v>10</v>
      </c>
      <c r="T172" s="63">
        <v>9</v>
      </c>
      <c r="U172" s="56">
        <v>3</v>
      </c>
    </row>
    <row r="173" spans="1:21" ht="14.25" customHeight="1" x14ac:dyDescent="0.15">
      <c r="A173" s="73"/>
      <c r="B173" s="74"/>
      <c r="C173" s="67" t="s">
        <v>49</v>
      </c>
      <c r="D173" s="68"/>
      <c r="E173" s="28">
        <v>31</v>
      </c>
      <c r="F173" s="54">
        <v>24</v>
      </c>
      <c r="G173" s="55">
        <v>18</v>
      </c>
      <c r="H173" s="55">
        <v>2</v>
      </c>
      <c r="I173" s="55">
        <v>3</v>
      </c>
      <c r="J173" s="55">
        <v>1</v>
      </c>
      <c r="K173" s="55">
        <v>2</v>
      </c>
      <c r="L173" s="55">
        <v>1</v>
      </c>
      <c r="M173" s="55">
        <v>5</v>
      </c>
      <c r="N173" s="55">
        <v>5</v>
      </c>
      <c r="O173" s="55">
        <v>2</v>
      </c>
      <c r="P173" s="63">
        <v>0</v>
      </c>
      <c r="Q173" s="63">
        <v>13</v>
      </c>
      <c r="R173" s="63">
        <v>0</v>
      </c>
      <c r="S173" s="63">
        <v>3</v>
      </c>
      <c r="T173" s="63">
        <v>1</v>
      </c>
      <c r="U173" s="56">
        <v>0</v>
      </c>
    </row>
    <row r="174" spans="1:21" ht="14.25" customHeight="1" x14ac:dyDescent="0.15">
      <c r="A174" s="73"/>
      <c r="B174" s="74"/>
      <c r="C174" s="67" t="s">
        <v>50</v>
      </c>
      <c r="D174" s="68"/>
      <c r="E174" s="28">
        <v>195</v>
      </c>
      <c r="F174" s="54">
        <v>164</v>
      </c>
      <c r="G174" s="55">
        <v>84</v>
      </c>
      <c r="H174" s="55">
        <v>9</v>
      </c>
      <c r="I174" s="55">
        <v>20</v>
      </c>
      <c r="J174" s="55">
        <v>17</v>
      </c>
      <c r="K174" s="55">
        <v>3</v>
      </c>
      <c r="L174" s="55">
        <v>3</v>
      </c>
      <c r="M174" s="55">
        <v>39</v>
      </c>
      <c r="N174" s="55">
        <v>23</v>
      </c>
      <c r="O174" s="55">
        <v>15</v>
      </c>
      <c r="P174" s="63">
        <v>6</v>
      </c>
      <c r="Q174" s="63">
        <v>100</v>
      </c>
      <c r="R174" s="63">
        <v>0</v>
      </c>
      <c r="S174" s="63">
        <v>7</v>
      </c>
      <c r="T174" s="63">
        <v>5</v>
      </c>
      <c r="U174" s="56">
        <v>0</v>
      </c>
    </row>
    <row r="175" spans="1:21" ht="14.25" customHeight="1" x14ac:dyDescent="0.15">
      <c r="A175" s="73"/>
      <c r="B175" s="74"/>
      <c r="C175" s="67" t="s">
        <v>0</v>
      </c>
      <c r="D175" s="68"/>
      <c r="E175" s="28">
        <v>27</v>
      </c>
      <c r="F175" s="54">
        <v>23</v>
      </c>
      <c r="G175" s="55">
        <v>16</v>
      </c>
      <c r="H175" s="55">
        <v>3</v>
      </c>
      <c r="I175" s="55">
        <v>1</v>
      </c>
      <c r="J175" s="55">
        <v>2</v>
      </c>
      <c r="K175" s="55">
        <v>2</v>
      </c>
      <c r="L175" s="55">
        <v>0</v>
      </c>
      <c r="M175" s="55">
        <v>5</v>
      </c>
      <c r="N175" s="55">
        <v>5</v>
      </c>
      <c r="O175" s="55">
        <v>3</v>
      </c>
      <c r="P175" s="63">
        <v>1</v>
      </c>
      <c r="Q175" s="63">
        <v>11</v>
      </c>
      <c r="R175" s="63">
        <v>1</v>
      </c>
      <c r="S175" s="63">
        <v>1</v>
      </c>
      <c r="T175" s="63">
        <v>0</v>
      </c>
      <c r="U175" s="56">
        <v>0</v>
      </c>
    </row>
    <row r="176" spans="1:21" ht="14.25" customHeight="1" x14ac:dyDescent="0.15">
      <c r="A176" s="75"/>
      <c r="B176" s="76"/>
      <c r="C176" s="67" t="s">
        <v>6</v>
      </c>
      <c r="D176" s="68"/>
      <c r="E176" s="37">
        <v>20</v>
      </c>
      <c r="F176" s="57">
        <v>16</v>
      </c>
      <c r="G176" s="58">
        <v>14</v>
      </c>
      <c r="H176" s="58">
        <v>0</v>
      </c>
      <c r="I176" s="58">
        <v>6</v>
      </c>
      <c r="J176" s="58">
        <v>1</v>
      </c>
      <c r="K176" s="58">
        <v>0</v>
      </c>
      <c r="L176" s="58">
        <v>1</v>
      </c>
      <c r="M176" s="58">
        <v>3</v>
      </c>
      <c r="N176" s="58">
        <v>2</v>
      </c>
      <c r="O176" s="58">
        <v>4</v>
      </c>
      <c r="P176" s="64">
        <v>0</v>
      </c>
      <c r="Q176" s="64">
        <v>10</v>
      </c>
      <c r="R176" s="64">
        <v>0</v>
      </c>
      <c r="S176" s="64">
        <v>1</v>
      </c>
      <c r="T176" s="64">
        <v>0</v>
      </c>
      <c r="U176" s="59">
        <v>2</v>
      </c>
    </row>
    <row r="177" spans="1:21" ht="14.25" customHeight="1" x14ac:dyDescent="0.15">
      <c r="A177" s="71" t="s">
        <v>15</v>
      </c>
      <c r="B177" s="72"/>
      <c r="C177" s="77" t="s">
        <v>74</v>
      </c>
      <c r="D177" s="78"/>
      <c r="E177" s="33">
        <v>203</v>
      </c>
      <c r="F177" s="51">
        <v>173</v>
      </c>
      <c r="G177" s="52">
        <v>88</v>
      </c>
      <c r="H177" s="52">
        <v>12</v>
      </c>
      <c r="I177" s="52">
        <v>26</v>
      </c>
      <c r="J177" s="52">
        <v>18</v>
      </c>
      <c r="K177" s="52">
        <v>8</v>
      </c>
      <c r="L177" s="52">
        <v>0</v>
      </c>
      <c r="M177" s="52">
        <v>63</v>
      </c>
      <c r="N177" s="52">
        <v>23</v>
      </c>
      <c r="O177" s="52">
        <v>26</v>
      </c>
      <c r="P177" s="62">
        <v>9</v>
      </c>
      <c r="Q177" s="62">
        <v>91</v>
      </c>
      <c r="R177" s="62">
        <v>2</v>
      </c>
      <c r="S177" s="62">
        <v>8</v>
      </c>
      <c r="T177" s="62">
        <v>7</v>
      </c>
      <c r="U177" s="53">
        <v>1</v>
      </c>
    </row>
    <row r="178" spans="1:21" ht="14.25" customHeight="1" x14ac:dyDescent="0.15">
      <c r="A178" s="73"/>
      <c r="B178" s="74"/>
      <c r="C178" s="67" t="s">
        <v>75</v>
      </c>
      <c r="D178" s="68"/>
      <c r="E178" s="28">
        <v>151</v>
      </c>
      <c r="F178" s="54">
        <v>124</v>
      </c>
      <c r="G178" s="55">
        <v>66</v>
      </c>
      <c r="H178" s="55">
        <v>7</v>
      </c>
      <c r="I178" s="55">
        <v>11</v>
      </c>
      <c r="J178" s="55">
        <v>5</v>
      </c>
      <c r="K178" s="55">
        <v>9</v>
      </c>
      <c r="L178" s="55">
        <v>5</v>
      </c>
      <c r="M178" s="55">
        <v>25</v>
      </c>
      <c r="N178" s="55">
        <v>20</v>
      </c>
      <c r="O178" s="55">
        <v>16</v>
      </c>
      <c r="P178" s="63">
        <v>1</v>
      </c>
      <c r="Q178" s="63">
        <v>73</v>
      </c>
      <c r="R178" s="63">
        <v>1</v>
      </c>
      <c r="S178" s="63">
        <v>9</v>
      </c>
      <c r="T178" s="63">
        <v>8</v>
      </c>
      <c r="U178" s="56">
        <v>1</v>
      </c>
    </row>
    <row r="179" spans="1:21" ht="14.25" customHeight="1" x14ac:dyDescent="0.15">
      <c r="A179" s="73"/>
      <c r="B179" s="74"/>
      <c r="C179" s="67" t="s">
        <v>76</v>
      </c>
      <c r="D179" s="68"/>
      <c r="E179" s="28">
        <v>118</v>
      </c>
      <c r="F179" s="54">
        <v>100</v>
      </c>
      <c r="G179" s="55">
        <v>54</v>
      </c>
      <c r="H179" s="55">
        <v>3</v>
      </c>
      <c r="I179" s="55">
        <v>10</v>
      </c>
      <c r="J179" s="55">
        <v>6</v>
      </c>
      <c r="K179" s="55">
        <v>7</v>
      </c>
      <c r="L179" s="55">
        <v>1</v>
      </c>
      <c r="M179" s="55">
        <v>43</v>
      </c>
      <c r="N179" s="55">
        <v>19</v>
      </c>
      <c r="O179" s="55">
        <v>7</v>
      </c>
      <c r="P179" s="63">
        <v>3</v>
      </c>
      <c r="Q179" s="63">
        <v>79</v>
      </c>
      <c r="R179" s="63">
        <v>2</v>
      </c>
      <c r="S179" s="63">
        <v>3</v>
      </c>
      <c r="T179" s="63">
        <v>1</v>
      </c>
      <c r="U179" s="56">
        <v>1</v>
      </c>
    </row>
    <row r="180" spans="1:21" ht="14.25" customHeight="1" x14ac:dyDescent="0.15">
      <c r="A180" s="73"/>
      <c r="B180" s="74"/>
      <c r="C180" s="67" t="s">
        <v>77</v>
      </c>
      <c r="D180" s="68"/>
      <c r="E180" s="28">
        <v>110</v>
      </c>
      <c r="F180" s="54">
        <v>94</v>
      </c>
      <c r="G180" s="55">
        <v>57</v>
      </c>
      <c r="H180" s="55">
        <v>10</v>
      </c>
      <c r="I180" s="55">
        <v>30</v>
      </c>
      <c r="J180" s="55">
        <v>12</v>
      </c>
      <c r="K180" s="55">
        <v>7</v>
      </c>
      <c r="L180" s="55">
        <v>4</v>
      </c>
      <c r="M180" s="55">
        <v>32</v>
      </c>
      <c r="N180" s="55">
        <v>19</v>
      </c>
      <c r="O180" s="55">
        <v>16</v>
      </c>
      <c r="P180" s="63">
        <v>1</v>
      </c>
      <c r="Q180" s="63">
        <v>53</v>
      </c>
      <c r="R180" s="63">
        <v>0</v>
      </c>
      <c r="S180" s="63">
        <v>4</v>
      </c>
      <c r="T180" s="63">
        <v>6</v>
      </c>
      <c r="U180" s="56">
        <v>0</v>
      </c>
    </row>
    <row r="181" spans="1:21" ht="14.25" customHeight="1" x14ac:dyDescent="0.15">
      <c r="A181" s="73"/>
      <c r="B181" s="74"/>
      <c r="C181" s="67" t="s">
        <v>78</v>
      </c>
      <c r="D181" s="68"/>
      <c r="E181" s="28">
        <v>96</v>
      </c>
      <c r="F181" s="54">
        <v>85</v>
      </c>
      <c r="G181" s="55">
        <v>55</v>
      </c>
      <c r="H181" s="55">
        <v>7</v>
      </c>
      <c r="I181" s="55">
        <v>15</v>
      </c>
      <c r="J181" s="55">
        <v>3</v>
      </c>
      <c r="K181" s="55">
        <v>4</v>
      </c>
      <c r="L181" s="55">
        <v>2</v>
      </c>
      <c r="M181" s="55">
        <v>15</v>
      </c>
      <c r="N181" s="55">
        <v>12</v>
      </c>
      <c r="O181" s="55">
        <v>21</v>
      </c>
      <c r="P181" s="63">
        <v>4</v>
      </c>
      <c r="Q181" s="63">
        <v>55</v>
      </c>
      <c r="R181" s="63">
        <v>0</v>
      </c>
      <c r="S181" s="63">
        <v>1</v>
      </c>
      <c r="T181" s="63">
        <v>2</v>
      </c>
      <c r="U181" s="56">
        <v>0</v>
      </c>
    </row>
    <row r="182" spans="1:21" ht="14.25" customHeight="1" x14ac:dyDescent="0.15">
      <c r="A182" s="73"/>
      <c r="B182" s="74"/>
      <c r="C182" s="67" t="s">
        <v>79</v>
      </c>
      <c r="D182" s="68"/>
      <c r="E182" s="28">
        <v>108</v>
      </c>
      <c r="F182" s="54">
        <v>93</v>
      </c>
      <c r="G182" s="55">
        <v>52</v>
      </c>
      <c r="H182" s="55">
        <v>4</v>
      </c>
      <c r="I182" s="55">
        <v>15</v>
      </c>
      <c r="J182" s="55">
        <v>8</v>
      </c>
      <c r="K182" s="55">
        <v>5</v>
      </c>
      <c r="L182" s="55">
        <v>1</v>
      </c>
      <c r="M182" s="55">
        <v>20</v>
      </c>
      <c r="N182" s="55">
        <v>18</v>
      </c>
      <c r="O182" s="55">
        <v>15</v>
      </c>
      <c r="P182" s="63">
        <v>2</v>
      </c>
      <c r="Q182" s="63">
        <v>69</v>
      </c>
      <c r="R182" s="63">
        <v>0</v>
      </c>
      <c r="S182" s="63">
        <v>2</v>
      </c>
      <c r="T182" s="63">
        <v>1</v>
      </c>
      <c r="U182" s="56">
        <v>0</v>
      </c>
    </row>
    <row r="183" spans="1:21" ht="14.25" customHeight="1" x14ac:dyDescent="0.15">
      <c r="A183" s="73"/>
      <c r="B183" s="74"/>
      <c r="C183" s="67" t="s">
        <v>80</v>
      </c>
      <c r="D183" s="68"/>
      <c r="E183" s="28">
        <v>124</v>
      </c>
      <c r="F183" s="54">
        <v>108</v>
      </c>
      <c r="G183" s="55">
        <v>60</v>
      </c>
      <c r="H183" s="55">
        <v>10</v>
      </c>
      <c r="I183" s="55">
        <v>24</v>
      </c>
      <c r="J183" s="55">
        <v>11</v>
      </c>
      <c r="K183" s="55">
        <v>6</v>
      </c>
      <c r="L183" s="55">
        <v>6</v>
      </c>
      <c r="M183" s="55">
        <v>22</v>
      </c>
      <c r="N183" s="55">
        <v>18</v>
      </c>
      <c r="O183" s="55">
        <v>18</v>
      </c>
      <c r="P183" s="63">
        <v>3</v>
      </c>
      <c r="Q183" s="63">
        <v>63</v>
      </c>
      <c r="R183" s="63">
        <v>0</v>
      </c>
      <c r="S183" s="63">
        <v>2</v>
      </c>
      <c r="T183" s="63">
        <v>3</v>
      </c>
      <c r="U183" s="56">
        <v>1</v>
      </c>
    </row>
    <row r="184" spans="1:21" ht="14.25" customHeight="1" x14ac:dyDescent="0.15">
      <c r="A184" s="73"/>
      <c r="B184" s="74"/>
      <c r="C184" s="67" t="s">
        <v>81</v>
      </c>
      <c r="D184" s="68"/>
      <c r="E184" s="28">
        <v>25</v>
      </c>
      <c r="F184" s="54">
        <v>24</v>
      </c>
      <c r="G184" s="55">
        <v>9</v>
      </c>
      <c r="H184" s="55">
        <v>4</v>
      </c>
      <c r="I184" s="55">
        <v>6</v>
      </c>
      <c r="J184" s="55">
        <v>3</v>
      </c>
      <c r="K184" s="55">
        <v>0</v>
      </c>
      <c r="L184" s="55">
        <v>0</v>
      </c>
      <c r="M184" s="55">
        <v>5</v>
      </c>
      <c r="N184" s="55">
        <v>6</v>
      </c>
      <c r="O184" s="55">
        <v>2</v>
      </c>
      <c r="P184" s="63">
        <v>2</v>
      </c>
      <c r="Q184" s="63">
        <v>14</v>
      </c>
      <c r="R184" s="63">
        <v>1</v>
      </c>
      <c r="S184" s="63">
        <v>0</v>
      </c>
      <c r="T184" s="63">
        <v>0</v>
      </c>
      <c r="U184" s="56">
        <v>0</v>
      </c>
    </row>
    <row r="185" spans="1:21" ht="14.25" customHeight="1" x14ac:dyDescent="0.15">
      <c r="A185" s="75"/>
      <c r="B185" s="76"/>
      <c r="C185" s="67" t="s">
        <v>6</v>
      </c>
      <c r="D185" s="68"/>
      <c r="E185" s="37">
        <v>13</v>
      </c>
      <c r="F185" s="57">
        <v>10</v>
      </c>
      <c r="G185" s="58">
        <v>8</v>
      </c>
      <c r="H185" s="58">
        <v>0</v>
      </c>
      <c r="I185" s="58">
        <v>1</v>
      </c>
      <c r="J185" s="58">
        <v>0</v>
      </c>
      <c r="K185" s="58">
        <v>0</v>
      </c>
      <c r="L185" s="58">
        <v>0</v>
      </c>
      <c r="M185" s="58">
        <v>2</v>
      </c>
      <c r="N185" s="58">
        <v>0</v>
      </c>
      <c r="O185" s="58">
        <v>2</v>
      </c>
      <c r="P185" s="64">
        <v>0</v>
      </c>
      <c r="Q185" s="64">
        <v>8</v>
      </c>
      <c r="R185" s="64">
        <v>0</v>
      </c>
      <c r="S185" s="64">
        <v>0</v>
      </c>
      <c r="T185" s="64">
        <v>0</v>
      </c>
      <c r="U185" s="59">
        <v>2</v>
      </c>
    </row>
    <row r="186" spans="1:21" ht="14.25" customHeight="1" x14ac:dyDescent="0.15">
      <c r="A186" s="71" t="s">
        <v>16</v>
      </c>
      <c r="B186" s="72"/>
      <c r="C186" s="77" t="s">
        <v>51</v>
      </c>
      <c r="D186" s="78"/>
      <c r="E186" s="33">
        <v>243</v>
      </c>
      <c r="F186" s="51">
        <v>221</v>
      </c>
      <c r="G186" s="52">
        <v>148</v>
      </c>
      <c r="H186" s="52">
        <v>25</v>
      </c>
      <c r="I186" s="52">
        <v>54</v>
      </c>
      <c r="J186" s="52">
        <v>20</v>
      </c>
      <c r="K186" s="52">
        <v>20</v>
      </c>
      <c r="L186" s="52">
        <v>10</v>
      </c>
      <c r="M186" s="52">
        <v>56</v>
      </c>
      <c r="N186" s="52">
        <v>42</v>
      </c>
      <c r="O186" s="52">
        <v>46</v>
      </c>
      <c r="P186" s="62">
        <v>4</v>
      </c>
      <c r="Q186" s="62">
        <v>137</v>
      </c>
      <c r="R186" s="62">
        <v>2</v>
      </c>
      <c r="S186" s="62">
        <v>4</v>
      </c>
      <c r="T186" s="62">
        <v>4</v>
      </c>
      <c r="U186" s="53">
        <v>0</v>
      </c>
    </row>
    <row r="187" spans="1:21" ht="14.25" customHeight="1" x14ac:dyDescent="0.15">
      <c r="A187" s="73"/>
      <c r="B187" s="74"/>
      <c r="C187" s="67" t="s">
        <v>52</v>
      </c>
      <c r="D187" s="68"/>
      <c r="E187" s="28">
        <v>322</v>
      </c>
      <c r="F187" s="54">
        <v>283</v>
      </c>
      <c r="G187" s="55">
        <v>146</v>
      </c>
      <c r="H187" s="55">
        <v>19</v>
      </c>
      <c r="I187" s="55">
        <v>41</v>
      </c>
      <c r="J187" s="55">
        <v>23</v>
      </c>
      <c r="K187" s="55">
        <v>15</v>
      </c>
      <c r="L187" s="55">
        <v>4</v>
      </c>
      <c r="M187" s="55">
        <v>83</v>
      </c>
      <c r="N187" s="55">
        <v>48</v>
      </c>
      <c r="O187" s="55">
        <v>30</v>
      </c>
      <c r="P187" s="63">
        <v>9</v>
      </c>
      <c r="Q187" s="63">
        <v>176</v>
      </c>
      <c r="R187" s="63">
        <v>1</v>
      </c>
      <c r="S187" s="63">
        <v>11</v>
      </c>
      <c r="T187" s="63">
        <v>7</v>
      </c>
      <c r="U187" s="56">
        <v>2</v>
      </c>
    </row>
    <row r="188" spans="1:21" ht="14.25" customHeight="1" x14ac:dyDescent="0.15">
      <c r="A188" s="73"/>
      <c r="B188" s="74"/>
      <c r="C188" s="67" t="s">
        <v>53</v>
      </c>
      <c r="D188" s="68"/>
      <c r="E188" s="28">
        <v>25</v>
      </c>
      <c r="F188" s="54">
        <v>22</v>
      </c>
      <c r="G188" s="55">
        <v>7</v>
      </c>
      <c r="H188" s="55">
        <v>1</v>
      </c>
      <c r="I188" s="55">
        <v>5</v>
      </c>
      <c r="J188" s="55">
        <v>0</v>
      </c>
      <c r="K188" s="55">
        <v>0</v>
      </c>
      <c r="L188" s="55">
        <v>0</v>
      </c>
      <c r="M188" s="55">
        <v>5</v>
      </c>
      <c r="N188" s="55">
        <v>5</v>
      </c>
      <c r="O188" s="55">
        <v>7</v>
      </c>
      <c r="P188" s="63">
        <v>1</v>
      </c>
      <c r="Q188" s="63">
        <v>12</v>
      </c>
      <c r="R188" s="63">
        <v>0</v>
      </c>
      <c r="S188" s="63">
        <v>0</v>
      </c>
      <c r="T188" s="63">
        <v>2</v>
      </c>
      <c r="U188" s="56">
        <v>0</v>
      </c>
    </row>
    <row r="189" spans="1:21" ht="14.25" customHeight="1" x14ac:dyDescent="0.15">
      <c r="A189" s="73"/>
      <c r="B189" s="74"/>
      <c r="C189" s="67" t="s">
        <v>54</v>
      </c>
      <c r="D189" s="68"/>
      <c r="E189" s="28">
        <v>237</v>
      </c>
      <c r="F189" s="54">
        <v>185</v>
      </c>
      <c r="G189" s="55">
        <v>90</v>
      </c>
      <c r="H189" s="55">
        <v>4</v>
      </c>
      <c r="I189" s="55">
        <v>18</v>
      </c>
      <c r="J189" s="55">
        <v>13</v>
      </c>
      <c r="K189" s="55">
        <v>6</v>
      </c>
      <c r="L189" s="55">
        <v>2</v>
      </c>
      <c r="M189" s="55">
        <v>51</v>
      </c>
      <c r="N189" s="55">
        <v>24</v>
      </c>
      <c r="O189" s="55">
        <v>24</v>
      </c>
      <c r="P189" s="63">
        <v>5</v>
      </c>
      <c r="Q189" s="63">
        <v>116</v>
      </c>
      <c r="R189" s="63">
        <v>1</v>
      </c>
      <c r="S189" s="63">
        <v>11</v>
      </c>
      <c r="T189" s="63">
        <v>14</v>
      </c>
      <c r="U189" s="56">
        <v>2</v>
      </c>
    </row>
    <row r="190" spans="1:21" ht="14.25" customHeight="1" x14ac:dyDescent="0.15">
      <c r="A190" s="73"/>
      <c r="B190" s="74"/>
      <c r="C190" s="67" t="s">
        <v>55</v>
      </c>
      <c r="D190" s="68"/>
      <c r="E190" s="28">
        <v>46</v>
      </c>
      <c r="F190" s="54">
        <v>37</v>
      </c>
      <c r="G190" s="55">
        <v>24</v>
      </c>
      <c r="H190" s="55">
        <v>1</v>
      </c>
      <c r="I190" s="55">
        <v>8</v>
      </c>
      <c r="J190" s="55">
        <v>4</v>
      </c>
      <c r="K190" s="55">
        <v>0</v>
      </c>
      <c r="L190" s="55">
        <v>1</v>
      </c>
      <c r="M190" s="55">
        <v>8</v>
      </c>
      <c r="N190" s="55">
        <v>5</v>
      </c>
      <c r="O190" s="55">
        <v>5</v>
      </c>
      <c r="P190" s="63">
        <v>0</v>
      </c>
      <c r="Q190" s="63">
        <v>23</v>
      </c>
      <c r="R190" s="63">
        <v>0</v>
      </c>
      <c r="S190" s="63">
        <v>2</v>
      </c>
      <c r="T190" s="63">
        <v>0</v>
      </c>
      <c r="U190" s="56">
        <v>0</v>
      </c>
    </row>
    <row r="191" spans="1:21" ht="14.25" customHeight="1" x14ac:dyDescent="0.15">
      <c r="A191" s="73"/>
      <c r="B191" s="74"/>
      <c r="C191" s="67" t="s">
        <v>56</v>
      </c>
      <c r="D191" s="68"/>
      <c r="E191" s="28">
        <v>22</v>
      </c>
      <c r="F191" s="54">
        <v>19</v>
      </c>
      <c r="G191" s="55">
        <v>9</v>
      </c>
      <c r="H191" s="55">
        <v>2</v>
      </c>
      <c r="I191" s="55">
        <v>4</v>
      </c>
      <c r="J191" s="55">
        <v>3</v>
      </c>
      <c r="K191" s="55">
        <v>1</v>
      </c>
      <c r="L191" s="55">
        <v>2</v>
      </c>
      <c r="M191" s="55">
        <v>6</v>
      </c>
      <c r="N191" s="55">
        <v>4</v>
      </c>
      <c r="O191" s="55">
        <v>4</v>
      </c>
      <c r="P191" s="63">
        <v>3</v>
      </c>
      <c r="Q191" s="63">
        <v>12</v>
      </c>
      <c r="R191" s="63">
        <v>0</v>
      </c>
      <c r="S191" s="63">
        <v>0</v>
      </c>
      <c r="T191" s="63">
        <v>1</v>
      </c>
      <c r="U191" s="56">
        <v>0</v>
      </c>
    </row>
    <row r="192" spans="1:21" ht="14.25" customHeight="1" x14ac:dyDescent="0.15">
      <c r="A192" s="73"/>
      <c r="B192" s="74"/>
      <c r="C192" s="67" t="s">
        <v>57</v>
      </c>
      <c r="D192" s="68"/>
      <c r="E192" s="28">
        <v>22</v>
      </c>
      <c r="F192" s="54">
        <v>19</v>
      </c>
      <c r="G192" s="55">
        <v>9</v>
      </c>
      <c r="H192" s="55">
        <v>3</v>
      </c>
      <c r="I192" s="55">
        <v>1</v>
      </c>
      <c r="J192" s="55">
        <v>0</v>
      </c>
      <c r="K192" s="55">
        <v>1</v>
      </c>
      <c r="L192" s="55">
        <v>0</v>
      </c>
      <c r="M192" s="55">
        <v>9</v>
      </c>
      <c r="N192" s="55">
        <v>2</v>
      </c>
      <c r="O192" s="55">
        <v>0</v>
      </c>
      <c r="P192" s="63">
        <v>0</v>
      </c>
      <c r="Q192" s="63">
        <v>12</v>
      </c>
      <c r="R192" s="63">
        <v>0</v>
      </c>
      <c r="S192" s="63">
        <v>1</v>
      </c>
      <c r="T192" s="63">
        <v>0</v>
      </c>
      <c r="U192" s="56">
        <v>0</v>
      </c>
    </row>
    <row r="193" spans="1:21" ht="14.25" customHeight="1" x14ac:dyDescent="0.15">
      <c r="A193" s="73"/>
      <c r="B193" s="74"/>
      <c r="C193" s="67" t="s">
        <v>58</v>
      </c>
      <c r="D193" s="68"/>
      <c r="E193" s="28">
        <v>6</v>
      </c>
      <c r="F193" s="54">
        <v>5</v>
      </c>
      <c r="G193" s="55">
        <v>3</v>
      </c>
      <c r="H193" s="55">
        <v>1</v>
      </c>
      <c r="I193" s="55">
        <v>1</v>
      </c>
      <c r="J193" s="55">
        <v>1</v>
      </c>
      <c r="K193" s="55">
        <v>2</v>
      </c>
      <c r="L193" s="55">
        <v>0</v>
      </c>
      <c r="M193" s="55">
        <v>2</v>
      </c>
      <c r="N193" s="55">
        <v>2</v>
      </c>
      <c r="O193" s="55">
        <v>1</v>
      </c>
      <c r="P193" s="63">
        <v>0</v>
      </c>
      <c r="Q193" s="63">
        <v>3</v>
      </c>
      <c r="R193" s="63">
        <v>0</v>
      </c>
      <c r="S193" s="63">
        <v>0</v>
      </c>
      <c r="T193" s="63">
        <v>0</v>
      </c>
      <c r="U193" s="56">
        <v>0</v>
      </c>
    </row>
    <row r="194" spans="1:21" ht="14.25" customHeight="1" x14ac:dyDescent="0.15">
      <c r="A194" s="73"/>
      <c r="B194" s="74"/>
      <c r="C194" s="67" t="s">
        <v>0</v>
      </c>
      <c r="D194" s="68"/>
      <c r="E194" s="28">
        <v>10</v>
      </c>
      <c r="F194" s="54">
        <v>8</v>
      </c>
      <c r="G194" s="55">
        <v>4</v>
      </c>
      <c r="H194" s="55">
        <v>1</v>
      </c>
      <c r="I194" s="55">
        <v>2</v>
      </c>
      <c r="J194" s="55">
        <v>1</v>
      </c>
      <c r="K194" s="55">
        <v>0</v>
      </c>
      <c r="L194" s="55">
        <v>0</v>
      </c>
      <c r="M194" s="55">
        <v>3</v>
      </c>
      <c r="N194" s="55">
        <v>1</v>
      </c>
      <c r="O194" s="55">
        <v>2</v>
      </c>
      <c r="P194" s="63">
        <v>1</v>
      </c>
      <c r="Q194" s="63">
        <v>5</v>
      </c>
      <c r="R194" s="63">
        <v>2</v>
      </c>
      <c r="S194" s="63">
        <v>0</v>
      </c>
      <c r="T194" s="63">
        <v>0</v>
      </c>
      <c r="U194" s="56">
        <v>0</v>
      </c>
    </row>
    <row r="195" spans="1:21" ht="14.25" customHeight="1" x14ac:dyDescent="0.15">
      <c r="A195" s="75"/>
      <c r="B195" s="76"/>
      <c r="C195" s="69" t="s">
        <v>3</v>
      </c>
      <c r="D195" s="70"/>
      <c r="E195" s="37">
        <v>15</v>
      </c>
      <c r="F195" s="57">
        <v>12</v>
      </c>
      <c r="G195" s="58">
        <v>9</v>
      </c>
      <c r="H195" s="58">
        <v>0</v>
      </c>
      <c r="I195" s="58">
        <v>4</v>
      </c>
      <c r="J195" s="58">
        <v>1</v>
      </c>
      <c r="K195" s="58">
        <v>1</v>
      </c>
      <c r="L195" s="58">
        <v>0</v>
      </c>
      <c r="M195" s="58">
        <v>4</v>
      </c>
      <c r="N195" s="58">
        <v>2</v>
      </c>
      <c r="O195" s="58">
        <v>4</v>
      </c>
      <c r="P195" s="64">
        <v>2</v>
      </c>
      <c r="Q195" s="64">
        <v>9</v>
      </c>
      <c r="R195" s="64">
        <v>0</v>
      </c>
      <c r="S195" s="64">
        <v>0</v>
      </c>
      <c r="T195" s="64">
        <v>0</v>
      </c>
      <c r="U195" s="59">
        <v>2</v>
      </c>
    </row>
    <row r="196" spans="1:21" ht="14.25" customHeight="1" x14ac:dyDescent="0.15">
      <c r="A196" s="71" t="s">
        <v>82</v>
      </c>
      <c r="B196" s="72"/>
      <c r="C196" s="77" t="s">
        <v>83</v>
      </c>
      <c r="D196" s="78"/>
      <c r="E196" s="33">
        <v>42</v>
      </c>
      <c r="F196" s="51">
        <v>29</v>
      </c>
      <c r="G196" s="52">
        <v>11</v>
      </c>
      <c r="H196" s="52">
        <v>2</v>
      </c>
      <c r="I196" s="52">
        <v>4</v>
      </c>
      <c r="J196" s="52">
        <v>0</v>
      </c>
      <c r="K196" s="52">
        <v>3</v>
      </c>
      <c r="L196" s="52">
        <v>1</v>
      </c>
      <c r="M196" s="52">
        <v>4</v>
      </c>
      <c r="N196" s="52">
        <v>3</v>
      </c>
      <c r="O196" s="52">
        <v>4</v>
      </c>
      <c r="P196" s="62">
        <v>1</v>
      </c>
      <c r="Q196" s="62">
        <v>19</v>
      </c>
      <c r="R196" s="62">
        <v>1</v>
      </c>
      <c r="S196" s="62">
        <v>3</v>
      </c>
      <c r="T196" s="62">
        <v>3</v>
      </c>
      <c r="U196" s="53">
        <v>1</v>
      </c>
    </row>
    <row r="197" spans="1:21" ht="14.25" customHeight="1" x14ac:dyDescent="0.15">
      <c r="A197" s="73"/>
      <c r="B197" s="74"/>
      <c r="C197" s="67" t="s">
        <v>84</v>
      </c>
      <c r="D197" s="68"/>
      <c r="E197" s="28">
        <v>57</v>
      </c>
      <c r="F197" s="54">
        <v>43</v>
      </c>
      <c r="G197" s="55">
        <v>22</v>
      </c>
      <c r="H197" s="55">
        <v>1</v>
      </c>
      <c r="I197" s="55">
        <v>2</v>
      </c>
      <c r="J197" s="55">
        <v>0</v>
      </c>
      <c r="K197" s="55">
        <v>0</v>
      </c>
      <c r="L197" s="55">
        <v>1</v>
      </c>
      <c r="M197" s="55">
        <v>14</v>
      </c>
      <c r="N197" s="55">
        <v>4</v>
      </c>
      <c r="O197" s="55">
        <v>7</v>
      </c>
      <c r="P197" s="63">
        <v>0</v>
      </c>
      <c r="Q197" s="63">
        <v>26</v>
      </c>
      <c r="R197" s="63">
        <v>1</v>
      </c>
      <c r="S197" s="63">
        <v>2</v>
      </c>
      <c r="T197" s="63">
        <v>3</v>
      </c>
      <c r="U197" s="56">
        <v>0</v>
      </c>
    </row>
    <row r="198" spans="1:21" ht="14.25" customHeight="1" x14ac:dyDescent="0.15">
      <c r="A198" s="73"/>
      <c r="B198" s="74"/>
      <c r="C198" s="67" t="s">
        <v>85</v>
      </c>
      <c r="D198" s="68"/>
      <c r="E198" s="28">
        <v>68</v>
      </c>
      <c r="F198" s="54">
        <v>54</v>
      </c>
      <c r="G198" s="55">
        <v>27</v>
      </c>
      <c r="H198" s="55">
        <v>1</v>
      </c>
      <c r="I198" s="55">
        <v>2</v>
      </c>
      <c r="J198" s="55">
        <v>1</v>
      </c>
      <c r="K198" s="55">
        <v>2</v>
      </c>
      <c r="L198" s="55">
        <v>0</v>
      </c>
      <c r="M198" s="55">
        <v>7</v>
      </c>
      <c r="N198" s="55">
        <v>4</v>
      </c>
      <c r="O198" s="55">
        <v>5</v>
      </c>
      <c r="P198" s="63">
        <v>2</v>
      </c>
      <c r="Q198" s="63">
        <v>28</v>
      </c>
      <c r="R198" s="63">
        <v>1</v>
      </c>
      <c r="S198" s="63">
        <v>4</v>
      </c>
      <c r="T198" s="63">
        <v>2</v>
      </c>
      <c r="U198" s="56">
        <v>1</v>
      </c>
    </row>
    <row r="199" spans="1:21" ht="14.25" customHeight="1" x14ac:dyDescent="0.15">
      <c r="A199" s="73"/>
      <c r="B199" s="74"/>
      <c r="C199" s="67" t="s">
        <v>86</v>
      </c>
      <c r="D199" s="68"/>
      <c r="E199" s="28">
        <v>148</v>
      </c>
      <c r="F199" s="54">
        <v>127</v>
      </c>
      <c r="G199" s="55">
        <v>58</v>
      </c>
      <c r="H199" s="55">
        <v>7</v>
      </c>
      <c r="I199" s="55">
        <v>15</v>
      </c>
      <c r="J199" s="55">
        <v>14</v>
      </c>
      <c r="K199" s="55">
        <v>3</v>
      </c>
      <c r="L199" s="55">
        <v>3</v>
      </c>
      <c r="M199" s="55">
        <v>36</v>
      </c>
      <c r="N199" s="55">
        <v>14</v>
      </c>
      <c r="O199" s="55">
        <v>10</v>
      </c>
      <c r="P199" s="63">
        <v>0</v>
      </c>
      <c r="Q199" s="63">
        <v>72</v>
      </c>
      <c r="R199" s="63">
        <v>0</v>
      </c>
      <c r="S199" s="63">
        <v>3</v>
      </c>
      <c r="T199" s="63">
        <v>4</v>
      </c>
      <c r="U199" s="56">
        <v>0</v>
      </c>
    </row>
    <row r="200" spans="1:21" ht="14.25" customHeight="1" x14ac:dyDescent="0.15">
      <c r="A200" s="73"/>
      <c r="B200" s="74"/>
      <c r="C200" s="67" t="s">
        <v>87</v>
      </c>
      <c r="D200" s="68"/>
      <c r="E200" s="28">
        <v>195</v>
      </c>
      <c r="F200" s="54">
        <v>173</v>
      </c>
      <c r="G200" s="55">
        <v>89</v>
      </c>
      <c r="H200" s="55">
        <v>10</v>
      </c>
      <c r="I200" s="55">
        <v>28</v>
      </c>
      <c r="J200" s="55">
        <v>10</v>
      </c>
      <c r="K200" s="55">
        <v>19</v>
      </c>
      <c r="L200" s="55">
        <v>4</v>
      </c>
      <c r="M200" s="55">
        <v>48</v>
      </c>
      <c r="N200" s="55">
        <v>34</v>
      </c>
      <c r="O200" s="55">
        <v>25</v>
      </c>
      <c r="P200" s="63">
        <v>4</v>
      </c>
      <c r="Q200" s="63">
        <v>99</v>
      </c>
      <c r="R200" s="63">
        <v>2</v>
      </c>
      <c r="S200" s="63">
        <v>4</v>
      </c>
      <c r="T200" s="63">
        <v>4</v>
      </c>
      <c r="U200" s="56">
        <v>1</v>
      </c>
    </row>
    <row r="201" spans="1:21" ht="14.25" customHeight="1" x14ac:dyDescent="0.15">
      <c r="A201" s="73"/>
      <c r="B201" s="74"/>
      <c r="C201" s="67" t="s">
        <v>88</v>
      </c>
      <c r="D201" s="68"/>
      <c r="E201" s="28">
        <v>151</v>
      </c>
      <c r="F201" s="54">
        <v>128</v>
      </c>
      <c r="G201" s="55">
        <v>82</v>
      </c>
      <c r="H201" s="55">
        <v>9</v>
      </c>
      <c r="I201" s="55">
        <v>29</v>
      </c>
      <c r="J201" s="55">
        <v>9</v>
      </c>
      <c r="K201" s="55">
        <v>6</v>
      </c>
      <c r="L201" s="55">
        <v>7</v>
      </c>
      <c r="M201" s="55">
        <v>45</v>
      </c>
      <c r="N201" s="55">
        <v>23</v>
      </c>
      <c r="O201" s="55">
        <v>21</v>
      </c>
      <c r="P201" s="63">
        <v>5</v>
      </c>
      <c r="Q201" s="63">
        <v>86</v>
      </c>
      <c r="R201" s="63">
        <v>1</v>
      </c>
      <c r="S201" s="63">
        <v>6</v>
      </c>
      <c r="T201" s="63">
        <v>2</v>
      </c>
      <c r="U201" s="56">
        <v>0</v>
      </c>
    </row>
    <row r="202" spans="1:21" ht="14.25" customHeight="1" x14ac:dyDescent="0.15">
      <c r="A202" s="73"/>
      <c r="B202" s="74"/>
      <c r="C202" s="67" t="s">
        <v>89</v>
      </c>
      <c r="D202" s="68"/>
      <c r="E202" s="28">
        <v>280</v>
      </c>
      <c r="F202" s="54">
        <v>254</v>
      </c>
      <c r="G202" s="55">
        <v>157</v>
      </c>
      <c r="H202" s="55">
        <v>26</v>
      </c>
      <c r="I202" s="55">
        <v>57</v>
      </c>
      <c r="J202" s="55">
        <v>31</v>
      </c>
      <c r="K202" s="55">
        <v>11</v>
      </c>
      <c r="L202" s="55">
        <v>3</v>
      </c>
      <c r="M202" s="55">
        <v>71</v>
      </c>
      <c r="N202" s="55">
        <v>52</v>
      </c>
      <c r="O202" s="55">
        <v>51</v>
      </c>
      <c r="P202" s="63">
        <v>13</v>
      </c>
      <c r="Q202" s="63">
        <v>172</v>
      </c>
      <c r="R202" s="63">
        <v>0</v>
      </c>
      <c r="S202" s="63">
        <v>7</v>
      </c>
      <c r="T202" s="63">
        <v>9</v>
      </c>
      <c r="U202" s="56">
        <v>2</v>
      </c>
    </row>
    <row r="203" spans="1:21" ht="14.25" customHeight="1" x14ac:dyDescent="0.15">
      <c r="A203" s="75"/>
      <c r="B203" s="76"/>
      <c r="C203" s="69" t="s">
        <v>6</v>
      </c>
      <c r="D203" s="70"/>
      <c r="E203" s="37">
        <v>7</v>
      </c>
      <c r="F203" s="57">
        <v>3</v>
      </c>
      <c r="G203" s="58">
        <v>3</v>
      </c>
      <c r="H203" s="58">
        <v>1</v>
      </c>
      <c r="I203" s="58">
        <v>1</v>
      </c>
      <c r="J203" s="58">
        <v>1</v>
      </c>
      <c r="K203" s="58">
        <v>2</v>
      </c>
      <c r="L203" s="58">
        <v>0</v>
      </c>
      <c r="M203" s="58">
        <v>2</v>
      </c>
      <c r="N203" s="58">
        <v>1</v>
      </c>
      <c r="O203" s="58">
        <v>0</v>
      </c>
      <c r="P203" s="64">
        <v>0</v>
      </c>
      <c r="Q203" s="64">
        <v>3</v>
      </c>
      <c r="R203" s="64">
        <v>0</v>
      </c>
      <c r="S203" s="64">
        <v>0</v>
      </c>
      <c r="T203" s="64">
        <v>1</v>
      </c>
      <c r="U203" s="59">
        <v>1</v>
      </c>
    </row>
    <row r="204" spans="1:21" ht="14.25" customHeight="1" x14ac:dyDescent="0.15">
      <c r="A204" s="71" t="s">
        <v>93</v>
      </c>
      <c r="B204" s="72"/>
      <c r="C204" s="77" t="s">
        <v>94</v>
      </c>
      <c r="D204" s="78"/>
      <c r="E204" s="33">
        <v>462</v>
      </c>
      <c r="F204" s="51">
        <v>414</v>
      </c>
      <c r="G204" s="52">
        <v>236</v>
      </c>
      <c r="H204" s="52">
        <v>33</v>
      </c>
      <c r="I204" s="52">
        <v>83</v>
      </c>
      <c r="J204" s="52">
        <v>39</v>
      </c>
      <c r="K204" s="52">
        <v>23</v>
      </c>
      <c r="L204" s="52">
        <v>9</v>
      </c>
      <c r="M204" s="52">
        <v>122</v>
      </c>
      <c r="N204" s="52">
        <v>83</v>
      </c>
      <c r="O204" s="52">
        <v>71</v>
      </c>
      <c r="P204" s="62">
        <v>19</v>
      </c>
      <c r="Q204" s="62">
        <v>271</v>
      </c>
      <c r="R204" s="62">
        <v>2</v>
      </c>
      <c r="S204" s="62">
        <v>11</v>
      </c>
      <c r="T204" s="62">
        <v>10</v>
      </c>
      <c r="U204" s="53">
        <v>1</v>
      </c>
    </row>
    <row r="205" spans="1:21" ht="14.25" customHeight="1" x14ac:dyDescent="0.15">
      <c r="A205" s="73"/>
      <c r="B205" s="74"/>
      <c r="C205" s="67" t="s">
        <v>95</v>
      </c>
      <c r="D205" s="68"/>
      <c r="E205" s="28">
        <v>416</v>
      </c>
      <c r="F205" s="54">
        <v>344</v>
      </c>
      <c r="G205" s="55">
        <v>182</v>
      </c>
      <c r="H205" s="55">
        <v>19</v>
      </c>
      <c r="I205" s="55">
        <v>47</v>
      </c>
      <c r="J205" s="55">
        <v>20</v>
      </c>
      <c r="K205" s="55">
        <v>18</v>
      </c>
      <c r="L205" s="55">
        <v>9</v>
      </c>
      <c r="M205" s="55">
        <v>90</v>
      </c>
      <c r="N205" s="55">
        <v>43</v>
      </c>
      <c r="O205" s="55">
        <v>47</v>
      </c>
      <c r="P205" s="63">
        <v>3</v>
      </c>
      <c r="Q205" s="63">
        <v>199</v>
      </c>
      <c r="R205" s="63">
        <v>4</v>
      </c>
      <c r="S205" s="63">
        <v>15</v>
      </c>
      <c r="T205" s="63">
        <v>11</v>
      </c>
      <c r="U205" s="56">
        <v>4</v>
      </c>
    </row>
    <row r="206" spans="1:21" ht="14.25" customHeight="1" x14ac:dyDescent="0.15">
      <c r="A206" s="73"/>
      <c r="B206" s="74"/>
      <c r="C206" s="67" t="s">
        <v>96</v>
      </c>
      <c r="D206" s="68"/>
      <c r="E206" s="28">
        <v>20</v>
      </c>
      <c r="F206" s="54">
        <v>15</v>
      </c>
      <c r="G206" s="55">
        <v>10</v>
      </c>
      <c r="H206" s="55">
        <v>1</v>
      </c>
      <c r="I206" s="55">
        <v>3</v>
      </c>
      <c r="J206" s="55">
        <v>1</v>
      </c>
      <c r="K206" s="55">
        <v>0</v>
      </c>
      <c r="L206" s="55">
        <v>1</v>
      </c>
      <c r="M206" s="55">
        <v>2</v>
      </c>
      <c r="N206" s="55">
        <v>2</v>
      </c>
      <c r="O206" s="55">
        <v>1</v>
      </c>
      <c r="P206" s="63">
        <v>0</v>
      </c>
      <c r="Q206" s="63">
        <v>10</v>
      </c>
      <c r="R206" s="63">
        <v>0</v>
      </c>
      <c r="S206" s="63">
        <v>1</v>
      </c>
      <c r="T206" s="63">
        <v>1</v>
      </c>
      <c r="U206" s="56">
        <v>0</v>
      </c>
    </row>
    <row r="207" spans="1:21" ht="14.25" customHeight="1" x14ac:dyDescent="0.15">
      <c r="A207" s="73"/>
      <c r="B207" s="74"/>
      <c r="C207" s="67" t="s">
        <v>97</v>
      </c>
      <c r="D207" s="68"/>
      <c r="E207" s="28">
        <v>2</v>
      </c>
      <c r="F207" s="54">
        <v>2</v>
      </c>
      <c r="G207" s="55">
        <v>0</v>
      </c>
      <c r="H207" s="55">
        <v>0</v>
      </c>
      <c r="I207" s="55">
        <v>0</v>
      </c>
      <c r="J207" s="55">
        <v>0</v>
      </c>
      <c r="K207" s="55">
        <v>0</v>
      </c>
      <c r="L207" s="55">
        <v>0</v>
      </c>
      <c r="M207" s="55">
        <v>1</v>
      </c>
      <c r="N207" s="55">
        <v>0</v>
      </c>
      <c r="O207" s="55">
        <v>0</v>
      </c>
      <c r="P207" s="63">
        <v>0</v>
      </c>
      <c r="Q207" s="63">
        <v>1</v>
      </c>
      <c r="R207" s="63">
        <v>0</v>
      </c>
      <c r="S207" s="63">
        <v>0</v>
      </c>
      <c r="T207" s="63">
        <v>0</v>
      </c>
      <c r="U207" s="56">
        <v>0</v>
      </c>
    </row>
    <row r="208" spans="1:21" ht="14.25" customHeight="1" x14ac:dyDescent="0.15">
      <c r="A208" s="73"/>
      <c r="B208" s="74"/>
      <c r="C208" s="67" t="s">
        <v>98</v>
      </c>
      <c r="D208" s="68"/>
      <c r="E208" s="28">
        <v>39</v>
      </c>
      <c r="F208" s="54">
        <v>30</v>
      </c>
      <c r="G208" s="55">
        <v>15</v>
      </c>
      <c r="H208" s="55">
        <v>2</v>
      </c>
      <c r="I208" s="55">
        <v>4</v>
      </c>
      <c r="J208" s="55">
        <v>4</v>
      </c>
      <c r="K208" s="55">
        <v>2</v>
      </c>
      <c r="L208" s="55">
        <v>0</v>
      </c>
      <c r="M208" s="55">
        <v>9</v>
      </c>
      <c r="N208" s="55">
        <v>3</v>
      </c>
      <c r="O208" s="55">
        <v>2</v>
      </c>
      <c r="P208" s="63">
        <v>3</v>
      </c>
      <c r="Q208" s="63">
        <v>20</v>
      </c>
      <c r="R208" s="63">
        <v>0</v>
      </c>
      <c r="S208" s="63">
        <v>2</v>
      </c>
      <c r="T208" s="63">
        <v>5</v>
      </c>
      <c r="U208" s="56">
        <v>0</v>
      </c>
    </row>
    <row r="209" spans="1:21" ht="14.25" customHeight="1" x14ac:dyDescent="0.15">
      <c r="A209" s="75"/>
      <c r="B209" s="76"/>
      <c r="C209" s="69" t="s">
        <v>6</v>
      </c>
      <c r="D209" s="70"/>
      <c r="E209" s="37">
        <v>9</v>
      </c>
      <c r="F209" s="57">
        <v>6</v>
      </c>
      <c r="G209" s="58">
        <v>6</v>
      </c>
      <c r="H209" s="58">
        <v>2</v>
      </c>
      <c r="I209" s="58">
        <v>1</v>
      </c>
      <c r="J209" s="58">
        <v>2</v>
      </c>
      <c r="K209" s="58">
        <v>3</v>
      </c>
      <c r="L209" s="58">
        <v>0</v>
      </c>
      <c r="M209" s="58">
        <v>3</v>
      </c>
      <c r="N209" s="58">
        <v>4</v>
      </c>
      <c r="O209" s="58">
        <v>2</v>
      </c>
      <c r="P209" s="64">
        <v>0</v>
      </c>
      <c r="Q209" s="64">
        <v>4</v>
      </c>
      <c r="R209" s="64">
        <v>0</v>
      </c>
      <c r="S209" s="64">
        <v>0</v>
      </c>
      <c r="T209" s="64">
        <v>1</v>
      </c>
      <c r="U209" s="59">
        <v>1</v>
      </c>
    </row>
    <row r="210" spans="1:21" ht="14.25" customHeight="1" x14ac:dyDescent="0.15">
      <c r="A210" s="71" t="s">
        <v>17</v>
      </c>
      <c r="B210" s="72"/>
      <c r="C210" s="77" t="s">
        <v>59</v>
      </c>
      <c r="D210" s="78"/>
      <c r="E210" s="33">
        <v>436</v>
      </c>
      <c r="F210" s="51">
        <v>390</v>
      </c>
      <c r="G210" s="52">
        <v>206</v>
      </c>
      <c r="H210" s="52">
        <v>29</v>
      </c>
      <c r="I210" s="52">
        <v>75</v>
      </c>
      <c r="J210" s="52">
        <v>31</v>
      </c>
      <c r="K210" s="52">
        <v>24</v>
      </c>
      <c r="L210" s="52">
        <v>11</v>
      </c>
      <c r="M210" s="52">
        <v>112</v>
      </c>
      <c r="N210" s="52">
        <v>67</v>
      </c>
      <c r="O210" s="52">
        <v>63</v>
      </c>
      <c r="P210" s="62">
        <v>12</v>
      </c>
      <c r="Q210" s="62">
        <v>242</v>
      </c>
      <c r="R210" s="62">
        <v>3</v>
      </c>
      <c r="S210" s="62">
        <v>8</v>
      </c>
      <c r="T210" s="62">
        <v>9</v>
      </c>
      <c r="U210" s="53">
        <v>2</v>
      </c>
    </row>
    <row r="211" spans="1:21" ht="14.25" customHeight="1" x14ac:dyDescent="0.15">
      <c r="A211" s="73"/>
      <c r="B211" s="74"/>
      <c r="C211" s="67" t="s">
        <v>60</v>
      </c>
      <c r="D211" s="68"/>
      <c r="E211" s="28">
        <v>380</v>
      </c>
      <c r="F211" s="54">
        <v>314</v>
      </c>
      <c r="G211" s="55">
        <v>187</v>
      </c>
      <c r="H211" s="55">
        <v>21</v>
      </c>
      <c r="I211" s="55">
        <v>45</v>
      </c>
      <c r="J211" s="55">
        <v>25</v>
      </c>
      <c r="K211" s="55">
        <v>20</v>
      </c>
      <c r="L211" s="55">
        <v>5</v>
      </c>
      <c r="M211" s="55">
        <v>87</v>
      </c>
      <c r="N211" s="55">
        <v>50</v>
      </c>
      <c r="O211" s="55">
        <v>43</v>
      </c>
      <c r="P211" s="63">
        <v>9</v>
      </c>
      <c r="Q211" s="63">
        <v>206</v>
      </c>
      <c r="R211" s="63">
        <v>1</v>
      </c>
      <c r="S211" s="63">
        <v>11</v>
      </c>
      <c r="T211" s="63">
        <v>14</v>
      </c>
      <c r="U211" s="56">
        <v>2</v>
      </c>
    </row>
    <row r="212" spans="1:21" ht="14.25" customHeight="1" x14ac:dyDescent="0.15">
      <c r="A212" s="73"/>
      <c r="B212" s="74"/>
      <c r="C212" s="67" t="s">
        <v>61</v>
      </c>
      <c r="D212" s="68"/>
      <c r="E212" s="28">
        <v>94</v>
      </c>
      <c r="F212" s="54">
        <v>77</v>
      </c>
      <c r="G212" s="55">
        <v>40</v>
      </c>
      <c r="H212" s="55">
        <v>6</v>
      </c>
      <c r="I212" s="55">
        <v>16</v>
      </c>
      <c r="J212" s="55">
        <v>9</v>
      </c>
      <c r="K212" s="55">
        <v>1</v>
      </c>
      <c r="L212" s="55">
        <v>3</v>
      </c>
      <c r="M212" s="55">
        <v>22</v>
      </c>
      <c r="N212" s="55">
        <v>12</v>
      </c>
      <c r="O212" s="55">
        <v>12</v>
      </c>
      <c r="P212" s="63">
        <v>4</v>
      </c>
      <c r="Q212" s="63">
        <v>43</v>
      </c>
      <c r="R212" s="63">
        <v>1</v>
      </c>
      <c r="S212" s="63">
        <v>7</v>
      </c>
      <c r="T212" s="63">
        <v>4</v>
      </c>
      <c r="U212" s="56">
        <v>1</v>
      </c>
    </row>
    <row r="213" spans="1:21" ht="14.25" customHeight="1" x14ac:dyDescent="0.15">
      <c r="A213" s="73"/>
      <c r="B213" s="74"/>
      <c r="C213" s="67" t="s">
        <v>62</v>
      </c>
      <c r="D213" s="68"/>
      <c r="E213" s="28">
        <v>22</v>
      </c>
      <c r="F213" s="54">
        <v>18</v>
      </c>
      <c r="G213" s="55">
        <v>12</v>
      </c>
      <c r="H213" s="55">
        <v>0</v>
      </c>
      <c r="I213" s="55">
        <v>2</v>
      </c>
      <c r="J213" s="55">
        <v>1</v>
      </c>
      <c r="K213" s="55">
        <v>1</v>
      </c>
      <c r="L213" s="55">
        <v>0</v>
      </c>
      <c r="M213" s="55">
        <v>4</v>
      </c>
      <c r="N213" s="55">
        <v>5</v>
      </c>
      <c r="O213" s="55">
        <v>4</v>
      </c>
      <c r="P213" s="63">
        <v>0</v>
      </c>
      <c r="Q213" s="63">
        <v>9</v>
      </c>
      <c r="R213" s="63">
        <v>1</v>
      </c>
      <c r="S213" s="63">
        <v>1</v>
      </c>
      <c r="T213" s="63">
        <v>0</v>
      </c>
      <c r="U213" s="56">
        <v>0</v>
      </c>
    </row>
    <row r="214" spans="1:21" ht="14.25" customHeight="1" x14ac:dyDescent="0.15">
      <c r="A214" s="73"/>
      <c r="B214" s="74"/>
      <c r="C214" s="67" t="s">
        <v>63</v>
      </c>
      <c r="D214" s="68"/>
      <c r="E214" s="28">
        <v>8</v>
      </c>
      <c r="F214" s="54">
        <v>7</v>
      </c>
      <c r="G214" s="55">
        <v>2</v>
      </c>
      <c r="H214" s="55">
        <v>1</v>
      </c>
      <c r="I214" s="55">
        <v>0</v>
      </c>
      <c r="J214" s="55">
        <v>0</v>
      </c>
      <c r="K214" s="55">
        <v>0</v>
      </c>
      <c r="L214" s="55">
        <v>0</v>
      </c>
      <c r="M214" s="55">
        <v>1</v>
      </c>
      <c r="N214" s="55">
        <v>0</v>
      </c>
      <c r="O214" s="55">
        <v>0</v>
      </c>
      <c r="P214" s="63">
        <v>0</v>
      </c>
      <c r="Q214" s="63">
        <v>4</v>
      </c>
      <c r="R214" s="63">
        <v>0</v>
      </c>
      <c r="S214" s="63">
        <v>0</v>
      </c>
      <c r="T214" s="63">
        <v>0</v>
      </c>
      <c r="U214" s="56">
        <v>0</v>
      </c>
    </row>
    <row r="215" spans="1:21" ht="14.25" customHeight="1" x14ac:dyDescent="0.15">
      <c r="A215" s="75"/>
      <c r="B215" s="76"/>
      <c r="C215" s="69" t="s">
        <v>6</v>
      </c>
      <c r="D215" s="70"/>
      <c r="E215" s="37">
        <v>8</v>
      </c>
      <c r="F215" s="57">
        <v>5</v>
      </c>
      <c r="G215" s="58">
        <v>2</v>
      </c>
      <c r="H215" s="58">
        <v>0</v>
      </c>
      <c r="I215" s="58">
        <v>0</v>
      </c>
      <c r="J215" s="58">
        <v>0</v>
      </c>
      <c r="K215" s="58">
        <v>0</v>
      </c>
      <c r="L215" s="58">
        <v>0</v>
      </c>
      <c r="M215" s="58">
        <v>1</v>
      </c>
      <c r="N215" s="58">
        <v>1</v>
      </c>
      <c r="O215" s="58">
        <v>1</v>
      </c>
      <c r="P215" s="64">
        <v>0</v>
      </c>
      <c r="Q215" s="64">
        <v>1</v>
      </c>
      <c r="R215" s="64">
        <v>0</v>
      </c>
      <c r="S215" s="64">
        <v>2</v>
      </c>
      <c r="T215" s="64">
        <v>1</v>
      </c>
      <c r="U215" s="59">
        <v>1</v>
      </c>
    </row>
    <row r="216" spans="1:21" ht="14.25" customHeight="1" x14ac:dyDescent="0.15">
      <c r="A216" s="71" t="s">
        <v>18</v>
      </c>
      <c r="B216" s="72"/>
      <c r="C216" s="77" t="s">
        <v>64</v>
      </c>
      <c r="D216" s="78"/>
      <c r="E216" s="33">
        <v>355</v>
      </c>
      <c r="F216" s="51">
        <v>316</v>
      </c>
      <c r="G216" s="52">
        <v>167</v>
      </c>
      <c r="H216" s="52">
        <v>23</v>
      </c>
      <c r="I216" s="52">
        <v>63</v>
      </c>
      <c r="J216" s="52">
        <v>31</v>
      </c>
      <c r="K216" s="52">
        <v>20</v>
      </c>
      <c r="L216" s="52">
        <v>10</v>
      </c>
      <c r="M216" s="52">
        <v>108</v>
      </c>
      <c r="N216" s="52">
        <v>53</v>
      </c>
      <c r="O216" s="52">
        <v>49</v>
      </c>
      <c r="P216" s="62">
        <v>9</v>
      </c>
      <c r="Q216" s="62">
        <v>184</v>
      </c>
      <c r="R216" s="62">
        <v>3</v>
      </c>
      <c r="S216" s="62">
        <v>6</v>
      </c>
      <c r="T216" s="62">
        <v>8</v>
      </c>
      <c r="U216" s="53">
        <v>1</v>
      </c>
    </row>
    <row r="217" spans="1:21" ht="14.25" customHeight="1" x14ac:dyDescent="0.15">
      <c r="A217" s="73"/>
      <c r="B217" s="74"/>
      <c r="C217" s="67" t="s">
        <v>65</v>
      </c>
      <c r="D217" s="68"/>
      <c r="E217" s="28">
        <v>393</v>
      </c>
      <c r="F217" s="54">
        <v>332</v>
      </c>
      <c r="G217" s="55">
        <v>190</v>
      </c>
      <c r="H217" s="55">
        <v>16</v>
      </c>
      <c r="I217" s="55">
        <v>46</v>
      </c>
      <c r="J217" s="55">
        <v>14</v>
      </c>
      <c r="K217" s="55">
        <v>17</v>
      </c>
      <c r="L217" s="55">
        <v>6</v>
      </c>
      <c r="M217" s="55">
        <v>84</v>
      </c>
      <c r="N217" s="55">
        <v>54</v>
      </c>
      <c r="O217" s="55">
        <v>52</v>
      </c>
      <c r="P217" s="63">
        <v>9</v>
      </c>
      <c r="Q217" s="63">
        <v>226</v>
      </c>
      <c r="R217" s="63">
        <v>2</v>
      </c>
      <c r="S217" s="63">
        <v>13</v>
      </c>
      <c r="T217" s="63">
        <v>11</v>
      </c>
      <c r="U217" s="56">
        <v>4</v>
      </c>
    </row>
    <row r="218" spans="1:21" ht="14.25" customHeight="1" x14ac:dyDescent="0.15">
      <c r="A218" s="73"/>
      <c r="B218" s="74"/>
      <c r="C218" s="67" t="s">
        <v>61</v>
      </c>
      <c r="D218" s="68"/>
      <c r="E218" s="28">
        <v>158</v>
      </c>
      <c r="F218" s="54">
        <v>132</v>
      </c>
      <c r="G218" s="55">
        <v>77</v>
      </c>
      <c r="H218" s="55">
        <v>15</v>
      </c>
      <c r="I218" s="55">
        <v>25</v>
      </c>
      <c r="J218" s="55">
        <v>19</v>
      </c>
      <c r="K218" s="55">
        <v>7</v>
      </c>
      <c r="L218" s="55">
        <v>2</v>
      </c>
      <c r="M218" s="55">
        <v>29</v>
      </c>
      <c r="N218" s="55">
        <v>26</v>
      </c>
      <c r="O218" s="55">
        <v>21</v>
      </c>
      <c r="P218" s="63">
        <v>7</v>
      </c>
      <c r="Q218" s="63">
        <v>78</v>
      </c>
      <c r="R218" s="63">
        <v>1</v>
      </c>
      <c r="S218" s="63">
        <v>8</v>
      </c>
      <c r="T218" s="63">
        <v>5</v>
      </c>
      <c r="U218" s="56">
        <v>0</v>
      </c>
    </row>
    <row r="219" spans="1:21" ht="14.25" customHeight="1" x14ac:dyDescent="0.15">
      <c r="A219" s="73"/>
      <c r="B219" s="74"/>
      <c r="C219" s="67" t="s">
        <v>66</v>
      </c>
      <c r="D219" s="68"/>
      <c r="E219" s="28">
        <v>20</v>
      </c>
      <c r="F219" s="54">
        <v>16</v>
      </c>
      <c r="G219" s="55">
        <v>10</v>
      </c>
      <c r="H219" s="55">
        <v>2</v>
      </c>
      <c r="I219" s="55">
        <v>2</v>
      </c>
      <c r="J219" s="55">
        <v>2</v>
      </c>
      <c r="K219" s="55">
        <v>2</v>
      </c>
      <c r="L219" s="55">
        <v>1</v>
      </c>
      <c r="M219" s="55">
        <v>4</v>
      </c>
      <c r="N219" s="55">
        <v>2</v>
      </c>
      <c r="O219" s="55">
        <v>1</v>
      </c>
      <c r="P219" s="63">
        <v>0</v>
      </c>
      <c r="Q219" s="63">
        <v>8</v>
      </c>
      <c r="R219" s="63">
        <v>0</v>
      </c>
      <c r="S219" s="63">
        <v>0</v>
      </c>
      <c r="T219" s="63">
        <v>2</v>
      </c>
      <c r="U219" s="56">
        <v>0</v>
      </c>
    </row>
    <row r="220" spans="1:21" ht="14.25" customHeight="1" x14ac:dyDescent="0.15">
      <c r="A220" s="73"/>
      <c r="B220" s="74"/>
      <c r="C220" s="67" t="s">
        <v>67</v>
      </c>
      <c r="D220" s="68"/>
      <c r="E220" s="28">
        <v>14</v>
      </c>
      <c r="F220" s="54">
        <v>11</v>
      </c>
      <c r="G220" s="55">
        <v>4</v>
      </c>
      <c r="H220" s="55">
        <v>1</v>
      </c>
      <c r="I220" s="55">
        <v>2</v>
      </c>
      <c r="J220" s="55">
        <v>0</v>
      </c>
      <c r="K220" s="55">
        <v>0</v>
      </c>
      <c r="L220" s="55">
        <v>0</v>
      </c>
      <c r="M220" s="55">
        <v>1</v>
      </c>
      <c r="N220" s="55">
        <v>0</v>
      </c>
      <c r="O220" s="55">
        <v>0</v>
      </c>
      <c r="P220" s="63">
        <v>0</v>
      </c>
      <c r="Q220" s="63">
        <v>8</v>
      </c>
      <c r="R220" s="63">
        <v>0</v>
      </c>
      <c r="S220" s="63">
        <v>0</v>
      </c>
      <c r="T220" s="63">
        <v>1</v>
      </c>
      <c r="U220" s="56">
        <v>0</v>
      </c>
    </row>
    <row r="221" spans="1:21" ht="14.25" customHeight="1" x14ac:dyDescent="0.15">
      <c r="A221" s="75"/>
      <c r="B221" s="76"/>
      <c r="C221" s="69" t="s">
        <v>6</v>
      </c>
      <c r="D221" s="70"/>
      <c r="E221" s="37">
        <v>8</v>
      </c>
      <c r="F221" s="57">
        <v>4</v>
      </c>
      <c r="G221" s="58">
        <v>1</v>
      </c>
      <c r="H221" s="58">
        <v>0</v>
      </c>
      <c r="I221" s="58">
        <v>0</v>
      </c>
      <c r="J221" s="58">
        <v>0</v>
      </c>
      <c r="K221" s="58">
        <v>0</v>
      </c>
      <c r="L221" s="58">
        <v>0</v>
      </c>
      <c r="M221" s="58">
        <v>1</v>
      </c>
      <c r="N221" s="58">
        <v>0</v>
      </c>
      <c r="O221" s="58">
        <v>0</v>
      </c>
      <c r="P221" s="64">
        <v>0</v>
      </c>
      <c r="Q221" s="64">
        <v>1</v>
      </c>
      <c r="R221" s="64">
        <v>0</v>
      </c>
      <c r="S221" s="64">
        <v>2</v>
      </c>
      <c r="T221" s="64">
        <v>1</v>
      </c>
      <c r="U221" s="59">
        <v>1</v>
      </c>
    </row>
    <row r="222" spans="1:21" ht="14.25" customHeight="1" x14ac:dyDescent="0.15">
      <c r="A222" s="79" t="s">
        <v>99</v>
      </c>
      <c r="B222" s="80"/>
      <c r="C222" s="77" t="s">
        <v>100</v>
      </c>
      <c r="D222" s="78"/>
      <c r="E222" s="33">
        <v>414</v>
      </c>
      <c r="F222" s="51">
        <v>375</v>
      </c>
      <c r="G222" s="52">
        <v>225</v>
      </c>
      <c r="H222" s="52">
        <v>40</v>
      </c>
      <c r="I222" s="52">
        <v>93</v>
      </c>
      <c r="J222" s="52">
        <v>41</v>
      </c>
      <c r="K222" s="52">
        <v>30</v>
      </c>
      <c r="L222" s="52">
        <v>11</v>
      </c>
      <c r="M222" s="52">
        <v>105</v>
      </c>
      <c r="N222" s="52">
        <v>84</v>
      </c>
      <c r="O222" s="52">
        <v>73</v>
      </c>
      <c r="P222" s="62">
        <v>14</v>
      </c>
      <c r="Q222" s="62">
        <v>242</v>
      </c>
      <c r="R222" s="62">
        <v>2</v>
      </c>
      <c r="S222" s="62">
        <v>6</v>
      </c>
      <c r="T222" s="62">
        <v>6</v>
      </c>
      <c r="U222" s="53">
        <v>1</v>
      </c>
    </row>
    <row r="223" spans="1:21" ht="14.25" customHeight="1" x14ac:dyDescent="0.15">
      <c r="A223" s="81"/>
      <c r="B223" s="82"/>
      <c r="C223" s="67" t="s">
        <v>101</v>
      </c>
      <c r="D223" s="68"/>
      <c r="E223" s="28">
        <v>34</v>
      </c>
      <c r="F223" s="54">
        <v>28</v>
      </c>
      <c r="G223" s="55">
        <v>22</v>
      </c>
      <c r="H223" s="55">
        <v>3</v>
      </c>
      <c r="I223" s="55">
        <v>6</v>
      </c>
      <c r="J223" s="55">
        <v>4</v>
      </c>
      <c r="K223" s="55">
        <v>3</v>
      </c>
      <c r="L223" s="55">
        <v>2</v>
      </c>
      <c r="M223" s="55">
        <v>7</v>
      </c>
      <c r="N223" s="55">
        <v>8</v>
      </c>
      <c r="O223" s="55">
        <v>9</v>
      </c>
      <c r="P223" s="63">
        <v>1</v>
      </c>
      <c r="Q223" s="63">
        <v>20</v>
      </c>
      <c r="R223" s="63">
        <v>1</v>
      </c>
      <c r="S223" s="63">
        <v>0</v>
      </c>
      <c r="T223" s="63">
        <v>0</v>
      </c>
      <c r="U223" s="56">
        <v>1</v>
      </c>
    </row>
    <row r="224" spans="1:21" ht="14.25" customHeight="1" x14ac:dyDescent="0.15">
      <c r="A224" s="81"/>
      <c r="B224" s="82"/>
      <c r="C224" s="67" t="s">
        <v>102</v>
      </c>
      <c r="D224" s="68"/>
      <c r="E224" s="28">
        <v>373</v>
      </c>
      <c r="F224" s="54">
        <v>307</v>
      </c>
      <c r="G224" s="55">
        <v>147</v>
      </c>
      <c r="H224" s="55">
        <v>9</v>
      </c>
      <c r="I224" s="55">
        <v>33</v>
      </c>
      <c r="J224" s="55">
        <v>16</v>
      </c>
      <c r="K224" s="55">
        <v>9</v>
      </c>
      <c r="L224" s="55">
        <v>6</v>
      </c>
      <c r="M224" s="55">
        <v>81</v>
      </c>
      <c r="N224" s="55">
        <v>27</v>
      </c>
      <c r="O224" s="55">
        <v>29</v>
      </c>
      <c r="P224" s="63">
        <v>6</v>
      </c>
      <c r="Q224" s="63">
        <v>180</v>
      </c>
      <c r="R224" s="63">
        <v>1</v>
      </c>
      <c r="S224" s="63">
        <v>19</v>
      </c>
      <c r="T224" s="63">
        <v>16</v>
      </c>
      <c r="U224" s="56">
        <v>3</v>
      </c>
    </row>
    <row r="225" spans="1:21" ht="14.25" customHeight="1" x14ac:dyDescent="0.15">
      <c r="A225" s="81"/>
      <c r="B225" s="82"/>
      <c r="C225" s="67" t="s">
        <v>98</v>
      </c>
      <c r="D225" s="68"/>
      <c r="E225" s="28">
        <v>116</v>
      </c>
      <c r="F225" s="54">
        <v>91</v>
      </c>
      <c r="G225" s="55">
        <v>51</v>
      </c>
      <c r="H225" s="55">
        <v>3</v>
      </c>
      <c r="I225" s="55">
        <v>5</v>
      </c>
      <c r="J225" s="55">
        <v>5</v>
      </c>
      <c r="K225" s="55">
        <v>4</v>
      </c>
      <c r="L225" s="55">
        <v>0</v>
      </c>
      <c r="M225" s="55">
        <v>31</v>
      </c>
      <c r="N225" s="55">
        <v>14</v>
      </c>
      <c r="O225" s="55">
        <v>12</v>
      </c>
      <c r="P225" s="63">
        <v>3</v>
      </c>
      <c r="Q225" s="63">
        <v>58</v>
      </c>
      <c r="R225" s="63">
        <v>2</v>
      </c>
      <c r="S225" s="63">
        <v>4</v>
      </c>
      <c r="T225" s="63">
        <v>6</v>
      </c>
      <c r="U225" s="56">
        <v>0</v>
      </c>
    </row>
    <row r="226" spans="1:21" ht="14.25" customHeight="1" x14ac:dyDescent="0.15">
      <c r="A226" s="83"/>
      <c r="B226" s="84"/>
      <c r="C226" s="69" t="s">
        <v>6</v>
      </c>
      <c r="D226" s="70"/>
      <c r="E226" s="37">
        <v>11</v>
      </c>
      <c r="F226" s="57">
        <v>10</v>
      </c>
      <c r="G226" s="58">
        <v>4</v>
      </c>
      <c r="H226" s="58">
        <v>2</v>
      </c>
      <c r="I226" s="58">
        <v>1</v>
      </c>
      <c r="J226" s="58">
        <v>0</v>
      </c>
      <c r="K226" s="58">
        <v>0</v>
      </c>
      <c r="L226" s="58">
        <v>0</v>
      </c>
      <c r="M226" s="58">
        <v>3</v>
      </c>
      <c r="N226" s="58">
        <v>2</v>
      </c>
      <c r="O226" s="58">
        <v>0</v>
      </c>
      <c r="P226" s="64">
        <v>1</v>
      </c>
      <c r="Q226" s="64">
        <v>5</v>
      </c>
      <c r="R226" s="64">
        <v>0</v>
      </c>
      <c r="S226" s="64">
        <v>0</v>
      </c>
      <c r="T226" s="64">
        <v>0</v>
      </c>
      <c r="U226" s="59">
        <v>1</v>
      </c>
    </row>
    <row r="227" spans="1:21" x14ac:dyDescent="0.15">
      <c r="A227" s="85" t="s">
        <v>4</v>
      </c>
      <c r="B227" s="85"/>
      <c r="C227" s="85"/>
      <c r="D227" s="44"/>
      <c r="E227" s="45"/>
      <c r="F227" s="46"/>
      <c r="G227" s="46"/>
      <c r="H227" s="46"/>
      <c r="I227" s="46"/>
      <c r="J227" s="46"/>
      <c r="K227" s="46"/>
      <c r="L227" s="46"/>
      <c r="M227" s="46"/>
      <c r="N227" s="46"/>
      <c r="O227" s="46"/>
      <c r="P227" s="46"/>
      <c r="Q227" s="46"/>
      <c r="R227" s="46"/>
      <c r="S227" s="46"/>
      <c r="T227" s="46"/>
      <c r="U227" s="46"/>
    </row>
    <row r="228" spans="1:21" x14ac:dyDescent="0.15">
      <c r="A228" s="43"/>
      <c r="B228" s="43"/>
      <c r="C228" s="43"/>
      <c r="D228" s="44"/>
      <c r="E228" s="45"/>
      <c r="F228" s="46"/>
      <c r="G228" s="46"/>
      <c r="H228" s="46"/>
      <c r="I228" s="46"/>
      <c r="J228" s="46"/>
      <c r="K228" s="46"/>
      <c r="L228" s="46"/>
      <c r="M228" s="46"/>
      <c r="N228" s="46"/>
      <c r="O228" s="46"/>
      <c r="P228" s="46"/>
      <c r="Q228" s="46"/>
      <c r="R228" s="46"/>
      <c r="S228" s="46"/>
      <c r="T228" s="46"/>
      <c r="U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U1"/>
    <mergeCell ref="A2:U2"/>
    <mergeCell ref="A3:U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cfRule type="expression" dxfId="322" priority="5">
      <formula>AND(F7=0,#REF!&gt;0,#REF!&lt;&gt;"")</formula>
    </cfRule>
  </conditionalFormatting>
  <conditionalFormatting sqref="F118:G226">
    <cfRule type="expression" dxfId="321" priority="17">
      <formula>AND(F118=0,#REF!&gt;0,#REF!&lt;&gt;"")</formula>
    </cfRule>
  </conditionalFormatting>
  <conditionalFormatting sqref="F4:L6">
    <cfRule type="expression" dxfId="320" priority="20">
      <formula>AND(F4=0,W4&gt;0,W4&lt;&gt;"")</formula>
    </cfRule>
  </conditionalFormatting>
  <conditionalFormatting sqref="F4:U115">
    <cfRule type="expression" dxfId="319" priority="6">
      <formula>#REF!=""</formula>
    </cfRule>
    <cfRule type="expression" dxfId="318" priority="7">
      <formula>#REF!=""</formula>
    </cfRule>
  </conditionalFormatting>
  <conditionalFormatting sqref="F7:U115">
    <cfRule type="cellIs" priority="1" stopIfTrue="1" operator="equal">
      <formula>"-"</formula>
    </cfRule>
    <cfRule type="cellIs" dxfId="317" priority="2" operator="greaterThan">
      <formula>100</formula>
    </cfRule>
  </conditionalFormatting>
  <conditionalFormatting sqref="F118:U226">
    <cfRule type="expression" dxfId="316" priority="18">
      <formula>#REF!=""</formula>
    </cfRule>
    <cfRule type="expression" dxfId="315" priority="19">
      <formula>#REF!=""</formula>
    </cfRule>
  </conditionalFormatting>
  <conditionalFormatting sqref="G7:L7">
    <cfRule type="expression" dxfId="314" priority="8">
      <formula>AND(G7=0,X7&gt;0,X7&lt;&gt;"")</formula>
    </cfRule>
  </conditionalFormatting>
  <conditionalFormatting sqref="H8:H115">
    <cfRule type="expression" dxfId="313" priority="3">
      <formula>AND(H8=0,#REF!&gt;0,#REF!&lt;&gt;"")</formula>
    </cfRule>
  </conditionalFormatting>
  <conditionalFormatting sqref="L8:O115 H118:H226 L118:O226">
    <cfRule type="expression" dxfId="312" priority="21">
      <formula>AND(H8=0,#REF!&gt;0,#REF!&lt;&gt;"")</formula>
    </cfRule>
  </conditionalFormatting>
  <conditionalFormatting sqref="M4:Q7 P8:Q115 P118:Q226">
    <cfRule type="expression" dxfId="311" priority="9">
      <formula>AND(M4=0,X4&gt;0,X4&lt;&gt;"")</formula>
    </cfRule>
  </conditionalFormatting>
  <conditionalFormatting sqref="R4:S115 I8:K115 I118:K226 R118:S226">
    <cfRule type="expression" dxfId="310" priority="4">
      <formula>AND(I4=0,R4&gt;0,R4&lt;&gt;"")</formula>
    </cfRule>
  </conditionalFormatting>
  <conditionalFormatting sqref="T4:T115 T118:T226">
    <cfRule type="expression" dxfId="309" priority="13">
      <formula>AND(T4=0,AB4&gt;0,AB4&lt;&gt;"")</formula>
    </cfRule>
  </conditionalFormatting>
  <conditionalFormatting sqref="U4:U115 U118:U226">
    <cfRule type="expression" dxfId="308" priority="14">
      <formula>AND(U4=0,AI4&gt;0,AI4&lt;&gt;"")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4" width="7.5703125" style="5" customWidth="1"/>
    <col min="15" max="15" width="2.28515625" style="5" customWidth="1"/>
    <col min="16" max="27" width="2.7109375" style="5" customWidth="1"/>
    <col min="28" max="32" width="9.140625" style="5" customWidth="1"/>
    <col min="33" max="16384" width="9.140625" style="5"/>
  </cols>
  <sheetData>
    <row r="1" spans="1:42" ht="20.100000000000001" customHeight="1" x14ac:dyDescent="0.15">
      <c r="A1" s="102"/>
      <c r="B1" s="102"/>
      <c r="C1" s="102"/>
      <c r="D1" s="102"/>
      <c r="E1" s="102"/>
      <c r="F1" s="102"/>
      <c r="G1" s="102"/>
      <c r="H1" s="102"/>
      <c r="I1" s="102"/>
      <c r="J1" s="102"/>
      <c r="K1" s="102"/>
      <c r="L1" s="102"/>
      <c r="M1" s="102"/>
      <c r="N1" s="102"/>
    </row>
    <row r="2" spans="1:42" ht="23.25" customHeight="1" x14ac:dyDescent="0.15">
      <c r="A2" s="103" t="s">
        <v>268</v>
      </c>
      <c r="B2" s="103"/>
      <c r="C2" s="103"/>
      <c r="D2" s="103"/>
      <c r="E2" s="103"/>
      <c r="F2" s="103"/>
      <c r="G2" s="103"/>
      <c r="H2" s="103"/>
      <c r="I2" s="103"/>
      <c r="J2" s="103"/>
      <c r="K2" s="103"/>
      <c r="L2" s="103"/>
      <c r="M2" s="103"/>
      <c r="N2" s="103"/>
    </row>
    <row r="3" spans="1:42" ht="23.25" customHeight="1" x14ac:dyDescent="0.15">
      <c r="A3" s="104"/>
      <c r="B3" s="104"/>
      <c r="C3" s="104"/>
      <c r="D3" s="104"/>
      <c r="E3" s="104"/>
      <c r="F3" s="104"/>
      <c r="G3" s="104"/>
      <c r="H3" s="104"/>
      <c r="I3" s="104"/>
      <c r="J3" s="104"/>
      <c r="K3" s="104"/>
      <c r="L3" s="104"/>
      <c r="M3" s="104"/>
      <c r="N3" s="104"/>
    </row>
    <row r="4" spans="1:42" ht="3.75" customHeight="1" x14ac:dyDescent="0.15">
      <c r="A4" s="8"/>
      <c r="B4" s="9"/>
      <c r="C4" s="10"/>
      <c r="D4" s="10"/>
      <c r="E4" s="11"/>
      <c r="F4" s="12"/>
      <c r="G4" s="13"/>
      <c r="H4" s="13"/>
      <c r="I4" s="13"/>
      <c r="J4" s="13"/>
      <c r="K4" s="13"/>
      <c r="L4" s="13"/>
      <c r="M4" s="13"/>
      <c r="N4" s="14"/>
    </row>
    <row r="5" spans="1:42" ht="159.75" customHeight="1" x14ac:dyDescent="0.15">
      <c r="A5" s="15"/>
      <c r="B5" s="105"/>
      <c r="C5" s="105"/>
      <c r="D5" s="16"/>
      <c r="E5" s="17" t="s">
        <v>1</v>
      </c>
      <c r="F5" s="18" t="s">
        <v>269</v>
      </c>
      <c r="G5" s="19" t="s">
        <v>270</v>
      </c>
      <c r="H5" s="19" t="s">
        <v>271</v>
      </c>
      <c r="I5" s="19" t="s">
        <v>272</v>
      </c>
      <c r="J5" s="19" t="s">
        <v>273</v>
      </c>
      <c r="K5" s="19" t="s">
        <v>0</v>
      </c>
      <c r="L5" s="19" t="s">
        <v>274</v>
      </c>
      <c r="M5" s="60" t="s">
        <v>98</v>
      </c>
      <c r="N5" s="20" t="s">
        <v>3</v>
      </c>
    </row>
    <row r="6" spans="1:42" ht="3.95" customHeight="1" x14ac:dyDescent="0.15">
      <c r="A6" s="21"/>
      <c r="B6" s="22"/>
      <c r="C6" s="7"/>
      <c r="D6" s="7"/>
      <c r="E6" s="23"/>
      <c r="F6" s="24"/>
      <c r="G6" s="25"/>
      <c r="H6" s="25"/>
      <c r="I6" s="25"/>
      <c r="J6" s="25"/>
      <c r="K6" s="25"/>
      <c r="L6" s="25"/>
      <c r="M6" s="25"/>
      <c r="N6" s="26"/>
    </row>
    <row r="7" spans="1:42" ht="14.25" customHeight="1" x14ac:dyDescent="0.15">
      <c r="A7" s="8"/>
      <c r="B7" s="95" t="s">
        <v>2</v>
      </c>
      <c r="C7" s="95"/>
      <c r="D7" s="27"/>
      <c r="E7" s="28">
        <f t="shared" ref="E7:E32" si="0">E118</f>
        <v>948</v>
      </c>
      <c r="F7" s="29">
        <f t="shared" ref="F7:N7" si="1">IFERROR(ROUND(F118/$E7*100,1),"-")</f>
        <v>66.5</v>
      </c>
      <c r="G7" s="30">
        <f t="shared" si="1"/>
        <v>59.2</v>
      </c>
      <c r="H7" s="30">
        <f t="shared" si="1"/>
        <v>36.200000000000003</v>
      </c>
      <c r="I7" s="30">
        <f t="shared" si="1"/>
        <v>9.3000000000000007</v>
      </c>
      <c r="J7" s="30">
        <f t="shared" si="1"/>
        <v>3</v>
      </c>
      <c r="K7" s="30">
        <f t="shared" si="1"/>
        <v>5.5</v>
      </c>
      <c r="L7" s="30">
        <f t="shared" si="1"/>
        <v>2.6</v>
      </c>
      <c r="M7" s="30">
        <f t="shared" si="1"/>
        <v>4.0999999999999996</v>
      </c>
      <c r="N7" s="31">
        <f t="shared" si="1"/>
        <v>1.4</v>
      </c>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ref="F8:N8" si="2">IFERROR(ROUND(F119/$E8*100,1),"-")</f>
        <v>66.599999999999994</v>
      </c>
      <c r="G8" s="35">
        <f t="shared" si="2"/>
        <v>53.5</v>
      </c>
      <c r="H8" s="35">
        <f t="shared" si="2"/>
        <v>37.4</v>
      </c>
      <c r="I8" s="35">
        <f t="shared" si="2"/>
        <v>10.8</v>
      </c>
      <c r="J8" s="35">
        <f t="shared" si="2"/>
        <v>3</v>
      </c>
      <c r="K8" s="35">
        <f t="shared" si="2"/>
        <v>6</v>
      </c>
      <c r="L8" s="35">
        <f t="shared" si="2"/>
        <v>3</v>
      </c>
      <c r="M8" s="35">
        <f t="shared" si="2"/>
        <v>4.3</v>
      </c>
      <c r="N8" s="36">
        <f t="shared" si="2"/>
        <v>0.5</v>
      </c>
    </row>
    <row r="9" spans="1:42" ht="14.25" customHeight="1" x14ac:dyDescent="0.15">
      <c r="A9" s="98"/>
      <c r="B9" s="99"/>
      <c r="C9" s="67" t="s">
        <v>8</v>
      </c>
      <c r="D9" s="68"/>
      <c r="E9" s="28">
        <f t="shared" si="0"/>
        <v>531</v>
      </c>
      <c r="F9" s="29">
        <f t="shared" ref="F9:N9" si="3">IFERROR(ROUND(F120/$E9*100,1),"-")</f>
        <v>66.900000000000006</v>
      </c>
      <c r="G9" s="30">
        <f t="shared" si="3"/>
        <v>63.7</v>
      </c>
      <c r="H9" s="30">
        <f t="shared" si="3"/>
        <v>35.799999999999997</v>
      </c>
      <c r="I9" s="30">
        <f t="shared" si="3"/>
        <v>7.9</v>
      </c>
      <c r="J9" s="30">
        <f t="shared" si="3"/>
        <v>3</v>
      </c>
      <c r="K9" s="30">
        <f t="shared" si="3"/>
        <v>5.0999999999999996</v>
      </c>
      <c r="L9" s="30">
        <f t="shared" si="3"/>
        <v>2.4</v>
      </c>
      <c r="M9" s="30">
        <f t="shared" si="3"/>
        <v>4</v>
      </c>
      <c r="N9" s="31">
        <f t="shared" si="3"/>
        <v>1.7</v>
      </c>
    </row>
    <row r="10" spans="1:42" ht="14.25" customHeight="1" x14ac:dyDescent="0.15">
      <c r="A10" s="98"/>
      <c r="B10" s="99"/>
      <c r="C10" s="67" t="s">
        <v>13</v>
      </c>
      <c r="D10" s="68"/>
      <c r="E10" s="28">
        <f t="shared" si="0"/>
        <v>0</v>
      </c>
      <c r="F10" s="29" t="str">
        <f t="shared" ref="F10:N10" si="4">IFERROR(ROUND(F121/$E10*100,1),"-")</f>
        <v>-</v>
      </c>
      <c r="G10" s="30" t="str">
        <f t="shared" si="4"/>
        <v>-</v>
      </c>
      <c r="H10" s="30" t="str">
        <f t="shared" si="4"/>
        <v>-</v>
      </c>
      <c r="I10" s="30" t="str">
        <f t="shared" si="4"/>
        <v>-</v>
      </c>
      <c r="J10" s="30" t="str">
        <f t="shared" si="4"/>
        <v>-</v>
      </c>
      <c r="K10" s="30" t="str">
        <f t="shared" si="4"/>
        <v>-</v>
      </c>
      <c r="L10" s="30" t="str">
        <f t="shared" si="4"/>
        <v>-</v>
      </c>
      <c r="M10" s="30" t="str">
        <f t="shared" si="4"/>
        <v>-</v>
      </c>
      <c r="N10" s="31" t="str">
        <f t="shared" si="4"/>
        <v>-</v>
      </c>
    </row>
    <row r="11" spans="1:42" ht="14.25" customHeight="1" x14ac:dyDescent="0.15">
      <c r="A11" s="98"/>
      <c r="B11" s="99"/>
      <c r="C11" s="67" t="s">
        <v>14</v>
      </c>
      <c r="D11" s="68"/>
      <c r="E11" s="28">
        <f t="shared" si="0"/>
        <v>12</v>
      </c>
      <c r="F11" s="29">
        <f t="shared" ref="F11:N11" si="5">IFERROR(ROUND(F122/$E11*100,1),"-")</f>
        <v>58.3</v>
      </c>
      <c r="G11" s="30">
        <f t="shared" si="5"/>
        <v>66.7</v>
      </c>
      <c r="H11" s="30">
        <f t="shared" si="5"/>
        <v>16.7</v>
      </c>
      <c r="I11" s="30">
        <f t="shared" si="5"/>
        <v>16.7</v>
      </c>
      <c r="J11" s="30">
        <f t="shared" si="5"/>
        <v>0</v>
      </c>
      <c r="K11" s="30">
        <f t="shared" si="5"/>
        <v>8.3000000000000007</v>
      </c>
      <c r="L11" s="30">
        <f t="shared" si="5"/>
        <v>0</v>
      </c>
      <c r="M11" s="30">
        <f t="shared" si="5"/>
        <v>8.3000000000000007</v>
      </c>
      <c r="N11" s="31">
        <f t="shared" si="5"/>
        <v>0</v>
      </c>
    </row>
    <row r="12" spans="1:42" ht="14.25" customHeight="1" x14ac:dyDescent="0.15">
      <c r="A12" s="100"/>
      <c r="B12" s="101"/>
      <c r="C12" s="69" t="s">
        <v>3</v>
      </c>
      <c r="D12" s="70"/>
      <c r="E12" s="37">
        <f t="shared" si="0"/>
        <v>7</v>
      </c>
      <c r="F12" s="38">
        <f t="shared" ref="F12:N12" si="6">IFERROR(ROUND(F123/$E12*100,1),"-")</f>
        <v>42.9</v>
      </c>
      <c r="G12" s="39">
        <f t="shared" si="6"/>
        <v>28.6</v>
      </c>
      <c r="H12" s="39">
        <f t="shared" si="6"/>
        <v>28.6</v>
      </c>
      <c r="I12" s="39">
        <f t="shared" si="6"/>
        <v>14.3</v>
      </c>
      <c r="J12" s="39">
        <f t="shared" si="6"/>
        <v>0</v>
      </c>
      <c r="K12" s="39">
        <f t="shared" si="6"/>
        <v>0</v>
      </c>
      <c r="L12" s="39">
        <f t="shared" si="6"/>
        <v>0</v>
      </c>
      <c r="M12" s="39">
        <f t="shared" si="6"/>
        <v>0</v>
      </c>
      <c r="N12" s="40">
        <f t="shared" si="6"/>
        <v>28.6</v>
      </c>
    </row>
    <row r="13" spans="1:42" ht="14.25" customHeight="1" x14ac:dyDescent="0.15">
      <c r="A13" s="89" t="s">
        <v>12</v>
      </c>
      <c r="B13" s="90"/>
      <c r="C13" s="77" t="s">
        <v>19</v>
      </c>
      <c r="D13" s="78"/>
      <c r="E13" s="33">
        <f t="shared" si="0"/>
        <v>7</v>
      </c>
      <c r="F13" s="34">
        <f t="shared" ref="F13:N13" si="7">IFERROR(ROUND(F124/$E13*100,1),"-")</f>
        <v>100</v>
      </c>
      <c r="G13" s="35">
        <f t="shared" si="7"/>
        <v>71.400000000000006</v>
      </c>
      <c r="H13" s="35">
        <f t="shared" si="7"/>
        <v>28.6</v>
      </c>
      <c r="I13" s="35">
        <f t="shared" si="7"/>
        <v>0</v>
      </c>
      <c r="J13" s="35">
        <f t="shared" si="7"/>
        <v>0</v>
      </c>
      <c r="K13" s="35">
        <f t="shared" si="7"/>
        <v>0</v>
      </c>
      <c r="L13" s="35">
        <f t="shared" si="7"/>
        <v>0</v>
      </c>
      <c r="M13" s="35">
        <f t="shared" si="7"/>
        <v>0</v>
      </c>
      <c r="N13" s="36">
        <f t="shared" si="7"/>
        <v>0</v>
      </c>
    </row>
    <row r="14" spans="1:42" ht="14.25" customHeight="1" x14ac:dyDescent="0.15">
      <c r="A14" s="91"/>
      <c r="B14" s="92"/>
      <c r="C14" s="67" t="s">
        <v>20</v>
      </c>
      <c r="D14" s="68"/>
      <c r="E14" s="28">
        <f t="shared" si="0"/>
        <v>81</v>
      </c>
      <c r="F14" s="29">
        <f t="shared" ref="F14:N14" si="8">IFERROR(ROUND(F125/$E14*100,1),"-")</f>
        <v>61.7</v>
      </c>
      <c r="G14" s="30">
        <f t="shared" si="8"/>
        <v>56.8</v>
      </c>
      <c r="H14" s="30">
        <f t="shared" si="8"/>
        <v>37</v>
      </c>
      <c r="I14" s="30">
        <f t="shared" si="8"/>
        <v>7.4</v>
      </c>
      <c r="J14" s="30">
        <f t="shared" si="8"/>
        <v>7.4</v>
      </c>
      <c r="K14" s="30">
        <f t="shared" si="8"/>
        <v>4.9000000000000004</v>
      </c>
      <c r="L14" s="30">
        <f t="shared" si="8"/>
        <v>1.2</v>
      </c>
      <c r="M14" s="30">
        <f t="shared" si="8"/>
        <v>3.7</v>
      </c>
      <c r="N14" s="31">
        <f t="shared" si="8"/>
        <v>0</v>
      </c>
    </row>
    <row r="15" spans="1:42" ht="14.25" customHeight="1" x14ac:dyDescent="0.15">
      <c r="A15" s="91"/>
      <c r="B15" s="92"/>
      <c r="C15" s="67" t="s">
        <v>21</v>
      </c>
      <c r="D15" s="68"/>
      <c r="E15" s="28">
        <f t="shared" si="0"/>
        <v>160</v>
      </c>
      <c r="F15" s="29">
        <f t="shared" ref="F15:N15" si="9">IFERROR(ROUND(F126/$E15*100,1),"-")</f>
        <v>59.4</v>
      </c>
      <c r="G15" s="30">
        <f t="shared" si="9"/>
        <v>57.5</v>
      </c>
      <c r="H15" s="30">
        <f t="shared" si="9"/>
        <v>37.5</v>
      </c>
      <c r="I15" s="30">
        <f t="shared" si="9"/>
        <v>6.9</v>
      </c>
      <c r="J15" s="30">
        <f t="shared" si="9"/>
        <v>0.6</v>
      </c>
      <c r="K15" s="30">
        <f t="shared" si="9"/>
        <v>8.1</v>
      </c>
      <c r="L15" s="30">
        <f t="shared" si="9"/>
        <v>2.5</v>
      </c>
      <c r="M15" s="30">
        <f t="shared" si="9"/>
        <v>5.6</v>
      </c>
      <c r="N15" s="31">
        <f t="shared" si="9"/>
        <v>0.6</v>
      </c>
    </row>
    <row r="16" spans="1:42" ht="14.25" customHeight="1" x14ac:dyDescent="0.15">
      <c r="A16" s="91"/>
      <c r="B16" s="92"/>
      <c r="C16" s="67" t="s">
        <v>22</v>
      </c>
      <c r="D16" s="68"/>
      <c r="E16" s="28">
        <f t="shared" si="0"/>
        <v>210</v>
      </c>
      <c r="F16" s="29">
        <f t="shared" ref="F16:N16" si="10">IFERROR(ROUND(F127/$E16*100,1),"-")</f>
        <v>63.8</v>
      </c>
      <c r="G16" s="30">
        <f t="shared" si="10"/>
        <v>56.2</v>
      </c>
      <c r="H16" s="30">
        <f t="shared" si="10"/>
        <v>32.4</v>
      </c>
      <c r="I16" s="30">
        <f t="shared" si="10"/>
        <v>16.2</v>
      </c>
      <c r="J16" s="30">
        <f t="shared" si="10"/>
        <v>2.9</v>
      </c>
      <c r="K16" s="30">
        <f t="shared" si="10"/>
        <v>6.2</v>
      </c>
      <c r="L16" s="30">
        <f t="shared" si="10"/>
        <v>1.4</v>
      </c>
      <c r="M16" s="30">
        <f t="shared" si="10"/>
        <v>4.8</v>
      </c>
      <c r="N16" s="31">
        <f t="shared" si="10"/>
        <v>1.4</v>
      </c>
    </row>
    <row r="17" spans="1:14" ht="14.25" customHeight="1" x14ac:dyDescent="0.15">
      <c r="A17" s="91"/>
      <c r="B17" s="92"/>
      <c r="C17" s="67" t="s">
        <v>23</v>
      </c>
      <c r="D17" s="68"/>
      <c r="E17" s="28">
        <f t="shared" si="0"/>
        <v>183</v>
      </c>
      <c r="F17" s="29">
        <f t="shared" ref="F17:N17" si="11">IFERROR(ROUND(F128/$E17*100,1),"-")</f>
        <v>65.599999999999994</v>
      </c>
      <c r="G17" s="30">
        <f t="shared" si="11"/>
        <v>59.6</v>
      </c>
      <c r="H17" s="30">
        <f t="shared" si="11"/>
        <v>33.9</v>
      </c>
      <c r="I17" s="30">
        <f t="shared" si="11"/>
        <v>7.1</v>
      </c>
      <c r="J17" s="30">
        <f t="shared" si="11"/>
        <v>2.2000000000000002</v>
      </c>
      <c r="K17" s="30">
        <f t="shared" si="11"/>
        <v>9.3000000000000007</v>
      </c>
      <c r="L17" s="30">
        <f t="shared" si="11"/>
        <v>2.2000000000000002</v>
      </c>
      <c r="M17" s="30">
        <f t="shared" si="11"/>
        <v>2.7</v>
      </c>
      <c r="N17" s="31">
        <f t="shared" si="11"/>
        <v>0.5</v>
      </c>
    </row>
    <row r="18" spans="1:14" ht="14.25" customHeight="1" x14ac:dyDescent="0.15">
      <c r="A18" s="91"/>
      <c r="B18" s="92"/>
      <c r="C18" s="67" t="s">
        <v>24</v>
      </c>
      <c r="D18" s="68"/>
      <c r="E18" s="28">
        <f t="shared" si="0"/>
        <v>154</v>
      </c>
      <c r="F18" s="29">
        <f t="shared" ref="F18:N18" si="12">IFERROR(ROUND(F129/$E18*100,1),"-")</f>
        <v>72.7</v>
      </c>
      <c r="G18" s="30">
        <f t="shared" si="12"/>
        <v>62.3</v>
      </c>
      <c r="H18" s="30">
        <f t="shared" si="12"/>
        <v>37</v>
      </c>
      <c r="I18" s="30">
        <f t="shared" si="12"/>
        <v>7.1</v>
      </c>
      <c r="J18" s="30">
        <f t="shared" si="12"/>
        <v>2.6</v>
      </c>
      <c r="K18" s="30">
        <f t="shared" si="12"/>
        <v>0.6</v>
      </c>
      <c r="L18" s="30">
        <f t="shared" si="12"/>
        <v>4.5</v>
      </c>
      <c r="M18" s="30">
        <f t="shared" si="12"/>
        <v>4.5</v>
      </c>
      <c r="N18" s="31">
        <f t="shared" si="12"/>
        <v>1.9</v>
      </c>
    </row>
    <row r="19" spans="1:14" ht="14.25" customHeight="1" x14ac:dyDescent="0.15">
      <c r="A19" s="91"/>
      <c r="B19" s="92"/>
      <c r="C19" s="67" t="s">
        <v>25</v>
      </c>
      <c r="D19" s="68"/>
      <c r="E19" s="28">
        <f t="shared" si="0"/>
        <v>143</v>
      </c>
      <c r="F19" s="29">
        <f t="shared" ref="F19:N19" si="13">IFERROR(ROUND(F130/$E19*100,1),"-")</f>
        <v>74.099999999999994</v>
      </c>
      <c r="G19" s="30">
        <f t="shared" si="13"/>
        <v>64.3</v>
      </c>
      <c r="H19" s="30">
        <f t="shared" si="13"/>
        <v>43.4</v>
      </c>
      <c r="I19" s="30">
        <f t="shared" si="13"/>
        <v>8.4</v>
      </c>
      <c r="J19" s="30">
        <f t="shared" si="13"/>
        <v>4.9000000000000004</v>
      </c>
      <c r="K19" s="30">
        <f t="shared" si="13"/>
        <v>2.1</v>
      </c>
      <c r="L19" s="30">
        <f t="shared" si="13"/>
        <v>4.2</v>
      </c>
      <c r="M19" s="30">
        <f t="shared" si="13"/>
        <v>3.5</v>
      </c>
      <c r="N19" s="31">
        <f t="shared" si="13"/>
        <v>2.1</v>
      </c>
    </row>
    <row r="20" spans="1:14" ht="14.25" customHeight="1" x14ac:dyDescent="0.15">
      <c r="A20" s="91"/>
      <c r="B20" s="92"/>
      <c r="C20" s="67" t="s">
        <v>26</v>
      </c>
      <c r="D20" s="68"/>
      <c r="E20" s="28">
        <f t="shared" si="0"/>
        <v>3</v>
      </c>
      <c r="F20" s="29">
        <f t="shared" ref="F20:N20" si="14">IFERROR(ROUND(F131/$E20*100,1),"-")</f>
        <v>100</v>
      </c>
      <c r="G20" s="30">
        <f t="shared" si="14"/>
        <v>33.299999999999997</v>
      </c>
      <c r="H20" s="30">
        <f t="shared" si="14"/>
        <v>33.299999999999997</v>
      </c>
      <c r="I20" s="30">
        <f t="shared" si="14"/>
        <v>0</v>
      </c>
      <c r="J20" s="30">
        <f t="shared" si="14"/>
        <v>0</v>
      </c>
      <c r="K20" s="30">
        <f t="shared" si="14"/>
        <v>33.299999999999997</v>
      </c>
      <c r="L20" s="30">
        <f t="shared" si="14"/>
        <v>0</v>
      </c>
      <c r="M20" s="30">
        <f t="shared" si="14"/>
        <v>0</v>
      </c>
      <c r="N20" s="31">
        <f t="shared" si="14"/>
        <v>0</v>
      </c>
    </row>
    <row r="21" spans="1:14" ht="14.25" customHeight="1" x14ac:dyDescent="0.15">
      <c r="A21" s="93"/>
      <c r="B21" s="94"/>
      <c r="C21" s="69" t="s">
        <v>6</v>
      </c>
      <c r="D21" s="70"/>
      <c r="E21" s="37">
        <f t="shared" si="0"/>
        <v>7</v>
      </c>
      <c r="F21" s="38">
        <f t="shared" ref="F21:N21" si="15">IFERROR(ROUND(F132/$E21*100,1),"-")</f>
        <v>42.9</v>
      </c>
      <c r="G21" s="39">
        <f t="shared" si="15"/>
        <v>28.6</v>
      </c>
      <c r="H21" s="39">
        <f t="shared" si="15"/>
        <v>14.3</v>
      </c>
      <c r="I21" s="39">
        <f t="shared" si="15"/>
        <v>14.3</v>
      </c>
      <c r="J21" s="39">
        <f t="shared" si="15"/>
        <v>0</v>
      </c>
      <c r="K21" s="39">
        <f t="shared" si="15"/>
        <v>0</v>
      </c>
      <c r="L21" s="39">
        <f t="shared" si="15"/>
        <v>0</v>
      </c>
      <c r="M21" s="39">
        <f t="shared" si="15"/>
        <v>0</v>
      </c>
      <c r="N21" s="40">
        <f t="shared" si="15"/>
        <v>28.6</v>
      </c>
    </row>
    <row r="22" spans="1:14" ht="14.25" customHeight="1" x14ac:dyDescent="0.15">
      <c r="A22" s="71" t="s">
        <v>70</v>
      </c>
      <c r="B22" s="72"/>
      <c r="C22" s="86" t="s">
        <v>7</v>
      </c>
      <c r="D22" s="41" t="s">
        <v>71</v>
      </c>
      <c r="E22" s="33">
        <f t="shared" si="0"/>
        <v>34</v>
      </c>
      <c r="F22" s="34">
        <f t="shared" ref="F22:N22" si="16">IFERROR(ROUND(F133/$E22*100,1),"-")</f>
        <v>58.8</v>
      </c>
      <c r="G22" s="35">
        <f t="shared" si="16"/>
        <v>61.8</v>
      </c>
      <c r="H22" s="35">
        <f t="shared" si="16"/>
        <v>35.299999999999997</v>
      </c>
      <c r="I22" s="35">
        <f t="shared" si="16"/>
        <v>11.8</v>
      </c>
      <c r="J22" s="35">
        <f t="shared" si="16"/>
        <v>8.8000000000000007</v>
      </c>
      <c r="K22" s="35">
        <f t="shared" si="16"/>
        <v>8.8000000000000007</v>
      </c>
      <c r="L22" s="35">
        <f t="shared" si="16"/>
        <v>0</v>
      </c>
      <c r="M22" s="35">
        <f t="shared" si="16"/>
        <v>2.9</v>
      </c>
      <c r="N22" s="36">
        <f t="shared" si="16"/>
        <v>0</v>
      </c>
    </row>
    <row r="23" spans="1:14" ht="14.25" customHeight="1" x14ac:dyDescent="0.15">
      <c r="A23" s="73"/>
      <c r="B23" s="74"/>
      <c r="C23" s="87"/>
      <c r="D23" s="42" t="s">
        <v>21</v>
      </c>
      <c r="E23" s="28">
        <f t="shared" si="0"/>
        <v>66</v>
      </c>
      <c r="F23" s="29">
        <f t="shared" ref="F23:N23" si="17">IFERROR(ROUND(F134/$E23*100,1),"-")</f>
        <v>51.5</v>
      </c>
      <c r="G23" s="30">
        <f t="shared" si="17"/>
        <v>51.5</v>
      </c>
      <c r="H23" s="30">
        <f t="shared" si="17"/>
        <v>40.9</v>
      </c>
      <c r="I23" s="30">
        <f t="shared" si="17"/>
        <v>12.1</v>
      </c>
      <c r="J23" s="30">
        <f t="shared" si="17"/>
        <v>0</v>
      </c>
      <c r="K23" s="30">
        <f t="shared" si="17"/>
        <v>6.1</v>
      </c>
      <c r="L23" s="30">
        <f t="shared" si="17"/>
        <v>6.1</v>
      </c>
      <c r="M23" s="30">
        <f t="shared" si="17"/>
        <v>9.1</v>
      </c>
      <c r="N23" s="31">
        <f t="shared" si="17"/>
        <v>1.5</v>
      </c>
    </row>
    <row r="24" spans="1:14" ht="14.25" customHeight="1" x14ac:dyDescent="0.15">
      <c r="A24" s="73"/>
      <c r="B24" s="74"/>
      <c r="C24" s="87"/>
      <c r="D24" s="42" t="s">
        <v>22</v>
      </c>
      <c r="E24" s="28">
        <f t="shared" si="0"/>
        <v>85</v>
      </c>
      <c r="F24" s="29">
        <f t="shared" ref="F24:N24" si="18">IFERROR(ROUND(F135/$E24*100,1),"-")</f>
        <v>62.4</v>
      </c>
      <c r="G24" s="30">
        <f t="shared" si="18"/>
        <v>47.1</v>
      </c>
      <c r="H24" s="30">
        <f t="shared" si="18"/>
        <v>36.5</v>
      </c>
      <c r="I24" s="30">
        <f t="shared" si="18"/>
        <v>15.3</v>
      </c>
      <c r="J24" s="30">
        <f t="shared" si="18"/>
        <v>2.4</v>
      </c>
      <c r="K24" s="30">
        <f t="shared" si="18"/>
        <v>7.1</v>
      </c>
      <c r="L24" s="30">
        <f t="shared" si="18"/>
        <v>1.2</v>
      </c>
      <c r="M24" s="30">
        <f t="shared" si="18"/>
        <v>1.2</v>
      </c>
      <c r="N24" s="31">
        <f t="shared" si="18"/>
        <v>1.2</v>
      </c>
    </row>
    <row r="25" spans="1:14" ht="14.25" customHeight="1" x14ac:dyDescent="0.15">
      <c r="A25" s="73"/>
      <c r="B25" s="74"/>
      <c r="C25" s="87"/>
      <c r="D25" s="42" t="s">
        <v>23</v>
      </c>
      <c r="E25" s="28">
        <f t="shared" si="0"/>
        <v>81</v>
      </c>
      <c r="F25" s="29">
        <f t="shared" ref="F25:N25" si="19">IFERROR(ROUND(F136/$E25*100,1),"-")</f>
        <v>70.400000000000006</v>
      </c>
      <c r="G25" s="30">
        <f t="shared" si="19"/>
        <v>54.3</v>
      </c>
      <c r="H25" s="30">
        <f t="shared" si="19"/>
        <v>29.6</v>
      </c>
      <c r="I25" s="30">
        <f t="shared" si="19"/>
        <v>8.6</v>
      </c>
      <c r="J25" s="30">
        <f t="shared" si="19"/>
        <v>2.5</v>
      </c>
      <c r="K25" s="30">
        <f t="shared" si="19"/>
        <v>9.9</v>
      </c>
      <c r="L25" s="30">
        <f t="shared" si="19"/>
        <v>1.2</v>
      </c>
      <c r="M25" s="30">
        <f t="shared" si="19"/>
        <v>2.5</v>
      </c>
      <c r="N25" s="31">
        <f t="shared" si="19"/>
        <v>0</v>
      </c>
    </row>
    <row r="26" spans="1:14" ht="14.25" customHeight="1" x14ac:dyDescent="0.15">
      <c r="A26" s="73"/>
      <c r="B26" s="74"/>
      <c r="C26" s="87"/>
      <c r="D26" s="42" t="s">
        <v>24</v>
      </c>
      <c r="E26" s="28">
        <f t="shared" si="0"/>
        <v>69</v>
      </c>
      <c r="F26" s="29">
        <f t="shared" ref="F26:N26" si="20">IFERROR(ROUND(F137/$E26*100,1),"-")</f>
        <v>73.900000000000006</v>
      </c>
      <c r="G26" s="30">
        <f t="shared" si="20"/>
        <v>53.6</v>
      </c>
      <c r="H26" s="30">
        <f t="shared" si="20"/>
        <v>44.9</v>
      </c>
      <c r="I26" s="30">
        <f t="shared" si="20"/>
        <v>7.2</v>
      </c>
      <c r="J26" s="30">
        <f t="shared" si="20"/>
        <v>0</v>
      </c>
      <c r="K26" s="30">
        <f t="shared" si="20"/>
        <v>1.4</v>
      </c>
      <c r="L26" s="30">
        <f t="shared" si="20"/>
        <v>7.2</v>
      </c>
      <c r="M26" s="30">
        <f t="shared" si="20"/>
        <v>2.9</v>
      </c>
      <c r="N26" s="31">
        <f t="shared" si="20"/>
        <v>0</v>
      </c>
    </row>
    <row r="27" spans="1:14" ht="14.25" customHeight="1" x14ac:dyDescent="0.15">
      <c r="A27" s="73"/>
      <c r="B27" s="74"/>
      <c r="C27" s="88"/>
      <c r="D27" s="42" t="s">
        <v>91</v>
      </c>
      <c r="E27" s="37">
        <f t="shared" si="0"/>
        <v>63</v>
      </c>
      <c r="F27" s="38">
        <f t="shared" ref="F27:N27" si="21">IFERROR(ROUND(F138/$E27*100,1),"-")</f>
        <v>79.400000000000006</v>
      </c>
      <c r="G27" s="39">
        <f t="shared" si="21"/>
        <v>58.7</v>
      </c>
      <c r="H27" s="39">
        <f t="shared" si="21"/>
        <v>38.1</v>
      </c>
      <c r="I27" s="39">
        <f t="shared" si="21"/>
        <v>9.5</v>
      </c>
      <c r="J27" s="39">
        <f t="shared" si="21"/>
        <v>7.9</v>
      </c>
      <c r="K27" s="39">
        <f t="shared" si="21"/>
        <v>3.2</v>
      </c>
      <c r="L27" s="39">
        <f t="shared" si="21"/>
        <v>1.6</v>
      </c>
      <c r="M27" s="39">
        <f t="shared" si="21"/>
        <v>7.9</v>
      </c>
      <c r="N27" s="40">
        <f t="shared" si="21"/>
        <v>0</v>
      </c>
    </row>
    <row r="28" spans="1:14" ht="14.25" customHeight="1" x14ac:dyDescent="0.15">
      <c r="A28" s="73"/>
      <c r="B28" s="74"/>
      <c r="C28" s="86" t="s">
        <v>8</v>
      </c>
      <c r="D28" s="41" t="s">
        <v>71</v>
      </c>
      <c r="E28" s="33">
        <f t="shared" si="0"/>
        <v>52</v>
      </c>
      <c r="F28" s="34">
        <f t="shared" ref="F28:N28" si="22">IFERROR(ROUND(F139/$E28*100,1),"-")</f>
        <v>69.2</v>
      </c>
      <c r="G28" s="35">
        <f t="shared" si="22"/>
        <v>53.8</v>
      </c>
      <c r="H28" s="35">
        <f t="shared" si="22"/>
        <v>36.5</v>
      </c>
      <c r="I28" s="35">
        <f t="shared" si="22"/>
        <v>3.8</v>
      </c>
      <c r="J28" s="35">
        <f t="shared" si="22"/>
        <v>5.8</v>
      </c>
      <c r="K28" s="35">
        <f t="shared" si="22"/>
        <v>1.9</v>
      </c>
      <c r="L28" s="35">
        <f t="shared" si="22"/>
        <v>1.9</v>
      </c>
      <c r="M28" s="35">
        <f t="shared" si="22"/>
        <v>3.8</v>
      </c>
      <c r="N28" s="36">
        <f t="shared" si="22"/>
        <v>0</v>
      </c>
    </row>
    <row r="29" spans="1:14" ht="14.25" customHeight="1" x14ac:dyDescent="0.15">
      <c r="A29" s="73"/>
      <c r="B29" s="74"/>
      <c r="C29" s="87"/>
      <c r="D29" s="42" t="s">
        <v>21</v>
      </c>
      <c r="E29" s="28">
        <f t="shared" si="0"/>
        <v>92</v>
      </c>
      <c r="F29" s="29">
        <f t="shared" ref="F29:N29" si="23">IFERROR(ROUND(F140/$E29*100,1),"-")</f>
        <v>65.2</v>
      </c>
      <c r="G29" s="30">
        <f t="shared" si="23"/>
        <v>63</v>
      </c>
      <c r="H29" s="30">
        <f t="shared" si="23"/>
        <v>35.9</v>
      </c>
      <c r="I29" s="30">
        <f t="shared" si="23"/>
        <v>3.3</v>
      </c>
      <c r="J29" s="30">
        <f t="shared" si="23"/>
        <v>1.1000000000000001</v>
      </c>
      <c r="K29" s="30">
        <f t="shared" si="23"/>
        <v>8.6999999999999993</v>
      </c>
      <c r="L29" s="30">
        <f t="shared" si="23"/>
        <v>0</v>
      </c>
      <c r="M29" s="30">
        <f t="shared" si="23"/>
        <v>3.3</v>
      </c>
      <c r="N29" s="31">
        <f t="shared" si="23"/>
        <v>0</v>
      </c>
    </row>
    <row r="30" spans="1:14" ht="14.25" customHeight="1" x14ac:dyDescent="0.15">
      <c r="A30" s="73"/>
      <c r="B30" s="74"/>
      <c r="C30" s="87"/>
      <c r="D30" s="42" t="s">
        <v>22</v>
      </c>
      <c r="E30" s="28">
        <f t="shared" si="0"/>
        <v>122</v>
      </c>
      <c r="F30" s="29">
        <f t="shared" ref="F30:N30" si="24">IFERROR(ROUND(F141/$E30*100,1),"-")</f>
        <v>66.400000000000006</v>
      </c>
      <c r="G30" s="30">
        <f t="shared" si="24"/>
        <v>62.3</v>
      </c>
      <c r="H30" s="30">
        <f t="shared" si="24"/>
        <v>30.3</v>
      </c>
      <c r="I30" s="30">
        <f t="shared" si="24"/>
        <v>15.6</v>
      </c>
      <c r="J30" s="30">
        <f t="shared" si="24"/>
        <v>3.3</v>
      </c>
      <c r="K30" s="30">
        <f t="shared" si="24"/>
        <v>5.7</v>
      </c>
      <c r="L30" s="30">
        <f t="shared" si="24"/>
        <v>1.6</v>
      </c>
      <c r="M30" s="30">
        <f t="shared" si="24"/>
        <v>6.6</v>
      </c>
      <c r="N30" s="31">
        <f t="shared" si="24"/>
        <v>1.6</v>
      </c>
    </row>
    <row r="31" spans="1:14" ht="14.25" customHeight="1" x14ac:dyDescent="0.15">
      <c r="A31" s="73"/>
      <c r="B31" s="74"/>
      <c r="C31" s="87"/>
      <c r="D31" s="42" t="s">
        <v>23</v>
      </c>
      <c r="E31" s="28">
        <f t="shared" si="0"/>
        <v>97</v>
      </c>
      <c r="F31" s="29">
        <f t="shared" ref="F31:N31" si="25">IFERROR(ROUND(F142/$E31*100,1),"-")</f>
        <v>59.8</v>
      </c>
      <c r="G31" s="30">
        <f t="shared" si="25"/>
        <v>62.9</v>
      </c>
      <c r="H31" s="30">
        <f t="shared" si="25"/>
        <v>37.1</v>
      </c>
      <c r="I31" s="30">
        <f t="shared" si="25"/>
        <v>6.2</v>
      </c>
      <c r="J31" s="30">
        <f t="shared" si="25"/>
        <v>2.1</v>
      </c>
      <c r="K31" s="30">
        <f t="shared" si="25"/>
        <v>9.3000000000000007</v>
      </c>
      <c r="L31" s="30">
        <f t="shared" si="25"/>
        <v>3.1</v>
      </c>
      <c r="M31" s="30">
        <f t="shared" si="25"/>
        <v>3.1</v>
      </c>
      <c r="N31" s="31">
        <f t="shared" si="25"/>
        <v>1</v>
      </c>
    </row>
    <row r="32" spans="1:14" ht="14.25" customHeight="1" x14ac:dyDescent="0.15">
      <c r="A32" s="73"/>
      <c r="B32" s="74"/>
      <c r="C32" s="87"/>
      <c r="D32" s="42" t="s">
        <v>24</v>
      </c>
      <c r="E32" s="28">
        <f t="shared" si="0"/>
        <v>85</v>
      </c>
      <c r="F32" s="29">
        <f t="shared" ref="F32:N32" si="26">IFERROR(ROUND(F143/$E32*100,1),"-")</f>
        <v>71.8</v>
      </c>
      <c r="G32" s="30">
        <f t="shared" si="26"/>
        <v>69.400000000000006</v>
      </c>
      <c r="H32" s="30">
        <f t="shared" si="26"/>
        <v>30.6</v>
      </c>
      <c r="I32" s="30">
        <f t="shared" si="26"/>
        <v>7.1</v>
      </c>
      <c r="J32" s="30">
        <f t="shared" si="26"/>
        <v>4.7</v>
      </c>
      <c r="K32" s="30">
        <f t="shared" si="26"/>
        <v>0</v>
      </c>
      <c r="L32" s="30">
        <f t="shared" si="26"/>
        <v>2.4</v>
      </c>
      <c r="M32" s="30">
        <f t="shared" si="26"/>
        <v>5.9</v>
      </c>
      <c r="N32" s="31">
        <f t="shared" si="26"/>
        <v>3.5</v>
      </c>
    </row>
    <row r="33" spans="1:14" ht="14.25" customHeight="1" x14ac:dyDescent="0.15">
      <c r="A33" s="73"/>
      <c r="B33" s="74"/>
      <c r="C33" s="88"/>
      <c r="D33" s="42" t="s">
        <v>91</v>
      </c>
      <c r="E33" s="37">
        <f t="shared" ref="E33:E49" si="27">E144</f>
        <v>83</v>
      </c>
      <c r="F33" s="38">
        <f t="shared" ref="F33:N33" si="28">IFERROR(ROUND(F144/$E33*100,1),"-")</f>
        <v>71.099999999999994</v>
      </c>
      <c r="G33" s="39">
        <f t="shared" si="28"/>
        <v>67.5</v>
      </c>
      <c r="H33" s="39">
        <f t="shared" si="28"/>
        <v>47</v>
      </c>
      <c r="I33" s="39">
        <f t="shared" si="28"/>
        <v>7.2</v>
      </c>
      <c r="J33" s="39">
        <f t="shared" si="28"/>
        <v>2.4</v>
      </c>
      <c r="K33" s="39">
        <f t="shared" si="28"/>
        <v>2.4</v>
      </c>
      <c r="L33" s="39">
        <f t="shared" si="28"/>
        <v>6</v>
      </c>
      <c r="M33" s="39">
        <f t="shared" si="28"/>
        <v>0</v>
      </c>
      <c r="N33" s="40">
        <f t="shared" si="28"/>
        <v>3.6</v>
      </c>
    </row>
    <row r="34" spans="1:14" ht="14.25" customHeight="1" x14ac:dyDescent="0.15">
      <c r="A34" s="89" t="s">
        <v>10</v>
      </c>
      <c r="B34" s="90"/>
      <c r="C34" s="77" t="s">
        <v>27</v>
      </c>
      <c r="D34" s="78"/>
      <c r="E34" s="33">
        <f t="shared" si="27"/>
        <v>446</v>
      </c>
      <c r="F34" s="34">
        <f t="shared" ref="F34:N34" si="29">IFERROR(ROUND(F145/$E34*100,1),"-")</f>
        <v>66.099999999999994</v>
      </c>
      <c r="G34" s="35">
        <f t="shared" si="29"/>
        <v>59.9</v>
      </c>
      <c r="H34" s="35">
        <f t="shared" si="29"/>
        <v>35.9</v>
      </c>
      <c r="I34" s="35">
        <f t="shared" si="29"/>
        <v>10.5</v>
      </c>
      <c r="J34" s="35">
        <f t="shared" si="29"/>
        <v>3.4</v>
      </c>
      <c r="K34" s="35">
        <f t="shared" si="29"/>
        <v>7.4</v>
      </c>
      <c r="L34" s="35">
        <f t="shared" si="29"/>
        <v>1.3</v>
      </c>
      <c r="M34" s="35">
        <f t="shared" si="29"/>
        <v>3.4</v>
      </c>
      <c r="N34" s="36">
        <f t="shared" si="29"/>
        <v>0.4</v>
      </c>
    </row>
    <row r="35" spans="1:14" ht="14.25" customHeight="1" x14ac:dyDescent="0.15">
      <c r="A35" s="91"/>
      <c r="B35" s="92"/>
      <c r="C35" s="67" t="s">
        <v>28</v>
      </c>
      <c r="D35" s="68"/>
      <c r="E35" s="28">
        <f t="shared" si="27"/>
        <v>77</v>
      </c>
      <c r="F35" s="29">
        <f t="shared" ref="F35:N35" si="30">IFERROR(ROUND(F146/$E35*100,1),"-")</f>
        <v>68.8</v>
      </c>
      <c r="G35" s="30">
        <f t="shared" si="30"/>
        <v>51.9</v>
      </c>
      <c r="H35" s="30">
        <f t="shared" si="30"/>
        <v>42.9</v>
      </c>
      <c r="I35" s="30">
        <f t="shared" si="30"/>
        <v>6.5</v>
      </c>
      <c r="J35" s="30">
        <f t="shared" si="30"/>
        <v>2.6</v>
      </c>
      <c r="K35" s="30">
        <f t="shared" si="30"/>
        <v>6.5</v>
      </c>
      <c r="L35" s="30">
        <f t="shared" si="30"/>
        <v>3.9</v>
      </c>
      <c r="M35" s="30">
        <f t="shared" si="30"/>
        <v>2.6</v>
      </c>
      <c r="N35" s="31">
        <f t="shared" si="30"/>
        <v>1.3</v>
      </c>
    </row>
    <row r="36" spans="1:14" ht="14.25" customHeight="1" x14ac:dyDescent="0.15">
      <c r="A36" s="91"/>
      <c r="B36" s="92"/>
      <c r="C36" s="67" t="s">
        <v>29</v>
      </c>
      <c r="D36" s="68"/>
      <c r="E36" s="28">
        <f t="shared" si="27"/>
        <v>47</v>
      </c>
      <c r="F36" s="29">
        <f t="shared" ref="F36:N36" si="31">IFERROR(ROUND(F147/$E36*100,1),"-")</f>
        <v>68.099999999999994</v>
      </c>
      <c r="G36" s="30">
        <f t="shared" si="31"/>
        <v>53.2</v>
      </c>
      <c r="H36" s="30">
        <f t="shared" si="31"/>
        <v>29.8</v>
      </c>
      <c r="I36" s="30">
        <f t="shared" si="31"/>
        <v>8.5</v>
      </c>
      <c r="J36" s="30">
        <f t="shared" si="31"/>
        <v>4.3</v>
      </c>
      <c r="K36" s="30">
        <f t="shared" si="31"/>
        <v>4.3</v>
      </c>
      <c r="L36" s="30">
        <f t="shared" si="31"/>
        <v>6.4</v>
      </c>
      <c r="M36" s="30">
        <f t="shared" si="31"/>
        <v>4.3</v>
      </c>
      <c r="N36" s="31">
        <f t="shared" si="31"/>
        <v>0</v>
      </c>
    </row>
    <row r="37" spans="1:14" ht="14.25" customHeight="1" x14ac:dyDescent="0.15">
      <c r="A37" s="91"/>
      <c r="B37" s="92"/>
      <c r="C37" s="67" t="s">
        <v>30</v>
      </c>
      <c r="D37" s="68"/>
      <c r="E37" s="28">
        <f t="shared" si="27"/>
        <v>30</v>
      </c>
      <c r="F37" s="29">
        <f t="shared" ref="F37:N37" si="32">IFERROR(ROUND(F148/$E37*100,1),"-")</f>
        <v>76.7</v>
      </c>
      <c r="G37" s="30">
        <f t="shared" si="32"/>
        <v>56.7</v>
      </c>
      <c r="H37" s="30">
        <f t="shared" si="32"/>
        <v>33.299999999999997</v>
      </c>
      <c r="I37" s="30">
        <f t="shared" si="32"/>
        <v>10</v>
      </c>
      <c r="J37" s="30">
        <f t="shared" si="32"/>
        <v>3.3</v>
      </c>
      <c r="K37" s="30">
        <f t="shared" si="32"/>
        <v>6.7</v>
      </c>
      <c r="L37" s="30">
        <f t="shared" si="32"/>
        <v>0</v>
      </c>
      <c r="M37" s="30">
        <f t="shared" si="32"/>
        <v>3.3</v>
      </c>
      <c r="N37" s="31">
        <f t="shared" si="32"/>
        <v>0</v>
      </c>
    </row>
    <row r="38" spans="1:14" ht="14.25" customHeight="1" x14ac:dyDescent="0.15">
      <c r="A38" s="91"/>
      <c r="B38" s="92"/>
      <c r="C38" s="67" t="s">
        <v>31</v>
      </c>
      <c r="D38" s="68"/>
      <c r="E38" s="28">
        <f t="shared" si="27"/>
        <v>109</v>
      </c>
      <c r="F38" s="29">
        <f t="shared" ref="F38:N38" si="33">IFERROR(ROUND(F149/$E38*100,1),"-")</f>
        <v>64.2</v>
      </c>
      <c r="G38" s="30">
        <f t="shared" si="33"/>
        <v>49.5</v>
      </c>
      <c r="H38" s="30">
        <f t="shared" si="33"/>
        <v>36.700000000000003</v>
      </c>
      <c r="I38" s="30">
        <f t="shared" si="33"/>
        <v>11</v>
      </c>
      <c r="J38" s="30">
        <f t="shared" si="33"/>
        <v>0.9</v>
      </c>
      <c r="K38" s="30">
        <f t="shared" si="33"/>
        <v>0.9</v>
      </c>
      <c r="L38" s="30">
        <f t="shared" si="33"/>
        <v>4.5999999999999996</v>
      </c>
      <c r="M38" s="30">
        <f t="shared" si="33"/>
        <v>3.7</v>
      </c>
      <c r="N38" s="31">
        <f t="shared" si="33"/>
        <v>2.8</v>
      </c>
    </row>
    <row r="39" spans="1:14" ht="14.25" customHeight="1" x14ac:dyDescent="0.15">
      <c r="A39" s="91"/>
      <c r="B39" s="92"/>
      <c r="C39" s="67" t="s">
        <v>32</v>
      </c>
      <c r="D39" s="68"/>
      <c r="E39" s="28">
        <f t="shared" si="27"/>
        <v>17</v>
      </c>
      <c r="F39" s="29">
        <f t="shared" ref="F39:N39" si="34">IFERROR(ROUND(F150/$E39*100,1),"-")</f>
        <v>70.599999999999994</v>
      </c>
      <c r="G39" s="30">
        <f t="shared" si="34"/>
        <v>64.7</v>
      </c>
      <c r="H39" s="30">
        <f t="shared" si="34"/>
        <v>29.4</v>
      </c>
      <c r="I39" s="30">
        <f t="shared" si="34"/>
        <v>0</v>
      </c>
      <c r="J39" s="30">
        <f t="shared" si="34"/>
        <v>5.9</v>
      </c>
      <c r="K39" s="30">
        <f t="shared" si="34"/>
        <v>5.9</v>
      </c>
      <c r="L39" s="30">
        <f t="shared" si="34"/>
        <v>0</v>
      </c>
      <c r="M39" s="30">
        <f t="shared" si="34"/>
        <v>0</v>
      </c>
      <c r="N39" s="31">
        <f t="shared" si="34"/>
        <v>0</v>
      </c>
    </row>
    <row r="40" spans="1:14" ht="14.25" customHeight="1" x14ac:dyDescent="0.15">
      <c r="A40" s="91"/>
      <c r="B40" s="92"/>
      <c r="C40" s="67" t="s">
        <v>33</v>
      </c>
      <c r="D40" s="68"/>
      <c r="E40" s="28">
        <f t="shared" si="27"/>
        <v>104</v>
      </c>
      <c r="F40" s="29">
        <f t="shared" ref="F40:N40" si="35">IFERROR(ROUND(F151/$E40*100,1),"-")</f>
        <v>67.3</v>
      </c>
      <c r="G40" s="30">
        <f t="shared" si="35"/>
        <v>69.2</v>
      </c>
      <c r="H40" s="30">
        <f t="shared" si="35"/>
        <v>39.4</v>
      </c>
      <c r="I40" s="30">
        <f t="shared" si="35"/>
        <v>9.6</v>
      </c>
      <c r="J40" s="30">
        <f t="shared" si="35"/>
        <v>3.8</v>
      </c>
      <c r="K40" s="30">
        <f t="shared" si="35"/>
        <v>2.9</v>
      </c>
      <c r="L40" s="30">
        <f t="shared" si="35"/>
        <v>3.8</v>
      </c>
      <c r="M40" s="30">
        <f t="shared" si="35"/>
        <v>3.8</v>
      </c>
      <c r="N40" s="31">
        <f t="shared" si="35"/>
        <v>2.9</v>
      </c>
    </row>
    <row r="41" spans="1:14" ht="14.25" customHeight="1" x14ac:dyDescent="0.15">
      <c r="A41" s="91"/>
      <c r="B41" s="92"/>
      <c r="C41" s="67" t="s">
        <v>34</v>
      </c>
      <c r="D41" s="68"/>
      <c r="E41" s="28">
        <f t="shared" si="27"/>
        <v>89</v>
      </c>
      <c r="F41" s="29">
        <f t="shared" ref="F41:N41" si="36">IFERROR(ROUND(F152/$E41*100,1),"-")</f>
        <v>66.3</v>
      </c>
      <c r="G41" s="30">
        <f t="shared" si="36"/>
        <v>67.400000000000006</v>
      </c>
      <c r="H41" s="30">
        <f t="shared" si="36"/>
        <v>30.3</v>
      </c>
      <c r="I41" s="30">
        <f t="shared" si="36"/>
        <v>5.6</v>
      </c>
      <c r="J41" s="30">
        <f t="shared" si="36"/>
        <v>2.2000000000000002</v>
      </c>
      <c r="K41" s="30">
        <f t="shared" si="36"/>
        <v>3.4</v>
      </c>
      <c r="L41" s="30">
        <f t="shared" si="36"/>
        <v>4.5</v>
      </c>
      <c r="M41" s="30">
        <f t="shared" si="36"/>
        <v>10.1</v>
      </c>
      <c r="N41" s="31">
        <f t="shared" si="36"/>
        <v>1.1000000000000001</v>
      </c>
    </row>
    <row r="42" spans="1:14" ht="14.25" customHeight="1" x14ac:dyDescent="0.15">
      <c r="A42" s="91"/>
      <c r="B42" s="92"/>
      <c r="C42" s="67" t="s">
        <v>0</v>
      </c>
      <c r="D42" s="68"/>
      <c r="E42" s="28">
        <f t="shared" si="27"/>
        <v>16</v>
      </c>
      <c r="F42" s="29">
        <f t="shared" ref="F42:N42" si="37">IFERROR(ROUND(F153/$E42*100,1),"-")</f>
        <v>50</v>
      </c>
      <c r="G42" s="30">
        <f t="shared" si="37"/>
        <v>62.5</v>
      </c>
      <c r="H42" s="30">
        <f t="shared" si="37"/>
        <v>56.3</v>
      </c>
      <c r="I42" s="30">
        <f t="shared" si="37"/>
        <v>0</v>
      </c>
      <c r="J42" s="30">
        <f t="shared" si="37"/>
        <v>0</v>
      </c>
      <c r="K42" s="30">
        <f t="shared" si="37"/>
        <v>12.5</v>
      </c>
      <c r="L42" s="30">
        <f t="shared" si="37"/>
        <v>0</v>
      </c>
      <c r="M42" s="30">
        <f t="shared" si="37"/>
        <v>12.5</v>
      </c>
      <c r="N42" s="31">
        <f t="shared" si="37"/>
        <v>0</v>
      </c>
    </row>
    <row r="43" spans="1:14" ht="14.25" customHeight="1" x14ac:dyDescent="0.15">
      <c r="A43" s="91"/>
      <c r="B43" s="92"/>
      <c r="C43" s="69" t="s">
        <v>6</v>
      </c>
      <c r="D43" s="70"/>
      <c r="E43" s="37">
        <f t="shared" si="27"/>
        <v>13</v>
      </c>
      <c r="F43" s="38">
        <f t="shared" ref="F43:N43" si="38">IFERROR(ROUND(F154/$E43*100,1),"-")</f>
        <v>61.5</v>
      </c>
      <c r="G43" s="39">
        <f t="shared" si="38"/>
        <v>38.5</v>
      </c>
      <c r="H43" s="39">
        <f t="shared" si="38"/>
        <v>30.8</v>
      </c>
      <c r="I43" s="39">
        <f t="shared" si="38"/>
        <v>15.4</v>
      </c>
      <c r="J43" s="39">
        <f t="shared" si="38"/>
        <v>0</v>
      </c>
      <c r="K43" s="39">
        <f t="shared" si="38"/>
        <v>0</v>
      </c>
      <c r="L43" s="39">
        <f t="shared" si="38"/>
        <v>0</v>
      </c>
      <c r="M43" s="39">
        <f t="shared" si="38"/>
        <v>0</v>
      </c>
      <c r="N43" s="40">
        <f t="shared" si="38"/>
        <v>23.1</v>
      </c>
    </row>
    <row r="44" spans="1:14" ht="14.25" customHeight="1" x14ac:dyDescent="0.15">
      <c r="A44" s="71" t="s">
        <v>11</v>
      </c>
      <c r="B44" s="72"/>
      <c r="C44" s="77" t="s">
        <v>35</v>
      </c>
      <c r="D44" s="78"/>
      <c r="E44" s="33">
        <f t="shared" si="27"/>
        <v>210</v>
      </c>
      <c r="F44" s="34">
        <f t="shared" ref="F44:N44" si="39">IFERROR(ROUND(F155/$E44*100,1),"-")</f>
        <v>60.5</v>
      </c>
      <c r="G44" s="35">
        <f t="shared" si="39"/>
        <v>58.1</v>
      </c>
      <c r="H44" s="35">
        <f t="shared" si="39"/>
        <v>40</v>
      </c>
      <c r="I44" s="35">
        <f t="shared" si="39"/>
        <v>9.5</v>
      </c>
      <c r="J44" s="35">
        <f t="shared" si="39"/>
        <v>2.4</v>
      </c>
      <c r="K44" s="35">
        <f t="shared" si="39"/>
        <v>4.8</v>
      </c>
      <c r="L44" s="35">
        <f t="shared" si="39"/>
        <v>2.9</v>
      </c>
      <c r="M44" s="35">
        <f t="shared" si="39"/>
        <v>6.7</v>
      </c>
      <c r="N44" s="36">
        <f t="shared" si="39"/>
        <v>1</v>
      </c>
    </row>
    <row r="45" spans="1:14" ht="14.25" customHeight="1" x14ac:dyDescent="0.15">
      <c r="A45" s="73"/>
      <c r="B45" s="74"/>
      <c r="C45" s="67" t="s">
        <v>36</v>
      </c>
      <c r="D45" s="68"/>
      <c r="E45" s="28">
        <f t="shared" si="27"/>
        <v>284</v>
      </c>
      <c r="F45" s="29">
        <f t="shared" ref="F45:N45" si="40">IFERROR(ROUND(F156/$E45*100,1),"-")</f>
        <v>68</v>
      </c>
      <c r="G45" s="30">
        <f t="shared" si="40"/>
        <v>62.3</v>
      </c>
      <c r="H45" s="30">
        <f t="shared" si="40"/>
        <v>40.5</v>
      </c>
      <c r="I45" s="30">
        <f t="shared" si="40"/>
        <v>10.199999999999999</v>
      </c>
      <c r="J45" s="30">
        <f t="shared" si="40"/>
        <v>2.5</v>
      </c>
      <c r="K45" s="30">
        <f t="shared" si="40"/>
        <v>5.3</v>
      </c>
      <c r="L45" s="30">
        <f t="shared" si="40"/>
        <v>3.2</v>
      </c>
      <c r="M45" s="30">
        <f t="shared" si="40"/>
        <v>4.5999999999999996</v>
      </c>
      <c r="N45" s="31">
        <f t="shared" si="40"/>
        <v>1.4</v>
      </c>
    </row>
    <row r="46" spans="1:14" ht="14.25" customHeight="1" x14ac:dyDescent="0.15">
      <c r="A46" s="73"/>
      <c r="B46" s="74"/>
      <c r="C46" s="67" t="s">
        <v>37</v>
      </c>
      <c r="D46" s="68"/>
      <c r="E46" s="28">
        <f t="shared" si="27"/>
        <v>229</v>
      </c>
      <c r="F46" s="29">
        <f t="shared" ref="F46:N46" si="41">IFERROR(ROUND(F157/$E46*100,1),"-")</f>
        <v>66.8</v>
      </c>
      <c r="G46" s="30">
        <f t="shared" si="41"/>
        <v>58.1</v>
      </c>
      <c r="H46" s="30">
        <f t="shared" si="41"/>
        <v>36.700000000000003</v>
      </c>
      <c r="I46" s="30">
        <f t="shared" si="41"/>
        <v>7.9</v>
      </c>
      <c r="J46" s="30">
        <f t="shared" si="41"/>
        <v>3.5</v>
      </c>
      <c r="K46" s="30">
        <f t="shared" si="41"/>
        <v>5.2</v>
      </c>
      <c r="L46" s="30">
        <f t="shared" si="41"/>
        <v>0.9</v>
      </c>
      <c r="M46" s="30">
        <f t="shared" si="41"/>
        <v>3.5</v>
      </c>
      <c r="N46" s="31">
        <f t="shared" si="41"/>
        <v>1.3</v>
      </c>
    </row>
    <row r="47" spans="1:14" ht="14.25" customHeight="1" x14ac:dyDescent="0.15">
      <c r="A47" s="73"/>
      <c r="B47" s="74"/>
      <c r="C47" s="67" t="s">
        <v>38</v>
      </c>
      <c r="D47" s="68"/>
      <c r="E47" s="28">
        <f t="shared" si="27"/>
        <v>162</v>
      </c>
      <c r="F47" s="29">
        <f t="shared" ref="F47:N47" si="42">IFERROR(ROUND(F158/$E47*100,1),"-")</f>
        <v>70.400000000000006</v>
      </c>
      <c r="G47" s="30">
        <f t="shared" si="42"/>
        <v>58</v>
      </c>
      <c r="H47" s="30">
        <f t="shared" si="42"/>
        <v>24.7</v>
      </c>
      <c r="I47" s="30">
        <f t="shared" si="42"/>
        <v>6.8</v>
      </c>
      <c r="J47" s="30">
        <f t="shared" si="42"/>
        <v>3.1</v>
      </c>
      <c r="K47" s="30">
        <f t="shared" si="42"/>
        <v>8</v>
      </c>
      <c r="L47" s="30">
        <f t="shared" si="42"/>
        <v>2.5</v>
      </c>
      <c r="M47" s="30">
        <f t="shared" si="42"/>
        <v>2.5</v>
      </c>
      <c r="N47" s="31">
        <f t="shared" si="42"/>
        <v>0.6</v>
      </c>
    </row>
    <row r="48" spans="1:14" ht="14.25" customHeight="1" x14ac:dyDescent="0.15">
      <c r="A48" s="73"/>
      <c r="B48" s="74"/>
      <c r="C48" s="67" t="s">
        <v>39</v>
      </c>
      <c r="D48" s="68"/>
      <c r="E48" s="28">
        <f t="shared" si="27"/>
        <v>43</v>
      </c>
      <c r="F48" s="29">
        <f t="shared" ref="F48:N48" si="43">IFERROR(ROUND(F159/$E48*100,1),"-")</f>
        <v>76.7</v>
      </c>
      <c r="G48" s="30">
        <f t="shared" si="43"/>
        <v>62.8</v>
      </c>
      <c r="H48" s="30">
        <f t="shared" si="43"/>
        <v>34.9</v>
      </c>
      <c r="I48" s="30">
        <f t="shared" si="43"/>
        <v>16.3</v>
      </c>
      <c r="J48" s="30">
        <f t="shared" si="43"/>
        <v>7</v>
      </c>
      <c r="K48" s="30">
        <f t="shared" si="43"/>
        <v>4.7</v>
      </c>
      <c r="L48" s="30">
        <f t="shared" si="43"/>
        <v>4.7</v>
      </c>
      <c r="M48" s="30">
        <f t="shared" si="43"/>
        <v>0</v>
      </c>
      <c r="N48" s="31">
        <f t="shared" si="43"/>
        <v>0</v>
      </c>
    </row>
    <row r="49" spans="1:14" ht="14.25" customHeight="1" x14ac:dyDescent="0.15">
      <c r="A49" s="73"/>
      <c r="B49" s="74"/>
      <c r="C49" s="67" t="s">
        <v>40</v>
      </c>
      <c r="D49" s="68"/>
      <c r="E49" s="28">
        <f t="shared" si="27"/>
        <v>9</v>
      </c>
      <c r="F49" s="29">
        <f t="shared" ref="F49:N49" si="44">IFERROR(ROUND(F160/$E49*100,1),"-")</f>
        <v>77.8</v>
      </c>
      <c r="G49" s="30">
        <f t="shared" si="44"/>
        <v>33.299999999999997</v>
      </c>
      <c r="H49" s="30">
        <f t="shared" si="44"/>
        <v>44.4</v>
      </c>
      <c r="I49" s="30">
        <f t="shared" si="44"/>
        <v>22.2</v>
      </c>
      <c r="J49" s="30">
        <f t="shared" si="44"/>
        <v>0</v>
      </c>
      <c r="K49" s="30">
        <f t="shared" si="44"/>
        <v>0</v>
      </c>
      <c r="L49" s="30">
        <f t="shared" si="44"/>
        <v>11.1</v>
      </c>
      <c r="M49" s="30">
        <f t="shared" si="44"/>
        <v>0</v>
      </c>
      <c r="N49" s="31">
        <f t="shared" si="44"/>
        <v>0</v>
      </c>
    </row>
    <row r="50" spans="1:14" ht="14.25" customHeight="1" x14ac:dyDescent="0.15">
      <c r="A50" s="75"/>
      <c r="B50" s="76"/>
      <c r="C50" s="69" t="s">
        <v>6</v>
      </c>
      <c r="D50" s="70"/>
      <c r="E50" s="37">
        <f t="shared" ref="E50:E81" si="45">E161</f>
        <v>11</v>
      </c>
      <c r="F50" s="38">
        <f t="shared" ref="F50:N50" si="46">IFERROR(ROUND(F161/$E50*100,1),"-")</f>
        <v>27.3</v>
      </c>
      <c r="G50" s="39">
        <f t="shared" si="46"/>
        <v>45.5</v>
      </c>
      <c r="H50" s="39">
        <f t="shared" si="46"/>
        <v>9.1</v>
      </c>
      <c r="I50" s="39">
        <f t="shared" si="46"/>
        <v>9.1</v>
      </c>
      <c r="J50" s="39">
        <f t="shared" si="46"/>
        <v>0</v>
      </c>
      <c r="K50" s="39">
        <f t="shared" si="46"/>
        <v>0</v>
      </c>
      <c r="L50" s="39">
        <f t="shared" si="46"/>
        <v>9.1</v>
      </c>
      <c r="M50" s="39">
        <f t="shared" si="46"/>
        <v>0</v>
      </c>
      <c r="N50" s="40">
        <f t="shared" si="46"/>
        <v>27.3</v>
      </c>
    </row>
    <row r="51" spans="1:14" ht="31.5" customHeight="1" x14ac:dyDescent="0.15">
      <c r="A51" s="71" t="s">
        <v>72</v>
      </c>
      <c r="B51" s="72"/>
      <c r="C51" s="77" t="s">
        <v>41</v>
      </c>
      <c r="D51" s="78"/>
      <c r="E51" s="33">
        <f t="shared" si="45"/>
        <v>140</v>
      </c>
      <c r="F51" s="34">
        <f t="shared" ref="F51:N51" si="47">IFERROR(ROUND(F162/$E51*100,1),"-")</f>
        <v>63.6</v>
      </c>
      <c r="G51" s="35">
        <f t="shared" si="47"/>
        <v>57.1</v>
      </c>
      <c r="H51" s="35">
        <f t="shared" si="47"/>
        <v>40.700000000000003</v>
      </c>
      <c r="I51" s="35">
        <f t="shared" si="47"/>
        <v>5.7</v>
      </c>
      <c r="J51" s="35">
        <f t="shared" si="47"/>
        <v>5</v>
      </c>
      <c r="K51" s="35">
        <f t="shared" si="47"/>
        <v>5.7</v>
      </c>
      <c r="L51" s="35">
        <f t="shared" si="47"/>
        <v>2.1</v>
      </c>
      <c r="M51" s="35">
        <f t="shared" si="47"/>
        <v>5.7</v>
      </c>
      <c r="N51" s="36">
        <f t="shared" si="47"/>
        <v>0</v>
      </c>
    </row>
    <row r="52" spans="1:14" ht="31.5" customHeight="1" x14ac:dyDescent="0.15">
      <c r="A52" s="73"/>
      <c r="B52" s="74"/>
      <c r="C52" s="67" t="s">
        <v>42</v>
      </c>
      <c r="D52" s="68"/>
      <c r="E52" s="28">
        <f t="shared" si="45"/>
        <v>104</v>
      </c>
      <c r="F52" s="29">
        <f t="shared" ref="F52:N52" si="48">IFERROR(ROUND(F163/$E52*100,1),"-")</f>
        <v>55.8</v>
      </c>
      <c r="G52" s="30">
        <f t="shared" si="48"/>
        <v>56.7</v>
      </c>
      <c r="H52" s="30">
        <f t="shared" si="48"/>
        <v>34.6</v>
      </c>
      <c r="I52" s="30">
        <f t="shared" si="48"/>
        <v>10.6</v>
      </c>
      <c r="J52" s="30">
        <f t="shared" si="48"/>
        <v>1</v>
      </c>
      <c r="K52" s="30">
        <f t="shared" si="48"/>
        <v>6.7</v>
      </c>
      <c r="L52" s="30">
        <f t="shared" si="48"/>
        <v>1.9</v>
      </c>
      <c r="M52" s="30">
        <f t="shared" si="48"/>
        <v>5.8</v>
      </c>
      <c r="N52" s="31">
        <f t="shared" si="48"/>
        <v>1</v>
      </c>
    </row>
    <row r="53" spans="1:14" ht="31.5" customHeight="1" x14ac:dyDescent="0.15">
      <c r="A53" s="73"/>
      <c r="B53" s="74"/>
      <c r="C53" s="67" t="s">
        <v>43</v>
      </c>
      <c r="D53" s="68"/>
      <c r="E53" s="28">
        <f t="shared" si="45"/>
        <v>114</v>
      </c>
      <c r="F53" s="29">
        <f t="shared" ref="F53:N53" si="49">IFERROR(ROUND(F164/$E53*100,1),"-")</f>
        <v>65.8</v>
      </c>
      <c r="G53" s="30">
        <f t="shared" si="49"/>
        <v>58.8</v>
      </c>
      <c r="H53" s="30">
        <f t="shared" si="49"/>
        <v>36</v>
      </c>
      <c r="I53" s="30">
        <f t="shared" si="49"/>
        <v>7.9</v>
      </c>
      <c r="J53" s="30">
        <f t="shared" si="49"/>
        <v>0.9</v>
      </c>
      <c r="K53" s="30">
        <f t="shared" si="49"/>
        <v>5.3</v>
      </c>
      <c r="L53" s="30">
        <f t="shared" si="49"/>
        <v>0</v>
      </c>
      <c r="M53" s="30">
        <f t="shared" si="49"/>
        <v>1.8</v>
      </c>
      <c r="N53" s="31">
        <f t="shared" si="49"/>
        <v>0.9</v>
      </c>
    </row>
    <row r="54" spans="1:14" ht="31.5" customHeight="1" x14ac:dyDescent="0.15">
      <c r="A54" s="73"/>
      <c r="B54" s="74"/>
      <c r="C54" s="67" t="s">
        <v>44</v>
      </c>
      <c r="D54" s="68"/>
      <c r="E54" s="28">
        <f t="shared" si="45"/>
        <v>68</v>
      </c>
      <c r="F54" s="29">
        <f t="shared" ref="F54:N54" si="50">IFERROR(ROUND(F165/$E54*100,1),"-")</f>
        <v>69.099999999999994</v>
      </c>
      <c r="G54" s="30">
        <f t="shared" si="50"/>
        <v>63.2</v>
      </c>
      <c r="H54" s="30">
        <f t="shared" si="50"/>
        <v>29.4</v>
      </c>
      <c r="I54" s="30">
        <f t="shared" si="50"/>
        <v>10.3</v>
      </c>
      <c r="J54" s="30">
        <f t="shared" si="50"/>
        <v>4.4000000000000004</v>
      </c>
      <c r="K54" s="30">
        <f t="shared" si="50"/>
        <v>5.9</v>
      </c>
      <c r="L54" s="30">
        <f t="shared" si="50"/>
        <v>2.9</v>
      </c>
      <c r="M54" s="30">
        <f t="shared" si="50"/>
        <v>2.9</v>
      </c>
      <c r="N54" s="31">
        <f t="shared" si="50"/>
        <v>1.5</v>
      </c>
    </row>
    <row r="55" spans="1:14" ht="31.5" customHeight="1" x14ac:dyDescent="0.15">
      <c r="A55" s="73"/>
      <c r="B55" s="74"/>
      <c r="C55" s="67" t="s">
        <v>45</v>
      </c>
      <c r="D55" s="68"/>
      <c r="E55" s="28">
        <f t="shared" si="45"/>
        <v>87</v>
      </c>
      <c r="F55" s="29">
        <f t="shared" ref="F55:N55" si="51">IFERROR(ROUND(F166/$E55*100,1),"-")</f>
        <v>71.3</v>
      </c>
      <c r="G55" s="30">
        <f t="shared" si="51"/>
        <v>59.8</v>
      </c>
      <c r="H55" s="30">
        <f t="shared" si="51"/>
        <v>26.4</v>
      </c>
      <c r="I55" s="30">
        <f t="shared" si="51"/>
        <v>9.1999999999999993</v>
      </c>
      <c r="J55" s="30">
        <f t="shared" si="51"/>
        <v>1.1000000000000001</v>
      </c>
      <c r="K55" s="30">
        <f t="shared" si="51"/>
        <v>5.7</v>
      </c>
      <c r="L55" s="30">
        <f t="shared" si="51"/>
        <v>2.2999999999999998</v>
      </c>
      <c r="M55" s="30">
        <f t="shared" si="51"/>
        <v>4.5999999999999996</v>
      </c>
      <c r="N55" s="31">
        <f t="shared" si="51"/>
        <v>1.1000000000000001</v>
      </c>
    </row>
    <row r="56" spans="1:14" ht="31.5" customHeight="1" x14ac:dyDescent="0.15">
      <c r="A56" s="73"/>
      <c r="B56" s="74"/>
      <c r="C56" s="67" t="s">
        <v>46</v>
      </c>
      <c r="D56" s="68"/>
      <c r="E56" s="28">
        <f t="shared" si="45"/>
        <v>209</v>
      </c>
      <c r="F56" s="29">
        <f t="shared" ref="F56:N56" si="52">IFERROR(ROUND(F167/$E56*100,1),"-")</f>
        <v>76.599999999999994</v>
      </c>
      <c r="G56" s="30">
        <f t="shared" si="52"/>
        <v>62.2</v>
      </c>
      <c r="H56" s="30">
        <f t="shared" si="52"/>
        <v>43.1</v>
      </c>
      <c r="I56" s="30">
        <f t="shared" si="52"/>
        <v>8.6</v>
      </c>
      <c r="J56" s="30">
        <f t="shared" si="52"/>
        <v>4.8</v>
      </c>
      <c r="K56" s="30">
        <f t="shared" si="52"/>
        <v>2.9</v>
      </c>
      <c r="L56" s="30">
        <f t="shared" si="52"/>
        <v>4.3</v>
      </c>
      <c r="M56" s="30">
        <f t="shared" si="52"/>
        <v>3.3</v>
      </c>
      <c r="N56" s="31">
        <f t="shared" si="52"/>
        <v>1.9</v>
      </c>
    </row>
    <row r="57" spans="1:14" ht="31.5" customHeight="1" x14ac:dyDescent="0.15">
      <c r="A57" s="73"/>
      <c r="B57" s="74"/>
      <c r="C57" s="67" t="s">
        <v>47</v>
      </c>
      <c r="D57" s="68"/>
      <c r="E57" s="28">
        <f t="shared" si="45"/>
        <v>201</v>
      </c>
      <c r="F57" s="29">
        <f t="shared" ref="F57:N57" si="53">IFERROR(ROUND(F168/$E57*100,1),"-")</f>
        <v>63.2</v>
      </c>
      <c r="G57" s="30">
        <f t="shared" si="53"/>
        <v>60.2</v>
      </c>
      <c r="H57" s="30">
        <f t="shared" si="53"/>
        <v>34.799999999999997</v>
      </c>
      <c r="I57" s="30">
        <f t="shared" si="53"/>
        <v>11.4</v>
      </c>
      <c r="J57" s="30">
        <f t="shared" si="53"/>
        <v>2</v>
      </c>
      <c r="K57" s="30">
        <f t="shared" si="53"/>
        <v>7.5</v>
      </c>
      <c r="L57" s="30">
        <f t="shared" si="53"/>
        <v>2.5</v>
      </c>
      <c r="M57" s="30">
        <f t="shared" si="53"/>
        <v>4.5</v>
      </c>
      <c r="N57" s="31">
        <f t="shared" si="53"/>
        <v>1</v>
      </c>
    </row>
    <row r="58" spans="1:14" ht="31.5" customHeight="1" x14ac:dyDescent="0.15">
      <c r="A58" s="75"/>
      <c r="B58" s="76"/>
      <c r="C58" s="69" t="s">
        <v>6</v>
      </c>
      <c r="D58" s="70"/>
      <c r="E58" s="37">
        <f t="shared" si="45"/>
        <v>25</v>
      </c>
      <c r="F58" s="38">
        <f t="shared" ref="F58:N58" si="54">IFERROR(ROUND(F169/$E58*100,1),"-")</f>
        <v>48</v>
      </c>
      <c r="G58" s="39">
        <f t="shared" si="54"/>
        <v>36</v>
      </c>
      <c r="H58" s="39">
        <f t="shared" si="54"/>
        <v>24</v>
      </c>
      <c r="I58" s="39">
        <f t="shared" si="54"/>
        <v>16</v>
      </c>
      <c r="J58" s="39">
        <f t="shared" si="54"/>
        <v>4</v>
      </c>
      <c r="K58" s="39">
        <f t="shared" si="54"/>
        <v>4</v>
      </c>
      <c r="L58" s="39">
        <f t="shared" si="54"/>
        <v>8</v>
      </c>
      <c r="M58" s="39">
        <f t="shared" si="54"/>
        <v>4</v>
      </c>
      <c r="N58" s="40">
        <f t="shared" si="54"/>
        <v>12</v>
      </c>
    </row>
    <row r="59" spans="1:14" ht="14.25" customHeight="1" x14ac:dyDescent="0.15">
      <c r="A59" s="71" t="s">
        <v>73</v>
      </c>
      <c r="B59" s="72"/>
      <c r="C59" s="77" t="s">
        <v>68</v>
      </c>
      <c r="D59" s="78"/>
      <c r="E59" s="33">
        <f t="shared" si="45"/>
        <v>219</v>
      </c>
      <c r="F59" s="34">
        <f t="shared" ref="F59:N59" si="55">IFERROR(ROUND(F170/$E59*100,1),"-")</f>
        <v>70.8</v>
      </c>
      <c r="G59" s="35">
        <f t="shared" si="55"/>
        <v>57.5</v>
      </c>
      <c r="H59" s="35">
        <f t="shared" si="55"/>
        <v>40.6</v>
      </c>
      <c r="I59" s="35">
        <f t="shared" si="55"/>
        <v>11.4</v>
      </c>
      <c r="J59" s="35">
        <f t="shared" si="55"/>
        <v>0.9</v>
      </c>
      <c r="K59" s="35">
        <f t="shared" si="55"/>
        <v>5</v>
      </c>
      <c r="L59" s="35">
        <f t="shared" si="55"/>
        <v>4.0999999999999996</v>
      </c>
      <c r="M59" s="35">
        <f t="shared" si="55"/>
        <v>4.5999999999999996</v>
      </c>
      <c r="N59" s="36">
        <f t="shared" si="55"/>
        <v>1.8</v>
      </c>
    </row>
    <row r="60" spans="1:14" ht="14.25" customHeight="1" x14ac:dyDescent="0.15">
      <c r="A60" s="73"/>
      <c r="B60" s="74"/>
      <c r="C60" s="67" t="s">
        <v>69</v>
      </c>
      <c r="D60" s="68"/>
      <c r="E60" s="28">
        <f t="shared" si="45"/>
        <v>25</v>
      </c>
      <c r="F60" s="29">
        <f t="shared" ref="F60:N60" si="56">IFERROR(ROUND(F171/$E60*100,1),"-")</f>
        <v>48</v>
      </c>
      <c r="G60" s="30">
        <f t="shared" si="56"/>
        <v>48</v>
      </c>
      <c r="H60" s="30">
        <f t="shared" si="56"/>
        <v>52</v>
      </c>
      <c r="I60" s="30">
        <f t="shared" si="56"/>
        <v>12</v>
      </c>
      <c r="J60" s="30">
        <f t="shared" si="56"/>
        <v>12</v>
      </c>
      <c r="K60" s="30">
        <f t="shared" si="56"/>
        <v>8</v>
      </c>
      <c r="L60" s="30">
        <f t="shared" si="56"/>
        <v>4</v>
      </c>
      <c r="M60" s="30">
        <f t="shared" si="56"/>
        <v>4</v>
      </c>
      <c r="N60" s="31">
        <f t="shared" si="56"/>
        <v>0</v>
      </c>
    </row>
    <row r="61" spans="1:14" ht="14.25" customHeight="1" x14ac:dyDescent="0.15">
      <c r="A61" s="73"/>
      <c r="B61" s="74"/>
      <c r="C61" s="67" t="s">
        <v>48</v>
      </c>
      <c r="D61" s="68"/>
      <c r="E61" s="28">
        <f t="shared" si="45"/>
        <v>431</v>
      </c>
      <c r="F61" s="29">
        <f t="shared" ref="F61:N61" si="57">IFERROR(ROUND(F172/$E61*100,1),"-")</f>
        <v>68.7</v>
      </c>
      <c r="G61" s="30">
        <f t="shared" si="57"/>
        <v>61.3</v>
      </c>
      <c r="H61" s="30">
        <f t="shared" si="57"/>
        <v>31.8</v>
      </c>
      <c r="I61" s="30">
        <f t="shared" si="57"/>
        <v>8.6</v>
      </c>
      <c r="J61" s="30">
        <f t="shared" si="57"/>
        <v>2.8</v>
      </c>
      <c r="K61" s="30">
        <f t="shared" si="57"/>
        <v>6</v>
      </c>
      <c r="L61" s="30">
        <f t="shared" si="57"/>
        <v>0.9</v>
      </c>
      <c r="M61" s="30">
        <f t="shared" si="57"/>
        <v>3</v>
      </c>
      <c r="N61" s="31">
        <f t="shared" si="57"/>
        <v>0.5</v>
      </c>
    </row>
    <row r="62" spans="1:14" ht="14.25" customHeight="1" x14ac:dyDescent="0.15">
      <c r="A62" s="73"/>
      <c r="B62" s="74"/>
      <c r="C62" s="67" t="s">
        <v>49</v>
      </c>
      <c r="D62" s="68"/>
      <c r="E62" s="28">
        <f t="shared" si="45"/>
        <v>31</v>
      </c>
      <c r="F62" s="29">
        <f t="shared" ref="F62:N62" si="58">IFERROR(ROUND(F173/$E62*100,1),"-")</f>
        <v>67.7</v>
      </c>
      <c r="G62" s="30">
        <f t="shared" si="58"/>
        <v>51.6</v>
      </c>
      <c r="H62" s="30">
        <f t="shared" si="58"/>
        <v>41.9</v>
      </c>
      <c r="I62" s="30">
        <f t="shared" si="58"/>
        <v>0</v>
      </c>
      <c r="J62" s="30">
        <f t="shared" si="58"/>
        <v>6.5</v>
      </c>
      <c r="K62" s="30">
        <f t="shared" si="58"/>
        <v>6.5</v>
      </c>
      <c r="L62" s="30">
        <f t="shared" si="58"/>
        <v>6.5</v>
      </c>
      <c r="M62" s="30">
        <f t="shared" si="58"/>
        <v>3.2</v>
      </c>
      <c r="N62" s="31">
        <f t="shared" si="58"/>
        <v>3.2</v>
      </c>
    </row>
    <row r="63" spans="1:14" ht="14.25" customHeight="1" x14ac:dyDescent="0.15">
      <c r="A63" s="73"/>
      <c r="B63" s="74"/>
      <c r="C63" s="67" t="s">
        <v>50</v>
      </c>
      <c r="D63" s="68"/>
      <c r="E63" s="28">
        <f t="shared" si="45"/>
        <v>195</v>
      </c>
      <c r="F63" s="29">
        <f t="shared" ref="F63:N63" si="59">IFERROR(ROUND(F174/$E63*100,1),"-")</f>
        <v>60</v>
      </c>
      <c r="G63" s="30">
        <f t="shared" si="59"/>
        <v>59</v>
      </c>
      <c r="H63" s="30">
        <f t="shared" si="59"/>
        <v>39</v>
      </c>
      <c r="I63" s="30">
        <f t="shared" si="59"/>
        <v>9.1999999999999993</v>
      </c>
      <c r="J63" s="30">
        <f t="shared" si="59"/>
        <v>2.6</v>
      </c>
      <c r="K63" s="30">
        <f t="shared" si="59"/>
        <v>5.0999999999999996</v>
      </c>
      <c r="L63" s="30">
        <f t="shared" si="59"/>
        <v>3.1</v>
      </c>
      <c r="M63" s="30">
        <f t="shared" si="59"/>
        <v>6.7</v>
      </c>
      <c r="N63" s="31">
        <f t="shared" si="59"/>
        <v>1</v>
      </c>
    </row>
    <row r="64" spans="1:14" ht="14.25" customHeight="1" x14ac:dyDescent="0.15">
      <c r="A64" s="73"/>
      <c r="B64" s="74"/>
      <c r="C64" s="67" t="s">
        <v>0</v>
      </c>
      <c r="D64" s="68"/>
      <c r="E64" s="28">
        <f t="shared" si="45"/>
        <v>27</v>
      </c>
      <c r="F64" s="29">
        <f t="shared" ref="F64:N64" si="60">IFERROR(ROUND(F175/$E64*100,1),"-")</f>
        <v>81.5</v>
      </c>
      <c r="G64" s="30">
        <f t="shared" si="60"/>
        <v>63</v>
      </c>
      <c r="H64" s="30">
        <f t="shared" si="60"/>
        <v>44.4</v>
      </c>
      <c r="I64" s="30">
        <f t="shared" si="60"/>
        <v>11.1</v>
      </c>
      <c r="J64" s="30">
        <f t="shared" si="60"/>
        <v>11.1</v>
      </c>
      <c r="K64" s="30">
        <f t="shared" si="60"/>
        <v>0</v>
      </c>
      <c r="L64" s="30">
        <f t="shared" si="60"/>
        <v>7.4</v>
      </c>
      <c r="M64" s="30">
        <f t="shared" si="60"/>
        <v>0</v>
      </c>
      <c r="N64" s="31">
        <f t="shared" si="60"/>
        <v>3.7</v>
      </c>
    </row>
    <row r="65" spans="1:14" ht="14.25" customHeight="1" x14ac:dyDescent="0.15">
      <c r="A65" s="75"/>
      <c r="B65" s="76"/>
      <c r="C65" s="67" t="s">
        <v>6</v>
      </c>
      <c r="D65" s="68"/>
      <c r="E65" s="37">
        <f t="shared" si="45"/>
        <v>20</v>
      </c>
      <c r="F65" s="38">
        <f t="shared" ref="F65:N65" si="61">IFERROR(ROUND(F176/$E65*100,1),"-")</f>
        <v>35</v>
      </c>
      <c r="G65" s="39">
        <f t="shared" si="61"/>
        <v>55</v>
      </c>
      <c r="H65" s="39">
        <f t="shared" si="61"/>
        <v>15</v>
      </c>
      <c r="I65" s="39">
        <f t="shared" si="61"/>
        <v>10</v>
      </c>
      <c r="J65" s="39">
        <f t="shared" si="61"/>
        <v>5</v>
      </c>
      <c r="K65" s="39">
        <f t="shared" si="61"/>
        <v>5</v>
      </c>
      <c r="L65" s="39">
        <f t="shared" si="61"/>
        <v>5</v>
      </c>
      <c r="M65" s="39">
        <f t="shared" si="61"/>
        <v>5</v>
      </c>
      <c r="N65" s="40">
        <f t="shared" si="61"/>
        <v>15</v>
      </c>
    </row>
    <row r="66" spans="1:14" ht="14.25" customHeight="1" x14ac:dyDescent="0.15">
      <c r="A66" s="71" t="s">
        <v>15</v>
      </c>
      <c r="B66" s="72"/>
      <c r="C66" s="77" t="s">
        <v>74</v>
      </c>
      <c r="D66" s="78"/>
      <c r="E66" s="33">
        <f t="shared" si="45"/>
        <v>203</v>
      </c>
      <c r="F66" s="34">
        <f t="shared" ref="F66:N66" si="62">IFERROR(ROUND(F177/$E66*100,1),"-")</f>
        <v>68.5</v>
      </c>
      <c r="G66" s="35">
        <f t="shared" si="62"/>
        <v>60.1</v>
      </c>
      <c r="H66" s="35">
        <f t="shared" si="62"/>
        <v>35.5</v>
      </c>
      <c r="I66" s="35">
        <f t="shared" si="62"/>
        <v>10.3</v>
      </c>
      <c r="J66" s="35">
        <f t="shared" si="62"/>
        <v>3.4</v>
      </c>
      <c r="K66" s="35">
        <f t="shared" si="62"/>
        <v>4.9000000000000004</v>
      </c>
      <c r="L66" s="35">
        <f t="shared" si="62"/>
        <v>2.5</v>
      </c>
      <c r="M66" s="35">
        <f t="shared" si="62"/>
        <v>3.4</v>
      </c>
      <c r="N66" s="36">
        <f t="shared" si="62"/>
        <v>1</v>
      </c>
    </row>
    <row r="67" spans="1:14" ht="14.25" customHeight="1" x14ac:dyDescent="0.15">
      <c r="A67" s="73"/>
      <c r="B67" s="74"/>
      <c r="C67" s="67" t="s">
        <v>75</v>
      </c>
      <c r="D67" s="68"/>
      <c r="E67" s="28">
        <f t="shared" si="45"/>
        <v>151</v>
      </c>
      <c r="F67" s="29">
        <f t="shared" ref="F67:N67" si="63">IFERROR(ROUND(F178/$E67*100,1),"-")</f>
        <v>60.9</v>
      </c>
      <c r="G67" s="30">
        <f t="shared" si="63"/>
        <v>63.6</v>
      </c>
      <c r="H67" s="30">
        <f t="shared" si="63"/>
        <v>35.799999999999997</v>
      </c>
      <c r="I67" s="30">
        <f t="shared" si="63"/>
        <v>6</v>
      </c>
      <c r="J67" s="30">
        <f t="shared" si="63"/>
        <v>0.7</v>
      </c>
      <c r="K67" s="30">
        <f t="shared" si="63"/>
        <v>6</v>
      </c>
      <c r="L67" s="30">
        <f t="shared" si="63"/>
        <v>4</v>
      </c>
      <c r="M67" s="30">
        <f t="shared" si="63"/>
        <v>5.3</v>
      </c>
      <c r="N67" s="31">
        <f t="shared" si="63"/>
        <v>0</v>
      </c>
    </row>
    <row r="68" spans="1:14" ht="14.25" customHeight="1" x14ac:dyDescent="0.15">
      <c r="A68" s="73"/>
      <c r="B68" s="74"/>
      <c r="C68" s="67" t="s">
        <v>76</v>
      </c>
      <c r="D68" s="68"/>
      <c r="E68" s="28">
        <f t="shared" si="45"/>
        <v>118</v>
      </c>
      <c r="F68" s="29">
        <f t="shared" ref="F68:N68" si="64">IFERROR(ROUND(F179/$E68*100,1),"-")</f>
        <v>71.2</v>
      </c>
      <c r="G68" s="30">
        <f t="shared" si="64"/>
        <v>54.2</v>
      </c>
      <c r="H68" s="30">
        <f t="shared" si="64"/>
        <v>46.6</v>
      </c>
      <c r="I68" s="30">
        <f t="shared" si="64"/>
        <v>9.3000000000000007</v>
      </c>
      <c r="J68" s="30">
        <f t="shared" si="64"/>
        <v>5.0999999999999996</v>
      </c>
      <c r="K68" s="30">
        <f t="shared" si="64"/>
        <v>7.6</v>
      </c>
      <c r="L68" s="30">
        <f t="shared" si="64"/>
        <v>0.8</v>
      </c>
      <c r="M68" s="30">
        <f t="shared" si="64"/>
        <v>3.4</v>
      </c>
      <c r="N68" s="31">
        <f t="shared" si="64"/>
        <v>1.7</v>
      </c>
    </row>
    <row r="69" spans="1:14" ht="14.25" customHeight="1" x14ac:dyDescent="0.15">
      <c r="A69" s="73"/>
      <c r="B69" s="74"/>
      <c r="C69" s="67" t="s">
        <v>77</v>
      </c>
      <c r="D69" s="68"/>
      <c r="E69" s="28">
        <f t="shared" si="45"/>
        <v>110</v>
      </c>
      <c r="F69" s="29">
        <f t="shared" ref="F69:N69" si="65">IFERROR(ROUND(F180/$E69*100,1),"-")</f>
        <v>64.5</v>
      </c>
      <c r="G69" s="30">
        <f t="shared" si="65"/>
        <v>60</v>
      </c>
      <c r="H69" s="30">
        <f t="shared" si="65"/>
        <v>37.299999999999997</v>
      </c>
      <c r="I69" s="30">
        <f t="shared" si="65"/>
        <v>12.7</v>
      </c>
      <c r="J69" s="30">
        <f t="shared" si="65"/>
        <v>0.9</v>
      </c>
      <c r="K69" s="30">
        <f t="shared" si="65"/>
        <v>1.8</v>
      </c>
      <c r="L69" s="30">
        <f t="shared" si="65"/>
        <v>4.5</v>
      </c>
      <c r="M69" s="30">
        <f t="shared" si="65"/>
        <v>3.6</v>
      </c>
      <c r="N69" s="31">
        <f t="shared" si="65"/>
        <v>0.9</v>
      </c>
    </row>
    <row r="70" spans="1:14" ht="14.25" customHeight="1" x14ac:dyDescent="0.15">
      <c r="A70" s="73"/>
      <c r="B70" s="74"/>
      <c r="C70" s="67" t="s">
        <v>78</v>
      </c>
      <c r="D70" s="68"/>
      <c r="E70" s="28">
        <f t="shared" si="45"/>
        <v>96</v>
      </c>
      <c r="F70" s="29">
        <f t="shared" ref="F70:N70" si="66">IFERROR(ROUND(F181/$E70*100,1),"-")</f>
        <v>70.8</v>
      </c>
      <c r="G70" s="30">
        <f t="shared" si="66"/>
        <v>58.3</v>
      </c>
      <c r="H70" s="30">
        <f t="shared" si="66"/>
        <v>29.2</v>
      </c>
      <c r="I70" s="30">
        <f t="shared" si="66"/>
        <v>8.3000000000000007</v>
      </c>
      <c r="J70" s="30">
        <f t="shared" si="66"/>
        <v>2.1</v>
      </c>
      <c r="K70" s="30">
        <f t="shared" si="66"/>
        <v>8.3000000000000007</v>
      </c>
      <c r="L70" s="30">
        <f t="shared" si="66"/>
        <v>1</v>
      </c>
      <c r="M70" s="30">
        <f t="shared" si="66"/>
        <v>2.1</v>
      </c>
      <c r="N70" s="31">
        <f t="shared" si="66"/>
        <v>0</v>
      </c>
    </row>
    <row r="71" spans="1:14" ht="14.25" customHeight="1" x14ac:dyDescent="0.15">
      <c r="A71" s="73"/>
      <c r="B71" s="74"/>
      <c r="C71" s="67" t="s">
        <v>79</v>
      </c>
      <c r="D71" s="68"/>
      <c r="E71" s="28">
        <f t="shared" si="45"/>
        <v>108</v>
      </c>
      <c r="F71" s="29">
        <f t="shared" ref="F71:N71" si="67">IFERROR(ROUND(F182/$E71*100,1),"-")</f>
        <v>63</v>
      </c>
      <c r="G71" s="30">
        <f t="shared" si="67"/>
        <v>60.2</v>
      </c>
      <c r="H71" s="30">
        <f t="shared" si="67"/>
        <v>38</v>
      </c>
      <c r="I71" s="30">
        <f t="shared" si="67"/>
        <v>10.199999999999999</v>
      </c>
      <c r="J71" s="30">
        <f t="shared" si="67"/>
        <v>6.5</v>
      </c>
      <c r="K71" s="30">
        <f t="shared" si="67"/>
        <v>8.3000000000000007</v>
      </c>
      <c r="L71" s="30">
        <f t="shared" si="67"/>
        <v>1.9</v>
      </c>
      <c r="M71" s="30">
        <f t="shared" si="67"/>
        <v>5.6</v>
      </c>
      <c r="N71" s="31">
        <f t="shared" si="67"/>
        <v>1.9</v>
      </c>
    </row>
    <row r="72" spans="1:14" ht="14.25" customHeight="1" x14ac:dyDescent="0.15">
      <c r="A72" s="73"/>
      <c r="B72" s="74"/>
      <c r="C72" s="67" t="s">
        <v>80</v>
      </c>
      <c r="D72" s="68"/>
      <c r="E72" s="28">
        <f t="shared" si="45"/>
        <v>124</v>
      </c>
      <c r="F72" s="29">
        <f t="shared" ref="F72:N72" si="68">IFERROR(ROUND(F183/$E72*100,1),"-")</f>
        <v>66.900000000000006</v>
      </c>
      <c r="G72" s="30">
        <f t="shared" si="68"/>
        <v>58.1</v>
      </c>
      <c r="H72" s="30">
        <f t="shared" si="68"/>
        <v>29</v>
      </c>
      <c r="I72" s="30">
        <f t="shared" si="68"/>
        <v>9.6999999999999993</v>
      </c>
      <c r="J72" s="30">
        <f t="shared" si="68"/>
        <v>2.4</v>
      </c>
      <c r="K72" s="30">
        <f t="shared" si="68"/>
        <v>3.2</v>
      </c>
      <c r="L72" s="30">
        <f t="shared" si="68"/>
        <v>3.2</v>
      </c>
      <c r="M72" s="30">
        <f t="shared" si="68"/>
        <v>4</v>
      </c>
      <c r="N72" s="31">
        <f t="shared" si="68"/>
        <v>3.2</v>
      </c>
    </row>
    <row r="73" spans="1:14" ht="14.25" customHeight="1" x14ac:dyDescent="0.15">
      <c r="A73" s="73"/>
      <c r="B73" s="74"/>
      <c r="C73" s="67" t="s">
        <v>81</v>
      </c>
      <c r="D73" s="68"/>
      <c r="E73" s="28">
        <f t="shared" si="45"/>
        <v>25</v>
      </c>
      <c r="F73" s="29">
        <f t="shared" ref="F73:N73" si="69">IFERROR(ROUND(F184/$E73*100,1),"-")</f>
        <v>72</v>
      </c>
      <c r="G73" s="30">
        <f t="shared" si="69"/>
        <v>68</v>
      </c>
      <c r="H73" s="30">
        <f t="shared" si="69"/>
        <v>52</v>
      </c>
      <c r="I73" s="30">
        <f t="shared" si="69"/>
        <v>0</v>
      </c>
      <c r="J73" s="30">
        <f t="shared" si="69"/>
        <v>4</v>
      </c>
      <c r="K73" s="30">
        <f t="shared" si="69"/>
        <v>4</v>
      </c>
      <c r="L73" s="30">
        <f t="shared" si="69"/>
        <v>4</v>
      </c>
      <c r="M73" s="30">
        <f t="shared" si="69"/>
        <v>4</v>
      </c>
      <c r="N73" s="31">
        <f t="shared" si="69"/>
        <v>0</v>
      </c>
    </row>
    <row r="74" spans="1:14" ht="14.25" customHeight="1" x14ac:dyDescent="0.15">
      <c r="A74" s="75"/>
      <c r="B74" s="76"/>
      <c r="C74" s="67" t="s">
        <v>6</v>
      </c>
      <c r="D74" s="68"/>
      <c r="E74" s="37">
        <f t="shared" si="45"/>
        <v>13</v>
      </c>
      <c r="F74" s="38">
        <f t="shared" ref="F74:N74" si="70">IFERROR(ROUND(F185/$E74*100,1),"-")</f>
        <v>53.8</v>
      </c>
      <c r="G74" s="39">
        <f t="shared" si="70"/>
        <v>23.1</v>
      </c>
      <c r="H74" s="39">
        <f t="shared" si="70"/>
        <v>23.1</v>
      </c>
      <c r="I74" s="39">
        <f t="shared" si="70"/>
        <v>15.4</v>
      </c>
      <c r="J74" s="39">
        <f t="shared" si="70"/>
        <v>0</v>
      </c>
      <c r="K74" s="39">
        <f t="shared" si="70"/>
        <v>0</v>
      </c>
      <c r="L74" s="39">
        <f t="shared" si="70"/>
        <v>0</v>
      </c>
      <c r="M74" s="39">
        <f t="shared" si="70"/>
        <v>15.4</v>
      </c>
      <c r="N74" s="40">
        <f t="shared" si="70"/>
        <v>15.4</v>
      </c>
    </row>
    <row r="75" spans="1:14" ht="14.25" customHeight="1" x14ac:dyDescent="0.15">
      <c r="A75" s="71" t="s">
        <v>16</v>
      </c>
      <c r="B75" s="72"/>
      <c r="C75" s="77" t="s">
        <v>51</v>
      </c>
      <c r="D75" s="78"/>
      <c r="E75" s="33">
        <f t="shared" si="45"/>
        <v>243</v>
      </c>
      <c r="F75" s="34">
        <f t="shared" ref="F75:N75" si="71">IFERROR(ROUND(F186/$E75*100,1),"-")</f>
        <v>67.5</v>
      </c>
      <c r="G75" s="35">
        <f t="shared" si="71"/>
        <v>60.1</v>
      </c>
      <c r="H75" s="35">
        <f t="shared" si="71"/>
        <v>30.5</v>
      </c>
      <c r="I75" s="35">
        <f t="shared" si="71"/>
        <v>9.5</v>
      </c>
      <c r="J75" s="35">
        <f t="shared" si="71"/>
        <v>4.5</v>
      </c>
      <c r="K75" s="35">
        <f t="shared" si="71"/>
        <v>2.9</v>
      </c>
      <c r="L75" s="35">
        <f t="shared" si="71"/>
        <v>2.9</v>
      </c>
      <c r="M75" s="35">
        <f t="shared" si="71"/>
        <v>3.3</v>
      </c>
      <c r="N75" s="36">
        <f t="shared" si="71"/>
        <v>0.8</v>
      </c>
    </row>
    <row r="76" spans="1:14" ht="14.25" customHeight="1" x14ac:dyDescent="0.15">
      <c r="A76" s="73"/>
      <c r="B76" s="74"/>
      <c r="C76" s="67" t="s">
        <v>52</v>
      </c>
      <c r="D76" s="68"/>
      <c r="E76" s="28">
        <f t="shared" si="45"/>
        <v>322</v>
      </c>
      <c r="F76" s="29">
        <f t="shared" ref="F76:N76" si="72">IFERROR(ROUND(F187/$E76*100,1),"-")</f>
        <v>72.400000000000006</v>
      </c>
      <c r="G76" s="30">
        <f t="shared" si="72"/>
        <v>62.1</v>
      </c>
      <c r="H76" s="30">
        <f t="shared" si="72"/>
        <v>38.5</v>
      </c>
      <c r="I76" s="30">
        <f t="shared" si="72"/>
        <v>10.199999999999999</v>
      </c>
      <c r="J76" s="30">
        <f t="shared" si="72"/>
        <v>3.1</v>
      </c>
      <c r="K76" s="30">
        <f t="shared" si="72"/>
        <v>5</v>
      </c>
      <c r="L76" s="30">
        <f t="shared" si="72"/>
        <v>1.6</v>
      </c>
      <c r="M76" s="30">
        <f t="shared" si="72"/>
        <v>4</v>
      </c>
      <c r="N76" s="31">
        <f t="shared" si="72"/>
        <v>0.9</v>
      </c>
    </row>
    <row r="77" spans="1:14" ht="14.25" customHeight="1" x14ac:dyDescent="0.15">
      <c r="A77" s="73"/>
      <c r="B77" s="74"/>
      <c r="C77" s="67" t="s">
        <v>53</v>
      </c>
      <c r="D77" s="68"/>
      <c r="E77" s="28">
        <f t="shared" si="45"/>
        <v>25</v>
      </c>
      <c r="F77" s="29">
        <f t="shared" ref="F77:N77" si="73">IFERROR(ROUND(F188/$E77*100,1),"-")</f>
        <v>60</v>
      </c>
      <c r="G77" s="30">
        <f t="shared" si="73"/>
        <v>60</v>
      </c>
      <c r="H77" s="30">
        <f t="shared" si="73"/>
        <v>48</v>
      </c>
      <c r="I77" s="30">
        <f t="shared" si="73"/>
        <v>8</v>
      </c>
      <c r="J77" s="30">
        <f t="shared" si="73"/>
        <v>0</v>
      </c>
      <c r="K77" s="30">
        <f t="shared" si="73"/>
        <v>8</v>
      </c>
      <c r="L77" s="30">
        <f t="shared" si="73"/>
        <v>4</v>
      </c>
      <c r="M77" s="30">
        <f t="shared" si="73"/>
        <v>0</v>
      </c>
      <c r="N77" s="31">
        <f t="shared" si="73"/>
        <v>0</v>
      </c>
    </row>
    <row r="78" spans="1:14" ht="14.25" customHeight="1" x14ac:dyDescent="0.15">
      <c r="A78" s="73"/>
      <c r="B78" s="74"/>
      <c r="C78" s="67" t="s">
        <v>54</v>
      </c>
      <c r="D78" s="68"/>
      <c r="E78" s="28">
        <f t="shared" si="45"/>
        <v>237</v>
      </c>
      <c r="F78" s="29">
        <f t="shared" ref="F78:N78" si="74">IFERROR(ROUND(F189/$E78*100,1),"-")</f>
        <v>58.6</v>
      </c>
      <c r="G78" s="30">
        <f t="shared" si="74"/>
        <v>59.1</v>
      </c>
      <c r="H78" s="30">
        <f t="shared" si="74"/>
        <v>36.700000000000003</v>
      </c>
      <c r="I78" s="30">
        <f t="shared" si="74"/>
        <v>8</v>
      </c>
      <c r="J78" s="30">
        <f t="shared" si="74"/>
        <v>1.3</v>
      </c>
      <c r="K78" s="30">
        <f t="shared" si="74"/>
        <v>6.8</v>
      </c>
      <c r="L78" s="30">
        <f t="shared" si="74"/>
        <v>3.4</v>
      </c>
      <c r="M78" s="30">
        <f t="shared" si="74"/>
        <v>5.0999999999999996</v>
      </c>
      <c r="N78" s="31">
        <f t="shared" si="74"/>
        <v>2.1</v>
      </c>
    </row>
    <row r="79" spans="1:14" ht="14.25" customHeight="1" x14ac:dyDescent="0.15">
      <c r="A79" s="73"/>
      <c r="B79" s="74"/>
      <c r="C79" s="67" t="s">
        <v>55</v>
      </c>
      <c r="D79" s="68"/>
      <c r="E79" s="28">
        <f t="shared" si="45"/>
        <v>46</v>
      </c>
      <c r="F79" s="29">
        <f t="shared" ref="F79:N79" si="75">IFERROR(ROUND(F190/$E79*100,1),"-")</f>
        <v>63</v>
      </c>
      <c r="G79" s="30">
        <f t="shared" si="75"/>
        <v>47.8</v>
      </c>
      <c r="H79" s="30">
        <f t="shared" si="75"/>
        <v>43.5</v>
      </c>
      <c r="I79" s="30">
        <f t="shared" si="75"/>
        <v>6.5</v>
      </c>
      <c r="J79" s="30">
        <f t="shared" si="75"/>
        <v>2.2000000000000002</v>
      </c>
      <c r="K79" s="30">
        <f t="shared" si="75"/>
        <v>8.6999999999999993</v>
      </c>
      <c r="L79" s="30">
        <f t="shared" si="75"/>
        <v>6.5</v>
      </c>
      <c r="M79" s="30">
        <f t="shared" si="75"/>
        <v>6.5</v>
      </c>
      <c r="N79" s="31">
        <f t="shared" si="75"/>
        <v>2.2000000000000002</v>
      </c>
    </row>
    <row r="80" spans="1:14" ht="14.25" customHeight="1" x14ac:dyDescent="0.15">
      <c r="A80" s="73"/>
      <c r="B80" s="74"/>
      <c r="C80" s="67" t="s">
        <v>56</v>
      </c>
      <c r="D80" s="68"/>
      <c r="E80" s="28">
        <f t="shared" si="45"/>
        <v>22</v>
      </c>
      <c r="F80" s="29">
        <f t="shared" ref="F80:N80" si="76">IFERROR(ROUND(F191/$E80*100,1),"-")</f>
        <v>68.2</v>
      </c>
      <c r="G80" s="30">
        <f t="shared" si="76"/>
        <v>59.1</v>
      </c>
      <c r="H80" s="30">
        <f t="shared" si="76"/>
        <v>22.7</v>
      </c>
      <c r="I80" s="30">
        <f t="shared" si="76"/>
        <v>4.5</v>
      </c>
      <c r="J80" s="30">
        <f t="shared" si="76"/>
        <v>4.5</v>
      </c>
      <c r="K80" s="30">
        <f t="shared" si="76"/>
        <v>13.6</v>
      </c>
      <c r="L80" s="30">
        <f t="shared" si="76"/>
        <v>0</v>
      </c>
      <c r="M80" s="30">
        <f t="shared" si="76"/>
        <v>0</v>
      </c>
      <c r="N80" s="31">
        <f t="shared" si="76"/>
        <v>0</v>
      </c>
    </row>
    <row r="81" spans="1:14" ht="14.25" customHeight="1" x14ac:dyDescent="0.15">
      <c r="A81" s="73"/>
      <c r="B81" s="74"/>
      <c r="C81" s="67" t="s">
        <v>57</v>
      </c>
      <c r="D81" s="68"/>
      <c r="E81" s="28">
        <f t="shared" si="45"/>
        <v>22</v>
      </c>
      <c r="F81" s="29">
        <f t="shared" ref="F81:N81" si="77">IFERROR(ROUND(F192/$E81*100,1),"-")</f>
        <v>77.3</v>
      </c>
      <c r="G81" s="30">
        <f t="shared" si="77"/>
        <v>40.9</v>
      </c>
      <c r="H81" s="30">
        <f t="shared" si="77"/>
        <v>31.8</v>
      </c>
      <c r="I81" s="30">
        <f t="shared" si="77"/>
        <v>13.6</v>
      </c>
      <c r="J81" s="30">
        <f t="shared" si="77"/>
        <v>0</v>
      </c>
      <c r="K81" s="30">
        <f t="shared" si="77"/>
        <v>4.5</v>
      </c>
      <c r="L81" s="30">
        <f t="shared" si="77"/>
        <v>0</v>
      </c>
      <c r="M81" s="30">
        <f t="shared" si="77"/>
        <v>4.5</v>
      </c>
      <c r="N81" s="31">
        <f t="shared" si="77"/>
        <v>0</v>
      </c>
    </row>
    <row r="82" spans="1:14" ht="14.25" customHeight="1" x14ac:dyDescent="0.15">
      <c r="A82" s="73"/>
      <c r="B82" s="74"/>
      <c r="C82" s="67" t="s">
        <v>58</v>
      </c>
      <c r="D82" s="68"/>
      <c r="E82" s="28">
        <f t="shared" ref="E82:E113" si="78">E193</f>
        <v>6</v>
      </c>
      <c r="F82" s="29">
        <f t="shared" ref="F82:N82" si="79">IFERROR(ROUND(F193/$E82*100,1),"-")</f>
        <v>50</v>
      </c>
      <c r="G82" s="30">
        <f t="shared" si="79"/>
        <v>83.3</v>
      </c>
      <c r="H82" s="30">
        <f t="shared" si="79"/>
        <v>50</v>
      </c>
      <c r="I82" s="30">
        <f t="shared" si="79"/>
        <v>33.299999999999997</v>
      </c>
      <c r="J82" s="30">
        <f t="shared" si="79"/>
        <v>16.7</v>
      </c>
      <c r="K82" s="30">
        <f t="shared" si="79"/>
        <v>0</v>
      </c>
      <c r="L82" s="30">
        <f t="shared" si="79"/>
        <v>0</v>
      </c>
      <c r="M82" s="30">
        <f t="shared" si="79"/>
        <v>0</v>
      </c>
      <c r="N82" s="31">
        <f t="shared" si="79"/>
        <v>0</v>
      </c>
    </row>
    <row r="83" spans="1:14" ht="14.25" customHeight="1" x14ac:dyDescent="0.15">
      <c r="A83" s="73"/>
      <c r="B83" s="74"/>
      <c r="C83" s="67" t="s">
        <v>0</v>
      </c>
      <c r="D83" s="68"/>
      <c r="E83" s="28">
        <f t="shared" si="78"/>
        <v>10</v>
      </c>
      <c r="F83" s="29">
        <f t="shared" ref="F83:N83" si="80">IFERROR(ROUND(F194/$E83*100,1),"-")</f>
        <v>60</v>
      </c>
      <c r="G83" s="30">
        <f t="shared" si="80"/>
        <v>50</v>
      </c>
      <c r="H83" s="30">
        <f t="shared" si="80"/>
        <v>50</v>
      </c>
      <c r="I83" s="30">
        <f t="shared" si="80"/>
        <v>0</v>
      </c>
      <c r="J83" s="30">
        <f t="shared" si="80"/>
        <v>10</v>
      </c>
      <c r="K83" s="30">
        <f t="shared" si="80"/>
        <v>30</v>
      </c>
      <c r="L83" s="30">
        <f t="shared" si="80"/>
        <v>0</v>
      </c>
      <c r="M83" s="30">
        <f t="shared" si="80"/>
        <v>10</v>
      </c>
      <c r="N83" s="31">
        <f t="shared" si="80"/>
        <v>0</v>
      </c>
    </row>
    <row r="84" spans="1:14" ht="14.25" customHeight="1" x14ac:dyDescent="0.15">
      <c r="A84" s="75"/>
      <c r="B84" s="76"/>
      <c r="C84" s="69" t="s">
        <v>3</v>
      </c>
      <c r="D84" s="70"/>
      <c r="E84" s="37">
        <f t="shared" si="78"/>
        <v>15</v>
      </c>
      <c r="F84" s="38">
        <f t="shared" ref="F84:N84" si="81">IFERROR(ROUND(F195/$E84*100,1),"-")</f>
        <v>60</v>
      </c>
      <c r="G84" s="39">
        <f t="shared" si="81"/>
        <v>40</v>
      </c>
      <c r="H84" s="39">
        <f t="shared" si="81"/>
        <v>40</v>
      </c>
      <c r="I84" s="39">
        <f t="shared" si="81"/>
        <v>13.3</v>
      </c>
      <c r="J84" s="39">
        <f t="shared" si="81"/>
        <v>0</v>
      </c>
      <c r="K84" s="39">
        <f t="shared" si="81"/>
        <v>0</v>
      </c>
      <c r="L84" s="39">
        <f t="shared" si="81"/>
        <v>6.7</v>
      </c>
      <c r="M84" s="39">
        <f t="shared" si="81"/>
        <v>6.7</v>
      </c>
      <c r="N84" s="40">
        <f t="shared" si="81"/>
        <v>13.3</v>
      </c>
    </row>
    <row r="85" spans="1:14" ht="14.25" customHeight="1" x14ac:dyDescent="0.15">
      <c r="A85" s="71" t="s">
        <v>82</v>
      </c>
      <c r="B85" s="72"/>
      <c r="C85" s="77" t="s">
        <v>83</v>
      </c>
      <c r="D85" s="78"/>
      <c r="E85" s="33">
        <f t="shared" si="78"/>
        <v>42</v>
      </c>
      <c r="F85" s="34">
        <f t="shared" ref="F85:N85" si="82">IFERROR(ROUND(F196/$E85*100,1),"-")</f>
        <v>50</v>
      </c>
      <c r="G85" s="35">
        <f t="shared" si="82"/>
        <v>64.3</v>
      </c>
      <c r="H85" s="35">
        <f t="shared" si="82"/>
        <v>28.6</v>
      </c>
      <c r="I85" s="35">
        <f t="shared" si="82"/>
        <v>9.5</v>
      </c>
      <c r="J85" s="35">
        <f t="shared" si="82"/>
        <v>0</v>
      </c>
      <c r="K85" s="35">
        <f t="shared" si="82"/>
        <v>7.1</v>
      </c>
      <c r="L85" s="35">
        <f t="shared" si="82"/>
        <v>4.8</v>
      </c>
      <c r="M85" s="35">
        <f t="shared" si="82"/>
        <v>9.5</v>
      </c>
      <c r="N85" s="36">
        <f t="shared" si="82"/>
        <v>0</v>
      </c>
    </row>
    <row r="86" spans="1:14" ht="14.25" customHeight="1" x14ac:dyDescent="0.15">
      <c r="A86" s="73"/>
      <c r="B86" s="74"/>
      <c r="C86" s="67" t="s">
        <v>84</v>
      </c>
      <c r="D86" s="68"/>
      <c r="E86" s="28">
        <f t="shared" si="78"/>
        <v>57</v>
      </c>
      <c r="F86" s="29">
        <f t="shared" ref="F86:N86" si="83">IFERROR(ROUND(F197/$E86*100,1),"-")</f>
        <v>66.7</v>
      </c>
      <c r="G86" s="30">
        <f t="shared" si="83"/>
        <v>49.1</v>
      </c>
      <c r="H86" s="30">
        <f t="shared" si="83"/>
        <v>49.1</v>
      </c>
      <c r="I86" s="30">
        <f t="shared" si="83"/>
        <v>12.3</v>
      </c>
      <c r="J86" s="30">
        <f t="shared" si="83"/>
        <v>3.5</v>
      </c>
      <c r="K86" s="30">
        <f t="shared" si="83"/>
        <v>8.8000000000000007</v>
      </c>
      <c r="L86" s="30">
        <f t="shared" si="83"/>
        <v>0</v>
      </c>
      <c r="M86" s="30">
        <f t="shared" si="83"/>
        <v>5.3</v>
      </c>
      <c r="N86" s="31">
        <f t="shared" si="83"/>
        <v>1.8</v>
      </c>
    </row>
    <row r="87" spans="1:14" ht="14.25" customHeight="1" x14ac:dyDescent="0.15">
      <c r="A87" s="73"/>
      <c r="B87" s="74"/>
      <c r="C87" s="67" t="s">
        <v>85</v>
      </c>
      <c r="D87" s="68"/>
      <c r="E87" s="28">
        <f t="shared" si="78"/>
        <v>68</v>
      </c>
      <c r="F87" s="29">
        <f t="shared" ref="F87:N87" si="84">IFERROR(ROUND(F198/$E87*100,1),"-")</f>
        <v>64.7</v>
      </c>
      <c r="G87" s="30">
        <f t="shared" si="84"/>
        <v>52.9</v>
      </c>
      <c r="H87" s="30">
        <f t="shared" si="84"/>
        <v>26.5</v>
      </c>
      <c r="I87" s="30">
        <f t="shared" si="84"/>
        <v>5.9</v>
      </c>
      <c r="J87" s="30">
        <f t="shared" si="84"/>
        <v>2.9</v>
      </c>
      <c r="K87" s="30">
        <f t="shared" si="84"/>
        <v>4.4000000000000004</v>
      </c>
      <c r="L87" s="30">
        <f t="shared" si="84"/>
        <v>2.9</v>
      </c>
      <c r="M87" s="30">
        <f t="shared" si="84"/>
        <v>1.5</v>
      </c>
      <c r="N87" s="31">
        <f t="shared" si="84"/>
        <v>2.9</v>
      </c>
    </row>
    <row r="88" spans="1:14" ht="14.25" customHeight="1" x14ac:dyDescent="0.15">
      <c r="A88" s="73"/>
      <c r="B88" s="74"/>
      <c r="C88" s="67" t="s">
        <v>86</v>
      </c>
      <c r="D88" s="68"/>
      <c r="E88" s="28">
        <f t="shared" si="78"/>
        <v>148</v>
      </c>
      <c r="F88" s="29">
        <f t="shared" ref="F88:N88" si="85">IFERROR(ROUND(F199/$E88*100,1),"-")</f>
        <v>67.599999999999994</v>
      </c>
      <c r="G88" s="30">
        <f t="shared" si="85"/>
        <v>61.5</v>
      </c>
      <c r="H88" s="30">
        <f t="shared" si="85"/>
        <v>35.799999999999997</v>
      </c>
      <c r="I88" s="30">
        <f t="shared" si="85"/>
        <v>11.5</v>
      </c>
      <c r="J88" s="30">
        <f t="shared" si="85"/>
        <v>1.4</v>
      </c>
      <c r="K88" s="30">
        <f t="shared" si="85"/>
        <v>6.1</v>
      </c>
      <c r="L88" s="30">
        <f t="shared" si="85"/>
        <v>2</v>
      </c>
      <c r="M88" s="30">
        <f t="shared" si="85"/>
        <v>3.4</v>
      </c>
      <c r="N88" s="31">
        <f t="shared" si="85"/>
        <v>0.7</v>
      </c>
    </row>
    <row r="89" spans="1:14" ht="14.25" customHeight="1" x14ac:dyDescent="0.15">
      <c r="A89" s="73"/>
      <c r="B89" s="74"/>
      <c r="C89" s="67" t="s">
        <v>87</v>
      </c>
      <c r="D89" s="68"/>
      <c r="E89" s="28">
        <f t="shared" si="78"/>
        <v>195</v>
      </c>
      <c r="F89" s="29">
        <f t="shared" ref="F89:N89" si="86">IFERROR(ROUND(F200/$E89*100,1),"-")</f>
        <v>68.7</v>
      </c>
      <c r="G89" s="30">
        <f t="shared" si="86"/>
        <v>56.9</v>
      </c>
      <c r="H89" s="30">
        <f t="shared" si="86"/>
        <v>34.4</v>
      </c>
      <c r="I89" s="30">
        <f t="shared" si="86"/>
        <v>9.1999999999999993</v>
      </c>
      <c r="J89" s="30">
        <f t="shared" si="86"/>
        <v>2.6</v>
      </c>
      <c r="K89" s="30">
        <f t="shared" si="86"/>
        <v>5.0999999999999996</v>
      </c>
      <c r="L89" s="30">
        <f t="shared" si="86"/>
        <v>1.5</v>
      </c>
      <c r="M89" s="30">
        <f t="shared" si="86"/>
        <v>3.6</v>
      </c>
      <c r="N89" s="31">
        <f t="shared" si="86"/>
        <v>1.5</v>
      </c>
    </row>
    <row r="90" spans="1:14" ht="14.25" customHeight="1" x14ac:dyDescent="0.15">
      <c r="A90" s="73"/>
      <c r="B90" s="74"/>
      <c r="C90" s="67" t="s">
        <v>88</v>
      </c>
      <c r="D90" s="68"/>
      <c r="E90" s="28">
        <f t="shared" si="78"/>
        <v>151</v>
      </c>
      <c r="F90" s="29">
        <f t="shared" ref="F90:N90" si="87">IFERROR(ROUND(F201/$E90*100,1),"-")</f>
        <v>65.599999999999994</v>
      </c>
      <c r="G90" s="30">
        <f t="shared" si="87"/>
        <v>58.3</v>
      </c>
      <c r="H90" s="30">
        <f t="shared" si="87"/>
        <v>36.4</v>
      </c>
      <c r="I90" s="30">
        <f t="shared" si="87"/>
        <v>6.6</v>
      </c>
      <c r="J90" s="30">
        <f t="shared" si="87"/>
        <v>3.3</v>
      </c>
      <c r="K90" s="30">
        <f t="shared" si="87"/>
        <v>6</v>
      </c>
      <c r="L90" s="30">
        <f t="shared" si="87"/>
        <v>2.6</v>
      </c>
      <c r="M90" s="30">
        <f t="shared" si="87"/>
        <v>6</v>
      </c>
      <c r="N90" s="31">
        <f t="shared" si="87"/>
        <v>1.3</v>
      </c>
    </row>
    <row r="91" spans="1:14" ht="14.25" customHeight="1" x14ac:dyDescent="0.15">
      <c r="A91" s="73"/>
      <c r="B91" s="74"/>
      <c r="C91" s="67" t="s">
        <v>89</v>
      </c>
      <c r="D91" s="68"/>
      <c r="E91" s="28">
        <f t="shared" si="78"/>
        <v>280</v>
      </c>
      <c r="F91" s="29">
        <f t="shared" ref="F91:N91" si="88">IFERROR(ROUND(F202/$E91*100,1),"-")</f>
        <v>67.900000000000006</v>
      </c>
      <c r="G91" s="30">
        <f t="shared" si="88"/>
        <v>62.5</v>
      </c>
      <c r="H91" s="30">
        <f t="shared" si="88"/>
        <v>38.9</v>
      </c>
      <c r="I91" s="30">
        <f t="shared" si="88"/>
        <v>9.6</v>
      </c>
      <c r="J91" s="30">
        <f t="shared" si="88"/>
        <v>4.3</v>
      </c>
      <c r="K91" s="30">
        <f t="shared" si="88"/>
        <v>4.5999999999999996</v>
      </c>
      <c r="L91" s="30">
        <f t="shared" si="88"/>
        <v>3.9</v>
      </c>
      <c r="M91" s="30">
        <f t="shared" si="88"/>
        <v>3.6</v>
      </c>
      <c r="N91" s="31">
        <f t="shared" si="88"/>
        <v>1.1000000000000001</v>
      </c>
    </row>
    <row r="92" spans="1:14" ht="14.25" customHeight="1" x14ac:dyDescent="0.15">
      <c r="A92" s="75"/>
      <c r="B92" s="76"/>
      <c r="C92" s="69" t="s">
        <v>6</v>
      </c>
      <c r="D92" s="70"/>
      <c r="E92" s="37">
        <f t="shared" si="78"/>
        <v>7</v>
      </c>
      <c r="F92" s="38">
        <f t="shared" ref="F92:N92" si="89">IFERROR(ROUND(F203/$E92*100,1),"-")</f>
        <v>57.1</v>
      </c>
      <c r="G92" s="39">
        <f t="shared" si="89"/>
        <v>71.400000000000006</v>
      </c>
      <c r="H92" s="39">
        <f t="shared" si="89"/>
        <v>14.3</v>
      </c>
      <c r="I92" s="39">
        <f t="shared" si="89"/>
        <v>14.3</v>
      </c>
      <c r="J92" s="39">
        <f t="shared" si="89"/>
        <v>0</v>
      </c>
      <c r="K92" s="39">
        <f t="shared" si="89"/>
        <v>0</v>
      </c>
      <c r="L92" s="39">
        <f t="shared" si="89"/>
        <v>0</v>
      </c>
      <c r="M92" s="39">
        <f t="shared" si="89"/>
        <v>0</v>
      </c>
      <c r="N92" s="40">
        <f t="shared" si="89"/>
        <v>14.3</v>
      </c>
    </row>
    <row r="93" spans="1:14" ht="14.25" customHeight="1" x14ac:dyDescent="0.15">
      <c r="A93" s="71" t="s">
        <v>93</v>
      </c>
      <c r="B93" s="72"/>
      <c r="C93" s="77" t="s">
        <v>94</v>
      </c>
      <c r="D93" s="78"/>
      <c r="E93" s="33">
        <f t="shared" si="78"/>
        <v>462</v>
      </c>
      <c r="F93" s="34">
        <f t="shared" ref="F93:N93" si="90">IFERROR(ROUND(F204/$E93*100,1),"-")</f>
        <v>69.900000000000006</v>
      </c>
      <c r="G93" s="35">
        <f t="shared" si="90"/>
        <v>61</v>
      </c>
      <c r="H93" s="35">
        <f t="shared" si="90"/>
        <v>35.700000000000003</v>
      </c>
      <c r="I93" s="35">
        <f t="shared" si="90"/>
        <v>11.5</v>
      </c>
      <c r="J93" s="35">
        <f t="shared" si="90"/>
        <v>3</v>
      </c>
      <c r="K93" s="35">
        <f t="shared" si="90"/>
        <v>5</v>
      </c>
      <c r="L93" s="35">
        <f t="shared" si="90"/>
        <v>2.6</v>
      </c>
      <c r="M93" s="35">
        <f t="shared" si="90"/>
        <v>3.5</v>
      </c>
      <c r="N93" s="36">
        <f t="shared" si="90"/>
        <v>0.9</v>
      </c>
    </row>
    <row r="94" spans="1:14" ht="14.25" customHeight="1" x14ac:dyDescent="0.15">
      <c r="A94" s="73"/>
      <c r="B94" s="74"/>
      <c r="C94" s="67" t="s">
        <v>95</v>
      </c>
      <c r="D94" s="68"/>
      <c r="E94" s="28">
        <f t="shared" si="78"/>
        <v>416</v>
      </c>
      <c r="F94" s="29">
        <f t="shared" ref="F94:N94" si="91">IFERROR(ROUND(F205/$E94*100,1),"-")</f>
        <v>66.099999999999994</v>
      </c>
      <c r="G94" s="30">
        <f t="shared" si="91"/>
        <v>57.5</v>
      </c>
      <c r="H94" s="30">
        <f t="shared" si="91"/>
        <v>37.5</v>
      </c>
      <c r="I94" s="30">
        <f t="shared" si="91"/>
        <v>7.7</v>
      </c>
      <c r="J94" s="30">
        <f t="shared" si="91"/>
        <v>2.6</v>
      </c>
      <c r="K94" s="30">
        <f t="shared" si="91"/>
        <v>5.5</v>
      </c>
      <c r="L94" s="30">
        <f t="shared" si="91"/>
        <v>2.4</v>
      </c>
      <c r="M94" s="30">
        <f t="shared" si="91"/>
        <v>4.0999999999999996</v>
      </c>
      <c r="N94" s="31">
        <f t="shared" si="91"/>
        <v>1.7</v>
      </c>
    </row>
    <row r="95" spans="1:14" ht="14.25" customHeight="1" x14ac:dyDescent="0.15">
      <c r="A95" s="73"/>
      <c r="B95" s="74"/>
      <c r="C95" s="67" t="s">
        <v>96</v>
      </c>
      <c r="D95" s="68"/>
      <c r="E95" s="28">
        <f t="shared" si="78"/>
        <v>20</v>
      </c>
      <c r="F95" s="29">
        <f t="shared" ref="F95:N95" si="92">IFERROR(ROUND(F206/$E95*100,1),"-")</f>
        <v>35</v>
      </c>
      <c r="G95" s="30">
        <f t="shared" si="92"/>
        <v>50</v>
      </c>
      <c r="H95" s="30">
        <f t="shared" si="92"/>
        <v>30</v>
      </c>
      <c r="I95" s="30">
        <f t="shared" si="92"/>
        <v>0</v>
      </c>
      <c r="J95" s="30">
        <f t="shared" si="92"/>
        <v>5</v>
      </c>
      <c r="K95" s="30">
        <f t="shared" si="92"/>
        <v>5</v>
      </c>
      <c r="L95" s="30">
        <f t="shared" si="92"/>
        <v>15</v>
      </c>
      <c r="M95" s="30">
        <f t="shared" si="92"/>
        <v>5</v>
      </c>
      <c r="N95" s="31">
        <f t="shared" si="92"/>
        <v>5</v>
      </c>
    </row>
    <row r="96" spans="1:14" ht="14.25" customHeight="1" x14ac:dyDescent="0.15">
      <c r="A96" s="73"/>
      <c r="B96" s="74"/>
      <c r="C96" s="67" t="s">
        <v>97</v>
      </c>
      <c r="D96" s="68"/>
      <c r="E96" s="28">
        <f t="shared" si="78"/>
        <v>2</v>
      </c>
      <c r="F96" s="29">
        <f t="shared" ref="F96:N96" si="93">IFERROR(ROUND(F207/$E96*100,1),"-")</f>
        <v>100</v>
      </c>
      <c r="G96" s="30">
        <f t="shared" si="93"/>
        <v>50</v>
      </c>
      <c r="H96" s="30">
        <f t="shared" si="93"/>
        <v>50</v>
      </c>
      <c r="I96" s="30">
        <f t="shared" si="93"/>
        <v>0</v>
      </c>
      <c r="J96" s="30">
        <f t="shared" si="93"/>
        <v>0</v>
      </c>
      <c r="K96" s="30">
        <f t="shared" si="93"/>
        <v>0</v>
      </c>
      <c r="L96" s="30">
        <f t="shared" si="93"/>
        <v>0</v>
      </c>
      <c r="M96" s="30">
        <f t="shared" si="93"/>
        <v>0</v>
      </c>
      <c r="N96" s="31">
        <f t="shared" si="93"/>
        <v>0</v>
      </c>
    </row>
    <row r="97" spans="1:14" ht="14.25" customHeight="1" x14ac:dyDescent="0.15">
      <c r="A97" s="73"/>
      <c r="B97" s="74"/>
      <c r="C97" s="67" t="s">
        <v>98</v>
      </c>
      <c r="D97" s="68"/>
      <c r="E97" s="28">
        <f t="shared" si="78"/>
        <v>39</v>
      </c>
      <c r="F97" s="29">
        <f t="shared" ref="F97:N97" si="94">IFERROR(ROUND(F208/$E97*100,1),"-")</f>
        <v>43.6</v>
      </c>
      <c r="G97" s="30">
        <f t="shared" si="94"/>
        <v>56.4</v>
      </c>
      <c r="H97" s="30">
        <f t="shared" si="94"/>
        <v>33.299999999999997</v>
      </c>
      <c r="I97" s="30">
        <f t="shared" si="94"/>
        <v>7.7</v>
      </c>
      <c r="J97" s="30">
        <f t="shared" si="94"/>
        <v>2.6</v>
      </c>
      <c r="K97" s="30">
        <f t="shared" si="94"/>
        <v>10.3</v>
      </c>
      <c r="L97" s="30">
        <f t="shared" si="94"/>
        <v>0</v>
      </c>
      <c r="M97" s="30">
        <f t="shared" si="94"/>
        <v>12.8</v>
      </c>
      <c r="N97" s="31">
        <f t="shared" si="94"/>
        <v>0</v>
      </c>
    </row>
    <row r="98" spans="1:14" ht="14.25" customHeight="1" x14ac:dyDescent="0.15">
      <c r="A98" s="75"/>
      <c r="B98" s="76"/>
      <c r="C98" s="69" t="s">
        <v>6</v>
      </c>
      <c r="D98" s="70"/>
      <c r="E98" s="37">
        <f t="shared" si="78"/>
        <v>9</v>
      </c>
      <c r="F98" s="38">
        <f t="shared" ref="F98:N98" si="95">IFERROR(ROUND(F209/$E98*100,1),"-")</f>
        <v>66.7</v>
      </c>
      <c r="G98" s="39">
        <f t="shared" si="95"/>
        <v>77.8</v>
      </c>
      <c r="H98" s="39">
        <f t="shared" si="95"/>
        <v>22.2</v>
      </c>
      <c r="I98" s="39">
        <f t="shared" si="95"/>
        <v>0</v>
      </c>
      <c r="J98" s="39">
        <f t="shared" si="95"/>
        <v>11.1</v>
      </c>
      <c r="K98" s="39">
        <f t="shared" si="95"/>
        <v>11.1</v>
      </c>
      <c r="L98" s="39">
        <f t="shared" si="95"/>
        <v>0</v>
      </c>
      <c r="M98" s="39">
        <f t="shared" si="95"/>
        <v>0</v>
      </c>
      <c r="N98" s="40">
        <f t="shared" si="95"/>
        <v>11.1</v>
      </c>
    </row>
    <row r="99" spans="1:14" ht="14.25" customHeight="1" x14ac:dyDescent="0.15">
      <c r="A99" s="71" t="s">
        <v>17</v>
      </c>
      <c r="B99" s="72"/>
      <c r="C99" s="77" t="s">
        <v>59</v>
      </c>
      <c r="D99" s="78"/>
      <c r="E99" s="33">
        <f t="shared" si="78"/>
        <v>436</v>
      </c>
      <c r="F99" s="34">
        <f t="shared" ref="F99:N99" si="96">IFERROR(ROUND(F210/$E99*100,1),"-")</f>
        <v>70.2</v>
      </c>
      <c r="G99" s="35">
        <f t="shared" si="96"/>
        <v>56.2</v>
      </c>
      <c r="H99" s="35">
        <f t="shared" si="96"/>
        <v>36</v>
      </c>
      <c r="I99" s="35">
        <f t="shared" si="96"/>
        <v>12.2</v>
      </c>
      <c r="J99" s="35">
        <f t="shared" si="96"/>
        <v>3.2</v>
      </c>
      <c r="K99" s="35">
        <f t="shared" si="96"/>
        <v>7.8</v>
      </c>
      <c r="L99" s="35">
        <f t="shared" si="96"/>
        <v>1.8</v>
      </c>
      <c r="M99" s="35">
        <f t="shared" si="96"/>
        <v>3.4</v>
      </c>
      <c r="N99" s="36">
        <f t="shared" si="96"/>
        <v>0.7</v>
      </c>
    </row>
    <row r="100" spans="1:14" ht="14.25" customHeight="1" x14ac:dyDescent="0.15">
      <c r="A100" s="73"/>
      <c r="B100" s="74"/>
      <c r="C100" s="67" t="s">
        <v>60</v>
      </c>
      <c r="D100" s="68"/>
      <c r="E100" s="28">
        <f t="shared" si="78"/>
        <v>380</v>
      </c>
      <c r="F100" s="29">
        <f t="shared" ref="F100:N100" si="97">IFERROR(ROUND(F211/$E100*100,1),"-")</f>
        <v>64.7</v>
      </c>
      <c r="G100" s="30">
        <f t="shared" si="97"/>
        <v>62.9</v>
      </c>
      <c r="H100" s="30">
        <f t="shared" si="97"/>
        <v>36.299999999999997</v>
      </c>
      <c r="I100" s="30">
        <f t="shared" si="97"/>
        <v>6.6</v>
      </c>
      <c r="J100" s="30">
        <f t="shared" si="97"/>
        <v>2.9</v>
      </c>
      <c r="K100" s="30">
        <f t="shared" si="97"/>
        <v>3.4</v>
      </c>
      <c r="L100" s="30">
        <f t="shared" si="97"/>
        <v>3.2</v>
      </c>
      <c r="M100" s="30">
        <f t="shared" si="97"/>
        <v>4.2</v>
      </c>
      <c r="N100" s="31">
        <f t="shared" si="97"/>
        <v>1.1000000000000001</v>
      </c>
    </row>
    <row r="101" spans="1:14" ht="14.25" customHeight="1" x14ac:dyDescent="0.15">
      <c r="A101" s="73"/>
      <c r="B101" s="74"/>
      <c r="C101" s="67" t="s">
        <v>61</v>
      </c>
      <c r="D101" s="68"/>
      <c r="E101" s="28">
        <f t="shared" si="78"/>
        <v>94</v>
      </c>
      <c r="F101" s="29">
        <f t="shared" ref="F101:N101" si="98">IFERROR(ROUND(F212/$E101*100,1),"-")</f>
        <v>62.8</v>
      </c>
      <c r="G101" s="30">
        <f t="shared" si="98"/>
        <v>58.5</v>
      </c>
      <c r="H101" s="30">
        <f t="shared" si="98"/>
        <v>36.200000000000003</v>
      </c>
      <c r="I101" s="30">
        <f t="shared" si="98"/>
        <v>8.5</v>
      </c>
      <c r="J101" s="30">
        <f t="shared" si="98"/>
        <v>2.1</v>
      </c>
      <c r="K101" s="30">
        <f t="shared" si="98"/>
        <v>4.3</v>
      </c>
      <c r="L101" s="30">
        <f t="shared" si="98"/>
        <v>5.3</v>
      </c>
      <c r="M101" s="30">
        <f t="shared" si="98"/>
        <v>4.3</v>
      </c>
      <c r="N101" s="31">
        <f t="shared" si="98"/>
        <v>2.1</v>
      </c>
    </row>
    <row r="102" spans="1:14" ht="14.25" customHeight="1" x14ac:dyDescent="0.15">
      <c r="A102" s="73"/>
      <c r="B102" s="74"/>
      <c r="C102" s="67" t="s">
        <v>62</v>
      </c>
      <c r="D102" s="68"/>
      <c r="E102" s="28">
        <f t="shared" si="78"/>
        <v>22</v>
      </c>
      <c r="F102" s="29">
        <f t="shared" ref="F102:N102" si="99">IFERROR(ROUND(F213/$E102*100,1),"-")</f>
        <v>54.5</v>
      </c>
      <c r="G102" s="30">
        <f t="shared" si="99"/>
        <v>68.2</v>
      </c>
      <c r="H102" s="30">
        <f t="shared" si="99"/>
        <v>50</v>
      </c>
      <c r="I102" s="30">
        <f t="shared" si="99"/>
        <v>9.1</v>
      </c>
      <c r="J102" s="30">
        <f t="shared" si="99"/>
        <v>4.5</v>
      </c>
      <c r="K102" s="30">
        <f t="shared" si="99"/>
        <v>0</v>
      </c>
      <c r="L102" s="30">
        <f t="shared" si="99"/>
        <v>0</v>
      </c>
      <c r="M102" s="30">
        <f t="shared" si="99"/>
        <v>0</v>
      </c>
      <c r="N102" s="31">
        <f t="shared" si="99"/>
        <v>4.5</v>
      </c>
    </row>
    <row r="103" spans="1:14" ht="14.25" customHeight="1" x14ac:dyDescent="0.15">
      <c r="A103" s="73"/>
      <c r="B103" s="74"/>
      <c r="C103" s="67" t="s">
        <v>63</v>
      </c>
      <c r="D103" s="68"/>
      <c r="E103" s="28">
        <f t="shared" si="78"/>
        <v>8</v>
      </c>
      <c r="F103" s="29">
        <f t="shared" ref="F103:N103" si="100">IFERROR(ROUND(F214/$E103*100,1),"-")</f>
        <v>62.5</v>
      </c>
      <c r="G103" s="30">
        <f t="shared" si="100"/>
        <v>62.5</v>
      </c>
      <c r="H103" s="30">
        <f t="shared" si="100"/>
        <v>25</v>
      </c>
      <c r="I103" s="30">
        <f t="shared" si="100"/>
        <v>0</v>
      </c>
      <c r="J103" s="30">
        <f t="shared" si="100"/>
        <v>0</v>
      </c>
      <c r="K103" s="30">
        <f t="shared" si="100"/>
        <v>12.5</v>
      </c>
      <c r="L103" s="30">
        <f t="shared" si="100"/>
        <v>0</v>
      </c>
      <c r="M103" s="30">
        <f t="shared" si="100"/>
        <v>12.5</v>
      </c>
      <c r="N103" s="31">
        <f t="shared" si="100"/>
        <v>0</v>
      </c>
    </row>
    <row r="104" spans="1:14" ht="14.25" customHeight="1" x14ac:dyDescent="0.15">
      <c r="A104" s="75"/>
      <c r="B104" s="76"/>
      <c r="C104" s="69" t="s">
        <v>6</v>
      </c>
      <c r="D104" s="70"/>
      <c r="E104" s="37">
        <f t="shared" si="78"/>
        <v>8</v>
      </c>
      <c r="F104" s="38">
        <f t="shared" ref="F104:N104" si="101">IFERROR(ROUND(F215/$E104*100,1),"-")</f>
        <v>25</v>
      </c>
      <c r="G104" s="39">
        <f t="shared" si="101"/>
        <v>25</v>
      </c>
      <c r="H104" s="39">
        <f t="shared" si="101"/>
        <v>12.5</v>
      </c>
      <c r="I104" s="39">
        <f t="shared" si="101"/>
        <v>0</v>
      </c>
      <c r="J104" s="39">
        <f t="shared" si="101"/>
        <v>0</v>
      </c>
      <c r="K104" s="39">
        <f t="shared" si="101"/>
        <v>0</v>
      </c>
      <c r="L104" s="39">
        <f t="shared" si="101"/>
        <v>0</v>
      </c>
      <c r="M104" s="39">
        <f t="shared" si="101"/>
        <v>37.5</v>
      </c>
      <c r="N104" s="40">
        <f t="shared" si="101"/>
        <v>37.5</v>
      </c>
    </row>
    <row r="105" spans="1:14" ht="14.25" customHeight="1" x14ac:dyDescent="0.15">
      <c r="A105" s="71" t="s">
        <v>18</v>
      </c>
      <c r="B105" s="72"/>
      <c r="C105" s="77" t="s">
        <v>64</v>
      </c>
      <c r="D105" s="78"/>
      <c r="E105" s="33">
        <f t="shared" si="78"/>
        <v>355</v>
      </c>
      <c r="F105" s="34">
        <f t="shared" ref="F105:N105" si="102">IFERROR(ROUND(F216/$E105*100,1),"-")</f>
        <v>72.099999999999994</v>
      </c>
      <c r="G105" s="35">
        <f t="shared" si="102"/>
        <v>64.2</v>
      </c>
      <c r="H105" s="35">
        <f t="shared" si="102"/>
        <v>39.200000000000003</v>
      </c>
      <c r="I105" s="35">
        <f t="shared" si="102"/>
        <v>11</v>
      </c>
      <c r="J105" s="35">
        <f t="shared" si="102"/>
        <v>3.9</v>
      </c>
      <c r="K105" s="35">
        <f t="shared" si="102"/>
        <v>6.2</v>
      </c>
      <c r="L105" s="35">
        <f t="shared" si="102"/>
        <v>1.7</v>
      </c>
      <c r="M105" s="35">
        <f t="shared" si="102"/>
        <v>1.7</v>
      </c>
      <c r="N105" s="36">
        <f t="shared" si="102"/>
        <v>0</v>
      </c>
    </row>
    <row r="106" spans="1:14" ht="14.25" customHeight="1" x14ac:dyDescent="0.15">
      <c r="A106" s="73"/>
      <c r="B106" s="74"/>
      <c r="C106" s="67" t="s">
        <v>65</v>
      </c>
      <c r="D106" s="68"/>
      <c r="E106" s="28">
        <f t="shared" si="78"/>
        <v>393</v>
      </c>
      <c r="F106" s="29">
        <f t="shared" ref="F106:N106" si="103">IFERROR(ROUND(F217/$E106*100,1),"-")</f>
        <v>67.7</v>
      </c>
      <c r="G106" s="30">
        <f t="shared" si="103"/>
        <v>57.3</v>
      </c>
      <c r="H106" s="30">
        <f t="shared" si="103"/>
        <v>34.6</v>
      </c>
      <c r="I106" s="30">
        <f t="shared" si="103"/>
        <v>9.9</v>
      </c>
      <c r="J106" s="30">
        <f t="shared" si="103"/>
        <v>2.5</v>
      </c>
      <c r="K106" s="30">
        <f t="shared" si="103"/>
        <v>4.3</v>
      </c>
      <c r="L106" s="30">
        <f t="shared" si="103"/>
        <v>2.2999999999999998</v>
      </c>
      <c r="M106" s="30">
        <f t="shared" si="103"/>
        <v>4.3</v>
      </c>
      <c r="N106" s="31">
        <f t="shared" si="103"/>
        <v>1.3</v>
      </c>
    </row>
    <row r="107" spans="1:14" ht="14.25" customHeight="1" x14ac:dyDescent="0.15">
      <c r="A107" s="73"/>
      <c r="B107" s="74"/>
      <c r="C107" s="67" t="s">
        <v>61</v>
      </c>
      <c r="D107" s="68"/>
      <c r="E107" s="28">
        <f t="shared" si="78"/>
        <v>158</v>
      </c>
      <c r="F107" s="29">
        <f t="shared" ref="F107:N107" si="104">IFERROR(ROUND(F218/$E107*100,1),"-")</f>
        <v>57</v>
      </c>
      <c r="G107" s="30">
        <f t="shared" si="104"/>
        <v>55.1</v>
      </c>
      <c r="H107" s="30">
        <f t="shared" si="104"/>
        <v>35.4</v>
      </c>
      <c r="I107" s="30">
        <f t="shared" si="104"/>
        <v>6.3</v>
      </c>
      <c r="J107" s="30">
        <f t="shared" si="104"/>
        <v>1.9</v>
      </c>
      <c r="K107" s="30">
        <f t="shared" si="104"/>
        <v>6.3</v>
      </c>
      <c r="L107" s="30">
        <f t="shared" si="104"/>
        <v>5.7</v>
      </c>
      <c r="M107" s="30">
        <f t="shared" si="104"/>
        <v>6.3</v>
      </c>
      <c r="N107" s="31">
        <f t="shared" si="104"/>
        <v>2.5</v>
      </c>
    </row>
    <row r="108" spans="1:14" ht="14.25" customHeight="1" x14ac:dyDescent="0.15">
      <c r="A108" s="73"/>
      <c r="B108" s="74"/>
      <c r="C108" s="67" t="s">
        <v>66</v>
      </c>
      <c r="D108" s="68"/>
      <c r="E108" s="28">
        <f t="shared" si="78"/>
        <v>20</v>
      </c>
      <c r="F108" s="29">
        <f t="shared" ref="F108:N108" si="105">IFERROR(ROUND(F219/$E108*100,1),"-")</f>
        <v>45</v>
      </c>
      <c r="G108" s="30">
        <f t="shared" si="105"/>
        <v>50</v>
      </c>
      <c r="H108" s="30">
        <f t="shared" si="105"/>
        <v>30</v>
      </c>
      <c r="I108" s="30">
        <f t="shared" si="105"/>
        <v>0</v>
      </c>
      <c r="J108" s="30">
        <f t="shared" si="105"/>
        <v>0</v>
      </c>
      <c r="K108" s="30">
        <f t="shared" si="105"/>
        <v>5</v>
      </c>
      <c r="L108" s="30">
        <f t="shared" si="105"/>
        <v>5</v>
      </c>
      <c r="M108" s="30">
        <f t="shared" si="105"/>
        <v>10</v>
      </c>
      <c r="N108" s="31">
        <f t="shared" si="105"/>
        <v>5</v>
      </c>
    </row>
    <row r="109" spans="1:14" ht="14.25" customHeight="1" x14ac:dyDescent="0.15">
      <c r="A109" s="73"/>
      <c r="B109" s="74"/>
      <c r="C109" s="67" t="s">
        <v>67</v>
      </c>
      <c r="D109" s="68"/>
      <c r="E109" s="28">
        <f t="shared" si="78"/>
        <v>14</v>
      </c>
      <c r="F109" s="29">
        <f t="shared" ref="F109:N109" si="106">IFERROR(ROUND(F220/$E109*100,1),"-")</f>
        <v>50</v>
      </c>
      <c r="G109" s="30">
        <f t="shared" si="106"/>
        <v>64.3</v>
      </c>
      <c r="H109" s="30">
        <f t="shared" si="106"/>
        <v>28.6</v>
      </c>
      <c r="I109" s="30">
        <f t="shared" si="106"/>
        <v>0</v>
      </c>
      <c r="J109" s="30">
        <f t="shared" si="106"/>
        <v>7.1</v>
      </c>
      <c r="K109" s="30">
        <f t="shared" si="106"/>
        <v>14.3</v>
      </c>
      <c r="L109" s="30">
        <f t="shared" si="106"/>
        <v>0</v>
      </c>
      <c r="M109" s="30">
        <f t="shared" si="106"/>
        <v>7.1</v>
      </c>
      <c r="N109" s="31">
        <f t="shared" si="106"/>
        <v>0</v>
      </c>
    </row>
    <row r="110" spans="1:14" ht="14.25" customHeight="1" x14ac:dyDescent="0.15">
      <c r="A110" s="75"/>
      <c r="B110" s="76"/>
      <c r="C110" s="69" t="s">
        <v>6</v>
      </c>
      <c r="D110" s="70"/>
      <c r="E110" s="37">
        <f t="shared" si="78"/>
        <v>8</v>
      </c>
      <c r="F110" s="38">
        <f t="shared" ref="F110:N110" si="107">IFERROR(ROUND(F221/$E110*100,1),"-")</f>
        <v>25</v>
      </c>
      <c r="G110" s="39">
        <f t="shared" si="107"/>
        <v>25</v>
      </c>
      <c r="H110" s="39">
        <f t="shared" si="107"/>
        <v>25</v>
      </c>
      <c r="I110" s="39">
        <f t="shared" si="107"/>
        <v>0</v>
      </c>
      <c r="J110" s="39">
        <f t="shared" si="107"/>
        <v>0</v>
      </c>
      <c r="K110" s="39">
        <f t="shared" si="107"/>
        <v>0</v>
      </c>
      <c r="L110" s="39">
        <f t="shared" si="107"/>
        <v>0</v>
      </c>
      <c r="M110" s="39">
        <f t="shared" si="107"/>
        <v>37.5</v>
      </c>
      <c r="N110" s="40">
        <f t="shared" si="107"/>
        <v>37.5</v>
      </c>
    </row>
    <row r="111" spans="1:14" ht="14.25" customHeight="1" x14ac:dyDescent="0.15">
      <c r="A111" s="79" t="s">
        <v>99</v>
      </c>
      <c r="B111" s="80"/>
      <c r="C111" s="77" t="s">
        <v>100</v>
      </c>
      <c r="D111" s="78"/>
      <c r="E111" s="33">
        <f t="shared" si="78"/>
        <v>414</v>
      </c>
      <c r="F111" s="34">
        <f t="shared" ref="F111:N111" si="108">IFERROR(ROUND(F222/$E111*100,1),"-")</f>
        <v>71</v>
      </c>
      <c r="G111" s="35">
        <f t="shared" si="108"/>
        <v>59.2</v>
      </c>
      <c r="H111" s="35">
        <f t="shared" si="108"/>
        <v>33.299999999999997</v>
      </c>
      <c r="I111" s="35">
        <f t="shared" si="108"/>
        <v>8.9</v>
      </c>
      <c r="J111" s="35">
        <f t="shared" si="108"/>
        <v>2.7</v>
      </c>
      <c r="K111" s="35">
        <f t="shared" si="108"/>
        <v>4.5999999999999996</v>
      </c>
      <c r="L111" s="35">
        <f t="shared" si="108"/>
        <v>3.1</v>
      </c>
      <c r="M111" s="35">
        <f t="shared" si="108"/>
        <v>2.9</v>
      </c>
      <c r="N111" s="36">
        <f t="shared" si="108"/>
        <v>1.2</v>
      </c>
    </row>
    <row r="112" spans="1:14" ht="14.25" customHeight="1" x14ac:dyDescent="0.15">
      <c r="A112" s="81"/>
      <c r="B112" s="82"/>
      <c r="C112" s="67" t="s">
        <v>101</v>
      </c>
      <c r="D112" s="68"/>
      <c r="E112" s="28">
        <f t="shared" si="78"/>
        <v>34</v>
      </c>
      <c r="F112" s="29">
        <f t="shared" ref="F112:N112" si="109">IFERROR(ROUND(F223/$E112*100,1),"-")</f>
        <v>50</v>
      </c>
      <c r="G112" s="30">
        <f t="shared" si="109"/>
        <v>58.8</v>
      </c>
      <c r="H112" s="30">
        <f t="shared" si="109"/>
        <v>32.4</v>
      </c>
      <c r="I112" s="30">
        <f t="shared" si="109"/>
        <v>5.9</v>
      </c>
      <c r="J112" s="30">
        <f t="shared" si="109"/>
        <v>2.9</v>
      </c>
      <c r="K112" s="30">
        <f t="shared" si="109"/>
        <v>5.9</v>
      </c>
      <c r="L112" s="30">
        <f t="shared" si="109"/>
        <v>0</v>
      </c>
      <c r="M112" s="30">
        <f t="shared" si="109"/>
        <v>11.8</v>
      </c>
      <c r="N112" s="31">
        <f t="shared" si="109"/>
        <v>2.9</v>
      </c>
    </row>
    <row r="113" spans="1:14" ht="14.25" customHeight="1" x14ac:dyDescent="0.15">
      <c r="A113" s="81"/>
      <c r="B113" s="82"/>
      <c r="C113" s="67" t="s">
        <v>102</v>
      </c>
      <c r="D113" s="68"/>
      <c r="E113" s="28">
        <f t="shared" si="78"/>
        <v>373</v>
      </c>
      <c r="F113" s="29">
        <f t="shared" ref="F113:N113" si="110">IFERROR(ROUND(F224/$E113*100,1),"-")</f>
        <v>64.599999999999994</v>
      </c>
      <c r="G113" s="30">
        <f t="shared" si="110"/>
        <v>60.6</v>
      </c>
      <c r="H113" s="30">
        <f t="shared" si="110"/>
        <v>38.9</v>
      </c>
      <c r="I113" s="30">
        <f t="shared" si="110"/>
        <v>11</v>
      </c>
      <c r="J113" s="30">
        <f t="shared" si="110"/>
        <v>2.7</v>
      </c>
      <c r="K113" s="30">
        <f t="shared" si="110"/>
        <v>7</v>
      </c>
      <c r="L113" s="30">
        <f t="shared" si="110"/>
        <v>2.9</v>
      </c>
      <c r="M113" s="30">
        <f t="shared" si="110"/>
        <v>3.8</v>
      </c>
      <c r="N113" s="31">
        <f t="shared" si="110"/>
        <v>1.1000000000000001</v>
      </c>
    </row>
    <row r="114" spans="1:14" ht="14.25" customHeight="1" x14ac:dyDescent="0.15">
      <c r="A114" s="81"/>
      <c r="B114" s="82"/>
      <c r="C114" s="67" t="s">
        <v>98</v>
      </c>
      <c r="D114" s="68"/>
      <c r="E114" s="28">
        <f t="shared" ref="E114:E115" si="111">E225</f>
        <v>116</v>
      </c>
      <c r="F114" s="29">
        <f t="shared" ref="F114:N114" si="112">IFERROR(ROUND(F225/$E114*100,1),"-")</f>
        <v>62.9</v>
      </c>
      <c r="G114" s="30">
        <f t="shared" si="112"/>
        <v>54.3</v>
      </c>
      <c r="H114" s="30">
        <f t="shared" si="112"/>
        <v>38.799999999999997</v>
      </c>
      <c r="I114" s="30">
        <f t="shared" si="112"/>
        <v>5.2</v>
      </c>
      <c r="J114" s="30">
        <f t="shared" si="112"/>
        <v>4.3</v>
      </c>
      <c r="K114" s="30">
        <f t="shared" si="112"/>
        <v>4.3</v>
      </c>
      <c r="L114" s="30">
        <f t="shared" si="112"/>
        <v>0.9</v>
      </c>
      <c r="M114" s="30">
        <f t="shared" si="112"/>
        <v>7.8</v>
      </c>
      <c r="N114" s="31">
        <f t="shared" si="112"/>
        <v>1.7</v>
      </c>
    </row>
    <row r="115" spans="1:14" ht="14.25" customHeight="1" x14ac:dyDescent="0.15">
      <c r="A115" s="83"/>
      <c r="B115" s="84"/>
      <c r="C115" s="69" t="s">
        <v>6</v>
      </c>
      <c r="D115" s="70"/>
      <c r="E115" s="37">
        <f t="shared" si="111"/>
        <v>11</v>
      </c>
      <c r="F115" s="38">
        <f t="shared" ref="F115:N115" si="113">IFERROR(ROUND(F226/$E115*100,1),"-")</f>
        <v>45.5</v>
      </c>
      <c r="G115" s="39">
        <f t="shared" si="113"/>
        <v>63.6</v>
      </c>
      <c r="H115" s="39">
        <f t="shared" si="113"/>
        <v>36.4</v>
      </c>
      <c r="I115" s="39">
        <f t="shared" si="113"/>
        <v>18.2</v>
      </c>
      <c r="J115" s="39">
        <f t="shared" si="113"/>
        <v>9.1</v>
      </c>
      <c r="K115" s="39">
        <f t="shared" si="113"/>
        <v>0</v>
      </c>
      <c r="L115" s="39">
        <f t="shared" si="113"/>
        <v>0</v>
      </c>
      <c r="M115" s="39">
        <f t="shared" si="113"/>
        <v>0</v>
      </c>
      <c r="N115" s="40">
        <f t="shared" si="113"/>
        <v>9.1</v>
      </c>
    </row>
    <row r="116" spans="1:14" ht="15" customHeight="1" x14ac:dyDescent="0.15">
      <c r="A116" s="85" t="s">
        <v>5</v>
      </c>
      <c r="B116" s="85"/>
      <c r="C116" s="85"/>
      <c r="D116" s="44"/>
      <c r="E116" s="45"/>
      <c r="F116" s="46"/>
      <c r="G116" s="46"/>
      <c r="H116" s="46"/>
      <c r="I116" s="46"/>
      <c r="J116" s="46"/>
      <c r="K116" s="46"/>
      <c r="L116" s="46"/>
      <c r="M116" s="46"/>
      <c r="N116" s="46"/>
    </row>
    <row r="117" spans="1:14" ht="5.25" customHeight="1" x14ac:dyDescent="0.15"/>
    <row r="118" spans="1:14" ht="14.25" customHeight="1" x14ac:dyDescent="0.15">
      <c r="A118" s="8"/>
      <c r="B118" s="95" t="s">
        <v>2</v>
      </c>
      <c r="C118" s="95"/>
      <c r="D118" s="27"/>
      <c r="E118" s="47">
        <v>948</v>
      </c>
      <c r="F118" s="48">
        <v>630</v>
      </c>
      <c r="G118" s="49">
        <v>561</v>
      </c>
      <c r="H118" s="49">
        <v>343</v>
      </c>
      <c r="I118" s="49">
        <v>88</v>
      </c>
      <c r="J118" s="49">
        <v>28</v>
      </c>
      <c r="K118" s="49">
        <v>52</v>
      </c>
      <c r="L118" s="49">
        <v>25</v>
      </c>
      <c r="M118" s="49">
        <v>39</v>
      </c>
      <c r="N118" s="50">
        <v>13</v>
      </c>
    </row>
    <row r="119" spans="1:14" ht="14.25" customHeight="1" x14ac:dyDescent="0.15">
      <c r="A119" s="96" t="s">
        <v>9</v>
      </c>
      <c r="B119" s="97"/>
      <c r="C119" s="77" t="s">
        <v>7</v>
      </c>
      <c r="D119" s="78"/>
      <c r="E119" s="33">
        <v>398</v>
      </c>
      <c r="F119" s="51">
        <v>265</v>
      </c>
      <c r="G119" s="52">
        <v>213</v>
      </c>
      <c r="H119" s="52">
        <v>149</v>
      </c>
      <c r="I119" s="52">
        <v>43</v>
      </c>
      <c r="J119" s="52">
        <v>12</v>
      </c>
      <c r="K119" s="52">
        <v>24</v>
      </c>
      <c r="L119" s="52">
        <v>12</v>
      </c>
      <c r="M119" s="52">
        <v>17</v>
      </c>
      <c r="N119" s="53">
        <v>2</v>
      </c>
    </row>
    <row r="120" spans="1:14" ht="14.25" customHeight="1" x14ac:dyDescent="0.15">
      <c r="A120" s="98"/>
      <c r="B120" s="99"/>
      <c r="C120" s="67" t="s">
        <v>8</v>
      </c>
      <c r="D120" s="68"/>
      <c r="E120" s="28">
        <v>531</v>
      </c>
      <c r="F120" s="54">
        <v>355</v>
      </c>
      <c r="G120" s="55">
        <v>338</v>
      </c>
      <c r="H120" s="55">
        <v>190</v>
      </c>
      <c r="I120" s="55">
        <v>42</v>
      </c>
      <c r="J120" s="55">
        <v>16</v>
      </c>
      <c r="K120" s="55">
        <v>27</v>
      </c>
      <c r="L120" s="55">
        <v>13</v>
      </c>
      <c r="M120" s="55">
        <v>21</v>
      </c>
      <c r="N120" s="56">
        <v>9</v>
      </c>
    </row>
    <row r="121" spans="1:14" ht="14.25" customHeight="1" x14ac:dyDescent="0.15">
      <c r="A121" s="98"/>
      <c r="B121" s="99"/>
      <c r="C121" s="67" t="s">
        <v>13</v>
      </c>
      <c r="D121" s="68"/>
      <c r="E121" s="28">
        <v>0</v>
      </c>
      <c r="F121" s="54">
        <v>0</v>
      </c>
      <c r="G121" s="55">
        <v>0</v>
      </c>
      <c r="H121" s="55">
        <v>0</v>
      </c>
      <c r="I121" s="55">
        <v>0</v>
      </c>
      <c r="J121" s="55">
        <v>0</v>
      </c>
      <c r="K121" s="55">
        <v>0</v>
      </c>
      <c r="L121" s="55">
        <v>0</v>
      </c>
      <c r="M121" s="55">
        <v>0</v>
      </c>
      <c r="N121" s="56">
        <v>0</v>
      </c>
    </row>
    <row r="122" spans="1:14" ht="14.25" customHeight="1" x14ac:dyDescent="0.15">
      <c r="A122" s="98"/>
      <c r="B122" s="99"/>
      <c r="C122" s="67" t="s">
        <v>14</v>
      </c>
      <c r="D122" s="68"/>
      <c r="E122" s="28">
        <v>12</v>
      </c>
      <c r="F122" s="54">
        <v>7</v>
      </c>
      <c r="G122" s="55">
        <v>8</v>
      </c>
      <c r="H122" s="55">
        <v>2</v>
      </c>
      <c r="I122" s="55">
        <v>2</v>
      </c>
      <c r="J122" s="55">
        <v>0</v>
      </c>
      <c r="K122" s="55">
        <v>1</v>
      </c>
      <c r="L122" s="55">
        <v>0</v>
      </c>
      <c r="M122" s="55">
        <v>1</v>
      </c>
      <c r="N122" s="56">
        <v>0</v>
      </c>
    </row>
    <row r="123" spans="1:14" ht="14.25" customHeight="1" x14ac:dyDescent="0.15">
      <c r="A123" s="100"/>
      <c r="B123" s="101"/>
      <c r="C123" s="69" t="s">
        <v>3</v>
      </c>
      <c r="D123" s="70"/>
      <c r="E123" s="37">
        <v>7</v>
      </c>
      <c r="F123" s="57">
        <v>3</v>
      </c>
      <c r="G123" s="58">
        <v>2</v>
      </c>
      <c r="H123" s="58">
        <v>2</v>
      </c>
      <c r="I123" s="58">
        <v>1</v>
      </c>
      <c r="J123" s="58">
        <v>0</v>
      </c>
      <c r="K123" s="58">
        <v>0</v>
      </c>
      <c r="L123" s="58">
        <v>0</v>
      </c>
      <c r="M123" s="58">
        <v>0</v>
      </c>
      <c r="N123" s="59">
        <v>2</v>
      </c>
    </row>
    <row r="124" spans="1:14" ht="14.25" customHeight="1" x14ac:dyDescent="0.15">
      <c r="A124" s="89" t="s">
        <v>12</v>
      </c>
      <c r="B124" s="90"/>
      <c r="C124" s="77" t="s">
        <v>19</v>
      </c>
      <c r="D124" s="78"/>
      <c r="E124" s="33">
        <v>7</v>
      </c>
      <c r="F124" s="51">
        <v>7</v>
      </c>
      <c r="G124" s="52">
        <v>5</v>
      </c>
      <c r="H124" s="52">
        <v>2</v>
      </c>
      <c r="I124" s="52">
        <v>0</v>
      </c>
      <c r="J124" s="52">
        <v>0</v>
      </c>
      <c r="K124" s="52">
        <v>0</v>
      </c>
      <c r="L124" s="52">
        <v>0</v>
      </c>
      <c r="M124" s="52">
        <v>0</v>
      </c>
      <c r="N124" s="53">
        <v>0</v>
      </c>
    </row>
    <row r="125" spans="1:14" ht="14.25" customHeight="1" x14ac:dyDescent="0.15">
      <c r="A125" s="91"/>
      <c r="B125" s="92"/>
      <c r="C125" s="67" t="s">
        <v>20</v>
      </c>
      <c r="D125" s="68"/>
      <c r="E125" s="28">
        <v>81</v>
      </c>
      <c r="F125" s="54">
        <v>50</v>
      </c>
      <c r="G125" s="55">
        <v>46</v>
      </c>
      <c r="H125" s="55">
        <v>30</v>
      </c>
      <c r="I125" s="55">
        <v>6</v>
      </c>
      <c r="J125" s="55">
        <v>6</v>
      </c>
      <c r="K125" s="55">
        <v>4</v>
      </c>
      <c r="L125" s="55">
        <v>1</v>
      </c>
      <c r="M125" s="55">
        <v>3</v>
      </c>
      <c r="N125" s="56">
        <v>0</v>
      </c>
    </row>
    <row r="126" spans="1:14" ht="14.25" customHeight="1" x14ac:dyDescent="0.15">
      <c r="A126" s="91"/>
      <c r="B126" s="92"/>
      <c r="C126" s="67" t="s">
        <v>21</v>
      </c>
      <c r="D126" s="68"/>
      <c r="E126" s="28">
        <v>160</v>
      </c>
      <c r="F126" s="54">
        <v>95</v>
      </c>
      <c r="G126" s="55">
        <v>92</v>
      </c>
      <c r="H126" s="55">
        <v>60</v>
      </c>
      <c r="I126" s="55">
        <v>11</v>
      </c>
      <c r="J126" s="55">
        <v>1</v>
      </c>
      <c r="K126" s="55">
        <v>13</v>
      </c>
      <c r="L126" s="55">
        <v>4</v>
      </c>
      <c r="M126" s="55">
        <v>9</v>
      </c>
      <c r="N126" s="56">
        <v>1</v>
      </c>
    </row>
    <row r="127" spans="1:14" ht="14.25" customHeight="1" x14ac:dyDescent="0.15">
      <c r="A127" s="91"/>
      <c r="B127" s="92"/>
      <c r="C127" s="67" t="s">
        <v>22</v>
      </c>
      <c r="D127" s="68"/>
      <c r="E127" s="28">
        <v>210</v>
      </c>
      <c r="F127" s="54">
        <v>134</v>
      </c>
      <c r="G127" s="55">
        <v>118</v>
      </c>
      <c r="H127" s="55">
        <v>68</v>
      </c>
      <c r="I127" s="55">
        <v>34</v>
      </c>
      <c r="J127" s="55">
        <v>6</v>
      </c>
      <c r="K127" s="55">
        <v>13</v>
      </c>
      <c r="L127" s="55">
        <v>3</v>
      </c>
      <c r="M127" s="55">
        <v>10</v>
      </c>
      <c r="N127" s="56">
        <v>3</v>
      </c>
    </row>
    <row r="128" spans="1:14" ht="14.25" customHeight="1" x14ac:dyDescent="0.15">
      <c r="A128" s="91"/>
      <c r="B128" s="92"/>
      <c r="C128" s="67" t="s">
        <v>23</v>
      </c>
      <c r="D128" s="68"/>
      <c r="E128" s="28">
        <v>183</v>
      </c>
      <c r="F128" s="54">
        <v>120</v>
      </c>
      <c r="G128" s="55">
        <v>109</v>
      </c>
      <c r="H128" s="55">
        <v>62</v>
      </c>
      <c r="I128" s="55">
        <v>13</v>
      </c>
      <c r="J128" s="55">
        <v>4</v>
      </c>
      <c r="K128" s="55">
        <v>17</v>
      </c>
      <c r="L128" s="55">
        <v>4</v>
      </c>
      <c r="M128" s="55">
        <v>5</v>
      </c>
      <c r="N128" s="56">
        <v>1</v>
      </c>
    </row>
    <row r="129" spans="1:14" ht="14.25" customHeight="1" x14ac:dyDescent="0.15">
      <c r="A129" s="91"/>
      <c r="B129" s="92"/>
      <c r="C129" s="67" t="s">
        <v>24</v>
      </c>
      <c r="D129" s="68"/>
      <c r="E129" s="28">
        <v>154</v>
      </c>
      <c r="F129" s="54">
        <v>112</v>
      </c>
      <c r="G129" s="55">
        <v>96</v>
      </c>
      <c r="H129" s="55">
        <v>57</v>
      </c>
      <c r="I129" s="55">
        <v>11</v>
      </c>
      <c r="J129" s="55">
        <v>4</v>
      </c>
      <c r="K129" s="55">
        <v>1</v>
      </c>
      <c r="L129" s="55">
        <v>7</v>
      </c>
      <c r="M129" s="55">
        <v>7</v>
      </c>
      <c r="N129" s="56">
        <v>3</v>
      </c>
    </row>
    <row r="130" spans="1:14" ht="14.25" customHeight="1" x14ac:dyDescent="0.15">
      <c r="A130" s="91"/>
      <c r="B130" s="92"/>
      <c r="C130" s="67" t="s">
        <v>25</v>
      </c>
      <c r="D130" s="68"/>
      <c r="E130" s="28">
        <v>143</v>
      </c>
      <c r="F130" s="54">
        <v>106</v>
      </c>
      <c r="G130" s="55">
        <v>92</v>
      </c>
      <c r="H130" s="55">
        <v>62</v>
      </c>
      <c r="I130" s="55">
        <v>12</v>
      </c>
      <c r="J130" s="55">
        <v>7</v>
      </c>
      <c r="K130" s="55">
        <v>3</v>
      </c>
      <c r="L130" s="55">
        <v>6</v>
      </c>
      <c r="M130" s="55">
        <v>5</v>
      </c>
      <c r="N130" s="56">
        <v>3</v>
      </c>
    </row>
    <row r="131" spans="1:14" ht="14.25" customHeight="1" x14ac:dyDescent="0.15">
      <c r="A131" s="91"/>
      <c r="B131" s="92"/>
      <c r="C131" s="67" t="s">
        <v>26</v>
      </c>
      <c r="D131" s="68"/>
      <c r="E131" s="28">
        <v>3</v>
      </c>
      <c r="F131" s="54">
        <v>3</v>
      </c>
      <c r="G131" s="55">
        <v>1</v>
      </c>
      <c r="H131" s="55">
        <v>1</v>
      </c>
      <c r="I131" s="55">
        <v>0</v>
      </c>
      <c r="J131" s="55">
        <v>0</v>
      </c>
      <c r="K131" s="55">
        <v>1</v>
      </c>
      <c r="L131" s="55">
        <v>0</v>
      </c>
      <c r="M131" s="55">
        <v>0</v>
      </c>
      <c r="N131" s="56">
        <v>0</v>
      </c>
    </row>
    <row r="132" spans="1:14" ht="14.25" customHeight="1" x14ac:dyDescent="0.15">
      <c r="A132" s="93"/>
      <c r="B132" s="94"/>
      <c r="C132" s="69" t="s">
        <v>6</v>
      </c>
      <c r="D132" s="70"/>
      <c r="E132" s="37">
        <v>7</v>
      </c>
      <c r="F132" s="57">
        <v>3</v>
      </c>
      <c r="G132" s="58">
        <v>2</v>
      </c>
      <c r="H132" s="58">
        <v>1</v>
      </c>
      <c r="I132" s="58">
        <v>1</v>
      </c>
      <c r="J132" s="58">
        <v>0</v>
      </c>
      <c r="K132" s="58">
        <v>0</v>
      </c>
      <c r="L132" s="58">
        <v>0</v>
      </c>
      <c r="M132" s="58">
        <v>0</v>
      </c>
      <c r="N132" s="59">
        <v>2</v>
      </c>
    </row>
    <row r="133" spans="1:14" ht="14.25" customHeight="1" x14ac:dyDescent="0.15">
      <c r="A133" s="71" t="s">
        <v>70</v>
      </c>
      <c r="B133" s="72"/>
      <c r="C133" s="86" t="s">
        <v>7</v>
      </c>
      <c r="D133" s="41" t="s">
        <v>71</v>
      </c>
      <c r="E133" s="33">
        <v>34</v>
      </c>
      <c r="F133" s="51">
        <v>20</v>
      </c>
      <c r="G133" s="52">
        <v>21</v>
      </c>
      <c r="H133" s="52">
        <v>12</v>
      </c>
      <c r="I133" s="52">
        <v>4</v>
      </c>
      <c r="J133" s="52">
        <v>3</v>
      </c>
      <c r="K133" s="52">
        <v>3</v>
      </c>
      <c r="L133" s="52">
        <v>0</v>
      </c>
      <c r="M133" s="52">
        <v>1</v>
      </c>
      <c r="N133" s="53">
        <v>0</v>
      </c>
    </row>
    <row r="134" spans="1:14" ht="14.25" customHeight="1" x14ac:dyDescent="0.15">
      <c r="A134" s="73"/>
      <c r="B134" s="74"/>
      <c r="C134" s="87"/>
      <c r="D134" s="42" t="s">
        <v>21</v>
      </c>
      <c r="E134" s="28">
        <v>66</v>
      </c>
      <c r="F134" s="54">
        <v>34</v>
      </c>
      <c r="G134" s="55">
        <v>34</v>
      </c>
      <c r="H134" s="55">
        <v>27</v>
      </c>
      <c r="I134" s="55">
        <v>8</v>
      </c>
      <c r="J134" s="55">
        <v>0</v>
      </c>
      <c r="K134" s="55">
        <v>4</v>
      </c>
      <c r="L134" s="55">
        <v>4</v>
      </c>
      <c r="M134" s="55">
        <v>6</v>
      </c>
      <c r="N134" s="56">
        <v>1</v>
      </c>
    </row>
    <row r="135" spans="1:14" ht="14.25" customHeight="1" x14ac:dyDescent="0.15">
      <c r="A135" s="73"/>
      <c r="B135" s="74"/>
      <c r="C135" s="87"/>
      <c r="D135" s="42" t="s">
        <v>22</v>
      </c>
      <c r="E135" s="28">
        <v>85</v>
      </c>
      <c r="F135" s="54">
        <v>53</v>
      </c>
      <c r="G135" s="55">
        <v>40</v>
      </c>
      <c r="H135" s="55">
        <v>31</v>
      </c>
      <c r="I135" s="55">
        <v>13</v>
      </c>
      <c r="J135" s="55">
        <v>2</v>
      </c>
      <c r="K135" s="55">
        <v>6</v>
      </c>
      <c r="L135" s="55">
        <v>1</v>
      </c>
      <c r="M135" s="55">
        <v>1</v>
      </c>
      <c r="N135" s="56">
        <v>1</v>
      </c>
    </row>
    <row r="136" spans="1:14" ht="14.25" customHeight="1" x14ac:dyDescent="0.15">
      <c r="A136" s="73"/>
      <c r="B136" s="74"/>
      <c r="C136" s="87"/>
      <c r="D136" s="42" t="s">
        <v>23</v>
      </c>
      <c r="E136" s="28">
        <v>81</v>
      </c>
      <c r="F136" s="54">
        <v>57</v>
      </c>
      <c r="G136" s="55">
        <v>44</v>
      </c>
      <c r="H136" s="55">
        <v>24</v>
      </c>
      <c r="I136" s="55">
        <v>7</v>
      </c>
      <c r="J136" s="55">
        <v>2</v>
      </c>
      <c r="K136" s="55">
        <v>8</v>
      </c>
      <c r="L136" s="55">
        <v>1</v>
      </c>
      <c r="M136" s="55">
        <v>2</v>
      </c>
      <c r="N136" s="56">
        <v>0</v>
      </c>
    </row>
    <row r="137" spans="1:14" ht="14.25" customHeight="1" x14ac:dyDescent="0.15">
      <c r="A137" s="73"/>
      <c r="B137" s="74"/>
      <c r="C137" s="87"/>
      <c r="D137" s="42" t="s">
        <v>24</v>
      </c>
      <c r="E137" s="28">
        <v>69</v>
      </c>
      <c r="F137" s="54">
        <v>51</v>
      </c>
      <c r="G137" s="55">
        <v>37</v>
      </c>
      <c r="H137" s="55">
        <v>31</v>
      </c>
      <c r="I137" s="55">
        <v>5</v>
      </c>
      <c r="J137" s="55">
        <v>0</v>
      </c>
      <c r="K137" s="55">
        <v>1</v>
      </c>
      <c r="L137" s="55">
        <v>5</v>
      </c>
      <c r="M137" s="55">
        <v>2</v>
      </c>
      <c r="N137" s="56">
        <v>0</v>
      </c>
    </row>
    <row r="138" spans="1:14" ht="14.25" customHeight="1" x14ac:dyDescent="0.15">
      <c r="A138" s="73"/>
      <c r="B138" s="74"/>
      <c r="C138" s="88"/>
      <c r="D138" s="42" t="s">
        <v>91</v>
      </c>
      <c r="E138" s="28">
        <v>63</v>
      </c>
      <c r="F138" s="54">
        <v>50</v>
      </c>
      <c r="G138" s="55">
        <v>37</v>
      </c>
      <c r="H138" s="55">
        <v>24</v>
      </c>
      <c r="I138" s="55">
        <v>6</v>
      </c>
      <c r="J138" s="55">
        <v>5</v>
      </c>
      <c r="K138" s="55">
        <v>2</v>
      </c>
      <c r="L138" s="55">
        <v>1</v>
      </c>
      <c r="M138" s="55">
        <v>5</v>
      </c>
      <c r="N138" s="56">
        <v>0</v>
      </c>
    </row>
    <row r="139" spans="1:14" ht="14.25" customHeight="1" x14ac:dyDescent="0.15">
      <c r="A139" s="73"/>
      <c r="B139" s="74"/>
      <c r="C139" s="86" t="s">
        <v>8</v>
      </c>
      <c r="D139" s="41" t="s">
        <v>71</v>
      </c>
      <c r="E139" s="33">
        <v>52</v>
      </c>
      <c r="F139" s="51">
        <v>36</v>
      </c>
      <c r="G139" s="52">
        <v>28</v>
      </c>
      <c r="H139" s="52">
        <v>19</v>
      </c>
      <c r="I139" s="52">
        <v>2</v>
      </c>
      <c r="J139" s="52">
        <v>3</v>
      </c>
      <c r="K139" s="52">
        <v>1</v>
      </c>
      <c r="L139" s="52">
        <v>1</v>
      </c>
      <c r="M139" s="52">
        <v>2</v>
      </c>
      <c r="N139" s="53">
        <v>0</v>
      </c>
    </row>
    <row r="140" spans="1:14" ht="14.25" customHeight="1" x14ac:dyDescent="0.15">
      <c r="A140" s="73"/>
      <c r="B140" s="74"/>
      <c r="C140" s="87"/>
      <c r="D140" s="42" t="s">
        <v>21</v>
      </c>
      <c r="E140" s="28">
        <v>92</v>
      </c>
      <c r="F140" s="54">
        <v>60</v>
      </c>
      <c r="G140" s="55">
        <v>58</v>
      </c>
      <c r="H140" s="55">
        <v>33</v>
      </c>
      <c r="I140" s="55">
        <v>3</v>
      </c>
      <c r="J140" s="55">
        <v>1</v>
      </c>
      <c r="K140" s="55">
        <v>8</v>
      </c>
      <c r="L140" s="55">
        <v>0</v>
      </c>
      <c r="M140" s="55">
        <v>3</v>
      </c>
      <c r="N140" s="56">
        <v>0</v>
      </c>
    </row>
    <row r="141" spans="1:14" ht="14.25" customHeight="1" x14ac:dyDescent="0.15">
      <c r="A141" s="73"/>
      <c r="B141" s="74"/>
      <c r="C141" s="87"/>
      <c r="D141" s="42" t="s">
        <v>22</v>
      </c>
      <c r="E141" s="28">
        <v>122</v>
      </c>
      <c r="F141" s="54">
        <v>81</v>
      </c>
      <c r="G141" s="55">
        <v>76</v>
      </c>
      <c r="H141" s="55">
        <v>37</v>
      </c>
      <c r="I141" s="55">
        <v>19</v>
      </c>
      <c r="J141" s="55">
        <v>4</v>
      </c>
      <c r="K141" s="55">
        <v>7</v>
      </c>
      <c r="L141" s="55">
        <v>2</v>
      </c>
      <c r="M141" s="55">
        <v>8</v>
      </c>
      <c r="N141" s="56">
        <v>2</v>
      </c>
    </row>
    <row r="142" spans="1:14" ht="14.25" customHeight="1" x14ac:dyDescent="0.15">
      <c r="A142" s="73"/>
      <c r="B142" s="74"/>
      <c r="C142" s="87"/>
      <c r="D142" s="42" t="s">
        <v>23</v>
      </c>
      <c r="E142" s="28">
        <v>97</v>
      </c>
      <c r="F142" s="54">
        <v>58</v>
      </c>
      <c r="G142" s="55">
        <v>61</v>
      </c>
      <c r="H142" s="55">
        <v>36</v>
      </c>
      <c r="I142" s="55">
        <v>6</v>
      </c>
      <c r="J142" s="55">
        <v>2</v>
      </c>
      <c r="K142" s="55">
        <v>9</v>
      </c>
      <c r="L142" s="55">
        <v>3</v>
      </c>
      <c r="M142" s="55">
        <v>3</v>
      </c>
      <c r="N142" s="56">
        <v>1</v>
      </c>
    </row>
    <row r="143" spans="1:14" ht="14.25" customHeight="1" x14ac:dyDescent="0.15">
      <c r="A143" s="73"/>
      <c r="B143" s="74"/>
      <c r="C143" s="87"/>
      <c r="D143" s="42" t="s">
        <v>24</v>
      </c>
      <c r="E143" s="28">
        <v>85</v>
      </c>
      <c r="F143" s="54">
        <v>61</v>
      </c>
      <c r="G143" s="55">
        <v>59</v>
      </c>
      <c r="H143" s="55">
        <v>26</v>
      </c>
      <c r="I143" s="55">
        <v>6</v>
      </c>
      <c r="J143" s="55">
        <v>4</v>
      </c>
      <c r="K143" s="55">
        <v>0</v>
      </c>
      <c r="L143" s="55">
        <v>2</v>
      </c>
      <c r="M143" s="55">
        <v>5</v>
      </c>
      <c r="N143" s="56">
        <v>3</v>
      </c>
    </row>
    <row r="144" spans="1:14" ht="14.25" customHeight="1" x14ac:dyDescent="0.15">
      <c r="A144" s="73"/>
      <c r="B144" s="74"/>
      <c r="C144" s="88"/>
      <c r="D144" s="42" t="s">
        <v>91</v>
      </c>
      <c r="E144" s="28">
        <v>83</v>
      </c>
      <c r="F144" s="54">
        <v>59</v>
      </c>
      <c r="G144" s="55">
        <v>56</v>
      </c>
      <c r="H144" s="55">
        <v>39</v>
      </c>
      <c r="I144" s="55">
        <v>6</v>
      </c>
      <c r="J144" s="55">
        <v>2</v>
      </c>
      <c r="K144" s="55">
        <v>2</v>
      </c>
      <c r="L144" s="55">
        <v>5</v>
      </c>
      <c r="M144" s="55">
        <v>0</v>
      </c>
      <c r="N144" s="56">
        <v>3</v>
      </c>
    </row>
    <row r="145" spans="1:14" ht="14.25" customHeight="1" x14ac:dyDescent="0.15">
      <c r="A145" s="89" t="s">
        <v>10</v>
      </c>
      <c r="B145" s="90"/>
      <c r="C145" s="77" t="s">
        <v>27</v>
      </c>
      <c r="D145" s="78"/>
      <c r="E145" s="33">
        <v>446</v>
      </c>
      <c r="F145" s="51">
        <v>295</v>
      </c>
      <c r="G145" s="52">
        <v>267</v>
      </c>
      <c r="H145" s="52">
        <v>160</v>
      </c>
      <c r="I145" s="52">
        <v>47</v>
      </c>
      <c r="J145" s="52">
        <v>15</v>
      </c>
      <c r="K145" s="52">
        <v>33</v>
      </c>
      <c r="L145" s="52">
        <v>6</v>
      </c>
      <c r="M145" s="52">
        <v>15</v>
      </c>
      <c r="N145" s="53">
        <v>2</v>
      </c>
    </row>
    <row r="146" spans="1:14" ht="14.25" customHeight="1" x14ac:dyDescent="0.15">
      <c r="A146" s="91"/>
      <c r="B146" s="92"/>
      <c r="C146" s="67" t="s">
        <v>28</v>
      </c>
      <c r="D146" s="68"/>
      <c r="E146" s="28">
        <v>77</v>
      </c>
      <c r="F146" s="54">
        <v>53</v>
      </c>
      <c r="G146" s="55">
        <v>40</v>
      </c>
      <c r="H146" s="55">
        <v>33</v>
      </c>
      <c r="I146" s="55">
        <v>5</v>
      </c>
      <c r="J146" s="55">
        <v>2</v>
      </c>
      <c r="K146" s="55">
        <v>5</v>
      </c>
      <c r="L146" s="55">
        <v>3</v>
      </c>
      <c r="M146" s="55">
        <v>2</v>
      </c>
      <c r="N146" s="56">
        <v>1</v>
      </c>
    </row>
    <row r="147" spans="1:14" ht="14.25" customHeight="1" x14ac:dyDescent="0.15">
      <c r="A147" s="91"/>
      <c r="B147" s="92"/>
      <c r="C147" s="67" t="s">
        <v>29</v>
      </c>
      <c r="D147" s="68"/>
      <c r="E147" s="28">
        <v>47</v>
      </c>
      <c r="F147" s="54">
        <v>32</v>
      </c>
      <c r="G147" s="55">
        <v>25</v>
      </c>
      <c r="H147" s="55">
        <v>14</v>
      </c>
      <c r="I147" s="55">
        <v>4</v>
      </c>
      <c r="J147" s="55">
        <v>2</v>
      </c>
      <c r="K147" s="55">
        <v>2</v>
      </c>
      <c r="L147" s="55">
        <v>3</v>
      </c>
      <c r="M147" s="55">
        <v>2</v>
      </c>
      <c r="N147" s="56">
        <v>0</v>
      </c>
    </row>
    <row r="148" spans="1:14" ht="14.25" customHeight="1" x14ac:dyDescent="0.15">
      <c r="A148" s="91"/>
      <c r="B148" s="92"/>
      <c r="C148" s="67" t="s">
        <v>30</v>
      </c>
      <c r="D148" s="68"/>
      <c r="E148" s="28">
        <v>30</v>
      </c>
      <c r="F148" s="54">
        <v>23</v>
      </c>
      <c r="G148" s="55">
        <v>17</v>
      </c>
      <c r="H148" s="55">
        <v>10</v>
      </c>
      <c r="I148" s="55">
        <v>3</v>
      </c>
      <c r="J148" s="55">
        <v>1</v>
      </c>
      <c r="K148" s="55">
        <v>2</v>
      </c>
      <c r="L148" s="55">
        <v>0</v>
      </c>
      <c r="M148" s="55">
        <v>1</v>
      </c>
      <c r="N148" s="56">
        <v>0</v>
      </c>
    </row>
    <row r="149" spans="1:14" ht="14.25" customHeight="1" x14ac:dyDescent="0.15">
      <c r="A149" s="91"/>
      <c r="B149" s="92"/>
      <c r="C149" s="67" t="s">
        <v>31</v>
      </c>
      <c r="D149" s="68"/>
      <c r="E149" s="28">
        <v>109</v>
      </c>
      <c r="F149" s="54">
        <v>70</v>
      </c>
      <c r="G149" s="55">
        <v>54</v>
      </c>
      <c r="H149" s="55">
        <v>40</v>
      </c>
      <c r="I149" s="55">
        <v>12</v>
      </c>
      <c r="J149" s="55">
        <v>1</v>
      </c>
      <c r="K149" s="55">
        <v>1</v>
      </c>
      <c r="L149" s="55">
        <v>5</v>
      </c>
      <c r="M149" s="55">
        <v>4</v>
      </c>
      <c r="N149" s="56">
        <v>3</v>
      </c>
    </row>
    <row r="150" spans="1:14" ht="14.25" customHeight="1" x14ac:dyDescent="0.15">
      <c r="A150" s="91"/>
      <c r="B150" s="92"/>
      <c r="C150" s="67" t="s">
        <v>32</v>
      </c>
      <c r="D150" s="68"/>
      <c r="E150" s="28">
        <v>17</v>
      </c>
      <c r="F150" s="54">
        <v>12</v>
      </c>
      <c r="G150" s="55">
        <v>11</v>
      </c>
      <c r="H150" s="55">
        <v>5</v>
      </c>
      <c r="I150" s="55">
        <v>0</v>
      </c>
      <c r="J150" s="55">
        <v>1</v>
      </c>
      <c r="K150" s="55">
        <v>1</v>
      </c>
      <c r="L150" s="55">
        <v>0</v>
      </c>
      <c r="M150" s="55">
        <v>0</v>
      </c>
      <c r="N150" s="56">
        <v>0</v>
      </c>
    </row>
    <row r="151" spans="1:14" ht="14.25" customHeight="1" x14ac:dyDescent="0.15">
      <c r="A151" s="91"/>
      <c r="B151" s="92"/>
      <c r="C151" s="67" t="s">
        <v>33</v>
      </c>
      <c r="D151" s="68"/>
      <c r="E151" s="28">
        <v>104</v>
      </c>
      <c r="F151" s="54">
        <v>70</v>
      </c>
      <c r="G151" s="55">
        <v>72</v>
      </c>
      <c r="H151" s="55">
        <v>41</v>
      </c>
      <c r="I151" s="55">
        <v>10</v>
      </c>
      <c r="J151" s="55">
        <v>4</v>
      </c>
      <c r="K151" s="55">
        <v>3</v>
      </c>
      <c r="L151" s="55">
        <v>4</v>
      </c>
      <c r="M151" s="55">
        <v>4</v>
      </c>
      <c r="N151" s="56">
        <v>3</v>
      </c>
    </row>
    <row r="152" spans="1:14" ht="14.25" customHeight="1" x14ac:dyDescent="0.15">
      <c r="A152" s="91"/>
      <c r="B152" s="92"/>
      <c r="C152" s="67" t="s">
        <v>34</v>
      </c>
      <c r="D152" s="68"/>
      <c r="E152" s="28">
        <v>89</v>
      </c>
      <c r="F152" s="54">
        <v>59</v>
      </c>
      <c r="G152" s="55">
        <v>60</v>
      </c>
      <c r="H152" s="55">
        <v>27</v>
      </c>
      <c r="I152" s="55">
        <v>5</v>
      </c>
      <c r="J152" s="55">
        <v>2</v>
      </c>
      <c r="K152" s="55">
        <v>3</v>
      </c>
      <c r="L152" s="55">
        <v>4</v>
      </c>
      <c r="M152" s="55">
        <v>9</v>
      </c>
      <c r="N152" s="56">
        <v>1</v>
      </c>
    </row>
    <row r="153" spans="1:14" ht="14.25" customHeight="1" x14ac:dyDescent="0.15">
      <c r="A153" s="91"/>
      <c r="B153" s="92"/>
      <c r="C153" s="67" t="s">
        <v>0</v>
      </c>
      <c r="D153" s="68"/>
      <c r="E153" s="28">
        <v>16</v>
      </c>
      <c r="F153" s="54">
        <v>8</v>
      </c>
      <c r="G153" s="55">
        <v>10</v>
      </c>
      <c r="H153" s="55">
        <v>9</v>
      </c>
      <c r="I153" s="55">
        <v>0</v>
      </c>
      <c r="J153" s="55">
        <v>0</v>
      </c>
      <c r="K153" s="55">
        <v>2</v>
      </c>
      <c r="L153" s="55">
        <v>0</v>
      </c>
      <c r="M153" s="55">
        <v>2</v>
      </c>
      <c r="N153" s="56">
        <v>0</v>
      </c>
    </row>
    <row r="154" spans="1:14" ht="14.25" customHeight="1" x14ac:dyDescent="0.15">
      <c r="A154" s="91"/>
      <c r="B154" s="92"/>
      <c r="C154" s="69" t="s">
        <v>6</v>
      </c>
      <c r="D154" s="70"/>
      <c r="E154" s="37">
        <v>13</v>
      </c>
      <c r="F154" s="57">
        <v>8</v>
      </c>
      <c r="G154" s="58">
        <v>5</v>
      </c>
      <c r="H154" s="58">
        <v>4</v>
      </c>
      <c r="I154" s="58">
        <v>2</v>
      </c>
      <c r="J154" s="58">
        <v>0</v>
      </c>
      <c r="K154" s="58">
        <v>0</v>
      </c>
      <c r="L154" s="58">
        <v>0</v>
      </c>
      <c r="M154" s="58">
        <v>0</v>
      </c>
      <c r="N154" s="59">
        <v>3</v>
      </c>
    </row>
    <row r="155" spans="1:14" ht="14.25" customHeight="1" x14ac:dyDescent="0.15">
      <c r="A155" s="71" t="s">
        <v>11</v>
      </c>
      <c r="B155" s="72"/>
      <c r="C155" s="77" t="s">
        <v>35</v>
      </c>
      <c r="D155" s="78"/>
      <c r="E155" s="33">
        <v>210</v>
      </c>
      <c r="F155" s="51">
        <v>127</v>
      </c>
      <c r="G155" s="52">
        <v>122</v>
      </c>
      <c r="H155" s="52">
        <v>84</v>
      </c>
      <c r="I155" s="52">
        <v>20</v>
      </c>
      <c r="J155" s="52">
        <v>5</v>
      </c>
      <c r="K155" s="52">
        <v>10</v>
      </c>
      <c r="L155" s="52">
        <v>6</v>
      </c>
      <c r="M155" s="52">
        <v>14</v>
      </c>
      <c r="N155" s="53">
        <v>2</v>
      </c>
    </row>
    <row r="156" spans="1:14" ht="14.25" customHeight="1" x14ac:dyDescent="0.15">
      <c r="A156" s="73"/>
      <c r="B156" s="74"/>
      <c r="C156" s="67" t="s">
        <v>36</v>
      </c>
      <c r="D156" s="68"/>
      <c r="E156" s="28">
        <v>284</v>
      </c>
      <c r="F156" s="54">
        <v>193</v>
      </c>
      <c r="G156" s="55">
        <v>177</v>
      </c>
      <c r="H156" s="55">
        <v>115</v>
      </c>
      <c r="I156" s="55">
        <v>29</v>
      </c>
      <c r="J156" s="55">
        <v>7</v>
      </c>
      <c r="K156" s="55">
        <v>15</v>
      </c>
      <c r="L156" s="55">
        <v>9</v>
      </c>
      <c r="M156" s="55">
        <v>13</v>
      </c>
      <c r="N156" s="56">
        <v>4</v>
      </c>
    </row>
    <row r="157" spans="1:14" ht="14.25" customHeight="1" x14ac:dyDescent="0.15">
      <c r="A157" s="73"/>
      <c r="B157" s="74"/>
      <c r="C157" s="67" t="s">
        <v>37</v>
      </c>
      <c r="D157" s="68"/>
      <c r="E157" s="28">
        <v>229</v>
      </c>
      <c r="F157" s="54">
        <v>153</v>
      </c>
      <c r="G157" s="55">
        <v>133</v>
      </c>
      <c r="H157" s="55">
        <v>84</v>
      </c>
      <c r="I157" s="55">
        <v>18</v>
      </c>
      <c r="J157" s="55">
        <v>8</v>
      </c>
      <c r="K157" s="55">
        <v>12</v>
      </c>
      <c r="L157" s="55">
        <v>2</v>
      </c>
      <c r="M157" s="55">
        <v>8</v>
      </c>
      <c r="N157" s="56">
        <v>3</v>
      </c>
    </row>
    <row r="158" spans="1:14" ht="14.25" customHeight="1" x14ac:dyDescent="0.15">
      <c r="A158" s="73"/>
      <c r="B158" s="74"/>
      <c r="C158" s="67" t="s">
        <v>38</v>
      </c>
      <c r="D158" s="68"/>
      <c r="E158" s="28">
        <v>162</v>
      </c>
      <c r="F158" s="54">
        <v>114</v>
      </c>
      <c r="G158" s="55">
        <v>94</v>
      </c>
      <c r="H158" s="55">
        <v>40</v>
      </c>
      <c r="I158" s="55">
        <v>11</v>
      </c>
      <c r="J158" s="55">
        <v>5</v>
      </c>
      <c r="K158" s="55">
        <v>13</v>
      </c>
      <c r="L158" s="55">
        <v>4</v>
      </c>
      <c r="M158" s="55">
        <v>4</v>
      </c>
      <c r="N158" s="56">
        <v>1</v>
      </c>
    </row>
    <row r="159" spans="1:14" ht="14.25" customHeight="1" x14ac:dyDescent="0.15">
      <c r="A159" s="73"/>
      <c r="B159" s="74"/>
      <c r="C159" s="67" t="s">
        <v>39</v>
      </c>
      <c r="D159" s="68"/>
      <c r="E159" s="28">
        <v>43</v>
      </c>
      <c r="F159" s="54">
        <v>33</v>
      </c>
      <c r="G159" s="55">
        <v>27</v>
      </c>
      <c r="H159" s="55">
        <v>15</v>
      </c>
      <c r="I159" s="55">
        <v>7</v>
      </c>
      <c r="J159" s="55">
        <v>3</v>
      </c>
      <c r="K159" s="55">
        <v>2</v>
      </c>
      <c r="L159" s="55">
        <v>2</v>
      </c>
      <c r="M159" s="55">
        <v>0</v>
      </c>
      <c r="N159" s="56">
        <v>0</v>
      </c>
    </row>
    <row r="160" spans="1:14" ht="14.25" customHeight="1" x14ac:dyDescent="0.15">
      <c r="A160" s="73"/>
      <c r="B160" s="74"/>
      <c r="C160" s="67" t="s">
        <v>40</v>
      </c>
      <c r="D160" s="68"/>
      <c r="E160" s="28">
        <v>9</v>
      </c>
      <c r="F160" s="54">
        <v>7</v>
      </c>
      <c r="G160" s="55">
        <v>3</v>
      </c>
      <c r="H160" s="55">
        <v>4</v>
      </c>
      <c r="I160" s="55">
        <v>2</v>
      </c>
      <c r="J160" s="55">
        <v>0</v>
      </c>
      <c r="K160" s="55">
        <v>0</v>
      </c>
      <c r="L160" s="55">
        <v>1</v>
      </c>
      <c r="M160" s="55">
        <v>0</v>
      </c>
      <c r="N160" s="56">
        <v>0</v>
      </c>
    </row>
    <row r="161" spans="1:14" ht="14.25" customHeight="1" x14ac:dyDescent="0.15">
      <c r="A161" s="75"/>
      <c r="B161" s="76"/>
      <c r="C161" s="69" t="s">
        <v>6</v>
      </c>
      <c r="D161" s="70"/>
      <c r="E161" s="37">
        <v>11</v>
      </c>
      <c r="F161" s="57">
        <v>3</v>
      </c>
      <c r="G161" s="58">
        <v>5</v>
      </c>
      <c r="H161" s="58">
        <v>1</v>
      </c>
      <c r="I161" s="58">
        <v>1</v>
      </c>
      <c r="J161" s="58">
        <v>0</v>
      </c>
      <c r="K161" s="58">
        <v>0</v>
      </c>
      <c r="L161" s="58">
        <v>1</v>
      </c>
      <c r="M161" s="58">
        <v>0</v>
      </c>
      <c r="N161" s="59">
        <v>3</v>
      </c>
    </row>
    <row r="162" spans="1:14" ht="27" customHeight="1" x14ac:dyDescent="0.15">
      <c r="A162" s="71" t="s">
        <v>72</v>
      </c>
      <c r="B162" s="72"/>
      <c r="C162" s="77" t="s">
        <v>41</v>
      </c>
      <c r="D162" s="78"/>
      <c r="E162" s="33">
        <v>140</v>
      </c>
      <c r="F162" s="51">
        <v>89</v>
      </c>
      <c r="G162" s="52">
        <v>80</v>
      </c>
      <c r="H162" s="52">
        <v>57</v>
      </c>
      <c r="I162" s="52">
        <v>8</v>
      </c>
      <c r="J162" s="52">
        <v>7</v>
      </c>
      <c r="K162" s="52">
        <v>8</v>
      </c>
      <c r="L162" s="52">
        <v>3</v>
      </c>
      <c r="M162" s="52">
        <v>8</v>
      </c>
      <c r="N162" s="53">
        <v>0</v>
      </c>
    </row>
    <row r="163" spans="1:14" ht="27" customHeight="1" x14ac:dyDescent="0.15">
      <c r="A163" s="73"/>
      <c r="B163" s="74"/>
      <c r="C163" s="67" t="s">
        <v>42</v>
      </c>
      <c r="D163" s="68"/>
      <c r="E163" s="28">
        <v>104</v>
      </c>
      <c r="F163" s="54">
        <v>58</v>
      </c>
      <c r="G163" s="55">
        <v>59</v>
      </c>
      <c r="H163" s="55">
        <v>36</v>
      </c>
      <c r="I163" s="55">
        <v>11</v>
      </c>
      <c r="J163" s="55">
        <v>1</v>
      </c>
      <c r="K163" s="55">
        <v>7</v>
      </c>
      <c r="L163" s="55">
        <v>2</v>
      </c>
      <c r="M163" s="55">
        <v>6</v>
      </c>
      <c r="N163" s="56">
        <v>1</v>
      </c>
    </row>
    <row r="164" spans="1:14" ht="27" customHeight="1" x14ac:dyDescent="0.15">
      <c r="A164" s="73"/>
      <c r="B164" s="74"/>
      <c r="C164" s="67" t="s">
        <v>43</v>
      </c>
      <c r="D164" s="68"/>
      <c r="E164" s="28">
        <v>114</v>
      </c>
      <c r="F164" s="54">
        <v>75</v>
      </c>
      <c r="G164" s="55">
        <v>67</v>
      </c>
      <c r="H164" s="55">
        <v>41</v>
      </c>
      <c r="I164" s="55">
        <v>9</v>
      </c>
      <c r="J164" s="55">
        <v>1</v>
      </c>
      <c r="K164" s="55">
        <v>6</v>
      </c>
      <c r="L164" s="55">
        <v>0</v>
      </c>
      <c r="M164" s="55">
        <v>2</v>
      </c>
      <c r="N164" s="56">
        <v>1</v>
      </c>
    </row>
    <row r="165" spans="1:14" ht="27" customHeight="1" x14ac:dyDescent="0.15">
      <c r="A165" s="73"/>
      <c r="B165" s="74"/>
      <c r="C165" s="67" t="s">
        <v>44</v>
      </c>
      <c r="D165" s="68"/>
      <c r="E165" s="28">
        <v>68</v>
      </c>
      <c r="F165" s="54">
        <v>47</v>
      </c>
      <c r="G165" s="55">
        <v>43</v>
      </c>
      <c r="H165" s="55">
        <v>20</v>
      </c>
      <c r="I165" s="55">
        <v>7</v>
      </c>
      <c r="J165" s="55">
        <v>3</v>
      </c>
      <c r="K165" s="55">
        <v>4</v>
      </c>
      <c r="L165" s="55">
        <v>2</v>
      </c>
      <c r="M165" s="55">
        <v>2</v>
      </c>
      <c r="N165" s="56">
        <v>1</v>
      </c>
    </row>
    <row r="166" spans="1:14" ht="27" customHeight="1" x14ac:dyDescent="0.15">
      <c r="A166" s="73"/>
      <c r="B166" s="74"/>
      <c r="C166" s="67" t="s">
        <v>45</v>
      </c>
      <c r="D166" s="68"/>
      <c r="E166" s="28">
        <v>87</v>
      </c>
      <c r="F166" s="54">
        <v>62</v>
      </c>
      <c r="G166" s="55">
        <v>52</v>
      </c>
      <c r="H166" s="55">
        <v>23</v>
      </c>
      <c r="I166" s="55">
        <v>8</v>
      </c>
      <c r="J166" s="55">
        <v>1</v>
      </c>
      <c r="K166" s="55">
        <v>5</v>
      </c>
      <c r="L166" s="55">
        <v>2</v>
      </c>
      <c r="M166" s="55">
        <v>4</v>
      </c>
      <c r="N166" s="56">
        <v>1</v>
      </c>
    </row>
    <row r="167" spans="1:14" ht="27" customHeight="1" x14ac:dyDescent="0.15">
      <c r="A167" s="73"/>
      <c r="B167" s="74"/>
      <c r="C167" s="67" t="s">
        <v>46</v>
      </c>
      <c r="D167" s="68"/>
      <c r="E167" s="28">
        <v>209</v>
      </c>
      <c r="F167" s="54">
        <v>160</v>
      </c>
      <c r="G167" s="55">
        <v>130</v>
      </c>
      <c r="H167" s="55">
        <v>90</v>
      </c>
      <c r="I167" s="55">
        <v>18</v>
      </c>
      <c r="J167" s="55">
        <v>10</v>
      </c>
      <c r="K167" s="55">
        <v>6</v>
      </c>
      <c r="L167" s="55">
        <v>9</v>
      </c>
      <c r="M167" s="55">
        <v>7</v>
      </c>
      <c r="N167" s="56">
        <v>4</v>
      </c>
    </row>
    <row r="168" spans="1:14" ht="27" customHeight="1" x14ac:dyDescent="0.15">
      <c r="A168" s="73"/>
      <c r="B168" s="74"/>
      <c r="C168" s="67" t="s">
        <v>47</v>
      </c>
      <c r="D168" s="68"/>
      <c r="E168" s="28">
        <v>201</v>
      </c>
      <c r="F168" s="54">
        <v>127</v>
      </c>
      <c r="G168" s="55">
        <v>121</v>
      </c>
      <c r="H168" s="55">
        <v>70</v>
      </c>
      <c r="I168" s="55">
        <v>23</v>
      </c>
      <c r="J168" s="55">
        <v>4</v>
      </c>
      <c r="K168" s="55">
        <v>15</v>
      </c>
      <c r="L168" s="55">
        <v>5</v>
      </c>
      <c r="M168" s="55">
        <v>9</v>
      </c>
      <c r="N168" s="56">
        <v>2</v>
      </c>
    </row>
    <row r="169" spans="1:14" ht="27" customHeight="1" x14ac:dyDescent="0.15">
      <c r="A169" s="75"/>
      <c r="B169" s="76"/>
      <c r="C169" s="69" t="s">
        <v>6</v>
      </c>
      <c r="D169" s="70"/>
      <c r="E169" s="37">
        <v>25</v>
      </c>
      <c r="F169" s="57">
        <v>12</v>
      </c>
      <c r="G169" s="58">
        <v>9</v>
      </c>
      <c r="H169" s="58">
        <v>6</v>
      </c>
      <c r="I169" s="58">
        <v>4</v>
      </c>
      <c r="J169" s="58">
        <v>1</v>
      </c>
      <c r="K169" s="58">
        <v>1</v>
      </c>
      <c r="L169" s="58">
        <v>2</v>
      </c>
      <c r="M169" s="58">
        <v>1</v>
      </c>
      <c r="N169" s="59">
        <v>3</v>
      </c>
    </row>
    <row r="170" spans="1:14" ht="14.25" customHeight="1" x14ac:dyDescent="0.15">
      <c r="A170" s="71" t="s">
        <v>73</v>
      </c>
      <c r="B170" s="72"/>
      <c r="C170" s="77" t="s">
        <v>68</v>
      </c>
      <c r="D170" s="78"/>
      <c r="E170" s="33">
        <v>219</v>
      </c>
      <c r="F170" s="51">
        <v>155</v>
      </c>
      <c r="G170" s="52">
        <v>126</v>
      </c>
      <c r="H170" s="52">
        <v>89</v>
      </c>
      <c r="I170" s="52">
        <v>25</v>
      </c>
      <c r="J170" s="52">
        <v>2</v>
      </c>
      <c r="K170" s="52">
        <v>11</v>
      </c>
      <c r="L170" s="52">
        <v>9</v>
      </c>
      <c r="M170" s="52">
        <v>10</v>
      </c>
      <c r="N170" s="53">
        <v>4</v>
      </c>
    </row>
    <row r="171" spans="1:14" ht="14.25" customHeight="1" x14ac:dyDescent="0.15">
      <c r="A171" s="73"/>
      <c r="B171" s="74"/>
      <c r="C171" s="67" t="s">
        <v>69</v>
      </c>
      <c r="D171" s="68"/>
      <c r="E171" s="28">
        <v>25</v>
      </c>
      <c r="F171" s="54">
        <v>12</v>
      </c>
      <c r="G171" s="55">
        <v>12</v>
      </c>
      <c r="H171" s="55">
        <v>13</v>
      </c>
      <c r="I171" s="55">
        <v>3</v>
      </c>
      <c r="J171" s="55">
        <v>3</v>
      </c>
      <c r="K171" s="55">
        <v>2</v>
      </c>
      <c r="L171" s="55">
        <v>1</v>
      </c>
      <c r="M171" s="55">
        <v>1</v>
      </c>
      <c r="N171" s="56">
        <v>0</v>
      </c>
    </row>
    <row r="172" spans="1:14" ht="14.25" customHeight="1" x14ac:dyDescent="0.15">
      <c r="A172" s="73"/>
      <c r="B172" s="74"/>
      <c r="C172" s="67" t="s">
        <v>48</v>
      </c>
      <c r="D172" s="68"/>
      <c r="E172" s="28">
        <v>431</v>
      </c>
      <c r="F172" s="54">
        <v>296</v>
      </c>
      <c r="G172" s="55">
        <v>264</v>
      </c>
      <c r="H172" s="55">
        <v>137</v>
      </c>
      <c r="I172" s="55">
        <v>37</v>
      </c>
      <c r="J172" s="55">
        <v>12</v>
      </c>
      <c r="K172" s="55">
        <v>26</v>
      </c>
      <c r="L172" s="55">
        <v>4</v>
      </c>
      <c r="M172" s="55">
        <v>13</v>
      </c>
      <c r="N172" s="56">
        <v>2</v>
      </c>
    </row>
    <row r="173" spans="1:14" ht="14.25" customHeight="1" x14ac:dyDescent="0.15">
      <c r="A173" s="73"/>
      <c r="B173" s="74"/>
      <c r="C173" s="67" t="s">
        <v>49</v>
      </c>
      <c r="D173" s="68"/>
      <c r="E173" s="28">
        <v>31</v>
      </c>
      <c r="F173" s="54">
        <v>21</v>
      </c>
      <c r="G173" s="55">
        <v>16</v>
      </c>
      <c r="H173" s="55">
        <v>13</v>
      </c>
      <c r="I173" s="55">
        <v>0</v>
      </c>
      <c r="J173" s="55">
        <v>2</v>
      </c>
      <c r="K173" s="55">
        <v>2</v>
      </c>
      <c r="L173" s="55">
        <v>2</v>
      </c>
      <c r="M173" s="55">
        <v>1</v>
      </c>
      <c r="N173" s="56">
        <v>1</v>
      </c>
    </row>
    <row r="174" spans="1:14" ht="14.25" customHeight="1" x14ac:dyDescent="0.15">
      <c r="A174" s="73"/>
      <c r="B174" s="74"/>
      <c r="C174" s="67" t="s">
        <v>50</v>
      </c>
      <c r="D174" s="68"/>
      <c r="E174" s="28">
        <v>195</v>
      </c>
      <c r="F174" s="54">
        <v>117</v>
      </c>
      <c r="G174" s="55">
        <v>115</v>
      </c>
      <c r="H174" s="55">
        <v>76</v>
      </c>
      <c r="I174" s="55">
        <v>18</v>
      </c>
      <c r="J174" s="55">
        <v>5</v>
      </c>
      <c r="K174" s="55">
        <v>10</v>
      </c>
      <c r="L174" s="55">
        <v>6</v>
      </c>
      <c r="M174" s="55">
        <v>13</v>
      </c>
      <c r="N174" s="56">
        <v>2</v>
      </c>
    </row>
    <row r="175" spans="1:14" ht="14.25" customHeight="1" x14ac:dyDescent="0.15">
      <c r="A175" s="73"/>
      <c r="B175" s="74"/>
      <c r="C175" s="67" t="s">
        <v>0</v>
      </c>
      <c r="D175" s="68"/>
      <c r="E175" s="28">
        <v>27</v>
      </c>
      <c r="F175" s="54">
        <v>22</v>
      </c>
      <c r="G175" s="55">
        <v>17</v>
      </c>
      <c r="H175" s="55">
        <v>12</v>
      </c>
      <c r="I175" s="55">
        <v>3</v>
      </c>
      <c r="J175" s="55">
        <v>3</v>
      </c>
      <c r="K175" s="55">
        <v>0</v>
      </c>
      <c r="L175" s="55">
        <v>2</v>
      </c>
      <c r="M175" s="55">
        <v>0</v>
      </c>
      <c r="N175" s="56">
        <v>1</v>
      </c>
    </row>
    <row r="176" spans="1:14" ht="14.25" customHeight="1" x14ac:dyDescent="0.15">
      <c r="A176" s="75"/>
      <c r="B176" s="76"/>
      <c r="C176" s="67" t="s">
        <v>6</v>
      </c>
      <c r="D176" s="68"/>
      <c r="E176" s="37">
        <v>20</v>
      </c>
      <c r="F176" s="57">
        <v>7</v>
      </c>
      <c r="G176" s="58">
        <v>11</v>
      </c>
      <c r="H176" s="58">
        <v>3</v>
      </c>
      <c r="I176" s="58">
        <v>2</v>
      </c>
      <c r="J176" s="58">
        <v>1</v>
      </c>
      <c r="K176" s="58">
        <v>1</v>
      </c>
      <c r="L176" s="58">
        <v>1</v>
      </c>
      <c r="M176" s="58">
        <v>1</v>
      </c>
      <c r="N176" s="59">
        <v>3</v>
      </c>
    </row>
    <row r="177" spans="1:14" ht="14.25" customHeight="1" x14ac:dyDescent="0.15">
      <c r="A177" s="71" t="s">
        <v>15</v>
      </c>
      <c r="B177" s="72"/>
      <c r="C177" s="77" t="s">
        <v>74</v>
      </c>
      <c r="D177" s="78"/>
      <c r="E177" s="33">
        <v>203</v>
      </c>
      <c r="F177" s="51">
        <v>139</v>
      </c>
      <c r="G177" s="52">
        <v>122</v>
      </c>
      <c r="H177" s="52">
        <v>72</v>
      </c>
      <c r="I177" s="52">
        <v>21</v>
      </c>
      <c r="J177" s="52">
        <v>7</v>
      </c>
      <c r="K177" s="52">
        <v>10</v>
      </c>
      <c r="L177" s="52">
        <v>5</v>
      </c>
      <c r="M177" s="52">
        <v>7</v>
      </c>
      <c r="N177" s="53">
        <v>2</v>
      </c>
    </row>
    <row r="178" spans="1:14" ht="14.25" customHeight="1" x14ac:dyDescent="0.15">
      <c r="A178" s="73"/>
      <c r="B178" s="74"/>
      <c r="C178" s="67" t="s">
        <v>75</v>
      </c>
      <c r="D178" s="68"/>
      <c r="E178" s="28">
        <v>151</v>
      </c>
      <c r="F178" s="54">
        <v>92</v>
      </c>
      <c r="G178" s="55">
        <v>96</v>
      </c>
      <c r="H178" s="55">
        <v>54</v>
      </c>
      <c r="I178" s="55">
        <v>9</v>
      </c>
      <c r="J178" s="55">
        <v>1</v>
      </c>
      <c r="K178" s="55">
        <v>9</v>
      </c>
      <c r="L178" s="55">
        <v>6</v>
      </c>
      <c r="M178" s="55">
        <v>8</v>
      </c>
      <c r="N178" s="56">
        <v>0</v>
      </c>
    </row>
    <row r="179" spans="1:14" ht="14.25" customHeight="1" x14ac:dyDescent="0.15">
      <c r="A179" s="73"/>
      <c r="B179" s="74"/>
      <c r="C179" s="67" t="s">
        <v>76</v>
      </c>
      <c r="D179" s="68"/>
      <c r="E179" s="28">
        <v>118</v>
      </c>
      <c r="F179" s="54">
        <v>84</v>
      </c>
      <c r="G179" s="55">
        <v>64</v>
      </c>
      <c r="H179" s="55">
        <v>55</v>
      </c>
      <c r="I179" s="55">
        <v>11</v>
      </c>
      <c r="J179" s="55">
        <v>6</v>
      </c>
      <c r="K179" s="55">
        <v>9</v>
      </c>
      <c r="L179" s="55">
        <v>1</v>
      </c>
      <c r="M179" s="55">
        <v>4</v>
      </c>
      <c r="N179" s="56">
        <v>2</v>
      </c>
    </row>
    <row r="180" spans="1:14" ht="14.25" customHeight="1" x14ac:dyDescent="0.15">
      <c r="A180" s="73"/>
      <c r="B180" s="74"/>
      <c r="C180" s="67" t="s">
        <v>77</v>
      </c>
      <c r="D180" s="68"/>
      <c r="E180" s="28">
        <v>110</v>
      </c>
      <c r="F180" s="54">
        <v>71</v>
      </c>
      <c r="G180" s="55">
        <v>66</v>
      </c>
      <c r="H180" s="55">
        <v>41</v>
      </c>
      <c r="I180" s="55">
        <v>14</v>
      </c>
      <c r="J180" s="55">
        <v>1</v>
      </c>
      <c r="K180" s="55">
        <v>2</v>
      </c>
      <c r="L180" s="55">
        <v>5</v>
      </c>
      <c r="M180" s="55">
        <v>4</v>
      </c>
      <c r="N180" s="56">
        <v>1</v>
      </c>
    </row>
    <row r="181" spans="1:14" ht="14.25" customHeight="1" x14ac:dyDescent="0.15">
      <c r="A181" s="73"/>
      <c r="B181" s="74"/>
      <c r="C181" s="67" t="s">
        <v>78</v>
      </c>
      <c r="D181" s="68"/>
      <c r="E181" s="28">
        <v>96</v>
      </c>
      <c r="F181" s="54">
        <v>68</v>
      </c>
      <c r="G181" s="55">
        <v>56</v>
      </c>
      <c r="H181" s="55">
        <v>28</v>
      </c>
      <c r="I181" s="55">
        <v>8</v>
      </c>
      <c r="J181" s="55">
        <v>2</v>
      </c>
      <c r="K181" s="55">
        <v>8</v>
      </c>
      <c r="L181" s="55">
        <v>1</v>
      </c>
      <c r="M181" s="55">
        <v>2</v>
      </c>
      <c r="N181" s="56">
        <v>0</v>
      </c>
    </row>
    <row r="182" spans="1:14" ht="14.25" customHeight="1" x14ac:dyDescent="0.15">
      <c r="A182" s="73"/>
      <c r="B182" s="74"/>
      <c r="C182" s="67" t="s">
        <v>79</v>
      </c>
      <c r="D182" s="68"/>
      <c r="E182" s="28">
        <v>108</v>
      </c>
      <c r="F182" s="54">
        <v>68</v>
      </c>
      <c r="G182" s="55">
        <v>65</v>
      </c>
      <c r="H182" s="55">
        <v>41</v>
      </c>
      <c r="I182" s="55">
        <v>11</v>
      </c>
      <c r="J182" s="55">
        <v>7</v>
      </c>
      <c r="K182" s="55">
        <v>9</v>
      </c>
      <c r="L182" s="55">
        <v>2</v>
      </c>
      <c r="M182" s="55">
        <v>6</v>
      </c>
      <c r="N182" s="56">
        <v>2</v>
      </c>
    </row>
    <row r="183" spans="1:14" ht="14.25" customHeight="1" x14ac:dyDescent="0.15">
      <c r="A183" s="73"/>
      <c r="B183" s="74"/>
      <c r="C183" s="67" t="s">
        <v>80</v>
      </c>
      <c r="D183" s="68"/>
      <c r="E183" s="28">
        <v>124</v>
      </c>
      <c r="F183" s="54">
        <v>83</v>
      </c>
      <c r="G183" s="55">
        <v>72</v>
      </c>
      <c r="H183" s="55">
        <v>36</v>
      </c>
      <c r="I183" s="55">
        <v>12</v>
      </c>
      <c r="J183" s="55">
        <v>3</v>
      </c>
      <c r="K183" s="55">
        <v>4</v>
      </c>
      <c r="L183" s="55">
        <v>4</v>
      </c>
      <c r="M183" s="55">
        <v>5</v>
      </c>
      <c r="N183" s="56">
        <v>4</v>
      </c>
    </row>
    <row r="184" spans="1:14" ht="14.25" customHeight="1" x14ac:dyDescent="0.15">
      <c r="A184" s="73"/>
      <c r="B184" s="74"/>
      <c r="C184" s="67" t="s">
        <v>81</v>
      </c>
      <c r="D184" s="68"/>
      <c r="E184" s="28">
        <v>25</v>
      </c>
      <c r="F184" s="54">
        <v>18</v>
      </c>
      <c r="G184" s="55">
        <v>17</v>
      </c>
      <c r="H184" s="55">
        <v>13</v>
      </c>
      <c r="I184" s="55">
        <v>0</v>
      </c>
      <c r="J184" s="55">
        <v>1</v>
      </c>
      <c r="K184" s="55">
        <v>1</v>
      </c>
      <c r="L184" s="55">
        <v>1</v>
      </c>
      <c r="M184" s="55">
        <v>1</v>
      </c>
      <c r="N184" s="56">
        <v>0</v>
      </c>
    </row>
    <row r="185" spans="1:14" ht="14.25" customHeight="1" x14ac:dyDescent="0.15">
      <c r="A185" s="75"/>
      <c r="B185" s="76"/>
      <c r="C185" s="67" t="s">
        <v>6</v>
      </c>
      <c r="D185" s="68"/>
      <c r="E185" s="37">
        <v>13</v>
      </c>
      <c r="F185" s="57">
        <v>7</v>
      </c>
      <c r="G185" s="58">
        <v>3</v>
      </c>
      <c r="H185" s="58">
        <v>3</v>
      </c>
      <c r="I185" s="58">
        <v>2</v>
      </c>
      <c r="J185" s="58">
        <v>0</v>
      </c>
      <c r="K185" s="58">
        <v>0</v>
      </c>
      <c r="L185" s="58">
        <v>0</v>
      </c>
      <c r="M185" s="58">
        <v>2</v>
      </c>
      <c r="N185" s="59">
        <v>2</v>
      </c>
    </row>
    <row r="186" spans="1:14" ht="14.25" customHeight="1" x14ac:dyDescent="0.15">
      <c r="A186" s="71" t="s">
        <v>16</v>
      </c>
      <c r="B186" s="72"/>
      <c r="C186" s="77" t="s">
        <v>51</v>
      </c>
      <c r="D186" s="78"/>
      <c r="E186" s="33">
        <v>243</v>
      </c>
      <c r="F186" s="51">
        <v>164</v>
      </c>
      <c r="G186" s="52">
        <v>146</v>
      </c>
      <c r="H186" s="52">
        <v>74</v>
      </c>
      <c r="I186" s="52">
        <v>23</v>
      </c>
      <c r="J186" s="52">
        <v>11</v>
      </c>
      <c r="K186" s="52">
        <v>7</v>
      </c>
      <c r="L186" s="52">
        <v>7</v>
      </c>
      <c r="M186" s="52">
        <v>8</v>
      </c>
      <c r="N186" s="53">
        <v>2</v>
      </c>
    </row>
    <row r="187" spans="1:14" ht="14.25" customHeight="1" x14ac:dyDescent="0.15">
      <c r="A187" s="73"/>
      <c r="B187" s="74"/>
      <c r="C187" s="67" t="s">
        <v>52</v>
      </c>
      <c r="D187" s="68"/>
      <c r="E187" s="28">
        <v>322</v>
      </c>
      <c r="F187" s="54">
        <v>233</v>
      </c>
      <c r="G187" s="55">
        <v>200</v>
      </c>
      <c r="H187" s="55">
        <v>124</v>
      </c>
      <c r="I187" s="55">
        <v>33</v>
      </c>
      <c r="J187" s="55">
        <v>10</v>
      </c>
      <c r="K187" s="55">
        <v>16</v>
      </c>
      <c r="L187" s="55">
        <v>5</v>
      </c>
      <c r="M187" s="55">
        <v>13</v>
      </c>
      <c r="N187" s="56">
        <v>3</v>
      </c>
    </row>
    <row r="188" spans="1:14" ht="14.25" customHeight="1" x14ac:dyDescent="0.15">
      <c r="A188" s="73"/>
      <c r="B188" s="74"/>
      <c r="C188" s="67" t="s">
        <v>53</v>
      </c>
      <c r="D188" s="68"/>
      <c r="E188" s="28">
        <v>25</v>
      </c>
      <c r="F188" s="54">
        <v>15</v>
      </c>
      <c r="G188" s="55">
        <v>15</v>
      </c>
      <c r="H188" s="55">
        <v>12</v>
      </c>
      <c r="I188" s="55">
        <v>2</v>
      </c>
      <c r="J188" s="55">
        <v>0</v>
      </c>
      <c r="K188" s="55">
        <v>2</v>
      </c>
      <c r="L188" s="55">
        <v>1</v>
      </c>
      <c r="M188" s="55">
        <v>0</v>
      </c>
      <c r="N188" s="56">
        <v>0</v>
      </c>
    </row>
    <row r="189" spans="1:14" ht="14.25" customHeight="1" x14ac:dyDescent="0.15">
      <c r="A189" s="73"/>
      <c r="B189" s="74"/>
      <c r="C189" s="67" t="s">
        <v>54</v>
      </c>
      <c r="D189" s="68"/>
      <c r="E189" s="28">
        <v>237</v>
      </c>
      <c r="F189" s="54">
        <v>139</v>
      </c>
      <c r="G189" s="55">
        <v>140</v>
      </c>
      <c r="H189" s="55">
        <v>87</v>
      </c>
      <c r="I189" s="55">
        <v>19</v>
      </c>
      <c r="J189" s="55">
        <v>3</v>
      </c>
      <c r="K189" s="55">
        <v>16</v>
      </c>
      <c r="L189" s="55">
        <v>8</v>
      </c>
      <c r="M189" s="55">
        <v>12</v>
      </c>
      <c r="N189" s="56">
        <v>5</v>
      </c>
    </row>
    <row r="190" spans="1:14" ht="14.25" customHeight="1" x14ac:dyDescent="0.15">
      <c r="A190" s="73"/>
      <c r="B190" s="74"/>
      <c r="C190" s="67" t="s">
        <v>55</v>
      </c>
      <c r="D190" s="68"/>
      <c r="E190" s="28">
        <v>46</v>
      </c>
      <c r="F190" s="54">
        <v>29</v>
      </c>
      <c r="G190" s="55">
        <v>22</v>
      </c>
      <c r="H190" s="55">
        <v>20</v>
      </c>
      <c r="I190" s="55">
        <v>3</v>
      </c>
      <c r="J190" s="55">
        <v>1</v>
      </c>
      <c r="K190" s="55">
        <v>4</v>
      </c>
      <c r="L190" s="55">
        <v>3</v>
      </c>
      <c r="M190" s="55">
        <v>3</v>
      </c>
      <c r="N190" s="56">
        <v>1</v>
      </c>
    </row>
    <row r="191" spans="1:14" ht="14.25" customHeight="1" x14ac:dyDescent="0.15">
      <c r="A191" s="73"/>
      <c r="B191" s="74"/>
      <c r="C191" s="67" t="s">
        <v>56</v>
      </c>
      <c r="D191" s="68"/>
      <c r="E191" s="28">
        <v>22</v>
      </c>
      <c r="F191" s="54">
        <v>15</v>
      </c>
      <c r="G191" s="55">
        <v>13</v>
      </c>
      <c r="H191" s="55">
        <v>5</v>
      </c>
      <c r="I191" s="55">
        <v>1</v>
      </c>
      <c r="J191" s="55">
        <v>1</v>
      </c>
      <c r="K191" s="55">
        <v>3</v>
      </c>
      <c r="L191" s="55">
        <v>0</v>
      </c>
      <c r="M191" s="55">
        <v>0</v>
      </c>
      <c r="N191" s="56">
        <v>0</v>
      </c>
    </row>
    <row r="192" spans="1:14" ht="14.25" customHeight="1" x14ac:dyDescent="0.15">
      <c r="A192" s="73"/>
      <c r="B192" s="74"/>
      <c r="C192" s="67" t="s">
        <v>57</v>
      </c>
      <c r="D192" s="68"/>
      <c r="E192" s="28">
        <v>22</v>
      </c>
      <c r="F192" s="54">
        <v>17</v>
      </c>
      <c r="G192" s="55">
        <v>9</v>
      </c>
      <c r="H192" s="55">
        <v>7</v>
      </c>
      <c r="I192" s="55">
        <v>3</v>
      </c>
      <c r="J192" s="55">
        <v>0</v>
      </c>
      <c r="K192" s="55">
        <v>1</v>
      </c>
      <c r="L192" s="55">
        <v>0</v>
      </c>
      <c r="M192" s="55">
        <v>1</v>
      </c>
      <c r="N192" s="56">
        <v>0</v>
      </c>
    </row>
    <row r="193" spans="1:14" ht="14.25" customHeight="1" x14ac:dyDescent="0.15">
      <c r="A193" s="73"/>
      <c r="B193" s="74"/>
      <c r="C193" s="67" t="s">
        <v>58</v>
      </c>
      <c r="D193" s="68"/>
      <c r="E193" s="28">
        <v>6</v>
      </c>
      <c r="F193" s="54">
        <v>3</v>
      </c>
      <c r="G193" s="55">
        <v>5</v>
      </c>
      <c r="H193" s="55">
        <v>3</v>
      </c>
      <c r="I193" s="55">
        <v>2</v>
      </c>
      <c r="J193" s="55">
        <v>1</v>
      </c>
      <c r="K193" s="55">
        <v>0</v>
      </c>
      <c r="L193" s="55">
        <v>0</v>
      </c>
      <c r="M193" s="55">
        <v>0</v>
      </c>
      <c r="N193" s="56">
        <v>0</v>
      </c>
    </row>
    <row r="194" spans="1:14" ht="14.25" customHeight="1" x14ac:dyDescent="0.15">
      <c r="A194" s="73"/>
      <c r="B194" s="74"/>
      <c r="C194" s="67" t="s">
        <v>0</v>
      </c>
      <c r="D194" s="68"/>
      <c r="E194" s="28">
        <v>10</v>
      </c>
      <c r="F194" s="54">
        <v>6</v>
      </c>
      <c r="G194" s="55">
        <v>5</v>
      </c>
      <c r="H194" s="55">
        <v>5</v>
      </c>
      <c r="I194" s="55">
        <v>0</v>
      </c>
      <c r="J194" s="55">
        <v>1</v>
      </c>
      <c r="K194" s="55">
        <v>3</v>
      </c>
      <c r="L194" s="55">
        <v>0</v>
      </c>
      <c r="M194" s="55">
        <v>1</v>
      </c>
      <c r="N194" s="56">
        <v>0</v>
      </c>
    </row>
    <row r="195" spans="1:14" ht="14.25" customHeight="1" x14ac:dyDescent="0.15">
      <c r="A195" s="75"/>
      <c r="B195" s="76"/>
      <c r="C195" s="69" t="s">
        <v>3</v>
      </c>
      <c r="D195" s="70"/>
      <c r="E195" s="37">
        <v>15</v>
      </c>
      <c r="F195" s="57">
        <v>9</v>
      </c>
      <c r="G195" s="58">
        <v>6</v>
      </c>
      <c r="H195" s="58">
        <v>6</v>
      </c>
      <c r="I195" s="58">
        <v>2</v>
      </c>
      <c r="J195" s="58">
        <v>0</v>
      </c>
      <c r="K195" s="58">
        <v>0</v>
      </c>
      <c r="L195" s="58">
        <v>1</v>
      </c>
      <c r="M195" s="58">
        <v>1</v>
      </c>
      <c r="N195" s="59">
        <v>2</v>
      </c>
    </row>
    <row r="196" spans="1:14" ht="14.25" customHeight="1" x14ac:dyDescent="0.15">
      <c r="A196" s="71" t="s">
        <v>82</v>
      </c>
      <c r="B196" s="72"/>
      <c r="C196" s="77" t="s">
        <v>83</v>
      </c>
      <c r="D196" s="78"/>
      <c r="E196" s="33">
        <v>42</v>
      </c>
      <c r="F196" s="51">
        <v>21</v>
      </c>
      <c r="G196" s="52">
        <v>27</v>
      </c>
      <c r="H196" s="52">
        <v>12</v>
      </c>
      <c r="I196" s="52">
        <v>4</v>
      </c>
      <c r="J196" s="52">
        <v>0</v>
      </c>
      <c r="K196" s="52">
        <v>3</v>
      </c>
      <c r="L196" s="52">
        <v>2</v>
      </c>
      <c r="M196" s="52">
        <v>4</v>
      </c>
      <c r="N196" s="53">
        <v>0</v>
      </c>
    </row>
    <row r="197" spans="1:14" ht="14.25" customHeight="1" x14ac:dyDescent="0.15">
      <c r="A197" s="73"/>
      <c r="B197" s="74"/>
      <c r="C197" s="67" t="s">
        <v>84</v>
      </c>
      <c r="D197" s="68"/>
      <c r="E197" s="28">
        <v>57</v>
      </c>
      <c r="F197" s="54">
        <v>38</v>
      </c>
      <c r="G197" s="55">
        <v>28</v>
      </c>
      <c r="H197" s="55">
        <v>28</v>
      </c>
      <c r="I197" s="55">
        <v>7</v>
      </c>
      <c r="J197" s="55">
        <v>2</v>
      </c>
      <c r="K197" s="55">
        <v>5</v>
      </c>
      <c r="L197" s="55">
        <v>0</v>
      </c>
      <c r="M197" s="55">
        <v>3</v>
      </c>
      <c r="N197" s="56">
        <v>1</v>
      </c>
    </row>
    <row r="198" spans="1:14" ht="14.25" customHeight="1" x14ac:dyDescent="0.15">
      <c r="A198" s="73"/>
      <c r="B198" s="74"/>
      <c r="C198" s="67" t="s">
        <v>85</v>
      </c>
      <c r="D198" s="68"/>
      <c r="E198" s="28">
        <v>68</v>
      </c>
      <c r="F198" s="54">
        <v>44</v>
      </c>
      <c r="G198" s="55">
        <v>36</v>
      </c>
      <c r="H198" s="55">
        <v>18</v>
      </c>
      <c r="I198" s="55">
        <v>4</v>
      </c>
      <c r="J198" s="55">
        <v>2</v>
      </c>
      <c r="K198" s="55">
        <v>3</v>
      </c>
      <c r="L198" s="55">
        <v>2</v>
      </c>
      <c r="M198" s="55">
        <v>1</v>
      </c>
      <c r="N198" s="56">
        <v>2</v>
      </c>
    </row>
    <row r="199" spans="1:14" ht="14.25" customHeight="1" x14ac:dyDescent="0.15">
      <c r="A199" s="73"/>
      <c r="B199" s="74"/>
      <c r="C199" s="67" t="s">
        <v>86</v>
      </c>
      <c r="D199" s="68"/>
      <c r="E199" s="28">
        <v>148</v>
      </c>
      <c r="F199" s="54">
        <v>100</v>
      </c>
      <c r="G199" s="55">
        <v>91</v>
      </c>
      <c r="H199" s="55">
        <v>53</v>
      </c>
      <c r="I199" s="55">
        <v>17</v>
      </c>
      <c r="J199" s="55">
        <v>2</v>
      </c>
      <c r="K199" s="55">
        <v>9</v>
      </c>
      <c r="L199" s="55">
        <v>3</v>
      </c>
      <c r="M199" s="55">
        <v>5</v>
      </c>
      <c r="N199" s="56">
        <v>1</v>
      </c>
    </row>
    <row r="200" spans="1:14" ht="14.25" customHeight="1" x14ac:dyDescent="0.15">
      <c r="A200" s="73"/>
      <c r="B200" s="74"/>
      <c r="C200" s="67" t="s">
        <v>87</v>
      </c>
      <c r="D200" s="68"/>
      <c r="E200" s="28">
        <v>195</v>
      </c>
      <c r="F200" s="54">
        <v>134</v>
      </c>
      <c r="G200" s="55">
        <v>111</v>
      </c>
      <c r="H200" s="55">
        <v>67</v>
      </c>
      <c r="I200" s="55">
        <v>18</v>
      </c>
      <c r="J200" s="55">
        <v>5</v>
      </c>
      <c r="K200" s="55">
        <v>10</v>
      </c>
      <c r="L200" s="55">
        <v>3</v>
      </c>
      <c r="M200" s="55">
        <v>7</v>
      </c>
      <c r="N200" s="56">
        <v>3</v>
      </c>
    </row>
    <row r="201" spans="1:14" ht="14.25" customHeight="1" x14ac:dyDescent="0.15">
      <c r="A201" s="73"/>
      <c r="B201" s="74"/>
      <c r="C201" s="67" t="s">
        <v>88</v>
      </c>
      <c r="D201" s="68"/>
      <c r="E201" s="28">
        <v>151</v>
      </c>
      <c r="F201" s="54">
        <v>99</v>
      </c>
      <c r="G201" s="55">
        <v>88</v>
      </c>
      <c r="H201" s="55">
        <v>55</v>
      </c>
      <c r="I201" s="55">
        <v>10</v>
      </c>
      <c r="J201" s="55">
        <v>5</v>
      </c>
      <c r="K201" s="55">
        <v>9</v>
      </c>
      <c r="L201" s="55">
        <v>4</v>
      </c>
      <c r="M201" s="55">
        <v>9</v>
      </c>
      <c r="N201" s="56">
        <v>2</v>
      </c>
    </row>
    <row r="202" spans="1:14" ht="14.25" customHeight="1" x14ac:dyDescent="0.15">
      <c r="A202" s="73"/>
      <c r="B202" s="74"/>
      <c r="C202" s="67" t="s">
        <v>89</v>
      </c>
      <c r="D202" s="68"/>
      <c r="E202" s="28">
        <v>280</v>
      </c>
      <c r="F202" s="54">
        <v>190</v>
      </c>
      <c r="G202" s="55">
        <v>175</v>
      </c>
      <c r="H202" s="55">
        <v>109</v>
      </c>
      <c r="I202" s="55">
        <v>27</v>
      </c>
      <c r="J202" s="55">
        <v>12</v>
      </c>
      <c r="K202" s="55">
        <v>13</v>
      </c>
      <c r="L202" s="55">
        <v>11</v>
      </c>
      <c r="M202" s="55">
        <v>10</v>
      </c>
      <c r="N202" s="56">
        <v>3</v>
      </c>
    </row>
    <row r="203" spans="1:14" ht="14.25" customHeight="1" x14ac:dyDescent="0.15">
      <c r="A203" s="75"/>
      <c r="B203" s="76"/>
      <c r="C203" s="69" t="s">
        <v>6</v>
      </c>
      <c r="D203" s="70"/>
      <c r="E203" s="37">
        <v>7</v>
      </c>
      <c r="F203" s="57">
        <v>4</v>
      </c>
      <c r="G203" s="58">
        <v>5</v>
      </c>
      <c r="H203" s="58">
        <v>1</v>
      </c>
      <c r="I203" s="58">
        <v>1</v>
      </c>
      <c r="J203" s="58">
        <v>0</v>
      </c>
      <c r="K203" s="58">
        <v>0</v>
      </c>
      <c r="L203" s="58">
        <v>0</v>
      </c>
      <c r="M203" s="58">
        <v>0</v>
      </c>
      <c r="N203" s="59">
        <v>1</v>
      </c>
    </row>
    <row r="204" spans="1:14" ht="14.25" customHeight="1" x14ac:dyDescent="0.15">
      <c r="A204" s="71" t="s">
        <v>93</v>
      </c>
      <c r="B204" s="72"/>
      <c r="C204" s="77" t="s">
        <v>94</v>
      </c>
      <c r="D204" s="78"/>
      <c r="E204" s="33">
        <v>462</v>
      </c>
      <c r="F204" s="51">
        <v>323</v>
      </c>
      <c r="G204" s="52">
        <v>282</v>
      </c>
      <c r="H204" s="52">
        <v>165</v>
      </c>
      <c r="I204" s="52">
        <v>53</v>
      </c>
      <c r="J204" s="52">
        <v>14</v>
      </c>
      <c r="K204" s="52">
        <v>23</v>
      </c>
      <c r="L204" s="52">
        <v>12</v>
      </c>
      <c r="M204" s="52">
        <v>16</v>
      </c>
      <c r="N204" s="53">
        <v>4</v>
      </c>
    </row>
    <row r="205" spans="1:14" ht="14.25" customHeight="1" x14ac:dyDescent="0.15">
      <c r="A205" s="73"/>
      <c r="B205" s="74"/>
      <c r="C205" s="67" t="s">
        <v>95</v>
      </c>
      <c r="D205" s="68"/>
      <c r="E205" s="28">
        <v>416</v>
      </c>
      <c r="F205" s="54">
        <v>275</v>
      </c>
      <c r="G205" s="55">
        <v>239</v>
      </c>
      <c r="H205" s="55">
        <v>156</v>
      </c>
      <c r="I205" s="55">
        <v>32</v>
      </c>
      <c r="J205" s="55">
        <v>11</v>
      </c>
      <c r="K205" s="55">
        <v>23</v>
      </c>
      <c r="L205" s="55">
        <v>10</v>
      </c>
      <c r="M205" s="55">
        <v>17</v>
      </c>
      <c r="N205" s="56">
        <v>7</v>
      </c>
    </row>
    <row r="206" spans="1:14" ht="14.25" customHeight="1" x14ac:dyDescent="0.15">
      <c r="A206" s="73"/>
      <c r="B206" s="74"/>
      <c r="C206" s="67" t="s">
        <v>96</v>
      </c>
      <c r="D206" s="68"/>
      <c r="E206" s="28">
        <v>20</v>
      </c>
      <c r="F206" s="54">
        <v>7</v>
      </c>
      <c r="G206" s="55">
        <v>10</v>
      </c>
      <c r="H206" s="55">
        <v>6</v>
      </c>
      <c r="I206" s="55">
        <v>0</v>
      </c>
      <c r="J206" s="55">
        <v>1</v>
      </c>
      <c r="K206" s="55">
        <v>1</v>
      </c>
      <c r="L206" s="55">
        <v>3</v>
      </c>
      <c r="M206" s="55">
        <v>1</v>
      </c>
      <c r="N206" s="56">
        <v>1</v>
      </c>
    </row>
    <row r="207" spans="1:14" ht="14.25" customHeight="1" x14ac:dyDescent="0.15">
      <c r="A207" s="73"/>
      <c r="B207" s="74"/>
      <c r="C207" s="67" t="s">
        <v>97</v>
      </c>
      <c r="D207" s="68"/>
      <c r="E207" s="28">
        <v>2</v>
      </c>
      <c r="F207" s="54">
        <v>2</v>
      </c>
      <c r="G207" s="55">
        <v>1</v>
      </c>
      <c r="H207" s="55">
        <v>1</v>
      </c>
      <c r="I207" s="55">
        <v>0</v>
      </c>
      <c r="J207" s="55">
        <v>0</v>
      </c>
      <c r="K207" s="55">
        <v>0</v>
      </c>
      <c r="L207" s="55">
        <v>0</v>
      </c>
      <c r="M207" s="55">
        <v>0</v>
      </c>
      <c r="N207" s="56">
        <v>0</v>
      </c>
    </row>
    <row r="208" spans="1:14" ht="14.25" customHeight="1" x14ac:dyDescent="0.15">
      <c r="A208" s="73"/>
      <c r="B208" s="74"/>
      <c r="C208" s="67" t="s">
        <v>98</v>
      </c>
      <c r="D208" s="68"/>
      <c r="E208" s="28">
        <v>39</v>
      </c>
      <c r="F208" s="54">
        <v>17</v>
      </c>
      <c r="G208" s="55">
        <v>22</v>
      </c>
      <c r="H208" s="55">
        <v>13</v>
      </c>
      <c r="I208" s="55">
        <v>3</v>
      </c>
      <c r="J208" s="55">
        <v>1</v>
      </c>
      <c r="K208" s="55">
        <v>4</v>
      </c>
      <c r="L208" s="55">
        <v>0</v>
      </c>
      <c r="M208" s="55">
        <v>5</v>
      </c>
      <c r="N208" s="56">
        <v>0</v>
      </c>
    </row>
    <row r="209" spans="1:14" ht="14.25" customHeight="1" x14ac:dyDescent="0.15">
      <c r="A209" s="75"/>
      <c r="B209" s="76"/>
      <c r="C209" s="69" t="s">
        <v>6</v>
      </c>
      <c r="D209" s="70"/>
      <c r="E209" s="37">
        <v>9</v>
      </c>
      <c r="F209" s="57">
        <v>6</v>
      </c>
      <c r="G209" s="58">
        <v>7</v>
      </c>
      <c r="H209" s="58">
        <v>2</v>
      </c>
      <c r="I209" s="58">
        <v>0</v>
      </c>
      <c r="J209" s="58">
        <v>1</v>
      </c>
      <c r="K209" s="58">
        <v>1</v>
      </c>
      <c r="L209" s="58">
        <v>0</v>
      </c>
      <c r="M209" s="58">
        <v>0</v>
      </c>
      <c r="N209" s="59">
        <v>1</v>
      </c>
    </row>
    <row r="210" spans="1:14" ht="14.25" customHeight="1" x14ac:dyDescent="0.15">
      <c r="A210" s="71" t="s">
        <v>17</v>
      </c>
      <c r="B210" s="72"/>
      <c r="C210" s="77" t="s">
        <v>59</v>
      </c>
      <c r="D210" s="78"/>
      <c r="E210" s="33">
        <v>436</v>
      </c>
      <c r="F210" s="51">
        <v>306</v>
      </c>
      <c r="G210" s="52">
        <v>245</v>
      </c>
      <c r="H210" s="52">
        <v>157</v>
      </c>
      <c r="I210" s="52">
        <v>53</v>
      </c>
      <c r="J210" s="52">
        <v>14</v>
      </c>
      <c r="K210" s="52">
        <v>34</v>
      </c>
      <c r="L210" s="52">
        <v>8</v>
      </c>
      <c r="M210" s="52">
        <v>15</v>
      </c>
      <c r="N210" s="53">
        <v>3</v>
      </c>
    </row>
    <row r="211" spans="1:14" ht="14.25" customHeight="1" x14ac:dyDescent="0.15">
      <c r="A211" s="73"/>
      <c r="B211" s="74"/>
      <c r="C211" s="67" t="s">
        <v>60</v>
      </c>
      <c r="D211" s="68"/>
      <c r="E211" s="28">
        <v>380</v>
      </c>
      <c r="F211" s="54">
        <v>246</v>
      </c>
      <c r="G211" s="55">
        <v>239</v>
      </c>
      <c r="H211" s="55">
        <v>138</v>
      </c>
      <c r="I211" s="55">
        <v>25</v>
      </c>
      <c r="J211" s="55">
        <v>11</v>
      </c>
      <c r="K211" s="55">
        <v>13</v>
      </c>
      <c r="L211" s="55">
        <v>12</v>
      </c>
      <c r="M211" s="55">
        <v>16</v>
      </c>
      <c r="N211" s="56">
        <v>4</v>
      </c>
    </row>
    <row r="212" spans="1:14" ht="14.25" customHeight="1" x14ac:dyDescent="0.15">
      <c r="A212" s="73"/>
      <c r="B212" s="74"/>
      <c r="C212" s="67" t="s">
        <v>61</v>
      </c>
      <c r="D212" s="68"/>
      <c r="E212" s="28">
        <v>94</v>
      </c>
      <c r="F212" s="54">
        <v>59</v>
      </c>
      <c r="G212" s="55">
        <v>55</v>
      </c>
      <c r="H212" s="55">
        <v>34</v>
      </c>
      <c r="I212" s="55">
        <v>8</v>
      </c>
      <c r="J212" s="55">
        <v>2</v>
      </c>
      <c r="K212" s="55">
        <v>4</v>
      </c>
      <c r="L212" s="55">
        <v>5</v>
      </c>
      <c r="M212" s="55">
        <v>4</v>
      </c>
      <c r="N212" s="56">
        <v>2</v>
      </c>
    </row>
    <row r="213" spans="1:14" ht="14.25" customHeight="1" x14ac:dyDescent="0.15">
      <c r="A213" s="73"/>
      <c r="B213" s="74"/>
      <c r="C213" s="67" t="s">
        <v>62</v>
      </c>
      <c r="D213" s="68"/>
      <c r="E213" s="28">
        <v>22</v>
      </c>
      <c r="F213" s="54">
        <v>12</v>
      </c>
      <c r="G213" s="55">
        <v>15</v>
      </c>
      <c r="H213" s="55">
        <v>11</v>
      </c>
      <c r="I213" s="55">
        <v>2</v>
      </c>
      <c r="J213" s="55">
        <v>1</v>
      </c>
      <c r="K213" s="55">
        <v>0</v>
      </c>
      <c r="L213" s="55">
        <v>0</v>
      </c>
      <c r="M213" s="55">
        <v>0</v>
      </c>
      <c r="N213" s="56">
        <v>1</v>
      </c>
    </row>
    <row r="214" spans="1:14" ht="14.25" customHeight="1" x14ac:dyDescent="0.15">
      <c r="A214" s="73"/>
      <c r="B214" s="74"/>
      <c r="C214" s="67" t="s">
        <v>63</v>
      </c>
      <c r="D214" s="68"/>
      <c r="E214" s="28">
        <v>8</v>
      </c>
      <c r="F214" s="54">
        <v>5</v>
      </c>
      <c r="G214" s="55">
        <v>5</v>
      </c>
      <c r="H214" s="55">
        <v>2</v>
      </c>
      <c r="I214" s="55">
        <v>0</v>
      </c>
      <c r="J214" s="55">
        <v>0</v>
      </c>
      <c r="K214" s="55">
        <v>1</v>
      </c>
      <c r="L214" s="55">
        <v>0</v>
      </c>
      <c r="M214" s="55">
        <v>1</v>
      </c>
      <c r="N214" s="56">
        <v>0</v>
      </c>
    </row>
    <row r="215" spans="1:14" ht="14.25" customHeight="1" x14ac:dyDescent="0.15">
      <c r="A215" s="75"/>
      <c r="B215" s="76"/>
      <c r="C215" s="69" t="s">
        <v>6</v>
      </c>
      <c r="D215" s="70"/>
      <c r="E215" s="37">
        <v>8</v>
      </c>
      <c r="F215" s="57">
        <v>2</v>
      </c>
      <c r="G215" s="58">
        <v>2</v>
      </c>
      <c r="H215" s="58">
        <v>1</v>
      </c>
      <c r="I215" s="58">
        <v>0</v>
      </c>
      <c r="J215" s="58">
        <v>0</v>
      </c>
      <c r="K215" s="58">
        <v>0</v>
      </c>
      <c r="L215" s="58">
        <v>0</v>
      </c>
      <c r="M215" s="58">
        <v>3</v>
      </c>
      <c r="N215" s="59">
        <v>3</v>
      </c>
    </row>
    <row r="216" spans="1:14" ht="14.25" customHeight="1" x14ac:dyDescent="0.15">
      <c r="A216" s="71" t="s">
        <v>18</v>
      </c>
      <c r="B216" s="72"/>
      <c r="C216" s="77" t="s">
        <v>64</v>
      </c>
      <c r="D216" s="78"/>
      <c r="E216" s="33">
        <v>355</v>
      </c>
      <c r="F216" s="51">
        <v>256</v>
      </c>
      <c r="G216" s="52">
        <v>228</v>
      </c>
      <c r="H216" s="52">
        <v>139</v>
      </c>
      <c r="I216" s="52">
        <v>39</v>
      </c>
      <c r="J216" s="52">
        <v>14</v>
      </c>
      <c r="K216" s="52">
        <v>22</v>
      </c>
      <c r="L216" s="52">
        <v>6</v>
      </c>
      <c r="M216" s="52">
        <v>6</v>
      </c>
      <c r="N216" s="53">
        <v>0</v>
      </c>
    </row>
    <row r="217" spans="1:14" ht="14.25" customHeight="1" x14ac:dyDescent="0.15">
      <c r="A217" s="73"/>
      <c r="B217" s="74"/>
      <c r="C217" s="67" t="s">
        <v>65</v>
      </c>
      <c r="D217" s="68"/>
      <c r="E217" s="28">
        <v>393</v>
      </c>
      <c r="F217" s="54">
        <v>266</v>
      </c>
      <c r="G217" s="55">
        <v>225</v>
      </c>
      <c r="H217" s="55">
        <v>136</v>
      </c>
      <c r="I217" s="55">
        <v>39</v>
      </c>
      <c r="J217" s="55">
        <v>10</v>
      </c>
      <c r="K217" s="55">
        <v>17</v>
      </c>
      <c r="L217" s="55">
        <v>9</v>
      </c>
      <c r="M217" s="55">
        <v>17</v>
      </c>
      <c r="N217" s="56">
        <v>5</v>
      </c>
    </row>
    <row r="218" spans="1:14" ht="14.25" customHeight="1" x14ac:dyDescent="0.15">
      <c r="A218" s="73"/>
      <c r="B218" s="74"/>
      <c r="C218" s="67" t="s">
        <v>61</v>
      </c>
      <c r="D218" s="68"/>
      <c r="E218" s="28">
        <v>158</v>
      </c>
      <c r="F218" s="54">
        <v>90</v>
      </c>
      <c r="G218" s="55">
        <v>87</v>
      </c>
      <c r="H218" s="55">
        <v>56</v>
      </c>
      <c r="I218" s="55">
        <v>10</v>
      </c>
      <c r="J218" s="55">
        <v>3</v>
      </c>
      <c r="K218" s="55">
        <v>10</v>
      </c>
      <c r="L218" s="55">
        <v>9</v>
      </c>
      <c r="M218" s="55">
        <v>10</v>
      </c>
      <c r="N218" s="56">
        <v>4</v>
      </c>
    </row>
    <row r="219" spans="1:14" ht="14.25" customHeight="1" x14ac:dyDescent="0.15">
      <c r="A219" s="73"/>
      <c r="B219" s="74"/>
      <c r="C219" s="67" t="s">
        <v>66</v>
      </c>
      <c r="D219" s="68"/>
      <c r="E219" s="28">
        <v>20</v>
      </c>
      <c r="F219" s="54">
        <v>9</v>
      </c>
      <c r="G219" s="55">
        <v>10</v>
      </c>
      <c r="H219" s="55">
        <v>6</v>
      </c>
      <c r="I219" s="55">
        <v>0</v>
      </c>
      <c r="J219" s="55">
        <v>0</v>
      </c>
      <c r="K219" s="55">
        <v>1</v>
      </c>
      <c r="L219" s="55">
        <v>1</v>
      </c>
      <c r="M219" s="55">
        <v>2</v>
      </c>
      <c r="N219" s="56">
        <v>1</v>
      </c>
    </row>
    <row r="220" spans="1:14" ht="14.25" customHeight="1" x14ac:dyDescent="0.15">
      <c r="A220" s="73"/>
      <c r="B220" s="74"/>
      <c r="C220" s="67" t="s">
        <v>67</v>
      </c>
      <c r="D220" s="68"/>
      <c r="E220" s="28">
        <v>14</v>
      </c>
      <c r="F220" s="54">
        <v>7</v>
      </c>
      <c r="G220" s="55">
        <v>9</v>
      </c>
      <c r="H220" s="55">
        <v>4</v>
      </c>
      <c r="I220" s="55">
        <v>0</v>
      </c>
      <c r="J220" s="55">
        <v>1</v>
      </c>
      <c r="K220" s="55">
        <v>2</v>
      </c>
      <c r="L220" s="55">
        <v>0</v>
      </c>
      <c r="M220" s="55">
        <v>1</v>
      </c>
      <c r="N220" s="56">
        <v>0</v>
      </c>
    </row>
    <row r="221" spans="1:14" ht="14.25" customHeight="1" x14ac:dyDescent="0.15">
      <c r="A221" s="75"/>
      <c r="B221" s="76"/>
      <c r="C221" s="69" t="s">
        <v>6</v>
      </c>
      <c r="D221" s="70"/>
      <c r="E221" s="37">
        <v>8</v>
      </c>
      <c r="F221" s="57">
        <v>2</v>
      </c>
      <c r="G221" s="58">
        <v>2</v>
      </c>
      <c r="H221" s="58">
        <v>2</v>
      </c>
      <c r="I221" s="58">
        <v>0</v>
      </c>
      <c r="J221" s="58">
        <v>0</v>
      </c>
      <c r="K221" s="58">
        <v>0</v>
      </c>
      <c r="L221" s="58">
        <v>0</v>
      </c>
      <c r="M221" s="58">
        <v>3</v>
      </c>
      <c r="N221" s="59">
        <v>3</v>
      </c>
    </row>
    <row r="222" spans="1:14" ht="14.25" customHeight="1" x14ac:dyDescent="0.15">
      <c r="A222" s="79" t="s">
        <v>99</v>
      </c>
      <c r="B222" s="80"/>
      <c r="C222" s="77" t="s">
        <v>100</v>
      </c>
      <c r="D222" s="78"/>
      <c r="E222" s="33">
        <v>414</v>
      </c>
      <c r="F222" s="51">
        <v>294</v>
      </c>
      <c r="G222" s="52">
        <v>245</v>
      </c>
      <c r="H222" s="52">
        <v>138</v>
      </c>
      <c r="I222" s="52">
        <v>37</v>
      </c>
      <c r="J222" s="52">
        <v>11</v>
      </c>
      <c r="K222" s="52">
        <v>19</v>
      </c>
      <c r="L222" s="52">
        <v>13</v>
      </c>
      <c r="M222" s="52">
        <v>12</v>
      </c>
      <c r="N222" s="53">
        <v>5</v>
      </c>
    </row>
    <row r="223" spans="1:14" ht="14.25" customHeight="1" x14ac:dyDescent="0.15">
      <c r="A223" s="81"/>
      <c r="B223" s="82"/>
      <c r="C223" s="67" t="s">
        <v>101</v>
      </c>
      <c r="D223" s="68"/>
      <c r="E223" s="28">
        <v>34</v>
      </c>
      <c r="F223" s="54">
        <v>17</v>
      </c>
      <c r="G223" s="55">
        <v>20</v>
      </c>
      <c r="H223" s="55">
        <v>11</v>
      </c>
      <c r="I223" s="55">
        <v>2</v>
      </c>
      <c r="J223" s="55">
        <v>1</v>
      </c>
      <c r="K223" s="55">
        <v>2</v>
      </c>
      <c r="L223" s="55">
        <v>0</v>
      </c>
      <c r="M223" s="55">
        <v>4</v>
      </c>
      <c r="N223" s="56">
        <v>1</v>
      </c>
    </row>
    <row r="224" spans="1:14" ht="14.25" customHeight="1" x14ac:dyDescent="0.15">
      <c r="A224" s="81"/>
      <c r="B224" s="82"/>
      <c r="C224" s="67" t="s">
        <v>102</v>
      </c>
      <c r="D224" s="68"/>
      <c r="E224" s="28">
        <v>373</v>
      </c>
      <c r="F224" s="54">
        <v>241</v>
      </c>
      <c r="G224" s="55">
        <v>226</v>
      </c>
      <c r="H224" s="55">
        <v>145</v>
      </c>
      <c r="I224" s="55">
        <v>41</v>
      </c>
      <c r="J224" s="55">
        <v>10</v>
      </c>
      <c r="K224" s="55">
        <v>26</v>
      </c>
      <c r="L224" s="55">
        <v>11</v>
      </c>
      <c r="M224" s="55">
        <v>14</v>
      </c>
      <c r="N224" s="56">
        <v>4</v>
      </c>
    </row>
    <row r="225" spans="1:14" ht="14.25" customHeight="1" x14ac:dyDescent="0.15">
      <c r="A225" s="81"/>
      <c r="B225" s="82"/>
      <c r="C225" s="67" t="s">
        <v>98</v>
      </c>
      <c r="D225" s="68"/>
      <c r="E225" s="28">
        <v>116</v>
      </c>
      <c r="F225" s="54">
        <v>73</v>
      </c>
      <c r="G225" s="55">
        <v>63</v>
      </c>
      <c r="H225" s="55">
        <v>45</v>
      </c>
      <c r="I225" s="55">
        <v>6</v>
      </c>
      <c r="J225" s="55">
        <v>5</v>
      </c>
      <c r="K225" s="55">
        <v>5</v>
      </c>
      <c r="L225" s="55">
        <v>1</v>
      </c>
      <c r="M225" s="55">
        <v>9</v>
      </c>
      <c r="N225" s="56">
        <v>2</v>
      </c>
    </row>
    <row r="226" spans="1:14" ht="14.25" customHeight="1" x14ac:dyDescent="0.15">
      <c r="A226" s="83"/>
      <c r="B226" s="84"/>
      <c r="C226" s="69" t="s">
        <v>6</v>
      </c>
      <c r="D226" s="70"/>
      <c r="E226" s="37">
        <v>11</v>
      </c>
      <c r="F226" s="57">
        <v>5</v>
      </c>
      <c r="G226" s="58">
        <v>7</v>
      </c>
      <c r="H226" s="58">
        <v>4</v>
      </c>
      <c r="I226" s="58">
        <v>2</v>
      </c>
      <c r="J226" s="58">
        <v>1</v>
      </c>
      <c r="K226" s="58">
        <v>0</v>
      </c>
      <c r="L226" s="58">
        <v>0</v>
      </c>
      <c r="M226" s="58">
        <v>0</v>
      </c>
      <c r="N226" s="59">
        <v>1</v>
      </c>
    </row>
    <row r="227" spans="1:14" x14ac:dyDescent="0.15">
      <c r="A227" s="85" t="s">
        <v>4</v>
      </c>
      <c r="B227" s="85"/>
      <c r="C227" s="85"/>
      <c r="D227" s="44"/>
      <c r="E227" s="45"/>
      <c r="F227" s="46"/>
      <c r="G227" s="46"/>
      <c r="H227" s="46"/>
      <c r="I227" s="46"/>
      <c r="J227" s="46"/>
      <c r="K227" s="46"/>
      <c r="L227" s="46"/>
      <c r="M227" s="46"/>
      <c r="N227" s="46"/>
    </row>
    <row r="228" spans="1:14" x14ac:dyDescent="0.15">
      <c r="A228" s="43"/>
      <c r="B228" s="43"/>
      <c r="C228" s="43"/>
      <c r="D228" s="44"/>
      <c r="E228" s="45"/>
      <c r="F228" s="46"/>
      <c r="G228" s="46"/>
      <c r="H228" s="46"/>
      <c r="I228" s="46"/>
      <c r="J228" s="46"/>
      <c r="K228" s="46"/>
      <c r="L228" s="46"/>
      <c r="M228" s="46"/>
      <c r="N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N1"/>
    <mergeCell ref="A2:N2"/>
    <mergeCell ref="A3:N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cfRule type="expression" dxfId="307" priority="5">
      <formula>AND(F7=0,#REF!&gt;0,#REF!&lt;&gt;"")</formula>
    </cfRule>
  </conditionalFormatting>
  <conditionalFormatting sqref="F118:G226">
    <cfRule type="expression" dxfId="306" priority="17">
      <formula>AND(F118=0,#REF!&gt;0,#REF!&lt;&gt;"")</formula>
    </cfRule>
  </conditionalFormatting>
  <conditionalFormatting sqref="F4:L6">
    <cfRule type="expression" dxfId="305" priority="20">
      <formula>AND(F4=0,P4&gt;0,P4&lt;&gt;"")</formula>
    </cfRule>
  </conditionalFormatting>
  <conditionalFormatting sqref="F4:N115">
    <cfRule type="expression" dxfId="304" priority="6">
      <formula>#REF!=""</formula>
    </cfRule>
    <cfRule type="expression" dxfId="303" priority="7">
      <formula>#REF!=""</formula>
    </cfRule>
  </conditionalFormatting>
  <conditionalFormatting sqref="F7:N115">
    <cfRule type="cellIs" priority="1" stopIfTrue="1" operator="equal">
      <formula>"-"</formula>
    </cfRule>
    <cfRule type="cellIs" dxfId="302" priority="2" operator="greaterThan">
      <formula>100</formula>
    </cfRule>
  </conditionalFormatting>
  <conditionalFormatting sqref="F118:N226">
    <cfRule type="expression" dxfId="301" priority="18">
      <formula>#REF!=""</formula>
    </cfRule>
    <cfRule type="expression" dxfId="300" priority="19">
      <formula>#REF!=""</formula>
    </cfRule>
  </conditionalFormatting>
  <conditionalFormatting sqref="G7:L7">
    <cfRule type="expression" dxfId="299" priority="8">
      <formula>AND(G7=0,Q7&gt;0,Q7&lt;&gt;"")</formula>
    </cfRule>
  </conditionalFormatting>
  <conditionalFormatting sqref="H8:H115">
    <cfRule type="expression" dxfId="298" priority="3">
      <formula>AND(H8=0,#REF!&gt;0,#REF!&lt;&gt;"")</formula>
    </cfRule>
  </conditionalFormatting>
  <conditionalFormatting sqref="I8:M115 H118:M226">
    <cfRule type="expression" dxfId="297" priority="21">
      <formula>AND(H8=0,#REF!&gt;0,#REF!&lt;&gt;"")</formula>
    </cfRule>
  </conditionalFormatting>
  <conditionalFormatting sqref="M4:M7">
    <cfRule type="expression" dxfId="296" priority="9">
      <formula>AND(M4=0,Q4&gt;0,Q4&lt;&gt;"")</formula>
    </cfRule>
  </conditionalFormatting>
  <conditionalFormatting sqref="N4:N115 N118:N226">
    <cfRule type="expression" dxfId="295" priority="14">
      <formula>AND(N4=0,AB4&gt;0,AB4&lt;&gt;"")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263</v>
      </c>
      <c r="B2" s="103"/>
      <c r="C2" s="103"/>
      <c r="D2" s="103"/>
      <c r="E2" s="103"/>
      <c r="F2" s="103"/>
      <c r="G2" s="103"/>
      <c r="H2" s="103"/>
      <c r="I2" s="103"/>
      <c r="J2" s="103"/>
      <c r="K2" s="103"/>
    </row>
    <row r="3" spans="1:42" ht="23.25" customHeight="1" x14ac:dyDescent="0.15">
      <c r="A3" s="104"/>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264</v>
      </c>
      <c r="G5" s="19" t="s">
        <v>265</v>
      </c>
      <c r="H5" s="19" t="s">
        <v>266</v>
      </c>
      <c r="I5" s="19" t="s">
        <v>267</v>
      </c>
      <c r="J5" s="19" t="s">
        <v>98</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5.2</v>
      </c>
      <c r="G7" s="30">
        <f t="shared" si="1"/>
        <v>36.200000000000003</v>
      </c>
      <c r="H7" s="30">
        <f t="shared" si="1"/>
        <v>36.700000000000003</v>
      </c>
      <c r="I7" s="30">
        <f t="shared" si="1"/>
        <v>9.4</v>
      </c>
      <c r="J7" s="30">
        <f t="shared" si="1"/>
        <v>11.7</v>
      </c>
      <c r="K7" s="31">
        <f t="shared" si="1"/>
        <v>0.8</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5.8</v>
      </c>
      <c r="G8" s="35">
        <f t="shared" si="1"/>
        <v>36.200000000000003</v>
      </c>
      <c r="H8" s="35">
        <f t="shared" si="1"/>
        <v>39.700000000000003</v>
      </c>
      <c r="I8" s="35">
        <f t="shared" si="1"/>
        <v>10.1</v>
      </c>
      <c r="J8" s="35">
        <f t="shared" si="1"/>
        <v>8.3000000000000007</v>
      </c>
      <c r="K8" s="36">
        <f t="shared" si="1"/>
        <v>0</v>
      </c>
    </row>
    <row r="9" spans="1:42" ht="14.25" customHeight="1" x14ac:dyDescent="0.15">
      <c r="A9" s="98"/>
      <c r="B9" s="99"/>
      <c r="C9" s="67" t="s">
        <v>8</v>
      </c>
      <c r="D9" s="68"/>
      <c r="E9" s="28">
        <f t="shared" si="0"/>
        <v>531</v>
      </c>
      <c r="F9" s="29">
        <f t="shared" si="1"/>
        <v>4.7</v>
      </c>
      <c r="G9" s="30">
        <f t="shared" si="1"/>
        <v>36.700000000000003</v>
      </c>
      <c r="H9" s="30">
        <f t="shared" si="1"/>
        <v>34.5</v>
      </c>
      <c r="I9" s="30">
        <f t="shared" si="1"/>
        <v>8.6999999999999993</v>
      </c>
      <c r="J9" s="30">
        <f t="shared" si="1"/>
        <v>14.3</v>
      </c>
      <c r="K9" s="31">
        <f t="shared" si="1"/>
        <v>1.1000000000000001</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0</v>
      </c>
      <c r="G11" s="30">
        <f t="shared" si="1"/>
        <v>33.299999999999997</v>
      </c>
      <c r="H11" s="30">
        <f t="shared" si="1"/>
        <v>25</v>
      </c>
      <c r="I11" s="30">
        <f t="shared" si="1"/>
        <v>25</v>
      </c>
      <c r="J11" s="30">
        <f t="shared" si="1"/>
        <v>16.7</v>
      </c>
      <c r="K11" s="31">
        <f t="shared" si="1"/>
        <v>0</v>
      </c>
    </row>
    <row r="12" spans="1:42" ht="14.25" customHeight="1" x14ac:dyDescent="0.15">
      <c r="A12" s="100"/>
      <c r="B12" s="101"/>
      <c r="C12" s="69" t="s">
        <v>3</v>
      </c>
      <c r="D12" s="70"/>
      <c r="E12" s="37">
        <f t="shared" si="0"/>
        <v>7</v>
      </c>
      <c r="F12" s="38">
        <f t="shared" si="1"/>
        <v>14.3</v>
      </c>
      <c r="G12" s="39">
        <f t="shared" si="1"/>
        <v>0</v>
      </c>
      <c r="H12" s="39">
        <f t="shared" si="1"/>
        <v>57.1</v>
      </c>
      <c r="I12" s="39">
        <f t="shared" si="1"/>
        <v>0</v>
      </c>
      <c r="J12" s="39">
        <f t="shared" si="1"/>
        <v>0</v>
      </c>
      <c r="K12" s="40">
        <f t="shared" si="1"/>
        <v>28.6</v>
      </c>
    </row>
    <row r="13" spans="1:42" ht="14.25" customHeight="1" x14ac:dyDescent="0.15">
      <c r="A13" s="89" t="s">
        <v>12</v>
      </c>
      <c r="B13" s="90"/>
      <c r="C13" s="77" t="s">
        <v>19</v>
      </c>
      <c r="D13" s="78"/>
      <c r="E13" s="33">
        <f t="shared" si="0"/>
        <v>7</v>
      </c>
      <c r="F13" s="34">
        <f t="shared" si="1"/>
        <v>0</v>
      </c>
      <c r="G13" s="35">
        <f t="shared" si="1"/>
        <v>57.1</v>
      </c>
      <c r="H13" s="35">
        <f t="shared" si="1"/>
        <v>14.3</v>
      </c>
      <c r="I13" s="35">
        <f t="shared" si="1"/>
        <v>28.6</v>
      </c>
      <c r="J13" s="35">
        <f t="shared" si="1"/>
        <v>0</v>
      </c>
      <c r="K13" s="36">
        <f t="shared" si="1"/>
        <v>0</v>
      </c>
    </row>
    <row r="14" spans="1:42" ht="14.25" customHeight="1" x14ac:dyDescent="0.15">
      <c r="A14" s="91"/>
      <c r="B14" s="92"/>
      <c r="C14" s="67" t="s">
        <v>20</v>
      </c>
      <c r="D14" s="68"/>
      <c r="E14" s="28">
        <f t="shared" si="0"/>
        <v>81</v>
      </c>
      <c r="F14" s="29">
        <f t="shared" si="1"/>
        <v>4.9000000000000004</v>
      </c>
      <c r="G14" s="30">
        <f t="shared" si="1"/>
        <v>45.7</v>
      </c>
      <c r="H14" s="30">
        <f t="shared" si="1"/>
        <v>40.700000000000003</v>
      </c>
      <c r="I14" s="30">
        <f t="shared" si="1"/>
        <v>3.7</v>
      </c>
      <c r="J14" s="30">
        <f t="shared" si="1"/>
        <v>4.9000000000000004</v>
      </c>
      <c r="K14" s="31">
        <f t="shared" si="1"/>
        <v>0</v>
      </c>
    </row>
    <row r="15" spans="1:42" ht="14.25" customHeight="1" x14ac:dyDescent="0.15">
      <c r="A15" s="91"/>
      <c r="B15" s="92"/>
      <c r="C15" s="67" t="s">
        <v>21</v>
      </c>
      <c r="D15" s="68"/>
      <c r="E15" s="28">
        <f t="shared" si="0"/>
        <v>160</v>
      </c>
      <c r="F15" s="29">
        <f t="shared" si="1"/>
        <v>3.8</v>
      </c>
      <c r="G15" s="30">
        <f t="shared" si="1"/>
        <v>37.5</v>
      </c>
      <c r="H15" s="30">
        <f t="shared" si="1"/>
        <v>43.8</v>
      </c>
      <c r="I15" s="30">
        <f t="shared" si="1"/>
        <v>8.1</v>
      </c>
      <c r="J15" s="30">
        <f t="shared" si="1"/>
        <v>6.9</v>
      </c>
      <c r="K15" s="31">
        <f t="shared" si="1"/>
        <v>0</v>
      </c>
    </row>
    <row r="16" spans="1:42" ht="14.25" customHeight="1" x14ac:dyDescent="0.15">
      <c r="A16" s="91"/>
      <c r="B16" s="92"/>
      <c r="C16" s="67" t="s">
        <v>22</v>
      </c>
      <c r="D16" s="68"/>
      <c r="E16" s="28">
        <f t="shared" si="0"/>
        <v>210</v>
      </c>
      <c r="F16" s="29">
        <f t="shared" si="1"/>
        <v>5.2</v>
      </c>
      <c r="G16" s="30">
        <f t="shared" si="1"/>
        <v>36.200000000000003</v>
      </c>
      <c r="H16" s="30">
        <f t="shared" si="1"/>
        <v>41.4</v>
      </c>
      <c r="I16" s="30">
        <f t="shared" si="1"/>
        <v>8.1</v>
      </c>
      <c r="J16" s="30">
        <f t="shared" si="1"/>
        <v>8.6</v>
      </c>
      <c r="K16" s="31">
        <f t="shared" si="1"/>
        <v>0.5</v>
      </c>
    </row>
    <row r="17" spans="1:11" ht="14.25" customHeight="1" x14ac:dyDescent="0.15">
      <c r="A17" s="91"/>
      <c r="B17" s="92"/>
      <c r="C17" s="67" t="s">
        <v>23</v>
      </c>
      <c r="D17" s="68"/>
      <c r="E17" s="28">
        <f t="shared" si="0"/>
        <v>183</v>
      </c>
      <c r="F17" s="29">
        <f t="shared" ref="F17:K26" si="2">IFERROR(ROUND(F128/$E17*100,1),"-")</f>
        <v>6.6</v>
      </c>
      <c r="G17" s="30">
        <f t="shared" si="2"/>
        <v>37.700000000000003</v>
      </c>
      <c r="H17" s="30">
        <f t="shared" si="2"/>
        <v>28.4</v>
      </c>
      <c r="I17" s="30">
        <f t="shared" si="2"/>
        <v>13.1</v>
      </c>
      <c r="J17" s="30">
        <f t="shared" si="2"/>
        <v>13.7</v>
      </c>
      <c r="K17" s="31">
        <f t="shared" si="2"/>
        <v>0.5</v>
      </c>
    </row>
    <row r="18" spans="1:11" ht="14.25" customHeight="1" x14ac:dyDescent="0.15">
      <c r="A18" s="91"/>
      <c r="B18" s="92"/>
      <c r="C18" s="67" t="s">
        <v>24</v>
      </c>
      <c r="D18" s="68"/>
      <c r="E18" s="28">
        <f t="shared" si="0"/>
        <v>154</v>
      </c>
      <c r="F18" s="29">
        <f t="shared" si="2"/>
        <v>4.5</v>
      </c>
      <c r="G18" s="30">
        <f t="shared" si="2"/>
        <v>35.700000000000003</v>
      </c>
      <c r="H18" s="30">
        <f t="shared" si="2"/>
        <v>27.9</v>
      </c>
      <c r="I18" s="30">
        <f t="shared" si="2"/>
        <v>11</v>
      </c>
      <c r="J18" s="30">
        <f t="shared" si="2"/>
        <v>19.5</v>
      </c>
      <c r="K18" s="31">
        <f t="shared" si="2"/>
        <v>1.3</v>
      </c>
    </row>
    <row r="19" spans="1:11" ht="14.25" customHeight="1" x14ac:dyDescent="0.15">
      <c r="A19" s="91"/>
      <c r="B19" s="92"/>
      <c r="C19" s="67" t="s">
        <v>25</v>
      </c>
      <c r="D19" s="68"/>
      <c r="E19" s="28">
        <f t="shared" si="0"/>
        <v>143</v>
      </c>
      <c r="F19" s="29">
        <f t="shared" si="2"/>
        <v>6.3</v>
      </c>
      <c r="G19" s="30">
        <f t="shared" si="2"/>
        <v>28.7</v>
      </c>
      <c r="H19" s="30">
        <f t="shared" si="2"/>
        <v>38.5</v>
      </c>
      <c r="I19" s="30">
        <f t="shared" si="2"/>
        <v>9.1</v>
      </c>
      <c r="J19" s="30">
        <f t="shared" si="2"/>
        <v>16.100000000000001</v>
      </c>
      <c r="K19" s="31">
        <f t="shared" si="2"/>
        <v>1.4</v>
      </c>
    </row>
    <row r="20" spans="1:11" ht="14.25" customHeight="1" x14ac:dyDescent="0.15">
      <c r="A20" s="91"/>
      <c r="B20" s="92"/>
      <c r="C20" s="67" t="s">
        <v>26</v>
      </c>
      <c r="D20" s="68"/>
      <c r="E20" s="28">
        <f t="shared" si="0"/>
        <v>3</v>
      </c>
      <c r="F20" s="29">
        <f t="shared" si="2"/>
        <v>0</v>
      </c>
      <c r="G20" s="30">
        <f t="shared" si="2"/>
        <v>0</v>
      </c>
      <c r="H20" s="30">
        <f t="shared" si="2"/>
        <v>100</v>
      </c>
      <c r="I20" s="30">
        <f t="shared" si="2"/>
        <v>0</v>
      </c>
      <c r="J20" s="30">
        <f t="shared" si="2"/>
        <v>0</v>
      </c>
      <c r="K20" s="31">
        <f t="shared" si="2"/>
        <v>0</v>
      </c>
    </row>
    <row r="21" spans="1:11" ht="14.25" customHeight="1" x14ac:dyDescent="0.15">
      <c r="A21" s="93"/>
      <c r="B21" s="94"/>
      <c r="C21" s="69" t="s">
        <v>6</v>
      </c>
      <c r="D21" s="70"/>
      <c r="E21" s="37">
        <f t="shared" si="0"/>
        <v>7</v>
      </c>
      <c r="F21" s="38">
        <f t="shared" si="2"/>
        <v>0</v>
      </c>
      <c r="G21" s="39">
        <f t="shared" si="2"/>
        <v>14.3</v>
      </c>
      <c r="H21" s="39">
        <f t="shared" si="2"/>
        <v>57.1</v>
      </c>
      <c r="I21" s="39">
        <f t="shared" si="2"/>
        <v>0</v>
      </c>
      <c r="J21" s="39">
        <f t="shared" si="2"/>
        <v>0</v>
      </c>
      <c r="K21" s="40">
        <f t="shared" si="2"/>
        <v>28.6</v>
      </c>
    </row>
    <row r="22" spans="1:11" ht="14.25" customHeight="1" x14ac:dyDescent="0.15">
      <c r="A22" s="71" t="s">
        <v>70</v>
      </c>
      <c r="B22" s="72"/>
      <c r="C22" s="86" t="s">
        <v>7</v>
      </c>
      <c r="D22" s="41" t="s">
        <v>71</v>
      </c>
      <c r="E22" s="33">
        <f t="shared" si="0"/>
        <v>34</v>
      </c>
      <c r="F22" s="34">
        <f t="shared" si="2"/>
        <v>0</v>
      </c>
      <c r="G22" s="35">
        <f t="shared" si="2"/>
        <v>50</v>
      </c>
      <c r="H22" s="35">
        <f t="shared" si="2"/>
        <v>44.1</v>
      </c>
      <c r="I22" s="35">
        <f t="shared" si="2"/>
        <v>2.9</v>
      </c>
      <c r="J22" s="35">
        <f t="shared" si="2"/>
        <v>2.9</v>
      </c>
      <c r="K22" s="36">
        <f t="shared" si="2"/>
        <v>0</v>
      </c>
    </row>
    <row r="23" spans="1:11" ht="14.25" customHeight="1" x14ac:dyDescent="0.15">
      <c r="A23" s="73"/>
      <c r="B23" s="74"/>
      <c r="C23" s="87"/>
      <c r="D23" s="42" t="s">
        <v>21</v>
      </c>
      <c r="E23" s="28">
        <f t="shared" si="0"/>
        <v>66</v>
      </c>
      <c r="F23" s="29">
        <f t="shared" si="2"/>
        <v>4.5</v>
      </c>
      <c r="G23" s="30">
        <f t="shared" si="2"/>
        <v>37.9</v>
      </c>
      <c r="H23" s="30">
        <f t="shared" si="2"/>
        <v>47</v>
      </c>
      <c r="I23" s="30">
        <f t="shared" si="2"/>
        <v>6.1</v>
      </c>
      <c r="J23" s="30">
        <f t="shared" si="2"/>
        <v>4.5</v>
      </c>
      <c r="K23" s="31">
        <f t="shared" si="2"/>
        <v>0</v>
      </c>
    </row>
    <row r="24" spans="1:11" ht="14.25" customHeight="1" x14ac:dyDescent="0.15">
      <c r="A24" s="73"/>
      <c r="B24" s="74"/>
      <c r="C24" s="87"/>
      <c r="D24" s="42" t="s">
        <v>22</v>
      </c>
      <c r="E24" s="28">
        <f t="shared" si="0"/>
        <v>85</v>
      </c>
      <c r="F24" s="29">
        <f t="shared" si="2"/>
        <v>7.1</v>
      </c>
      <c r="G24" s="30">
        <f t="shared" si="2"/>
        <v>35.299999999999997</v>
      </c>
      <c r="H24" s="30">
        <f t="shared" si="2"/>
        <v>43.5</v>
      </c>
      <c r="I24" s="30">
        <f t="shared" si="2"/>
        <v>9.4</v>
      </c>
      <c r="J24" s="30">
        <f t="shared" si="2"/>
        <v>4.7</v>
      </c>
      <c r="K24" s="31">
        <f t="shared" si="2"/>
        <v>0</v>
      </c>
    </row>
    <row r="25" spans="1:11" ht="14.25" customHeight="1" x14ac:dyDescent="0.15">
      <c r="A25" s="73"/>
      <c r="B25" s="74"/>
      <c r="C25" s="87"/>
      <c r="D25" s="42" t="s">
        <v>23</v>
      </c>
      <c r="E25" s="28">
        <f t="shared" si="0"/>
        <v>81</v>
      </c>
      <c r="F25" s="29">
        <f t="shared" si="2"/>
        <v>7.4</v>
      </c>
      <c r="G25" s="30">
        <f t="shared" si="2"/>
        <v>34.6</v>
      </c>
      <c r="H25" s="30">
        <f t="shared" si="2"/>
        <v>34.6</v>
      </c>
      <c r="I25" s="30">
        <f t="shared" si="2"/>
        <v>14.8</v>
      </c>
      <c r="J25" s="30">
        <f t="shared" si="2"/>
        <v>8.6</v>
      </c>
      <c r="K25" s="31">
        <f t="shared" si="2"/>
        <v>0</v>
      </c>
    </row>
    <row r="26" spans="1:11" ht="14.25" customHeight="1" x14ac:dyDescent="0.15">
      <c r="A26" s="73"/>
      <c r="B26" s="74"/>
      <c r="C26" s="87"/>
      <c r="D26" s="42" t="s">
        <v>24</v>
      </c>
      <c r="E26" s="28">
        <f t="shared" si="0"/>
        <v>69</v>
      </c>
      <c r="F26" s="29">
        <f t="shared" si="2"/>
        <v>4.3</v>
      </c>
      <c r="G26" s="30">
        <f t="shared" si="2"/>
        <v>33.299999999999997</v>
      </c>
      <c r="H26" s="30">
        <f t="shared" si="2"/>
        <v>31.9</v>
      </c>
      <c r="I26" s="30">
        <f t="shared" si="2"/>
        <v>13</v>
      </c>
      <c r="J26" s="30">
        <f t="shared" si="2"/>
        <v>17.399999999999999</v>
      </c>
      <c r="K26" s="31">
        <f t="shared" si="2"/>
        <v>0</v>
      </c>
    </row>
    <row r="27" spans="1:11" ht="14.25" customHeight="1" x14ac:dyDescent="0.15">
      <c r="A27" s="73"/>
      <c r="B27" s="74"/>
      <c r="C27" s="88"/>
      <c r="D27" s="42" t="s">
        <v>91</v>
      </c>
      <c r="E27" s="37">
        <f t="shared" si="0"/>
        <v>63</v>
      </c>
      <c r="F27" s="38">
        <f t="shared" ref="F27:K36" si="3">IFERROR(ROUND(F138/$E27*100,1),"-")</f>
        <v>7.9</v>
      </c>
      <c r="G27" s="39">
        <f t="shared" si="3"/>
        <v>33.299999999999997</v>
      </c>
      <c r="H27" s="39">
        <f t="shared" si="3"/>
        <v>39.700000000000003</v>
      </c>
      <c r="I27" s="39">
        <f t="shared" si="3"/>
        <v>9.5</v>
      </c>
      <c r="J27" s="39">
        <f t="shared" si="3"/>
        <v>9.5</v>
      </c>
      <c r="K27" s="40">
        <f t="shared" si="3"/>
        <v>0</v>
      </c>
    </row>
    <row r="28" spans="1:11" ht="14.25" customHeight="1" x14ac:dyDescent="0.15">
      <c r="A28" s="73"/>
      <c r="B28" s="74"/>
      <c r="C28" s="86" t="s">
        <v>8</v>
      </c>
      <c r="D28" s="41" t="s">
        <v>71</v>
      </c>
      <c r="E28" s="33">
        <f t="shared" si="0"/>
        <v>52</v>
      </c>
      <c r="F28" s="34">
        <f t="shared" si="3"/>
        <v>7.7</v>
      </c>
      <c r="G28" s="35">
        <f t="shared" si="3"/>
        <v>46.2</v>
      </c>
      <c r="H28" s="35">
        <f t="shared" si="3"/>
        <v>34.6</v>
      </c>
      <c r="I28" s="35">
        <f t="shared" si="3"/>
        <v>5.8</v>
      </c>
      <c r="J28" s="35">
        <f t="shared" si="3"/>
        <v>5.8</v>
      </c>
      <c r="K28" s="36">
        <f t="shared" si="3"/>
        <v>0</v>
      </c>
    </row>
    <row r="29" spans="1:11" ht="14.25" customHeight="1" x14ac:dyDescent="0.15">
      <c r="A29" s="73"/>
      <c r="B29" s="74"/>
      <c r="C29" s="87"/>
      <c r="D29" s="42" t="s">
        <v>21</v>
      </c>
      <c r="E29" s="28">
        <f t="shared" si="0"/>
        <v>92</v>
      </c>
      <c r="F29" s="29">
        <f t="shared" si="3"/>
        <v>3.3</v>
      </c>
      <c r="G29" s="30">
        <f t="shared" si="3"/>
        <v>37</v>
      </c>
      <c r="H29" s="30">
        <f t="shared" si="3"/>
        <v>41.3</v>
      </c>
      <c r="I29" s="30">
        <f t="shared" si="3"/>
        <v>9.8000000000000007</v>
      </c>
      <c r="J29" s="30">
        <f t="shared" si="3"/>
        <v>8.6999999999999993</v>
      </c>
      <c r="K29" s="31">
        <f t="shared" si="3"/>
        <v>0</v>
      </c>
    </row>
    <row r="30" spans="1:11" ht="14.25" customHeight="1" x14ac:dyDescent="0.15">
      <c r="A30" s="73"/>
      <c r="B30" s="74"/>
      <c r="C30" s="87"/>
      <c r="D30" s="42" t="s">
        <v>22</v>
      </c>
      <c r="E30" s="28">
        <f t="shared" si="0"/>
        <v>122</v>
      </c>
      <c r="F30" s="29">
        <f t="shared" si="3"/>
        <v>4.0999999999999996</v>
      </c>
      <c r="G30" s="30">
        <f t="shared" si="3"/>
        <v>36.9</v>
      </c>
      <c r="H30" s="30">
        <f t="shared" si="3"/>
        <v>40.200000000000003</v>
      </c>
      <c r="I30" s="30">
        <f t="shared" si="3"/>
        <v>7.4</v>
      </c>
      <c r="J30" s="30">
        <f t="shared" si="3"/>
        <v>10.7</v>
      </c>
      <c r="K30" s="31">
        <f t="shared" si="3"/>
        <v>0.8</v>
      </c>
    </row>
    <row r="31" spans="1:11" ht="14.25" customHeight="1" x14ac:dyDescent="0.15">
      <c r="A31" s="73"/>
      <c r="B31" s="74"/>
      <c r="C31" s="87"/>
      <c r="D31" s="42" t="s">
        <v>23</v>
      </c>
      <c r="E31" s="28">
        <f t="shared" si="0"/>
        <v>97</v>
      </c>
      <c r="F31" s="29">
        <f t="shared" si="3"/>
        <v>5.2</v>
      </c>
      <c r="G31" s="30">
        <f t="shared" si="3"/>
        <v>41.2</v>
      </c>
      <c r="H31" s="30">
        <f t="shared" si="3"/>
        <v>24.7</v>
      </c>
      <c r="I31" s="30">
        <f t="shared" si="3"/>
        <v>10.3</v>
      </c>
      <c r="J31" s="30">
        <f t="shared" si="3"/>
        <v>17.5</v>
      </c>
      <c r="K31" s="31">
        <f t="shared" si="3"/>
        <v>1</v>
      </c>
    </row>
    <row r="32" spans="1:11" ht="14.25" customHeight="1" x14ac:dyDescent="0.15">
      <c r="A32" s="73"/>
      <c r="B32" s="74"/>
      <c r="C32" s="87"/>
      <c r="D32" s="42" t="s">
        <v>24</v>
      </c>
      <c r="E32" s="28">
        <f t="shared" si="0"/>
        <v>85</v>
      </c>
      <c r="F32" s="29">
        <f t="shared" si="3"/>
        <v>4.7</v>
      </c>
      <c r="G32" s="30">
        <f t="shared" si="3"/>
        <v>37.6</v>
      </c>
      <c r="H32" s="30">
        <f t="shared" si="3"/>
        <v>24.7</v>
      </c>
      <c r="I32" s="30">
        <f t="shared" si="3"/>
        <v>9.4</v>
      </c>
      <c r="J32" s="30">
        <f t="shared" si="3"/>
        <v>21.2</v>
      </c>
      <c r="K32" s="31">
        <f t="shared" si="3"/>
        <v>2.4</v>
      </c>
    </row>
    <row r="33" spans="1:11" ht="14.25" customHeight="1" x14ac:dyDescent="0.15">
      <c r="A33" s="73"/>
      <c r="B33" s="74"/>
      <c r="C33" s="88"/>
      <c r="D33" s="42" t="s">
        <v>91</v>
      </c>
      <c r="E33" s="37">
        <f t="shared" ref="E33:E49" si="4">E144</f>
        <v>83</v>
      </c>
      <c r="F33" s="38">
        <f t="shared" si="3"/>
        <v>4.8</v>
      </c>
      <c r="G33" s="39">
        <f t="shared" si="3"/>
        <v>24.1</v>
      </c>
      <c r="H33" s="39">
        <f t="shared" si="3"/>
        <v>39.799999999999997</v>
      </c>
      <c r="I33" s="39">
        <f t="shared" si="3"/>
        <v>8.4</v>
      </c>
      <c r="J33" s="39">
        <f t="shared" si="3"/>
        <v>20.5</v>
      </c>
      <c r="K33" s="40">
        <f t="shared" si="3"/>
        <v>2.4</v>
      </c>
    </row>
    <row r="34" spans="1:11" ht="14.25" customHeight="1" x14ac:dyDescent="0.15">
      <c r="A34" s="89" t="s">
        <v>10</v>
      </c>
      <c r="B34" s="90"/>
      <c r="C34" s="77" t="s">
        <v>27</v>
      </c>
      <c r="D34" s="78"/>
      <c r="E34" s="33">
        <f t="shared" si="4"/>
        <v>446</v>
      </c>
      <c r="F34" s="34">
        <f t="shared" si="3"/>
        <v>4.9000000000000004</v>
      </c>
      <c r="G34" s="35">
        <f t="shared" si="3"/>
        <v>38.6</v>
      </c>
      <c r="H34" s="35">
        <f t="shared" si="3"/>
        <v>39.5</v>
      </c>
      <c r="I34" s="35">
        <f t="shared" si="3"/>
        <v>8.6999999999999993</v>
      </c>
      <c r="J34" s="35">
        <f t="shared" si="3"/>
        <v>8.1</v>
      </c>
      <c r="K34" s="36">
        <f t="shared" si="3"/>
        <v>0.2</v>
      </c>
    </row>
    <row r="35" spans="1:11" ht="14.25" customHeight="1" x14ac:dyDescent="0.15">
      <c r="A35" s="91"/>
      <c r="B35" s="92"/>
      <c r="C35" s="67" t="s">
        <v>28</v>
      </c>
      <c r="D35" s="68"/>
      <c r="E35" s="28">
        <f t="shared" si="4"/>
        <v>77</v>
      </c>
      <c r="F35" s="29">
        <f t="shared" si="3"/>
        <v>5.2</v>
      </c>
      <c r="G35" s="30">
        <f t="shared" si="3"/>
        <v>41.6</v>
      </c>
      <c r="H35" s="30">
        <f t="shared" si="3"/>
        <v>28.6</v>
      </c>
      <c r="I35" s="30">
        <f t="shared" si="3"/>
        <v>15.6</v>
      </c>
      <c r="J35" s="30">
        <f t="shared" si="3"/>
        <v>7.8</v>
      </c>
      <c r="K35" s="31">
        <f t="shared" si="3"/>
        <v>1.3</v>
      </c>
    </row>
    <row r="36" spans="1:11" ht="14.25" customHeight="1" x14ac:dyDescent="0.15">
      <c r="A36" s="91"/>
      <c r="B36" s="92"/>
      <c r="C36" s="67" t="s">
        <v>29</v>
      </c>
      <c r="D36" s="68"/>
      <c r="E36" s="28">
        <f t="shared" si="4"/>
        <v>47</v>
      </c>
      <c r="F36" s="29">
        <f t="shared" si="3"/>
        <v>6.4</v>
      </c>
      <c r="G36" s="30">
        <f t="shared" si="3"/>
        <v>36.200000000000003</v>
      </c>
      <c r="H36" s="30">
        <f t="shared" si="3"/>
        <v>40.4</v>
      </c>
      <c r="I36" s="30">
        <f t="shared" si="3"/>
        <v>10.6</v>
      </c>
      <c r="J36" s="30">
        <f t="shared" si="3"/>
        <v>6.4</v>
      </c>
      <c r="K36" s="31">
        <f t="shared" si="3"/>
        <v>0</v>
      </c>
    </row>
    <row r="37" spans="1:11" ht="14.25" customHeight="1" x14ac:dyDescent="0.15">
      <c r="A37" s="91"/>
      <c r="B37" s="92"/>
      <c r="C37" s="67" t="s">
        <v>30</v>
      </c>
      <c r="D37" s="68"/>
      <c r="E37" s="28">
        <f t="shared" si="4"/>
        <v>30</v>
      </c>
      <c r="F37" s="29">
        <f t="shared" ref="F37:K46" si="5">IFERROR(ROUND(F148/$E37*100,1),"-")</f>
        <v>10</v>
      </c>
      <c r="G37" s="30">
        <f t="shared" si="5"/>
        <v>20</v>
      </c>
      <c r="H37" s="30">
        <f t="shared" si="5"/>
        <v>43.3</v>
      </c>
      <c r="I37" s="30">
        <f t="shared" si="5"/>
        <v>20</v>
      </c>
      <c r="J37" s="30">
        <f t="shared" si="5"/>
        <v>6.7</v>
      </c>
      <c r="K37" s="31">
        <f t="shared" si="5"/>
        <v>0</v>
      </c>
    </row>
    <row r="38" spans="1:11" ht="14.25" customHeight="1" x14ac:dyDescent="0.15">
      <c r="A38" s="91"/>
      <c r="B38" s="92"/>
      <c r="C38" s="67" t="s">
        <v>31</v>
      </c>
      <c r="D38" s="68"/>
      <c r="E38" s="28">
        <f t="shared" si="4"/>
        <v>109</v>
      </c>
      <c r="F38" s="29">
        <f t="shared" si="5"/>
        <v>3.7</v>
      </c>
      <c r="G38" s="30">
        <f t="shared" si="5"/>
        <v>35.799999999999997</v>
      </c>
      <c r="H38" s="30">
        <f t="shared" si="5"/>
        <v>33</v>
      </c>
      <c r="I38" s="30">
        <f t="shared" si="5"/>
        <v>6.4</v>
      </c>
      <c r="J38" s="30">
        <f t="shared" si="5"/>
        <v>18.3</v>
      </c>
      <c r="K38" s="31">
        <f t="shared" si="5"/>
        <v>2.8</v>
      </c>
    </row>
    <row r="39" spans="1:11" ht="14.25" customHeight="1" x14ac:dyDescent="0.15">
      <c r="A39" s="91"/>
      <c r="B39" s="92"/>
      <c r="C39" s="67" t="s">
        <v>32</v>
      </c>
      <c r="D39" s="68"/>
      <c r="E39" s="28">
        <f t="shared" si="4"/>
        <v>17</v>
      </c>
      <c r="F39" s="29">
        <f t="shared" si="5"/>
        <v>0</v>
      </c>
      <c r="G39" s="30">
        <f t="shared" si="5"/>
        <v>47.1</v>
      </c>
      <c r="H39" s="30">
        <f t="shared" si="5"/>
        <v>35.299999999999997</v>
      </c>
      <c r="I39" s="30">
        <f t="shared" si="5"/>
        <v>11.8</v>
      </c>
      <c r="J39" s="30">
        <f t="shared" si="5"/>
        <v>5.9</v>
      </c>
      <c r="K39" s="31">
        <f t="shared" si="5"/>
        <v>0</v>
      </c>
    </row>
    <row r="40" spans="1:11" ht="14.25" customHeight="1" x14ac:dyDescent="0.15">
      <c r="A40" s="91"/>
      <c r="B40" s="92"/>
      <c r="C40" s="67" t="s">
        <v>33</v>
      </c>
      <c r="D40" s="68"/>
      <c r="E40" s="28">
        <f t="shared" si="4"/>
        <v>104</v>
      </c>
      <c r="F40" s="29">
        <f t="shared" si="5"/>
        <v>3.8</v>
      </c>
      <c r="G40" s="30">
        <f t="shared" si="5"/>
        <v>35.6</v>
      </c>
      <c r="H40" s="30">
        <f t="shared" si="5"/>
        <v>32.700000000000003</v>
      </c>
      <c r="I40" s="30">
        <f t="shared" si="5"/>
        <v>12.5</v>
      </c>
      <c r="J40" s="30">
        <f t="shared" si="5"/>
        <v>15.4</v>
      </c>
      <c r="K40" s="31">
        <f t="shared" si="5"/>
        <v>0</v>
      </c>
    </row>
    <row r="41" spans="1:11" ht="14.25" customHeight="1" x14ac:dyDescent="0.15">
      <c r="A41" s="91"/>
      <c r="B41" s="92"/>
      <c r="C41" s="67" t="s">
        <v>34</v>
      </c>
      <c r="D41" s="68"/>
      <c r="E41" s="28">
        <f t="shared" si="4"/>
        <v>89</v>
      </c>
      <c r="F41" s="29">
        <f t="shared" si="5"/>
        <v>7.9</v>
      </c>
      <c r="G41" s="30">
        <f t="shared" si="5"/>
        <v>25.8</v>
      </c>
      <c r="H41" s="30">
        <f t="shared" si="5"/>
        <v>34.799999999999997</v>
      </c>
      <c r="I41" s="30">
        <f t="shared" si="5"/>
        <v>3.4</v>
      </c>
      <c r="J41" s="30">
        <f t="shared" si="5"/>
        <v>27</v>
      </c>
      <c r="K41" s="31">
        <f t="shared" si="5"/>
        <v>1.1000000000000001</v>
      </c>
    </row>
    <row r="42" spans="1:11" ht="14.25" customHeight="1" x14ac:dyDescent="0.15">
      <c r="A42" s="91"/>
      <c r="B42" s="92"/>
      <c r="C42" s="67" t="s">
        <v>0</v>
      </c>
      <c r="D42" s="68"/>
      <c r="E42" s="28">
        <f t="shared" si="4"/>
        <v>16</v>
      </c>
      <c r="F42" s="29">
        <f t="shared" si="5"/>
        <v>6.3</v>
      </c>
      <c r="G42" s="30">
        <f t="shared" si="5"/>
        <v>31.3</v>
      </c>
      <c r="H42" s="30">
        <f t="shared" si="5"/>
        <v>31.3</v>
      </c>
      <c r="I42" s="30">
        <f t="shared" si="5"/>
        <v>12.5</v>
      </c>
      <c r="J42" s="30">
        <f t="shared" si="5"/>
        <v>18.8</v>
      </c>
      <c r="K42" s="31">
        <f t="shared" si="5"/>
        <v>0</v>
      </c>
    </row>
    <row r="43" spans="1:11" ht="14.25" customHeight="1" x14ac:dyDescent="0.15">
      <c r="A43" s="91"/>
      <c r="B43" s="92"/>
      <c r="C43" s="69" t="s">
        <v>6</v>
      </c>
      <c r="D43" s="70"/>
      <c r="E43" s="37">
        <f t="shared" si="4"/>
        <v>13</v>
      </c>
      <c r="F43" s="38">
        <f t="shared" si="5"/>
        <v>7.7</v>
      </c>
      <c r="G43" s="39">
        <f t="shared" si="5"/>
        <v>30.8</v>
      </c>
      <c r="H43" s="39">
        <f t="shared" si="5"/>
        <v>46.2</v>
      </c>
      <c r="I43" s="39">
        <f t="shared" si="5"/>
        <v>0</v>
      </c>
      <c r="J43" s="39">
        <f t="shared" si="5"/>
        <v>0</v>
      </c>
      <c r="K43" s="40">
        <f t="shared" si="5"/>
        <v>15.4</v>
      </c>
    </row>
    <row r="44" spans="1:11" ht="14.25" customHeight="1" x14ac:dyDescent="0.15">
      <c r="A44" s="71" t="s">
        <v>11</v>
      </c>
      <c r="B44" s="72"/>
      <c r="C44" s="77" t="s">
        <v>35</v>
      </c>
      <c r="D44" s="78"/>
      <c r="E44" s="33">
        <f t="shared" si="4"/>
        <v>210</v>
      </c>
      <c r="F44" s="34">
        <f t="shared" si="5"/>
        <v>3.8</v>
      </c>
      <c r="G44" s="35">
        <f t="shared" si="5"/>
        <v>35.700000000000003</v>
      </c>
      <c r="H44" s="35">
        <f t="shared" si="5"/>
        <v>36.200000000000003</v>
      </c>
      <c r="I44" s="35">
        <f t="shared" si="5"/>
        <v>9.5</v>
      </c>
      <c r="J44" s="35">
        <f t="shared" si="5"/>
        <v>13.8</v>
      </c>
      <c r="K44" s="36">
        <f t="shared" si="5"/>
        <v>1</v>
      </c>
    </row>
    <row r="45" spans="1:11" ht="14.25" customHeight="1" x14ac:dyDescent="0.15">
      <c r="A45" s="73"/>
      <c r="B45" s="74"/>
      <c r="C45" s="67" t="s">
        <v>36</v>
      </c>
      <c r="D45" s="68"/>
      <c r="E45" s="28">
        <f t="shared" si="4"/>
        <v>284</v>
      </c>
      <c r="F45" s="29">
        <f t="shared" si="5"/>
        <v>5.6</v>
      </c>
      <c r="G45" s="30">
        <f t="shared" si="5"/>
        <v>32.700000000000003</v>
      </c>
      <c r="H45" s="30">
        <f t="shared" si="5"/>
        <v>38</v>
      </c>
      <c r="I45" s="30">
        <f t="shared" si="5"/>
        <v>9.5</v>
      </c>
      <c r="J45" s="30">
        <f t="shared" si="5"/>
        <v>13.4</v>
      </c>
      <c r="K45" s="31">
        <f t="shared" si="5"/>
        <v>0.7</v>
      </c>
    </row>
    <row r="46" spans="1:11" ht="14.25" customHeight="1" x14ac:dyDescent="0.15">
      <c r="A46" s="73"/>
      <c r="B46" s="74"/>
      <c r="C46" s="67" t="s">
        <v>37</v>
      </c>
      <c r="D46" s="68"/>
      <c r="E46" s="28">
        <f t="shared" si="4"/>
        <v>229</v>
      </c>
      <c r="F46" s="29">
        <f t="shared" si="5"/>
        <v>7.4</v>
      </c>
      <c r="G46" s="30">
        <f t="shared" si="5"/>
        <v>37.6</v>
      </c>
      <c r="H46" s="30">
        <f t="shared" si="5"/>
        <v>35.4</v>
      </c>
      <c r="I46" s="30">
        <f t="shared" si="5"/>
        <v>7</v>
      </c>
      <c r="J46" s="30">
        <f t="shared" si="5"/>
        <v>11.8</v>
      </c>
      <c r="K46" s="31">
        <f t="shared" si="5"/>
        <v>0.9</v>
      </c>
    </row>
    <row r="47" spans="1:11" ht="14.25" customHeight="1" x14ac:dyDescent="0.15">
      <c r="A47" s="73"/>
      <c r="B47" s="74"/>
      <c r="C47" s="67" t="s">
        <v>38</v>
      </c>
      <c r="D47" s="68"/>
      <c r="E47" s="28">
        <f t="shared" si="4"/>
        <v>162</v>
      </c>
      <c r="F47" s="29">
        <f t="shared" ref="F47:K56" si="6">IFERROR(ROUND(F158/$E47*100,1),"-")</f>
        <v>3.1</v>
      </c>
      <c r="G47" s="30">
        <f t="shared" si="6"/>
        <v>43.2</v>
      </c>
      <c r="H47" s="30">
        <f t="shared" si="6"/>
        <v>38.299999999999997</v>
      </c>
      <c r="I47" s="30">
        <f t="shared" si="6"/>
        <v>11.1</v>
      </c>
      <c r="J47" s="30">
        <f t="shared" si="6"/>
        <v>4.3</v>
      </c>
      <c r="K47" s="31">
        <f t="shared" si="6"/>
        <v>0</v>
      </c>
    </row>
    <row r="48" spans="1:11" ht="14.25" customHeight="1" x14ac:dyDescent="0.15">
      <c r="A48" s="73"/>
      <c r="B48" s="74"/>
      <c r="C48" s="67" t="s">
        <v>39</v>
      </c>
      <c r="D48" s="68"/>
      <c r="E48" s="28">
        <f t="shared" si="4"/>
        <v>43</v>
      </c>
      <c r="F48" s="29">
        <f t="shared" si="6"/>
        <v>7</v>
      </c>
      <c r="G48" s="30">
        <f t="shared" si="6"/>
        <v>32.6</v>
      </c>
      <c r="H48" s="30">
        <f t="shared" si="6"/>
        <v>30.2</v>
      </c>
      <c r="I48" s="30">
        <f t="shared" si="6"/>
        <v>18.600000000000001</v>
      </c>
      <c r="J48" s="30">
        <f t="shared" si="6"/>
        <v>11.6</v>
      </c>
      <c r="K48" s="31">
        <f t="shared" si="6"/>
        <v>0</v>
      </c>
    </row>
    <row r="49" spans="1:11" ht="14.25" customHeight="1" x14ac:dyDescent="0.15">
      <c r="A49" s="73"/>
      <c r="B49" s="74"/>
      <c r="C49" s="67" t="s">
        <v>40</v>
      </c>
      <c r="D49" s="68"/>
      <c r="E49" s="28">
        <f t="shared" si="4"/>
        <v>9</v>
      </c>
      <c r="F49" s="29">
        <f t="shared" si="6"/>
        <v>0</v>
      </c>
      <c r="G49" s="30">
        <f t="shared" si="6"/>
        <v>33.299999999999997</v>
      </c>
      <c r="H49" s="30">
        <f t="shared" si="6"/>
        <v>33.299999999999997</v>
      </c>
      <c r="I49" s="30">
        <f t="shared" si="6"/>
        <v>0</v>
      </c>
      <c r="J49" s="30">
        <f t="shared" si="6"/>
        <v>33.299999999999997</v>
      </c>
      <c r="K49" s="31">
        <f t="shared" si="6"/>
        <v>0</v>
      </c>
    </row>
    <row r="50" spans="1:11" ht="14.25" customHeight="1" x14ac:dyDescent="0.15">
      <c r="A50" s="75"/>
      <c r="B50" s="76"/>
      <c r="C50" s="69" t="s">
        <v>6</v>
      </c>
      <c r="D50" s="70"/>
      <c r="E50" s="37">
        <f t="shared" ref="E50:E81" si="7">E161</f>
        <v>11</v>
      </c>
      <c r="F50" s="38">
        <f t="shared" si="6"/>
        <v>0</v>
      </c>
      <c r="G50" s="39">
        <f t="shared" si="6"/>
        <v>18.2</v>
      </c>
      <c r="H50" s="39">
        <f t="shared" si="6"/>
        <v>45.5</v>
      </c>
      <c r="I50" s="39">
        <f t="shared" si="6"/>
        <v>0</v>
      </c>
      <c r="J50" s="39">
        <f t="shared" si="6"/>
        <v>18.2</v>
      </c>
      <c r="K50" s="40">
        <f t="shared" si="6"/>
        <v>18.2</v>
      </c>
    </row>
    <row r="51" spans="1:11" ht="31.5" customHeight="1" x14ac:dyDescent="0.15">
      <c r="A51" s="71" t="s">
        <v>72</v>
      </c>
      <c r="B51" s="72"/>
      <c r="C51" s="77" t="s">
        <v>41</v>
      </c>
      <c r="D51" s="78"/>
      <c r="E51" s="33">
        <f t="shared" si="7"/>
        <v>140</v>
      </c>
      <c r="F51" s="34">
        <f t="shared" si="6"/>
        <v>2.9</v>
      </c>
      <c r="G51" s="35">
        <f t="shared" si="6"/>
        <v>39.299999999999997</v>
      </c>
      <c r="H51" s="35">
        <f t="shared" si="6"/>
        <v>42.9</v>
      </c>
      <c r="I51" s="35">
        <f t="shared" si="6"/>
        <v>8.6</v>
      </c>
      <c r="J51" s="35">
        <f t="shared" si="6"/>
        <v>6.4</v>
      </c>
      <c r="K51" s="36">
        <f t="shared" si="6"/>
        <v>0</v>
      </c>
    </row>
    <row r="52" spans="1:11" ht="31.5" customHeight="1" x14ac:dyDescent="0.15">
      <c r="A52" s="73"/>
      <c r="B52" s="74"/>
      <c r="C52" s="67" t="s">
        <v>42</v>
      </c>
      <c r="D52" s="68"/>
      <c r="E52" s="28">
        <f t="shared" si="7"/>
        <v>104</v>
      </c>
      <c r="F52" s="29">
        <f t="shared" si="6"/>
        <v>5.8</v>
      </c>
      <c r="G52" s="30">
        <f t="shared" si="6"/>
        <v>46.2</v>
      </c>
      <c r="H52" s="30">
        <f t="shared" si="6"/>
        <v>35.6</v>
      </c>
      <c r="I52" s="30">
        <f t="shared" si="6"/>
        <v>6.7</v>
      </c>
      <c r="J52" s="30">
        <f t="shared" si="6"/>
        <v>4.8</v>
      </c>
      <c r="K52" s="31">
        <f t="shared" si="6"/>
        <v>1</v>
      </c>
    </row>
    <row r="53" spans="1:11" ht="31.5" customHeight="1" x14ac:dyDescent="0.15">
      <c r="A53" s="73"/>
      <c r="B53" s="74"/>
      <c r="C53" s="67" t="s">
        <v>43</v>
      </c>
      <c r="D53" s="68"/>
      <c r="E53" s="28">
        <f t="shared" si="7"/>
        <v>114</v>
      </c>
      <c r="F53" s="29">
        <f t="shared" si="6"/>
        <v>7</v>
      </c>
      <c r="G53" s="30">
        <f t="shared" si="6"/>
        <v>40.4</v>
      </c>
      <c r="H53" s="30">
        <f t="shared" si="6"/>
        <v>37.700000000000003</v>
      </c>
      <c r="I53" s="30">
        <f t="shared" si="6"/>
        <v>8.8000000000000007</v>
      </c>
      <c r="J53" s="30">
        <f t="shared" si="6"/>
        <v>6.1</v>
      </c>
      <c r="K53" s="31">
        <f t="shared" si="6"/>
        <v>0</v>
      </c>
    </row>
    <row r="54" spans="1:11" ht="31.5" customHeight="1" x14ac:dyDescent="0.15">
      <c r="A54" s="73"/>
      <c r="B54" s="74"/>
      <c r="C54" s="67" t="s">
        <v>44</v>
      </c>
      <c r="D54" s="68"/>
      <c r="E54" s="28">
        <f t="shared" si="7"/>
        <v>68</v>
      </c>
      <c r="F54" s="29">
        <f t="shared" si="6"/>
        <v>2.9</v>
      </c>
      <c r="G54" s="30">
        <f t="shared" si="6"/>
        <v>51.5</v>
      </c>
      <c r="H54" s="30">
        <f t="shared" si="6"/>
        <v>26.5</v>
      </c>
      <c r="I54" s="30">
        <f t="shared" si="6"/>
        <v>13.2</v>
      </c>
      <c r="J54" s="30">
        <f t="shared" si="6"/>
        <v>4.4000000000000004</v>
      </c>
      <c r="K54" s="31">
        <f t="shared" si="6"/>
        <v>1.5</v>
      </c>
    </row>
    <row r="55" spans="1:11" ht="31.5" customHeight="1" x14ac:dyDescent="0.15">
      <c r="A55" s="73"/>
      <c r="B55" s="74"/>
      <c r="C55" s="67" t="s">
        <v>45</v>
      </c>
      <c r="D55" s="68"/>
      <c r="E55" s="28">
        <f t="shared" si="7"/>
        <v>87</v>
      </c>
      <c r="F55" s="29">
        <f t="shared" si="6"/>
        <v>8</v>
      </c>
      <c r="G55" s="30">
        <f t="shared" si="6"/>
        <v>32.200000000000003</v>
      </c>
      <c r="H55" s="30">
        <f t="shared" si="6"/>
        <v>31</v>
      </c>
      <c r="I55" s="30">
        <f t="shared" si="6"/>
        <v>11.5</v>
      </c>
      <c r="J55" s="30">
        <f t="shared" si="6"/>
        <v>16.100000000000001</v>
      </c>
      <c r="K55" s="31">
        <f t="shared" si="6"/>
        <v>1.1000000000000001</v>
      </c>
    </row>
    <row r="56" spans="1:11" ht="31.5" customHeight="1" x14ac:dyDescent="0.15">
      <c r="A56" s="73"/>
      <c r="B56" s="74"/>
      <c r="C56" s="67" t="s">
        <v>46</v>
      </c>
      <c r="D56" s="68"/>
      <c r="E56" s="28">
        <f t="shared" si="7"/>
        <v>209</v>
      </c>
      <c r="F56" s="29">
        <f t="shared" si="6"/>
        <v>5.3</v>
      </c>
      <c r="G56" s="30">
        <f t="shared" si="6"/>
        <v>31.6</v>
      </c>
      <c r="H56" s="30">
        <f t="shared" si="6"/>
        <v>37.799999999999997</v>
      </c>
      <c r="I56" s="30">
        <f t="shared" si="6"/>
        <v>8.6</v>
      </c>
      <c r="J56" s="30">
        <f t="shared" si="6"/>
        <v>15.8</v>
      </c>
      <c r="K56" s="31">
        <f t="shared" si="6"/>
        <v>1</v>
      </c>
    </row>
    <row r="57" spans="1:11" ht="31.5" customHeight="1" x14ac:dyDescent="0.15">
      <c r="A57" s="73"/>
      <c r="B57" s="74"/>
      <c r="C57" s="67" t="s">
        <v>47</v>
      </c>
      <c r="D57" s="68"/>
      <c r="E57" s="28">
        <f t="shared" si="7"/>
        <v>201</v>
      </c>
      <c r="F57" s="29">
        <f t="shared" ref="F57:K66" si="8">IFERROR(ROUND(F168/$E57*100,1),"-")</f>
        <v>5.5</v>
      </c>
      <c r="G57" s="30">
        <f t="shared" si="8"/>
        <v>28.4</v>
      </c>
      <c r="H57" s="30">
        <f t="shared" si="8"/>
        <v>37.799999999999997</v>
      </c>
      <c r="I57" s="30">
        <f t="shared" si="8"/>
        <v>10.4</v>
      </c>
      <c r="J57" s="30">
        <f t="shared" si="8"/>
        <v>17.399999999999999</v>
      </c>
      <c r="K57" s="31">
        <f t="shared" si="8"/>
        <v>0.5</v>
      </c>
    </row>
    <row r="58" spans="1:11" ht="31.5" customHeight="1" x14ac:dyDescent="0.15">
      <c r="A58" s="75"/>
      <c r="B58" s="76"/>
      <c r="C58" s="69" t="s">
        <v>6</v>
      </c>
      <c r="D58" s="70"/>
      <c r="E58" s="37">
        <f t="shared" si="7"/>
        <v>25</v>
      </c>
      <c r="F58" s="38">
        <f t="shared" si="8"/>
        <v>0</v>
      </c>
      <c r="G58" s="39">
        <f t="shared" si="8"/>
        <v>32</v>
      </c>
      <c r="H58" s="39">
        <f t="shared" si="8"/>
        <v>32</v>
      </c>
      <c r="I58" s="39">
        <f t="shared" si="8"/>
        <v>8</v>
      </c>
      <c r="J58" s="39">
        <f t="shared" si="8"/>
        <v>20</v>
      </c>
      <c r="K58" s="40">
        <f t="shared" si="8"/>
        <v>8</v>
      </c>
    </row>
    <row r="59" spans="1:11" ht="14.25" customHeight="1" x14ac:dyDescent="0.15">
      <c r="A59" s="71" t="s">
        <v>73</v>
      </c>
      <c r="B59" s="72"/>
      <c r="C59" s="77" t="s">
        <v>68</v>
      </c>
      <c r="D59" s="78"/>
      <c r="E59" s="33">
        <f t="shared" si="7"/>
        <v>219</v>
      </c>
      <c r="F59" s="34">
        <f t="shared" si="8"/>
        <v>4.0999999999999996</v>
      </c>
      <c r="G59" s="35">
        <f t="shared" si="8"/>
        <v>36.5</v>
      </c>
      <c r="H59" s="35">
        <f t="shared" si="8"/>
        <v>37</v>
      </c>
      <c r="I59" s="35">
        <f t="shared" si="8"/>
        <v>8.6999999999999993</v>
      </c>
      <c r="J59" s="35">
        <f t="shared" si="8"/>
        <v>12.8</v>
      </c>
      <c r="K59" s="36">
        <f t="shared" si="8"/>
        <v>0.9</v>
      </c>
    </row>
    <row r="60" spans="1:11" ht="14.25" customHeight="1" x14ac:dyDescent="0.15">
      <c r="A60" s="73"/>
      <c r="B60" s="74"/>
      <c r="C60" s="67" t="s">
        <v>69</v>
      </c>
      <c r="D60" s="68"/>
      <c r="E60" s="28">
        <f t="shared" si="7"/>
        <v>25</v>
      </c>
      <c r="F60" s="29">
        <f t="shared" si="8"/>
        <v>16</v>
      </c>
      <c r="G60" s="30">
        <f t="shared" si="8"/>
        <v>20</v>
      </c>
      <c r="H60" s="30">
        <f t="shared" si="8"/>
        <v>40</v>
      </c>
      <c r="I60" s="30">
        <f t="shared" si="8"/>
        <v>20</v>
      </c>
      <c r="J60" s="30">
        <f t="shared" si="8"/>
        <v>4</v>
      </c>
      <c r="K60" s="31">
        <f t="shared" si="8"/>
        <v>0</v>
      </c>
    </row>
    <row r="61" spans="1:11" ht="14.25" customHeight="1" x14ac:dyDescent="0.15">
      <c r="A61" s="73"/>
      <c r="B61" s="74"/>
      <c r="C61" s="67" t="s">
        <v>48</v>
      </c>
      <c r="D61" s="68"/>
      <c r="E61" s="28">
        <f t="shared" si="7"/>
        <v>431</v>
      </c>
      <c r="F61" s="29">
        <f t="shared" si="8"/>
        <v>5.8</v>
      </c>
      <c r="G61" s="30">
        <f t="shared" si="8"/>
        <v>38.5</v>
      </c>
      <c r="H61" s="30">
        <f t="shared" si="8"/>
        <v>36.700000000000003</v>
      </c>
      <c r="I61" s="30">
        <f t="shared" si="8"/>
        <v>8.8000000000000007</v>
      </c>
      <c r="J61" s="30">
        <f t="shared" si="8"/>
        <v>9.6999999999999993</v>
      </c>
      <c r="K61" s="31">
        <f t="shared" si="8"/>
        <v>0.5</v>
      </c>
    </row>
    <row r="62" spans="1:11" ht="14.25" customHeight="1" x14ac:dyDescent="0.15">
      <c r="A62" s="73"/>
      <c r="B62" s="74"/>
      <c r="C62" s="67" t="s">
        <v>49</v>
      </c>
      <c r="D62" s="68"/>
      <c r="E62" s="28">
        <f t="shared" si="7"/>
        <v>31</v>
      </c>
      <c r="F62" s="29">
        <f t="shared" si="8"/>
        <v>0</v>
      </c>
      <c r="G62" s="30">
        <f t="shared" si="8"/>
        <v>48.4</v>
      </c>
      <c r="H62" s="30">
        <f t="shared" si="8"/>
        <v>19.399999999999999</v>
      </c>
      <c r="I62" s="30">
        <f t="shared" si="8"/>
        <v>16.100000000000001</v>
      </c>
      <c r="J62" s="30">
        <f t="shared" si="8"/>
        <v>12.9</v>
      </c>
      <c r="K62" s="31">
        <f t="shared" si="8"/>
        <v>3.2</v>
      </c>
    </row>
    <row r="63" spans="1:11" ht="14.25" customHeight="1" x14ac:dyDescent="0.15">
      <c r="A63" s="73"/>
      <c r="B63" s="74"/>
      <c r="C63" s="67" t="s">
        <v>50</v>
      </c>
      <c r="D63" s="68"/>
      <c r="E63" s="28">
        <f t="shared" si="7"/>
        <v>195</v>
      </c>
      <c r="F63" s="29">
        <f t="shared" si="8"/>
        <v>4.0999999999999996</v>
      </c>
      <c r="G63" s="30">
        <f t="shared" si="8"/>
        <v>32.799999999999997</v>
      </c>
      <c r="H63" s="30">
        <f t="shared" si="8"/>
        <v>37.9</v>
      </c>
      <c r="I63" s="30">
        <f t="shared" si="8"/>
        <v>9.1999999999999993</v>
      </c>
      <c r="J63" s="30">
        <f t="shared" si="8"/>
        <v>14.9</v>
      </c>
      <c r="K63" s="31">
        <f t="shared" si="8"/>
        <v>1</v>
      </c>
    </row>
    <row r="64" spans="1:11" ht="14.25" customHeight="1" x14ac:dyDescent="0.15">
      <c r="A64" s="73"/>
      <c r="B64" s="74"/>
      <c r="C64" s="67" t="s">
        <v>0</v>
      </c>
      <c r="D64" s="68"/>
      <c r="E64" s="28">
        <f t="shared" si="7"/>
        <v>27</v>
      </c>
      <c r="F64" s="29">
        <f t="shared" si="8"/>
        <v>3.7</v>
      </c>
      <c r="G64" s="30">
        <f t="shared" si="8"/>
        <v>25.9</v>
      </c>
      <c r="H64" s="30">
        <f t="shared" si="8"/>
        <v>33.299999999999997</v>
      </c>
      <c r="I64" s="30">
        <f t="shared" si="8"/>
        <v>14.8</v>
      </c>
      <c r="J64" s="30">
        <f t="shared" si="8"/>
        <v>22.2</v>
      </c>
      <c r="K64" s="31">
        <f t="shared" si="8"/>
        <v>0</v>
      </c>
    </row>
    <row r="65" spans="1:11" ht="14.25" customHeight="1" x14ac:dyDescent="0.15">
      <c r="A65" s="75"/>
      <c r="B65" s="76"/>
      <c r="C65" s="67" t="s">
        <v>6</v>
      </c>
      <c r="D65" s="68"/>
      <c r="E65" s="37">
        <f t="shared" si="7"/>
        <v>20</v>
      </c>
      <c r="F65" s="38">
        <f t="shared" si="8"/>
        <v>10</v>
      </c>
      <c r="G65" s="39">
        <f t="shared" si="8"/>
        <v>30</v>
      </c>
      <c r="H65" s="39">
        <f t="shared" si="8"/>
        <v>50</v>
      </c>
      <c r="I65" s="39">
        <f t="shared" si="8"/>
        <v>0</v>
      </c>
      <c r="J65" s="39">
        <f t="shared" si="8"/>
        <v>5</v>
      </c>
      <c r="K65" s="40">
        <f t="shared" si="8"/>
        <v>5</v>
      </c>
    </row>
    <row r="66" spans="1:11" ht="14.25" customHeight="1" x14ac:dyDescent="0.15">
      <c r="A66" s="71" t="s">
        <v>15</v>
      </c>
      <c r="B66" s="72"/>
      <c r="C66" s="77" t="s">
        <v>74</v>
      </c>
      <c r="D66" s="78"/>
      <c r="E66" s="33">
        <f t="shared" si="7"/>
        <v>203</v>
      </c>
      <c r="F66" s="34">
        <f t="shared" si="8"/>
        <v>4.9000000000000004</v>
      </c>
      <c r="G66" s="35">
        <f t="shared" si="8"/>
        <v>41.9</v>
      </c>
      <c r="H66" s="35">
        <f t="shared" si="8"/>
        <v>32.5</v>
      </c>
      <c r="I66" s="35">
        <f t="shared" si="8"/>
        <v>8.4</v>
      </c>
      <c r="J66" s="35">
        <f t="shared" si="8"/>
        <v>12.3</v>
      </c>
      <c r="K66" s="36">
        <f t="shared" si="8"/>
        <v>0</v>
      </c>
    </row>
    <row r="67" spans="1:11" ht="14.25" customHeight="1" x14ac:dyDescent="0.15">
      <c r="A67" s="73"/>
      <c r="B67" s="74"/>
      <c r="C67" s="67" t="s">
        <v>75</v>
      </c>
      <c r="D67" s="68"/>
      <c r="E67" s="28">
        <f t="shared" si="7"/>
        <v>151</v>
      </c>
      <c r="F67" s="29">
        <f t="shared" ref="F67:K67" si="9">IFERROR(ROUND(F178/$E67*100,1),"-")</f>
        <v>5.3</v>
      </c>
      <c r="G67" s="30">
        <f t="shared" si="9"/>
        <v>39.700000000000003</v>
      </c>
      <c r="H67" s="30">
        <f t="shared" si="9"/>
        <v>35.1</v>
      </c>
      <c r="I67" s="30">
        <f t="shared" si="9"/>
        <v>11.9</v>
      </c>
      <c r="J67" s="30">
        <f t="shared" si="9"/>
        <v>7.9</v>
      </c>
      <c r="K67" s="31">
        <f t="shared" si="9"/>
        <v>0</v>
      </c>
    </row>
    <row r="68" spans="1:11" ht="14.25" customHeight="1" x14ac:dyDescent="0.15">
      <c r="A68" s="73"/>
      <c r="B68" s="74"/>
      <c r="C68" s="67" t="s">
        <v>76</v>
      </c>
      <c r="D68" s="68"/>
      <c r="E68" s="28">
        <f t="shared" si="7"/>
        <v>118</v>
      </c>
      <c r="F68" s="29">
        <f t="shared" ref="F68:K68" si="10">IFERROR(ROUND(F179/$E68*100,1),"-")</f>
        <v>6.8</v>
      </c>
      <c r="G68" s="30">
        <f t="shared" si="10"/>
        <v>39</v>
      </c>
      <c r="H68" s="30">
        <f t="shared" si="10"/>
        <v>39</v>
      </c>
      <c r="I68" s="30">
        <f t="shared" si="10"/>
        <v>5.0999999999999996</v>
      </c>
      <c r="J68" s="30">
        <f t="shared" si="10"/>
        <v>9.3000000000000007</v>
      </c>
      <c r="K68" s="31">
        <f t="shared" si="10"/>
        <v>0.8</v>
      </c>
    </row>
    <row r="69" spans="1:11" ht="14.25" customHeight="1" x14ac:dyDescent="0.15">
      <c r="A69" s="73"/>
      <c r="B69" s="74"/>
      <c r="C69" s="67" t="s">
        <v>77</v>
      </c>
      <c r="D69" s="68"/>
      <c r="E69" s="28">
        <f t="shared" si="7"/>
        <v>110</v>
      </c>
      <c r="F69" s="29">
        <f t="shared" ref="F69:K69" si="11">IFERROR(ROUND(F180/$E69*100,1),"-")</f>
        <v>2.7</v>
      </c>
      <c r="G69" s="30">
        <f t="shared" si="11"/>
        <v>27.3</v>
      </c>
      <c r="H69" s="30">
        <f t="shared" si="11"/>
        <v>43.6</v>
      </c>
      <c r="I69" s="30">
        <f t="shared" si="11"/>
        <v>12.7</v>
      </c>
      <c r="J69" s="30">
        <f t="shared" si="11"/>
        <v>12.7</v>
      </c>
      <c r="K69" s="31">
        <f t="shared" si="11"/>
        <v>0.9</v>
      </c>
    </row>
    <row r="70" spans="1:11" ht="14.25" customHeight="1" x14ac:dyDescent="0.15">
      <c r="A70" s="73"/>
      <c r="B70" s="74"/>
      <c r="C70" s="67" t="s">
        <v>78</v>
      </c>
      <c r="D70" s="68"/>
      <c r="E70" s="28">
        <f t="shared" si="7"/>
        <v>96</v>
      </c>
      <c r="F70" s="29">
        <f t="shared" ref="F70:K70" si="12">IFERROR(ROUND(F181/$E70*100,1),"-")</f>
        <v>3.1</v>
      </c>
      <c r="G70" s="30">
        <f t="shared" si="12"/>
        <v>39.6</v>
      </c>
      <c r="H70" s="30">
        <f t="shared" si="12"/>
        <v>33.299999999999997</v>
      </c>
      <c r="I70" s="30">
        <f t="shared" si="12"/>
        <v>9.4</v>
      </c>
      <c r="J70" s="30">
        <f t="shared" si="12"/>
        <v>14.6</v>
      </c>
      <c r="K70" s="31">
        <f t="shared" si="12"/>
        <v>0</v>
      </c>
    </row>
    <row r="71" spans="1:11" ht="14.25" customHeight="1" x14ac:dyDescent="0.15">
      <c r="A71" s="73"/>
      <c r="B71" s="74"/>
      <c r="C71" s="67" t="s">
        <v>79</v>
      </c>
      <c r="D71" s="68"/>
      <c r="E71" s="28">
        <f t="shared" si="7"/>
        <v>108</v>
      </c>
      <c r="F71" s="29">
        <f t="shared" ref="F71:K71" si="13">IFERROR(ROUND(F182/$E71*100,1),"-")</f>
        <v>4.5999999999999996</v>
      </c>
      <c r="G71" s="30">
        <f t="shared" si="13"/>
        <v>25.9</v>
      </c>
      <c r="H71" s="30">
        <f t="shared" si="13"/>
        <v>45.4</v>
      </c>
      <c r="I71" s="30">
        <f t="shared" si="13"/>
        <v>11.1</v>
      </c>
      <c r="J71" s="30">
        <f t="shared" si="13"/>
        <v>11.1</v>
      </c>
      <c r="K71" s="31">
        <f t="shared" si="13"/>
        <v>1.9</v>
      </c>
    </row>
    <row r="72" spans="1:11" ht="14.25" customHeight="1" x14ac:dyDescent="0.15">
      <c r="A72" s="73"/>
      <c r="B72" s="74"/>
      <c r="C72" s="67" t="s">
        <v>80</v>
      </c>
      <c r="D72" s="68"/>
      <c r="E72" s="28">
        <f t="shared" si="7"/>
        <v>124</v>
      </c>
      <c r="F72" s="29">
        <f t="shared" ref="F72:K72" si="14">IFERROR(ROUND(F183/$E72*100,1),"-")</f>
        <v>1.6</v>
      </c>
      <c r="G72" s="30">
        <f t="shared" si="14"/>
        <v>33.1</v>
      </c>
      <c r="H72" s="30">
        <f t="shared" si="14"/>
        <v>36.299999999999997</v>
      </c>
      <c r="I72" s="30">
        <f t="shared" si="14"/>
        <v>9.6999999999999993</v>
      </c>
      <c r="J72" s="30">
        <f t="shared" si="14"/>
        <v>16.899999999999999</v>
      </c>
      <c r="K72" s="31">
        <f t="shared" si="14"/>
        <v>2.4</v>
      </c>
    </row>
    <row r="73" spans="1:11" ht="14.25" customHeight="1" x14ac:dyDescent="0.15">
      <c r="A73" s="73"/>
      <c r="B73" s="74"/>
      <c r="C73" s="67" t="s">
        <v>81</v>
      </c>
      <c r="D73" s="68"/>
      <c r="E73" s="28">
        <f t="shared" si="7"/>
        <v>25</v>
      </c>
      <c r="F73" s="29">
        <f t="shared" ref="F73:K73" si="15">IFERROR(ROUND(F184/$E73*100,1),"-")</f>
        <v>36</v>
      </c>
      <c r="G73" s="30">
        <f t="shared" si="15"/>
        <v>40</v>
      </c>
      <c r="H73" s="30">
        <f t="shared" si="15"/>
        <v>16</v>
      </c>
      <c r="I73" s="30">
        <f t="shared" si="15"/>
        <v>4</v>
      </c>
      <c r="J73" s="30">
        <f t="shared" si="15"/>
        <v>4</v>
      </c>
      <c r="K73" s="31">
        <f t="shared" si="15"/>
        <v>0</v>
      </c>
    </row>
    <row r="74" spans="1:11" ht="14.25" customHeight="1" x14ac:dyDescent="0.15">
      <c r="A74" s="75"/>
      <c r="B74" s="76"/>
      <c r="C74" s="67" t="s">
        <v>6</v>
      </c>
      <c r="D74" s="68"/>
      <c r="E74" s="37">
        <f t="shared" si="7"/>
        <v>13</v>
      </c>
      <c r="F74" s="38">
        <f t="shared" ref="F74:K74" si="16">IFERROR(ROUND(F185/$E74*100,1),"-")</f>
        <v>7.7</v>
      </c>
      <c r="G74" s="39">
        <f t="shared" si="16"/>
        <v>38.5</v>
      </c>
      <c r="H74" s="39">
        <f t="shared" si="16"/>
        <v>38.5</v>
      </c>
      <c r="I74" s="39">
        <f t="shared" si="16"/>
        <v>0</v>
      </c>
      <c r="J74" s="39">
        <f t="shared" si="16"/>
        <v>7.7</v>
      </c>
      <c r="K74" s="40">
        <f t="shared" si="16"/>
        <v>7.7</v>
      </c>
    </row>
    <row r="75" spans="1:11" ht="14.25" customHeight="1" x14ac:dyDescent="0.15">
      <c r="A75" s="71" t="s">
        <v>16</v>
      </c>
      <c r="B75" s="72"/>
      <c r="C75" s="77" t="s">
        <v>51</v>
      </c>
      <c r="D75" s="78"/>
      <c r="E75" s="33">
        <f t="shared" si="7"/>
        <v>243</v>
      </c>
      <c r="F75" s="34">
        <f t="shared" ref="F75:K75" si="17">IFERROR(ROUND(F186/$E75*100,1),"-")</f>
        <v>2.1</v>
      </c>
      <c r="G75" s="35">
        <f t="shared" si="17"/>
        <v>28</v>
      </c>
      <c r="H75" s="35">
        <f t="shared" si="17"/>
        <v>39.9</v>
      </c>
      <c r="I75" s="35">
        <f t="shared" si="17"/>
        <v>14</v>
      </c>
      <c r="J75" s="35">
        <f t="shared" si="17"/>
        <v>15.6</v>
      </c>
      <c r="K75" s="36">
        <f t="shared" si="17"/>
        <v>0.4</v>
      </c>
    </row>
    <row r="76" spans="1:11" ht="14.25" customHeight="1" x14ac:dyDescent="0.15">
      <c r="A76" s="73"/>
      <c r="B76" s="74"/>
      <c r="C76" s="67" t="s">
        <v>52</v>
      </c>
      <c r="D76" s="68"/>
      <c r="E76" s="28">
        <f t="shared" si="7"/>
        <v>322</v>
      </c>
      <c r="F76" s="29">
        <f t="shared" ref="F76:K76" si="18">IFERROR(ROUND(F187/$E76*100,1),"-")</f>
        <v>7.1</v>
      </c>
      <c r="G76" s="30">
        <f t="shared" si="18"/>
        <v>40.4</v>
      </c>
      <c r="H76" s="30">
        <f t="shared" si="18"/>
        <v>35.1</v>
      </c>
      <c r="I76" s="30">
        <f t="shared" si="18"/>
        <v>7.8</v>
      </c>
      <c r="J76" s="30">
        <f t="shared" si="18"/>
        <v>9.3000000000000007</v>
      </c>
      <c r="K76" s="31">
        <f t="shared" si="18"/>
        <v>0.3</v>
      </c>
    </row>
    <row r="77" spans="1:11" ht="14.25" customHeight="1" x14ac:dyDescent="0.15">
      <c r="A77" s="73"/>
      <c r="B77" s="74"/>
      <c r="C77" s="67" t="s">
        <v>53</v>
      </c>
      <c r="D77" s="68"/>
      <c r="E77" s="28">
        <f t="shared" si="7"/>
        <v>25</v>
      </c>
      <c r="F77" s="29">
        <f t="shared" ref="F77:K77" si="19">IFERROR(ROUND(F188/$E77*100,1),"-")</f>
        <v>4</v>
      </c>
      <c r="G77" s="30">
        <f t="shared" si="19"/>
        <v>36</v>
      </c>
      <c r="H77" s="30">
        <f t="shared" si="19"/>
        <v>32</v>
      </c>
      <c r="I77" s="30">
        <f t="shared" si="19"/>
        <v>20</v>
      </c>
      <c r="J77" s="30">
        <f t="shared" si="19"/>
        <v>8</v>
      </c>
      <c r="K77" s="31">
        <f t="shared" si="19"/>
        <v>0</v>
      </c>
    </row>
    <row r="78" spans="1:11" ht="14.25" customHeight="1" x14ac:dyDescent="0.15">
      <c r="A78" s="73"/>
      <c r="B78" s="74"/>
      <c r="C78" s="67" t="s">
        <v>54</v>
      </c>
      <c r="D78" s="68"/>
      <c r="E78" s="28">
        <f t="shared" si="7"/>
        <v>237</v>
      </c>
      <c r="F78" s="29">
        <f t="shared" ref="F78:K78" si="20">IFERROR(ROUND(F189/$E78*100,1),"-")</f>
        <v>3.4</v>
      </c>
      <c r="G78" s="30">
        <f t="shared" si="20"/>
        <v>40.1</v>
      </c>
      <c r="H78" s="30">
        <f t="shared" si="20"/>
        <v>37.1</v>
      </c>
      <c r="I78" s="30">
        <f t="shared" si="20"/>
        <v>6.3</v>
      </c>
      <c r="J78" s="30">
        <f t="shared" si="20"/>
        <v>11.4</v>
      </c>
      <c r="K78" s="31">
        <f t="shared" si="20"/>
        <v>1.7</v>
      </c>
    </row>
    <row r="79" spans="1:11" ht="14.25" customHeight="1" x14ac:dyDescent="0.15">
      <c r="A79" s="73"/>
      <c r="B79" s="74"/>
      <c r="C79" s="67" t="s">
        <v>55</v>
      </c>
      <c r="D79" s="68"/>
      <c r="E79" s="28">
        <f t="shared" si="7"/>
        <v>46</v>
      </c>
      <c r="F79" s="29">
        <f t="shared" ref="F79:K79" si="21">IFERROR(ROUND(F190/$E79*100,1),"-")</f>
        <v>4.3</v>
      </c>
      <c r="G79" s="30">
        <f t="shared" si="21"/>
        <v>39.1</v>
      </c>
      <c r="H79" s="30">
        <f t="shared" si="21"/>
        <v>32.6</v>
      </c>
      <c r="I79" s="30">
        <f t="shared" si="21"/>
        <v>4.3</v>
      </c>
      <c r="J79" s="30">
        <f t="shared" si="21"/>
        <v>17.399999999999999</v>
      </c>
      <c r="K79" s="31">
        <f t="shared" si="21"/>
        <v>2.2000000000000002</v>
      </c>
    </row>
    <row r="80" spans="1:11" ht="14.25" customHeight="1" x14ac:dyDescent="0.15">
      <c r="A80" s="73"/>
      <c r="B80" s="74"/>
      <c r="C80" s="67" t="s">
        <v>56</v>
      </c>
      <c r="D80" s="68"/>
      <c r="E80" s="28">
        <f t="shared" si="7"/>
        <v>22</v>
      </c>
      <c r="F80" s="29">
        <f t="shared" ref="F80:K80" si="22">IFERROR(ROUND(F191/$E80*100,1),"-")</f>
        <v>9.1</v>
      </c>
      <c r="G80" s="30">
        <f t="shared" si="22"/>
        <v>50</v>
      </c>
      <c r="H80" s="30">
        <f t="shared" si="22"/>
        <v>27.3</v>
      </c>
      <c r="I80" s="30">
        <f t="shared" si="22"/>
        <v>4.5</v>
      </c>
      <c r="J80" s="30">
        <f t="shared" si="22"/>
        <v>9.1</v>
      </c>
      <c r="K80" s="31">
        <f t="shared" si="22"/>
        <v>0</v>
      </c>
    </row>
    <row r="81" spans="1:11" ht="14.25" customHeight="1" x14ac:dyDescent="0.15">
      <c r="A81" s="73"/>
      <c r="B81" s="74"/>
      <c r="C81" s="67" t="s">
        <v>57</v>
      </c>
      <c r="D81" s="68"/>
      <c r="E81" s="28">
        <f t="shared" si="7"/>
        <v>22</v>
      </c>
      <c r="F81" s="29">
        <f t="shared" ref="F81:K81" si="23">IFERROR(ROUND(F192/$E81*100,1),"-")</f>
        <v>18.2</v>
      </c>
      <c r="G81" s="30">
        <f t="shared" si="23"/>
        <v>22.7</v>
      </c>
      <c r="H81" s="30">
        <f t="shared" si="23"/>
        <v>40.9</v>
      </c>
      <c r="I81" s="30">
        <f t="shared" si="23"/>
        <v>18.2</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0</v>
      </c>
      <c r="G82" s="30">
        <f t="shared" si="25"/>
        <v>16.7</v>
      </c>
      <c r="H82" s="30">
        <f t="shared" si="25"/>
        <v>50</v>
      </c>
      <c r="I82" s="30">
        <f t="shared" si="25"/>
        <v>16.7</v>
      </c>
      <c r="J82" s="30">
        <f t="shared" si="25"/>
        <v>16.7</v>
      </c>
      <c r="K82" s="31">
        <f t="shared" si="25"/>
        <v>0</v>
      </c>
    </row>
    <row r="83" spans="1:11" ht="14.25" customHeight="1" x14ac:dyDescent="0.15">
      <c r="A83" s="73"/>
      <c r="B83" s="74"/>
      <c r="C83" s="67" t="s">
        <v>0</v>
      </c>
      <c r="D83" s="68"/>
      <c r="E83" s="28">
        <f t="shared" si="24"/>
        <v>10</v>
      </c>
      <c r="F83" s="29">
        <f t="shared" ref="F83:K83" si="26">IFERROR(ROUND(F194/$E83*100,1),"-")</f>
        <v>20</v>
      </c>
      <c r="G83" s="30">
        <f t="shared" si="26"/>
        <v>10</v>
      </c>
      <c r="H83" s="30">
        <f t="shared" si="26"/>
        <v>40</v>
      </c>
      <c r="I83" s="30">
        <f t="shared" si="26"/>
        <v>20</v>
      </c>
      <c r="J83" s="30">
        <f t="shared" si="26"/>
        <v>10</v>
      </c>
      <c r="K83" s="31">
        <f t="shared" si="26"/>
        <v>0</v>
      </c>
    </row>
    <row r="84" spans="1:11" ht="14.25" customHeight="1" x14ac:dyDescent="0.15">
      <c r="A84" s="75"/>
      <c r="B84" s="76"/>
      <c r="C84" s="69" t="s">
        <v>3</v>
      </c>
      <c r="D84" s="70"/>
      <c r="E84" s="37">
        <f t="shared" si="24"/>
        <v>15</v>
      </c>
      <c r="F84" s="38">
        <f t="shared" ref="F84:K84" si="27">IFERROR(ROUND(F195/$E84*100,1),"-")</f>
        <v>13.3</v>
      </c>
      <c r="G84" s="39">
        <f t="shared" si="27"/>
        <v>33.299999999999997</v>
      </c>
      <c r="H84" s="39">
        <f t="shared" si="27"/>
        <v>33.299999999999997</v>
      </c>
      <c r="I84" s="39">
        <f t="shared" si="27"/>
        <v>0</v>
      </c>
      <c r="J84" s="39">
        <f t="shared" si="27"/>
        <v>13.3</v>
      </c>
      <c r="K84" s="40">
        <f t="shared" si="27"/>
        <v>6.7</v>
      </c>
    </row>
    <row r="85" spans="1:11" ht="14.25" customHeight="1" x14ac:dyDescent="0.15">
      <c r="A85" s="71" t="s">
        <v>82</v>
      </c>
      <c r="B85" s="72"/>
      <c r="C85" s="77" t="s">
        <v>83</v>
      </c>
      <c r="D85" s="78"/>
      <c r="E85" s="33">
        <f t="shared" si="24"/>
        <v>42</v>
      </c>
      <c r="F85" s="34">
        <f t="shared" ref="F85:K85" si="28">IFERROR(ROUND(F196/$E85*100,1),"-")</f>
        <v>2.4</v>
      </c>
      <c r="G85" s="35">
        <f t="shared" si="28"/>
        <v>35.700000000000003</v>
      </c>
      <c r="H85" s="35">
        <f t="shared" si="28"/>
        <v>47.6</v>
      </c>
      <c r="I85" s="35">
        <f t="shared" si="28"/>
        <v>4.8</v>
      </c>
      <c r="J85" s="35">
        <f t="shared" si="28"/>
        <v>9.5</v>
      </c>
      <c r="K85" s="36">
        <f t="shared" si="28"/>
        <v>0</v>
      </c>
    </row>
    <row r="86" spans="1:11" ht="14.25" customHeight="1" x14ac:dyDescent="0.15">
      <c r="A86" s="73"/>
      <c r="B86" s="74"/>
      <c r="C86" s="67" t="s">
        <v>84</v>
      </c>
      <c r="D86" s="68"/>
      <c r="E86" s="28">
        <f t="shared" si="24"/>
        <v>57</v>
      </c>
      <c r="F86" s="29">
        <f t="shared" ref="F86:K86" si="29">IFERROR(ROUND(F197/$E86*100,1),"-")</f>
        <v>8.8000000000000007</v>
      </c>
      <c r="G86" s="30">
        <f t="shared" si="29"/>
        <v>33.299999999999997</v>
      </c>
      <c r="H86" s="30">
        <f t="shared" si="29"/>
        <v>40.4</v>
      </c>
      <c r="I86" s="30">
        <f t="shared" si="29"/>
        <v>8.8000000000000007</v>
      </c>
      <c r="J86" s="30">
        <f t="shared" si="29"/>
        <v>8.8000000000000007</v>
      </c>
      <c r="K86" s="31">
        <f t="shared" si="29"/>
        <v>0</v>
      </c>
    </row>
    <row r="87" spans="1:11" ht="14.25" customHeight="1" x14ac:dyDescent="0.15">
      <c r="A87" s="73"/>
      <c r="B87" s="74"/>
      <c r="C87" s="67" t="s">
        <v>85</v>
      </c>
      <c r="D87" s="68"/>
      <c r="E87" s="28">
        <f t="shared" si="24"/>
        <v>68</v>
      </c>
      <c r="F87" s="29">
        <f t="shared" ref="F87:K87" si="30">IFERROR(ROUND(F198/$E87*100,1),"-")</f>
        <v>4.4000000000000004</v>
      </c>
      <c r="G87" s="30">
        <f t="shared" si="30"/>
        <v>44.1</v>
      </c>
      <c r="H87" s="30">
        <f t="shared" si="30"/>
        <v>36.799999999999997</v>
      </c>
      <c r="I87" s="30">
        <f t="shared" si="30"/>
        <v>7.4</v>
      </c>
      <c r="J87" s="30">
        <f t="shared" si="30"/>
        <v>5.9</v>
      </c>
      <c r="K87" s="31">
        <f t="shared" si="30"/>
        <v>1.5</v>
      </c>
    </row>
    <row r="88" spans="1:11" ht="14.25" customHeight="1" x14ac:dyDescent="0.15">
      <c r="A88" s="73"/>
      <c r="B88" s="74"/>
      <c r="C88" s="67" t="s">
        <v>86</v>
      </c>
      <c r="D88" s="68"/>
      <c r="E88" s="28">
        <f t="shared" si="24"/>
        <v>148</v>
      </c>
      <c r="F88" s="29">
        <f t="shared" ref="F88:K88" si="31">IFERROR(ROUND(F199/$E88*100,1),"-")</f>
        <v>5.4</v>
      </c>
      <c r="G88" s="30">
        <f t="shared" si="31"/>
        <v>37.799999999999997</v>
      </c>
      <c r="H88" s="30">
        <f t="shared" si="31"/>
        <v>38.5</v>
      </c>
      <c r="I88" s="30">
        <f t="shared" si="31"/>
        <v>8.1</v>
      </c>
      <c r="J88" s="30">
        <f t="shared" si="31"/>
        <v>9.5</v>
      </c>
      <c r="K88" s="31">
        <f t="shared" si="31"/>
        <v>0.7</v>
      </c>
    </row>
    <row r="89" spans="1:11" ht="14.25" customHeight="1" x14ac:dyDescent="0.15">
      <c r="A89" s="73"/>
      <c r="B89" s="74"/>
      <c r="C89" s="67" t="s">
        <v>87</v>
      </c>
      <c r="D89" s="68"/>
      <c r="E89" s="28">
        <f t="shared" si="24"/>
        <v>195</v>
      </c>
      <c r="F89" s="29">
        <f t="shared" ref="F89:K89" si="32">IFERROR(ROUND(F200/$E89*100,1),"-")</f>
        <v>4.0999999999999996</v>
      </c>
      <c r="G89" s="30">
        <f t="shared" si="32"/>
        <v>42.1</v>
      </c>
      <c r="H89" s="30">
        <f t="shared" si="32"/>
        <v>34.9</v>
      </c>
      <c r="I89" s="30">
        <f t="shared" si="32"/>
        <v>7.2</v>
      </c>
      <c r="J89" s="30">
        <f t="shared" si="32"/>
        <v>10.8</v>
      </c>
      <c r="K89" s="31">
        <f t="shared" si="32"/>
        <v>1</v>
      </c>
    </row>
    <row r="90" spans="1:11" ht="14.25" customHeight="1" x14ac:dyDescent="0.15">
      <c r="A90" s="73"/>
      <c r="B90" s="74"/>
      <c r="C90" s="67" t="s">
        <v>88</v>
      </c>
      <c r="D90" s="68"/>
      <c r="E90" s="28">
        <f t="shared" si="24"/>
        <v>151</v>
      </c>
      <c r="F90" s="29">
        <f t="shared" ref="F90:K90" si="33">IFERROR(ROUND(F201/$E90*100,1),"-")</f>
        <v>4</v>
      </c>
      <c r="G90" s="30">
        <f t="shared" si="33"/>
        <v>35.1</v>
      </c>
      <c r="H90" s="30">
        <f t="shared" si="33"/>
        <v>34.4</v>
      </c>
      <c r="I90" s="30">
        <f t="shared" si="33"/>
        <v>13.2</v>
      </c>
      <c r="J90" s="30">
        <f t="shared" si="33"/>
        <v>12.6</v>
      </c>
      <c r="K90" s="31">
        <f t="shared" si="33"/>
        <v>0.7</v>
      </c>
    </row>
    <row r="91" spans="1:11" ht="14.25" customHeight="1" x14ac:dyDescent="0.15">
      <c r="A91" s="73"/>
      <c r="B91" s="74"/>
      <c r="C91" s="67" t="s">
        <v>89</v>
      </c>
      <c r="D91" s="68"/>
      <c r="E91" s="28">
        <f t="shared" si="24"/>
        <v>280</v>
      </c>
      <c r="F91" s="29">
        <f t="shared" ref="F91:K91" si="34">IFERROR(ROUND(F202/$E91*100,1),"-")</f>
        <v>6.4</v>
      </c>
      <c r="G91" s="30">
        <f t="shared" si="34"/>
        <v>31.1</v>
      </c>
      <c r="H91" s="30">
        <f t="shared" si="34"/>
        <v>36.1</v>
      </c>
      <c r="I91" s="30">
        <f t="shared" si="34"/>
        <v>10.4</v>
      </c>
      <c r="J91" s="30">
        <f t="shared" si="34"/>
        <v>15.4</v>
      </c>
      <c r="K91" s="31">
        <f t="shared" si="34"/>
        <v>0.7</v>
      </c>
    </row>
    <row r="92" spans="1:11" ht="14.25" customHeight="1" x14ac:dyDescent="0.15">
      <c r="A92" s="75"/>
      <c r="B92" s="76"/>
      <c r="C92" s="69" t="s">
        <v>6</v>
      </c>
      <c r="D92" s="70"/>
      <c r="E92" s="37">
        <f t="shared" si="24"/>
        <v>7</v>
      </c>
      <c r="F92" s="38">
        <f t="shared" ref="F92:K92" si="35">IFERROR(ROUND(F203/$E92*100,1),"-")</f>
        <v>0</v>
      </c>
      <c r="G92" s="39">
        <f t="shared" si="35"/>
        <v>14.3</v>
      </c>
      <c r="H92" s="39">
        <f t="shared" si="35"/>
        <v>28.6</v>
      </c>
      <c r="I92" s="39">
        <f t="shared" si="35"/>
        <v>28.6</v>
      </c>
      <c r="J92" s="39">
        <f t="shared" si="35"/>
        <v>14.3</v>
      </c>
      <c r="K92" s="40">
        <f t="shared" si="35"/>
        <v>14.3</v>
      </c>
    </row>
    <row r="93" spans="1:11" ht="14.25" customHeight="1" x14ac:dyDescent="0.15">
      <c r="A93" s="71" t="s">
        <v>93</v>
      </c>
      <c r="B93" s="72"/>
      <c r="C93" s="77" t="s">
        <v>94</v>
      </c>
      <c r="D93" s="78"/>
      <c r="E93" s="33">
        <f t="shared" si="24"/>
        <v>462</v>
      </c>
      <c r="F93" s="34">
        <f t="shared" ref="F93:K93" si="36">IFERROR(ROUND(F204/$E93*100,1),"-")</f>
        <v>7.4</v>
      </c>
      <c r="G93" s="35">
        <f t="shared" si="36"/>
        <v>37.9</v>
      </c>
      <c r="H93" s="35">
        <f t="shared" si="36"/>
        <v>35.1</v>
      </c>
      <c r="I93" s="35">
        <f t="shared" si="36"/>
        <v>6.5</v>
      </c>
      <c r="J93" s="35">
        <f t="shared" si="36"/>
        <v>12.6</v>
      </c>
      <c r="K93" s="36">
        <f t="shared" si="36"/>
        <v>0.6</v>
      </c>
    </row>
    <row r="94" spans="1:11" ht="14.25" customHeight="1" x14ac:dyDescent="0.15">
      <c r="A94" s="73"/>
      <c r="B94" s="74"/>
      <c r="C94" s="67" t="s">
        <v>95</v>
      </c>
      <c r="D94" s="68"/>
      <c r="E94" s="28">
        <f t="shared" si="24"/>
        <v>416</v>
      </c>
      <c r="F94" s="29">
        <f t="shared" ref="F94:K94" si="37">IFERROR(ROUND(F205/$E94*100,1),"-")</f>
        <v>3.4</v>
      </c>
      <c r="G94" s="30">
        <f t="shared" si="37"/>
        <v>37.299999999999997</v>
      </c>
      <c r="H94" s="30">
        <f t="shared" si="37"/>
        <v>38.700000000000003</v>
      </c>
      <c r="I94" s="30">
        <f t="shared" si="37"/>
        <v>9.9</v>
      </c>
      <c r="J94" s="30">
        <f t="shared" si="37"/>
        <v>9.9</v>
      </c>
      <c r="K94" s="31">
        <f t="shared" si="37"/>
        <v>1</v>
      </c>
    </row>
    <row r="95" spans="1:11" ht="14.25" customHeight="1" x14ac:dyDescent="0.15">
      <c r="A95" s="73"/>
      <c r="B95" s="74"/>
      <c r="C95" s="67" t="s">
        <v>96</v>
      </c>
      <c r="D95" s="68"/>
      <c r="E95" s="28">
        <f t="shared" si="24"/>
        <v>20</v>
      </c>
      <c r="F95" s="29">
        <f t="shared" ref="F95:K95" si="38">IFERROR(ROUND(F206/$E95*100,1),"-")</f>
        <v>0</v>
      </c>
      <c r="G95" s="30">
        <f t="shared" si="38"/>
        <v>25</v>
      </c>
      <c r="H95" s="30">
        <f t="shared" si="38"/>
        <v>30</v>
      </c>
      <c r="I95" s="30">
        <f t="shared" si="38"/>
        <v>40</v>
      </c>
      <c r="J95" s="30">
        <f t="shared" si="38"/>
        <v>5</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50</v>
      </c>
      <c r="I96" s="30">
        <f t="shared" si="39"/>
        <v>50</v>
      </c>
      <c r="J96" s="30">
        <f t="shared" si="39"/>
        <v>0</v>
      </c>
      <c r="K96" s="31">
        <f t="shared" si="39"/>
        <v>0</v>
      </c>
    </row>
    <row r="97" spans="1:11" ht="14.25" customHeight="1" x14ac:dyDescent="0.15">
      <c r="A97" s="73"/>
      <c r="B97" s="74"/>
      <c r="C97" s="67" t="s">
        <v>98</v>
      </c>
      <c r="D97" s="68"/>
      <c r="E97" s="28">
        <f t="shared" si="24"/>
        <v>39</v>
      </c>
      <c r="F97" s="29">
        <f t="shared" ref="F97:K97" si="40">IFERROR(ROUND(F208/$E97*100,1),"-")</f>
        <v>2.6</v>
      </c>
      <c r="G97" s="30">
        <f t="shared" si="40"/>
        <v>17.899999999999999</v>
      </c>
      <c r="H97" s="30">
        <f t="shared" si="40"/>
        <v>38.5</v>
      </c>
      <c r="I97" s="30">
        <f t="shared" si="40"/>
        <v>12.8</v>
      </c>
      <c r="J97" s="30">
        <f t="shared" si="40"/>
        <v>28.2</v>
      </c>
      <c r="K97" s="31">
        <f t="shared" si="40"/>
        <v>0</v>
      </c>
    </row>
    <row r="98" spans="1:11" ht="14.25" customHeight="1" x14ac:dyDescent="0.15">
      <c r="A98" s="75"/>
      <c r="B98" s="76"/>
      <c r="C98" s="69" t="s">
        <v>6</v>
      </c>
      <c r="D98" s="70"/>
      <c r="E98" s="37">
        <f t="shared" si="24"/>
        <v>9</v>
      </c>
      <c r="F98" s="38">
        <f t="shared" ref="F98:K98" si="41">IFERROR(ROUND(F209/$E98*100,1),"-")</f>
        <v>0</v>
      </c>
      <c r="G98" s="39">
        <f t="shared" si="41"/>
        <v>11.1</v>
      </c>
      <c r="H98" s="39">
        <f t="shared" si="41"/>
        <v>33.299999999999997</v>
      </c>
      <c r="I98" s="39">
        <f t="shared" si="41"/>
        <v>44.4</v>
      </c>
      <c r="J98" s="39">
        <f t="shared" si="41"/>
        <v>0</v>
      </c>
      <c r="K98" s="40">
        <f t="shared" si="41"/>
        <v>11.1</v>
      </c>
    </row>
    <row r="99" spans="1:11" ht="14.25" customHeight="1" x14ac:dyDescent="0.15">
      <c r="A99" s="71" t="s">
        <v>17</v>
      </c>
      <c r="B99" s="72"/>
      <c r="C99" s="77" t="s">
        <v>59</v>
      </c>
      <c r="D99" s="78"/>
      <c r="E99" s="33">
        <f t="shared" si="24"/>
        <v>436</v>
      </c>
      <c r="F99" s="34">
        <f t="shared" ref="F99:K99" si="42">IFERROR(ROUND(F210/$E99*100,1),"-")</f>
        <v>7.1</v>
      </c>
      <c r="G99" s="35">
        <f t="shared" si="42"/>
        <v>40.1</v>
      </c>
      <c r="H99" s="35">
        <f t="shared" si="42"/>
        <v>36</v>
      </c>
      <c r="I99" s="35">
        <f t="shared" si="42"/>
        <v>8</v>
      </c>
      <c r="J99" s="35">
        <f t="shared" si="42"/>
        <v>8.5</v>
      </c>
      <c r="K99" s="36">
        <f t="shared" si="42"/>
        <v>0.2</v>
      </c>
    </row>
    <row r="100" spans="1:11" ht="14.25" customHeight="1" x14ac:dyDescent="0.15">
      <c r="A100" s="73"/>
      <c r="B100" s="74"/>
      <c r="C100" s="67" t="s">
        <v>60</v>
      </c>
      <c r="D100" s="68"/>
      <c r="E100" s="28">
        <f t="shared" si="24"/>
        <v>380</v>
      </c>
      <c r="F100" s="29">
        <f t="shared" ref="F100:K100" si="43">IFERROR(ROUND(F211/$E100*100,1),"-")</f>
        <v>3.2</v>
      </c>
      <c r="G100" s="30">
        <f t="shared" si="43"/>
        <v>35</v>
      </c>
      <c r="H100" s="30">
        <f t="shared" si="43"/>
        <v>37.1</v>
      </c>
      <c r="I100" s="30">
        <f t="shared" si="43"/>
        <v>9.5</v>
      </c>
      <c r="J100" s="30">
        <f t="shared" si="43"/>
        <v>14.7</v>
      </c>
      <c r="K100" s="31">
        <f t="shared" si="43"/>
        <v>0.5</v>
      </c>
    </row>
    <row r="101" spans="1:11" ht="14.25" customHeight="1" x14ac:dyDescent="0.15">
      <c r="A101" s="73"/>
      <c r="B101" s="74"/>
      <c r="C101" s="67" t="s">
        <v>61</v>
      </c>
      <c r="D101" s="68"/>
      <c r="E101" s="28">
        <f t="shared" si="24"/>
        <v>94</v>
      </c>
      <c r="F101" s="29">
        <f t="shared" ref="F101:K101" si="44">IFERROR(ROUND(F212/$E101*100,1),"-")</f>
        <v>4.3</v>
      </c>
      <c r="G101" s="30">
        <f t="shared" si="44"/>
        <v>26.6</v>
      </c>
      <c r="H101" s="30">
        <f t="shared" si="44"/>
        <v>38.299999999999997</v>
      </c>
      <c r="I101" s="30">
        <f t="shared" si="44"/>
        <v>12.8</v>
      </c>
      <c r="J101" s="30">
        <f t="shared" si="44"/>
        <v>16</v>
      </c>
      <c r="K101" s="31">
        <f t="shared" si="44"/>
        <v>2.1</v>
      </c>
    </row>
    <row r="102" spans="1:11" ht="14.25" customHeight="1" x14ac:dyDescent="0.15">
      <c r="A102" s="73"/>
      <c r="B102" s="74"/>
      <c r="C102" s="67" t="s">
        <v>62</v>
      </c>
      <c r="D102" s="68"/>
      <c r="E102" s="28">
        <f t="shared" si="24"/>
        <v>22</v>
      </c>
      <c r="F102" s="29">
        <f t="shared" ref="F102:K102" si="45">IFERROR(ROUND(F213/$E102*100,1),"-")</f>
        <v>4.5</v>
      </c>
      <c r="G102" s="30">
        <f t="shared" si="45"/>
        <v>45.5</v>
      </c>
      <c r="H102" s="30">
        <f t="shared" si="45"/>
        <v>27.3</v>
      </c>
      <c r="I102" s="30">
        <f t="shared" si="45"/>
        <v>22.7</v>
      </c>
      <c r="J102" s="30">
        <f t="shared" si="45"/>
        <v>0</v>
      </c>
      <c r="K102" s="31">
        <f t="shared" si="45"/>
        <v>0</v>
      </c>
    </row>
    <row r="103" spans="1:11" ht="14.25" customHeight="1" x14ac:dyDescent="0.15">
      <c r="A103" s="73"/>
      <c r="B103" s="74"/>
      <c r="C103" s="67" t="s">
        <v>63</v>
      </c>
      <c r="D103" s="68"/>
      <c r="E103" s="28">
        <f t="shared" si="24"/>
        <v>8</v>
      </c>
      <c r="F103" s="29">
        <f t="shared" ref="F103:K103" si="46">IFERROR(ROUND(F214/$E103*100,1),"-")</f>
        <v>0</v>
      </c>
      <c r="G103" s="30">
        <f t="shared" si="46"/>
        <v>0</v>
      </c>
      <c r="H103" s="30">
        <f t="shared" si="46"/>
        <v>75</v>
      </c>
      <c r="I103" s="30">
        <f t="shared" si="46"/>
        <v>12.5</v>
      </c>
      <c r="J103" s="30">
        <f t="shared" si="46"/>
        <v>12.5</v>
      </c>
      <c r="K103" s="31">
        <f t="shared" si="46"/>
        <v>0</v>
      </c>
    </row>
    <row r="104" spans="1:11" ht="14.25" customHeight="1" x14ac:dyDescent="0.15">
      <c r="A104" s="75"/>
      <c r="B104" s="76"/>
      <c r="C104" s="69" t="s">
        <v>6</v>
      </c>
      <c r="D104" s="70"/>
      <c r="E104" s="37">
        <f t="shared" si="24"/>
        <v>8</v>
      </c>
      <c r="F104" s="38">
        <f t="shared" ref="F104:K104" si="47">IFERROR(ROUND(F215/$E104*100,1),"-")</f>
        <v>12.5</v>
      </c>
      <c r="G104" s="39">
        <f t="shared" si="47"/>
        <v>0</v>
      </c>
      <c r="H104" s="39">
        <f t="shared" si="47"/>
        <v>25</v>
      </c>
      <c r="I104" s="39">
        <f t="shared" si="47"/>
        <v>0</v>
      </c>
      <c r="J104" s="39">
        <f t="shared" si="47"/>
        <v>25</v>
      </c>
      <c r="K104" s="40">
        <f t="shared" si="47"/>
        <v>37.5</v>
      </c>
    </row>
    <row r="105" spans="1:11" ht="14.25" customHeight="1" x14ac:dyDescent="0.15">
      <c r="A105" s="71" t="s">
        <v>18</v>
      </c>
      <c r="B105" s="72"/>
      <c r="C105" s="77" t="s">
        <v>64</v>
      </c>
      <c r="D105" s="78"/>
      <c r="E105" s="33">
        <f t="shared" si="24"/>
        <v>355</v>
      </c>
      <c r="F105" s="34">
        <f t="shared" ref="F105:K105" si="48">IFERROR(ROUND(F216/$E105*100,1),"-")</f>
        <v>8.1999999999999993</v>
      </c>
      <c r="G105" s="35">
        <f t="shared" si="48"/>
        <v>44.2</v>
      </c>
      <c r="H105" s="35">
        <f t="shared" si="48"/>
        <v>34.4</v>
      </c>
      <c r="I105" s="35">
        <f t="shared" si="48"/>
        <v>5.0999999999999996</v>
      </c>
      <c r="J105" s="35">
        <f t="shared" si="48"/>
        <v>8.1999999999999993</v>
      </c>
      <c r="K105" s="36">
        <f t="shared" si="48"/>
        <v>0</v>
      </c>
    </row>
    <row r="106" spans="1:11" ht="14.25" customHeight="1" x14ac:dyDescent="0.15">
      <c r="A106" s="73"/>
      <c r="B106" s="74"/>
      <c r="C106" s="67" t="s">
        <v>65</v>
      </c>
      <c r="D106" s="68"/>
      <c r="E106" s="28">
        <f t="shared" si="24"/>
        <v>393</v>
      </c>
      <c r="F106" s="29">
        <f t="shared" ref="F106:K106" si="49">IFERROR(ROUND(F217/$E106*100,1),"-")</f>
        <v>3.6</v>
      </c>
      <c r="G106" s="30">
        <f t="shared" si="49"/>
        <v>35.6</v>
      </c>
      <c r="H106" s="30">
        <f t="shared" si="49"/>
        <v>37.9</v>
      </c>
      <c r="I106" s="30">
        <f t="shared" si="49"/>
        <v>9.4</v>
      </c>
      <c r="J106" s="30">
        <f t="shared" si="49"/>
        <v>13.2</v>
      </c>
      <c r="K106" s="31">
        <f t="shared" si="49"/>
        <v>0.3</v>
      </c>
    </row>
    <row r="107" spans="1:11" ht="14.25" customHeight="1" x14ac:dyDescent="0.15">
      <c r="A107" s="73"/>
      <c r="B107" s="74"/>
      <c r="C107" s="67" t="s">
        <v>61</v>
      </c>
      <c r="D107" s="68"/>
      <c r="E107" s="28">
        <f t="shared" si="24"/>
        <v>158</v>
      </c>
      <c r="F107" s="29">
        <f t="shared" ref="F107:K107" si="50">IFERROR(ROUND(F218/$E107*100,1),"-")</f>
        <v>1.9</v>
      </c>
      <c r="G107" s="30">
        <f t="shared" si="50"/>
        <v>25.9</v>
      </c>
      <c r="H107" s="30">
        <f t="shared" si="50"/>
        <v>36.700000000000003</v>
      </c>
      <c r="I107" s="30">
        <f t="shared" si="50"/>
        <v>15.8</v>
      </c>
      <c r="J107" s="30">
        <f t="shared" si="50"/>
        <v>17.7</v>
      </c>
      <c r="K107" s="31">
        <f t="shared" si="50"/>
        <v>1.9</v>
      </c>
    </row>
    <row r="108" spans="1:11" ht="14.25" customHeight="1" x14ac:dyDescent="0.15">
      <c r="A108" s="73"/>
      <c r="B108" s="74"/>
      <c r="C108" s="67" t="s">
        <v>66</v>
      </c>
      <c r="D108" s="68"/>
      <c r="E108" s="28">
        <f t="shared" si="24"/>
        <v>20</v>
      </c>
      <c r="F108" s="29">
        <f t="shared" ref="F108:K108" si="51">IFERROR(ROUND(F219/$E108*100,1),"-")</f>
        <v>5</v>
      </c>
      <c r="G108" s="30">
        <f t="shared" si="51"/>
        <v>15</v>
      </c>
      <c r="H108" s="30">
        <f t="shared" si="51"/>
        <v>50</v>
      </c>
      <c r="I108" s="30">
        <f t="shared" si="51"/>
        <v>25</v>
      </c>
      <c r="J108" s="30">
        <f t="shared" si="51"/>
        <v>0</v>
      </c>
      <c r="K108" s="31">
        <f t="shared" si="51"/>
        <v>5</v>
      </c>
    </row>
    <row r="109" spans="1:11" ht="14.25" customHeight="1" x14ac:dyDescent="0.15">
      <c r="A109" s="73"/>
      <c r="B109" s="74"/>
      <c r="C109" s="67" t="s">
        <v>67</v>
      </c>
      <c r="D109" s="68"/>
      <c r="E109" s="28">
        <f t="shared" si="24"/>
        <v>14</v>
      </c>
      <c r="F109" s="29">
        <f t="shared" ref="F109:K109" si="52">IFERROR(ROUND(F220/$E109*100,1),"-")</f>
        <v>7.1</v>
      </c>
      <c r="G109" s="30">
        <f t="shared" si="52"/>
        <v>7.1</v>
      </c>
      <c r="H109" s="30">
        <f t="shared" si="52"/>
        <v>50</v>
      </c>
      <c r="I109" s="30">
        <f t="shared" si="52"/>
        <v>28.6</v>
      </c>
      <c r="J109" s="30">
        <f t="shared" si="52"/>
        <v>7.1</v>
      </c>
      <c r="K109" s="31">
        <f t="shared" si="52"/>
        <v>0</v>
      </c>
    </row>
    <row r="110" spans="1:11" ht="14.25" customHeight="1" x14ac:dyDescent="0.15">
      <c r="A110" s="75"/>
      <c r="B110" s="76"/>
      <c r="C110" s="69" t="s">
        <v>6</v>
      </c>
      <c r="D110" s="70"/>
      <c r="E110" s="37">
        <f t="shared" si="24"/>
        <v>8</v>
      </c>
      <c r="F110" s="38">
        <f t="shared" ref="F110:K110" si="53">IFERROR(ROUND(F221/$E110*100,1),"-")</f>
        <v>12.5</v>
      </c>
      <c r="G110" s="39">
        <f t="shared" si="53"/>
        <v>12.5</v>
      </c>
      <c r="H110" s="39">
        <f t="shared" si="53"/>
        <v>25</v>
      </c>
      <c r="I110" s="39">
        <f t="shared" si="53"/>
        <v>0</v>
      </c>
      <c r="J110" s="39">
        <f t="shared" si="53"/>
        <v>12.5</v>
      </c>
      <c r="K110" s="40">
        <f t="shared" si="53"/>
        <v>37.5</v>
      </c>
    </row>
    <row r="111" spans="1:11" ht="14.25" customHeight="1" x14ac:dyDescent="0.15">
      <c r="A111" s="79" t="s">
        <v>99</v>
      </c>
      <c r="B111" s="80"/>
      <c r="C111" s="77" t="s">
        <v>100</v>
      </c>
      <c r="D111" s="78"/>
      <c r="E111" s="33">
        <f t="shared" si="24"/>
        <v>414</v>
      </c>
      <c r="F111" s="34">
        <f t="shared" ref="F111:K111" si="54">IFERROR(ROUND(F222/$E111*100,1),"-")</f>
        <v>5.3</v>
      </c>
      <c r="G111" s="35">
        <f t="shared" si="54"/>
        <v>35.299999999999997</v>
      </c>
      <c r="H111" s="35">
        <f t="shared" si="54"/>
        <v>36.200000000000003</v>
      </c>
      <c r="I111" s="35">
        <f t="shared" si="54"/>
        <v>10.6</v>
      </c>
      <c r="J111" s="35">
        <f t="shared" si="54"/>
        <v>12.1</v>
      </c>
      <c r="K111" s="36">
        <f t="shared" si="54"/>
        <v>0.5</v>
      </c>
    </row>
    <row r="112" spans="1:11" ht="14.25" customHeight="1" x14ac:dyDescent="0.15">
      <c r="A112" s="81"/>
      <c r="B112" s="82"/>
      <c r="C112" s="67" t="s">
        <v>101</v>
      </c>
      <c r="D112" s="68"/>
      <c r="E112" s="28">
        <f t="shared" si="24"/>
        <v>34</v>
      </c>
      <c r="F112" s="29">
        <f t="shared" ref="F112:K112" si="55">IFERROR(ROUND(F223/$E112*100,1),"-")</f>
        <v>8.8000000000000007</v>
      </c>
      <c r="G112" s="30">
        <f t="shared" si="55"/>
        <v>20.6</v>
      </c>
      <c r="H112" s="30">
        <f t="shared" si="55"/>
        <v>41.2</v>
      </c>
      <c r="I112" s="30">
        <f t="shared" si="55"/>
        <v>11.8</v>
      </c>
      <c r="J112" s="30">
        <f t="shared" si="55"/>
        <v>14.7</v>
      </c>
      <c r="K112" s="31">
        <f t="shared" si="55"/>
        <v>2.9</v>
      </c>
    </row>
    <row r="113" spans="1:11" ht="14.25" customHeight="1" x14ac:dyDescent="0.15">
      <c r="A113" s="81"/>
      <c r="B113" s="82"/>
      <c r="C113" s="67" t="s">
        <v>102</v>
      </c>
      <c r="D113" s="68"/>
      <c r="E113" s="28">
        <f t="shared" si="24"/>
        <v>373</v>
      </c>
      <c r="F113" s="29">
        <f t="shared" ref="F113:K113" si="56">IFERROR(ROUND(F224/$E113*100,1),"-")</f>
        <v>5.6</v>
      </c>
      <c r="G113" s="30">
        <f t="shared" si="56"/>
        <v>38.1</v>
      </c>
      <c r="H113" s="30">
        <f t="shared" si="56"/>
        <v>34.299999999999997</v>
      </c>
      <c r="I113" s="30">
        <f t="shared" si="56"/>
        <v>8</v>
      </c>
      <c r="J113" s="30">
        <f t="shared" si="56"/>
        <v>13.4</v>
      </c>
      <c r="K113" s="31">
        <f t="shared" si="56"/>
        <v>0.5</v>
      </c>
    </row>
    <row r="114" spans="1:11" ht="14.25" customHeight="1" x14ac:dyDescent="0.15">
      <c r="A114" s="81"/>
      <c r="B114" s="82"/>
      <c r="C114" s="67" t="s">
        <v>98</v>
      </c>
      <c r="D114" s="68"/>
      <c r="E114" s="28">
        <f t="shared" ref="E114:E115" si="57">E225</f>
        <v>116</v>
      </c>
      <c r="F114" s="29">
        <f t="shared" ref="F114:K114" si="58">IFERROR(ROUND(F225/$E114*100,1),"-")</f>
        <v>2.6</v>
      </c>
      <c r="G114" s="30">
        <f t="shared" si="58"/>
        <v>37.9</v>
      </c>
      <c r="H114" s="30">
        <f t="shared" si="58"/>
        <v>44.8</v>
      </c>
      <c r="I114" s="30">
        <f t="shared" si="58"/>
        <v>8.6</v>
      </c>
      <c r="J114" s="30">
        <f t="shared" si="58"/>
        <v>4.3</v>
      </c>
      <c r="K114" s="31">
        <f t="shared" si="58"/>
        <v>1.7</v>
      </c>
    </row>
    <row r="115" spans="1:11" ht="14.25" customHeight="1" x14ac:dyDescent="0.15">
      <c r="A115" s="83"/>
      <c r="B115" s="84"/>
      <c r="C115" s="69" t="s">
        <v>6</v>
      </c>
      <c r="D115" s="70"/>
      <c r="E115" s="37">
        <f t="shared" si="57"/>
        <v>11</v>
      </c>
      <c r="F115" s="38">
        <f t="shared" ref="F115:K115" si="59">IFERROR(ROUND(F226/$E115*100,1),"-")</f>
        <v>0</v>
      </c>
      <c r="G115" s="39">
        <f t="shared" si="59"/>
        <v>36.4</v>
      </c>
      <c r="H115" s="39">
        <f t="shared" si="59"/>
        <v>36.4</v>
      </c>
      <c r="I115" s="39">
        <f t="shared" si="59"/>
        <v>9.1</v>
      </c>
      <c r="J115" s="39">
        <f t="shared" si="59"/>
        <v>9.1</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49</v>
      </c>
      <c r="G118" s="49">
        <v>343</v>
      </c>
      <c r="H118" s="49">
        <v>348</v>
      </c>
      <c r="I118" s="49">
        <v>89</v>
      </c>
      <c r="J118" s="49">
        <v>111</v>
      </c>
      <c r="K118" s="50">
        <v>8</v>
      </c>
    </row>
    <row r="119" spans="1:11" ht="14.25" customHeight="1" x14ac:dyDescent="0.15">
      <c r="A119" s="96" t="s">
        <v>9</v>
      </c>
      <c r="B119" s="97"/>
      <c r="C119" s="77" t="s">
        <v>7</v>
      </c>
      <c r="D119" s="78"/>
      <c r="E119" s="33">
        <v>398</v>
      </c>
      <c r="F119" s="51">
        <v>23</v>
      </c>
      <c r="G119" s="52">
        <v>144</v>
      </c>
      <c r="H119" s="52">
        <v>158</v>
      </c>
      <c r="I119" s="52">
        <v>40</v>
      </c>
      <c r="J119" s="52">
        <v>33</v>
      </c>
      <c r="K119" s="53">
        <v>0</v>
      </c>
    </row>
    <row r="120" spans="1:11" ht="14.25" customHeight="1" x14ac:dyDescent="0.15">
      <c r="A120" s="98"/>
      <c r="B120" s="99"/>
      <c r="C120" s="67" t="s">
        <v>8</v>
      </c>
      <c r="D120" s="68"/>
      <c r="E120" s="28">
        <v>531</v>
      </c>
      <c r="F120" s="54">
        <v>25</v>
      </c>
      <c r="G120" s="55">
        <v>195</v>
      </c>
      <c r="H120" s="55">
        <v>183</v>
      </c>
      <c r="I120" s="55">
        <v>46</v>
      </c>
      <c r="J120" s="55">
        <v>76</v>
      </c>
      <c r="K120" s="56">
        <v>6</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0</v>
      </c>
      <c r="G122" s="55">
        <v>4</v>
      </c>
      <c r="H122" s="55">
        <v>3</v>
      </c>
      <c r="I122" s="55">
        <v>3</v>
      </c>
      <c r="J122" s="55">
        <v>2</v>
      </c>
      <c r="K122" s="56">
        <v>0</v>
      </c>
    </row>
    <row r="123" spans="1:11" ht="14.25" customHeight="1" x14ac:dyDescent="0.15">
      <c r="A123" s="100"/>
      <c r="B123" s="101"/>
      <c r="C123" s="69" t="s">
        <v>3</v>
      </c>
      <c r="D123" s="70"/>
      <c r="E123" s="37">
        <v>7</v>
      </c>
      <c r="F123" s="57">
        <v>1</v>
      </c>
      <c r="G123" s="58">
        <v>0</v>
      </c>
      <c r="H123" s="58">
        <v>4</v>
      </c>
      <c r="I123" s="58">
        <v>0</v>
      </c>
      <c r="J123" s="58">
        <v>0</v>
      </c>
      <c r="K123" s="59">
        <v>2</v>
      </c>
    </row>
    <row r="124" spans="1:11" ht="14.25" customHeight="1" x14ac:dyDescent="0.15">
      <c r="A124" s="89" t="s">
        <v>12</v>
      </c>
      <c r="B124" s="90"/>
      <c r="C124" s="77" t="s">
        <v>19</v>
      </c>
      <c r="D124" s="78"/>
      <c r="E124" s="33">
        <v>7</v>
      </c>
      <c r="F124" s="51">
        <v>0</v>
      </c>
      <c r="G124" s="52">
        <v>4</v>
      </c>
      <c r="H124" s="52">
        <v>1</v>
      </c>
      <c r="I124" s="52">
        <v>2</v>
      </c>
      <c r="J124" s="52">
        <v>0</v>
      </c>
      <c r="K124" s="53">
        <v>0</v>
      </c>
    </row>
    <row r="125" spans="1:11" ht="14.25" customHeight="1" x14ac:dyDescent="0.15">
      <c r="A125" s="91"/>
      <c r="B125" s="92"/>
      <c r="C125" s="67" t="s">
        <v>20</v>
      </c>
      <c r="D125" s="68"/>
      <c r="E125" s="28">
        <v>81</v>
      </c>
      <c r="F125" s="54">
        <v>4</v>
      </c>
      <c r="G125" s="55">
        <v>37</v>
      </c>
      <c r="H125" s="55">
        <v>33</v>
      </c>
      <c r="I125" s="55">
        <v>3</v>
      </c>
      <c r="J125" s="55">
        <v>4</v>
      </c>
      <c r="K125" s="56">
        <v>0</v>
      </c>
    </row>
    <row r="126" spans="1:11" ht="14.25" customHeight="1" x14ac:dyDescent="0.15">
      <c r="A126" s="91"/>
      <c r="B126" s="92"/>
      <c r="C126" s="67" t="s">
        <v>21</v>
      </c>
      <c r="D126" s="68"/>
      <c r="E126" s="28">
        <v>160</v>
      </c>
      <c r="F126" s="54">
        <v>6</v>
      </c>
      <c r="G126" s="55">
        <v>60</v>
      </c>
      <c r="H126" s="55">
        <v>70</v>
      </c>
      <c r="I126" s="55">
        <v>13</v>
      </c>
      <c r="J126" s="55">
        <v>11</v>
      </c>
      <c r="K126" s="56">
        <v>0</v>
      </c>
    </row>
    <row r="127" spans="1:11" ht="14.25" customHeight="1" x14ac:dyDescent="0.15">
      <c r="A127" s="91"/>
      <c r="B127" s="92"/>
      <c r="C127" s="67" t="s">
        <v>22</v>
      </c>
      <c r="D127" s="68"/>
      <c r="E127" s="28">
        <v>210</v>
      </c>
      <c r="F127" s="54">
        <v>11</v>
      </c>
      <c r="G127" s="55">
        <v>76</v>
      </c>
      <c r="H127" s="55">
        <v>87</v>
      </c>
      <c r="I127" s="55">
        <v>17</v>
      </c>
      <c r="J127" s="55">
        <v>18</v>
      </c>
      <c r="K127" s="56">
        <v>1</v>
      </c>
    </row>
    <row r="128" spans="1:11" ht="14.25" customHeight="1" x14ac:dyDescent="0.15">
      <c r="A128" s="91"/>
      <c r="B128" s="92"/>
      <c r="C128" s="67" t="s">
        <v>23</v>
      </c>
      <c r="D128" s="68"/>
      <c r="E128" s="28">
        <v>183</v>
      </c>
      <c r="F128" s="54">
        <v>12</v>
      </c>
      <c r="G128" s="55">
        <v>69</v>
      </c>
      <c r="H128" s="55">
        <v>52</v>
      </c>
      <c r="I128" s="55">
        <v>24</v>
      </c>
      <c r="J128" s="55">
        <v>25</v>
      </c>
      <c r="K128" s="56">
        <v>1</v>
      </c>
    </row>
    <row r="129" spans="1:11" ht="14.25" customHeight="1" x14ac:dyDescent="0.15">
      <c r="A129" s="91"/>
      <c r="B129" s="92"/>
      <c r="C129" s="67" t="s">
        <v>24</v>
      </c>
      <c r="D129" s="68"/>
      <c r="E129" s="28">
        <v>154</v>
      </c>
      <c r="F129" s="54">
        <v>7</v>
      </c>
      <c r="G129" s="55">
        <v>55</v>
      </c>
      <c r="H129" s="55">
        <v>43</v>
      </c>
      <c r="I129" s="55">
        <v>17</v>
      </c>
      <c r="J129" s="55">
        <v>30</v>
      </c>
      <c r="K129" s="56">
        <v>2</v>
      </c>
    </row>
    <row r="130" spans="1:11" ht="14.25" customHeight="1" x14ac:dyDescent="0.15">
      <c r="A130" s="91"/>
      <c r="B130" s="92"/>
      <c r="C130" s="67" t="s">
        <v>25</v>
      </c>
      <c r="D130" s="68"/>
      <c r="E130" s="28">
        <v>143</v>
      </c>
      <c r="F130" s="54">
        <v>9</v>
      </c>
      <c r="G130" s="55">
        <v>41</v>
      </c>
      <c r="H130" s="55">
        <v>55</v>
      </c>
      <c r="I130" s="55">
        <v>13</v>
      </c>
      <c r="J130" s="55">
        <v>23</v>
      </c>
      <c r="K130" s="56">
        <v>2</v>
      </c>
    </row>
    <row r="131" spans="1:11" ht="14.25" customHeight="1" x14ac:dyDescent="0.15">
      <c r="A131" s="91"/>
      <c r="B131" s="92"/>
      <c r="C131" s="67" t="s">
        <v>26</v>
      </c>
      <c r="D131" s="68"/>
      <c r="E131" s="28">
        <v>3</v>
      </c>
      <c r="F131" s="54">
        <v>0</v>
      </c>
      <c r="G131" s="55">
        <v>0</v>
      </c>
      <c r="H131" s="55">
        <v>3</v>
      </c>
      <c r="I131" s="55">
        <v>0</v>
      </c>
      <c r="J131" s="55">
        <v>0</v>
      </c>
      <c r="K131" s="56">
        <v>0</v>
      </c>
    </row>
    <row r="132" spans="1:11" ht="14.25" customHeight="1" x14ac:dyDescent="0.15">
      <c r="A132" s="93"/>
      <c r="B132" s="94"/>
      <c r="C132" s="69" t="s">
        <v>6</v>
      </c>
      <c r="D132" s="70"/>
      <c r="E132" s="37">
        <v>7</v>
      </c>
      <c r="F132" s="57">
        <v>0</v>
      </c>
      <c r="G132" s="58">
        <v>1</v>
      </c>
      <c r="H132" s="58">
        <v>4</v>
      </c>
      <c r="I132" s="58">
        <v>0</v>
      </c>
      <c r="J132" s="58">
        <v>0</v>
      </c>
      <c r="K132" s="59">
        <v>2</v>
      </c>
    </row>
    <row r="133" spans="1:11" ht="14.25" customHeight="1" x14ac:dyDescent="0.15">
      <c r="A133" s="71" t="s">
        <v>70</v>
      </c>
      <c r="B133" s="72"/>
      <c r="C133" s="86" t="s">
        <v>7</v>
      </c>
      <c r="D133" s="41" t="s">
        <v>71</v>
      </c>
      <c r="E133" s="33">
        <v>34</v>
      </c>
      <c r="F133" s="51">
        <v>0</v>
      </c>
      <c r="G133" s="52">
        <v>17</v>
      </c>
      <c r="H133" s="52">
        <v>15</v>
      </c>
      <c r="I133" s="52">
        <v>1</v>
      </c>
      <c r="J133" s="52">
        <v>1</v>
      </c>
      <c r="K133" s="53">
        <v>0</v>
      </c>
    </row>
    <row r="134" spans="1:11" ht="14.25" customHeight="1" x14ac:dyDescent="0.15">
      <c r="A134" s="73"/>
      <c r="B134" s="74"/>
      <c r="C134" s="87"/>
      <c r="D134" s="42" t="s">
        <v>21</v>
      </c>
      <c r="E134" s="28">
        <v>66</v>
      </c>
      <c r="F134" s="54">
        <v>3</v>
      </c>
      <c r="G134" s="55">
        <v>25</v>
      </c>
      <c r="H134" s="55">
        <v>31</v>
      </c>
      <c r="I134" s="55">
        <v>4</v>
      </c>
      <c r="J134" s="55">
        <v>3</v>
      </c>
      <c r="K134" s="56">
        <v>0</v>
      </c>
    </row>
    <row r="135" spans="1:11" ht="14.25" customHeight="1" x14ac:dyDescent="0.15">
      <c r="A135" s="73"/>
      <c r="B135" s="74"/>
      <c r="C135" s="87"/>
      <c r="D135" s="42" t="s">
        <v>22</v>
      </c>
      <c r="E135" s="28">
        <v>85</v>
      </c>
      <c r="F135" s="54">
        <v>6</v>
      </c>
      <c r="G135" s="55">
        <v>30</v>
      </c>
      <c r="H135" s="55">
        <v>37</v>
      </c>
      <c r="I135" s="55">
        <v>8</v>
      </c>
      <c r="J135" s="55">
        <v>4</v>
      </c>
      <c r="K135" s="56">
        <v>0</v>
      </c>
    </row>
    <row r="136" spans="1:11" ht="14.25" customHeight="1" x14ac:dyDescent="0.15">
      <c r="A136" s="73"/>
      <c r="B136" s="74"/>
      <c r="C136" s="87"/>
      <c r="D136" s="42" t="s">
        <v>23</v>
      </c>
      <c r="E136" s="28">
        <v>81</v>
      </c>
      <c r="F136" s="54">
        <v>6</v>
      </c>
      <c r="G136" s="55">
        <v>28</v>
      </c>
      <c r="H136" s="55">
        <v>28</v>
      </c>
      <c r="I136" s="55">
        <v>12</v>
      </c>
      <c r="J136" s="55">
        <v>7</v>
      </c>
      <c r="K136" s="56">
        <v>0</v>
      </c>
    </row>
    <row r="137" spans="1:11" ht="14.25" customHeight="1" x14ac:dyDescent="0.15">
      <c r="A137" s="73"/>
      <c r="B137" s="74"/>
      <c r="C137" s="87"/>
      <c r="D137" s="42" t="s">
        <v>24</v>
      </c>
      <c r="E137" s="28">
        <v>69</v>
      </c>
      <c r="F137" s="54">
        <v>3</v>
      </c>
      <c r="G137" s="55">
        <v>23</v>
      </c>
      <c r="H137" s="55">
        <v>22</v>
      </c>
      <c r="I137" s="55">
        <v>9</v>
      </c>
      <c r="J137" s="55">
        <v>12</v>
      </c>
      <c r="K137" s="56">
        <v>0</v>
      </c>
    </row>
    <row r="138" spans="1:11" ht="14.25" customHeight="1" x14ac:dyDescent="0.15">
      <c r="A138" s="73"/>
      <c r="B138" s="74"/>
      <c r="C138" s="88"/>
      <c r="D138" s="42" t="s">
        <v>91</v>
      </c>
      <c r="E138" s="28">
        <v>63</v>
      </c>
      <c r="F138" s="54">
        <v>5</v>
      </c>
      <c r="G138" s="55">
        <v>21</v>
      </c>
      <c r="H138" s="55">
        <v>25</v>
      </c>
      <c r="I138" s="55">
        <v>6</v>
      </c>
      <c r="J138" s="55">
        <v>6</v>
      </c>
      <c r="K138" s="56">
        <v>0</v>
      </c>
    </row>
    <row r="139" spans="1:11" ht="14.25" customHeight="1" x14ac:dyDescent="0.15">
      <c r="A139" s="73"/>
      <c r="B139" s="74"/>
      <c r="C139" s="86" t="s">
        <v>8</v>
      </c>
      <c r="D139" s="41" t="s">
        <v>71</v>
      </c>
      <c r="E139" s="33">
        <v>52</v>
      </c>
      <c r="F139" s="51">
        <v>4</v>
      </c>
      <c r="G139" s="52">
        <v>24</v>
      </c>
      <c r="H139" s="52">
        <v>18</v>
      </c>
      <c r="I139" s="52">
        <v>3</v>
      </c>
      <c r="J139" s="52">
        <v>3</v>
      </c>
      <c r="K139" s="53">
        <v>0</v>
      </c>
    </row>
    <row r="140" spans="1:11" ht="14.25" customHeight="1" x14ac:dyDescent="0.15">
      <c r="A140" s="73"/>
      <c r="B140" s="74"/>
      <c r="C140" s="87"/>
      <c r="D140" s="42" t="s">
        <v>21</v>
      </c>
      <c r="E140" s="28">
        <v>92</v>
      </c>
      <c r="F140" s="54">
        <v>3</v>
      </c>
      <c r="G140" s="55">
        <v>34</v>
      </c>
      <c r="H140" s="55">
        <v>38</v>
      </c>
      <c r="I140" s="55">
        <v>9</v>
      </c>
      <c r="J140" s="55">
        <v>8</v>
      </c>
      <c r="K140" s="56">
        <v>0</v>
      </c>
    </row>
    <row r="141" spans="1:11" ht="14.25" customHeight="1" x14ac:dyDescent="0.15">
      <c r="A141" s="73"/>
      <c r="B141" s="74"/>
      <c r="C141" s="87"/>
      <c r="D141" s="42" t="s">
        <v>22</v>
      </c>
      <c r="E141" s="28">
        <v>122</v>
      </c>
      <c r="F141" s="54">
        <v>5</v>
      </c>
      <c r="G141" s="55">
        <v>45</v>
      </c>
      <c r="H141" s="55">
        <v>49</v>
      </c>
      <c r="I141" s="55">
        <v>9</v>
      </c>
      <c r="J141" s="55">
        <v>13</v>
      </c>
      <c r="K141" s="56">
        <v>1</v>
      </c>
    </row>
    <row r="142" spans="1:11" ht="14.25" customHeight="1" x14ac:dyDescent="0.15">
      <c r="A142" s="73"/>
      <c r="B142" s="74"/>
      <c r="C142" s="87"/>
      <c r="D142" s="42" t="s">
        <v>23</v>
      </c>
      <c r="E142" s="28">
        <v>97</v>
      </c>
      <c r="F142" s="54">
        <v>5</v>
      </c>
      <c r="G142" s="55">
        <v>40</v>
      </c>
      <c r="H142" s="55">
        <v>24</v>
      </c>
      <c r="I142" s="55">
        <v>10</v>
      </c>
      <c r="J142" s="55">
        <v>17</v>
      </c>
      <c r="K142" s="56">
        <v>1</v>
      </c>
    </row>
    <row r="143" spans="1:11" ht="14.25" customHeight="1" x14ac:dyDescent="0.15">
      <c r="A143" s="73"/>
      <c r="B143" s="74"/>
      <c r="C143" s="87"/>
      <c r="D143" s="42" t="s">
        <v>24</v>
      </c>
      <c r="E143" s="28">
        <v>85</v>
      </c>
      <c r="F143" s="54">
        <v>4</v>
      </c>
      <c r="G143" s="55">
        <v>32</v>
      </c>
      <c r="H143" s="55">
        <v>21</v>
      </c>
      <c r="I143" s="55">
        <v>8</v>
      </c>
      <c r="J143" s="55">
        <v>18</v>
      </c>
      <c r="K143" s="56">
        <v>2</v>
      </c>
    </row>
    <row r="144" spans="1:11" ht="14.25" customHeight="1" x14ac:dyDescent="0.15">
      <c r="A144" s="73"/>
      <c r="B144" s="74"/>
      <c r="C144" s="88"/>
      <c r="D144" s="42" t="s">
        <v>91</v>
      </c>
      <c r="E144" s="28">
        <v>83</v>
      </c>
      <c r="F144" s="54">
        <v>4</v>
      </c>
      <c r="G144" s="55">
        <v>20</v>
      </c>
      <c r="H144" s="55">
        <v>33</v>
      </c>
      <c r="I144" s="55">
        <v>7</v>
      </c>
      <c r="J144" s="55">
        <v>17</v>
      </c>
      <c r="K144" s="56">
        <v>2</v>
      </c>
    </row>
    <row r="145" spans="1:11" ht="14.25" customHeight="1" x14ac:dyDescent="0.15">
      <c r="A145" s="89" t="s">
        <v>10</v>
      </c>
      <c r="B145" s="90"/>
      <c r="C145" s="77" t="s">
        <v>27</v>
      </c>
      <c r="D145" s="78"/>
      <c r="E145" s="33">
        <v>446</v>
      </c>
      <c r="F145" s="51">
        <v>22</v>
      </c>
      <c r="G145" s="52">
        <v>172</v>
      </c>
      <c r="H145" s="52">
        <v>176</v>
      </c>
      <c r="I145" s="52">
        <v>39</v>
      </c>
      <c r="J145" s="52">
        <v>36</v>
      </c>
      <c r="K145" s="53">
        <v>1</v>
      </c>
    </row>
    <row r="146" spans="1:11" ht="14.25" customHeight="1" x14ac:dyDescent="0.15">
      <c r="A146" s="91"/>
      <c r="B146" s="92"/>
      <c r="C146" s="67" t="s">
        <v>28</v>
      </c>
      <c r="D146" s="68"/>
      <c r="E146" s="28">
        <v>77</v>
      </c>
      <c r="F146" s="54">
        <v>4</v>
      </c>
      <c r="G146" s="55">
        <v>32</v>
      </c>
      <c r="H146" s="55">
        <v>22</v>
      </c>
      <c r="I146" s="55">
        <v>12</v>
      </c>
      <c r="J146" s="55">
        <v>6</v>
      </c>
      <c r="K146" s="56">
        <v>1</v>
      </c>
    </row>
    <row r="147" spans="1:11" ht="14.25" customHeight="1" x14ac:dyDescent="0.15">
      <c r="A147" s="91"/>
      <c r="B147" s="92"/>
      <c r="C147" s="67" t="s">
        <v>29</v>
      </c>
      <c r="D147" s="68"/>
      <c r="E147" s="28">
        <v>47</v>
      </c>
      <c r="F147" s="54">
        <v>3</v>
      </c>
      <c r="G147" s="55">
        <v>17</v>
      </c>
      <c r="H147" s="55">
        <v>19</v>
      </c>
      <c r="I147" s="55">
        <v>5</v>
      </c>
      <c r="J147" s="55">
        <v>3</v>
      </c>
      <c r="K147" s="56">
        <v>0</v>
      </c>
    </row>
    <row r="148" spans="1:11" ht="14.25" customHeight="1" x14ac:dyDescent="0.15">
      <c r="A148" s="91"/>
      <c r="B148" s="92"/>
      <c r="C148" s="67" t="s">
        <v>30</v>
      </c>
      <c r="D148" s="68"/>
      <c r="E148" s="28">
        <v>30</v>
      </c>
      <c r="F148" s="54">
        <v>3</v>
      </c>
      <c r="G148" s="55">
        <v>6</v>
      </c>
      <c r="H148" s="55">
        <v>13</v>
      </c>
      <c r="I148" s="55">
        <v>6</v>
      </c>
      <c r="J148" s="55">
        <v>2</v>
      </c>
      <c r="K148" s="56">
        <v>0</v>
      </c>
    </row>
    <row r="149" spans="1:11" ht="14.25" customHeight="1" x14ac:dyDescent="0.15">
      <c r="A149" s="91"/>
      <c r="B149" s="92"/>
      <c r="C149" s="67" t="s">
        <v>31</v>
      </c>
      <c r="D149" s="68"/>
      <c r="E149" s="28">
        <v>109</v>
      </c>
      <c r="F149" s="54">
        <v>4</v>
      </c>
      <c r="G149" s="55">
        <v>39</v>
      </c>
      <c r="H149" s="55">
        <v>36</v>
      </c>
      <c r="I149" s="55">
        <v>7</v>
      </c>
      <c r="J149" s="55">
        <v>20</v>
      </c>
      <c r="K149" s="56">
        <v>3</v>
      </c>
    </row>
    <row r="150" spans="1:11" ht="14.25" customHeight="1" x14ac:dyDescent="0.15">
      <c r="A150" s="91"/>
      <c r="B150" s="92"/>
      <c r="C150" s="67" t="s">
        <v>32</v>
      </c>
      <c r="D150" s="68"/>
      <c r="E150" s="28">
        <v>17</v>
      </c>
      <c r="F150" s="54">
        <v>0</v>
      </c>
      <c r="G150" s="55">
        <v>8</v>
      </c>
      <c r="H150" s="55">
        <v>6</v>
      </c>
      <c r="I150" s="55">
        <v>2</v>
      </c>
      <c r="J150" s="55">
        <v>1</v>
      </c>
      <c r="K150" s="56">
        <v>0</v>
      </c>
    </row>
    <row r="151" spans="1:11" ht="14.25" customHeight="1" x14ac:dyDescent="0.15">
      <c r="A151" s="91"/>
      <c r="B151" s="92"/>
      <c r="C151" s="67" t="s">
        <v>33</v>
      </c>
      <c r="D151" s="68"/>
      <c r="E151" s="28">
        <v>104</v>
      </c>
      <c r="F151" s="54">
        <v>4</v>
      </c>
      <c r="G151" s="55">
        <v>37</v>
      </c>
      <c r="H151" s="55">
        <v>34</v>
      </c>
      <c r="I151" s="55">
        <v>13</v>
      </c>
      <c r="J151" s="55">
        <v>16</v>
      </c>
      <c r="K151" s="56">
        <v>0</v>
      </c>
    </row>
    <row r="152" spans="1:11" ht="14.25" customHeight="1" x14ac:dyDescent="0.15">
      <c r="A152" s="91"/>
      <c r="B152" s="92"/>
      <c r="C152" s="67" t="s">
        <v>34</v>
      </c>
      <c r="D152" s="68"/>
      <c r="E152" s="28">
        <v>89</v>
      </c>
      <c r="F152" s="54">
        <v>7</v>
      </c>
      <c r="G152" s="55">
        <v>23</v>
      </c>
      <c r="H152" s="55">
        <v>31</v>
      </c>
      <c r="I152" s="55">
        <v>3</v>
      </c>
      <c r="J152" s="55">
        <v>24</v>
      </c>
      <c r="K152" s="56">
        <v>1</v>
      </c>
    </row>
    <row r="153" spans="1:11" ht="14.25" customHeight="1" x14ac:dyDescent="0.15">
      <c r="A153" s="91"/>
      <c r="B153" s="92"/>
      <c r="C153" s="67" t="s">
        <v>0</v>
      </c>
      <c r="D153" s="68"/>
      <c r="E153" s="28">
        <v>16</v>
      </c>
      <c r="F153" s="54">
        <v>1</v>
      </c>
      <c r="G153" s="55">
        <v>5</v>
      </c>
      <c r="H153" s="55">
        <v>5</v>
      </c>
      <c r="I153" s="55">
        <v>2</v>
      </c>
      <c r="J153" s="55">
        <v>3</v>
      </c>
      <c r="K153" s="56">
        <v>0</v>
      </c>
    </row>
    <row r="154" spans="1:11" ht="14.25" customHeight="1" x14ac:dyDescent="0.15">
      <c r="A154" s="91"/>
      <c r="B154" s="92"/>
      <c r="C154" s="69" t="s">
        <v>6</v>
      </c>
      <c r="D154" s="70"/>
      <c r="E154" s="37">
        <v>13</v>
      </c>
      <c r="F154" s="57">
        <v>1</v>
      </c>
      <c r="G154" s="58">
        <v>4</v>
      </c>
      <c r="H154" s="58">
        <v>6</v>
      </c>
      <c r="I154" s="58">
        <v>0</v>
      </c>
      <c r="J154" s="58">
        <v>0</v>
      </c>
      <c r="K154" s="59">
        <v>2</v>
      </c>
    </row>
    <row r="155" spans="1:11" ht="14.25" customHeight="1" x14ac:dyDescent="0.15">
      <c r="A155" s="71" t="s">
        <v>11</v>
      </c>
      <c r="B155" s="72"/>
      <c r="C155" s="77" t="s">
        <v>35</v>
      </c>
      <c r="D155" s="78"/>
      <c r="E155" s="33">
        <v>210</v>
      </c>
      <c r="F155" s="51">
        <v>8</v>
      </c>
      <c r="G155" s="52">
        <v>75</v>
      </c>
      <c r="H155" s="52">
        <v>76</v>
      </c>
      <c r="I155" s="52">
        <v>20</v>
      </c>
      <c r="J155" s="52">
        <v>29</v>
      </c>
      <c r="K155" s="53">
        <v>2</v>
      </c>
    </row>
    <row r="156" spans="1:11" ht="14.25" customHeight="1" x14ac:dyDescent="0.15">
      <c r="A156" s="73"/>
      <c r="B156" s="74"/>
      <c r="C156" s="67" t="s">
        <v>36</v>
      </c>
      <c r="D156" s="68"/>
      <c r="E156" s="28">
        <v>284</v>
      </c>
      <c r="F156" s="54">
        <v>16</v>
      </c>
      <c r="G156" s="55">
        <v>93</v>
      </c>
      <c r="H156" s="55">
        <v>108</v>
      </c>
      <c r="I156" s="55">
        <v>27</v>
      </c>
      <c r="J156" s="55">
        <v>38</v>
      </c>
      <c r="K156" s="56">
        <v>2</v>
      </c>
    </row>
    <row r="157" spans="1:11" ht="14.25" customHeight="1" x14ac:dyDescent="0.15">
      <c r="A157" s="73"/>
      <c r="B157" s="74"/>
      <c r="C157" s="67" t="s">
        <v>37</v>
      </c>
      <c r="D157" s="68"/>
      <c r="E157" s="28">
        <v>229</v>
      </c>
      <c r="F157" s="54">
        <v>17</v>
      </c>
      <c r="G157" s="55">
        <v>86</v>
      </c>
      <c r="H157" s="55">
        <v>81</v>
      </c>
      <c r="I157" s="55">
        <v>16</v>
      </c>
      <c r="J157" s="55">
        <v>27</v>
      </c>
      <c r="K157" s="56">
        <v>2</v>
      </c>
    </row>
    <row r="158" spans="1:11" ht="14.25" customHeight="1" x14ac:dyDescent="0.15">
      <c r="A158" s="73"/>
      <c r="B158" s="74"/>
      <c r="C158" s="67" t="s">
        <v>38</v>
      </c>
      <c r="D158" s="68"/>
      <c r="E158" s="28">
        <v>162</v>
      </c>
      <c r="F158" s="54">
        <v>5</v>
      </c>
      <c r="G158" s="55">
        <v>70</v>
      </c>
      <c r="H158" s="55">
        <v>62</v>
      </c>
      <c r="I158" s="55">
        <v>18</v>
      </c>
      <c r="J158" s="55">
        <v>7</v>
      </c>
      <c r="K158" s="56">
        <v>0</v>
      </c>
    </row>
    <row r="159" spans="1:11" ht="14.25" customHeight="1" x14ac:dyDescent="0.15">
      <c r="A159" s="73"/>
      <c r="B159" s="74"/>
      <c r="C159" s="67" t="s">
        <v>39</v>
      </c>
      <c r="D159" s="68"/>
      <c r="E159" s="28">
        <v>43</v>
      </c>
      <c r="F159" s="54">
        <v>3</v>
      </c>
      <c r="G159" s="55">
        <v>14</v>
      </c>
      <c r="H159" s="55">
        <v>13</v>
      </c>
      <c r="I159" s="55">
        <v>8</v>
      </c>
      <c r="J159" s="55">
        <v>5</v>
      </c>
      <c r="K159" s="56">
        <v>0</v>
      </c>
    </row>
    <row r="160" spans="1:11" ht="14.25" customHeight="1" x14ac:dyDescent="0.15">
      <c r="A160" s="73"/>
      <c r="B160" s="74"/>
      <c r="C160" s="67" t="s">
        <v>40</v>
      </c>
      <c r="D160" s="68"/>
      <c r="E160" s="28">
        <v>9</v>
      </c>
      <c r="F160" s="54">
        <v>0</v>
      </c>
      <c r="G160" s="55">
        <v>3</v>
      </c>
      <c r="H160" s="55">
        <v>3</v>
      </c>
      <c r="I160" s="55">
        <v>0</v>
      </c>
      <c r="J160" s="55">
        <v>3</v>
      </c>
      <c r="K160" s="56">
        <v>0</v>
      </c>
    </row>
    <row r="161" spans="1:11" ht="14.25" customHeight="1" x14ac:dyDescent="0.15">
      <c r="A161" s="75"/>
      <c r="B161" s="76"/>
      <c r="C161" s="69" t="s">
        <v>6</v>
      </c>
      <c r="D161" s="70"/>
      <c r="E161" s="37">
        <v>11</v>
      </c>
      <c r="F161" s="57">
        <v>0</v>
      </c>
      <c r="G161" s="58">
        <v>2</v>
      </c>
      <c r="H161" s="58">
        <v>5</v>
      </c>
      <c r="I161" s="58">
        <v>0</v>
      </c>
      <c r="J161" s="58">
        <v>2</v>
      </c>
      <c r="K161" s="59">
        <v>2</v>
      </c>
    </row>
    <row r="162" spans="1:11" ht="27" customHeight="1" x14ac:dyDescent="0.15">
      <c r="A162" s="71" t="s">
        <v>72</v>
      </c>
      <c r="B162" s="72"/>
      <c r="C162" s="77" t="s">
        <v>41</v>
      </c>
      <c r="D162" s="78"/>
      <c r="E162" s="33">
        <v>140</v>
      </c>
      <c r="F162" s="51">
        <v>4</v>
      </c>
      <c r="G162" s="52">
        <v>55</v>
      </c>
      <c r="H162" s="52">
        <v>60</v>
      </c>
      <c r="I162" s="52">
        <v>12</v>
      </c>
      <c r="J162" s="52">
        <v>9</v>
      </c>
      <c r="K162" s="53">
        <v>0</v>
      </c>
    </row>
    <row r="163" spans="1:11" ht="27" customHeight="1" x14ac:dyDescent="0.15">
      <c r="A163" s="73"/>
      <c r="B163" s="74"/>
      <c r="C163" s="67" t="s">
        <v>42</v>
      </c>
      <c r="D163" s="68"/>
      <c r="E163" s="28">
        <v>104</v>
      </c>
      <c r="F163" s="54">
        <v>6</v>
      </c>
      <c r="G163" s="55">
        <v>48</v>
      </c>
      <c r="H163" s="55">
        <v>37</v>
      </c>
      <c r="I163" s="55">
        <v>7</v>
      </c>
      <c r="J163" s="55">
        <v>5</v>
      </c>
      <c r="K163" s="56">
        <v>1</v>
      </c>
    </row>
    <row r="164" spans="1:11" ht="27" customHeight="1" x14ac:dyDescent="0.15">
      <c r="A164" s="73"/>
      <c r="B164" s="74"/>
      <c r="C164" s="67" t="s">
        <v>43</v>
      </c>
      <c r="D164" s="68"/>
      <c r="E164" s="28">
        <v>114</v>
      </c>
      <c r="F164" s="54">
        <v>8</v>
      </c>
      <c r="G164" s="55">
        <v>46</v>
      </c>
      <c r="H164" s="55">
        <v>43</v>
      </c>
      <c r="I164" s="55">
        <v>10</v>
      </c>
      <c r="J164" s="55">
        <v>7</v>
      </c>
      <c r="K164" s="56">
        <v>0</v>
      </c>
    </row>
    <row r="165" spans="1:11" ht="27" customHeight="1" x14ac:dyDescent="0.15">
      <c r="A165" s="73"/>
      <c r="B165" s="74"/>
      <c r="C165" s="67" t="s">
        <v>44</v>
      </c>
      <c r="D165" s="68"/>
      <c r="E165" s="28">
        <v>68</v>
      </c>
      <c r="F165" s="54">
        <v>2</v>
      </c>
      <c r="G165" s="55">
        <v>35</v>
      </c>
      <c r="H165" s="55">
        <v>18</v>
      </c>
      <c r="I165" s="55">
        <v>9</v>
      </c>
      <c r="J165" s="55">
        <v>3</v>
      </c>
      <c r="K165" s="56">
        <v>1</v>
      </c>
    </row>
    <row r="166" spans="1:11" ht="27" customHeight="1" x14ac:dyDescent="0.15">
      <c r="A166" s="73"/>
      <c r="B166" s="74"/>
      <c r="C166" s="67" t="s">
        <v>45</v>
      </c>
      <c r="D166" s="68"/>
      <c r="E166" s="28">
        <v>87</v>
      </c>
      <c r="F166" s="54">
        <v>7</v>
      </c>
      <c r="G166" s="55">
        <v>28</v>
      </c>
      <c r="H166" s="55">
        <v>27</v>
      </c>
      <c r="I166" s="55">
        <v>10</v>
      </c>
      <c r="J166" s="55">
        <v>14</v>
      </c>
      <c r="K166" s="56">
        <v>1</v>
      </c>
    </row>
    <row r="167" spans="1:11" ht="27" customHeight="1" x14ac:dyDescent="0.15">
      <c r="A167" s="73"/>
      <c r="B167" s="74"/>
      <c r="C167" s="67" t="s">
        <v>46</v>
      </c>
      <c r="D167" s="68"/>
      <c r="E167" s="28">
        <v>209</v>
      </c>
      <c r="F167" s="54">
        <v>11</v>
      </c>
      <c r="G167" s="55">
        <v>66</v>
      </c>
      <c r="H167" s="55">
        <v>79</v>
      </c>
      <c r="I167" s="55">
        <v>18</v>
      </c>
      <c r="J167" s="55">
        <v>33</v>
      </c>
      <c r="K167" s="56">
        <v>2</v>
      </c>
    </row>
    <row r="168" spans="1:11" ht="27" customHeight="1" x14ac:dyDescent="0.15">
      <c r="A168" s="73"/>
      <c r="B168" s="74"/>
      <c r="C168" s="67" t="s">
        <v>47</v>
      </c>
      <c r="D168" s="68"/>
      <c r="E168" s="28">
        <v>201</v>
      </c>
      <c r="F168" s="54">
        <v>11</v>
      </c>
      <c r="G168" s="55">
        <v>57</v>
      </c>
      <c r="H168" s="55">
        <v>76</v>
      </c>
      <c r="I168" s="55">
        <v>21</v>
      </c>
      <c r="J168" s="55">
        <v>35</v>
      </c>
      <c r="K168" s="56">
        <v>1</v>
      </c>
    </row>
    <row r="169" spans="1:11" ht="27" customHeight="1" x14ac:dyDescent="0.15">
      <c r="A169" s="75"/>
      <c r="B169" s="76"/>
      <c r="C169" s="69" t="s">
        <v>6</v>
      </c>
      <c r="D169" s="70"/>
      <c r="E169" s="37">
        <v>25</v>
      </c>
      <c r="F169" s="57">
        <v>0</v>
      </c>
      <c r="G169" s="58">
        <v>8</v>
      </c>
      <c r="H169" s="58">
        <v>8</v>
      </c>
      <c r="I169" s="58">
        <v>2</v>
      </c>
      <c r="J169" s="58">
        <v>5</v>
      </c>
      <c r="K169" s="59">
        <v>2</v>
      </c>
    </row>
    <row r="170" spans="1:11" ht="14.25" customHeight="1" x14ac:dyDescent="0.15">
      <c r="A170" s="71" t="s">
        <v>73</v>
      </c>
      <c r="B170" s="72"/>
      <c r="C170" s="77" t="s">
        <v>68</v>
      </c>
      <c r="D170" s="78"/>
      <c r="E170" s="33">
        <v>219</v>
      </c>
      <c r="F170" s="51">
        <v>9</v>
      </c>
      <c r="G170" s="52">
        <v>80</v>
      </c>
      <c r="H170" s="52">
        <v>81</v>
      </c>
      <c r="I170" s="52">
        <v>19</v>
      </c>
      <c r="J170" s="52">
        <v>28</v>
      </c>
      <c r="K170" s="53">
        <v>2</v>
      </c>
    </row>
    <row r="171" spans="1:11" ht="14.25" customHeight="1" x14ac:dyDescent="0.15">
      <c r="A171" s="73"/>
      <c r="B171" s="74"/>
      <c r="C171" s="67" t="s">
        <v>69</v>
      </c>
      <c r="D171" s="68"/>
      <c r="E171" s="28">
        <v>25</v>
      </c>
      <c r="F171" s="54">
        <v>4</v>
      </c>
      <c r="G171" s="55">
        <v>5</v>
      </c>
      <c r="H171" s="55">
        <v>10</v>
      </c>
      <c r="I171" s="55">
        <v>5</v>
      </c>
      <c r="J171" s="55">
        <v>1</v>
      </c>
      <c r="K171" s="56">
        <v>0</v>
      </c>
    </row>
    <row r="172" spans="1:11" ht="14.25" customHeight="1" x14ac:dyDescent="0.15">
      <c r="A172" s="73"/>
      <c r="B172" s="74"/>
      <c r="C172" s="67" t="s">
        <v>48</v>
      </c>
      <c r="D172" s="68"/>
      <c r="E172" s="28">
        <v>431</v>
      </c>
      <c r="F172" s="54">
        <v>25</v>
      </c>
      <c r="G172" s="55">
        <v>166</v>
      </c>
      <c r="H172" s="55">
        <v>158</v>
      </c>
      <c r="I172" s="55">
        <v>38</v>
      </c>
      <c r="J172" s="55">
        <v>42</v>
      </c>
      <c r="K172" s="56">
        <v>2</v>
      </c>
    </row>
    <row r="173" spans="1:11" ht="14.25" customHeight="1" x14ac:dyDescent="0.15">
      <c r="A173" s="73"/>
      <c r="B173" s="74"/>
      <c r="C173" s="67" t="s">
        <v>49</v>
      </c>
      <c r="D173" s="68"/>
      <c r="E173" s="28">
        <v>31</v>
      </c>
      <c r="F173" s="54">
        <v>0</v>
      </c>
      <c r="G173" s="55">
        <v>15</v>
      </c>
      <c r="H173" s="55">
        <v>6</v>
      </c>
      <c r="I173" s="55">
        <v>5</v>
      </c>
      <c r="J173" s="55">
        <v>4</v>
      </c>
      <c r="K173" s="56">
        <v>1</v>
      </c>
    </row>
    <row r="174" spans="1:11" ht="14.25" customHeight="1" x14ac:dyDescent="0.15">
      <c r="A174" s="73"/>
      <c r="B174" s="74"/>
      <c r="C174" s="67" t="s">
        <v>50</v>
      </c>
      <c r="D174" s="68"/>
      <c r="E174" s="28">
        <v>195</v>
      </c>
      <c r="F174" s="54">
        <v>8</v>
      </c>
      <c r="G174" s="55">
        <v>64</v>
      </c>
      <c r="H174" s="55">
        <v>74</v>
      </c>
      <c r="I174" s="55">
        <v>18</v>
      </c>
      <c r="J174" s="55">
        <v>29</v>
      </c>
      <c r="K174" s="56">
        <v>2</v>
      </c>
    </row>
    <row r="175" spans="1:11" ht="14.25" customHeight="1" x14ac:dyDescent="0.15">
      <c r="A175" s="73"/>
      <c r="B175" s="74"/>
      <c r="C175" s="67" t="s">
        <v>0</v>
      </c>
      <c r="D175" s="68"/>
      <c r="E175" s="28">
        <v>27</v>
      </c>
      <c r="F175" s="54">
        <v>1</v>
      </c>
      <c r="G175" s="55">
        <v>7</v>
      </c>
      <c r="H175" s="55">
        <v>9</v>
      </c>
      <c r="I175" s="55">
        <v>4</v>
      </c>
      <c r="J175" s="55">
        <v>6</v>
      </c>
      <c r="K175" s="56">
        <v>0</v>
      </c>
    </row>
    <row r="176" spans="1:11" ht="14.25" customHeight="1" x14ac:dyDescent="0.15">
      <c r="A176" s="75"/>
      <c r="B176" s="76"/>
      <c r="C176" s="67" t="s">
        <v>6</v>
      </c>
      <c r="D176" s="68"/>
      <c r="E176" s="37">
        <v>20</v>
      </c>
      <c r="F176" s="57">
        <v>2</v>
      </c>
      <c r="G176" s="58">
        <v>6</v>
      </c>
      <c r="H176" s="58">
        <v>10</v>
      </c>
      <c r="I176" s="58">
        <v>0</v>
      </c>
      <c r="J176" s="58">
        <v>1</v>
      </c>
      <c r="K176" s="59">
        <v>1</v>
      </c>
    </row>
    <row r="177" spans="1:11" ht="14.25" customHeight="1" x14ac:dyDescent="0.15">
      <c r="A177" s="71" t="s">
        <v>15</v>
      </c>
      <c r="B177" s="72"/>
      <c r="C177" s="77" t="s">
        <v>74</v>
      </c>
      <c r="D177" s="78"/>
      <c r="E177" s="33">
        <v>203</v>
      </c>
      <c r="F177" s="51">
        <v>10</v>
      </c>
      <c r="G177" s="52">
        <v>85</v>
      </c>
      <c r="H177" s="52">
        <v>66</v>
      </c>
      <c r="I177" s="52">
        <v>17</v>
      </c>
      <c r="J177" s="52">
        <v>25</v>
      </c>
      <c r="K177" s="53">
        <v>0</v>
      </c>
    </row>
    <row r="178" spans="1:11" ht="14.25" customHeight="1" x14ac:dyDescent="0.15">
      <c r="A178" s="73"/>
      <c r="B178" s="74"/>
      <c r="C178" s="67" t="s">
        <v>75</v>
      </c>
      <c r="D178" s="68"/>
      <c r="E178" s="28">
        <v>151</v>
      </c>
      <c r="F178" s="54">
        <v>8</v>
      </c>
      <c r="G178" s="55">
        <v>60</v>
      </c>
      <c r="H178" s="55">
        <v>53</v>
      </c>
      <c r="I178" s="55">
        <v>18</v>
      </c>
      <c r="J178" s="55">
        <v>12</v>
      </c>
      <c r="K178" s="56">
        <v>0</v>
      </c>
    </row>
    <row r="179" spans="1:11" ht="14.25" customHeight="1" x14ac:dyDescent="0.15">
      <c r="A179" s="73"/>
      <c r="B179" s="74"/>
      <c r="C179" s="67" t="s">
        <v>76</v>
      </c>
      <c r="D179" s="68"/>
      <c r="E179" s="28">
        <v>118</v>
      </c>
      <c r="F179" s="54">
        <v>8</v>
      </c>
      <c r="G179" s="55">
        <v>46</v>
      </c>
      <c r="H179" s="55">
        <v>46</v>
      </c>
      <c r="I179" s="55">
        <v>6</v>
      </c>
      <c r="J179" s="55">
        <v>11</v>
      </c>
      <c r="K179" s="56">
        <v>1</v>
      </c>
    </row>
    <row r="180" spans="1:11" ht="14.25" customHeight="1" x14ac:dyDescent="0.15">
      <c r="A180" s="73"/>
      <c r="B180" s="74"/>
      <c r="C180" s="67" t="s">
        <v>77</v>
      </c>
      <c r="D180" s="68"/>
      <c r="E180" s="28">
        <v>110</v>
      </c>
      <c r="F180" s="54">
        <v>3</v>
      </c>
      <c r="G180" s="55">
        <v>30</v>
      </c>
      <c r="H180" s="55">
        <v>48</v>
      </c>
      <c r="I180" s="55">
        <v>14</v>
      </c>
      <c r="J180" s="55">
        <v>14</v>
      </c>
      <c r="K180" s="56">
        <v>1</v>
      </c>
    </row>
    <row r="181" spans="1:11" ht="14.25" customHeight="1" x14ac:dyDescent="0.15">
      <c r="A181" s="73"/>
      <c r="B181" s="74"/>
      <c r="C181" s="67" t="s">
        <v>78</v>
      </c>
      <c r="D181" s="68"/>
      <c r="E181" s="28">
        <v>96</v>
      </c>
      <c r="F181" s="54">
        <v>3</v>
      </c>
      <c r="G181" s="55">
        <v>38</v>
      </c>
      <c r="H181" s="55">
        <v>32</v>
      </c>
      <c r="I181" s="55">
        <v>9</v>
      </c>
      <c r="J181" s="55">
        <v>14</v>
      </c>
      <c r="K181" s="56">
        <v>0</v>
      </c>
    </row>
    <row r="182" spans="1:11" ht="14.25" customHeight="1" x14ac:dyDescent="0.15">
      <c r="A182" s="73"/>
      <c r="B182" s="74"/>
      <c r="C182" s="67" t="s">
        <v>79</v>
      </c>
      <c r="D182" s="68"/>
      <c r="E182" s="28">
        <v>108</v>
      </c>
      <c r="F182" s="54">
        <v>5</v>
      </c>
      <c r="G182" s="55">
        <v>28</v>
      </c>
      <c r="H182" s="55">
        <v>49</v>
      </c>
      <c r="I182" s="55">
        <v>12</v>
      </c>
      <c r="J182" s="55">
        <v>12</v>
      </c>
      <c r="K182" s="56">
        <v>2</v>
      </c>
    </row>
    <row r="183" spans="1:11" ht="14.25" customHeight="1" x14ac:dyDescent="0.15">
      <c r="A183" s="73"/>
      <c r="B183" s="74"/>
      <c r="C183" s="67" t="s">
        <v>80</v>
      </c>
      <c r="D183" s="68"/>
      <c r="E183" s="28">
        <v>124</v>
      </c>
      <c r="F183" s="54">
        <v>2</v>
      </c>
      <c r="G183" s="55">
        <v>41</v>
      </c>
      <c r="H183" s="55">
        <v>45</v>
      </c>
      <c r="I183" s="55">
        <v>12</v>
      </c>
      <c r="J183" s="55">
        <v>21</v>
      </c>
      <c r="K183" s="56">
        <v>3</v>
      </c>
    </row>
    <row r="184" spans="1:11" ht="14.25" customHeight="1" x14ac:dyDescent="0.15">
      <c r="A184" s="73"/>
      <c r="B184" s="74"/>
      <c r="C184" s="67" t="s">
        <v>81</v>
      </c>
      <c r="D184" s="68"/>
      <c r="E184" s="28">
        <v>25</v>
      </c>
      <c r="F184" s="54">
        <v>9</v>
      </c>
      <c r="G184" s="55">
        <v>10</v>
      </c>
      <c r="H184" s="55">
        <v>4</v>
      </c>
      <c r="I184" s="55">
        <v>1</v>
      </c>
      <c r="J184" s="55">
        <v>1</v>
      </c>
      <c r="K184" s="56">
        <v>0</v>
      </c>
    </row>
    <row r="185" spans="1:11" ht="14.25" customHeight="1" x14ac:dyDescent="0.15">
      <c r="A185" s="75"/>
      <c r="B185" s="76"/>
      <c r="C185" s="67" t="s">
        <v>6</v>
      </c>
      <c r="D185" s="68"/>
      <c r="E185" s="37">
        <v>13</v>
      </c>
      <c r="F185" s="57">
        <v>1</v>
      </c>
      <c r="G185" s="58">
        <v>5</v>
      </c>
      <c r="H185" s="58">
        <v>5</v>
      </c>
      <c r="I185" s="58">
        <v>0</v>
      </c>
      <c r="J185" s="58">
        <v>1</v>
      </c>
      <c r="K185" s="59">
        <v>1</v>
      </c>
    </row>
    <row r="186" spans="1:11" ht="14.25" customHeight="1" x14ac:dyDescent="0.15">
      <c r="A186" s="71" t="s">
        <v>16</v>
      </c>
      <c r="B186" s="72"/>
      <c r="C186" s="77" t="s">
        <v>51</v>
      </c>
      <c r="D186" s="78"/>
      <c r="E186" s="33">
        <v>243</v>
      </c>
      <c r="F186" s="51">
        <v>5</v>
      </c>
      <c r="G186" s="52">
        <v>68</v>
      </c>
      <c r="H186" s="52">
        <v>97</v>
      </c>
      <c r="I186" s="52">
        <v>34</v>
      </c>
      <c r="J186" s="52">
        <v>38</v>
      </c>
      <c r="K186" s="53">
        <v>1</v>
      </c>
    </row>
    <row r="187" spans="1:11" ht="14.25" customHeight="1" x14ac:dyDescent="0.15">
      <c r="A187" s="73"/>
      <c r="B187" s="74"/>
      <c r="C187" s="67" t="s">
        <v>52</v>
      </c>
      <c r="D187" s="68"/>
      <c r="E187" s="28">
        <v>322</v>
      </c>
      <c r="F187" s="54">
        <v>23</v>
      </c>
      <c r="G187" s="55">
        <v>130</v>
      </c>
      <c r="H187" s="55">
        <v>113</v>
      </c>
      <c r="I187" s="55">
        <v>25</v>
      </c>
      <c r="J187" s="55">
        <v>30</v>
      </c>
      <c r="K187" s="56">
        <v>1</v>
      </c>
    </row>
    <row r="188" spans="1:11" ht="14.25" customHeight="1" x14ac:dyDescent="0.15">
      <c r="A188" s="73"/>
      <c r="B188" s="74"/>
      <c r="C188" s="67" t="s">
        <v>53</v>
      </c>
      <c r="D188" s="68"/>
      <c r="E188" s="28">
        <v>25</v>
      </c>
      <c r="F188" s="54">
        <v>1</v>
      </c>
      <c r="G188" s="55">
        <v>9</v>
      </c>
      <c r="H188" s="55">
        <v>8</v>
      </c>
      <c r="I188" s="55">
        <v>5</v>
      </c>
      <c r="J188" s="55">
        <v>2</v>
      </c>
      <c r="K188" s="56">
        <v>0</v>
      </c>
    </row>
    <row r="189" spans="1:11" ht="14.25" customHeight="1" x14ac:dyDescent="0.15">
      <c r="A189" s="73"/>
      <c r="B189" s="74"/>
      <c r="C189" s="67" t="s">
        <v>54</v>
      </c>
      <c r="D189" s="68"/>
      <c r="E189" s="28">
        <v>237</v>
      </c>
      <c r="F189" s="54">
        <v>8</v>
      </c>
      <c r="G189" s="55">
        <v>95</v>
      </c>
      <c r="H189" s="55">
        <v>88</v>
      </c>
      <c r="I189" s="55">
        <v>15</v>
      </c>
      <c r="J189" s="55">
        <v>27</v>
      </c>
      <c r="K189" s="56">
        <v>4</v>
      </c>
    </row>
    <row r="190" spans="1:11" ht="14.25" customHeight="1" x14ac:dyDescent="0.15">
      <c r="A190" s="73"/>
      <c r="B190" s="74"/>
      <c r="C190" s="67" t="s">
        <v>55</v>
      </c>
      <c r="D190" s="68"/>
      <c r="E190" s="28">
        <v>46</v>
      </c>
      <c r="F190" s="54">
        <v>2</v>
      </c>
      <c r="G190" s="55">
        <v>18</v>
      </c>
      <c r="H190" s="55">
        <v>15</v>
      </c>
      <c r="I190" s="55">
        <v>2</v>
      </c>
      <c r="J190" s="55">
        <v>8</v>
      </c>
      <c r="K190" s="56">
        <v>1</v>
      </c>
    </row>
    <row r="191" spans="1:11" ht="14.25" customHeight="1" x14ac:dyDescent="0.15">
      <c r="A191" s="73"/>
      <c r="B191" s="74"/>
      <c r="C191" s="67" t="s">
        <v>56</v>
      </c>
      <c r="D191" s="68"/>
      <c r="E191" s="28">
        <v>22</v>
      </c>
      <c r="F191" s="54">
        <v>2</v>
      </c>
      <c r="G191" s="55">
        <v>11</v>
      </c>
      <c r="H191" s="55">
        <v>6</v>
      </c>
      <c r="I191" s="55">
        <v>1</v>
      </c>
      <c r="J191" s="55">
        <v>2</v>
      </c>
      <c r="K191" s="56">
        <v>0</v>
      </c>
    </row>
    <row r="192" spans="1:11" ht="14.25" customHeight="1" x14ac:dyDescent="0.15">
      <c r="A192" s="73"/>
      <c r="B192" s="74"/>
      <c r="C192" s="67" t="s">
        <v>57</v>
      </c>
      <c r="D192" s="68"/>
      <c r="E192" s="28">
        <v>22</v>
      </c>
      <c r="F192" s="54">
        <v>4</v>
      </c>
      <c r="G192" s="55">
        <v>5</v>
      </c>
      <c r="H192" s="55">
        <v>9</v>
      </c>
      <c r="I192" s="55">
        <v>4</v>
      </c>
      <c r="J192" s="55">
        <v>0</v>
      </c>
      <c r="K192" s="56">
        <v>0</v>
      </c>
    </row>
    <row r="193" spans="1:11" ht="14.25" customHeight="1" x14ac:dyDescent="0.15">
      <c r="A193" s="73"/>
      <c r="B193" s="74"/>
      <c r="C193" s="67" t="s">
        <v>58</v>
      </c>
      <c r="D193" s="68"/>
      <c r="E193" s="28">
        <v>6</v>
      </c>
      <c r="F193" s="54">
        <v>0</v>
      </c>
      <c r="G193" s="55">
        <v>1</v>
      </c>
      <c r="H193" s="55">
        <v>3</v>
      </c>
      <c r="I193" s="55">
        <v>1</v>
      </c>
      <c r="J193" s="55">
        <v>1</v>
      </c>
      <c r="K193" s="56">
        <v>0</v>
      </c>
    </row>
    <row r="194" spans="1:11" ht="14.25" customHeight="1" x14ac:dyDescent="0.15">
      <c r="A194" s="73"/>
      <c r="B194" s="74"/>
      <c r="C194" s="67" t="s">
        <v>0</v>
      </c>
      <c r="D194" s="68"/>
      <c r="E194" s="28">
        <v>10</v>
      </c>
      <c r="F194" s="54">
        <v>2</v>
      </c>
      <c r="G194" s="55">
        <v>1</v>
      </c>
      <c r="H194" s="55">
        <v>4</v>
      </c>
      <c r="I194" s="55">
        <v>2</v>
      </c>
      <c r="J194" s="55">
        <v>1</v>
      </c>
      <c r="K194" s="56">
        <v>0</v>
      </c>
    </row>
    <row r="195" spans="1:11" ht="14.25" customHeight="1" x14ac:dyDescent="0.15">
      <c r="A195" s="75"/>
      <c r="B195" s="76"/>
      <c r="C195" s="69" t="s">
        <v>3</v>
      </c>
      <c r="D195" s="70"/>
      <c r="E195" s="37">
        <v>15</v>
      </c>
      <c r="F195" s="57">
        <v>2</v>
      </c>
      <c r="G195" s="58">
        <v>5</v>
      </c>
      <c r="H195" s="58">
        <v>5</v>
      </c>
      <c r="I195" s="58">
        <v>0</v>
      </c>
      <c r="J195" s="58">
        <v>2</v>
      </c>
      <c r="K195" s="59">
        <v>1</v>
      </c>
    </row>
    <row r="196" spans="1:11" ht="14.25" customHeight="1" x14ac:dyDescent="0.15">
      <c r="A196" s="71" t="s">
        <v>82</v>
      </c>
      <c r="B196" s="72"/>
      <c r="C196" s="77" t="s">
        <v>83</v>
      </c>
      <c r="D196" s="78"/>
      <c r="E196" s="33">
        <v>42</v>
      </c>
      <c r="F196" s="51">
        <v>1</v>
      </c>
      <c r="G196" s="52">
        <v>15</v>
      </c>
      <c r="H196" s="52">
        <v>20</v>
      </c>
      <c r="I196" s="52">
        <v>2</v>
      </c>
      <c r="J196" s="52">
        <v>4</v>
      </c>
      <c r="K196" s="53">
        <v>0</v>
      </c>
    </row>
    <row r="197" spans="1:11" ht="14.25" customHeight="1" x14ac:dyDescent="0.15">
      <c r="A197" s="73"/>
      <c r="B197" s="74"/>
      <c r="C197" s="67" t="s">
        <v>84</v>
      </c>
      <c r="D197" s="68"/>
      <c r="E197" s="28">
        <v>57</v>
      </c>
      <c r="F197" s="54">
        <v>5</v>
      </c>
      <c r="G197" s="55">
        <v>19</v>
      </c>
      <c r="H197" s="55">
        <v>23</v>
      </c>
      <c r="I197" s="55">
        <v>5</v>
      </c>
      <c r="J197" s="55">
        <v>5</v>
      </c>
      <c r="K197" s="56">
        <v>0</v>
      </c>
    </row>
    <row r="198" spans="1:11" ht="14.25" customHeight="1" x14ac:dyDescent="0.15">
      <c r="A198" s="73"/>
      <c r="B198" s="74"/>
      <c r="C198" s="67" t="s">
        <v>85</v>
      </c>
      <c r="D198" s="68"/>
      <c r="E198" s="28">
        <v>68</v>
      </c>
      <c r="F198" s="54">
        <v>3</v>
      </c>
      <c r="G198" s="55">
        <v>30</v>
      </c>
      <c r="H198" s="55">
        <v>25</v>
      </c>
      <c r="I198" s="55">
        <v>5</v>
      </c>
      <c r="J198" s="55">
        <v>4</v>
      </c>
      <c r="K198" s="56">
        <v>1</v>
      </c>
    </row>
    <row r="199" spans="1:11" ht="14.25" customHeight="1" x14ac:dyDescent="0.15">
      <c r="A199" s="73"/>
      <c r="B199" s="74"/>
      <c r="C199" s="67" t="s">
        <v>86</v>
      </c>
      <c r="D199" s="68"/>
      <c r="E199" s="28">
        <v>148</v>
      </c>
      <c r="F199" s="54">
        <v>8</v>
      </c>
      <c r="G199" s="55">
        <v>56</v>
      </c>
      <c r="H199" s="55">
        <v>57</v>
      </c>
      <c r="I199" s="55">
        <v>12</v>
      </c>
      <c r="J199" s="55">
        <v>14</v>
      </c>
      <c r="K199" s="56">
        <v>1</v>
      </c>
    </row>
    <row r="200" spans="1:11" ht="14.25" customHeight="1" x14ac:dyDescent="0.15">
      <c r="A200" s="73"/>
      <c r="B200" s="74"/>
      <c r="C200" s="67" t="s">
        <v>87</v>
      </c>
      <c r="D200" s="68"/>
      <c r="E200" s="28">
        <v>195</v>
      </c>
      <c r="F200" s="54">
        <v>8</v>
      </c>
      <c r="G200" s="55">
        <v>82</v>
      </c>
      <c r="H200" s="55">
        <v>68</v>
      </c>
      <c r="I200" s="55">
        <v>14</v>
      </c>
      <c r="J200" s="55">
        <v>21</v>
      </c>
      <c r="K200" s="56">
        <v>2</v>
      </c>
    </row>
    <row r="201" spans="1:11" ht="14.25" customHeight="1" x14ac:dyDescent="0.15">
      <c r="A201" s="73"/>
      <c r="B201" s="74"/>
      <c r="C201" s="67" t="s">
        <v>88</v>
      </c>
      <c r="D201" s="68"/>
      <c r="E201" s="28">
        <v>151</v>
      </c>
      <c r="F201" s="54">
        <v>6</v>
      </c>
      <c r="G201" s="55">
        <v>53</v>
      </c>
      <c r="H201" s="55">
        <v>52</v>
      </c>
      <c r="I201" s="55">
        <v>20</v>
      </c>
      <c r="J201" s="55">
        <v>19</v>
      </c>
      <c r="K201" s="56">
        <v>1</v>
      </c>
    </row>
    <row r="202" spans="1:11" ht="14.25" customHeight="1" x14ac:dyDescent="0.15">
      <c r="A202" s="73"/>
      <c r="B202" s="74"/>
      <c r="C202" s="67" t="s">
        <v>89</v>
      </c>
      <c r="D202" s="68"/>
      <c r="E202" s="28">
        <v>280</v>
      </c>
      <c r="F202" s="54">
        <v>18</v>
      </c>
      <c r="G202" s="55">
        <v>87</v>
      </c>
      <c r="H202" s="55">
        <v>101</v>
      </c>
      <c r="I202" s="55">
        <v>29</v>
      </c>
      <c r="J202" s="55">
        <v>43</v>
      </c>
      <c r="K202" s="56">
        <v>2</v>
      </c>
    </row>
    <row r="203" spans="1:11" ht="14.25" customHeight="1" x14ac:dyDescent="0.15">
      <c r="A203" s="75"/>
      <c r="B203" s="76"/>
      <c r="C203" s="69" t="s">
        <v>6</v>
      </c>
      <c r="D203" s="70"/>
      <c r="E203" s="37">
        <v>7</v>
      </c>
      <c r="F203" s="57">
        <v>0</v>
      </c>
      <c r="G203" s="58">
        <v>1</v>
      </c>
      <c r="H203" s="58">
        <v>2</v>
      </c>
      <c r="I203" s="58">
        <v>2</v>
      </c>
      <c r="J203" s="58">
        <v>1</v>
      </c>
      <c r="K203" s="59">
        <v>1</v>
      </c>
    </row>
    <row r="204" spans="1:11" ht="14.25" customHeight="1" x14ac:dyDescent="0.15">
      <c r="A204" s="71" t="s">
        <v>93</v>
      </c>
      <c r="B204" s="72"/>
      <c r="C204" s="77" t="s">
        <v>94</v>
      </c>
      <c r="D204" s="78"/>
      <c r="E204" s="33">
        <v>462</v>
      </c>
      <c r="F204" s="51">
        <v>34</v>
      </c>
      <c r="G204" s="52">
        <v>175</v>
      </c>
      <c r="H204" s="52">
        <v>162</v>
      </c>
      <c r="I204" s="52">
        <v>30</v>
      </c>
      <c r="J204" s="52">
        <v>58</v>
      </c>
      <c r="K204" s="53">
        <v>3</v>
      </c>
    </row>
    <row r="205" spans="1:11" ht="14.25" customHeight="1" x14ac:dyDescent="0.15">
      <c r="A205" s="73"/>
      <c r="B205" s="74"/>
      <c r="C205" s="67" t="s">
        <v>95</v>
      </c>
      <c r="D205" s="68"/>
      <c r="E205" s="28">
        <v>416</v>
      </c>
      <c r="F205" s="54">
        <v>14</v>
      </c>
      <c r="G205" s="55">
        <v>155</v>
      </c>
      <c r="H205" s="55">
        <v>161</v>
      </c>
      <c r="I205" s="55">
        <v>41</v>
      </c>
      <c r="J205" s="55">
        <v>41</v>
      </c>
      <c r="K205" s="56">
        <v>4</v>
      </c>
    </row>
    <row r="206" spans="1:11" ht="14.25" customHeight="1" x14ac:dyDescent="0.15">
      <c r="A206" s="73"/>
      <c r="B206" s="74"/>
      <c r="C206" s="67" t="s">
        <v>96</v>
      </c>
      <c r="D206" s="68"/>
      <c r="E206" s="28">
        <v>20</v>
      </c>
      <c r="F206" s="54">
        <v>0</v>
      </c>
      <c r="G206" s="55">
        <v>5</v>
      </c>
      <c r="H206" s="55">
        <v>6</v>
      </c>
      <c r="I206" s="55">
        <v>8</v>
      </c>
      <c r="J206" s="55">
        <v>1</v>
      </c>
      <c r="K206" s="56">
        <v>0</v>
      </c>
    </row>
    <row r="207" spans="1:11" ht="14.25" customHeight="1" x14ac:dyDescent="0.15">
      <c r="A207" s="73"/>
      <c r="B207" s="74"/>
      <c r="C207" s="67" t="s">
        <v>97</v>
      </c>
      <c r="D207" s="68"/>
      <c r="E207" s="28">
        <v>2</v>
      </c>
      <c r="F207" s="54">
        <v>0</v>
      </c>
      <c r="G207" s="55">
        <v>0</v>
      </c>
      <c r="H207" s="55">
        <v>1</v>
      </c>
      <c r="I207" s="55">
        <v>1</v>
      </c>
      <c r="J207" s="55">
        <v>0</v>
      </c>
      <c r="K207" s="56">
        <v>0</v>
      </c>
    </row>
    <row r="208" spans="1:11" ht="14.25" customHeight="1" x14ac:dyDescent="0.15">
      <c r="A208" s="73"/>
      <c r="B208" s="74"/>
      <c r="C208" s="67" t="s">
        <v>98</v>
      </c>
      <c r="D208" s="68"/>
      <c r="E208" s="28">
        <v>39</v>
      </c>
      <c r="F208" s="54">
        <v>1</v>
      </c>
      <c r="G208" s="55">
        <v>7</v>
      </c>
      <c r="H208" s="55">
        <v>15</v>
      </c>
      <c r="I208" s="55">
        <v>5</v>
      </c>
      <c r="J208" s="55">
        <v>11</v>
      </c>
      <c r="K208" s="56">
        <v>0</v>
      </c>
    </row>
    <row r="209" spans="1:11" ht="14.25" customHeight="1" x14ac:dyDescent="0.15">
      <c r="A209" s="75"/>
      <c r="B209" s="76"/>
      <c r="C209" s="69" t="s">
        <v>6</v>
      </c>
      <c r="D209" s="70"/>
      <c r="E209" s="37">
        <v>9</v>
      </c>
      <c r="F209" s="57">
        <v>0</v>
      </c>
      <c r="G209" s="58">
        <v>1</v>
      </c>
      <c r="H209" s="58">
        <v>3</v>
      </c>
      <c r="I209" s="58">
        <v>4</v>
      </c>
      <c r="J209" s="58">
        <v>0</v>
      </c>
      <c r="K209" s="59">
        <v>1</v>
      </c>
    </row>
    <row r="210" spans="1:11" ht="14.25" customHeight="1" x14ac:dyDescent="0.15">
      <c r="A210" s="71" t="s">
        <v>17</v>
      </c>
      <c r="B210" s="72"/>
      <c r="C210" s="77" t="s">
        <v>59</v>
      </c>
      <c r="D210" s="78"/>
      <c r="E210" s="33">
        <v>436</v>
      </c>
      <c r="F210" s="51">
        <v>31</v>
      </c>
      <c r="G210" s="52">
        <v>175</v>
      </c>
      <c r="H210" s="52">
        <v>157</v>
      </c>
      <c r="I210" s="52">
        <v>35</v>
      </c>
      <c r="J210" s="52">
        <v>37</v>
      </c>
      <c r="K210" s="53">
        <v>1</v>
      </c>
    </row>
    <row r="211" spans="1:11" ht="14.25" customHeight="1" x14ac:dyDescent="0.15">
      <c r="A211" s="73"/>
      <c r="B211" s="74"/>
      <c r="C211" s="67" t="s">
        <v>60</v>
      </c>
      <c r="D211" s="68"/>
      <c r="E211" s="28">
        <v>380</v>
      </c>
      <c r="F211" s="54">
        <v>12</v>
      </c>
      <c r="G211" s="55">
        <v>133</v>
      </c>
      <c r="H211" s="55">
        <v>141</v>
      </c>
      <c r="I211" s="55">
        <v>36</v>
      </c>
      <c r="J211" s="55">
        <v>56</v>
      </c>
      <c r="K211" s="56">
        <v>2</v>
      </c>
    </row>
    <row r="212" spans="1:11" ht="14.25" customHeight="1" x14ac:dyDescent="0.15">
      <c r="A212" s="73"/>
      <c r="B212" s="74"/>
      <c r="C212" s="67" t="s">
        <v>61</v>
      </c>
      <c r="D212" s="68"/>
      <c r="E212" s="28">
        <v>94</v>
      </c>
      <c r="F212" s="54">
        <v>4</v>
      </c>
      <c r="G212" s="55">
        <v>25</v>
      </c>
      <c r="H212" s="55">
        <v>36</v>
      </c>
      <c r="I212" s="55">
        <v>12</v>
      </c>
      <c r="J212" s="55">
        <v>15</v>
      </c>
      <c r="K212" s="56">
        <v>2</v>
      </c>
    </row>
    <row r="213" spans="1:11" ht="14.25" customHeight="1" x14ac:dyDescent="0.15">
      <c r="A213" s="73"/>
      <c r="B213" s="74"/>
      <c r="C213" s="67" t="s">
        <v>62</v>
      </c>
      <c r="D213" s="68"/>
      <c r="E213" s="28">
        <v>22</v>
      </c>
      <c r="F213" s="54">
        <v>1</v>
      </c>
      <c r="G213" s="55">
        <v>10</v>
      </c>
      <c r="H213" s="55">
        <v>6</v>
      </c>
      <c r="I213" s="55">
        <v>5</v>
      </c>
      <c r="J213" s="55">
        <v>0</v>
      </c>
      <c r="K213" s="56">
        <v>0</v>
      </c>
    </row>
    <row r="214" spans="1:11" ht="14.25" customHeight="1" x14ac:dyDescent="0.15">
      <c r="A214" s="73"/>
      <c r="B214" s="74"/>
      <c r="C214" s="67" t="s">
        <v>63</v>
      </c>
      <c r="D214" s="68"/>
      <c r="E214" s="28">
        <v>8</v>
      </c>
      <c r="F214" s="54">
        <v>0</v>
      </c>
      <c r="G214" s="55">
        <v>0</v>
      </c>
      <c r="H214" s="55">
        <v>6</v>
      </c>
      <c r="I214" s="55">
        <v>1</v>
      </c>
      <c r="J214" s="55">
        <v>1</v>
      </c>
      <c r="K214" s="56">
        <v>0</v>
      </c>
    </row>
    <row r="215" spans="1:11" ht="14.25" customHeight="1" x14ac:dyDescent="0.15">
      <c r="A215" s="75"/>
      <c r="B215" s="76"/>
      <c r="C215" s="69" t="s">
        <v>6</v>
      </c>
      <c r="D215" s="70"/>
      <c r="E215" s="37">
        <v>8</v>
      </c>
      <c r="F215" s="57">
        <v>1</v>
      </c>
      <c r="G215" s="58">
        <v>0</v>
      </c>
      <c r="H215" s="58">
        <v>2</v>
      </c>
      <c r="I215" s="58">
        <v>0</v>
      </c>
      <c r="J215" s="58">
        <v>2</v>
      </c>
      <c r="K215" s="59">
        <v>3</v>
      </c>
    </row>
    <row r="216" spans="1:11" ht="14.25" customHeight="1" x14ac:dyDescent="0.15">
      <c r="A216" s="71" t="s">
        <v>18</v>
      </c>
      <c r="B216" s="72"/>
      <c r="C216" s="77" t="s">
        <v>64</v>
      </c>
      <c r="D216" s="78"/>
      <c r="E216" s="33">
        <v>355</v>
      </c>
      <c r="F216" s="51">
        <v>29</v>
      </c>
      <c r="G216" s="52">
        <v>157</v>
      </c>
      <c r="H216" s="52">
        <v>122</v>
      </c>
      <c r="I216" s="52">
        <v>18</v>
      </c>
      <c r="J216" s="52">
        <v>29</v>
      </c>
      <c r="K216" s="53">
        <v>0</v>
      </c>
    </row>
    <row r="217" spans="1:11" ht="14.25" customHeight="1" x14ac:dyDescent="0.15">
      <c r="A217" s="73"/>
      <c r="B217" s="74"/>
      <c r="C217" s="67" t="s">
        <v>65</v>
      </c>
      <c r="D217" s="68"/>
      <c r="E217" s="28">
        <v>393</v>
      </c>
      <c r="F217" s="54">
        <v>14</v>
      </c>
      <c r="G217" s="55">
        <v>140</v>
      </c>
      <c r="H217" s="55">
        <v>149</v>
      </c>
      <c r="I217" s="55">
        <v>37</v>
      </c>
      <c r="J217" s="55">
        <v>52</v>
      </c>
      <c r="K217" s="56">
        <v>1</v>
      </c>
    </row>
    <row r="218" spans="1:11" ht="14.25" customHeight="1" x14ac:dyDescent="0.15">
      <c r="A218" s="73"/>
      <c r="B218" s="74"/>
      <c r="C218" s="67" t="s">
        <v>61</v>
      </c>
      <c r="D218" s="68"/>
      <c r="E218" s="28">
        <v>158</v>
      </c>
      <c r="F218" s="54">
        <v>3</v>
      </c>
      <c r="G218" s="55">
        <v>41</v>
      </c>
      <c r="H218" s="55">
        <v>58</v>
      </c>
      <c r="I218" s="55">
        <v>25</v>
      </c>
      <c r="J218" s="55">
        <v>28</v>
      </c>
      <c r="K218" s="56">
        <v>3</v>
      </c>
    </row>
    <row r="219" spans="1:11" ht="14.25" customHeight="1" x14ac:dyDescent="0.15">
      <c r="A219" s="73"/>
      <c r="B219" s="74"/>
      <c r="C219" s="67" t="s">
        <v>66</v>
      </c>
      <c r="D219" s="68"/>
      <c r="E219" s="28">
        <v>20</v>
      </c>
      <c r="F219" s="54">
        <v>1</v>
      </c>
      <c r="G219" s="55">
        <v>3</v>
      </c>
      <c r="H219" s="55">
        <v>10</v>
      </c>
      <c r="I219" s="55">
        <v>5</v>
      </c>
      <c r="J219" s="55">
        <v>0</v>
      </c>
      <c r="K219" s="56">
        <v>1</v>
      </c>
    </row>
    <row r="220" spans="1:11" ht="14.25" customHeight="1" x14ac:dyDescent="0.15">
      <c r="A220" s="73"/>
      <c r="B220" s="74"/>
      <c r="C220" s="67" t="s">
        <v>67</v>
      </c>
      <c r="D220" s="68"/>
      <c r="E220" s="28">
        <v>14</v>
      </c>
      <c r="F220" s="54">
        <v>1</v>
      </c>
      <c r="G220" s="55">
        <v>1</v>
      </c>
      <c r="H220" s="55">
        <v>7</v>
      </c>
      <c r="I220" s="55">
        <v>4</v>
      </c>
      <c r="J220" s="55">
        <v>1</v>
      </c>
      <c r="K220" s="56">
        <v>0</v>
      </c>
    </row>
    <row r="221" spans="1:11" ht="14.25" customHeight="1" x14ac:dyDescent="0.15">
      <c r="A221" s="75"/>
      <c r="B221" s="76"/>
      <c r="C221" s="69" t="s">
        <v>6</v>
      </c>
      <c r="D221" s="70"/>
      <c r="E221" s="37">
        <v>8</v>
      </c>
      <c r="F221" s="57">
        <v>1</v>
      </c>
      <c r="G221" s="58">
        <v>1</v>
      </c>
      <c r="H221" s="58">
        <v>2</v>
      </c>
      <c r="I221" s="58">
        <v>0</v>
      </c>
      <c r="J221" s="58">
        <v>1</v>
      </c>
      <c r="K221" s="59">
        <v>3</v>
      </c>
    </row>
    <row r="222" spans="1:11" ht="14.25" customHeight="1" x14ac:dyDescent="0.15">
      <c r="A222" s="79" t="s">
        <v>99</v>
      </c>
      <c r="B222" s="80"/>
      <c r="C222" s="77" t="s">
        <v>100</v>
      </c>
      <c r="D222" s="78"/>
      <c r="E222" s="33">
        <v>414</v>
      </c>
      <c r="F222" s="51">
        <v>22</v>
      </c>
      <c r="G222" s="52">
        <v>146</v>
      </c>
      <c r="H222" s="52">
        <v>150</v>
      </c>
      <c r="I222" s="52">
        <v>44</v>
      </c>
      <c r="J222" s="52">
        <v>50</v>
      </c>
      <c r="K222" s="53">
        <v>2</v>
      </c>
    </row>
    <row r="223" spans="1:11" ht="14.25" customHeight="1" x14ac:dyDescent="0.15">
      <c r="A223" s="81"/>
      <c r="B223" s="82"/>
      <c r="C223" s="67" t="s">
        <v>101</v>
      </c>
      <c r="D223" s="68"/>
      <c r="E223" s="28">
        <v>34</v>
      </c>
      <c r="F223" s="54">
        <v>3</v>
      </c>
      <c r="G223" s="55">
        <v>7</v>
      </c>
      <c r="H223" s="55">
        <v>14</v>
      </c>
      <c r="I223" s="55">
        <v>4</v>
      </c>
      <c r="J223" s="55">
        <v>5</v>
      </c>
      <c r="K223" s="56">
        <v>1</v>
      </c>
    </row>
    <row r="224" spans="1:11" ht="14.25" customHeight="1" x14ac:dyDescent="0.15">
      <c r="A224" s="81"/>
      <c r="B224" s="82"/>
      <c r="C224" s="67" t="s">
        <v>102</v>
      </c>
      <c r="D224" s="68"/>
      <c r="E224" s="28">
        <v>373</v>
      </c>
      <c r="F224" s="54">
        <v>21</v>
      </c>
      <c r="G224" s="55">
        <v>142</v>
      </c>
      <c r="H224" s="55">
        <v>128</v>
      </c>
      <c r="I224" s="55">
        <v>30</v>
      </c>
      <c r="J224" s="55">
        <v>50</v>
      </c>
      <c r="K224" s="56">
        <v>2</v>
      </c>
    </row>
    <row r="225" spans="1:11" ht="14.25" customHeight="1" x14ac:dyDescent="0.15">
      <c r="A225" s="81"/>
      <c r="B225" s="82"/>
      <c r="C225" s="67" t="s">
        <v>98</v>
      </c>
      <c r="D225" s="68"/>
      <c r="E225" s="28">
        <v>116</v>
      </c>
      <c r="F225" s="54">
        <v>3</v>
      </c>
      <c r="G225" s="55">
        <v>44</v>
      </c>
      <c r="H225" s="55">
        <v>52</v>
      </c>
      <c r="I225" s="55">
        <v>10</v>
      </c>
      <c r="J225" s="55">
        <v>5</v>
      </c>
      <c r="K225" s="56">
        <v>2</v>
      </c>
    </row>
    <row r="226" spans="1:11" ht="14.25" customHeight="1" x14ac:dyDescent="0.15">
      <c r="A226" s="83"/>
      <c r="B226" s="84"/>
      <c r="C226" s="69" t="s">
        <v>6</v>
      </c>
      <c r="D226" s="70"/>
      <c r="E226" s="37">
        <v>11</v>
      </c>
      <c r="F226" s="57">
        <v>0</v>
      </c>
      <c r="G226" s="58">
        <v>4</v>
      </c>
      <c r="H226" s="58">
        <v>4</v>
      </c>
      <c r="I226" s="58">
        <v>1</v>
      </c>
      <c r="J226" s="58">
        <v>1</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K1"/>
    <mergeCell ref="A2:K2"/>
    <mergeCell ref="A3:K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F118:G226">
    <cfRule type="expression" dxfId="294" priority="6">
      <formula>AND(F7=0,#REF!&gt;0,#REF!&lt;&gt;"")</formula>
    </cfRule>
  </conditionalFormatting>
  <conditionalFormatting sqref="F4:K115 F118:K226">
    <cfRule type="expression" dxfId="293" priority="7">
      <formula>#REF!=""</formula>
    </cfRule>
    <cfRule type="expression" dxfId="292" priority="8">
      <formula>#REF!=""</formula>
    </cfRule>
  </conditionalFormatting>
  <conditionalFormatting sqref="F7:K115">
    <cfRule type="cellIs" priority="1" stopIfTrue="1" operator="equal">
      <formula>"-"</formula>
    </cfRule>
    <cfRule type="cellIs" dxfId="291" priority="2" operator="greaterThan">
      <formula>100</formula>
    </cfRule>
  </conditionalFormatting>
  <conditionalFormatting sqref="G7:J7 F4:J6">
    <cfRule type="expression" dxfId="290" priority="9">
      <formula>AND(F4=0,M4&gt;0,M4&lt;&gt;"")</formula>
    </cfRule>
  </conditionalFormatting>
  <conditionalFormatting sqref="H8:H115">
    <cfRule type="expression" dxfId="289" priority="4">
      <formula>AND(H8=0,#REF!&gt;0,#REF!&lt;&gt;"")</formula>
    </cfRule>
  </conditionalFormatting>
  <conditionalFormatting sqref="I8:J115 H118:J226">
    <cfRule type="expression" dxfId="288" priority="10">
      <formula>AND(H8=0,#REF!&gt;0,#REF!&lt;&gt;"")</formula>
    </cfRule>
  </conditionalFormatting>
  <conditionalFormatting sqref="K4:K115 K118:K226">
    <cfRule type="expression" dxfId="287" priority="16">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0" width="7.5703125" style="5" customWidth="1"/>
    <col min="11" max="11" width="2.28515625" style="5" customWidth="1"/>
    <col min="12" max="23" width="2.7109375" style="5" customWidth="1"/>
    <col min="24" max="28" width="9.140625" style="5" customWidth="1"/>
    <col min="29" max="16384" width="9.140625" style="5"/>
  </cols>
  <sheetData>
    <row r="1" spans="1:42" ht="20.100000000000001" customHeight="1" x14ac:dyDescent="0.15">
      <c r="A1" s="102"/>
      <c r="B1" s="102"/>
      <c r="C1" s="102"/>
      <c r="D1" s="102"/>
      <c r="E1" s="102"/>
      <c r="F1" s="102"/>
      <c r="G1" s="102"/>
      <c r="H1" s="102"/>
      <c r="I1" s="102"/>
      <c r="J1" s="102"/>
    </row>
    <row r="2" spans="1:42" ht="23.25" customHeight="1" x14ac:dyDescent="0.15">
      <c r="A2" s="103" t="s">
        <v>259</v>
      </c>
      <c r="B2" s="103"/>
      <c r="C2" s="103"/>
      <c r="D2" s="103"/>
      <c r="E2" s="103"/>
      <c r="F2" s="103"/>
      <c r="G2" s="103"/>
      <c r="H2" s="103"/>
      <c r="I2" s="103"/>
      <c r="J2" s="103"/>
    </row>
    <row r="3" spans="1:42" ht="23.25" customHeight="1" x14ac:dyDescent="0.15">
      <c r="A3" s="104"/>
      <c r="B3" s="104"/>
      <c r="C3" s="104"/>
      <c r="D3" s="104"/>
      <c r="E3" s="104"/>
      <c r="F3" s="104"/>
      <c r="G3" s="104"/>
      <c r="H3" s="104"/>
      <c r="I3" s="104"/>
      <c r="J3" s="104"/>
    </row>
    <row r="4" spans="1:42" ht="3.75" customHeight="1" x14ac:dyDescent="0.15">
      <c r="A4" s="8"/>
      <c r="B4" s="9"/>
      <c r="C4" s="10"/>
      <c r="D4" s="10"/>
      <c r="E4" s="11"/>
      <c r="F4" s="12"/>
      <c r="G4" s="13"/>
      <c r="H4" s="13"/>
      <c r="I4" s="13"/>
      <c r="J4" s="14"/>
    </row>
    <row r="5" spans="1:42" ht="159.75" customHeight="1" x14ac:dyDescent="0.15">
      <c r="A5" s="15"/>
      <c r="B5" s="105"/>
      <c r="C5" s="105"/>
      <c r="D5" s="16"/>
      <c r="E5" s="17" t="s">
        <v>1</v>
      </c>
      <c r="F5" s="18" t="s">
        <v>260</v>
      </c>
      <c r="G5" s="19" t="s">
        <v>261</v>
      </c>
      <c r="H5" s="19" t="s">
        <v>262</v>
      </c>
      <c r="I5" s="19" t="s">
        <v>98</v>
      </c>
      <c r="J5" s="20" t="s">
        <v>3</v>
      </c>
    </row>
    <row r="6" spans="1:42" ht="3.95" customHeight="1" x14ac:dyDescent="0.15">
      <c r="A6" s="21"/>
      <c r="B6" s="22"/>
      <c r="C6" s="7"/>
      <c r="D6" s="7"/>
      <c r="E6" s="23"/>
      <c r="F6" s="24"/>
      <c r="G6" s="25"/>
      <c r="H6" s="25"/>
      <c r="I6" s="25"/>
      <c r="J6" s="26"/>
    </row>
    <row r="7" spans="1:42" ht="14.25" customHeight="1" x14ac:dyDescent="0.15">
      <c r="A7" s="8"/>
      <c r="B7" s="95" t="s">
        <v>2</v>
      </c>
      <c r="C7" s="95"/>
      <c r="D7" s="27"/>
      <c r="E7" s="28">
        <f t="shared" ref="E7:E32" si="0">E118</f>
        <v>948</v>
      </c>
      <c r="F7" s="29">
        <f t="shared" ref="F7:J16" si="1">IFERROR(ROUND(F118/$E7*100,1),"-")</f>
        <v>8.1</v>
      </c>
      <c r="G7" s="30">
        <f t="shared" si="1"/>
        <v>65.900000000000006</v>
      </c>
      <c r="H7" s="30">
        <f t="shared" si="1"/>
        <v>13.3</v>
      </c>
      <c r="I7" s="30">
        <f t="shared" si="1"/>
        <v>11.2</v>
      </c>
      <c r="J7" s="31">
        <f t="shared" si="1"/>
        <v>1.5</v>
      </c>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8.3000000000000007</v>
      </c>
      <c r="G8" s="35">
        <f t="shared" si="1"/>
        <v>68.599999999999994</v>
      </c>
      <c r="H8" s="35">
        <f t="shared" si="1"/>
        <v>13.1</v>
      </c>
      <c r="I8" s="35">
        <f t="shared" si="1"/>
        <v>9.5</v>
      </c>
      <c r="J8" s="36">
        <f t="shared" si="1"/>
        <v>0.5</v>
      </c>
    </row>
    <row r="9" spans="1:42" ht="14.25" customHeight="1" x14ac:dyDescent="0.15">
      <c r="A9" s="98"/>
      <c r="B9" s="99"/>
      <c r="C9" s="67" t="s">
        <v>8</v>
      </c>
      <c r="D9" s="68"/>
      <c r="E9" s="28">
        <f t="shared" si="0"/>
        <v>531</v>
      </c>
      <c r="F9" s="29">
        <f t="shared" si="1"/>
        <v>8.3000000000000007</v>
      </c>
      <c r="G9" s="30">
        <f t="shared" si="1"/>
        <v>64</v>
      </c>
      <c r="H9" s="30">
        <f t="shared" si="1"/>
        <v>13.7</v>
      </c>
      <c r="I9" s="30">
        <f t="shared" si="1"/>
        <v>12.1</v>
      </c>
      <c r="J9" s="31">
        <f t="shared" si="1"/>
        <v>1.9</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1" t="str">
        <f t="shared" si="1"/>
        <v>-</v>
      </c>
    </row>
    <row r="11" spans="1:42" ht="14.25" customHeight="1" x14ac:dyDescent="0.15">
      <c r="A11" s="98"/>
      <c r="B11" s="99"/>
      <c r="C11" s="67" t="s">
        <v>14</v>
      </c>
      <c r="D11" s="68"/>
      <c r="E11" s="28">
        <f t="shared" si="0"/>
        <v>12</v>
      </c>
      <c r="F11" s="29">
        <f t="shared" si="1"/>
        <v>0</v>
      </c>
      <c r="G11" s="30">
        <f t="shared" si="1"/>
        <v>66.7</v>
      </c>
      <c r="H11" s="30">
        <f t="shared" si="1"/>
        <v>8.3000000000000007</v>
      </c>
      <c r="I11" s="30">
        <f t="shared" si="1"/>
        <v>25</v>
      </c>
      <c r="J11" s="31">
        <f t="shared" si="1"/>
        <v>0</v>
      </c>
    </row>
    <row r="12" spans="1:42" ht="14.25" customHeight="1" x14ac:dyDescent="0.15">
      <c r="A12" s="100"/>
      <c r="B12" s="101"/>
      <c r="C12" s="69" t="s">
        <v>3</v>
      </c>
      <c r="D12" s="70"/>
      <c r="E12" s="37">
        <f t="shared" si="0"/>
        <v>7</v>
      </c>
      <c r="F12" s="38">
        <f t="shared" si="1"/>
        <v>0</v>
      </c>
      <c r="G12" s="39">
        <f t="shared" si="1"/>
        <v>57.1</v>
      </c>
      <c r="H12" s="39">
        <f t="shared" si="1"/>
        <v>0</v>
      </c>
      <c r="I12" s="39">
        <f t="shared" si="1"/>
        <v>14.3</v>
      </c>
      <c r="J12" s="40">
        <f t="shared" si="1"/>
        <v>28.6</v>
      </c>
    </row>
    <row r="13" spans="1:42" ht="14.25" customHeight="1" x14ac:dyDescent="0.15">
      <c r="A13" s="89" t="s">
        <v>12</v>
      </c>
      <c r="B13" s="90"/>
      <c r="C13" s="77" t="s">
        <v>19</v>
      </c>
      <c r="D13" s="78"/>
      <c r="E13" s="33">
        <f t="shared" si="0"/>
        <v>7</v>
      </c>
      <c r="F13" s="34">
        <f t="shared" si="1"/>
        <v>0</v>
      </c>
      <c r="G13" s="35">
        <f t="shared" si="1"/>
        <v>71.400000000000006</v>
      </c>
      <c r="H13" s="35">
        <f t="shared" si="1"/>
        <v>14.3</v>
      </c>
      <c r="I13" s="35">
        <f t="shared" si="1"/>
        <v>14.3</v>
      </c>
      <c r="J13" s="36">
        <f t="shared" si="1"/>
        <v>0</v>
      </c>
    </row>
    <row r="14" spans="1:42" ht="14.25" customHeight="1" x14ac:dyDescent="0.15">
      <c r="A14" s="91"/>
      <c r="B14" s="92"/>
      <c r="C14" s="67" t="s">
        <v>20</v>
      </c>
      <c r="D14" s="68"/>
      <c r="E14" s="28">
        <f t="shared" si="0"/>
        <v>81</v>
      </c>
      <c r="F14" s="29">
        <f t="shared" si="1"/>
        <v>11.1</v>
      </c>
      <c r="G14" s="30">
        <f t="shared" si="1"/>
        <v>61.7</v>
      </c>
      <c r="H14" s="30">
        <f t="shared" si="1"/>
        <v>9.9</v>
      </c>
      <c r="I14" s="30">
        <f t="shared" si="1"/>
        <v>16</v>
      </c>
      <c r="J14" s="31">
        <f t="shared" si="1"/>
        <v>1.2</v>
      </c>
    </row>
    <row r="15" spans="1:42" ht="14.25" customHeight="1" x14ac:dyDescent="0.15">
      <c r="A15" s="91"/>
      <c r="B15" s="92"/>
      <c r="C15" s="67" t="s">
        <v>21</v>
      </c>
      <c r="D15" s="68"/>
      <c r="E15" s="28">
        <f t="shared" si="0"/>
        <v>160</v>
      </c>
      <c r="F15" s="29">
        <f t="shared" si="1"/>
        <v>7.5</v>
      </c>
      <c r="G15" s="30">
        <f t="shared" si="1"/>
        <v>68.099999999999994</v>
      </c>
      <c r="H15" s="30">
        <f t="shared" si="1"/>
        <v>6.9</v>
      </c>
      <c r="I15" s="30">
        <f t="shared" si="1"/>
        <v>17.5</v>
      </c>
      <c r="J15" s="31">
        <f t="shared" si="1"/>
        <v>0</v>
      </c>
    </row>
    <row r="16" spans="1:42" ht="14.25" customHeight="1" x14ac:dyDescent="0.15">
      <c r="A16" s="91"/>
      <c r="B16" s="92"/>
      <c r="C16" s="67" t="s">
        <v>22</v>
      </c>
      <c r="D16" s="68"/>
      <c r="E16" s="28">
        <f t="shared" si="0"/>
        <v>210</v>
      </c>
      <c r="F16" s="29">
        <f t="shared" si="1"/>
        <v>7.1</v>
      </c>
      <c r="G16" s="30">
        <f t="shared" si="1"/>
        <v>66.2</v>
      </c>
      <c r="H16" s="30">
        <f t="shared" si="1"/>
        <v>11.4</v>
      </c>
      <c r="I16" s="30">
        <f t="shared" si="1"/>
        <v>14.3</v>
      </c>
      <c r="J16" s="31">
        <f t="shared" si="1"/>
        <v>1</v>
      </c>
    </row>
    <row r="17" spans="1:10" ht="14.25" customHeight="1" x14ac:dyDescent="0.15">
      <c r="A17" s="91"/>
      <c r="B17" s="92"/>
      <c r="C17" s="67" t="s">
        <v>23</v>
      </c>
      <c r="D17" s="68"/>
      <c r="E17" s="28">
        <f t="shared" si="0"/>
        <v>183</v>
      </c>
      <c r="F17" s="29">
        <f t="shared" ref="F17:J26" si="2">IFERROR(ROUND(F128/$E17*100,1),"-")</f>
        <v>8.6999999999999993</v>
      </c>
      <c r="G17" s="30">
        <f t="shared" si="2"/>
        <v>65.599999999999994</v>
      </c>
      <c r="H17" s="30">
        <f t="shared" si="2"/>
        <v>17.5</v>
      </c>
      <c r="I17" s="30">
        <f t="shared" si="2"/>
        <v>7.7</v>
      </c>
      <c r="J17" s="31">
        <f t="shared" si="2"/>
        <v>0.5</v>
      </c>
    </row>
    <row r="18" spans="1:10" ht="14.25" customHeight="1" x14ac:dyDescent="0.15">
      <c r="A18" s="91"/>
      <c r="B18" s="92"/>
      <c r="C18" s="67" t="s">
        <v>24</v>
      </c>
      <c r="D18" s="68"/>
      <c r="E18" s="28">
        <f t="shared" si="0"/>
        <v>154</v>
      </c>
      <c r="F18" s="29">
        <f t="shared" si="2"/>
        <v>7.1</v>
      </c>
      <c r="G18" s="30">
        <f t="shared" si="2"/>
        <v>70.8</v>
      </c>
      <c r="H18" s="30">
        <f t="shared" si="2"/>
        <v>13</v>
      </c>
      <c r="I18" s="30">
        <f t="shared" si="2"/>
        <v>7.1</v>
      </c>
      <c r="J18" s="31">
        <f t="shared" si="2"/>
        <v>1.9</v>
      </c>
    </row>
    <row r="19" spans="1:10" ht="14.25" customHeight="1" x14ac:dyDescent="0.15">
      <c r="A19" s="91"/>
      <c r="B19" s="92"/>
      <c r="C19" s="67" t="s">
        <v>25</v>
      </c>
      <c r="D19" s="68"/>
      <c r="E19" s="28">
        <f t="shared" si="0"/>
        <v>143</v>
      </c>
      <c r="F19" s="29">
        <f t="shared" si="2"/>
        <v>9.8000000000000007</v>
      </c>
      <c r="G19" s="30">
        <f t="shared" si="2"/>
        <v>60.1</v>
      </c>
      <c r="H19" s="30">
        <f t="shared" si="2"/>
        <v>21</v>
      </c>
      <c r="I19" s="30">
        <f t="shared" si="2"/>
        <v>5.6</v>
      </c>
      <c r="J19" s="31">
        <f t="shared" si="2"/>
        <v>3.5</v>
      </c>
    </row>
    <row r="20" spans="1:10" ht="14.25" customHeight="1" x14ac:dyDescent="0.15">
      <c r="A20" s="91"/>
      <c r="B20" s="92"/>
      <c r="C20" s="67" t="s">
        <v>26</v>
      </c>
      <c r="D20" s="68"/>
      <c r="E20" s="28">
        <f t="shared" si="0"/>
        <v>3</v>
      </c>
      <c r="F20" s="29">
        <f t="shared" si="2"/>
        <v>0</v>
      </c>
      <c r="G20" s="30">
        <f t="shared" si="2"/>
        <v>100</v>
      </c>
      <c r="H20" s="30">
        <f t="shared" si="2"/>
        <v>0</v>
      </c>
      <c r="I20" s="30">
        <f t="shared" si="2"/>
        <v>0</v>
      </c>
      <c r="J20" s="31">
        <f t="shared" si="2"/>
        <v>0</v>
      </c>
    </row>
    <row r="21" spans="1:10" ht="14.25" customHeight="1" x14ac:dyDescent="0.15">
      <c r="A21" s="93"/>
      <c r="B21" s="94"/>
      <c r="C21" s="69" t="s">
        <v>6</v>
      </c>
      <c r="D21" s="70"/>
      <c r="E21" s="37">
        <f t="shared" si="0"/>
        <v>7</v>
      </c>
      <c r="F21" s="38">
        <f t="shared" si="2"/>
        <v>0</v>
      </c>
      <c r="G21" s="39">
        <f t="shared" si="2"/>
        <v>57.1</v>
      </c>
      <c r="H21" s="39">
        <f t="shared" si="2"/>
        <v>0</v>
      </c>
      <c r="I21" s="39">
        <f t="shared" si="2"/>
        <v>14.3</v>
      </c>
      <c r="J21" s="40">
        <f t="shared" si="2"/>
        <v>28.6</v>
      </c>
    </row>
    <row r="22" spans="1:10" ht="14.25" customHeight="1" x14ac:dyDescent="0.15">
      <c r="A22" s="71" t="s">
        <v>70</v>
      </c>
      <c r="B22" s="72"/>
      <c r="C22" s="86" t="s">
        <v>7</v>
      </c>
      <c r="D22" s="41" t="s">
        <v>71</v>
      </c>
      <c r="E22" s="33">
        <f t="shared" si="0"/>
        <v>34</v>
      </c>
      <c r="F22" s="34">
        <f t="shared" si="2"/>
        <v>11.8</v>
      </c>
      <c r="G22" s="35">
        <f t="shared" si="2"/>
        <v>58.8</v>
      </c>
      <c r="H22" s="35">
        <f t="shared" si="2"/>
        <v>11.8</v>
      </c>
      <c r="I22" s="35">
        <f t="shared" si="2"/>
        <v>17.600000000000001</v>
      </c>
      <c r="J22" s="36">
        <f t="shared" si="2"/>
        <v>0</v>
      </c>
    </row>
    <row r="23" spans="1:10" ht="14.25" customHeight="1" x14ac:dyDescent="0.15">
      <c r="A23" s="73"/>
      <c r="B23" s="74"/>
      <c r="C23" s="87"/>
      <c r="D23" s="42" t="s">
        <v>21</v>
      </c>
      <c r="E23" s="28">
        <f t="shared" si="0"/>
        <v>66</v>
      </c>
      <c r="F23" s="29">
        <f t="shared" si="2"/>
        <v>9.1</v>
      </c>
      <c r="G23" s="30">
        <f t="shared" si="2"/>
        <v>71.2</v>
      </c>
      <c r="H23" s="30">
        <f t="shared" si="2"/>
        <v>6.1</v>
      </c>
      <c r="I23" s="30">
        <f t="shared" si="2"/>
        <v>13.6</v>
      </c>
      <c r="J23" s="31">
        <f t="shared" si="2"/>
        <v>0</v>
      </c>
    </row>
    <row r="24" spans="1:10" ht="14.25" customHeight="1" x14ac:dyDescent="0.15">
      <c r="A24" s="73"/>
      <c r="B24" s="74"/>
      <c r="C24" s="87"/>
      <c r="D24" s="42" t="s">
        <v>22</v>
      </c>
      <c r="E24" s="28">
        <f t="shared" si="0"/>
        <v>85</v>
      </c>
      <c r="F24" s="29">
        <f t="shared" si="2"/>
        <v>5.9</v>
      </c>
      <c r="G24" s="30">
        <f t="shared" si="2"/>
        <v>70.599999999999994</v>
      </c>
      <c r="H24" s="30">
        <f t="shared" si="2"/>
        <v>12.9</v>
      </c>
      <c r="I24" s="30">
        <f t="shared" si="2"/>
        <v>9.4</v>
      </c>
      <c r="J24" s="31">
        <f t="shared" si="2"/>
        <v>1.2</v>
      </c>
    </row>
    <row r="25" spans="1:10" ht="14.25" customHeight="1" x14ac:dyDescent="0.15">
      <c r="A25" s="73"/>
      <c r="B25" s="74"/>
      <c r="C25" s="87"/>
      <c r="D25" s="42" t="s">
        <v>23</v>
      </c>
      <c r="E25" s="28">
        <f t="shared" si="0"/>
        <v>81</v>
      </c>
      <c r="F25" s="29">
        <f t="shared" si="2"/>
        <v>7.4</v>
      </c>
      <c r="G25" s="30">
        <f t="shared" si="2"/>
        <v>65.400000000000006</v>
      </c>
      <c r="H25" s="30">
        <f t="shared" si="2"/>
        <v>17.3</v>
      </c>
      <c r="I25" s="30">
        <f t="shared" si="2"/>
        <v>9.9</v>
      </c>
      <c r="J25" s="31">
        <f t="shared" si="2"/>
        <v>0</v>
      </c>
    </row>
    <row r="26" spans="1:10" ht="14.25" customHeight="1" x14ac:dyDescent="0.15">
      <c r="A26" s="73"/>
      <c r="B26" s="74"/>
      <c r="C26" s="87"/>
      <c r="D26" s="42" t="s">
        <v>24</v>
      </c>
      <c r="E26" s="28">
        <f t="shared" si="0"/>
        <v>69</v>
      </c>
      <c r="F26" s="29">
        <f t="shared" si="2"/>
        <v>7.2</v>
      </c>
      <c r="G26" s="30">
        <f t="shared" si="2"/>
        <v>82.6</v>
      </c>
      <c r="H26" s="30">
        <f t="shared" si="2"/>
        <v>4.3</v>
      </c>
      <c r="I26" s="30">
        <f t="shared" si="2"/>
        <v>5.8</v>
      </c>
      <c r="J26" s="31">
        <f t="shared" si="2"/>
        <v>0</v>
      </c>
    </row>
    <row r="27" spans="1:10" ht="14.25" customHeight="1" x14ac:dyDescent="0.15">
      <c r="A27" s="73"/>
      <c r="B27" s="74"/>
      <c r="C27" s="88"/>
      <c r="D27" s="42" t="s">
        <v>91</v>
      </c>
      <c r="E27" s="37">
        <f t="shared" si="0"/>
        <v>63</v>
      </c>
      <c r="F27" s="38">
        <f t="shared" ref="F27:J36" si="3">IFERROR(ROUND(F138/$E27*100,1),"-")</f>
        <v>11.1</v>
      </c>
      <c r="G27" s="39">
        <f t="shared" si="3"/>
        <v>57.1</v>
      </c>
      <c r="H27" s="39">
        <f t="shared" si="3"/>
        <v>25.4</v>
      </c>
      <c r="I27" s="39">
        <f t="shared" si="3"/>
        <v>4.8</v>
      </c>
      <c r="J27" s="40">
        <f t="shared" si="3"/>
        <v>1.6</v>
      </c>
    </row>
    <row r="28" spans="1:10" ht="14.25" customHeight="1" x14ac:dyDescent="0.15">
      <c r="A28" s="73"/>
      <c r="B28" s="74"/>
      <c r="C28" s="86" t="s">
        <v>8</v>
      </c>
      <c r="D28" s="41" t="s">
        <v>71</v>
      </c>
      <c r="E28" s="33">
        <f t="shared" si="0"/>
        <v>52</v>
      </c>
      <c r="F28" s="34">
        <f t="shared" si="3"/>
        <v>9.6</v>
      </c>
      <c r="G28" s="35">
        <f t="shared" si="3"/>
        <v>65.400000000000006</v>
      </c>
      <c r="H28" s="35">
        <f t="shared" si="3"/>
        <v>9.6</v>
      </c>
      <c r="I28" s="35">
        <f t="shared" si="3"/>
        <v>13.5</v>
      </c>
      <c r="J28" s="36">
        <f t="shared" si="3"/>
        <v>1.9</v>
      </c>
    </row>
    <row r="29" spans="1:10" ht="14.25" customHeight="1" x14ac:dyDescent="0.15">
      <c r="A29" s="73"/>
      <c r="B29" s="74"/>
      <c r="C29" s="87"/>
      <c r="D29" s="42" t="s">
        <v>21</v>
      </c>
      <c r="E29" s="28">
        <f t="shared" si="0"/>
        <v>92</v>
      </c>
      <c r="F29" s="29">
        <f t="shared" si="3"/>
        <v>6.5</v>
      </c>
      <c r="G29" s="30">
        <f t="shared" si="3"/>
        <v>66.3</v>
      </c>
      <c r="H29" s="30">
        <f t="shared" si="3"/>
        <v>7.6</v>
      </c>
      <c r="I29" s="30">
        <f t="shared" si="3"/>
        <v>19.600000000000001</v>
      </c>
      <c r="J29" s="31">
        <f t="shared" si="3"/>
        <v>0</v>
      </c>
    </row>
    <row r="30" spans="1:10" ht="14.25" customHeight="1" x14ac:dyDescent="0.15">
      <c r="A30" s="73"/>
      <c r="B30" s="74"/>
      <c r="C30" s="87"/>
      <c r="D30" s="42" t="s">
        <v>22</v>
      </c>
      <c r="E30" s="28">
        <f t="shared" si="0"/>
        <v>122</v>
      </c>
      <c r="F30" s="29">
        <f t="shared" si="3"/>
        <v>8.1999999999999993</v>
      </c>
      <c r="G30" s="30">
        <f t="shared" si="3"/>
        <v>63.1</v>
      </c>
      <c r="H30" s="30">
        <f t="shared" si="3"/>
        <v>10.7</v>
      </c>
      <c r="I30" s="30">
        <f t="shared" si="3"/>
        <v>17.2</v>
      </c>
      <c r="J30" s="31">
        <f t="shared" si="3"/>
        <v>0.8</v>
      </c>
    </row>
    <row r="31" spans="1:10" ht="14.25" customHeight="1" x14ac:dyDescent="0.15">
      <c r="A31" s="73"/>
      <c r="B31" s="74"/>
      <c r="C31" s="87"/>
      <c r="D31" s="42" t="s">
        <v>23</v>
      </c>
      <c r="E31" s="28">
        <f t="shared" si="0"/>
        <v>97</v>
      </c>
      <c r="F31" s="29">
        <f t="shared" si="3"/>
        <v>10.3</v>
      </c>
      <c r="G31" s="30">
        <f t="shared" si="3"/>
        <v>64.900000000000006</v>
      </c>
      <c r="H31" s="30">
        <f t="shared" si="3"/>
        <v>17.5</v>
      </c>
      <c r="I31" s="30">
        <f t="shared" si="3"/>
        <v>6.2</v>
      </c>
      <c r="J31" s="31">
        <f t="shared" si="3"/>
        <v>1</v>
      </c>
    </row>
    <row r="32" spans="1:10" ht="14.25" customHeight="1" x14ac:dyDescent="0.15">
      <c r="A32" s="73"/>
      <c r="B32" s="74"/>
      <c r="C32" s="87"/>
      <c r="D32" s="42" t="s">
        <v>24</v>
      </c>
      <c r="E32" s="28">
        <f t="shared" si="0"/>
        <v>85</v>
      </c>
      <c r="F32" s="29">
        <f t="shared" si="3"/>
        <v>7.1</v>
      </c>
      <c r="G32" s="30">
        <f t="shared" si="3"/>
        <v>61.2</v>
      </c>
      <c r="H32" s="30">
        <f t="shared" si="3"/>
        <v>20</v>
      </c>
      <c r="I32" s="30">
        <f t="shared" si="3"/>
        <v>8.1999999999999993</v>
      </c>
      <c r="J32" s="31">
        <f t="shared" si="3"/>
        <v>3.5</v>
      </c>
    </row>
    <row r="33" spans="1:10" ht="14.25" customHeight="1" x14ac:dyDescent="0.15">
      <c r="A33" s="73"/>
      <c r="B33" s="74"/>
      <c r="C33" s="88"/>
      <c r="D33" s="42" t="s">
        <v>91</v>
      </c>
      <c r="E33" s="37">
        <f t="shared" ref="E33:E49" si="4">E144</f>
        <v>83</v>
      </c>
      <c r="F33" s="38">
        <f t="shared" si="3"/>
        <v>8.4</v>
      </c>
      <c r="G33" s="39">
        <f t="shared" si="3"/>
        <v>63.9</v>
      </c>
      <c r="H33" s="39">
        <f t="shared" si="3"/>
        <v>16.899999999999999</v>
      </c>
      <c r="I33" s="39">
        <f t="shared" si="3"/>
        <v>6</v>
      </c>
      <c r="J33" s="40">
        <f t="shared" si="3"/>
        <v>4.8</v>
      </c>
    </row>
    <row r="34" spans="1:10" ht="14.25" customHeight="1" x14ac:dyDescent="0.15">
      <c r="A34" s="89" t="s">
        <v>10</v>
      </c>
      <c r="B34" s="90"/>
      <c r="C34" s="77" t="s">
        <v>27</v>
      </c>
      <c r="D34" s="78"/>
      <c r="E34" s="33">
        <f t="shared" si="4"/>
        <v>446</v>
      </c>
      <c r="F34" s="34">
        <f t="shared" si="3"/>
        <v>7.8</v>
      </c>
      <c r="G34" s="35">
        <f t="shared" si="3"/>
        <v>67.900000000000006</v>
      </c>
      <c r="H34" s="35">
        <f t="shared" si="3"/>
        <v>10.3</v>
      </c>
      <c r="I34" s="35">
        <f t="shared" si="3"/>
        <v>13.2</v>
      </c>
      <c r="J34" s="36">
        <f t="shared" si="3"/>
        <v>0.7</v>
      </c>
    </row>
    <row r="35" spans="1:10" ht="14.25" customHeight="1" x14ac:dyDescent="0.15">
      <c r="A35" s="91"/>
      <c r="B35" s="92"/>
      <c r="C35" s="67" t="s">
        <v>28</v>
      </c>
      <c r="D35" s="68"/>
      <c r="E35" s="28">
        <f t="shared" si="4"/>
        <v>77</v>
      </c>
      <c r="F35" s="29">
        <f t="shared" si="3"/>
        <v>9.1</v>
      </c>
      <c r="G35" s="30">
        <f t="shared" si="3"/>
        <v>61</v>
      </c>
      <c r="H35" s="30">
        <f t="shared" si="3"/>
        <v>18.2</v>
      </c>
      <c r="I35" s="30">
        <f t="shared" si="3"/>
        <v>9.1</v>
      </c>
      <c r="J35" s="31">
        <f t="shared" si="3"/>
        <v>2.6</v>
      </c>
    </row>
    <row r="36" spans="1:10" ht="14.25" customHeight="1" x14ac:dyDescent="0.15">
      <c r="A36" s="91"/>
      <c r="B36" s="92"/>
      <c r="C36" s="67" t="s">
        <v>29</v>
      </c>
      <c r="D36" s="68"/>
      <c r="E36" s="28">
        <f t="shared" si="4"/>
        <v>47</v>
      </c>
      <c r="F36" s="29">
        <f t="shared" si="3"/>
        <v>10.6</v>
      </c>
      <c r="G36" s="30">
        <f t="shared" si="3"/>
        <v>61.7</v>
      </c>
      <c r="H36" s="30">
        <f t="shared" si="3"/>
        <v>17</v>
      </c>
      <c r="I36" s="30">
        <f t="shared" si="3"/>
        <v>8.5</v>
      </c>
      <c r="J36" s="31">
        <f t="shared" si="3"/>
        <v>2.1</v>
      </c>
    </row>
    <row r="37" spans="1:10" ht="14.25" customHeight="1" x14ac:dyDescent="0.15">
      <c r="A37" s="91"/>
      <c r="B37" s="92"/>
      <c r="C37" s="67" t="s">
        <v>30</v>
      </c>
      <c r="D37" s="68"/>
      <c r="E37" s="28">
        <f t="shared" si="4"/>
        <v>30</v>
      </c>
      <c r="F37" s="29">
        <f t="shared" ref="F37:J46" si="5">IFERROR(ROUND(F148/$E37*100,1),"-")</f>
        <v>13.3</v>
      </c>
      <c r="G37" s="30">
        <f t="shared" si="5"/>
        <v>70</v>
      </c>
      <c r="H37" s="30">
        <f t="shared" si="5"/>
        <v>6.7</v>
      </c>
      <c r="I37" s="30">
        <f t="shared" si="5"/>
        <v>10</v>
      </c>
      <c r="J37" s="31">
        <f t="shared" si="5"/>
        <v>0</v>
      </c>
    </row>
    <row r="38" spans="1:10" ht="14.25" customHeight="1" x14ac:dyDescent="0.15">
      <c r="A38" s="91"/>
      <c r="B38" s="92"/>
      <c r="C38" s="67" t="s">
        <v>31</v>
      </c>
      <c r="D38" s="68"/>
      <c r="E38" s="28">
        <f t="shared" si="4"/>
        <v>109</v>
      </c>
      <c r="F38" s="29">
        <f t="shared" si="5"/>
        <v>8.3000000000000007</v>
      </c>
      <c r="G38" s="30">
        <f t="shared" si="5"/>
        <v>63.3</v>
      </c>
      <c r="H38" s="30">
        <f t="shared" si="5"/>
        <v>14.7</v>
      </c>
      <c r="I38" s="30">
        <f t="shared" si="5"/>
        <v>11</v>
      </c>
      <c r="J38" s="31">
        <f t="shared" si="5"/>
        <v>2.8</v>
      </c>
    </row>
    <row r="39" spans="1:10" ht="14.25" customHeight="1" x14ac:dyDescent="0.15">
      <c r="A39" s="91"/>
      <c r="B39" s="92"/>
      <c r="C39" s="67" t="s">
        <v>32</v>
      </c>
      <c r="D39" s="68"/>
      <c r="E39" s="28">
        <f t="shared" si="4"/>
        <v>17</v>
      </c>
      <c r="F39" s="29">
        <f t="shared" si="5"/>
        <v>5.9</v>
      </c>
      <c r="G39" s="30">
        <f t="shared" si="5"/>
        <v>76.5</v>
      </c>
      <c r="H39" s="30">
        <f t="shared" si="5"/>
        <v>17.600000000000001</v>
      </c>
      <c r="I39" s="30">
        <f t="shared" si="5"/>
        <v>0</v>
      </c>
      <c r="J39" s="31">
        <f t="shared" si="5"/>
        <v>0</v>
      </c>
    </row>
    <row r="40" spans="1:10" ht="14.25" customHeight="1" x14ac:dyDescent="0.15">
      <c r="A40" s="91"/>
      <c r="B40" s="92"/>
      <c r="C40" s="67" t="s">
        <v>33</v>
      </c>
      <c r="D40" s="68"/>
      <c r="E40" s="28">
        <f t="shared" si="4"/>
        <v>104</v>
      </c>
      <c r="F40" s="29">
        <f t="shared" si="5"/>
        <v>9.6</v>
      </c>
      <c r="G40" s="30">
        <f t="shared" si="5"/>
        <v>62.5</v>
      </c>
      <c r="H40" s="30">
        <f t="shared" si="5"/>
        <v>18.3</v>
      </c>
      <c r="I40" s="30">
        <f t="shared" si="5"/>
        <v>8.6999999999999993</v>
      </c>
      <c r="J40" s="31">
        <f t="shared" si="5"/>
        <v>1</v>
      </c>
    </row>
    <row r="41" spans="1:10" ht="14.25" customHeight="1" x14ac:dyDescent="0.15">
      <c r="A41" s="91"/>
      <c r="B41" s="92"/>
      <c r="C41" s="67" t="s">
        <v>34</v>
      </c>
      <c r="D41" s="68"/>
      <c r="E41" s="28">
        <f t="shared" si="4"/>
        <v>89</v>
      </c>
      <c r="F41" s="29">
        <f t="shared" si="5"/>
        <v>5.6</v>
      </c>
      <c r="G41" s="30">
        <f t="shared" si="5"/>
        <v>65.2</v>
      </c>
      <c r="H41" s="30">
        <f t="shared" si="5"/>
        <v>15.7</v>
      </c>
      <c r="I41" s="30">
        <f t="shared" si="5"/>
        <v>11.2</v>
      </c>
      <c r="J41" s="31">
        <f t="shared" si="5"/>
        <v>2.2000000000000002</v>
      </c>
    </row>
    <row r="42" spans="1:10" ht="14.25" customHeight="1" x14ac:dyDescent="0.15">
      <c r="A42" s="91"/>
      <c r="B42" s="92"/>
      <c r="C42" s="67" t="s">
        <v>0</v>
      </c>
      <c r="D42" s="68"/>
      <c r="E42" s="28">
        <f t="shared" si="4"/>
        <v>16</v>
      </c>
      <c r="F42" s="29">
        <f t="shared" si="5"/>
        <v>6.3</v>
      </c>
      <c r="G42" s="30">
        <f t="shared" si="5"/>
        <v>62.5</v>
      </c>
      <c r="H42" s="30">
        <f t="shared" si="5"/>
        <v>25</v>
      </c>
      <c r="I42" s="30">
        <f t="shared" si="5"/>
        <v>6.3</v>
      </c>
      <c r="J42" s="31">
        <f t="shared" si="5"/>
        <v>0</v>
      </c>
    </row>
    <row r="43" spans="1:10" ht="14.25" customHeight="1" x14ac:dyDescent="0.15">
      <c r="A43" s="91"/>
      <c r="B43" s="92"/>
      <c r="C43" s="69" t="s">
        <v>6</v>
      </c>
      <c r="D43" s="70"/>
      <c r="E43" s="37">
        <f t="shared" si="4"/>
        <v>13</v>
      </c>
      <c r="F43" s="38">
        <f t="shared" si="5"/>
        <v>0</v>
      </c>
      <c r="G43" s="39">
        <f t="shared" si="5"/>
        <v>76.900000000000006</v>
      </c>
      <c r="H43" s="39">
        <f t="shared" si="5"/>
        <v>0</v>
      </c>
      <c r="I43" s="39">
        <f t="shared" si="5"/>
        <v>7.7</v>
      </c>
      <c r="J43" s="40">
        <f t="shared" si="5"/>
        <v>15.4</v>
      </c>
    </row>
    <row r="44" spans="1:10" ht="14.25" customHeight="1" x14ac:dyDescent="0.15">
      <c r="A44" s="71" t="s">
        <v>11</v>
      </c>
      <c r="B44" s="72"/>
      <c r="C44" s="77" t="s">
        <v>35</v>
      </c>
      <c r="D44" s="78"/>
      <c r="E44" s="33">
        <f t="shared" si="4"/>
        <v>210</v>
      </c>
      <c r="F44" s="34">
        <f t="shared" si="5"/>
        <v>6.7</v>
      </c>
      <c r="G44" s="35">
        <f t="shared" si="5"/>
        <v>71.900000000000006</v>
      </c>
      <c r="H44" s="35">
        <f t="shared" si="5"/>
        <v>9.5</v>
      </c>
      <c r="I44" s="35">
        <f t="shared" si="5"/>
        <v>11</v>
      </c>
      <c r="J44" s="36">
        <f t="shared" si="5"/>
        <v>1</v>
      </c>
    </row>
    <row r="45" spans="1:10" ht="14.25" customHeight="1" x14ac:dyDescent="0.15">
      <c r="A45" s="73"/>
      <c r="B45" s="74"/>
      <c r="C45" s="67" t="s">
        <v>36</v>
      </c>
      <c r="D45" s="68"/>
      <c r="E45" s="28">
        <f t="shared" si="4"/>
        <v>284</v>
      </c>
      <c r="F45" s="29">
        <f t="shared" si="5"/>
        <v>8.8000000000000007</v>
      </c>
      <c r="G45" s="30">
        <f t="shared" si="5"/>
        <v>61.6</v>
      </c>
      <c r="H45" s="30">
        <f t="shared" si="5"/>
        <v>13.7</v>
      </c>
      <c r="I45" s="30">
        <f t="shared" si="5"/>
        <v>13</v>
      </c>
      <c r="J45" s="31">
        <f t="shared" si="5"/>
        <v>2.8</v>
      </c>
    </row>
    <row r="46" spans="1:10" ht="14.25" customHeight="1" x14ac:dyDescent="0.15">
      <c r="A46" s="73"/>
      <c r="B46" s="74"/>
      <c r="C46" s="67" t="s">
        <v>37</v>
      </c>
      <c r="D46" s="68"/>
      <c r="E46" s="28">
        <f t="shared" si="4"/>
        <v>229</v>
      </c>
      <c r="F46" s="29">
        <f t="shared" si="5"/>
        <v>8.6999999999999993</v>
      </c>
      <c r="G46" s="30">
        <f t="shared" si="5"/>
        <v>62.9</v>
      </c>
      <c r="H46" s="30">
        <f t="shared" si="5"/>
        <v>15.3</v>
      </c>
      <c r="I46" s="30">
        <f t="shared" si="5"/>
        <v>12.2</v>
      </c>
      <c r="J46" s="31">
        <f t="shared" si="5"/>
        <v>0.9</v>
      </c>
    </row>
    <row r="47" spans="1:10" ht="14.25" customHeight="1" x14ac:dyDescent="0.15">
      <c r="A47" s="73"/>
      <c r="B47" s="74"/>
      <c r="C47" s="67" t="s">
        <v>38</v>
      </c>
      <c r="D47" s="68"/>
      <c r="E47" s="28">
        <f t="shared" si="4"/>
        <v>162</v>
      </c>
      <c r="F47" s="29">
        <f t="shared" ref="F47:J56" si="6">IFERROR(ROUND(F158/$E47*100,1),"-")</f>
        <v>6.2</v>
      </c>
      <c r="G47" s="30">
        <f t="shared" si="6"/>
        <v>70.400000000000006</v>
      </c>
      <c r="H47" s="30">
        <f t="shared" si="6"/>
        <v>16</v>
      </c>
      <c r="I47" s="30">
        <f t="shared" si="6"/>
        <v>7.4</v>
      </c>
      <c r="J47" s="31">
        <f t="shared" si="6"/>
        <v>0</v>
      </c>
    </row>
    <row r="48" spans="1:10" ht="14.25" customHeight="1" x14ac:dyDescent="0.15">
      <c r="A48" s="73"/>
      <c r="B48" s="74"/>
      <c r="C48" s="67" t="s">
        <v>39</v>
      </c>
      <c r="D48" s="68"/>
      <c r="E48" s="28">
        <f t="shared" si="4"/>
        <v>43</v>
      </c>
      <c r="F48" s="29">
        <f t="shared" si="6"/>
        <v>16.3</v>
      </c>
      <c r="G48" s="30">
        <f t="shared" si="6"/>
        <v>62.8</v>
      </c>
      <c r="H48" s="30">
        <f t="shared" si="6"/>
        <v>11.6</v>
      </c>
      <c r="I48" s="30">
        <f t="shared" si="6"/>
        <v>9.3000000000000007</v>
      </c>
      <c r="J48" s="31">
        <f t="shared" si="6"/>
        <v>0</v>
      </c>
    </row>
    <row r="49" spans="1:10" ht="14.25" customHeight="1" x14ac:dyDescent="0.15">
      <c r="A49" s="73"/>
      <c r="B49" s="74"/>
      <c r="C49" s="67" t="s">
        <v>40</v>
      </c>
      <c r="D49" s="68"/>
      <c r="E49" s="28">
        <f t="shared" si="4"/>
        <v>9</v>
      </c>
      <c r="F49" s="29">
        <f t="shared" si="6"/>
        <v>11.1</v>
      </c>
      <c r="G49" s="30">
        <f t="shared" si="6"/>
        <v>66.7</v>
      </c>
      <c r="H49" s="30">
        <f t="shared" si="6"/>
        <v>11.1</v>
      </c>
      <c r="I49" s="30">
        <f t="shared" si="6"/>
        <v>11.1</v>
      </c>
      <c r="J49" s="31">
        <f t="shared" si="6"/>
        <v>0</v>
      </c>
    </row>
    <row r="50" spans="1:10" ht="14.25" customHeight="1" x14ac:dyDescent="0.15">
      <c r="A50" s="75"/>
      <c r="B50" s="76"/>
      <c r="C50" s="69" t="s">
        <v>6</v>
      </c>
      <c r="D50" s="70"/>
      <c r="E50" s="37">
        <f t="shared" ref="E50:E81" si="7">E161</f>
        <v>11</v>
      </c>
      <c r="F50" s="38">
        <f t="shared" si="6"/>
        <v>0</v>
      </c>
      <c r="G50" s="39">
        <f t="shared" si="6"/>
        <v>72.7</v>
      </c>
      <c r="H50" s="39">
        <f t="shared" si="6"/>
        <v>0</v>
      </c>
      <c r="I50" s="39">
        <f t="shared" si="6"/>
        <v>9.1</v>
      </c>
      <c r="J50" s="40">
        <f t="shared" si="6"/>
        <v>18.2</v>
      </c>
    </row>
    <row r="51" spans="1:10" ht="31.5" customHeight="1" x14ac:dyDescent="0.15">
      <c r="A51" s="71" t="s">
        <v>72</v>
      </c>
      <c r="B51" s="72"/>
      <c r="C51" s="77" t="s">
        <v>41</v>
      </c>
      <c r="D51" s="78"/>
      <c r="E51" s="33">
        <f t="shared" si="7"/>
        <v>140</v>
      </c>
      <c r="F51" s="34">
        <f t="shared" si="6"/>
        <v>8.6</v>
      </c>
      <c r="G51" s="35">
        <f t="shared" si="6"/>
        <v>62.9</v>
      </c>
      <c r="H51" s="35">
        <f t="shared" si="6"/>
        <v>13.6</v>
      </c>
      <c r="I51" s="35">
        <f t="shared" si="6"/>
        <v>15</v>
      </c>
      <c r="J51" s="36">
        <f t="shared" si="6"/>
        <v>0</v>
      </c>
    </row>
    <row r="52" spans="1:10" ht="31.5" customHeight="1" x14ac:dyDescent="0.15">
      <c r="A52" s="73"/>
      <c r="B52" s="74"/>
      <c r="C52" s="67" t="s">
        <v>42</v>
      </c>
      <c r="D52" s="68"/>
      <c r="E52" s="28">
        <f t="shared" si="7"/>
        <v>104</v>
      </c>
      <c r="F52" s="29">
        <f t="shared" si="6"/>
        <v>6.7</v>
      </c>
      <c r="G52" s="30">
        <f t="shared" si="6"/>
        <v>69.2</v>
      </c>
      <c r="H52" s="30">
        <f t="shared" si="6"/>
        <v>3.8</v>
      </c>
      <c r="I52" s="30">
        <f t="shared" si="6"/>
        <v>18.3</v>
      </c>
      <c r="J52" s="31">
        <f t="shared" si="6"/>
        <v>1.9</v>
      </c>
    </row>
    <row r="53" spans="1:10" ht="31.5" customHeight="1" x14ac:dyDescent="0.15">
      <c r="A53" s="73"/>
      <c r="B53" s="74"/>
      <c r="C53" s="67" t="s">
        <v>43</v>
      </c>
      <c r="D53" s="68"/>
      <c r="E53" s="28">
        <f t="shared" si="7"/>
        <v>114</v>
      </c>
      <c r="F53" s="29">
        <f t="shared" si="6"/>
        <v>11.4</v>
      </c>
      <c r="G53" s="30">
        <f t="shared" si="6"/>
        <v>65.8</v>
      </c>
      <c r="H53" s="30">
        <f t="shared" si="6"/>
        <v>10.5</v>
      </c>
      <c r="I53" s="30">
        <f t="shared" si="6"/>
        <v>11.4</v>
      </c>
      <c r="J53" s="31">
        <f t="shared" si="6"/>
        <v>0.9</v>
      </c>
    </row>
    <row r="54" spans="1:10" ht="31.5" customHeight="1" x14ac:dyDescent="0.15">
      <c r="A54" s="73"/>
      <c r="B54" s="74"/>
      <c r="C54" s="67" t="s">
        <v>44</v>
      </c>
      <c r="D54" s="68"/>
      <c r="E54" s="28">
        <f t="shared" si="7"/>
        <v>68</v>
      </c>
      <c r="F54" s="29">
        <f t="shared" si="6"/>
        <v>8.8000000000000007</v>
      </c>
      <c r="G54" s="30">
        <f t="shared" si="6"/>
        <v>60.3</v>
      </c>
      <c r="H54" s="30">
        <f t="shared" si="6"/>
        <v>13.2</v>
      </c>
      <c r="I54" s="30">
        <f t="shared" si="6"/>
        <v>16.2</v>
      </c>
      <c r="J54" s="31">
        <f t="shared" si="6"/>
        <v>1.5</v>
      </c>
    </row>
    <row r="55" spans="1:10" ht="31.5" customHeight="1" x14ac:dyDescent="0.15">
      <c r="A55" s="73"/>
      <c r="B55" s="74"/>
      <c r="C55" s="67" t="s">
        <v>45</v>
      </c>
      <c r="D55" s="68"/>
      <c r="E55" s="28">
        <f t="shared" si="7"/>
        <v>87</v>
      </c>
      <c r="F55" s="29">
        <f t="shared" si="6"/>
        <v>10.3</v>
      </c>
      <c r="G55" s="30">
        <f t="shared" si="6"/>
        <v>70.099999999999994</v>
      </c>
      <c r="H55" s="30">
        <f t="shared" si="6"/>
        <v>14.9</v>
      </c>
      <c r="I55" s="30">
        <f t="shared" si="6"/>
        <v>3.4</v>
      </c>
      <c r="J55" s="31">
        <f t="shared" si="6"/>
        <v>1.1000000000000001</v>
      </c>
    </row>
    <row r="56" spans="1:10" ht="31.5" customHeight="1" x14ac:dyDescent="0.15">
      <c r="A56" s="73"/>
      <c r="B56" s="74"/>
      <c r="C56" s="67" t="s">
        <v>46</v>
      </c>
      <c r="D56" s="68"/>
      <c r="E56" s="28">
        <f t="shared" si="7"/>
        <v>209</v>
      </c>
      <c r="F56" s="29">
        <f t="shared" si="6"/>
        <v>7.2</v>
      </c>
      <c r="G56" s="30">
        <f t="shared" si="6"/>
        <v>66</v>
      </c>
      <c r="H56" s="30">
        <f t="shared" si="6"/>
        <v>17.7</v>
      </c>
      <c r="I56" s="30">
        <f t="shared" si="6"/>
        <v>6.7</v>
      </c>
      <c r="J56" s="31">
        <f t="shared" si="6"/>
        <v>2.4</v>
      </c>
    </row>
    <row r="57" spans="1:10" ht="31.5" customHeight="1" x14ac:dyDescent="0.15">
      <c r="A57" s="73"/>
      <c r="B57" s="74"/>
      <c r="C57" s="67" t="s">
        <v>47</v>
      </c>
      <c r="D57" s="68"/>
      <c r="E57" s="28">
        <f t="shared" si="7"/>
        <v>201</v>
      </c>
      <c r="F57" s="29">
        <f t="shared" ref="F57:J66" si="8">IFERROR(ROUND(F168/$E57*100,1),"-")</f>
        <v>7</v>
      </c>
      <c r="G57" s="30">
        <f t="shared" si="8"/>
        <v>66.7</v>
      </c>
      <c r="H57" s="30">
        <f t="shared" si="8"/>
        <v>14.4</v>
      </c>
      <c r="I57" s="30">
        <f t="shared" si="8"/>
        <v>10.9</v>
      </c>
      <c r="J57" s="31">
        <f t="shared" si="8"/>
        <v>1</v>
      </c>
    </row>
    <row r="58" spans="1:10" ht="31.5" customHeight="1" x14ac:dyDescent="0.15">
      <c r="A58" s="75"/>
      <c r="B58" s="76"/>
      <c r="C58" s="69" t="s">
        <v>6</v>
      </c>
      <c r="D58" s="70"/>
      <c r="E58" s="37">
        <f t="shared" si="7"/>
        <v>25</v>
      </c>
      <c r="F58" s="38">
        <f t="shared" si="8"/>
        <v>4</v>
      </c>
      <c r="G58" s="39">
        <f t="shared" si="8"/>
        <v>64</v>
      </c>
      <c r="H58" s="39">
        <f t="shared" si="8"/>
        <v>12</v>
      </c>
      <c r="I58" s="39">
        <f t="shared" si="8"/>
        <v>12</v>
      </c>
      <c r="J58" s="40">
        <f t="shared" si="8"/>
        <v>8</v>
      </c>
    </row>
    <row r="59" spans="1:10" ht="14.25" customHeight="1" x14ac:dyDescent="0.15">
      <c r="A59" s="71" t="s">
        <v>73</v>
      </c>
      <c r="B59" s="72"/>
      <c r="C59" s="77" t="s">
        <v>68</v>
      </c>
      <c r="D59" s="78"/>
      <c r="E59" s="33">
        <f t="shared" si="7"/>
        <v>219</v>
      </c>
      <c r="F59" s="34">
        <f t="shared" si="8"/>
        <v>8.6999999999999993</v>
      </c>
      <c r="G59" s="35">
        <f t="shared" si="8"/>
        <v>63</v>
      </c>
      <c r="H59" s="35">
        <f t="shared" si="8"/>
        <v>12.3</v>
      </c>
      <c r="I59" s="35">
        <f t="shared" si="8"/>
        <v>12.3</v>
      </c>
      <c r="J59" s="36">
        <f t="shared" si="8"/>
        <v>3.7</v>
      </c>
    </row>
    <row r="60" spans="1:10" ht="14.25" customHeight="1" x14ac:dyDescent="0.15">
      <c r="A60" s="73"/>
      <c r="B60" s="74"/>
      <c r="C60" s="67" t="s">
        <v>69</v>
      </c>
      <c r="D60" s="68"/>
      <c r="E60" s="28">
        <f t="shared" si="7"/>
        <v>25</v>
      </c>
      <c r="F60" s="29">
        <f t="shared" si="8"/>
        <v>8</v>
      </c>
      <c r="G60" s="30">
        <f t="shared" si="8"/>
        <v>48</v>
      </c>
      <c r="H60" s="30">
        <f t="shared" si="8"/>
        <v>16</v>
      </c>
      <c r="I60" s="30">
        <f t="shared" si="8"/>
        <v>28</v>
      </c>
      <c r="J60" s="31">
        <f t="shared" si="8"/>
        <v>0</v>
      </c>
    </row>
    <row r="61" spans="1:10" ht="14.25" customHeight="1" x14ac:dyDescent="0.15">
      <c r="A61" s="73"/>
      <c r="B61" s="74"/>
      <c r="C61" s="67" t="s">
        <v>48</v>
      </c>
      <c r="D61" s="68"/>
      <c r="E61" s="28">
        <f t="shared" si="7"/>
        <v>431</v>
      </c>
      <c r="F61" s="29">
        <f t="shared" si="8"/>
        <v>8.1</v>
      </c>
      <c r="G61" s="30">
        <f t="shared" si="8"/>
        <v>66.099999999999994</v>
      </c>
      <c r="H61" s="30">
        <f t="shared" si="8"/>
        <v>15.1</v>
      </c>
      <c r="I61" s="30">
        <f t="shared" si="8"/>
        <v>10.199999999999999</v>
      </c>
      <c r="J61" s="31">
        <f t="shared" si="8"/>
        <v>0.5</v>
      </c>
    </row>
    <row r="62" spans="1:10" ht="14.25" customHeight="1" x14ac:dyDescent="0.15">
      <c r="A62" s="73"/>
      <c r="B62" s="74"/>
      <c r="C62" s="67" t="s">
        <v>49</v>
      </c>
      <c r="D62" s="68"/>
      <c r="E62" s="28">
        <f t="shared" si="7"/>
        <v>31</v>
      </c>
      <c r="F62" s="29">
        <f t="shared" si="8"/>
        <v>19.399999999999999</v>
      </c>
      <c r="G62" s="30">
        <f t="shared" si="8"/>
        <v>51.6</v>
      </c>
      <c r="H62" s="30">
        <f t="shared" si="8"/>
        <v>22.6</v>
      </c>
      <c r="I62" s="30">
        <f t="shared" si="8"/>
        <v>3.2</v>
      </c>
      <c r="J62" s="31">
        <f t="shared" si="8"/>
        <v>3.2</v>
      </c>
    </row>
    <row r="63" spans="1:10" ht="14.25" customHeight="1" x14ac:dyDescent="0.15">
      <c r="A63" s="73"/>
      <c r="B63" s="74"/>
      <c r="C63" s="67" t="s">
        <v>50</v>
      </c>
      <c r="D63" s="68"/>
      <c r="E63" s="28">
        <f t="shared" si="7"/>
        <v>195</v>
      </c>
      <c r="F63" s="29">
        <f t="shared" si="8"/>
        <v>5.6</v>
      </c>
      <c r="G63" s="30">
        <f t="shared" si="8"/>
        <v>73.8</v>
      </c>
      <c r="H63" s="30">
        <f t="shared" si="8"/>
        <v>8.1999999999999993</v>
      </c>
      <c r="I63" s="30">
        <f t="shared" si="8"/>
        <v>11.3</v>
      </c>
      <c r="J63" s="31">
        <f t="shared" si="8"/>
        <v>1</v>
      </c>
    </row>
    <row r="64" spans="1:10" ht="14.25" customHeight="1" x14ac:dyDescent="0.15">
      <c r="A64" s="73"/>
      <c r="B64" s="74"/>
      <c r="C64" s="67" t="s">
        <v>0</v>
      </c>
      <c r="D64" s="68"/>
      <c r="E64" s="28">
        <f t="shared" si="7"/>
        <v>27</v>
      </c>
      <c r="F64" s="29">
        <f t="shared" si="8"/>
        <v>11.1</v>
      </c>
      <c r="G64" s="30">
        <f t="shared" si="8"/>
        <v>55.6</v>
      </c>
      <c r="H64" s="30">
        <f t="shared" si="8"/>
        <v>18.5</v>
      </c>
      <c r="I64" s="30">
        <f t="shared" si="8"/>
        <v>14.8</v>
      </c>
      <c r="J64" s="31">
        <f t="shared" si="8"/>
        <v>0</v>
      </c>
    </row>
    <row r="65" spans="1:10" ht="14.25" customHeight="1" x14ac:dyDescent="0.15">
      <c r="A65" s="75"/>
      <c r="B65" s="76"/>
      <c r="C65" s="67" t="s">
        <v>6</v>
      </c>
      <c r="D65" s="68"/>
      <c r="E65" s="37">
        <f t="shared" si="7"/>
        <v>20</v>
      </c>
      <c r="F65" s="38">
        <f t="shared" si="8"/>
        <v>5</v>
      </c>
      <c r="G65" s="39">
        <f t="shared" si="8"/>
        <v>75</v>
      </c>
      <c r="H65" s="39">
        <f t="shared" si="8"/>
        <v>10</v>
      </c>
      <c r="I65" s="39">
        <f t="shared" si="8"/>
        <v>5</v>
      </c>
      <c r="J65" s="40">
        <f t="shared" si="8"/>
        <v>5</v>
      </c>
    </row>
    <row r="66" spans="1:10" ht="14.25" customHeight="1" x14ac:dyDescent="0.15">
      <c r="A66" s="71" t="s">
        <v>15</v>
      </c>
      <c r="B66" s="72"/>
      <c r="C66" s="77" t="s">
        <v>74</v>
      </c>
      <c r="D66" s="78"/>
      <c r="E66" s="33">
        <f t="shared" si="7"/>
        <v>203</v>
      </c>
      <c r="F66" s="34">
        <f t="shared" si="8"/>
        <v>9.9</v>
      </c>
      <c r="G66" s="35">
        <f t="shared" si="8"/>
        <v>67.5</v>
      </c>
      <c r="H66" s="35">
        <f t="shared" si="8"/>
        <v>8.9</v>
      </c>
      <c r="I66" s="35">
        <f t="shared" si="8"/>
        <v>13.3</v>
      </c>
      <c r="J66" s="36">
        <f t="shared" si="8"/>
        <v>0.5</v>
      </c>
    </row>
    <row r="67" spans="1:10" ht="14.25" customHeight="1" x14ac:dyDescent="0.15">
      <c r="A67" s="73"/>
      <c r="B67" s="74"/>
      <c r="C67" s="67" t="s">
        <v>75</v>
      </c>
      <c r="D67" s="68"/>
      <c r="E67" s="28">
        <f t="shared" si="7"/>
        <v>151</v>
      </c>
      <c r="F67" s="29">
        <f t="shared" ref="F67:J67" si="9">IFERROR(ROUND(F178/$E67*100,1),"-")</f>
        <v>10.6</v>
      </c>
      <c r="G67" s="30">
        <f t="shared" si="9"/>
        <v>65.599999999999994</v>
      </c>
      <c r="H67" s="30">
        <f t="shared" si="9"/>
        <v>11.3</v>
      </c>
      <c r="I67" s="30">
        <f t="shared" si="9"/>
        <v>11.9</v>
      </c>
      <c r="J67" s="31">
        <f t="shared" si="9"/>
        <v>0.7</v>
      </c>
    </row>
    <row r="68" spans="1:10" ht="14.25" customHeight="1" x14ac:dyDescent="0.15">
      <c r="A68" s="73"/>
      <c r="B68" s="74"/>
      <c r="C68" s="67" t="s">
        <v>76</v>
      </c>
      <c r="D68" s="68"/>
      <c r="E68" s="28">
        <f t="shared" si="7"/>
        <v>118</v>
      </c>
      <c r="F68" s="29">
        <f t="shared" ref="F68:J68" si="10">IFERROR(ROUND(F179/$E68*100,1),"-")</f>
        <v>9.3000000000000007</v>
      </c>
      <c r="G68" s="30">
        <f t="shared" si="10"/>
        <v>61.9</v>
      </c>
      <c r="H68" s="30">
        <f t="shared" si="10"/>
        <v>17.8</v>
      </c>
      <c r="I68" s="30">
        <f t="shared" si="10"/>
        <v>10.199999999999999</v>
      </c>
      <c r="J68" s="31">
        <f t="shared" si="10"/>
        <v>0.8</v>
      </c>
    </row>
    <row r="69" spans="1:10" ht="14.25" customHeight="1" x14ac:dyDescent="0.15">
      <c r="A69" s="73"/>
      <c r="B69" s="74"/>
      <c r="C69" s="67" t="s">
        <v>77</v>
      </c>
      <c r="D69" s="68"/>
      <c r="E69" s="28">
        <f t="shared" si="7"/>
        <v>110</v>
      </c>
      <c r="F69" s="29">
        <f t="shared" ref="F69:J69" si="11">IFERROR(ROUND(F180/$E69*100,1),"-")</f>
        <v>3.6</v>
      </c>
      <c r="G69" s="30">
        <f t="shared" si="11"/>
        <v>71.8</v>
      </c>
      <c r="H69" s="30">
        <f t="shared" si="11"/>
        <v>14.5</v>
      </c>
      <c r="I69" s="30">
        <f t="shared" si="11"/>
        <v>9.1</v>
      </c>
      <c r="J69" s="31">
        <f t="shared" si="11"/>
        <v>0.9</v>
      </c>
    </row>
    <row r="70" spans="1:10" ht="14.25" customHeight="1" x14ac:dyDescent="0.15">
      <c r="A70" s="73"/>
      <c r="B70" s="74"/>
      <c r="C70" s="67" t="s">
        <v>78</v>
      </c>
      <c r="D70" s="68"/>
      <c r="E70" s="28">
        <f t="shared" si="7"/>
        <v>96</v>
      </c>
      <c r="F70" s="29">
        <f t="shared" ref="F70:J70" si="12">IFERROR(ROUND(F181/$E70*100,1),"-")</f>
        <v>12.5</v>
      </c>
      <c r="G70" s="30">
        <f t="shared" si="12"/>
        <v>57.3</v>
      </c>
      <c r="H70" s="30">
        <f t="shared" si="12"/>
        <v>17.7</v>
      </c>
      <c r="I70" s="30">
        <f t="shared" si="12"/>
        <v>12.5</v>
      </c>
      <c r="J70" s="31">
        <f t="shared" si="12"/>
        <v>0</v>
      </c>
    </row>
    <row r="71" spans="1:10" ht="14.25" customHeight="1" x14ac:dyDescent="0.15">
      <c r="A71" s="73"/>
      <c r="B71" s="74"/>
      <c r="C71" s="67" t="s">
        <v>79</v>
      </c>
      <c r="D71" s="68"/>
      <c r="E71" s="28">
        <f t="shared" si="7"/>
        <v>108</v>
      </c>
      <c r="F71" s="29">
        <f t="shared" ref="F71:J71" si="13">IFERROR(ROUND(F182/$E71*100,1),"-")</f>
        <v>3.7</v>
      </c>
      <c r="G71" s="30">
        <f t="shared" si="13"/>
        <v>62</v>
      </c>
      <c r="H71" s="30">
        <f t="shared" si="13"/>
        <v>16.7</v>
      </c>
      <c r="I71" s="30">
        <f t="shared" si="13"/>
        <v>13.9</v>
      </c>
      <c r="J71" s="31">
        <f t="shared" si="13"/>
        <v>3.7</v>
      </c>
    </row>
    <row r="72" spans="1:10" ht="14.25" customHeight="1" x14ac:dyDescent="0.15">
      <c r="A72" s="73"/>
      <c r="B72" s="74"/>
      <c r="C72" s="67" t="s">
        <v>80</v>
      </c>
      <c r="D72" s="68"/>
      <c r="E72" s="28">
        <f t="shared" si="7"/>
        <v>124</v>
      </c>
      <c r="F72" s="29">
        <f t="shared" ref="F72:J72" si="14">IFERROR(ROUND(F183/$E72*100,1),"-")</f>
        <v>2.4</v>
      </c>
      <c r="G72" s="30">
        <f t="shared" si="14"/>
        <v>71</v>
      </c>
      <c r="H72" s="30">
        <f t="shared" si="14"/>
        <v>12.9</v>
      </c>
      <c r="I72" s="30">
        <f t="shared" si="14"/>
        <v>9.6999999999999993</v>
      </c>
      <c r="J72" s="31">
        <f t="shared" si="14"/>
        <v>4</v>
      </c>
    </row>
    <row r="73" spans="1:10" ht="14.25" customHeight="1" x14ac:dyDescent="0.15">
      <c r="A73" s="73"/>
      <c r="B73" s="74"/>
      <c r="C73" s="67" t="s">
        <v>81</v>
      </c>
      <c r="D73" s="68"/>
      <c r="E73" s="28">
        <f t="shared" si="7"/>
        <v>25</v>
      </c>
      <c r="F73" s="29">
        <f t="shared" ref="F73:J73" si="15">IFERROR(ROUND(F184/$E73*100,1),"-")</f>
        <v>28</v>
      </c>
      <c r="G73" s="30">
        <f t="shared" si="15"/>
        <v>64</v>
      </c>
      <c r="H73" s="30">
        <f t="shared" si="15"/>
        <v>8</v>
      </c>
      <c r="I73" s="30">
        <f t="shared" si="15"/>
        <v>0</v>
      </c>
      <c r="J73" s="31">
        <f t="shared" si="15"/>
        <v>0</v>
      </c>
    </row>
    <row r="74" spans="1:10" ht="14.25" customHeight="1" x14ac:dyDescent="0.15">
      <c r="A74" s="75"/>
      <c r="B74" s="76"/>
      <c r="C74" s="67" t="s">
        <v>6</v>
      </c>
      <c r="D74" s="68"/>
      <c r="E74" s="37">
        <f t="shared" si="7"/>
        <v>13</v>
      </c>
      <c r="F74" s="38">
        <f t="shared" ref="F74:J74" si="16">IFERROR(ROUND(F185/$E74*100,1),"-")</f>
        <v>0</v>
      </c>
      <c r="G74" s="39">
        <f t="shared" si="16"/>
        <v>84.6</v>
      </c>
      <c r="H74" s="39">
        <f t="shared" si="16"/>
        <v>7.7</v>
      </c>
      <c r="I74" s="39">
        <f t="shared" si="16"/>
        <v>0</v>
      </c>
      <c r="J74" s="40">
        <f t="shared" si="16"/>
        <v>7.7</v>
      </c>
    </row>
    <row r="75" spans="1:10" ht="14.25" customHeight="1" x14ac:dyDescent="0.15">
      <c r="A75" s="71" t="s">
        <v>16</v>
      </c>
      <c r="B75" s="72"/>
      <c r="C75" s="77" t="s">
        <v>51</v>
      </c>
      <c r="D75" s="78"/>
      <c r="E75" s="33">
        <f t="shared" si="7"/>
        <v>243</v>
      </c>
      <c r="F75" s="34">
        <f t="shared" ref="F75:J75" si="17">IFERROR(ROUND(F186/$E75*100,1),"-")</f>
        <v>6.2</v>
      </c>
      <c r="G75" s="35">
        <f t="shared" si="17"/>
        <v>66.7</v>
      </c>
      <c r="H75" s="35">
        <f t="shared" si="17"/>
        <v>20.2</v>
      </c>
      <c r="I75" s="35">
        <f t="shared" si="17"/>
        <v>5.8</v>
      </c>
      <c r="J75" s="36">
        <f t="shared" si="17"/>
        <v>1.2</v>
      </c>
    </row>
    <row r="76" spans="1:10" ht="14.25" customHeight="1" x14ac:dyDescent="0.15">
      <c r="A76" s="73"/>
      <c r="B76" s="74"/>
      <c r="C76" s="67" t="s">
        <v>52</v>
      </c>
      <c r="D76" s="68"/>
      <c r="E76" s="28">
        <f t="shared" si="7"/>
        <v>322</v>
      </c>
      <c r="F76" s="29">
        <f t="shared" ref="F76:J76" si="18">IFERROR(ROUND(F187/$E76*100,1),"-")</f>
        <v>9.3000000000000007</v>
      </c>
      <c r="G76" s="30">
        <f t="shared" si="18"/>
        <v>70.5</v>
      </c>
      <c r="H76" s="30">
        <f t="shared" si="18"/>
        <v>11.2</v>
      </c>
      <c r="I76" s="30">
        <f t="shared" si="18"/>
        <v>7.8</v>
      </c>
      <c r="J76" s="31">
        <f t="shared" si="18"/>
        <v>1.2</v>
      </c>
    </row>
    <row r="77" spans="1:10" ht="14.25" customHeight="1" x14ac:dyDescent="0.15">
      <c r="A77" s="73"/>
      <c r="B77" s="74"/>
      <c r="C77" s="67" t="s">
        <v>53</v>
      </c>
      <c r="D77" s="68"/>
      <c r="E77" s="28">
        <f t="shared" si="7"/>
        <v>25</v>
      </c>
      <c r="F77" s="29">
        <f t="shared" ref="F77:J77" si="19">IFERROR(ROUND(F188/$E77*100,1),"-")</f>
        <v>0</v>
      </c>
      <c r="G77" s="30">
        <f t="shared" si="19"/>
        <v>48</v>
      </c>
      <c r="H77" s="30">
        <f t="shared" si="19"/>
        <v>28</v>
      </c>
      <c r="I77" s="30">
        <f t="shared" si="19"/>
        <v>20</v>
      </c>
      <c r="J77" s="31">
        <f t="shared" si="19"/>
        <v>4</v>
      </c>
    </row>
    <row r="78" spans="1:10" ht="14.25" customHeight="1" x14ac:dyDescent="0.15">
      <c r="A78" s="73"/>
      <c r="B78" s="74"/>
      <c r="C78" s="67" t="s">
        <v>54</v>
      </c>
      <c r="D78" s="68"/>
      <c r="E78" s="28">
        <f t="shared" si="7"/>
        <v>237</v>
      </c>
      <c r="F78" s="29">
        <f t="shared" ref="F78:J78" si="20">IFERROR(ROUND(F189/$E78*100,1),"-")</f>
        <v>6.8</v>
      </c>
      <c r="G78" s="30">
        <f t="shared" si="20"/>
        <v>64.599999999999994</v>
      </c>
      <c r="H78" s="30">
        <f t="shared" si="20"/>
        <v>8</v>
      </c>
      <c r="I78" s="30">
        <f t="shared" si="20"/>
        <v>19</v>
      </c>
      <c r="J78" s="31">
        <f t="shared" si="20"/>
        <v>1.7</v>
      </c>
    </row>
    <row r="79" spans="1:10" ht="14.25" customHeight="1" x14ac:dyDescent="0.15">
      <c r="A79" s="73"/>
      <c r="B79" s="74"/>
      <c r="C79" s="67" t="s">
        <v>55</v>
      </c>
      <c r="D79" s="68"/>
      <c r="E79" s="28">
        <f t="shared" si="7"/>
        <v>46</v>
      </c>
      <c r="F79" s="29">
        <f t="shared" ref="F79:J79" si="21">IFERROR(ROUND(F190/$E79*100,1),"-")</f>
        <v>4.3</v>
      </c>
      <c r="G79" s="30">
        <f t="shared" si="21"/>
        <v>65.2</v>
      </c>
      <c r="H79" s="30">
        <f t="shared" si="21"/>
        <v>10.9</v>
      </c>
      <c r="I79" s="30">
        <f t="shared" si="21"/>
        <v>17.399999999999999</v>
      </c>
      <c r="J79" s="31">
        <f t="shared" si="21"/>
        <v>2.2000000000000002</v>
      </c>
    </row>
    <row r="80" spans="1:10" ht="14.25" customHeight="1" x14ac:dyDescent="0.15">
      <c r="A80" s="73"/>
      <c r="B80" s="74"/>
      <c r="C80" s="67" t="s">
        <v>56</v>
      </c>
      <c r="D80" s="68"/>
      <c r="E80" s="28">
        <f t="shared" si="7"/>
        <v>22</v>
      </c>
      <c r="F80" s="29">
        <f t="shared" ref="F80:J80" si="22">IFERROR(ROUND(F191/$E80*100,1),"-")</f>
        <v>27.3</v>
      </c>
      <c r="G80" s="30">
        <f t="shared" si="22"/>
        <v>54.5</v>
      </c>
      <c r="H80" s="30">
        <f t="shared" si="22"/>
        <v>9.1</v>
      </c>
      <c r="I80" s="30">
        <f t="shared" si="22"/>
        <v>9.1</v>
      </c>
      <c r="J80" s="31">
        <f t="shared" si="22"/>
        <v>0</v>
      </c>
    </row>
    <row r="81" spans="1:10" ht="14.25" customHeight="1" x14ac:dyDescent="0.15">
      <c r="A81" s="73"/>
      <c r="B81" s="74"/>
      <c r="C81" s="67" t="s">
        <v>57</v>
      </c>
      <c r="D81" s="68"/>
      <c r="E81" s="28">
        <f t="shared" si="7"/>
        <v>22</v>
      </c>
      <c r="F81" s="29">
        <f t="shared" ref="F81:J81" si="23">IFERROR(ROUND(F192/$E81*100,1),"-")</f>
        <v>18.2</v>
      </c>
      <c r="G81" s="30">
        <f t="shared" si="23"/>
        <v>40.9</v>
      </c>
      <c r="H81" s="30">
        <f t="shared" si="23"/>
        <v>18.2</v>
      </c>
      <c r="I81" s="30">
        <f t="shared" si="23"/>
        <v>22.7</v>
      </c>
      <c r="J81" s="31">
        <f t="shared" si="23"/>
        <v>0</v>
      </c>
    </row>
    <row r="82" spans="1:10" ht="14.25" customHeight="1" x14ac:dyDescent="0.15">
      <c r="A82" s="73"/>
      <c r="B82" s="74"/>
      <c r="C82" s="67" t="s">
        <v>58</v>
      </c>
      <c r="D82" s="68"/>
      <c r="E82" s="28">
        <f t="shared" ref="E82:E113" si="24">E193</f>
        <v>6</v>
      </c>
      <c r="F82" s="29">
        <f t="shared" ref="F82:J82" si="25">IFERROR(ROUND(F193/$E82*100,1),"-")</f>
        <v>0</v>
      </c>
      <c r="G82" s="30">
        <f t="shared" si="25"/>
        <v>66.7</v>
      </c>
      <c r="H82" s="30">
        <f t="shared" si="25"/>
        <v>16.7</v>
      </c>
      <c r="I82" s="30">
        <f t="shared" si="25"/>
        <v>16.7</v>
      </c>
      <c r="J82" s="31">
        <f t="shared" si="25"/>
        <v>0</v>
      </c>
    </row>
    <row r="83" spans="1:10" ht="14.25" customHeight="1" x14ac:dyDescent="0.15">
      <c r="A83" s="73"/>
      <c r="B83" s="74"/>
      <c r="C83" s="67" t="s">
        <v>0</v>
      </c>
      <c r="D83" s="68"/>
      <c r="E83" s="28">
        <f t="shared" si="24"/>
        <v>10</v>
      </c>
      <c r="F83" s="29">
        <f t="shared" ref="F83:J83" si="26">IFERROR(ROUND(F194/$E83*100,1),"-")</f>
        <v>20</v>
      </c>
      <c r="G83" s="30">
        <f t="shared" si="26"/>
        <v>40</v>
      </c>
      <c r="H83" s="30">
        <f t="shared" si="26"/>
        <v>30</v>
      </c>
      <c r="I83" s="30">
        <f t="shared" si="26"/>
        <v>10</v>
      </c>
      <c r="J83" s="31">
        <f t="shared" si="26"/>
        <v>0</v>
      </c>
    </row>
    <row r="84" spans="1:10" ht="14.25" customHeight="1" x14ac:dyDescent="0.15">
      <c r="A84" s="75"/>
      <c r="B84" s="76"/>
      <c r="C84" s="69" t="s">
        <v>3</v>
      </c>
      <c r="D84" s="70"/>
      <c r="E84" s="37">
        <f t="shared" si="24"/>
        <v>15</v>
      </c>
      <c r="F84" s="38">
        <f t="shared" ref="F84:J84" si="27">IFERROR(ROUND(F195/$E84*100,1),"-")</f>
        <v>13.3</v>
      </c>
      <c r="G84" s="39">
        <f t="shared" si="27"/>
        <v>80</v>
      </c>
      <c r="H84" s="39">
        <f t="shared" si="27"/>
        <v>0</v>
      </c>
      <c r="I84" s="39">
        <f t="shared" si="27"/>
        <v>0</v>
      </c>
      <c r="J84" s="40">
        <f t="shared" si="27"/>
        <v>6.7</v>
      </c>
    </row>
    <row r="85" spans="1:10" ht="14.25" customHeight="1" x14ac:dyDescent="0.15">
      <c r="A85" s="71" t="s">
        <v>82</v>
      </c>
      <c r="B85" s="72"/>
      <c r="C85" s="77" t="s">
        <v>83</v>
      </c>
      <c r="D85" s="78"/>
      <c r="E85" s="33">
        <f t="shared" si="24"/>
        <v>42</v>
      </c>
      <c r="F85" s="34">
        <f t="shared" ref="F85:J85" si="28">IFERROR(ROUND(F196/$E85*100,1),"-")</f>
        <v>2.4</v>
      </c>
      <c r="G85" s="35">
        <f t="shared" si="28"/>
        <v>33.299999999999997</v>
      </c>
      <c r="H85" s="35">
        <f t="shared" si="28"/>
        <v>7.1</v>
      </c>
      <c r="I85" s="35">
        <f t="shared" si="28"/>
        <v>54.8</v>
      </c>
      <c r="J85" s="36">
        <f t="shared" si="28"/>
        <v>2.4</v>
      </c>
    </row>
    <row r="86" spans="1:10" ht="14.25" customHeight="1" x14ac:dyDescent="0.15">
      <c r="A86" s="73"/>
      <c r="B86" s="74"/>
      <c r="C86" s="67" t="s">
        <v>84</v>
      </c>
      <c r="D86" s="68"/>
      <c r="E86" s="28">
        <f t="shared" si="24"/>
        <v>57</v>
      </c>
      <c r="F86" s="29">
        <f t="shared" ref="F86:J86" si="29">IFERROR(ROUND(F197/$E86*100,1),"-")</f>
        <v>5.3</v>
      </c>
      <c r="G86" s="30">
        <f t="shared" si="29"/>
        <v>56.1</v>
      </c>
      <c r="H86" s="30">
        <f t="shared" si="29"/>
        <v>0</v>
      </c>
      <c r="I86" s="30">
        <f t="shared" si="29"/>
        <v>38.6</v>
      </c>
      <c r="J86" s="31">
        <f t="shared" si="29"/>
        <v>0</v>
      </c>
    </row>
    <row r="87" spans="1:10" ht="14.25" customHeight="1" x14ac:dyDescent="0.15">
      <c r="A87" s="73"/>
      <c r="B87" s="74"/>
      <c r="C87" s="67" t="s">
        <v>85</v>
      </c>
      <c r="D87" s="68"/>
      <c r="E87" s="28">
        <f t="shared" si="24"/>
        <v>68</v>
      </c>
      <c r="F87" s="29">
        <f t="shared" ref="F87:J87" si="30">IFERROR(ROUND(F198/$E87*100,1),"-")</f>
        <v>7.4</v>
      </c>
      <c r="G87" s="30">
        <f t="shared" si="30"/>
        <v>79.400000000000006</v>
      </c>
      <c r="H87" s="30">
        <f t="shared" si="30"/>
        <v>2.9</v>
      </c>
      <c r="I87" s="30">
        <f t="shared" si="30"/>
        <v>8.8000000000000007</v>
      </c>
      <c r="J87" s="31">
        <f t="shared" si="30"/>
        <v>1.5</v>
      </c>
    </row>
    <row r="88" spans="1:10" ht="14.25" customHeight="1" x14ac:dyDescent="0.15">
      <c r="A88" s="73"/>
      <c r="B88" s="74"/>
      <c r="C88" s="67" t="s">
        <v>86</v>
      </c>
      <c r="D88" s="68"/>
      <c r="E88" s="28">
        <f t="shared" si="24"/>
        <v>148</v>
      </c>
      <c r="F88" s="29">
        <f t="shared" ref="F88:J88" si="31">IFERROR(ROUND(F199/$E88*100,1),"-")</f>
        <v>7.4</v>
      </c>
      <c r="G88" s="30">
        <f t="shared" si="31"/>
        <v>79.7</v>
      </c>
      <c r="H88" s="30">
        <f t="shared" si="31"/>
        <v>6.1</v>
      </c>
      <c r="I88" s="30">
        <f t="shared" si="31"/>
        <v>6.1</v>
      </c>
      <c r="J88" s="31">
        <f t="shared" si="31"/>
        <v>0.7</v>
      </c>
    </row>
    <row r="89" spans="1:10" ht="14.25" customHeight="1" x14ac:dyDescent="0.15">
      <c r="A89" s="73"/>
      <c r="B89" s="74"/>
      <c r="C89" s="67" t="s">
        <v>87</v>
      </c>
      <c r="D89" s="68"/>
      <c r="E89" s="28">
        <f t="shared" si="24"/>
        <v>195</v>
      </c>
      <c r="F89" s="29">
        <f t="shared" ref="F89:J89" si="32">IFERROR(ROUND(F200/$E89*100,1),"-")</f>
        <v>11.3</v>
      </c>
      <c r="G89" s="30">
        <f t="shared" si="32"/>
        <v>64.599999999999994</v>
      </c>
      <c r="H89" s="30">
        <f t="shared" si="32"/>
        <v>12.3</v>
      </c>
      <c r="I89" s="30">
        <f t="shared" si="32"/>
        <v>10.3</v>
      </c>
      <c r="J89" s="31">
        <f t="shared" si="32"/>
        <v>1.5</v>
      </c>
    </row>
    <row r="90" spans="1:10" ht="14.25" customHeight="1" x14ac:dyDescent="0.15">
      <c r="A90" s="73"/>
      <c r="B90" s="74"/>
      <c r="C90" s="67" t="s">
        <v>88</v>
      </c>
      <c r="D90" s="68"/>
      <c r="E90" s="28">
        <f t="shared" si="24"/>
        <v>151</v>
      </c>
      <c r="F90" s="29">
        <f t="shared" ref="F90:J90" si="33">IFERROR(ROUND(F201/$E90*100,1),"-")</f>
        <v>7.3</v>
      </c>
      <c r="G90" s="30">
        <f t="shared" si="33"/>
        <v>69.5</v>
      </c>
      <c r="H90" s="30">
        <f t="shared" si="33"/>
        <v>19.2</v>
      </c>
      <c r="I90" s="30">
        <f t="shared" si="33"/>
        <v>3.3</v>
      </c>
      <c r="J90" s="31">
        <f t="shared" si="33"/>
        <v>0.7</v>
      </c>
    </row>
    <row r="91" spans="1:10" ht="14.25" customHeight="1" x14ac:dyDescent="0.15">
      <c r="A91" s="73"/>
      <c r="B91" s="74"/>
      <c r="C91" s="67" t="s">
        <v>89</v>
      </c>
      <c r="D91" s="68"/>
      <c r="E91" s="28">
        <f t="shared" si="24"/>
        <v>280</v>
      </c>
      <c r="F91" s="29">
        <f t="shared" ref="F91:J91" si="34">IFERROR(ROUND(F202/$E91*100,1),"-")</f>
        <v>8.6</v>
      </c>
      <c r="G91" s="30">
        <f t="shared" si="34"/>
        <v>61.8</v>
      </c>
      <c r="H91" s="30">
        <f t="shared" si="34"/>
        <v>20.399999999999999</v>
      </c>
      <c r="I91" s="30">
        <f t="shared" si="34"/>
        <v>7.1</v>
      </c>
      <c r="J91" s="31">
        <f t="shared" si="34"/>
        <v>2.1</v>
      </c>
    </row>
    <row r="92" spans="1:10" ht="14.25" customHeight="1" x14ac:dyDescent="0.15">
      <c r="A92" s="75"/>
      <c r="B92" s="76"/>
      <c r="C92" s="69" t="s">
        <v>6</v>
      </c>
      <c r="D92" s="70"/>
      <c r="E92" s="37">
        <f t="shared" si="24"/>
        <v>7</v>
      </c>
      <c r="F92" s="38">
        <f t="shared" ref="F92:J92" si="35">IFERROR(ROUND(F203/$E92*100,1),"-")</f>
        <v>0</v>
      </c>
      <c r="G92" s="39">
        <f t="shared" si="35"/>
        <v>42.9</v>
      </c>
      <c r="H92" s="39">
        <f t="shared" si="35"/>
        <v>28.6</v>
      </c>
      <c r="I92" s="39">
        <f t="shared" si="35"/>
        <v>14.3</v>
      </c>
      <c r="J92" s="40">
        <f t="shared" si="35"/>
        <v>14.3</v>
      </c>
    </row>
    <row r="93" spans="1:10" ht="14.25" customHeight="1" x14ac:dyDescent="0.15">
      <c r="A93" s="71" t="s">
        <v>93</v>
      </c>
      <c r="B93" s="72"/>
      <c r="C93" s="77" t="s">
        <v>94</v>
      </c>
      <c r="D93" s="78"/>
      <c r="E93" s="33">
        <f t="shared" si="24"/>
        <v>462</v>
      </c>
      <c r="F93" s="34">
        <f t="shared" ref="F93:J93" si="36">IFERROR(ROUND(F204/$E93*100,1),"-")</f>
        <v>10.4</v>
      </c>
      <c r="G93" s="35">
        <f t="shared" si="36"/>
        <v>67.7</v>
      </c>
      <c r="H93" s="35">
        <f t="shared" si="36"/>
        <v>12.6</v>
      </c>
      <c r="I93" s="35">
        <f t="shared" si="36"/>
        <v>8.1999999999999993</v>
      </c>
      <c r="J93" s="36">
        <f t="shared" si="36"/>
        <v>1.1000000000000001</v>
      </c>
    </row>
    <row r="94" spans="1:10" ht="14.25" customHeight="1" x14ac:dyDescent="0.15">
      <c r="A94" s="73"/>
      <c r="B94" s="74"/>
      <c r="C94" s="67" t="s">
        <v>95</v>
      </c>
      <c r="D94" s="68"/>
      <c r="E94" s="28">
        <f t="shared" si="24"/>
        <v>416</v>
      </c>
      <c r="F94" s="29">
        <f t="shared" ref="F94:J94" si="37">IFERROR(ROUND(F205/$E94*100,1),"-")</f>
        <v>6.5</v>
      </c>
      <c r="G94" s="30">
        <f t="shared" si="37"/>
        <v>67.099999999999994</v>
      </c>
      <c r="H94" s="30">
        <f t="shared" si="37"/>
        <v>12.3</v>
      </c>
      <c r="I94" s="30">
        <f t="shared" si="37"/>
        <v>12.5</v>
      </c>
      <c r="J94" s="31">
        <f t="shared" si="37"/>
        <v>1.7</v>
      </c>
    </row>
    <row r="95" spans="1:10" ht="14.25" customHeight="1" x14ac:dyDescent="0.15">
      <c r="A95" s="73"/>
      <c r="B95" s="74"/>
      <c r="C95" s="67" t="s">
        <v>96</v>
      </c>
      <c r="D95" s="68"/>
      <c r="E95" s="28">
        <f t="shared" si="24"/>
        <v>20</v>
      </c>
      <c r="F95" s="29">
        <f t="shared" ref="F95:J95" si="38">IFERROR(ROUND(F206/$E95*100,1),"-")</f>
        <v>0</v>
      </c>
      <c r="G95" s="30">
        <f t="shared" si="38"/>
        <v>40</v>
      </c>
      <c r="H95" s="30">
        <f t="shared" si="38"/>
        <v>25</v>
      </c>
      <c r="I95" s="30">
        <f t="shared" si="38"/>
        <v>30</v>
      </c>
      <c r="J95" s="31">
        <f t="shared" si="38"/>
        <v>5</v>
      </c>
    </row>
    <row r="96" spans="1:10" ht="14.25" customHeight="1" x14ac:dyDescent="0.15">
      <c r="A96" s="73"/>
      <c r="B96" s="74"/>
      <c r="C96" s="67" t="s">
        <v>97</v>
      </c>
      <c r="D96" s="68"/>
      <c r="E96" s="28">
        <f t="shared" si="24"/>
        <v>2</v>
      </c>
      <c r="F96" s="29">
        <f t="shared" ref="F96:J96" si="39">IFERROR(ROUND(F207/$E96*100,1),"-")</f>
        <v>0</v>
      </c>
      <c r="G96" s="30">
        <f t="shared" si="39"/>
        <v>50</v>
      </c>
      <c r="H96" s="30">
        <f t="shared" si="39"/>
        <v>0</v>
      </c>
      <c r="I96" s="30">
        <f t="shared" si="39"/>
        <v>50</v>
      </c>
      <c r="J96" s="31">
        <f t="shared" si="39"/>
        <v>0</v>
      </c>
    </row>
    <row r="97" spans="1:10" ht="14.25" customHeight="1" x14ac:dyDescent="0.15">
      <c r="A97" s="73"/>
      <c r="B97" s="74"/>
      <c r="C97" s="67" t="s">
        <v>98</v>
      </c>
      <c r="D97" s="68"/>
      <c r="E97" s="28">
        <f t="shared" si="24"/>
        <v>39</v>
      </c>
      <c r="F97" s="29">
        <f t="shared" ref="F97:J97" si="40">IFERROR(ROUND(F208/$E97*100,1),"-")</f>
        <v>5.0999999999999996</v>
      </c>
      <c r="G97" s="30">
        <f t="shared" si="40"/>
        <v>53.8</v>
      </c>
      <c r="H97" s="30">
        <f t="shared" si="40"/>
        <v>20.5</v>
      </c>
      <c r="I97" s="30">
        <f t="shared" si="40"/>
        <v>20.5</v>
      </c>
      <c r="J97" s="31">
        <f t="shared" si="40"/>
        <v>0</v>
      </c>
    </row>
    <row r="98" spans="1:10" ht="14.25" customHeight="1" x14ac:dyDescent="0.15">
      <c r="A98" s="75"/>
      <c r="B98" s="76"/>
      <c r="C98" s="69" t="s">
        <v>6</v>
      </c>
      <c r="D98" s="70"/>
      <c r="E98" s="37">
        <f t="shared" si="24"/>
        <v>9</v>
      </c>
      <c r="F98" s="38">
        <f t="shared" ref="F98:J98" si="41">IFERROR(ROUND(F209/$E98*100,1),"-")</f>
        <v>0</v>
      </c>
      <c r="G98" s="39">
        <f t="shared" si="41"/>
        <v>33.299999999999997</v>
      </c>
      <c r="H98" s="39">
        <f t="shared" si="41"/>
        <v>44.4</v>
      </c>
      <c r="I98" s="39">
        <f t="shared" si="41"/>
        <v>11.1</v>
      </c>
      <c r="J98" s="40">
        <f t="shared" si="41"/>
        <v>11.1</v>
      </c>
    </row>
    <row r="99" spans="1:10" ht="14.25" customHeight="1" x14ac:dyDescent="0.15">
      <c r="A99" s="71" t="s">
        <v>17</v>
      </c>
      <c r="B99" s="72"/>
      <c r="C99" s="77" t="s">
        <v>59</v>
      </c>
      <c r="D99" s="78"/>
      <c r="E99" s="33">
        <f t="shared" si="24"/>
        <v>436</v>
      </c>
      <c r="F99" s="34">
        <f t="shared" ref="F99:J99" si="42">IFERROR(ROUND(F210/$E99*100,1),"-")</f>
        <v>9.4</v>
      </c>
      <c r="G99" s="35">
        <f t="shared" si="42"/>
        <v>67.900000000000006</v>
      </c>
      <c r="H99" s="35">
        <f t="shared" si="42"/>
        <v>10.6</v>
      </c>
      <c r="I99" s="35">
        <f t="shared" si="42"/>
        <v>11.5</v>
      </c>
      <c r="J99" s="36">
        <f t="shared" si="42"/>
        <v>0.7</v>
      </c>
    </row>
    <row r="100" spans="1:10" ht="14.25" customHeight="1" x14ac:dyDescent="0.15">
      <c r="A100" s="73"/>
      <c r="B100" s="74"/>
      <c r="C100" s="67" t="s">
        <v>60</v>
      </c>
      <c r="D100" s="68"/>
      <c r="E100" s="28">
        <f t="shared" si="24"/>
        <v>380</v>
      </c>
      <c r="F100" s="29">
        <f t="shared" ref="F100:J100" si="43">IFERROR(ROUND(F211/$E100*100,1),"-")</f>
        <v>7.4</v>
      </c>
      <c r="G100" s="30">
        <f t="shared" si="43"/>
        <v>66.599999999999994</v>
      </c>
      <c r="H100" s="30">
        <f t="shared" si="43"/>
        <v>14.5</v>
      </c>
      <c r="I100" s="30">
        <f t="shared" si="43"/>
        <v>10</v>
      </c>
      <c r="J100" s="31">
        <f t="shared" si="43"/>
        <v>1.6</v>
      </c>
    </row>
    <row r="101" spans="1:10" ht="14.25" customHeight="1" x14ac:dyDescent="0.15">
      <c r="A101" s="73"/>
      <c r="B101" s="74"/>
      <c r="C101" s="67" t="s">
        <v>61</v>
      </c>
      <c r="D101" s="68"/>
      <c r="E101" s="28">
        <f t="shared" si="24"/>
        <v>94</v>
      </c>
      <c r="F101" s="29">
        <f t="shared" ref="F101:J101" si="44">IFERROR(ROUND(F212/$E101*100,1),"-")</f>
        <v>5.3</v>
      </c>
      <c r="G101" s="30">
        <f t="shared" si="44"/>
        <v>61.7</v>
      </c>
      <c r="H101" s="30">
        <f t="shared" si="44"/>
        <v>13.8</v>
      </c>
      <c r="I101" s="30">
        <f t="shared" si="44"/>
        <v>17</v>
      </c>
      <c r="J101" s="31">
        <f t="shared" si="44"/>
        <v>2.1</v>
      </c>
    </row>
    <row r="102" spans="1:10" ht="14.25" customHeight="1" x14ac:dyDescent="0.15">
      <c r="A102" s="73"/>
      <c r="B102" s="74"/>
      <c r="C102" s="67" t="s">
        <v>62</v>
      </c>
      <c r="D102" s="68"/>
      <c r="E102" s="28">
        <f t="shared" si="24"/>
        <v>22</v>
      </c>
      <c r="F102" s="29">
        <f t="shared" ref="F102:J102" si="45">IFERROR(ROUND(F213/$E102*100,1),"-")</f>
        <v>9.1</v>
      </c>
      <c r="G102" s="30">
        <f t="shared" si="45"/>
        <v>54.5</v>
      </c>
      <c r="H102" s="30">
        <f t="shared" si="45"/>
        <v>31.8</v>
      </c>
      <c r="I102" s="30">
        <f t="shared" si="45"/>
        <v>4.5</v>
      </c>
      <c r="J102" s="31">
        <f t="shared" si="45"/>
        <v>0</v>
      </c>
    </row>
    <row r="103" spans="1:10" ht="14.25" customHeight="1" x14ac:dyDescent="0.15">
      <c r="A103" s="73"/>
      <c r="B103" s="74"/>
      <c r="C103" s="67" t="s">
        <v>63</v>
      </c>
      <c r="D103" s="68"/>
      <c r="E103" s="28">
        <f t="shared" si="24"/>
        <v>8</v>
      </c>
      <c r="F103" s="29">
        <f t="shared" ref="F103:J103" si="46">IFERROR(ROUND(F214/$E103*100,1),"-")</f>
        <v>12.5</v>
      </c>
      <c r="G103" s="30">
        <f t="shared" si="46"/>
        <v>25</v>
      </c>
      <c r="H103" s="30">
        <f t="shared" si="46"/>
        <v>62.5</v>
      </c>
      <c r="I103" s="30">
        <f t="shared" si="46"/>
        <v>0</v>
      </c>
      <c r="J103" s="31">
        <f t="shared" si="46"/>
        <v>0</v>
      </c>
    </row>
    <row r="104" spans="1:10" ht="14.25" customHeight="1" x14ac:dyDescent="0.15">
      <c r="A104" s="75"/>
      <c r="B104" s="76"/>
      <c r="C104" s="69" t="s">
        <v>6</v>
      </c>
      <c r="D104" s="70"/>
      <c r="E104" s="37">
        <f t="shared" si="24"/>
        <v>8</v>
      </c>
      <c r="F104" s="38">
        <f t="shared" ref="F104:J104" si="47">IFERROR(ROUND(F215/$E104*100,1),"-")</f>
        <v>0</v>
      </c>
      <c r="G104" s="39">
        <f t="shared" si="47"/>
        <v>50</v>
      </c>
      <c r="H104" s="39">
        <f t="shared" si="47"/>
        <v>0</v>
      </c>
      <c r="I104" s="39">
        <f t="shared" si="47"/>
        <v>12.5</v>
      </c>
      <c r="J104" s="40">
        <f t="shared" si="47"/>
        <v>37.5</v>
      </c>
    </row>
    <row r="105" spans="1:10" ht="14.25" customHeight="1" x14ac:dyDescent="0.15">
      <c r="A105" s="71" t="s">
        <v>18</v>
      </c>
      <c r="B105" s="72"/>
      <c r="C105" s="77" t="s">
        <v>64</v>
      </c>
      <c r="D105" s="78"/>
      <c r="E105" s="33">
        <f t="shared" si="24"/>
        <v>355</v>
      </c>
      <c r="F105" s="34">
        <f t="shared" ref="F105:J105" si="48">IFERROR(ROUND(F216/$E105*100,1),"-")</f>
        <v>11.8</v>
      </c>
      <c r="G105" s="35">
        <f t="shared" si="48"/>
        <v>67.900000000000006</v>
      </c>
      <c r="H105" s="35">
        <f t="shared" si="48"/>
        <v>10.4</v>
      </c>
      <c r="I105" s="35">
        <f t="shared" si="48"/>
        <v>9.6</v>
      </c>
      <c r="J105" s="36">
        <f t="shared" si="48"/>
        <v>0.3</v>
      </c>
    </row>
    <row r="106" spans="1:10" ht="14.25" customHeight="1" x14ac:dyDescent="0.15">
      <c r="A106" s="73"/>
      <c r="B106" s="74"/>
      <c r="C106" s="67" t="s">
        <v>65</v>
      </c>
      <c r="D106" s="68"/>
      <c r="E106" s="28">
        <f t="shared" si="24"/>
        <v>393</v>
      </c>
      <c r="F106" s="29">
        <f t="shared" ref="F106:J106" si="49">IFERROR(ROUND(F217/$E106*100,1),"-")</f>
        <v>6.4</v>
      </c>
      <c r="G106" s="30">
        <f t="shared" si="49"/>
        <v>68.400000000000006</v>
      </c>
      <c r="H106" s="30">
        <f t="shared" si="49"/>
        <v>12</v>
      </c>
      <c r="I106" s="30">
        <f t="shared" si="49"/>
        <v>12</v>
      </c>
      <c r="J106" s="31">
        <f t="shared" si="49"/>
        <v>1.3</v>
      </c>
    </row>
    <row r="107" spans="1:10" ht="14.25" customHeight="1" x14ac:dyDescent="0.15">
      <c r="A107" s="73"/>
      <c r="B107" s="74"/>
      <c r="C107" s="67" t="s">
        <v>61</v>
      </c>
      <c r="D107" s="68"/>
      <c r="E107" s="28">
        <f t="shared" si="24"/>
        <v>158</v>
      </c>
      <c r="F107" s="29">
        <f t="shared" ref="F107:J107" si="50">IFERROR(ROUND(F218/$E107*100,1),"-")</f>
        <v>5.7</v>
      </c>
      <c r="G107" s="30">
        <f t="shared" si="50"/>
        <v>60.1</v>
      </c>
      <c r="H107" s="30">
        <f t="shared" si="50"/>
        <v>19.600000000000001</v>
      </c>
      <c r="I107" s="30">
        <f t="shared" si="50"/>
        <v>12</v>
      </c>
      <c r="J107" s="31">
        <f t="shared" si="50"/>
        <v>2.5</v>
      </c>
    </row>
    <row r="108" spans="1:10" ht="14.25" customHeight="1" x14ac:dyDescent="0.15">
      <c r="A108" s="73"/>
      <c r="B108" s="74"/>
      <c r="C108" s="67" t="s">
        <v>66</v>
      </c>
      <c r="D108" s="68"/>
      <c r="E108" s="28">
        <f t="shared" si="24"/>
        <v>20</v>
      </c>
      <c r="F108" s="29">
        <f t="shared" ref="F108:J108" si="51">IFERROR(ROUND(F219/$E108*100,1),"-")</f>
        <v>0</v>
      </c>
      <c r="G108" s="30">
        <f t="shared" si="51"/>
        <v>50</v>
      </c>
      <c r="H108" s="30">
        <f t="shared" si="51"/>
        <v>25</v>
      </c>
      <c r="I108" s="30">
        <f t="shared" si="51"/>
        <v>20</v>
      </c>
      <c r="J108" s="31">
        <f t="shared" si="51"/>
        <v>5</v>
      </c>
    </row>
    <row r="109" spans="1:10" ht="14.25" customHeight="1" x14ac:dyDescent="0.15">
      <c r="A109" s="73"/>
      <c r="B109" s="74"/>
      <c r="C109" s="67" t="s">
        <v>67</v>
      </c>
      <c r="D109" s="68"/>
      <c r="E109" s="28">
        <f t="shared" si="24"/>
        <v>14</v>
      </c>
      <c r="F109" s="29">
        <f t="shared" ref="F109:J109" si="52">IFERROR(ROUND(F220/$E109*100,1),"-")</f>
        <v>7.1</v>
      </c>
      <c r="G109" s="30">
        <f t="shared" si="52"/>
        <v>42.9</v>
      </c>
      <c r="H109" s="30">
        <f t="shared" si="52"/>
        <v>42.9</v>
      </c>
      <c r="I109" s="30">
        <f t="shared" si="52"/>
        <v>7.1</v>
      </c>
      <c r="J109" s="31">
        <f t="shared" si="52"/>
        <v>0</v>
      </c>
    </row>
    <row r="110" spans="1:10" ht="14.25" customHeight="1" x14ac:dyDescent="0.15">
      <c r="A110" s="75"/>
      <c r="B110" s="76"/>
      <c r="C110" s="69" t="s">
        <v>6</v>
      </c>
      <c r="D110" s="70"/>
      <c r="E110" s="37">
        <f t="shared" si="24"/>
        <v>8</v>
      </c>
      <c r="F110" s="38">
        <f t="shared" ref="F110:J110" si="53">IFERROR(ROUND(F221/$E110*100,1),"-")</f>
        <v>0</v>
      </c>
      <c r="G110" s="39">
        <f t="shared" si="53"/>
        <v>50</v>
      </c>
      <c r="H110" s="39">
        <f t="shared" si="53"/>
        <v>0</v>
      </c>
      <c r="I110" s="39">
        <f t="shared" si="53"/>
        <v>12.5</v>
      </c>
      <c r="J110" s="40">
        <f t="shared" si="53"/>
        <v>37.5</v>
      </c>
    </row>
    <row r="111" spans="1:10" ht="14.25" customHeight="1" x14ac:dyDescent="0.15">
      <c r="A111" s="79" t="s">
        <v>99</v>
      </c>
      <c r="B111" s="80"/>
      <c r="C111" s="77" t="s">
        <v>100</v>
      </c>
      <c r="D111" s="78"/>
      <c r="E111" s="33">
        <f t="shared" si="24"/>
        <v>414</v>
      </c>
      <c r="F111" s="34">
        <f t="shared" ref="F111:J111" si="54">IFERROR(ROUND(F222/$E111*100,1),"-")</f>
        <v>8.1999999999999993</v>
      </c>
      <c r="G111" s="35">
        <f t="shared" si="54"/>
        <v>66.900000000000006</v>
      </c>
      <c r="H111" s="35">
        <f t="shared" si="54"/>
        <v>16.7</v>
      </c>
      <c r="I111" s="35">
        <f t="shared" si="54"/>
        <v>6.8</v>
      </c>
      <c r="J111" s="36">
        <f t="shared" si="54"/>
        <v>1.4</v>
      </c>
    </row>
    <row r="112" spans="1:10" ht="14.25" customHeight="1" x14ac:dyDescent="0.15">
      <c r="A112" s="81"/>
      <c r="B112" s="82"/>
      <c r="C112" s="67" t="s">
        <v>101</v>
      </c>
      <c r="D112" s="68"/>
      <c r="E112" s="28">
        <f t="shared" si="24"/>
        <v>34</v>
      </c>
      <c r="F112" s="29">
        <f t="shared" ref="F112:J112" si="55">IFERROR(ROUND(F223/$E112*100,1),"-")</f>
        <v>2.9</v>
      </c>
      <c r="G112" s="30">
        <f t="shared" si="55"/>
        <v>55.9</v>
      </c>
      <c r="H112" s="30">
        <f t="shared" si="55"/>
        <v>26.5</v>
      </c>
      <c r="I112" s="30">
        <f t="shared" si="55"/>
        <v>11.8</v>
      </c>
      <c r="J112" s="31">
        <f t="shared" si="55"/>
        <v>2.9</v>
      </c>
    </row>
    <row r="113" spans="1:10" ht="14.25" customHeight="1" x14ac:dyDescent="0.15">
      <c r="A113" s="81"/>
      <c r="B113" s="82"/>
      <c r="C113" s="67" t="s">
        <v>102</v>
      </c>
      <c r="D113" s="68"/>
      <c r="E113" s="28">
        <f t="shared" si="24"/>
        <v>373</v>
      </c>
      <c r="F113" s="29">
        <f t="shared" ref="F113:J113" si="56">IFERROR(ROUND(F224/$E113*100,1),"-")</f>
        <v>9.4</v>
      </c>
      <c r="G113" s="30">
        <f t="shared" si="56"/>
        <v>66</v>
      </c>
      <c r="H113" s="30">
        <f t="shared" si="56"/>
        <v>9.4</v>
      </c>
      <c r="I113" s="30">
        <f t="shared" si="56"/>
        <v>14.2</v>
      </c>
      <c r="J113" s="31">
        <f t="shared" si="56"/>
        <v>1.1000000000000001</v>
      </c>
    </row>
    <row r="114" spans="1:10" ht="14.25" customHeight="1" x14ac:dyDescent="0.15">
      <c r="A114" s="81"/>
      <c r="B114" s="82"/>
      <c r="C114" s="67" t="s">
        <v>98</v>
      </c>
      <c r="D114" s="68"/>
      <c r="E114" s="28">
        <f t="shared" ref="E114:E115" si="57">E225</f>
        <v>116</v>
      </c>
      <c r="F114" s="29">
        <f t="shared" ref="F114:J114" si="58">IFERROR(ROUND(F225/$E114*100,1),"-")</f>
        <v>5.2</v>
      </c>
      <c r="G114" s="30">
        <f t="shared" si="58"/>
        <v>64.7</v>
      </c>
      <c r="H114" s="30">
        <f t="shared" si="58"/>
        <v>11.2</v>
      </c>
      <c r="I114" s="30">
        <f t="shared" si="58"/>
        <v>17.2</v>
      </c>
      <c r="J114" s="31">
        <f t="shared" si="58"/>
        <v>1.7</v>
      </c>
    </row>
    <row r="115" spans="1:10" ht="14.25" customHeight="1" x14ac:dyDescent="0.15">
      <c r="A115" s="83"/>
      <c r="B115" s="84"/>
      <c r="C115" s="69" t="s">
        <v>6</v>
      </c>
      <c r="D115" s="70"/>
      <c r="E115" s="37">
        <f t="shared" si="57"/>
        <v>11</v>
      </c>
      <c r="F115" s="38">
        <f t="shared" ref="F115:J115" si="59">IFERROR(ROUND(F226/$E115*100,1),"-")</f>
        <v>9.1</v>
      </c>
      <c r="G115" s="39">
        <f t="shared" si="59"/>
        <v>72.7</v>
      </c>
      <c r="H115" s="39">
        <f t="shared" si="59"/>
        <v>0</v>
      </c>
      <c r="I115" s="39">
        <f t="shared" si="59"/>
        <v>9.1</v>
      </c>
      <c r="J115" s="40">
        <f t="shared" si="59"/>
        <v>9.1</v>
      </c>
    </row>
    <row r="116" spans="1:10" ht="15" customHeight="1" x14ac:dyDescent="0.15">
      <c r="A116" s="85" t="s">
        <v>5</v>
      </c>
      <c r="B116" s="85"/>
      <c r="C116" s="85"/>
      <c r="D116" s="44"/>
      <c r="E116" s="45"/>
      <c r="F116" s="46"/>
      <c r="G116" s="46"/>
      <c r="H116" s="46"/>
      <c r="I116" s="46"/>
      <c r="J116" s="46"/>
    </row>
    <row r="117" spans="1:10" ht="5.25" customHeight="1" x14ac:dyDescent="0.15"/>
    <row r="118" spans="1:10" ht="14.25" customHeight="1" x14ac:dyDescent="0.15">
      <c r="A118" s="8"/>
      <c r="B118" s="95" t="s">
        <v>2</v>
      </c>
      <c r="C118" s="95"/>
      <c r="D118" s="27"/>
      <c r="E118" s="47">
        <v>948</v>
      </c>
      <c r="F118" s="48">
        <v>77</v>
      </c>
      <c r="G118" s="49">
        <v>625</v>
      </c>
      <c r="H118" s="49">
        <v>126</v>
      </c>
      <c r="I118" s="49">
        <v>106</v>
      </c>
      <c r="J118" s="50">
        <v>14</v>
      </c>
    </row>
    <row r="119" spans="1:10" ht="14.25" customHeight="1" x14ac:dyDescent="0.15">
      <c r="A119" s="96" t="s">
        <v>9</v>
      </c>
      <c r="B119" s="97"/>
      <c r="C119" s="77" t="s">
        <v>7</v>
      </c>
      <c r="D119" s="78"/>
      <c r="E119" s="33">
        <v>398</v>
      </c>
      <c r="F119" s="51">
        <v>33</v>
      </c>
      <c r="G119" s="52">
        <v>273</v>
      </c>
      <c r="H119" s="52">
        <v>52</v>
      </c>
      <c r="I119" s="52">
        <v>38</v>
      </c>
      <c r="J119" s="53">
        <v>2</v>
      </c>
    </row>
    <row r="120" spans="1:10" ht="14.25" customHeight="1" x14ac:dyDescent="0.15">
      <c r="A120" s="98"/>
      <c r="B120" s="99"/>
      <c r="C120" s="67" t="s">
        <v>8</v>
      </c>
      <c r="D120" s="68"/>
      <c r="E120" s="28">
        <v>531</v>
      </c>
      <c r="F120" s="54">
        <v>44</v>
      </c>
      <c r="G120" s="55">
        <v>340</v>
      </c>
      <c r="H120" s="55">
        <v>73</v>
      </c>
      <c r="I120" s="55">
        <v>64</v>
      </c>
      <c r="J120" s="56">
        <v>10</v>
      </c>
    </row>
    <row r="121" spans="1:10" ht="14.25" customHeight="1" x14ac:dyDescent="0.15">
      <c r="A121" s="98"/>
      <c r="B121" s="99"/>
      <c r="C121" s="67" t="s">
        <v>13</v>
      </c>
      <c r="D121" s="68"/>
      <c r="E121" s="28">
        <v>0</v>
      </c>
      <c r="F121" s="54">
        <v>0</v>
      </c>
      <c r="G121" s="55">
        <v>0</v>
      </c>
      <c r="H121" s="55">
        <v>0</v>
      </c>
      <c r="I121" s="55">
        <v>0</v>
      </c>
      <c r="J121" s="56">
        <v>0</v>
      </c>
    </row>
    <row r="122" spans="1:10" ht="14.25" customHeight="1" x14ac:dyDescent="0.15">
      <c r="A122" s="98"/>
      <c r="B122" s="99"/>
      <c r="C122" s="67" t="s">
        <v>14</v>
      </c>
      <c r="D122" s="68"/>
      <c r="E122" s="28">
        <v>12</v>
      </c>
      <c r="F122" s="54">
        <v>0</v>
      </c>
      <c r="G122" s="55">
        <v>8</v>
      </c>
      <c r="H122" s="55">
        <v>1</v>
      </c>
      <c r="I122" s="55">
        <v>3</v>
      </c>
      <c r="J122" s="56">
        <v>0</v>
      </c>
    </row>
    <row r="123" spans="1:10" ht="14.25" customHeight="1" x14ac:dyDescent="0.15">
      <c r="A123" s="100"/>
      <c r="B123" s="101"/>
      <c r="C123" s="69" t="s">
        <v>3</v>
      </c>
      <c r="D123" s="70"/>
      <c r="E123" s="37">
        <v>7</v>
      </c>
      <c r="F123" s="57">
        <v>0</v>
      </c>
      <c r="G123" s="58">
        <v>4</v>
      </c>
      <c r="H123" s="58">
        <v>0</v>
      </c>
      <c r="I123" s="58">
        <v>1</v>
      </c>
      <c r="J123" s="59">
        <v>2</v>
      </c>
    </row>
    <row r="124" spans="1:10" ht="14.25" customHeight="1" x14ac:dyDescent="0.15">
      <c r="A124" s="89" t="s">
        <v>12</v>
      </c>
      <c r="B124" s="90"/>
      <c r="C124" s="77" t="s">
        <v>19</v>
      </c>
      <c r="D124" s="78"/>
      <c r="E124" s="33">
        <v>7</v>
      </c>
      <c r="F124" s="51">
        <v>0</v>
      </c>
      <c r="G124" s="52">
        <v>5</v>
      </c>
      <c r="H124" s="52">
        <v>1</v>
      </c>
      <c r="I124" s="52">
        <v>1</v>
      </c>
      <c r="J124" s="53">
        <v>0</v>
      </c>
    </row>
    <row r="125" spans="1:10" ht="14.25" customHeight="1" x14ac:dyDescent="0.15">
      <c r="A125" s="91"/>
      <c r="B125" s="92"/>
      <c r="C125" s="67" t="s">
        <v>20</v>
      </c>
      <c r="D125" s="68"/>
      <c r="E125" s="28">
        <v>81</v>
      </c>
      <c r="F125" s="54">
        <v>9</v>
      </c>
      <c r="G125" s="55">
        <v>50</v>
      </c>
      <c r="H125" s="55">
        <v>8</v>
      </c>
      <c r="I125" s="55">
        <v>13</v>
      </c>
      <c r="J125" s="56">
        <v>1</v>
      </c>
    </row>
    <row r="126" spans="1:10" ht="14.25" customHeight="1" x14ac:dyDescent="0.15">
      <c r="A126" s="91"/>
      <c r="B126" s="92"/>
      <c r="C126" s="67" t="s">
        <v>21</v>
      </c>
      <c r="D126" s="68"/>
      <c r="E126" s="28">
        <v>160</v>
      </c>
      <c r="F126" s="54">
        <v>12</v>
      </c>
      <c r="G126" s="55">
        <v>109</v>
      </c>
      <c r="H126" s="55">
        <v>11</v>
      </c>
      <c r="I126" s="55">
        <v>28</v>
      </c>
      <c r="J126" s="56">
        <v>0</v>
      </c>
    </row>
    <row r="127" spans="1:10" ht="14.25" customHeight="1" x14ac:dyDescent="0.15">
      <c r="A127" s="91"/>
      <c r="B127" s="92"/>
      <c r="C127" s="67" t="s">
        <v>22</v>
      </c>
      <c r="D127" s="68"/>
      <c r="E127" s="28">
        <v>210</v>
      </c>
      <c r="F127" s="54">
        <v>15</v>
      </c>
      <c r="G127" s="55">
        <v>139</v>
      </c>
      <c r="H127" s="55">
        <v>24</v>
      </c>
      <c r="I127" s="55">
        <v>30</v>
      </c>
      <c r="J127" s="56">
        <v>2</v>
      </c>
    </row>
    <row r="128" spans="1:10" ht="14.25" customHeight="1" x14ac:dyDescent="0.15">
      <c r="A128" s="91"/>
      <c r="B128" s="92"/>
      <c r="C128" s="67" t="s">
        <v>23</v>
      </c>
      <c r="D128" s="68"/>
      <c r="E128" s="28">
        <v>183</v>
      </c>
      <c r="F128" s="54">
        <v>16</v>
      </c>
      <c r="G128" s="55">
        <v>120</v>
      </c>
      <c r="H128" s="55">
        <v>32</v>
      </c>
      <c r="I128" s="55">
        <v>14</v>
      </c>
      <c r="J128" s="56">
        <v>1</v>
      </c>
    </row>
    <row r="129" spans="1:10" ht="14.25" customHeight="1" x14ac:dyDescent="0.15">
      <c r="A129" s="91"/>
      <c r="B129" s="92"/>
      <c r="C129" s="67" t="s">
        <v>24</v>
      </c>
      <c r="D129" s="68"/>
      <c r="E129" s="28">
        <v>154</v>
      </c>
      <c r="F129" s="54">
        <v>11</v>
      </c>
      <c r="G129" s="55">
        <v>109</v>
      </c>
      <c r="H129" s="55">
        <v>20</v>
      </c>
      <c r="I129" s="55">
        <v>11</v>
      </c>
      <c r="J129" s="56">
        <v>3</v>
      </c>
    </row>
    <row r="130" spans="1:10" ht="14.25" customHeight="1" x14ac:dyDescent="0.15">
      <c r="A130" s="91"/>
      <c r="B130" s="92"/>
      <c r="C130" s="67" t="s">
        <v>25</v>
      </c>
      <c r="D130" s="68"/>
      <c r="E130" s="28">
        <v>143</v>
      </c>
      <c r="F130" s="54">
        <v>14</v>
      </c>
      <c r="G130" s="55">
        <v>86</v>
      </c>
      <c r="H130" s="55">
        <v>30</v>
      </c>
      <c r="I130" s="55">
        <v>8</v>
      </c>
      <c r="J130" s="56">
        <v>5</v>
      </c>
    </row>
    <row r="131" spans="1:10" ht="14.25" customHeight="1" x14ac:dyDescent="0.15">
      <c r="A131" s="91"/>
      <c r="B131" s="92"/>
      <c r="C131" s="67" t="s">
        <v>26</v>
      </c>
      <c r="D131" s="68"/>
      <c r="E131" s="28">
        <v>3</v>
      </c>
      <c r="F131" s="54">
        <v>0</v>
      </c>
      <c r="G131" s="55">
        <v>3</v>
      </c>
      <c r="H131" s="55">
        <v>0</v>
      </c>
      <c r="I131" s="55">
        <v>0</v>
      </c>
      <c r="J131" s="56">
        <v>0</v>
      </c>
    </row>
    <row r="132" spans="1:10" ht="14.25" customHeight="1" x14ac:dyDescent="0.15">
      <c r="A132" s="93"/>
      <c r="B132" s="94"/>
      <c r="C132" s="69" t="s">
        <v>6</v>
      </c>
      <c r="D132" s="70"/>
      <c r="E132" s="37">
        <v>7</v>
      </c>
      <c r="F132" s="57">
        <v>0</v>
      </c>
      <c r="G132" s="58">
        <v>4</v>
      </c>
      <c r="H132" s="58">
        <v>0</v>
      </c>
      <c r="I132" s="58">
        <v>1</v>
      </c>
      <c r="J132" s="59">
        <v>2</v>
      </c>
    </row>
    <row r="133" spans="1:10" ht="14.25" customHeight="1" x14ac:dyDescent="0.15">
      <c r="A133" s="71" t="s">
        <v>70</v>
      </c>
      <c r="B133" s="72"/>
      <c r="C133" s="86" t="s">
        <v>7</v>
      </c>
      <c r="D133" s="41" t="s">
        <v>71</v>
      </c>
      <c r="E133" s="33">
        <v>34</v>
      </c>
      <c r="F133" s="51">
        <v>4</v>
      </c>
      <c r="G133" s="52">
        <v>20</v>
      </c>
      <c r="H133" s="52">
        <v>4</v>
      </c>
      <c r="I133" s="52">
        <v>6</v>
      </c>
      <c r="J133" s="53">
        <v>0</v>
      </c>
    </row>
    <row r="134" spans="1:10" ht="14.25" customHeight="1" x14ac:dyDescent="0.15">
      <c r="A134" s="73"/>
      <c r="B134" s="74"/>
      <c r="C134" s="87"/>
      <c r="D134" s="42" t="s">
        <v>21</v>
      </c>
      <c r="E134" s="28">
        <v>66</v>
      </c>
      <c r="F134" s="54">
        <v>6</v>
      </c>
      <c r="G134" s="55">
        <v>47</v>
      </c>
      <c r="H134" s="55">
        <v>4</v>
      </c>
      <c r="I134" s="55">
        <v>9</v>
      </c>
      <c r="J134" s="56">
        <v>0</v>
      </c>
    </row>
    <row r="135" spans="1:10" ht="14.25" customHeight="1" x14ac:dyDescent="0.15">
      <c r="A135" s="73"/>
      <c r="B135" s="74"/>
      <c r="C135" s="87"/>
      <c r="D135" s="42" t="s">
        <v>22</v>
      </c>
      <c r="E135" s="28">
        <v>85</v>
      </c>
      <c r="F135" s="54">
        <v>5</v>
      </c>
      <c r="G135" s="55">
        <v>60</v>
      </c>
      <c r="H135" s="55">
        <v>11</v>
      </c>
      <c r="I135" s="55">
        <v>8</v>
      </c>
      <c r="J135" s="56">
        <v>1</v>
      </c>
    </row>
    <row r="136" spans="1:10" ht="14.25" customHeight="1" x14ac:dyDescent="0.15">
      <c r="A136" s="73"/>
      <c r="B136" s="74"/>
      <c r="C136" s="87"/>
      <c r="D136" s="42" t="s">
        <v>23</v>
      </c>
      <c r="E136" s="28">
        <v>81</v>
      </c>
      <c r="F136" s="54">
        <v>6</v>
      </c>
      <c r="G136" s="55">
        <v>53</v>
      </c>
      <c r="H136" s="55">
        <v>14</v>
      </c>
      <c r="I136" s="55">
        <v>8</v>
      </c>
      <c r="J136" s="56">
        <v>0</v>
      </c>
    </row>
    <row r="137" spans="1:10" ht="14.25" customHeight="1" x14ac:dyDescent="0.15">
      <c r="A137" s="73"/>
      <c r="B137" s="74"/>
      <c r="C137" s="87"/>
      <c r="D137" s="42" t="s">
        <v>24</v>
      </c>
      <c r="E137" s="28">
        <v>69</v>
      </c>
      <c r="F137" s="54">
        <v>5</v>
      </c>
      <c r="G137" s="55">
        <v>57</v>
      </c>
      <c r="H137" s="55">
        <v>3</v>
      </c>
      <c r="I137" s="55">
        <v>4</v>
      </c>
      <c r="J137" s="56">
        <v>0</v>
      </c>
    </row>
    <row r="138" spans="1:10" ht="14.25" customHeight="1" x14ac:dyDescent="0.15">
      <c r="A138" s="73"/>
      <c r="B138" s="74"/>
      <c r="C138" s="88"/>
      <c r="D138" s="42" t="s">
        <v>91</v>
      </c>
      <c r="E138" s="28">
        <v>63</v>
      </c>
      <c r="F138" s="54">
        <v>7</v>
      </c>
      <c r="G138" s="55">
        <v>36</v>
      </c>
      <c r="H138" s="55">
        <v>16</v>
      </c>
      <c r="I138" s="55">
        <v>3</v>
      </c>
      <c r="J138" s="56">
        <v>1</v>
      </c>
    </row>
    <row r="139" spans="1:10" ht="14.25" customHeight="1" x14ac:dyDescent="0.15">
      <c r="A139" s="73"/>
      <c r="B139" s="74"/>
      <c r="C139" s="86" t="s">
        <v>8</v>
      </c>
      <c r="D139" s="41" t="s">
        <v>71</v>
      </c>
      <c r="E139" s="33">
        <v>52</v>
      </c>
      <c r="F139" s="51">
        <v>5</v>
      </c>
      <c r="G139" s="52">
        <v>34</v>
      </c>
      <c r="H139" s="52">
        <v>5</v>
      </c>
      <c r="I139" s="52">
        <v>7</v>
      </c>
      <c r="J139" s="53">
        <v>1</v>
      </c>
    </row>
    <row r="140" spans="1:10" ht="14.25" customHeight="1" x14ac:dyDescent="0.15">
      <c r="A140" s="73"/>
      <c r="B140" s="74"/>
      <c r="C140" s="87"/>
      <c r="D140" s="42" t="s">
        <v>21</v>
      </c>
      <c r="E140" s="28">
        <v>92</v>
      </c>
      <c r="F140" s="54">
        <v>6</v>
      </c>
      <c r="G140" s="55">
        <v>61</v>
      </c>
      <c r="H140" s="55">
        <v>7</v>
      </c>
      <c r="I140" s="55">
        <v>18</v>
      </c>
      <c r="J140" s="56">
        <v>0</v>
      </c>
    </row>
    <row r="141" spans="1:10" ht="14.25" customHeight="1" x14ac:dyDescent="0.15">
      <c r="A141" s="73"/>
      <c r="B141" s="74"/>
      <c r="C141" s="87"/>
      <c r="D141" s="42" t="s">
        <v>22</v>
      </c>
      <c r="E141" s="28">
        <v>122</v>
      </c>
      <c r="F141" s="54">
        <v>10</v>
      </c>
      <c r="G141" s="55">
        <v>77</v>
      </c>
      <c r="H141" s="55">
        <v>13</v>
      </c>
      <c r="I141" s="55">
        <v>21</v>
      </c>
      <c r="J141" s="56">
        <v>1</v>
      </c>
    </row>
    <row r="142" spans="1:10" ht="14.25" customHeight="1" x14ac:dyDescent="0.15">
      <c r="A142" s="73"/>
      <c r="B142" s="74"/>
      <c r="C142" s="87"/>
      <c r="D142" s="42" t="s">
        <v>23</v>
      </c>
      <c r="E142" s="28">
        <v>97</v>
      </c>
      <c r="F142" s="54">
        <v>10</v>
      </c>
      <c r="G142" s="55">
        <v>63</v>
      </c>
      <c r="H142" s="55">
        <v>17</v>
      </c>
      <c r="I142" s="55">
        <v>6</v>
      </c>
      <c r="J142" s="56">
        <v>1</v>
      </c>
    </row>
    <row r="143" spans="1:10" ht="14.25" customHeight="1" x14ac:dyDescent="0.15">
      <c r="A143" s="73"/>
      <c r="B143" s="74"/>
      <c r="C143" s="87"/>
      <c r="D143" s="42" t="s">
        <v>24</v>
      </c>
      <c r="E143" s="28">
        <v>85</v>
      </c>
      <c r="F143" s="54">
        <v>6</v>
      </c>
      <c r="G143" s="55">
        <v>52</v>
      </c>
      <c r="H143" s="55">
        <v>17</v>
      </c>
      <c r="I143" s="55">
        <v>7</v>
      </c>
      <c r="J143" s="56">
        <v>3</v>
      </c>
    </row>
    <row r="144" spans="1:10" ht="14.25" customHeight="1" x14ac:dyDescent="0.15">
      <c r="A144" s="73"/>
      <c r="B144" s="74"/>
      <c r="C144" s="88"/>
      <c r="D144" s="42" t="s">
        <v>91</v>
      </c>
      <c r="E144" s="28">
        <v>83</v>
      </c>
      <c r="F144" s="54">
        <v>7</v>
      </c>
      <c r="G144" s="55">
        <v>53</v>
      </c>
      <c r="H144" s="55">
        <v>14</v>
      </c>
      <c r="I144" s="55">
        <v>5</v>
      </c>
      <c r="J144" s="56">
        <v>4</v>
      </c>
    </row>
    <row r="145" spans="1:10" ht="14.25" customHeight="1" x14ac:dyDescent="0.15">
      <c r="A145" s="89" t="s">
        <v>10</v>
      </c>
      <c r="B145" s="90"/>
      <c r="C145" s="77" t="s">
        <v>27</v>
      </c>
      <c r="D145" s="78"/>
      <c r="E145" s="33">
        <v>446</v>
      </c>
      <c r="F145" s="51">
        <v>35</v>
      </c>
      <c r="G145" s="52">
        <v>303</v>
      </c>
      <c r="H145" s="52">
        <v>46</v>
      </c>
      <c r="I145" s="52">
        <v>59</v>
      </c>
      <c r="J145" s="53">
        <v>3</v>
      </c>
    </row>
    <row r="146" spans="1:10" ht="14.25" customHeight="1" x14ac:dyDescent="0.15">
      <c r="A146" s="91"/>
      <c r="B146" s="92"/>
      <c r="C146" s="67" t="s">
        <v>28</v>
      </c>
      <c r="D146" s="68"/>
      <c r="E146" s="28">
        <v>77</v>
      </c>
      <c r="F146" s="54">
        <v>7</v>
      </c>
      <c r="G146" s="55">
        <v>47</v>
      </c>
      <c r="H146" s="55">
        <v>14</v>
      </c>
      <c r="I146" s="55">
        <v>7</v>
      </c>
      <c r="J146" s="56">
        <v>2</v>
      </c>
    </row>
    <row r="147" spans="1:10" ht="14.25" customHeight="1" x14ac:dyDescent="0.15">
      <c r="A147" s="91"/>
      <c r="B147" s="92"/>
      <c r="C147" s="67" t="s">
        <v>29</v>
      </c>
      <c r="D147" s="68"/>
      <c r="E147" s="28">
        <v>47</v>
      </c>
      <c r="F147" s="54">
        <v>5</v>
      </c>
      <c r="G147" s="55">
        <v>29</v>
      </c>
      <c r="H147" s="55">
        <v>8</v>
      </c>
      <c r="I147" s="55">
        <v>4</v>
      </c>
      <c r="J147" s="56">
        <v>1</v>
      </c>
    </row>
    <row r="148" spans="1:10" ht="14.25" customHeight="1" x14ac:dyDescent="0.15">
      <c r="A148" s="91"/>
      <c r="B148" s="92"/>
      <c r="C148" s="67" t="s">
        <v>30</v>
      </c>
      <c r="D148" s="68"/>
      <c r="E148" s="28">
        <v>30</v>
      </c>
      <c r="F148" s="54">
        <v>4</v>
      </c>
      <c r="G148" s="55">
        <v>21</v>
      </c>
      <c r="H148" s="55">
        <v>2</v>
      </c>
      <c r="I148" s="55">
        <v>3</v>
      </c>
      <c r="J148" s="56">
        <v>0</v>
      </c>
    </row>
    <row r="149" spans="1:10" ht="14.25" customHeight="1" x14ac:dyDescent="0.15">
      <c r="A149" s="91"/>
      <c r="B149" s="92"/>
      <c r="C149" s="67" t="s">
        <v>31</v>
      </c>
      <c r="D149" s="68"/>
      <c r="E149" s="28">
        <v>109</v>
      </c>
      <c r="F149" s="54">
        <v>9</v>
      </c>
      <c r="G149" s="55">
        <v>69</v>
      </c>
      <c r="H149" s="55">
        <v>16</v>
      </c>
      <c r="I149" s="55">
        <v>12</v>
      </c>
      <c r="J149" s="56">
        <v>3</v>
      </c>
    </row>
    <row r="150" spans="1:10" ht="14.25" customHeight="1" x14ac:dyDescent="0.15">
      <c r="A150" s="91"/>
      <c r="B150" s="92"/>
      <c r="C150" s="67" t="s">
        <v>32</v>
      </c>
      <c r="D150" s="68"/>
      <c r="E150" s="28">
        <v>17</v>
      </c>
      <c r="F150" s="54">
        <v>1</v>
      </c>
      <c r="G150" s="55">
        <v>13</v>
      </c>
      <c r="H150" s="55">
        <v>3</v>
      </c>
      <c r="I150" s="55">
        <v>0</v>
      </c>
      <c r="J150" s="56">
        <v>0</v>
      </c>
    </row>
    <row r="151" spans="1:10" ht="14.25" customHeight="1" x14ac:dyDescent="0.15">
      <c r="A151" s="91"/>
      <c r="B151" s="92"/>
      <c r="C151" s="67" t="s">
        <v>33</v>
      </c>
      <c r="D151" s="68"/>
      <c r="E151" s="28">
        <v>104</v>
      </c>
      <c r="F151" s="54">
        <v>10</v>
      </c>
      <c r="G151" s="55">
        <v>65</v>
      </c>
      <c r="H151" s="55">
        <v>19</v>
      </c>
      <c r="I151" s="55">
        <v>9</v>
      </c>
      <c r="J151" s="56">
        <v>1</v>
      </c>
    </row>
    <row r="152" spans="1:10" ht="14.25" customHeight="1" x14ac:dyDescent="0.15">
      <c r="A152" s="91"/>
      <c r="B152" s="92"/>
      <c r="C152" s="67" t="s">
        <v>34</v>
      </c>
      <c r="D152" s="68"/>
      <c r="E152" s="28">
        <v>89</v>
      </c>
      <c r="F152" s="54">
        <v>5</v>
      </c>
      <c r="G152" s="55">
        <v>58</v>
      </c>
      <c r="H152" s="55">
        <v>14</v>
      </c>
      <c r="I152" s="55">
        <v>10</v>
      </c>
      <c r="J152" s="56">
        <v>2</v>
      </c>
    </row>
    <row r="153" spans="1:10" ht="14.25" customHeight="1" x14ac:dyDescent="0.15">
      <c r="A153" s="91"/>
      <c r="B153" s="92"/>
      <c r="C153" s="67" t="s">
        <v>0</v>
      </c>
      <c r="D153" s="68"/>
      <c r="E153" s="28">
        <v>16</v>
      </c>
      <c r="F153" s="54">
        <v>1</v>
      </c>
      <c r="G153" s="55">
        <v>10</v>
      </c>
      <c r="H153" s="55">
        <v>4</v>
      </c>
      <c r="I153" s="55">
        <v>1</v>
      </c>
      <c r="J153" s="56">
        <v>0</v>
      </c>
    </row>
    <row r="154" spans="1:10" ht="14.25" customHeight="1" x14ac:dyDescent="0.15">
      <c r="A154" s="91"/>
      <c r="B154" s="92"/>
      <c r="C154" s="69" t="s">
        <v>6</v>
      </c>
      <c r="D154" s="70"/>
      <c r="E154" s="37">
        <v>13</v>
      </c>
      <c r="F154" s="57">
        <v>0</v>
      </c>
      <c r="G154" s="58">
        <v>10</v>
      </c>
      <c r="H154" s="58">
        <v>0</v>
      </c>
      <c r="I154" s="58">
        <v>1</v>
      </c>
      <c r="J154" s="59">
        <v>2</v>
      </c>
    </row>
    <row r="155" spans="1:10" ht="14.25" customHeight="1" x14ac:dyDescent="0.15">
      <c r="A155" s="71" t="s">
        <v>11</v>
      </c>
      <c r="B155" s="72"/>
      <c r="C155" s="77" t="s">
        <v>35</v>
      </c>
      <c r="D155" s="78"/>
      <c r="E155" s="33">
        <v>210</v>
      </c>
      <c r="F155" s="51">
        <v>14</v>
      </c>
      <c r="G155" s="52">
        <v>151</v>
      </c>
      <c r="H155" s="52">
        <v>20</v>
      </c>
      <c r="I155" s="52">
        <v>23</v>
      </c>
      <c r="J155" s="53">
        <v>2</v>
      </c>
    </row>
    <row r="156" spans="1:10" ht="14.25" customHeight="1" x14ac:dyDescent="0.15">
      <c r="A156" s="73"/>
      <c r="B156" s="74"/>
      <c r="C156" s="67" t="s">
        <v>36</v>
      </c>
      <c r="D156" s="68"/>
      <c r="E156" s="28">
        <v>284</v>
      </c>
      <c r="F156" s="54">
        <v>25</v>
      </c>
      <c r="G156" s="55">
        <v>175</v>
      </c>
      <c r="H156" s="55">
        <v>39</v>
      </c>
      <c r="I156" s="55">
        <v>37</v>
      </c>
      <c r="J156" s="56">
        <v>8</v>
      </c>
    </row>
    <row r="157" spans="1:10" ht="14.25" customHeight="1" x14ac:dyDescent="0.15">
      <c r="A157" s="73"/>
      <c r="B157" s="74"/>
      <c r="C157" s="67" t="s">
        <v>37</v>
      </c>
      <c r="D157" s="68"/>
      <c r="E157" s="28">
        <v>229</v>
      </c>
      <c r="F157" s="54">
        <v>20</v>
      </c>
      <c r="G157" s="55">
        <v>144</v>
      </c>
      <c r="H157" s="55">
        <v>35</v>
      </c>
      <c r="I157" s="55">
        <v>28</v>
      </c>
      <c r="J157" s="56">
        <v>2</v>
      </c>
    </row>
    <row r="158" spans="1:10" ht="14.25" customHeight="1" x14ac:dyDescent="0.15">
      <c r="A158" s="73"/>
      <c r="B158" s="74"/>
      <c r="C158" s="67" t="s">
        <v>38</v>
      </c>
      <c r="D158" s="68"/>
      <c r="E158" s="28">
        <v>162</v>
      </c>
      <c r="F158" s="54">
        <v>10</v>
      </c>
      <c r="G158" s="55">
        <v>114</v>
      </c>
      <c r="H158" s="55">
        <v>26</v>
      </c>
      <c r="I158" s="55">
        <v>12</v>
      </c>
      <c r="J158" s="56">
        <v>0</v>
      </c>
    </row>
    <row r="159" spans="1:10" ht="14.25" customHeight="1" x14ac:dyDescent="0.15">
      <c r="A159" s="73"/>
      <c r="B159" s="74"/>
      <c r="C159" s="67" t="s">
        <v>39</v>
      </c>
      <c r="D159" s="68"/>
      <c r="E159" s="28">
        <v>43</v>
      </c>
      <c r="F159" s="54">
        <v>7</v>
      </c>
      <c r="G159" s="55">
        <v>27</v>
      </c>
      <c r="H159" s="55">
        <v>5</v>
      </c>
      <c r="I159" s="55">
        <v>4</v>
      </c>
      <c r="J159" s="56">
        <v>0</v>
      </c>
    </row>
    <row r="160" spans="1:10" ht="14.25" customHeight="1" x14ac:dyDescent="0.15">
      <c r="A160" s="73"/>
      <c r="B160" s="74"/>
      <c r="C160" s="67" t="s">
        <v>40</v>
      </c>
      <c r="D160" s="68"/>
      <c r="E160" s="28">
        <v>9</v>
      </c>
      <c r="F160" s="54">
        <v>1</v>
      </c>
      <c r="G160" s="55">
        <v>6</v>
      </c>
      <c r="H160" s="55">
        <v>1</v>
      </c>
      <c r="I160" s="55">
        <v>1</v>
      </c>
      <c r="J160" s="56">
        <v>0</v>
      </c>
    </row>
    <row r="161" spans="1:10" ht="14.25" customHeight="1" x14ac:dyDescent="0.15">
      <c r="A161" s="75"/>
      <c r="B161" s="76"/>
      <c r="C161" s="69" t="s">
        <v>6</v>
      </c>
      <c r="D161" s="70"/>
      <c r="E161" s="37">
        <v>11</v>
      </c>
      <c r="F161" s="57">
        <v>0</v>
      </c>
      <c r="G161" s="58">
        <v>8</v>
      </c>
      <c r="H161" s="58">
        <v>0</v>
      </c>
      <c r="I161" s="58">
        <v>1</v>
      </c>
      <c r="J161" s="59">
        <v>2</v>
      </c>
    </row>
    <row r="162" spans="1:10" ht="27" customHeight="1" x14ac:dyDescent="0.15">
      <c r="A162" s="71" t="s">
        <v>72</v>
      </c>
      <c r="B162" s="72"/>
      <c r="C162" s="77" t="s">
        <v>41</v>
      </c>
      <c r="D162" s="78"/>
      <c r="E162" s="33">
        <v>140</v>
      </c>
      <c r="F162" s="51">
        <v>12</v>
      </c>
      <c r="G162" s="52">
        <v>88</v>
      </c>
      <c r="H162" s="52">
        <v>19</v>
      </c>
      <c r="I162" s="52">
        <v>21</v>
      </c>
      <c r="J162" s="53">
        <v>0</v>
      </c>
    </row>
    <row r="163" spans="1:10" ht="27" customHeight="1" x14ac:dyDescent="0.15">
      <c r="A163" s="73"/>
      <c r="B163" s="74"/>
      <c r="C163" s="67" t="s">
        <v>42</v>
      </c>
      <c r="D163" s="68"/>
      <c r="E163" s="28">
        <v>104</v>
      </c>
      <c r="F163" s="54">
        <v>7</v>
      </c>
      <c r="G163" s="55">
        <v>72</v>
      </c>
      <c r="H163" s="55">
        <v>4</v>
      </c>
      <c r="I163" s="55">
        <v>19</v>
      </c>
      <c r="J163" s="56">
        <v>2</v>
      </c>
    </row>
    <row r="164" spans="1:10" ht="27" customHeight="1" x14ac:dyDescent="0.15">
      <c r="A164" s="73"/>
      <c r="B164" s="74"/>
      <c r="C164" s="67" t="s">
        <v>43</v>
      </c>
      <c r="D164" s="68"/>
      <c r="E164" s="28">
        <v>114</v>
      </c>
      <c r="F164" s="54">
        <v>13</v>
      </c>
      <c r="G164" s="55">
        <v>75</v>
      </c>
      <c r="H164" s="55">
        <v>12</v>
      </c>
      <c r="I164" s="55">
        <v>13</v>
      </c>
      <c r="J164" s="56">
        <v>1</v>
      </c>
    </row>
    <row r="165" spans="1:10" ht="27" customHeight="1" x14ac:dyDescent="0.15">
      <c r="A165" s="73"/>
      <c r="B165" s="74"/>
      <c r="C165" s="67" t="s">
        <v>44</v>
      </c>
      <c r="D165" s="68"/>
      <c r="E165" s="28">
        <v>68</v>
      </c>
      <c r="F165" s="54">
        <v>6</v>
      </c>
      <c r="G165" s="55">
        <v>41</v>
      </c>
      <c r="H165" s="55">
        <v>9</v>
      </c>
      <c r="I165" s="55">
        <v>11</v>
      </c>
      <c r="J165" s="56">
        <v>1</v>
      </c>
    </row>
    <row r="166" spans="1:10" ht="27" customHeight="1" x14ac:dyDescent="0.15">
      <c r="A166" s="73"/>
      <c r="B166" s="74"/>
      <c r="C166" s="67" t="s">
        <v>45</v>
      </c>
      <c r="D166" s="68"/>
      <c r="E166" s="28">
        <v>87</v>
      </c>
      <c r="F166" s="54">
        <v>9</v>
      </c>
      <c r="G166" s="55">
        <v>61</v>
      </c>
      <c r="H166" s="55">
        <v>13</v>
      </c>
      <c r="I166" s="55">
        <v>3</v>
      </c>
      <c r="J166" s="56">
        <v>1</v>
      </c>
    </row>
    <row r="167" spans="1:10" ht="27" customHeight="1" x14ac:dyDescent="0.15">
      <c r="A167" s="73"/>
      <c r="B167" s="74"/>
      <c r="C167" s="67" t="s">
        <v>46</v>
      </c>
      <c r="D167" s="68"/>
      <c r="E167" s="28">
        <v>209</v>
      </c>
      <c r="F167" s="54">
        <v>15</v>
      </c>
      <c r="G167" s="55">
        <v>138</v>
      </c>
      <c r="H167" s="55">
        <v>37</v>
      </c>
      <c r="I167" s="55">
        <v>14</v>
      </c>
      <c r="J167" s="56">
        <v>5</v>
      </c>
    </row>
    <row r="168" spans="1:10" ht="27" customHeight="1" x14ac:dyDescent="0.15">
      <c r="A168" s="73"/>
      <c r="B168" s="74"/>
      <c r="C168" s="67" t="s">
        <v>47</v>
      </c>
      <c r="D168" s="68"/>
      <c r="E168" s="28">
        <v>201</v>
      </c>
      <c r="F168" s="54">
        <v>14</v>
      </c>
      <c r="G168" s="55">
        <v>134</v>
      </c>
      <c r="H168" s="55">
        <v>29</v>
      </c>
      <c r="I168" s="55">
        <v>22</v>
      </c>
      <c r="J168" s="56">
        <v>2</v>
      </c>
    </row>
    <row r="169" spans="1:10" ht="27" customHeight="1" x14ac:dyDescent="0.15">
      <c r="A169" s="75"/>
      <c r="B169" s="76"/>
      <c r="C169" s="69" t="s">
        <v>6</v>
      </c>
      <c r="D169" s="70"/>
      <c r="E169" s="37">
        <v>25</v>
      </c>
      <c r="F169" s="57">
        <v>1</v>
      </c>
      <c r="G169" s="58">
        <v>16</v>
      </c>
      <c r="H169" s="58">
        <v>3</v>
      </c>
      <c r="I169" s="58">
        <v>3</v>
      </c>
      <c r="J169" s="59">
        <v>2</v>
      </c>
    </row>
    <row r="170" spans="1:10" ht="14.25" customHeight="1" x14ac:dyDescent="0.15">
      <c r="A170" s="71" t="s">
        <v>73</v>
      </c>
      <c r="B170" s="72"/>
      <c r="C170" s="77" t="s">
        <v>68</v>
      </c>
      <c r="D170" s="78"/>
      <c r="E170" s="33">
        <v>219</v>
      </c>
      <c r="F170" s="51">
        <v>19</v>
      </c>
      <c r="G170" s="52">
        <v>138</v>
      </c>
      <c r="H170" s="52">
        <v>27</v>
      </c>
      <c r="I170" s="52">
        <v>27</v>
      </c>
      <c r="J170" s="53">
        <v>8</v>
      </c>
    </row>
    <row r="171" spans="1:10" ht="14.25" customHeight="1" x14ac:dyDescent="0.15">
      <c r="A171" s="73"/>
      <c r="B171" s="74"/>
      <c r="C171" s="67" t="s">
        <v>69</v>
      </c>
      <c r="D171" s="68"/>
      <c r="E171" s="28">
        <v>25</v>
      </c>
      <c r="F171" s="54">
        <v>2</v>
      </c>
      <c r="G171" s="55">
        <v>12</v>
      </c>
      <c r="H171" s="55">
        <v>4</v>
      </c>
      <c r="I171" s="55">
        <v>7</v>
      </c>
      <c r="J171" s="56">
        <v>0</v>
      </c>
    </row>
    <row r="172" spans="1:10" ht="14.25" customHeight="1" x14ac:dyDescent="0.15">
      <c r="A172" s="73"/>
      <c r="B172" s="74"/>
      <c r="C172" s="67" t="s">
        <v>48</v>
      </c>
      <c r="D172" s="68"/>
      <c r="E172" s="28">
        <v>431</v>
      </c>
      <c r="F172" s="54">
        <v>35</v>
      </c>
      <c r="G172" s="55">
        <v>285</v>
      </c>
      <c r="H172" s="55">
        <v>65</v>
      </c>
      <c r="I172" s="55">
        <v>44</v>
      </c>
      <c r="J172" s="56">
        <v>2</v>
      </c>
    </row>
    <row r="173" spans="1:10" ht="14.25" customHeight="1" x14ac:dyDescent="0.15">
      <c r="A173" s="73"/>
      <c r="B173" s="74"/>
      <c r="C173" s="67" t="s">
        <v>49</v>
      </c>
      <c r="D173" s="68"/>
      <c r="E173" s="28">
        <v>31</v>
      </c>
      <c r="F173" s="54">
        <v>6</v>
      </c>
      <c r="G173" s="55">
        <v>16</v>
      </c>
      <c r="H173" s="55">
        <v>7</v>
      </c>
      <c r="I173" s="55">
        <v>1</v>
      </c>
      <c r="J173" s="56">
        <v>1</v>
      </c>
    </row>
    <row r="174" spans="1:10" ht="14.25" customHeight="1" x14ac:dyDescent="0.15">
      <c r="A174" s="73"/>
      <c r="B174" s="74"/>
      <c r="C174" s="67" t="s">
        <v>50</v>
      </c>
      <c r="D174" s="68"/>
      <c r="E174" s="28">
        <v>195</v>
      </c>
      <c r="F174" s="54">
        <v>11</v>
      </c>
      <c r="G174" s="55">
        <v>144</v>
      </c>
      <c r="H174" s="55">
        <v>16</v>
      </c>
      <c r="I174" s="55">
        <v>22</v>
      </c>
      <c r="J174" s="56">
        <v>2</v>
      </c>
    </row>
    <row r="175" spans="1:10" ht="14.25" customHeight="1" x14ac:dyDescent="0.15">
      <c r="A175" s="73"/>
      <c r="B175" s="74"/>
      <c r="C175" s="67" t="s">
        <v>0</v>
      </c>
      <c r="D175" s="68"/>
      <c r="E175" s="28">
        <v>27</v>
      </c>
      <c r="F175" s="54">
        <v>3</v>
      </c>
      <c r="G175" s="55">
        <v>15</v>
      </c>
      <c r="H175" s="55">
        <v>5</v>
      </c>
      <c r="I175" s="55">
        <v>4</v>
      </c>
      <c r="J175" s="56">
        <v>0</v>
      </c>
    </row>
    <row r="176" spans="1:10" ht="14.25" customHeight="1" x14ac:dyDescent="0.15">
      <c r="A176" s="75"/>
      <c r="B176" s="76"/>
      <c r="C176" s="67" t="s">
        <v>6</v>
      </c>
      <c r="D176" s="68"/>
      <c r="E176" s="37">
        <v>20</v>
      </c>
      <c r="F176" s="57">
        <v>1</v>
      </c>
      <c r="G176" s="58">
        <v>15</v>
      </c>
      <c r="H176" s="58">
        <v>2</v>
      </c>
      <c r="I176" s="58">
        <v>1</v>
      </c>
      <c r="J176" s="59">
        <v>1</v>
      </c>
    </row>
    <row r="177" spans="1:10" ht="14.25" customHeight="1" x14ac:dyDescent="0.15">
      <c r="A177" s="71" t="s">
        <v>15</v>
      </c>
      <c r="B177" s="72"/>
      <c r="C177" s="77" t="s">
        <v>74</v>
      </c>
      <c r="D177" s="78"/>
      <c r="E177" s="33">
        <v>203</v>
      </c>
      <c r="F177" s="51">
        <v>20</v>
      </c>
      <c r="G177" s="52">
        <v>137</v>
      </c>
      <c r="H177" s="52">
        <v>18</v>
      </c>
      <c r="I177" s="52">
        <v>27</v>
      </c>
      <c r="J177" s="53">
        <v>1</v>
      </c>
    </row>
    <row r="178" spans="1:10" ht="14.25" customHeight="1" x14ac:dyDescent="0.15">
      <c r="A178" s="73"/>
      <c r="B178" s="74"/>
      <c r="C178" s="67" t="s">
        <v>75</v>
      </c>
      <c r="D178" s="68"/>
      <c r="E178" s="28">
        <v>151</v>
      </c>
      <c r="F178" s="54">
        <v>16</v>
      </c>
      <c r="G178" s="55">
        <v>99</v>
      </c>
      <c r="H178" s="55">
        <v>17</v>
      </c>
      <c r="I178" s="55">
        <v>18</v>
      </c>
      <c r="J178" s="56">
        <v>1</v>
      </c>
    </row>
    <row r="179" spans="1:10" ht="14.25" customHeight="1" x14ac:dyDescent="0.15">
      <c r="A179" s="73"/>
      <c r="B179" s="74"/>
      <c r="C179" s="67" t="s">
        <v>76</v>
      </c>
      <c r="D179" s="68"/>
      <c r="E179" s="28">
        <v>118</v>
      </c>
      <c r="F179" s="54">
        <v>11</v>
      </c>
      <c r="G179" s="55">
        <v>73</v>
      </c>
      <c r="H179" s="55">
        <v>21</v>
      </c>
      <c r="I179" s="55">
        <v>12</v>
      </c>
      <c r="J179" s="56">
        <v>1</v>
      </c>
    </row>
    <row r="180" spans="1:10" ht="14.25" customHeight="1" x14ac:dyDescent="0.15">
      <c r="A180" s="73"/>
      <c r="B180" s="74"/>
      <c r="C180" s="67" t="s">
        <v>77</v>
      </c>
      <c r="D180" s="68"/>
      <c r="E180" s="28">
        <v>110</v>
      </c>
      <c r="F180" s="54">
        <v>4</v>
      </c>
      <c r="G180" s="55">
        <v>79</v>
      </c>
      <c r="H180" s="55">
        <v>16</v>
      </c>
      <c r="I180" s="55">
        <v>10</v>
      </c>
      <c r="J180" s="56">
        <v>1</v>
      </c>
    </row>
    <row r="181" spans="1:10" ht="14.25" customHeight="1" x14ac:dyDescent="0.15">
      <c r="A181" s="73"/>
      <c r="B181" s="74"/>
      <c r="C181" s="67" t="s">
        <v>78</v>
      </c>
      <c r="D181" s="68"/>
      <c r="E181" s="28">
        <v>96</v>
      </c>
      <c r="F181" s="54">
        <v>12</v>
      </c>
      <c r="G181" s="55">
        <v>55</v>
      </c>
      <c r="H181" s="55">
        <v>17</v>
      </c>
      <c r="I181" s="55">
        <v>12</v>
      </c>
      <c r="J181" s="56">
        <v>0</v>
      </c>
    </row>
    <row r="182" spans="1:10" ht="14.25" customHeight="1" x14ac:dyDescent="0.15">
      <c r="A182" s="73"/>
      <c r="B182" s="74"/>
      <c r="C182" s="67" t="s">
        <v>79</v>
      </c>
      <c r="D182" s="68"/>
      <c r="E182" s="28">
        <v>108</v>
      </c>
      <c r="F182" s="54">
        <v>4</v>
      </c>
      <c r="G182" s="55">
        <v>67</v>
      </c>
      <c r="H182" s="55">
        <v>18</v>
      </c>
      <c r="I182" s="55">
        <v>15</v>
      </c>
      <c r="J182" s="56">
        <v>4</v>
      </c>
    </row>
    <row r="183" spans="1:10" ht="14.25" customHeight="1" x14ac:dyDescent="0.15">
      <c r="A183" s="73"/>
      <c r="B183" s="74"/>
      <c r="C183" s="67" t="s">
        <v>80</v>
      </c>
      <c r="D183" s="68"/>
      <c r="E183" s="28">
        <v>124</v>
      </c>
      <c r="F183" s="54">
        <v>3</v>
      </c>
      <c r="G183" s="55">
        <v>88</v>
      </c>
      <c r="H183" s="55">
        <v>16</v>
      </c>
      <c r="I183" s="55">
        <v>12</v>
      </c>
      <c r="J183" s="56">
        <v>5</v>
      </c>
    </row>
    <row r="184" spans="1:10" ht="14.25" customHeight="1" x14ac:dyDescent="0.15">
      <c r="A184" s="73"/>
      <c r="B184" s="74"/>
      <c r="C184" s="67" t="s">
        <v>81</v>
      </c>
      <c r="D184" s="68"/>
      <c r="E184" s="28">
        <v>25</v>
      </c>
      <c r="F184" s="54">
        <v>7</v>
      </c>
      <c r="G184" s="55">
        <v>16</v>
      </c>
      <c r="H184" s="55">
        <v>2</v>
      </c>
      <c r="I184" s="55">
        <v>0</v>
      </c>
      <c r="J184" s="56">
        <v>0</v>
      </c>
    </row>
    <row r="185" spans="1:10" ht="14.25" customHeight="1" x14ac:dyDescent="0.15">
      <c r="A185" s="75"/>
      <c r="B185" s="76"/>
      <c r="C185" s="67" t="s">
        <v>6</v>
      </c>
      <c r="D185" s="68"/>
      <c r="E185" s="37">
        <v>13</v>
      </c>
      <c r="F185" s="57">
        <v>0</v>
      </c>
      <c r="G185" s="58">
        <v>11</v>
      </c>
      <c r="H185" s="58">
        <v>1</v>
      </c>
      <c r="I185" s="58">
        <v>0</v>
      </c>
      <c r="J185" s="59">
        <v>1</v>
      </c>
    </row>
    <row r="186" spans="1:10" ht="14.25" customHeight="1" x14ac:dyDescent="0.15">
      <c r="A186" s="71" t="s">
        <v>16</v>
      </c>
      <c r="B186" s="72"/>
      <c r="C186" s="77" t="s">
        <v>51</v>
      </c>
      <c r="D186" s="78"/>
      <c r="E186" s="33">
        <v>243</v>
      </c>
      <c r="F186" s="51">
        <v>15</v>
      </c>
      <c r="G186" s="52">
        <v>162</v>
      </c>
      <c r="H186" s="52">
        <v>49</v>
      </c>
      <c r="I186" s="52">
        <v>14</v>
      </c>
      <c r="J186" s="53">
        <v>3</v>
      </c>
    </row>
    <row r="187" spans="1:10" ht="14.25" customHeight="1" x14ac:dyDescent="0.15">
      <c r="A187" s="73"/>
      <c r="B187" s="74"/>
      <c r="C187" s="67" t="s">
        <v>52</v>
      </c>
      <c r="D187" s="68"/>
      <c r="E187" s="28">
        <v>322</v>
      </c>
      <c r="F187" s="54">
        <v>30</v>
      </c>
      <c r="G187" s="55">
        <v>227</v>
      </c>
      <c r="H187" s="55">
        <v>36</v>
      </c>
      <c r="I187" s="55">
        <v>25</v>
      </c>
      <c r="J187" s="56">
        <v>4</v>
      </c>
    </row>
    <row r="188" spans="1:10" ht="14.25" customHeight="1" x14ac:dyDescent="0.15">
      <c r="A188" s="73"/>
      <c r="B188" s="74"/>
      <c r="C188" s="67" t="s">
        <v>53</v>
      </c>
      <c r="D188" s="68"/>
      <c r="E188" s="28">
        <v>25</v>
      </c>
      <c r="F188" s="54">
        <v>0</v>
      </c>
      <c r="G188" s="55">
        <v>12</v>
      </c>
      <c r="H188" s="55">
        <v>7</v>
      </c>
      <c r="I188" s="55">
        <v>5</v>
      </c>
      <c r="J188" s="56">
        <v>1</v>
      </c>
    </row>
    <row r="189" spans="1:10" ht="14.25" customHeight="1" x14ac:dyDescent="0.15">
      <c r="A189" s="73"/>
      <c r="B189" s="74"/>
      <c r="C189" s="67" t="s">
        <v>54</v>
      </c>
      <c r="D189" s="68"/>
      <c r="E189" s="28">
        <v>237</v>
      </c>
      <c r="F189" s="54">
        <v>16</v>
      </c>
      <c r="G189" s="55">
        <v>153</v>
      </c>
      <c r="H189" s="55">
        <v>19</v>
      </c>
      <c r="I189" s="55">
        <v>45</v>
      </c>
      <c r="J189" s="56">
        <v>4</v>
      </c>
    </row>
    <row r="190" spans="1:10" ht="14.25" customHeight="1" x14ac:dyDescent="0.15">
      <c r="A190" s="73"/>
      <c r="B190" s="74"/>
      <c r="C190" s="67" t="s">
        <v>55</v>
      </c>
      <c r="D190" s="68"/>
      <c r="E190" s="28">
        <v>46</v>
      </c>
      <c r="F190" s="54">
        <v>2</v>
      </c>
      <c r="G190" s="55">
        <v>30</v>
      </c>
      <c r="H190" s="55">
        <v>5</v>
      </c>
      <c r="I190" s="55">
        <v>8</v>
      </c>
      <c r="J190" s="56">
        <v>1</v>
      </c>
    </row>
    <row r="191" spans="1:10" ht="14.25" customHeight="1" x14ac:dyDescent="0.15">
      <c r="A191" s="73"/>
      <c r="B191" s="74"/>
      <c r="C191" s="67" t="s">
        <v>56</v>
      </c>
      <c r="D191" s="68"/>
      <c r="E191" s="28">
        <v>22</v>
      </c>
      <c r="F191" s="54">
        <v>6</v>
      </c>
      <c r="G191" s="55">
        <v>12</v>
      </c>
      <c r="H191" s="55">
        <v>2</v>
      </c>
      <c r="I191" s="55">
        <v>2</v>
      </c>
      <c r="J191" s="56">
        <v>0</v>
      </c>
    </row>
    <row r="192" spans="1:10" ht="14.25" customHeight="1" x14ac:dyDescent="0.15">
      <c r="A192" s="73"/>
      <c r="B192" s="74"/>
      <c r="C192" s="67" t="s">
        <v>57</v>
      </c>
      <c r="D192" s="68"/>
      <c r="E192" s="28">
        <v>22</v>
      </c>
      <c r="F192" s="54">
        <v>4</v>
      </c>
      <c r="G192" s="55">
        <v>9</v>
      </c>
      <c r="H192" s="55">
        <v>4</v>
      </c>
      <c r="I192" s="55">
        <v>5</v>
      </c>
      <c r="J192" s="56">
        <v>0</v>
      </c>
    </row>
    <row r="193" spans="1:10" ht="14.25" customHeight="1" x14ac:dyDescent="0.15">
      <c r="A193" s="73"/>
      <c r="B193" s="74"/>
      <c r="C193" s="67" t="s">
        <v>58</v>
      </c>
      <c r="D193" s="68"/>
      <c r="E193" s="28">
        <v>6</v>
      </c>
      <c r="F193" s="54">
        <v>0</v>
      </c>
      <c r="G193" s="55">
        <v>4</v>
      </c>
      <c r="H193" s="55">
        <v>1</v>
      </c>
      <c r="I193" s="55">
        <v>1</v>
      </c>
      <c r="J193" s="56">
        <v>0</v>
      </c>
    </row>
    <row r="194" spans="1:10" ht="14.25" customHeight="1" x14ac:dyDescent="0.15">
      <c r="A194" s="73"/>
      <c r="B194" s="74"/>
      <c r="C194" s="67" t="s">
        <v>0</v>
      </c>
      <c r="D194" s="68"/>
      <c r="E194" s="28">
        <v>10</v>
      </c>
      <c r="F194" s="54">
        <v>2</v>
      </c>
      <c r="G194" s="55">
        <v>4</v>
      </c>
      <c r="H194" s="55">
        <v>3</v>
      </c>
      <c r="I194" s="55">
        <v>1</v>
      </c>
      <c r="J194" s="56">
        <v>0</v>
      </c>
    </row>
    <row r="195" spans="1:10" ht="14.25" customHeight="1" x14ac:dyDescent="0.15">
      <c r="A195" s="75"/>
      <c r="B195" s="76"/>
      <c r="C195" s="69" t="s">
        <v>3</v>
      </c>
      <c r="D195" s="70"/>
      <c r="E195" s="37">
        <v>15</v>
      </c>
      <c r="F195" s="57">
        <v>2</v>
      </c>
      <c r="G195" s="58">
        <v>12</v>
      </c>
      <c r="H195" s="58">
        <v>0</v>
      </c>
      <c r="I195" s="58">
        <v>0</v>
      </c>
      <c r="J195" s="59">
        <v>1</v>
      </c>
    </row>
    <row r="196" spans="1:10" ht="14.25" customHeight="1" x14ac:dyDescent="0.15">
      <c r="A196" s="71" t="s">
        <v>82</v>
      </c>
      <c r="B196" s="72"/>
      <c r="C196" s="77" t="s">
        <v>83</v>
      </c>
      <c r="D196" s="78"/>
      <c r="E196" s="33">
        <v>42</v>
      </c>
      <c r="F196" s="51">
        <v>1</v>
      </c>
      <c r="G196" s="52">
        <v>14</v>
      </c>
      <c r="H196" s="52">
        <v>3</v>
      </c>
      <c r="I196" s="52">
        <v>23</v>
      </c>
      <c r="J196" s="53">
        <v>1</v>
      </c>
    </row>
    <row r="197" spans="1:10" ht="14.25" customHeight="1" x14ac:dyDescent="0.15">
      <c r="A197" s="73"/>
      <c r="B197" s="74"/>
      <c r="C197" s="67" t="s">
        <v>84</v>
      </c>
      <c r="D197" s="68"/>
      <c r="E197" s="28">
        <v>57</v>
      </c>
      <c r="F197" s="54">
        <v>3</v>
      </c>
      <c r="G197" s="55">
        <v>32</v>
      </c>
      <c r="H197" s="55">
        <v>0</v>
      </c>
      <c r="I197" s="55">
        <v>22</v>
      </c>
      <c r="J197" s="56">
        <v>0</v>
      </c>
    </row>
    <row r="198" spans="1:10" ht="14.25" customHeight="1" x14ac:dyDescent="0.15">
      <c r="A198" s="73"/>
      <c r="B198" s="74"/>
      <c r="C198" s="67" t="s">
        <v>85</v>
      </c>
      <c r="D198" s="68"/>
      <c r="E198" s="28">
        <v>68</v>
      </c>
      <c r="F198" s="54">
        <v>5</v>
      </c>
      <c r="G198" s="55">
        <v>54</v>
      </c>
      <c r="H198" s="55">
        <v>2</v>
      </c>
      <c r="I198" s="55">
        <v>6</v>
      </c>
      <c r="J198" s="56">
        <v>1</v>
      </c>
    </row>
    <row r="199" spans="1:10" ht="14.25" customHeight="1" x14ac:dyDescent="0.15">
      <c r="A199" s="73"/>
      <c r="B199" s="74"/>
      <c r="C199" s="67" t="s">
        <v>86</v>
      </c>
      <c r="D199" s="68"/>
      <c r="E199" s="28">
        <v>148</v>
      </c>
      <c r="F199" s="54">
        <v>11</v>
      </c>
      <c r="G199" s="55">
        <v>118</v>
      </c>
      <c r="H199" s="55">
        <v>9</v>
      </c>
      <c r="I199" s="55">
        <v>9</v>
      </c>
      <c r="J199" s="56">
        <v>1</v>
      </c>
    </row>
    <row r="200" spans="1:10" ht="14.25" customHeight="1" x14ac:dyDescent="0.15">
      <c r="A200" s="73"/>
      <c r="B200" s="74"/>
      <c r="C200" s="67" t="s">
        <v>87</v>
      </c>
      <c r="D200" s="68"/>
      <c r="E200" s="28">
        <v>195</v>
      </c>
      <c r="F200" s="54">
        <v>22</v>
      </c>
      <c r="G200" s="55">
        <v>126</v>
      </c>
      <c r="H200" s="55">
        <v>24</v>
      </c>
      <c r="I200" s="55">
        <v>20</v>
      </c>
      <c r="J200" s="56">
        <v>3</v>
      </c>
    </row>
    <row r="201" spans="1:10" ht="14.25" customHeight="1" x14ac:dyDescent="0.15">
      <c r="A201" s="73"/>
      <c r="B201" s="74"/>
      <c r="C201" s="67" t="s">
        <v>88</v>
      </c>
      <c r="D201" s="68"/>
      <c r="E201" s="28">
        <v>151</v>
      </c>
      <c r="F201" s="54">
        <v>11</v>
      </c>
      <c r="G201" s="55">
        <v>105</v>
      </c>
      <c r="H201" s="55">
        <v>29</v>
      </c>
      <c r="I201" s="55">
        <v>5</v>
      </c>
      <c r="J201" s="56">
        <v>1</v>
      </c>
    </row>
    <row r="202" spans="1:10" ht="14.25" customHeight="1" x14ac:dyDescent="0.15">
      <c r="A202" s="73"/>
      <c r="B202" s="74"/>
      <c r="C202" s="67" t="s">
        <v>89</v>
      </c>
      <c r="D202" s="68"/>
      <c r="E202" s="28">
        <v>280</v>
      </c>
      <c r="F202" s="54">
        <v>24</v>
      </c>
      <c r="G202" s="55">
        <v>173</v>
      </c>
      <c r="H202" s="55">
        <v>57</v>
      </c>
      <c r="I202" s="55">
        <v>20</v>
      </c>
      <c r="J202" s="56">
        <v>6</v>
      </c>
    </row>
    <row r="203" spans="1:10" ht="14.25" customHeight="1" x14ac:dyDescent="0.15">
      <c r="A203" s="75"/>
      <c r="B203" s="76"/>
      <c r="C203" s="69" t="s">
        <v>6</v>
      </c>
      <c r="D203" s="70"/>
      <c r="E203" s="37">
        <v>7</v>
      </c>
      <c r="F203" s="57">
        <v>0</v>
      </c>
      <c r="G203" s="58">
        <v>3</v>
      </c>
      <c r="H203" s="58">
        <v>2</v>
      </c>
      <c r="I203" s="58">
        <v>1</v>
      </c>
      <c r="J203" s="59">
        <v>1</v>
      </c>
    </row>
    <row r="204" spans="1:10" ht="14.25" customHeight="1" x14ac:dyDescent="0.15">
      <c r="A204" s="71" t="s">
        <v>93</v>
      </c>
      <c r="B204" s="72"/>
      <c r="C204" s="77" t="s">
        <v>94</v>
      </c>
      <c r="D204" s="78"/>
      <c r="E204" s="33">
        <v>462</v>
      </c>
      <c r="F204" s="51">
        <v>48</v>
      </c>
      <c r="G204" s="52">
        <v>313</v>
      </c>
      <c r="H204" s="52">
        <v>58</v>
      </c>
      <c r="I204" s="52">
        <v>38</v>
      </c>
      <c r="J204" s="53">
        <v>5</v>
      </c>
    </row>
    <row r="205" spans="1:10" ht="14.25" customHeight="1" x14ac:dyDescent="0.15">
      <c r="A205" s="73"/>
      <c r="B205" s="74"/>
      <c r="C205" s="67" t="s">
        <v>95</v>
      </c>
      <c r="D205" s="68"/>
      <c r="E205" s="28">
        <v>416</v>
      </c>
      <c r="F205" s="54">
        <v>27</v>
      </c>
      <c r="G205" s="55">
        <v>279</v>
      </c>
      <c r="H205" s="55">
        <v>51</v>
      </c>
      <c r="I205" s="55">
        <v>52</v>
      </c>
      <c r="J205" s="56">
        <v>7</v>
      </c>
    </row>
    <row r="206" spans="1:10" ht="14.25" customHeight="1" x14ac:dyDescent="0.15">
      <c r="A206" s="73"/>
      <c r="B206" s="74"/>
      <c r="C206" s="67" t="s">
        <v>96</v>
      </c>
      <c r="D206" s="68"/>
      <c r="E206" s="28">
        <v>20</v>
      </c>
      <c r="F206" s="54">
        <v>0</v>
      </c>
      <c r="G206" s="55">
        <v>8</v>
      </c>
      <c r="H206" s="55">
        <v>5</v>
      </c>
      <c r="I206" s="55">
        <v>6</v>
      </c>
      <c r="J206" s="56">
        <v>1</v>
      </c>
    </row>
    <row r="207" spans="1:10" ht="14.25" customHeight="1" x14ac:dyDescent="0.15">
      <c r="A207" s="73"/>
      <c r="B207" s="74"/>
      <c r="C207" s="67" t="s">
        <v>97</v>
      </c>
      <c r="D207" s="68"/>
      <c r="E207" s="28">
        <v>2</v>
      </c>
      <c r="F207" s="54">
        <v>0</v>
      </c>
      <c r="G207" s="55">
        <v>1</v>
      </c>
      <c r="H207" s="55">
        <v>0</v>
      </c>
      <c r="I207" s="55">
        <v>1</v>
      </c>
      <c r="J207" s="56">
        <v>0</v>
      </c>
    </row>
    <row r="208" spans="1:10" ht="14.25" customHeight="1" x14ac:dyDescent="0.15">
      <c r="A208" s="73"/>
      <c r="B208" s="74"/>
      <c r="C208" s="67" t="s">
        <v>98</v>
      </c>
      <c r="D208" s="68"/>
      <c r="E208" s="28">
        <v>39</v>
      </c>
      <c r="F208" s="54">
        <v>2</v>
      </c>
      <c r="G208" s="55">
        <v>21</v>
      </c>
      <c r="H208" s="55">
        <v>8</v>
      </c>
      <c r="I208" s="55">
        <v>8</v>
      </c>
      <c r="J208" s="56">
        <v>0</v>
      </c>
    </row>
    <row r="209" spans="1:10" ht="14.25" customHeight="1" x14ac:dyDescent="0.15">
      <c r="A209" s="75"/>
      <c r="B209" s="76"/>
      <c r="C209" s="69" t="s">
        <v>6</v>
      </c>
      <c r="D209" s="70"/>
      <c r="E209" s="37">
        <v>9</v>
      </c>
      <c r="F209" s="57">
        <v>0</v>
      </c>
      <c r="G209" s="58">
        <v>3</v>
      </c>
      <c r="H209" s="58">
        <v>4</v>
      </c>
      <c r="I209" s="58">
        <v>1</v>
      </c>
      <c r="J209" s="59">
        <v>1</v>
      </c>
    </row>
    <row r="210" spans="1:10" ht="14.25" customHeight="1" x14ac:dyDescent="0.15">
      <c r="A210" s="71" t="s">
        <v>17</v>
      </c>
      <c r="B210" s="72"/>
      <c r="C210" s="77" t="s">
        <v>59</v>
      </c>
      <c r="D210" s="78"/>
      <c r="E210" s="33">
        <v>436</v>
      </c>
      <c r="F210" s="51">
        <v>41</v>
      </c>
      <c r="G210" s="52">
        <v>296</v>
      </c>
      <c r="H210" s="52">
        <v>46</v>
      </c>
      <c r="I210" s="52">
        <v>50</v>
      </c>
      <c r="J210" s="53">
        <v>3</v>
      </c>
    </row>
    <row r="211" spans="1:10" ht="14.25" customHeight="1" x14ac:dyDescent="0.15">
      <c r="A211" s="73"/>
      <c r="B211" s="74"/>
      <c r="C211" s="67" t="s">
        <v>60</v>
      </c>
      <c r="D211" s="68"/>
      <c r="E211" s="28">
        <v>380</v>
      </c>
      <c r="F211" s="54">
        <v>28</v>
      </c>
      <c r="G211" s="55">
        <v>253</v>
      </c>
      <c r="H211" s="55">
        <v>55</v>
      </c>
      <c r="I211" s="55">
        <v>38</v>
      </c>
      <c r="J211" s="56">
        <v>6</v>
      </c>
    </row>
    <row r="212" spans="1:10" ht="14.25" customHeight="1" x14ac:dyDescent="0.15">
      <c r="A212" s="73"/>
      <c r="B212" s="74"/>
      <c r="C212" s="67" t="s">
        <v>61</v>
      </c>
      <c r="D212" s="68"/>
      <c r="E212" s="28">
        <v>94</v>
      </c>
      <c r="F212" s="54">
        <v>5</v>
      </c>
      <c r="G212" s="55">
        <v>58</v>
      </c>
      <c r="H212" s="55">
        <v>13</v>
      </c>
      <c r="I212" s="55">
        <v>16</v>
      </c>
      <c r="J212" s="56">
        <v>2</v>
      </c>
    </row>
    <row r="213" spans="1:10" ht="14.25" customHeight="1" x14ac:dyDescent="0.15">
      <c r="A213" s="73"/>
      <c r="B213" s="74"/>
      <c r="C213" s="67" t="s">
        <v>62</v>
      </c>
      <c r="D213" s="68"/>
      <c r="E213" s="28">
        <v>22</v>
      </c>
      <c r="F213" s="54">
        <v>2</v>
      </c>
      <c r="G213" s="55">
        <v>12</v>
      </c>
      <c r="H213" s="55">
        <v>7</v>
      </c>
      <c r="I213" s="55">
        <v>1</v>
      </c>
      <c r="J213" s="56">
        <v>0</v>
      </c>
    </row>
    <row r="214" spans="1:10" ht="14.25" customHeight="1" x14ac:dyDescent="0.15">
      <c r="A214" s="73"/>
      <c r="B214" s="74"/>
      <c r="C214" s="67" t="s">
        <v>63</v>
      </c>
      <c r="D214" s="68"/>
      <c r="E214" s="28">
        <v>8</v>
      </c>
      <c r="F214" s="54">
        <v>1</v>
      </c>
      <c r="G214" s="55">
        <v>2</v>
      </c>
      <c r="H214" s="55">
        <v>5</v>
      </c>
      <c r="I214" s="55">
        <v>0</v>
      </c>
      <c r="J214" s="56">
        <v>0</v>
      </c>
    </row>
    <row r="215" spans="1:10" ht="14.25" customHeight="1" x14ac:dyDescent="0.15">
      <c r="A215" s="75"/>
      <c r="B215" s="76"/>
      <c r="C215" s="69" t="s">
        <v>6</v>
      </c>
      <c r="D215" s="70"/>
      <c r="E215" s="37">
        <v>8</v>
      </c>
      <c r="F215" s="57">
        <v>0</v>
      </c>
      <c r="G215" s="58">
        <v>4</v>
      </c>
      <c r="H215" s="58">
        <v>0</v>
      </c>
      <c r="I215" s="58">
        <v>1</v>
      </c>
      <c r="J215" s="59">
        <v>3</v>
      </c>
    </row>
    <row r="216" spans="1:10" ht="14.25" customHeight="1" x14ac:dyDescent="0.15">
      <c r="A216" s="71" t="s">
        <v>18</v>
      </c>
      <c r="B216" s="72"/>
      <c r="C216" s="77" t="s">
        <v>64</v>
      </c>
      <c r="D216" s="78"/>
      <c r="E216" s="33">
        <v>355</v>
      </c>
      <c r="F216" s="51">
        <v>42</v>
      </c>
      <c r="G216" s="52">
        <v>241</v>
      </c>
      <c r="H216" s="52">
        <v>37</v>
      </c>
      <c r="I216" s="52">
        <v>34</v>
      </c>
      <c r="J216" s="53">
        <v>1</v>
      </c>
    </row>
    <row r="217" spans="1:10" ht="14.25" customHeight="1" x14ac:dyDescent="0.15">
      <c r="A217" s="73"/>
      <c r="B217" s="74"/>
      <c r="C217" s="67" t="s">
        <v>65</v>
      </c>
      <c r="D217" s="68"/>
      <c r="E217" s="28">
        <v>393</v>
      </c>
      <c r="F217" s="54">
        <v>25</v>
      </c>
      <c r="G217" s="55">
        <v>269</v>
      </c>
      <c r="H217" s="55">
        <v>47</v>
      </c>
      <c r="I217" s="55">
        <v>47</v>
      </c>
      <c r="J217" s="56">
        <v>5</v>
      </c>
    </row>
    <row r="218" spans="1:10" ht="14.25" customHeight="1" x14ac:dyDescent="0.15">
      <c r="A218" s="73"/>
      <c r="B218" s="74"/>
      <c r="C218" s="67" t="s">
        <v>61</v>
      </c>
      <c r="D218" s="68"/>
      <c r="E218" s="28">
        <v>158</v>
      </c>
      <c r="F218" s="54">
        <v>9</v>
      </c>
      <c r="G218" s="55">
        <v>95</v>
      </c>
      <c r="H218" s="55">
        <v>31</v>
      </c>
      <c r="I218" s="55">
        <v>19</v>
      </c>
      <c r="J218" s="56">
        <v>4</v>
      </c>
    </row>
    <row r="219" spans="1:10" ht="14.25" customHeight="1" x14ac:dyDescent="0.15">
      <c r="A219" s="73"/>
      <c r="B219" s="74"/>
      <c r="C219" s="67" t="s">
        <v>66</v>
      </c>
      <c r="D219" s="68"/>
      <c r="E219" s="28">
        <v>20</v>
      </c>
      <c r="F219" s="54">
        <v>0</v>
      </c>
      <c r="G219" s="55">
        <v>10</v>
      </c>
      <c r="H219" s="55">
        <v>5</v>
      </c>
      <c r="I219" s="55">
        <v>4</v>
      </c>
      <c r="J219" s="56">
        <v>1</v>
      </c>
    </row>
    <row r="220" spans="1:10" ht="14.25" customHeight="1" x14ac:dyDescent="0.15">
      <c r="A220" s="73"/>
      <c r="B220" s="74"/>
      <c r="C220" s="67" t="s">
        <v>67</v>
      </c>
      <c r="D220" s="68"/>
      <c r="E220" s="28">
        <v>14</v>
      </c>
      <c r="F220" s="54">
        <v>1</v>
      </c>
      <c r="G220" s="55">
        <v>6</v>
      </c>
      <c r="H220" s="55">
        <v>6</v>
      </c>
      <c r="I220" s="55">
        <v>1</v>
      </c>
      <c r="J220" s="56">
        <v>0</v>
      </c>
    </row>
    <row r="221" spans="1:10" ht="14.25" customHeight="1" x14ac:dyDescent="0.15">
      <c r="A221" s="75"/>
      <c r="B221" s="76"/>
      <c r="C221" s="69" t="s">
        <v>6</v>
      </c>
      <c r="D221" s="70"/>
      <c r="E221" s="37">
        <v>8</v>
      </c>
      <c r="F221" s="57">
        <v>0</v>
      </c>
      <c r="G221" s="58">
        <v>4</v>
      </c>
      <c r="H221" s="58">
        <v>0</v>
      </c>
      <c r="I221" s="58">
        <v>1</v>
      </c>
      <c r="J221" s="59">
        <v>3</v>
      </c>
    </row>
    <row r="222" spans="1:10" ht="14.25" customHeight="1" x14ac:dyDescent="0.15">
      <c r="A222" s="79" t="s">
        <v>99</v>
      </c>
      <c r="B222" s="80"/>
      <c r="C222" s="77" t="s">
        <v>100</v>
      </c>
      <c r="D222" s="78"/>
      <c r="E222" s="33">
        <v>414</v>
      </c>
      <c r="F222" s="51">
        <v>34</v>
      </c>
      <c r="G222" s="52">
        <v>277</v>
      </c>
      <c r="H222" s="52">
        <v>69</v>
      </c>
      <c r="I222" s="52">
        <v>28</v>
      </c>
      <c r="J222" s="53">
        <v>6</v>
      </c>
    </row>
    <row r="223" spans="1:10" ht="14.25" customHeight="1" x14ac:dyDescent="0.15">
      <c r="A223" s="81"/>
      <c r="B223" s="82"/>
      <c r="C223" s="67" t="s">
        <v>101</v>
      </c>
      <c r="D223" s="68"/>
      <c r="E223" s="28">
        <v>34</v>
      </c>
      <c r="F223" s="54">
        <v>1</v>
      </c>
      <c r="G223" s="55">
        <v>19</v>
      </c>
      <c r="H223" s="55">
        <v>9</v>
      </c>
      <c r="I223" s="55">
        <v>4</v>
      </c>
      <c r="J223" s="56">
        <v>1</v>
      </c>
    </row>
    <row r="224" spans="1:10" ht="14.25" customHeight="1" x14ac:dyDescent="0.15">
      <c r="A224" s="81"/>
      <c r="B224" s="82"/>
      <c r="C224" s="67" t="s">
        <v>102</v>
      </c>
      <c r="D224" s="68"/>
      <c r="E224" s="28">
        <v>373</v>
      </c>
      <c r="F224" s="54">
        <v>35</v>
      </c>
      <c r="G224" s="55">
        <v>246</v>
      </c>
      <c r="H224" s="55">
        <v>35</v>
      </c>
      <c r="I224" s="55">
        <v>53</v>
      </c>
      <c r="J224" s="56">
        <v>4</v>
      </c>
    </row>
    <row r="225" spans="1:10" ht="14.25" customHeight="1" x14ac:dyDescent="0.15">
      <c r="A225" s="81"/>
      <c r="B225" s="82"/>
      <c r="C225" s="67" t="s">
        <v>98</v>
      </c>
      <c r="D225" s="68"/>
      <c r="E225" s="28">
        <v>116</v>
      </c>
      <c r="F225" s="54">
        <v>6</v>
      </c>
      <c r="G225" s="55">
        <v>75</v>
      </c>
      <c r="H225" s="55">
        <v>13</v>
      </c>
      <c r="I225" s="55">
        <v>20</v>
      </c>
      <c r="J225" s="56">
        <v>2</v>
      </c>
    </row>
    <row r="226" spans="1:10" ht="14.25" customHeight="1" x14ac:dyDescent="0.15">
      <c r="A226" s="83"/>
      <c r="B226" s="84"/>
      <c r="C226" s="69" t="s">
        <v>6</v>
      </c>
      <c r="D226" s="70"/>
      <c r="E226" s="37">
        <v>11</v>
      </c>
      <c r="F226" s="57">
        <v>1</v>
      </c>
      <c r="G226" s="58">
        <v>8</v>
      </c>
      <c r="H226" s="58">
        <v>0</v>
      </c>
      <c r="I226" s="58">
        <v>1</v>
      </c>
      <c r="J226" s="59">
        <v>1</v>
      </c>
    </row>
    <row r="227" spans="1:10" x14ac:dyDescent="0.15">
      <c r="A227" s="85" t="s">
        <v>4</v>
      </c>
      <c r="B227" s="85"/>
      <c r="C227" s="85"/>
      <c r="D227" s="44"/>
      <c r="E227" s="45"/>
      <c r="F227" s="46"/>
      <c r="G227" s="46"/>
      <c r="H227" s="46"/>
      <c r="I227" s="46"/>
      <c r="J227" s="46"/>
    </row>
    <row r="228" spans="1:10" x14ac:dyDescent="0.15">
      <c r="A228" s="43"/>
      <c r="B228" s="43"/>
      <c r="C228" s="43"/>
      <c r="D228" s="44"/>
      <c r="E228" s="45"/>
      <c r="F228" s="46"/>
      <c r="G228" s="46"/>
      <c r="H228" s="46"/>
      <c r="I228" s="46"/>
      <c r="J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J1"/>
    <mergeCell ref="A2:J2"/>
    <mergeCell ref="A3:J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F118:G226">
    <cfRule type="expression" dxfId="286" priority="6">
      <formula>AND(F7=0,#REF!&gt;0,#REF!&lt;&gt;"")</formula>
    </cfRule>
  </conditionalFormatting>
  <conditionalFormatting sqref="F4:J115 F118:J226">
    <cfRule type="expression" dxfId="285" priority="7">
      <formula>#REF!=""</formula>
    </cfRule>
    <cfRule type="expression" dxfId="284" priority="8">
      <formula>#REF!=""</formula>
    </cfRule>
  </conditionalFormatting>
  <conditionalFormatting sqref="F7:J115">
    <cfRule type="cellIs" priority="1" stopIfTrue="1" operator="equal">
      <formula>"-"</formula>
    </cfRule>
    <cfRule type="cellIs" dxfId="283" priority="2" operator="greaterThan">
      <formula>100</formula>
    </cfRule>
  </conditionalFormatting>
  <conditionalFormatting sqref="G7:I7 F4:I6">
    <cfRule type="expression" dxfId="282" priority="9">
      <formula>AND(F4=0,L4&gt;0,L4&lt;&gt;"")</formula>
    </cfRule>
  </conditionalFormatting>
  <conditionalFormatting sqref="H8:H115">
    <cfRule type="expression" dxfId="281" priority="4">
      <formula>AND(H8=0,#REF!&gt;0,#REF!&lt;&gt;"")</formula>
    </cfRule>
  </conditionalFormatting>
  <conditionalFormatting sqref="I8:I115 H118:I226">
    <cfRule type="expression" dxfId="280" priority="10">
      <formula>AND(H8=0,#REF!&gt;0,#REF!&lt;&gt;"")</formula>
    </cfRule>
  </conditionalFormatting>
  <conditionalFormatting sqref="J4:J115 J118:J226">
    <cfRule type="expression" dxfId="279" priority="16">
      <formula>AND(J4=0,X4&gt;0,X4&lt;&gt;"")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2" width="7.5703125" style="5" customWidth="1"/>
    <col min="13" max="13" width="2.28515625" style="5" customWidth="1"/>
    <col min="14" max="25" width="2.7109375" style="5" customWidth="1"/>
    <col min="26" max="30" width="9.140625" style="5" customWidth="1"/>
    <col min="31" max="16384" width="9.140625" style="5"/>
  </cols>
  <sheetData>
    <row r="1" spans="1:42" ht="20.100000000000001" customHeight="1" x14ac:dyDescent="0.15">
      <c r="A1" s="102"/>
      <c r="B1" s="102"/>
      <c r="C1" s="102"/>
      <c r="D1" s="102"/>
      <c r="E1" s="102"/>
      <c r="F1" s="102"/>
      <c r="G1" s="102"/>
      <c r="H1" s="102"/>
      <c r="I1" s="102"/>
      <c r="J1" s="102"/>
      <c r="K1" s="102"/>
      <c r="L1" s="102"/>
    </row>
    <row r="2" spans="1:42" ht="23.25" customHeight="1" x14ac:dyDescent="0.15">
      <c r="A2" s="103" t="s">
        <v>254</v>
      </c>
      <c r="B2" s="103"/>
      <c r="C2" s="103"/>
      <c r="D2" s="103"/>
      <c r="E2" s="103"/>
      <c r="F2" s="103"/>
      <c r="G2" s="103"/>
      <c r="H2" s="103"/>
      <c r="I2" s="103"/>
      <c r="J2" s="103"/>
      <c r="K2" s="103"/>
      <c r="L2" s="103"/>
    </row>
    <row r="3" spans="1:42" ht="23.25" customHeight="1" x14ac:dyDescent="0.15">
      <c r="A3" s="104"/>
      <c r="B3" s="104"/>
      <c r="C3" s="104"/>
      <c r="D3" s="104"/>
      <c r="E3" s="104"/>
      <c r="F3" s="104"/>
      <c r="G3" s="104"/>
      <c r="H3" s="104"/>
      <c r="I3" s="104"/>
      <c r="J3" s="104"/>
      <c r="K3" s="104"/>
      <c r="L3" s="104"/>
    </row>
    <row r="4" spans="1:42" ht="3.75" customHeight="1" x14ac:dyDescent="0.15">
      <c r="A4" s="8"/>
      <c r="B4" s="9"/>
      <c r="C4" s="10"/>
      <c r="D4" s="10"/>
      <c r="E4" s="11"/>
      <c r="F4" s="12"/>
      <c r="G4" s="13"/>
      <c r="H4" s="13"/>
      <c r="I4" s="13"/>
      <c r="J4" s="13"/>
      <c r="K4" s="13"/>
      <c r="L4" s="14"/>
    </row>
    <row r="5" spans="1:42" ht="159.75" customHeight="1" x14ac:dyDescent="0.15">
      <c r="A5" s="15"/>
      <c r="B5" s="105"/>
      <c r="C5" s="105"/>
      <c r="D5" s="16"/>
      <c r="E5" s="17" t="s">
        <v>1</v>
      </c>
      <c r="F5" s="18" t="s">
        <v>255</v>
      </c>
      <c r="G5" s="19" t="s">
        <v>256</v>
      </c>
      <c r="H5" s="19" t="s">
        <v>257</v>
      </c>
      <c r="I5" s="19" t="s">
        <v>258</v>
      </c>
      <c r="J5" s="19" t="s">
        <v>0</v>
      </c>
      <c r="K5" s="19" t="s">
        <v>98</v>
      </c>
      <c r="L5" s="20" t="s">
        <v>3</v>
      </c>
    </row>
    <row r="6" spans="1:42" ht="3.95" customHeight="1" x14ac:dyDescent="0.15">
      <c r="A6" s="21"/>
      <c r="B6" s="22"/>
      <c r="C6" s="7"/>
      <c r="D6" s="7"/>
      <c r="E6" s="23"/>
      <c r="F6" s="24"/>
      <c r="G6" s="25"/>
      <c r="H6" s="25"/>
      <c r="I6" s="25"/>
      <c r="J6" s="25"/>
      <c r="K6" s="25"/>
      <c r="L6" s="26"/>
    </row>
    <row r="7" spans="1:42" ht="14.25" customHeight="1" x14ac:dyDescent="0.15">
      <c r="A7" s="8"/>
      <c r="B7" s="95" t="s">
        <v>2</v>
      </c>
      <c r="C7" s="95"/>
      <c r="D7" s="27"/>
      <c r="E7" s="28">
        <f t="shared" ref="E7:E32" si="0">E118</f>
        <v>948</v>
      </c>
      <c r="F7" s="29">
        <f t="shared" ref="F7:L16" si="1">IFERROR(ROUND(F118/$E7*100,1),"-")</f>
        <v>39.799999999999997</v>
      </c>
      <c r="G7" s="30">
        <f t="shared" si="1"/>
        <v>66.8</v>
      </c>
      <c r="H7" s="30">
        <f t="shared" si="1"/>
        <v>16.8</v>
      </c>
      <c r="I7" s="30">
        <f t="shared" si="1"/>
        <v>4.5</v>
      </c>
      <c r="J7" s="30">
        <f t="shared" si="1"/>
        <v>5.3</v>
      </c>
      <c r="K7" s="30">
        <f t="shared" si="1"/>
        <v>0</v>
      </c>
      <c r="L7" s="31">
        <f t="shared" si="1"/>
        <v>1.2</v>
      </c>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36.9</v>
      </c>
      <c r="G8" s="35">
        <f t="shared" si="1"/>
        <v>66.099999999999994</v>
      </c>
      <c r="H8" s="35">
        <f t="shared" si="1"/>
        <v>18.100000000000001</v>
      </c>
      <c r="I8" s="35">
        <f t="shared" si="1"/>
        <v>4</v>
      </c>
      <c r="J8" s="35">
        <f t="shared" si="1"/>
        <v>6.3</v>
      </c>
      <c r="K8" s="35">
        <f t="shared" si="1"/>
        <v>0</v>
      </c>
      <c r="L8" s="36">
        <f t="shared" si="1"/>
        <v>0.5</v>
      </c>
    </row>
    <row r="9" spans="1:42" ht="14.25" customHeight="1" x14ac:dyDescent="0.15">
      <c r="A9" s="98"/>
      <c r="B9" s="99"/>
      <c r="C9" s="67" t="s">
        <v>8</v>
      </c>
      <c r="D9" s="68"/>
      <c r="E9" s="28">
        <f t="shared" si="0"/>
        <v>531</v>
      </c>
      <c r="F9" s="29">
        <f t="shared" si="1"/>
        <v>42.6</v>
      </c>
      <c r="G9" s="30">
        <f t="shared" si="1"/>
        <v>68</v>
      </c>
      <c r="H9" s="30">
        <f t="shared" si="1"/>
        <v>15.3</v>
      </c>
      <c r="I9" s="30">
        <f t="shared" si="1"/>
        <v>4.9000000000000004</v>
      </c>
      <c r="J9" s="30">
        <f t="shared" si="1"/>
        <v>4.5</v>
      </c>
      <c r="K9" s="30">
        <f t="shared" si="1"/>
        <v>0</v>
      </c>
      <c r="L9" s="31">
        <f t="shared" si="1"/>
        <v>1.3</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0" t="str">
        <f t="shared" si="1"/>
        <v>-</v>
      </c>
      <c r="L10" s="31" t="str">
        <f t="shared" si="1"/>
        <v>-</v>
      </c>
    </row>
    <row r="11" spans="1:42" ht="14.25" customHeight="1" x14ac:dyDescent="0.15">
      <c r="A11" s="98"/>
      <c r="B11" s="99"/>
      <c r="C11" s="67" t="s">
        <v>14</v>
      </c>
      <c r="D11" s="68"/>
      <c r="E11" s="28">
        <f t="shared" si="0"/>
        <v>12</v>
      </c>
      <c r="F11" s="29">
        <f t="shared" si="1"/>
        <v>25</v>
      </c>
      <c r="G11" s="30">
        <f t="shared" si="1"/>
        <v>41.7</v>
      </c>
      <c r="H11" s="30">
        <f t="shared" si="1"/>
        <v>41.7</v>
      </c>
      <c r="I11" s="30">
        <f t="shared" si="1"/>
        <v>8.3000000000000007</v>
      </c>
      <c r="J11" s="30">
        <f t="shared" si="1"/>
        <v>8.3000000000000007</v>
      </c>
      <c r="K11" s="30">
        <f t="shared" si="1"/>
        <v>0</v>
      </c>
      <c r="L11" s="31">
        <f t="shared" si="1"/>
        <v>0</v>
      </c>
    </row>
    <row r="12" spans="1:42" ht="14.25" customHeight="1" x14ac:dyDescent="0.15">
      <c r="A12" s="100"/>
      <c r="B12" s="101"/>
      <c r="C12" s="69" t="s">
        <v>3</v>
      </c>
      <c r="D12" s="70"/>
      <c r="E12" s="37">
        <f t="shared" si="0"/>
        <v>7</v>
      </c>
      <c r="F12" s="38">
        <f t="shared" si="1"/>
        <v>14.3</v>
      </c>
      <c r="G12" s="39">
        <f t="shared" si="1"/>
        <v>57.1</v>
      </c>
      <c r="H12" s="39">
        <f t="shared" si="1"/>
        <v>14.3</v>
      </c>
      <c r="I12" s="39">
        <f t="shared" si="1"/>
        <v>0</v>
      </c>
      <c r="J12" s="39">
        <f t="shared" si="1"/>
        <v>0</v>
      </c>
      <c r="K12" s="39">
        <f t="shared" si="1"/>
        <v>0</v>
      </c>
      <c r="L12" s="40">
        <f t="shared" si="1"/>
        <v>28.6</v>
      </c>
    </row>
    <row r="13" spans="1:42" ht="14.25" customHeight="1" x14ac:dyDescent="0.15">
      <c r="A13" s="89" t="s">
        <v>12</v>
      </c>
      <c r="B13" s="90"/>
      <c r="C13" s="77" t="s">
        <v>19</v>
      </c>
      <c r="D13" s="78"/>
      <c r="E13" s="33">
        <f t="shared" si="0"/>
        <v>7</v>
      </c>
      <c r="F13" s="34">
        <f t="shared" si="1"/>
        <v>42.9</v>
      </c>
      <c r="G13" s="35">
        <f t="shared" si="1"/>
        <v>42.9</v>
      </c>
      <c r="H13" s="35">
        <f t="shared" si="1"/>
        <v>42.9</v>
      </c>
      <c r="I13" s="35">
        <f t="shared" si="1"/>
        <v>0</v>
      </c>
      <c r="J13" s="35">
        <f t="shared" si="1"/>
        <v>0</v>
      </c>
      <c r="K13" s="35">
        <f t="shared" si="1"/>
        <v>0</v>
      </c>
      <c r="L13" s="36">
        <f t="shared" si="1"/>
        <v>0</v>
      </c>
    </row>
    <row r="14" spans="1:42" ht="14.25" customHeight="1" x14ac:dyDescent="0.15">
      <c r="A14" s="91"/>
      <c r="B14" s="92"/>
      <c r="C14" s="67" t="s">
        <v>20</v>
      </c>
      <c r="D14" s="68"/>
      <c r="E14" s="28">
        <f t="shared" si="0"/>
        <v>81</v>
      </c>
      <c r="F14" s="29">
        <f t="shared" si="1"/>
        <v>35.799999999999997</v>
      </c>
      <c r="G14" s="30">
        <f t="shared" si="1"/>
        <v>61.7</v>
      </c>
      <c r="H14" s="30">
        <f t="shared" si="1"/>
        <v>18.5</v>
      </c>
      <c r="I14" s="30">
        <f t="shared" si="1"/>
        <v>2.5</v>
      </c>
      <c r="J14" s="30">
        <f t="shared" si="1"/>
        <v>3.7</v>
      </c>
      <c r="K14" s="30">
        <f t="shared" si="1"/>
        <v>0</v>
      </c>
      <c r="L14" s="31">
        <f t="shared" si="1"/>
        <v>1.2</v>
      </c>
    </row>
    <row r="15" spans="1:42" ht="14.25" customHeight="1" x14ac:dyDescent="0.15">
      <c r="A15" s="91"/>
      <c r="B15" s="92"/>
      <c r="C15" s="67" t="s">
        <v>21</v>
      </c>
      <c r="D15" s="68"/>
      <c r="E15" s="28">
        <f t="shared" si="0"/>
        <v>160</v>
      </c>
      <c r="F15" s="29">
        <f t="shared" si="1"/>
        <v>32.5</v>
      </c>
      <c r="G15" s="30">
        <f t="shared" si="1"/>
        <v>62.5</v>
      </c>
      <c r="H15" s="30">
        <f t="shared" si="1"/>
        <v>22.5</v>
      </c>
      <c r="I15" s="30">
        <f t="shared" si="1"/>
        <v>4.4000000000000004</v>
      </c>
      <c r="J15" s="30">
        <f t="shared" si="1"/>
        <v>6.9</v>
      </c>
      <c r="K15" s="30">
        <f t="shared" si="1"/>
        <v>0</v>
      </c>
      <c r="L15" s="31">
        <f t="shared" si="1"/>
        <v>0.6</v>
      </c>
    </row>
    <row r="16" spans="1:42" ht="14.25" customHeight="1" x14ac:dyDescent="0.15">
      <c r="A16" s="91"/>
      <c r="B16" s="92"/>
      <c r="C16" s="67" t="s">
        <v>22</v>
      </c>
      <c r="D16" s="68"/>
      <c r="E16" s="28">
        <f t="shared" si="0"/>
        <v>210</v>
      </c>
      <c r="F16" s="29">
        <f t="shared" si="1"/>
        <v>32.9</v>
      </c>
      <c r="G16" s="30">
        <f t="shared" si="1"/>
        <v>69</v>
      </c>
      <c r="H16" s="30">
        <f t="shared" si="1"/>
        <v>18.600000000000001</v>
      </c>
      <c r="I16" s="30">
        <f t="shared" si="1"/>
        <v>4.8</v>
      </c>
      <c r="J16" s="30">
        <f t="shared" si="1"/>
        <v>2.9</v>
      </c>
      <c r="K16" s="30">
        <f t="shared" si="1"/>
        <v>0</v>
      </c>
      <c r="L16" s="31">
        <f t="shared" si="1"/>
        <v>1</v>
      </c>
    </row>
    <row r="17" spans="1:12" ht="14.25" customHeight="1" x14ac:dyDescent="0.15">
      <c r="A17" s="91"/>
      <c r="B17" s="92"/>
      <c r="C17" s="67" t="s">
        <v>23</v>
      </c>
      <c r="D17" s="68"/>
      <c r="E17" s="28">
        <f t="shared" si="0"/>
        <v>183</v>
      </c>
      <c r="F17" s="29">
        <f t="shared" ref="F17:L26" si="2">IFERROR(ROUND(F128/$E17*100,1),"-")</f>
        <v>39.299999999999997</v>
      </c>
      <c r="G17" s="30">
        <f t="shared" si="2"/>
        <v>69.900000000000006</v>
      </c>
      <c r="H17" s="30">
        <f t="shared" si="2"/>
        <v>16.399999999999999</v>
      </c>
      <c r="I17" s="30">
        <f t="shared" si="2"/>
        <v>5.5</v>
      </c>
      <c r="J17" s="30">
        <f t="shared" si="2"/>
        <v>4.9000000000000004</v>
      </c>
      <c r="K17" s="30">
        <f t="shared" si="2"/>
        <v>0</v>
      </c>
      <c r="L17" s="31">
        <f t="shared" si="2"/>
        <v>0.5</v>
      </c>
    </row>
    <row r="18" spans="1:12" ht="14.25" customHeight="1" x14ac:dyDescent="0.15">
      <c r="A18" s="91"/>
      <c r="B18" s="92"/>
      <c r="C18" s="67" t="s">
        <v>24</v>
      </c>
      <c r="D18" s="68"/>
      <c r="E18" s="28">
        <f t="shared" si="0"/>
        <v>154</v>
      </c>
      <c r="F18" s="29">
        <f t="shared" si="2"/>
        <v>46.1</v>
      </c>
      <c r="G18" s="30">
        <f t="shared" si="2"/>
        <v>69.5</v>
      </c>
      <c r="H18" s="30">
        <f t="shared" si="2"/>
        <v>12.3</v>
      </c>
      <c r="I18" s="30">
        <f t="shared" si="2"/>
        <v>3.9</v>
      </c>
      <c r="J18" s="30">
        <f t="shared" si="2"/>
        <v>7.1</v>
      </c>
      <c r="K18" s="30">
        <f t="shared" si="2"/>
        <v>0</v>
      </c>
      <c r="L18" s="31">
        <f t="shared" si="2"/>
        <v>1.3</v>
      </c>
    </row>
    <row r="19" spans="1:12" ht="14.25" customHeight="1" x14ac:dyDescent="0.15">
      <c r="A19" s="91"/>
      <c r="B19" s="92"/>
      <c r="C19" s="67" t="s">
        <v>25</v>
      </c>
      <c r="D19" s="68"/>
      <c r="E19" s="28">
        <f t="shared" si="0"/>
        <v>143</v>
      </c>
      <c r="F19" s="29">
        <f t="shared" si="2"/>
        <v>53.8</v>
      </c>
      <c r="G19" s="30">
        <f t="shared" si="2"/>
        <v>65.7</v>
      </c>
      <c r="H19" s="30">
        <f t="shared" si="2"/>
        <v>11.2</v>
      </c>
      <c r="I19" s="30">
        <f t="shared" si="2"/>
        <v>5.6</v>
      </c>
      <c r="J19" s="30">
        <f t="shared" si="2"/>
        <v>7</v>
      </c>
      <c r="K19" s="30">
        <f t="shared" si="2"/>
        <v>0</v>
      </c>
      <c r="L19" s="31">
        <f t="shared" si="2"/>
        <v>1.4</v>
      </c>
    </row>
    <row r="20" spans="1:12" ht="14.25" customHeight="1" x14ac:dyDescent="0.15">
      <c r="A20" s="91"/>
      <c r="B20" s="92"/>
      <c r="C20" s="67" t="s">
        <v>26</v>
      </c>
      <c r="D20" s="68"/>
      <c r="E20" s="28">
        <f t="shared" si="0"/>
        <v>3</v>
      </c>
      <c r="F20" s="29">
        <f t="shared" si="2"/>
        <v>66.7</v>
      </c>
      <c r="G20" s="30">
        <f t="shared" si="2"/>
        <v>100</v>
      </c>
      <c r="H20" s="30">
        <f t="shared" si="2"/>
        <v>0</v>
      </c>
      <c r="I20" s="30">
        <f t="shared" si="2"/>
        <v>0</v>
      </c>
      <c r="J20" s="30">
        <f t="shared" si="2"/>
        <v>0</v>
      </c>
      <c r="K20" s="30">
        <f t="shared" si="2"/>
        <v>0</v>
      </c>
      <c r="L20" s="31">
        <f t="shared" si="2"/>
        <v>0</v>
      </c>
    </row>
    <row r="21" spans="1:12" ht="14.25" customHeight="1" x14ac:dyDescent="0.15">
      <c r="A21" s="93"/>
      <c r="B21" s="94"/>
      <c r="C21" s="69" t="s">
        <v>6</v>
      </c>
      <c r="D21" s="70"/>
      <c r="E21" s="37">
        <f t="shared" si="0"/>
        <v>7</v>
      </c>
      <c r="F21" s="38">
        <f t="shared" si="2"/>
        <v>28.6</v>
      </c>
      <c r="G21" s="39">
        <f t="shared" si="2"/>
        <v>42.9</v>
      </c>
      <c r="H21" s="39">
        <f t="shared" si="2"/>
        <v>14.3</v>
      </c>
      <c r="I21" s="39">
        <f t="shared" si="2"/>
        <v>0</v>
      </c>
      <c r="J21" s="39">
        <f t="shared" si="2"/>
        <v>0</v>
      </c>
      <c r="K21" s="39">
        <f t="shared" si="2"/>
        <v>0</v>
      </c>
      <c r="L21" s="40">
        <f t="shared" si="2"/>
        <v>28.6</v>
      </c>
    </row>
    <row r="22" spans="1:12" ht="14.25" customHeight="1" x14ac:dyDescent="0.15">
      <c r="A22" s="71" t="s">
        <v>70</v>
      </c>
      <c r="B22" s="72"/>
      <c r="C22" s="86" t="s">
        <v>7</v>
      </c>
      <c r="D22" s="41" t="s">
        <v>71</v>
      </c>
      <c r="E22" s="33">
        <f t="shared" si="0"/>
        <v>34</v>
      </c>
      <c r="F22" s="34">
        <f t="shared" si="2"/>
        <v>35.299999999999997</v>
      </c>
      <c r="G22" s="35">
        <f t="shared" si="2"/>
        <v>61.8</v>
      </c>
      <c r="H22" s="35">
        <f t="shared" si="2"/>
        <v>14.7</v>
      </c>
      <c r="I22" s="35">
        <f t="shared" si="2"/>
        <v>0</v>
      </c>
      <c r="J22" s="35">
        <f t="shared" si="2"/>
        <v>5.9</v>
      </c>
      <c r="K22" s="35">
        <f t="shared" si="2"/>
        <v>0</v>
      </c>
      <c r="L22" s="36">
        <f t="shared" si="2"/>
        <v>0</v>
      </c>
    </row>
    <row r="23" spans="1:12" ht="14.25" customHeight="1" x14ac:dyDescent="0.15">
      <c r="A23" s="73"/>
      <c r="B23" s="74"/>
      <c r="C23" s="87"/>
      <c r="D23" s="42" t="s">
        <v>21</v>
      </c>
      <c r="E23" s="28">
        <f t="shared" si="0"/>
        <v>66</v>
      </c>
      <c r="F23" s="29">
        <f t="shared" si="2"/>
        <v>34.799999999999997</v>
      </c>
      <c r="G23" s="30">
        <f t="shared" si="2"/>
        <v>50</v>
      </c>
      <c r="H23" s="30">
        <f t="shared" si="2"/>
        <v>28.8</v>
      </c>
      <c r="I23" s="30">
        <f t="shared" si="2"/>
        <v>1.5</v>
      </c>
      <c r="J23" s="30">
        <f t="shared" si="2"/>
        <v>9.1</v>
      </c>
      <c r="K23" s="30">
        <f t="shared" si="2"/>
        <v>0</v>
      </c>
      <c r="L23" s="31">
        <f t="shared" si="2"/>
        <v>1.5</v>
      </c>
    </row>
    <row r="24" spans="1:12" ht="14.25" customHeight="1" x14ac:dyDescent="0.15">
      <c r="A24" s="73"/>
      <c r="B24" s="74"/>
      <c r="C24" s="87"/>
      <c r="D24" s="42" t="s">
        <v>22</v>
      </c>
      <c r="E24" s="28">
        <f t="shared" si="0"/>
        <v>85</v>
      </c>
      <c r="F24" s="29">
        <f t="shared" si="2"/>
        <v>29.4</v>
      </c>
      <c r="G24" s="30">
        <f t="shared" si="2"/>
        <v>65.900000000000006</v>
      </c>
      <c r="H24" s="30">
        <f t="shared" si="2"/>
        <v>20</v>
      </c>
      <c r="I24" s="30">
        <f t="shared" si="2"/>
        <v>5.9</v>
      </c>
      <c r="J24" s="30">
        <f t="shared" si="2"/>
        <v>2.4</v>
      </c>
      <c r="K24" s="30">
        <f t="shared" si="2"/>
        <v>0</v>
      </c>
      <c r="L24" s="31">
        <f t="shared" si="2"/>
        <v>1.2</v>
      </c>
    </row>
    <row r="25" spans="1:12" ht="14.25" customHeight="1" x14ac:dyDescent="0.15">
      <c r="A25" s="73"/>
      <c r="B25" s="74"/>
      <c r="C25" s="87"/>
      <c r="D25" s="42" t="s">
        <v>23</v>
      </c>
      <c r="E25" s="28">
        <f t="shared" si="0"/>
        <v>81</v>
      </c>
      <c r="F25" s="29">
        <f t="shared" si="2"/>
        <v>34.6</v>
      </c>
      <c r="G25" s="30">
        <f t="shared" si="2"/>
        <v>79</v>
      </c>
      <c r="H25" s="30">
        <f t="shared" si="2"/>
        <v>16</v>
      </c>
      <c r="I25" s="30">
        <f t="shared" si="2"/>
        <v>7.4</v>
      </c>
      <c r="J25" s="30">
        <f t="shared" si="2"/>
        <v>4.9000000000000004</v>
      </c>
      <c r="K25" s="30">
        <f t="shared" si="2"/>
        <v>0</v>
      </c>
      <c r="L25" s="31">
        <f t="shared" si="2"/>
        <v>0</v>
      </c>
    </row>
    <row r="26" spans="1:12" ht="14.25" customHeight="1" x14ac:dyDescent="0.15">
      <c r="A26" s="73"/>
      <c r="B26" s="74"/>
      <c r="C26" s="87"/>
      <c r="D26" s="42" t="s">
        <v>24</v>
      </c>
      <c r="E26" s="28">
        <f t="shared" si="0"/>
        <v>69</v>
      </c>
      <c r="F26" s="29">
        <f t="shared" si="2"/>
        <v>42</v>
      </c>
      <c r="G26" s="30">
        <f t="shared" si="2"/>
        <v>63.8</v>
      </c>
      <c r="H26" s="30">
        <f t="shared" si="2"/>
        <v>15.9</v>
      </c>
      <c r="I26" s="30">
        <f t="shared" si="2"/>
        <v>2.9</v>
      </c>
      <c r="J26" s="30">
        <f t="shared" si="2"/>
        <v>8.6999999999999993</v>
      </c>
      <c r="K26" s="30">
        <f t="shared" si="2"/>
        <v>0</v>
      </c>
      <c r="L26" s="31">
        <f t="shared" si="2"/>
        <v>0</v>
      </c>
    </row>
    <row r="27" spans="1:12" ht="14.25" customHeight="1" x14ac:dyDescent="0.15">
      <c r="A27" s="73"/>
      <c r="B27" s="74"/>
      <c r="C27" s="88"/>
      <c r="D27" s="42" t="s">
        <v>91</v>
      </c>
      <c r="E27" s="37">
        <f t="shared" si="0"/>
        <v>63</v>
      </c>
      <c r="F27" s="38">
        <f t="shared" ref="F27:L36" si="3">IFERROR(ROUND(F138/$E27*100,1),"-")</f>
        <v>47.6</v>
      </c>
      <c r="G27" s="39">
        <f t="shared" si="3"/>
        <v>71.400000000000006</v>
      </c>
      <c r="H27" s="39">
        <f t="shared" si="3"/>
        <v>11.1</v>
      </c>
      <c r="I27" s="39">
        <f t="shared" si="3"/>
        <v>3.2</v>
      </c>
      <c r="J27" s="39">
        <f t="shared" si="3"/>
        <v>7.9</v>
      </c>
      <c r="K27" s="39">
        <f t="shared" si="3"/>
        <v>0</v>
      </c>
      <c r="L27" s="40">
        <f t="shared" si="3"/>
        <v>0</v>
      </c>
    </row>
    <row r="28" spans="1:12" ht="14.25" customHeight="1" x14ac:dyDescent="0.15">
      <c r="A28" s="73"/>
      <c r="B28" s="74"/>
      <c r="C28" s="86" t="s">
        <v>8</v>
      </c>
      <c r="D28" s="41" t="s">
        <v>71</v>
      </c>
      <c r="E28" s="33">
        <f t="shared" si="0"/>
        <v>52</v>
      </c>
      <c r="F28" s="34">
        <f t="shared" si="3"/>
        <v>38.5</v>
      </c>
      <c r="G28" s="35">
        <f t="shared" si="3"/>
        <v>59.6</v>
      </c>
      <c r="H28" s="35">
        <f t="shared" si="3"/>
        <v>23.1</v>
      </c>
      <c r="I28" s="35">
        <f t="shared" si="3"/>
        <v>3.8</v>
      </c>
      <c r="J28" s="35">
        <f t="shared" si="3"/>
        <v>1.9</v>
      </c>
      <c r="K28" s="35">
        <f t="shared" si="3"/>
        <v>0</v>
      </c>
      <c r="L28" s="36">
        <f t="shared" si="3"/>
        <v>1.9</v>
      </c>
    </row>
    <row r="29" spans="1:12" ht="14.25" customHeight="1" x14ac:dyDescent="0.15">
      <c r="A29" s="73"/>
      <c r="B29" s="74"/>
      <c r="C29" s="87"/>
      <c r="D29" s="42" t="s">
        <v>21</v>
      </c>
      <c r="E29" s="28">
        <f t="shared" si="0"/>
        <v>92</v>
      </c>
      <c r="F29" s="29">
        <f t="shared" si="3"/>
        <v>31.5</v>
      </c>
      <c r="G29" s="30">
        <f t="shared" si="3"/>
        <v>72.8</v>
      </c>
      <c r="H29" s="30">
        <f t="shared" si="3"/>
        <v>16.3</v>
      </c>
      <c r="I29" s="30">
        <f t="shared" si="3"/>
        <v>5.4</v>
      </c>
      <c r="J29" s="30">
        <f t="shared" si="3"/>
        <v>5.4</v>
      </c>
      <c r="K29" s="30">
        <f t="shared" si="3"/>
        <v>0</v>
      </c>
      <c r="L29" s="31">
        <f t="shared" si="3"/>
        <v>0</v>
      </c>
    </row>
    <row r="30" spans="1:12" ht="14.25" customHeight="1" x14ac:dyDescent="0.15">
      <c r="A30" s="73"/>
      <c r="B30" s="74"/>
      <c r="C30" s="87"/>
      <c r="D30" s="42" t="s">
        <v>22</v>
      </c>
      <c r="E30" s="28">
        <f t="shared" si="0"/>
        <v>122</v>
      </c>
      <c r="F30" s="29">
        <f t="shared" si="3"/>
        <v>35.200000000000003</v>
      </c>
      <c r="G30" s="30">
        <f t="shared" si="3"/>
        <v>72.099999999999994</v>
      </c>
      <c r="H30" s="30">
        <f t="shared" si="3"/>
        <v>18</v>
      </c>
      <c r="I30" s="30">
        <f t="shared" si="3"/>
        <v>4.0999999999999996</v>
      </c>
      <c r="J30" s="30">
        <f t="shared" si="3"/>
        <v>2.5</v>
      </c>
      <c r="K30" s="30">
        <f t="shared" si="3"/>
        <v>0</v>
      </c>
      <c r="L30" s="31">
        <f t="shared" si="3"/>
        <v>0.8</v>
      </c>
    </row>
    <row r="31" spans="1:12" ht="14.25" customHeight="1" x14ac:dyDescent="0.15">
      <c r="A31" s="73"/>
      <c r="B31" s="74"/>
      <c r="C31" s="87"/>
      <c r="D31" s="42" t="s">
        <v>23</v>
      </c>
      <c r="E31" s="28">
        <f t="shared" si="0"/>
        <v>97</v>
      </c>
      <c r="F31" s="29">
        <f t="shared" si="3"/>
        <v>44.3</v>
      </c>
      <c r="G31" s="30">
        <f t="shared" si="3"/>
        <v>61.9</v>
      </c>
      <c r="H31" s="30">
        <f t="shared" si="3"/>
        <v>15.5</v>
      </c>
      <c r="I31" s="30">
        <f t="shared" si="3"/>
        <v>4.0999999999999996</v>
      </c>
      <c r="J31" s="30">
        <f t="shared" si="3"/>
        <v>5.2</v>
      </c>
      <c r="K31" s="30">
        <f t="shared" si="3"/>
        <v>0</v>
      </c>
      <c r="L31" s="31">
        <f t="shared" si="3"/>
        <v>1</v>
      </c>
    </row>
    <row r="32" spans="1:12" ht="14.25" customHeight="1" x14ac:dyDescent="0.15">
      <c r="A32" s="73"/>
      <c r="B32" s="74"/>
      <c r="C32" s="87"/>
      <c r="D32" s="42" t="s">
        <v>24</v>
      </c>
      <c r="E32" s="28">
        <f t="shared" si="0"/>
        <v>85</v>
      </c>
      <c r="F32" s="29">
        <f t="shared" si="3"/>
        <v>49.4</v>
      </c>
      <c r="G32" s="30">
        <f t="shared" si="3"/>
        <v>74.099999999999994</v>
      </c>
      <c r="H32" s="30">
        <f t="shared" si="3"/>
        <v>9.4</v>
      </c>
      <c r="I32" s="30">
        <f t="shared" si="3"/>
        <v>4.7</v>
      </c>
      <c r="J32" s="30">
        <f t="shared" si="3"/>
        <v>5.9</v>
      </c>
      <c r="K32" s="30">
        <f t="shared" si="3"/>
        <v>0</v>
      </c>
      <c r="L32" s="31">
        <f t="shared" si="3"/>
        <v>2.4</v>
      </c>
    </row>
    <row r="33" spans="1:12" ht="14.25" customHeight="1" x14ac:dyDescent="0.15">
      <c r="A33" s="73"/>
      <c r="B33" s="74"/>
      <c r="C33" s="88"/>
      <c r="D33" s="42" t="s">
        <v>91</v>
      </c>
      <c r="E33" s="37">
        <f t="shared" ref="E33:E49" si="4">E144</f>
        <v>83</v>
      </c>
      <c r="F33" s="38">
        <f t="shared" si="3"/>
        <v>59</v>
      </c>
      <c r="G33" s="39">
        <f t="shared" si="3"/>
        <v>62.7</v>
      </c>
      <c r="H33" s="39">
        <f t="shared" si="3"/>
        <v>10.8</v>
      </c>
      <c r="I33" s="39">
        <f t="shared" si="3"/>
        <v>7.2</v>
      </c>
      <c r="J33" s="39">
        <f t="shared" si="3"/>
        <v>6</v>
      </c>
      <c r="K33" s="39">
        <f t="shared" si="3"/>
        <v>0</v>
      </c>
      <c r="L33" s="40">
        <f t="shared" si="3"/>
        <v>2.4</v>
      </c>
    </row>
    <row r="34" spans="1:12" ht="14.25" customHeight="1" x14ac:dyDescent="0.15">
      <c r="A34" s="89" t="s">
        <v>10</v>
      </c>
      <c r="B34" s="90"/>
      <c r="C34" s="77" t="s">
        <v>27</v>
      </c>
      <c r="D34" s="78"/>
      <c r="E34" s="33">
        <f t="shared" si="4"/>
        <v>446</v>
      </c>
      <c r="F34" s="34">
        <f t="shared" si="3"/>
        <v>34.299999999999997</v>
      </c>
      <c r="G34" s="35">
        <f t="shared" si="3"/>
        <v>67</v>
      </c>
      <c r="H34" s="35">
        <f t="shared" si="3"/>
        <v>19.100000000000001</v>
      </c>
      <c r="I34" s="35">
        <f t="shared" si="3"/>
        <v>4.3</v>
      </c>
      <c r="J34" s="35">
        <f t="shared" si="3"/>
        <v>4.5</v>
      </c>
      <c r="K34" s="35">
        <f t="shared" si="3"/>
        <v>0</v>
      </c>
      <c r="L34" s="36">
        <f t="shared" si="3"/>
        <v>0.4</v>
      </c>
    </row>
    <row r="35" spans="1:12" ht="14.25" customHeight="1" x14ac:dyDescent="0.15">
      <c r="A35" s="91"/>
      <c r="B35" s="92"/>
      <c r="C35" s="67" t="s">
        <v>28</v>
      </c>
      <c r="D35" s="68"/>
      <c r="E35" s="28">
        <f t="shared" si="4"/>
        <v>77</v>
      </c>
      <c r="F35" s="29">
        <f t="shared" si="3"/>
        <v>44.2</v>
      </c>
      <c r="G35" s="30">
        <f t="shared" si="3"/>
        <v>72.7</v>
      </c>
      <c r="H35" s="30">
        <f t="shared" si="3"/>
        <v>10.4</v>
      </c>
      <c r="I35" s="30">
        <f t="shared" si="3"/>
        <v>9.1</v>
      </c>
      <c r="J35" s="30">
        <f t="shared" si="3"/>
        <v>3.9</v>
      </c>
      <c r="K35" s="30">
        <f t="shared" si="3"/>
        <v>0</v>
      </c>
      <c r="L35" s="31">
        <f t="shared" si="3"/>
        <v>1.3</v>
      </c>
    </row>
    <row r="36" spans="1:12" ht="14.25" customHeight="1" x14ac:dyDescent="0.15">
      <c r="A36" s="91"/>
      <c r="B36" s="92"/>
      <c r="C36" s="67" t="s">
        <v>29</v>
      </c>
      <c r="D36" s="68"/>
      <c r="E36" s="28">
        <f t="shared" si="4"/>
        <v>47</v>
      </c>
      <c r="F36" s="29">
        <f t="shared" si="3"/>
        <v>29.8</v>
      </c>
      <c r="G36" s="30">
        <f t="shared" si="3"/>
        <v>70.2</v>
      </c>
      <c r="H36" s="30">
        <f t="shared" si="3"/>
        <v>17</v>
      </c>
      <c r="I36" s="30">
        <f t="shared" si="3"/>
        <v>0</v>
      </c>
      <c r="J36" s="30">
        <f t="shared" si="3"/>
        <v>4.3</v>
      </c>
      <c r="K36" s="30">
        <f t="shared" si="3"/>
        <v>0</v>
      </c>
      <c r="L36" s="31">
        <f t="shared" si="3"/>
        <v>0</v>
      </c>
    </row>
    <row r="37" spans="1:12" ht="14.25" customHeight="1" x14ac:dyDescent="0.15">
      <c r="A37" s="91"/>
      <c r="B37" s="92"/>
      <c r="C37" s="67" t="s">
        <v>30</v>
      </c>
      <c r="D37" s="68"/>
      <c r="E37" s="28">
        <f t="shared" si="4"/>
        <v>30</v>
      </c>
      <c r="F37" s="29">
        <f t="shared" ref="F37:L46" si="5">IFERROR(ROUND(F148/$E37*100,1),"-")</f>
        <v>33.299999999999997</v>
      </c>
      <c r="G37" s="30">
        <f t="shared" si="5"/>
        <v>70</v>
      </c>
      <c r="H37" s="30">
        <f t="shared" si="5"/>
        <v>13.3</v>
      </c>
      <c r="I37" s="30">
        <f t="shared" si="5"/>
        <v>6.7</v>
      </c>
      <c r="J37" s="30">
        <f t="shared" si="5"/>
        <v>6.7</v>
      </c>
      <c r="K37" s="30">
        <f t="shared" si="5"/>
        <v>0</v>
      </c>
      <c r="L37" s="31">
        <f t="shared" si="5"/>
        <v>0</v>
      </c>
    </row>
    <row r="38" spans="1:12" ht="14.25" customHeight="1" x14ac:dyDescent="0.15">
      <c r="A38" s="91"/>
      <c r="B38" s="92"/>
      <c r="C38" s="67" t="s">
        <v>31</v>
      </c>
      <c r="D38" s="68"/>
      <c r="E38" s="28">
        <f t="shared" si="4"/>
        <v>109</v>
      </c>
      <c r="F38" s="29">
        <f t="shared" si="5"/>
        <v>48.6</v>
      </c>
      <c r="G38" s="30">
        <f t="shared" si="5"/>
        <v>63.3</v>
      </c>
      <c r="H38" s="30">
        <f t="shared" si="5"/>
        <v>17.399999999999999</v>
      </c>
      <c r="I38" s="30">
        <f t="shared" si="5"/>
        <v>3.7</v>
      </c>
      <c r="J38" s="30">
        <f t="shared" si="5"/>
        <v>3.7</v>
      </c>
      <c r="K38" s="30">
        <f t="shared" si="5"/>
        <v>0</v>
      </c>
      <c r="L38" s="31">
        <f t="shared" si="5"/>
        <v>3.7</v>
      </c>
    </row>
    <row r="39" spans="1:12" ht="14.25" customHeight="1" x14ac:dyDescent="0.15">
      <c r="A39" s="91"/>
      <c r="B39" s="92"/>
      <c r="C39" s="67" t="s">
        <v>32</v>
      </c>
      <c r="D39" s="68"/>
      <c r="E39" s="28">
        <f t="shared" si="4"/>
        <v>17</v>
      </c>
      <c r="F39" s="29">
        <f t="shared" si="5"/>
        <v>35.299999999999997</v>
      </c>
      <c r="G39" s="30">
        <f t="shared" si="5"/>
        <v>58.8</v>
      </c>
      <c r="H39" s="30">
        <f t="shared" si="5"/>
        <v>35.299999999999997</v>
      </c>
      <c r="I39" s="30">
        <f t="shared" si="5"/>
        <v>5.9</v>
      </c>
      <c r="J39" s="30">
        <f t="shared" si="5"/>
        <v>0</v>
      </c>
      <c r="K39" s="30">
        <f t="shared" si="5"/>
        <v>0</v>
      </c>
      <c r="L39" s="31">
        <f t="shared" si="5"/>
        <v>0</v>
      </c>
    </row>
    <row r="40" spans="1:12" ht="14.25" customHeight="1" x14ac:dyDescent="0.15">
      <c r="A40" s="91"/>
      <c r="B40" s="92"/>
      <c r="C40" s="67" t="s">
        <v>33</v>
      </c>
      <c r="D40" s="68"/>
      <c r="E40" s="28">
        <f t="shared" si="4"/>
        <v>104</v>
      </c>
      <c r="F40" s="29">
        <f t="shared" si="5"/>
        <v>50</v>
      </c>
      <c r="G40" s="30">
        <f t="shared" si="5"/>
        <v>68.3</v>
      </c>
      <c r="H40" s="30">
        <f t="shared" si="5"/>
        <v>16.3</v>
      </c>
      <c r="I40" s="30">
        <f t="shared" si="5"/>
        <v>3.8</v>
      </c>
      <c r="J40" s="30">
        <f t="shared" si="5"/>
        <v>5.8</v>
      </c>
      <c r="K40" s="30">
        <f t="shared" si="5"/>
        <v>0</v>
      </c>
      <c r="L40" s="31">
        <f t="shared" si="5"/>
        <v>0</v>
      </c>
    </row>
    <row r="41" spans="1:12" ht="14.25" customHeight="1" x14ac:dyDescent="0.15">
      <c r="A41" s="91"/>
      <c r="B41" s="92"/>
      <c r="C41" s="67" t="s">
        <v>34</v>
      </c>
      <c r="D41" s="68"/>
      <c r="E41" s="28">
        <f t="shared" si="4"/>
        <v>89</v>
      </c>
      <c r="F41" s="29">
        <f t="shared" si="5"/>
        <v>47.2</v>
      </c>
      <c r="G41" s="30">
        <f t="shared" si="5"/>
        <v>59.6</v>
      </c>
      <c r="H41" s="30">
        <f t="shared" si="5"/>
        <v>9</v>
      </c>
      <c r="I41" s="30">
        <f t="shared" si="5"/>
        <v>2.2000000000000002</v>
      </c>
      <c r="J41" s="30">
        <f t="shared" si="5"/>
        <v>14.6</v>
      </c>
      <c r="K41" s="30">
        <f t="shared" si="5"/>
        <v>0</v>
      </c>
      <c r="L41" s="31">
        <f t="shared" si="5"/>
        <v>1.1000000000000001</v>
      </c>
    </row>
    <row r="42" spans="1:12" ht="14.25" customHeight="1" x14ac:dyDescent="0.15">
      <c r="A42" s="91"/>
      <c r="B42" s="92"/>
      <c r="C42" s="67" t="s">
        <v>0</v>
      </c>
      <c r="D42" s="68"/>
      <c r="E42" s="28">
        <f t="shared" si="4"/>
        <v>16</v>
      </c>
      <c r="F42" s="29">
        <f t="shared" si="5"/>
        <v>50</v>
      </c>
      <c r="G42" s="30">
        <f t="shared" si="5"/>
        <v>93.8</v>
      </c>
      <c r="H42" s="30">
        <f t="shared" si="5"/>
        <v>18.8</v>
      </c>
      <c r="I42" s="30">
        <f t="shared" si="5"/>
        <v>18.8</v>
      </c>
      <c r="J42" s="30">
        <f t="shared" si="5"/>
        <v>0</v>
      </c>
      <c r="K42" s="30">
        <f t="shared" si="5"/>
        <v>0</v>
      </c>
      <c r="L42" s="31">
        <f t="shared" si="5"/>
        <v>0</v>
      </c>
    </row>
    <row r="43" spans="1:12" ht="14.25" customHeight="1" x14ac:dyDescent="0.15">
      <c r="A43" s="91"/>
      <c r="B43" s="92"/>
      <c r="C43" s="69" t="s">
        <v>6</v>
      </c>
      <c r="D43" s="70"/>
      <c r="E43" s="37">
        <f t="shared" si="4"/>
        <v>13</v>
      </c>
      <c r="F43" s="38">
        <f t="shared" si="5"/>
        <v>38.5</v>
      </c>
      <c r="G43" s="39">
        <f t="shared" si="5"/>
        <v>46.2</v>
      </c>
      <c r="H43" s="39">
        <f t="shared" si="5"/>
        <v>7.7</v>
      </c>
      <c r="I43" s="39">
        <f t="shared" si="5"/>
        <v>7.7</v>
      </c>
      <c r="J43" s="39">
        <f t="shared" si="5"/>
        <v>0</v>
      </c>
      <c r="K43" s="39">
        <f t="shared" si="5"/>
        <v>0</v>
      </c>
      <c r="L43" s="40">
        <f t="shared" si="5"/>
        <v>23.1</v>
      </c>
    </row>
    <row r="44" spans="1:12" ht="14.25" customHeight="1" x14ac:dyDescent="0.15">
      <c r="A44" s="71" t="s">
        <v>11</v>
      </c>
      <c r="B44" s="72"/>
      <c r="C44" s="77" t="s">
        <v>35</v>
      </c>
      <c r="D44" s="78"/>
      <c r="E44" s="33">
        <f t="shared" si="4"/>
        <v>210</v>
      </c>
      <c r="F44" s="34">
        <f t="shared" si="5"/>
        <v>35.700000000000003</v>
      </c>
      <c r="G44" s="35">
        <f t="shared" si="5"/>
        <v>70.5</v>
      </c>
      <c r="H44" s="35">
        <f t="shared" si="5"/>
        <v>15.2</v>
      </c>
      <c r="I44" s="35">
        <f t="shared" si="5"/>
        <v>2.4</v>
      </c>
      <c r="J44" s="35">
        <f t="shared" si="5"/>
        <v>6.2</v>
      </c>
      <c r="K44" s="35">
        <f t="shared" si="5"/>
        <v>0</v>
      </c>
      <c r="L44" s="36">
        <f t="shared" si="5"/>
        <v>1.4</v>
      </c>
    </row>
    <row r="45" spans="1:12" ht="14.25" customHeight="1" x14ac:dyDescent="0.15">
      <c r="A45" s="73"/>
      <c r="B45" s="74"/>
      <c r="C45" s="67" t="s">
        <v>36</v>
      </c>
      <c r="D45" s="68"/>
      <c r="E45" s="28">
        <f t="shared" si="4"/>
        <v>284</v>
      </c>
      <c r="F45" s="29">
        <f t="shared" si="5"/>
        <v>41.9</v>
      </c>
      <c r="G45" s="30">
        <f t="shared" si="5"/>
        <v>69.400000000000006</v>
      </c>
      <c r="H45" s="30">
        <f t="shared" si="5"/>
        <v>14.8</v>
      </c>
      <c r="I45" s="30">
        <f t="shared" si="5"/>
        <v>6.3</v>
      </c>
      <c r="J45" s="30">
        <f t="shared" si="5"/>
        <v>6.3</v>
      </c>
      <c r="K45" s="30">
        <f t="shared" si="5"/>
        <v>0</v>
      </c>
      <c r="L45" s="31">
        <f t="shared" si="5"/>
        <v>0.7</v>
      </c>
    </row>
    <row r="46" spans="1:12" ht="14.25" customHeight="1" x14ac:dyDescent="0.15">
      <c r="A46" s="73"/>
      <c r="B46" s="74"/>
      <c r="C46" s="67" t="s">
        <v>37</v>
      </c>
      <c r="D46" s="68"/>
      <c r="E46" s="28">
        <f t="shared" si="4"/>
        <v>229</v>
      </c>
      <c r="F46" s="29">
        <f t="shared" si="5"/>
        <v>41.5</v>
      </c>
      <c r="G46" s="30">
        <f t="shared" si="5"/>
        <v>64.2</v>
      </c>
      <c r="H46" s="30">
        <f t="shared" si="5"/>
        <v>19.2</v>
      </c>
      <c r="I46" s="30">
        <f t="shared" si="5"/>
        <v>4.4000000000000004</v>
      </c>
      <c r="J46" s="30">
        <f t="shared" si="5"/>
        <v>3.9</v>
      </c>
      <c r="K46" s="30">
        <f t="shared" si="5"/>
        <v>0</v>
      </c>
      <c r="L46" s="31">
        <f t="shared" si="5"/>
        <v>0.9</v>
      </c>
    </row>
    <row r="47" spans="1:12" ht="14.25" customHeight="1" x14ac:dyDescent="0.15">
      <c r="A47" s="73"/>
      <c r="B47" s="74"/>
      <c r="C47" s="67" t="s">
        <v>38</v>
      </c>
      <c r="D47" s="68"/>
      <c r="E47" s="28">
        <f t="shared" si="4"/>
        <v>162</v>
      </c>
      <c r="F47" s="29">
        <f t="shared" ref="F47:L56" si="6">IFERROR(ROUND(F158/$E47*100,1),"-")</f>
        <v>37.700000000000003</v>
      </c>
      <c r="G47" s="30">
        <f t="shared" si="6"/>
        <v>63.6</v>
      </c>
      <c r="H47" s="30">
        <f t="shared" si="6"/>
        <v>17.3</v>
      </c>
      <c r="I47" s="30">
        <f t="shared" si="6"/>
        <v>5.6</v>
      </c>
      <c r="J47" s="30">
        <f t="shared" si="6"/>
        <v>4.9000000000000004</v>
      </c>
      <c r="K47" s="30">
        <f t="shared" si="6"/>
        <v>0</v>
      </c>
      <c r="L47" s="31">
        <f t="shared" si="6"/>
        <v>0</v>
      </c>
    </row>
    <row r="48" spans="1:12" ht="14.25" customHeight="1" x14ac:dyDescent="0.15">
      <c r="A48" s="73"/>
      <c r="B48" s="74"/>
      <c r="C48" s="67" t="s">
        <v>39</v>
      </c>
      <c r="D48" s="68"/>
      <c r="E48" s="28">
        <f t="shared" si="4"/>
        <v>43</v>
      </c>
      <c r="F48" s="29">
        <f t="shared" si="6"/>
        <v>39.5</v>
      </c>
      <c r="G48" s="30">
        <f t="shared" si="6"/>
        <v>65.099999999999994</v>
      </c>
      <c r="H48" s="30">
        <f t="shared" si="6"/>
        <v>18.600000000000001</v>
      </c>
      <c r="I48" s="30">
        <f t="shared" si="6"/>
        <v>0</v>
      </c>
      <c r="J48" s="30">
        <f t="shared" si="6"/>
        <v>4.7</v>
      </c>
      <c r="K48" s="30">
        <f t="shared" si="6"/>
        <v>0</v>
      </c>
      <c r="L48" s="31">
        <f t="shared" si="6"/>
        <v>2.2999999999999998</v>
      </c>
    </row>
    <row r="49" spans="1:12" ht="14.25" customHeight="1" x14ac:dyDescent="0.15">
      <c r="A49" s="73"/>
      <c r="B49" s="74"/>
      <c r="C49" s="67" t="s">
        <v>40</v>
      </c>
      <c r="D49" s="68"/>
      <c r="E49" s="28">
        <f t="shared" si="4"/>
        <v>9</v>
      </c>
      <c r="F49" s="29">
        <f t="shared" si="6"/>
        <v>66.7</v>
      </c>
      <c r="G49" s="30">
        <f t="shared" si="6"/>
        <v>55.6</v>
      </c>
      <c r="H49" s="30">
        <f t="shared" si="6"/>
        <v>33.299999999999997</v>
      </c>
      <c r="I49" s="30">
        <f t="shared" si="6"/>
        <v>0</v>
      </c>
      <c r="J49" s="30">
        <f t="shared" si="6"/>
        <v>0</v>
      </c>
      <c r="K49" s="30">
        <f t="shared" si="6"/>
        <v>0</v>
      </c>
      <c r="L49" s="31">
        <f t="shared" si="6"/>
        <v>0</v>
      </c>
    </row>
    <row r="50" spans="1:12" ht="14.25" customHeight="1" x14ac:dyDescent="0.15">
      <c r="A50" s="75"/>
      <c r="B50" s="76"/>
      <c r="C50" s="69" t="s">
        <v>6</v>
      </c>
      <c r="D50" s="70"/>
      <c r="E50" s="37">
        <f t="shared" ref="E50:E81" si="7">E161</f>
        <v>11</v>
      </c>
      <c r="F50" s="38">
        <f t="shared" si="6"/>
        <v>36.4</v>
      </c>
      <c r="G50" s="39">
        <f t="shared" si="6"/>
        <v>45.5</v>
      </c>
      <c r="H50" s="39">
        <f t="shared" si="6"/>
        <v>18.2</v>
      </c>
      <c r="I50" s="39">
        <f t="shared" si="6"/>
        <v>9.1</v>
      </c>
      <c r="J50" s="39">
        <f t="shared" si="6"/>
        <v>0</v>
      </c>
      <c r="K50" s="39">
        <f t="shared" si="6"/>
        <v>0</v>
      </c>
      <c r="L50" s="40">
        <f t="shared" si="6"/>
        <v>27.3</v>
      </c>
    </row>
    <row r="51" spans="1:12" ht="31.5" customHeight="1" x14ac:dyDescent="0.15">
      <c r="A51" s="71" t="s">
        <v>72</v>
      </c>
      <c r="B51" s="72"/>
      <c r="C51" s="77" t="s">
        <v>41</v>
      </c>
      <c r="D51" s="78"/>
      <c r="E51" s="33">
        <f t="shared" si="7"/>
        <v>140</v>
      </c>
      <c r="F51" s="34">
        <f t="shared" si="6"/>
        <v>37.1</v>
      </c>
      <c r="G51" s="35">
        <f t="shared" si="6"/>
        <v>60.7</v>
      </c>
      <c r="H51" s="35">
        <f t="shared" si="6"/>
        <v>23.6</v>
      </c>
      <c r="I51" s="35">
        <f t="shared" si="6"/>
        <v>3.6</v>
      </c>
      <c r="J51" s="35">
        <f t="shared" si="6"/>
        <v>5.7</v>
      </c>
      <c r="K51" s="35">
        <f t="shared" si="6"/>
        <v>0</v>
      </c>
      <c r="L51" s="36">
        <f t="shared" si="6"/>
        <v>1.4</v>
      </c>
    </row>
    <row r="52" spans="1:12" ht="31.5" customHeight="1" x14ac:dyDescent="0.15">
      <c r="A52" s="73"/>
      <c r="B52" s="74"/>
      <c r="C52" s="67" t="s">
        <v>42</v>
      </c>
      <c r="D52" s="68"/>
      <c r="E52" s="28">
        <f t="shared" si="7"/>
        <v>104</v>
      </c>
      <c r="F52" s="29">
        <f t="shared" si="6"/>
        <v>27.9</v>
      </c>
      <c r="G52" s="30">
        <f t="shared" si="6"/>
        <v>64.400000000000006</v>
      </c>
      <c r="H52" s="30">
        <f t="shared" si="6"/>
        <v>21.2</v>
      </c>
      <c r="I52" s="30">
        <f t="shared" si="6"/>
        <v>3.8</v>
      </c>
      <c r="J52" s="30">
        <f t="shared" si="6"/>
        <v>3.8</v>
      </c>
      <c r="K52" s="30">
        <f t="shared" si="6"/>
        <v>0</v>
      </c>
      <c r="L52" s="31">
        <f t="shared" si="6"/>
        <v>1</v>
      </c>
    </row>
    <row r="53" spans="1:12" ht="31.5" customHeight="1" x14ac:dyDescent="0.15">
      <c r="A53" s="73"/>
      <c r="B53" s="74"/>
      <c r="C53" s="67" t="s">
        <v>43</v>
      </c>
      <c r="D53" s="68"/>
      <c r="E53" s="28">
        <f t="shared" si="7"/>
        <v>114</v>
      </c>
      <c r="F53" s="29">
        <f t="shared" si="6"/>
        <v>42.1</v>
      </c>
      <c r="G53" s="30">
        <f t="shared" si="6"/>
        <v>70.2</v>
      </c>
      <c r="H53" s="30">
        <f t="shared" si="6"/>
        <v>16.7</v>
      </c>
      <c r="I53" s="30">
        <f t="shared" si="6"/>
        <v>1.8</v>
      </c>
      <c r="J53" s="30">
        <f t="shared" si="6"/>
        <v>2.6</v>
      </c>
      <c r="K53" s="30">
        <f t="shared" si="6"/>
        <v>0</v>
      </c>
      <c r="L53" s="31">
        <f t="shared" si="6"/>
        <v>0</v>
      </c>
    </row>
    <row r="54" spans="1:12" ht="31.5" customHeight="1" x14ac:dyDescent="0.15">
      <c r="A54" s="73"/>
      <c r="B54" s="74"/>
      <c r="C54" s="67" t="s">
        <v>44</v>
      </c>
      <c r="D54" s="68"/>
      <c r="E54" s="28">
        <f t="shared" si="7"/>
        <v>68</v>
      </c>
      <c r="F54" s="29">
        <f t="shared" si="6"/>
        <v>35.299999999999997</v>
      </c>
      <c r="G54" s="30">
        <f t="shared" si="6"/>
        <v>69.099999999999994</v>
      </c>
      <c r="H54" s="30">
        <f t="shared" si="6"/>
        <v>13.2</v>
      </c>
      <c r="I54" s="30">
        <f t="shared" si="6"/>
        <v>11.8</v>
      </c>
      <c r="J54" s="30">
        <f t="shared" si="6"/>
        <v>1.5</v>
      </c>
      <c r="K54" s="30">
        <f t="shared" si="6"/>
        <v>0</v>
      </c>
      <c r="L54" s="31">
        <f t="shared" si="6"/>
        <v>1.5</v>
      </c>
    </row>
    <row r="55" spans="1:12" ht="31.5" customHeight="1" x14ac:dyDescent="0.15">
      <c r="A55" s="73"/>
      <c r="B55" s="74"/>
      <c r="C55" s="67" t="s">
        <v>45</v>
      </c>
      <c r="D55" s="68"/>
      <c r="E55" s="28">
        <f t="shared" si="7"/>
        <v>87</v>
      </c>
      <c r="F55" s="29">
        <f t="shared" si="6"/>
        <v>41.4</v>
      </c>
      <c r="G55" s="30">
        <f t="shared" si="6"/>
        <v>65.5</v>
      </c>
      <c r="H55" s="30">
        <f t="shared" si="6"/>
        <v>18.399999999999999</v>
      </c>
      <c r="I55" s="30">
        <f t="shared" si="6"/>
        <v>3.4</v>
      </c>
      <c r="J55" s="30">
        <f t="shared" si="6"/>
        <v>3.4</v>
      </c>
      <c r="K55" s="30">
        <f t="shared" si="6"/>
        <v>0</v>
      </c>
      <c r="L55" s="31">
        <f t="shared" si="6"/>
        <v>1.1000000000000001</v>
      </c>
    </row>
    <row r="56" spans="1:12" ht="31.5" customHeight="1" x14ac:dyDescent="0.15">
      <c r="A56" s="73"/>
      <c r="B56" s="74"/>
      <c r="C56" s="67" t="s">
        <v>46</v>
      </c>
      <c r="D56" s="68"/>
      <c r="E56" s="28">
        <f t="shared" si="7"/>
        <v>209</v>
      </c>
      <c r="F56" s="29">
        <f t="shared" si="6"/>
        <v>50.7</v>
      </c>
      <c r="G56" s="30">
        <f t="shared" si="6"/>
        <v>69.400000000000006</v>
      </c>
      <c r="H56" s="30">
        <f t="shared" si="6"/>
        <v>10.5</v>
      </c>
      <c r="I56" s="30">
        <f t="shared" si="6"/>
        <v>5.3</v>
      </c>
      <c r="J56" s="30">
        <f t="shared" si="6"/>
        <v>6.2</v>
      </c>
      <c r="K56" s="30">
        <f t="shared" si="6"/>
        <v>0</v>
      </c>
      <c r="L56" s="31">
        <f t="shared" si="6"/>
        <v>1</v>
      </c>
    </row>
    <row r="57" spans="1:12" ht="31.5" customHeight="1" x14ac:dyDescent="0.15">
      <c r="A57" s="73"/>
      <c r="B57" s="74"/>
      <c r="C57" s="67" t="s">
        <v>47</v>
      </c>
      <c r="D57" s="68"/>
      <c r="E57" s="28">
        <f t="shared" si="7"/>
        <v>201</v>
      </c>
      <c r="F57" s="29">
        <f t="shared" ref="F57:L66" si="8">IFERROR(ROUND(F168/$E57*100,1),"-")</f>
        <v>37.299999999999997</v>
      </c>
      <c r="G57" s="30">
        <f t="shared" si="8"/>
        <v>68.2</v>
      </c>
      <c r="H57" s="30">
        <f t="shared" si="8"/>
        <v>16.399999999999999</v>
      </c>
      <c r="I57" s="30">
        <f t="shared" si="8"/>
        <v>4.5</v>
      </c>
      <c r="J57" s="30">
        <f t="shared" si="8"/>
        <v>9</v>
      </c>
      <c r="K57" s="30">
        <f t="shared" si="8"/>
        <v>0</v>
      </c>
      <c r="L57" s="31">
        <f t="shared" si="8"/>
        <v>0.5</v>
      </c>
    </row>
    <row r="58" spans="1:12" ht="31.5" customHeight="1" x14ac:dyDescent="0.15">
      <c r="A58" s="75"/>
      <c r="B58" s="76"/>
      <c r="C58" s="69" t="s">
        <v>6</v>
      </c>
      <c r="D58" s="70"/>
      <c r="E58" s="37">
        <f t="shared" si="7"/>
        <v>25</v>
      </c>
      <c r="F58" s="38">
        <f t="shared" si="8"/>
        <v>28</v>
      </c>
      <c r="G58" s="39">
        <f t="shared" si="8"/>
        <v>60</v>
      </c>
      <c r="H58" s="39">
        <f t="shared" si="8"/>
        <v>20</v>
      </c>
      <c r="I58" s="39">
        <f t="shared" si="8"/>
        <v>4</v>
      </c>
      <c r="J58" s="39">
        <f t="shared" si="8"/>
        <v>0</v>
      </c>
      <c r="K58" s="39">
        <f t="shared" si="8"/>
        <v>0</v>
      </c>
      <c r="L58" s="40">
        <f t="shared" si="8"/>
        <v>12</v>
      </c>
    </row>
    <row r="59" spans="1:12" ht="14.25" customHeight="1" x14ac:dyDescent="0.15">
      <c r="A59" s="71" t="s">
        <v>73</v>
      </c>
      <c r="B59" s="72"/>
      <c r="C59" s="77" t="s">
        <v>68</v>
      </c>
      <c r="D59" s="78"/>
      <c r="E59" s="33">
        <f t="shared" si="7"/>
        <v>219</v>
      </c>
      <c r="F59" s="34">
        <f t="shared" si="8"/>
        <v>39.700000000000003</v>
      </c>
      <c r="G59" s="35">
        <f t="shared" si="8"/>
        <v>70.8</v>
      </c>
      <c r="H59" s="35">
        <f t="shared" si="8"/>
        <v>13.7</v>
      </c>
      <c r="I59" s="35">
        <f t="shared" si="8"/>
        <v>6.8</v>
      </c>
      <c r="J59" s="35">
        <f t="shared" si="8"/>
        <v>5</v>
      </c>
      <c r="K59" s="35">
        <f t="shared" si="8"/>
        <v>0</v>
      </c>
      <c r="L59" s="36">
        <f t="shared" si="8"/>
        <v>0.9</v>
      </c>
    </row>
    <row r="60" spans="1:12" ht="14.25" customHeight="1" x14ac:dyDescent="0.15">
      <c r="A60" s="73"/>
      <c r="B60" s="74"/>
      <c r="C60" s="67" t="s">
        <v>69</v>
      </c>
      <c r="D60" s="68"/>
      <c r="E60" s="28">
        <f t="shared" si="7"/>
        <v>25</v>
      </c>
      <c r="F60" s="29">
        <f t="shared" si="8"/>
        <v>36</v>
      </c>
      <c r="G60" s="30">
        <f t="shared" si="8"/>
        <v>80</v>
      </c>
      <c r="H60" s="30">
        <f t="shared" si="8"/>
        <v>12</v>
      </c>
      <c r="I60" s="30">
        <f t="shared" si="8"/>
        <v>4</v>
      </c>
      <c r="J60" s="30">
        <f t="shared" si="8"/>
        <v>8</v>
      </c>
      <c r="K60" s="30">
        <f t="shared" si="8"/>
        <v>0</v>
      </c>
      <c r="L60" s="31">
        <f t="shared" si="8"/>
        <v>0</v>
      </c>
    </row>
    <row r="61" spans="1:12" ht="14.25" customHeight="1" x14ac:dyDescent="0.15">
      <c r="A61" s="73"/>
      <c r="B61" s="74"/>
      <c r="C61" s="67" t="s">
        <v>48</v>
      </c>
      <c r="D61" s="68"/>
      <c r="E61" s="28">
        <f t="shared" si="7"/>
        <v>431</v>
      </c>
      <c r="F61" s="29">
        <f t="shared" si="8"/>
        <v>41.8</v>
      </c>
      <c r="G61" s="30">
        <f t="shared" si="8"/>
        <v>63.6</v>
      </c>
      <c r="H61" s="30">
        <f t="shared" si="8"/>
        <v>18.8</v>
      </c>
      <c r="I61" s="30">
        <f t="shared" si="8"/>
        <v>4.2</v>
      </c>
      <c r="J61" s="30">
        <f t="shared" si="8"/>
        <v>4.9000000000000004</v>
      </c>
      <c r="K61" s="30">
        <f t="shared" si="8"/>
        <v>0</v>
      </c>
      <c r="L61" s="31">
        <f t="shared" si="8"/>
        <v>0.7</v>
      </c>
    </row>
    <row r="62" spans="1:12" ht="14.25" customHeight="1" x14ac:dyDescent="0.15">
      <c r="A62" s="73"/>
      <c r="B62" s="74"/>
      <c r="C62" s="67" t="s">
        <v>49</v>
      </c>
      <c r="D62" s="68"/>
      <c r="E62" s="28">
        <f t="shared" si="7"/>
        <v>31</v>
      </c>
      <c r="F62" s="29">
        <f t="shared" si="8"/>
        <v>35.5</v>
      </c>
      <c r="G62" s="30">
        <f t="shared" si="8"/>
        <v>64.5</v>
      </c>
      <c r="H62" s="30">
        <f t="shared" si="8"/>
        <v>19.399999999999999</v>
      </c>
      <c r="I62" s="30">
        <f t="shared" si="8"/>
        <v>6.5</v>
      </c>
      <c r="J62" s="30">
        <f t="shared" si="8"/>
        <v>3.2</v>
      </c>
      <c r="K62" s="30">
        <f t="shared" si="8"/>
        <v>0</v>
      </c>
      <c r="L62" s="31">
        <f t="shared" si="8"/>
        <v>3.2</v>
      </c>
    </row>
    <row r="63" spans="1:12" ht="14.25" customHeight="1" x14ac:dyDescent="0.15">
      <c r="A63" s="73"/>
      <c r="B63" s="74"/>
      <c r="C63" s="67" t="s">
        <v>50</v>
      </c>
      <c r="D63" s="68"/>
      <c r="E63" s="28">
        <f t="shared" si="7"/>
        <v>195</v>
      </c>
      <c r="F63" s="29">
        <f t="shared" si="8"/>
        <v>36.4</v>
      </c>
      <c r="G63" s="30">
        <f t="shared" si="8"/>
        <v>67.7</v>
      </c>
      <c r="H63" s="30">
        <f t="shared" si="8"/>
        <v>15.9</v>
      </c>
      <c r="I63" s="30">
        <f t="shared" si="8"/>
        <v>1.5</v>
      </c>
      <c r="J63" s="30">
        <f t="shared" si="8"/>
        <v>6.2</v>
      </c>
      <c r="K63" s="30">
        <f t="shared" si="8"/>
        <v>0</v>
      </c>
      <c r="L63" s="31">
        <f t="shared" si="8"/>
        <v>1.5</v>
      </c>
    </row>
    <row r="64" spans="1:12" ht="14.25" customHeight="1" x14ac:dyDescent="0.15">
      <c r="A64" s="73"/>
      <c r="B64" s="74"/>
      <c r="C64" s="67" t="s">
        <v>0</v>
      </c>
      <c r="D64" s="68"/>
      <c r="E64" s="28">
        <f t="shared" si="7"/>
        <v>27</v>
      </c>
      <c r="F64" s="29">
        <f t="shared" si="8"/>
        <v>44.4</v>
      </c>
      <c r="G64" s="30">
        <f t="shared" si="8"/>
        <v>74.099999999999994</v>
      </c>
      <c r="H64" s="30">
        <f t="shared" si="8"/>
        <v>7.4</v>
      </c>
      <c r="I64" s="30">
        <f t="shared" si="8"/>
        <v>3.7</v>
      </c>
      <c r="J64" s="30">
        <f t="shared" si="8"/>
        <v>7.4</v>
      </c>
      <c r="K64" s="30">
        <f t="shared" si="8"/>
        <v>0</v>
      </c>
      <c r="L64" s="31">
        <f t="shared" si="8"/>
        <v>0</v>
      </c>
    </row>
    <row r="65" spans="1:12" ht="14.25" customHeight="1" x14ac:dyDescent="0.15">
      <c r="A65" s="75"/>
      <c r="B65" s="76"/>
      <c r="C65" s="67" t="s">
        <v>6</v>
      </c>
      <c r="D65" s="68"/>
      <c r="E65" s="37">
        <f t="shared" si="7"/>
        <v>20</v>
      </c>
      <c r="F65" s="38">
        <f t="shared" si="8"/>
        <v>35</v>
      </c>
      <c r="G65" s="39">
        <f t="shared" si="8"/>
        <v>60</v>
      </c>
      <c r="H65" s="39">
        <f t="shared" si="8"/>
        <v>30</v>
      </c>
      <c r="I65" s="39">
        <f t="shared" si="8"/>
        <v>15</v>
      </c>
      <c r="J65" s="39">
        <f t="shared" si="8"/>
        <v>5</v>
      </c>
      <c r="K65" s="39">
        <f t="shared" si="8"/>
        <v>0</v>
      </c>
      <c r="L65" s="40">
        <f t="shared" si="8"/>
        <v>10</v>
      </c>
    </row>
    <row r="66" spans="1:12" ht="14.25" customHeight="1" x14ac:dyDescent="0.15">
      <c r="A66" s="71" t="s">
        <v>15</v>
      </c>
      <c r="B66" s="72"/>
      <c r="C66" s="77" t="s">
        <v>74</v>
      </c>
      <c r="D66" s="78"/>
      <c r="E66" s="33">
        <f t="shared" si="7"/>
        <v>203</v>
      </c>
      <c r="F66" s="34">
        <f t="shared" si="8"/>
        <v>38.9</v>
      </c>
      <c r="G66" s="35">
        <f t="shared" si="8"/>
        <v>66</v>
      </c>
      <c r="H66" s="35">
        <f t="shared" si="8"/>
        <v>17.2</v>
      </c>
      <c r="I66" s="35">
        <f t="shared" si="8"/>
        <v>2.5</v>
      </c>
      <c r="J66" s="35">
        <f t="shared" si="8"/>
        <v>5.4</v>
      </c>
      <c r="K66" s="35">
        <f t="shared" si="8"/>
        <v>0</v>
      </c>
      <c r="L66" s="36">
        <f t="shared" si="8"/>
        <v>0</v>
      </c>
    </row>
    <row r="67" spans="1:12" ht="14.25" customHeight="1" x14ac:dyDescent="0.15">
      <c r="A67" s="73"/>
      <c r="B67" s="74"/>
      <c r="C67" s="67" t="s">
        <v>75</v>
      </c>
      <c r="D67" s="68"/>
      <c r="E67" s="28">
        <f t="shared" si="7"/>
        <v>151</v>
      </c>
      <c r="F67" s="29">
        <f t="shared" ref="F67:L67" si="9">IFERROR(ROUND(F178/$E67*100,1),"-")</f>
        <v>34.4</v>
      </c>
      <c r="G67" s="30">
        <f t="shared" si="9"/>
        <v>70.900000000000006</v>
      </c>
      <c r="H67" s="30">
        <f t="shared" si="9"/>
        <v>13.2</v>
      </c>
      <c r="I67" s="30">
        <f t="shared" si="9"/>
        <v>5.3</v>
      </c>
      <c r="J67" s="30">
        <f t="shared" si="9"/>
        <v>5.3</v>
      </c>
      <c r="K67" s="30">
        <f t="shared" si="9"/>
        <v>0</v>
      </c>
      <c r="L67" s="31">
        <f t="shared" si="9"/>
        <v>0.7</v>
      </c>
    </row>
    <row r="68" spans="1:12" ht="14.25" customHeight="1" x14ac:dyDescent="0.15">
      <c r="A68" s="73"/>
      <c r="B68" s="74"/>
      <c r="C68" s="67" t="s">
        <v>76</v>
      </c>
      <c r="D68" s="68"/>
      <c r="E68" s="28">
        <f t="shared" si="7"/>
        <v>118</v>
      </c>
      <c r="F68" s="29">
        <f t="shared" ref="F68:L68" si="10">IFERROR(ROUND(F179/$E68*100,1),"-")</f>
        <v>39</v>
      </c>
      <c r="G68" s="30">
        <f t="shared" si="10"/>
        <v>67.8</v>
      </c>
      <c r="H68" s="30">
        <f t="shared" si="10"/>
        <v>16.899999999999999</v>
      </c>
      <c r="I68" s="30">
        <f t="shared" si="10"/>
        <v>4.2</v>
      </c>
      <c r="J68" s="30">
        <f t="shared" si="10"/>
        <v>8.5</v>
      </c>
      <c r="K68" s="30">
        <f t="shared" si="10"/>
        <v>0</v>
      </c>
      <c r="L68" s="31">
        <f t="shared" si="10"/>
        <v>0.8</v>
      </c>
    </row>
    <row r="69" spans="1:12" ht="14.25" customHeight="1" x14ac:dyDescent="0.15">
      <c r="A69" s="73"/>
      <c r="B69" s="74"/>
      <c r="C69" s="67" t="s">
        <v>77</v>
      </c>
      <c r="D69" s="68"/>
      <c r="E69" s="28">
        <f t="shared" si="7"/>
        <v>110</v>
      </c>
      <c r="F69" s="29">
        <f t="shared" ref="F69:L69" si="11">IFERROR(ROUND(F180/$E69*100,1),"-")</f>
        <v>42.7</v>
      </c>
      <c r="G69" s="30">
        <f t="shared" si="11"/>
        <v>62.7</v>
      </c>
      <c r="H69" s="30">
        <f t="shared" si="11"/>
        <v>22.7</v>
      </c>
      <c r="I69" s="30">
        <f t="shared" si="11"/>
        <v>4.5</v>
      </c>
      <c r="J69" s="30">
        <f t="shared" si="11"/>
        <v>4.5</v>
      </c>
      <c r="K69" s="30">
        <f t="shared" si="11"/>
        <v>0</v>
      </c>
      <c r="L69" s="31">
        <f t="shared" si="11"/>
        <v>0.9</v>
      </c>
    </row>
    <row r="70" spans="1:12" ht="14.25" customHeight="1" x14ac:dyDescent="0.15">
      <c r="A70" s="73"/>
      <c r="B70" s="74"/>
      <c r="C70" s="67" t="s">
        <v>78</v>
      </c>
      <c r="D70" s="68"/>
      <c r="E70" s="28">
        <f t="shared" si="7"/>
        <v>96</v>
      </c>
      <c r="F70" s="29">
        <f t="shared" ref="F70:L70" si="12">IFERROR(ROUND(F181/$E70*100,1),"-")</f>
        <v>47.9</v>
      </c>
      <c r="G70" s="30">
        <f t="shared" si="12"/>
        <v>62.5</v>
      </c>
      <c r="H70" s="30">
        <f t="shared" si="12"/>
        <v>22.9</v>
      </c>
      <c r="I70" s="30">
        <f t="shared" si="12"/>
        <v>5.2</v>
      </c>
      <c r="J70" s="30">
        <f t="shared" si="12"/>
        <v>2.1</v>
      </c>
      <c r="K70" s="30">
        <f t="shared" si="12"/>
        <v>0</v>
      </c>
      <c r="L70" s="31">
        <f t="shared" si="12"/>
        <v>0</v>
      </c>
    </row>
    <row r="71" spans="1:12" ht="14.25" customHeight="1" x14ac:dyDescent="0.15">
      <c r="A71" s="73"/>
      <c r="B71" s="74"/>
      <c r="C71" s="67" t="s">
        <v>79</v>
      </c>
      <c r="D71" s="68"/>
      <c r="E71" s="28">
        <f t="shared" si="7"/>
        <v>108</v>
      </c>
      <c r="F71" s="29">
        <f t="shared" ref="F71:L71" si="13">IFERROR(ROUND(F182/$E71*100,1),"-")</f>
        <v>43.5</v>
      </c>
      <c r="G71" s="30">
        <f t="shared" si="13"/>
        <v>67.599999999999994</v>
      </c>
      <c r="H71" s="30">
        <f t="shared" si="13"/>
        <v>13</v>
      </c>
      <c r="I71" s="30">
        <f t="shared" si="13"/>
        <v>3.7</v>
      </c>
      <c r="J71" s="30">
        <f t="shared" si="13"/>
        <v>5.6</v>
      </c>
      <c r="K71" s="30">
        <f t="shared" si="13"/>
        <v>0</v>
      </c>
      <c r="L71" s="31">
        <f t="shared" si="13"/>
        <v>1.9</v>
      </c>
    </row>
    <row r="72" spans="1:12" ht="14.25" customHeight="1" x14ac:dyDescent="0.15">
      <c r="A72" s="73"/>
      <c r="B72" s="74"/>
      <c r="C72" s="67" t="s">
        <v>80</v>
      </c>
      <c r="D72" s="68"/>
      <c r="E72" s="28">
        <f t="shared" si="7"/>
        <v>124</v>
      </c>
      <c r="F72" s="29">
        <f t="shared" ref="F72:L72" si="14">IFERROR(ROUND(F183/$E72*100,1),"-")</f>
        <v>38.700000000000003</v>
      </c>
      <c r="G72" s="30">
        <f t="shared" si="14"/>
        <v>68.5</v>
      </c>
      <c r="H72" s="30">
        <f t="shared" si="14"/>
        <v>14.5</v>
      </c>
      <c r="I72" s="30">
        <f t="shared" si="14"/>
        <v>6.5</v>
      </c>
      <c r="J72" s="30">
        <f t="shared" si="14"/>
        <v>5.6</v>
      </c>
      <c r="K72" s="30">
        <f t="shared" si="14"/>
        <v>0</v>
      </c>
      <c r="L72" s="31">
        <f t="shared" si="14"/>
        <v>2.4</v>
      </c>
    </row>
    <row r="73" spans="1:12" ht="14.25" customHeight="1" x14ac:dyDescent="0.15">
      <c r="A73" s="73"/>
      <c r="B73" s="74"/>
      <c r="C73" s="67" t="s">
        <v>81</v>
      </c>
      <c r="D73" s="68"/>
      <c r="E73" s="28">
        <f t="shared" si="7"/>
        <v>25</v>
      </c>
      <c r="F73" s="29">
        <f t="shared" ref="F73:L73" si="15">IFERROR(ROUND(F184/$E73*100,1),"-")</f>
        <v>20</v>
      </c>
      <c r="G73" s="30">
        <f t="shared" si="15"/>
        <v>72</v>
      </c>
      <c r="H73" s="30">
        <f t="shared" si="15"/>
        <v>12</v>
      </c>
      <c r="I73" s="30">
        <f t="shared" si="15"/>
        <v>8</v>
      </c>
      <c r="J73" s="30">
        <f t="shared" si="15"/>
        <v>4</v>
      </c>
      <c r="K73" s="30">
        <f t="shared" si="15"/>
        <v>0</v>
      </c>
      <c r="L73" s="31">
        <f t="shared" si="15"/>
        <v>4</v>
      </c>
    </row>
    <row r="74" spans="1:12" ht="14.25" customHeight="1" x14ac:dyDescent="0.15">
      <c r="A74" s="75"/>
      <c r="B74" s="76"/>
      <c r="C74" s="67" t="s">
        <v>6</v>
      </c>
      <c r="D74" s="68"/>
      <c r="E74" s="37">
        <f t="shared" si="7"/>
        <v>13</v>
      </c>
      <c r="F74" s="38">
        <f t="shared" ref="F74:L74" si="16">IFERROR(ROUND(F185/$E74*100,1),"-")</f>
        <v>53.8</v>
      </c>
      <c r="G74" s="39">
        <f t="shared" si="16"/>
        <v>53.8</v>
      </c>
      <c r="H74" s="39">
        <f t="shared" si="16"/>
        <v>15.4</v>
      </c>
      <c r="I74" s="39">
        <f t="shared" si="16"/>
        <v>7.7</v>
      </c>
      <c r="J74" s="39">
        <f t="shared" si="16"/>
        <v>0</v>
      </c>
      <c r="K74" s="39">
        <f t="shared" si="16"/>
        <v>0</v>
      </c>
      <c r="L74" s="40">
        <f t="shared" si="16"/>
        <v>15.4</v>
      </c>
    </row>
    <row r="75" spans="1:12" ht="14.25" customHeight="1" x14ac:dyDescent="0.15">
      <c r="A75" s="71" t="s">
        <v>16</v>
      </c>
      <c r="B75" s="72"/>
      <c r="C75" s="77" t="s">
        <v>51</v>
      </c>
      <c r="D75" s="78"/>
      <c r="E75" s="33">
        <f t="shared" si="7"/>
        <v>243</v>
      </c>
      <c r="F75" s="34">
        <f t="shared" ref="F75:L75" si="17">IFERROR(ROUND(F186/$E75*100,1),"-")</f>
        <v>49.4</v>
      </c>
      <c r="G75" s="35">
        <f t="shared" si="17"/>
        <v>61.3</v>
      </c>
      <c r="H75" s="35">
        <f t="shared" si="17"/>
        <v>20.2</v>
      </c>
      <c r="I75" s="35">
        <f t="shared" si="17"/>
        <v>6.2</v>
      </c>
      <c r="J75" s="35">
        <f t="shared" si="17"/>
        <v>3.7</v>
      </c>
      <c r="K75" s="35">
        <f t="shared" si="17"/>
        <v>0</v>
      </c>
      <c r="L75" s="36">
        <f t="shared" si="17"/>
        <v>0.4</v>
      </c>
    </row>
    <row r="76" spans="1:12" ht="14.25" customHeight="1" x14ac:dyDescent="0.15">
      <c r="A76" s="73"/>
      <c r="B76" s="74"/>
      <c r="C76" s="67" t="s">
        <v>52</v>
      </c>
      <c r="D76" s="68"/>
      <c r="E76" s="28">
        <f t="shared" si="7"/>
        <v>322</v>
      </c>
      <c r="F76" s="29">
        <f t="shared" ref="F76:L76" si="18">IFERROR(ROUND(F187/$E76*100,1),"-")</f>
        <v>36.299999999999997</v>
      </c>
      <c r="G76" s="30">
        <f t="shared" si="18"/>
        <v>71.099999999999994</v>
      </c>
      <c r="H76" s="30">
        <f t="shared" si="18"/>
        <v>15.5</v>
      </c>
      <c r="I76" s="30">
        <f t="shared" si="18"/>
        <v>3.4</v>
      </c>
      <c r="J76" s="30">
        <f t="shared" si="18"/>
        <v>6.2</v>
      </c>
      <c r="K76" s="30">
        <f t="shared" si="18"/>
        <v>0</v>
      </c>
      <c r="L76" s="31">
        <f t="shared" si="18"/>
        <v>0.6</v>
      </c>
    </row>
    <row r="77" spans="1:12" ht="14.25" customHeight="1" x14ac:dyDescent="0.15">
      <c r="A77" s="73"/>
      <c r="B77" s="74"/>
      <c r="C77" s="67" t="s">
        <v>53</v>
      </c>
      <c r="D77" s="68"/>
      <c r="E77" s="28">
        <f t="shared" si="7"/>
        <v>25</v>
      </c>
      <c r="F77" s="29">
        <f t="shared" ref="F77:L77" si="19">IFERROR(ROUND(F188/$E77*100,1),"-")</f>
        <v>48</v>
      </c>
      <c r="G77" s="30">
        <f t="shared" si="19"/>
        <v>64</v>
      </c>
      <c r="H77" s="30">
        <f t="shared" si="19"/>
        <v>20</v>
      </c>
      <c r="I77" s="30">
        <f t="shared" si="19"/>
        <v>4</v>
      </c>
      <c r="J77" s="30">
        <f t="shared" si="19"/>
        <v>0</v>
      </c>
      <c r="K77" s="30">
        <f t="shared" si="19"/>
        <v>0</v>
      </c>
      <c r="L77" s="31">
        <f t="shared" si="19"/>
        <v>0</v>
      </c>
    </row>
    <row r="78" spans="1:12" ht="14.25" customHeight="1" x14ac:dyDescent="0.15">
      <c r="A78" s="73"/>
      <c r="B78" s="74"/>
      <c r="C78" s="67" t="s">
        <v>54</v>
      </c>
      <c r="D78" s="68"/>
      <c r="E78" s="28">
        <f t="shared" si="7"/>
        <v>237</v>
      </c>
      <c r="F78" s="29">
        <f t="shared" ref="F78:L78" si="20">IFERROR(ROUND(F189/$E78*100,1),"-")</f>
        <v>35</v>
      </c>
      <c r="G78" s="30">
        <f t="shared" si="20"/>
        <v>67.900000000000006</v>
      </c>
      <c r="H78" s="30">
        <f t="shared" si="20"/>
        <v>13.5</v>
      </c>
      <c r="I78" s="30">
        <f t="shared" si="20"/>
        <v>3.8</v>
      </c>
      <c r="J78" s="30">
        <f t="shared" si="20"/>
        <v>6.8</v>
      </c>
      <c r="K78" s="30">
        <f t="shared" si="20"/>
        <v>0</v>
      </c>
      <c r="L78" s="31">
        <f t="shared" si="20"/>
        <v>2.1</v>
      </c>
    </row>
    <row r="79" spans="1:12" ht="14.25" customHeight="1" x14ac:dyDescent="0.15">
      <c r="A79" s="73"/>
      <c r="B79" s="74"/>
      <c r="C79" s="67" t="s">
        <v>55</v>
      </c>
      <c r="D79" s="68"/>
      <c r="E79" s="28">
        <f t="shared" si="7"/>
        <v>46</v>
      </c>
      <c r="F79" s="29">
        <f t="shared" ref="F79:L79" si="21">IFERROR(ROUND(F190/$E79*100,1),"-")</f>
        <v>41.3</v>
      </c>
      <c r="G79" s="30">
        <f t="shared" si="21"/>
        <v>54.3</v>
      </c>
      <c r="H79" s="30">
        <f t="shared" si="21"/>
        <v>19.600000000000001</v>
      </c>
      <c r="I79" s="30">
        <f t="shared" si="21"/>
        <v>2.2000000000000002</v>
      </c>
      <c r="J79" s="30">
        <f t="shared" si="21"/>
        <v>6.5</v>
      </c>
      <c r="K79" s="30">
        <f t="shared" si="21"/>
        <v>0</v>
      </c>
      <c r="L79" s="31">
        <f t="shared" si="21"/>
        <v>2.2000000000000002</v>
      </c>
    </row>
    <row r="80" spans="1:12" ht="14.25" customHeight="1" x14ac:dyDescent="0.15">
      <c r="A80" s="73"/>
      <c r="B80" s="74"/>
      <c r="C80" s="67" t="s">
        <v>56</v>
      </c>
      <c r="D80" s="68"/>
      <c r="E80" s="28">
        <f t="shared" si="7"/>
        <v>22</v>
      </c>
      <c r="F80" s="29">
        <f t="shared" ref="F80:L80" si="22">IFERROR(ROUND(F191/$E80*100,1),"-")</f>
        <v>31.8</v>
      </c>
      <c r="G80" s="30">
        <f t="shared" si="22"/>
        <v>77.3</v>
      </c>
      <c r="H80" s="30">
        <f t="shared" si="22"/>
        <v>9.1</v>
      </c>
      <c r="I80" s="30">
        <f t="shared" si="22"/>
        <v>13.6</v>
      </c>
      <c r="J80" s="30">
        <f t="shared" si="22"/>
        <v>4.5</v>
      </c>
      <c r="K80" s="30">
        <f t="shared" si="22"/>
        <v>0</v>
      </c>
      <c r="L80" s="31">
        <f t="shared" si="22"/>
        <v>0</v>
      </c>
    </row>
    <row r="81" spans="1:12" ht="14.25" customHeight="1" x14ac:dyDescent="0.15">
      <c r="A81" s="73"/>
      <c r="B81" s="74"/>
      <c r="C81" s="67" t="s">
        <v>57</v>
      </c>
      <c r="D81" s="68"/>
      <c r="E81" s="28">
        <f t="shared" si="7"/>
        <v>22</v>
      </c>
      <c r="F81" s="29">
        <f t="shared" ref="F81:L81" si="23">IFERROR(ROUND(F192/$E81*100,1),"-")</f>
        <v>22.7</v>
      </c>
      <c r="G81" s="30">
        <f t="shared" si="23"/>
        <v>72.7</v>
      </c>
      <c r="H81" s="30">
        <f t="shared" si="23"/>
        <v>18.2</v>
      </c>
      <c r="I81" s="30">
        <f t="shared" si="23"/>
        <v>0</v>
      </c>
      <c r="J81" s="30">
        <f t="shared" si="23"/>
        <v>0</v>
      </c>
      <c r="K81" s="30">
        <f t="shared" si="23"/>
        <v>0</v>
      </c>
      <c r="L81" s="31">
        <f t="shared" si="23"/>
        <v>0</v>
      </c>
    </row>
    <row r="82" spans="1:12" ht="14.25" customHeight="1" x14ac:dyDescent="0.15">
      <c r="A82" s="73"/>
      <c r="B82" s="74"/>
      <c r="C82" s="67" t="s">
        <v>58</v>
      </c>
      <c r="D82" s="68"/>
      <c r="E82" s="28">
        <f t="shared" ref="E82:E113" si="24">E193</f>
        <v>6</v>
      </c>
      <c r="F82" s="29">
        <f t="shared" ref="F82:L82" si="25">IFERROR(ROUND(F193/$E82*100,1),"-")</f>
        <v>66.7</v>
      </c>
      <c r="G82" s="30">
        <f t="shared" si="25"/>
        <v>66.7</v>
      </c>
      <c r="H82" s="30">
        <f t="shared" si="25"/>
        <v>33.299999999999997</v>
      </c>
      <c r="I82" s="30">
        <f t="shared" si="25"/>
        <v>0</v>
      </c>
      <c r="J82" s="30">
        <f t="shared" si="25"/>
        <v>0</v>
      </c>
      <c r="K82" s="30">
        <f t="shared" si="25"/>
        <v>0</v>
      </c>
      <c r="L82" s="31">
        <f t="shared" si="25"/>
        <v>0</v>
      </c>
    </row>
    <row r="83" spans="1:12" ht="14.25" customHeight="1" x14ac:dyDescent="0.15">
      <c r="A83" s="73"/>
      <c r="B83" s="74"/>
      <c r="C83" s="67" t="s">
        <v>0</v>
      </c>
      <c r="D83" s="68"/>
      <c r="E83" s="28">
        <f t="shared" si="24"/>
        <v>10</v>
      </c>
      <c r="F83" s="29">
        <f t="shared" ref="F83:L83" si="26">IFERROR(ROUND(F194/$E83*100,1),"-")</f>
        <v>30</v>
      </c>
      <c r="G83" s="30">
        <f t="shared" si="26"/>
        <v>70</v>
      </c>
      <c r="H83" s="30">
        <f t="shared" si="26"/>
        <v>20</v>
      </c>
      <c r="I83" s="30">
        <f t="shared" si="26"/>
        <v>20</v>
      </c>
      <c r="J83" s="30">
        <f t="shared" si="26"/>
        <v>10</v>
      </c>
      <c r="K83" s="30">
        <f t="shared" si="26"/>
        <v>0</v>
      </c>
      <c r="L83" s="31">
        <f t="shared" si="26"/>
        <v>0</v>
      </c>
    </row>
    <row r="84" spans="1:12" ht="14.25" customHeight="1" x14ac:dyDescent="0.15">
      <c r="A84" s="75"/>
      <c r="B84" s="76"/>
      <c r="C84" s="69" t="s">
        <v>3</v>
      </c>
      <c r="D84" s="70"/>
      <c r="E84" s="37">
        <f t="shared" si="24"/>
        <v>15</v>
      </c>
      <c r="F84" s="38">
        <f t="shared" ref="F84:L84" si="27">IFERROR(ROUND(F195/$E84*100,1),"-")</f>
        <v>46.7</v>
      </c>
      <c r="G84" s="39">
        <f t="shared" si="27"/>
        <v>60</v>
      </c>
      <c r="H84" s="39">
        <f t="shared" si="27"/>
        <v>26.7</v>
      </c>
      <c r="I84" s="39">
        <f t="shared" si="27"/>
        <v>6.7</v>
      </c>
      <c r="J84" s="39">
        <f t="shared" si="27"/>
        <v>0</v>
      </c>
      <c r="K84" s="39">
        <f t="shared" si="27"/>
        <v>0</v>
      </c>
      <c r="L84" s="40">
        <f t="shared" si="27"/>
        <v>13.3</v>
      </c>
    </row>
    <row r="85" spans="1:12" ht="14.25" customHeight="1" x14ac:dyDescent="0.15">
      <c r="A85" s="71" t="s">
        <v>82</v>
      </c>
      <c r="B85" s="72"/>
      <c r="C85" s="77" t="s">
        <v>83</v>
      </c>
      <c r="D85" s="78"/>
      <c r="E85" s="33">
        <f t="shared" si="24"/>
        <v>42</v>
      </c>
      <c r="F85" s="34">
        <f t="shared" ref="F85:L85" si="28">IFERROR(ROUND(F196/$E85*100,1),"-")</f>
        <v>19</v>
      </c>
      <c r="G85" s="35">
        <f t="shared" si="28"/>
        <v>64.3</v>
      </c>
      <c r="H85" s="35">
        <f t="shared" si="28"/>
        <v>23.8</v>
      </c>
      <c r="I85" s="35">
        <f t="shared" si="28"/>
        <v>2.4</v>
      </c>
      <c r="J85" s="35">
        <f t="shared" si="28"/>
        <v>11.9</v>
      </c>
      <c r="K85" s="35">
        <f t="shared" si="28"/>
        <v>0</v>
      </c>
      <c r="L85" s="36">
        <f t="shared" si="28"/>
        <v>0</v>
      </c>
    </row>
    <row r="86" spans="1:12" ht="14.25" customHeight="1" x14ac:dyDescent="0.15">
      <c r="A86" s="73"/>
      <c r="B86" s="74"/>
      <c r="C86" s="67" t="s">
        <v>84</v>
      </c>
      <c r="D86" s="68"/>
      <c r="E86" s="28">
        <f t="shared" si="24"/>
        <v>57</v>
      </c>
      <c r="F86" s="29">
        <f t="shared" ref="F86:L86" si="29">IFERROR(ROUND(F197/$E86*100,1),"-")</f>
        <v>38.6</v>
      </c>
      <c r="G86" s="30">
        <f t="shared" si="29"/>
        <v>73.7</v>
      </c>
      <c r="H86" s="30">
        <f t="shared" si="29"/>
        <v>12.3</v>
      </c>
      <c r="I86" s="30">
        <f t="shared" si="29"/>
        <v>7</v>
      </c>
      <c r="J86" s="30">
        <f t="shared" si="29"/>
        <v>3.5</v>
      </c>
      <c r="K86" s="30">
        <f t="shared" si="29"/>
        <v>0</v>
      </c>
      <c r="L86" s="31">
        <f t="shared" si="29"/>
        <v>0</v>
      </c>
    </row>
    <row r="87" spans="1:12" ht="14.25" customHeight="1" x14ac:dyDescent="0.15">
      <c r="A87" s="73"/>
      <c r="B87" s="74"/>
      <c r="C87" s="67" t="s">
        <v>85</v>
      </c>
      <c r="D87" s="68"/>
      <c r="E87" s="28">
        <f t="shared" si="24"/>
        <v>68</v>
      </c>
      <c r="F87" s="29">
        <f t="shared" ref="F87:L87" si="30">IFERROR(ROUND(F198/$E87*100,1),"-")</f>
        <v>27.9</v>
      </c>
      <c r="G87" s="30">
        <f t="shared" si="30"/>
        <v>58.8</v>
      </c>
      <c r="H87" s="30">
        <f t="shared" si="30"/>
        <v>23.5</v>
      </c>
      <c r="I87" s="30">
        <f t="shared" si="30"/>
        <v>0</v>
      </c>
      <c r="J87" s="30">
        <f t="shared" si="30"/>
        <v>4.4000000000000004</v>
      </c>
      <c r="K87" s="30">
        <f t="shared" si="30"/>
        <v>0</v>
      </c>
      <c r="L87" s="31">
        <f t="shared" si="30"/>
        <v>4.4000000000000004</v>
      </c>
    </row>
    <row r="88" spans="1:12" ht="14.25" customHeight="1" x14ac:dyDescent="0.15">
      <c r="A88" s="73"/>
      <c r="B88" s="74"/>
      <c r="C88" s="67" t="s">
        <v>86</v>
      </c>
      <c r="D88" s="68"/>
      <c r="E88" s="28">
        <f t="shared" si="24"/>
        <v>148</v>
      </c>
      <c r="F88" s="29">
        <f t="shared" ref="F88:L88" si="31">IFERROR(ROUND(F199/$E88*100,1),"-")</f>
        <v>31.8</v>
      </c>
      <c r="G88" s="30">
        <f t="shared" si="31"/>
        <v>75</v>
      </c>
      <c r="H88" s="30">
        <f t="shared" si="31"/>
        <v>22.3</v>
      </c>
      <c r="I88" s="30">
        <f t="shared" si="31"/>
        <v>2</v>
      </c>
      <c r="J88" s="30">
        <f t="shared" si="31"/>
        <v>2</v>
      </c>
      <c r="K88" s="30">
        <f t="shared" si="31"/>
        <v>0</v>
      </c>
      <c r="L88" s="31">
        <f t="shared" si="31"/>
        <v>1.4</v>
      </c>
    </row>
    <row r="89" spans="1:12" ht="14.25" customHeight="1" x14ac:dyDescent="0.15">
      <c r="A89" s="73"/>
      <c r="B89" s="74"/>
      <c r="C89" s="67" t="s">
        <v>87</v>
      </c>
      <c r="D89" s="68"/>
      <c r="E89" s="28">
        <f t="shared" si="24"/>
        <v>195</v>
      </c>
      <c r="F89" s="29">
        <f t="shared" ref="F89:L89" si="32">IFERROR(ROUND(F200/$E89*100,1),"-")</f>
        <v>37.9</v>
      </c>
      <c r="G89" s="30">
        <f t="shared" si="32"/>
        <v>65.599999999999994</v>
      </c>
      <c r="H89" s="30">
        <f t="shared" si="32"/>
        <v>13.8</v>
      </c>
      <c r="I89" s="30">
        <f t="shared" si="32"/>
        <v>4.0999999999999996</v>
      </c>
      <c r="J89" s="30">
        <f t="shared" si="32"/>
        <v>5.0999999999999996</v>
      </c>
      <c r="K89" s="30">
        <f t="shared" si="32"/>
        <v>0</v>
      </c>
      <c r="L89" s="31">
        <f t="shared" si="32"/>
        <v>1</v>
      </c>
    </row>
    <row r="90" spans="1:12" ht="14.25" customHeight="1" x14ac:dyDescent="0.15">
      <c r="A90" s="73"/>
      <c r="B90" s="74"/>
      <c r="C90" s="67" t="s">
        <v>88</v>
      </c>
      <c r="D90" s="68"/>
      <c r="E90" s="28">
        <f t="shared" si="24"/>
        <v>151</v>
      </c>
      <c r="F90" s="29">
        <f t="shared" ref="F90:L90" si="33">IFERROR(ROUND(F201/$E90*100,1),"-")</f>
        <v>40.4</v>
      </c>
      <c r="G90" s="30">
        <f t="shared" si="33"/>
        <v>64.2</v>
      </c>
      <c r="H90" s="30">
        <f t="shared" si="33"/>
        <v>18.5</v>
      </c>
      <c r="I90" s="30">
        <f t="shared" si="33"/>
        <v>6</v>
      </c>
      <c r="J90" s="30">
        <f t="shared" si="33"/>
        <v>5.3</v>
      </c>
      <c r="K90" s="30">
        <f t="shared" si="33"/>
        <v>0</v>
      </c>
      <c r="L90" s="31">
        <f t="shared" si="33"/>
        <v>0.7</v>
      </c>
    </row>
    <row r="91" spans="1:12" ht="14.25" customHeight="1" x14ac:dyDescent="0.15">
      <c r="A91" s="73"/>
      <c r="B91" s="74"/>
      <c r="C91" s="67" t="s">
        <v>89</v>
      </c>
      <c r="D91" s="68"/>
      <c r="E91" s="28">
        <f t="shared" si="24"/>
        <v>280</v>
      </c>
      <c r="F91" s="29">
        <f t="shared" ref="F91:L91" si="34">IFERROR(ROUND(F202/$E91*100,1),"-")</f>
        <v>51.4</v>
      </c>
      <c r="G91" s="30">
        <f t="shared" si="34"/>
        <v>65.7</v>
      </c>
      <c r="H91" s="30">
        <f t="shared" si="34"/>
        <v>13.6</v>
      </c>
      <c r="I91" s="30">
        <f t="shared" si="34"/>
        <v>6.1</v>
      </c>
      <c r="J91" s="30">
        <f t="shared" si="34"/>
        <v>6.4</v>
      </c>
      <c r="K91" s="30">
        <f t="shared" si="34"/>
        <v>0</v>
      </c>
      <c r="L91" s="31">
        <f t="shared" si="34"/>
        <v>0.7</v>
      </c>
    </row>
    <row r="92" spans="1:12" ht="14.25" customHeight="1" x14ac:dyDescent="0.15">
      <c r="A92" s="75"/>
      <c r="B92" s="76"/>
      <c r="C92" s="69" t="s">
        <v>6</v>
      </c>
      <c r="D92" s="70"/>
      <c r="E92" s="37">
        <f t="shared" si="24"/>
        <v>7</v>
      </c>
      <c r="F92" s="38">
        <f t="shared" ref="F92:L92" si="35">IFERROR(ROUND(F203/$E92*100,1),"-")</f>
        <v>28.6</v>
      </c>
      <c r="G92" s="39">
        <f t="shared" si="35"/>
        <v>57.1</v>
      </c>
      <c r="H92" s="39">
        <f t="shared" si="35"/>
        <v>0</v>
      </c>
      <c r="I92" s="39">
        <f t="shared" si="35"/>
        <v>14.3</v>
      </c>
      <c r="J92" s="39">
        <f t="shared" si="35"/>
        <v>14.3</v>
      </c>
      <c r="K92" s="39">
        <f t="shared" si="35"/>
        <v>0</v>
      </c>
      <c r="L92" s="40">
        <f t="shared" si="35"/>
        <v>14.3</v>
      </c>
    </row>
    <row r="93" spans="1:12" ht="14.25" customHeight="1" x14ac:dyDescent="0.15">
      <c r="A93" s="71" t="s">
        <v>93</v>
      </c>
      <c r="B93" s="72"/>
      <c r="C93" s="77" t="s">
        <v>94</v>
      </c>
      <c r="D93" s="78"/>
      <c r="E93" s="33">
        <f t="shared" si="24"/>
        <v>462</v>
      </c>
      <c r="F93" s="34">
        <f t="shared" ref="F93:L93" si="36">IFERROR(ROUND(F204/$E93*100,1),"-")</f>
        <v>44.8</v>
      </c>
      <c r="G93" s="35">
        <f t="shared" si="36"/>
        <v>68.400000000000006</v>
      </c>
      <c r="H93" s="35">
        <f t="shared" si="36"/>
        <v>14.3</v>
      </c>
      <c r="I93" s="35">
        <f t="shared" si="36"/>
        <v>4.5</v>
      </c>
      <c r="J93" s="35">
        <f t="shared" si="36"/>
        <v>4.8</v>
      </c>
      <c r="K93" s="35">
        <f t="shared" si="36"/>
        <v>0</v>
      </c>
      <c r="L93" s="36">
        <f t="shared" si="36"/>
        <v>0.6</v>
      </c>
    </row>
    <row r="94" spans="1:12" ht="14.25" customHeight="1" x14ac:dyDescent="0.15">
      <c r="A94" s="73"/>
      <c r="B94" s="74"/>
      <c r="C94" s="67" t="s">
        <v>95</v>
      </c>
      <c r="D94" s="68"/>
      <c r="E94" s="28">
        <f t="shared" si="24"/>
        <v>416</v>
      </c>
      <c r="F94" s="29">
        <f t="shared" ref="F94:L94" si="37">IFERROR(ROUND(F205/$E94*100,1),"-")</f>
        <v>33.200000000000003</v>
      </c>
      <c r="G94" s="30">
        <f t="shared" si="37"/>
        <v>66.8</v>
      </c>
      <c r="H94" s="30">
        <f t="shared" si="37"/>
        <v>18.5</v>
      </c>
      <c r="I94" s="30">
        <f t="shared" si="37"/>
        <v>4.0999999999999996</v>
      </c>
      <c r="J94" s="30">
        <f t="shared" si="37"/>
        <v>5</v>
      </c>
      <c r="K94" s="30">
        <f t="shared" si="37"/>
        <v>0</v>
      </c>
      <c r="L94" s="31">
        <f t="shared" si="37"/>
        <v>1.7</v>
      </c>
    </row>
    <row r="95" spans="1:12" ht="14.25" customHeight="1" x14ac:dyDescent="0.15">
      <c r="A95" s="73"/>
      <c r="B95" s="74"/>
      <c r="C95" s="67" t="s">
        <v>96</v>
      </c>
      <c r="D95" s="68"/>
      <c r="E95" s="28">
        <f t="shared" si="24"/>
        <v>20</v>
      </c>
      <c r="F95" s="29">
        <f t="shared" ref="F95:L95" si="38">IFERROR(ROUND(F206/$E95*100,1),"-")</f>
        <v>40</v>
      </c>
      <c r="G95" s="30">
        <f t="shared" si="38"/>
        <v>60</v>
      </c>
      <c r="H95" s="30">
        <f t="shared" si="38"/>
        <v>25</v>
      </c>
      <c r="I95" s="30">
        <f t="shared" si="38"/>
        <v>5</v>
      </c>
      <c r="J95" s="30">
        <f t="shared" si="38"/>
        <v>10</v>
      </c>
      <c r="K95" s="30">
        <f t="shared" si="38"/>
        <v>0</v>
      </c>
      <c r="L95" s="31">
        <f t="shared" si="38"/>
        <v>0</v>
      </c>
    </row>
    <row r="96" spans="1:12" ht="14.25" customHeight="1" x14ac:dyDescent="0.15">
      <c r="A96" s="73"/>
      <c r="B96" s="74"/>
      <c r="C96" s="67" t="s">
        <v>97</v>
      </c>
      <c r="D96" s="68"/>
      <c r="E96" s="28">
        <f t="shared" si="24"/>
        <v>2</v>
      </c>
      <c r="F96" s="29">
        <f t="shared" ref="F96:L96" si="39">IFERROR(ROUND(F207/$E96*100,1),"-")</f>
        <v>0</v>
      </c>
      <c r="G96" s="30">
        <f t="shared" si="39"/>
        <v>0</v>
      </c>
      <c r="H96" s="30">
        <f t="shared" si="39"/>
        <v>50</v>
      </c>
      <c r="I96" s="30">
        <f t="shared" si="39"/>
        <v>50</v>
      </c>
      <c r="J96" s="30">
        <f t="shared" si="39"/>
        <v>0</v>
      </c>
      <c r="K96" s="30">
        <f t="shared" si="39"/>
        <v>0</v>
      </c>
      <c r="L96" s="31">
        <f t="shared" si="39"/>
        <v>0</v>
      </c>
    </row>
    <row r="97" spans="1:12" ht="14.25" customHeight="1" x14ac:dyDescent="0.15">
      <c r="A97" s="73"/>
      <c r="B97" s="74"/>
      <c r="C97" s="67" t="s">
        <v>98</v>
      </c>
      <c r="D97" s="68"/>
      <c r="E97" s="28">
        <f t="shared" si="24"/>
        <v>39</v>
      </c>
      <c r="F97" s="29">
        <f t="shared" ref="F97:L97" si="40">IFERROR(ROUND(F208/$E97*100,1),"-")</f>
        <v>48.7</v>
      </c>
      <c r="G97" s="30">
        <f t="shared" si="40"/>
        <v>56.4</v>
      </c>
      <c r="H97" s="30">
        <f t="shared" si="40"/>
        <v>25.6</v>
      </c>
      <c r="I97" s="30">
        <f t="shared" si="40"/>
        <v>2.6</v>
      </c>
      <c r="J97" s="30">
        <f t="shared" si="40"/>
        <v>12.8</v>
      </c>
      <c r="K97" s="30">
        <f t="shared" si="40"/>
        <v>0</v>
      </c>
      <c r="L97" s="31">
        <f t="shared" si="40"/>
        <v>0</v>
      </c>
    </row>
    <row r="98" spans="1:12" ht="14.25" customHeight="1" x14ac:dyDescent="0.15">
      <c r="A98" s="75"/>
      <c r="B98" s="76"/>
      <c r="C98" s="69" t="s">
        <v>6</v>
      </c>
      <c r="D98" s="70"/>
      <c r="E98" s="37">
        <f t="shared" si="24"/>
        <v>9</v>
      </c>
      <c r="F98" s="38">
        <f t="shared" ref="F98:L98" si="41">IFERROR(ROUND(F209/$E98*100,1),"-")</f>
        <v>55.6</v>
      </c>
      <c r="G98" s="39">
        <f t="shared" si="41"/>
        <v>55.6</v>
      </c>
      <c r="H98" s="39">
        <f t="shared" si="41"/>
        <v>0</v>
      </c>
      <c r="I98" s="39">
        <f t="shared" si="41"/>
        <v>22.2</v>
      </c>
      <c r="J98" s="39">
        <f t="shared" si="41"/>
        <v>0</v>
      </c>
      <c r="K98" s="39">
        <f t="shared" si="41"/>
        <v>0</v>
      </c>
      <c r="L98" s="40">
        <f t="shared" si="41"/>
        <v>11.1</v>
      </c>
    </row>
    <row r="99" spans="1:12" ht="14.25" customHeight="1" x14ac:dyDescent="0.15">
      <c r="A99" s="71" t="s">
        <v>17</v>
      </c>
      <c r="B99" s="72"/>
      <c r="C99" s="77" t="s">
        <v>59</v>
      </c>
      <c r="D99" s="78"/>
      <c r="E99" s="33">
        <f t="shared" si="24"/>
        <v>436</v>
      </c>
      <c r="F99" s="34">
        <f t="shared" ref="F99:L99" si="42">IFERROR(ROUND(F210/$E99*100,1),"-")</f>
        <v>36.200000000000003</v>
      </c>
      <c r="G99" s="35">
        <f t="shared" si="42"/>
        <v>70</v>
      </c>
      <c r="H99" s="35">
        <f t="shared" si="42"/>
        <v>15.8</v>
      </c>
      <c r="I99" s="35">
        <f t="shared" si="42"/>
        <v>5</v>
      </c>
      <c r="J99" s="35">
        <f t="shared" si="42"/>
        <v>4.4000000000000004</v>
      </c>
      <c r="K99" s="35">
        <f t="shared" si="42"/>
        <v>0</v>
      </c>
      <c r="L99" s="36">
        <f t="shared" si="42"/>
        <v>0.5</v>
      </c>
    </row>
    <row r="100" spans="1:12" ht="14.25" customHeight="1" x14ac:dyDescent="0.15">
      <c r="A100" s="73"/>
      <c r="B100" s="74"/>
      <c r="C100" s="67" t="s">
        <v>60</v>
      </c>
      <c r="D100" s="68"/>
      <c r="E100" s="28">
        <f t="shared" si="24"/>
        <v>380</v>
      </c>
      <c r="F100" s="29">
        <f t="shared" ref="F100:L100" si="43">IFERROR(ROUND(F211/$E100*100,1),"-")</f>
        <v>42.6</v>
      </c>
      <c r="G100" s="30">
        <f t="shared" si="43"/>
        <v>65.3</v>
      </c>
      <c r="H100" s="30">
        <f t="shared" si="43"/>
        <v>17.600000000000001</v>
      </c>
      <c r="I100" s="30">
        <f t="shared" si="43"/>
        <v>3.7</v>
      </c>
      <c r="J100" s="30">
        <f t="shared" si="43"/>
        <v>6.1</v>
      </c>
      <c r="K100" s="30">
        <f t="shared" si="43"/>
        <v>0</v>
      </c>
      <c r="L100" s="31">
        <f t="shared" si="43"/>
        <v>1.1000000000000001</v>
      </c>
    </row>
    <row r="101" spans="1:12" ht="14.25" customHeight="1" x14ac:dyDescent="0.15">
      <c r="A101" s="73"/>
      <c r="B101" s="74"/>
      <c r="C101" s="67" t="s">
        <v>61</v>
      </c>
      <c r="D101" s="68"/>
      <c r="E101" s="28">
        <f t="shared" si="24"/>
        <v>94</v>
      </c>
      <c r="F101" s="29">
        <f t="shared" ref="F101:L101" si="44">IFERROR(ROUND(F212/$E101*100,1),"-")</f>
        <v>43.6</v>
      </c>
      <c r="G101" s="30">
        <f t="shared" si="44"/>
        <v>64.900000000000006</v>
      </c>
      <c r="H101" s="30">
        <f t="shared" si="44"/>
        <v>18.100000000000001</v>
      </c>
      <c r="I101" s="30">
        <f t="shared" si="44"/>
        <v>5.3</v>
      </c>
      <c r="J101" s="30">
        <f t="shared" si="44"/>
        <v>4.3</v>
      </c>
      <c r="K101" s="30">
        <f t="shared" si="44"/>
        <v>0</v>
      </c>
      <c r="L101" s="31">
        <f t="shared" si="44"/>
        <v>2.1</v>
      </c>
    </row>
    <row r="102" spans="1:12" ht="14.25" customHeight="1" x14ac:dyDescent="0.15">
      <c r="A102" s="73"/>
      <c r="B102" s="74"/>
      <c r="C102" s="67" t="s">
        <v>62</v>
      </c>
      <c r="D102" s="68"/>
      <c r="E102" s="28">
        <f t="shared" si="24"/>
        <v>22</v>
      </c>
      <c r="F102" s="29">
        <f t="shared" ref="F102:L102" si="45">IFERROR(ROUND(F213/$E102*100,1),"-")</f>
        <v>54.5</v>
      </c>
      <c r="G102" s="30">
        <f t="shared" si="45"/>
        <v>54.5</v>
      </c>
      <c r="H102" s="30">
        <f t="shared" si="45"/>
        <v>22.7</v>
      </c>
      <c r="I102" s="30">
        <f t="shared" si="45"/>
        <v>4.5</v>
      </c>
      <c r="J102" s="30">
        <f t="shared" si="45"/>
        <v>4.5</v>
      </c>
      <c r="K102" s="30">
        <f t="shared" si="45"/>
        <v>0</v>
      </c>
      <c r="L102" s="31">
        <f t="shared" si="45"/>
        <v>0</v>
      </c>
    </row>
    <row r="103" spans="1:12" ht="14.25" customHeight="1" x14ac:dyDescent="0.15">
      <c r="A103" s="73"/>
      <c r="B103" s="74"/>
      <c r="C103" s="67" t="s">
        <v>63</v>
      </c>
      <c r="D103" s="68"/>
      <c r="E103" s="28">
        <f t="shared" si="24"/>
        <v>8</v>
      </c>
      <c r="F103" s="29">
        <f t="shared" ref="F103:L103" si="46">IFERROR(ROUND(F214/$E103*100,1),"-")</f>
        <v>25</v>
      </c>
      <c r="G103" s="30">
        <f t="shared" si="46"/>
        <v>75</v>
      </c>
      <c r="H103" s="30">
        <f t="shared" si="46"/>
        <v>12.5</v>
      </c>
      <c r="I103" s="30">
        <f t="shared" si="46"/>
        <v>12.5</v>
      </c>
      <c r="J103" s="30">
        <f t="shared" si="46"/>
        <v>0</v>
      </c>
      <c r="K103" s="30">
        <f t="shared" si="46"/>
        <v>0</v>
      </c>
      <c r="L103" s="31">
        <f t="shared" si="46"/>
        <v>0</v>
      </c>
    </row>
    <row r="104" spans="1:12" ht="14.25" customHeight="1" x14ac:dyDescent="0.15">
      <c r="A104" s="75"/>
      <c r="B104" s="76"/>
      <c r="C104" s="69" t="s">
        <v>6</v>
      </c>
      <c r="D104" s="70"/>
      <c r="E104" s="37">
        <f t="shared" si="24"/>
        <v>8</v>
      </c>
      <c r="F104" s="38">
        <f t="shared" ref="F104:L104" si="47">IFERROR(ROUND(F215/$E104*100,1),"-")</f>
        <v>25</v>
      </c>
      <c r="G104" s="39">
        <f t="shared" si="47"/>
        <v>12.5</v>
      </c>
      <c r="H104" s="39">
        <f t="shared" si="47"/>
        <v>0</v>
      </c>
      <c r="I104" s="39">
        <f t="shared" si="47"/>
        <v>0</v>
      </c>
      <c r="J104" s="39">
        <f t="shared" si="47"/>
        <v>37.5</v>
      </c>
      <c r="K104" s="39">
        <f t="shared" si="47"/>
        <v>0</v>
      </c>
      <c r="L104" s="40">
        <f t="shared" si="47"/>
        <v>37.5</v>
      </c>
    </row>
    <row r="105" spans="1:12" ht="14.25" customHeight="1" x14ac:dyDescent="0.15">
      <c r="A105" s="71" t="s">
        <v>18</v>
      </c>
      <c r="B105" s="72"/>
      <c r="C105" s="77" t="s">
        <v>64</v>
      </c>
      <c r="D105" s="78"/>
      <c r="E105" s="33">
        <f t="shared" si="24"/>
        <v>355</v>
      </c>
      <c r="F105" s="34">
        <f t="shared" ref="F105:L105" si="48">IFERROR(ROUND(F216/$E105*100,1),"-")</f>
        <v>36.9</v>
      </c>
      <c r="G105" s="35">
        <f t="shared" si="48"/>
        <v>76.3</v>
      </c>
      <c r="H105" s="35">
        <f t="shared" si="48"/>
        <v>15.2</v>
      </c>
      <c r="I105" s="35">
        <f t="shared" si="48"/>
        <v>4.5</v>
      </c>
      <c r="J105" s="35">
        <f t="shared" si="48"/>
        <v>3.7</v>
      </c>
      <c r="K105" s="35">
        <f t="shared" si="48"/>
        <v>0</v>
      </c>
      <c r="L105" s="36">
        <f t="shared" si="48"/>
        <v>0</v>
      </c>
    </row>
    <row r="106" spans="1:12" ht="14.25" customHeight="1" x14ac:dyDescent="0.15">
      <c r="A106" s="73"/>
      <c r="B106" s="74"/>
      <c r="C106" s="67" t="s">
        <v>65</v>
      </c>
      <c r="D106" s="68"/>
      <c r="E106" s="28">
        <f t="shared" si="24"/>
        <v>393</v>
      </c>
      <c r="F106" s="29">
        <f t="shared" ref="F106:L106" si="49">IFERROR(ROUND(F217/$E106*100,1),"-")</f>
        <v>40.5</v>
      </c>
      <c r="G106" s="30">
        <f t="shared" si="49"/>
        <v>65.099999999999994</v>
      </c>
      <c r="H106" s="30">
        <f t="shared" si="49"/>
        <v>16.5</v>
      </c>
      <c r="I106" s="30">
        <f t="shared" si="49"/>
        <v>4.0999999999999996</v>
      </c>
      <c r="J106" s="30">
        <f t="shared" si="49"/>
        <v>5.0999999999999996</v>
      </c>
      <c r="K106" s="30">
        <f t="shared" si="49"/>
        <v>0</v>
      </c>
      <c r="L106" s="31">
        <f t="shared" si="49"/>
        <v>1</v>
      </c>
    </row>
    <row r="107" spans="1:12" ht="14.25" customHeight="1" x14ac:dyDescent="0.15">
      <c r="A107" s="73"/>
      <c r="B107" s="74"/>
      <c r="C107" s="67" t="s">
        <v>61</v>
      </c>
      <c r="D107" s="68"/>
      <c r="E107" s="28">
        <f t="shared" si="24"/>
        <v>158</v>
      </c>
      <c r="F107" s="29">
        <f t="shared" ref="F107:L107" si="50">IFERROR(ROUND(F218/$E107*100,1),"-")</f>
        <v>44.9</v>
      </c>
      <c r="G107" s="30">
        <f t="shared" si="50"/>
        <v>56.3</v>
      </c>
      <c r="H107" s="30">
        <f t="shared" si="50"/>
        <v>17.7</v>
      </c>
      <c r="I107" s="30">
        <f t="shared" si="50"/>
        <v>4.4000000000000004</v>
      </c>
      <c r="J107" s="30">
        <f t="shared" si="50"/>
        <v>8.1999999999999993</v>
      </c>
      <c r="K107" s="30">
        <f t="shared" si="50"/>
        <v>0</v>
      </c>
      <c r="L107" s="31">
        <f t="shared" si="50"/>
        <v>1.9</v>
      </c>
    </row>
    <row r="108" spans="1:12" ht="14.25" customHeight="1" x14ac:dyDescent="0.15">
      <c r="A108" s="73"/>
      <c r="B108" s="74"/>
      <c r="C108" s="67" t="s">
        <v>66</v>
      </c>
      <c r="D108" s="68"/>
      <c r="E108" s="28">
        <f t="shared" si="24"/>
        <v>20</v>
      </c>
      <c r="F108" s="29">
        <f t="shared" ref="F108:L108" si="51">IFERROR(ROUND(F219/$E108*100,1),"-")</f>
        <v>45</v>
      </c>
      <c r="G108" s="30">
        <f t="shared" si="51"/>
        <v>40</v>
      </c>
      <c r="H108" s="30">
        <f t="shared" si="51"/>
        <v>50</v>
      </c>
      <c r="I108" s="30">
        <f t="shared" si="51"/>
        <v>5</v>
      </c>
      <c r="J108" s="30">
        <f t="shared" si="51"/>
        <v>5</v>
      </c>
      <c r="K108" s="30">
        <f t="shared" si="51"/>
        <v>0</v>
      </c>
      <c r="L108" s="31">
        <f t="shared" si="51"/>
        <v>5</v>
      </c>
    </row>
    <row r="109" spans="1:12" ht="14.25" customHeight="1" x14ac:dyDescent="0.15">
      <c r="A109" s="73"/>
      <c r="B109" s="74"/>
      <c r="C109" s="67" t="s">
        <v>67</v>
      </c>
      <c r="D109" s="68"/>
      <c r="E109" s="28">
        <f t="shared" si="24"/>
        <v>14</v>
      </c>
      <c r="F109" s="29">
        <f t="shared" ref="F109:L109" si="52">IFERROR(ROUND(F220/$E109*100,1),"-")</f>
        <v>35.700000000000003</v>
      </c>
      <c r="G109" s="30">
        <f t="shared" si="52"/>
        <v>57.1</v>
      </c>
      <c r="H109" s="30">
        <f t="shared" si="52"/>
        <v>14.3</v>
      </c>
      <c r="I109" s="30">
        <f t="shared" si="52"/>
        <v>21.4</v>
      </c>
      <c r="J109" s="30">
        <f t="shared" si="52"/>
        <v>0</v>
      </c>
      <c r="K109" s="30">
        <f t="shared" si="52"/>
        <v>0</v>
      </c>
      <c r="L109" s="31">
        <f t="shared" si="52"/>
        <v>0</v>
      </c>
    </row>
    <row r="110" spans="1:12" ht="14.25" customHeight="1" x14ac:dyDescent="0.15">
      <c r="A110" s="75"/>
      <c r="B110" s="76"/>
      <c r="C110" s="69" t="s">
        <v>6</v>
      </c>
      <c r="D110" s="70"/>
      <c r="E110" s="37">
        <f t="shared" si="24"/>
        <v>8</v>
      </c>
      <c r="F110" s="38">
        <f t="shared" ref="F110:L110" si="53">IFERROR(ROUND(F221/$E110*100,1),"-")</f>
        <v>25</v>
      </c>
      <c r="G110" s="39">
        <f t="shared" si="53"/>
        <v>12.5</v>
      </c>
      <c r="H110" s="39">
        <f t="shared" si="53"/>
        <v>0</v>
      </c>
      <c r="I110" s="39">
        <f t="shared" si="53"/>
        <v>0</v>
      </c>
      <c r="J110" s="39">
        <f t="shared" si="53"/>
        <v>37.5</v>
      </c>
      <c r="K110" s="39">
        <f t="shared" si="53"/>
        <v>0</v>
      </c>
      <c r="L110" s="40">
        <f t="shared" si="53"/>
        <v>37.5</v>
      </c>
    </row>
    <row r="111" spans="1:12" ht="14.25" customHeight="1" x14ac:dyDescent="0.15">
      <c r="A111" s="79" t="s">
        <v>99</v>
      </c>
      <c r="B111" s="80"/>
      <c r="C111" s="77" t="s">
        <v>100</v>
      </c>
      <c r="D111" s="78"/>
      <c r="E111" s="33">
        <f t="shared" si="24"/>
        <v>414</v>
      </c>
      <c r="F111" s="34">
        <f t="shared" ref="F111:L111" si="54">IFERROR(ROUND(F222/$E111*100,1),"-")</f>
        <v>46.4</v>
      </c>
      <c r="G111" s="35">
        <f t="shared" si="54"/>
        <v>65.900000000000006</v>
      </c>
      <c r="H111" s="35">
        <f t="shared" si="54"/>
        <v>16.2</v>
      </c>
      <c r="I111" s="35">
        <f t="shared" si="54"/>
        <v>5.3</v>
      </c>
      <c r="J111" s="35">
        <f t="shared" si="54"/>
        <v>4.0999999999999996</v>
      </c>
      <c r="K111" s="35">
        <f t="shared" si="54"/>
        <v>0</v>
      </c>
      <c r="L111" s="36">
        <f t="shared" si="54"/>
        <v>0.7</v>
      </c>
    </row>
    <row r="112" spans="1:12" ht="14.25" customHeight="1" x14ac:dyDescent="0.15">
      <c r="A112" s="81"/>
      <c r="B112" s="82"/>
      <c r="C112" s="67" t="s">
        <v>101</v>
      </c>
      <c r="D112" s="68"/>
      <c r="E112" s="28">
        <f t="shared" si="24"/>
        <v>34</v>
      </c>
      <c r="F112" s="29">
        <f t="shared" ref="F112:L112" si="55">IFERROR(ROUND(F223/$E112*100,1),"-")</f>
        <v>26.5</v>
      </c>
      <c r="G112" s="30">
        <f t="shared" si="55"/>
        <v>76.5</v>
      </c>
      <c r="H112" s="30">
        <f t="shared" si="55"/>
        <v>14.7</v>
      </c>
      <c r="I112" s="30">
        <f t="shared" si="55"/>
        <v>2.9</v>
      </c>
      <c r="J112" s="30">
        <f t="shared" si="55"/>
        <v>5.9</v>
      </c>
      <c r="K112" s="30">
        <f t="shared" si="55"/>
        <v>0</v>
      </c>
      <c r="L112" s="31">
        <f t="shared" si="55"/>
        <v>2.9</v>
      </c>
    </row>
    <row r="113" spans="1:12" ht="14.25" customHeight="1" x14ac:dyDescent="0.15">
      <c r="A113" s="81"/>
      <c r="B113" s="82"/>
      <c r="C113" s="67" t="s">
        <v>102</v>
      </c>
      <c r="D113" s="68"/>
      <c r="E113" s="28">
        <f t="shared" si="24"/>
        <v>373</v>
      </c>
      <c r="F113" s="29">
        <f t="shared" ref="F113:L113" si="56">IFERROR(ROUND(F224/$E113*100,1),"-")</f>
        <v>35.9</v>
      </c>
      <c r="G113" s="30">
        <f t="shared" si="56"/>
        <v>68.599999999999994</v>
      </c>
      <c r="H113" s="30">
        <f t="shared" si="56"/>
        <v>16.600000000000001</v>
      </c>
      <c r="I113" s="30">
        <f t="shared" si="56"/>
        <v>4</v>
      </c>
      <c r="J113" s="30">
        <f t="shared" si="56"/>
        <v>4.8</v>
      </c>
      <c r="K113" s="30">
        <f t="shared" si="56"/>
        <v>0</v>
      </c>
      <c r="L113" s="31">
        <f t="shared" si="56"/>
        <v>0.8</v>
      </c>
    </row>
    <row r="114" spans="1:12" ht="14.25" customHeight="1" x14ac:dyDescent="0.15">
      <c r="A114" s="81"/>
      <c r="B114" s="82"/>
      <c r="C114" s="67" t="s">
        <v>98</v>
      </c>
      <c r="D114" s="68"/>
      <c r="E114" s="28">
        <f t="shared" ref="E114:E115" si="57">E225</f>
        <v>116</v>
      </c>
      <c r="F114" s="29">
        <f t="shared" ref="F114:L114" si="58">IFERROR(ROUND(F225/$E114*100,1),"-")</f>
        <v>31.9</v>
      </c>
      <c r="G114" s="30">
        <f t="shared" si="58"/>
        <v>62.9</v>
      </c>
      <c r="H114" s="30">
        <f t="shared" si="58"/>
        <v>19</v>
      </c>
      <c r="I114" s="30">
        <f t="shared" si="58"/>
        <v>4.3</v>
      </c>
      <c r="J114" s="30">
        <f t="shared" si="58"/>
        <v>10.3</v>
      </c>
      <c r="K114" s="30">
        <f t="shared" si="58"/>
        <v>0</v>
      </c>
      <c r="L114" s="31">
        <f t="shared" si="58"/>
        <v>2.6</v>
      </c>
    </row>
    <row r="115" spans="1:12" ht="14.25" customHeight="1" x14ac:dyDescent="0.15">
      <c r="A115" s="83"/>
      <c r="B115" s="84"/>
      <c r="C115" s="69" t="s">
        <v>6</v>
      </c>
      <c r="D115" s="70"/>
      <c r="E115" s="37">
        <f t="shared" si="57"/>
        <v>11</v>
      </c>
      <c r="F115" s="38">
        <f t="shared" ref="F115:L115" si="59">IFERROR(ROUND(F226/$E115*100,1),"-")</f>
        <v>45.5</v>
      </c>
      <c r="G115" s="39">
        <f t="shared" si="59"/>
        <v>45.5</v>
      </c>
      <c r="H115" s="39">
        <f t="shared" si="59"/>
        <v>27.3</v>
      </c>
      <c r="I115" s="39">
        <f t="shared" si="59"/>
        <v>0</v>
      </c>
      <c r="J115" s="39">
        <f t="shared" si="59"/>
        <v>9.1</v>
      </c>
      <c r="K115" s="39">
        <f t="shared" si="59"/>
        <v>0</v>
      </c>
      <c r="L115" s="40">
        <f t="shared" si="59"/>
        <v>9.1</v>
      </c>
    </row>
    <row r="116" spans="1:12" ht="15" customHeight="1" x14ac:dyDescent="0.15">
      <c r="A116" s="85" t="s">
        <v>5</v>
      </c>
      <c r="B116" s="85"/>
      <c r="C116" s="85"/>
      <c r="D116" s="44"/>
      <c r="E116" s="45"/>
      <c r="F116" s="46"/>
      <c r="G116" s="46"/>
      <c r="H116" s="46"/>
      <c r="I116" s="46"/>
      <c r="J116" s="46"/>
      <c r="K116" s="46"/>
      <c r="L116" s="46"/>
    </row>
    <row r="117" spans="1:12" ht="5.25" customHeight="1" x14ac:dyDescent="0.15"/>
    <row r="118" spans="1:12" ht="14.25" customHeight="1" x14ac:dyDescent="0.15">
      <c r="A118" s="8"/>
      <c r="B118" s="95" t="s">
        <v>2</v>
      </c>
      <c r="C118" s="95"/>
      <c r="D118" s="27"/>
      <c r="E118" s="47">
        <v>948</v>
      </c>
      <c r="F118" s="48">
        <v>377</v>
      </c>
      <c r="G118" s="49">
        <v>633</v>
      </c>
      <c r="H118" s="49">
        <v>159</v>
      </c>
      <c r="I118" s="49">
        <v>43</v>
      </c>
      <c r="J118" s="49">
        <v>50</v>
      </c>
      <c r="K118" s="49">
        <v>0</v>
      </c>
      <c r="L118" s="50">
        <v>11</v>
      </c>
    </row>
    <row r="119" spans="1:12" ht="14.25" customHeight="1" x14ac:dyDescent="0.15">
      <c r="A119" s="96" t="s">
        <v>9</v>
      </c>
      <c r="B119" s="97"/>
      <c r="C119" s="77" t="s">
        <v>7</v>
      </c>
      <c r="D119" s="78"/>
      <c r="E119" s="33">
        <v>398</v>
      </c>
      <c r="F119" s="51">
        <v>147</v>
      </c>
      <c r="G119" s="52">
        <v>263</v>
      </c>
      <c r="H119" s="52">
        <v>72</v>
      </c>
      <c r="I119" s="52">
        <v>16</v>
      </c>
      <c r="J119" s="52">
        <v>25</v>
      </c>
      <c r="K119" s="52">
        <v>0</v>
      </c>
      <c r="L119" s="53">
        <v>2</v>
      </c>
    </row>
    <row r="120" spans="1:12" ht="14.25" customHeight="1" x14ac:dyDescent="0.15">
      <c r="A120" s="98"/>
      <c r="B120" s="99"/>
      <c r="C120" s="67" t="s">
        <v>8</v>
      </c>
      <c r="D120" s="68"/>
      <c r="E120" s="28">
        <v>531</v>
      </c>
      <c r="F120" s="54">
        <v>226</v>
      </c>
      <c r="G120" s="55">
        <v>361</v>
      </c>
      <c r="H120" s="55">
        <v>81</v>
      </c>
      <c r="I120" s="55">
        <v>26</v>
      </c>
      <c r="J120" s="55">
        <v>24</v>
      </c>
      <c r="K120" s="55">
        <v>0</v>
      </c>
      <c r="L120" s="56">
        <v>7</v>
      </c>
    </row>
    <row r="121" spans="1:12" ht="14.25" customHeight="1" x14ac:dyDescent="0.15">
      <c r="A121" s="98"/>
      <c r="B121" s="99"/>
      <c r="C121" s="67" t="s">
        <v>13</v>
      </c>
      <c r="D121" s="68"/>
      <c r="E121" s="28">
        <v>0</v>
      </c>
      <c r="F121" s="54">
        <v>0</v>
      </c>
      <c r="G121" s="55">
        <v>0</v>
      </c>
      <c r="H121" s="55">
        <v>0</v>
      </c>
      <c r="I121" s="55">
        <v>0</v>
      </c>
      <c r="J121" s="55">
        <v>0</v>
      </c>
      <c r="K121" s="55">
        <v>0</v>
      </c>
      <c r="L121" s="56">
        <v>0</v>
      </c>
    </row>
    <row r="122" spans="1:12" ht="14.25" customHeight="1" x14ac:dyDescent="0.15">
      <c r="A122" s="98"/>
      <c r="B122" s="99"/>
      <c r="C122" s="67" t="s">
        <v>14</v>
      </c>
      <c r="D122" s="68"/>
      <c r="E122" s="28">
        <v>12</v>
      </c>
      <c r="F122" s="54">
        <v>3</v>
      </c>
      <c r="G122" s="55">
        <v>5</v>
      </c>
      <c r="H122" s="55">
        <v>5</v>
      </c>
      <c r="I122" s="55">
        <v>1</v>
      </c>
      <c r="J122" s="55">
        <v>1</v>
      </c>
      <c r="K122" s="55">
        <v>0</v>
      </c>
      <c r="L122" s="56">
        <v>0</v>
      </c>
    </row>
    <row r="123" spans="1:12" ht="14.25" customHeight="1" x14ac:dyDescent="0.15">
      <c r="A123" s="100"/>
      <c r="B123" s="101"/>
      <c r="C123" s="69" t="s">
        <v>3</v>
      </c>
      <c r="D123" s="70"/>
      <c r="E123" s="37">
        <v>7</v>
      </c>
      <c r="F123" s="57">
        <v>1</v>
      </c>
      <c r="G123" s="58">
        <v>4</v>
      </c>
      <c r="H123" s="58">
        <v>1</v>
      </c>
      <c r="I123" s="58">
        <v>0</v>
      </c>
      <c r="J123" s="58">
        <v>0</v>
      </c>
      <c r="K123" s="58">
        <v>0</v>
      </c>
      <c r="L123" s="59">
        <v>2</v>
      </c>
    </row>
    <row r="124" spans="1:12" ht="14.25" customHeight="1" x14ac:dyDescent="0.15">
      <c r="A124" s="89" t="s">
        <v>12</v>
      </c>
      <c r="B124" s="90"/>
      <c r="C124" s="77" t="s">
        <v>19</v>
      </c>
      <c r="D124" s="78"/>
      <c r="E124" s="33">
        <v>7</v>
      </c>
      <c r="F124" s="51">
        <v>3</v>
      </c>
      <c r="G124" s="52">
        <v>3</v>
      </c>
      <c r="H124" s="52">
        <v>3</v>
      </c>
      <c r="I124" s="52">
        <v>0</v>
      </c>
      <c r="J124" s="52">
        <v>0</v>
      </c>
      <c r="K124" s="52">
        <v>0</v>
      </c>
      <c r="L124" s="53">
        <v>0</v>
      </c>
    </row>
    <row r="125" spans="1:12" ht="14.25" customHeight="1" x14ac:dyDescent="0.15">
      <c r="A125" s="91"/>
      <c r="B125" s="92"/>
      <c r="C125" s="67" t="s">
        <v>20</v>
      </c>
      <c r="D125" s="68"/>
      <c r="E125" s="28">
        <v>81</v>
      </c>
      <c r="F125" s="54">
        <v>29</v>
      </c>
      <c r="G125" s="55">
        <v>50</v>
      </c>
      <c r="H125" s="55">
        <v>15</v>
      </c>
      <c r="I125" s="55">
        <v>2</v>
      </c>
      <c r="J125" s="55">
        <v>3</v>
      </c>
      <c r="K125" s="55">
        <v>0</v>
      </c>
      <c r="L125" s="56">
        <v>1</v>
      </c>
    </row>
    <row r="126" spans="1:12" ht="14.25" customHeight="1" x14ac:dyDescent="0.15">
      <c r="A126" s="91"/>
      <c r="B126" s="92"/>
      <c r="C126" s="67" t="s">
        <v>21</v>
      </c>
      <c r="D126" s="68"/>
      <c r="E126" s="28">
        <v>160</v>
      </c>
      <c r="F126" s="54">
        <v>52</v>
      </c>
      <c r="G126" s="55">
        <v>100</v>
      </c>
      <c r="H126" s="55">
        <v>36</v>
      </c>
      <c r="I126" s="55">
        <v>7</v>
      </c>
      <c r="J126" s="55">
        <v>11</v>
      </c>
      <c r="K126" s="55">
        <v>0</v>
      </c>
      <c r="L126" s="56">
        <v>1</v>
      </c>
    </row>
    <row r="127" spans="1:12" ht="14.25" customHeight="1" x14ac:dyDescent="0.15">
      <c r="A127" s="91"/>
      <c r="B127" s="92"/>
      <c r="C127" s="67" t="s">
        <v>22</v>
      </c>
      <c r="D127" s="68"/>
      <c r="E127" s="28">
        <v>210</v>
      </c>
      <c r="F127" s="54">
        <v>69</v>
      </c>
      <c r="G127" s="55">
        <v>145</v>
      </c>
      <c r="H127" s="55">
        <v>39</v>
      </c>
      <c r="I127" s="55">
        <v>10</v>
      </c>
      <c r="J127" s="55">
        <v>6</v>
      </c>
      <c r="K127" s="55">
        <v>0</v>
      </c>
      <c r="L127" s="56">
        <v>2</v>
      </c>
    </row>
    <row r="128" spans="1:12" ht="14.25" customHeight="1" x14ac:dyDescent="0.15">
      <c r="A128" s="91"/>
      <c r="B128" s="92"/>
      <c r="C128" s="67" t="s">
        <v>23</v>
      </c>
      <c r="D128" s="68"/>
      <c r="E128" s="28">
        <v>183</v>
      </c>
      <c r="F128" s="54">
        <v>72</v>
      </c>
      <c r="G128" s="55">
        <v>128</v>
      </c>
      <c r="H128" s="55">
        <v>30</v>
      </c>
      <c r="I128" s="55">
        <v>10</v>
      </c>
      <c r="J128" s="55">
        <v>9</v>
      </c>
      <c r="K128" s="55">
        <v>0</v>
      </c>
      <c r="L128" s="56">
        <v>1</v>
      </c>
    </row>
    <row r="129" spans="1:12" ht="14.25" customHeight="1" x14ac:dyDescent="0.15">
      <c r="A129" s="91"/>
      <c r="B129" s="92"/>
      <c r="C129" s="67" t="s">
        <v>24</v>
      </c>
      <c r="D129" s="68"/>
      <c r="E129" s="28">
        <v>154</v>
      </c>
      <c r="F129" s="54">
        <v>71</v>
      </c>
      <c r="G129" s="55">
        <v>107</v>
      </c>
      <c r="H129" s="55">
        <v>19</v>
      </c>
      <c r="I129" s="55">
        <v>6</v>
      </c>
      <c r="J129" s="55">
        <v>11</v>
      </c>
      <c r="K129" s="55">
        <v>0</v>
      </c>
      <c r="L129" s="56">
        <v>2</v>
      </c>
    </row>
    <row r="130" spans="1:12" ht="14.25" customHeight="1" x14ac:dyDescent="0.15">
      <c r="A130" s="91"/>
      <c r="B130" s="92"/>
      <c r="C130" s="67" t="s">
        <v>25</v>
      </c>
      <c r="D130" s="68"/>
      <c r="E130" s="28">
        <v>143</v>
      </c>
      <c r="F130" s="54">
        <v>77</v>
      </c>
      <c r="G130" s="55">
        <v>94</v>
      </c>
      <c r="H130" s="55">
        <v>16</v>
      </c>
      <c r="I130" s="55">
        <v>8</v>
      </c>
      <c r="J130" s="55">
        <v>10</v>
      </c>
      <c r="K130" s="55">
        <v>0</v>
      </c>
      <c r="L130" s="56">
        <v>2</v>
      </c>
    </row>
    <row r="131" spans="1:12" ht="14.25" customHeight="1" x14ac:dyDescent="0.15">
      <c r="A131" s="91"/>
      <c r="B131" s="92"/>
      <c r="C131" s="67" t="s">
        <v>26</v>
      </c>
      <c r="D131" s="68"/>
      <c r="E131" s="28">
        <v>3</v>
      </c>
      <c r="F131" s="54">
        <v>2</v>
      </c>
      <c r="G131" s="55">
        <v>3</v>
      </c>
      <c r="H131" s="55">
        <v>0</v>
      </c>
      <c r="I131" s="55">
        <v>0</v>
      </c>
      <c r="J131" s="55">
        <v>0</v>
      </c>
      <c r="K131" s="55">
        <v>0</v>
      </c>
      <c r="L131" s="56">
        <v>0</v>
      </c>
    </row>
    <row r="132" spans="1:12" ht="14.25" customHeight="1" x14ac:dyDescent="0.15">
      <c r="A132" s="93"/>
      <c r="B132" s="94"/>
      <c r="C132" s="69" t="s">
        <v>6</v>
      </c>
      <c r="D132" s="70"/>
      <c r="E132" s="37">
        <v>7</v>
      </c>
      <c r="F132" s="57">
        <v>2</v>
      </c>
      <c r="G132" s="58">
        <v>3</v>
      </c>
      <c r="H132" s="58">
        <v>1</v>
      </c>
      <c r="I132" s="58">
        <v>0</v>
      </c>
      <c r="J132" s="58">
        <v>0</v>
      </c>
      <c r="K132" s="58">
        <v>0</v>
      </c>
      <c r="L132" s="59">
        <v>2</v>
      </c>
    </row>
    <row r="133" spans="1:12" ht="14.25" customHeight="1" x14ac:dyDescent="0.15">
      <c r="A133" s="71" t="s">
        <v>70</v>
      </c>
      <c r="B133" s="72"/>
      <c r="C133" s="86" t="s">
        <v>7</v>
      </c>
      <c r="D133" s="41" t="s">
        <v>71</v>
      </c>
      <c r="E133" s="33">
        <v>34</v>
      </c>
      <c r="F133" s="51">
        <v>12</v>
      </c>
      <c r="G133" s="52">
        <v>21</v>
      </c>
      <c r="H133" s="52">
        <v>5</v>
      </c>
      <c r="I133" s="52">
        <v>0</v>
      </c>
      <c r="J133" s="52">
        <v>2</v>
      </c>
      <c r="K133" s="52">
        <v>0</v>
      </c>
      <c r="L133" s="53">
        <v>0</v>
      </c>
    </row>
    <row r="134" spans="1:12" ht="14.25" customHeight="1" x14ac:dyDescent="0.15">
      <c r="A134" s="73"/>
      <c r="B134" s="74"/>
      <c r="C134" s="87"/>
      <c r="D134" s="42" t="s">
        <v>21</v>
      </c>
      <c r="E134" s="28">
        <v>66</v>
      </c>
      <c r="F134" s="54">
        <v>23</v>
      </c>
      <c r="G134" s="55">
        <v>33</v>
      </c>
      <c r="H134" s="55">
        <v>19</v>
      </c>
      <c r="I134" s="55">
        <v>1</v>
      </c>
      <c r="J134" s="55">
        <v>6</v>
      </c>
      <c r="K134" s="55">
        <v>0</v>
      </c>
      <c r="L134" s="56">
        <v>1</v>
      </c>
    </row>
    <row r="135" spans="1:12" ht="14.25" customHeight="1" x14ac:dyDescent="0.15">
      <c r="A135" s="73"/>
      <c r="B135" s="74"/>
      <c r="C135" s="87"/>
      <c r="D135" s="42" t="s">
        <v>22</v>
      </c>
      <c r="E135" s="28">
        <v>85</v>
      </c>
      <c r="F135" s="54">
        <v>25</v>
      </c>
      <c r="G135" s="55">
        <v>56</v>
      </c>
      <c r="H135" s="55">
        <v>17</v>
      </c>
      <c r="I135" s="55">
        <v>5</v>
      </c>
      <c r="J135" s="55">
        <v>2</v>
      </c>
      <c r="K135" s="55">
        <v>0</v>
      </c>
      <c r="L135" s="56">
        <v>1</v>
      </c>
    </row>
    <row r="136" spans="1:12" ht="14.25" customHeight="1" x14ac:dyDescent="0.15">
      <c r="A136" s="73"/>
      <c r="B136" s="74"/>
      <c r="C136" s="87"/>
      <c r="D136" s="42" t="s">
        <v>23</v>
      </c>
      <c r="E136" s="28">
        <v>81</v>
      </c>
      <c r="F136" s="54">
        <v>28</v>
      </c>
      <c r="G136" s="55">
        <v>64</v>
      </c>
      <c r="H136" s="55">
        <v>13</v>
      </c>
      <c r="I136" s="55">
        <v>6</v>
      </c>
      <c r="J136" s="55">
        <v>4</v>
      </c>
      <c r="K136" s="55">
        <v>0</v>
      </c>
      <c r="L136" s="56">
        <v>0</v>
      </c>
    </row>
    <row r="137" spans="1:12" ht="14.25" customHeight="1" x14ac:dyDescent="0.15">
      <c r="A137" s="73"/>
      <c r="B137" s="74"/>
      <c r="C137" s="87"/>
      <c r="D137" s="42" t="s">
        <v>24</v>
      </c>
      <c r="E137" s="28">
        <v>69</v>
      </c>
      <c r="F137" s="54">
        <v>29</v>
      </c>
      <c r="G137" s="55">
        <v>44</v>
      </c>
      <c r="H137" s="55">
        <v>11</v>
      </c>
      <c r="I137" s="55">
        <v>2</v>
      </c>
      <c r="J137" s="55">
        <v>6</v>
      </c>
      <c r="K137" s="55">
        <v>0</v>
      </c>
      <c r="L137" s="56">
        <v>0</v>
      </c>
    </row>
    <row r="138" spans="1:12" ht="14.25" customHeight="1" x14ac:dyDescent="0.15">
      <c r="A138" s="73"/>
      <c r="B138" s="74"/>
      <c r="C138" s="88"/>
      <c r="D138" s="42" t="s">
        <v>91</v>
      </c>
      <c r="E138" s="28">
        <v>63</v>
      </c>
      <c r="F138" s="54">
        <v>30</v>
      </c>
      <c r="G138" s="55">
        <v>45</v>
      </c>
      <c r="H138" s="55">
        <v>7</v>
      </c>
      <c r="I138" s="55">
        <v>2</v>
      </c>
      <c r="J138" s="55">
        <v>5</v>
      </c>
      <c r="K138" s="55">
        <v>0</v>
      </c>
      <c r="L138" s="56">
        <v>0</v>
      </c>
    </row>
    <row r="139" spans="1:12" ht="14.25" customHeight="1" x14ac:dyDescent="0.15">
      <c r="A139" s="73"/>
      <c r="B139" s="74"/>
      <c r="C139" s="86" t="s">
        <v>8</v>
      </c>
      <c r="D139" s="41" t="s">
        <v>71</v>
      </c>
      <c r="E139" s="33">
        <v>52</v>
      </c>
      <c r="F139" s="51">
        <v>20</v>
      </c>
      <c r="G139" s="52">
        <v>31</v>
      </c>
      <c r="H139" s="52">
        <v>12</v>
      </c>
      <c r="I139" s="52">
        <v>2</v>
      </c>
      <c r="J139" s="52">
        <v>1</v>
      </c>
      <c r="K139" s="52">
        <v>0</v>
      </c>
      <c r="L139" s="53">
        <v>1</v>
      </c>
    </row>
    <row r="140" spans="1:12" ht="14.25" customHeight="1" x14ac:dyDescent="0.15">
      <c r="A140" s="73"/>
      <c r="B140" s="74"/>
      <c r="C140" s="87"/>
      <c r="D140" s="42" t="s">
        <v>21</v>
      </c>
      <c r="E140" s="28">
        <v>92</v>
      </c>
      <c r="F140" s="54">
        <v>29</v>
      </c>
      <c r="G140" s="55">
        <v>67</v>
      </c>
      <c r="H140" s="55">
        <v>15</v>
      </c>
      <c r="I140" s="55">
        <v>5</v>
      </c>
      <c r="J140" s="55">
        <v>5</v>
      </c>
      <c r="K140" s="55">
        <v>0</v>
      </c>
      <c r="L140" s="56">
        <v>0</v>
      </c>
    </row>
    <row r="141" spans="1:12" ht="14.25" customHeight="1" x14ac:dyDescent="0.15">
      <c r="A141" s="73"/>
      <c r="B141" s="74"/>
      <c r="C141" s="87"/>
      <c r="D141" s="42" t="s">
        <v>22</v>
      </c>
      <c r="E141" s="28">
        <v>122</v>
      </c>
      <c r="F141" s="54">
        <v>43</v>
      </c>
      <c r="G141" s="55">
        <v>88</v>
      </c>
      <c r="H141" s="55">
        <v>22</v>
      </c>
      <c r="I141" s="55">
        <v>5</v>
      </c>
      <c r="J141" s="55">
        <v>3</v>
      </c>
      <c r="K141" s="55">
        <v>0</v>
      </c>
      <c r="L141" s="56">
        <v>1</v>
      </c>
    </row>
    <row r="142" spans="1:12" ht="14.25" customHeight="1" x14ac:dyDescent="0.15">
      <c r="A142" s="73"/>
      <c r="B142" s="74"/>
      <c r="C142" s="87"/>
      <c r="D142" s="42" t="s">
        <v>23</v>
      </c>
      <c r="E142" s="28">
        <v>97</v>
      </c>
      <c r="F142" s="54">
        <v>43</v>
      </c>
      <c r="G142" s="55">
        <v>60</v>
      </c>
      <c r="H142" s="55">
        <v>15</v>
      </c>
      <c r="I142" s="55">
        <v>4</v>
      </c>
      <c r="J142" s="55">
        <v>5</v>
      </c>
      <c r="K142" s="55">
        <v>0</v>
      </c>
      <c r="L142" s="56">
        <v>1</v>
      </c>
    </row>
    <row r="143" spans="1:12" ht="14.25" customHeight="1" x14ac:dyDescent="0.15">
      <c r="A143" s="73"/>
      <c r="B143" s="74"/>
      <c r="C143" s="87"/>
      <c r="D143" s="42" t="s">
        <v>24</v>
      </c>
      <c r="E143" s="28">
        <v>85</v>
      </c>
      <c r="F143" s="54">
        <v>42</v>
      </c>
      <c r="G143" s="55">
        <v>63</v>
      </c>
      <c r="H143" s="55">
        <v>8</v>
      </c>
      <c r="I143" s="55">
        <v>4</v>
      </c>
      <c r="J143" s="55">
        <v>5</v>
      </c>
      <c r="K143" s="55">
        <v>0</v>
      </c>
      <c r="L143" s="56">
        <v>2</v>
      </c>
    </row>
    <row r="144" spans="1:12" ht="14.25" customHeight="1" x14ac:dyDescent="0.15">
      <c r="A144" s="73"/>
      <c r="B144" s="74"/>
      <c r="C144" s="88"/>
      <c r="D144" s="42" t="s">
        <v>91</v>
      </c>
      <c r="E144" s="28">
        <v>83</v>
      </c>
      <c r="F144" s="54">
        <v>49</v>
      </c>
      <c r="G144" s="55">
        <v>52</v>
      </c>
      <c r="H144" s="55">
        <v>9</v>
      </c>
      <c r="I144" s="55">
        <v>6</v>
      </c>
      <c r="J144" s="55">
        <v>5</v>
      </c>
      <c r="K144" s="55">
        <v>0</v>
      </c>
      <c r="L144" s="56">
        <v>2</v>
      </c>
    </row>
    <row r="145" spans="1:12" ht="14.25" customHeight="1" x14ac:dyDescent="0.15">
      <c r="A145" s="89" t="s">
        <v>10</v>
      </c>
      <c r="B145" s="90"/>
      <c r="C145" s="77" t="s">
        <v>27</v>
      </c>
      <c r="D145" s="78"/>
      <c r="E145" s="33">
        <v>446</v>
      </c>
      <c r="F145" s="51">
        <v>153</v>
      </c>
      <c r="G145" s="52">
        <v>299</v>
      </c>
      <c r="H145" s="52">
        <v>85</v>
      </c>
      <c r="I145" s="52">
        <v>19</v>
      </c>
      <c r="J145" s="52">
        <v>20</v>
      </c>
      <c r="K145" s="52">
        <v>0</v>
      </c>
      <c r="L145" s="53">
        <v>2</v>
      </c>
    </row>
    <row r="146" spans="1:12" ht="14.25" customHeight="1" x14ac:dyDescent="0.15">
      <c r="A146" s="91"/>
      <c r="B146" s="92"/>
      <c r="C146" s="67" t="s">
        <v>28</v>
      </c>
      <c r="D146" s="68"/>
      <c r="E146" s="28">
        <v>77</v>
      </c>
      <c r="F146" s="54">
        <v>34</v>
      </c>
      <c r="G146" s="55">
        <v>56</v>
      </c>
      <c r="H146" s="55">
        <v>8</v>
      </c>
      <c r="I146" s="55">
        <v>7</v>
      </c>
      <c r="J146" s="55">
        <v>3</v>
      </c>
      <c r="K146" s="55">
        <v>0</v>
      </c>
      <c r="L146" s="56">
        <v>1</v>
      </c>
    </row>
    <row r="147" spans="1:12" ht="14.25" customHeight="1" x14ac:dyDescent="0.15">
      <c r="A147" s="91"/>
      <c r="B147" s="92"/>
      <c r="C147" s="67" t="s">
        <v>29</v>
      </c>
      <c r="D147" s="68"/>
      <c r="E147" s="28">
        <v>47</v>
      </c>
      <c r="F147" s="54">
        <v>14</v>
      </c>
      <c r="G147" s="55">
        <v>33</v>
      </c>
      <c r="H147" s="55">
        <v>8</v>
      </c>
      <c r="I147" s="55">
        <v>0</v>
      </c>
      <c r="J147" s="55">
        <v>2</v>
      </c>
      <c r="K147" s="55">
        <v>0</v>
      </c>
      <c r="L147" s="56">
        <v>0</v>
      </c>
    </row>
    <row r="148" spans="1:12" ht="14.25" customHeight="1" x14ac:dyDescent="0.15">
      <c r="A148" s="91"/>
      <c r="B148" s="92"/>
      <c r="C148" s="67" t="s">
        <v>30</v>
      </c>
      <c r="D148" s="68"/>
      <c r="E148" s="28">
        <v>30</v>
      </c>
      <c r="F148" s="54">
        <v>10</v>
      </c>
      <c r="G148" s="55">
        <v>21</v>
      </c>
      <c r="H148" s="55">
        <v>4</v>
      </c>
      <c r="I148" s="55">
        <v>2</v>
      </c>
      <c r="J148" s="55">
        <v>2</v>
      </c>
      <c r="K148" s="55">
        <v>0</v>
      </c>
      <c r="L148" s="56">
        <v>0</v>
      </c>
    </row>
    <row r="149" spans="1:12" ht="14.25" customHeight="1" x14ac:dyDescent="0.15">
      <c r="A149" s="91"/>
      <c r="B149" s="92"/>
      <c r="C149" s="67" t="s">
        <v>31</v>
      </c>
      <c r="D149" s="68"/>
      <c r="E149" s="28">
        <v>109</v>
      </c>
      <c r="F149" s="54">
        <v>53</v>
      </c>
      <c r="G149" s="55">
        <v>69</v>
      </c>
      <c r="H149" s="55">
        <v>19</v>
      </c>
      <c r="I149" s="55">
        <v>4</v>
      </c>
      <c r="J149" s="55">
        <v>4</v>
      </c>
      <c r="K149" s="55">
        <v>0</v>
      </c>
      <c r="L149" s="56">
        <v>4</v>
      </c>
    </row>
    <row r="150" spans="1:12" ht="14.25" customHeight="1" x14ac:dyDescent="0.15">
      <c r="A150" s="91"/>
      <c r="B150" s="92"/>
      <c r="C150" s="67" t="s">
        <v>32</v>
      </c>
      <c r="D150" s="68"/>
      <c r="E150" s="28">
        <v>17</v>
      </c>
      <c r="F150" s="54">
        <v>6</v>
      </c>
      <c r="G150" s="55">
        <v>10</v>
      </c>
      <c r="H150" s="55">
        <v>6</v>
      </c>
      <c r="I150" s="55">
        <v>1</v>
      </c>
      <c r="J150" s="55">
        <v>0</v>
      </c>
      <c r="K150" s="55">
        <v>0</v>
      </c>
      <c r="L150" s="56">
        <v>0</v>
      </c>
    </row>
    <row r="151" spans="1:12" ht="14.25" customHeight="1" x14ac:dyDescent="0.15">
      <c r="A151" s="91"/>
      <c r="B151" s="92"/>
      <c r="C151" s="67" t="s">
        <v>33</v>
      </c>
      <c r="D151" s="68"/>
      <c r="E151" s="28">
        <v>104</v>
      </c>
      <c r="F151" s="54">
        <v>52</v>
      </c>
      <c r="G151" s="55">
        <v>71</v>
      </c>
      <c r="H151" s="55">
        <v>17</v>
      </c>
      <c r="I151" s="55">
        <v>4</v>
      </c>
      <c r="J151" s="55">
        <v>6</v>
      </c>
      <c r="K151" s="55">
        <v>0</v>
      </c>
      <c r="L151" s="56">
        <v>0</v>
      </c>
    </row>
    <row r="152" spans="1:12" ht="14.25" customHeight="1" x14ac:dyDescent="0.15">
      <c r="A152" s="91"/>
      <c r="B152" s="92"/>
      <c r="C152" s="67" t="s">
        <v>34</v>
      </c>
      <c r="D152" s="68"/>
      <c r="E152" s="28">
        <v>89</v>
      </c>
      <c r="F152" s="54">
        <v>42</v>
      </c>
      <c r="G152" s="55">
        <v>53</v>
      </c>
      <c r="H152" s="55">
        <v>8</v>
      </c>
      <c r="I152" s="55">
        <v>2</v>
      </c>
      <c r="J152" s="55">
        <v>13</v>
      </c>
      <c r="K152" s="55">
        <v>0</v>
      </c>
      <c r="L152" s="56">
        <v>1</v>
      </c>
    </row>
    <row r="153" spans="1:12" ht="14.25" customHeight="1" x14ac:dyDescent="0.15">
      <c r="A153" s="91"/>
      <c r="B153" s="92"/>
      <c r="C153" s="67" t="s">
        <v>0</v>
      </c>
      <c r="D153" s="68"/>
      <c r="E153" s="28">
        <v>16</v>
      </c>
      <c r="F153" s="54">
        <v>8</v>
      </c>
      <c r="G153" s="55">
        <v>15</v>
      </c>
      <c r="H153" s="55">
        <v>3</v>
      </c>
      <c r="I153" s="55">
        <v>3</v>
      </c>
      <c r="J153" s="55">
        <v>0</v>
      </c>
      <c r="K153" s="55">
        <v>0</v>
      </c>
      <c r="L153" s="56">
        <v>0</v>
      </c>
    </row>
    <row r="154" spans="1:12" ht="14.25" customHeight="1" x14ac:dyDescent="0.15">
      <c r="A154" s="91"/>
      <c r="B154" s="92"/>
      <c r="C154" s="69" t="s">
        <v>6</v>
      </c>
      <c r="D154" s="70"/>
      <c r="E154" s="37">
        <v>13</v>
      </c>
      <c r="F154" s="57">
        <v>5</v>
      </c>
      <c r="G154" s="58">
        <v>6</v>
      </c>
      <c r="H154" s="58">
        <v>1</v>
      </c>
      <c r="I154" s="58">
        <v>1</v>
      </c>
      <c r="J154" s="58">
        <v>0</v>
      </c>
      <c r="K154" s="58">
        <v>0</v>
      </c>
      <c r="L154" s="59">
        <v>3</v>
      </c>
    </row>
    <row r="155" spans="1:12" ht="14.25" customHeight="1" x14ac:dyDescent="0.15">
      <c r="A155" s="71" t="s">
        <v>11</v>
      </c>
      <c r="B155" s="72"/>
      <c r="C155" s="77" t="s">
        <v>35</v>
      </c>
      <c r="D155" s="78"/>
      <c r="E155" s="33">
        <v>210</v>
      </c>
      <c r="F155" s="51">
        <v>75</v>
      </c>
      <c r="G155" s="52">
        <v>148</v>
      </c>
      <c r="H155" s="52">
        <v>32</v>
      </c>
      <c r="I155" s="52">
        <v>5</v>
      </c>
      <c r="J155" s="52">
        <v>13</v>
      </c>
      <c r="K155" s="52">
        <v>0</v>
      </c>
      <c r="L155" s="53">
        <v>3</v>
      </c>
    </row>
    <row r="156" spans="1:12" ht="14.25" customHeight="1" x14ac:dyDescent="0.15">
      <c r="A156" s="73"/>
      <c r="B156" s="74"/>
      <c r="C156" s="67" t="s">
        <v>36</v>
      </c>
      <c r="D156" s="68"/>
      <c r="E156" s="28">
        <v>284</v>
      </c>
      <c r="F156" s="54">
        <v>119</v>
      </c>
      <c r="G156" s="55">
        <v>197</v>
      </c>
      <c r="H156" s="55">
        <v>42</v>
      </c>
      <c r="I156" s="55">
        <v>18</v>
      </c>
      <c r="J156" s="55">
        <v>18</v>
      </c>
      <c r="K156" s="55">
        <v>0</v>
      </c>
      <c r="L156" s="56">
        <v>2</v>
      </c>
    </row>
    <row r="157" spans="1:12" ht="14.25" customHeight="1" x14ac:dyDescent="0.15">
      <c r="A157" s="73"/>
      <c r="B157" s="74"/>
      <c r="C157" s="67" t="s">
        <v>37</v>
      </c>
      <c r="D157" s="68"/>
      <c r="E157" s="28">
        <v>229</v>
      </c>
      <c r="F157" s="54">
        <v>95</v>
      </c>
      <c r="G157" s="55">
        <v>147</v>
      </c>
      <c r="H157" s="55">
        <v>44</v>
      </c>
      <c r="I157" s="55">
        <v>10</v>
      </c>
      <c r="J157" s="55">
        <v>9</v>
      </c>
      <c r="K157" s="55">
        <v>0</v>
      </c>
      <c r="L157" s="56">
        <v>2</v>
      </c>
    </row>
    <row r="158" spans="1:12" ht="14.25" customHeight="1" x14ac:dyDescent="0.15">
      <c r="A158" s="73"/>
      <c r="B158" s="74"/>
      <c r="C158" s="67" t="s">
        <v>38</v>
      </c>
      <c r="D158" s="68"/>
      <c r="E158" s="28">
        <v>162</v>
      </c>
      <c r="F158" s="54">
        <v>61</v>
      </c>
      <c r="G158" s="55">
        <v>103</v>
      </c>
      <c r="H158" s="55">
        <v>28</v>
      </c>
      <c r="I158" s="55">
        <v>9</v>
      </c>
      <c r="J158" s="55">
        <v>8</v>
      </c>
      <c r="K158" s="55">
        <v>0</v>
      </c>
      <c r="L158" s="56">
        <v>0</v>
      </c>
    </row>
    <row r="159" spans="1:12" ht="14.25" customHeight="1" x14ac:dyDescent="0.15">
      <c r="A159" s="73"/>
      <c r="B159" s="74"/>
      <c r="C159" s="67" t="s">
        <v>39</v>
      </c>
      <c r="D159" s="68"/>
      <c r="E159" s="28">
        <v>43</v>
      </c>
      <c r="F159" s="54">
        <v>17</v>
      </c>
      <c r="G159" s="55">
        <v>28</v>
      </c>
      <c r="H159" s="55">
        <v>8</v>
      </c>
      <c r="I159" s="55">
        <v>0</v>
      </c>
      <c r="J159" s="55">
        <v>2</v>
      </c>
      <c r="K159" s="55">
        <v>0</v>
      </c>
      <c r="L159" s="56">
        <v>1</v>
      </c>
    </row>
    <row r="160" spans="1:12" ht="14.25" customHeight="1" x14ac:dyDescent="0.15">
      <c r="A160" s="73"/>
      <c r="B160" s="74"/>
      <c r="C160" s="67" t="s">
        <v>40</v>
      </c>
      <c r="D160" s="68"/>
      <c r="E160" s="28">
        <v>9</v>
      </c>
      <c r="F160" s="54">
        <v>6</v>
      </c>
      <c r="G160" s="55">
        <v>5</v>
      </c>
      <c r="H160" s="55">
        <v>3</v>
      </c>
      <c r="I160" s="55">
        <v>0</v>
      </c>
      <c r="J160" s="55">
        <v>0</v>
      </c>
      <c r="K160" s="55">
        <v>0</v>
      </c>
      <c r="L160" s="56">
        <v>0</v>
      </c>
    </row>
    <row r="161" spans="1:12" ht="14.25" customHeight="1" x14ac:dyDescent="0.15">
      <c r="A161" s="75"/>
      <c r="B161" s="76"/>
      <c r="C161" s="69" t="s">
        <v>6</v>
      </c>
      <c r="D161" s="70"/>
      <c r="E161" s="37">
        <v>11</v>
      </c>
      <c r="F161" s="57">
        <v>4</v>
      </c>
      <c r="G161" s="58">
        <v>5</v>
      </c>
      <c r="H161" s="58">
        <v>2</v>
      </c>
      <c r="I161" s="58">
        <v>1</v>
      </c>
      <c r="J161" s="58">
        <v>0</v>
      </c>
      <c r="K161" s="58">
        <v>0</v>
      </c>
      <c r="L161" s="59">
        <v>3</v>
      </c>
    </row>
    <row r="162" spans="1:12" ht="27" customHeight="1" x14ac:dyDescent="0.15">
      <c r="A162" s="71" t="s">
        <v>72</v>
      </c>
      <c r="B162" s="72"/>
      <c r="C162" s="77" t="s">
        <v>41</v>
      </c>
      <c r="D162" s="78"/>
      <c r="E162" s="33">
        <v>140</v>
      </c>
      <c r="F162" s="51">
        <v>52</v>
      </c>
      <c r="G162" s="52">
        <v>85</v>
      </c>
      <c r="H162" s="52">
        <v>33</v>
      </c>
      <c r="I162" s="52">
        <v>5</v>
      </c>
      <c r="J162" s="52">
        <v>8</v>
      </c>
      <c r="K162" s="52">
        <v>0</v>
      </c>
      <c r="L162" s="53">
        <v>2</v>
      </c>
    </row>
    <row r="163" spans="1:12" ht="27" customHeight="1" x14ac:dyDescent="0.15">
      <c r="A163" s="73"/>
      <c r="B163" s="74"/>
      <c r="C163" s="67" t="s">
        <v>42</v>
      </c>
      <c r="D163" s="68"/>
      <c r="E163" s="28">
        <v>104</v>
      </c>
      <c r="F163" s="54">
        <v>29</v>
      </c>
      <c r="G163" s="55">
        <v>67</v>
      </c>
      <c r="H163" s="55">
        <v>22</v>
      </c>
      <c r="I163" s="55">
        <v>4</v>
      </c>
      <c r="J163" s="55">
        <v>4</v>
      </c>
      <c r="K163" s="55">
        <v>0</v>
      </c>
      <c r="L163" s="56">
        <v>1</v>
      </c>
    </row>
    <row r="164" spans="1:12" ht="27" customHeight="1" x14ac:dyDescent="0.15">
      <c r="A164" s="73"/>
      <c r="B164" s="74"/>
      <c r="C164" s="67" t="s">
        <v>43</v>
      </c>
      <c r="D164" s="68"/>
      <c r="E164" s="28">
        <v>114</v>
      </c>
      <c r="F164" s="54">
        <v>48</v>
      </c>
      <c r="G164" s="55">
        <v>80</v>
      </c>
      <c r="H164" s="55">
        <v>19</v>
      </c>
      <c r="I164" s="55">
        <v>2</v>
      </c>
      <c r="J164" s="55">
        <v>3</v>
      </c>
      <c r="K164" s="55">
        <v>0</v>
      </c>
      <c r="L164" s="56">
        <v>0</v>
      </c>
    </row>
    <row r="165" spans="1:12" ht="27" customHeight="1" x14ac:dyDescent="0.15">
      <c r="A165" s="73"/>
      <c r="B165" s="74"/>
      <c r="C165" s="67" t="s">
        <v>44</v>
      </c>
      <c r="D165" s="68"/>
      <c r="E165" s="28">
        <v>68</v>
      </c>
      <c r="F165" s="54">
        <v>24</v>
      </c>
      <c r="G165" s="55">
        <v>47</v>
      </c>
      <c r="H165" s="55">
        <v>9</v>
      </c>
      <c r="I165" s="55">
        <v>8</v>
      </c>
      <c r="J165" s="55">
        <v>1</v>
      </c>
      <c r="K165" s="55">
        <v>0</v>
      </c>
      <c r="L165" s="56">
        <v>1</v>
      </c>
    </row>
    <row r="166" spans="1:12" ht="27" customHeight="1" x14ac:dyDescent="0.15">
      <c r="A166" s="73"/>
      <c r="B166" s="74"/>
      <c r="C166" s="67" t="s">
        <v>45</v>
      </c>
      <c r="D166" s="68"/>
      <c r="E166" s="28">
        <v>87</v>
      </c>
      <c r="F166" s="54">
        <v>36</v>
      </c>
      <c r="G166" s="55">
        <v>57</v>
      </c>
      <c r="H166" s="55">
        <v>16</v>
      </c>
      <c r="I166" s="55">
        <v>3</v>
      </c>
      <c r="J166" s="55">
        <v>3</v>
      </c>
      <c r="K166" s="55">
        <v>0</v>
      </c>
      <c r="L166" s="56">
        <v>1</v>
      </c>
    </row>
    <row r="167" spans="1:12" ht="27" customHeight="1" x14ac:dyDescent="0.15">
      <c r="A167" s="73"/>
      <c r="B167" s="74"/>
      <c r="C167" s="67" t="s">
        <v>46</v>
      </c>
      <c r="D167" s="68"/>
      <c r="E167" s="28">
        <v>209</v>
      </c>
      <c r="F167" s="54">
        <v>106</v>
      </c>
      <c r="G167" s="55">
        <v>145</v>
      </c>
      <c r="H167" s="55">
        <v>22</v>
      </c>
      <c r="I167" s="55">
        <v>11</v>
      </c>
      <c r="J167" s="55">
        <v>13</v>
      </c>
      <c r="K167" s="55">
        <v>0</v>
      </c>
      <c r="L167" s="56">
        <v>2</v>
      </c>
    </row>
    <row r="168" spans="1:12" ht="27" customHeight="1" x14ac:dyDescent="0.15">
      <c r="A168" s="73"/>
      <c r="B168" s="74"/>
      <c r="C168" s="67" t="s">
        <v>47</v>
      </c>
      <c r="D168" s="68"/>
      <c r="E168" s="28">
        <v>201</v>
      </c>
      <c r="F168" s="54">
        <v>75</v>
      </c>
      <c r="G168" s="55">
        <v>137</v>
      </c>
      <c r="H168" s="55">
        <v>33</v>
      </c>
      <c r="I168" s="55">
        <v>9</v>
      </c>
      <c r="J168" s="55">
        <v>18</v>
      </c>
      <c r="K168" s="55">
        <v>0</v>
      </c>
      <c r="L168" s="56">
        <v>1</v>
      </c>
    </row>
    <row r="169" spans="1:12" ht="27" customHeight="1" x14ac:dyDescent="0.15">
      <c r="A169" s="75"/>
      <c r="B169" s="76"/>
      <c r="C169" s="69" t="s">
        <v>6</v>
      </c>
      <c r="D169" s="70"/>
      <c r="E169" s="37">
        <v>25</v>
      </c>
      <c r="F169" s="57">
        <v>7</v>
      </c>
      <c r="G169" s="58">
        <v>15</v>
      </c>
      <c r="H169" s="58">
        <v>5</v>
      </c>
      <c r="I169" s="58">
        <v>1</v>
      </c>
      <c r="J169" s="58">
        <v>0</v>
      </c>
      <c r="K169" s="58">
        <v>0</v>
      </c>
      <c r="L169" s="59">
        <v>3</v>
      </c>
    </row>
    <row r="170" spans="1:12" ht="14.25" customHeight="1" x14ac:dyDescent="0.15">
      <c r="A170" s="71" t="s">
        <v>73</v>
      </c>
      <c r="B170" s="72"/>
      <c r="C170" s="77" t="s">
        <v>68</v>
      </c>
      <c r="D170" s="78"/>
      <c r="E170" s="33">
        <v>219</v>
      </c>
      <c r="F170" s="51">
        <v>87</v>
      </c>
      <c r="G170" s="52">
        <v>155</v>
      </c>
      <c r="H170" s="52">
        <v>30</v>
      </c>
      <c r="I170" s="52">
        <v>15</v>
      </c>
      <c r="J170" s="52">
        <v>11</v>
      </c>
      <c r="K170" s="52">
        <v>0</v>
      </c>
      <c r="L170" s="53">
        <v>2</v>
      </c>
    </row>
    <row r="171" spans="1:12" ht="14.25" customHeight="1" x14ac:dyDescent="0.15">
      <c r="A171" s="73"/>
      <c r="B171" s="74"/>
      <c r="C171" s="67" t="s">
        <v>69</v>
      </c>
      <c r="D171" s="68"/>
      <c r="E171" s="28">
        <v>25</v>
      </c>
      <c r="F171" s="54">
        <v>9</v>
      </c>
      <c r="G171" s="55">
        <v>20</v>
      </c>
      <c r="H171" s="55">
        <v>3</v>
      </c>
      <c r="I171" s="55">
        <v>1</v>
      </c>
      <c r="J171" s="55">
        <v>2</v>
      </c>
      <c r="K171" s="55">
        <v>0</v>
      </c>
      <c r="L171" s="56">
        <v>0</v>
      </c>
    </row>
    <row r="172" spans="1:12" ht="14.25" customHeight="1" x14ac:dyDescent="0.15">
      <c r="A172" s="73"/>
      <c r="B172" s="74"/>
      <c r="C172" s="67" t="s">
        <v>48</v>
      </c>
      <c r="D172" s="68"/>
      <c r="E172" s="28">
        <v>431</v>
      </c>
      <c r="F172" s="54">
        <v>180</v>
      </c>
      <c r="G172" s="55">
        <v>274</v>
      </c>
      <c r="H172" s="55">
        <v>81</v>
      </c>
      <c r="I172" s="55">
        <v>18</v>
      </c>
      <c r="J172" s="55">
        <v>21</v>
      </c>
      <c r="K172" s="55">
        <v>0</v>
      </c>
      <c r="L172" s="56">
        <v>3</v>
      </c>
    </row>
    <row r="173" spans="1:12" ht="14.25" customHeight="1" x14ac:dyDescent="0.15">
      <c r="A173" s="73"/>
      <c r="B173" s="74"/>
      <c r="C173" s="67" t="s">
        <v>49</v>
      </c>
      <c r="D173" s="68"/>
      <c r="E173" s="28">
        <v>31</v>
      </c>
      <c r="F173" s="54">
        <v>11</v>
      </c>
      <c r="G173" s="55">
        <v>20</v>
      </c>
      <c r="H173" s="55">
        <v>6</v>
      </c>
      <c r="I173" s="55">
        <v>2</v>
      </c>
      <c r="J173" s="55">
        <v>1</v>
      </c>
      <c r="K173" s="55">
        <v>0</v>
      </c>
      <c r="L173" s="56">
        <v>1</v>
      </c>
    </row>
    <row r="174" spans="1:12" ht="14.25" customHeight="1" x14ac:dyDescent="0.15">
      <c r="A174" s="73"/>
      <c r="B174" s="74"/>
      <c r="C174" s="67" t="s">
        <v>50</v>
      </c>
      <c r="D174" s="68"/>
      <c r="E174" s="28">
        <v>195</v>
      </c>
      <c r="F174" s="54">
        <v>71</v>
      </c>
      <c r="G174" s="55">
        <v>132</v>
      </c>
      <c r="H174" s="55">
        <v>31</v>
      </c>
      <c r="I174" s="55">
        <v>3</v>
      </c>
      <c r="J174" s="55">
        <v>12</v>
      </c>
      <c r="K174" s="55">
        <v>0</v>
      </c>
      <c r="L174" s="56">
        <v>3</v>
      </c>
    </row>
    <row r="175" spans="1:12" ht="14.25" customHeight="1" x14ac:dyDescent="0.15">
      <c r="A175" s="73"/>
      <c r="B175" s="74"/>
      <c r="C175" s="67" t="s">
        <v>0</v>
      </c>
      <c r="D175" s="68"/>
      <c r="E175" s="28">
        <v>27</v>
      </c>
      <c r="F175" s="54">
        <v>12</v>
      </c>
      <c r="G175" s="55">
        <v>20</v>
      </c>
      <c r="H175" s="55">
        <v>2</v>
      </c>
      <c r="I175" s="55">
        <v>1</v>
      </c>
      <c r="J175" s="55">
        <v>2</v>
      </c>
      <c r="K175" s="55">
        <v>0</v>
      </c>
      <c r="L175" s="56">
        <v>0</v>
      </c>
    </row>
    <row r="176" spans="1:12" ht="14.25" customHeight="1" x14ac:dyDescent="0.15">
      <c r="A176" s="75"/>
      <c r="B176" s="76"/>
      <c r="C176" s="67" t="s">
        <v>6</v>
      </c>
      <c r="D176" s="68"/>
      <c r="E176" s="37">
        <v>20</v>
      </c>
      <c r="F176" s="57">
        <v>7</v>
      </c>
      <c r="G176" s="58">
        <v>12</v>
      </c>
      <c r="H176" s="58">
        <v>6</v>
      </c>
      <c r="I176" s="58">
        <v>3</v>
      </c>
      <c r="J176" s="58">
        <v>1</v>
      </c>
      <c r="K176" s="58">
        <v>0</v>
      </c>
      <c r="L176" s="59">
        <v>2</v>
      </c>
    </row>
    <row r="177" spans="1:12" ht="14.25" customHeight="1" x14ac:dyDescent="0.15">
      <c r="A177" s="71" t="s">
        <v>15</v>
      </c>
      <c r="B177" s="72"/>
      <c r="C177" s="77" t="s">
        <v>74</v>
      </c>
      <c r="D177" s="78"/>
      <c r="E177" s="33">
        <v>203</v>
      </c>
      <c r="F177" s="51">
        <v>79</v>
      </c>
      <c r="G177" s="52">
        <v>134</v>
      </c>
      <c r="H177" s="52">
        <v>35</v>
      </c>
      <c r="I177" s="52">
        <v>5</v>
      </c>
      <c r="J177" s="52">
        <v>11</v>
      </c>
      <c r="K177" s="52">
        <v>0</v>
      </c>
      <c r="L177" s="53">
        <v>0</v>
      </c>
    </row>
    <row r="178" spans="1:12" ht="14.25" customHeight="1" x14ac:dyDescent="0.15">
      <c r="A178" s="73"/>
      <c r="B178" s="74"/>
      <c r="C178" s="67" t="s">
        <v>75</v>
      </c>
      <c r="D178" s="68"/>
      <c r="E178" s="28">
        <v>151</v>
      </c>
      <c r="F178" s="54">
        <v>52</v>
      </c>
      <c r="G178" s="55">
        <v>107</v>
      </c>
      <c r="H178" s="55">
        <v>20</v>
      </c>
      <c r="I178" s="55">
        <v>8</v>
      </c>
      <c r="J178" s="55">
        <v>8</v>
      </c>
      <c r="K178" s="55">
        <v>0</v>
      </c>
      <c r="L178" s="56">
        <v>1</v>
      </c>
    </row>
    <row r="179" spans="1:12" ht="14.25" customHeight="1" x14ac:dyDescent="0.15">
      <c r="A179" s="73"/>
      <c r="B179" s="74"/>
      <c r="C179" s="67" t="s">
        <v>76</v>
      </c>
      <c r="D179" s="68"/>
      <c r="E179" s="28">
        <v>118</v>
      </c>
      <c r="F179" s="54">
        <v>46</v>
      </c>
      <c r="G179" s="55">
        <v>80</v>
      </c>
      <c r="H179" s="55">
        <v>20</v>
      </c>
      <c r="I179" s="55">
        <v>5</v>
      </c>
      <c r="J179" s="55">
        <v>10</v>
      </c>
      <c r="K179" s="55">
        <v>0</v>
      </c>
      <c r="L179" s="56">
        <v>1</v>
      </c>
    </row>
    <row r="180" spans="1:12" ht="14.25" customHeight="1" x14ac:dyDescent="0.15">
      <c r="A180" s="73"/>
      <c r="B180" s="74"/>
      <c r="C180" s="67" t="s">
        <v>77</v>
      </c>
      <c r="D180" s="68"/>
      <c r="E180" s="28">
        <v>110</v>
      </c>
      <c r="F180" s="54">
        <v>47</v>
      </c>
      <c r="G180" s="55">
        <v>69</v>
      </c>
      <c r="H180" s="55">
        <v>25</v>
      </c>
      <c r="I180" s="55">
        <v>5</v>
      </c>
      <c r="J180" s="55">
        <v>5</v>
      </c>
      <c r="K180" s="55">
        <v>0</v>
      </c>
      <c r="L180" s="56">
        <v>1</v>
      </c>
    </row>
    <row r="181" spans="1:12" ht="14.25" customHeight="1" x14ac:dyDescent="0.15">
      <c r="A181" s="73"/>
      <c r="B181" s="74"/>
      <c r="C181" s="67" t="s">
        <v>78</v>
      </c>
      <c r="D181" s="68"/>
      <c r="E181" s="28">
        <v>96</v>
      </c>
      <c r="F181" s="54">
        <v>46</v>
      </c>
      <c r="G181" s="55">
        <v>60</v>
      </c>
      <c r="H181" s="55">
        <v>22</v>
      </c>
      <c r="I181" s="55">
        <v>5</v>
      </c>
      <c r="J181" s="55">
        <v>2</v>
      </c>
      <c r="K181" s="55">
        <v>0</v>
      </c>
      <c r="L181" s="56">
        <v>0</v>
      </c>
    </row>
    <row r="182" spans="1:12" ht="14.25" customHeight="1" x14ac:dyDescent="0.15">
      <c r="A182" s="73"/>
      <c r="B182" s="74"/>
      <c r="C182" s="67" t="s">
        <v>79</v>
      </c>
      <c r="D182" s="68"/>
      <c r="E182" s="28">
        <v>108</v>
      </c>
      <c r="F182" s="54">
        <v>47</v>
      </c>
      <c r="G182" s="55">
        <v>73</v>
      </c>
      <c r="H182" s="55">
        <v>14</v>
      </c>
      <c r="I182" s="55">
        <v>4</v>
      </c>
      <c r="J182" s="55">
        <v>6</v>
      </c>
      <c r="K182" s="55">
        <v>0</v>
      </c>
      <c r="L182" s="56">
        <v>2</v>
      </c>
    </row>
    <row r="183" spans="1:12" ht="14.25" customHeight="1" x14ac:dyDescent="0.15">
      <c r="A183" s="73"/>
      <c r="B183" s="74"/>
      <c r="C183" s="67" t="s">
        <v>80</v>
      </c>
      <c r="D183" s="68"/>
      <c r="E183" s="28">
        <v>124</v>
      </c>
      <c r="F183" s="54">
        <v>48</v>
      </c>
      <c r="G183" s="55">
        <v>85</v>
      </c>
      <c r="H183" s="55">
        <v>18</v>
      </c>
      <c r="I183" s="55">
        <v>8</v>
      </c>
      <c r="J183" s="55">
        <v>7</v>
      </c>
      <c r="K183" s="55">
        <v>0</v>
      </c>
      <c r="L183" s="56">
        <v>3</v>
      </c>
    </row>
    <row r="184" spans="1:12" ht="14.25" customHeight="1" x14ac:dyDescent="0.15">
      <c r="A184" s="73"/>
      <c r="B184" s="74"/>
      <c r="C184" s="67" t="s">
        <v>81</v>
      </c>
      <c r="D184" s="68"/>
      <c r="E184" s="28">
        <v>25</v>
      </c>
      <c r="F184" s="54">
        <v>5</v>
      </c>
      <c r="G184" s="55">
        <v>18</v>
      </c>
      <c r="H184" s="55">
        <v>3</v>
      </c>
      <c r="I184" s="55">
        <v>2</v>
      </c>
      <c r="J184" s="55">
        <v>1</v>
      </c>
      <c r="K184" s="55">
        <v>0</v>
      </c>
      <c r="L184" s="56">
        <v>1</v>
      </c>
    </row>
    <row r="185" spans="1:12" ht="14.25" customHeight="1" x14ac:dyDescent="0.15">
      <c r="A185" s="75"/>
      <c r="B185" s="76"/>
      <c r="C185" s="67" t="s">
        <v>6</v>
      </c>
      <c r="D185" s="68"/>
      <c r="E185" s="37">
        <v>13</v>
      </c>
      <c r="F185" s="57">
        <v>7</v>
      </c>
      <c r="G185" s="58">
        <v>7</v>
      </c>
      <c r="H185" s="58">
        <v>2</v>
      </c>
      <c r="I185" s="58">
        <v>1</v>
      </c>
      <c r="J185" s="58">
        <v>0</v>
      </c>
      <c r="K185" s="58">
        <v>0</v>
      </c>
      <c r="L185" s="59">
        <v>2</v>
      </c>
    </row>
    <row r="186" spans="1:12" ht="14.25" customHeight="1" x14ac:dyDescent="0.15">
      <c r="A186" s="71" t="s">
        <v>16</v>
      </c>
      <c r="B186" s="72"/>
      <c r="C186" s="77" t="s">
        <v>51</v>
      </c>
      <c r="D186" s="78"/>
      <c r="E186" s="33">
        <v>243</v>
      </c>
      <c r="F186" s="51">
        <v>120</v>
      </c>
      <c r="G186" s="52">
        <v>149</v>
      </c>
      <c r="H186" s="52">
        <v>49</v>
      </c>
      <c r="I186" s="52">
        <v>15</v>
      </c>
      <c r="J186" s="52">
        <v>9</v>
      </c>
      <c r="K186" s="52">
        <v>0</v>
      </c>
      <c r="L186" s="53">
        <v>1</v>
      </c>
    </row>
    <row r="187" spans="1:12" ht="14.25" customHeight="1" x14ac:dyDescent="0.15">
      <c r="A187" s="73"/>
      <c r="B187" s="74"/>
      <c r="C187" s="67" t="s">
        <v>52</v>
      </c>
      <c r="D187" s="68"/>
      <c r="E187" s="28">
        <v>322</v>
      </c>
      <c r="F187" s="54">
        <v>117</v>
      </c>
      <c r="G187" s="55">
        <v>229</v>
      </c>
      <c r="H187" s="55">
        <v>50</v>
      </c>
      <c r="I187" s="55">
        <v>11</v>
      </c>
      <c r="J187" s="55">
        <v>20</v>
      </c>
      <c r="K187" s="55">
        <v>0</v>
      </c>
      <c r="L187" s="56">
        <v>2</v>
      </c>
    </row>
    <row r="188" spans="1:12" ht="14.25" customHeight="1" x14ac:dyDescent="0.15">
      <c r="A188" s="73"/>
      <c r="B188" s="74"/>
      <c r="C188" s="67" t="s">
        <v>53</v>
      </c>
      <c r="D188" s="68"/>
      <c r="E188" s="28">
        <v>25</v>
      </c>
      <c r="F188" s="54">
        <v>12</v>
      </c>
      <c r="G188" s="55">
        <v>16</v>
      </c>
      <c r="H188" s="55">
        <v>5</v>
      </c>
      <c r="I188" s="55">
        <v>1</v>
      </c>
      <c r="J188" s="55">
        <v>0</v>
      </c>
      <c r="K188" s="55">
        <v>0</v>
      </c>
      <c r="L188" s="56">
        <v>0</v>
      </c>
    </row>
    <row r="189" spans="1:12" ht="14.25" customHeight="1" x14ac:dyDescent="0.15">
      <c r="A189" s="73"/>
      <c r="B189" s="74"/>
      <c r="C189" s="67" t="s">
        <v>54</v>
      </c>
      <c r="D189" s="68"/>
      <c r="E189" s="28">
        <v>237</v>
      </c>
      <c r="F189" s="54">
        <v>83</v>
      </c>
      <c r="G189" s="55">
        <v>161</v>
      </c>
      <c r="H189" s="55">
        <v>32</v>
      </c>
      <c r="I189" s="55">
        <v>9</v>
      </c>
      <c r="J189" s="55">
        <v>16</v>
      </c>
      <c r="K189" s="55">
        <v>0</v>
      </c>
      <c r="L189" s="56">
        <v>5</v>
      </c>
    </row>
    <row r="190" spans="1:12" ht="14.25" customHeight="1" x14ac:dyDescent="0.15">
      <c r="A190" s="73"/>
      <c r="B190" s="74"/>
      <c r="C190" s="67" t="s">
        <v>55</v>
      </c>
      <c r="D190" s="68"/>
      <c r="E190" s="28">
        <v>46</v>
      </c>
      <c r="F190" s="54">
        <v>19</v>
      </c>
      <c r="G190" s="55">
        <v>25</v>
      </c>
      <c r="H190" s="55">
        <v>9</v>
      </c>
      <c r="I190" s="55">
        <v>1</v>
      </c>
      <c r="J190" s="55">
        <v>3</v>
      </c>
      <c r="K190" s="55">
        <v>0</v>
      </c>
      <c r="L190" s="56">
        <v>1</v>
      </c>
    </row>
    <row r="191" spans="1:12" ht="14.25" customHeight="1" x14ac:dyDescent="0.15">
      <c r="A191" s="73"/>
      <c r="B191" s="74"/>
      <c r="C191" s="67" t="s">
        <v>56</v>
      </c>
      <c r="D191" s="68"/>
      <c r="E191" s="28">
        <v>22</v>
      </c>
      <c r="F191" s="54">
        <v>7</v>
      </c>
      <c r="G191" s="55">
        <v>17</v>
      </c>
      <c r="H191" s="55">
        <v>2</v>
      </c>
      <c r="I191" s="55">
        <v>3</v>
      </c>
      <c r="J191" s="55">
        <v>1</v>
      </c>
      <c r="K191" s="55">
        <v>0</v>
      </c>
      <c r="L191" s="56">
        <v>0</v>
      </c>
    </row>
    <row r="192" spans="1:12" ht="14.25" customHeight="1" x14ac:dyDescent="0.15">
      <c r="A192" s="73"/>
      <c r="B192" s="74"/>
      <c r="C192" s="67" t="s">
        <v>57</v>
      </c>
      <c r="D192" s="68"/>
      <c r="E192" s="28">
        <v>22</v>
      </c>
      <c r="F192" s="54">
        <v>5</v>
      </c>
      <c r="G192" s="55">
        <v>16</v>
      </c>
      <c r="H192" s="55">
        <v>4</v>
      </c>
      <c r="I192" s="55">
        <v>0</v>
      </c>
      <c r="J192" s="55">
        <v>0</v>
      </c>
      <c r="K192" s="55">
        <v>0</v>
      </c>
      <c r="L192" s="56">
        <v>0</v>
      </c>
    </row>
    <row r="193" spans="1:12" ht="14.25" customHeight="1" x14ac:dyDescent="0.15">
      <c r="A193" s="73"/>
      <c r="B193" s="74"/>
      <c r="C193" s="67" t="s">
        <v>58</v>
      </c>
      <c r="D193" s="68"/>
      <c r="E193" s="28">
        <v>6</v>
      </c>
      <c r="F193" s="54">
        <v>4</v>
      </c>
      <c r="G193" s="55">
        <v>4</v>
      </c>
      <c r="H193" s="55">
        <v>2</v>
      </c>
      <c r="I193" s="55">
        <v>0</v>
      </c>
      <c r="J193" s="55">
        <v>0</v>
      </c>
      <c r="K193" s="55">
        <v>0</v>
      </c>
      <c r="L193" s="56">
        <v>0</v>
      </c>
    </row>
    <row r="194" spans="1:12" ht="14.25" customHeight="1" x14ac:dyDescent="0.15">
      <c r="A194" s="73"/>
      <c r="B194" s="74"/>
      <c r="C194" s="67" t="s">
        <v>0</v>
      </c>
      <c r="D194" s="68"/>
      <c r="E194" s="28">
        <v>10</v>
      </c>
      <c r="F194" s="54">
        <v>3</v>
      </c>
      <c r="G194" s="55">
        <v>7</v>
      </c>
      <c r="H194" s="55">
        <v>2</v>
      </c>
      <c r="I194" s="55">
        <v>2</v>
      </c>
      <c r="J194" s="55">
        <v>1</v>
      </c>
      <c r="K194" s="55">
        <v>0</v>
      </c>
      <c r="L194" s="56">
        <v>0</v>
      </c>
    </row>
    <row r="195" spans="1:12" ht="14.25" customHeight="1" x14ac:dyDescent="0.15">
      <c r="A195" s="75"/>
      <c r="B195" s="76"/>
      <c r="C195" s="69" t="s">
        <v>3</v>
      </c>
      <c r="D195" s="70"/>
      <c r="E195" s="37">
        <v>15</v>
      </c>
      <c r="F195" s="57">
        <v>7</v>
      </c>
      <c r="G195" s="58">
        <v>9</v>
      </c>
      <c r="H195" s="58">
        <v>4</v>
      </c>
      <c r="I195" s="58">
        <v>1</v>
      </c>
      <c r="J195" s="58">
        <v>0</v>
      </c>
      <c r="K195" s="58">
        <v>0</v>
      </c>
      <c r="L195" s="59">
        <v>2</v>
      </c>
    </row>
    <row r="196" spans="1:12" ht="14.25" customHeight="1" x14ac:dyDescent="0.15">
      <c r="A196" s="71" t="s">
        <v>82</v>
      </c>
      <c r="B196" s="72"/>
      <c r="C196" s="77" t="s">
        <v>83</v>
      </c>
      <c r="D196" s="78"/>
      <c r="E196" s="33">
        <v>42</v>
      </c>
      <c r="F196" s="51">
        <v>8</v>
      </c>
      <c r="G196" s="52">
        <v>27</v>
      </c>
      <c r="H196" s="52">
        <v>10</v>
      </c>
      <c r="I196" s="52">
        <v>1</v>
      </c>
      <c r="J196" s="52">
        <v>5</v>
      </c>
      <c r="K196" s="52">
        <v>0</v>
      </c>
      <c r="L196" s="53">
        <v>0</v>
      </c>
    </row>
    <row r="197" spans="1:12" ht="14.25" customHeight="1" x14ac:dyDescent="0.15">
      <c r="A197" s="73"/>
      <c r="B197" s="74"/>
      <c r="C197" s="67" t="s">
        <v>84</v>
      </c>
      <c r="D197" s="68"/>
      <c r="E197" s="28">
        <v>57</v>
      </c>
      <c r="F197" s="54">
        <v>22</v>
      </c>
      <c r="G197" s="55">
        <v>42</v>
      </c>
      <c r="H197" s="55">
        <v>7</v>
      </c>
      <c r="I197" s="55">
        <v>4</v>
      </c>
      <c r="J197" s="55">
        <v>2</v>
      </c>
      <c r="K197" s="55">
        <v>0</v>
      </c>
      <c r="L197" s="56">
        <v>0</v>
      </c>
    </row>
    <row r="198" spans="1:12" ht="14.25" customHeight="1" x14ac:dyDescent="0.15">
      <c r="A198" s="73"/>
      <c r="B198" s="74"/>
      <c r="C198" s="67" t="s">
        <v>85</v>
      </c>
      <c r="D198" s="68"/>
      <c r="E198" s="28">
        <v>68</v>
      </c>
      <c r="F198" s="54">
        <v>19</v>
      </c>
      <c r="G198" s="55">
        <v>40</v>
      </c>
      <c r="H198" s="55">
        <v>16</v>
      </c>
      <c r="I198" s="55">
        <v>0</v>
      </c>
      <c r="J198" s="55">
        <v>3</v>
      </c>
      <c r="K198" s="55">
        <v>0</v>
      </c>
      <c r="L198" s="56">
        <v>3</v>
      </c>
    </row>
    <row r="199" spans="1:12" ht="14.25" customHeight="1" x14ac:dyDescent="0.15">
      <c r="A199" s="73"/>
      <c r="B199" s="74"/>
      <c r="C199" s="67" t="s">
        <v>86</v>
      </c>
      <c r="D199" s="68"/>
      <c r="E199" s="28">
        <v>148</v>
      </c>
      <c r="F199" s="54">
        <v>47</v>
      </c>
      <c r="G199" s="55">
        <v>111</v>
      </c>
      <c r="H199" s="55">
        <v>33</v>
      </c>
      <c r="I199" s="55">
        <v>3</v>
      </c>
      <c r="J199" s="55">
        <v>3</v>
      </c>
      <c r="K199" s="55">
        <v>0</v>
      </c>
      <c r="L199" s="56">
        <v>2</v>
      </c>
    </row>
    <row r="200" spans="1:12" ht="14.25" customHeight="1" x14ac:dyDescent="0.15">
      <c r="A200" s="73"/>
      <c r="B200" s="74"/>
      <c r="C200" s="67" t="s">
        <v>87</v>
      </c>
      <c r="D200" s="68"/>
      <c r="E200" s="28">
        <v>195</v>
      </c>
      <c r="F200" s="54">
        <v>74</v>
      </c>
      <c r="G200" s="55">
        <v>128</v>
      </c>
      <c r="H200" s="55">
        <v>27</v>
      </c>
      <c r="I200" s="55">
        <v>8</v>
      </c>
      <c r="J200" s="55">
        <v>10</v>
      </c>
      <c r="K200" s="55">
        <v>0</v>
      </c>
      <c r="L200" s="56">
        <v>2</v>
      </c>
    </row>
    <row r="201" spans="1:12" ht="14.25" customHeight="1" x14ac:dyDescent="0.15">
      <c r="A201" s="73"/>
      <c r="B201" s="74"/>
      <c r="C201" s="67" t="s">
        <v>88</v>
      </c>
      <c r="D201" s="68"/>
      <c r="E201" s="28">
        <v>151</v>
      </c>
      <c r="F201" s="54">
        <v>61</v>
      </c>
      <c r="G201" s="55">
        <v>97</v>
      </c>
      <c r="H201" s="55">
        <v>28</v>
      </c>
      <c r="I201" s="55">
        <v>9</v>
      </c>
      <c r="J201" s="55">
        <v>8</v>
      </c>
      <c r="K201" s="55">
        <v>0</v>
      </c>
      <c r="L201" s="56">
        <v>1</v>
      </c>
    </row>
    <row r="202" spans="1:12" ht="14.25" customHeight="1" x14ac:dyDescent="0.15">
      <c r="A202" s="73"/>
      <c r="B202" s="74"/>
      <c r="C202" s="67" t="s">
        <v>89</v>
      </c>
      <c r="D202" s="68"/>
      <c r="E202" s="28">
        <v>280</v>
      </c>
      <c r="F202" s="54">
        <v>144</v>
      </c>
      <c r="G202" s="55">
        <v>184</v>
      </c>
      <c r="H202" s="55">
        <v>38</v>
      </c>
      <c r="I202" s="55">
        <v>17</v>
      </c>
      <c r="J202" s="55">
        <v>18</v>
      </c>
      <c r="K202" s="55">
        <v>0</v>
      </c>
      <c r="L202" s="56">
        <v>2</v>
      </c>
    </row>
    <row r="203" spans="1:12" ht="14.25" customHeight="1" x14ac:dyDescent="0.15">
      <c r="A203" s="75"/>
      <c r="B203" s="76"/>
      <c r="C203" s="69" t="s">
        <v>6</v>
      </c>
      <c r="D203" s="70"/>
      <c r="E203" s="37">
        <v>7</v>
      </c>
      <c r="F203" s="57">
        <v>2</v>
      </c>
      <c r="G203" s="58">
        <v>4</v>
      </c>
      <c r="H203" s="58">
        <v>0</v>
      </c>
      <c r="I203" s="58">
        <v>1</v>
      </c>
      <c r="J203" s="58">
        <v>1</v>
      </c>
      <c r="K203" s="58">
        <v>0</v>
      </c>
      <c r="L203" s="59">
        <v>1</v>
      </c>
    </row>
    <row r="204" spans="1:12" ht="14.25" customHeight="1" x14ac:dyDescent="0.15">
      <c r="A204" s="71" t="s">
        <v>93</v>
      </c>
      <c r="B204" s="72"/>
      <c r="C204" s="77" t="s">
        <v>94</v>
      </c>
      <c r="D204" s="78"/>
      <c r="E204" s="33">
        <v>462</v>
      </c>
      <c r="F204" s="51">
        <v>207</v>
      </c>
      <c r="G204" s="52">
        <v>316</v>
      </c>
      <c r="H204" s="52">
        <v>66</v>
      </c>
      <c r="I204" s="52">
        <v>21</v>
      </c>
      <c r="J204" s="52">
        <v>22</v>
      </c>
      <c r="K204" s="52">
        <v>0</v>
      </c>
      <c r="L204" s="53">
        <v>3</v>
      </c>
    </row>
    <row r="205" spans="1:12" ht="14.25" customHeight="1" x14ac:dyDescent="0.15">
      <c r="A205" s="73"/>
      <c r="B205" s="74"/>
      <c r="C205" s="67" t="s">
        <v>95</v>
      </c>
      <c r="D205" s="68"/>
      <c r="E205" s="28">
        <v>416</v>
      </c>
      <c r="F205" s="54">
        <v>138</v>
      </c>
      <c r="G205" s="55">
        <v>278</v>
      </c>
      <c r="H205" s="55">
        <v>77</v>
      </c>
      <c r="I205" s="55">
        <v>17</v>
      </c>
      <c r="J205" s="55">
        <v>21</v>
      </c>
      <c r="K205" s="55">
        <v>0</v>
      </c>
      <c r="L205" s="56">
        <v>7</v>
      </c>
    </row>
    <row r="206" spans="1:12" ht="14.25" customHeight="1" x14ac:dyDescent="0.15">
      <c r="A206" s="73"/>
      <c r="B206" s="74"/>
      <c r="C206" s="67" t="s">
        <v>96</v>
      </c>
      <c r="D206" s="68"/>
      <c r="E206" s="28">
        <v>20</v>
      </c>
      <c r="F206" s="54">
        <v>8</v>
      </c>
      <c r="G206" s="55">
        <v>12</v>
      </c>
      <c r="H206" s="55">
        <v>5</v>
      </c>
      <c r="I206" s="55">
        <v>1</v>
      </c>
      <c r="J206" s="55">
        <v>2</v>
      </c>
      <c r="K206" s="55">
        <v>0</v>
      </c>
      <c r="L206" s="56">
        <v>0</v>
      </c>
    </row>
    <row r="207" spans="1:12" ht="14.25" customHeight="1" x14ac:dyDescent="0.15">
      <c r="A207" s="73"/>
      <c r="B207" s="74"/>
      <c r="C207" s="67" t="s">
        <v>97</v>
      </c>
      <c r="D207" s="68"/>
      <c r="E207" s="28">
        <v>2</v>
      </c>
      <c r="F207" s="54">
        <v>0</v>
      </c>
      <c r="G207" s="55">
        <v>0</v>
      </c>
      <c r="H207" s="55">
        <v>1</v>
      </c>
      <c r="I207" s="55">
        <v>1</v>
      </c>
      <c r="J207" s="55">
        <v>0</v>
      </c>
      <c r="K207" s="55">
        <v>0</v>
      </c>
      <c r="L207" s="56">
        <v>0</v>
      </c>
    </row>
    <row r="208" spans="1:12" ht="14.25" customHeight="1" x14ac:dyDescent="0.15">
      <c r="A208" s="73"/>
      <c r="B208" s="74"/>
      <c r="C208" s="67" t="s">
        <v>98</v>
      </c>
      <c r="D208" s="68"/>
      <c r="E208" s="28">
        <v>39</v>
      </c>
      <c r="F208" s="54">
        <v>19</v>
      </c>
      <c r="G208" s="55">
        <v>22</v>
      </c>
      <c r="H208" s="55">
        <v>10</v>
      </c>
      <c r="I208" s="55">
        <v>1</v>
      </c>
      <c r="J208" s="55">
        <v>5</v>
      </c>
      <c r="K208" s="55">
        <v>0</v>
      </c>
      <c r="L208" s="56">
        <v>0</v>
      </c>
    </row>
    <row r="209" spans="1:12" ht="14.25" customHeight="1" x14ac:dyDescent="0.15">
      <c r="A209" s="75"/>
      <c r="B209" s="76"/>
      <c r="C209" s="69" t="s">
        <v>6</v>
      </c>
      <c r="D209" s="70"/>
      <c r="E209" s="37">
        <v>9</v>
      </c>
      <c r="F209" s="57">
        <v>5</v>
      </c>
      <c r="G209" s="58">
        <v>5</v>
      </c>
      <c r="H209" s="58">
        <v>0</v>
      </c>
      <c r="I209" s="58">
        <v>2</v>
      </c>
      <c r="J209" s="58">
        <v>0</v>
      </c>
      <c r="K209" s="58">
        <v>0</v>
      </c>
      <c r="L209" s="59">
        <v>1</v>
      </c>
    </row>
    <row r="210" spans="1:12" ht="14.25" customHeight="1" x14ac:dyDescent="0.15">
      <c r="A210" s="71" t="s">
        <v>17</v>
      </c>
      <c r="B210" s="72"/>
      <c r="C210" s="77" t="s">
        <v>59</v>
      </c>
      <c r="D210" s="78"/>
      <c r="E210" s="33">
        <v>436</v>
      </c>
      <c r="F210" s="51">
        <v>158</v>
      </c>
      <c r="G210" s="52">
        <v>305</v>
      </c>
      <c r="H210" s="52">
        <v>69</v>
      </c>
      <c r="I210" s="52">
        <v>22</v>
      </c>
      <c r="J210" s="52">
        <v>19</v>
      </c>
      <c r="K210" s="52">
        <v>0</v>
      </c>
      <c r="L210" s="53">
        <v>2</v>
      </c>
    </row>
    <row r="211" spans="1:12" ht="14.25" customHeight="1" x14ac:dyDescent="0.15">
      <c r="A211" s="73"/>
      <c r="B211" s="74"/>
      <c r="C211" s="67" t="s">
        <v>60</v>
      </c>
      <c r="D211" s="68"/>
      <c r="E211" s="28">
        <v>380</v>
      </c>
      <c r="F211" s="54">
        <v>162</v>
      </c>
      <c r="G211" s="55">
        <v>248</v>
      </c>
      <c r="H211" s="55">
        <v>67</v>
      </c>
      <c r="I211" s="55">
        <v>14</v>
      </c>
      <c r="J211" s="55">
        <v>23</v>
      </c>
      <c r="K211" s="55">
        <v>0</v>
      </c>
      <c r="L211" s="56">
        <v>4</v>
      </c>
    </row>
    <row r="212" spans="1:12" ht="14.25" customHeight="1" x14ac:dyDescent="0.15">
      <c r="A212" s="73"/>
      <c r="B212" s="74"/>
      <c r="C212" s="67" t="s">
        <v>61</v>
      </c>
      <c r="D212" s="68"/>
      <c r="E212" s="28">
        <v>94</v>
      </c>
      <c r="F212" s="54">
        <v>41</v>
      </c>
      <c r="G212" s="55">
        <v>61</v>
      </c>
      <c r="H212" s="55">
        <v>17</v>
      </c>
      <c r="I212" s="55">
        <v>5</v>
      </c>
      <c r="J212" s="55">
        <v>4</v>
      </c>
      <c r="K212" s="55">
        <v>0</v>
      </c>
      <c r="L212" s="56">
        <v>2</v>
      </c>
    </row>
    <row r="213" spans="1:12" ht="14.25" customHeight="1" x14ac:dyDescent="0.15">
      <c r="A213" s="73"/>
      <c r="B213" s="74"/>
      <c r="C213" s="67" t="s">
        <v>62</v>
      </c>
      <c r="D213" s="68"/>
      <c r="E213" s="28">
        <v>22</v>
      </c>
      <c r="F213" s="54">
        <v>12</v>
      </c>
      <c r="G213" s="55">
        <v>12</v>
      </c>
      <c r="H213" s="55">
        <v>5</v>
      </c>
      <c r="I213" s="55">
        <v>1</v>
      </c>
      <c r="J213" s="55">
        <v>1</v>
      </c>
      <c r="K213" s="55">
        <v>0</v>
      </c>
      <c r="L213" s="56">
        <v>0</v>
      </c>
    </row>
    <row r="214" spans="1:12" ht="14.25" customHeight="1" x14ac:dyDescent="0.15">
      <c r="A214" s="73"/>
      <c r="B214" s="74"/>
      <c r="C214" s="67" t="s">
        <v>63</v>
      </c>
      <c r="D214" s="68"/>
      <c r="E214" s="28">
        <v>8</v>
      </c>
      <c r="F214" s="54">
        <v>2</v>
      </c>
      <c r="G214" s="55">
        <v>6</v>
      </c>
      <c r="H214" s="55">
        <v>1</v>
      </c>
      <c r="I214" s="55">
        <v>1</v>
      </c>
      <c r="J214" s="55">
        <v>0</v>
      </c>
      <c r="K214" s="55">
        <v>0</v>
      </c>
      <c r="L214" s="56">
        <v>0</v>
      </c>
    </row>
    <row r="215" spans="1:12" ht="14.25" customHeight="1" x14ac:dyDescent="0.15">
      <c r="A215" s="75"/>
      <c r="B215" s="76"/>
      <c r="C215" s="69" t="s">
        <v>6</v>
      </c>
      <c r="D215" s="70"/>
      <c r="E215" s="37">
        <v>8</v>
      </c>
      <c r="F215" s="57">
        <v>2</v>
      </c>
      <c r="G215" s="58">
        <v>1</v>
      </c>
      <c r="H215" s="58">
        <v>0</v>
      </c>
      <c r="I215" s="58">
        <v>0</v>
      </c>
      <c r="J215" s="58">
        <v>3</v>
      </c>
      <c r="K215" s="58">
        <v>0</v>
      </c>
      <c r="L215" s="59">
        <v>3</v>
      </c>
    </row>
    <row r="216" spans="1:12" ht="14.25" customHeight="1" x14ac:dyDescent="0.15">
      <c r="A216" s="71" t="s">
        <v>18</v>
      </c>
      <c r="B216" s="72"/>
      <c r="C216" s="77" t="s">
        <v>64</v>
      </c>
      <c r="D216" s="78"/>
      <c r="E216" s="33">
        <v>355</v>
      </c>
      <c r="F216" s="51">
        <v>131</v>
      </c>
      <c r="G216" s="52">
        <v>271</v>
      </c>
      <c r="H216" s="52">
        <v>54</v>
      </c>
      <c r="I216" s="52">
        <v>16</v>
      </c>
      <c r="J216" s="52">
        <v>13</v>
      </c>
      <c r="K216" s="52">
        <v>0</v>
      </c>
      <c r="L216" s="53">
        <v>0</v>
      </c>
    </row>
    <row r="217" spans="1:12" ht="14.25" customHeight="1" x14ac:dyDescent="0.15">
      <c r="A217" s="73"/>
      <c r="B217" s="74"/>
      <c r="C217" s="67" t="s">
        <v>65</v>
      </c>
      <c r="D217" s="68"/>
      <c r="E217" s="28">
        <v>393</v>
      </c>
      <c r="F217" s="54">
        <v>159</v>
      </c>
      <c r="G217" s="55">
        <v>256</v>
      </c>
      <c r="H217" s="55">
        <v>65</v>
      </c>
      <c r="I217" s="55">
        <v>16</v>
      </c>
      <c r="J217" s="55">
        <v>20</v>
      </c>
      <c r="K217" s="55">
        <v>0</v>
      </c>
      <c r="L217" s="56">
        <v>4</v>
      </c>
    </row>
    <row r="218" spans="1:12" ht="14.25" customHeight="1" x14ac:dyDescent="0.15">
      <c r="A218" s="73"/>
      <c r="B218" s="74"/>
      <c r="C218" s="67" t="s">
        <v>61</v>
      </c>
      <c r="D218" s="68"/>
      <c r="E218" s="28">
        <v>158</v>
      </c>
      <c r="F218" s="54">
        <v>71</v>
      </c>
      <c r="G218" s="55">
        <v>89</v>
      </c>
      <c r="H218" s="55">
        <v>28</v>
      </c>
      <c r="I218" s="55">
        <v>7</v>
      </c>
      <c r="J218" s="55">
        <v>13</v>
      </c>
      <c r="K218" s="55">
        <v>0</v>
      </c>
      <c r="L218" s="56">
        <v>3</v>
      </c>
    </row>
    <row r="219" spans="1:12" ht="14.25" customHeight="1" x14ac:dyDescent="0.15">
      <c r="A219" s="73"/>
      <c r="B219" s="74"/>
      <c r="C219" s="67" t="s">
        <v>66</v>
      </c>
      <c r="D219" s="68"/>
      <c r="E219" s="28">
        <v>20</v>
      </c>
      <c r="F219" s="54">
        <v>9</v>
      </c>
      <c r="G219" s="55">
        <v>8</v>
      </c>
      <c r="H219" s="55">
        <v>10</v>
      </c>
      <c r="I219" s="55">
        <v>1</v>
      </c>
      <c r="J219" s="55">
        <v>1</v>
      </c>
      <c r="K219" s="55">
        <v>0</v>
      </c>
      <c r="L219" s="56">
        <v>1</v>
      </c>
    </row>
    <row r="220" spans="1:12" ht="14.25" customHeight="1" x14ac:dyDescent="0.15">
      <c r="A220" s="73"/>
      <c r="B220" s="74"/>
      <c r="C220" s="67" t="s">
        <v>67</v>
      </c>
      <c r="D220" s="68"/>
      <c r="E220" s="28">
        <v>14</v>
      </c>
      <c r="F220" s="54">
        <v>5</v>
      </c>
      <c r="G220" s="55">
        <v>8</v>
      </c>
      <c r="H220" s="55">
        <v>2</v>
      </c>
      <c r="I220" s="55">
        <v>3</v>
      </c>
      <c r="J220" s="55">
        <v>0</v>
      </c>
      <c r="K220" s="55">
        <v>0</v>
      </c>
      <c r="L220" s="56">
        <v>0</v>
      </c>
    </row>
    <row r="221" spans="1:12" ht="14.25" customHeight="1" x14ac:dyDescent="0.15">
      <c r="A221" s="75"/>
      <c r="B221" s="76"/>
      <c r="C221" s="69" t="s">
        <v>6</v>
      </c>
      <c r="D221" s="70"/>
      <c r="E221" s="37">
        <v>8</v>
      </c>
      <c r="F221" s="57">
        <v>2</v>
      </c>
      <c r="G221" s="58">
        <v>1</v>
      </c>
      <c r="H221" s="58">
        <v>0</v>
      </c>
      <c r="I221" s="58">
        <v>0</v>
      </c>
      <c r="J221" s="58">
        <v>3</v>
      </c>
      <c r="K221" s="58">
        <v>0</v>
      </c>
      <c r="L221" s="59">
        <v>3</v>
      </c>
    </row>
    <row r="222" spans="1:12" ht="14.25" customHeight="1" x14ac:dyDescent="0.15">
      <c r="A222" s="79" t="s">
        <v>99</v>
      </c>
      <c r="B222" s="80"/>
      <c r="C222" s="77" t="s">
        <v>100</v>
      </c>
      <c r="D222" s="78"/>
      <c r="E222" s="33">
        <v>414</v>
      </c>
      <c r="F222" s="51">
        <v>192</v>
      </c>
      <c r="G222" s="52">
        <v>273</v>
      </c>
      <c r="H222" s="52">
        <v>67</v>
      </c>
      <c r="I222" s="52">
        <v>22</v>
      </c>
      <c r="J222" s="52">
        <v>17</v>
      </c>
      <c r="K222" s="52">
        <v>0</v>
      </c>
      <c r="L222" s="53">
        <v>3</v>
      </c>
    </row>
    <row r="223" spans="1:12" ht="14.25" customHeight="1" x14ac:dyDescent="0.15">
      <c r="A223" s="81"/>
      <c r="B223" s="82"/>
      <c r="C223" s="67" t="s">
        <v>101</v>
      </c>
      <c r="D223" s="68"/>
      <c r="E223" s="28">
        <v>34</v>
      </c>
      <c r="F223" s="54">
        <v>9</v>
      </c>
      <c r="G223" s="55">
        <v>26</v>
      </c>
      <c r="H223" s="55">
        <v>5</v>
      </c>
      <c r="I223" s="55">
        <v>1</v>
      </c>
      <c r="J223" s="55">
        <v>2</v>
      </c>
      <c r="K223" s="55">
        <v>0</v>
      </c>
      <c r="L223" s="56">
        <v>1</v>
      </c>
    </row>
    <row r="224" spans="1:12" ht="14.25" customHeight="1" x14ac:dyDescent="0.15">
      <c r="A224" s="81"/>
      <c r="B224" s="82"/>
      <c r="C224" s="67" t="s">
        <v>102</v>
      </c>
      <c r="D224" s="68"/>
      <c r="E224" s="28">
        <v>373</v>
      </c>
      <c r="F224" s="54">
        <v>134</v>
      </c>
      <c r="G224" s="55">
        <v>256</v>
      </c>
      <c r="H224" s="55">
        <v>62</v>
      </c>
      <c r="I224" s="55">
        <v>15</v>
      </c>
      <c r="J224" s="55">
        <v>18</v>
      </c>
      <c r="K224" s="55">
        <v>0</v>
      </c>
      <c r="L224" s="56">
        <v>3</v>
      </c>
    </row>
    <row r="225" spans="1:12" ht="14.25" customHeight="1" x14ac:dyDescent="0.15">
      <c r="A225" s="81"/>
      <c r="B225" s="82"/>
      <c r="C225" s="67" t="s">
        <v>98</v>
      </c>
      <c r="D225" s="68"/>
      <c r="E225" s="28">
        <v>116</v>
      </c>
      <c r="F225" s="54">
        <v>37</v>
      </c>
      <c r="G225" s="55">
        <v>73</v>
      </c>
      <c r="H225" s="55">
        <v>22</v>
      </c>
      <c r="I225" s="55">
        <v>5</v>
      </c>
      <c r="J225" s="55">
        <v>12</v>
      </c>
      <c r="K225" s="55">
        <v>0</v>
      </c>
      <c r="L225" s="56">
        <v>3</v>
      </c>
    </row>
    <row r="226" spans="1:12" ht="14.25" customHeight="1" x14ac:dyDescent="0.15">
      <c r="A226" s="83"/>
      <c r="B226" s="84"/>
      <c r="C226" s="69" t="s">
        <v>6</v>
      </c>
      <c r="D226" s="70"/>
      <c r="E226" s="37">
        <v>11</v>
      </c>
      <c r="F226" s="57">
        <v>5</v>
      </c>
      <c r="G226" s="58">
        <v>5</v>
      </c>
      <c r="H226" s="58">
        <v>3</v>
      </c>
      <c r="I226" s="58">
        <v>0</v>
      </c>
      <c r="J226" s="58">
        <v>1</v>
      </c>
      <c r="K226" s="58">
        <v>0</v>
      </c>
      <c r="L226" s="59">
        <v>1</v>
      </c>
    </row>
    <row r="227" spans="1:12" x14ac:dyDescent="0.15">
      <c r="A227" s="85" t="s">
        <v>4</v>
      </c>
      <c r="B227" s="85"/>
      <c r="C227" s="85"/>
      <c r="D227" s="44"/>
      <c r="E227" s="45"/>
      <c r="F227" s="46"/>
      <c r="G227" s="46"/>
      <c r="H227" s="46"/>
      <c r="I227" s="46"/>
      <c r="J227" s="46"/>
      <c r="K227" s="46"/>
      <c r="L227" s="46"/>
    </row>
    <row r="228" spans="1:12" x14ac:dyDescent="0.15">
      <c r="A228" s="43"/>
      <c r="B228" s="43"/>
      <c r="C228" s="43"/>
      <c r="D228" s="44"/>
      <c r="E228" s="45"/>
      <c r="F228" s="46"/>
      <c r="G228" s="46"/>
      <c r="H228" s="46"/>
      <c r="I228" s="46"/>
      <c r="J228" s="46"/>
      <c r="K228" s="46"/>
      <c r="L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L1"/>
    <mergeCell ref="A2:L2"/>
    <mergeCell ref="A3:L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cfRule type="expression" dxfId="278" priority="5">
      <formula>AND(F7=0,#REF!&gt;0,#REF!&lt;&gt;"")</formula>
    </cfRule>
  </conditionalFormatting>
  <conditionalFormatting sqref="F118:G226">
    <cfRule type="expression" dxfId="277" priority="17">
      <formula>AND(F118=0,#REF!&gt;0,#REF!&lt;&gt;"")</formula>
    </cfRule>
  </conditionalFormatting>
  <conditionalFormatting sqref="F4:K6">
    <cfRule type="expression" dxfId="276" priority="20">
      <formula>AND(F4=0,N4&gt;0,N4&lt;&gt;"")</formula>
    </cfRule>
  </conditionalFormatting>
  <conditionalFormatting sqref="F4:L115">
    <cfRule type="expression" dxfId="275" priority="6">
      <formula>#REF!=""</formula>
    </cfRule>
    <cfRule type="expression" dxfId="274" priority="7">
      <formula>#REF!=""</formula>
    </cfRule>
  </conditionalFormatting>
  <conditionalFormatting sqref="F7:L115">
    <cfRule type="cellIs" priority="1" stopIfTrue="1" operator="equal">
      <formula>"-"</formula>
    </cfRule>
    <cfRule type="cellIs" dxfId="273" priority="2" operator="greaterThan">
      <formula>100</formula>
    </cfRule>
  </conditionalFormatting>
  <conditionalFormatting sqref="F118:L226">
    <cfRule type="expression" dxfId="272" priority="18">
      <formula>#REF!=""</formula>
    </cfRule>
    <cfRule type="expression" dxfId="271" priority="19">
      <formula>#REF!=""</formula>
    </cfRule>
  </conditionalFormatting>
  <conditionalFormatting sqref="G7:K7">
    <cfRule type="expression" dxfId="270" priority="8">
      <formula>AND(G7=0,O7&gt;0,O7&lt;&gt;"")</formula>
    </cfRule>
  </conditionalFormatting>
  <conditionalFormatting sqref="H8:H115">
    <cfRule type="expression" dxfId="269" priority="3">
      <formula>AND(H8=0,#REF!&gt;0,#REF!&lt;&gt;"")</formula>
    </cfRule>
  </conditionalFormatting>
  <conditionalFormatting sqref="I8:K115 H118:K226">
    <cfRule type="expression" dxfId="268" priority="21">
      <formula>AND(H8=0,#REF!&gt;0,#REF!&lt;&gt;"")</formula>
    </cfRule>
  </conditionalFormatting>
  <conditionalFormatting sqref="L4:L115 L118:L226">
    <cfRule type="expression" dxfId="267" priority="14">
      <formula>AND(L4=0,Z4&gt;0,Z4&lt;&gt;"")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479</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21.3</v>
      </c>
      <c r="G7" s="30">
        <f t="shared" si="1"/>
        <v>15.3</v>
      </c>
      <c r="H7" s="30">
        <f t="shared" si="1"/>
        <v>53.8</v>
      </c>
      <c r="I7" s="30">
        <f t="shared" si="1"/>
        <v>4.9000000000000004</v>
      </c>
      <c r="J7" s="30">
        <f t="shared" si="1"/>
        <v>1.7</v>
      </c>
      <c r="K7" s="31">
        <f t="shared" si="1"/>
        <v>3.1</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21.1</v>
      </c>
      <c r="G8" s="35">
        <f t="shared" si="1"/>
        <v>15.1</v>
      </c>
      <c r="H8" s="35">
        <f t="shared" si="1"/>
        <v>54.5</v>
      </c>
      <c r="I8" s="35">
        <f t="shared" si="1"/>
        <v>4.5</v>
      </c>
      <c r="J8" s="35">
        <f t="shared" si="1"/>
        <v>1.8</v>
      </c>
      <c r="K8" s="36">
        <f t="shared" si="1"/>
        <v>3</v>
      </c>
    </row>
    <row r="9" spans="1:42" ht="14.25" customHeight="1" x14ac:dyDescent="0.15">
      <c r="A9" s="98"/>
      <c r="B9" s="99"/>
      <c r="C9" s="67" t="s">
        <v>8</v>
      </c>
      <c r="D9" s="68"/>
      <c r="E9" s="28">
        <f t="shared" si="0"/>
        <v>531</v>
      </c>
      <c r="F9" s="29">
        <f t="shared" si="1"/>
        <v>21.8</v>
      </c>
      <c r="G9" s="30">
        <f t="shared" si="1"/>
        <v>15.6</v>
      </c>
      <c r="H9" s="30">
        <f t="shared" si="1"/>
        <v>52.9</v>
      </c>
      <c r="I9" s="30">
        <f t="shared" si="1"/>
        <v>5.0999999999999996</v>
      </c>
      <c r="J9" s="30">
        <f t="shared" si="1"/>
        <v>1.7</v>
      </c>
      <c r="K9" s="31">
        <f t="shared" si="1"/>
        <v>2.8</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16.7</v>
      </c>
      <c r="G11" s="30">
        <f t="shared" si="1"/>
        <v>8.3000000000000007</v>
      </c>
      <c r="H11" s="30">
        <f t="shared" si="1"/>
        <v>66.7</v>
      </c>
      <c r="I11" s="30">
        <f t="shared" si="1"/>
        <v>8.3000000000000007</v>
      </c>
      <c r="J11" s="30">
        <f t="shared" si="1"/>
        <v>0</v>
      </c>
      <c r="K11" s="31">
        <f t="shared" si="1"/>
        <v>0</v>
      </c>
    </row>
    <row r="12" spans="1:42" ht="14.25" customHeight="1" x14ac:dyDescent="0.15">
      <c r="A12" s="100"/>
      <c r="B12" s="101"/>
      <c r="C12" s="69" t="s">
        <v>3</v>
      </c>
      <c r="D12" s="70"/>
      <c r="E12" s="37">
        <f t="shared" si="0"/>
        <v>7</v>
      </c>
      <c r="F12" s="38">
        <f t="shared" si="1"/>
        <v>0</v>
      </c>
      <c r="G12" s="39">
        <f t="shared" si="1"/>
        <v>14.3</v>
      </c>
      <c r="H12" s="39">
        <f t="shared" si="1"/>
        <v>57.1</v>
      </c>
      <c r="I12" s="39">
        <f t="shared" si="1"/>
        <v>0</v>
      </c>
      <c r="J12" s="39">
        <f t="shared" si="1"/>
        <v>0</v>
      </c>
      <c r="K12" s="40">
        <f t="shared" si="1"/>
        <v>28.6</v>
      </c>
    </row>
    <row r="13" spans="1:42" ht="14.25" customHeight="1" x14ac:dyDescent="0.15">
      <c r="A13" s="89" t="s">
        <v>12</v>
      </c>
      <c r="B13" s="90"/>
      <c r="C13" s="77" t="s">
        <v>19</v>
      </c>
      <c r="D13" s="78"/>
      <c r="E13" s="33">
        <f t="shared" si="0"/>
        <v>7</v>
      </c>
      <c r="F13" s="34">
        <f t="shared" si="1"/>
        <v>42.9</v>
      </c>
      <c r="G13" s="35">
        <f t="shared" si="1"/>
        <v>14.3</v>
      </c>
      <c r="H13" s="35">
        <f t="shared" si="1"/>
        <v>42.9</v>
      </c>
      <c r="I13" s="35">
        <f t="shared" si="1"/>
        <v>0</v>
      </c>
      <c r="J13" s="35">
        <f t="shared" si="1"/>
        <v>0</v>
      </c>
      <c r="K13" s="36">
        <f t="shared" si="1"/>
        <v>0</v>
      </c>
    </row>
    <row r="14" spans="1:42" ht="14.25" customHeight="1" x14ac:dyDescent="0.15">
      <c r="A14" s="91"/>
      <c r="B14" s="92"/>
      <c r="C14" s="67" t="s">
        <v>20</v>
      </c>
      <c r="D14" s="68"/>
      <c r="E14" s="28">
        <f t="shared" si="0"/>
        <v>81</v>
      </c>
      <c r="F14" s="29">
        <f t="shared" si="1"/>
        <v>21</v>
      </c>
      <c r="G14" s="30">
        <f t="shared" si="1"/>
        <v>14.8</v>
      </c>
      <c r="H14" s="30">
        <f t="shared" si="1"/>
        <v>63</v>
      </c>
      <c r="I14" s="30">
        <f t="shared" si="1"/>
        <v>1.2</v>
      </c>
      <c r="J14" s="30">
        <f t="shared" si="1"/>
        <v>0</v>
      </c>
      <c r="K14" s="31">
        <f t="shared" si="1"/>
        <v>0</v>
      </c>
    </row>
    <row r="15" spans="1:42" ht="14.25" customHeight="1" x14ac:dyDescent="0.15">
      <c r="A15" s="91"/>
      <c r="B15" s="92"/>
      <c r="C15" s="67" t="s">
        <v>21</v>
      </c>
      <c r="D15" s="68"/>
      <c r="E15" s="28">
        <f t="shared" si="0"/>
        <v>160</v>
      </c>
      <c r="F15" s="29">
        <f t="shared" si="1"/>
        <v>22.5</v>
      </c>
      <c r="G15" s="30">
        <f t="shared" si="1"/>
        <v>16.899999999999999</v>
      </c>
      <c r="H15" s="30">
        <f t="shared" si="1"/>
        <v>55.6</v>
      </c>
      <c r="I15" s="30">
        <f t="shared" si="1"/>
        <v>4.4000000000000004</v>
      </c>
      <c r="J15" s="30">
        <f t="shared" si="1"/>
        <v>0.6</v>
      </c>
      <c r="K15" s="31">
        <f t="shared" si="1"/>
        <v>0</v>
      </c>
    </row>
    <row r="16" spans="1:42" ht="14.25" customHeight="1" x14ac:dyDescent="0.15">
      <c r="A16" s="91"/>
      <c r="B16" s="92"/>
      <c r="C16" s="67" t="s">
        <v>22</v>
      </c>
      <c r="D16" s="68"/>
      <c r="E16" s="28">
        <f t="shared" si="0"/>
        <v>210</v>
      </c>
      <c r="F16" s="29">
        <f t="shared" si="1"/>
        <v>22.4</v>
      </c>
      <c r="G16" s="30">
        <f t="shared" si="1"/>
        <v>14.8</v>
      </c>
      <c r="H16" s="30">
        <f t="shared" si="1"/>
        <v>54.8</v>
      </c>
      <c r="I16" s="30">
        <f t="shared" si="1"/>
        <v>4.3</v>
      </c>
      <c r="J16" s="30">
        <f t="shared" si="1"/>
        <v>2.9</v>
      </c>
      <c r="K16" s="31">
        <f t="shared" si="1"/>
        <v>1</v>
      </c>
    </row>
    <row r="17" spans="1:11" ht="14.25" customHeight="1" x14ac:dyDescent="0.15">
      <c r="A17" s="91"/>
      <c r="B17" s="92"/>
      <c r="C17" s="67" t="s">
        <v>23</v>
      </c>
      <c r="D17" s="68"/>
      <c r="E17" s="28">
        <f t="shared" si="0"/>
        <v>183</v>
      </c>
      <c r="F17" s="29">
        <f t="shared" ref="F17:K26" si="2">IFERROR(ROUND(F128/$E17*100,1),"-")</f>
        <v>20.8</v>
      </c>
      <c r="G17" s="30">
        <f t="shared" si="2"/>
        <v>12</v>
      </c>
      <c r="H17" s="30">
        <f t="shared" si="2"/>
        <v>57.4</v>
      </c>
      <c r="I17" s="30">
        <f t="shared" si="2"/>
        <v>3.3</v>
      </c>
      <c r="J17" s="30">
        <f t="shared" si="2"/>
        <v>2.7</v>
      </c>
      <c r="K17" s="31">
        <f t="shared" si="2"/>
        <v>3.8</v>
      </c>
    </row>
    <row r="18" spans="1:11" ht="14.25" customHeight="1" x14ac:dyDescent="0.15">
      <c r="A18" s="91"/>
      <c r="B18" s="92"/>
      <c r="C18" s="67" t="s">
        <v>24</v>
      </c>
      <c r="D18" s="68"/>
      <c r="E18" s="28">
        <f t="shared" si="0"/>
        <v>154</v>
      </c>
      <c r="F18" s="29">
        <f t="shared" si="2"/>
        <v>16.899999999999999</v>
      </c>
      <c r="G18" s="30">
        <f t="shared" si="2"/>
        <v>16.2</v>
      </c>
      <c r="H18" s="30">
        <f t="shared" si="2"/>
        <v>54.5</v>
      </c>
      <c r="I18" s="30">
        <f t="shared" si="2"/>
        <v>7.8</v>
      </c>
      <c r="J18" s="30">
        <f t="shared" si="2"/>
        <v>0.6</v>
      </c>
      <c r="K18" s="31">
        <f t="shared" si="2"/>
        <v>3.9</v>
      </c>
    </row>
    <row r="19" spans="1:11" ht="14.25" customHeight="1" x14ac:dyDescent="0.15">
      <c r="A19" s="91"/>
      <c r="B19" s="92"/>
      <c r="C19" s="67" t="s">
        <v>25</v>
      </c>
      <c r="D19" s="68"/>
      <c r="E19" s="28">
        <f t="shared" si="0"/>
        <v>143</v>
      </c>
      <c r="F19" s="29">
        <f t="shared" si="2"/>
        <v>23.8</v>
      </c>
      <c r="G19" s="30">
        <f t="shared" si="2"/>
        <v>18.2</v>
      </c>
      <c r="H19" s="30">
        <f t="shared" si="2"/>
        <v>39.9</v>
      </c>
      <c r="I19" s="30">
        <f t="shared" si="2"/>
        <v>7.7</v>
      </c>
      <c r="J19" s="30">
        <f t="shared" si="2"/>
        <v>2.1</v>
      </c>
      <c r="K19" s="31">
        <f t="shared" si="2"/>
        <v>8.4</v>
      </c>
    </row>
    <row r="20" spans="1:11" ht="14.25" customHeight="1" x14ac:dyDescent="0.15">
      <c r="A20" s="91"/>
      <c r="B20" s="92"/>
      <c r="C20" s="67" t="s">
        <v>26</v>
      </c>
      <c r="D20" s="68"/>
      <c r="E20" s="28">
        <f t="shared" si="0"/>
        <v>3</v>
      </c>
      <c r="F20" s="29">
        <f t="shared" si="2"/>
        <v>33.299999999999997</v>
      </c>
      <c r="G20" s="30">
        <f t="shared" si="2"/>
        <v>0</v>
      </c>
      <c r="H20" s="30">
        <f t="shared" si="2"/>
        <v>66.7</v>
      </c>
      <c r="I20" s="30">
        <f t="shared" si="2"/>
        <v>0</v>
      </c>
      <c r="J20" s="30">
        <f t="shared" si="2"/>
        <v>0</v>
      </c>
      <c r="K20" s="31">
        <f t="shared" si="2"/>
        <v>0</v>
      </c>
    </row>
    <row r="21" spans="1:11" ht="14.25" customHeight="1" x14ac:dyDescent="0.15">
      <c r="A21" s="93"/>
      <c r="B21" s="94"/>
      <c r="C21" s="69" t="s">
        <v>6</v>
      </c>
      <c r="D21" s="70"/>
      <c r="E21" s="37">
        <f t="shared" si="0"/>
        <v>7</v>
      </c>
      <c r="F21" s="38">
        <f t="shared" si="2"/>
        <v>0</v>
      </c>
      <c r="G21" s="39">
        <f t="shared" si="2"/>
        <v>14.3</v>
      </c>
      <c r="H21" s="39">
        <f t="shared" si="2"/>
        <v>57.1</v>
      </c>
      <c r="I21" s="39">
        <f t="shared" si="2"/>
        <v>0</v>
      </c>
      <c r="J21" s="39">
        <f t="shared" si="2"/>
        <v>0</v>
      </c>
      <c r="K21" s="40">
        <f t="shared" si="2"/>
        <v>28.6</v>
      </c>
    </row>
    <row r="22" spans="1:11" ht="14.25" customHeight="1" x14ac:dyDescent="0.15">
      <c r="A22" s="71" t="s">
        <v>70</v>
      </c>
      <c r="B22" s="72"/>
      <c r="C22" s="86" t="s">
        <v>7</v>
      </c>
      <c r="D22" s="41" t="s">
        <v>71</v>
      </c>
      <c r="E22" s="33">
        <f t="shared" si="0"/>
        <v>34</v>
      </c>
      <c r="F22" s="34">
        <f t="shared" si="2"/>
        <v>23.5</v>
      </c>
      <c r="G22" s="35">
        <f t="shared" si="2"/>
        <v>14.7</v>
      </c>
      <c r="H22" s="35">
        <f t="shared" si="2"/>
        <v>61.8</v>
      </c>
      <c r="I22" s="35">
        <f t="shared" si="2"/>
        <v>0</v>
      </c>
      <c r="J22" s="35">
        <f t="shared" si="2"/>
        <v>0</v>
      </c>
      <c r="K22" s="36">
        <f t="shared" si="2"/>
        <v>0</v>
      </c>
    </row>
    <row r="23" spans="1:11" ht="14.25" customHeight="1" x14ac:dyDescent="0.15">
      <c r="A23" s="73"/>
      <c r="B23" s="74"/>
      <c r="C23" s="87"/>
      <c r="D23" s="42" t="s">
        <v>21</v>
      </c>
      <c r="E23" s="28">
        <f t="shared" si="0"/>
        <v>66</v>
      </c>
      <c r="F23" s="29">
        <f t="shared" si="2"/>
        <v>18.2</v>
      </c>
      <c r="G23" s="30">
        <f t="shared" si="2"/>
        <v>15.2</v>
      </c>
      <c r="H23" s="30">
        <f t="shared" si="2"/>
        <v>60.6</v>
      </c>
      <c r="I23" s="30">
        <f t="shared" si="2"/>
        <v>4.5</v>
      </c>
      <c r="J23" s="30">
        <f t="shared" si="2"/>
        <v>1.5</v>
      </c>
      <c r="K23" s="31">
        <f t="shared" si="2"/>
        <v>0</v>
      </c>
    </row>
    <row r="24" spans="1:11" ht="14.25" customHeight="1" x14ac:dyDescent="0.15">
      <c r="A24" s="73"/>
      <c r="B24" s="74"/>
      <c r="C24" s="87"/>
      <c r="D24" s="42" t="s">
        <v>22</v>
      </c>
      <c r="E24" s="28">
        <f t="shared" si="0"/>
        <v>85</v>
      </c>
      <c r="F24" s="29">
        <f t="shared" si="2"/>
        <v>22.4</v>
      </c>
      <c r="G24" s="30">
        <f t="shared" si="2"/>
        <v>16.5</v>
      </c>
      <c r="H24" s="30">
        <f t="shared" si="2"/>
        <v>54.1</v>
      </c>
      <c r="I24" s="30">
        <f t="shared" si="2"/>
        <v>5.9</v>
      </c>
      <c r="J24" s="30">
        <f t="shared" si="2"/>
        <v>0</v>
      </c>
      <c r="K24" s="31">
        <f t="shared" si="2"/>
        <v>1.2</v>
      </c>
    </row>
    <row r="25" spans="1:11" ht="14.25" customHeight="1" x14ac:dyDescent="0.15">
      <c r="A25" s="73"/>
      <c r="B25" s="74"/>
      <c r="C25" s="87"/>
      <c r="D25" s="42" t="s">
        <v>23</v>
      </c>
      <c r="E25" s="28">
        <f t="shared" si="0"/>
        <v>81</v>
      </c>
      <c r="F25" s="29">
        <f t="shared" si="2"/>
        <v>18.5</v>
      </c>
      <c r="G25" s="30">
        <f t="shared" si="2"/>
        <v>13.6</v>
      </c>
      <c r="H25" s="30">
        <f t="shared" si="2"/>
        <v>58</v>
      </c>
      <c r="I25" s="30">
        <f t="shared" si="2"/>
        <v>2.5</v>
      </c>
      <c r="J25" s="30">
        <f t="shared" si="2"/>
        <v>2.5</v>
      </c>
      <c r="K25" s="31">
        <f t="shared" si="2"/>
        <v>4.9000000000000004</v>
      </c>
    </row>
    <row r="26" spans="1:11" ht="14.25" customHeight="1" x14ac:dyDescent="0.15">
      <c r="A26" s="73"/>
      <c r="B26" s="74"/>
      <c r="C26" s="87"/>
      <c r="D26" s="42" t="s">
        <v>24</v>
      </c>
      <c r="E26" s="28">
        <f t="shared" si="0"/>
        <v>69</v>
      </c>
      <c r="F26" s="29">
        <f t="shared" si="2"/>
        <v>18.8</v>
      </c>
      <c r="G26" s="30">
        <f t="shared" si="2"/>
        <v>15.9</v>
      </c>
      <c r="H26" s="30">
        <f t="shared" si="2"/>
        <v>55.1</v>
      </c>
      <c r="I26" s="30">
        <f t="shared" si="2"/>
        <v>5.8</v>
      </c>
      <c r="J26" s="30">
        <f t="shared" si="2"/>
        <v>1.4</v>
      </c>
      <c r="K26" s="31">
        <f t="shared" si="2"/>
        <v>2.9</v>
      </c>
    </row>
    <row r="27" spans="1:11" ht="14.25" customHeight="1" x14ac:dyDescent="0.15">
      <c r="A27" s="73"/>
      <c r="B27" s="74"/>
      <c r="C27" s="88"/>
      <c r="D27" s="42" t="s">
        <v>91</v>
      </c>
      <c r="E27" s="37">
        <f t="shared" si="0"/>
        <v>63</v>
      </c>
      <c r="F27" s="38">
        <f t="shared" ref="F27:K36" si="3">IFERROR(ROUND(F138/$E27*100,1),"-")</f>
        <v>27</v>
      </c>
      <c r="G27" s="39">
        <f t="shared" si="3"/>
        <v>14.3</v>
      </c>
      <c r="H27" s="39">
        <f t="shared" si="3"/>
        <v>39.700000000000003</v>
      </c>
      <c r="I27" s="39">
        <f t="shared" si="3"/>
        <v>6.3</v>
      </c>
      <c r="J27" s="39">
        <f t="shared" si="3"/>
        <v>4.8</v>
      </c>
      <c r="K27" s="40">
        <f t="shared" si="3"/>
        <v>7.9</v>
      </c>
    </row>
    <row r="28" spans="1:11" ht="14.25" customHeight="1" x14ac:dyDescent="0.15">
      <c r="A28" s="73"/>
      <c r="B28" s="74"/>
      <c r="C28" s="86" t="s">
        <v>8</v>
      </c>
      <c r="D28" s="41" t="s">
        <v>71</v>
      </c>
      <c r="E28" s="33">
        <f t="shared" si="0"/>
        <v>52</v>
      </c>
      <c r="F28" s="34">
        <f t="shared" si="3"/>
        <v>23.1</v>
      </c>
      <c r="G28" s="35">
        <f t="shared" si="3"/>
        <v>15.4</v>
      </c>
      <c r="H28" s="35">
        <f t="shared" si="3"/>
        <v>59.6</v>
      </c>
      <c r="I28" s="35">
        <f t="shared" si="3"/>
        <v>1.9</v>
      </c>
      <c r="J28" s="35">
        <f t="shared" si="3"/>
        <v>0</v>
      </c>
      <c r="K28" s="36">
        <f t="shared" si="3"/>
        <v>0</v>
      </c>
    </row>
    <row r="29" spans="1:11" ht="14.25" customHeight="1" x14ac:dyDescent="0.15">
      <c r="A29" s="73"/>
      <c r="B29" s="74"/>
      <c r="C29" s="87"/>
      <c r="D29" s="42" t="s">
        <v>21</v>
      </c>
      <c r="E29" s="28">
        <f t="shared" si="0"/>
        <v>92</v>
      </c>
      <c r="F29" s="29">
        <f t="shared" si="3"/>
        <v>26.1</v>
      </c>
      <c r="G29" s="30">
        <f t="shared" si="3"/>
        <v>17.399999999999999</v>
      </c>
      <c r="H29" s="30">
        <f t="shared" si="3"/>
        <v>52.2</v>
      </c>
      <c r="I29" s="30">
        <f t="shared" si="3"/>
        <v>4.3</v>
      </c>
      <c r="J29" s="30">
        <f t="shared" si="3"/>
        <v>0</v>
      </c>
      <c r="K29" s="31">
        <f t="shared" si="3"/>
        <v>0</v>
      </c>
    </row>
    <row r="30" spans="1:11" ht="14.25" customHeight="1" x14ac:dyDescent="0.15">
      <c r="A30" s="73"/>
      <c r="B30" s="74"/>
      <c r="C30" s="87"/>
      <c r="D30" s="42" t="s">
        <v>22</v>
      </c>
      <c r="E30" s="28">
        <f t="shared" si="0"/>
        <v>122</v>
      </c>
      <c r="F30" s="29">
        <f t="shared" si="3"/>
        <v>23</v>
      </c>
      <c r="G30" s="30">
        <f t="shared" si="3"/>
        <v>13.9</v>
      </c>
      <c r="H30" s="30">
        <f t="shared" si="3"/>
        <v>54.9</v>
      </c>
      <c r="I30" s="30">
        <f t="shared" si="3"/>
        <v>2.5</v>
      </c>
      <c r="J30" s="30">
        <f t="shared" si="3"/>
        <v>4.9000000000000004</v>
      </c>
      <c r="K30" s="31">
        <f t="shared" si="3"/>
        <v>0.8</v>
      </c>
    </row>
    <row r="31" spans="1:11" ht="14.25" customHeight="1" x14ac:dyDescent="0.15">
      <c r="A31" s="73"/>
      <c r="B31" s="74"/>
      <c r="C31" s="87"/>
      <c r="D31" s="42" t="s">
        <v>23</v>
      </c>
      <c r="E31" s="28">
        <f t="shared" si="0"/>
        <v>97</v>
      </c>
      <c r="F31" s="29">
        <f t="shared" si="3"/>
        <v>21.6</v>
      </c>
      <c r="G31" s="30">
        <f t="shared" si="3"/>
        <v>11.3</v>
      </c>
      <c r="H31" s="30">
        <f t="shared" si="3"/>
        <v>56.7</v>
      </c>
      <c r="I31" s="30">
        <f t="shared" si="3"/>
        <v>4.0999999999999996</v>
      </c>
      <c r="J31" s="30">
        <f t="shared" si="3"/>
        <v>3.1</v>
      </c>
      <c r="K31" s="31">
        <f t="shared" si="3"/>
        <v>3.1</v>
      </c>
    </row>
    <row r="32" spans="1:11" ht="14.25" customHeight="1" x14ac:dyDescent="0.15">
      <c r="A32" s="73"/>
      <c r="B32" s="74"/>
      <c r="C32" s="87"/>
      <c r="D32" s="42" t="s">
        <v>24</v>
      </c>
      <c r="E32" s="28">
        <f t="shared" si="0"/>
        <v>85</v>
      </c>
      <c r="F32" s="29">
        <f t="shared" si="3"/>
        <v>15.3</v>
      </c>
      <c r="G32" s="30">
        <f t="shared" si="3"/>
        <v>16.5</v>
      </c>
      <c r="H32" s="30">
        <f t="shared" si="3"/>
        <v>54.1</v>
      </c>
      <c r="I32" s="30">
        <f t="shared" si="3"/>
        <v>9.4</v>
      </c>
      <c r="J32" s="30">
        <f t="shared" si="3"/>
        <v>0</v>
      </c>
      <c r="K32" s="31">
        <f t="shared" si="3"/>
        <v>4.7</v>
      </c>
    </row>
    <row r="33" spans="1:11" ht="14.25" customHeight="1" x14ac:dyDescent="0.15">
      <c r="A33" s="73"/>
      <c r="B33" s="74"/>
      <c r="C33" s="88"/>
      <c r="D33" s="42" t="s">
        <v>91</v>
      </c>
      <c r="E33" s="37">
        <f t="shared" ref="E33:E49" si="4">E144</f>
        <v>83</v>
      </c>
      <c r="F33" s="38">
        <f t="shared" si="3"/>
        <v>21.7</v>
      </c>
      <c r="G33" s="39">
        <f t="shared" si="3"/>
        <v>20.5</v>
      </c>
      <c r="H33" s="39">
        <f t="shared" si="3"/>
        <v>41</v>
      </c>
      <c r="I33" s="39">
        <f t="shared" si="3"/>
        <v>8.4</v>
      </c>
      <c r="J33" s="39">
        <f t="shared" si="3"/>
        <v>0</v>
      </c>
      <c r="K33" s="40">
        <f t="shared" si="3"/>
        <v>8.4</v>
      </c>
    </row>
    <row r="34" spans="1:11" ht="14.25" customHeight="1" x14ac:dyDescent="0.15">
      <c r="A34" s="89" t="s">
        <v>10</v>
      </c>
      <c r="B34" s="90"/>
      <c r="C34" s="77" t="s">
        <v>27</v>
      </c>
      <c r="D34" s="78"/>
      <c r="E34" s="33">
        <f t="shared" si="4"/>
        <v>446</v>
      </c>
      <c r="F34" s="34">
        <f t="shared" si="3"/>
        <v>23.1</v>
      </c>
      <c r="G34" s="35">
        <f t="shared" si="3"/>
        <v>14.6</v>
      </c>
      <c r="H34" s="35">
        <f t="shared" si="3"/>
        <v>54</v>
      </c>
      <c r="I34" s="35">
        <f t="shared" si="3"/>
        <v>4.7</v>
      </c>
      <c r="J34" s="35">
        <f t="shared" si="3"/>
        <v>1.1000000000000001</v>
      </c>
      <c r="K34" s="36">
        <f t="shared" si="3"/>
        <v>2.5</v>
      </c>
    </row>
    <row r="35" spans="1:11" ht="14.25" customHeight="1" x14ac:dyDescent="0.15">
      <c r="A35" s="91"/>
      <c r="B35" s="92"/>
      <c r="C35" s="67" t="s">
        <v>28</v>
      </c>
      <c r="D35" s="68"/>
      <c r="E35" s="28">
        <f t="shared" si="4"/>
        <v>77</v>
      </c>
      <c r="F35" s="29">
        <f t="shared" si="3"/>
        <v>31.2</v>
      </c>
      <c r="G35" s="30">
        <f t="shared" si="3"/>
        <v>15.6</v>
      </c>
      <c r="H35" s="30">
        <f t="shared" si="3"/>
        <v>48.1</v>
      </c>
      <c r="I35" s="30">
        <f t="shared" si="3"/>
        <v>2.6</v>
      </c>
      <c r="J35" s="30">
        <f t="shared" si="3"/>
        <v>1.3</v>
      </c>
      <c r="K35" s="31">
        <f t="shared" si="3"/>
        <v>1.3</v>
      </c>
    </row>
    <row r="36" spans="1:11" ht="14.25" customHeight="1" x14ac:dyDescent="0.15">
      <c r="A36" s="91"/>
      <c r="B36" s="92"/>
      <c r="C36" s="67" t="s">
        <v>29</v>
      </c>
      <c r="D36" s="68"/>
      <c r="E36" s="28">
        <f t="shared" si="4"/>
        <v>47</v>
      </c>
      <c r="F36" s="29">
        <f t="shared" si="3"/>
        <v>21.3</v>
      </c>
      <c r="G36" s="30">
        <f t="shared" si="3"/>
        <v>10.6</v>
      </c>
      <c r="H36" s="30">
        <f t="shared" si="3"/>
        <v>53.2</v>
      </c>
      <c r="I36" s="30">
        <f t="shared" si="3"/>
        <v>6.4</v>
      </c>
      <c r="J36" s="30">
        <f t="shared" si="3"/>
        <v>4.3</v>
      </c>
      <c r="K36" s="31">
        <f t="shared" si="3"/>
        <v>4.3</v>
      </c>
    </row>
    <row r="37" spans="1:11" ht="14.25" customHeight="1" x14ac:dyDescent="0.15">
      <c r="A37" s="91"/>
      <c r="B37" s="92"/>
      <c r="C37" s="67" t="s">
        <v>30</v>
      </c>
      <c r="D37" s="68"/>
      <c r="E37" s="28">
        <f t="shared" si="4"/>
        <v>30</v>
      </c>
      <c r="F37" s="29">
        <f t="shared" ref="F37:K46" si="5">IFERROR(ROUND(F148/$E37*100,1),"-")</f>
        <v>16.7</v>
      </c>
      <c r="G37" s="30">
        <f t="shared" si="5"/>
        <v>26.7</v>
      </c>
      <c r="H37" s="30">
        <f t="shared" si="5"/>
        <v>50</v>
      </c>
      <c r="I37" s="30">
        <f t="shared" si="5"/>
        <v>3.3</v>
      </c>
      <c r="J37" s="30">
        <f t="shared" si="5"/>
        <v>3.3</v>
      </c>
      <c r="K37" s="31">
        <f t="shared" si="5"/>
        <v>0</v>
      </c>
    </row>
    <row r="38" spans="1:11" ht="14.25" customHeight="1" x14ac:dyDescent="0.15">
      <c r="A38" s="91"/>
      <c r="B38" s="92"/>
      <c r="C38" s="67" t="s">
        <v>31</v>
      </c>
      <c r="D38" s="68"/>
      <c r="E38" s="28">
        <f t="shared" si="4"/>
        <v>109</v>
      </c>
      <c r="F38" s="29">
        <f t="shared" si="5"/>
        <v>15.6</v>
      </c>
      <c r="G38" s="30">
        <f t="shared" si="5"/>
        <v>10.1</v>
      </c>
      <c r="H38" s="30">
        <f t="shared" si="5"/>
        <v>67</v>
      </c>
      <c r="I38" s="30">
        <f t="shared" si="5"/>
        <v>2.8</v>
      </c>
      <c r="J38" s="30">
        <f t="shared" si="5"/>
        <v>0</v>
      </c>
      <c r="K38" s="31">
        <f t="shared" si="5"/>
        <v>4.5999999999999996</v>
      </c>
    </row>
    <row r="39" spans="1:11" ht="14.25" customHeight="1" x14ac:dyDescent="0.15">
      <c r="A39" s="91"/>
      <c r="B39" s="92"/>
      <c r="C39" s="67" t="s">
        <v>32</v>
      </c>
      <c r="D39" s="68"/>
      <c r="E39" s="28">
        <f t="shared" si="4"/>
        <v>17</v>
      </c>
      <c r="F39" s="29">
        <f t="shared" si="5"/>
        <v>17.600000000000001</v>
      </c>
      <c r="G39" s="30">
        <f t="shared" si="5"/>
        <v>17.600000000000001</v>
      </c>
      <c r="H39" s="30">
        <f t="shared" si="5"/>
        <v>64.7</v>
      </c>
      <c r="I39" s="30">
        <f t="shared" si="5"/>
        <v>0</v>
      </c>
      <c r="J39" s="30">
        <f t="shared" si="5"/>
        <v>0</v>
      </c>
      <c r="K39" s="31">
        <f t="shared" si="5"/>
        <v>0</v>
      </c>
    </row>
    <row r="40" spans="1:11" ht="14.25" customHeight="1" x14ac:dyDescent="0.15">
      <c r="A40" s="91"/>
      <c r="B40" s="92"/>
      <c r="C40" s="67" t="s">
        <v>33</v>
      </c>
      <c r="D40" s="68"/>
      <c r="E40" s="28">
        <f t="shared" si="4"/>
        <v>104</v>
      </c>
      <c r="F40" s="29">
        <f t="shared" si="5"/>
        <v>18.3</v>
      </c>
      <c r="G40" s="30">
        <f t="shared" si="5"/>
        <v>17.3</v>
      </c>
      <c r="H40" s="30">
        <f t="shared" si="5"/>
        <v>50</v>
      </c>
      <c r="I40" s="30">
        <f t="shared" si="5"/>
        <v>5.8</v>
      </c>
      <c r="J40" s="30">
        <f t="shared" si="5"/>
        <v>3.8</v>
      </c>
      <c r="K40" s="31">
        <f t="shared" si="5"/>
        <v>4.8</v>
      </c>
    </row>
    <row r="41" spans="1:11" ht="14.25" customHeight="1" x14ac:dyDescent="0.15">
      <c r="A41" s="91"/>
      <c r="B41" s="92"/>
      <c r="C41" s="67" t="s">
        <v>34</v>
      </c>
      <c r="D41" s="68"/>
      <c r="E41" s="28">
        <f t="shared" si="4"/>
        <v>89</v>
      </c>
      <c r="F41" s="29">
        <f t="shared" si="5"/>
        <v>15.7</v>
      </c>
      <c r="G41" s="30">
        <f t="shared" si="5"/>
        <v>18</v>
      </c>
      <c r="H41" s="30">
        <f t="shared" si="5"/>
        <v>50.6</v>
      </c>
      <c r="I41" s="30">
        <f t="shared" si="5"/>
        <v>9</v>
      </c>
      <c r="J41" s="30">
        <f t="shared" si="5"/>
        <v>3.4</v>
      </c>
      <c r="K41" s="31">
        <f t="shared" si="5"/>
        <v>3.4</v>
      </c>
    </row>
    <row r="42" spans="1:11" ht="14.25" customHeight="1" x14ac:dyDescent="0.15">
      <c r="A42" s="91"/>
      <c r="B42" s="92"/>
      <c r="C42" s="67" t="s">
        <v>0</v>
      </c>
      <c r="D42" s="68"/>
      <c r="E42" s="28">
        <f t="shared" si="4"/>
        <v>16</v>
      </c>
      <c r="F42" s="29">
        <f t="shared" si="5"/>
        <v>43.8</v>
      </c>
      <c r="G42" s="30">
        <f t="shared" si="5"/>
        <v>18.8</v>
      </c>
      <c r="H42" s="30">
        <f t="shared" si="5"/>
        <v>25</v>
      </c>
      <c r="I42" s="30">
        <f t="shared" si="5"/>
        <v>12.5</v>
      </c>
      <c r="J42" s="30">
        <f t="shared" si="5"/>
        <v>0</v>
      </c>
      <c r="K42" s="31">
        <f t="shared" si="5"/>
        <v>0</v>
      </c>
    </row>
    <row r="43" spans="1:11" ht="14.25" customHeight="1" x14ac:dyDescent="0.15">
      <c r="A43" s="91"/>
      <c r="B43" s="92"/>
      <c r="C43" s="69" t="s">
        <v>6</v>
      </c>
      <c r="D43" s="70"/>
      <c r="E43" s="37">
        <f t="shared" si="4"/>
        <v>13</v>
      </c>
      <c r="F43" s="38">
        <f t="shared" si="5"/>
        <v>0</v>
      </c>
      <c r="G43" s="39">
        <f t="shared" si="5"/>
        <v>30.8</v>
      </c>
      <c r="H43" s="39">
        <f t="shared" si="5"/>
        <v>53.8</v>
      </c>
      <c r="I43" s="39">
        <f t="shared" si="5"/>
        <v>0</v>
      </c>
      <c r="J43" s="39">
        <f t="shared" si="5"/>
        <v>0</v>
      </c>
      <c r="K43" s="40">
        <f t="shared" si="5"/>
        <v>15.4</v>
      </c>
    </row>
    <row r="44" spans="1:11" ht="14.25" customHeight="1" x14ac:dyDescent="0.15">
      <c r="A44" s="71" t="s">
        <v>11</v>
      </c>
      <c r="B44" s="72"/>
      <c r="C44" s="77" t="s">
        <v>35</v>
      </c>
      <c r="D44" s="78"/>
      <c r="E44" s="33">
        <f t="shared" si="4"/>
        <v>210</v>
      </c>
      <c r="F44" s="34">
        <f t="shared" si="5"/>
        <v>23.8</v>
      </c>
      <c r="G44" s="35">
        <f t="shared" si="5"/>
        <v>13.3</v>
      </c>
      <c r="H44" s="35">
        <f t="shared" si="5"/>
        <v>54.8</v>
      </c>
      <c r="I44" s="35">
        <f t="shared" si="5"/>
        <v>3.8</v>
      </c>
      <c r="J44" s="35">
        <f t="shared" si="5"/>
        <v>2.9</v>
      </c>
      <c r="K44" s="36">
        <f t="shared" si="5"/>
        <v>1.4</v>
      </c>
    </row>
    <row r="45" spans="1:11" ht="14.25" customHeight="1" x14ac:dyDescent="0.15">
      <c r="A45" s="73"/>
      <c r="B45" s="74"/>
      <c r="C45" s="67" t="s">
        <v>36</v>
      </c>
      <c r="D45" s="68"/>
      <c r="E45" s="28">
        <f t="shared" si="4"/>
        <v>284</v>
      </c>
      <c r="F45" s="29">
        <f t="shared" si="5"/>
        <v>21.1</v>
      </c>
      <c r="G45" s="30">
        <f t="shared" si="5"/>
        <v>14.1</v>
      </c>
      <c r="H45" s="30">
        <f t="shared" si="5"/>
        <v>51.4</v>
      </c>
      <c r="I45" s="30">
        <f t="shared" si="5"/>
        <v>7.7</v>
      </c>
      <c r="J45" s="30">
        <f t="shared" si="5"/>
        <v>1.8</v>
      </c>
      <c r="K45" s="31">
        <f t="shared" si="5"/>
        <v>3.9</v>
      </c>
    </row>
    <row r="46" spans="1:11" ht="14.25" customHeight="1" x14ac:dyDescent="0.15">
      <c r="A46" s="73"/>
      <c r="B46" s="74"/>
      <c r="C46" s="67" t="s">
        <v>37</v>
      </c>
      <c r="D46" s="68"/>
      <c r="E46" s="28">
        <f t="shared" si="4"/>
        <v>229</v>
      </c>
      <c r="F46" s="29">
        <f t="shared" si="5"/>
        <v>19.2</v>
      </c>
      <c r="G46" s="30">
        <f t="shared" si="5"/>
        <v>15.3</v>
      </c>
      <c r="H46" s="30">
        <f t="shared" si="5"/>
        <v>58.1</v>
      </c>
      <c r="I46" s="30">
        <f t="shared" si="5"/>
        <v>2.2000000000000002</v>
      </c>
      <c r="J46" s="30">
        <f t="shared" si="5"/>
        <v>0.9</v>
      </c>
      <c r="K46" s="31">
        <f t="shared" si="5"/>
        <v>4.4000000000000004</v>
      </c>
    </row>
    <row r="47" spans="1:11" ht="14.25" customHeight="1" x14ac:dyDescent="0.15">
      <c r="A47" s="73"/>
      <c r="B47" s="74"/>
      <c r="C47" s="67" t="s">
        <v>38</v>
      </c>
      <c r="D47" s="68"/>
      <c r="E47" s="28">
        <f t="shared" si="4"/>
        <v>162</v>
      </c>
      <c r="F47" s="29">
        <f t="shared" ref="F47:K56" si="6">IFERROR(ROUND(F158/$E47*100,1),"-")</f>
        <v>18.5</v>
      </c>
      <c r="G47" s="30">
        <f t="shared" si="6"/>
        <v>20.399999999999999</v>
      </c>
      <c r="H47" s="30">
        <f t="shared" si="6"/>
        <v>53.7</v>
      </c>
      <c r="I47" s="30">
        <f t="shared" si="6"/>
        <v>4.3</v>
      </c>
      <c r="J47" s="30">
        <f t="shared" si="6"/>
        <v>1.9</v>
      </c>
      <c r="K47" s="31">
        <f t="shared" si="6"/>
        <v>1.2</v>
      </c>
    </row>
    <row r="48" spans="1:11" ht="14.25" customHeight="1" x14ac:dyDescent="0.15">
      <c r="A48" s="73"/>
      <c r="B48" s="74"/>
      <c r="C48" s="67" t="s">
        <v>39</v>
      </c>
      <c r="D48" s="68"/>
      <c r="E48" s="28">
        <f t="shared" si="4"/>
        <v>43</v>
      </c>
      <c r="F48" s="29">
        <f t="shared" si="6"/>
        <v>30.2</v>
      </c>
      <c r="G48" s="30">
        <f t="shared" si="6"/>
        <v>16.3</v>
      </c>
      <c r="H48" s="30">
        <f t="shared" si="6"/>
        <v>41.9</v>
      </c>
      <c r="I48" s="30">
        <f t="shared" si="6"/>
        <v>9.3000000000000007</v>
      </c>
      <c r="J48" s="30">
        <f t="shared" si="6"/>
        <v>0</v>
      </c>
      <c r="K48" s="31">
        <f t="shared" si="6"/>
        <v>2.2999999999999998</v>
      </c>
    </row>
    <row r="49" spans="1:11" ht="14.25" customHeight="1" x14ac:dyDescent="0.15">
      <c r="A49" s="73"/>
      <c r="B49" s="74"/>
      <c r="C49" s="67" t="s">
        <v>40</v>
      </c>
      <c r="D49" s="68"/>
      <c r="E49" s="28">
        <f t="shared" si="4"/>
        <v>9</v>
      </c>
      <c r="F49" s="29">
        <f t="shared" si="6"/>
        <v>44.4</v>
      </c>
      <c r="G49" s="30">
        <f t="shared" si="6"/>
        <v>0</v>
      </c>
      <c r="H49" s="30">
        <f t="shared" si="6"/>
        <v>55.6</v>
      </c>
      <c r="I49" s="30">
        <f t="shared" si="6"/>
        <v>0</v>
      </c>
      <c r="J49" s="30">
        <f t="shared" si="6"/>
        <v>0</v>
      </c>
      <c r="K49" s="31">
        <f t="shared" si="6"/>
        <v>0</v>
      </c>
    </row>
    <row r="50" spans="1:11" ht="14.25" customHeight="1" x14ac:dyDescent="0.15">
      <c r="A50" s="75"/>
      <c r="B50" s="76"/>
      <c r="C50" s="69" t="s">
        <v>6</v>
      </c>
      <c r="D50" s="70"/>
      <c r="E50" s="37">
        <f t="shared" ref="E50:E81" si="7">E161</f>
        <v>11</v>
      </c>
      <c r="F50" s="38">
        <f t="shared" si="6"/>
        <v>9.1</v>
      </c>
      <c r="G50" s="39">
        <f t="shared" si="6"/>
        <v>18.2</v>
      </c>
      <c r="H50" s="39">
        <f t="shared" si="6"/>
        <v>54.5</v>
      </c>
      <c r="I50" s="39">
        <f t="shared" si="6"/>
        <v>0</v>
      </c>
      <c r="J50" s="39">
        <f t="shared" si="6"/>
        <v>0</v>
      </c>
      <c r="K50" s="40">
        <f t="shared" si="6"/>
        <v>18.2</v>
      </c>
    </row>
    <row r="51" spans="1:11" ht="31.5" customHeight="1" x14ac:dyDescent="0.15">
      <c r="A51" s="71" t="s">
        <v>72</v>
      </c>
      <c r="B51" s="72"/>
      <c r="C51" s="77" t="s">
        <v>41</v>
      </c>
      <c r="D51" s="78"/>
      <c r="E51" s="33">
        <f t="shared" si="7"/>
        <v>140</v>
      </c>
      <c r="F51" s="34">
        <f t="shared" si="6"/>
        <v>22.1</v>
      </c>
      <c r="G51" s="35">
        <f t="shared" si="6"/>
        <v>13.6</v>
      </c>
      <c r="H51" s="35">
        <f t="shared" si="6"/>
        <v>57.9</v>
      </c>
      <c r="I51" s="35">
        <f t="shared" si="6"/>
        <v>5</v>
      </c>
      <c r="J51" s="35">
        <f t="shared" si="6"/>
        <v>0.7</v>
      </c>
      <c r="K51" s="36">
        <f t="shared" si="6"/>
        <v>0.7</v>
      </c>
    </row>
    <row r="52" spans="1:11" ht="31.5" customHeight="1" x14ac:dyDescent="0.15">
      <c r="A52" s="73"/>
      <c r="B52" s="74"/>
      <c r="C52" s="67" t="s">
        <v>42</v>
      </c>
      <c r="D52" s="68"/>
      <c r="E52" s="28">
        <f t="shared" si="7"/>
        <v>104</v>
      </c>
      <c r="F52" s="29">
        <f t="shared" si="6"/>
        <v>17.3</v>
      </c>
      <c r="G52" s="30">
        <f t="shared" si="6"/>
        <v>19.2</v>
      </c>
      <c r="H52" s="30">
        <f t="shared" si="6"/>
        <v>61.5</v>
      </c>
      <c r="I52" s="30">
        <f t="shared" si="6"/>
        <v>1.9</v>
      </c>
      <c r="J52" s="30">
        <f t="shared" si="6"/>
        <v>0</v>
      </c>
      <c r="K52" s="31">
        <f t="shared" si="6"/>
        <v>0</v>
      </c>
    </row>
    <row r="53" spans="1:11" ht="31.5" customHeight="1" x14ac:dyDescent="0.15">
      <c r="A53" s="73"/>
      <c r="B53" s="74"/>
      <c r="C53" s="67" t="s">
        <v>43</v>
      </c>
      <c r="D53" s="68"/>
      <c r="E53" s="28">
        <f t="shared" si="7"/>
        <v>114</v>
      </c>
      <c r="F53" s="29">
        <f t="shared" si="6"/>
        <v>29.8</v>
      </c>
      <c r="G53" s="30">
        <f t="shared" si="6"/>
        <v>20.2</v>
      </c>
      <c r="H53" s="30">
        <f t="shared" si="6"/>
        <v>43</v>
      </c>
      <c r="I53" s="30">
        <f t="shared" si="6"/>
        <v>3.5</v>
      </c>
      <c r="J53" s="30">
        <f t="shared" si="6"/>
        <v>0.9</v>
      </c>
      <c r="K53" s="31">
        <f t="shared" si="6"/>
        <v>2.6</v>
      </c>
    </row>
    <row r="54" spans="1:11" ht="31.5" customHeight="1" x14ac:dyDescent="0.15">
      <c r="A54" s="73"/>
      <c r="B54" s="74"/>
      <c r="C54" s="67" t="s">
        <v>44</v>
      </c>
      <c r="D54" s="68"/>
      <c r="E54" s="28">
        <f t="shared" si="7"/>
        <v>68</v>
      </c>
      <c r="F54" s="29">
        <f t="shared" si="6"/>
        <v>23.5</v>
      </c>
      <c r="G54" s="30">
        <f t="shared" si="6"/>
        <v>11.8</v>
      </c>
      <c r="H54" s="30">
        <f t="shared" si="6"/>
        <v>60.3</v>
      </c>
      <c r="I54" s="30">
        <f t="shared" si="6"/>
        <v>1.5</v>
      </c>
      <c r="J54" s="30">
        <f t="shared" si="6"/>
        <v>2.9</v>
      </c>
      <c r="K54" s="31">
        <f t="shared" si="6"/>
        <v>0</v>
      </c>
    </row>
    <row r="55" spans="1:11" ht="31.5" customHeight="1" x14ac:dyDescent="0.15">
      <c r="A55" s="73"/>
      <c r="B55" s="74"/>
      <c r="C55" s="67" t="s">
        <v>45</v>
      </c>
      <c r="D55" s="68"/>
      <c r="E55" s="28">
        <f t="shared" si="7"/>
        <v>87</v>
      </c>
      <c r="F55" s="29">
        <f t="shared" si="6"/>
        <v>18.399999999999999</v>
      </c>
      <c r="G55" s="30">
        <f t="shared" si="6"/>
        <v>12.6</v>
      </c>
      <c r="H55" s="30">
        <f t="shared" si="6"/>
        <v>57.5</v>
      </c>
      <c r="I55" s="30">
        <f t="shared" si="6"/>
        <v>6.9</v>
      </c>
      <c r="J55" s="30">
        <f t="shared" si="6"/>
        <v>2.2999999999999998</v>
      </c>
      <c r="K55" s="31">
        <f t="shared" si="6"/>
        <v>2.2999999999999998</v>
      </c>
    </row>
    <row r="56" spans="1:11" ht="31.5" customHeight="1" x14ac:dyDescent="0.15">
      <c r="A56" s="73"/>
      <c r="B56" s="74"/>
      <c r="C56" s="67" t="s">
        <v>46</v>
      </c>
      <c r="D56" s="68"/>
      <c r="E56" s="28">
        <f t="shared" si="7"/>
        <v>209</v>
      </c>
      <c r="F56" s="29">
        <f t="shared" si="6"/>
        <v>22.5</v>
      </c>
      <c r="G56" s="30">
        <f t="shared" si="6"/>
        <v>18.2</v>
      </c>
      <c r="H56" s="30">
        <f t="shared" si="6"/>
        <v>44</v>
      </c>
      <c r="I56" s="30">
        <f t="shared" si="6"/>
        <v>7.7</v>
      </c>
      <c r="J56" s="30">
        <f t="shared" si="6"/>
        <v>1.9</v>
      </c>
      <c r="K56" s="31">
        <f t="shared" si="6"/>
        <v>5.7</v>
      </c>
    </row>
    <row r="57" spans="1:11" ht="31.5" customHeight="1" x14ac:dyDescent="0.15">
      <c r="A57" s="73"/>
      <c r="B57" s="74"/>
      <c r="C57" s="67" t="s">
        <v>47</v>
      </c>
      <c r="D57" s="68"/>
      <c r="E57" s="28">
        <f t="shared" si="7"/>
        <v>201</v>
      </c>
      <c r="F57" s="29">
        <f t="shared" ref="F57:K66" si="8">IFERROR(ROUND(F168/$E57*100,1),"-")</f>
        <v>18.399999999999999</v>
      </c>
      <c r="G57" s="30">
        <f t="shared" si="8"/>
        <v>10.4</v>
      </c>
      <c r="H57" s="30">
        <f t="shared" si="8"/>
        <v>60.2</v>
      </c>
      <c r="I57" s="30">
        <f t="shared" si="8"/>
        <v>4.5</v>
      </c>
      <c r="J57" s="30">
        <f t="shared" si="8"/>
        <v>3</v>
      </c>
      <c r="K57" s="31">
        <f t="shared" si="8"/>
        <v>3.5</v>
      </c>
    </row>
    <row r="58" spans="1:11" ht="31.5" customHeight="1" x14ac:dyDescent="0.15">
      <c r="A58" s="75"/>
      <c r="B58" s="76"/>
      <c r="C58" s="69" t="s">
        <v>6</v>
      </c>
      <c r="D58" s="70"/>
      <c r="E58" s="37">
        <f t="shared" si="7"/>
        <v>25</v>
      </c>
      <c r="F58" s="38">
        <f t="shared" si="8"/>
        <v>12</v>
      </c>
      <c r="G58" s="39">
        <f t="shared" si="8"/>
        <v>20</v>
      </c>
      <c r="H58" s="39">
        <f t="shared" si="8"/>
        <v>48</v>
      </c>
      <c r="I58" s="39">
        <f t="shared" si="8"/>
        <v>4</v>
      </c>
      <c r="J58" s="39">
        <f t="shared" si="8"/>
        <v>0</v>
      </c>
      <c r="K58" s="40">
        <f t="shared" si="8"/>
        <v>16</v>
      </c>
    </row>
    <row r="59" spans="1:11" ht="14.25" customHeight="1" x14ac:dyDescent="0.15">
      <c r="A59" s="71" t="s">
        <v>73</v>
      </c>
      <c r="B59" s="72"/>
      <c r="C59" s="77" t="s">
        <v>68</v>
      </c>
      <c r="D59" s="78"/>
      <c r="E59" s="33">
        <f t="shared" si="7"/>
        <v>219</v>
      </c>
      <c r="F59" s="34">
        <f t="shared" si="8"/>
        <v>21</v>
      </c>
      <c r="G59" s="35">
        <f t="shared" si="8"/>
        <v>16</v>
      </c>
      <c r="H59" s="35">
        <f t="shared" si="8"/>
        <v>49.8</v>
      </c>
      <c r="I59" s="35">
        <f t="shared" si="8"/>
        <v>6.8</v>
      </c>
      <c r="J59" s="35">
        <f t="shared" si="8"/>
        <v>1.8</v>
      </c>
      <c r="K59" s="36">
        <f t="shared" si="8"/>
        <v>4.5999999999999996</v>
      </c>
    </row>
    <row r="60" spans="1:11" ht="14.25" customHeight="1" x14ac:dyDescent="0.15">
      <c r="A60" s="73"/>
      <c r="B60" s="74"/>
      <c r="C60" s="67" t="s">
        <v>69</v>
      </c>
      <c r="D60" s="68"/>
      <c r="E60" s="28">
        <f t="shared" si="7"/>
        <v>25</v>
      </c>
      <c r="F60" s="29">
        <f t="shared" si="8"/>
        <v>16</v>
      </c>
      <c r="G60" s="30">
        <f t="shared" si="8"/>
        <v>12</v>
      </c>
      <c r="H60" s="30">
        <f t="shared" si="8"/>
        <v>64</v>
      </c>
      <c r="I60" s="30">
        <f t="shared" si="8"/>
        <v>4</v>
      </c>
      <c r="J60" s="30">
        <f t="shared" si="8"/>
        <v>4</v>
      </c>
      <c r="K60" s="31">
        <f t="shared" si="8"/>
        <v>0</v>
      </c>
    </row>
    <row r="61" spans="1:11" ht="14.25" customHeight="1" x14ac:dyDescent="0.15">
      <c r="A61" s="73"/>
      <c r="B61" s="74"/>
      <c r="C61" s="67" t="s">
        <v>48</v>
      </c>
      <c r="D61" s="68"/>
      <c r="E61" s="28">
        <f t="shared" si="7"/>
        <v>431</v>
      </c>
      <c r="F61" s="29">
        <f t="shared" si="8"/>
        <v>21.1</v>
      </c>
      <c r="G61" s="30">
        <f t="shared" si="8"/>
        <v>16.899999999999999</v>
      </c>
      <c r="H61" s="30">
        <f t="shared" si="8"/>
        <v>54.3</v>
      </c>
      <c r="I61" s="30">
        <f t="shared" si="8"/>
        <v>4.2</v>
      </c>
      <c r="J61" s="30">
        <f t="shared" si="8"/>
        <v>0.9</v>
      </c>
      <c r="K61" s="31">
        <f t="shared" si="8"/>
        <v>2.6</v>
      </c>
    </row>
    <row r="62" spans="1:11" ht="14.25" customHeight="1" x14ac:dyDescent="0.15">
      <c r="A62" s="73"/>
      <c r="B62" s="74"/>
      <c r="C62" s="67" t="s">
        <v>49</v>
      </c>
      <c r="D62" s="68"/>
      <c r="E62" s="28">
        <f t="shared" si="7"/>
        <v>31</v>
      </c>
      <c r="F62" s="29">
        <f t="shared" si="8"/>
        <v>16.100000000000001</v>
      </c>
      <c r="G62" s="30">
        <f t="shared" si="8"/>
        <v>12.9</v>
      </c>
      <c r="H62" s="30">
        <f t="shared" si="8"/>
        <v>61.3</v>
      </c>
      <c r="I62" s="30">
        <f t="shared" si="8"/>
        <v>3.2</v>
      </c>
      <c r="J62" s="30">
        <f t="shared" si="8"/>
        <v>0</v>
      </c>
      <c r="K62" s="31">
        <f t="shared" si="8"/>
        <v>6.5</v>
      </c>
    </row>
    <row r="63" spans="1:11" ht="14.25" customHeight="1" x14ac:dyDescent="0.15">
      <c r="A63" s="73"/>
      <c r="B63" s="74"/>
      <c r="C63" s="67" t="s">
        <v>50</v>
      </c>
      <c r="D63" s="68"/>
      <c r="E63" s="28">
        <f t="shared" si="7"/>
        <v>195</v>
      </c>
      <c r="F63" s="29">
        <f t="shared" si="8"/>
        <v>23.6</v>
      </c>
      <c r="G63" s="30">
        <f t="shared" si="8"/>
        <v>12.8</v>
      </c>
      <c r="H63" s="30">
        <f t="shared" si="8"/>
        <v>55.4</v>
      </c>
      <c r="I63" s="30">
        <f t="shared" si="8"/>
        <v>3.6</v>
      </c>
      <c r="J63" s="30">
        <f t="shared" si="8"/>
        <v>3.1</v>
      </c>
      <c r="K63" s="31">
        <f t="shared" si="8"/>
        <v>1.5</v>
      </c>
    </row>
    <row r="64" spans="1:11" ht="14.25" customHeight="1" x14ac:dyDescent="0.15">
      <c r="A64" s="73"/>
      <c r="B64" s="74"/>
      <c r="C64" s="67" t="s">
        <v>0</v>
      </c>
      <c r="D64" s="68"/>
      <c r="E64" s="28">
        <f t="shared" si="7"/>
        <v>27</v>
      </c>
      <c r="F64" s="29">
        <f t="shared" si="8"/>
        <v>22.2</v>
      </c>
      <c r="G64" s="30">
        <f t="shared" si="8"/>
        <v>7.4</v>
      </c>
      <c r="H64" s="30">
        <f t="shared" si="8"/>
        <v>51.9</v>
      </c>
      <c r="I64" s="30">
        <f t="shared" si="8"/>
        <v>11.1</v>
      </c>
      <c r="J64" s="30">
        <f t="shared" si="8"/>
        <v>3.7</v>
      </c>
      <c r="K64" s="31">
        <f t="shared" si="8"/>
        <v>3.7</v>
      </c>
    </row>
    <row r="65" spans="1:11" ht="14.25" customHeight="1" x14ac:dyDescent="0.15">
      <c r="A65" s="75"/>
      <c r="B65" s="76"/>
      <c r="C65" s="67" t="s">
        <v>6</v>
      </c>
      <c r="D65" s="68"/>
      <c r="E65" s="37">
        <f t="shared" si="7"/>
        <v>20</v>
      </c>
      <c r="F65" s="38">
        <f t="shared" si="8"/>
        <v>20</v>
      </c>
      <c r="G65" s="39">
        <f t="shared" si="8"/>
        <v>15</v>
      </c>
      <c r="H65" s="39">
        <f t="shared" si="8"/>
        <v>50</v>
      </c>
      <c r="I65" s="39">
        <f t="shared" si="8"/>
        <v>5</v>
      </c>
      <c r="J65" s="39">
        <f t="shared" si="8"/>
        <v>0</v>
      </c>
      <c r="K65" s="40">
        <f t="shared" si="8"/>
        <v>10</v>
      </c>
    </row>
    <row r="66" spans="1:11" ht="14.25" customHeight="1" x14ac:dyDescent="0.15">
      <c r="A66" s="71" t="s">
        <v>15</v>
      </c>
      <c r="B66" s="72"/>
      <c r="C66" s="77" t="s">
        <v>74</v>
      </c>
      <c r="D66" s="78"/>
      <c r="E66" s="33">
        <f t="shared" si="7"/>
        <v>203</v>
      </c>
      <c r="F66" s="34">
        <f t="shared" si="8"/>
        <v>20.2</v>
      </c>
      <c r="G66" s="35">
        <f t="shared" si="8"/>
        <v>13.3</v>
      </c>
      <c r="H66" s="35">
        <f t="shared" si="8"/>
        <v>55.7</v>
      </c>
      <c r="I66" s="35">
        <f t="shared" si="8"/>
        <v>3.9</v>
      </c>
      <c r="J66" s="35">
        <f t="shared" si="8"/>
        <v>2</v>
      </c>
      <c r="K66" s="36">
        <f t="shared" si="8"/>
        <v>4.9000000000000004</v>
      </c>
    </row>
    <row r="67" spans="1:11" ht="14.25" customHeight="1" x14ac:dyDescent="0.15">
      <c r="A67" s="73"/>
      <c r="B67" s="74"/>
      <c r="C67" s="67" t="s">
        <v>75</v>
      </c>
      <c r="D67" s="68"/>
      <c r="E67" s="28">
        <f t="shared" si="7"/>
        <v>151</v>
      </c>
      <c r="F67" s="29">
        <f t="shared" ref="F67:K67" si="9">IFERROR(ROUND(F178/$E67*100,1),"-")</f>
        <v>23.2</v>
      </c>
      <c r="G67" s="30">
        <f t="shared" si="9"/>
        <v>15.2</v>
      </c>
      <c r="H67" s="30">
        <f t="shared" si="9"/>
        <v>48.3</v>
      </c>
      <c r="I67" s="30">
        <f t="shared" si="9"/>
        <v>7.9</v>
      </c>
      <c r="J67" s="30">
        <f t="shared" si="9"/>
        <v>3.3</v>
      </c>
      <c r="K67" s="31">
        <f t="shared" si="9"/>
        <v>2</v>
      </c>
    </row>
    <row r="68" spans="1:11" ht="14.25" customHeight="1" x14ac:dyDescent="0.15">
      <c r="A68" s="73"/>
      <c r="B68" s="74"/>
      <c r="C68" s="67" t="s">
        <v>76</v>
      </c>
      <c r="D68" s="68"/>
      <c r="E68" s="28">
        <f t="shared" si="7"/>
        <v>118</v>
      </c>
      <c r="F68" s="29">
        <f t="shared" ref="F68:K68" si="10">IFERROR(ROUND(F179/$E68*100,1),"-")</f>
        <v>17.8</v>
      </c>
      <c r="G68" s="30">
        <f t="shared" si="10"/>
        <v>16.100000000000001</v>
      </c>
      <c r="H68" s="30">
        <f t="shared" si="10"/>
        <v>59.3</v>
      </c>
      <c r="I68" s="30">
        <f t="shared" si="10"/>
        <v>2.5</v>
      </c>
      <c r="J68" s="30">
        <f t="shared" si="10"/>
        <v>0.8</v>
      </c>
      <c r="K68" s="31">
        <f t="shared" si="10"/>
        <v>3.4</v>
      </c>
    </row>
    <row r="69" spans="1:11" ht="14.25" customHeight="1" x14ac:dyDescent="0.15">
      <c r="A69" s="73"/>
      <c r="B69" s="74"/>
      <c r="C69" s="67" t="s">
        <v>77</v>
      </c>
      <c r="D69" s="68"/>
      <c r="E69" s="28">
        <f t="shared" si="7"/>
        <v>110</v>
      </c>
      <c r="F69" s="29">
        <f t="shared" ref="F69:K69" si="11">IFERROR(ROUND(F180/$E69*100,1),"-")</f>
        <v>20.9</v>
      </c>
      <c r="G69" s="30">
        <f t="shared" si="11"/>
        <v>11.8</v>
      </c>
      <c r="H69" s="30">
        <f t="shared" si="11"/>
        <v>59.1</v>
      </c>
      <c r="I69" s="30">
        <f t="shared" si="11"/>
        <v>5.5</v>
      </c>
      <c r="J69" s="30">
        <f t="shared" si="11"/>
        <v>0</v>
      </c>
      <c r="K69" s="31">
        <f t="shared" si="11"/>
        <v>2.7</v>
      </c>
    </row>
    <row r="70" spans="1:11" ht="14.25" customHeight="1" x14ac:dyDescent="0.15">
      <c r="A70" s="73"/>
      <c r="B70" s="74"/>
      <c r="C70" s="67" t="s">
        <v>78</v>
      </c>
      <c r="D70" s="68"/>
      <c r="E70" s="28">
        <f t="shared" si="7"/>
        <v>96</v>
      </c>
      <c r="F70" s="29">
        <f t="shared" ref="F70:K70" si="12">IFERROR(ROUND(F181/$E70*100,1),"-")</f>
        <v>20.8</v>
      </c>
      <c r="G70" s="30">
        <f t="shared" si="12"/>
        <v>17.7</v>
      </c>
      <c r="H70" s="30">
        <f t="shared" si="12"/>
        <v>55.2</v>
      </c>
      <c r="I70" s="30">
        <f t="shared" si="12"/>
        <v>5.2</v>
      </c>
      <c r="J70" s="30">
        <f t="shared" si="12"/>
        <v>1</v>
      </c>
      <c r="K70" s="31">
        <f t="shared" si="12"/>
        <v>0</v>
      </c>
    </row>
    <row r="71" spans="1:11" ht="14.25" customHeight="1" x14ac:dyDescent="0.15">
      <c r="A71" s="73"/>
      <c r="B71" s="74"/>
      <c r="C71" s="67" t="s">
        <v>79</v>
      </c>
      <c r="D71" s="68"/>
      <c r="E71" s="28">
        <f t="shared" si="7"/>
        <v>108</v>
      </c>
      <c r="F71" s="29">
        <f t="shared" ref="F71:K71" si="13">IFERROR(ROUND(F182/$E71*100,1),"-")</f>
        <v>19.399999999999999</v>
      </c>
      <c r="G71" s="30">
        <f t="shared" si="13"/>
        <v>16.7</v>
      </c>
      <c r="H71" s="30">
        <f t="shared" si="13"/>
        <v>55.6</v>
      </c>
      <c r="I71" s="30">
        <f t="shared" si="13"/>
        <v>6.5</v>
      </c>
      <c r="J71" s="30">
        <f t="shared" si="13"/>
        <v>0.9</v>
      </c>
      <c r="K71" s="31">
        <f t="shared" si="13"/>
        <v>0.9</v>
      </c>
    </row>
    <row r="72" spans="1:11" ht="14.25" customHeight="1" x14ac:dyDescent="0.15">
      <c r="A72" s="73"/>
      <c r="B72" s="74"/>
      <c r="C72" s="67" t="s">
        <v>80</v>
      </c>
      <c r="D72" s="68"/>
      <c r="E72" s="28">
        <f t="shared" si="7"/>
        <v>124</v>
      </c>
      <c r="F72" s="29">
        <f t="shared" ref="F72:K72" si="14">IFERROR(ROUND(F183/$E72*100,1),"-")</f>
        <v>28.2</v>
      </c>
      <c r="G72" s="30">
        <f t="shared" si="14"/>
        <v>16.899999999999999</v>
      </c>
      <c r="H72" s="30">
        <f t="shared" si="14"/>
        <v>44.4</v>
      </c>
      <c r="I72" s="30">
        <f t="shared" si="14"/>
        <v>3.2</v>
      </c>
      <c r="J72" s="30">
        <f t="shared" si="14"/>
        <v>2.4</v>
      </c>
      <c r="K72" s="31">
        <f t="shared" si="14"/>
        <v>4.8</v>
      </c>
    </row>
    <row r="73" spans="1:11" ht="14.25" customHeight="1" x14ac:dyDescent="0.15">
      <c r="A73" s="73"/>
      <c r="B73" s="74"/>
      <c r="C73" s="67" t="s">
        <v>81</v>
      </c>
      <c r="D73" s="68"/>
      <c r="E73" s="28">
        <f t="shared" si="7"/>
        <v>25</v>
      </c>
      <c r="F73" s="29">
        <f t="shared" ref="F73:K73" si="15">IFERROR(ROUND(F184/$E73*100,1),"-")</f>
        <v>24</v>
      </c>
      <c r="G73" s="30">
        <f t="shared" si="15"/>
        <v>16</v>
      </c>
      <c r="H73" s="30">
        <f t="shared" si="15"/>
        <v>52</v>
      </c>
      <c r="I73" s="30">
        <f t="shared" si="15"/>
        <v>0</v>
      </c>
      <c r="J73" s="30">
        <f t="shared" si="15"/>
        <v>4</v>
      </c>
      <c r="K73" s="31">
        <f t="shared" si="15"/>
        <v>4</v>
      </c>
    </row>
    <row r="74" spans="1:11" ht="14.25" customHeight="1" x14ac:dyDescent="0.15">
      <c r="A74" s="75"/>
      <c r="B74" s="76"/>
      <c r="C74" s="67" t="s">
        <v>6</v>
      </c>
      <c r="D74" s="68"/>
      <c r="E74" s="37">
        <f t="shared" si="7"/>
        <v>13</v>
      </c>
      <c r="F74" s="38">
        <f t="shared" ref="F74:K74" si="16">IFERROR(ROUND(F185/$E74*100,1),"-")</f>
        <v>0</v>
      </c>
      <c r="G74" s="39">
        <f t="shared" si="16"/>
        <v>23.1</v>
      </c>
      <c r="H74" s="39">
        <f t="shared" si="16"/>
        <v>61.5</v>
      </c>
      <c r="I74" s="39">
        <f t="shared" si="16"/>
        <v>7.7</v>
      </c>
      <c r="J74" s="39">
        <f t="shared" si="16"/>
        <v>0</v>
      </c>
      <c r="K74" s="40">
        <f t="shared" si="16"/>
        <v>7.7</v>
      </c>
    </row>
    <row r="75" spans="1:11" ht="14.25" customHeight="1" x14ac:dyDescent="0.15">
      <c r="A75" s="71" t="s">
        <v>16</v>
      </c>
      <c r="B75" s="72"/>
      <c r="C75" s="77" t="s">
        <v>51</v>
      </c>
      <c r="D75" s="78"/>
      <c r="E75" s="33">
        <f t="shared" si="7"/>
        <v>243</v>
      </c>
      <c r="F75" s="34">
        <f t="shared" ref="F75:K75" si="17">IFERROR(ROUND(F186/$E75*100,1),"-")</f>
        <v>22.6</v>
      </c>
      <c r="G75" s="35">
        <f t="shared" si="17"/>
        <v>18.100000000000001</v>
      </c>
      <c r="H75" s="35">
        <f t="shared" si="17"/>
        <v>48.6</v>
      </c>
      <c r="I75" s="35">
        <f t="shared" si="17"/>
        <v>7.4</v>
      </c>
      <c r="J75" s="35">
        <f t="shared" si="17"/>
        <v>1.2</v>
      </c>
      <c r="K75" s="36">
        <f t="shared" si="17"/>
        <v>2.1</v>
      </c>
    </row>
    <row r="76" spans="1:11" ht="14.25" customHeight="1" x14ac:dyDescent="0.15">
      <c r="A76" s="73"/>
      <c r="B76" s="74"/>
      <c r="C76" s="67" t="s">
        <v>52</v>
      </c>
      <c r="D76" s="68"/>
      <c r="E76" s="28">
        <f t="shared" si="7"/>
        <v>322</v>
      </c>
      <c r="F76" s="29">
        <f t="shared" ref="F76:K76" si="18">IFERROR(ROUND(F187/$E76*100,1),"-")</f>
        <v>22</v>
      </c>
      <c r="G76" s="30">
        <f t="shared" si="18"/>
        <v>15.8</v>
      </c>
      <c r="H76" s="30">
        <f t="shared" si="18"/>
        <v>52.5</v>
      </c>
      <c r="I76" s="30">
        <f t="shared" si="18"/>
        <v>5.3</v>
      </c>
      <c r="J76" s="30">
        <f t="shared" si="18"/>
        <v>1.6</v>
      </c>
      <c r="K76" s="31">
        <f t="shared" si="18"/>
        <v>2.8</v>
      </c>
    </row>
    <row r="77" spans="1:11" ht="14.25" customHeight="1" x14ac:dyDescent="0.15">
      <c r="A77" s="73"/>
      <c r="B77" s="74"/>
      <c r="C77" s="67" t="s">
        <v>53</v>
      </c>
      <c r="D77" s="68"/>
      <c r="E77" s="28">
        <f t="shared" si="7"/>
        <v>25</v>
      </c>
      <c r="F77" s="29">
        <f t="shared" ref="F77:K77" si="19">IFERROR(ROUND(F188/$E77*100,1),"-")</f>
        <v>12</v>
      </c>
      <c r="G77" s="30">
        <f t="shared" si="19"/>
        <v>16</v>
      </c>
      <c r="H77" s="30">
        <f t="shared" si="19"/>
        <v>64</v>
      </c>
      <c r="I77" s="30">
        <f t="shared" si="19"/>
        <v>0</v>
      </c>
      <c r="J77" s="30">
        <f t="shared" si="19"/>
        <v>4</v>
      </c>
      <c r="K77" s="31">
        <f t="shared" si="19"/>
        <v>4</v>
      </c>
    </row>
    <row r="78" spans="1:11" ht="14.25" customHeight="1" x14ac:dyDescent="0.15">
      <c r="A78" s="73"/>
      <c r="B78" s="74"/>
      <c r="C78" s="67" t="s">
        <v>54</v>
      </c>
      <c r="D78" s="68"/>
      <c r="E78" s="28">
        <f t="shared" si="7"/>
        <v>237</v>
      </c>
      <c r="F78" s="29">
        <f t="shared" ref="F78:K78" si="20">IFERROR(ROUND(F189/$E78*100,1),"-")</f>
        <v>20.3</v>
      </c>
      <c r="G78" s="30">
        <f t="shared" si="20"/>
        <v>12.2</v>
      </c>
      <c r="H78" s="30">
        <f t="shared" si="20"/>
        <v>60.3</v>
      </c>
      <c r="I78" s="30">
        <f t="shared" si="20"/>
        <v>1.7</v>
      </c>
      <c r="J78" s="30">
        <f t="shared" si="20"/>
        <v>2.5</v>
      </c>
      <c r="K78" s="31">
        <f t="shared" si="20"/>
        <v>3</v>
      </c>
    </row>
    <row r="79" spans="1:11" ht="14.25" customHeight="1" x14ac:dyDescent="0.15">
      <c r="A79" s="73"/>
      <c r="B79" s="74"/>
      <c r="C79" s="67" t="s">
        <v>55</v>
      </c>
      <c r="D79" s="68"/>
      <c r="E79" s="28">
        <f t="shared" si="7"/>
        <v>46</v>
      </c>
      <c r="F79" s="29">
        <f t="shared" ref="F79:K79" si="21">IFERROR(ROUND(F190/$E79*100,1),"-")</f>
        <v>21.7</v>
      </c>
      <c r="G79" s="30">
        <f t="shared" si="21"/>
        <v>8.6999999999999993</v>
      </c>
      <c r="H79" s="30">
        <f t="shared" si="21"/>
        <v>58.7</v>
      </c>
      <c r="I79" s="30">
        <f t="shared" si="21"/>
        <v>8.6999999999999993</v>
      </c>
      <c r="J79" s="30">
        <f t="shared" si="21"/>
        <v>0</v>
      </c>
      <c r="K79" s="31">
        <f t="shared" si="21"/>
        <v>2.2000000000000002</v>
      </c>
    </row>
    <row r="80" spans="1:11" ht="14.25" customHeight="1" x14ac:dyDescent="0.15">
      <c r="A80" s="73"/>
      <c r="B80" s="74"/>
      <c r="C80" s="67" t="s">
        <v>56</v>
      </c>
      <c r="D80" s="68"/>
      <c r="E80" s="28">
        <f t="shared" si="7"/>
        <v>22</v>
      </c>
      <c r="F80" s="29">
        <f t="shared" ref="F80:K80" si="22">IFERROR(ROUND(F191/$E80*100,1),"-")</f>
        <v>18.2</v>
      </c>
      <c r="G80" s="30">
        <f t="shared" si="22"/>
        <v>13.6</v>
      </c>
      <c r="H80" s="30">
        <f t="shared" si="22"/>
        <v>54.5</v>
      </c>
      <c r="I80" s="30">
        <f t="shared" si="22"/>
        <v>4.5</v>
      </c>
      <c r="J80" s="30">
        <f t="shared" si="22"/>
        <v>4.5</v>
      </c>
      <c r="K80" s="31">
        <f t="shared" si="22"/>
        <v>4.5</v>
      </c>
    </row>
    <row r="81" spans="1:11" ht="14.25" customHeight="1" x14ac:dyDescent="0.15">
      <c r="A81" s="73"/>
      <c r="B81" s="74"/>
      <c r="C81" s="67" t="s">
        <v>57</v>
      </c>
      <c r="D81" s="68"/>
      <c r="E81" s="28">
        <f t="shared" si="7"/>
        <v>22</v>
      </c>
      <c r="F81" s="29">
        <f t="shared" ref="F81:K81" si="23">IFERROR(ROUND(F192/$E81*100,1),"-")</f>
        <v>27.3</v>
      </c>
      <c r="G81" s="30">
        <f t="shared" si="23"/>
        <v>18.2</v>
      </c>
      <c r="H81" s="30">
        <f t="shared" si="23"/>
        <v>54.5</v>
      </c>
      <c r="I81" s="30">
        <f t="shared" si="23"/>
        <v>0</v>
      </c>
      <c r="J81" s="30">
        <f t="shared" si="23"/>
        <v>0</v>
      </c>
      <c r="K81" s="31">
        <f t="shared" si="23"/>
        <v>0</v>
      </c>
    </row>
    <row r="82" spans="1:11" ht="14.25" customHeight="1" x14ac:dyDescent="0.15">
      <c r="A82" s="73"/>
      <c r="B82" s="74"/>
      <c r="C82" s="67" t="s">
        <v>58</v>
      </c>
      <c r="D82" s="68"/>
      <c r="E82" s="28">
        <f t="shared" ref="E82:E113" si="24">E193</f>
        <v>6</v>
      </c>
      <c r="F82" s="29">
        <f t="shared" ref="F82:K82" si="25">IFERROR(ROUND(F193/$E82*100,1),"-")</f>
        <v>16.7</v>
      </c>
      <c r="G82" s="30">
        <f t="shared" si="25"/>
        <v>16.7</v>
      </c>
      <c r="H82" s="30">
        <f t="shared" si="25"/>
        <v>33.299999999999997</v>
      </c>
      <c r="I82" s="30">
        <f t="shared" si="25"/>
        <v>16.7</v>
      </c>
      <c r="J82" s="30">
        <f t="shared" si="25"/>
        <v>0</v>
      </c>
      <c r="K82" s="31">
        <f t="shared" si="25"/>
        <v>16.7</v>
      </c>
    </row>
    <row r="83" spans="1:11" ht="14.25" customHeight="1" x14ac:dyDescent="0.15">
      <c r="A83" s="73"/>
      <c r="B83" s="74"/>
      <c r="C83" s="67" t="s">
        <v>0</v>
      </c>
      <c r="D83" s="68"/>
      <c r="E83" s="28">
        <f t="shared" si="24"/>
        <v>10</v>
      </c>
      <c r="F83" s="29">
        <f t="shared" ref="F83:K83" si="26">IFERROR(ROUND(F194/$E83*100,1),"-")</f>
        <v>20</v>
      </c>
      <c r="G83" s="30">
        <f t="shared" si="26"/>
        <v>20</v>
      </c>
      <c r="H83" s="30">
        <f t="shared" si="26"/>
        <v>20</v>
      </c>
      <c r="I83" s="30">
        <f t="shared" si="26"/>
        <v>10</v>
      </c>
      <c r="J83" s="30">
        <f t="shared" si="26"/>
        <v>0</v>
      </c>
      <c r="K83" s="31">
        <f t="shared" si="26"/>
        <v>30</v>
      </c>
    </row>
    <row r="84" spans="1:11" ht="14.25" customHeight="1" x14ac:dyDescent="0.15">
      <c r="A84" s="75"/>
      <c r="B84" s="76"/>
      <c r="C84" s="69" t="s">
        <v>3</v>
      </c>
      <c r="D84" s="70"/>
      <c r="E84" s="37">
        <f t="shared" si="24"/>
        <v>15</v>
      </c>
      <c r="F84" s="38">
        <f t="shared" ref="F84:K84" si="27">IFERROR(ROUND(F195/$E84*100,1),"-")</f>
        <v>13.3</v>
      </c>
      <c r="G84" s="39">
        <f t="shared" si="27"/>
        <v>20</v>
      </c>
      <c r="H84" s="39">
        <f t="shared" si="27"/>
        <v>60</v>
      </c>
      <c r="I84" s="39">
        <f t="shared" si="27"/>
        <v>0</v>
      </c>
      <c r="J84" s="39">
        <f t="shared" si="27"/>
        <v>0</v>
      </c>
      <c r="K84" s="40">
        <f t="shared" si="27"/>
        <v>6.7</v>
      </c>
    </row>
    <row r="85" spans="1:11" ht="14.25" customHeight="1" x14ac:dyDescent="0.15">
      <c r="A85" s="71" t="s">
        <v>82</v>
      </c>
      <c r="B85" s="72"/>
      <c r="C85" s="77" t="s">
        <v>83</v>
      </c>
      <c r="D85" s="78"/>
      <c r="E85" s="33">
        <f t="shared" si="24"/>
        <v>42</v>
      </c>
      <c r="F85" s="34">
        <f t="shared" ref="F85:K85" si="28">IFERROR(ROUND(F196/$E85*100,1),"-")</f>
        <v>19</v>
      </c>
      <c r="G85" s="35">
        <f t="shared" si="28"/>
        <v>9.5</v>
      </c>
      <c r="H85" s="35">
        <f t="shared" si="28"/>
        <v>64.3</v>
      </c>
      <c r="I85" s="35">
        <f t="shared" si="28"/>
        <v>4.8</v>
      </c>
      <c r="J85" s="35">
        <f t="shared" si="28"/>
        <v>0</v>
      </c>
      <c r="K85" s="36">
        <f t="shared" si="28"/>
        <v>2.4</v>
      </c>
    </row>
    <row r="86" spans="1:11" ht="14.25" customHeight="1" x14ac:dyDescent="0.15">
      <c r="A86" s="73"/>
      <c r="B86" s="74"/>
      <c r="C86" s="67" t="s">
        <v>84</v>
      </c>
      <c r="D86" s="68"/>
      <c r="E86" s="28">
        <f t="shared" si="24"/>
        <v>57</v>
      </c>
      <c r="F86" s="29">
        <f t="shared" ref="F86:K86" si="29">IFERROR(ROUND(F197/$E86*100,1),"-")</f>
        <v>21.1</v>
      </c>
      <c r="G86" s="30">
        <f t="shared" si="29"/>
        <v>19.3</v>
      </c>
      <c r="H86" s="30">
        <f t="shared" si="29"/>
        <v>52.6</v>
      </c>
      <c r="I86" s="30">
        <f t="shared" si="29"/>
        <v>5.3</v>
      </c>
      <c r="J86" s="30">
        <f t="shared" si="29"/>
        <v>1.8</v>
      </c>
      <c r="K86" s="31">
        <f t="shared" si="29"/>
        <v>0</v>
      </c>
    </row>
    <row r="87" spans="1:11" ht="14.25" customHeight="1" x14ac:dyDescent="0.15">
      <c r="A87" s="73"/>
      <c r="B87" s="74"/>
      <c r="C87" s="67" t="s">
        <v>85</v>
      </c>
      <c r="D87" s="68"/>
      <c r="E87" s="28">
        <f t="shared" si="24"/>
        <v>68</v>
      </c>
      <c r="F87" s="29">
        <f t="shared" ref="F87:K87" si="30">IFERROR(ROUND(F198/$E87*100,1),"-")</f>
        <v>22.1</v>
      </c>
      <c r="G87" s="30">
        <f t="shared" si="30"/>
        <v>7.4</v>
      </c>
      <c r="H87" s="30">
        <f t="shared" si="30"/>
        <v>66.2</v>
      </c>
      <c r="I87" s="30">
        <f t="shared" si="30"/>
        <v>1.5</v>
      </c>
      <c r="J87" s="30">
        <f t="shared" si="30"/>
        <v>2.9</v>
      </c>
      <c r="K87" s="31">
        <f t="shared" si="30"/>
        <v>0</v>
      </c>
    </row>
    <row r="88" spans="1:11" ht="14.25" customHeight="1" x14ac:dyDescent="0.15">
      <c r="A88" s="73"/>
      <c r="B88" s="74"/>
      <c r="C88" s="67" t="s">
        <v>86</v>
      </c>
      <c r="D88" s="68"/>
      <c r="E88" s="28">
        <f t="shared" si="24"/>
        <v>148</v>
      </c>
      <c r="F88" s="29">
        <f t="shared" ref="F88:K88" si="31">IFERROR(ROUND(F199/$E88*100,1),"-")</f>
        <v>20.3</v>
      </c>
      <c r="G88" s="30">
        <f t="shared" si="31"/>
        <v>20.3</v>
      </c>
      <c r="H88" s="30">
        <f t="shared" si="31"/>
        <v>55.4</v>
      </c>
      <c r="I88" s="30">
        <f t="shared" si="31"/>
        <v>2</v>
      </c>
      <c r="J88" s="30">
        <f t="shared" si="31"/>
        <v>1.4</v>
      </c>
      <c r="K88" s="31">
        <f t="shared" si="31"/>
        <v>0.7</v>
      </c>
    </row>
    <row r="89" spans="1:11" ht="14.25" customHeight="1" x14ac:dyDescent="0.15">
      <c r="A89" s="73"/>
      <c r="B89" s="74"/>
      <c r="C89" s="67" t="s">
        <v>87</v>
      </c>
      <c r="D89" s="68"/>
      <c r="E89" s="28">
        <f t="shared" si="24"/>
        <v>195</v>
      </c>
      <c r="F89" s="29">
        <f t="shared" ref="F89:K89" si="32">IFERROR(ROUND(F200/$E89*100,1),"-")</f>
        <v>21</v>
      </c>
      <c r="G89" s="30">
        <f t="shared" si="32"/>
        <v>17.899999999999999</v>
      </c>
      <c r="H89" s="30">
        <f t="shared" si="32"/>
        <v>49.2</v>
      </c>
      <c r="I89" s="30">
        <f t="shared" si="32"/>
        <v>6.7</v>
      </c>
      <c r="J89" s="30">
        <f t="shared" si="32"/>
        <v>2.6</v>
      </c>
      <c r="K89" s="31">
        <f t="shared" si="32"/>
        <v>2.6</v>
      </c>
    </row>
    <row r="90" spans="1:11" ht="14.25" customHeight="1" x14ac:dyDescent="0.15">
      <c r="A90" s="73"/>
      <c r="B90" s="74"/>
      <c r="C90" s="67" t="s">
        <v>88</v>
      </c>
      <c r="D90" s="68"/>
      <c r="E90" s="28">
        <f t="shared" si="24"/>
        <v>151</v>
      </c>
      <c r="F90" s="29">
        <f t="shared" ref="F90:K90" si="33">IFERROR(ROUND(F201/$E90*100,1),"-")</f>
        <v>23.8</v>
      </c>
      <c r="G90" s="30">
        <f t="shared" si="33"/>
        <v>11.9</v>
      </c>
      <c r="H90" s="30">
        <f t="shared" si="33"/>
        <v>57</v>
      </c>
      <c r="I90" s="30">
        <f t="shared" si="33"/>
        <v>2.6</v>
      </c>
      <c r="J90" s="30">
        <f t="shared" si="33"/>
        <v>1.3</v>
      </c>
      <c r="K90" s="31">
        <f t="shared" si="33"/>
        <v>3.3</v>
      </c>
    </row>
    <row r="91" spans="1:11" ht="14.25" customHeight="1" x14ac:dyDescent="0.15">
      <c r="A91" s="73"/>
      <c r="B91" s="74"/>
      <c r="C91" s="67" t="s">
        <v>89</v>
      </c>
      <c r="D91" s="68"/>
      <c r="E91" s="28">
        <f t="shared" si="24"/>
        <v>280</v>
      </c>
      <c r="F91" s="29">
        <f t="shared" ref="F91:K91" si="34">IFERROR(ROUND(F202/$E91*100,1),"-")</f>
        <v>21.1</v>
      </c>
      <c r="G91" s="30">
        <f t="shared" si="34"/>
        <v>15</v>
      </c>
      <c r="H91" s="30">
        <f t="shared" si="34"/>
        <v>50.7</v>
      </c>
      <c r="I91" s="30">
        <f t="shared" si="34"/>
        <v>6.4</v>
      </c>
      <c r="J91" s="30">
        <f t="shared" si="34"/>
        <v>1.4</v>
      </c>
      <c r="K91" s="31">
        <f t="shared" si="34"/>
        <v>5.4</v>
      </c>
    </row>
    <row r="92" spans="1:11" ht="14.25" customHeight="1" x14ac:dyDescent="0.15">
      <c r="A92" s="75"/>
      <c r="B92" s="76"/>
      <c r="C92" s="69" t="s">
        <v>6</v>
      </c>
      <c r="D92" s="70"/>
      <c r="E92" s="37">
        <f t="shared" si="24"/>
        <v>7</v>
      </c>
      <c r="F92" s="38">
        <f t="shared" ref="F92:K92" si="35">IFERROR(ROUND(F203/$E92*100,1),"-")</f>
        <v>14.3</v>
      </c>
      <c r="G92" s="39">
        <f t="shared" si="35"/>
        <v>0</v>
      </c>
      <c r="H92" s="39">
        <f t="shared" si="35"/>
        <v>28.6</v>
      </c>
      <c r="I92" s="39">
        <f t="shared" si="35"/>
        <v>28.6</v>
      </c>
      <c r="J92" s="39">
        <f t="shared" si="35"/>
        <v>0</v>
      </c>
      <c r="K92" s="40">
        <f t="shared" si="35"/>
        <v>28.6</v>
      </c>
    </row>
    <row r="93" spans="1:11" ht="14.25" customHeight="1" x14ac:dyDescent="0.15">
      <c r="A93" s="71" t="s">
        <v>93</v>
      </c>
      <c r="B93" s="72"/>
      <c r="C93" s="77" t="s">
        <v>94</v>
      </c>
      <c r="D93" s="78"/>
      <c r="E93" s="33">
        <f t="shared" si="24"/>
        <v>462</v>
      </c>
      <c r="F93" s="34">
        <f t="shared" ref="F93:K93" si="36">IFERROR(ROUND(F204/$E93*100,1),"-")</f>
        <v>26.2</v>
      </c>
      <c r="G93" s="35">
        <f t="shared" si="36"/>
        <v>18</v>
      </c>
      <c r="H93" s="35">
        <f t="shared" si="36"/>
        <v>47.2</v>
      </c>
      <c r="I93" s="35">
        <f t="shared" si="36"/>
        <v>3.7</v>
      </c>
      <c r="J93" s="35">
        <f t="shared" si="36"/>
        <v>0.9</v>
      </c>
      <c r="K93" s="36">
        <f t="shared" si="36"/>
        <v>4.0999999999999996</v>
      </c>
    </row>
    <row r="94" spans="1:11" ht="14.25" customHeight="1" x14ac:dyDescent="0.15">
      <c r="A94" s="73"/>
      <c r="B94" s="74"/>
      <c r="C94" s="67" t="s">
        <v>95</v>
      </c>
      <c r="D94" s="68"/>
      <c r="E94" s="28">
        <f t="shared" si="24"/>
        <v>416</v>
      </c>
      <c r="F94" s="29">
        <f t="shared" ref="F94:K94" si="37">IFERROR(ROUND(F205/$E94*100,1),"-")</f>
        <v>17.8</v>
      </c>
      <c r="G94" s="30">
        <f t="shared" si="37"/>
        <v>13</v>
      </c>
      <c r="H94" s="30">
        <f t="shared" si="37"/>
        <v>60.6</v>
      </c>
      <c r="I94" s="30">
        <f t="shared" si="37"/>
        <v>5.5</v>
      </c>
      <c r="J94" s="30">
        <f t="shared" si="37"/>
        <v>1.4</v>
      </c>
      <c r="K94" s="31">
        <f t="shared" si="37"/>
        <v>1.7</v>
      </c>
    </row>
    <row r="95" spans="1:11" ht="14.25" customHeight="1" x14ac:dyDescent="0.15">
      <c r="A95" s="73"/>
      <c r="B95" s="74"/>
      <c r="C95" s="67" t="s">
        <v>96</v>
      </c>
      <c r="D95" s="68"/>
      <c r="E95" s="28">
        <f t="shared" si="24"/>
        <v>20</v>
      </c>
      <c r="F95" s="29">
        <f t="shared" ref="F95:K95" si="38">IFERROR(ROUND(F206/$E95*100,1),"-")</f>
        <v>5</v>
      </c>
      <c r="G95" s="30">
        <f t="shared" si="38"/>
        <v>20</v>
      </c>
      <c r="H95" s="30">
        <f t="shared" si="38"/>
        <v>45</v>
      </c>
      <c r="I95" s="30">
        <f t="shared" si="38"/>
        <v>10</v>
      </c>
      <c r="J95" s="30">
        <f t="shared" si="38"/>
        <v>20</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100</v>
      </c>
      <c r="I96" s="30">
        <f t="shared" si="39"/>
        <v>0</v>
      </c>
      <c r="J96" s="30">
        <f t="shared" si="39"/>
        <v>0</v>
      </c>
      <c r="K96" s="31">
        <f t="shared" si="39"/>
        <v>0</v>
      </c>
    </row>
    <row r="97" spans="1:11" ht="14.25" customHeight="1" x14ac:dyDescent="0.15">
      <c r="A97" s="73"/>
      <c r="B97" s="74"/>
      <c r="C97" s="67" t="s">
        <v>98</v>
      </c>
      <c r="D97" s="68"/>
      <c r="E97" s="28">
        <f t="shared" si="24"/>
        <v>39</v>
      </c>
      <c r="F97" s="29">
        <f t="shared" ref="F97:K97" si="40">IFERROR(ROUND(F208/$E97*100,1),"-")</f>
        <v>15.4</v>
      </c>
      <c r="G97" s="30">
        <f t="shared" si="40"/>
        <v>10.3</v>
      </c>
      <c r="H97" s="30">
        <f t="shared" si="40"/>
        <v>61.5</v>
      </c>
      <c r="I97" s="30">
        <f t="shared" si="40"/>
        <v>7.7</v>
      </c>
      <c r="J97" s="30">
        <f t="shared" si="40"/>
        <v>2.6</v>
      </c>
      <c r="K97" s="31">
        <f t="shared" si="40"/>
        <v>2.6</v>
      </c>
    </row>
    <row r="98" spans="1:11" ht="14.25" customHeight="1" x14ac:dyDescent="0.15">
      <c r="A98" s="75"/>
      <c r="B98" s="76"/>
      <c r="C98" s="69" t="s">
        <v>6</v>
      </c>
      <c r="D98" s="70"/>
      <c r="E98" s="37">
        <f t="shared" si="24"/>
        <v>9</v>
      </c>
      <c r="F98" s="38">
        <f t="shared" ref="F98:K98" si="41">IFERROR(ROUND(F209/$E98*100,1),"-")</f>
        <v>0</v>
      </c>
      <c r="G98" s="39">
        <f t="shared" si="41"/>
        <v>0</v>
      </c>
      <c r="H98" s="39">
        <f t="shared" si="41"/>
        <v>55.6</v>
      </c>
      <c r="I98" s="39">
        <f t="shared" si="41"/>
        <v>11.1</v>
      </c>
      <c r="J98" s="39">
        <f t="shared" si="41"/>
        <v>11.1</v>
      </c>
      <c r="K98" s="40">
        <f t="shared" si="41"/>
        <v>22.2</v>
      </c>
    </row>
    <row r="99" spans="1:11" ht="14.25" customHeight="1" x14ac:dyDescent="0.15">
      <c r="A99" s="71" t="s">
        <v>17</v>
      </c>
      <c r="B99" s="72"/>
      <c r="C99" s="77" t="s">
        <v>59</v>
      </c>
      <c r="D99" s="78"/>
      <c r="E99" s="33">
        <f t="shared" si="24"/>
        <v>436</v>
      </c>
      <c r="F99" s="34">
        <f t="shared" ref="F99:K99" si="42">IFERROR(ROUND(F210/$E99*100,1),"-")</f>
        <v>26.8</v>
      </c>
      <c r="G99" s="35">
        <f t="shared" si="42"/>
        <v>16.5</v>
      </c>
      <c r="H99" s="35">
        <f t="shared" si="42"/>
        <v>48.2</v>
      </c>
      <c r="I99" s="35">
        <f t="shared" si="42"/>
        <v>4.0999999999999996</v>
      </c>
      <c r="J99" s="35">
        <f t="shared" si="42"/>
        <v>2.1</v>
      </c>
      <c r="K99" s="36">
        <f t="shared" si="42"/>
        <v>2.2999999999999998</v>
      </c>
    </row>
    <row r="100" spans="1:11" ht="14.25" customHeight="1" x14ac:dyDescent="0.15">
      <c r="A100" s="73"/>
      <c r="B100" s="74"/>
      <c r="C100" s="67" t="s">
        <v>60</v>
      </c>
      <c r="D100" s="68"/>
      <c r="E100" s="28">
        <f t="shared" si="24"/>
        <v>380</v>
      </c>
      <c r="F100" s="29">
        <f t="shared" ref="F100:K100" si="43">IFERROR(ROUND(F211/$E100*100,1),"-")</f>
        <v>16.100000000000001</v>
      </c>
      <c r="G100" s="30">
        <f t="shared" si="43"/>
        <v>15</v>
      </c>
      <c r="H100" s="30">
        <f t="shared" si="43"/>
        <v>59.7</v>
      </c>
      <c r="I100" s="30">
        <f t="shared" si="43"/>
        <v>5.5</v>
      </c>
      <c r="J100" s="30">
        <f t="shared" si="43"/>
        <v>1.3</v>
      </c>
      <c r="K100" s="31">
        <f t="shared" si="43"/>
        <v>2.4</v>
      </c>
    </row>
    <row r="101" spans="1:11" ht="14.25" customHeight="1" x14ac:dyDescent="0.15">
      <c r="A101" s="73"/>
      <c r="B101" s="74"/>
      <c r="C101" s="67" t="s">
        <v>61</v>
      </c>
      <c r="D101" s="68"/>
      <c r="E101" s="28">
        <f t="shared" si="24"/>
        <v>94</v>
      </c>
      <c r="F101" s="29">
        <f t="shared" ref="F101:K101" si="44">IFERROR(ROUND(F212/$E101*100,1),"-")</f>
        <v>19.100000000000001</v>
      </c>
      <c r="G101" s="30">
        <f t="shared" si="44"/>
        <v>13.8</v>
      </c>
      <c r="H101" s="30">
        <f t="shared" si="44"/>
        <v>55.3</v>
      </c>
      <c r="I101" s="30">
        <f t="shared" si="44"/>
        <v>6.4</v>
      </c>
      <c r="J101" s="30">
        <f t="shared" si="44"/>
        <v>2.1</v>
      </c>
      <c r="K101" s="31">
        <f t="shared" si="44"/>
        <v>3.2</v>
      </c>
    </row>
    <row r="102" spans="1:11" ht="14.25" customHeight="1" x14ac:dyDescent="0.15">
      <c r="A102" s="73"/>
      <c r="B102" s="74"/>
      <c r="C102" s="67" t="s">
        <v>62</v>
      </c>
      <c r="D102" s="68"/>
      <c r="E102" s="28">
        <f t="shared" si="24"/>
        <v>22</v>
      </c>
      <c r="F102" s="29">
        <f t="shared" ref="F102:K102" si="45">IFERROR(ROUND(F213/$E102*100,1),"-")</f>
        <v>9.1</v>
      </c>
      <c r="G102" s="30">
        <f t="shared" si="45"/>
        <v>0</v>
      </c>
      <c r="H102" s="30">
        <f t="shared" si="45"/>
        <v>72.7</v>
      </c>
      <c r="I102" s="30">
        <f t="shared" si="45"/>
        <v>4.5</v>
      </c>
      <c r="J102" s="30">
        <f t="shared" si="45"/>
        <v>0</v>
      </c>
      <c r="K102" s="31">
        <f t="shared" si="45"/>
        <v>13.6</v>
      </c>
    </row>
    <row r="103" spans="1:11" ht="14.25" customHeight="1" x14ac:dyDescent="0.15">
      <c r="A103" s="73"/>
      <c r="B103" s="74"/>
      <c r="C103" s="67" t="s">
        <v>63</v>
      </c>
      <c r="D103" s="68"/>
      <c r="E103" s="28">
        <f t="shared" si="24"/>
        <v>8</v>
      </c>
      <c r="F103" s="29">
        <f t="shared" ref="F103:K103" si="46">IFERROR(ROUND(F214/$E103*100,1),"-")</f>
        <v>25</v>
      </c>
      <c r="G103" s="30">
        <f t="shared" si="46"/>
        <v>25</v>
      </c>
      <c r="H103" s="30">
        <f t="shared" si="46"/>
        <v>50</v>
      </c>
      <c r="I103" s="30">
        <f t="shared" si="46"/>
        <v>0</v>
      </c>
      <c r="J103" s="30">
        <f t="shared" si="46"/>
        <v>0</v>
      </c>
      <c r="K103" s="31">
        <f t="shared" si="46"/>
        <v>0</v>
      </c>
    </row>
    <row r="104" spans="1:11" ht="14.25" customHeight="1" x14ac:dyDescent="0.15">
      <c r="A104" s="75"/>
      <c r="B104" s="76"/>
      <c r="C104" s="69" t="s">
        <v>6</v>
      </c>
      <c r="D104" s="70"/>
      <c r="E104" s="37">
        <f t="shared" si="24"/>
        <v>8</v>
      </c>
      <c r="F104" s="38">
        <f t="shared" ref="F104:K104" si="47">IFERROR(ROUND(F215/$E104*100,1),"-")</f>
        <v>25</v>
      </c>
      <c r="G104" s="39">
        <f t="shared" si="47"/>
        <v>12.5</v>
      </c>
      <c r="H104" s="39">
        <f t="shared" si="47"/>
        <v>12.5</v>
      </c>
      <c r="I104" s="39">
        <f t="shared" si="47"/>
        <v>0</v>
      </c>
      <c r="J104" s="39">
        <f t="shared" si="47"/>
        <v>0</v>
      </c>
      <c r="K104" s="40">
        <f t="shared" si="47"/>
        <v>50</v>
      </c>
    </row>
    <row r="105" spans="1:11" ht="14.25" customHeight="1" x14ac:dyDescent="0.15">
      <c r="A105" s="71" t="s">
        <v>18</v>
      </c>
      <c r="B105" s="72"/>
      <c r="C105" s="77" t="s">
        <v>64</v>
      </c>
      <c r="D105" s="78"/>
      <c r="E105" s="33">
        <f t="shared" si="24"/>
        <v>355</v>
      </c>
      <c r="F105" s="34">
        <f t="shared" ref="F105:K105" si="48">IFERROR(ROUND(F216/$E105*100,1),"-")</f>
        <v>32.1</v>
      </c>
      <c r="G105" s="35">
        <f t="shared" si="48"/>
        <v>16.3</v>
      </c>
      <c r="H105" s="35">
        <f t="shared" si="48"/>
        <v>44.8</v>
      </c>
      <c r="I105" s="35">
        <f t="shared" si="48"/>
        <v>2</v>
      </c>
      <c r="J105" s="35">
        <f t="shared" si="48"/>
        <v>0.8</v>
      </c>
      <c r="K105" s="36">
        <f t="shared" si="48"/>
        <v>3.9</v>
      </c>
    </row>
    <row r="106" spans="1:11" ht="14.25" customHeight="1" x14ac:dyDescent="0.15">
      <c r="A106" s="73"/>
      <c r="B106" s="74"/>
      <c r="C106" s="67" t="s">
        <v>65</v>
      </c>
      <c r="D106" s="68"/>
      <c r="E106" s="28">
        <f t="shared" si="24"/>
        <v>393</v>
      </c>
      <c r="F106" s="29">
        <f t="shared" ref="F106:K106" si="49">IFERROR(ROUND(F217/$E106*100,1),"-")</f>
        <v>16.5</v>
      </c>
      <c r="G106" s="30">
        <f t="shared" si="49"/>
        <v>15.3</v>
      </c>
      <c r="H106" s="30">
        <f t="shared" si="49"/>
        <v>59.8</v>
      </c>
      <c r="I106" s="30">
        <f t="shared" si="49"/>
        <v>5.6</v>
      </c>
      <c r="J106" s="30">
        <f t="shared" si="49"/>
        <v>1.5</v>
      </c>
      <c r="K106" s="31">
        <f t="shared" si="49"/>
        <v>1.3</v>
      </c>
    </row>
    <row r="107" spans="1:11" ht="14.25" customHeight="1" x14ac:dyDescent="0.15">
      <c r="A107" s="73"/>
      <c r="B107" s="74"/>
      <c r="C107" s="67" t="s">
        <v>61</v>
      </c>
      <c r="D107" s="68"/>
      <c r="E107" s="28">
        <f t="shared" si="24"/>
        <v>158</v>
      </c>
      <c r="F107" s="29">
        <f t="shared" ref="F107:K107" si="50">IFERROR(ROUND(F218/$E107*100,1),"-")</f>
        <v>11.4</v>
      </c>
      <c r="G107" s="30">
        <f t="shared" si="50"/>
        <v>12.7</v>
      </c>
      <c r="H107" s="30">
        <f t="shared" si="50"/>
        <v>60.1</v>
      </c>
      <c r="I107" s="30">
        <f t="shared" si="50"/>
        <v>9.5</v>
      </c>
      <c r="J107" s="30">
        <f t="shared" si="50"/>
        <v>2.5</v>
      </c>
      <c r="K107" s="31">
        <f t="shared" si="50"/>
        <v>3.8</v>
      </c>
    </row>
    <row r="108" spans="1:11" ht="14.25" customHeight="1" x14ac:dyDescent="0.15">
      <c r="A108" s="73"/>
      <c r="B108" s="74"/>
      <c r="C108" s="67" t="s">
        <v>66</v>
      </c>
      <c r="D108" s="68"/>
      <c r="E108" s="28">
        <f t="shared" si="24"/>
        <v>20</v>
      </c>
      <c r="F108" s="29">
        <f t="shared" ref="F108:K108" si="51">IFERROR(ROUND(F219/$E108*100,1),"-")</f>
        <v>5</v>
      </c>
      <c r="G108" s="30">
        <f t="shared" si="51"/>
        <v>20</v>
      </c>
      <c r="H108" s="30">
        <f t="shared" si="51"/>
        <v>60</v>
      </c>
      <c r="I108" s="30">
        <f t="shared" si="51"/>
        <v>5</v>
      </c>
      <c r="J108" s="30">
        <f t="shared" si="51"/>
        <v>10</v>
      </c>
      <c r="K108" s="31">
        <f t="shared" si="51"/>
        <v>0</v>
      </c>
    </row>
    <row r="109" spans="1:11" ht="14.25" customHeight="1" x14ac:dyDescent="0.15">
      <c r="A109" s="73"/>
      <c r="B109" s="74"/>
      <c r="C109" s="67" t="s">
        <v>67</v>
      </c>
      <c r="D109" s="68"/>
      <c r="E109" s="28">
        <f t="shared" si="24"/>
        <v>14</v>
      </c>
      <c r="F109" s="29">
        <f t="shared" ref="F109:K109" si="52">IFERROR(ROUND(F220/$E109*100,1),"-")</f>
        <v>14.3</v>
      </c>
      <c r="G109" s="30">
        <f t="shared" si="52"/>
        <v>14.3</v>
      </c>
      <c r="H109" s="30">
        <f t="shared" si="52"/>
        <v>57.1</v>
      </c>
      <c r="I109" s="30">
        <f t="shared" si="52"/>
        <v>7.1</v>
      </c>
      <c r="J109" s="30">
        <f t="shared" si="52"/>
        <v>7.1</v>
      </c>
      <c r="K109" s="31">
        <f t="shared" si="52"/>
        <v>0</v>
      </c>
    </row>
    <row r="110" spans="1:11" ht="14.25" customHeight="1" x14ac:dyDescent="0.15">
      <c r="A110" s="75"/>
      <c r="B110" s="76"/>
      <c r="C110" s="69" t="s">
        <v>6</v>
      </c>
      <c r="D110" s="70"/>
      <c r="E110" s="37">
        <f t="shared" si="24"/>
        <v>8</v>
      </c>
      <c r="F110" s="38">
        <f t="shared" ref="F110:K110" si="53">IFERROR(ROUND(F221/$E110*100,1),"-")</f>
        <v>25</v>
      </c>
      <c r="G110" s="39">
        <f t="shared" si="53"/>
        <v>12.5</v>
      </c>
      <c r="H110" s="39">
        <f t="shared" si="53"/>
        <v>12.5</v>
      </c>
      <c r="I110" s="39">
        <f t="shared" si="53"/>
        <v>0</v>
      </c>
      <c r="J110" s="39">
        <f t="shared" si="53"/>
        <v>0</v>
      </c>
      <c r="K110" s="40">
        <f t="shared" si="53"/>
        <v>50</v>
      </c>
    </row>
    <row r="111" spans="1:11" ht="14.25" customHeight="1" x14ac:dyDescent="0.15">
      <c r="A111" s="79" t="s">
        <v>99</v>
      </c>
      <c r="B111" s="80"/>
      <c r="C111" s="77" t="s">
        <v>100</v>
      </c>
      <c r="D111" s="78"/>
      <c r="E111" s="33">
        <f t="shared" si="24"/>
        <v>414</v>
      </c>
      <c r="F111" s="34">
        <f t="shared" ref="F111:K111" si="54">IFERROR(ROUND(F222/$E111*100,1),"-")</f>
        <v>22.5</v>
      </c>
      <c r="G111" s="35">
        <f t="shared" si="54"/>
        <v>17.899999999999999</v>
      </c>
      <c r="H111" s="35">
        <f t="shared" si="54"/>
        <v>49.3</v>
      </c>
      <c r="I111" s="35">
        <f t="shared" si="54"/>
        <v>5.8</v>
      </c>
      <c r="J111" s="35">
        <f t="shared" si="54"/>
        <v>1</v>
      </c>
      <c r="K111" s="36">
        <f t="shared" si="54"/>
        <v>3.6</v>
      </c>
    </row>
    <row r="112" spans="1:11" ht="14.25" customHeight="1" x14ac:dyDescent="0.15">
      <c r="A112" s="81"/>
      <c r="B112" s="82"/>
      <c r="C112" s="67" t="s">
        <v>101</v>
      </c>
      <c r="D112" s="68"/>
      <c r="E112" s="28">
        <f t="shared" si="24"/>
        <v>34</v>
      </c>
      <c r="F112" s="29">
        <f t="shared" ref="F112:K112" si="55">IFERROR(ROUND(F223/$E112*100,1),"-")</f>
        <v>14.7</v>
      </c>
      <c r="G112" s="30">
        <f t="shared" si="55"/>
        <v>8.8000000000000007</v>
      </c>
      <c r="H112" s="30">
        <f t="shared" si="55"/>
        <v>64.7</v>
      </c>
      <c r="I112" s="30">
        <f t="shared" si="55"/>
        <v>8.8000000000000007</v>
      </c>
      <c r="J112" s="30">
        <f t="shared" si="55"/>
        <v>2.9</v>
      </c>
      <c r="K112" s="31">
        <f t="shared" si="55"/>
        <v>0</v>
      </c>
    </row>
    <row r="113" spans="1:11" ht="14.25" customHeight="1" x14ac:dyDescent="0.15">
      <c r="A113" s="81"/>
      <c r="B113" s="82"/>
      <c r="C113" s="67" t="s">
        <v>102</v>
      </c>
      <c r="D113" s="68"/>
      <c r="E113" s="28">
        <f t="shared" si="24"/>
        <v>373</v>
      </c>
      <c r="F113" s="29">
        <f t="shared" ref="F113:K113" si="56">IFERROR(ROUND(F224/$E113*100,1),"-")</f>
        <v>21.4</v>
      </c>
      <c r="G113" s="30">
        <f t="shared" si="56"/>
        <v>13.1</v>
      </c>
      <c r="H113" s="30">
        <f t="shared" si="56"/>
        <v>56.6</v>
      </c>
      <c r="I113" s="30">
        <f t="shared" si="56"/>
        <v>4</v>
      </c>
      <c r="J113" s="30">
        <f t="shared" si="56"/>
        <v>2.1</v>
      </c>
      <c r="K113" s="31">
        <f t="shared" si="56"/>
        <v>2.7</v>
      </c>
    </row>
    <row r="114" spans="1:11" ht="14.25" customHeight="1" x14ac:dyDescent="0.15">
      <c r="A114" s="81"/>
      <c r="B114" s="82"/>
      <c r="C114" s="67" t="s">
        <v>98</v>
      </c>
      <c r="D114" s="68"/>
      <c r="E114" s="28">
        <f t="shared" ref="E114:E115" si="57">E225</f>
        <v>116</v>
      </c>
      <c r="F114" s="29">
        <f t="shared" ref="F114:K114" si="58">IFERROR(ROUND(F225/$E114*100,1),"-")</f>
        <v>19</v>
      </c>
      <c r="G114" s="30">
        <f t="shared" si="58"/>
        <v>15.5</v>
      </c>
      <c r="H114" s="30">
        <f t="shared" si="58"/>
        <v>56.9</v>
      </c>
      <c r="I114" s="30">
        <f t="shared" si="58"/>
        <v>3.4</v>
      </c>
      <c r="J114" s="30">
        <f t="shared" si="58"/>
        <v>2.6</v>
      </c>
      <c r="K114" s="31">
        <f t="shared" si="58"/>
        <v>2.6</v>
      </c>
    </row>
    <row r="115" spans="1:11" ht="14.25" customHeight="1" x14ac:dyDescent="0.15">
      <c r="A115" s="83"/>
      <c r="B115" s="84"/>
      <c r="C115" s="69" t="s">
        <v>6</v>
      </c>
      <c r="D115" s="70"/>
      <c r="E115" s="37">
        <f t="shared" si="57"/>
        <v>11</v>
      </c>
      <c r="F115" s="38">
        <f t="shared" ref="F115:K115" si="59">IFERROR(ROUND(F226/$E115*100,1),"-")</f>
        <v>18.2</v>
      </c>
      <c r="G115" s="39">
        <f t="shared" si="59"/>
        <v>9.1</v>
      </c>
      <c r="H115" s="39">
        <f t="shared" si="59"/>
        <v>63.6</v>
      </c>
      <c r="I115" s="39">
        <f t="shared" si="59"/>
        <v>0</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202</v>
      </c>
      <c r="G118" s="49">
        <v>145</v>
      </c>
      <c r="H118" s="49">
        <v>510</v>
      </c>
      <c r="I118" s="49">
        <v>46</v>
      </c>
      <c r="J118" s="49">
        <v>16</v>
      </c>
      <c r="K118" s="50">
        <v>29</v>
      </c>
    </row>
    <row r="119" spans="1:11" ht="14.25" customHeight="1" x14ac:dyDescent="0.15">
      <c r="A119" s="96" t="s">
        <v>9</v>
      </c>
      <c r="B119" s="97"/>
      <c r="C119" s="77" t="s">
        <v>7</v>
      </c>
      <c r="D119" s="78"/>
      <c r="E119" s="33">
        <v>398</v>
      </c>
      <c r="F119" s="51">
        <v>84</v>
      </c>
      <c r="G119" s="52">
        <v>60</v>
      </c>
      <c r="H119" s="52">
        <v>217</v>
      </c>
      <c r="I119" s="52">
        <v>18</v>
      </c>
      <c r="J119" s="52">
        <v>7</v>
      </c>
      <c r="K119" s="53">
        <v>12</v>
      </c>
    </row>
    <row r="120" spans="1:11" ht="14.25" customHeight="1" x14ac:dyDescent="0.15">
      <c r="A120" s="98"/>
      <c r="B120" s="99"/>
      <c r="C120" s="67" t="s">
        <v>8</v>
      </c>
      <c r="D120" s="68"/>
      <c r="E120" s="28">
        <v>531</v>
      </c>
      <c r="F120" s="54">
        <v>116</v>
      </c>
      <c r="G120" s="55">
        <v>83</v>
      </c>
      <c r="H120" s="55">
        <v>281</v>
      </c>
      <c r="I120" s="55">
        <v>27</v>
      </c>
      <c r="J120" s="55">
        <v>9</v>
      </c>
      <c r="K120" s="56">
        <v>15</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2</v>
      </c>
      <c r="G122" s="55">
        <v>1</v>
      </c>
      <c r="H122" s="55">
        <v>8</v>
      </c>
      <c r="I122" s="55">
        <v>1</v>
      </c>
      <c r="J122" s="55">
        <v>0</v>
      </c>
      <c r="K122" s="56">
        <v>0</v>
      </c>
    </row>
    <row r="123" spans="1:11" ht="14.25" customHeight="1" x14ac:dyDescent="0.15">
      <c r="A123" s="100"/>
      <c r="B123" s="101"/>
      <c r="C123" s="69" t="s">
        <v>3</v>
      </c>
      <c r="D123" s="70"/>
      <c r="E123" s="37">
        <v>7</v>
      </c>
      <c r="F123" s="57">
        <v>0</v>
      </c>
      <c r="G123" s="58">
        <v>1</v>
      </c>
      <c r="H123" s="58">
        <v>4</v>
      </c>
      <c r="I123" s="58">
        <v>0</v>
      </c>
      <c r="J123" s="58">
        <v>0</v>
      </c>
      <c r="K123" s="59">
        <v>2</v>
      </c>
    </row>
    <row r="124" spans="1:11" ht="14.25" customHeight="1" x14ac:dyDescent="0.15">
      <c r="A124" s="89" t="s">
        <v>12</v>
      </c>
      <c r="B124" s="90"/>
      <c r="C124" s="77" t="s">
        <v>19</v>
      </c>
      <c r="D124" s="78"/>
      <c r="E124" s="33">
        <v>7</v>
      </c>
      <c r="F124" s="51">
        <v>3</v>
      </c>
      <c r="G124" s="52">
        <v>1</v>
      </c>
      <c r="H124" s="52">
        <v>3</v>
      </c>
      <c r="I124" s="52">
        <v>0</v>
      </c>
      <c r="J124" s="52">
        <v>0</v>
      </c>
      <c r="K124" s="53">
        <v>0</v>
      </c>
    </row>
    <row r="125" spans="1:11" ht="14.25" customHeight="1" x14ac:dyDescent="0.15">
      <c r="A125" s="91"/>
      <c r="B125" s="92"/>
      <c r="C125" s="67" t="s">
        <v>20</v>
      </c>
      <c r="D125" s="68"/>
      <c r="E125" s="28">
        <v>81</v>
      </c>
      <c r="F125" s="54">
        <v>17</v>
      </c>
      <c r="G125" s="55">
        <v>12</v>
      </c>
      <c r="H125" s="55">
        <v>51</v>
      </c>
      <c r="I125" s="55">
        <v>1</v>
      </c>
      <c r="J125" s="55">
        <v>0</v>
      </c>
      <c r="K125" s="56">
        <v>0</v>
      </c>
    </row>
    <row r="126" spans="1:11" ht="14.25" customHeight="1" x14ac:dyDescent="0.15">
      <c r="A126" s="91"/>
      <c r="B126" s="92"/>
      <c r="C126" s="67" t="s">
        <v>21</v>
      </c>
      <c r="D126" s="68"/>
      <c r="E126" s="28">
        <v>160</v>
      </c>
      <c r="F126" s="54">
        <v>36</v>
      </c>
      <c r="G126" s="55">
        <v>27</v>
      </c>
      <c r="H126" s="55">
        <v>89</v>
      </c>
      <c r="I126" s="55">
        <v>7</v>
      </c>
      <c r="J126" s="55">
        <v>1</v>
      </c>
      <c r="K126" s="56">
        <v>0</v>
      </c>
    </row>
    <row r="127" spans="1:11" ht="14.25" customHeight="1" x14ac:dyDescent="0.15">
      <c r="A127" s="91"/>
      <c r="B127" s="92"/>
      <c r="C127" s="67" t="s">
        <v>22</v>
      </c>
      <c r="D127" s="68"/>
      <c r="E127" s="28">
        <v>210</v>
      </c>
      <c r="F127" s="54">
        <v>47</v>
      </c>
      <c r="G127" s="55">
        <v>31</v>
      </c>
      <c r="H127" s="55">
        <v>115</v>
      </c>
      <c r="I127" s="55">
        <v>9</v>
      </c>
      <c r="J127" s="55">
        <v>6</v>
      </c>
      <c r="K127" s="56">
        <v>2</v>
      </c>
    </row>
    <row r="128" spans="1:11" ht="14.25" customHeight="1" x14ac:dyDescent="0.15">
      <c r="A128" s="91"/>
      <c r="B128" s="92"/>
      <c r="C128" s="67" t="s">
        <v>23</v>
      </c>
      <c r="D128" s="68"/>
      <c r="E128" s="28">
        <v>183</v>
      </c>
      <c r="F128" s="54">
        <v>38</v>
      </c>
      <c r="G128" s="55">
        <v>22</v>
      </c>
      <c r="H128" s="55">
        <v>105</v>
      </c>
      <c r="I128" s="55">
        <v>6</v>
      </c>
      <c r="J128" s="55">
        <v>5</v>
      </c>
      <c r="K128" s="56">
        <v>7</v>
      </c>
    </row>
    <row r="129" spans="1:11" ht="14.25" customHeight="1" x14ac:dyDescent="0.15">
      <c r="A129" s="91"/>
      <c r="B129" s="92"/>
      <c r="C129" s="67" t="s">
        <v>24</v>
      </c>
      <c r="D129" s="68"/>
      <c r="E129" s="28">
        <v>154</v>
      </c>
      <c r="F129" s="54">
        <v>26</v>
      </c>
      <c r="G129" s="55">
        <v>25</v>
      </c>
      <c r="H129" s="55">
        <v>84</v>
      </c>
      <c r="I129" s="55">
        <v>12</v>
      </c>
      <c r="J129" s="55">
        <v>1</v>
      </c>
      <c r="K129" s="56">
        <v>6</v>
      </c>
    </row>
    <row r="130" spans="1:11" ht="14.25" customHeight="1" x14ac:dyDescent="0.15">
      <c r="A130" s="91"/>
      <c r="B130" s="92"/>
      <c r="C130" s="67" t="s">
        <v>25</v>
      </c>
      <c r="D130" s="68"/>
      <c r="E130" s="28">
        <v>143</v>
      </c>
      <c r="F130" s="54">
        <v>34</v>
      </c>
      <c r="G130" s="55">
        <v>26</v>
      </c>
      <c r="H130" s="55">
        <v>57</v>
      </c>
      <c r="I130" s="55">
        <v>11</v>
      </c>
      <c r="J130" s="55">
        <v>3</v>
      </c>
      <c r="K130" s="56">
        <v>12</v>
      </c>
    </row>
    <row r="131" spans="1:11" ht="14.25" customHeight="1" x14ac:dyDescent="0.15">
      <c r="A131" s="91"/>
      <c r="B131" s="92"/>
      <c r="C131" s="67" t="s">
        <v>26</v>
      </c>
      <c r="D131" s="68"/>
      <c r="E131" s="28">
        <v>3</v>
      </c>
      <c r="F131" s="54">
        <v>1</v>
      </c>
      <c r="G131" s="55">
        <v>0</v>
      </c>
      <c r="H131" s="55">
        <v>2</v>
      </c>
      <c r="I131" s="55">
        <v>0</v>
      </c>
      <c r="J131" s="55">
        <v>0</v>
      </c>
      <c r="K131" s="56">
        <v>0</v>
      </c>
    </row>
    <row r="132" spans="1:11" ht="14.25" customHeight="1" x14ac:dyDescent="0.15">
      <c r="A132" s="93"/>
      <c r="B132" s="94"/>
      <c r="C132" s="69" t="s">
        <v>6</v>
      </c>
      <c r="D132" s="70"/>
      <c r="E132" s="37">
        <v>7</v>
      </c>
      <c r="F132" s="57">
        <v>0</v>
      </c>
      <c r="G132" s="58">
        <v>1</v>
      </c>
      <c r="H132" s="58">
        <v>4</v>
      </c>
      <c r="I132" s="58">
        <v>0</v>
      </c>
      <c r="J132" s="58">
        <v>0</v>
      </c>
      <c r="K132" s="59">
        <v>2</v>
      </c>
    </row>
    <row r="133" spans="1:11" ht="14.25" customHeight="1" x14ac:dyDescent="0.15">
      <c r="A133" s="71" t="s">
        <v>70</v>
      </c>
      <c r="B133" s="72"/>
      <c r="C133" s="86" t="s">
        <v>7</v>
      </c>
      <c r="D133" s="41" t="s">
        <v>71</v>
      </c>
      <c r="E133" s="33">
        <v>34</v>
      </c>
      <c r="F133" s="51">
        <v>8</v>
      </c>
      <c r="G133" s="52">
        <v>5</v>
      </c>
      <c r="H133" s="52">
        <v>21</v>
      </c>
      <c r="I133" s="52">
        <v>0</v>
      </c>
      <c r="J133" s="52">
        <v>0</v>
      </c>
      <c r="K133" s="53">
        <v>0</v>
      </c>
    </row>
    <row r="134" spans="1:11" ht="14.25" customHeight="1" x14ac:dyDescent="0.15">
      <c r="A134" s="73"/>
      <c r="B134" s="74"/>
      <c r="C134" s="87"/>
      <c r="D134" s="42" t="s">
        <v>21</v>
      </c>
      <c r="E134" s="28">
        <v>66</v>
      </c>
      <c r="F134" s="54">
        <v>12</v>
      </c>
      <c r="G134" s="55">
        <v>10</v>
      </c>
      <c r="H134" s="55">
        <v>40</v>
      </c>
      <c r="I134" s="55">
        <v>3</v>
      </c>
      <c r="J134" s="55">
        <v>1</v>
      </c>
      <c r="K134" s="56">
        <v>0</v>
      </c>
    </row>
    <row r="135" spans="1:11" ht="14.25" customHeight="1" x14ac:dyDescent="0.15">
      <c r="A135" s="73"/>
      <c r="B135" s="74"/>
      <c r="C135" s="87"/>
      <c r="D135" s="42" t="s">
        <v>22</v>
      </c>
      <c r="E135" s="28">
        <v>85</v>
      </c>
      <c r="F135" s="54">
        <v>19</v>
      </c>
      <c r="G135" s="55">
        <v>14</v>
      </c>
      <c r="H135" s="55">
        <v>46</v>
      </c>
      <c r="I135" s="55">
        <v>5</v>
      </c>
      <c r="J135" s="55">
        <v>0</v>
      </c>
      <c r="K135" s="56">
        <v>1</v>
      </c>
    </row>
    <row r="136" spans="1:11" ht="14.25" customHeight="1" x14ac:dyDescent="0.15">
      <c r="A136" s="73"/>
      <c r="B136" s="74"/>
      <c r="C136" s="87"/>
      <c r="D136" s="42" t="s">
        <v>23</v>
      </c>
      <c r="E136" s="28">
        <v>81</v>
      </c>
      <c r="F136" s="54">
        <v>15</v>
      </c>
      <c r="G136" s="55">
        <v>11</v>
      </c>
      <c r="H136" s="55">
        <v>47</v>
      </c>
      <c r="I136" s="55">
        <v>2</v>
      </c>
      <c r="J136" s="55">
        <v>2</v>
      </c>
      <c r="K136" s="56">
        <v>4</v>
      </c>
    </row>
    <row r="137" spans="1:11" ht="14.25" customHeight="1" x14ac:dyDescent="0.15">
      <c r="A137" s="73"/>
      <c r="B137" s="74"/>
      <c r="C137" s="87"/>
      <c r="D137" s="42" t="s">
        <v>24</v>
      </c>
      <c r="E137" s="28">
        <v>69</v>
      </c>
      <c r="F137" s="54">
        <v>13</v>
      </c>
      <c r="G137" s="55">
        <v>11</v>
      </c>
      <c r="H137" s="55">
        <v>38</v>
      </c>
      <c r="I137" s="55">
        <v>4</v>
      </c>
      <c r="J137" s="55">
        <v>1</v>
      </c>
      <c r="K137" s="56">
        <v>2</v>
      </c>
    </row>
    <row r="138" spans="1:11" ht="14.25" customHeight="1" x14ac:dyDescent="0.15">
      <c r="A138" s="73"/>
      <c r="B138" s="74"/>
      <c r="C138" s="88"/>
      <c r="D138" s="42" t="s">
        <v>91</v>
      </c>
      <c r="E138" s="28">
        <v>63</v>
      </c>
      <c r="F138" s="54">
        <v>17</v>
      </c>
      <c r="G138" s="55">
        <v>9</v>
      </c>
      <c r="H138" s="55">
        <v>25</v>
      </c>
      <c r="I138" s="55">
        <v>4</v>
      </c>
      <c r="J138" s="55">
        <v>3</v>
      </c>
      <c r="K138" s="56">
        <v>5</v>
      </c>
    </row>
    <row r="139" spans="1:11" ht="14.25" customHeight="1" x14ac:dyDescent="0.15">
      <c r="A139" s="73"/>
      <c r="B139" s="74"/>
      <c r="C139" s="86" t="s">
        <v>8</v>
      </c>
      <c r="D139" s="41" t="s">
        <v>71</v>
      </c>
      <c r="E139" s="33">
        <v>52</v>
      </c>
      <c r="F139" s="51">
        <v>12</v>
      </c>
      <c r="G139" s="52">
        <v>8</v>
      </c>
      <c r="H139" s="52">
        <v>31</v>
      </c>
      <c r="I139" s="52">
        <v>1</v>
      </c>
      <c r="J139" s="52">
        <v>0</v>
      </c>
      <c r="K139" s="53">
        <v>0</v>
      </c>
    </row>
    <row r="140" spans="1:11" ht="14.25" customHeight="1" x14ac:dyDescent="0.15">
      <c r="A140" s="73"/>
      <c r="B140" s="74"/>
      <c r="C140" s="87"/>
      <c r="D140" s="42" t="s">
        <v>21</v>
      </c>
      <c r="E140" s="28">
        <v>92</v>
      </c>
      <c r="F140" s="54">
        <v>24</v>
      </c>
      <c r="G140" s="55">
        <v>16</v>
      </c>
      <c r="H140" s="55">
        <v>48</v>
      </c>
      <c r="I140" s="55">
        <v>4</v>
      </c>
      <c r="J140" s="55">
        <v>0</v>
      </c>
      <c r="K140" s="56">
        <v>0</v>
      </c>
    </row>
    <row r="141" spans="1:11" ht="14.25" customHeight="1" x14ac:dyDescent="0.15">
      <c r="A141" s="73"/>
      <c r="B141" s="74"/>
      <c r="C141" s="87"/>
      <c r="D141" s="42" t="s">
        <v>22</v>
      </c>
      <c r="E141" s="28">
        <v>122</v>
      </c>
      <c r="F141" s="54">
        <v>28</v>
      </c>
      <c r="G141" s="55">
        <v>17</v>
      </c>
      <c r="H141" s="55">
        <v>67</v>
      </c>
      <c r="I141" s="55">
        <v>3</v>
      </c>
      <c r="J141" s="55">
        <v>6</v>
      </c>
      <c r="K141" s="56">
        <v>1</v>
      </c>
    </row>
    <row r="142" spans="1:11" ht="14.25" customHeight="1" x14ac:dyDescent="0.15">
      <c r="A142" s="73"/>
      <c r="B142" s="74"/>
      <c r="C142" s="87"/>
      <c r="D142" s="42" t="s">
        <v>23</v>
      </c>
      <c r="E142" s="28">
        <v>97</v>
      </c>
      <c r="F142" s="54">
        <v>21</v>
      </c>
      <c r="G142" s="55">
        <v>11</v>
      </c>
      <c r="H142" s="55">
        <v>55</v>
      </c>
      <c r="I142" s="55">
        <v>4</v>
      </c>
      <c r="J142" s="55">
        <v>3</v>
      </c>
      <c r="K142" s="56">
        <v>3</v>
      </c>
    </row>
    <row r="143" spans="1:11" ht="14.25" customHeight="1" x14ac:dyDescent="0.15">
      <c r="A143" s="73"/>
      <c r="B143" s="74"/>
      <c r="C143" s="87"/>
      <c r="D143" s="42" t="s">
        <v>24</v>
      </c>
      <c r="E143" s="28">
        <v>85</v>
      </c>
      <c r="F143" s="54">
        <v>13</v>
      </c>
      <c r="G143" s="55">
        <v>14</v>
      </c>
      <c r="H143" s="55">
        <v>46</v>
      </c>
      <c r="I143" s="55">
        <v>8</v>
      </c>
      <c r="J143" s="55">
        <v>0</v>
      </c>
      <c r="K143" s="56">
        <v>4</v>
      </c>
    </row>
    <row r="144" spans="1:11" ht="14.25" customHeight="1" x14ac:dyDescent="0.15">
      <c r="A144" s="73"/>
      <c r="B144" s="74"/>
      <c r="C144" s="88"/>
      <c r="D144" s="42" t="s">
        <v>91</v>
      </c>
      <c r="E144" s="28">
        <v>83</v>
      </c>
      <c r="F144" s="54">
        <v>18</v>
      </c>
      <c r="G144" s="55">
        <v>17</v>
      </c>
      <c r="H144" s="55">
        <v>34</v>
      </c>
      <c r="I144" s="55">
        <v>7</v>
      </c>
      <c r="J144" s="55">
        <v>0</v>
      </c>
      <c r="K144" s="56">
        <v>7</v>
      </c>
    </row>
    <row r="145" spans="1:11" ht="14.25" customHeight="1" x14ac:dyDescent="0.15">
      <c r="A145" s="89" t="s">
        <v>10</v>
      </c>
      <c r="B145" s="90"/>
      <c r="C145" s="77" t="s">
        <v>27</v>
      </c>
      <c r="D145" s="78"/>
      <c r="E145" s="33">
        <v>446</v>
      </c>
      <c r="F145" s="51">
        <v>103</v>
      </c>
      <c r="G145" s="52">
        <v>65</v>
      </c>
      <c r="H145" s="52">
        <v>241</v>
      </c>
      <c r="I145" s="52">
        <v>21</v>
      </c>
      <c r="J145" s="52">
        <v>5</v>
      </c>
      <c r="K145" s="53">
        <v>11</v>
      </c>
    </row>
    <row r="146" spans="1:11" ht="14.25" customHeight="1" x14ac:dyDescent="0.15">
      <c r="A146" s="91"/>
      <c r="B146" s="92"/>
      <c r="C146" s="67" t="s">
        <v>28</v>
      </c>
      <c r="D146" s="68"/>
      <c r="E146" s="28">
        <v>77</v>
      </c>
      <c r="F146" s="54">
        <v>24</v>
      </c>
      <c r="G146" s="55">
        <v>12</v>
      </c>
      <c r="H146" s="55">
        <v>37</v>
      </c>
      <c r="I146" s="55">
        <v>2</v>
      </c>
      <c r="J146" s="55">
        <v>1</v>
      </c>
      <c r="K146" s="56">
        <v>1</v>
      </c>
    </row>
    <row r="147" spans="1:11" ht="14.25" customHeight="1" x14ac:dyDescent="0.15">
      <c r="A147" s="91"/>
      <c r="B147" s="92"/>
      <c r="C147" s="67" t="s">
        <v>29</v>
      </c>
      <c r="D147" s="68"/>
      <c r="E147" s="28">
        <v>47</v>
      </c>
      <c r="F147" s="54">
        <v>10</v>
      </c>
      <c r="G147" s="55">
        <v>5</v>
      </c>
      <c r="H147" s="55">
        <v>25</v>
      </c>
      <c r="I147" s="55">
        <v>3</v>
      </c>
      <c r="J147" s="55">
        <v>2</v>
      </c>
      <c r="K147" s="56">
        <v>2</v>
      </c>
    </row>
    <row r="148" spans="1:11" ht="14.25" customHeight="1" x14ac:dyDescent="0.15">
      <c r="A148" s="91"/>
      <c r="B148" s="92"/>
      <c r="C148" s="67" t="s">
        <v>30</v>
      </c>
      <c r="D148" s="68"/>
      <c r="E148" s="28">
        <v>30</v>
      </c>
      <c r="F148" s="54">
        <v>5</v>
      </c>
      <c r="G148" s="55">
        <v>8</v>
      </c>
      <c r="H148" s="55">
        <v>15</v>
      </c>
      <c r="I148" s="55">
        <v>1</v>
      </c>
      <c r="J148" s="55">
        <v>1</v>
      </c>
      <c r="K148" s="56">
        <v>0</v>
      </c>
    </row>
    <row r="149" spans="1:11" ht="14.25" customHeight="1" x14ac:dyDescent="0.15">
      <c r="A149" s="91"/>
      <c r="B149" s="92"/>
      <c r="C149" s="67" t="s">
        <v>31</v>
      </c>
      <c r="D149" s="68"/>
      <c r="E149" s="28">
        <v>109</v>
      </c>
      <c r="F149" s="54">
        <v>17</v>
      </c>
      <c r="G149" s="55">
        <v>11</v>
      </c>
      <c r="H149" s="55">
        <v>73</v>
      </c>
      <c r="I149" s="55">
        <v>3</v>
      </c>
      <c r="J149" s="55">
        <v>0</v>
      </c>
      <c r="K149" s="56">
        <v>5</v>
      </c>
    </row>
    <row r="150" spans="1:11" ht="14.25" customHeight="1" x14ac:dyDescent="0.15">
      <c r="A150" s="91"/>
      <c r="B150" s="92"/>
      <c r="C150" s="67" t="s">
        <v>32</v>
      </c>
      <c r="D150" s="68"/>
      <c r="E150" s="28">
        <v>17</v>
      </c>
      <c r="F150" s="54">
        <v>3</v>
      </c>
      <c r="G150" s="55">
        <v>3</v>
      </c>
      <c r="H150" s="55">
        <v>11</v>
      </c>
      <c r="I150" s="55">
        <v>0</v>
      </c>
      <c r="J150" s="55">
        <v>0</v>
      </c>
      <c r="K150" s="56">
        <v>0</v>
      </c>
    </row>
    <row r="151" spans="1:11" ht="14.25" customHeight="1" x14ac:dyDescent="0.15">
      <c r="A151" s="91"/>
      <c r="B151" s="92"/>
      <c r="C151" s="67" t="s">
        <v>33</v>
      </c>
      <c r="D151" s="68"/>
      <c r="E151" s="28">
        <v>104</v>
      </c>
      <c r="F151" s="54">
        <v>19</v>
      </c>
      <c r="G151" s="55">
        <v>18</v>
      </c>
      <c r="H151" s="55">
        <v>52</v>
      </c>
      <c r="I151" s="55">
        <v>6</v>
      </c>
      <c r="J151" s="55">
        <v>4</v>
      </c>
      <c r="K151" s="56">
        <v>5</v>
      </c>
    </row>
    <row r="152" spans="1:11" ht="14.25" customHeight="1" x14ac:dyDescent="0.15">
      <c r="A152" s="91"/>
      <c r="B152" s="92"/>
      <c r="C152" s="67" t="s">
        <v>34</v>
      </c>
      <c r="D152" s="68"/>
      <c r="E152" s="28">
        <v>89</v>
      </c>
      <c r="F152" s="54">
        <v>14</v>
      </c>
      <c r="G152" s="55">
        <v>16</v>
      </c>
      <c r="H152" s="55">
        <v>45</v>
      </c>
      <c r="I152" s="55">
        <v>8</v>
      </c>
      <c r="J152" s="55">
        <v>3</v>
      </c>
      <c r="K152" s="56">
        <v>3</v>
      </c>
    </row>
    <row r="153" spans="1:11" ht="14.25" customHeight="1" x14ac:dyDescent="0.15">
      <c r="A153" s="91"/>
      <c r="B153" s="92"/>
      <c r="C153" s="67" t="s">
        <v>0</v>
      </c>
      <c r="D153" s="68"/>
      <c r="E153" s="28">
        <v>16</v>
      </c>
      <c r="F153" s="54">
        <v>7</v>
      </c>
      <c r="G153" s="55">
        <v>3</v>
      </c>
      <c r="H153" s="55">
        <v>4</v>
      </c>
      <c r="I153" s="55">
        <v>2</v>
      </c>
      <c r="J153" s="55">
        <v>0</v>
      </c>
      <c r="K153" s="56">
        <v>0</v>
      </c>
    </row>
    <row r="154" spans="1:11" ht="14.25" customHeight="1" x14ac:dyDescent="0.15">
      <c r="A154" s="91"/>
      <c r="B154" s="92"/>
      <c r="C154" s="69" t="s">
        <v>6</v>
      </c>
      <c r="D154" s="70"/>
      <c r="E154" s="37">
        <v>13</v>
      </c>
      <c r="F154" s="57">
        <v>0</v>
      </c>
      <c r="G154" s="58">
        <v>4</v>
      </c>
      <c r="H154" s="58">
        <v>7</v>
      </c>
      <c r="I154" s="58">
        <v>0</v>
      </c>
      <c r="J154" s="58">
        <v>0</v>
      </c>
      <c r="K154" s="59">
        <v>2</v>
      </c>
    </row>
    <row r="155" spans="1:11" ht="14.25" customHeight="1" x14ac:dyDescent="0.15">
      <c r="A155" s="71" t="s">
        <v>11</v>
      </c>
      <c r="B155" s="72"/>
      <c r="C155" s="77" t="s">
        <v>35</v>
      </c>
      <c r="D155" s="78"/>
      <c r="E155" s="33">
        <v>210</v>
      </c>
      <c r="F155" s="51">
        <v>50</v>
      </c>
      <c r="G155" s="52">
        <v>28</v>
      </c>
      <c r="H155" s="52">
        <v>115</v>
      </c>
      <c r="I155" s="52">
        <v>8</v>
      </c>
      <c r="J155" s="52">
        <v>6</v>
      </c>
      <c r="K155" s="53">
        <v>3</v>
      </c>
    </row>
    <row r="156" spans="1:11" ht="14.25" customHeight="1" x14ac:dyDescent="0.15">
      <c r="A156" s="73"/>
      <c r="B156" s="74"/>
      <c r="C156" s="67" t="s">
        <v>36</v>
      </c>
      <c r="D156" s="68"/>
      <c r="E156" s="28">
        <v>284</v>
      </c>
      <c r="F156" s="54">
        <v>60</v>
      </c>
      <c r="G156" s="55">
        <v>40</v>
      </c>
      <c r="H156" s="55">
        <v>146</v>
      </c>
      <c r="I156" s="55">
        <v>22</v>
      </c>
      <c r="J156" s="55">
        <v>5</v>
      </c>
      <c r="K156" s="56">
        <v>11</v>
      </c>
    </row>
    <row r="157" spans="1:11" ht="14.25" customHeight="1" x14ac:dyDescent="0.15">
      <c r="A157" s="73"/>
      <c r="B157" s="74"/>
      <c r="C157" s="67" t="s">
        <v>37</v>
      </c>
      <c r="D157" s="68"/>
      <c r="E157" s="28">
        <v>229</v>
      </c>
      <c r="F157" s="54">
        <v>44</v>
      </c>
      <c r="G157" s="55">
        <v>35</v>
      </c>
      <c r="H157" s="55">
        <v>133</v>
      </c>
      <c r="I157" s="55">
        <v>5</v>
      </c>
      <c r="J157" s="55">
        <v>2</v>
      </c>
      <c r="K157" s="56">
        <v>10</v>
      </c>
    </row>
    <row r="158" spans="1:11" ht="14.25" customHeight="1" x14ac:dyDescent="0.15">
      <c r="A158" s="73"/>
      <c r="B158" s="74"/>
      <c r="C158" s="67" t="s">
        <v>38</v>
      </c>
      <c r="D158" s="68"/>
      <c r="E158" s="28">
        <v>162</v>
      </c>
      <c r="F158" s="54">
        <v>30</v>
      </c>
      <c r="G158" s="55">
        <v>33</v>
      </c>
      <c r="H158" s="55">
        <v>87</v>
      </c>
      <c r="I158" s="55">
        <v>7</v>
      </c>
      <c r="J158" s="55">
        <v>3</v>
      </c>
      <c r="K158" s="56">
        <v>2</v>
      </c>
    </row>
    <row r="159" spans="1:11" ht="14.25" customHeight="1" x14ac:dyDescent="0.15">
      <c r="A159" s="73"/>
      <c r="B159" s="74"/>
      <c r="C159" s="67" t="s">
        <v>39</v>
      </c>
      <c r="D159" s="68"/>
      <c r="E159" s="28">
        <v>43</v>
      </c>
      <c r="F159" s="54">
        <v>13</v>
      </c>
      <c r="G159" s="55">
        <v>7</v>
      </c>
      <c r="H159" s="55">
        <v>18</v>
      </c>
      <c r="I159" s="55">
        <v>4</v>
      </c>
      <c r="J159" s="55">
        <v>0</v>
      </c>
      <c r="K159" s="56">
        <v>1</v>
      </c>
    </row>
    <row r="160" spans="1:11" ht="14.25" customHeight="1" x14ac:dyDescent="0.15">
      <c r="A160" s="73"/>
      <c r="B160" s="74"/>
      <c r="C160" s="67" t="s">
        <v>40</v>
      </c>
      <c r="D160" s="68"/>
      <c r="E160" s="28">
        <v>9</v>
      </c>
      <c r="F160" s="54">
        <v>4</v>
      </c>
      <c r="G160" s="55">
        <v>0</v>
      </c>
      <c r="H160" s="55">
        <v>5</v>
      </c>
      <c r="I160" s="55">
        <v>0</v>
      </c>
      <c r="J160" s="55">
        <v>0</v>
      </c>
      <c r="K160" s="56">
        <v>0</v>
      </c>
    </row>
    <row r="161" spans="1:11" ht="14.25" customHeight="1" x14ac:dyDescent="0.15">
      <c r="A161" s="75"/>
      <c r="B161" s="76"/>
      <c r="C161" s="69" t="s">
        <v>6</v>
      </c>
      <c r="D161" s="70"/>
      <c r="E161" s="37">
        <v>11</v>
      </c>
      <c r="F161" s="57">
        <v>1</v>
      </c>
      <c r="G161" s="58">
        <v>2</v>
      </c>
      <c r="H161" s="58">
        <v>6</v>
      </c>
      <c r="I161" s="58">
        <v>0</v>
      </c>
      <c r="J161" s="58">
        <v>0</v>
      </c>
      <c r="K161" s="59">
        <v>2</v>
      </c>
    </row>
    <row r="162" spans="1:11" ht="27" customHeight="1" x14ac:dyDescent="0.15">
      <c r="A162" s="71" t="s">
        <v>72</v>
      </c>
      <c r="B162" s="72"/>
      <c r="C162" s="77" t="s">
        <v>41</v>
      </c>
      <c r="D162" s="78"/>
      <c r="E162" s="33">
        <v>140</v>
      </c>
      <c r="F162" s="51">
        <v>31</v>
      </c>
      <c r="G162" s="52">
        <v>19</v>
      </c>
      <c r="H162" s="52">
        <v>81</v>
      </c>
      <c r="I162" s="52">
        <v>7</v>
      </c>
      <c r="J162" s="52">
        <v>1</v>
      </c>
      <c r="K162" s="53">
        <v>1</v>
      </c>
    </row>
    <row r="163" spans="1:11" ht="27" customHeight="1" x14ac:dyDescent="0.15">
      <c r="A163" s="73"/>
      <c r="B163" s="74"/>
      <c r="C163" s="67" t="s">
        <v>42</v>
      </c>
      <c r="D163" s="68"/>
      <c r="E163" s="28">
        <v>104</v>
      </c>
      <c r="F163" s="54">
        <v>18</v>
      </c>
      <c r="G163" s="55">
        <v>20</v>
      </c>
      <c r="H163" s="55">
        <v>64</v>
      </c>
      <c r="I163" s="55">
        <v>2</v>
      </c>
      <c r="J163" s="55">
        <v>0</v>
      </c>
      <c r="K163" s="56">
        <v>0</v>
      </c>
    </row>
    <row r="164" spans="1:11" ht="27" customHeight="1" x14ac:dyDescent="0.15">
      <c r="A164" s="73"/>
      <c r="B164" s="74"/>
      <c r="C164" s="67" t="s">
        <v>43</v>
      </c>
      <c r="D164" s="68"/>
      <c r="E164" s="28">
        <v>114</v>
      </c>
      <c r="F164" s="54">
        <v>34</v>
      </c>
      <c r="G164" s="55">
        <v>23</v>
      </c>
      <c r="H164" s="55">
        <v>49</v>
      </c>
      <c r="I164" s="55">
        <v>4</v>
      </c>
      <c r="J164" s="55">
        <v>1</v>
      </c>
      <c r="K164" s="56">
        <v>3</v>
      </c>
    </row>
    <row r="165" spans="1:11" ht="27" customHeight="1" x14ac:dyDescent="0.15">
      <c r="A165" s="73"/>
      <c r="B165" s="74"/>
      <c r="C165" s="67" t="s">
        <v>44</v>
      </c>
      <c r="D165" s="68"/>
      <c r="E165" s="28">
        <v>68</v>
      </c>
      <c r="F165" s="54">
        <v>16</v>
      </c>
      <c r="G165" s="55">
        <v>8</v>
      </c>
      <c r="H165" s="55">
        <v>41</v>
      </c>
      <c r="I165" s="55">
        <v>1</v>
      </c>
      <c r="J165" s="55">
        <v>2</v>
      </c>
      <c r="K165" s="56">
        <v>0</v>
      </c>
    </row>
    <row r="166" spans="1:11" ht="27" customHeight="1" x14ac:dyDescent="0.15">
      <c r="A166" s="73"/>
      <c r="B166" s="74"/>
      <c r="C166" s="67" t="s">
        <v>45</v>
      </c>
      <c r="D166" s="68"/>
      <c r="E166" s="28">
        <v>87</v>
      </c>
      <c r="F166" s="54">
        <v>16</v>
      </c>
      <c r="G166" s="55">
        <v>11</v>
      </c>
      <c r="H166" s="55">
        <v>50</v>
      </c>
      <c r="I166" s="55">
        <v>6</v>
      </c>
      <c r="J166" s="55">
        <v>2</v>
      </c>
      <c r="K166" s="56">
        <v>2</v>
      </c>
    </row>
    <row r="167" spans="1:11" ht="27" customHeight="1" x14ac:dyDescent="0.15">
      <c r="A167" s="73"/>
      <c r="B167" s="74"/>
      <c r="C167" s="67" t="s">
        <v>46</v>
      </c>
      <c r="D167" s="68"/>
      <c r="E167" s="28">
        <v>209</v>
      </c>
      <c r="F167" s="54">
        <v>47</v>
      </c>
      <c r="G167" s="55">
        <v>38</v>
      </c>
      <c r="H167" s="55">
        <v>92</v>
      </c>
      <c r="I167" s="55">
        <v>16</v>
      </c>
      <c r="J167" s="55">
        <v>4</v>
      </c>
      <c r="K167" s="56">
        <v>12</v>
      </c>
    </row>
    <row r="168" spans="1:11" ht="27" customHeight="1" x14ac:dyDescent="0.15">
      <c r="A168" s="73"/>
      <c r="B168" s="74"/>
      <c r="C168" s="67" t="s">
        <v>47</v>
      </c>
      <c r="D168" s="68"/>
      <c r="E168" s="28">
        <v>201</v>
      </c>
      <c r="F168" s="54">
        <v>37</v>
      </c>
      <c r="G168" s="55">
        <v>21</v>
      </c>
      <c r="H168" s="55">
        <v>121</v>
      </c>
      <c r="I168" s="55">
        <v>9</v>
      </c>
      <c r="J168" s="55">
        <v>6</v>
      </c>
      <c r="K168" s="56">
        <v>7</v>
      </c>
    </row>
    <row r="169" spans="1:11" ht="27" customHeight="1" x14ac:dyDescent="0.15">
      <c r="A169" s="75"/>
      <c r="B169" s="76"/>
      <c r="C169" s="69" t="s">
        <v>6</v>
      </c>
      <c r="D169" s="70"/>
      <c r="E169" s="37">
        <v>25</v>
      </c>
      <c r="F169" s="57">
        <v>3</v>
      </c>
      <c r="G169" s="58">
        <v>5</v>
      </c>
      <c r="H169" s="58">
        <v>12</v>
      </c>
      <c r="I169" s="58">
        <v>1</v>
      </c>
      <c r="J169" s="58">
        <v>0</v>
      </c>
      <c r="K169" s="59">
        <v>4</v>
      </c>
    </row>
    <row r="170" spans="1:11" ht="14.25" customHeight="1" x14ac:dyDescent="0.15">
      <c r="A170" s="71" t="s">
        <v>73</v>
      </c>
      <c r="B170" s="72"/>
      <c r="C170" s="77" t="s">
        <v>68</v>
      </c>
      <c r="D170" s="78"/>
      <c r="E170" s="33">
        <v>219</v>
      </c>
      <c r="F170" s="51">
        <v>46</v>
      </c>
      <c r="G170" s="52">
        <v>35</v>
      </c>
      <c r="H170" s="52">
        <v>109</v>
      </c>
      <c r="I170" s="52">
        <v>15</v>
      </c>
      <c r="J170" s="52">
        <v>4</v>
      </c>
      <c r="K170" s="53">
        <v>10</v>
      </c>
    </row>
    <row r="171" spans="1:11" ht="14.25" customHeight="1" x14ac:dyDescent="0.15">
      <c r="A171" s="73"/>
      <c r="B171" s="74"/>
      <c r="C171" s="67" t="s">
        <v>69</v>
      </c>
      <c r="D171" s="68"/>
      <c r="E171" s="28">
        <v>25</v>
      </c>
      <c r="F171" s="54">
        <v>4</v>
      </c>
      <c r="G171" s="55">
        <v>3</v>
      </c>
      <c r="H171" s="55">
        <v>16</v>
      </c>
      <c r="I171" s="55">
        <v>1</v>
      </c>
      <c r="J171" s="55">
        <v>1</v>
      </c>
      <c r="K171" s="56">
        <v>0</v>
      </c>
    </row>
    <row r="172" spans="1:11" ht="14.25" customHeight="1" x14ac:dyDescent="0.15">
      <c r="A172" s="73"/>
      <c r="B172" s="74"/>
      <c r="C172" s="67" t="s">
        <v>48</v>
      </c>
      <c r="D172" s="68"/>
      <c r="E172" s="28">
        <v>431</v>
      </c>
      <c r="F172" s="54">
        <v>91</v>
      </c>
      <c r="G172" s="55">
        <v>73</v>
      </c>
      <c r="H172" s="55">
        <v>234</v>
      </c>
      <c r="I172" s="55">
        <v>18</v>
      </c>
      <c r="J172" s="55">
        <v>4</v>
      </c>
      <c r="K172" s="56">
        <v>11</v>
      </c>
    </row>
    <row r="173" spans="1:11" ht="14.25" customHeight="1" x14ac:dyDescent="0.15">
      <c r="A173" s="73"/>
      <c r="B173" s="74"/>
      <c r="C173" s="67" t="s">
        <v>49</v>
      </c>
      <c r="D173" s="68"/>
      <c r="E173" s="28">
        <v>31</v>
      </c>
      <c r="F173" s="54">
        <v>5</v>
      </c>
      <c r="G173" s="55">
        <v>4</v>
      </c>
      <c r="H173" s="55">
        <v>19</v>
      </c>
      <c r="I173" s="55">
        <v>1</v>
      </c>
      <c r="J173" s="55">
        <v>0</v>
      </c>
      <c r="K173" s="56">
        <v>2</v>
      </c>
    </row>
    <row r="174" spans="1:11" ht="14.25" customHeight="1" x14ac:dyDescent="0.15">
      <c r="A174" s="73"/>
      <c r="B174" s="74"/>
      <c r="C174" s="67" t="s">
        <v>50</v>
      </c>
      <c r="D174" s="68"/>
      <c r="E174" s="28">
        <v>195</v>
      </c>
      <c r="F174" s="54">
        <v>46</v>
      </c>
      <c r="G174" s="55">
        <v>25</v>
      </c>
      <c r="H174" s="55">
        <v>108</v>
      </c>
      <c r="I174" s="55">
        <v>7</v>
      </c>
      <c r="J174" s="55">
        <v>6</v>
      </c>
      <c r="K174" s="56">
        <v>3</v>
      </c>
    </row>
    <row r="175" spans="1:11" ht="14.25" customHeight="1" x14ac:dyDescent="0.15">
      <c r="A175" s="73"/>
      <c r="B175" s="74"/>
      <c r="C175" s="67" t="s">
        <v>0</v>
      </c>
      <c r="D175" s="68"/>
      <c r="E175" s="28">
        <v>27</v>
      </c>
      <c r="F175" s="54">
        <v>6</v>
      </c>
      <c r="G175" s="55">
        <v>2</v>
      </c>
      <c r="H175" s="55">
        <v>14</v>
      </c>
      <c r="I175" s="55">
        <v>3</v>
      </c>
      <c r="J175" s="55">
        <v>1</v>
      </c>
      <c r="K175" s="56">
        <v>1</v>
      </c>
    </row>
    <row r="176" spans="1:11" ht="14.25" customHeight="1" x14ac:dyDescent="0.15">
      <c r="A176" s="75"/>
      <c r="B176" s="76"/>
      <c r="C176" s="67" t="s">
        <v>6</v>
      </c>
      <c r="D176" s="68"/>
      <c r="E176" s="37">
        <v>20</v>
      </c>
      <c r="F176" s="57">
        <v>4</v>
      </c>
      <c r="G176" s="58">
        <v>3</v>
      </c>
      <c r="H176" s="58">
        <v>10</v>
      </c>
      <c r="I176" s="58">
        <v>1</v>
      </c>
      <c r="J176" s="58">
        <v>0</v>
      </c>
      <c r="K176" s="59">
        <v>2</v>
      </c>
    </row>
    <row r="177" spans="1:11" ht="14.25" customHeight="1" x14ac:dyDescent="0.15">
      <c r="A177" s="71" t="s">
        <v>15</v>
      </c>
      <c r="B177" s="72"/>
      <c r="C177" s="77" t="s">
        <v>74</v>
      </c>
      <c r="D177" s="78"/>
      <c r="E177" s="33">
        <v>203</v>
      </c>
      <c r="F177" s="51">
        <v>41</v>
      </c>
      <c r="G177" s="52">
        <v>27</v>
      </c>
      <c r="H177" s="52">
        <v>113</v>
      </c>
      <c r="I177" s="52">
        <v>8</v>
      </c>
      <c r="J177" s="52">
        <v>4</v>
      </c>
      <c r="K177" s="53">
        <v>10</v>
      </c>
    </row>
    <row r="178" spans="1:11" ht="14.25" customHeight="1" x14ac:dyDescent="0.15">
      <c r="A178" s="73"/>
      <c r="B178" s="74"/>
      <c r="C178" s="67" t="s">
        <v>75</v>
      </c>
      <c r="D178" s="68"/>
      <c r="E178" s="28">
        <v>151</v>
      </c>
      <c r="F178" s="54">
        <v>35</v>
      </c>
      <c r="G178" s="55">
        <v>23</v>
      </c>
      <c r="H178" s="55">
        <v>73</v>
      </c>
      <c r="I178" s="55">
        <v>12</v>
      </c>
      <c r="J178" s="55">
        <v>5</v>
      </c>
      <c r="K178" s="56">
        <v>3</v>
      </c>
    </row>
    <row r="179" spans="1:11" ht="14.25" customHeight="1" x14ac:dyDescent="0.15">
      <c r="A179" s="73"/>
      <c r="B179" s="74"/>
      <c r="C179" s="67" t="s">
        <v>76</v>
      </c>
      <c r="D179" s="68"/>
      <c r="E179" s="28">
        <v>118</v>
      </c>
      <c r="F179" s="54">
        <v>21</v>
      </c>
      <c r="G179" s="55">
        <v>19</v>
      </c>
      <c r="H179" s="55">
        <v>70</v>
      </c>
      <c r="I179" s="55">
        <v>3</v>
      </c>
      <c r="J179" s="55">
        <v>1</v>
      </c>
      <c r="K179" s="56">
        <v>4</v>
      </c>
    </row>
    <row r="180" spans="1:11" ht="14.25" customHeight="1" x14ac:dyDescent="0.15">
      <c r="A180" s="73"/>
      <c r="B180" s="74"/>
      <c r="C180" s="67" t="s">
        <v>77</v>
      </c>
      <c r="D180" s="68"/>
      <c r="E180" s="28">
        <v>110</v>
      </c>
      <c r="F180" s="54">
        <v>23</v>
      </c>
      <c r="G180" s="55">
        <v>13</v>
      </c>
      <c r="H180" s="55">
        <v>65</v>
      </c>
      <c r="I180" s="55">
        <v>6</v>
      </c>
      <c r="J180" s="55">
        <v>0</v>
      </c>
      <c r="K180" s="56">
        <v>3</v>
      </c>
    </row>
    <row r="181" spans="1:11" ht="14.25" customHeight="1" x14ac:dyDescent="0.15">
      <c r="A181" s="73"/>
      <c r="B181" s="74"/>
      <c r="C181" s="67" t="s">
        <v>78</v>
      </c>
      <c r="D181" s="68"/>
      <c r="E181" s="28">
        <v>96</v>
      </c>
      <c r="F181" s="54">
        <v>20</v>
      </c>
      <c r="G181" s="55">
        <v>17</v>
      </c>
      <c r="H181" s="55">
        <v>53</v>
      </c>
      <c r="I181" s="55">
        <v>5</v>
      </c>
      <c r="J181" s="55">
        <v>1</v>
      </c>
      <c r="K181" s="56">
        <v>0</v>
      </c>
    </row>
    <row r="182" spans="1:11" ht="14.25" customHeight="1" x14ac:dyDescent="0.15">
      <c r="A182" s="73"/>
      <c r="B182" s="74"/>
      <c r="C182" s="67" t="s">
        <v>79</v>
      </c>
      <c r="D182" s="68"/>
      <c r="E182" s="28">
        <v>108</v>
      </c>
      <c r="F182" s="54">
        <v>21</v>
      </c>
      <c r="G182" s="55">
        <v>18</v>
      </c>
      <c r="H182" s="55">
        <v>60</v>
      </c>
      <c r="I182" s="55">
        <v>7</v>
      </c>
      <c r="J182" s="55">
        <v>1</v>
      </c>
      <c r="K182" s="56">
        <v>1</v>
      </c>
    </row>
    <row r="183" spans="1:11" ht="14.25" customHeight="1" x14ac:dyDescent="0.15">
      <c r="A183" s="73"/>
      <c r="B183" s="74"/>
      <c r="C183" s="67" t="s">
        <v>80</v>
      </c>
      <c r="D183" s="68"/>
      <c r="E183" s="28">
        <v>124</v>
      </c>
      <c r="F183" s="54">
        <v>35</v>
      </c>
      <c r="G183" s="55">
        <v>21</v>
      </c>
      <c r="H183" s="55">
        <v>55</v>
      </c>
      <c r="I183" s="55">
        <v>4</v>
      </c>
      <c r="J183" s="55">
        <v>3</v>
      </c>
      <c r="K183" s="56">
        <v>6</v>
      </c>
    </row>
    <row r="184" spans="1:11" ht="14.25" customHeight="1" x14ac:dyDescent="0.15">
      <c r="A184" s="73"/>
      <c r="B184" s="74"/>
      <c r="C184" s="67" t="s">
        <v>81</v>
      </c>
      <c r="D184" s="68"/>
      <c r="E184" s="28">
        <v>25</v>
      </c>
      <c r="F184" s="54">
        <v>6</v>
      </c>
      <c r="G184" s="55">
        <v>4</v>
      </c>
      <c r="H184" s="55">
        <v>13</v>
      </c>
      <c r="I184" s="55">
        <v>0</v>
      </c>
      <c r="J184" s="55">
        <v>1</v>
      </c>
      <c r="K184" s="56">
        <v>1</v>
      </c>
    </row>
    <row r="185" spans="1:11" ht="14.25" customHeight="1" x14ac:dyDescent="0.15">
      <c r="A185" s="75"/>
      <c r="B185" s="76"/>
      <c r="C185" s="67" t="s">
        <v>6</v>
      </c>
      <c r="D185" s="68"/>
      <c r="E185" s="37">
        <v>13</v>
      </c>
      <c r="F185" s="57">
        <v>0</v>
      </c>
      <c r="G185" s="58">
        <v>3</v>
      </c>
      <c r="H185" s="58">
        <v>8</v>
      </c>
      <c r="I185" s="58">
        <v>1</v>
      </c>
      <c r="J185" s="58">
        <v>0</v>
      </c>
      <c r="K185" s="59">
        <v>1</v>
      </c>
    </row>
    <row r="186" spans="1:11" ht="14.25" customHeight="1" x14ac:dyDescent="0.15">
      <c r="A186" s="71" t="s">
        <v>16</v>
      </c>
      <c r="B186" s="72"/>
      <c r="C186" s="77" t="s">
        <v>51</v>
      </c>
      <c r="D186" s="78"/>
      <c r="E186" s="33">
        <v>243</v>
      </c>
      <c r="F186" s="51">
        <v>55</v>
      </c>
      <c r="G186" s="52">
        <v>44</v>
      </c>
      <c r="H186" s="52">
        <v>118</v>
      </c>
      <c r="I186" s="52">
        <v>18</v>
      </c>
      <c r="J186" s="52">
        <v>3</v>
      </c>
      <c r="K186" s="53">
        <v>5</v>
      </c>
    </row>
    <row r="187" spans="1:11" ht="14.25" customHeight="1" x14ac:dyDescent="0.15">
      <c r="A187" s="73"/>
      <c r="B187" s="74"/>
      <c r="C187" s="67" t="s">
        <v>52</v>
      </c>
      <c r="D187" s="68"/>
      <c r="E187" s="28">
        <v>322</v>
      </c>
      <c r="F187" s="54">
        <v>71</v>
      </c>
      <c r="G187" s="55">
        <v>51</v>
      </c>
      <c r="H187" s="55">
        <v>169</v>
      </c>
      <c r="I187" s="55">
        <v>17</v>
      </c>
      <c r="J187" s="55">
        <v>5</v>
      </c>
      <c r="K187" s="56">
        <v>9</v>
      </c>
    </row>
    <row r="188" spans="1:11" ht="14.25" customHeight="1" x14ac:dyDescent="0.15">
      <c r="A188" s="73"/>
      <c r="B188" s="74"/>
      <c r="C188" s="67" t="s">
        <v>53</v>
      </c>
      <c r="D188" s="68"/>
      <c r="E188" s="28">
        <v>25</v>
      </c>
      <c r="F188" s="54">
        <v>3</v>
      </c>
      <c r="G188" s="55">
        <v>4</v>
      </c>
      <c r="H188" s="55">
        <v>16</v>
      </c>
      <c r="I188" s="55">
        <v>0</v>
      </c>
      <c r="J188" s="55">
        <v>1</v>
      </c>
      <c r="K188" s="56">
        <v>1</v>
      </c>
    </row>
    <row r="189" spans="1:11" ht="14.25" customHeight="1" x14ac:dyDescent="0.15">
      <c r="A189" s="73"/>
      <c r="B189" s="74"/>
      <c r="C189" s="67" t="s">
        <v>54</v>
      </c>
      <c r="D189" s="68"/>
      <c r="E189" s="28">
        <v>237</v>
      </c>
      <c r="F189" s="54">
        <v>48</v>
      </c>
      <c r="G189" s="55">
        <v>29</v>
      </c>
      <c r="H189" s="55">
        <v>143</v>
      </c>
      <c r="I189" s="55">
        <v>4</v>
      </c>
      <c r="J189" s="55">
        <v>6</v>
      </c>
      <c r="K189" s="56">
        <v>7</v>
      </c>
    </row>
    <row r="190" spans="1:11" ht="14.25" customHeight="1" x14ac:dyDescent="0.15">
      <c r="A190" s="73"/>
      <c r="B190" s="74"/>
      <c r="C190" s="67" t="s">
        <v>55</v>
      </c>
      <c r="D190" s="68"/>
      <c r="E190" s="28">
        <v>46</v>
      </c>
      <c r="F190" s="54">
        <v>10</v>
      </c>
      <c r="G190" s="55">
        <v>4</v>
      </c>
      <c r="H190" s="55">
        <v>27</v>
      </c>
      <c r="I190" s="55">
        <v>4</v>
      </c>
      <c r="J190" s="55">
        <v>0</v>
      </c>
      <c r="K190" s="56">
        <v>1</v>
      </c>
    </row>
    <row r="191" spans="1:11" ht="14.25" customHeight="1" x14ac:dyDescent="0.15">
      <c r="A191" s="73"/>
      <c r="B191" s="74"/>
      <c r="C191" s="67" t="s">
        <v>56</v>
      </c>
      <c r="D191" s="68"/>
      <c r="E191" s="28">
        <v>22</v>
      </c>
      <c r="F191" s="54">
        <v>4</v>
      </c>
      <c r="G191" s="55">
        <v>3</v>
      </c>
      <c r="H191" s="55">
        <v>12</v>
      </c>
      <c r="I191" s="55">
        <v>1</v>
      </c>
      <c r="J191" s="55">
        <v>1</v>
      </c>
      <c r="K191" s="56">
        <v>1</v>
      </c>
    </row>
    <row r="192" spans="1:11" ht="14.25" customHeight="1" x14ac:dyDescent="0.15">
      <c r="A192" s="73"/>
      <c r="B192" s="74"/>
      <c r="C192" s="67" t="s">
        <v>57</v>
      </c>
      <c r="D192" s="68"/>
      <c r="E192" s="28">
        <v>22</v>
      </c>
      <c r="F192" s="54">
        <v>6</v>
      </c>
      <c r="G192" s="55">
        <v>4</v>
      </c>
      <c r="H192" s="55">
        <v>12</v>
      </c>
      <c r="I192" s="55">
        <v>0</v>
      </c>
      <c r="J192" s="55">
        <v>0</v>
      </c>
      <c r="K192" s="56">
        <v>0</v>
      </c>
    </row>
    <row r="193" spans="1:11" ht="14.25" customHeight="1" x14ac:dyDescent="0.15">
      <c r="A193" s="73"/>
      <c r="B193" s="74"/>
      <c r="C193" s="67" t="s">
        <v>58</v>
      </c>
      <c r="D193" s="68"/>
      <c r="E193" s="28">
        <v>6</v>
      </c>
      <c r="F193" s="54">
        <v>1</v>
      </c>
      <c r="G193" s="55">
        <v>1</v>
      </c>
      <c r="H193" s="55">
        <v>2</v>
      </c>
      <c r="I193" s="55">
        <v>1</v>
      </c>
      <c r="J193" s="55">
        <v>0</v>
      </c>
      <c r="K193" s="56">
        <v>1</v>
      </c>
    </row>
    <row r="194" spans="1:11" ht="14.25" customHeight="1" x14ac:dyDescent="0.15">
      <c r="A194" s="73"/>
      <c r="B194" s="74"/>
      <c r="C194" s="67" t="s">
        <v>0</v>
      </c>
      <c r="D194" s="68"/>
      <c r="E194" s="28">
        <v>10</v>
      </c>
      <c r="F194" s="54">
        <v>2</v>
      </c>
      <c r="G194" s="55">
        <v>2</v>
      </c>
      <c r="H194" s="55">
        <v>2</v>
      </c>
      <c r="I194" s="55">
        <v>1</v>
      </c>
      <c r="J194" s="55">
        <v>0</v>
      </c>
      <c r="K194" s="56">
        <v>3</v>
      </c>
    </row>
    <row r="195" spans="1:11" ht="14.25" customHeight="1" x14ac:dyDescent="0.15">
      <c r="A195" s="75"/>
      <c r="B195" s="76"/>
      <c r="C195" s="69" t="s">
        <v>3</v>
      </c>
      <c r="D195" s="70"/>
      <c r="E195" s="37">
        <v>15</v>
      </c>
      <c r="F195" s="57">
        <v>2</v>
      </c>
      <c r="G195" s="58">
        <v>3</v>
      </c>
      <c r="H195" s="58">
        <v>9</v>
      </c>
      <c r="I195" s="58">
        <v>0</v>
      </c>
      <c r="J195" s="58">
        <v>0</v>
      </c>
      <c r="K195" s="59">
        <v>1</v>
      </c>
    </row>
    <row r="196" spans="1:11" ht="14.25" customHeight="1" x14ac:dyDescent="0.15">
      <c r="A196" s="71" t="s">
        <v>82</v>
      </c>
      <c r="B196" s="72"/>
      <c r="C196" s="77" t="s">
        <v>83</v>
      </c>
      <c r="D196" s="78"/>
      <c r="E196" s="33">
        <v>42</v>
      </c>
      <c r="F196" s="51">
        <v>8</v>
      </c>
      <c r="G196" s="52">
        <v>4</v>
      </c>
      <c r="H196" s="52">
        <v>27</v>
      </c>
      <c r="I196" s="52">
        <v>2</v>
      </c>
      <c r="J196" s="52">
        <v>0</v>
      </c>
      <c r="K196" s="53">
        <v>1</v>
      </c>
    </row>
    <row r="197" spans="1:11" ht="14.25" customHeight="1" x14ac:dyDescent="0.15">
      <c r="A197" s="73"/>
      <c r="B197" s="74"/>
      <c r="C197" s="67" t="s">
        <v>84</v>
      </c>
      <c r="D197" s="68"/>
      <c r="E197" s="28">
        <v>57</v>
      </c>
      <c r="F197" s="54">
        <v>12</v>
      </c>
      <c r="G197" s="55">
        <v>11</v>
      </c>
      <c r="H197" s="55">
        <v>30</v>
      </c>
      <c r="I197" s="55">
        <v>3</v>
      </c>
      <c r="J197" s="55">
        <v>1</v>
      </c>
      <c r="K197" s="56">
        <v>0</v>
      </c>
    </row>
    <row r="198" spans="1:11" ht="14.25" customHeight="1" x14ac:dyDescent="0.15">
      <c r="A198" s="73"/>
      <c r="B198" s="74"/>
      <c r="C198" s="67" t="s">
        <v>85</v>
      </c>
      <c r="D198" s="68"/>
      <c r="E198" s="28">
        <v>68</v>
      </c>
      <c r="F198" s="54">
        <v>15</v>
      </c>
      <c r="G198" s="55">
        <v>5</v>
      </c>
      <c r="H198" s="55">
        <v>45</v>
      </c>
      <c r="I198" s="55">
        <v>1</v>
      </c>
      <c r="J198" s="55">
        <v>2</v>
      </c>
      <c r="K198" s="56">
        <v>0</v>
      </c>
    </row>
    <row r="199" spans="1:11" ht="14.25" customHeight="1" x14ac:dyDescent="0.15">
      <c r="A199" s="73"/>
      <c r="B199" s="74"/>
      <c r="C199" s="67" t="s">
        <v>86</v>
      </c>
      <c r="D199" s="68"/>
      <c r="E199" s="28">
        <v>148</v>
      </c>
      <c r="F199" s="54">
        <v>30</v>
      </c>
      <c r="G199" s="55">
        <v>30</v>
      </c>
      <c r="H199" s="55">
        <v>82</v>
      </c>
      <c r="I199" s="55">
        <v>3</v>
      </c>
      <c r="J199" s="55">
        <v>2</v>
      </c>
      <c r="K199" s="56">
        <v>1</v>
      </c>
    </row>
    <row r="200" spans="1:11" ht="14.25" customHeight="1" x14ac:dyDescent="0.15">
      <c r="A200" s="73"/>
      <c r="B200" s="74"/>
      <c r="C200" s="67" t="s">
        <v>87</v>
      </c>
      <c r="D200" s="68"/>
      <c r="E200" s="28">
        <v>195</v>
      </c>
      <c r="F200" s="54">
        <v>41</v>
      </c>
      <c r="G200" s="55">
        <v>35</v>
      </c>
      <c r="H200" s="55">
        <v>96</v>
      </c>
      <c r="I200" s="55">
        <v>13</v>
      </c>
      <c r="J200" s="55">
        <v>5</v>
      </c>
      <c r="K200" s="56">
        <v>5</v>
      </c>
    </row>
    <row r="201" spans="1:11" ht="14.25" customHeight="1" x14ac:dyDescent="0.15">
      <c r="A201" s="73"/>
      <c r="B201" s="74"/>
      <c r="C201" s="67" t="s">
        <v>88</v>
      </c>
      <c r="D201" s="68"/>
      <c r="E201" s="28">
        <v>151</v>
      </c>
      <c r="F201" s="54">
        <v>36</v>
      </c>
      <c r="G201" s="55">
        <v>18</v>
      </c>
      <c r="H201" s="55">
        <v>86</v>
      </c>
      <c r="I201" s="55">
        <v>4</v>
      </c>
      <c r="J201" s="55">
        <v>2</v>
      </c>
      <c r="K201" s="56">
        <v>5</v>
      </c>
    </row>
    <row r="202" spans="1:11" ht="14.25" customHeight="1" x14ac:dyDescent="0.15">
      <c r="A202" s="73"/>
      <c r="B202" s="74"/>
      <c r="C202" s="67" t="s">
        <v>89</v>
      </c>
      <c r="D202" s="68"/>
      <c r="E202" s="28">
        <v>280</v>
      </c>
      <c r="F202" s="54">
        <v>59</v>
      </c>
      <c r="G202" s="55">
        <v>42</v>
      </c>
      <c r="H202" s="55">
        <v>142</v>
      </c>
      <c r="I202" s="55">
        <v>18</v>
      </c>
      <c r="J202" s="55">
        <v>4</v>
      </c>
      <c r="K202" s="56">
        <v>15</v>
      </c>
    </row>
    <row r="203" spans="1:11" ht="14.25" customHeight="1" x14ac:dyDescent="0.15">
      <c r="A203" s="75"/>
      <c r="B203" s="76"/>
      <c r="C203" s="69" t="s">
        <v>6</v>
      </c>
      <c r="D203" s="70"/>
      <c r="E203" s="37">
        <v>7</v>
      </c>
      <c r="F203" s="57">
        <v>1</v>
      </c>
      <c r="G203" s="58">
        <v>0</v>
      </c>
      <c r="H203" s="58">
        <v>2</v>
      </c>
      <c r="I203" s="58">
        <v>2</v>
      </c>
      <c r="J203" s="58">
        <v>0</v>
      </c>
      <c r="K203" s="59">
        <v>2</v>
      </c>
    </row>
    <row r="204" spans="1:11" ht="14.25" customHeight="1" x14ac:dyDescent="0.15">
      <c r="A204" s="71" t="s">
        <v>93</v>
      </c>
      <c r="B204" s="72"/>
      <c r="C204" s="77" t="s">
        <v>94</v>
      </c>
      <c r="D204" s="78"/>
      <c r="E204" s="33">
        <v>462</v>
      </c>
      <c r="F204" s="51">
        <v>121</v>
      </c>
      <c r="G204" s="52">
        <v>83</v>
      </c>
      <c r="H204" s="52">
        <v>218</v>
      </c>
      <c r="I204" s="52">
        <v>17</v>
      </c>
      <c r="J204" s="52">
        <v>4</v>
      </c>
      <c r="K204" s="53">
        <v>19</v>
      </c>
    </row>
    <row r="205" spans="1:11" ht="14.25" customHeight="1" x14ac:dyDescent="0.15">
      <c r="A205" s="73"/>
      <c r="B205" s="74"/>
      <c r="C205" s="67" t="s">
        <v>95</v>
      </c>
      <c r="D205" s="68"/>
      <c r="E205" s="28">
        <v>416</v>
      </c>
      <c r="F205" s="54">
        <v>74</v>
      </c>
      <c r="G205" s="55">
        <v>54</v>
      </c>
      <c r="H205" s="55">
        <v>252</v>
      </c>
      <c r="I205" s="55">
        <v>23</v>
      </c>
      <c r="J205" s="55">
        <v>6</v>
      </c>
      <c r="K205" s="56">
        <v>7</v>
      </c>
    </row>
    <row r="206" spans="1:11" ht="14.25" customHeight="1" x14ac:dyDescent="0.15">
      <c r="A206" s="73"/>
      <c r="B206" s="74"/>
      <c r="C206" s="67" t="s">
        <v>96</v>
      </c>
      <c r="D206" s="68"/>
      <c r="E206" s="28">
        <v>20</v>
      </c>
      <c r="F206" s="54">
        <v>1</v>
      </c>
      <c r="G206" s="55">
        <v>4</v>
      </c>
      <c r="H206" s="55">
        <v>9</v>
      </c>
      <c r="I206" s="55">
        <v>2</v>
      </c>
      <c r="J206" s="55">
        <v>4</v>
      </c>
      <c r="K206" s="56">
        <v>0</v>
      </c>
    </row>
    <row r="207" spans="1:11" ht="14.25" customHeight="1" x14ac:dyDescent="0.15">
      <c r="A207" s="73"/>
      <c r="B207" s="74"/>
      <c r="C207" s="67" t="s">
        <v>97</v>
      </c>
      <c r="D207" s="68"/>
      <c r="E207" s="28">
        <v>2</v>
      </c>
      <c r="F207" s="54">
        <v>0</v>
      </c>
      <c r="G207" s="55">
        <v>0</v>
      </c>
      <c r="H207" s="55">
        <v>2</v>
      </c>
      <c r="I207" s="55">
        <v>0</v>
      </c>
      <c r="J207" s="55">
        <v>0</v>
      </c>
      <c r="K207" s="56">
        <v>0</v>
      </c>
    </row>
    <row r="208" spans="1:11" ht="14.25" customHeight="1" x14ac:dyDescent="0.15">
      <c r="A208" s="73"/>
      <c r="B208" s="74"/>
      <c r="C208" s="67" t="s">
        <v>98</v>
      </c>
      <c r="D208" s="68"/>
      <c r="E208" s="28">
        <v>39</v>
      </c>
      <c r="F208" s="54">
        <v>6</v>
      </c>
      <c r="G208" s="55">
        <v>4</v>
      </c>
      <c r="H208" s="55">
        <v>24</v>
      </c>
      <c r="I208" s="55">
        <v>3</v>
      </c>
      <c r="J208" s="55">
        <v>1</v>
      </c>
      <c r="K208" s="56">
        <v>1</v>
      </c>
    </row>
    <row r="209" spans="1:11" ht="14.25" customHeight="1" x14ac:dyDescent="0.15">
      <c r="A209" s="75"/>
      <c r="B209" s="76"/>
      <c r="C209" s="69" t="s">
        <v>6</v>
      </c>
      <c r="D209" s="70"/>
      <c r="E209" s="37">
        <v>9</v>
      </c>
      <c r="F209" s="57">
        <v>0</v>
      </c>
      <c r="G209" s="58">
        <v>0</v>
      </c>
      <c r="H209" s="58">
        <v>5</v>
      </c>
      <c r="I209" s="58">
        <v>1</v>
      </c>
      <c r="J209" s="58">
        <v>1</v>
      </c>
      <c r="K209" s="59">
        <v>2</v>
      </c>
    </row>
    <row r="210" spans="1:11" ht="14.25" customHeight="1" x14ac:dyDescent="0.15">
      <c r="A210" s="71" t="s">
        <v>17</v>
      </c>
      <c r="B210" s="72"/>
      <c r="C210" s="77" t="s">
        <v>59</v>
      </c>
      <c r="D210" s="78"/>
      <c r="E210" s="33">
        <v>436</v>
      </c>
      <c r="F210" s="51">
        <v>117</v>
      </c>
      <c r="G210" s="52">
        <v>72</v>
      </c>
      <c r="H210" s="52">
        <v>210</v>
      </c>
      <c r="I210" s="52">
        <v>18</v>
      </c>
      <c r="J210" s="52">
        <v>9</v>
      </c>
      <c r="K210" s="53">
        <v>10</v>
      </c>
    </row>
    <row r="211" spans="1:11" ht="14.25" customHeight="1" x14ac:dyDescent="0.15">
      <c r="A211" s="73"/>
      <c r="B211" s="74"/>
      <c r="C211" s="67" t="s">
        <v>60</v>
      </c>
      <c r="D211" s="68"/>
      <c r="E211" s="28">
        <v>380</v>
      </c>
      <c r="F211" s="54">
        <v>61</v>
      </c>
      <c r="G211" s="55">
        <v>57</v>
      </c>
      <c r="H211" s="55">
        <v>227</v>
      </c>
      <c r="I211" s="55">
        <v>21</v>
      </c>
      <c r="J211" s="55">
        <v>5</v>
      </c>
      <c r="K211" s="56">
        <v>9</v>
      </c>
    </row>
    <row r="212" spans="1:11" ht="14.25" customHeight="1" x14ac:dyDescent="0.15">
      <c r="A212" s="73"/>
      <c r="B212" s="74"/>
      <c r="C212" s="67" t="s">
        <v>61</v>
      </c>
      <c r="D212" s="68"/>
      <c r="E212" s="28">
        <v>94</v>
      </c>
      <c r="F212" s="54">
        <v>18</v>
      </c>
      <c r="G212" s="55">
        <v>13</v>
      </c>
      <c r="H212" s="55">
        <v>52</v>
      </c>
      <c r="I212" s="55">
        <v>6</v>
      </c>
      <c r="J212" s="55">
        <v>2</v>
      </c>
      <c r="K212" s="56">
        <v>3</v>
      </c>
    </row>
    <row r="213" spans="1:11" ht="14.25" customHeight="1" x14ac:dyDescent="0.15">
      <c r="A213" s="73"/>
      <c r="B213" s="74"/>
      <c r="C213" s="67" t="s">
        <v>62</v>
      </c>
      <c r="D213" s="68"/>
      <c r="E213" s="28">
        <v>22</v>
      </c>
      <c r="F213" s="54">
        <v>2</v>
      </c>
      <c r="G213" s="55">
        <v>0</v>
      </c>
      <c r="H213" s="55">
        <v>16</v>
      </c>
      <c r="I213" s="55">
        <v>1</v>
      </c>
      <c r="J213" s="55">
        <v>0</v>
      </c>
      <c r="K213" s="56">
        <v>3</v>
      </c>
    </row>
    <row r="214" spans="1:11" ht="14.25" customHeight="1" x14ac:dyDescent="0.15">
      <c r="A214" s="73"/>
      <c r="B214" s="74"/>
      <c r="C214" s="67" t="s">
        <v>63</v>
      </c>
      <c r="D214" s="68"/>
      <c r="E214" s="28">
        <v>8</v>
      </c>
      <c r="F214" s="54">
        <v>2</v>
      </c>
      <c r="G214" s="55">
        <v>2</v>
      </c>
      <c r="H214" s="55">
        <v>4</v>
      </c>
      <c r="I214" s="55">
        <v>0</v>
      </c>
      <c r="J214" s="55">
        <v>0</v>
      </c>
      <c r="K214" s="56">
        <v>0</v>
      </c>
    </row>
    <row r="215" spans="1:11" ht="14.25" customHeight="1" x14ac:dyDescent="0.15">
      <c r="A215" s="75"/>
      <c r="B215" s="76"/>
      <c r="C215" s="69" t="s">
        <v>6</v>
      </c>
      <c r="D215" s="70"/>
      <c r="E215" s="37">
        <v>8</v>
      </c>
      <c r="F215" s="57">
        <v>2</v>
      </c>
      <c r="G215" s="58">
        <v>1</v>
      </c>
      <c r="H215" s="58">
        <v>1</v>
      </c>
      <c r="I215" s="58">
        <v>0</v>
      </c>
      <c r="J215" s="58">
        <v>0</v>
      </c>
      <c r="K215" s="59">
        <v>4</v>
      </c>
    </row>
    <row r="216" spans="1:11" ht="14.25" customHeight="1" x14ac:dyDescent="0.15">
      <c r="A216" s="71" t="s">
        <v>18</v>
      </c>
      <c r="B216" s="72"/>
      <c r="C216" s="77" t="s">
        <v>64</v>
      </c>
      <c r="D216" s="78"/>
      <c r="E216" s="33">
        <v>355</v>
      </c>
      <c r="F216" s="51">
        <v>114</v>
      </c>
      <c r="G216" s="52">
        <v>58</v>
      </c>
      <c r="H216" s="52">
        <v>159</v>
      </c>
      <c r="I216" s="52">
        <v>7</v>
      </c>
      <c r="J216" s="52">
        <v>3</v>
      </c>
      <c r="K216" s="53">
        <v>14</v>
      </c>
    </row>
    <row r="217" spans="1:11" ht="14.25" customHeight="1" x14ac:dyDescent="0.15">
      <c r="A217" s="73"/>
      <c r="B217" s="74"/>
      <c r="C217" s="67" t="s">
        <v>65</v>
      </c>
      <c r="D217" s="68"/>
      <c r="E217" s="28">
        <v>393</v>
      </c>
      <c r="F217" s="54">
        <v>65</v>
      </c>
      <c r="G217" s="55">
        <v>60</v>
      </c>
      <c r="H217" s="55">
        <v>235</v>
      </c>
      <c r="I217" s="55">
        <v>22</v>
      </c>
      <c r="J217" s="55">
        <v>6</v>
      </c>
      <c r="K217" s="56">
        <v>5</v>
      </c>
    </row>
    <row r="218" spans="1:11" ht="14.25" customHeight="1" x14ac:dyDescent="0.15">
      <c r="A218" s="73"/>
      <c r="B218" s="74"/>
      <c r="C218" s="67" t="s">
        <v>61</v>
      </c>
      <c r="D218" s="68"/>
      <c r="E218" s="28">
        <v>158</v>
      </c>
      <c r="F218" s="54">
        <v>18</v>
      </c>
      <c r="G218" s="55">
        <v>20</v>
      </c>
      <c r="H218" s="55">
        <v>95</v>
      </c>
      <c r="I218" s="55">
        <v>15</v>
      </c>
      <c r="J218" s="55">
        <v>4</v>
      </c>
      <c r="K218" s="56">
        <v>6</v>
      </c>
    </row>
    <row r="219" spans="1:11" ht="14.25" customHeight="1" x14ac:dyDescent="0.15">
      <c r="A219" s="73"/>
      <c r="B219" s="74"/>
      <c r="C219" s="67" t="s">
        <v>66</v>
      </c>
      <c r="D219" s="68"/>
      <c r="E219" s="28">
        <v>20</v>
      </c>
      <c r="F219" s="54">
        <v>1</v>
      </c>
      <c r="G219" s="55">
        <v>4</v>
      </c>
      <c r="H219" s="55">
        <v>12</v>
      </c>
      <c r="I219" s="55">
        <v>1</v>
      </c>
      <c r="J219" s="55">
        <v>2</v>
      </c>
      <c r="K219" s="56">
        <v>0</v>
      </c>
    </row>
    <row r="220" spans="1:11" ht="14.25" customHeight="1" x14ac:dyDescent="0.15">
      <c r="A220" s="73"/>
      <c r="B220" s="74"/>
      <c r="C220" s="67" t="s">
        <v>67</v>
      </c>
      <c r="D220" s="68"/>
      <c r="E220" s="28">
        <v>14</v>
      </c>
      <c r="F220" s="54">
        <v>2</v>
      </c>
      <c r="G220" s="55">
        <v>2</v>
      </c>
      <c r="H220" s="55">
        <v>8</v>
      </c>
      <c r="I220" s="55">
        <v>1</v>
      </c>
      <c r="J220" s="55">
        <v>1</v>
      </c>
      <c r="K220" s="56">
        <v>0</v>
      </c>
    </row>
    <row r="221" spans="1:11" ht="14.25" customHeight="1" x14ac:dyDescent="0.15">
      <c r="A221" s="75"/>
      <c r="B221" s="76"/>
      <c r="C221" s="69" t="s">
        <v>6</v>
      </c>
      <c r="D221" s="70"/>
      <c r="E221" s="37">
        <v>8</v>
      </c>
      <c r="F221" s="57">
        <v>2</v>
      </c>
      <c r="G221" s="58">
        <v>1</v>
      </c>
      <c r="H221" s="58">
        <v>1</v>
      </c>
      <c r="I221" s="58">
        <v>0</v>
      </c>
      <c r="J221" s="58">
        <v>0</v>
      </c>
      <c r="K221" s="59">
        <v>4</v>
      </c>
    </row>
    <row r="222" spans="1:11" ht="14.25" customHeight="1" x14ac:dyDescent="0.15">
      <c r="A222" s="79" t="s">
        <v>99</v>
      </c>
      <c r="B222" s="80"/>
      <c r="C222" s="77" t="s">
        <v>100</v>
      </c>
      <c r="D222" s="78"/>
      <c r="E222" s="33">
        <v>414</v>
      </c>
      <c r="F222" s="51">
        <v>93</v>
      </c>
      <c r="G222" s="52">
        <v>74</v>
      </c>
      <c r="H222" s="52">
        <v>204</v>
      </c>
      <c r="I222" s="52">
        <v>24</v>
      </c>
      <c r="J222" s="52">
        <v>4</v>
      </c>
      <c r="K222" s="53">
        <v>15</v>
      </c>
    </row>
    <row r="223" spans="1:11" ht="14.25" customHeight="1" x14ac:dyDescent="0.15">
      <c r="A223" s="81"/>
      <c r="B223" s="82"/>
      <c r="C223" s="67" t="s">
        <v>101</v>
      </c>
      <c r="D223" s="68"/>
      <c r="E223" s="28">
        <v>34</v>
      </c>
      <c r="F223" s="54">
        <v>5</v>
      </c>
      <c r="G223" s="55">
        <v>3</v>
      </c>
      <c r="H223" s="55">
        <v>22</v>
      </c>
      <c r="I223" s="55">
        <v>3</v>
      </c>
      <c r="J223" s="55">
        <v>1</v>
      </c>
      <c r="K223" s="56">
        <v>0</v>
      </c>
    </row>
    <row r="224" spans="1:11" ht="14.25" customHeight="1" x14ac:dyDescent="0.15">
      <c r="A224" s="81"/>
      <c r="B224" s="82"/>
      <c r="C224" s="67" t="s">
        <v>102</v>
      </c>
      <c r="D224" s="68"/>
      <c r="E224" s="28">
        <v>373</v>
      </c>
      <c r="F224" s="54">
        <v>80</v>
      </c>
      <c r="G224" s="55">
        <v>49</v>
      </c>
      <c r="H224" s="55">
        <v>211</v>
      </c>
      <c r="I224" s="55">
        <v>15</v>
      </c>
      <c r="J224" s="55">
        <v>8</v>
      </c>
      <c r="K224" s="56">
        <v>10</v>
      </c>
    </row>
    <row r="225" spans="1:11" ht="14.25" customHeight="1" x14ac:dyDescent="0.15">
      <c r="A225" s="81"/>
      <c r="B225" s="82"/>
      <c r="C225" s="67" t="s">
        <v>98</v>
      </c>
      <c r="D225" s="68"/>
      <c r="E225" s="28">
        <v>116</v>
      </c>
      <c r="F225" s="54">
        <v>22</v>
      </c>
      <c r="G225" s="55">
        <v>18</v>
      </c>
      <c r="H225" s="55">
        <v>66</v>
      </c>
      <c r="I225" s="55">
        <v>4</v>
      </c>
      <c r="J225" s="55">
        <v>3</v>
      </c>
      <c r="K225" s="56">
        <v>3</v>
      </c>
    </row>
    <row r="226" spans="1:11" ht="14.25" customHeight="1" x14ac:dyDescent="0.15">
      <c r="A226" s="83"/>
      <c r="B226" s="84"/>
      <c r="C226" s="69" t="s">
        <v>6</v>
      </c>
      <c r="D226" s="70"/>
      <c r="E226" s="37">
        <v>11</v>
      </c>
      <c r="F226" s="57">
        <v>2</v>
      </c>
      <c r="G226" s="58">
        <v>1</v>
      </c>
      <c r="H226" s="58">
        <v>7</v>
      </c>
      <c r="I226" s="58">
        <v>0</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856" priority="5">
      <formula>AND(F7=0,#REF!&gt;0,#REF!&lt;&gt;"")</formula>
    </cfRule>
  </conditionalFormatting>
  <conditionalFormatting sqref="F4:K115 F118:K226">
    <cfRule type="expression" dxfId="855" priority="6">
      <formula>#REF!=""</formula>
    </cfRule>
    <cfRule type="expression" dxfId="854" priority="7">
      <formula>#REF!=""</formula>
    </cfRule>
  </conditionalFormatting>
  <conditionalFormatting sqref="F7:K115">
    <cfRule type="cellIs" priority="1" stopIfTrue="1" operator="equal">
      <formula>"-"</formula>
    </cfRule>
    <cfRule type="cellIs" dxfId="853" priority="2" operator="greaterThan">
      <formula>100</formula>
    </cfRule>
  </conditionalFormatting>
  <conditionalFormatting sqref="G7:J7 F4:J6">
    <cfRule type="expression" dxfId="852" priority="8">
      <formula>AND(F4=0,M4&gt;0,M4&lt;&gt;"")</formula>
    </cfRule>
  </conditionalFormatting>
  <conditionalFormatting sqref="H8:H115">
    <cfRule type="expression" dxfId="851" priority="4">
      <formula>AND(H8=0,#REF!&gt;0,#REF!&lt;&gt;"")</formula>
    </cfRule>
  </conditionalFormatting>
  <conditionalFormatting sqref="I8:J115 H118:J226">
    <cfRule type="expression" dxfId="850" priority="9">
      <formula>AND(H8=0,#REF!&gt;0,#REF!&lt;&gt;"")</formula>
    </cfRule>
  </conditionalFormatting>
  <conditionalFormatting sqref="K4:K115 K118:K226">
    <cfRule type="expression" dxfId="849"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249</v>
      </c>
      <c r="B2" s="103"/>
      <c r="C2" s="103"/>
      <c r="D2" s="103"/>
      <c r="E2" s="103"/>
      <c r="F2" s="103"/>
      <c r="G2" s="103"/>
      <c r="H2" s="103"/>
      <c r="I2" s="103"/>
      <c r="J2" s="103"/>
      <c r="K2" s="103"/>
    </row>
    <row r="3" spans="1:42" ht="23.25" customHeight="1" x14ac:dyDescent="0.15">
      <c r="A3" s="104"/>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250</v>
      </c>
      <c r="G5" s="19" t="s">
        <v>251</v>
      </c>
      <c r="H5" s="19" t="s">
        <v>61</v>
      </c>
      <c r="I5" s="19" t="s">
        <v>252</v>
      </c>
      <c r="J5" s="19" t="s">
        <v>253</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8.1999999999999993</v>
      </c>
      <c r="G7" s="30">
        <f t="shared" si="1"/>
        <v>31.2</v>
      </c>
      <c r="H7" s="30">
        <f t="shared" si="1"/>
        <v>40.700000000000003</v>
      </c>
      <c r="I7" s="30">
        <f t="shared" si="1"/>
        <v>13.4</v>
      </c>
      <c r="J7" s="30">
        <f t="shared" si="1"/>
        <v>4.9000000000000004</v>
      </c>
      <c r="K7" s="31">
        <f t="shared" si="1"/>
        <v>1.6</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7.5</v>
      </c>
      <c r="G8" s="35">
        <f t="shared" si="1"/>
        <v>31.4</v>
      </c>
      <c r="H8" s="35">
        <f t="shared" si="1"/>
        <v>39.4</v>
      </c>
      <c r="I8" s="35">
        <f t="shared" si="1"/>
        <v>15.3</v>
      </c>
      <c r="J8" s="35">
        <f t="shared" si="1"/>
        <v>4.8</v>
      </c>
      <c r="K8" s="36">
        <f t="shared" si="1"/>
        <v>1.5</v>
      </c>
    </row>
    <row r="9" spans="1:42" ht="14.25" customHeight="1" x14ac:dyDescent="0.15">
      <c r="A9" s="98"/>
      <c r="B9" s="99"/>
      <c r="C9" s="67" t="s">
        <v>8</v>
      </c>
      <c r="D9" s="68"/>
      <c r="E9" s="28">
        <f t="shared" si="0"/>
        <v>531</v>
      </c>
      <c r="F9" s="29">
        <f t="shared" si="1"/>
        <v>8.9</v>
      </c>
      <c r="G9" s="30">
        <f t="shared" si="1"/>
        <v>31.1</v>
      </c>
      <c r="H9" s="30">
        <f t="shared" si="1"/>
        <v>42.2</v>
      </c>
      <c r="I9" s="30">
        <f t="shared" si="1"/>
        <v>12.1</v>
      </c>
      <c r="J9" s="30">
        <f t="shared" si="1"/>
        <v>4.3</v>
      </c>
      <c r="K9" s="31">
        <f t="shared" si="1"/>
        <v>1.5</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0</v>
      </c>
      <c r="G11" s="30">
        <f t="shared" si="1"/>
        <v>41.7</v>
      </c>
      <c r="H11" s="30">
        <f t="shared" si="1"/>
        <v>16.7</v>
      </c>
      <c r="I11" s="30">
        <f t="shared" si="1"/>
        <v>8.3000000000000007</v>
      </c>
      <c r="J11" s="30">
        <f t="shared" si="1"/>
        <v>33.299999999999997</v>
      </c>
      <c r="K11" s="31">
        <f t="shared" si="1"/>
        <v>0</v>
      </c>
    </row>
    <row r="12" spans="1:42" ht="14.25" customHeight="1" x14ac:dyDescent="0.15">
      <c r="A12" s="100"/>
      <c r="B12" s="101"/>
      <c r="C12" s="69" t="s">
        <v>3</v>
      </c>
      <c r="D12" s="70"/>
      <c r="E12" s="37">
        <f t="shared" si="0"/>
        <v>7</v>
      </c>
      <c r="F12" s="38">
        <f t="shared" si="1"/>
        <v>14.3</v>
      </c>
      <c r="G12" s="39">
        <f t="shared" si="1"/>
        <v>14.3</v>
      </c>
      <c r="H12" s="39">
        <f t="shared" si="1"/>
        <v>42.9</v>
      </c>
      <c r="I12" s="39">
        <f t="shared" si="1"/>
        <v>14.3</v>
      </c>
      <c r="J12" s="39">
        <f t="shared" si="1"/>
        <v>0</v>
      </c>
      <c r="K12" s="40">
        <f t="shared" si="1"/>
        <v>14.3</v>
      </c>
    </row>
    <row r="13" spans="1:42" ht="14.25" customHeight="1" x14ac:dyDescent="0.15">
      <c r="A13" s="89" t="s">
        <v>12</v>
      </c>
      <c r="B13" s="90"/>
      <c r="C13" s="77" t="s">
        <v>19</v>
      </c>
      <c r="D13" s="78"/>
      <c r="E13" s="33">
        <f t="shared" si="0"/>
        <v>7</v>
      </c>
      <c r="F13" s="34">
        <f t="shared" si="1"/>
        <v>14.3</v>
      </c>
      <c r="G13" s="35">
        <f t="shared" si="1"/>
        <v>14.3</v>
      </c>
      <c r="H13" s="35">
        <f t="shared" si="1"/>
        <v>42.9</v>
      </c>
      <c r="I13" s="35">
        <f t="shared" si="1"/>
        <v>14.3</v>
      </c>
      <c r="J13" s="35">
        <f t="shared" si="1"/>
        <v>14.3</v>
      </c>
      <c r="K13" s="36">
        <f t="shared" si="1"/>
        <v>0</v>
      </c>
    </row>
    <row r="14" spans="1:42" ht="14.25" customHeight="1" x14ac:dyDescent="0.15">
      <c r="A14" s="91"/>
      <c r="B14" s="92"/>
      <c r="C14" s="67" t="s">
        <v>20</v>
      </c>
      <c r="D14" s="68"/>
      <c r="E14" s="28">
        <f t="shared" si="0"/>
        <v>81</v>
      </c>
      <c r="F14" s="29">
        <f t="shared" si="1"/>
        <v>16</v>
      </c>
      <c r="G14" s="30">
        <f t="shared" si="1"/>
        <v>37</v>
      </c>
      <c r="H14" s="30">
        <f t="shared" si="1"/>
        <v>33.299999999999997</v>
      </c>
      <c r="I14" s="30">
        <f t="shared" si="1"/>
        <v>4.9000000000000004</v>
      </c>
      <c r="J14" s="30">
        <f t="shared" si="1"/>
        <v>8.6</v>
      </c>
      <c r="K14" s="31">
        <f t="shared" si="1"/>
        <v>0</v>
      </c>
    </row>
    <row r="15" spans="1:42" ht="14.25" customHeight="1" x14ac:dyDescent="0.15">
      <c r="A15" s="91"/>
      <c r="B15" s="92"/>
      <c r="C15" s="67" t="s">
        <v>21</v>
      </c>
      <c r="D15" s="68"/>
      <c r="E15" s="28">
        <f t="shared" si="0"/>
        <v>160</v>
      </c>
      <c r="F15" s="29">
        <f t="shared" si="1"/>
        <v>8.1</v>
      </c>
      <c r="G15" s="30">
        <f t="shared" si="1"/>
        <v>33.799999999999997</v>
      </c>
      <c r="H15" s="30">
        <f t="shared" si="1"/>
        <v>34.4</v>
      </c>
      <c r="I15" s="30">
        <f t="shared" si="1"/>
        <v>18.8</v>
      </c>
      <c r="J15" s="30">
        <f t="shared" si="1"/>
        <v>3.8</v>
      </c>
      <c r="K15" s="31">
        <f t="shared" si="1"/>
        <v>1.3</v>
      </c>
    </row>
    <row r="16" spans="1:42" ht="14.25" customHeight="1" x14ac:dyDescent="0.15">
      <c r="A16" s="91"/>
      <c r="B16" s="92"/>
      <c r="C16" s="67" t="s">
        <v>22</v>
      </c>
      <c r="D16" s="68"/>
      <c r="E16" s="28">
        <f t="shared" si="0"/>
        <v>210</v>
      </c>
      <c r="F16" s="29">
        <f t="shared" si="1"/>
        <v>6.7</v>
      </c>
      <c r="G16" s="30">
        <f t="shared" si="1"/>
        <v>33.299999999999997</v>
      </c>
      <c r="H16" s="30">
        <f t="shared" si="1"/>
        <v>36.700000000000003</v>
      </c>
      <c r="I16" s="30">
        <f t="shared" si="1"/>
        <v>19.5</v>
      </c>
      <c r="J16" s="30">
        <f t="shared" si="1"/>
        <v>3.3</v>
      </c>
      <c r="K16" s="31">
        <f t="shared" si="1"/>
        <v>0.5</v>
      </c>
    </row>
    <row r="17" spans="1:11" ht="14.25" customHeight="1" x14ac:dyDescent="0.15">
      <c r="A17" s="91"/>
      <c r="B17" s="92"/>
      <c r="C17" s="67" t="s">
        <v>23</v>
      </c>
      <c r="D17" s="68"/>
      <c r="E17" s="28">
        <f t="shared" si="0"/>
        <v>183</v>
      </c>
      <c r="F17" s="29">
        <f t="shared" ref="F17:K26" si="2">IFERROR(ROUND(F128/$E17*100,1),"-")</f>
        <v>6</v>
      </c>
      <c r="G17" s="30">
        <f t="shared" si="2"/>
        <v>32.799999999999997</v>
      </c>
      <c r="H17" s="30">
        <f t="shared" si="2"/>
        <v>38.299999999999997</v>
      </c>
      <c r="I17" s="30">
        <f t="shared" si="2"/>
        <v>13.7</v>
      </c>
      <c r="J17" s="30">
        <f t="shared" si="2"/>
        <v>7.1</v>
      </c>
      <c r="K17" s="31">
        <f t="shared" si="2"/>
        <v>2.2000000000000002</v>
      </c>
    </row>
    <row r="18" spans="1:11" ht="14.25" customHeight="1" x14ac:dyDescent="0.15">
      <c r="A18" s="91"/>
      <c r="B18" s="92"/>
      <c r="C18" s="67" t="s">
        <v>24</v>
      </c>
      <c r="D18" s="68"/>
      <c r="E18" s="28">
        <f t="shared" si="0"/>
        <v>154</v>
      </c>
      <c r="F18" s="29">
        <f t="shared" si="2"/>
        <v>5.2</v>
      </c>
      <c r="G18" s="30">
        <f t="shared" si="2"/>
        <v>22.7</v>
      </c>
      <c r="H18" s="30">
        <f t="shared" si="2"/>
        <v>56.5</v>
      </c>
      <c r="I18" s="30">
        <f t="shared" si="2"/>
        <v>8.4</v>
      </c>
      <c r="J18" s="30">
        <f t="shared" si="2"/>
        <v>5.2</v>
      </c>
      <c r="K18" s="31">
        <f t="shared" si="2"/>
        <v>1.9</v>
      </c>
    </row>
    <row r="19" spans="1:11" ht="14.25" customHeight="1" x14ac:dyDescent="0.15">
      <c r="A19" s="91"/>
      <c r="B19" s="92"/>
      <c r="C19" s="67" t="s">
        <v>25</v>
      </c>
      <c r="D19" s="68"/>
      <c r="E19" s="28">
        <f t="shared" si="0"/>
        <v>143</v>
      </c>
      <c r="F19" s="29">
        <f t="shared" si="2"/>
        <v>11.9</v>
      </c>
      <c r="G19" s="30">
        <f t="shared" si="2"/>
        <v>30.8</v>
      </c>
      <c r="H19" s="30">
        <f t="shared" si="2"/>
        <v>44.1</v>
      </c>
      <c r="I19" s="30">
        <f t="shared" si="2"/>
        <v>8.4</v>
      </c>
      <c r="J19" s="30">
        <f t="shared" si="2"/>
        <v>2.1</v>
      </c>
      <c r="K19" s="31">
        <f t="shared" si="2"/>
        <v>2.8</v>
      </c>
    </row>
    <row r="20" spans="1:11" ht="14.25" customHeight="1" x14ac:dyDescent="0.15">
      <c r="A20" s="91"/>
      <c r="B20" s="92"/>
      <c r="C20" s="67" t="s">
        <v>26</v>
      </c>
      <c r="D20" s="68"/>
      <c r="E20" s="28">
        <f t="shared" si="0"/>
        <v>3</v>
      </c>
      <c r="F20" s="29">
        <f t="shared" si="2"/>
        <v>0</v>
      </c>
      <c r="G20" s="30">
        <f t="shared" si="2"/>
        <v>66.7</v>
      </c>
      <c r="H20" s="30">
        <f t="shared" si="2"/>
        <v>33.299999999999997</v>
      </c>
      <c r="I20" s="30">
        <f t="shared" si="2"/>
        <v>0</v>
      </c>
      <c r="J20" s="30">
        <f t="shared" si="2"/>
        <v>0</v>
      </c>
      <c r="K20" s="31">
        <f t="shared" si="2"/>
        <v>0</v>
      </c>
    </row>
    <row r="21" spans="1:11" ht="14.25" customHeight="1" x14ac:dyDescent="0.15">
      <c r="A21" s="93"/>
      <c r="B21" s="94"/>
      <c r="C21" s="69" t="s">
        <v>6</v>
      </c>
      <c r="D21" s="70"/>
      <c r="E21" s="37">
        <f t="shared" si="0"/>
        <v>7</v>
      </c>
      <c r="F21" s="38">
        <f t="shared" si="2"/>
        <v>14.3</v>
      </c>
      <c r="G21" s="39">
        <f t="shared" si="2"/>
        <v>0</v>
      </c>
      <c r="H21" s="39">
        <f t="shared" si="2"/>
        <v>42.9</v>
      </c>
      <c r="I21" s="39">
        <f t="shared" si="2"/>
        <v>14.3</v>
      </c>
      <c r="J21" s="39">
        <f t="shared" si="2"/>
        <v>14.3</v>
      </c>
      <c r="K21" s="40">
        <f t="shared" si="2"/>
        <v>14.3</v>
      </c>
    </row>
    <row r="22" spans="1:11" ht="14.25" customHeight="1" x14ac:dyDescent="0.15">
      <c r="A22" s="71" t="s">
        <v>70</v>
      </c>
      <c r="B22" s="72"/>
      <c r="C22" s="86" t="s">
        <v>7</v>
      </c>
      <c r="D22" s="41" t="s">
        <v>71</v>
      </c>
      <c r="E22" s="33">
        <f t="shared" si="0"/>
        <v>34</v>
      </c>
      <c r="F22" s="34">
        <f t="shared" si="2"/>
        <v>8.8000000000000007</v>
      </c>
      <c r="G22" s="35">
        <f t="shared" si="2"/>
        <v>35.299999999999997</v>
      </c>
      <c r="H22" s="35">
        <f t="shared" si="2"/>
        <v>44.1</v>
      </c>
      <c r="I22" s="35">
        <f t="shared" si="2"/>
        <v>2.9</v>
      </c>
      <c r="J22" s="35">
        <f t="shared" si="2"/>
        <v>8.8000000000000007</v>
      </c>
      <c r="K22" s="36">
        <f t="shared" si="2"/>
        <v>0</v>
      </c>
    </row>
    <row r="23" spans="1:11" ht="14.25" customHeight="1" x14ac:dyDescent="0.15">
      <c r="A23" s="73"/>
      <c r="B23" s="74"/>
      <c r="C23" s="87"/>
      <c r="D23" s="42" t="s">
        <v>21</v>
      </c>
      <c r="E23" s="28">
        <f t="shared" si="0"/>
        <v>66</v>
      </c>
      <c r="F23" s="29">
        <f t="shared" si="2"/>
        <v>7.6</v>
      </c>
      <c r="G23" s="30">
        <f t="shared" si="2"/>
        <v>28.8</v>
      </c>
      <c r="H23" s="30">
        <f t="shared" si="2"/>
        <v>31.8</v>
      </c>
      <c r="I23" s="30">
        <f t="shared" si="2"/>
        <v>24.2</v>
      </c>
      <c r="J23" s="30">
        <f t="shared" si="2"/>
        <v>6.1</v>
      </c>
      <c r="K23" s="31">
        <f t="shared" si="2"/>
        <v>1.5</v>
      </c>
    </row>
    <row r="24" spans="1:11" ht="14.25" customHeight="1" x14ac:dyDescent="0.15">
      <c r="A24" s="73"/>
      <c r="B24" s="74"/>
      <c r="C24" s="87"/>
      <c r="D24" s="42" t="s">
        <v>22</v>
      </c>
      <c r="E24" s="28">
        <f t="shared" si="0"/>
        <v>85</v>
      </c>
      <c r="F24" s="29">
        <f t="shared" si="2"/>
        <v>7.1</v>
      </c>
      <c r="G24" s="30">
        <f t="shared" si="2"/>
        <v>35.299999999999997</v>
      </c>
      <c r="H24" s="30">
        <f t="shared" si="2"/>
        <v>30.6</v>
      </c>
      <c r="I24" s="30">
        <f t="shared" si="2"/>
        <v>24.7</v>
      </c>
      <c r="J24" s="30">
        <f t="shared" si="2"/>
        <v>2.4</v>
      </c>
      <c r="K24" s="31">
        <f t="shared" si="2"/>
        <v>0</v>
      </c>
    </row>
    <row r="25" spans="1:11" ht="14.25" customHeight="1" x14ac:dyDescent="0.15">
      <c r="A25" s="73"/>
      <c r="B25" s="74"/>
      <c r="C25" s="87"/>
      <c r="D25" s="42" t="s">
        <v>23</v>
      </c>
      <c r="E25" s="28">
        <f t="shared" si="0"/>
        <v>81</v>
      </c>
      <c r="F25" s="29">
        <f t="shared" si="2"/>
        <v>4.9000000000000004</v>
      </c>
      <c r="G25" s="30">
        <f t="shared" si="2"/>
        <v>34.6</v>
      </c>
      <c r="H25" s="30">
        <f t="shared" si="2"/>
        <v>38.299999999999997</v>
      </c>
      <c r="I25" s="30">
        <f t="shared" si="2"/>
        <v>12.3</v>
      </c>
      <c r="J25" s="30">
        <f t="shared" si="2"/>
        <v>6.2</v>
      </c>
      <c r="K25" s="31">
        <f t="shared" si="2"/>
        <v>3.7</v>
      </c>
    </row>
    <row r="26" spans="1:11" ht="14.25" customHeight="1" x14ac:dyDescent="0.15">
      <c r="A26" s="73"/>
      <c r="B26" s="74"/>
      <c r="C26" s="87"/>
      <c r="D26" s="42" t="s">
        <v>24</v>
      </c>
      <c r="E26" s="28">
        <f t="shared" si="0"/>
        <v>69</v>
      </c>
      <c r="F26" s="29">
        <f t="shared" si="2"/>
        <v>4.3</v>
      </c>
      <c r="G26" s="30">
        <f t="shared" si="2"/>
        <v>26.1</v>
      </c>
      <c r="H26" s="30">
        <f t="shared" si="2"/>
        <v>53.6</v>
      </c>
      <c r="I26" s="30">
        <f t="shared" si="2"/>
        <v>10.1</v>
      </c>
      <c r="J26" s="30">
        <f t="shared" si="2"/>
        <v>4.3</v>
      </c>
      <c r="K26" s="31">
        <f t="shared" si="2"/>
        <v>1.4</v>
      </c>
    </row>
    <row r="27" spans="1:11" ht="14.25" customHeight="1" x14ac:dyDescent="0.15">
      <c r="A27" s="73"/>
      <c r="B27" s="74"/>
      <c r="C27" s="88"/>
      <c r="D27" s="42" t="s">
        <v>91</v>
      </c>
      <c r="E27" s="37">
        <f t="shared" si="0"/>
        <v>63</v>
      </c>
      <c r="F27" s="38">
        <f t="shared" ref="F27:K36" si="3">IFERROR(ROUND(F138/$E27*100,1),"-")</f>
        <v>14.3</v>
      </c>
      <c r="G27" s="39">
        <f t="shared" si="3"/>
        <v>28.6</v>
      </c>
      <c r="H27" s="39">
        <f t="shared" si="3"/>
        <v>42.9</v>
      </c>
      <c r="I27" s="39">
        <f t="shared" si="3"/>
        <v>9.5</v>
      </c>
      <c r="J27" s="39">
        <f t="shared" si="3"/>
        <v>3.2</v>
      </c>
      <c r="K27" s="40">
        <f t="shared" si="3"/>
        <v>1.6</v>
      </c>
    </row>
    <row r="28" spans="1:11" ht="14.25" customHeight="1" x14ac:dyDescent="0.15">
      <c r="A28" s="73"/>
      <c r="B28" s="74"/>
      <c r="C28" s="86" t="s">
        <v>8</v>
      </c>
      <c r="D28" s="41" t="s">
        <v>71</v>
      </c>
      <c r="E28" s="33">
        <f t="shared" si="0"/>
        <v>52</v>
      </c>
      <c r="F28" s="34">
        <f t="shared" si="3"/>
        <v>21.2</v>
      </c>
      <c r="G28" s="35">
        <f t="shared" si="3"/>
        <v>36.5</v>
      </c>
      <c r="H28" s="35">
        <f t="shared" si="3"/>
        <v>28.8</v>
      </c>
      <c r="I28" s="35">
        <f t="shared" si="3"/>
        <v>7.7</v>
      </c>
      <c r="J28" s="35">
        <f t="shared" si="3"/>
        <v>5.8</v>
      </c>
      <c r="K28" s="36">
        <f t="shared" si="3"/>
        <v>0</v>
      </c>
    </row>
    <row r="29" spans="1:11" ht="14.25" customHeight="1" x14ac:dyDescent="0.15">
      <c r="A29" s="73"/>
      <c r="B29" s="74"/>
      <c r="C29" s="87"/>
      <c r="D29" s="42" t="s">
        <v>21</v>
      </c>
      <c r="E29" s="28">
        <f t="shared" si="0"/>
        <v>92</v>
      </c>
      <c r="F29" s="29">
        <f t="shared" si="3"/>
        <v>8.6999999999999993</v>
      </c>
      <c r="G29" s="30">
        <f t="shared" si="3"/>
        <v>35.9</v>
      </c>
      <c r="H29" s="30">
        <f t="shared" si="3"/>
        <v>37</v>
      </c>
      <c r="I29" s="30">
        <f t="shared" si="3"/>
        <v>15.2</v>
      </c>
      <c r="J29" s="30">
        <f t="shared" si="3"/>
        <v>2.2000000000000002</v>
      </c>
      <c r="K29" s="31">
        <f t="shared" si="3"/>
        <v>1.1000000000000001</v>
      </c>
    </row>
    <row r="30" spans="1:11" ht="14.25" customHeight="1" x14ac:dyDescent="0.15">
      <c r="A30" s="73"/>
      <c r="B30" s="74"/>
      <c r="C30" s="87"/>
      <c r="D30" s="42" t="s">
        <v>22</v>
      </c>
      <c r="E30" s="28">
        <f t="shared" si="0"/>
        <v>122</v>
      </c>
      <c r="F30" s="29">
        <f t="shared" si="3"/>
        <v>6.6</v>
      </c>
      <c r="G30" s="30">
        <f t="shared" si="3"/>
        <v>31.1</v>
      </c>
      <c r="H30" s="30">
        <f t="shared" si="3"/>
        <v>41</v>
      </c>
      <c r="I30" s="30">
        <f t="shared" si="3"/>
        <v>16.399999999999999</v>
      </c>
      <c r="J30" s="30">
        <f t="shared" si="3"/>
        <v>4.0999999999999996</v>
      </c>
      <c r="K30" s="31">
        <f t="shared" si="3"/>
        <v>0.8</v>
      </c>
    </row>
    <row r="31" spans="1:11" ht="14.25" customHeight="1" x14ac:dyDescent="0.15">
      <c r="A31" s="73"/>
      <c r="B31" s="74"/>
      <c r="C31" s="87"/>
      <c r="D31" s="42" t="s">
        <v>23</v>
      </c>
      <c r="E31" s="28">
        <f t="shared" si="0"/>
        <v>97</v>
      </c>
      <c r="F31" s="29">
        <f t="shared" si="3"/>
        <v>7.2</v>
      </c>
      <c r="G31" s="30">
        <f t="shared" si="3"/>
        <v>30.9</v>
      </c>
      <c r="H31" s="30">
        <f t="shared" si="3"/>
        <v>39.200000000000003</v>
      </c>
      <c r="I31" s="30">
        <f t="shared" si="3"/>
        <v>14.4</v>
      </c>
      <c r="J31" s="30">
        <f t="shared" si="3"/>
        <v>7.2</v>
      </c>
      <c r="K31" s="31">
        <f t="shared" si="3"/>
        <v>1</v>
      </c>
    </row>
    <row r="32" spans="1:11" ht="14.25" customHeight="1" x14ac:dyDescent="0.15">
      <c r="A32" s="73"/>
      <c r="B32" s="74"/>
      <c r="C32" s="87"/>
      <c r="D32" s="42" t="s">
        <v>24</v>
      </c>
      <c r="E32" s="28">
        <f t="shared" si="0"/>
        <v>85</v>
      </c>
      <c r="F32" s="29">
        <f t="shared" si="3"/>
        <v>5.9</v>
      </c>
      <c r="G32" s="30">
        <f t="shared" si="3"/>
        <v>20</v>
      </c>
      <c r="H32" s="30">
        <f t="shared" si="3"/>
        <v>58.8</v>
      </c>
      <c r="I32" s="30">
        <f t="shared" si="3"/>
        <v>7.1</v>
      </c>
      <c r="J32" s="30">
        <f t="shared" si="3"/>
        <v>5.9</v>
      </c>
      <c r="K32" s="31">
        <f t="shared" si="3"/>
        <v>2.4</v>
      </c>
    </row>
    <row r="33" spans="1:11" ht="14.25" customHeight="1" x14ac:dyDescent="0.15">
      <c r="A33" s="73"/>
      <c r="B33" s="74"/>
      <c r="C33" s="88"/>
      <c r="D33" s="42" t="s">
        <v>91</v>
      </c>
      <c r="E33" s="37">
        <f t="shared" ref="E33:E49" si="4">E144</f>
        <v>83</v>
      </c>
      <c r="F33" s="38">
        <f t="shared" si="3"/>
        <v>9.6</v>
      </c>
      <c r="G33" s="39">
        <f t="shared" si="3"/>
        <v>33.700000000000003</v>
      </c>
      <c r="H33" s="39">
        <f t="shared" si="3"/>
        <v>44.6</v>
      </c>
      <c r="I33" s="39">
        <f t="shared" si="3"/>
        <v>7.2</v>
      </c>
      <c r="J33" s="39">
        <f t="shared" si="3"/>
        <v>1.2</v>
      </c>
      <c r="K33" s="40">
        <f t="shared" si="3"/>
        <v>3.6</v>
      </c>
    </row>
    <row r="34" spans="1:11" ht="14.25" customHeight="1" x14ac:dyDescent="0.15">
      <c r="A34" s="89" t="s">
        <v>10</v>
      </c>
      <c r="B34" s="90"/>
      <c r="C34" s="77" t="s">
        <v>27</v>
      </c>
      <c r="D34" s="78"/>
      <c r="E34" s="33">
        <f t="shared" si="4"/>
        <v>446</v>
      </c>
      <c r="F34" s="34">
        <f t="shared" si="3"/>
        <v>6.5</v>
      </c>
      <c r="G34" s="35">
        <f t="shared" si="3"/>
        <v>35.4</v>
      </c>
      <c r="H34" s="35">
        <f t="shared" si="3"/>
        <v>35.200000000000003</v>
      </c>
      <c r="I34" s="35">
        <f t="shared" si="3"/>
        <v>17.5</v>
      </c>
      <c r="J34" s="35">
        <f t="shared" si="3"/>
        <v>4.7</v>
      </c>
      <c r="K34" s="36">
        <f t="shared" si="3"/>
        <v>0.7</v>
      </c>
    </row>
    <row r="35" spans="1:11" ht="14.25" customHeight="1" x14ac:dyDescent="0.15">
      <c r="A35" s="91"/>
      <c r="B35" s="92"/>
      <c r="C35" s="67" t="s">
        <v>28</v>
      </c>
      <c r="D35" s="68"/>
      <c r="E35" s="28">
        <f t="shared" si="4"/>
        <v>77</v>
      </c>
      <c r="F35" s="29">
        <f t="shared" si="3"/>
        <v>13</v>
      </c>
      <c r="G35" s="30">
        <f t="shared" si="3"/>
        <v>31.2</v>
      </c>
      <c r="H35" s="30">
        <f t="shared" si="3"/>
        <v>31.2</v>
      </c>
      <c r="I35" s="30">
        <f t="shared" si="3"/>
        <v>13</v>
      </c>
      <c r="J35" s="30">
        <f t="shared" si="3"/>
        <v>9.1</v>
      </c>
      <c r="K35" s="31">
        <f t="shared" si="3"/>
        <v>2.6</v>
      </c>
    </row>
    <row r="36" spans="1:11" ht="14.25" customHeight="1" x14ac:dyDescent="0.15">
      <c r="A36" s="91"/>
      <c r="B36" s="92"/>
      <c r="C36" s="67" t="s">
        <v>29</v>
      </c>
      <c r="D36" s="68"/>
      <c r="E36" s="28">
        <f t="shared" si="4"/>
        <v>47</v>
      </c>
      <c r="F36" s="29">
        <f t="shared" si="3"/>
        <v>8.5</v>
      </c>
      <c r="G36" s="30">
        <f t="shared" si="3"/>
        <v>36.200000000000003</v>
      </c>
      <c r="H36" s="30">
        <f t="shared" si="3"/>
        <v>44.7</v>
      </c>
      <c r="I36" s="30">
        <f t="shared" si="3"/>
        <v>8.5</v>
      </c>
      <c r="J36" s="30">
        <f t="shared" si="3"/>
        <v>2.1</v>
      </c>
      <c r="K36" s="31">
        <f t="shared" si="3"/>
        <v>0</v>
      </c>
    </row>
    <row r="37" spans="1:11" ht="14.25" customHeight="1" x14ac:dyDescent="0.15">
      <c r="A37" s="91"/>
      <c r="B37" s="92"/>
      <c r="C37" s="67" t="s">
        <v>30</v>
      </c>
      <c r="D37" s="68"/>
      <c r="E37" s="28">
        <f t="shared" si="4"/>
        <v>30</v>
      </c>
      <c r="F37" s="29">
        <f t="shared" ref="F37:K46" si="5">IFERROR(ROUND(F148/$E37*100,1),"-")</f>
        <v>10</v>
      </c>
      <c r="G37" s="30">
        <f t="shared" si="5"/>
        <v>33.299999999999997</v>
      </c>
      <c r="H37" s="30">
        <f t="shared" si="5"/>
        <v>36.700000000000003</v>
      </c>
      <c r="I37" s="30">
        <f t="shared" si="5"/>
        <v>20</v>
      </c>
      <c r="J37" s="30">
        <f t="shared" si="5"/>
        <v>0</v>
      </c>
      <c r="K37" s="31">
        <f t="shared" si="5"/>
        <v>0</v>
      </c>
    </row>
    <row r="38" spans="1:11" ht="14.25" customHeight="1" x14ac:dyDescent="0.15">
      <c r="A38" s="91"/>
      <c r="B38" s="92"/>
      <c r="C38" s="67" t="s">
        <v>31</v>
      </c>
      <c r="D38" s="68"/>
      <c r="E38" s="28">
        <f t="shared" si="4"/>
        <v>109</v>
      </c>
      <c r="F38" s="29">
        <f t="shared" si="5"/>
        <v>6.4</v>
      </c>
      <c r="G38" s="30">
        <f t="shared" si="5"/>
        <v>23.9</v>
      </c>
      <c r="H38" s="30">
        <f t="shared" si="5"/>
        <v>51.4</v>
      </c>
      <c r="I38" s="30">
        <f t="shared" si="5"/>
        <v>9.1999999999999993</v>
      </c>
      <c r="J38" s="30">
        <f t="shared" si="5"/>
        <v>6.4</v>
      </c>
      <c r="K38" s="31">
        <f t="shared" si="5"/>
        <v>2.8</v>
      </c>
    </row>
    <row r="39" spans="1:11" ht="14.25" customHeight="1" x14ac:dyDescent="0.15">
      <c r="A39" s="91"/>
      <c r="B39" s="92"/>
      <c r="C39" s="67" t="s">
        <v>32</v>
      </c>
      <c r="D39" s="68"/>
      <c r="E39" s="28">
        <f t="shared" si="4"/>
        <v>17</v>
      </c>
      <c r="F39" s="29">
        <f t="shared" si="5"/>
        <v>35.299999999999997</v>
      </c>
      <c r="G39" s="30">
        <f t="shared" si="5"/>
        <v>35.299999999999997</v>
      </c>
      <c r="H39" s="30">
        <f t="shared" si="5"/>
        <v>23.5</v>
      </c>
      <c r="I39" s="30">
        <f t="shared" si="5"/>
        <v>5.9</v>
      </c>
      <c r="J39" s="30">
        <f t="shared" si="5"/>
        <v>0</v>
      </c>
      <c r="K39" s="31">
        <f t="shared" si="5"/>
        <v>0</v>
      </c>
    </row>
    <row r="40" spans="1:11" ht="14.25" customHeight="1" x14ac:dyDescent="0.15">
      <c r="A40" s="91"/>
      <c r="B40" s="92"/>
      <c r="C40" s="67" t="s">
        <v>33</v>
      </c>
      <c r="D40" s="68"/>
      <c r="E40" s="28">
        <f t="shared" si="4"/>
        <v>104</v>
      </c>
      <c r="F40" s="29">
        <f t="shared" si="5"/>
        <v>7.7</v>
      </c>
      <c r="G40" s="30">
        <f t="shared" si="5"/>
        <v>30.8</v>
      </c>
      <c r="H40" s="30">
        <f t="shared" si="5"/>
        <v>46.2</v>
      </c>
      <c r="I40" s="30">
        <f t="shared" si="5"/>
        <v>8.6999999999999993</v>
      </c>
      <c r="J40" s="30">
        <f t="shared" si="5"/>
        <v>4.8</v>
      </c>
      <c r="K40" s="31">
        <f t="shared" si="5"/>
        <v>1.9</v>
      </c>
    </row>
    <row r="41" spans="1:11" ht="14.25" customHeight="1" x14ac:dyDescent="0.15">
      <c r="A41" s="91"/>
      <c r="B41" s="92"/>
      <c r="C41" s="67" t="s">
        <v>34</v>
      </c>
      <c r="D41" s="68"/>
      <c r="E41" s="28">
        <f t="shared" si="4"/>
        <v>89</v>
      </c>
      <c r="F41" s="29">
        <f t="shared" si="5"/>
        <v>9</v>
      </c>
      <c r="G41" s="30">
        <f t="shared" si="5"/>
        <v>20.2</v>
      </c>
      <c r="H41" s="30">
        <f t="shared" si="5"/>
        <v>56.2</v>
      </c>
      <c r="I41" s="30">
        <f t="shared" si="5"/>
        <v>7.9</v>
      </c>
      <c r="J41" s="30">
        <f t="shared" si="5"/>
        <v>4.5</v>
      </c>
      <c r="K41" s="31">
        <f t="shared" si="5"/>
        <v>2.2000000000000002</v>
      </c>
    </row>
    <row r="42" spans="1:11" ht="14.25" customHeight="1" x14ac:dyDescent="0.15">
      <c r="A42" s="91"/>
      <c r="B42" s="92"/>
      <c r="C42" s="67" t="s">
        <v>0</v>
      </c>
      <c r="D42" s="68"/>
      <c r="E42" s="28">
        <f t="shared" si="4"/>
        <v>16</v>
      </c>
      <c r="F42" s="29">
        <f t="shared" si="5"/>
        <v>12.5</v>
      </c>
      <c r="G42" s="30">
        <f t="shared" si="5"/>
        <v>18.8</v>
      </c>
      <c r="H42" s="30">
        <f t="shared" si="5"/>
        <v>62.5</v>
      </c>
      <c r="I42" s="30">
        <f t="shared" si="5"/>
        <v>6.3</v>
      </c>
      <c r="J42" s="30">
        <f t="shared" si="5"/>
        <v>0</v>
      </c>
      <c r="K42" s="31">
        <f t="shared" si="5"/>
        <v>0</v>
      </c>
    </row>
    <row r="43" spans="1:11" ht="14.25" customHeight="1" x14ac:dyDescent="0.15">
      <c r="A43" s="91"/>
      <c r="B43" s="92"/>
      <c r="C43" s="69" t="s">
        <v>6</v>
      </c>
      <c r="D43" s="70"/>
      <c r="E43" s="37">
        <f t="shared" si="4"/>
        <v>13</v>
      </c>
      <c r="F43" s="38">
        <f t="shared" si="5"/>
        <v>7.7</v>
      </c>
      <c r="G43" s="39">
        <f t="shared" si="5"/>
        <v>15.4</v>
      </c>
      <c r="H43" s="39">
        <f t="shared" si="5"/>
        <v>38.5</v>
      </c>
      <c r="I43" s="39">
        <f t="shared" si="5"/>
        <v>7.7</v>
      </c>
      <c r="J43" s="39">
        <f t="shared" si="5"/>
        <v>7.7</v>
      </c>
      <c r="K43" s="40">
        <f t="shared" si="5"/>
        <v>23.1</v>
      </c>
    </row>
    <row r="44" spans="1:11" ht="14.25" customHeight="1" x14ac:dyDescent="0.15">
      <c r="A44" s="71" t="s">
        <v>11</v>
      </c>
      <c r="B44" s="72"/>
      <c r="C44" s="77" t="s">
        <v>35</v>
      </c>
      <c r="D44" s="78"/>
      <c r="E44" s="33">
        <f t="shared" si="4"/>
        <v>210</v>
      </c>
      <c r="F44" s="34">
        <f t="shared" si="5"/>
        <v>10.5</v>
      </c>
      <c r="G44" s="35">
        <f t="shared" si="5"/>
        <v>27.6</v>
      </c>
      <c r="H44" s="35">
        <f t="shared" si="5"/>
        <v>42.4</v>
      </c>
      <c r="I44" s="35">
        <f t="shared" si="5"/>
        <v>11.9</v>
      </c>
      <c r="J44" s="35">
        <f t="shared" si="5"/>
        <v>7.1</v>
      </c>
      <c r="K44" s="36">
        <f t="shared" si="5"/>
        <v>0.5</v>
      </c>
    </row>
    <row r="45" spans="1:11" ht="14.25" customHeight="1" x14ac:dyDescent="0.15">
      <c r="A45" s="73"/>
      <c r="B45" s="74"/>
      <c r="C45" s="67" t="s">
        <v>36</v>
      </c>
      <c r="D45" s="68"/>
      <c r="E45" s="28">
        <f t="shared" si="4"/>
        <v>284</v>
      </c>
      <c r="F45" s="29">
        <f t="shared" si="5"/>
        <v>9.5</v>
      </c>
      <c r="G45" s="30">
        <f t="shared" si="5"/>
        <v>32.4</v>
      </c>
      <c r="H45" s="30">
        <f t="shared" si="5"/>
        <v>38.700000000000003</v>
      </c>
      <c r="I45" s="30">
        <f t="shared" si="5"/>
        <v>13.4</v>
      </c>
      <c r="J45" s="30">
        <f t="shared" si="5"/>
        <v>4.2</v>
      </c>
      <c r="K45" s="31">
        <f t="shared" si="5"/>
        <v>1.8</v>
      </c>
    </row>
    <row r="46" spans="1:11" ht="14.25" customHeight="1" x14ac:dyDescent="0.15">
      <c r="A46" s="73"/>
      <c r="B46" s="74"/>
      <c r="C46" s="67" t="s">
        <v>37</v>
      </c>
      <c r="D46" s="68"/>
      <c r="E46" s="28">
        <f t="shared" si="4"/>
        <v>229</v>
      </c>
      <c r="F46" s="29">
        <f t="shared" si="5"/>
        <v>5.7</v>
      </c>
      <c r="G46" s="30">
        <f t="shared" si="5"/>
        <v>38.4</v>
      </c>
      <c r="H46" s="30">
        <f t="shared" si="5"/>
        <v>38.4</v>
      </c>
      <c r="I46" s="30">
        <f t="shared" si="5"/>
        <v>13.1</v>
      </c>
      <c r="J46" s="30">
        <f t="shared" si="5"/>
        <v>2.6</v>
      </c>
      <c r="K46" s="31">
        <f t="shared" si="5"/>
        <v>1.7</v>
      </c>
    </row>
    <row r="47" spans="1:11" ht="14.25" customHeight="1" x14ac:dyDescent="0.15">
      <c r="A47" s="73"/>
      <c r="B47" s="74"/>
      <c r="C47" s="67" t="s">
        <v>38</v>
      </c>
      <c r="D47" s="68"/>
      <c r="E47" s="28">
        <f t="shared" si="4"/>
        <v>162</v>
      </c>
      <c r="F47" s="29">
        <f t="shared" ref="F47:K56" si="6">IFERROR(ROUND(F158/$E47*100,1),"-")</f>
        <v>6.2</v>
      </c>
      <c r="G47" s="30">
        <f t="shared" si="6"/>
        <v>24.7</v>
      </c>
      <c r="H47" s="30">
        <f t="shared" si="6"/>
        <v>46.3</v>
      </c>
      <c r="I47" s="30">
        <f t="shared" si="6"/>
        <v>16.7</v>
      </c>
      <c r="J47" s="30">
        <f t="shared" si="6"/>
        <v>4.9000000000000004</v>
      </c>
      <c r="K47" s="31">
        <f t="shared" si="6"/>
        <v>1.2</v>
      </c>
    </row>
    <row r="48" spans="1:11" ht="14.25" customHeight="1" x14ac:dyDescent="0.15">
      <c r="A48" s="73"/>
      <c r="B48" s="74"/>
      <c r="C48" s="67" t="s">
        <v>39</v>
      </c>
      <c r="D48" s="68"/>
      <c r="E48" s="28">
        <f t="shared" si="4"/>
        <v>43</v>
      </c>
      <c r="F48" s="29">
        <f t="shared" si="6"/>
        <v>9.3000000000000007</v>
      </c>
      <c r="G48" s="30">
        <f t="shared" si="6"/>
        <v>30.2</v>
      </c>
      <c r="H48" s="30">
        <f t="shared" si="6"/>
        <v>37.200000000000003</v>
      </c>
      <c r="I48" s="30">
        <f t="shared" si="6"/>
        <v>14</v>
      </c>
      <c r="J48" s="30">
        <f t="shared" si="6"/>
        <v>9.3000000000000007</v>
      </c>
      <c r="K48" s="31">
        <f t="shared" si="6"/>
        <v>0</v>
      </c>
    </row>
    <row r="49" spans="1:11" ht="14.25" customHeight="1" x14ac:dyDescent="0.15">
      <c r="A49" s="73"/>
      <c r="B49" s="74"/>
      <c r="C49" s="67" t="s">
        <v>40</v>
      </c>
      <c r="D49" s="68"/>
      <c r="E49" s="28">
        <f t="shared" si="4"/>
        <v>9</v>
      </c>
      <c r="F49" s="29">
        <f t="shared" si="6"/>
        <v>0</v>
      </c>
      <c r="G49" s="30">
        <f t="shared" si="6"/>
        <v>33.299999999999997</v>
      </c>
      <c r="H49" s="30">
        <f t="shared" si="6"/>
        <v>44.4</v>
      </c>
      <c r="I49" s="30">
        <f t="shared" si="6"/>
        <v>0</v>
      </c>
      <c r="J49" s="30">
        <f t="shared" si="6"/>
        <v>11.1</v>
      </c>
      <c r="K49" s="31">
        <f t="shared" si="6"/>
        <v>11.1</v>
      </c>
    </row>
    <row r="50" spans="1:11" ht="14.25" customHeight="1" x14ac:dyDescent="0.15">
      <c r="A50" s="75"/>
      <c r="B50" s="76"/>
      <c r="C50" s="69" t="s">
        <v>6</v>
      </c>
      <c r="D50" s="70"/>
      <c r="E50" s="37">
        <f t="shared" ref="E50:E81" si="7">E161</f>
        <v>11</v>
      </c>
      <c r="F50" s="38">
        <f t="shared" si="6"/>
        <v>18.2</v>
      </c>
      <c r="G50" s="39">
        <f t="shared" si="6"/>
        <v>18.2</v>
      </c>
      <c r="H50" s="39">
        <f t="shared" si="6"/>
        <v>36.4</v>
      </c>
      <c r="I50" s="39">
        <f t="shared" si="6"/>
        <v>9.1</v>
      </c>
      <c r="J50" s="39">
        <f t="shared" si="6"/>
        <v>0</v>
      </c>
      <c r="K50" s="40">
        <f t="shared" si="6"/>
        <v>18.2</v>
      </c>
    </row>
    <row r="51" spans="1:11" ht="31.5" customHeight="1" x14ac:dyDescent="0.15">
      <c r="A51" s="71" t="s">
        <v>72</v>
      </c>
      <c r="B51" s="72"/>
      <c r="C51" s="77" t="s">
        <v>41</v>
      </c>
      <c r="D51" s="78"/>
      <c r="E51" s="33">
        <f t="shared" si="7"/>
        <v>140</v>
      </c>
      <c r="F51" s="34">
        <f t="shared" si="6"/>
        <v>13.6</v>
      </c>
      <c r="G51" s="35">
        <f t="shared" si="6"/>
        <v>32.1</v>
      </c>
      <c r="H51" s="35">
        <f t="shared" si="6"/>
        <v>35</v>
      </c>
      <c r="I51" s="35">
        <f t="shared" si="6"/>
        <v>10.7</v>
      </c>
      <c r="J51" s="35">
        <f t="shared" si="6"/>
        <v>8.6</v>
      </c>
      <c r="K51" s="36">
        <f t="shared" si="6"/>
        <v>0</v>
      </c>
    </row>
    <row r="52" spans="1:11" ht="31.5" customHeight="1" x14ac:dyDescent="0.15">
      <c r="A52" s="73"/>
      <c r="B52" s="74"/>
      <c r="C52" s="67" t="s">
        <v>42</v>
      </c>
      <c r="D52" s="68"/>
      <c r="E52" s="28">
        <f t="shared" si="7"/>
        <v>104</v>
      </c>
      <c r="F52" s="29">
        <f t="shared" si="6"/>
        <v>6.7</v>
      </c>
      <c r="G52" s="30">
        <f t="shared" si="6"/>
        <v>36.5</v>
      </c>
      <c r="H52" s="30">
        <f t="shared" si="6"/>
        <v>35.6</v>
      </c>
      <c r="I52" s="30">
        <f t="shared" si="6"/>
        <v>18.3</v>
      </c>
      <c r="J52" s="30">
        <f t="shared" si="6"/>
        <v>1.9</v>
      </c>
      <c r="K52" s="31">
        <f t="shared" si="6"/>
        <v>1</v>
      </c>
    </row>
    <row r="53" spans="1:11" ht="31.5" customHeight="1" x14ac:dyDescent="0.15">
      <c r="A53" s="73"/>
      <c r="B53" s="74"/>
      <c r="C53" s="67" t="s">
        <v>43</v>
      </c>
      <c r="D53" s="68"/>
      <c r="E53" s="28">
        <f t="shared" si="7"/>
        <v>114</v>
      </c>
      <c r="F53" s="29">
        <f t="shared" si="6"/>
        <v>6.1</v>
      </c>
      <c r="G53" s="30">
        <f t="shared" si="6"/>
        <v>36</v>
      </c>
      <c r="H53" s="30">
        <f t="shared" si="6"/>
        <v>33.299999999999997</v>
      </c>
      <c r="I53" s="30">
        <f t="shared" si="6"/>
        <v>18.399999999999999</v>
      </c>
      <c r="J53" s="30">
        <f t="shared" si="6"/>
        <v>4.4000000000000004</v>
      </c>
      <c r="K53" s="31">
        <f t="shared" si="6"/>
        <v>1.8</v>
      </c>
    </row>
    <row r="54" spans="1:11" ht="31.5" customHeight="1" x14ac:dyDescent="0.15">
      <c r="A54" s="73"/>
      <c r="B54" s="74"/>
      <c r="C54" s="67" t="s">
        <v>44</v>
      </c>
      <c r="D54" s="68"/>
      <c r="E54" s="28">
        <f t="shared" si="7"/>
        <v>68</v>
      </c>
      <c r="F54" s="29">
        <f t="shared" si="6"/>
        <v>4.4000000000000004</v>
      </c>
      <c r="G54" s="30">
        <f t="shared" si="6"/>
        <v>35.299999999999997</v>
      </c>
      <c r="H54" s="30">
        <f t="shared" si="6"/>
        <v>38.200000000000003</v>
      </c>
      <c r="I54" s="30">
        <f t="shared" si="6"/>
        <v>14.7</v>
      </c>
      <c r="J54" s="30">
        <f t="shared" si="6"/>
        <v>7.4</v>
      </c>
      <c r="K54" s="31">
        <f t="shared" si="6"/>
        <v>0</v>
      </c>
    </row>
    <row r="55" spans="1:11" ht="31.5" customHeight="1" x14ac:dyDescent="0.15">
      <c r="A55" s="73"/>
      <c r="B55" s="74"/>
      <c r="C55" s="67" t="s">
        <v>45</v>
      </c>
      <c r="D55" s="68"/>
      <c r="E55" s="28">
        <f t="shared" si="7"/>
        <v>87</v>
      </c>
      <c r="F55" s="29">
        <f t="shared" si="6"/>
        <v>8</v>
      </c>
      <c r="G55" s="30">
        <f t="shared" si="6"/>
        <v>23</v>
      </c>
      <c r="H55" s="30">
        <f t="shared" si="6"/>
        <v>43.7</v>
      </c>
      <c r="I55" s="30">
        <f t="shared" si="6"/>
        <v>16.100000000000001</v>
      </c>
      <c r="J55" s="30">
        <f t="shared" si="6"/>
        <v>6.9</v>
      </c>
      <c r="K55" s="31">
        <f t="shared" si="6"/>
        <v>2.2999999999999998</v>
      </c>
    </row>
    <row r="56" spans="1:11" ht="31.5" customHeight="1" x14ac:dyDescent="0.15">
      <c r="A56" s="73"/>
      <c r="B56" s="74"/>
      <c r="C56" s="67" t="s">
        <v>46</v>
      </c>
      <c r="D56" s="68"/>
      <c r="E56" s="28">
        <f t="shared" si="7"/>
        <v>209</v>
      </c>
      <c r="F56" s="29">
        <f t="shared" si="6"/>
        <v>10</v>
      </c>
      <c r="G56" s="30">
        <f t="shared" si="6"/>
        <v>27.3</v>
      </c>
      <c r="H56" s="30">
        <f t="shared" si="6"/>
        <v>51.2</v>
      </c>
      <c r="I56" s="30">
        <f t="shared" si="6"/>
        <v>6.7</v>
      </c>
      <c r="J56" s="30">
        <f t="shared" si="6"/>
        <v>2.4</v>
      </c>
      <c r="K56" s="31">
        <f t="shared" si="6"/>
        <v>2.4</v>
      </c>
    </row>
    <row r="57" spans="1:11" ht="31.5" customHeight="1" x14ac:dyDescent="0.15">
      <c r="A57" s="73"/>
      <c r="B57" s="74"/>
      <c r="C57" s="67" t="s">
        <v>47</v>
      </c>
      <c r="D57" s="68"/>
      <c r="E57" s="28">
        <f t="shared" si="7"/>
        <v>201</v>
      </c>
      <c r="F57" s="29">
        <f t="shared" ref="F57:K66" si="8">IFERROR(ROUND(F168/$E57*100,1),"-")</f>
        <v>5.5</v>
      </c>
      <c r="G57" s="30">
        <f t="shared" si="8"/>
        <v>31.8</v>
      </c>
      <c r="H57" s="30">
        <f t="shared" si="8"/>
        <v>40.799999999999997</v>
      </c>
      <c r="I57" s="30">
        <f t="shared" si="8"/>
        <v>14.9</v>
      </c>
      <c r="J57" s="30">
        <f t="shared" si="8"/>
        <v>5.5</v>
      </c>
      <c r="K57" s="31">
        <f t="shared" si="8"/>
        <v>1.5</v>
      </c>
    </row>
    <row r="58" spans="1:11" ht="31.5" customHeight="1" x14ac:dyDescent="0.15">
      <c r="A58" s="75"/>
      <c r="B58" s="76"/>
      <c r="C58" s="69" t="s">
        <v>6</v>
      </c>
      <c r="D58" s="70"/>
      <c r="E58" s="37">
        <f t="shared" si="7"/>
        <v>25</v>
      </c>
      <c r="F58" s="38">
        <f t="shared" si="8"/>
        <v>12</v>
      </c>
      <c r="G58" s="39">
        <f t="shared" si="8"/>
        <v>28</v>
      </c>
      <c r="H58" s="39">
        <f t="shared" si="8"/>
        <v>36</v>
      </c>
      <c r="I58" s="39">
        <f t="shared" si="8"/>
        <v>16</v>
      </c>
      <c r="J58" s="39">
        <f t="shared" si="8"/>
        <v>0</v>
      </c>
      <c r="K58" s="40">
        <f t="shared" si="8"/>
        <v>8</v>
      </c>
    </row>
    <row r="59" spans="1:11" ht="14.25" customHeight="1" x14ac:dyDescent="0.15">
      <c r="A59" s="71" t="s">
        <v>73</v>
      </c>
      <c r="B59" s="72"/>
      <c r="C59" s="77" t="s">
        <v>68</v>
      </c>
      <c r="D59" s="78"/>
      <c r="E59" s="33">
        <f t="shared" si="7"/>
        <v>219</v>
      </c>
      <c r="F59" s="34">
        <f t="shared" si="8"/>
        <v>10</v>
      </c>
      <c r="G59" s="35">
        <f t="shared" si="8"/>
        <v>29.7</v>
      </c>
      <c r="H59" s="35">
        <f t="shared" si="8"/>
        <v>39.700000000000003</v>
      </c>
      <c r="I59" s="35">
        <f t="shared" si="8"/>
        <v>13.2</v>
      </c>
      <c r="J59" s="35">
        <f t="shared" si="8"/>
        <v>5</v>
      </c>
      <c r="K59" s="36">
        <f t="shared" si="8"/>
        <v>2.2999999999999998</v>
      </c>
    </row>
    <row r="60" spans="1:11" ht="14.25" customHeight="1" x14ac:dyDescent="0.15">
      <c r="A60" s="73"/>
      <c r="B60" s="74"/>
      <c r="C60" s="67" t="s">
        <v>69</v>
      </c>
      <c r="D60" s="68"/>
      <c r="E60" s="28">
        <f t="shared" si="7"/>
        <v>25</v>
      </c>
      <c r="F60" s="29">
        <f t="shared" si="8"/>
        <v>8</v>
      </c>
      <c r="G60" s="30">
        <f t="shared" si="8"/>
        <v>40</v>
      </c>
      <c r="H60" s="30">
        <f t="shared" si="8"/>
        <v>28</v>
      </c>
      <c r="I60" s="30">
        <f t="shared" si="8"/>
        <v>16</v>
      </c>
      <c r="J60" s="30">
        <f t="shared" si="8"/>
        <v>8</v>
      </c>
      <c r="K60" s="31">
        <f t="shared" si="8"/>
        <v>0</v>
      </c>
    </row>
    <row r="61" spans="1:11" ht="14.25" customHeight="1" x14ac:dyDescent="0.15">
      <c r="A61" s="73"/>
      <c r="B61" s="74"/>
      <c r="C61" s="67" t="s">
        <v>48</v>
      </c>
      <c r="D61" s="68"/>
      <c r="E61" s="28">
        <f t="shared" si="7"/>
        <v>431</v>
      </c>
      <c r="F61" s="29">
        <f t="shared" si="8"/>
        <v>6.5</v>
      </c>
      <c r="G61" s="30">
        <f t="shared" si="8"/>
        <v>33.4</v>
      </c>
      <c r="H61" s="30">
        <f t="shared" si="8"/>
        <v>40.6</v>
      </c>
      <c r="I61" s="30">
        <f t="shared" si="8"/>
        <v>14.2</v>
      </c>
      <c r="J61" s="30">
        <f t="shared" si="8"/>
        <v>3.9</v>
      </c>
      <c r="K61" s="31">
        <f t="shared" si="8"/>
        <v>1.4</v>
      </c>
    </row>
    <row r="62" spans="1:11" ht="14.25" customHeight="1" x14ac:dyDescent="0.15">
      <c r="A62" s="73"/>
      <c r="B62" s="74"/>
      <c r="C62" s="67" t="s">
        <v>49</v>
      </c>
      <c r="D62" s="68"/>
      <c r="E62" s="28">
        <f t="shared" si="7"/>
        <v>31</v>
      </c>
      <c r="F62" s="29">
        <f t="shared" si="8"/>
        <v>9.6999999999999993</v>
      </c>
      <c r="G62" s="30">
        <f t="shared" si="8"/>
        <v>38.700000000000003</v>
      </c>
      <c r="H62" s="30">
        <f t="shared" si="8"/>
        <v>32.299999999999997</v>
      </c>
      <c r="I62" s="30">
        <f t="shared" si="8"/>
        <v>12.9</v>
      </c>
      <c r="J62" s="30">
        <f t="shared" si="8"/>
        <v>3.2</v>
      </c>
      <c r="K62" s="31">
        <f t="shared" si="8"/>
        <v>3.2</v>
      </c>
    </row>
    <row r="63" spans="1:11" ht="14.25" customHeight="1" x14ac:dyDescent="0.15">
      <c r="A63" s="73"/>
      <c r="B63" s="74"/>
      <c r="C63" s="67" t="s">
        <v>50</v>
      </c>
      <c r="D63" s="68"/>
      <c r="E63" s="28">
        <f t="shared" si="7"/>
        <v>195</v>
      </c>
      <c r="F63" s="29">
        <f t="shared" si="8"/>
        <v>8.6999999999999993</v>
      </c>
      <c r="G63" s="30">
        <f t="shared" si="8"/>
        <v>28.2</v>
      </c>
      <c r="H63" s="30">
        <f t="shared" si="8"/>
        <v>43.6</v>
      </c>
      <c r="I63" s="30">
        <f t="shared" si="8"/>
        <v>11.8</v>
      </c>
      <c r="J63" s="30">
        <f t="shared" si="8"/>
        <v>7.2</v>
      </c>
      <c r="K63" s="31">
        <f t="shared" si="8"/>
        <v>0.5</v>
      </c>
    </row>
    <row r="64" spans="1:11" ht="14.25" customHeight="1" x14ac:dyDescent="0.15">
      <c r="A64" s="73"/>
      <c r="B64" s="74"/>
      <c r="C64" s="67" t="s">
        <v>0</v>
      </c>
      <c r="D64" s="68"/>
      <c r="E64" s="28">
        <f t="shared" si="7"/>
        <v>27</v>
      </c>
      <c r="F64" s="29">
        <f t="shared" si="8"/>
        <v>7.4</v>
      </c>
      <c r="G64" s="30">
        <f t="shared" si="8"/>
        <v>22.2</v>
      </c>
      <c r="H64" s="30">
        <f t="shared" si="8"/>
        <v>59.3</v>
      </c>
      <c r="I64" s="30">
        <f t="shared" si="8"/>
        <v>7.4</v>
      </c>
      <c r="J64" s="30">
        <f t="shared" si="8"/>
        <v>3.7</v>
      </c>
      <c r="K64" s="31">
        <f t="shared" si="8"/>
        <v>0</v>
      </c>
    </row>
    <row r="65" spans="1:11" ht="14.25" customHeight="1" x14ac:dyDescent="0.15">
      <c r="A65" s="75"/>
      <c r="B65" s="76"/>
      <c r="C65" s="67" t="s">
        <v>6</v>
      </c>
      <c r="D65" s="68"/>
      <c r="E65" s="37">
        <f t="shared" si="7"/>
        <v>20</v>
      </c>
      <c r="F65" s="38">
        <f t="shared" si="8"/>
        <v>20</v>
      </c>
      <c r="G65" s="39">
        <f t="shared" si="8"/>
        <v>20</v>
      </c>
      <c r="H65" s="39">
        <f t="shared" si="8"/>
        <v>30</v>
      </c>
      <c r="I65" s="39">
        <f t="shared" si="8"/>
        <v>20</v>
      </c>
      <c r="J65" s="39">
        <f t="shared" si="8"/>
        <v>0</v>
      </c>
      <c r="K65" s="40">
        <f t="shared" si="8"/>
        <v>10</v>
      </c>
    </row>
    <row r="66" spans="1:11" ht="14.25" customHeight="1" x14ac:dyDescent="0.15">
      <c r="A66" s="71" t="s">
        <v>15</v>
      </c>
      <c r="B66" s="72"/>
      <c r="C66" s="77" t="s">
        <v>74</v>
      </c>
      <c r="D66" s="78"/>
      <c r="E66" s="33">
        <f t="shared" si="7"/>
        <v>203</v>
      </c>
      <c r="F66" s="34">
        <f t="shared" si="8"/>
        <v>6.9</v>
      </c>
      <c r="G66" s="35">
        <f t="shared" si="8"/>
        <v>39.9</v>
      </c>
      <c r="H66" s="35">
        <f t="shared" si="8"/>
        <v>32</v>
      </c>
      <c r="I66" s="35">
        <f t="shared" si="8"/>
        <v>13.3</v>
      </c>
      <c r="J66" s="35">
        <f t="shared" si="8"/>
        <v>6.4</v>
      </c>
      <c r="K66" s="36">
        <f t="shared" si="8"/>
        <v>1.5</v>
      </c>
    </row>
    <row r="67" spans="1:11" ht="14.25" customHeight="1" x14ac:dyDescent="0.15">
      <c r="A67" s="73"/>
      <c r="B67" s="74"/>
      <c r="C67" s="67" t="s">
        <v>75</v>
      </c>
      <c r="D67" s="68"/>
      <c r="E67" s="28">
        <f t="shared" si="7"/>
        <v>151</v>
      </c>
      <c r="F67" s="29">
        <f t="shared" ref="F67:K67" si="9">IFERROR(ROUND(F178/$E67*100,1),"-")</f>
        <v>8.6</v>
      </c>
      <c r="G67" s="30">
        <f t="shared" si="9"/>
        <v>21.9</v>
      </c>
      <c r="H67" s="30">
        <f t="shared" si="9"/>
        <v>39.1</v>
      </c>
      <c r="I67" s="30">
        <f t="shared" si="9"/>
        <v>19.899999999999999</v>
      </c>
      <c r="J67" s="30">
        <f t="shared" si="9"/>
        <v>9.3000000000000007</v>
      </c>
      <c r="K67" s="31">
        <f t="shared" si="9"/>
        <v>1.3</v>
      </c>
    </row>
    <row r="68" spans="1:11" ht="14.25" customHeight="1" x14ac:dyDescent="0.15">
      <c r="A68" s="73"/>
      <c r="B68" s="74"/>
      <c r="C68" s="67" t="s">
        <v>76</v>
      </c>
      <c r="D68" s="68"/>
      <c r="E68" s="28">
        <f t="shared" si="7"/>
        <v>118</v>
      </c>
      <c r="F68" s="29">
        <f t="shared" ref="F68:K68" si="10">IFERROR(ROUND(F179/$E68*100,1),"-")</f>
        <v>9.3000000000000007</v>
      </c>
      <c r="G68" s="30">
        <f t="shared" si="10"/>
        <v>31.4</v>
      </c>
      <c r="H68" s="30">
        <f t="shared" si="10"/>
        <v>38.1</v>
      </c>
      <c r="I68" s="30">
        <f t="shared" si="10"/>
        <v>20.3</v>
      </c>
      <c r="J68" s="30">
        <f t="shared" si="10"/>
        <v>0.8</v>
      </c>
      <c r="K68" s="31">
        <f t="shared" si="10"/>
        <v>0</v>
      </c>
    </row>
    <row r="69" spans="1:11" ht="14.25" customHeight="1" x14ac:dyDescent="0.15">
      <c r="A69" s="73"/>
      <c r="B69" s="74"/>
      <c r="C69" s="67" t="s">
        <v>77</v>
      </c>
      <c r="D69" s="68"/>
      <c r="E69" s="28">
        <f t="shared" si="7"/>
        <v>110</v>
      </c>
      <c r="F69" s="29">
        <f t="shared" ref="F69:K69" si="11">IFERROR(ROUND(F180/$E69*100,1),"-")</f>
        <v>5.5</v>
      </c>
      <c r="G69" s="30">
        <f t="shared" si="11"/>
        <v>30</v>
      </c>
      <c r="H69" s="30">
        <f t="shared" si="11"/>
        <v>47.3</v>
      </c>
      <c r="I69" s="30">
        <f t="shared" si="11"/>
        <v>12.7</v>
      </c>
      <c r="J69" s="30">
        <f t="shared" si="11"/>
        <v>3.6</v>
      </c>
      <c r="K69" s="31">
        <f t="shared" si="11"/>
        <v>0.9</v>
      </c>
    </row>
    <row r="70" spans="1:11" ht="14.25" customHeight="1" x14ac:dyDescent="0.15">
      <c r="A70" s="73"/>
      <c r="B70" s="74"/>
      <c r="C70" s="67" t="s">
        <v>78</v>
      </c>
      <c r="D70" s="68"/>
      <c r="E70" s="28">
        <f t="shared" si="7"/>
        <v>96</v>
      </c>
      <c r="F70" s="29">
        <f t="shared" ref="F70:K70" si="12">IFERROR(ROUND(F181/$E70*100,1),"-")</f>
        <v>7.3</v>
      </c>
      <c r="G70" s="30">
        <f t="shared" si="12"/>
        <v>28.1</v>
      </c>
      <c r="H70" s="30">
        <f t="shared" si="12"/>
        <v>46.9</v>
      </c>
      <c r="I70" s="30">
        <f t="shared" si="12"/>
        <v>12.5</v>
      </c>
      <c r="J70" s="30">
        <f t="shared" si="12"/>
        <v>4.2</v>
      </c>
      <c r="K70" s="31">
        <f t="shared" si="12"/>
        <v>1</v>
      </c>
    </row>
    <row r="71" spans="1:11" ht="14.25" customHeight="1" x14ac:dyDescent="0.15">
      <c r="A71" s="73"/>
      <c r="B71" s="74"/>
      <c r="C71" s="67" t="s">
        <v>79</v>
      </c>
      <c r="D71" s="68"/>
      <c r="E71" s="28">
        <f t="shared" si="7"/>
        <v>108</v>
      </c>
      <c r="F71" s="29">
        <f t="shared" ref="F71:K71" si="13">IFERROR(ROUND(F182/$E71*100,1),"-")</f>
        <v>9.3000000000000007</v>
      </c>
      <c r="G71" s="30">
        <f t="shared" si="13"/>
        <v>25.9</v>
      </c>
      <c r="H71" s="30">
        <f t="shared" si="13"/>
        <v>50</v>
      </c>
      <c r="I71" s="30">
        <f t="shared" si="13"/>
        <v>8.3000000000000007</v>
      </c>
      <c r="J71" s="30">
        <f t="shared" si="13"/>
        <v>4.5999999999999996</v>
      </c>
      <c r="K71" s="31">
        <f t="shared" si="13"/>
        <v>1.9</v>
      </c>
    </row>
    <row r="72" spans="1:11" ht="14.25" customHeight="1" x14ac:dyDescent="0.15">
      <c r="A72" s="73"/>
      <c r="B72" s="74"/>
      <c r="C72" s="67" t="s">
        <v>80</v>
      </c>
      <c r="D72" s="68"/>
      <c r="E72" s="28">
        <f t="shared" si="7"/>
        <v>124</v>
      </c>
      <c r="F72" s="29">
        <f t="shared" ref="F72:K72" si="14">IFERROR(ROUND(F183/$E72*100,1),"-")</f>
        <v>8.1</v>
      </c>
      <c r="G72" s="30">
        <f t="shared" si="14"/>
        <v>35.5</v>
      </c>
      <c r="H72" s="30">
        <f t="shared" si="14"/>
        <v>42.7</v>
      </c>
      <c r="I72" s="30">
        <f t="shared" si="14"/>
        <v>7.3</v>
      </c>
      <c r="J72" s="30">
        <f t="shared" si="14"/>
        <v>3.2</v>
      </c>
      <c r="K72" s="31">
        <f t="shared" si="14"/>
        <v>3.2</v>
      </c>
    </row>
    <row r="73" spans="1:11" ht="14.25" customHeight="1" x14ac:dyDescent="0.15">
      <c r="A73" s="73"/>
      <c r="B73" s="74"/>
      <c r="C73" s="67" t="s">
        <v>81</v>
      </c>
      <c r="D73" s="68"/>
      <c r="E73" s="28">
        <f t="shared" si="7"/>
        <v>25</v>
      </c>
      <c r="F73" s="29">
        <f t="shared" ref="F73:K73" si="15">IFERROR(ROUND(F184/$E73*100,1),"-")</f>
        <v>16</v>
      </c>
      <c r="G73" s="30">
        <f t="shared" si="15"/>
        <v>44</v>
      </c>
      <c r="H73" s="30">
        <f t="shared" si="15"/>
        <v>32</v>
      </c>
      <c r="I73" s="30">
        <f t="shared" si="15"/>
        <v>4</v>
      </c>
      <c r="J73" s="30">
        <f t="shared" si="15"/>
        <v>4</v>
      </c>
      <c r="K73" s="31">
        <f t="shared" si="15"/>
        <v>0</v>
      </c>
    </row>
    <row r="74" spans="1:11" ht="14.25" customHeight="1" x14ac:dyDescent="0.15">
      <c r="A74" s="75"/>
      <c r="B74" s="76"/>
      <c r="C74" s="67" t="s">
        <v>6</v>
      </c>
      <c r="D74" s="68"/>
      <c r="E74" s="37">
        <f t="shared" si="7"/>
        <v>13</v>
      </c>
      <c r="F74" s="38">
        <f t="shared" ref="F74:K74" si="16">IFERROR(ROUND(F185/$E74*100,1),"-")</f>
        <v>23.1</v>
      </c>
      <c r="G74" s="39">
        <f t="shared" si="16"/>
        <v>15.4</v>
      </c>
      <c r="H74" s="39">
        <f t="shared" si="16"/>
        <v>38.5</v>
      </c>
      <c r="I74" s="39">
        <f t="shared" si="16"/>
        <v>7.7</v>
      </c>
      <c r="J74" s="39">
        <f t="shared" si="16"/>
        <v>0</v>
      </c>
      <c r="K74" s="40">
        <f t="shared" si="16"/>
        <v>15.4</v>
      </c>
    </row>
    <row r="75" spans="1:11" ht="14.25" customHeight="1" x14ac:dyDescent="0.15">
      <c r="A75" s="71" t="s">
        <v>16</v>
      </c>
      <c r="B75" s="72"/>
      <c r="C75" s="77" t="s">
        <v>51</v>
      </c>
      <c r="D75" s="78"/>
      <c r="E75" s="33">
        <f t="shared" si="7"/>
        <v>243</v>
      </c>
      <c r="F75" s="34">
        <f t="shared" ref="F75:K75" si="17">IFERROR(ROUND(F186/$E75*100,1),"-")</f>
        <v>7.8</v>
      </c>
      <c r="G75" s="35">
        <f t="shared" si="17"/>
        <v>28</v>
      </c>
      <c r="H75" s="35">
        <f t="shared" si="17"/>
        <v>46.1</v>
      </c>
      <c r="I75" s="35">
        <f t="shared" si="17"/>
        <v>13.6</v>
      </c>
      <c r="J75" s="35">
        <f t="shared" si="17"/>
        <v>3.3</v>
      </c>
      <c r="K75" s="36">
        <f t="shared" si="17"/>
        <v>1.2</v>
      </c>
    </row>
    <row r="76" spans="1:11" ht="14.25" customHeight="1" x14ac:dyDescent="0.15">
      <c r="A76" s="73"/>
      <c r="B76" s="74"/>
      <c r="C76" s="67" t="s">
        <v>52</v>
      </c>
      <c r="D76" s="68"/>
      <c r="E76" s="28">
        <f t="shared" si="7"/>
        <v>322</v>
      </c>
      <c r="F76" s="29">
        <f t="shared" ref="F76:K76" si="18">IFERROR(ROUND(F187/$E76*100,1),"-")</f>
        <v>7.1</v>
      </c>
      <c r="G76" s="30">
        <f t="shared" si="18"/>
        <v>35.700000000000003</v>
      </c>
      <c r="H76" s="30">
        <f t="shared" si="18"/>
        <v>38.799999999999997</v>
      </c>
      <c r="I76" s="30">
        <f t="shared" si="18"/>
        <v>12.4</v>
      </c>
      <c r="J76" s="30">
        <f t="shared" si="18"/>
        <v>4.7</v>
      </c>
      <c r="K76" s="31">
        <f t="shared" si="18"/>
        <v>1.2</v>
      </c>
    </row>
    <row r="77" spans="1:11" ht="14.25" customHeight="1" x14ac:dyDescent="0.15">
      <c r="A77" s="73"/>
      <c r="B77" s="74"/>
      <c r="C77" s="67" t="s">
        <v>53</v>
      </c>
      <c r="D77" s="68"/>
      <c r="E77" s="28">
        <f t="shared" si="7"/>
        <v>25</v>
      </c>
      <c r="F77" s="29">
        <f t="shared" ref="F77:K77" si="19">IFERROR(ROUND(F188/$E77*100,1),"-")</f>
        <v>8</v>
      </c>
      <c r="G77" s="30">
        <f t="shared" si="19"/>
        <v>36</v>
      </c>
      <c r="H77" s="30">
        <f t="shared" si="19"/>
        <v>32</v>
      </c>
      <c r="I77" s="30">
        <f t="shared" si="19"/>
        <v>12</v>
      </c>
      <c r="J77" s="30">
        <f t="shared" si="19"/>
        <v>8</v>
      </c>
      <c r="K77" s="31">
        <f t="shared" si="19"/>
        <v>4</v>
      </c>
    </row>
    <row r="78" spans="1:11" ht="14.25" customHeight="1" x14ac:dyDescent="0.15">
      <c r="A78" s="73"/>
      <c r="B78" s="74"/>
      <c r="C78" s="67" t="s">
        <v>54</v>
      </c>
      <c r="D78" s="68"/>
      <c r="E78" s="28">
        <f t="shared" si="7"/>
        <v>237</v>
      </c>
      <c r="F78" s="29">
        <f t="shared" ref="F78:K78" si="20">IFERROR(ROUND(F189/$E78*100,1),"-")</f>
        <v>9.6999999999999993</v>
      </c>
      <c r="G78" s="30">
        <f t="shared" si="20"/>
        <v>31.2</v>
      </c>
      <c r="H78" s="30">
        <f t="shared" si="20"/>
        <v>37.1</v>
      </c>
      <c r="I78" s="30">
        <f t="shared" si="20"/>
        <v>13.9</v>
      </c>
      <c r="J78" s="30">
        <f t="shared" si="20"/>
        <v>6.8</v>
      </c>
      <c r="K78" s="31">
        <f t="shared" si="20"/>
        <v>1.3</v>
      </c>
    </row>
    <row r="79" spans="1:11" ht="14.25" customHeight="1" x14ac:dyDescent="0.15">
      <c r="A79" s="73"/>
      <c r="B79" s="74"/>
      <c r="C79" s="67" t="s">
        <v>55</v>
      </c>
      <c r="D79" s="68"/>
      <c r="E79" s="28">
        <f t="shared" si="7"/>
        <v>46</v>
      </c>
      <c r="F79" s="29">
        <f t="shared" ref="F79:K79" si="21">IFERROR(ROUND(F190/$E79*100,1),"-")</f>
        <v>6.5</v>
      </c>
      <c r="G79" s="30">
        <f t="shared" si="21"/>
        <v>28.3</v>
      </c>
      <c r="H79" s="30">
        <f t="shared" si="21"/>
        <v>47.8</v>
      </c>
      <c r="I79" s="30">
        <f t="shared" si="21"/>
        <v>15.2</v>
      </c>
      <c r="J79" s="30">
        <f t="shared" si="21"/>
        <v>0</v>
      </c>
      <c r="K79" s="31">
        <f t="shared" si="21"/>
        <v>2.2000000000000002</v>
      </c>
    </row>
    <row r="80" spans="1:11" ht="14.25" customHeight="1" x14ac:dyDescent="0.15">
      <c r="A80" s="73"/>
      <c r="B80" s="74"/>
      <c r="C80" s="67" t="s">
        <v>56</v>
      </c>
      <c r="D80" s="68"/>
      <c r="E80" s="28">
        <f t="shared" si="7"/>
        <v>22</v>
      </c>
      <c r="F80" s="29">
        <f t="shared" ref="F80:K80" si="22">IFERROR(ROUND(F191/$E80*100,1),"-")</f>
        <v>0</v>
      </c>
      <c r="G80" s="30">
        <f t="shared" si="22"/>
        <v>22.7</v>
      </c>
      <c r="H80" s="30">
        <f t="shared" si="22"/>
        <v>59.1</v>
      </c>
      <c r="I80" s="30">
        <f t="shared" si="22"/>
        <v>4.5</v>
      </c>
      <c r="J80" s="30">
        <f t="shared" si="22"/>
        <v>13.6</v>
      </c>
      <c r="K80" s="31">
        <f t="shared" si="22"/>
        <v>0</v>
      </c>
    </row>
    <row r="81" spans="1:11" ht="14.25" customHeight="1" x14ac:dyDescent="0.15">
      <c r="A81" s="73"/>
      <c r="B81" s="74"/>
      <c r="C81" s="67" t="s">
        <v>57</v>
      </c>
      <c r="D81" s="68"/>
      <c r="E81" s="28">
        <f t="shared" si="7"/>
        <v>22</v>
      </c>
      <c r="F81" s="29">
        <f t="shared" ref="F81:K81" si="23">IFERROR(ROUND(F192/$E81*100,1),"-")</f>
        <v>4.5</v>
      </c>
      <c r="G81" s="30">
        <f t="shared" si="23"/>
        <v>27.3</v>
      </c>
      <c r="H81" s="30">
        <f t="shared" si="23"/>
        <v>27.3</v>
      </c>
      <c r="I81" s="30">
        <f t="shared" si="23"/>
        <v>27.3</v>
      </c>
      <c r="J81" s="30">
        <f t="shared" si="23"/>
        <v>9.1</v>
      </c>
      <c r="K81" s="31">
        <f t="shared" si="23"/>
        <v>4.5</v>
      </c>
    </row>
    <row r="82" spans="1:11" ht="14.25" customHeight="1" x14ac:dyDescent="0.15">
      <c r="A82" s="73"/>
      <c r="B82" s="74"/>
      <c r="C82" s="67" t="s">
        <v>58</v>
      </c>
      <c r="D82" s="68"/>
      <c r="E82" s="28">
        <f t="shared" ref="E82:E113" si="24">E193</f>
        <v>6</v>
      </c>
      <c r="F82" s="29">
        <f t="shared" ref="F82:K82" si="25">IFERROR(ROUND(F193/$E82*100,1),"-")</f>
        <v>16.7</v>
      </c>
      <c r="G82" s="30">
        <f t="shared" si="25"/>
        <v>16.7</v>
      </c>
      <c r="H82" s="30">
        <f t="shared" si="25"/>
        <v>66.7</v>
      </c>
      <c r="I82" s="30">
        <f t="shared" si="25"/>
        <v>0</v>
      </c>
      <c r="J82" s="30">
        <f t="shared" si="25"/>
        <v>0</v>
      </c>
      <c r="K82" s="31">
        <f t="shared" si="25"/>
        <v>0</v>
      </c>
    </row>
    <row r="83" spans="1:11" ht="14.25" customHeight="1" x14ac:dyDescent="0.15">
      <c r="A83" s="73"/>
      <c r="B83" s="74"/>
      <c r="C83" s="67" t="s">
        <v>0</v>
      </c>
      <c r="D83" s="68"/>
      <c r="E83" s="28">
        <f t="shared" si="24"/>
        <v>10</v>
      </c>
      <c r="F83" s="29">
        <f t="shared" ref="F83:K83" si="26">IFERROR(ROUND(F194/$E83*100,1),"-")</f>
        <v>20</v>
      </c>
      <c r="G83" s="30">
        <f t="shared" si="26"/>
        <v>20</v>
      </c>
      <c r="H83" s="30">
        <f t="shared" si="26"/>
        <v>40</v>
      </c>
      <c r="I83" s="30">
        <f t="shared" si="26"/>
        <v>20</v>
      </c>
      <c r="J83" s="30">
        <f t="shared" si="26"/>
        <v>0</v>
      </c>
      <c r="K83" s="31">
        <f t="shared" si="26"/>
        <v>0</v>
      </c>
    </row>
    <row r="84" spans="1:11" ht="14.25" customHeight="1" x14ac:dyDescent="0.15">
      <c r="A84" s="75"/>
      <c r="B84" s="76"/>
      <c r="C84" s="69" t="s">
        <v>3</v>
      </c>
      <c r="D84" s="70"/>
      <c r="E84" s="37">
        <f t="shared" si="24"/>
        <v>15</v>
      </c>
      <c r="F84" s="38">
        <f t="shared" ref="F84:K84" si="27">IFERROR(ROUND(F195/$E84*100,1),"-")</f>
        <v>26.7</v>
      </c>
      <c r="G84" s="39">
        <f t="shared" si="27"/>
        <v>20</v>
      </c>
      <c r="H84" s="39">
        <f t="shared" si="27"/>
        <v>26.7</v>
      </c>
      <c r="I84" s="39">
        <f t="shared" si="27"/>
        <v>13.3</v>
      </c>
      <c r="J84" s="39">
        <f t="shared" si="27"/>
        <v>0</v>
      </c>
      <c r="K84" s="40">
        <f t="shared" si="27"/>
        <v>13.3</v>
      </c>
    </row>
    <row r="85" spans="1:11" ht="14.25" customHeight="1" x14ac:dyDescent="0.15">
      <c r="A85" s="71" t="s">
        <v>82</v>
      </c>
      <c r="B85" s="72"/>
      <c r="C85" s="77" t="s">
        <v>83</v>
      </c>
      <c r="D85" s="78"/>
      <c r="E85" s="33">
        <f t="shared" si="24"/>
        <v>42</v>
      </c>
      <c r="F85" s="34">
        <f t="shared" ref="F85:K85" si="28">IFERROR(ROUND(F196/$E85*100,1),"-")</f>
        <v>9.5</v>
      </c>
      <c r="G85" s="35">
        <f t="shared" si="28"/>
        <v>21.4</v>
      </c>
      <c r="H85" s="35">
        <f t="shared" si="28"/>
        <v>45.2</v>
      </c>
      <c r="I85" s="35">
        <f t="shared" si="28"/>
        <v>14.3</v>
      </c>
      <c r="J85" s="35">
        <f t="shared" si="28"/>
        <v>9.5</v>
      </c>
      <c r="K85" s="36">
        <f t="shared" si="28"/>
        <v>0</v>
      </c>
    </row>
    <row r="86" spans="1:11" ht="14.25" customHeight="1" x14ac:dyDescent="0.15">
      <c r="A86" s="73"/>
      <c r="B86" s="74"/>
      <c r="C86" s="67" t="s">
        <v>84</v>
      </c>
      <c r="D86" s="68"/>
      <c r="E86" s="28">
        <f t="shared" si="24"/>
        <v>57</v>
      </c>
      <c r="F86" s="29">
        <f t="shared" ref="F86:K86" si="29">IFERROR(ROUND(F197/$E86*100,1),"-")</f>
        <v>8.8000000000000007</v>
      </c>
      <c r="G86" s="30">
        <f t="shared" si="29"/>
        <v>36.799999999999997</v>
      </c>
      <c r="H86" s="30">
        <f t="shared" si="29"/>
        <v>28.1</v>
      </c>
      <c r="I86" s="30">
        <f t="shared" si="29"/>
        <v>15.8</v>
      </c>
      <c r="J86" s="30">
        <f t="shared" si="29"/>
        <v>10.5</v>
      </c>
      <c r="K86" s="31">
        <f t="shared" si="29"/>
        <v>0</v>
      </c>
    </row>
    <row r="87" spans="1:11" ht="14.25" customHeight="1" x14ac:dyDescent="0.15">
      <c r="A87" s="73"/>
      <c r="B87" s="74"/>
      <c r="C87" s="67" t="s">
        <v>85</v>
      </c>
      <c r="D87" s="68"/>
      <c r="E87" s="28">
        <f t="shared" si="24"/>
        <v>68</v>
      </c>
      <c r="F87" s="29">
        <f t="shared" ref="F87:K87" si="30">IFERROR(ROUND(F198/$E87*100,1),"-")</f>
        <v>14.7</v>
      </c>
      <c r="G87" s="30">
        <f t="shared" si="30"/>
        <v>27.9</v>
      </c>
      <c r="H87" s="30">
        <f t="shared" si="30"/>
        <v>35.299999999999997</v>
      </c>
      <c r="I87" s="30">
        <f t="shared" si="30"/>
        <v>17.600000000000001</v>
      </c>
      <c r="J87" s="30">
        <f t="shared" si="30"/>
        <v>2.9</v>
      </c>
      <c r="K87" s="31">
        <f t="shared" si="30"/>
        <v>1.5</v>
      </c>
    </row>
    <row r="88" spans="1:11" ht="14.25" customHeight="1" x14ac:dyDescent="0.15">
      <c r="A88" s="73"/>
      <c r="B88" s="74"/>
      <c r="C88" s="67" t="s">
        <v>86</v>
      </c>
      <c r="D88" s="68"/>
      <c r="E88" s="28">
        <f t="shared" si="24"/>
        <v>148</v>
      </c>
      <c r="F88" s="29">
        <f t="shared" ref="F88:K88" si="31">IFERROR(ROUND(F199/$E88*100,1),"-")</f>
        <v>5.4</v>
      </c>
      <c r="G88" s="30">
        <f t="shared" si="31"/>
        <v>31.1</v>
      </c>
      <c r="H88" s="30">
        <f t="shared" si="31"/>
        <v>43.2</v>
      </c>
      <c r="I88" s="30">
        <f t="shared" si="31"/>
        <v>13.5</v>
      </c>
      <c r="J88" s="30">
        <f t="shared" si="31"/>
        <v>4.0999999999999996</v>
      </c>
      <c r="K88" s="31">
        <f t="shared" si="31"/>
        <v>2.7</v>
      </c>
    </row>
    <row r="89" spans="1:11" ht="14.25" customHeight="1" x14ac:dyDescent="0.15">
      <c r="A89" s="73"/>
      <c r="B89" s="74"/>
      <c r="C89" s="67" t="s">
        <v>87</v>
      </c>
      <c r="D89" s="68"/>
      <c r="E89" s="28">
        <f t="shared" si="24"/>
        <v>195</v>
      </c>
      <c r="F89" s="29">
        <f t="shared" ref="F89:K89" si="32">IFERROR(ROUND(F200/$E89*100,1),"-")</f>
        <v>5.6</v>
      </c>
      <c r="G89" s="30">
        <f t="shared" si="32"/>
        <v>34.4</v>
      </c>
      <c r="H89" s="30">
        <f t="shared" si="32"/>
        <v>36.4</v>
      </c>
      <c r="I89" s="30">
        <f t="shared" si="32"/>
        <v>14.9</v>
      </c>
      <c r="J89" s="30">
        <f t="shared" si="32"/>
        <v>6.7</v>
      </c>
      <c r="K89" s="31">
        <f t="shared" si="32"/>
        <v>2.1</v>
      </c>
    </row>
    <row r="90" spans="1:11" ht="14.25" customHeight="1" x14ac:dyDescent="0.15">
      <c r="A90" s="73"/>
      <c r="B90" s="74"/>
      <c r="C90" s="67" t="s">
        <v>88</v>
      </c>
      <c r="D90" s="68"/>
      <c r="E90" s="28">
        <f t="shared" si="24"/>
        <v>151</v>
      </c>
      <c r="F90" s="29">
        <f t="shared" ref="F90:K90" si="33">IFERROR(ROUND(F201/$E90*100,1),"-")</f>
        <v>7.9</v>
      </c>
      <c r="G90" s="30">
        <f t="shared" si="33"/>
        <v>32.5</v>
      </c>
      <c r="H90" s="30">
        <f t="shared" si="33"/>
        <v>40.4</v>
      </c>
      <c r="I90" s="30">
        <f t="shared" si="33"/>
        <v>14.6</v>
      </c>
      <c r="J90" s="30">
        <f t="shared" si="33"/>
        <v>4.5999999999999996</v>
      </c>
      <c r="K90" s="31">
        <f t="shared" si="33"/>
        <v>0</v>
      </c>
    </row>
    <row r="91" spans="1:11" ht="14.25" customHeight="1" x14ac:dyDescent="0.15">
      <c r="A91" s="73"/>
      <c r="B91" s="74"/>
      <c r="C91" s="67" t="s">
        <v>89</v>
      </c>
      <c r="D91" s="68"/>
      <c r="E91" s="28">
        <f t="shared" si="24"/>
        <v>280</v>
      </c>
      <c r="F91" s="29">
        <f t="shared" ref="F91:K91" si="34">IFERROR(ROUND(F202/$E91*100,1),"-")</f>
        <v>10</v>
      </c>
      <c r="G91" s="30">
        <f t="shared" si="34"/>
        <v>30</v>
      </c>
      <c r="H91" s="30">
        <f t="shared" si="34"/>
        <v>46.8</v>
      </c>
      <c r="I91" s="30">
        <f t="shared" si="34"/>
        <v>10.4</v>
      </c>
      <c r="J91" s="30">
        <f t="shared" si="34"/>
        <v>1.4</v>
      </c>
      <c r="K91" s="31">
        <f t="shared" si="34"/>
        <v>1.4</v>
      </c>
    </row>
    <row r="92" spans="1:11" ht="14.25" customHeight="1" x14ac:dyDescent="0.15">
      <c r="A92" s="75"/>
      <c r="B92" s="76"/>
      <c r="C92" s="69" t="s">
        <v>6</v>
      </c>
      <c r="D92" s="70"/>
      <c r="E92" s="37">
        <f t="shared" si="24"/>
        <v>7</v>
      </c>
      <c r="F92" s="38">
        <f t="shared" ref="F92:K92" si="35">IFERROR(ROUND(F203/$E92*100,1),"-")</f>
        <v>0</v>
      </c>
      <c r="G92" s="39">
        <f t="shared" si="35"/>
        <v>14.3</v>
      </c>
      <c r="H92" s="39">
        <f t="shared" si="35"/>
        <v>0</v>
      </c>
      <c r="I92" s="39">
        <f t="shared" si="35"/>
        <v>0</v>
      </c>
      <c r="J92" s="39">
        <f t="shared" si="35"/>
        <v>57.1</v>
      </c>
      <c r="K92" s="40">
        <f t="shared" si="35"/>
        <v>28.6</v>
      </c>
    </row>
    <row r="93" spans="1:11" ht="14.25" customHeight="1" x14ac:dyDescent="0.15">
      <c r="A93" s="71" t="s">
        <v>93</v>
      </c>
      <c r="B93" s="72"/>
      <c r="C93" s="77" t="s">
        <v>94</v>
      </c>
      <c r="D93" s="78"/>
      <c r="E93" s="33">
        <f t="shared" si="24"/>
        <v>462</v>
      </c>
      <c r="F93" s="34">
        <f t="shared" ref="F93:K93" si="36">IFERROR(ROUND(F204/$E93*100,1),"-")</f>
        <v>11.3</v>
      </c>
      <c r="G93" s="35">
        <f t="shared" si="36"/>
        <v>34</v>
      </c>
      <c r="H93" s="35">
        <f t="shared" si="36"/>
        <v>39.799999999999997</v>
      </c>
      <c r="I93" s="35">
        <f t="shared" si="36"/>
        <v>11.5</v>
      </c>
      <c r="J93" s="35">
        <f t="shared" si="36"/>
        <v>1.9</v>
      </c>
      <c r="K93" s="36">
        <f t="shared" si="36"/>
        <v>1.5</v>
      </c>
    </row>
    <row r="94" spans="1:11" ht="14.25" customHeight="1" x14ac:dyDescent="0.15">
      <c r="A94" s="73"/>
      <c r="B94" s="74"/>
      <c r="C94" s="67" t="s">
        <v>95</v>
      </c>
      <c r="D94" s="68"/>
      <c r="E94" s="28">
        <f t="shared" si="24"/>
        <v>416</v>
      </c>
      <c r="F94" s="29">
        <f t="shared" ref="F94:K94" si="37">IFERROR(ROUND(F205/$E94*100,1),"-")</f>
        <v>5.5</v>
      </c>
      <c r="G94" s="30">
        <f t="shared" si="37"/>
        <v>30.8</v>
      </c>
      <c r="H94" s="30">
        <f t="shared" si="37"/>
        <v>41.6</v>
      </c>
      <c r="I94" s="30">
        <f t="shared" si="37"/>
        <v>14.9</v>
      </c>
      <c r="J94" s="30">
        <f t="shared" si="37"/>
        <v>6</v>
      </c>
      <c r="K94" s="31">
        <f t="shared" si="37"/>
        <v>1.2</v>
      </c>
    </row>
    <row r="95" spans="1:11" ht="14.25" customHeight="1" x14ac:dyDescent="0.15">
      <c r="A95" s="73"/>
      <c r="B95" s="74"/>
      <c r="C95" s="67" t="s">
        <v>96</v>
      </c>
      <c r="D95" s="68"/>
      <c r="E95" s="28">
        <f t="shared" si="24"/>
        <v>20</v>
      </c>
      <c r="F95" s="29">
        <f t="shared" ref="F95:K95" si="38">IFERROR(ROUND(F206/$E95*100,1),"-")</f>
        <v>5</v>
      </c>
      <c r="G95" s="30">
        <f t="shared" si="38"/>
        <v>5</v>
      </c>
      <c r="H95" s="30">
        <f t="shared" si="38"/>
        <v>50</v>
      </c>
      <c r="I95" s="30">
        <f t="shared" si="38"/>
        <v>25</v>
      </c>
      <c r="J95" s="30">
        <f t="shared" si="38"/>
        <v>15</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0</v>
      </c>
      <c r="I96" s="30">
        <f t="shared" si="39"/>
        <v>0</v>
      </c>
      <c r="J96" s="30">
        <f t="shared" si="39"/>
        <v>50</v>
      </c>
      <c r="K96" s="31">
        <f t="shared" si="39"/>
        <v>50</v>
      </c>
    </row>
    <row r="97" spans="1:11" ht="14.25" customHeight="1" x14ac:dyDescent="0.15">
      <c r="A97" s="73"/>
      <c r="B97" s="74"/>
      <c r="C97" s="67" t="s">
        <v>98</v>
      </c>
      <c r="D97" s="68"/>
      <c r="E97" s="28">
        <f t="shared" si="24"/>
        <v>39</v>
      </c>
      <c r="F97" s="29">
        <f t="shared" ref="F97:K97" si="40">IFERROR(ROUND(F208/$E97*100,1),"-")</f>
        <v>5.0999999999999996</v>
      </c>
      <c r="G97" s="30">
        <f t="shared" si="40"/>
        <v>20.5</v>
      </c>
      <c r="H97" s="30">
        <f t="shared" si="40"/>
        <v>43.6</v>
      </c>
      <c r="I97" s="30">
        <f t="shared" si="40"/>
        <v>15.4</v>
      </c>
      <c r="J97" s="30">
        <f t="shared" si="40"/>
        <v>12.8</v>
      </c>
      <c r="K97" s="31">
        <f t="shared" si="40"/>
        <v>2.6</v>
      </c>
    </row>
    <row r="98" spans="1:11" ht="14.25" customHeight="1" x14ac:dyDescent="0.15">
      <c r="A98" s="75"/>
      <c r="B98" s="76"/>
      <c r="C98" s="69" t="s">
        <v>6</v>
      </c>
      <c r="D98" s="70"/>
      <c r="E98" s="37">
        <f t="shared" si="24"/>
        <v>9</v>
      </c>
      <c r="F98" s="38">
        <f t="shared" ref="F98:K98" si="41">IFERROR(ROUND(F209/$E98*100,1),"-")</f>
        <v>0</v>
      </c>
      <c r="G98" s="39">
        <f t="shared" si="41"/>
        <v>22.2</v>
      </c>
      <c r="H98" s="39">
        <f t="shared" si="41"/>
        <v>22.2</v>
      </c>
      <c r="I98" s="39">
        <f t="shared" si="41"/>
        <v>11.1</v>
      </c>
      <c r="J98" s="39">
        <f t="shared" si="41"/>
        <v>33.299999999999997</v>
      </c>
      <c r="K98" s="40">
        <f t="shared" si="41"/>
        <v>11.1</v>
      </c>
    </row>
    <row r="99" spans="1:11" ht="14.25" customHeight="1" x14ac:dyDescent="0.15">
      <c r="A99" s="71" t="s">
        <v>17</v>
      </c>
      <c r="B99" s="72"/>
      <c r="C99" s="77" t="s">
        <v>59</v>
      </c>
      <c r="D99" s="78"/>
      <c r="E99" s="33">
        <f t="shared" si="24"/>
        <v>436</v>
      </c>
      <c r="F99" s="34">
        <f t="shared" ref="F99:K99" si="42">IFERROR(ROUND(F210/$E99*100,1),"-")</f>
        <v>11.5</v>
      </c>
      <c r="G99" s="35">
        <f t="shared" si="42"/>
        <v>34.200000000000003</v>
      </c>
      <c r="H99" s="35">
        <f t="shared" si="42"/>
        <v>36.700000000000003</v>
      </c>
      <c r="I99" s="35">
        <f t="shared" si="42"/>
        <v>12.2</v>
      </c>
      <c r="J99" s="35">
        <f t="shared" si="42"/>
        <v>3.9</v>
      </c>
      <c r="K99" s="36">
        <f t="shared" si="42"/>
        <v>1.6</v>
      </c>
    </row>
    <row r="100" spans="1:11" ht="14.25" customHeight="1" x14ac:dyDescent="0.15">
      <c r="A100" s="73"/>
      <c r="B100" s="74"/>
      <c r="C100" s="67" t="s">
        <v>60</v>
      </c>
      <c r="D100" s="68"/>
      <c r="E100" s="28">
        <f t="shared" si="24"/>
        <v>380</v>
      </c>
      <c r="F100" s="29">
        <f t="shared" ref="F100:K100" si="43">IFERROR(ROUND(F211/$E100*100,1),"-")</f>
        <v>5.8</v>
      </c>
      <c r="G100" s="30">
        <f t="shared" si="43"/>
        <v>32.4</v>
      </c>
      <c r="H100" s="30">
        <f t="shared" si="43"/>
        <v>42.4</v>
      </c>
      <c r="I100" s="30">
        <f t="shared" si="43"/>
        <v>14.7</v>
      </c>
      <c r="J100" s="30">
        <f t="shared" si="43"/>
        <v>4.5</v>
      </c>
      <c r="K100" s="31">
        <f t="shared" si="43"/>
        <v>0.3</v>
      </c>
    </row>
    <row r="101" spans="1:11" ht="14.25" customHeight="1" x14ac:dyDescent="0.15">
      <c r="A101" s="73"/>
      <c r="B101" s="74"/>
      <c r="C101" s="67" t="s">
        <v>61</v>
      </c>
      <c r="D101" s="68"/>
      <c r="E101" s="28">
        <f t="shared" si="24"/>
        <v>94</v>
      </c>
      <c r="F101" s="29">
        <f t="shared" ref="F101:K101" si="44">IFERROR(ROUND(F212/$E101*100,1),"-")</f>
        <v>2.1</v>
      </c>
      <c r="G101" s="30">
        <f t="shared" si="44"/>
        <v>20.2</v>
      </c>
      <c r="H101" s="30">
        <f t="shared" si="44"/>
        <v>54.3</v>
      </c>
      <c r="I101" s="30">
        <f t="shared" si="44"/>
        <v>11.7</v>
      </c>
      <c r="J101" s="30">
        <f t="shared" si="44"/>
        <v>8.5</v>
      </c>
      <c r="K101" s="31">
        <f t="shared" si="44"/>
        <v>3.2</v>
      </c>
    </row>
    <row r="102" spans="1:11" ht="14.25" customHeight="1" x14ac:dyDescent="0.15">
      <c r="A102" s="73"/>
      <c r="B102" s="74"/>
      <c r="C102" s="67" t="s">
        <v>62</v>
      </c>
      <c r="D102" s="68"/>
      <c r="E102" s="28">
        <f t="shared" si="24"/>
        <v>22</v>
      </c>
      <c r="F102" s="29">
        <f t="shared" ref="F102:K102" si="45">IFERROR(ROUND(F213/$E102*100,1),"-")</f>
        <v>9.1</v>
      </c>
      <c r="G102" s="30">
        <f t="shared" si="45"/>
        <v>18.2</v>
      </c>
      <c r="H102" s="30">
        <f t="shared" si="45"/>
        <v>36.4</v>
      </c>
      <c r="I102" s="30">
        <f t="shared" si="45"/>
        <v>22.7</v>
      </c>
      <c r="J102" s="30">
        <f t="shared" si="45"/>
        <v>13.6</v>
      </c>
      <c r="K102" s="31">
        <f t="shared" si="45"/>
        <v>0</v>
      </c>
    </row>
    <row r="103" spans="1:11" ht="14.25" customHeight="1" x14ac:dyDescent="0.15">
      <c r="A103" s="73"/>
      <c r="B103" s="74"/>
      <c r="C103" s="67" t="s">
        <v>63</v>
      </c>
      <c r="D103" s="68"/>
      <c r="E103" s="28">
        <f t="shared" si="24"/>
        <v>8</v>
      </c>
      <c r="F103" s="29">
        <f t="shared" ref="F103:K103" si="46">IFERROR(ROUND(F214/$E103*100,1),"-")</f>
        <v>12.5</v>
      </c>
      <c r="G103" s="30">
        <f t="shared" si="46"/>
        <v>12.5</v>
      </c>
      <c r="H103" s="30">
        <f t="shared" si="46"/>
        <v>25</v>
      </c>
      <c r="I103" s="30">
        <f t="shared" si="46"/>
        <v>25</v>
      </c>
      <c r="J103" s="30">
        <f t="shared" si="46"/>
        <v>12.5</v>
      </c>
      <c r="K103" s="31">
        <f t="shared" si="46"/>
        <v>12.5</v>
      </c>
    </row>
    <row r="104" spans="1:11" ht="14.25" customHeight="1" x14ac:dyDescent="0.15">
      <c r="A104" s="75"/>
      <c r="B104" s="76"/>
      <c r="C104" s="69" t="s">
        <v>6</v>
      </c>
      <c r="D104" s="70"/>
      <c r="E104" s="37">
        <f t="shared" si="24"/>
        <v>8</v>
      </c>
      <c r="F104" s="38">
        <f t="shared" ref="F104:K104" si="47">IFERROR(ROUND(F215/$E104*100,1),"-")</f>
        <v>12.5</v>
      </c>
      <c r="G104" s="39">
        <f t="shared" si="47"/>
        <v>0</v>
      </c>
      <c r="H104" s="39">
        <f t="shared" si="47"/>
        <v>50</v>
      </c>
      <c r="I104" s="39">
        <f t="shared" si="47"/>
        <v>0</v>
      </c>
      <c r="J104" s="39">
        <f t="shared" si="47"/>
        <v>0</v>
      </c>
      <c r="K104" s="40">
        <f t="shared" si="47"/>
        <v>37.5</v>
      </c>
    </row>
    <row r="105" spans="1:11" ht="14.25" customHeight="1" x14ac:dyDescent="0.15">
      <c r="A105" s="71" t="s">
        <v>18</v>
      </c>
      <c r="B105" s="72"/>
      <c r="C105" s="77" t="s">
        <v>64</v>
      </c>
      <c r="D105" s="78"/>
      <c r="E105" s="33">
        <f t="shared" si="24"/>
        <v>355</v>
      </c>
      <c r="F105" s="34">
        <f t="shared" ref="F105:K105" si="48">IFERROR(ROUND(F216/$E105*100,1),"-")</f>
        <v>14.6</v>
      </c>
      <c r="G105" s="35">
        <f t="shared" si="48"/>
        <v>38.299999999999997</v>
      </c>
      <c r="H105" s="35">
        <f t="shared" si="48"/>
        <v>33.5</v>
      </c>
      <c r="I105" s="35">
        <f t="shared" si="48"/>
        <v>9.6</v>
      </c>
      <c r="J105" s="35">
        <f t="shared" si="48"/>
        <v>2.8</v>
      </c>
      <c r="K105" s="36">
        <f t="shared" si="48"/>
        <v>1.1000000000000001</v>
      </c>
    </row>
    <row r="106" spans="1:11" ht="14.25" customHeight="1" x14ac:dyDescent="0.15">
      <c r="A106" s="73"/>
      <c r="B106" s="74"/>
      <c r="C106" s="67" t="s">
        <v>65</v>
      </c>
      <c r="D106" s="68"/>
      <c r="E106" s="28">
        <f t="shared" si="24"/>
        <v>393</v>
      </c>
      <c r="F106" s="29">
        <f t="shared" ref="F106:K106" si="49">IFERROR(ROUND(F217/$E106*100,1),"-")</f>
        <v>5.3</v>
      </c>
      <c r="G106" s="30">
        <f t="shared" si="49"/>
        <v>33.1</v>
      </c>
      <c r="H106" s="30">
        <f t="shared" si="49"/>
        <v>40.5</v>
      </c>
      <c r="I106" s="30">
        <f t="shared" si="49"/>
        <v>15.8</v>
      </c>
      <c r="J106" s="30">
        <f t="shared" si="49"/>
        <v>4.0999999999999996</v>
      </c>
      <c r="K106" s="31">
        <f t="shared" si="49"/>
        <v>1.3</v>
      </c>
    </row>
    <row r="107" spans="1:11" ht="14.25" customHeight="1" x14ac:dyDescent="0.15">
      <c r="A107" s="73"/>
      <c r="B107" s="74"/>
      <c r="C107" s="67" t="s">
        <v>61</v>
      </c>
      <c r="D107" s="68"/>
      <c r="E107" s="28">
        <f t="shared" si="24"/>
        <v>158</v>
      </c>
      <c r="F107" s="29">
        <f t="shared" ref="F107:K107" si="50">IFERROR(ROUND(F218/$E107*100,1),"-")</f>
        <v>2.5</v>
      </c>
      <c r="G107" s="30">
        <f t="shared" si="50"/>
        <v>15.2</v>
      </c>
      <c r="H107" s="30">
        <f t="shared" si="50"/>
        <v>57</v>
      </c>
      <c r="I107" s="30">
        <f t="shared" si="50"/>
        <v>16.5</v>
      </c>
      <c r="J107" s="30">
        <f t="shared" si="50"/>
        <v>7</v>
      </c>
      <c r="K107" s="31">
        <f t="shared" si="50"/>
        <v>1.9</v>
      </c>
    </row>
    <row r="108" spans="1:11" ht="14.25" customHeight="1" x14ac:dyDescent="0.15">
      <c r="A108" s="73"/>
      <c r="B108" s="74"/>
      <c r="C108" s="67" t="s">
        <v>66</v>
      </c>
      <c r="D108" s="68"/>
      <c r="E108" s="28">
        <f t="shared" si="24"/>
        <v>20</v>
      </c>
      <c r="F108" s="29">
        <f t="shared" ref="F108:K108" si="51">IFERROR(ROUND(F219/$E108*100,1),"-")</f>
        <v>0</v>
      </c>
      <c r="G108" s="30">
        <f t="shared" si="51"/>
        <v>15</v>
      </c>
      <c r="H108" s="30">
        <f t="shared" si="51"/>
        <v>45</v>
      </c>
      <c r="I108" s="30">
        <f t="shared" si="51"/>
        <v>20</v>
      </c>
      <c r="J108" s="30">
        <f t="shared" si="51"/>
        <v>20</v>
      </c>
      <c r="K108" s="31">
        <f t="shared" si="51"/>
        <v>0</v>
      </c>
    </row>
    <row r="109" spans="1:11" ht="14.25" customHeight="1" x14ac:dyDescent="0.15">
      <c r="A109" s="73"/>
      <c r="B109" s="74"/>
      <c r="C109" s="67" t="s">
        <v>67</v>
      </c>
      <c r="D109" s="68"/>
      <c r="E109" s="28">
        <f t="shared" si="24"/>
        <v>14</v>
      </c>
      <c r="F109" s="29">
        <f t="shared" ref="F109:K109" si="52">IFERROR(ROUND(F220/$E109*100,1),"-")</f>
        <v>0</v>
      </c>
      <c r="G109" s="30">
        <f t="shared" si="52"/>
        <v>14.3</v>
      </c>
      <c r="H109" s="30">
        <f t="shared" si="52"/>
        <v>35.700000000000003</v>
      </c>
      <c r="I109" s="30">
        <f t="shared" si="52"/>
        <v>7.1</v>
      </c>
      <c r="J109" s="30">
        <f t="shared" si="52"/>
        <v>35.700000000000003</v>
      </c>
      <c r="K109" s="31">
        <f t="shared" si="52"/>
        <v>7.1</v>
      </c>
    </row>
    <row r="110" spans="1:11" ht="14.25" customHeight="1" x14ac:dyDescent="0.15">
      <c r="A110" s="75"/>
      <c r="B110" s="76"/>
      <c r="C110" s="69" t="s">
        <v>6</v>
      </c>
      <c r="D110" s="70"/>
      <c r="E110" s="37">
        <f t="shared" si="24"/>
        <v>8</v>
      </c>
      <c r="F110" s="38">
        <f t="shared" ref="F110:K110" si="53">IFERROR(ROUND(F221/$E110*100,1),"-")</f>
        <v>12.5</v>
      </c>
      <c r="G110" s="39">
        <f t="shared" si="53"/>
        <v>12.5</v>
      </c>
      <c r="H110" s="39">
        <f t="shared" si="53"/>
        <v>50</v>
      </c>
      <c r="I110" s="39">
        <f t="shared" si="53"/>
        <v>0</v>
      </c>
      <c r="J110" s="39">
        <f t="shared" si="53"/>
        <v>0</v>
      </c>
      <c r="K110" s="40">
        <f t="shared" si="53"/>
        <v>25</v>
      </c>
    </row>
    <row r="111" spans="1:11" ht="14.25" customHeight="1" x14ac:dyDescent="0.15">
      <c r="A111" s="79" t="s">
        <v>99</v>
      </c>
      <c r="B111" s="80"/>
      <c r="C111" s="77" t="s">
        <v>100</v>
      </c>
      <c r="D111" s="78"/>
      <c r="E111" s="33">
        <f t="shared" si="24"/>
        <v>414</v>
      </c>
      <c r="F111" s="34">
        <f t="shared" ref="F111:K111" si="54">IFERROR(ROUND(F222/$E111*100,1),"-")</f>
        <v>6.8</v>
      </c>
      <c r="G111" s="35">
        <f t="shared" si="54"/>
        <v>31.4</v>
      </c>
      <c r="H111" s="35">
        <f t="shared" si="54"/>
        <v>41.8</v>
      </c>
      <c r="I111" s="35">
        <f t="shared" si="54"/>
        <v>13.5</v>
      </c>
      <c r="J111" s="35">
        <f t="shared" si="54"/>
        <v>5.0999999999999996</v>
      </c>
      <c r="K111" s="36">
        <f t="shared" si="54"/>
        <v>1.4</v>
      </c>
    </row>
    <row r="112" spans="1:11" ht="14.25" customHeight="1" x14ac:dyDescent="0.15">
      <c r="A112" s="81"/>
      <c r="B112" s="82"/>
      <c r="C112" s="67" t="s">
        <v>101</v>
      </c>
      <c r="D112" s="68"/>
      <c r="E112" s="28">
        <f t="shared" si="24"/>
        <v>34</v>
      </c>
      <c r="F112" s="29">
        <f t="shared" ref="F112:K112" si="55">IFERROR(ROUND(F223/$E112*100,1),"-")</f>
        <v>2.9</v>
      </c>
      <c r="G112" s="30">
        <f t="shared" si="55"/>
        <v>26.5</v>
      </c>
      <c r="H112" s="30">
        <f t="shared" si="55"/>
        <v>50</v>
      </c>
      <c r="I112" s="30">
        <f t="shared" si="55"/>
        <v>14.7</v>
      </c>
      <c r="J112" s="30">
        <f t="shared" si="55"/>
        <v>2.9</v>
      </c>
      <c r="K112" s="31">
        <f t="shared" si="55"/>
        <v>2.9</v>
      </c>
    </row>
    <row r="113" spans="1:11" ht="14.25" customHeight="1" x14ac:dyDescent="0.15">
      <c r="A113" s="81"/>
      <c r="B113" s="82"/>
      <c r="C113" s="67" t="s">
        <v>102</v>
      </c>
      <c r="D113" s="68"/>
      <c r="E113" s="28">
        <f t="shared" si="24"/>
        <v>373</v>
      </c>
      <c r="F113" s="29">
        <f t="shared" ref="F113:K113" si="56">IFERROR(ROUND(F224/$E113*100,1),"-")</f>
        <v>10.199999999999999</v>
      </c>
      <c r="G113" s="30">
        <f t="shared" si="56"/>
        <v>32.4</v>
      </c>
      <c r="H113" s="30">
        <f t="shared" si="56"/>
        <v>36.5</v>
      </c>
      <c r="I113" s="30">
        <f t="shared" si="56"/>
        <v>14.5</v>
      </c>
      <c r="J113" s="30">
        <f t="shared" si="56"/>
        <v>4.8</v>
      </c>
      <c r="K113" s="31">
        <f t="shared" si="56"/>
        <v>1.6</v>
      </c>
    </row>
    <row r="114" spans="1:11" ht="14.25" customHeight="1" x14ac:dyDescent="0.15">
      <c r="A114" s="81"/>
      <c r="B114" s="82"/>
      <c r="C114" s="67" t="s">
        <v>98</v>
      </c>
      <c r="D114" s="68"/>
      <c r="E114" s="28">
        <f t="shared" ref="E114:E115" si="57">E225</f>
        <v>116</v>
      </c>
      <c r="F114" s="29">
        <f t="shared" ref="F114:K114" si="58">IFERROR(ROUND(F225/$E114*100,1),"-")</f>
        <v>9.5</v>
      </c>
      <c r="G114" s="30">
        <f t="shared" si="58"/>
        <v>29.3</v>
      </c>
      <c r="H114" s="30">
        <f t="shared" si="58"/>
        <v>48.3</v>
      </c>
      <c r="I114" s="30">
        <f t="shared" si="58"/>
        <v>8.6</v>
      </c>
      <c r="J114" s="30">
        <f t="shared" si="58"/>
        <v>3.4</v>
      </c>
      <c r="K114" s="31">
        <f t="shared" si="58"/>
        <v>0.9</v>
      </c>
    </row>
    <row r="115" spans="1:11" ht="14.25" customHeight="1" x14ac:dyDescent="0.15">
      <c r="A115" s="83"/>
      <c r="B115" s="84"/>
      <c r="C115" s="69" t="s">
        <v>6</v>
      </c>
      <c r="D115" s="70"/>
      <c r="E115" s="37">
        <f t="shared" si="57"/>
        <v>11</v>
      </c>
      <c r="F115" s="38">
        <f t="shared" ref="F115:K115" si="59">IFERROR(ROUND(F226/$E115*100,1),"-")</f>
        <v>0</v>
      </c>
      <c r="G115" s="39">
        <f t="shared" si="59"/>
        <v>18.2</v>
      </c>
      <c r="H115" s="39">
        <f t="shared" si="59"/>
        <v>36.4</v>
      </c>
      <c r="I115" s="39">
        <f t="shared" si="59"/>
        <v>18.2</v>
      </c>
      <c r="J115" s="39">
        <f t="shared" si="59"/>
        <v>18.2</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78</v>
      </c>
      <c r="G118" s="49">
        <v>296</v>
      </c>
      <c r="H118" s="49">
        <v>386</v>
      </c>
      <c r="I118" s="49">
        <v>127</v>
      </c>
      <c r="J118" s="49">
        <v>46</v>
      </c>
      <c r="K118" s="50">
        <v>15</v>
      </c>
    </row>
    <row r="119" spans="1:11" ht="14.25" customHeight="1" x14ac:dyDescent="0.15">
      <c r="A119" s="96" t="s">
        <v>9</v>
      </c>
      <c r="B119" s="97"/>
      <c r="C119" s="77" t="s">
        <v>7</v>
      </c>
      <c r="D119" s="78"/>
      <c r="E119" s="33">
        <v>398</v>
      </c>
      <c r="F119" s="51">
        <v>30</v>
      </c>
      <c r="G119" s="52">
        <v>125</v>
      </c>
      <c r="H119" s="52">
        <v>157</v>
      </c>
      <c r="I119" s="52">
        <v>61</v>
      </c>
      <c r="J119" s="52">
        <v>19</v>
      </c>
      <c r="K119" s="53">
        <v>6</v>
      </c>
    </row>
    <row r="120" spans="1:11" ht="14.25" customHeight="1" x14ac:dyDescent="0.15">
      <c r="A120" s="98"/>
      <c r="B120" s="99"/>
      <c r="C120" s="67" t="s">
        <v>8</v>
      </c>
      <c r="D120" s="68"/>
      <c r="E120" s="28">
        <v>531</v>
      </c>
      <c r="F120" s="54">
        <v>47</v>
      </c>
      <c r="G120" s="55">
        <v>165</v>
      </c>
      <c r="H120" s="55">
        <v>224</v>
      </c>
      <c r="I120" s="55">
        <v>64</v>
      </c>
      <c r="J120" s="55">
        <v>23</v>
      </c>
      <c r="K120" s="56">
        <v>8</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0</v>
      </c>
      <c r="G122" s="55">
        <v>5</v>
      </c>
      <c r="H122" s="55">
        <v>2</v>
      </c>
      <c r="I122" s="55">
        <v>1</v>
      </c>
      <c r="J122" s="55">
        <v>4</v>
      </c>
      <c r="K122" s="56">
        <v>0</v>
      </c>
    </row>
    <row r="123" spans="1:11" ht="14.25" customHeight="1" x14ac:dyDescent="0.15">
      <c r="A123" s="100"/>
      <c r="B123" s="101"/>
      <c r="C123" s="69" t="s">
        <v>3</v>
      </c>
      <c r="D123" s="70"/>
      <c r="E123" s="37">
        <v>7</v>
      </c>
      <c r="F123" s="57">
        <v>1</v>
      </c>
      <c r="G123" s="58">
        <v>1</v>
      </c>
      <c r="H123" s="58">
        <v>3</v>
      </c>
      <c r="I123" s="58">
        <v>1</v>
      </c>
      <c r="J123" s="58">
        <v>0</v>
      </c>
      <c r="K123" s="59">
        <v>1</v>
      </c>
    </row>
    <row r="124" spans="1:11" ht="14.25" customHeight="1" x14ac:dyDescent="0.15">
      <c r="A124" s="89" t="s">
        <v>12</v>
      </c>
      <c r="B124" s="90"/>
      <c r="C124" s="77" t="s">
        <v>19</v>
      </c>
      <c r="D124" s="78"/>
      <c r="E124" s="33">
        <v>7</v>
      </c>
      <c r="F124" s="51">
        <v>1</v>
      </c>
      <c r="G124" s="52">
        <v>1</v>
      </c>
      <c r="H124" s="52">
        <v>3</v>
      </c>
      <c r="I124" s="52">
        <v>1</v>
      </c>
      <c r="J124" s="52">
        <v>1</v>
      </c>
      <c r="K124" s="53">
        <v>0</v>
      </c>
    </row>
    <row r="125" spans="1:11" ht="14.25" customHeight="1" x14ac:dyDescent="0.15">
      <c r="A125" s="91"/>
      <c r="B125" s="92"/>
      <c r="C125" s="67" t="s">
        <v>20</v>
      </c>
      <c r="D125" s="68"/>
      <c r="E125" s="28">
        <v>81</v>
      </c>
      <c r="F125" s="54">
        <v>13</v>
      </c>
      <c r="G125" s="55">
        <v>30</v>
      </c>
      <c r="H125" s="55">
        <v>27</v>
      </c>
      <c r="I125" s="55">
        <v>4</v>
      </c>
      <c r="J125" s="55">
        <v>7</v>
      </c>
      <c r="K125" s="56">
        <v>0</v>
      </c>
    </row>
    <row r="126" spans="1:11" ht="14.25" customHeight="1" x14ac:dyDescent="0.15">
      <c r="A126" s="91"/>
      <c r="B126" s="92"/>
      <c r="C126" s="67" t="s">
        <v>21</v>
      </c>
      <c r="D126" s="68"/>
      <c r="E126" s="28">
        <v>160</v>
      </c>
      <c r="F126" s="54">
        <v>13</v>
      </c>
      <c r="G126" s="55">
        <v>54</v>
      </c>
      <c r="H126" s="55">
        <v>55</v>
      </c>
      <c r="I126" s="55">
        <v>30</v>
      </c>
      <c r="J126" s="55">
        <v>6</v>
      </c>
      <c r="K126" s="56">
        <v>2</v>
      </c>
    </row>
    <row r="127" spans="1:11" ht="14.25" customHeight="1" x14ac:dyDescent="0.15">
      <c r="A127" s="91"/>
      <c r="B127" s="92"/>
      <c r="C127" s="67" t="s">
        <v>22</v>
      </c>
      <c r="D127" s="68"/>
      <c r="E127" s="28">
        <v>210</v>
      </c>
      <c r="F127" s="54">
        <v>14</v>
      </c>
      <c r="G127" s="55">
        <v>70</v>
      </c>
      <c r="H127" s="55">
        <v>77</v>
      </c>
      <c r="I127" s="55">
        <v>41</v>
      </c>
      <c r="J127" s="55">
        <v>7</v>
      </c>
      <c r="K127" s="56">
        <v>1</v>
      </c>
    </row>
    <row r="128" spans="1:11" ht="14.25" customHeight="1" x14ac:dyDescent="0.15">
      <c r="A128" s="91"/>
      <c r="B128" s="92"/>
      <c r="C128" s="67" t="s">
        <v>23</v>
      </c>
      <c r="D128" s="68"/>
      <c r="E128" s="28">
        <v>183</v>
      </c>
      <c r="F128" s="54">
        <v>11</v>
      </c>
      <c r="G128" s="55">
        <v>60</v>
      </c>
      <c r="H128" s="55">
        <v>70</v>
      </c>
      <c r="I128" s="55">
        <v>25</v>
      </c>
      <c r="J128" s="55">
        <v>13</v>
      </c>
      <c r="K128" s="56">
        <v>4</v>
      </c>
    </row>
    <row r="129" spans="1:11" ht="14.25" customHeight="1" x14ac:dyDescent="0.15">
      <c r="A129" s="91"/>
      <c r="B129" s="92"/>
      <c r="C129" s="67" t="s">
        <v>24</v>
      </c>
      <c r="D129" s="68"/>
      <c r="E129" s="28">
        <v>154</v>
      </c>
      <c r="F129" s="54">
        <v>8</v>
      </c>
      <c r="G129" s="55">
        <v>35</v>
      </c>
      <c r="H129" s="55">
        <v>87</v>
      </c>
      <c r="I129" s="55">
        <v>13</v>
      </c>
      <c r="J129" s="55">
        <v>8</v>
      </c>
      <c r="K129" s="56">
        <v>3</v>
      </c>
    </row>
    <row r="130" spans="1:11" ht="14.25" customHeight="1" x14ac:dyDescent="0.15">
      <c r="A130" s="91"/>
      <c r="B130" s="92"/>
      <c r="C130" s="67" t="s">
        <v>25</v>
      </c>
      <c r="D130" s="68"/>
      <c r="E130" s="28">
        <v>143</v>
      </c>
      <c r="F130" s="54">
        <v>17</v>
      </c>
      <c r="G130" s="55">
        <v>44</v>
      </c>
      <c r="H130" s="55">
        <v>63</v>
      </c>
      <c r="I130" s="55">
        <v>12</v>
      </c>
      <c r="J130" s="55">
        <v>3</v>
      </c>
      <c r="K130" s="56">
        <v>4</v>
      </c>
    </row>
    <row r="131" spans="1:11" ht="14.25" customHeight="1" x14ac:dyDescent="0.15">
      <c r="A131" s="91"/>
      <c r="B131" s="92"/>
      <c r="C131" s="67" t="s">
        <v>26</v>
      </c>
      <c r="D131" s="68"/>
      <c r="E131" s="28">
        <v>3</v>
      </c>
      <c r="F131" s="54">
        <v>0</v>
      </c>
      <c r="G131" s="55">
        <v>2</v>
      </c>
      <c r="H131" s="55">
        <v>1</v>
      </c>
      <c r="I131" s="55">
        <v>0</v>
      </c>
      <c r="J131" s="55">
        <v>0</v>
      </c>
      <c r="K131" s="56">
        <v>0</v>
      </c>
    </row>
    <row r="132" spans="1:11" ht="14.25" customHeight="1" x14ac:dyDescent="0.15">
      <c r="A132" s="93"/>
      <c r="B132" s="94"/>
      <c r="C132" s="69" t="s">
        <v>6</v>
      </c>
      <c r="D132" s="70"/>
      <c r="E132" s="37">
        <v>7</v>
      </c>
      <c r="F132" s="57">
        <v>1</v>
      </c>
      <c r="G132" s="58">
        <v>0</v>
      </c>
      <c r="H132" s="58">
        <v>3</v>
      </c>
      <c r="I132" s="58">
        <v>1</v>
      </c>
      <c r="J132" s="58">
        <v>1</v>
      </c>
      <c r="K132" s="59">
        <v>1</v>
      </c>
    </row>
    <row r="133" spans="1:11" ht="14.25" customHeight="1" x14ac:dyDescent="0.15">
      <c r="A133" s="71" t="s">
        <v>70</v>
      </c>
      <c r="B133" s="72"/>
      <c r="C133" s="86" t="s">
        <v>7</v>
      </c>
      <c r="D133" s="41" t="s">
        <v>71</v>
      </c>
      <c r="E133" s="33">
        <v>34</v>
      </c>
      <c r="F133" s="51">
        <v>3</v>
      </c>
      <c r="G133" s="52">
        <v>12</v>
      </c>
      <c r="H133" s="52">
        <v>15</v>
      </c>
      <c r="I133" s="52">
        <v>1</v>
      </c>
      <c r="J133" s="52">
        <v>3</v>
      </c>
      <c r="K133" s="53">
        <v>0</v>
      </c>
    </row>
    <row r="134" spans="1:11" ht="14.25" customHeight="1" x14ac:dyDescent="0.15">
      <c r="A134" s="73"/>
      <c r="B134" s="74"/>
      <c r="C134" s="87"/>
      <c r="D134" s="42" t="s">
        <v>21</v>
      </c>
      <c r="E134" s="28">
        <v>66</v>
      </c>
      <c r="F134" s="54">
        <v>5</v>
      </c>
      <c r="G134" s="55">
        <v>19</v>
      </c>
      <c r="H134" s="55">
        <v>21</v>
      </c>
      <c r="I134" s="55">
        <v>16</v>
      </c>
      <c r="J134" s="55">
        <v>4</v>
      </c>
      <c r="K134" s="56">
        <v>1</v>
      </c>
    </row>
    <row r="135" spans="1:11" ht="14.25" customHeight="1" x14ac:dyDescent="0.15">
      <c r="A135" s="73"/>
      <c r="B135" s="74"/>
      <c r="C135" s="87"/>
      <c r="D135" s="42" t="s">
        <v>22</v>
      </c>
      <c r="E135" s="28">
        <v>85</v>
      </c>
      <c r="F135" s="54">
        <v>6</v>
      </c>
      <c r="G135" s="55">
        <v>30</v>
      </c>
      <c r="H135" s="55">
        <v>26</v>
      </c>
      <c r="I135" s="55">
        <v>21</v>
      </c>
      <c r="J135" s="55">
        <v>2</v>
      </c>
      <c r="K135" s="56">
        <v>0</v>
      </c>
    </row>
    <row r="136" spans="1:11" ht="14.25" customHeight="1" x14ac:dyDescent="0.15">
      <c r="A136" s="73"/>
      <c r="B136" s="74"/>
      <c r="C136" s="87"/>
      <c r="D136" s="42" t="s">
        <v>23</v>
      </c>
      <c r="E136" s="28">
        <v>81</v>
      </c>
      <c r="F136" s="54">
        <v>4</v>
      </c>
      <c r="G136" s="55">
        <v>28</v>
      </c>
      <c r="H136" s="55">
        <v>31</v>
      </c>
      <c r="I136" s="55">
        <v>10</v>
      </c>
      <c r="J136" s="55">
        <v>5</v>
      </c>
      <c r="K136" s="56">
        <v>3</v>
      </c>
    </row>
    <row r="137" spans="1:11" ht="14.25" customHeight="1" x14ac:dyDescent="0.15">
      <c r="A137" s="73"/>
      <c r="B137" s="74"/>
      <c r="C137" s="87"/>
      <c r="D137" s="42" t="s">
        <v>24</v>
      </c>
      <c r="E137" s="28">
        <v>69</v>
      </c>
      <c r="F137" s="54">
        <v>3</v>
      </c>
      <c r="G137" s="55">
        <v>18</v>
      </c>
      <c r="H137" s="55">
        <v>37</v>
      </c>
      <c r="I137" s="55">
        <v>7</v>
      </c>
      <c r="J137" s="55">
        <v>3</v>
      </c>
      <c r="K137" s="56">
        <v>1</v>
      </c>
    </row>
    <row r="138" spans="1:11" ht="14.25" customHeight="1" x14ac:dyDescent="0.15">
      <c r="A138" s="73"/>
      <c r="B138" s="74"/>
      <c r="C138" s="88"/>
      <c r="D138" s="42" t="s">
        <v>91</v>
      </c>
      <c r="E138" s="28">
        <v>63</v>
      </c>
      <c r="F138" s="54">
        <v>9</v>
      </c>
      <c r="G138" s="55">
        <v>18</v>
      </c>
      <c r="H138" s="55">
        <v>27</v>
      </c>
      <c r="I138" s="55">
        <v>6</v>
      </c>
      <c r="J138" s="55">
        <v>2</v>
      </c>
      <c r="K138" s="56">
        <v>1</v>
      </c>
    </row>
    <row r="139" spans="1:11" ht="14.25" customHeight="1" x14ac:dyDescent="0.15">
      <c r="A139" s="73"/>
      <c r="B139" s="74"/>
      <c r="C139" s="86" t="s">
        <v>8</v>
      </c>
      <c r="D139" s="41" t="s">
        <v>71</v>
      </c>
      <c r="E139" s="33">
        <v>52</v>
      </c>
      <c r="F139" s="51">
        <v>11</v>
      </c>
      <c r="G139" s="52">
        <v>19</v>
      </c>
      <c r="H139" s="52">
        <v>15</v>
      </c>
      <c r="I139" s="52">
        <v>4</v>
      </c>
      <c r="J139" s="52">
        <v>3</v>
      </c>
      <c r="K139" s="53">
        <v>0</v>
      </c>
    </row>
    <row r="140" spans="1:11" ht="14.25" customHeight="1" x14ac:dyDescent="0.15">
      <c r="A140" s="73"/>
      <c r="B140" s="74"/>
      <c r="C140" s="87"/>
      <c r="D140" s="42" t="s">
        <v>21</v>
      </c>
      <c r="E140" s="28">
        <v>92</v>
      </c>
      <c r="F140" s="54">
        <v>8</v>
      </c>
      <c r="G140" s="55">
        <v>33</v>
      </c>
      <c r="H140" s="55">
        <v>34</v>
      </c>
      <c r="I140" s="55">
        <v>14</v>
      </c>
      <c r="J140" s="55">
        <v>2</v>
      </c>
      <c r="K140" s="56">
        <v>1</v>
      </c>
    </row>
    <row r="141" spans="1:11" ht="14.25" customHeight="1" x14ac:dyDescent="0.15">
      <c r="A141" s="73"/>
      <c r="B141" s="74"/>
      <c r="C141" s="87"/>
      <c r="D141" s="42" t="s">
        <v>22</v>
      </c>
      <c r="E141" s="28">
        <v>122</v>
      </c>
      <c r="F141" s="54">
        <v>8</v>
      </c>
      <c r="G141" s="55">
        <v>38</v>
      </c>
      <c r="H141" s="55">
        <v>50</v>
      </c>
      <c r="I141" s="55">
        <v>20</v>
      </c>
      <c r="J141" s="55">
        <v>5</v>
      </c>
      <c r="K141" s="56">
        <v>1</v>
      </c>
    </row>
    <row r="142" spans="1:11" ht="14.25" customHeight="1" x14ac:dyDescent="0.15">
      <c r="A142" s="73"/>
      <c r="B142" s="74"/>
      <c r="C142" s="87"/>
      <c r="D142" s="42" t="s">
        <v>23</v>
      </c>
      <c r="E142" s="28">
        <v>97</v>
      </c>
      <c r="F142" s="54">
        <v>7</v>
      </c>
      <c r="G142" s="55">
        <v>30</v>
      </c>
      <c r="H142" s="55">
        <v>38</v>
      </c>
      <c r="I142" s="55">
        <v>14</v>
      </c>
      <c r="J142" s="55">
        <v>7</v>
      </c>
      <c r="K142" s="56">
        <v>1</v>
      </c>
    </row>
    <row r="143" spans="1:11" ht="14.25" customHeight="1" x14ac:dyDescent="0.15">
      <c r="A143" s="73"/>
      <c r="B143" s="74"/>
      <c r="C143" s="87"/>
      <c r="D143" s="42" t="s">
        <v>24</v>
      </c>
      <c r="E143" s="28">
        <v>85</v>
      </c>
      <c r="F143" s="54">
        <v>5</v>
      </c>
      <c r="G143" s="55">
        <v>17</v>
      </c>
      <c r="H143" s="55">
        <v>50</v>
      </c>
      <c r="I143" s="55">
        <v>6</v>
      </c>
      <c r="J143" s="55">
        <v>5</v>
      </c>
      <c r="K143" s="56">
        <v>2</v>
      </c>
    </row>
    <row r="144" spans="1:11" ht="14.25" customHeight="1" x14ac:dyDescent="0.15">
      <c r="A144" s="73"/>
      <c r="B144" s="74"/>
      <c r="C144" s="88"/>
      <c r="D144" s="42" t="s">
        <v>91</v>
      </c>
      <c r="E144" s="28">
        <v>83</v>
      </c>
      <c r="F144" s="54">
        <v>8</v>
      </c>
      <c r="G144" s="55">
        <v>28</v>
      </c>
      <c r="H144" s="55">
        <v>37</v>
      </c>
      <c r="I144" s="55">
        <v>6</v>
      </c>
      <c r="J144" s="55">
        <v>1</v>
      </c>
      <c r="K144" s="56">
        <v>3</v>
      </c>
    </row>
    <row r="145" spans="1:11" ht="14.25" customHeight="1" x14ac:dyDescent="0.15">
      <c r="A145" s="89" t="s">
        <v>10</v>
      </c>
      <c r="B145" s="90"/>
      <c r="C145" s="77" t="s">
        <v>27</v>
      </c>
      <c r="D145" s="78"/>
      <c r="E145" s="33">
        <v>446</v>
      </c>
      <c r="F145" s="51">
        <v>29</v>
      </c>
      <c r="G145" s="52">
        <v>158</v>
      </c>
      <c r="H145" s="52">
        <v>157</v>
      </c>
      <c r="I145" s="52">
        <v>78</v>
      </c>
      <c r="J145" s="52">
        <v>21</v>
      </c>
      <c r="K145" s="53">
        <v>3</v>
      </c>
    </row>
    <row r="146" spans="1:11" ht="14.25" customHeight="1" x14ac:dyDescent="0.15">
      <c r="A146" s="91"/>
      <c r="B146" s="92"/>
      <c r="C146" s="67" t="s">
        <v>28</v>
      </c>
      <c r="D146" s="68"/>
      <c r="E146" s="28">
        <v>77</v>
      </c>
      <c r="F146" s="54">
        <v>10</v>
      </c>
      <c r="G146" s="55">
        <v>24</v>
      </c>
      <c r="H146" s="55">
        <v>24</v>
      </c>
      <c r="I146" s="55">
        <v>10</v>
      </c>
      <c r="J146" s="55">
        <v>7</v>
      </c>
      <c r="K146" s="56">
        <v>2</v>
      </c>
    </row>
    <row r="147" spans="1:11" ht="14.25" customHeight="1" x14ac:dyDescent="0.15">
      <c r="A147" s="91"/>
      <c r="B147" s="92"/>
      <c r="C147" s="67" t="s">
        <v>29</v>
      </c>
      <c r="D147" s="68"/>
      <c r="E147" s="28">
        <v>47</v>
      </c>
      <c r="F147" s="54">
        <v>4</v>
      </c>
      <c r="G147" s="55">
        <v>17</v>
      </c>
      <c r="H147" s="55">
        <v>21</v>
      </c>
      <c r="I147" s="55">
        <v>4</v>
      </c>
      <c r="J147" s="55">
        <v>1</v>
      </c>
      <c r="K147" s="56">
        <v>0</v>
      </c>
    </row>
    <row r="148" spans="1:11" ht="14.25" customHeight="1" x14ac:dyDescent="0.15">
      <c r="A148" s="91"/>
      <c r="B148" s="92"/>
      <c r="C148" s="67" t="s">
        <v>30</v>
      </c>
      <c r="D148" s="68"/>
      <c r="E148" s="28">
        <v>30</v>
      </c>
      <c r="F148" s="54">
        <v>3</v>
      </c>
      <c r="G148" s="55">
        <v>10</v>
      </c>
      <c r="H148" s="55">
        <v>11</v>
      </c>
      <c r="I148" s="55">
        <v>6</v>
      </c>
      <c r="J148" s="55">
        <v>0</v>
      </c>
      <c r="K148" s="56">
        <v>0</v>
      </c>
    </row>
    <row r="149" spans="1:11" ht="14.25" customHeight="1" x14ac:dyDescent="0.15">
      <c r="A149" s="91"/>
      <c r="B149" s="92"/>
      <c r="C149" s="67" t="s">
        <v>31</v>
      </c>
      <c r="D149" s="68"/>
      <c r="E149" s="28">
        <v>109</v>
      </c>
      <c r="F149" s="54">
        <v>7</v>
      </c>
      <c r="G149" s="55">
        <v>26</v>
      </c>
      <c r="H149" s="55">
        <v>56</v>
      </c>
      <c r="I149" s="55">
        <v>10</v>
      </c>
      <c r="J149" s="55">
        <v>7</v>
      </c>
      <c r="K149" s="56">
        <v>3</v>
      </c>
    </row>
    <row r="150" spans="1:11" ht="14.25" customHeight="1" x14ac:dyDescent="0.15">
      <c r="A150" s="91"/>
      <c r="B150" s="92"/>
      <c r="C150" s="67" t="s">
        <v>32</v>
      </c>
      <c r="D150" s="68"/>
      <c r="E150" s="28">
        <v>17</v>
      </c>
      <c r="F150" s="54">
        <v>6</v>
      </c>
      <c r="G150" s="55">
        <v>6</v>
      </c>
      <c r="H150" s="55">
        <v>4</v>
      </c>
      <c r="I150" s="55">
        <v>1</v>
      </c>
      <c r="J150" s="55">
        <v>0</v>
      </c>
      <c r="K150" s="56">
        <v>0</v>
      </c>
    </row>
    <row r="151" spans="1:11" ht="14.25" customHeight="1" x14ac:dyDescent="0.15">
      <c r="A151" s="91"/>
      <c r="B151" s="92"/>
      <c r="C151" s="67" t="s">
        <v>33</v>
      </c>
      <c r="D151" s="68"/>
      <c r="E151" s="28">
        <v>104</v>
      </c>
      <c r="F151" s="54">
        <v>8</v>
      </c>
      <c r="G151" s="55">
        <v>32</v>
      </c>
      <c r="H151" s="55">
        <v>48</v>
      </c>
      <c r="I151" s="55">
        <v>9</v>
      </c>
      <c r="J151" s="55">
        <v>5</v>
      </c>
      <c r="K151" s="56">
        <v>2</v>
      </c>
    </row>
    <row r="152" spans="1:11" ht="14.25" customHeight="1" x14ac:dyDescent="0.15">
      <c r="A152" s="91"/>
      <c r="B152" s="92"/>
      <c r="C152" s="67" t="s">
        <v>34</v>
      </c>
      <c r="D152" s="68"/>
      <c r="E152" s="28">
        <v>89</v>
      </c>
      <c r="F152" s="54">
        <v>8</v>
      </c>
      <c r="G152" s="55">
        <v>18</v>
      </c>
      <c r="H152" s="55">
        <v>50</v>
      </c>
      <c r="I152" s="55">
        <v>7</v>
      </c>
      <c r="J152" s="55">
        <v>4</v>
      </c>
      <c r="K152" s="56">
        <v>2</v>
      </c>
    </row>
    <row r="153" spans="1:11" ht="14.25" customHeight="1" x14ac:dyDescent="0.15">
      <c r="A153" s="91"/>
      <c r="B153" s="92"/>
      <c r="C153" s="67" t="s">
        <v>0</v>
      </c>
      <c r="D153" s="68"/>
      <c r="E153" s="28">
        <v>16</v>
      </c>
      <c r="F153" s="54">
        <v>2</v>
      </c>
      <c r="G153" s="55">
        <v>3</v>
      </c>
      <c r="H153" s="55">
        <v>10</v>
      </c>
      <c r="I153" s="55">
        <v>1</v>
      </c>
      <c r="J153" s="55">
        <v>0</v>
      </c>
      <c r="K153" s="56">
        <v>0</v>
      </c>
    </row>
    <row r="154" spans="1:11" ht="14.25" customHeight="1" x14ac:dyDescent="0.15">
      <c r="A154" s="91"/>
      <c r="B154" s="92"/>
      <c r="C154" s="69" t="s">
        <v>6</v>
      </c>
      <c r="D154" s="70"/>
      <c r="E154" s="37">
        <v>13</v>
      </c>
      <c r="F154" s="57">
        <v>1</v>
      </c>
      <c r="G154" s="58">
        <v>2</v>
      </c>
      <c r="H154" s="58">
        <v>5</v>
      </c>
      <c r="I154" s="58">
        <v>1</v>
      </c>
      <c r="J154" s="58">
        <v>1</v>
      </c>
      <c r="K154" s="59">
        <v>3</v>
      </c>
    </row>
    <row r="155" spans="1:11" ht="14.25" customHeight="1" x14ac:dyDescent="0.15">
      <c r="A155" s="71" t="s">
        <v>11</v>
      </c>
      <c r="B155" s="72"/>
      <c r="C155" s="77" t="s">
        <v>35</v>
      </c>
      <c r="D155" s="78"/>
      <c r="E155" s="33">
        <v>210</v>
      </c>
      <c r="F155" s="51">
        <v>22</v>
      </c>
      <c r="G155" s="52">
        <v>58</v>
      </c>
      <c r="H155" s="52">
        <v>89</v>
      </c>
      <c r="I155" s="52">
        <v>25</v>
      </c>
      <c r="J155" s="52">
        <v>15</v>
      </c>
      <c r="K155" s="53">
        <v>1</v>
      </c>
    </row>
    <row r="156" spans="1:11" ht="14.25" customHeight="1" x14ac:dyDescent="0.15">
      <c r="A156" s="73"/>
      <c r="B156" s="74"/>
      <c r="C156" s="67" t="s">
        <v>36</v>
      </c>
      <c r="D156" s="68"/>
      <c r="E156" s="28">
        <v>284</v>
      </c>
      <c r="F156" s="54">
        <v>27</v>
      </c>
      <c r="G156" s="55">
        <v>92</v>
      </c>
      <c r="H156" s="55">
        <v>110</v>
      </c>
      <c r="I156" s="55">
        <v>38</v>
      </c>
      <c r="J156" s="55">
        <v>12</v>
      </c>
      <c r="K156" s="56">
        <v>5</v>
      </c>
    </row>
    <row r="157" spans="1:11" ht="14.25" customHeight="1" x14ac:dyDescent="0.15">
      <c r="A157" s="73"/>
      <c r="B157" s="74"/>
      <c r="C157" s="67" t="s">
        <v>37</v>
      </c>
      <c r="D157" s="68"/>
      <c r="E157" s="28">
        <v>229</v>
      </c>
      <c r="F157" s="54">
        <v>13</v>
      </c>
      <c r="G157" s="55">
        <v>88</v>
      </c>
      <c r="H157" s="55">
        <v>88</v>
      </c>
      <c r="I157" s="55">
        <v>30</v>
      </c>
      <c r="J157" s="55">
        <v>6</v>
      </c>
      <c r="K157" s="56">
        <v>4</v>
      </c>
    </row>
    <row r="158" spans="1:11" ht="14.25" customHeight="1" x14ac:dyDescent="0.15">
      <c r="A158" s="73"/>
      <c r="B158" s="74"/>
      <c r="C158" s="67" t="s">
        <v>38</v>
      </c>
      <c r="D158" s="68"/>
      <c r="E158" s="28">
        <v>162</v>
      </c>
      <c r="F158" s="54">
        <v>10</v>
      </c>
      <c r="G158" s="55">
        <v>40</v>
      </c>
      <c r="H158" s="55">
        <v>75</v>
      </c>
      <c r="I158" s="55">
        <v>27</v>
      </c>
      <c r="J158" s="55">
        <v>8</v>
      </c>
      <c r="K158" s="56">
        <v>2</v>
      </c>
    </row>
    <row r="159" spans="1:11" ht="14.25" customHeight="1" x14ac:dyDescent="0.15">
      <c r="A159" s="73"/>
      <c r="B159" s="74"/>
      <c r="C159" s="67" t="s">
        <v>39</v>
      </c>
      <c r="D159" s="68"/>
      <c r="E159" s="28">
        <v>43</v>
      </c>
      <c r="F159" s="54">
        <v>4</v>
      </c>
      <c r="G159" s="55">
        <v>13</v>
      </c>
      <c r="H159" s="55">
        <v>16</v>
      </c>
      <c r="I159" s="55">
        <v>6</v>
      </c>
      <c r="J159" s="55">
        <v>4</v>
      </c>
      <c r="K159" s="56">
        <v>0</v>
      </c>
    </row>
    <row r="160" spans="1:11" ht="14.25" customHeight="1" x14ac:dyDescent="0.15">
      <c r="A160" s="73"/>
      <c r="B160" s="74"/>
      <c r="C160" s="67" t="s">
        <v>40</v>
      </c>
      <c r="D160" s="68"/>
      <c r="E160" s="28">
        <v>9</v>
      </c>
      <c r="F160" s="54">
        <v>0</v>
      </c>
      <c r="G160" s="55">
        <v>3</v>
      </c>
      <c r="H160" s="55">
        <v>4</v>
      </c>
      <c r="I160" s="55">
        <v>0</v>
      </c>
      <c r="J160" s="55">
        <v>1</v>
      </c>
      <c r="K160" s="56">
        <v>1</v>
      </c>
    </row>
    <row r="161" spans="1:11" ht="14.25" customHeight="1" x14ac:dyDescent="0.15">
      <c r="A161" s="75"/>
      <c r="B161" s="76"/>
      <c r="C161" s="69" t="s">
        <v>6</v>
      </c>
      <c r="D161" s="70"/>
      <c r="E161" s="37">
        <v>11</v>
      </c>
      <c r="F161" s="57">
        <v>2</v>
      </c>
      <c r="G161" s="58">
        <v>2</v>
      </c>
      <c r="H161" s="58">
        <v>4</v>
      </c>
      <c r="I161" s="58">
        <v>1</v>
      </c>
      <c r="J161" s="58">
        <v>0</v>
      </c>
      <c r="K161" s="59">
        <v>2</v>
      </c>
    </row>
    <row r="162" spans="1:11" ht="27" customHeight="1" x14ac:dyDescent="0.15">
      <c r="A162" s="71" t="s">
        <v>72</v>
      </c>
      <c r="B162" s="72"/>
      <c r="C162" s="77" t="s">
        <v>41</v>
      </c>
      <c r="D162" s="78"/>
      <c r="E162" s="33">
        <v>140</v>
      </c>
      <c r="F162" s="51">
        <v>19</v>
      </c>
      <c r="G162" s="52">
        <v>45</v>
      </c>
      <c r="H162" s="52">
        <v>49</v>
      </c>
      <c r="I162" s="52">
        <v>15</v>
      </c>
      <c r="J162" s="52">
        <v>12</v>
      </c>
      <c r="K162" s="53">
        <v>0</v>
      </c>
    </row>
    <row r="163" spans="1:11" ht="27" customHeight="1" x14ac:dyDescent="0.15">
      <c r="A163" s="73"/>
      <c r="B163" s="74"/>
      <c r="C163" s="67" t="s">
        <v>42</v>
      </c>
      <c r="D163" s="68"/>
      <c r="E163" s="28">
        <v>104</v>
      </c>
      <c r="F163" s="54">
        <v>7</v>
      </c>
      <c r="G163" s="55">
        <v>38</v>
      </c>
      <c r="H163" s="55">
        <v>37</v>
      </c>
      <c r="I163" s="55">
        <v>19</v>
      </c>
      <c r="J163" s="55">
        <v>2</v>
      </c>
      <c r="K163" s="56">
        <v>1</v>
      </c>
    </row>
    <row r="164" spans="1:11" ht="27" customHeight="1" x14ac:dyDescent="0.15">
      <c r="A164" s="73"/>
      <c r="B164" s="74"/>
      <c r="C164" s="67" t="s">
        <v>43</v>
      </c>
      <c r="D164" s="68"/>
      <c r="E164" s="28">
        <v>114</v>
      </c>
      <c r="F164" s="54">
        <v>7</v>
      </c>
      <c r="G164" s="55">
        <v>41</v>
      </c>
      <c r="H164" s="55">
        <v>38</v>
      </c>
      <c r="I164" s="55">
        <v>21</v>
      </c>
      <c r="J164" s="55">
        <v>5</v>
      </c>
      <c r="K164" s="56">
        <v>2</v>
      </c>
    </row>
    <row r="165" spans="1:11" ht="27" customHeight="1" x14ac:dyDescent="0.15">
      <c r="A165" s="73"/>
      <c r="B165" s="74"/>
      <c r="C165" s="67" t="s">
        <v>44</v>
      </c>
      <c r="D165" s="68"/>
      <c r="E165" s="28">
        <v>68</v>
      </c>
      <c r="F165" s="54">
        <v>3</v>
      </c>
      <c r="G165" s="55">
        <v>24</v>
      </c>
      <c r="H165" s="55">
        <v>26</v>
      </c>
      <c r="I165" s="55">
        <v>10</v>
      </c>
      <c r="J165" s="55">
        <v>5</v>
      </c>
      <c r="K165" s="56">
        <v>0</v>
      </c>
    </row>
    <row r="166" spans="1:11" ht="27" customHeight="1" x14ac:dyDescent="0.15">
      <c r="A166" s="73"/>
      <c r="B166" s="74"/>
      <c r="C166" s="67" t="s">
        <v>45</v>
      </c>
      <c r="D166" s="68"/>
      <c r="E166" s="28">
        <v>87</v>
      </c>
      <c r="F166" s="54">
        <v>7</v>
      </c>
      <c r="G166" s="55">
        <v>20</v>
      </c>
      <c r="H166" s="55">
        <v>38</v>
      </c>
      <c r="I166" s="55">
        <v>14</v>
      </c>
      <c r="J166" s="55">
        <v>6</v>
      </c>
      <c r="K166" s="56">
        <v>2</v>
      </c>
    </row>
    <row r="167" spans="1:11" ht="27" customHeight="1" x14ac:dyDescent="0.15">
      <c r="A167" s="73"/>
      <c r="B167" s="74"/>
      <c r="C167" s="67" t="s">
        <v>46</v>
      </c>
      <c r="D167" s="68"/>
      <c r="E167" s="28">
        <v>209</v>
      </c>
      <c r="F167" s="54">
        <v>21</v>
      </c>
      <c r="G167" s="55">
        <v>57</v>
      </c>
      <c r="H167" s="55">
        <v>107</v>
      </c>
      <c r="I167" s="55">
        <v>14</v>
      </c>
      <c r="J167" s="55">
        <v>5</v>
      </c>
      <c r="K167" s="56">
        <v>5</v>
      </c>
    </row>
    <row r="168" spans="1:11" ht="27" customHeight="1" x14ac:dyDescent="0.15">
      <c r="A168" s="73"/>
      <c r="B168" s="74"/>
      <c r="C168" s="67" t="s">
        <v>47</v>
      </c>
      <c r="D168" s="68"/>
      <c r="E168" s="28">
        <v>201</v>
      </c>
      <c r="F168" s="54">
        <v>11</v>
      </c>
      <c r="G168" s="55">
        <v>64</v>
      </c>
      <c r="H168" s="55">
        <v>82</v>
      </c>
      <c r="I168" s="55">
        <v>30</v>
      </c>
      <c r="J168" s="55">
        <v>11</v>
      </c>
      <c r="K168" s="56">
        <v>3</v>
      </c>
    </row>
    <row r="169" spans="1:11" ht="27" customHeight="1" x14ac:dyDescent="0.15">
      <c r="A169" s="75"/>
      <c r="B169" s="76"/>
      <c r="C169" s="69" t="s">
        <v>6</v>
      </c>
      <c r="D169" s="70"/>
      <c r="E169" s="37">
        <v>25</v>
      </c>
      <c r="F169" s="57">
        <v>3</v>
      </c>
      <c r="G169" s="58">
        <v>7</v>
      </c>
      <c r="H169" s="58">
        <v>9</v>
      </c>
      <c r="I169" s="58">
        <v>4</v>
      </c>
      <c r="J169" s="58">
        <v>0</v>
      </c>
      <c r="K169" s="59">
        <v>2</v>
      </c>
    </row>
    <row r="170" spans="1:11" ht="14.25" customHeight="1" x14ac:dyDescent="0.15">
      <c r="A170" s="71" t="s">
        <v>73</v>
      </c>
      <c r="B170" s="72"/>
      <c r="C170" s="77" t="s">
        <v>68</v>
      </c>
      <c r="D170" s="78"/>
      <c r="E170" s="33">
        <v>219</v>
      </c>
      <c r="F170" s="51">
        <v>22</v>
      </c>
      <c r="G170" s="52">
        <v>65</v>
      </c>
      <c r="H170" s="52">
        <v>87</v>
      </c>
      <c r="I170" s="52">
        <v>29</v>
      </c>
      <c r="J170" s="52">
        <v>11</v>
      </c>
      <c r="K170" s="53">
        <v>5</v>
      </c>
    </row>
    <row r="171" spans="1:11" ht="14.25" customHeight="1" x14ac:dyDescent="0.15">
      <c r="A171" s="73"/>
      <c r="B171" s="74"/>
      <c r="C171" s="67" t="s">
        <v>69</v>
      </c>
      <c r="D171" s="68"/>
      <c r="E171" s="28">
        <v>25</v>
      </c>
      <c r="F171" s="54">
        <v>2</v>
      </c>
      <c r="G171" s="55">
        <v>10</v>
      </c>
      <c r="H171" s="55">
        <v>7</v>
      </c>
      <c r="I171" s="55">
        <v>4</v>
      </c>
      <c r="J171" s="55">
        <v>2</v>
      </c>
      <c r="K171" s="56">
        <v>0</v>
      </c>
    </row>
    <row r="172" spans="1:11" ht="14.25" customHeight="1" x14ac:dyDescent="0.15">
      <c r="A172" s="73"/>
      <c r="B172" s="74"/>
      <c r="C172" s="67" t="s">
        <v>48</v>
      </c>
      <c r="D172" s="68"/>
      <c r="E172" s="28">
        <v>431</v>
      </c>
      <c r="F172" s="54">
        <v>28</v>
      </c>
      <c r="G172" s="55">
        <v>144</v>
      </c>
      <c r="H172" s="55">
        <v>175</v>
      </c>
      <c r="I172" s="55">
        <v>61</v>
      </c>
      <c r="J172" s="55">
        <v>17</v>
      </c>
      <c r="K172" s="56">
        <v>6</v>
      </c>
    </row>
    <row r="173" spans="1:11" ht="14.25" customHeight="1" x14ac:dyDescent="0.15">
      <c r="A173" s="73"/>
      <c r="B173" s="74"/>
      <c r="C173" s="67" t="s">
        <v>49</v>
      </c>
      <c r="D173" s="68"/>
      <c r="E173" s="28">
        <v>31</v>
      </c>
      <c r="F173" s="54">
        <v>3</v>
      </c>
      <c r="G173" s="55">
        <v>12</v>
      </c>
      <c r="H173" s="55">
        <v>10</v>
      </c>
      <c r="I173" s="55">
        <v>4</v>
      </c>
      <c r="J173" s="55">
        <v>1</v>
      </c>
      <c r="K173" s="56">
        <v>1</v>
      </c>
    </row>
    <row r="174" spans="1:11" ht="14.25" customHeight="1" x14ac:dyDescent="0.15">
      <c r="A174" s="73"/>
      <c r="B174" s="74"/>
      <c r="C174" s="67" t="s">
        <v>50</v>
      </c>
      <c r="D174" s="68"/>
      <c r="E174" s="28">
        <v>195</v>
      </c>
      <c r="F174" s="54">
        <v>17</v>
      </c>
      <c r="G174" s="55">
        <v>55</v>
      </c>
      <c r="H174" s="55">
        <v>85</v>
      </c>
      <c r="I174" s="55">
        <v>23</v>
      </c>
      <c r="J174" s="55">
        <v>14</v>
      </c>
      <c r="K174" s="56">
        <v>1</v>
      </c>
    </row>
    <row r="175" spans="1:11" ht="14.25" customHeight="1" x14ac:dyDescent="0.15">
      <c r="A175" s="73"/>
      <c r="B175" s="74"/>
      <c r="C175" s="67" t="s">
        <v>0</v>
      </c>
      <c r="D175" s="68"/>
      <c r="E175" s="28">
        <v>27</v>
      </c>
      <c r="F175" s="54">
        <v>2</v>
      </c>
      <c r="G175" s="55">
        <v>6</v>
      </c>
      <c r="H175" s="55">
        <v>16</v>
      </c>
      <c r="I175" s="55">
        <v>2</v>
      </c>
      <c r="J175" s="55">
        <v>1</v>
      </c>
      <c r="K175" s="56">
        <v>0</v>
      </c>
    </row>
    <row r="176" spans="1:11" ht="14.25" customHeight="1" x14ac:dyDescent="0.15">
      <c r="A176" s="75"/>
      <c r="B176" s="76"/>
      <c r="C176" s="67" t="s">
        <v>6</v>
      </c>
      <c r="D176" s="68"/>
      <c r="E176" s="37">
        <v>20</v>
      </c>
      <c r="F176" s="57">
        <v>4</v>
      </c>
      <c r="G176" s="58">
        <v>4</v>
      </c>
      <c r="H176" s="58">
        <v>6</v>
      </c>
      <c r="I176" s="58">
        <v>4</v>
      </c>
      <c r="J176" s="58">
        <v>0</v>
      </c>
      <c r="K176" s="59">
        <v>2</v>
      </c>
    </row>
    <row r="177" spans="1:11" ht="14.25" customHeight="1" x14ac:dyDescent="0.15">
      <c r="A177" s="71" t="s">
        <v>15</v>
      </c>
      <c r="B177" s="72"/>
      <c r="C177" s="77" t="s">
        <v>74</v>
      </c>
      <c r="D177" s="78"/>
      <c r="E177" s="33">
        <v>203</v>
      </c>
      <c r="F177" s="51">
        <v>14</v>
      </c>
      <c r="G177" s="52">
        <v>81</v>
      </c>
      <c r="H177" s="52">
        <v>65</v>
      </c>
      <c r="I177" s="52">
        <v>27</v>
      </c>
      <c r="J177" s="52">
        <v>13</v>
      </c>
      <c r="K177" s="53">
        <v>3</v>
      </c>
    </row>
    <row r="178" spans="1:11" ht="14.25" customHeight="1" x14ac:dyDescent="0.15">
      <c r="A178" s="73"/>
      <c r="B178" s="74"/>
      <c r="C178" s="67" t="s">
        <v>75</v>
      </c>
      <c r="D178" s="68"/>
      <c r="E178" s="28">
        <v>151</v>
      </c>
      <c r="F178" s="54">
        <v>13</v>
      </c>
      <c r="G178" s="55">
        <v>33</v>
      </c>
      <c r="H178" s="55">
        <v>59</v>
      </c>
      <c r="I178" s="55">
        <v>30</v>
      </c>
      <c r="J178" s="55">
        <v>14</v>
      </c>
      <c r="K178" s="56">
        <v>2</v>
      </c>
    </row>
    <row r="179" spans="1:11" ht="14.25" customHeight="1" x14ac:dyDescent="0.15">
      <c r="A179" s="73"/>
      <c r="B179" s="74"/>
      <c r="C179" s="67" t="s">
        <v>76</v>
      </c>
      <c r="D179" s="68"/>
      <c r="E179" s="28">
        <v>118</v>
      </c>
      <c r="F179" s="54">
        <v>11</v>
      </c>
      <c r="G179" s="55">
        <v>37</v>
      </c>
      <c r="H179" s="55">
        <v>45</v>
      </c>
      <c r="I179" s="55">
        <v>24</v>
      </c>
      <c r="J179" s="55">
        <v>1</v>
      </c>
      <c r="K179" s="56">
        <v>0</v>
      </c>
    </row>
    <row r="180" spans="1:11" ht="14.25" customHeight="1" x14ac:dyDescent="0.15">
      <c r="A180" s="73"/>
      <c r="B180" s="74"/>
      <c r="C180" s="67" t="s">
        <v>77</v>
      </c>
      <c r="D180" s="68"/>
      <c r="E180" s="28">
        <v>110</v>
      </c>
      <c r="F180" s="54">
        <v>6</v>
      </c>
      <c r="G180" s="55">
        <v>33</v>
      </c>
      <c r="H180" s="55">
        <v>52</v>
      </c>
      <c r="I180" s="55">
        <v>14</v>
      </c>
      <c r="J180" s="55">
        <v>4</v>
      </c>
      <c r="K180" s="56">
        <v>1</v>
      </c>
    </row>
    <row r="181" spans="1:11" ht="14.25" customHeight="1" x14ac:dyDescent="0.15">
      <c r="A181" s="73"/>
      <c r="B181" s="74"/>
      <c r="C181" s="67" t="s">
        <v>78</v>
      </c>
      <c r="D181" s="68"/>
      <c r="E181" s="28">
        <v>96</v>
      </c>
      <c r="F181" s="54">
        <v>7</v>
      </c>
      <c r="G181" s="55">
        <v>27</v>
      </c>
      <c r="H181" s="55">
        <v>45</v>
      </c>
      <c r="I181" s="55">
        <v>12</v>
      </c>
      <c r="J181" s="55">
        <v>4</v>
      </c>
      <c r="K181" s="56">
        <v>1</v>
      </c>
    </row>
    <row r="182" spans="1:11" ht="14.25" customHeight="1" x14ac:dyDescent="0.15">
      <c r="A182" s="73"/>
      <c r="B182" s="74"/>
      <c r="C182" s="67" t="s">
        <v>79</v>
      </c>
      <c r="D182" s="68"/>
      <c r="E182" s="28">
        <v>108</v>
      </c>
      <c r="F182" s="54">
        <v>10</v>
      </c>
      <c r="G182" s="55">
        <v>28</v>
      </c>
      <c r="H182" s="55">
        <v>54</v>
      </c>
      <c r="I182" s="55">
        <v>9</v>
      </c>
      <c r="J182" s="55">
        <v>5</v>
      </c>
      <c r="K182" s="56">
        <v>2</v>
      </c>
    </row>
    <row r="183" spans="1:11" ht="14.25" customHeight="1" x14ac:dyDescent="0.15">
      <c r="A183" s="73"/>
      <c r="B183" s="74"/>
      <c r="C183" s="67" t="s">
        <v>80</v>
      </c>
      <c r="D183" s="68"/>
      <c r="E183" s="28">
        <v>124</v>
      </c>
      <c r="F183" s="54">
        <v>10</v>
      </c>
      <c r="G183" s="55">
        <v>44</v>
      </c>
      <c r="H183" s="55">
        <v>53</v>
      </c>
      <c r="I183" s="55">
        <v>9</v>
      </c>
      <c r="J183" s="55">
        <v>4</v>
      </c>
      <c r="K183" s="56">
        <v>4</v>
      </c>
    </row>
    <row r="184" spans="1:11" ht="14.25" customHeight="1" x14ac:dyDescent="0.15">
      <c r="A184" s="73"/>
      <c r="B184" s="74"/>
      <c r="C184" s="67" t="s">
        <v>81</v>
      </c>
      <c r="D184" s="68"/>
      <c r="E184" s="28">
        <v>25</v>
      </c>
      <c r="F184" s="54">
        <v>4</v>
      </c>
      <c r="G184" s="55">
        <v>11</v>
      </c>
      <c r="H184" s="55">
        <v>8</v>
      </c>
      <c r="I184" s="55">
        <v>1</v>
      </c>
      <c r="J184" s="55">
        <v>1</v>
      </c>
      <c r="K184" s="56">
        <v>0</v>
      </c>
    </row>
    <row r="185" spans="1:11" ht="14.25" customHeight="1" x14ac:dyDescent="0.15">
      <c r="A185" s="75"/>
      <c r="B185" s="76"/>
      <c r="C185" s="67" t="s">
        <v>6</v>
      </c>
      <c r="D185" s="68"/>
      <c r="E185" s="37">
        <v>13</v>
      </c>
      <c r="F185" s="57">
        <v>3</v>
      </c>
      <c r="G185" s="58">
        <v>2</v>
      </c>
      <c r="H185" s="58">
        <v>5</v>
      </c>
      <c r="I185" s="58">
        <v>1</v>
      </c>
      <c r="J185" s="58">
        <v>0</v>
      </c>
      <c r="K185" s="59">
        <v>2</v>
      </c>
    </row>
    <row r="186" spans="1:11" ht="14.25" customHeight="1" x14ac:dyDescent="0.15">
      <c r="A186" s="71" t="s">
        <v>16</v>
      </c>
      <c r="B186" s="72"/>
      <c r="C186" s="77" t="s">
        <v>51</v>
      </c>
      <c r="D186" s="78"/>
      <c r="E186" s="33">
        <v>243</v>
      </c>
      <c r="F186" s="51">
        <v>19</v>
      </c>
      <c r="G186" s="52">
        <v>68</v>
      </c>
      <c r="H186" s="52">
        <v>112</v>
      </c>
      <c r="I186" s="52">
        <v>33</v>
      </c>
      <c r="J186" s="52">
        <v>8</v>
      </c>
      <c r="K186" s="53">
        <v>3</v>
      </c>
    </row>
    <row r="187" spans="1:11" ht="14.25" customHeight="1" x14ac:dyDescent="0.15">
      <c r="A187" s="73"/>
      <c r="B187" s="74"/>
      <c r="C187" s="67" t="s">
        <v>52</v>
      </c>
      <c r="D187" s="68"/>
      <c r="E187" s="28">
        <v>322</v>
      </c>
      <c r="F187" s="54">
        <v>23</v>
      </c>
      <c r="G187" s="55">
        <v>115</v>
      </c>
      <c r="H187" s="55">
        <v>125</v>
      </c>
      <c r="I187" s="55">
        <v>40</v>
      </c>
      <c r="J187" s="55">
        <v>15</v>
      </c>
      <c r="K187" s="56">
        <v>4</v>
      </c>
    </row>
    <row r="188" spans="1:11" ht="14.25" customHeight="1" x14ac:dyDescent="0.15">
      <c r="A188" s="73"/>
      <c r="B188" s="74"/>
      <c r="C188" s="67" t="s">
        <v>53</v>
      </c>
      <c r="D188" s="68"/>
      <c r="E188" s="28">
        <v>25</v>
      </c>
      <c r="F188" s="54">
        <v>2</v>
      </c>
      <c r="G188" s="55">
        <v>9</v>
      </c>
      <c r="H188" s="55">
        <v>8</v>
      </c>
      <c r="I188" s="55">
        <v>3</v>
      </c>
      <c r="J188" s="55">
        <v>2</v>
      </c>
      <c r="K188" s="56">
        <v>1</v>
      </c>
    </row>
    <row r="189" spans="1:11" ht="14.25" customHeight="1" x14ac:dyDescent="0.15">
      <c r="A189" s="73"/>
      <c r="B189" s="74"/>
      <c r="C189" s="67" t="s">
        <v>54</v>
      </c>
      <c r="D189" s="68"/>
      <c r="E189" s="28">
        <v>237</v>
      </c>
      <c r="F189" s="54">
        <v>23</v>
      </c>
      <c r="G189" s="55">
        <v>74</v>
      </c>
      <c r="H189" s="55">
        <v>88</v>
      </c>
      <c r="I189" s="55">
        <v>33</v>
      </c>
      <c r="J189" s="55">
        <v>16</v>
      </c>
      <c r="K189" s="56">
        <v>3</v>
      </c>
    </row>
    <row r="190" spans="1:11" ht="14.25" customHeight="1" x14ac:dyDescent="0.15">
      <c r="A190" s="73"/>
      <c r="B190" s="74"/>
      <c r="C190" s="67" t="s">
        <v>55</v>
      </c>
      <c r="D190" s="68"/>
      <c r="E190" s="28">
        <v>46</v>
      </c>
      <c r="F190" s="54">
        <v>3</v>
      </c>
      <c r="G190" s="55">
        <v>13</v>
      </c>
      <c r="H190" s="55">
        <v>22</v>
      </c>
      <c r="I190" s="55">
        <v>7</v>
      </c>
      <c r="J190" s="55">
        <v>0</v>
      </c>
      <c r="K190" s="56">
        <v>1</v>
      </c>
    </row>
    <row r="191" spans="1:11" ht="14.25" customHeight="1" x14ac:dyDescent="0.15">
      <c r="A191" s="73"/>
      <c r="B191" s="74"/>
      <c r="C191" s="67" t="s">
        <v>56</v>
      </c>
      <c r="D191" s="68"/>
      <c r="E191" s="28">
        <v>22</v>
      </c>
      <c r="F191" s="54">
        <v>0</v>
      </c>
      <c r="G191" s="55">
        <v>5</v>
      </c>
      <c r="H191" s="55">
        <v>13</v>
      </c>
      <c r="I191" s="55">
        <v>1</v>
      </c>
      <c r="J191" s="55">
        <v>3</v>
      </c>
      <c r="K191" s="56">
        <v>0</v>
      </c>
    </row>
    <row r="192" spans="1:11" ht="14.25" customHeight="1" x14ac:dyDescent="0.15">
      <c r="A192" s="73"/>
      <c r="B192" s="74"/>
      <c r="C192" s="67" t="s">
        <v>57</v>
      </c>
      <c r="D192" s="68"/>
      <c r="E192" s="28">
        <v>22</v>
      </c>
      <c r="F192" s="54">
        <v>1</v>
      </c>
      <c r="G192" s="55">
        <v>6</v>
      </c>
      <c r="H192" s="55">
        <v>6</v>
      </c>
      <c r="I192" s="55">
        <v>6</v>
      </c>
      <c r="J192" s="55">
        <v>2</v>
      </c>
      <c r="K192" s="56">
        <v>1</v>
      </c>
    </row>
    <row r="193" spans="1:11" ht="14.25" customHeight="1" x14ac:dyDescent="0.15">
      <c r="A193" s="73"/>
      <c r="B193" s="74"/>
      <c r="C193" s="67" t="s">
        <v>58</v>
      </c>
      <c r="D193" s="68"/>
      <c r="E193" s="28">
        <v>6</v>
      </c>
      <c r="F193" s="54">
        <v>1</v>
      </c>
      <c r="G193" s="55">
        <v>1</v>
      </c>
      <c r="H193" s="55">
        <v>4</v>
      </c>
      <c r="I193" s="55">
        <v>0</v>
      </c>
      <c r="J193" s="55">
        <v>0</v>
      </c>
      <c r="K193" s="56">
        <v>0</v>
      </c>
    </row>
    <row r="194" spans="1:11" ht="14.25" customHeight="1" x14ac:dyDescent="0.15">
      <c r="A194" s="73"/>
      <c r="B194" s="74"/>
      <c r="C194" s="67" t="s">
        <v>0</v>
      </c>
      <c r="D194" s="68"/>
      <c r="E194" s="28">
        <v>10</v>
      </c>
      <c r="F194" s="54">
        <v>2</v>
      </c>
      <c r="G194" s="55">
        <v>2</v>
      </c>
      <c r="H194" s="55">
        <v>4</v>
      </c>
      <c r="I194" s="55">
        <v>2</v>
      </c>
      <c r="J194" s="55">
        <v>0</v>
      </c>
      <c r="K194" s="56">
        <v>0</v>
      </c>
    </row>
    <row r="195" spans="1:11" ht="14.25" customHeight="1" x14ac:dyDescent="0.15">
      <c r="A195" s="75"/>
      <c r="B195" s="76"/>
      <c r="C195" s="69" t="s">
        <v>3</v>
      </c>
      <c r="D195" s="70"/>
      <c r="E195" s="37">
        <v>15</v>
      </c>
      <c r="F195" s="57">
        <v>4</v>
      </c>
      <c r="G195" s="58">
        <v>3</v>
      </c>
      <c r="H195" s="58">
        <v>4</v>
      </c>
      <c r="I195" s="58">
        <v>2</v>
      </c>
      <c r="J195" s="58">
        <v>0</v>
      </c>
      <c r="K195" s="59">
        <v>2</v>
      </c>
    </row>
    <row r="196" spans="1:11" ht="14.25" customHeight="1" x14ac:dyDescent="0.15">
      <c r="A196" s="71" t="s">
        <v>82</v>
      </c>
      <c r="B196" s="72"/>
      <c r="C196" s="77" t="s">
        <v>83</v>
      </c>
      <c r="D196" s="78"/>
      <c r="E196" s="33">
        <v>42</v>
      </c>
      <c r="F196" s="51">
        <v>4</v>
      </c>
      <c r="G196" s="52">
        <v>9</v>
      </c>
      <c r="H196" s="52">
        <v>19</v>
      </c>
      <c r="I196" s="52">
        <v>6</v>
      </c>
      <c r="J196" s="52">
        <v>4</v>
      </c>
      <c r="K196" s="53">
        <v>0</v>
      </c>
    </row>
    <row r="197" spans="1:11" ht="14.25" customHeight="1" x14ac:dyDescent="0.15">
      <c r="A197" s="73"/>
      <c r="B197" s="74"/>
      <c r="C197" s="67" t="s">
        <v>84</v>
      </c>
      <c r="D197" s="68"/>
      <c r="E197" s="28">
        <v>57</v>
      </c>
      <c r="F197" s="54">
        <v>5</v>
      </c>
      <c r="G197" s="55">
        <v>21</v>
      </c>
      <c r="H197" s="55">
        <v>16</v>
      </c>
      <c r="I197" s="55">
        <v>9</v>
      </c>
      <c r="J197" s="55">
        <v>6</v>
      </c>
      <c r="K197" s="56">
        <v>0</v>
      </c>
    </row>
    <row r="198" spans="1:11" ht="14.25" customHeight="1" x14ac:dyDescent="0.15">
      <c r="A198" s="73"/>
      <c r="B198" s="74"/>
      <c r="C198" s="67" t="s">
        <v>85</v>
      </c>
      <c r="D198" s="68"/>
      <c r="E198" s="28">
        <v>68</v>
      </c>
      <c r="F198" s="54">
        <v>10</v>
      </c>
      <c r="G198" s="55">
        <v>19</v>
      </c>
      <c r="H198" s="55">
        <v>24</v>
      </c>
      <c r="I198" s="55">
        <v>12</v>
      </c>
      <c r="J198" s="55">
        <v>2</v>
      </c>
      <c r="K198" s="56">
        <v>1</v>
      </c>
    </row>
    <row r="199" spans="1:11" ht="14.25" customHeight="1" x14ac:dyDescent="0.15">
      <c r="A199" s="73"/>
      <c r="B199" s="74"/>
      <c r="C199" s="67" t="s">
        <v>86</v>
      </c>
      <c r="D199" s="68"/>
      <c r="E199" s="28">
        <v>148</v>
      </c>
      <c r="F199" s="54">
        <v>8</v>
      </c>
      <c r="G199" s="55">
        <v>46</v>
      </c>
      <c r="H199" s="55">
        <v>64</v>
      </c>
      <c r="I199" s="55">
        <v>20</v>
      </c>
      <c r="J199" s="55">
        <v>6</v>
      </c>
      <c r="K199" s="56">
        <v>4</v>
      </c>
    </row>
    <row r="200" spans="1:11" ht="14.25" customHeight="1" x14ac:dyDescent="0.15">
      <c r="A200" s="73"/>
      <c r="B200" s="74"/>
      <c r="C200" s="67" t="s">
        <v>87</v>
      </c>
      <c r="D200" s="68"/>
      <c r="E200" s="28">
        <v>195</v>
      </c>
      <c r="F200" s="54">
        <v>11</v>
      </c>
      <c r="G200" s="55">
        <v>67</v>
      </c>
      <c r="H200" s="55">
        <v>71</v>
      </c>
      <c r="I200" s="55">
        <v>29</v>
      </c>
      <c r="J200" s="55">
        <v>13</v>
      </c>
      <c r="K200" s="56">
        <v>4</v>
      </c>
    </row>
    <row r="201" spans="1:11" ht="14.25" customHeight="1" x14ac:dyDescent="0.15">
      <c r="A201" s="73"/>
      <c r="B201" s="74"/>
      <c r="C201" s="67" t="s">
        <v>88</v>
      </c>
      <c r="D201" s="68"/>
      <c r="E201" s="28">
        <v>151</v>
      </c>
      <c r="F201" s="54">
        <v>12</v>
      </c>
      <c r="G201" s="55">
        <v>49</v>
      </c>
      <c r="H201" s="55">
        <v>61</v>
      </c>
      <c r="I201" s="55">
        <v>22</v>
      </c>
      <c r="J201" s="55">
        <v>7</v>
      </c>
      <c r="K201" s="56">
        <v>0</v>
      </c>
    </row>
    <row r="202" spans="1:11" ht="14.25" customHeight="1" x14ac:dyDescent="0.15">
      <c r="A202" s="73"/>
      <c r="B202" s="74"/>
      <c r="C202" s="67" t="s">
        <v>89</v>
      </c>
      <c r="D202" s="68"/>
      <c r="E202" s="28">
        <v>280</v>
      </c>
      <c r="F202" s="54">
        <v>28</v>
      </c>
      <c r="G202" s="55">
        <v>84</v>
      </c>
      <c r="H202" s="55">
        <v>131</v>
      </c>
      <c r="I202" s="55">
        <v>29</v>
      </c>
      <c r="J202" s="55">
        <v>4</v>
      </c>
      <c r="K202" s="56">
        <v>4</v>
      </c>
    </row>
    <row r="203" spans="1:11" ht="14.25" customHeight="1" x14ac:dyDescent="0.15">
      <c r="A203" s="75"/>
      <c r="B203" s="76"/>
      <c r="C203" s="69" t="s">
        <v>6</v>
      </c>
      <c r="D203" s="70"/>
      <c r="E203" s="37">
        <v>7</v>
      </c>
      <c r="F203" s="57">
        <v>0</v>
      </c>
      <c r="G203" s="58">
        <v>1</v>
      </c>
      <c r="H203" s="58">
        <v>0</v>
      </c>
      <c r="I203" s="58">
        <v>0</v>
      </c>
      <c r="J203" s="58">
        <v>4</v>
      </c>
      <c r="K203" s="59">
        <v>2</v>
      </c>
    </row>
    <row r="204" spans="1:11" ht="14.25" customHeight="1" x14ac:dyDescent="0.15">
      <c r="A204" s="71" t="s">
        <v>93</v>
      </c>
      <c r="B204" s="72"/>
      <c r="C204" s="77" t="s">
        <v>94</v>
      </c>
      <c r="D204" s="78"/>
      <c r="E204" s="33">
        <v>462</v>
      </c>
      <c r="F204" s="51">
        <v>52</v>
      </c>
      <c r="G204" s="52">
        <v>157</v>
      </c>
      <c r="H204" s="52">
        <v>184</v>
      </c>
      <c r="I204" s="52">
        <v>53</v>
      </c>
      <c r="J204" s="52">
        <v>9</v>
      </c>
      <c r="K204" s="53">
        <v>7</v>
      </c>
    </row>
    <row r="205" spans="1:11" ht="14.25" customHeight="1" x14ac:dyDescent="0.15">
      <c r="A205" s="73"/>
      <c r="B205" s="74"/>
      <c r="C205" s="67" t="s">
        <v>95</v>
      </c>
      <c r="D205" s="68"/>
      <c r="E205" s="28">
        <v>416</v>
      </c>
      <c r="F205" s="54">
        <v>23</v>
      </c>
      <c r="G205" s="55">
        <v>128</v>
      </c>
      <c r="H205" s="55">
        <v>173</v>
      </c>
      <c r="I205" s="55">
        <v>62</v>
      </c>
      <c r="J205" s="55">
        <v>25</v>
      </c>
      <c r="K205" s="56">
        <v>5</v>
      </c>
    </row>
    <row r="206" spans="1:11" ht="14.25" customHeight="1" x14ac:dyDescent="0.15">
      <c r="A206" s="73"/>
      <c r="B206" s="74"/>
      <c r="C206" s="67" t="s">
        <v>96</v>
      </c>
      <c r="D206" s="68"/>
      <c r="E206" s="28">
        <v>20</v>
      </c>
      <c r="F206" s="54">
        <v>1</v>
      </c>
      <c r="G206" s="55">
        <v>1</v>
      </c>
      <c r="H206" s="55">
        <v>10</v>
      </c>
      <c r="I206" s="55">
        <v>5</v>
      </c>
      <c r="J206" s="55">
        <v>3</v>
      </c>
      <c r="K206" s="56">
        <v>0</v>
      </c>
    </row>
    <row r="207" spans="1:11" ht="14.25" customHeight="1" x14ac:dyDescent="0.15">
      <c r="A207" s="73"/>
      <c r="B207" s="74"/>
      <c r="C207" s="67" t="s">
        <v>97</v>
      </c>
      <c r="D207" s="68"/>
      <c r="E207" s="28">
        <v>2</v>
      </c>
      <c r="F207" s="54">
        <v>0</v>
      </c>
      <c r="G207" s="55">
        <v>0</v>
      </c>
      <c r="H207" s="55">
        <v>0</v>
      </c>
      <c r="I207" s="55">
        <v>0</v>
      </c>
      <c r="J207" s="55">
        <v>1</v>
      </c>
      <c r="K207" s="56">
        <v>1</v>
      </c>
    </row>
    <row r="208" spans="1:11" ht="14.25" customHeight="1" x14ac:dyDescent="0.15">
      <c r="A208" s="73"/>
      <c r="B208" s="74"/>
      <c r="C208" s="67" t="s">
        <v>98</v>
      </c>
      <c r="D208" s="68"/>
      <c r="E208" s="28">
        <v>39</v>
      </c>
      <c r="F208" s="54">
        <v>2</v>
      </c>
      <c r="G208" s="55">
        <v>8</v>
      </c>
      <c r="H208" s="55">
        <v>17</v>
      </c>
      <c r="I208" s="55">
        <v>6</v>
      </c>
      <c r="J208" s="55">
        <v>5</v>
      </c>
      <c r="K208" s="56">
        <v>1</v>
      </c>
    </row>
    <row r="209" spans="1:11" ht="14.25" customHeight="1" x14ac:dyDescent="0.15">
      <c r="A209" s="75"/>
      <c r="B209" s="76"/>
      <c r="C209" s="69" t="s">
        <v>6</v>
      </c>
      <c r="D209" s="70"/>
      <c r="E209" s="37">
        <v>9</v>
      </c>
      <c r="F209" s="57">
        <v>0</v>
      </c>
      <c r="G209" s="58">
        <v>2</v>
      </c>
      <c r="H209" s="58">
        <v>2</v>
      </c>
      <c r="I209" s="58">
        <v>1</v>
      </c>
      <c r="J209" s="58">
        <v>3</v>
      </c>
      <c r="K209" s="59">
        <v>1</v>
      </c>
    </row>
    <row r="210" spans="1:11" ht="14.25" customHeight="1" x14ac:dyDescent="0.15">
      <c r="A210" s="71" t="s">
        <v>17</v>
      </c>
      <c r="B210" s="72"/>
      <c r="C210" s="77" t="s">
        <v>59</v>
      </c>
      <c r="D210" s="78"/>
      <c r="E210" s="33">
        <v>436</v>
      </c>
      <c r="F210" s="51">
        <v>50</v>
      </c>
      <c r="G210" s="52">
        <v>149</v>
      </c>
      <c r="H210" s="52">
        <v>160</v>
      </c>
      <c r="I210" s="52">
        <v>53</v>
      </c>
      <c r="J210" s="52">
        <v>17</v>
      </c>
      <c r="K210" s="53">
        <v>7</v>
      </c>
    </row>
    <row r="211" spans="1:11" ht="14.25" customHeight="1" x14ac:dyDescent="0.15">
      <c r="A211" s="73"/>
      <c r="B211" s="74"/>
      <c r="C211" s="67" t="s">
        <v>60</v>
      </c>
      <c r="D211" s="68"/>
      <c r="E211" s="28">
        <v>380</v>
      </c>
      <c r="F211" s="54">
        <v>22</v>
      </c>
      <c r="G211" s="55">
        <v>123</v>
      </c>
      <c r="H211" s="55">
        <v>161</v>
      </c>
      <c r="I211" s="55">
        <v>56</v>
      </c>
      <c r="J211" s="55">
        <v>17</v>
      </c>
      <c r="K211" s="56">
        <v>1</v>
      </c>
    </row>
    <row r="212" spans="1:11" ht="14.25" customHeight="1" x14ac:dyDescent="0.15">
      <c r="A212" s="73"/>
      <c r="B212" s="74"/>
      <c r="C212" s="67" t="s">
        <v>61</v>
      </c>
      <c r="D212" s="68"/>
      <c r="E212" s="28">
        <v>94</v>
      </c>
      <c r="F212" s="54">
        <v>2</v>
      </c>
      <c r="G212" s="55">
        <v>19</v>
      </c>
      <c r="H212" s="55">
        <v>51</v>
      </c>
      <c r="I212" s="55">
        <v>11</v>
      </c>
      <c r="J212" s="55">
        <v>8</v>
      </c>
      <c r="K212" s="56">
        <v>3</v>
      </c>
    </row>
    <row r="213" spans="1:11" ht="14.25" customHeight="1" x14ac:dyDescent="0.15">
      <c r="A213" s="73"/>
      <c r="B213" s="74"/>
      <c r="C213" s="67" t="s">
        <v>62</v>
      </c>
      <c r="D213" s="68"/>
      <c r="E213" s="28">
        <v>22</v>
      </c>
      <c r="F213" s="54">
        <v>2</v>
      </c>
      <c r="G213" s="55">
        <v>4</v>
      </c>
      <c r="H213" s="55">
        <v>8</v>
      </c>
      <c r="I213" s="55">
        <v>5</v>
      </c>
      <c r="J213" s="55">
        <v>3</v>
      </c>
      <c r="K213" s="56">
        <v>0</v>
      </c>
    </row>
    <row r="214" spans="1:11" ht="14.25" customHeight="1" x14ac:dyDescent="0.15">
      <c r="A214" s="73"/>
      <c r="B214" s="74"/>
      <c r="C214" s="67" t="s">
        <v>63</v>
      </c>
      <c r="D214" s="68"/>
      <c r="E214" s="28">
        <v>8</v>
      </c>
      <c r="F214" s="54">
        <v>1</v>
      </c>
      <c r="G214" s="55">
        <v>1</v>
      </c>
      <c r="H214" s="55">
        <v>2</v>
      </c>
      <c r="I214" s="55">
        <v>2</v>
      </c>
      <c r="J214" s="55">
        <v>1</v>
      </c>
      <c r="K214" s="56">
        <v>1</v>
      </c>
    </row>
    <row r="215" spans="1:11" ht="14.25" customHeight="1" x14ac:dyDescent="0.15">
      <c r="A215" s="75"/>
      <c r="B215" s="76"/>
      <c r="C215" s="69" t="s">
        <v>6</v>
      </c>
      <c r="D215" s="70"/>
      <c r="E215" s="37">
        <v>8</v>
      </c>
      <c r="F215" s="57">
        <v>1</v>
      </c>
      <c r="G215" s="58">
        <v>0</v>
      </c>
      <c r="H215" s="58">
        <v>4</v>
      </c>
      <c r="I215" s="58">
        <v>0</v>
      </c>
      <c r="J215" s="58">
        <v>0</v>
      </c>
      <c r="K215" s="59">
        <v>3</v>
      </c>
    </row>
    <row r="216" spans="1:11" ht="14.25" customHeight="1" x14ac:dyDescent="0.15">
      <c r="A216" s="71" t="s">
        <v>18</v>
      </c>
      <c r="B216" s="72"/>
      <c r="C216" s="77" t="s">
        <v>64</v>
      </c>
      <c r="D216" s="78"/>
      <c r="E216" s="33">
        <v>355</v>
      </c>
      <c r="F216" s="51">
        <v>52</v>
      </c>
      <c r="G216" s="52">
        <v>136</v>
      </c>
      <c r="H216" s="52">
        <v>119</v>
      </c>
      <c r="I216" s="52">
        <v>34</v>
      </c>
      <c r="J216" s="52">
        <v>10</v>
      </c>
      <c r="K216" s="53">
        <v>4</v>
      </c>
    </row>
    <row r="217" spans="1:11" ht="14.25" customHeight="1" x14ac:dyDescent="0.15">
      <c r="A217" s="73"/>
      <c r="B217" s="74"/>
      <c r="C217" s="67" t="s">
        <v>65</v>
      </c>
      <c r="D217" s="68"/>
      <c r="E217" s="28">
        <v>393</v>
      </c>
      <c r="F217" s="54">
        <v>21</v>
      </c>
      <c r="G217" s="55">
        <v>130</v>
      </c>
      <c r="H217" s="55">
        <v>159</v>
      </c>
      <c r="I217" s="55">
        <v>62</v>
      </c>
      <c r="J217" s="55">
        <v>16</v>
      </c>
      <c r="K217" s="56">
        <v>5</v>
      </c>
    </row>
    <row r="218" spans="1:11" ht="14.25" customHeight="1" x14ac:dyDescent="0.15">
      <c r="A218" s="73"/>
      <c r="B218" s="74"/>
      <c r="C218" s="67" t="s">
        <v>61</v>
      </c>
      <c r="D218" s="68"/>
      <c r="E218" s="28">
        <v>158</v>
      </c>
      <c r="F218" s="54">
        <v>4</v>
      </c>
      <c r="G218" s="55">
        <v>24</v>
      </c>
      <c r="H218" s="55">
        <v>90</v>
      </c>
      <c r="I218" s="55">
        <v>26</v>
      </c>
      <c r="J218" s="55">
        <v>11</v>
      </c>
      <c r="K218" s="56">
        <v>3</v>
      </c>
    </row>
    <row r="219" spans="1:11" ht="14.25" customHeight="1" x14ac:dyDescent="0.15">
      <c r="A219" s="73"/>
      <c r="B219" s="74"/>
      <c r="C219" s="67" t="s">
        <v>66</v>
      </c>
      <c r="D219" s="68"/>
      <c r="E219" s="28">
        <v>20</v>
      </c>
      <c r="F219" s="54">
        <v>0</v>
      </c>
      <c r="G219" s="55">
        <v>3</v>
      </c>
      <c r="H219" s="55">
        <v>9</v>
      </c>
      <c r="I219" s="55">
        <v>4</v>
      </c>
      <c r="J219" s="55">
        <v>4</v>
      </c>
      <c r="K219" s="56">
        <v>0</v>
      </c>
    </row>
    <row r="220" spans="1:11" ht="14.25" customHeight="1" x14ac:dyDescent="0.15">
      <c r="A220" s="73"/>
      <c r="B220" s="74"/>
      <c r="C220" s="67" t="s">
        <v>67</v>
      </c>
      <c r="D220" s="68"/>
      <c r="E220" s="28">
        <v>14</v>
      </c>
      <c r="F220" s="54">
        <v>0</v>
      </c>
      <c r="G220" s="55">
        <v>2</v>
      </c>
      <c r="H220" s="55">
        <v>5</v>
      </c>
      <c r="I220" s="55">
        <v>1</v>
      </c>
      <c r="J220" s="55">
        <v>5</v>
      </c>
      <c r="K220" s="56">
        <v>1</v>
      </c>
    </row>
    <row r="221" spans="1:11" ht="14.25" customHeight="1" x14ac:dyDescent="0.15">
      <c r="A221" s="75"/>
      <c r="B221" s="76"/>
      <c r="C221" s="69" t="s">
        <v>6</v>
      </c>
      <c r="D221" s="70"/>
      <c r="E221" s="37">
        <v>8</v>
      </c>
      <c r="F221" s="57">
        <v>1</v>
      </c>
      <c r="G221" s="58">
        <v>1</v>
      </c>
      <c r="H221" s="58">
        <v>4</v>
      </c>
      <c r="I221" s="58">
        <v>0</v>
      </c>
      <c r="J221" s="58">
        <v>0</v>
      </c>
      <c r="K221" s="59">
        <v>2</v>
      </c>
    </row>
    <row r="222" spans="1:11" ht="14.25" customHeight="1" x14ac:dyDescent="0.15">
      <c r="A222" s="79" t="s">
        <v>99</v>
      </c>
      <c r="B222" s="80"/>
      <c r="C222" s="77" t="s">
        <v>100</v>
      </c>
      <c r="D222" s="78"/>
      <c r="E222" s="33">
        <v>414</v>
      </c>
      <c r="F222" s="51">
        <v>28</v>
      </c>
      <c r="G222" s="52">
        <v>130</v>
      </c>
      <c r="H222" s="52">
        <v>173</v>
      </c>
      <c r="I222" s="52">
        <v>56</v>
      </c>
      <c r="J222" s="52">
        <v>21</v>
      </c>
      <c r="K222" s="53">
        <v>6</v>
      </c>
    </row>
    <row r="223" spans="1:11" ht="14.25" customHeight="1" x14ac:dyDescent="0.15">
      <c r="A223" s="81"/>
      <c r="B223" s="82"/>
      <c r="C223" s="67" t="s">
        <v>101</v>
      </c>
      <c r="D223" s="68"/>
      <c r="E223" s="28">
        <v>34</v>
      </c>
      <c r="F223" s="54">
        <v>1</v>
      </c>
      <c r="G223" s="55">
        <v>9</v>
      </c>
      <c r="H223" s="55">
        <v>17</v>
      </c>
      <c r="I223" s="55">
        <v>5</v>
      </c>
      <c r="J223" s="55">
        <v>1</v>
      </c>
      <c r="K223" s="56">
        <v>1</v>
      </c>
    </row>
    <row r="224" spans="1:11" ht="14.25" customHeight="1" x14ac:dyDescent="0.15">
      <c r="A224" s="81"/>
      <c r="B224" s="82"/>
      <c r="C224" s="67" t="s">
        <v>102</v>
      </c>
      <c r="D224" s="68"/>
      <c r="E224" s="28">
        <v>373</v>
      </c>
      <c r="F224" s="54">
        <v>38</v>
      </c>
      <c r="G224" s="55">
        <v>121</v>
      </c>
      <c r="H224" s="55">
        <v>136</v>
      </c>
      <c r="I224" s="55">
        <v>54</v>
      </c>
      <c r="J224" s="55">
        <v>18</v>
      </c>
      <c r="K224" s="56">
        <v>6</v>
      </c>
    </row>
    <row r="225" spans="1:11" ht="14.25" customHeight="1" x14ac:dyDescent="0.15">
      <c r="A225" s="81"/>
      <c r="B225" s="82"/>
      <c r="C225" s="67" t="s">
        <v>98</v>
      </c>
      <c r="D225" s="68"/>
      <c r="E225" s="28">
        <v>116</v>
      </c>
      <c r="F225" s="54">
        <v>11</v>
      </c>
      <c r="G225" s="55">
        <v>34</v>
      </c>
      <c r="H225" s="55">
        <v>56</v>
      </c>
      <c r="I225" s="55">
        <v>10</v>
      </c>
      <c r="J225" s="55">
        <v>4</v>
      </c>
      <c r="K225" s="56">
        <v>1</v>
      </c>
    </row>
    <row r="226" spans="1:11" ht="14.25" customHeight="1" x14ac:dyDescent="0.15">
      <c r="A226" s="83"/>
      <c r="B226" s="84"/>
      <c r="C226" s="69" t="s">
        <v>6</v>
      </c>
      <c r="D226" s="70"/>
      <c r="E226" s="37">
        <v>11</v>
      </c>
      <c r="F226" s="57">
        <v>0</v>
      </c>
      <c r="G226" s="58">
        <v>2</v>
      </c>
      <c r="H226" s="58">
        <v>4</v>
      </c>
      <c r="I226" s="58">
        <v>2</v>
      </c>
      <c r="J226" s="58">
        <v>2</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K1"/>
    <mergeCell ref="A2:K2"/>
    <mergeCell ref="A3:K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F118:G226">
    <cfRule type="expression" dxfId="266" priority="6">
      <formula>AND(F7=0,#REF!&gt;0,#REF!&lt;&gt;"")</formula>
    </cfRule>
  </conditionalFormatting>
  <conditionalFormatting sqref="F4:K115 F118:K226">
    <cfRule type="expression" dxfId="265" priority="7">
      <formula>#REF!=""</formula>
    </cfRule>
    <cfRule type="expression" dxfId="264" priority="8">
      <formula>#REF!=""</formula>
    </cfRule>
  </conditionalFormatting>
  <conditionalFormatting sqref="F7:K115">
    <cfRule type="cellIs" priority="1" stopIfTrue="1" operator="equal">
      <formula>"-"</formula>
    </cfRule>
    <cfRule type="cellIs" dxfId="263" priority="2" operator="greaterThan">
      <formula>100</formula>
    </cfRule>
  </conditionalFormatting>
  <conditionalFormatting sqref="G7:J7 F4:J6">
    <cfRule type="expression" dxfId="262" priority="9">
      <formula>AND(F4=0,M4&gt;0,M4&lt;&gt;"")</formula>
    </cfRule>
  </conditionalFormatting>
  <conditionalFormatting sqref="H8:H115">
    <cfRule type="expression" dxfId="261" priority="4">
      <formula>AND(H8=0,#REF!&gt;0,#REF!&lt;&gt;"")</formula>
    </cfRule>
  </conditionalFormatting>
  <conditionalFormatting sqref="I8:J115 H118:J226">
    <cfRule type="expression" dxfId="260" priority="10">
      <formula>AND(H8=0,#REF!&gt;0,#REF!&lt;&gt;"")</formula>
    </cfRule>
  </conditionalFormatting>
  <conditionalFormatting sqref="K4:K115 K118:K226">
    <cfRule type="expression" dxfId="259" priority="16">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244</v>
      </c>
      <c r="B2" s="103"/>
      <c r="C2" s="103"/>
      <c r="D2" s="103"/>
      <c r="E2" s="103"/>
      <c r="F2" s="103"/>
      <c r="G2" s="103"/>
      <c r="H2" s="103"/>
      <c r="I2" s="103"/>
      <c r="J2" s="103"/>
      <c r="K2" s="103"/>
    </row>
    <row r="3" spans="1:42" ht="23.25" customHeight="1" x14ac:dyDescent="0.15">
      <c r="A3" s="104"/>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245</v>
      </c>
      <c r="G5" s="19" t="s">
        <v>246</v>
      </c>
      <c r="H5" s="19" t="s">
        <v>61</v>
      </c>
      <c r="I5" s="19" t="s">
        <v>247</v>
      </c>
      <c r="J5" s="19" t="s">
        <v>248</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5.7</v>
      </c>
      <c r="G7" s="30">
        <f t="shared" si="1"/>
        <v>25.5</v>
      </c>
      <c r="H7" s="30">
        <f t="shared" si="1"/>
        <v>34.4</v>
      </c>
      <c r="I7" s="30">
        <f t="shared" si="1"/>
        <v>21.1</v>
      </c>
      <c r="J7" s="30">
        <f t="shared" si="1"/>
        <v>12.1</v>
      </c>
      <c r="K7" s="31">
        <f t="shared" si="1"/>
        <v>1.2</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5.3</v>
      </c>
      <c r="G8" s="35">
        <f t="shared" si="1"/>
        <v>28.4</v>
      </c>
      <c r="H8" s="35">
        <f t="shared" si="1"/>
        <v>31.7</v>
      </c>
      <c r="I8" s="35">
        <f t="shared" si="1"/>
        <v>20.9</v>
      </c>
      <c r="J8" s="35">
        <f t="shared" si="1"/>
        <v>13.1</v>
      </c>
      <c r="K8" s="36">
        <f t="shared" si="1"/>
        <v>0.8</v>
      </c>
    </row>
    <row r="9" spans="1:42" ht="14.25" customHeight="1" x14ac:dyDescent="0.15">
      <c r="A9" s="98"/>
      <c r="B9" s="99"/>
      <c r="C9" s="67" t="s">
        <v>8</v>
      </c>
      <c r="D9" s="68"/>
      <c r="E9" s="28">
        <f t="shared" si="0"/>
        <v>531</v>
      </c>
      <c r="F9" s="29">
        <f t="shared" si="1"/>
        <v>5.8</v>
      </c>
      <c r="G9" s="30">
        <f t="shared" si="1"/>
        <v>23.5</v>
      </c>
      <c r="H9" s="30">
        <f t="shared" si="1"/>
        <v>36.700000000000003</v>
      </c>
      <c r="I9" s="30">
        <f t="shared" si="1"/>
        <v>21.5</v>
      </c>
      <c r="J9" s="30">
        <f t="shared" si="1"/>
        <v>11.1</v>
      </c>
      <c r="K9" s="31">
        <f t="shared" si="1"/>
        <v>1.3</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8.3000000000000007</v>
      </c>
      <c r="G11" s="30">
        <f t="shared" si="1"/>
        <v>25</v>
      </c>
      <c r="H11" s="30">
        <f t="shared" si="1"/>
        <v>25</v>
      </c>
      <c r="I11" s="30">
        <f t="shared" si="1"/>
        <v>25</v>
      </c>
      <c r="J11" s="30">
        <f t="shared" si="1"/>
        <v>16.7</v>
      </c>
      <c r="K11" s="31">
        <f t="shared" si="1"/>
        <v>0</v>
      </c>
    </row>
    <row r="12" spans="1:42" ht="14.25" customHeight="1" x14ac:dyDescent="0.15">
      <c r="A12" s="100"/>
      <c r="B12" s="101"/>
      <c r="C12" s="69" t="s">
        <v>3</v>
      </c>
      <c r="D12" s="70"/>
      <c r="E12" s="37">
        <f t="shared" si="0"/>
        <v>7</v>
      </c>
      <c r="F12" s="38">
        <f t="shared" si="1"/>
        <v>14.3</v>
      </c>
      <c r="G12" s="39">
        <f t="shared" si="1"/>
        <v>14.3</v>
      </c>
      <c r="H12" s="39">
        <f t="shared" si="1"/>
        <v>28.6</v>
      </c>
      <c r="I12" s="39">
        <f t="shared" si="1"/>
        <v>0</v>
      </c>
      <c r="J12" s="39">
        <f t="shared" si="1"/>
        <v>28.6</v>
      </c>
      <c r="K12" s="40">
        <f t="shared" si="1"/>
        <v>14.3</v>
      </c>
    </row>
    <row r="13" spans="1:42" ht="14.25" customHeight="1" x14ac:dyDescent="0.15">
      <c r="A13" s="89" t="s">
        <v>12</v>
      </c>
      <c r="B13" s="90"/>
      <c r="C13" s="77" t="s">
        <v>19</v>
      </c>
      <c r="D13" s="78"/>
      <c r="E13" s="33">
        <f t="shared" si="0"/>
        <v>7</v>
      </c>
      <c r="F13" s="34">
        <f t="shared" si="1"/>
        <v>0</v>
      </c>
      <c r="G13" s="35">
        <f t="shared" si="1"/>
        <v>42.9</v>
      </c>
      <c r="H13" s="35">
        <f t="shared" si="1"/>
        <v>14.3</v>
      </c>
      <c r="I13" s="35">
        <f t="shared" si="1"/>
        <v>14.3</v>
      </c>
      <c r="J13" s="35">
        <f t="shared" si="1"/>
        <v>28.6</v>
      </c>
      <c r="K13" s="36">
        <f t="shared" si="1"/>
        <v>0</v>
      </c>
    </row>
    <row r="14" spans="1:42" ht="14.25" customHeight="1" x14ac:dyDescent="0.15">
      <c r="A14" s="91"/>
      <c r="B14" s="92"/>
      <c r="C14" s="67" t="s">
        <v>20</v>
      </c>
      <c r="D14" s="68"/>
      <c r="E14" s="28">
        <f t="shared" si="0"/>
        <v>81</v>
      </c>
      <c r="F14" s="29">
        <f t="shared" si="1"/>
        <v>6.2</v>
      </c>
      <c r="G14" s="30">
        <f t="shared" si="1"/>
        <v>24.7</v>
      </c>
      <c r="H14" s="30">
        <f t="shared" si="1"/>
        <v>33.299999999999997</v>
      </c>
      <c r="I14" s="30">
        <f t="shared" si="1"/>
        <v>21</v>
      </c>
      <c r="J14" s="30">
        <f t="shared" si="1"/>
        <v>14.8</v>
      </c>
      <c r="K14" s="31">
        <f t="shared" si="1"/>
        <v>0</v>
      </c>
    </row>
    <row r="15" spans="1:42" ht="14.25" customHeight="1" x14ac:dyDescent="0.15">
      <c r="A15" s="91"/>
      <c r="B15" s="92"/>
      <c r="C15" s="67" t="s">
        <v>21</v>
      </c>
      <c r="D15" s="68"/>
      <c r="E15" s="28">
        <f t="shared" si="0"/>
        <v>160</v>
      </c>
      <c r="F15" s="29">
        <f t="shared" si="1"/>
        <v>6.9</v>
      </c>
      <c r="G15" s="30">
        <f t="shared" si="1"/>
        <v>27.5</v>
      </c>
      <c r="H15" s="30">
        <f t="shared" si="1"/>
        <v>28.8</v>
      </c>
      <c r="I15" s="30">
        <f t="shared" si="1"/>
        <v>21.3</v>
      </c>
      <c r="J15" s="30">
        <f t="shared" si="1"/>
        <v>13.8</v>
      </c>
      <c r="K15" s="31">
        <f t="shared" si="1"/>
        <v>1.9</v>
      </c>
    </row>
    <row r="16" spans="1:42" ht="14.25" customHeight="1" x14ac:dyDescent="0.15">
      <c r="A16" s="91"/>
      <c r="B16" s="92"/>
      <c r="C16" s="67" t="s">
        <v>22</v>
      </c>
      <c r="D16" s="68"/>
      <c r="E16" s="28">
        <f t="shared" si="0"/>
        <v>210</v>
      </c>
      <c r="F16" s="29">
        <f t="shared" si="1"/>
        <v>7.1</v>
      </c>
      <c r="G16" s="30">
        <f t="shared" si="1"/>
        <v>27.6</v>
      </c>
      <c r="H16" s="30">
        <f t="shared" si="1"/>
        <v>27.1</v>
      </c>
      <c r="I16" s="30">
        <f t="shared" si="1"/>
        <v>25.2</v>
      </c>
      <c r="J16" s="30">
        <f t="shared" si="1"/>
        <v>12.9</v>
      </c>
      <c r="K16" s="31">
        <f t="shared" si="1"/>
        <v>0</v>
      </c>
    </row>
    <row r="17" spans="1:11" ht="14.25" customHeight="1" x14ac:dyDescent="0.15">
      <c r="A17" s="91"/>
      <c r="B17" s="92"/>
      <c r="C17" s="67" t="s">
        <v>23</v>
      </c>
      <c r="D17" s="68"/>
      <c r="E17" s="28">
        <f t="shared" si="0"/>
        <v>183</v>
      </c>
      <c r="F17" s="29">
        <f t="shared" ref="F17:K26" si="2">IFERROR(ROUND(F128/$E17*100,1),"-")</f>
        <v>6.6</v>
      </c>
      <c r="G17" s="30">
        <f t="shared" si="2"/>
        <v>27.3</v>
      </c>
      <c r="H17" s="30">
        <f t="shared" si="2"/>
        <v>39.299999999999997</v>
      </c>
      <c r="I17" s="30">
        <f t="shared" si="2"/>
        <v>16.899999999999999</v>
      </c>
      <c r="J17" s="30">
        <f t="shared" si="2"/>
        <v>9.3000000000000007</v>
      </c>
      <c r="K17" s="31">
        <f t="shared" si="2"/>
        <v>0.5</v>
      </c>
    </row>
    <row r="18" spans="1:11" ht="14.25" customHeight="1" x14ac:dyDescent="0.15">
      <c r="A18" s="91"/>
      <c r="B18" s="92"/>
      <c r="C18" s="67" t="s">
        <v>24</v>
      </c>
      <c r="D18" s="68"/>
      <c r="E18" s="28">
        <f t="shared" si="0"/>
        <v>154</v>
      </c>
      <c r="F18" s="29">
        <f t="shared" si="2"/>
        <v>3.9</v>
      </c>
      <c r="G18" s="30">
        <f t="shared" si="2"/>
        <v>21.4</v>
      </c>
      <c r="H18" s="30">
        <f t="shared" si="2"/>
        <v>38.299999999999997</v>
      </c>
      <c r="I18" s="30">
        <f t="shared" si="2"/>
        <v>22.7</v>
      </c>
      <c r="J18" s="30">
        <f t="shared" si="2"/>
        <v>11.7</v>
      </c>
      <c r="K18" s="31">
        <f t="shared" si="2"/>
        <v>1.9</v>
      </c>
    </row>
    <row r="19" spans="1:11" ht="14.25" customHeight="1" x14ac:dyDescent="0.15">
      <c r="A19" s="91"/>
      <c r="B19" s="92"/>
      <c r="C19" s="67" t="s">
        <v>25</v>
      </c>
      <c r="D19" s="68"/>
      <c r="E19" s="28">
        <f t="shared" si="0"/>
        <v>143</v>
      </c>
      <c r="F19" s="29">
        <f t="shared" si="2"/>
        <v>3.5</v>
      </c>
      <c r="G19" s="30">
        <f t="shared" si="2"/>
        <v>22.4</v>
      </c>
      <c r="H19" s="30">
        <f t="shared" si="2"/>
        <v>41.3</v>
      </c>
      <c r="I19" s="30">
        <f t="shared" si="2"/>
        <v>20.3</v>
      </c>
      <c r="J19" s="30">
        <f t="shared" si="2"/>
        <v>10.5</v>
      </c>
      <c r="K19" s="31">
        <f t="shared" si="2"/>
        <v>2.1</v>
      </c>
    </row>
    <row r="20" spans="1:11" ht="14.25" customHeight="1" x14ac:dyDescent="0.15">
      <c r="A20" s="91"/>
      <c r="B20" s="92"/>
      <c r="C20" s="67" t="s">
        <v>26</v>
      </c>
      <c r="D20" s="68"/>
      <c r="E20" s="28">
        <f t="shared" si="0"/>
        <v>3</v>
      </c>
      <c r="F20" s="29">
        <f t="shared" si="2"/>
        <v>0</v>
      </c>
      <c r="G20" s="30">
        <f t="shared" si="2"/>
        <v>0</v>
      </c>
      <c r="H20" s="30">
        <f t="shared" si="2"/>
        <v>100</v>
      </c>
      <c r="I20" s="30">
        <f t="shared" si="2"/>
        <v>0</v>
      </c>
      <c r="J20" s="30">
        <f t="shared" si="2"/>
        <v>0</v>
      </c>
      <c r="K20" s="31">
        <f t="shared" si="2"/>
        <v>0</v>
      </c>
    </row>
    <row r="21" spans="1:11" ht="14.25" customHeight="1" x14ac:dyDescent="0.15">
      <c r="A21" s="93"/>
      <c r="B21" s="94"/>
      <c r="C21" s="69" t="s">
        <v>6</v>
      </c>
      <c r="D21" s="70"/>
      <c r="E21" s="37">
        <f t="shared" si="0"/>
        <v>7</v>
      </c>
      <c r="F21" s="38">
        <f t="shared" si="2"/>
        <v>0</v>
      </c>
      <c r="G21" s="39">
        <f t="shared" si="2"/>
        <v>28.6</v>
      </c>
      <c r="H21" s="39">
        <f t="shared" si="2"/>
        <v>28.6</v>
      </c>
      <c r="I21" s="39">
        <f t="shared" si="2"/>
        <v>0</v>
      </c>
      <c r="J21" s="39">
        <f t="shared" si="2"/>
        <v>28.6</v>
      </c>
      <c r="K21" s="40">
        <f t="shared" si="2"/>
        <v>14.3</v>
      </c>
    </row>
    <row r="22" spans="1:11" ht="14.25" customHeight="1" x14ac:dyDescent="0.15">
      <c r="A22" s="71" t="s">
        <v>70</v>
      </c>
      <c r="B22" s="72"/>
      <c r="C22" s="86" t="s">
        <v>7</v>
      </c>
      <c r="D22" s="41" t="s">
        <v>71</v>
      </c>
      <c r="E22" s="33">
        <f t="shared" si="0"/>
        <v>34</v>
      </c>
      <c r="F22" s="34">
        <f t="shared" si="2"/>
        <v>5.9</v>
      </c>
      <c r="G22" s="35">
        <f t="shared" si="2"/>
        <v>29.4</v>
      </c>
      <c r="H22" s="35">
        <f t="shared" si="2"/>
        <v>23.5</v>
      </c>
      <c r="I22" s="35">
        <f t="shared" si="2"/>
        <v>23.5</v>
      </c>
      <c r="J22" s="35">
        <f t="shared" si="2"/>
        <v>17.600000000000001</v>
      </c>
      <c r="K22" s="36">
        <f t="shared" si="2"/>
        <v>0</v>
      </c>
    </row>
    <row r="23" spans="1:11" ht="14.25" customHeight="1" x14ac:dyDescent="0.15">
      <c r="A23" s="73"/>
      <c r="B23" s="74"/>
      <c r="C23" s="87"/>
      <c r="D23" s="42" t="s">
        <v>21</v>
      </c>
      <c r="E23" s="28">
        <f t="shared" si="0"/>
        <v>66</v>
      </c>
      <c r="F23" s="29">
        <f t="shared" si="2"/>
        <v>6.1</v>
      </c>
      <c r="G23" s="30">
        <f t="shared" si="2"/>
        <v>28.8</v>
      </c>
      <c r="H23" s="30">
        <f t="shared" si="2"/>
        <v>30.3</v>
      </c>
      <c r="I23" s="30">
        <f t="shared" si="2"/>
        <v>16.7</v>
      </c>
      <c r="J23" s="30">
        <f t="shared" si="2"/>
        <v>16.7</v>
      </c>
      <c r="K23" s="31">
        <f t="shared" si="2"/>
        <v>1.5</v>
      </c>
    </row>
    <row r="24" spans="1:11" ht="14.25" customHeight="1" x14ac:dyDescent="0.15">
      <c r="A24" s="73"/>
      <c r="B24" s="74"/>
      <c r="C24" s="87"/>
      <c r="D24" s="42" t="s">
        <v>22</v>
      </c>
      <c r="E24" s="28">
        <f t="shared" si="0"/>
        <v>85</v>
      </c>
      <c r="F24" s="29">
        <f t="shared" si="2"/>
        <v>5.9</v>
      </c>
      <c r="G24" s="30">
        <f t="shared" si="2"/>
        <v>32.9</v>
      </c>
      <c r="H24" s="30">
        <f t="shared" si="2"/>
        <v>21.2</v>
      </c>
      <c r="I24" s="30">
        <f t="shared" si="2"/>
        <v>24.7</v>
      </c>
      <c r="J24" s="30">
        <f t="shared" si="2"/>
        <v>15.3</v>
      </c>
      <c r="K24" s="31">
        <f t="shared" si="2"/>
        <v>0</v>
      </c>
    </row>
    <row r="25" spans="1:11" ht="14.25" customHeight="1" x14ac:dyDescent="0.15">
      <c r="A25" s="73"/>
      <c r="B25" s="74"/>
      <c r="C25" s="87"/>
      <c r="D25" s="42" t="s">
        <v>23</v>
      </c>
      <c r="E25" s="28">
        <f t="shared" si="0"/>
        <v>81</v>
      </c>
      <c r="F25" s="29">
        <f t="shared" si="2"/>
        <v>4.9000000000000004</v>
      </c>
      <c r="G25" s="30">
        <f t="shared" si="2"/>
        <v>28.4</v>
      </c>
      <c r="H25" s="30">
        <f t="shared" si="2"/>
        <v>40.700000000000003</v>
      </c>
      <c r="I25" s="30">
        <f t="shared" si="2"/>
        <v>16</v>
      </c>
      <c r="J25" s="30">
        <f t="shared" si="2"/>
        <v>8.6</v>
      </c>
      <c r="K25" s="31">
        <f t="shared" si="2"/>
        <v>1.2</v>
      </c>
    </row>
    <row r="26" spans="1:11" ht="14.25" customHeight="1" x14ac:dyDescent="0.15">
      <c r="A26" s="73"/>
      <c r="B26" s="74"/>
      <c r="C26" s="87"/>
      <c r="D26" s="42" t="s">
        <v>24</v>
      </c>
      <c r="E26" s="28">
        <f t="shared" si="0"/>
        <v>69</v>
      </c>
      <c r="F26" s="29">
        <f t="shared" si="2"/>
        <v>2.9</v>
      </c>
      <c r="G26" s="30">
        <f t="shared" si="2"/>
        <v>21.7</v>
      </c>
      <c r="H26" s="30">
        <f t="shared" si="2"/>
        <v>37.700000000000003</v>
      </c>
      <c r="I26" s="30">
        <f t="shared" si="2"/>
        <v>24.6</v>
      </c>
      <c r="J26" s="30">
        <f t="shared" si="2"/>
        <v>11.6</v>
      </c>
      <c r="K26" s="31">
        <f t="shared" si="2"/>
        <v>1.4</v>
      </c>
    </row>
    <row r="27" spans="1:11" ht="14.25" customHeight="1" x14ac:dyDescent="0.15">
      <c r="A27" s="73"/>
      <c r="B27" s="74"/>
      <c r="C27" s="88"/>
      <c r="D27" s="42" t="s">
        <v>91</v>
      </c>
      <c r="E27" s="37">
        <f t="shared" si="0"/>
        <v>63</v>
      </c>
      <c r="F27" s="38">
        <f t="shared" ref="F27:K36" si="3">IFERROR(ROUND(F138/$E27*100,1),"-")</f>
        <v>6.3</v>
      </c>
      <c r="G27" s="39">
        <f t="shared" si="3"/>
        <v>28.6</v>
      </c>
      <c r="H27" s="39">
        <f t="shared" si="3"/>
        <v>33.299999999999997</v>
      </c>
      <c r="I27" s="39">
        <f t="shared" si="3"/>
        <v>20.6</v>
      </c>
      <c r="J27" s="39">
        <f t="shared" si="3"/>
        <v>11.1</v>
      </c>
      <c r="K27" s="40">
        <f t="shared" si="3"/>
        <v>0</v>
      </c>
    </row>
    <row r="28" spans="1:11" ht="14.25" customHeight="1" x14ac:dyDescent="0.15">
      <c r="A28" s="73"/>
      <c r="B28" s="74"/>
      <c r="C28" s="86" t="s">
        <v>8</v>
      </c>
      <c r="D28" s="41" t="s">
        <v>71</v>
      </c>
      <c r="E28" s="33">
        <f t="shared" si="0"/>
        <v>52</v>
      </c>
      <c r="F28" s="34">
        <f t="shared" si="3"/>
        <v>5.8</v>
      </c>
      <c r="G28" s="35">
        <f t="shared" si="3"/>
        <v>25</v>
      </c>
      <c r="H28" s="35">
        <f t="shared" si="3"/>
        <v>38.5</v>
      </c>
      <c r="I28" s="35">
        <f t="shared" si="3"/>
        <v>19.2</v>
      </c>
      <c r="J28" s="35">
        <f t="shared" si="3"/>
        <v>11.5</v>
      </c>
      <c r="K28" s="36">
        <f t="shared" si="3"/>
        <v>0</v>
      </c>
    </row>
    <row r="29" spans="1:11" ht="14.25" customHeight="1" x14ac:dyDescent="0.15">
      <c r="A29" s="73"/>
      <c r="B29" s="74"/>
      <c r="C29" s="87"/>
      <c r="D29" s="42" t="s">
        <v>21</v>
      </c>
      <c r="E29" s="28">
        <f t="shared" si="0"/>
        <v>92</v>
      </c>
      <c r="F29" s="29">
        <f t="shared" si="3"/>
        <v>6.5</v>
      </c>
      <c r="G29" s="30">
        <f t="shared" si="3"/>
        <v>27.2</v>
      </c>
      <c r="H29" s="30">
        <f t="shared" si="3"/>
        <v>28.3</v>
      </c>
      <c r="I29" s="30">
        <f t="shared" si="3"/>
        <v>23.9</v>
      </c>
      <c r="J29" s="30">
        <f t="shared" si="3"/>
        <v>12</v>
      </c>
      <c r="K29" s="31">
        <f t="shared" si="3"/>
        <v>2.2000000000000002</v>
      </c>
    </row>
    <row r="30" spans="1:11" ht="14.25" customHeight="1" x14ac:dyDescent="0.15">
      <c r="A30" s="73"/>
      <c r="B30" s="74"/>
      <c r="C30" s="87"/>
      <c r="D30" s="42" t="s">
        <v>22</v>
      </c>
      <c r="E30" s="28">
        <f t="shared" si="0"/>
        <v>122</v>
      </c>
      <c r="F30" s="29">
        <f t="shared" si="3"/>
        <v>8.1999999999999993</v>
      </c>
      <c r="G30" s="30">
        <f t="shared" si="3"/>
        <v>23.8</v>
      </c>
      <c r="H30" s="30">
        <f t="shared" si="3"/>
        <v>31.1</v>
      </c>
      <c r="I30" s="30">
        <f t="shared" si="3"/>
        <v>25.4</v>
      </c>
      <c r="J30" s="30">
        <f t="shared" si="3"/>
        <v>11.5</v>
      </c>
      <c r="K30" s="31">
        <f t="shared" si="3"/>
        <v>0</v>
      </c>
    </row>
    <row r="31" spans="1:11" ht="14.25" customHeight="1" x14ac:dyDescent="0.15">
      <c r="A31" s="73"/>
      <c r="B31" s="74"/>
      <c r="C31" s="87"/>
      <c r="D31" s="42" t="s">
        <v>23</v>
      </c>
      <c r="E31" s="28">
        <f t="shared" si="0"/>
        <v>97</v>
      </c>
      <c r="F31" s="29">
        <f t="shared" si="3"/>
        <v>7.2</v>
      </c>
      <c r="G31" s="30">
        <f t="shared" si="3"/>
        <v>26.8</v>
      </c>
      <c r="H31" s="30">
        <f t="shared" si="3"/>
        <v>38.1</v>
      </c>
      <c r="I31" s="30">
        <f t="shared" si="3"/>
        <v>17.5</v>
      </c>
      <c r="J31" s="30">
        <f t="shared" si="3"/>
        <v>10.3</v>
      </c>
      <c r="K31" s="31">
        <f t="shared" si="3"/>
        <v>0</v>
      </c>
    </row>
    <row r="32" spans="1:11" ht="14.25" customHeight="1" x14ac:dyDescent="0.15">
      <c r="A32" s="73"/>
      <c r="B32" s="74"/>
      <c r="C32" s="87"/>
      <c r="D32" s="42" t="s">
        <v>24</v>
      </c>
      <c r="E32" s="28">
        <f t="shared" si="0"/>
        <v>85</v>
      </c>
      <c r="F32" s="29">
        <f t="shared" si="3"/>
        <v>4.7</v>
      </c>
      <c r="G32" s="30">
        <f t="shared" si="3"/>
        <v>21.2</v>
      </c>
      <c r="H32" s="30">
        <f t="shared" si="3"/>
        <v>38.799999999999997</v>
      </c>
      <c r="I32" s="30">
        <f t="shared" si="3"/>
        <v>21.2</v>
      </c>
      <c r="J32" s="30">
        <f t="shared" si="3"/>
        <v>11.8</v>
      </c>
      <c r="K32" s="31">
        <f t="shared" si="3"/>
        <v>2.4</v>
      </c>
    </row>
    <row r="33" spans="1:11" ht="14.25" customHeight="1" x14ac:dyDescent="0.15">
      <c r="A33" s="73"/>
      <c r="B33" s="74"/>
      <c r="C33" s="88"/>
      <c r="D33" s="42" t="s">
        <v>91</v>
      </c>
      <c r="E33" s="37">
        <f t="shared" ref="E33:E49" si="4">E144</f>
        <v>83</v>
      </c>
      <c r="F33" s="38">
        <f t="shared" si="3"/>
        <v>1.2</v>
      </c>
      <c r="G33" s="39">
        <f t="shared" si="3"/>
        <v>16.899999999999999</v>
      </c>
      <c r="H33" s="39">
        <f t="shared" si="3"/>
        <v>49.4</v>
      </c>
      <c r="I33" s="39">
        <f t="shared" si="3"/>
        <v>19.3</v>
      </c>
      <c r="J33" s="39">
        <f t="shared" si="3"/>
        <v>9.6</v>
      </c>
      <c r="K33" s="40">
        <f t="shared" si="3"/>
        <v>3.6</v>
      </c>
    </row>
    <row r="34" spans="1:11" ht="14.25" customHeight="1" x14ac:dyDescent="0.15">
      <c r="A34" s="89" t="s">
        <v>10</v>
      </c>
      <c r="B34" s="90"/>
      <c r="C34" s="77" t="s">
        <v>27</v>
      </c>
      <c r="D34" s="78"/>
      <c r="E34" s="33">
        <f t="shared" si="4"/>
        <v>446</v>
      </c>
      <c r="F34" s="34">
        <f t="shared" si="3"/>
        <v>5.8</v>
      </c>
      <c r="G34" s="35">
        <f t="shared" si="3"/>
        <v>29.1</v>
      </c>
      <c r="H34" s="35">
        <f t="shared" si="3"/>
        <v>29.4</v>
      </c>
      <c r="I34" s="35">
        <f t="shared" si="3"/>
        <v>23.1</v>
      </c>
      <c r="J34" s="35">
        <f t="shared" si="3"/>
        <v>12.1</v>
      </c>
      <c r="K34" s="36">
        <f t="shared" si="3"/>
        <v>0.4</v>
      </c>
    </row>
    <row r="35" spans="1:11" ht="14.25" customHeight="1" x14ac:dyDescent="0.15">
      <c r="A35" s="91"/>
      <c r="B35" s="92"/>
      <c r="C35" s="67" t="s">
        <v>28</v>
      </c>
      <c r="D35" s="68"/>
      <c r="E35" s="28">
        <f t="shared" si="4"/>
        <v>77</v>
      </c>
      <c r="F35" s="29">
        <f t="shared" si="3"/>
        <v>5.2</v>
      </c>
      <c r="G35" s="30">
        <f t="shared" si="3"/>
        <v>32.5</v>
      </c>
      <c r="H35" s="30">
        <f t="shared" si="3"/>
        <v>27.3</v>
      </c>
      <c r="I35" s="30">
        <f t="shared" si="3"/>
        <v>15.6</v>
      </c>
      <c r="J35" s="30">
        <f t="shared" si="3"/>
        <v>18.2</v>
      </c>
      <c r="K35" s="31">
        <f t="shared" si="3"/>
        <v>1.3</v>
      </c>
    </row>
    <row r="36" spans="1:11" ht="14.25" customHeight="1" x14ac:dyDescent="0.15">
      <c r="A36" s="91"/>
      <c r="B36" s="92"/>
      <c r="C36" s="67" t="s">
        <v>29</v>
      </c>
      <c r="D36" s="68"/>
      <c r="E36" s="28">
        <f t="shared" si="4"/>
        <v>47</v>
      </c>
      <c r="F36" s="29">
        <f t="shared" si="3"/>
        <v>4.3</v>
      </c>
      <c r="G36" s="30">
        <f t="shared" si="3"/>
        <v>23.4</v>
      </c>
      <c r="H36" s="30">
        <f t="shared" si="3"/>
        <v>42.6</v>
      </c>
      <c r="I36" s="30">
        <f t="shared" si="3"/>
        <v>17</v>
      </c>
      <c r="J36" s="30">
        <f t="shared" si="3"/>
        <v>12.8</v>
      </c>
      <c r="K36" s="31">
        <f t="shared" si="3"/>
        <v>0</v>
      </c>
    </row>
    <row r="37" spans="1:11" ht="14.25" customHeight="1" x14ac:dyDescent="0.15">
      <c r="A37" s="91"/>
      <c r="B37" s="92"/>
      <c r="C37" s="67" t="s">
        <v>30</v>
      </c>
      <c r="D37" s="68"/>
      <c r="E37" s="28">
        <f t="shared" si="4"/>
        <v>30</v>
      </c>
      <c r="F37" s="29">
        <f t="shared" ref="F37:K46" si="5">IFERROR(ROUND(F148/$E37*100,1),"-")</f>
        <v>6.7</v>
      </c>
      <c r="G37" s="30">
        <f t="shared" si="5"/>
        <v>23.3</v>
      </c>
      <c r="H37" s="30">
        <f t="shared" si="5"/>
        <v>46.7</v>
      </c>
      <c r="I37" s="30">
        <f t="shared" si="5"/>
        <v>10</v>
      </c>
      <c r="J37" s="30">
        <f t="shared" si="5"/>
        <v>13.3</v>
      </c>
      <c r="K37" s="31">
        <f t="shared" si="5"/>
        <v>0</v>
      </c>
    </row>
    <row r="38" spans="1:11" ht="14.25" customHeight="1" x14ac:dyDescent="0.15">
      <c r="A38" s="91"/>
      <c r="B38" s="92"/>
      <c r="C38" s="67" t="s">
        <v>31</v>
      </c>
      <c r="D38" s="68"/>
      <c r="E38" s="28">
        <f t="shared" si="4"/>
        <v>109</v>
      </c>
      <c r="F38" s="29">
        <f t="shared" si="5"/>
        <v>4.5999999999999996</v>
      </c>
      <c r="G38" s="30">
        <f t="shared" si="5"/>
        <v>21.1</v>
      </c>
      <c r="H38" s="30">
        <f t="shared" si="5"/>
        <v>35.799999999999997</v>
      </c>
      <c r="I38" s="30">
        <f t="shared" si="5"/>
        <v>26.6</v>
      </c>
      <c r="J38" s="30">
        <f t="shared" si="5"/>
        <v>10.1</v>
      </c>
      <c r="K38" s="31">
        <f t="shared" si="5"/>
        <v>1.8</v>
      </c>
    </row>
    <row r="39" spans="1:11" ht="14.25" customHeight="1" x14ac:dyDescent="0.15">
      <c r="A39" s="91"/>
      <c r="B39" s="92"/>
      <c r="C39" s="67" t="s">
        <v>32</v>
      </c>
      <c r="D39" s="68"/>
      <c r="E39" s="28">
        <f t="shared" si="4"/>
        <v>17</v>
      </c>
      <c r="F39" s="29">
        <f t="shared" si="5"/>
        <v>0</v>
      </c>
      <c r="G39" s="30">
        <f t="shared" si="5"/>
        <v>23.5</v>
      </c>
      <c r="H39" s="30">
        <f t="shared" si="5"/>
        <v>47.1</v>
      </c>
      <c r="I39" s="30">
        <f t="shared" si="5"/>
        <v>17.600000000000001</v>
      </c>
      <c r="J39" s="30">
        <f t="shared" si="5"/>
        <v>11.8</v>
      </c>
      <c r="K39" s="31">
        <f t="shared" si="5"/>
        <v>0</v>
      </c>
    </row>
    <row r="40" spans="1:11" ht="14.25" customHeight="1" x14ac:dyDescent="0.15">
      <c r="A40" s="91"/>
      <c r="B40" s="92"/>
      <c r="C40" s="67" t="s">
        <v>33</v>
      </c>
      <c r="D40" s="68"/>
      <c r="E40" s="28">
        <f t="shared" si="4"/>
        <v>104</v>
      </c>
      <c r="F40" s="29">
        <f t="shared" si="5"/>
        <v>6.7</v>
      </c>
      <c r="G40" s="30">
        <f t="shared" si="5"/>
        <v>19.2</v>
      </c>
      <c r="H40" s="30">
        <f t="shared" si="5"/>
        <v>42.3</v>
      </c>
      <c r="I40" s="30">
        <f t="shared" si="5"/>
        <v>17.3</v>
      </c>
      <c r="J40" s="30">
        <f t="shared" si="5"/>
        <v>12.5</v>
      </c>
      <c r="K40" s="31">
        <f t="shared" si="5"/>
        <v>1.9</v>
      </c>
    </row>
    <row r="41" spans="1:11" ht="14.25" customHeight="1" x14ac:dyDescent="0.15">
      <c r="A41" s="91"/>
      <c r="B41" s="92"/>
      <c r="C41" s="67" t="s">
        <v>34</v>
      </c>
      <c r="D41" s="68"/>
      <c r="E41" s="28">
        <f t="shared" si="4"/>
        <v>89</v>
      </c>
      <c r="F41" s="29">
        <f t="shared" si="5"/>
        <v>5.6</v>
      </c>
      <c r="G41" s="30">
        <f t="shared" si="5"/>
        <v>18</v>
      </c>
      <c r="H41" s="30">
        <f t="shared" si="5"/>
        <v>46.1</v>
      </c>
      <c r="I41" s="30">
        <f t="shared" si="5"/>
        <v>20.2</v>
      </c>
      <c r="J41" s="30">
        <f t="shared" si="5"/>
        <v>7.9</v>
      </c>
      <c r="K41" s="31">
        <f t="shared" si="5"/>
        <v>2.2000000000000002</v>
      </c>
    </row>
    <row r="42" spans="1:11" ht="14.25" customHeight="1" x14ac:dyDescent="0.15">
      <c r="A42" s="91"/>
      <c r="B42" s="92"/>
      <c r="C42" s="67" t="s">
        <v>0</v>
      </c>
      <c r="D42" s="68"/>
      <c r="E42" s="28">
        <f t="shared" si="4"/>
        <v>16</v>
      </c>
      <c r="F42" s="29">
        <f t="shared" si="5"/>
        <v>6.3</v>
      </c>
      <c r="G42" s="30">
        <f t="shared" si="5"/>
        <v>12.5</v>
      </c>
      <c r="H42" s="30">
        <f t="shared" si="5"/>
        <v>37.5</v>
      </c>
      <c r="I42" s="30">
        <f t="shared" si="5"/>
        <v>31.3</v>
      </c>
      <c r="J42" s="30">
        <f t="shared" si="5"/>
        <v>12.5</v>
      </c>
      <c r="K42" s="31">
        <f t="shared" si="5"/>
        <v>0</v>
      </c>
    </row>
    <row r="43" spans="1:11" ht="14.25" customHeight="1" x14ac:dyDescent="0.15">
      <c r="A43" s="91"/>
      <c r="B43" s="92"/>
      <c r="C43" s="69" t="s">
        <v>6</v>
      </c>
      <c r="D43" s="70"/>
      <c r="E43" s="37">
        <f t="shared" si="4"/>
        <v>13</v>
      </c>
      <c r="F43" s="38">
        <f t="shared" si="5"/>
        <v>15.4</v>
      </c>
      <c r="G43" s="39">
        <f t="shared" si="5"/>
        <v>30.8</v>
      </c>
      <c r="H43" s="39">
        <f t="shared" si="5"/>
        <v>15.4</v>
      </c>
      <c r="I43" s="39">
        <f t="shared" si="5"/>
        <v>7.7</v>
      </c>
      <c r="J43" s="39">
        <f t="shared" si="5"/>
        <v>15.4</v>
      </c>
      <c r="K43" s="40">
        <f t="shared" si="5"/>
        <v>15.4</v>
      </c>
    </row>
    <row r="44" spans="1:11" ht="14.25" customHeight="1" x14ac:dyDescent="0.15">
      <c r="A44" s="71" t="s">
        <v>11</v>
      </c>
      <c r="B44" s="72"/>
      <c r="C44" s="77" t="s">
        <v>35</v>
      </c>
      <c r="D44" s="78"/>
      <c r="E44" s="33">
        <f t="shared" si="4"/>
        <v>210</v>
      </c>
      <c r="F44" s="34">
        <f t="shared" si="5"/>
        <v>5.2</v>
      </c>
      <c r="G44" s="35">
        <f t="shared" si="5"/>
        <v>23.3</v>
      </c>
      <c r="H44" s="35">
        <f t="shared" si="5"/>
        <v>38.6</v>
      </c>
      <c r="I44" s="35">
        <f t="shared" si="5"/>
        <v>20</v>
      </c>
      <c r="J44" s="35">
        <f t="shared" si="5"/>
        <v>12.4</v>
      </c>
      <c r="K44" s="36">
        <f t="shared" si="5"/>
        <v>0.5</v>
      </c>
    </row>
    <row r="45" spans="1:11" ht="14.25" customHeight="1" x14ac:dyDescent="0.15">
      <c r="A45" s="73"/>
      <c r="B45" s="74"/>
      <c r="C45" s="67" t="s">
        <v>36</v>
      </c>
      <c r="D45" s="68"/>
      <c r="E45" s="28">
        <f t="shared" si="4"/>
        <v>284</v>
      </c>
      <c r="F45" s="29">
        <f t="shared" si="5"/>
        <v>6.3</v>
      </c>
      <c r="G45" s="30">
        <f t="shared" si="5"/>
        <v>22.2</v>
      </c>
      <c r="H45" s="30">
        <f t="shared" si="5"/>
        <v>37.700000000000003</v>
      </c>
      <c r="I45" s="30">
        <f t="shared" si="5"/>
        <v>20.399999999999999</v>
      </c>
      <c r="J45" s="30">
        <f t="shared" si="5"/>
        <v>12</v>
      </c>
      <c r="K45" s="31">
        <f t="shared" si="5"/>
        <v>1.4</v>
      </c>
    </row>
    <row r="46" spans="1:11" ht="14.25" customHeight="1" x14ac:dyDescent="0.15">
      <c r="A46" s="73"/>
      <c r="B46" s="74"/>
      <c r="C46" s="67" t="s">
        <v>37</v>
      </c>
      <c r="D46" s="68"/>
      <c r="E46" s="28">
        <f t="shared" si="4"/>
        <v>229</v>
      </c>
      <c r="F46" s="29">
        <f t="shared" si="5"/>
        <v>7</v>
      </c>
      <c r="G46" s="30">
        <f t="shared" si="5"/>
        <v>30.1</v>
      </c>
      <c r="H46" s="30">
        <f t="shared" si="5"/>
        <v>33.6</v>
      </c>
      <c r="I46" s="30">
        <f t="shared" si="5"/>
        <v>18.8</v>
      </c>
      <c r="J46" s="30">
        <f t="shared" si="5"/>
        <v>9.6</v>
      </c>
      <c r="K46" s="31">
        <f t="shared" si="5"/>
        <v>0.9</v>
      </c>
    </row>
    <row r="47" spans="1:11" ht="14.25" customHeight="1" x14ac:dyDescent="0.15">
      <c r="A47" s="73"/>
      <c r="B47" s="74"/>
      <c r="C47" s="67" t="s">
        <v>38</v>
      </c>
      <c r="D47" s="68"/>
      <c r="E47" s="28">
        <f t="shared" si="4"/>
        <v>162</v>
      </c>
      <c r="F47" s="29">
        <f t="shared" ref="F47:K56" si="6">IFERROR(ROUND(F158/$E47*100,1),"-")</f>
        <v>5.6</v>
      </c>
      <c r="G47" s="30">
        <f t="shared" si="6"/>
        <v>27.8</v>
      </c>
      <c r="H47" s="30">
        <f t="shared" si="6"/>
        <v>27.8</v>
      </c>
      <c r="I47" s="30">
        <f t="shared" si="6"/>
        <v>25.9</v>
      </c>
      <c r="J47" s="30">
        <f t="shared" si="6"/>
        <v>12.3</v>
      </c>
      <c r="K47" s="31">
        <f t="shared" si="6"/>
        <v>0.6</v>
      </c>
    </row>
    <row r="48" spans="1:11" ht="14.25" customHeight="1" x14ac:dyDescent="0.15">
      <c r="A48" s="73"/>
      <c r="B48" s="74"/>
      <c r="C48" s="67" t="s">
        <v>39</v>
      </c>
      <c r="D48" s="68"/>
      <c r="E48" s="28">
        <f t="shared" si="4"/>
        <v>43</v>
      </c>
      <c r="F48" s="29">
        <f t="shared" si="6"/>
        <v>0</v>
      </c>
      <c r="G48" s="30">
        <f t="shared" si="6"/>
        <v>32.6</v>
      </c>
      <c r="H48" s="30">
        <f t="shared" si="6"/>
        <v>18.600000000000001</v>
      </c>
      <c r="I48" s="30">
        <f t="shared" si="6"/>
        <v>27.9</v>
      </c>
      <c r="J48" s="30">
        <f t="shared" si="6"/>
        <v>18.600000000000001</v>
      </c>
      <c r="K48" s="31">
        <f t="shared" si="6"/>
        <v>2.2999999999999998</v>
      </c>
    </row>
    <row r="49" spans="1:11" ht="14.25" customHeight="1" x14ac:dyDescent="0.15">
      <c r="A49" s="73"/>
      <c r="B49" s="74"/>
      <c r="C49" s="67" t="s">
        <v>40</v>
      </c>
      <c r="D49" s="68"/>
      <c r="E49" s="28">
        <f t="shared" si="4"/>
        <v>9</v>
      </c>
      <c r="F49" s="29">
        <f t="shared" si="6"/>
        <v>0</v>
      </c>
      <c r="G49" s="30">
        <f t="shared" si="6"/>
        <v>11.1</v>
      </c>
      <c r="H49" s="30">
        <f t="shared" si="6"/>
        <v>44.4</v>
      </c>
      <c r="I49" s="30">
        <f t="shared" si="6"/>
        <v>11.1</v>
      </c>
      <c r="J49" s="30">
        <f t="shared" si="6"/>
        <v>33.299999999999997</v>
      </c>
      <c r="K49" s="31">
        <f t="shared" si="6"/>
        <v>0</v>
      </c>
    </row>
    <row r="50" spans="1:11" ht="14.25" customHeight="1" x14ac:dyDescent="0.15">
      <c r="A50" s="75"/>
      <c r="B50" s="76"/>
      <c r="C50" s="69" t="s">
        <v>6</v>
      </c>
      <c r="D50" s="70"/>
      <c r="E50" s="37">
        <f t="shared" ref="E50:E81" si="7">E161</f>
        <v>11</v>
      </c>
      <c r="F50" s="38">
        <f t="shared" si="6"/>
        <v>0</v>
      </c>
      <c r="G50" s="39">
        <f t="shared" si="6"/>
        <v>9.1</v>
      </c>
      <c r="H50" s="39">
        <f t="shared" si="6"/>
        <v>36.4</v>
      </c>
      <c r="I50" s="39">
        <f t="shared" si="6"/>
        <v>18.2</v>
      </c>
      <c r="J50" s="39">
        <f t="shared" si="6"/>
        <v>18.2</v>
      </c>
      <c r="K50" s="40">
        <f t="shared" si="6"/>
        <v>18.2</v>
      </c>
    </row>
    <row r="51" spans="1:11" ht="31.5" customHeight="1" x14ac:dyDescent="0.15">
      <c r="A51" s="71" t="s">
        <v>72</v>
      </c>
      <c r="B51" s="72"/>
      <c r="C51" s="77" t="s">
        <v>41</v>
      </c>
      <c r="D51" s="78"/>
      <c r="E51" s="33">
        <f t="shared" si="7"/>
        <v>140</v>
      </c>
      <c r="F51" s="34">
        <f t="shared" si="6"/>
        <v>5</v>
      </c>
      <c r="G51" s="35">
        <f t="shared" si="6"/>
        <v>28.6</v>
      </c>
      <c r="H51" s="35">
        <f t="shared" si="6"/>
        <v>32.9</v>
      </c>
      <c r="I51" s="35">
        <f t="shared" si="6"/>
        <v>17.899999999999999</v>
      </c>
      <c r="J51" s="35">
        <f t="shared" si="6"/>
        <v>15.7</v>
      </c>
      <c r="K51" s="36">
        <f t="shared" si="6"/>
        <v>0</v>
      </c>
    </row>
    <row r="52" spans="1:11" ht="31.5" customHeight="1" x14ac:dyDescent="0.15">
      <c r="A52" s="73"/>
      <c r="B52" s="74"/>
      <c r="C52" s="67" t="s">
        <v>42</v>
      </c>
      <c r="D52" s="68"/>
      <c r="E52" s="28">
        <f t="shared" si="7"/>
        <v>104</v>
      </c>
      <c r="F52" s="29">
        <f t="shared" si="6"/>
        <v>8.6999999999999993</v>
      </c>
      <c r="G52" s="30">
        <f t="shared" si="6"/>
        <v>30.8</v>
      </c>
      <c r="H52" s="30">
        <f t="shared" si="6"/>
        <v>26</v>
      </c>
      <c r="I52" s="30">
        <f t="shared" si="6"/>
        <v>21.2</v>
      </c>
      <c r="J52" s="30">
        <f t="shared" si="6"/>
        <v>12.5</v>
      </c>
      <c r="K52" s="31">
        <f t="shared" si="6"/>
        <v>1</v>
      </c>
    </row>
    <row r="53" spans="1:11" ht="31.5" customHeight="1" x14ac:dyDescent="0.15">
      <c r="A53" s="73"/>
      <c r="B53" s="74"/>
      <c r="C53" s="67" t="s">
        <v>43</v>
      </c>
      <c r="D53" s="68"/>
      <c r="E53" s="28">
        <f t="shared" si="7"/>
        <v>114</v>
      </c>
      <c r="F53" s="29">
        <f t="shared" si="6"/>
        <v>6.1</v>
      </c>
      <c r="G53" s="30">
        <f t="shared" si="6"/>
        <v>31.6</v>
      </c>
      <c r="H53" s="30">
        <f t="shared" si="6"/>
        <v>30.7</v>
      </c>
      <c r="I53" s="30">
        <f t="shared" si="6"/>
        <v>19.3</v>
      </c>
      <c r="J53" s="30">
        <f t="shared" si="6"/>
        <v>11.4</v>
      </c>
      <c r="K53" s="31">
        <f t="shared" si="6"/>
        <v>0.9</v>
      </c>
    </row>
    <row r="54" spans="1:11" ht="31.5" customHeight="1" x14ac:dyDescent="0.15">
      <c r="A54" s="73"/>
      <c r="B54" s="74"/>
      <c r="C54" s="67" t="s">
        <v>44</v>
      </c>
      <c r="D54" s="68"/>
      <c r="E54" s="28">
        <f t="shared" si="7"/>
        <v>68</v>
      </c>
      <c r="F54" s="29">
        <f t="shared" si="6"/>
        <v>7.4</v>
      </c>
      <c r="G54" s="30">
        <f t="shared" si="6"/>
        <v>35.299999999999997</v>
      </c>
      <c r="H54" s="30">
        <f t="shared" si="6"/>
        <v>25</v>
      </c>
      <c r="I54" s="30">
        <f t="shared" si="6"/>
        <v>17.600000000000001</v>
      </c>
      <c r="J54" s="30">
        <f t="shared" si="6"/>
        <v>14.7</v>
      </c>
      <c r="K54" s="31">
        <f t="shared" si="6"/>
        <v>0</v>
      </c>
    </row>
    <row r="55" spans="1:11" ht="31.5" customHeight="1" x14ac:dyDescent="0.15">
      <c r="A55" s="73"/>
      <c r="B55" s="74"/>
      <c r="C55" s="67" t="s">
        <v>45</v>
      </c>
      <c r="D55" s="68"/>
      <c r="E55" s="28">
        <f t="shared" si="7"/>
        <v>87</v>
      </c>
      <c r="F55" s="29">
        <f t="shared" si="6"/>
        <v>4.5999999999999996</v>
      </c>
      <c r="G55" s="30">
        <f t="shared" si="6"/>
        <v>21.8</v>
      </c>
      <c r="H55" s="30">
        <f t="shared" si="6"/>
        <v>36.799999999999997</v>
      </c>
      <c r="I55" s="30">
        <f t="shared" si="6"/>
        <v>25.3</v>
      </c>
      <c r="J55" s="30">
        <f t="shared" si="6"/>
        <v>10.3</v>
      </c>
      <c r="K55" s="31">
        <f t="shared" si="6"/>
        <v>1.1000000000000001</v>
      </c>
    </row>
    <row r="56" spans="1:11" ht="31.5" customHeight="1" x14ac:dyDescent="0.15">
      <c r="A56" s="73"/>
      <c r="B56" s="74"/>
      <c r="C56" s="67" t="s">
        <v>46</v>
      </c>
      <c r="D56" s="68"/>
      <c r="E56" s="28">
        <f t="shared" si="7"/>
        <v>209</v>
      </c>
      <c r="F56" s="29">
        <f t="shared" si="6"/>
        <v>3.8</v>
      </c>
      <c r="G56" s="30">
        <f t="shared" si="6"/>
        <v>22.5</v>
      </c>
      <c r="H56" s="30">
        <f t="shared" si="6"/>
        <v>43.1</v>
      </c>
      <c r="I56" s="30">
        <f t="shared" si="6"/>
        <v>18.2</v>
      </c>
      <c r="J56" s="30">
        <f t="shared" si="6"/>
        <v>10.5</v>
      </c>
      <c r="K56" s="31">
        <f t="shared" si="6"/>
        <v>1.9</v>
      </c>
    </row>
    <row r="57" spans="1:11" ht="31.5" customHeight="1" x14ac:dyDescent="0.15">
      <c r="A57" s="73"/>
      <c r="B57" s="74"/>
      <c r="C57" s="67" t="s">
        <v>47</v>
      </c>
      <c r="D57" s="68"/>
      <c r="E57" s="28">
        <f t="shared" si="7"/>
        <v>201</v>
      </c>
      <c r="F57" s="29">
        <f t="shared" ref="F57:K66" si="8">IFERROR(ROUND(F168/$E57*100,1),"-")</f>
        <v>6</v>
      </c>
      <c r="G57" s="30">
        <f t="shared" si="8"/>
        <v>18.399999999999999</v>
      </c>
      <c r="H57" s="30">
        <f t="shared" si="8"/>
        <v>36.299999999999997</v>
      </c>
      <c r="I57" s="30">
        <f t="shared" si="8"/>
        <v>27.9</v>
      </c>
      <c r="J57" s="30">
        <f t="shared" si="8"/>
        <v>10.9</v>
      </c>
      <c r="K57" s="31">
        <f t="shared" si="8"/>
        <v>0.5</v>
      </c>
    </row>
    <row r="58" spans="1:11" ht="31.5" customHeight="1" x14ac:dyDescent="0.15">
      <c r="A58" s="75"/>
      <c r="B58" s="76"/>
      <c r="C58" s="69" t="s">
        <v>6</v>
      </c>
      <c r="D58" s="70"/>
      <c r="E58" s="37">
        <f t="shared" si="7"/>
        <v>25</v>
      </c>
      <c r="F58" s="38">
        <f t="shared" si="8"/>
        <v>8</v>
      </c>
      <c r="G58" s="39">
        <f t="shared" si="8"/>
        <v>28</v>
      </c>
      <c r="H58" s="39">
        <f t="shared" si="8"/>
        <v>24</v>
      </c>
      <c r="I58" s="39">
        <f t="shared" si="8"/>
        <v>12</v>
      </c>
      <c r="J58" s="39">
        <f t="shared" si="8"/>
        <v>16</v>
      </c>
      <c r="K58" s="40">
        <f t="shared" si="8"/>
        <v>12</v>
      </c>
    </row>
    <row r="59" spans="1:11" ht="14.25" customHeight="1" x14ac:dyDescent="0.15">
      <c r="A59" s="71" t="s">
        <v>73</v>
      </c>
      <c r="B59" s="72"/>
      <c r="C59" s="77" t="s">
        <v>68</v>
      </c>
      <c r="D59" s="78"/>
      <c r="E59" s="33">
        <f t="shared" si="7"/>
        <v>219</v>
      </c>
      <c r="F59" s="34">
        <f t="shared" si="8"/>
        <v>6.4</v>
      </c>
      <c r="G59" s="35">
        <f t="shared" si="8"/>
        <v>21.9</v>
      </c>
      <c r="H59" s="35">
        <f t="shared" si="8"/>
        <v>40.200000000000003</v>
      </c>
      <c r="I59" s="35">
        <f t="shared" si="8"/>
        <v>18.3</v>
      </c>
      <c r="J59" s="35">
        <f t="shared" si="8"/>
        <v>11.4</v>
      </c>
      <c r="K59" s="36">
        <f t="shared" si="8"/>
        <v>1.8</v>
      </c>
    </row>
    <row r="60" spans="1:11" ht="14.25" customHeight="1" x14ac:dyDescent="0.15">
      <c r="A60" s="73"/>
      <c r="B60" s="74"/>
      <c r="C60" s="67" t="s">
        <v>69</v>
      </c>
      <c r="D60" s="68"/>
      <c r="E60" s="28">
        <f t="shared" si="7"/>
        <v>25</v>
      </c>
      <c r="F60" s="29">
        <f t="shared" si="8"/>
        <v>16</v>
      </c>
      <c r="G60" s="30">
        <f t="shared" si="8"/>
        <v>24</v>
      </c>
      <c r="H60" s="30">
        <f t="shared" si="8"/>
        <v>0</v>
      </c>
      <c r="I60" s="30">
        <f t="shared" si="8"/>
        <v>36</v>
      </c>
      <c r="J60" s="30">
        <f t="shared" si="8"/>
        <v>24</v>
      </c>
      <c r="K60" s="31">
        <f t="shared" si="8"/>
        <v>0</v>
      </c>
    </row>
    <row r="61" spans="1:11" ht="14.25" customHeight="1" x14ac:dyDescent="0.15">
      <c r="A61" s="73"/>
      <c r="B61" s="74"/>
      <c r="C61" s="67" t="s">
        <v>48</v>
      </c>
      <c r="D61" s="68"/>
      <c r="E61" s="28">
        <f t="shared" si="7"/>
        <v>431</v>
      </c>
      <c r="F61" s="29">
        <f t="shared" si="8"/>
        <v>5.8</v>
      </c>
      <c r="G61" s="30">
        <f t="shared" si="8"/>
        <v>27.6</v>
      </c>
      <c r="H61" s="30">
        <f t="shared" si="8"/>
        <v>32.9</v>
      </c>
      <c r="I61" s="30">
        <f t="shared" si="8"/>
        <v>22.5</v>
      </c>
      <c r="J61" s="30">
        <f t="shared" si="8"/>
        <v>10.199999999999999</v>
      </c>
      <c r="K61" s="31">
        <f t="shared" si="8"/>
        <v>0.9</v>
      </c>
    </row>
    <row r="62" spans="1:11" ht="14.25" customHeight="1" x14ac:dyDescent="0.15">
      <c r="A62" s="73"/>
      <c r="B62" s="74"/>
      <c r="C62" s="67" t="s">
        <v>49</v>
      </c>
      <c r="D62" s="68"/>
      <c r="E62" s="28">
        <f t="shared" si="7"/>
        <v>31</v>
      </c>
      <c r="F62" s="29">
        <f t="shared" si="8"/>
        <v>0</v>
      </c>
      <c r="G62" s="30">
        <f t="shared" si="8"/>
        <v>35.5</v>
      </c>
      <c r="H62" s="30">
        <f t="shared" si="8"/>
        <v>22.6</v>
      </c>
      <c r="I62" s="30">
        <f t="shared" si="8"/>
        <v>16.100000000000001</v>
      </c>
      <c r="J62" s="30">
        <f t="shared" si="8"/>
        <v>25.8</v>
      </c>
      <c r="K62" s="31">
        <f t="shared" si="8"/>
        <v>0</v>
      </c>
    </row>
    <row r="63" spans="1:11" ht="14.25" customHeight="1" x14ac:dyDescent="0.15">
      <c r="A63" s="73"/>
      <c r="B63" s="74"/>
      <c r="C63" s="67" t="s">
        <v>50</v>
      </c>
      <c r="D63" s="68"/>
      <c r="E63" s="28">
        <f t="shared" si="7"/>
        <v>195</v>
      </c>
      <c r="F63" s="29">
        <f t="shared" si="8"/>
        <v>5.0999999999999996</v>
      </c>
      <c r="G63" s="30">
        <f t="shared" si="8"/>
        <v>24.6</v>
      </c>
      <c r="H63" s="30">
        <f t="shared" si="8"/>
        <v>39.5</v>
      </c>
      <c r="I63" s="30">
        <f t="shared" si="8"/>
        <v>17.899999999999999</v>
      </c>
      <c r="J63" s="30">
        <f t="shared" si="8"/>
        <v>12.3</v>
      </c>
      <c r="K63" s="31">
        <f t="shared" si="8"/>
        <v>0.5</v>
      </c>
    </row>
    <row r="64" spans="1:11" ht="14.25" customHeight="1" x14ac:dyDescent="0.15">
      <c r="A64" s="73"/>
      <c r="B64" s="74"/>
      <c r="C64" s="67" t="s">
        <v>0</v>
      </c>
      <c r="D64" s="68"/>
      <c r="E64" s="28">
        <f t="shared" si="7"/>
        <v>27</v>
      </c>
      <c r="F64" s="29">
        <f t="shared" si="8"/>
        <v>3.7</v>
      </c>
      <c r="G64" s="30">
        <f t="shared" si="8"/>
        <v>22.2</v>
      </c>
      <c r="H64" s="30">
        <f t="shared" si="8"/>
        <v>25.9</v>
      </c>
      <c r="I64" s="30">
        <f t="shared" si="8"/>
        <v>37</v>
      </c>
      <c r="J64" s="30">
        <f t="shared" si="8"/>
        <v>11.1</v>
      </c>
      <c r="K64" s="31">
        <f t="shared" si="8"/>
        <v>0</v>
      </c>
    </row>
    <row r="65" spans="1:11" ht="14.25" customHeight="1" x14ac:dyDescent="0.15">
      <c r="A65" s="75"/>
      <c r="B65" s="76"/>
      <c r="C65" s="67" t="s">
        <v>6</v>
      </c>
      <c r="D65" s="68"/>
      <c r="E65" s="37">
        <f t="shared" si="7"/>
        <v>20</v>
      </c>
      <c r="F65" s="38">
        <f t="shared" si="8"/>
        <v>0</v>
      </c>
      <c r="G65" s="39">
        <f t="shared" si="8"/>
        <v>20</v>
      </c>
      <c r="H65" s="39">
        <f t="shared" si="8"/>
        <v>25</v>
      </c>
      <c r="I65" s="39">
        <f t="shared" si="8"/>
        <v>20</v>
      </c>
      <c r="J65" s="39">
        <f t="shared" si="8"/>
        <v>25</v>
      </c>
      <c r="K65" s="40">
        <f t="shared" si="8"/>
        <v>10</v>
      </c>
    </row>
    <row r="66" spans="1:11" ht="14.25" customHeight="1" x14ac:dyDescent="0.15">
      <c r="A66" s="71" t="s">
        <v>15</v>
      </c>
      <c r="B66" s="72"/>
      <c r="C66" s="77" t="s">
        <v>74</v>
      </c>
      <c r="D66" s="78"/>
      <c r="E66" s="33">
        <f t="shared" si="7"/>
        <v>203</v>
      </c>
      <c r="F66" s="34">
        <f t="shared" si="8"/>
        <v>8.4</v>
      </c>
      <c r="G66" s="35">
        <f t="shared" si="8"/>
        <v>34.5</v>
      </c>
      <c r="H66" s="35">
        <f t="shared" si="8"/>
        <v>34</v>
      </c>
      <c r="I66" s="35">
        <f t="shared" si="8"/>
        <v>13.3</v>
      </c>
      <c r="J66" s="35">
        <f t="shared" si="8"/>
        <v>8.4</v>
      </c>
      <c r="K66" s="36">
        <f t="shared" si="8"/>
        <v>1.5</v>
      </c>
    </row>
    <row r="67" spans="1:11" ht="14.25" customHeight="1" x14ac:dyDescent="0.15">
      <c r="A67" s="73"/>
      <c r="B67" s="74"/>
      <c r="C67" s="67" t="s">
        <v>75</v>
      </c>
      <c r="D67" s="68"/>
      <c r="E67" s="28">
        <f t="shared" si="7"/>
        <v>151</v>
      </c>
      <c r="F67" s="29">
        <f t="shared" ref="F67:K67" si="9">IFERROR(ROUND(F178/$E67*100,1),"-")</f>
        <v>4.5999999999999996</v>
      </c>
      <c r="G67" s="30">
        <f t="shared" si="9"/>
        <v>31.8</v>
      </c>
      <c r="H67" s="30">
        <f t="shared" si="9"/>
        <v>27.2</v>
      </c>
      <c r="I67" s="30">
        <f t="shared" si="9"/>
        <v>22.5</v>
      </c>
      <c r="J67" s="30">
        <f t="shared" si="9"/>
        <v>13.9</v>
      </c>
      <c r="K67" s="31">
        <f t="shared" si="9"/>
        <v>0</v>
      </c>
    </row>
    <row r="68" spans="1:11" ht="14.25" customHeight="1" x14ac:dyDescent="0.15">
      <c r="A68" s="73"/>
      <c r="B68" s="74"/>
      <c r="C68" s="67" t="s">
        <v>76</v>
      </c>
      <c r="D68" s="68"/>
      <c r="E68" s="28">
        <f t="shared" si="7"/>
        <v>118</v>
      </c>
      <c r="F68" s="29">
        <f t="shared" ref="F68:K68" si="10">IFERROR(ROUND(F179/$E68*100,1),"-")</f>
        <v>14.4</v>
      </c>
      <c r="G68" s="30">
        <f t="shared" si="10"/>
        <v>31.4</v>
      </c>
      <c r="H68" s="30">
        <f t="shared" si="10"/>
        <v>29.7</v>
      </c>
      <c r="I68" s="30">
        <f t="shared" si="10"/>
        <v>16.100000000000001</v>
      </c>
      <c r="J68" s="30">
        <f t="shared" si="10"/>
        <v>8.5</v>
      </c>
      <c r="K68" s="31">
        <f t="shared" si="10"/>
        <v>0</v>
      </c>
    </row>
    <row r="69" spans="1:11" ht="14.25" customHeight="1" x14ac:dyDescent="0.15">
      <c r="A69" s="73"/>
      <c r="B69" s="74"/>
      <c r="C69" s="67" t="s">
        <v>77</v>
      </c>
      <c r="D69" s="68"/>
      <c r="E69" s="28">
        <f t="shared" si="7"/>
        <v>110</v>
      </c>
      <c r="F69" s="29">
        <f t="shared" ref="F69:K69" si="11">IFERROR(ROUND(F180/$E69*100,1),"-")</f>
        <v>0.9</v>
      </c>
      <c r="G69" s="30">
        <f t="shared" si="11"/>
        <v>24.5</v>
      </c>
      <c r="H69" s="30">
        <f t="shared" si="11"/>
        <v>30</v>
      </c>
      <c r="I69" s="30">
        <f t="shared" si="11"/>
        <v>28.2</v>
      </c>
      <c r="J69" s="30">
        <f t="shared" si="11"/>
        <v>15.5</v>
      </c>
      <c r="K69" s="31">
        <f t="shared" si="11"/>
        <v>0.9</v>
      </c>
    </row>
    <row r="70" spans="1:11" ht="14.25" customHeight="1" x14ac:dyDescent="0.15">
      <c r="A70" s="73"/>
      <c r="B70" s="74"/>
      <c r="C70" s="67" t="s">
        <v>78</v>
      </c>
      <c r="D70" s="68"/>
      <c r="E70" s="28">
        <f t="shared" si="7"/>
        <v>96</v>
      </c>
      <c r="F70" s="29">
        <f t="shared" ref="F70:K70" si="12">IFERROR(ROUND(F181/$E70*100,1),"-")</f>
        <v>2.1</v>
      </c>
      <c r="G70" s="30">
        <f t="shared" si="12"/>
        <v>17.7</v>
      </c>
      <c r="H70" s="30">
        <f t="shared" si="12"/>
        <v>42.7</v>
      </c>
      <c r="I70" s="30">
        <f t="shared" si="12"/>
        <v>25</v>
      </c>
      <c r="J70" s="30">
        <f t="shared" si="12"/>
        <v>11.5</v>
      </c>
      <c r="K70" s="31">
        <f t="shared" si="12"/>
        <v>1</v>
      </c>
    </row>
    <row r="71" spans="1:11" ht="14.25" customHeight="1" x14ac:dyDescent="0.15">
      <c r="A71" s="73"/>
      <c r="B71" s="74"/>
      <c r="C71" s="67" t="s">
        <v>79</v>
      </c>
      <c r="D71" s="68"/>
      <c r="E71" s="28">
        <f t="shared" si="7"/>
        <v>108</v>
      </c>
      <c r="F71" s="29">
        <f t="shared" ref="F71:K71" si="13">IFERROR(ROUND(F182/$E71*100,1),"-")</f>
        <v>2.8</v>
      </c>
      <c r="G71" s="30">
        <f t="shared" si="13"/>
        <v>13.9</v>
      </c>
      <c r="H71" s="30">
        <f t="shared" si="13"/>
        <v>38</v>
      </c>
      <c r="I71" s="30">
        <f t="shared" si="13"/>
        <v>32.4</v>
      </c>
      <c r="J71" s="30">
        <f t="shared" si="13"/>
        <v>13</v>
      </c>
      <c r="K71" s="31">
        <f t="shared" si="13"/>
        <v>0</v>
      </c>
    </row>
    <row r="72" spans="1:11" ht="14.25" customHeight="1" x14ac:dyDescent="0.15">
      <c r="A72" s="73"/>
      <c r="B72" s="74"/>
      <c r="C72" s="67" t="s">
        <v>80</v>
      </c>
      <c r="D72" s="68"/>
      <c r="E72" s="28">
        <f t="shared" si="7"/>
        <v>124</v>
      </c>
      <c r="F72" s="29">
        <f t="shared" ref="F72:K72" si="14">IFERROR(ROUND(F183/$E72*100,1),"-")</f>
        <v>0</v>
      </c>
      <c r="G72" s="30">
        <f t="shared" si="14"/>
        <v>11.3</v>
      </c>
      <c r="H72" s="30">
        <f t="shared" si="14"/>
        <v>46</v>
      </c>
      <c r="I72" s="30">
        <f t="shared" si="14"/>
        <v>21.8</v>
      </c>
      <c r="J72" s="30">
        <f t="shared" si="14"/>
        <v>17.7</v>
      </c>
      <c r="K72" s="31">
        <f t="shared" si="14"/>
        <v>3.2</v>
      </c>
    </row>
    <row r="73" spans="1:11" ht="14.25" customHeight="1" x14ac:dyDescent="0.15">
      <c r="A73" s="73"/>
      <c r="B73" s="74"/>
      <c r="C73" s="67" t="s">
        <v>81</v>
      </c>
      <c r="D73" s="68"/>
      <c r="E73" s="28">
        <f t="shared" si="7"/>
        <v>25</v>
      </c>
      <c r="F73" s="29">
        <f t="shared" ref="F73:K73" si="15">IFERROR(ROUND(F184/$E73*100,1),"-")</f>
        <v>24</v>
      </c>
      <c r="G73" s="30">
        <f t="shared" si="15"/>
        <v>48</v>
      </c>
      <c r="H73" s="30">
        <f t="shared" si="15"/>
        <v>28</v>
      </c>
      <c r="I73" s="30">
        <f t="shared" si="15"/>
        <v>0</v>
      </c>
      <c r="J73" s="30">
        <f t="shared" si="15"/>
        <v>0</v>
      </c>
      <c r="K73" s="31">
        <f t="shared" si="15"/>
        <v>0</v>
      </c>
    </row>
    <row r="74" spans="1:11" ht="14.25" customHeight="1" x14ac:dyDescent="0.15">
      <c r="A74" s="75"/>
      <c r="B74" s="76"/>
      <c r="C74" s="67" t="s">
        <v>6</v>
      </c>
      <c r="D74" s="68"/>
      <c r="E74" s="37">
        <f t="shared" si="7"/>
        <v>13</v>
      </c>
      <c r="F74" s="38">
        <f t="shared" ref="F74:K74" si="16">IFERROR(ROUND(F185/$E74*100,1),"-")</f>
        <v>7.7</v>
      </c>
      <c r="G74" s="39">
        <f t="shared" si="16"/>
        <v>15.4</v>
      </c>
      <c r="H74" s="39">
        <f t="shared" si="16"/>
        <v>15.4</v>
      </c>
      <c r="I74" s="39">
        <f t="shared" si="16"/>
        <v>23.1</v>
      </c>
      <c r="J74" s="39">
        <f t="shared" si="16"/>
        <v>23.1</v>
      </c>
      <c r="K74" s="40">
        <f t="shared" si="16"/>
        <v>15.4</v>
      </c>
    </row>
    <row r="75" spans="1:11" ht="14.25" customHeight="1" x14ac:dyDescent="0.15">
      <c r="A75" s="71" t="s">
        <v>16</v>
      </c>
      <c r="B75" s="72"/>
      <c r="C75" s="77" t="s">
        <v>51</v>
      </c>
      <c r="D75" s="78"/>
      <c r="E75" s="33">
        <f t="shared" si="7"/>
        <v>243</v>
      </c>
      <c r="F75" s="34">
        <f t="shared" ref="F75:K75" si="17">IFERROR(ROUND(F186/$E75*100,1),"-")</f>
        <v>1.2</v>
      </c>
      <c r="G75" s="35">
        <f t="shared" si="17"/>
        <v>20.2</v>
      </c>
      <c r="H75" s="35">
        <f t="shared" si="17"/>
        <v>39.5</v>
      </c>
      <c r="I75" s="35">
        <f t="shared" si="17"/>
        <v>24.3</v>
      </c>
      <c r="J75" s="35">
        <f t="shared" si="17"/>
        <v>13.6</v>
      </c>
      <c r="K75" s="36">
        <f t="shared" si="17"/>
        <v>1.2</v>
      </c>
    </row>
    <row r="76" spans="1:11" ht="14.25" customHeight="1" x14ac:dyDescent="0.15">
      <c r="A76" s="73"/>
      <c r="B76" s="74"/>
      <c r="C76" s="67" t="s">
        <v>52</v>
      </c>
      <c r="D76" s="68"/>
      <c r="E76" s="28">
        <f t="shared" si="7"/>
        <v>322</v>
      </c>
      <c r="F76" s="29">
        <f t="shared" ref="F76:K76" si="18">IFERROR(ROUND(F187/$E76*100,1),"-")</f>
        <v>9.6</v>
      </c>
      <c r="G76" s="30">
        <f t="shared" si="18"/>
        <v>32.299999999999997</v>
      </c>
      <c r="H76" s="30">
        <f t="shared" si="18"/>
        <v>32</v>
      </c>
      <c r="I76" s="30">
        <f t="shared" si="18"/>
        <v>18.899999999999999</v>
      </c>
      <c r="J76" s="30">
        <f t="shared" si="18"/>
        <v>6.8</v>
      </c>
      <c r="K76" s="31">
        <f t="shared" si="18"/>
        <v>0.3</v>
      </c>
    </row>
    <row r="77" spans="1:11" ht="14.25" customHeight="1" x14ac:dyDescent="0.15">
      <c r="A77" s="73"/>
      <c r="B77" s="74"/>
      <c r="C77" s="67" t="s">
        <v>53</v>
      </c>
      <c r="D77" s="68"/>
      <c r="E77" s="28">
        <f t="shared" si="7"/>
        <v>25</v>
      </c>
      <c r="F77" s="29">
        <f t="shared" ref="F77:K77" si="19">IFERROR(ROUND(F188/$E77*100,1),"-")</f>
        <v>0</v>
      </c>
      <c r="G77" s="30">
        <f t="shared" si="19"/>
        <v>16</v>
      </c>
      <c r="H77" s="30">
        <f t="shared" si="19"/>
        <v>36</v>
      </c>
      <c r="I77" s="30">
        <f t="shared" si="19"/>
        <v>20</v>
      </c>
      <c r="J77" s="30">
        <f t="shared" si="19"/>
        <v>28</v>
      </c>
      <c r="K77" s="31">
        <f t="shared" si="19"/>
        <v>0</v>
      </c>
    </row>
    <row r="78" spans="1:11" ht="14.25" customHeight="1" x14ac:dyDescent="0.15">
      <c r="A78" s="73"/>
      <c r="B78" s="74"/>
      <c r="C78" s="67" t="s">
        <v>54</v>
      </c>
      <c r="D78" s="68"/>
      <c r="E78" s="28">
        <f t="shared" si="7"/>
        <v>237</v>
      </c>
      <c r="F78" s="29">
        <f t="shared" ref="F78:K78" si="20">IFERROR(ROUND(F189/$E78*100,1),"-")</f>
        <v>5.5</v>
      </c>
      <c r="G78" s="30">
        <f t="shared" si="20"/>
        <v>24.1</v>
      </c>
      <c r="H78" s="30">
        <f t="shared" si="20"/>
        <v>35.4</v>
      </c>
      <c r="I78" s="30">
        <f t="shared" si="20"/>
        <v>19.399999999999999</v>
      </c>
      <c r="J78" s="30">
        <f t="shared" si="20"/>
        <v>14.3</v>
      </c>
      <c r="K78" s="31">
        <f t="shared" si="20"/>
        <v>1.3</v>
      </c>
    </row>
    <row r="79" spans="1:11" ht="14.25" customHeight="1" x14ac:dyDescent="0.15">
      <c r="A79" s="73"/>
      <c r="B79" s="74"/>
      <c r="C79" s="67" t="s">
        <v>55</v>
      </c>
      <c r="D79" s="68"/>
      <c r="E79" s="28">
        <f t="shared" si="7"/>
        <v>46</v>
      </c>
      <c r="F79" s="29">
        <f t="shared" ref="F79:K79" si="21">IFERROR(ROUND(F190/$E79*100,1),"-")</f>
        <v>2.2000000000000002</v>
      </c>
      <c r="G79" s="30">
        <f t="shared" si="21"/>
        <v>19.600000000000001</v>
      </c>
      <c r="H79" s="30">
        <f t="shared" si="21"/>
        <v>39.1</v>
      </c>
      <c r="I79" s="30">
        <f t="shared" si="21"/>
        <v>32.6</v>
      </c>
      <c r="J79" s="30">
        <f t="shared" si="21"/>
        <v>4.3</v>
      </c>
      <c r="K79" s="31">
        <f t="shared" si="21"/>
        <v>2.2000000000000002</v>
      </c>
    </row>
    <row r="80" spans="1:11" ht="14.25" customHeight="1" x14ac:dyDescent="0.15">
      <c r="A80" s="73"/>
      <c r="B80" s="74"/>
      <c r="C80" s="67" t="s">
        <v>56</v>
      </c>
      <c r="D80" s="68"/>
      <c r="E80" s="28">
        <f t="shared" si="7"/>
        <v>22</v>
      </c>
      <c r="F80" s="29">
        <f t="shared" ref="F80:K80" si="22">IFERROR(ROUND(F191/$E80*100,1),"-")</f>
        <v>4.5</v>
      </c>
      <c r="G80" s="30">
        <f t="shared" si="22"/>
        <v>45.5</v>
      </c>
      <c r="H80" s="30">
        <f t="shared" si="22"/>
        <v>27.3</v>
      </c>
      <c r="I80" s="30">
        <f t="shared" si="22"/>
        <v>9.1</v>
      </c>
      <c r="J80" s="30">
        <f t="shared" si="22"/>
        <v>13.6</v>
      </c>
      <c r="K80" s="31">
        <f t="shared" si="22"/>
        <v>0</v>
      </c>
    </row>
    <row r="81" spans="1:11" ht="14.25" customHeight="1" x14ac:dyDescent="0.15">
      <c r="A81" s="73"/>
      <c r="B81" s="74"/>
      <c r="C81" s="67" t="s">
        <v>57</v>
      </c>
      <c r="D81" s="68"/>
      <c r="E81" s="28">
        <f t="shared" si="7"/>
        <v>22</v>
      </c>
      <c r="F81" s="29">
        <f t="shared" ref="F81:K81" si="23">IFERROR(ROUND(F192/$E81*100,1),"-")</f>
        <v>9.1</v>
      </c>
      <c r="G81" s="30">
        <f t="shared" si="23"/>
        <v>13.6</v>
      </c>
      <c r="H81" s="30">
        <f t="shared" si="23"/>
        <v>18.2</v>
      </c>
      <c r="I81" s="30">
        <f t="shared" si="23"/>
        <v>22.7</v>
      </c>
      <c r="J81" s="30">
        <f t="shared" si="23"/>
        <v>31.8</v>
      </c>
      <c r="K81" s="31">
        <f t="shared" si="23"/>
        <v>4.5</v>
      </c>
    </row>
    <row r="82" spans="1:11" ht="14.25" customHeight="1" x14ac:dyDescent="0.15">
      <c r="A82" s="73"/>
      <c r="B82" s="74"/>
      <c r="C82" s="67" t="s">
        <v>58</v>
      </c>
      <c r="D82" s="68"/>
      <c r="E82" s="28">
        <f t="shared" ref="E82:E113" si="24">E193</f>
        <v>6</v>
      </c>
      <c r="F82" s="29">
        <f t="shared" ref="F82:K82" si="25">IFERROR(ROUND(F193/$E82*100,1),"-")</f>
        <v>0</v>
      </c>
      <c r="G82" s="30">
        <f t="shared" si="25"/>
        <v>16.7</v>
      </c>
      <c r="H82" s="30">
        <f t="shared" si="25"/>
        <v>33.299999999999997</v>
      </c>
      <c r="I82" s="30">
        <f t="shared" si="25"/>
        <v>16.7</v>
      </c>
      <c r="J82" s="30">
        <f t="shared" si="25"/>
        <v>33.299999999999997</v>
      </c>
      <c r="K82" s="31">
        <f t="shared" si="25"/>
        <v>0</v>
      </c>
    </row>
    <row r="83" spans="1:11" ht="14.25" customHeight="1" x14ac:dyDescent="0.15">
      <c r="A83" s="73"/>
      <c r="B83" s="74"/>
      <c r="C83" s="67" t="s">
        <v>0</v>
      </c>
      <c r="D83" s="68"/>
      <c r="E83" s="28">
        <f t="shared" si="24"/>
        <v>10</v>
      </c>
      <c r="F83" s="29">
        <f t="shared" ref="F83:K83" si="26">IFERROR(ROUND(F194/$E83*100,1),"-")</f>
        <v>20</v>
      </c>
      <c r="G83" s="30">
        <f t="shared" si="26"/>
        <v>0</v>
      </c>
      <c r="H83" s="30">
        <f t="shared" si="26"/>
        <v>10</v>
      </c>
      <c r="I83" s="30">
        <f t="shared" si="26"/>
        <v>50</v>
      </c>
      <c r="J83" s="30">
        <f t="shared" si="26"/>
        <v>20</v>
      </c>
      <c r="K83" s="31">
        <f t="shared" si="26"/>
        <v>0</v>
      </c>
    </row>
    <row r="84" spans="1:11" ht="14.25" customHeight="1" x14ac:dyDescent="0.15">
      <c r="A84" s="75"/>
      <c r="B84" s="76"/>
      <c r="C84" s="69" t="s">
        <v>3</v>
      </c>
      <c r="D84" s="70"/>
      <c r="E84" s="37">
        <f t="shared" si="24"/>
        <v>15</v>
      </c>
      <c r="F84" s="38">
        <f t="shared" ref="F84:K84" si="27">IFERROR(ROUND(F195/$E84*100,1),"-")</f>
        <v>6.7</v>
      </c>
      <c r="G84" s="39">
        <f t="shared" si="27"/>
        <v>33.299999999999997</v>
      </c>
      <c r="H84" s="39">
        <f t="shared" si="27"/>
        <v>20</v>
      </c>
      <c r="I84" s="39">
        <f t="shared" si="27"/>
        <v>6.7</v>
      </c>
      <c r="J84" s="39">
        <f t="shared" si="27"/>
        <v>20</v>
      </c>
      <c r="K84" s="40">
        <f t="shared" si="27"/>
        <v>13.3</v>
      </c>
    </row>
    <row r="85" spans="1:11" ht="14.25" customHeight="1" x14ac:dyDescent="0.15">
      <c r="A85" s="71" t="s">
        <v>82</v>
      </c>
      <c r="B85" s="72"/>
      <c r="C85" s="77" t="s">
        <v>83</v>
      </c>
      <c r="D85" s="78"/>
      <c r="E85" s="33">
        <f t="shared" si="24"/>
        <v>42</v>
      </c>
      <c r="F85" s="34">
        <f t="shared" ref="F85:K85" si="28">IFERROR(ROUND(F196/$E85*100,1),"-")</f>
        <v>9.5</v>
      </c>
      <c r="G85" s="35">
        <f t="shared" si="28"/>
        <v>26.2</v>
      </c>
      <c r="H85" s="35">
        <f t="shared" si="28"/>
        <v>26.2</v>
      </c>
      <c r="I85" s="35">
        <f t="shared" si="28"/>
        <v>21.4</v>
      </c>
      <c r="J85" s="35">
        <f t="shared" si="28"/>
        <v>16.7</v>
      </c>
      <c r="K85" s="36">
        <f t="shared" si="28"/>
        <v>0</v>
      </c>
    </row>
    <row r="86" spans="1:11" ht="14.25" customHeight="1" x14ac:dyDescent="0.15">
      <c r="A86" s="73"/>
      <c r="B86" s="74"/>
      <c r="C86" s="67" t="s">
        <v>84</v>
      </c>
      <c r="D86" s="68"/>
      <c r="E86" s="28">
        <f t="shared" si="24"/>
        <v>57</v>
      </c>
      <c r="F86" s="29">
        <f t="shared" ref="F86:K86" si="29">IFERROR(ROUND(F197/$E86*100,1),"-")</f>
        <v>15.8</v>
      </c>
      <c r="G86" s="30">
        <f t="shared" si="29"/>
        <v>14</v>
      </c>
      <c r="H86" s="30">
        <f t="shared" si="29"/>
        <v>28.1</v>
      </c>
      <c r="I86" s="30">
        <f t="shared" si="29"/>
        <v>22.8</v>
      </c>
      <c r="J86" s="30">
        <f t="shared" si="29"/>
        <v>19.3</v>
      </c>
      <c r="K86" s="31">
        <f t="shared" si="29"/>
        <v>0</v>
      </c>
    </row>
    <row r="87" spans="1:11" ht="14.25" customHeight="1" x14ac:dyDescent="0.15">
      <c r="A87" s="73"/>
      <c r="B87" s="74"/>
      <c r="C87" s="67" t="s">
        <v>85</v>
      </c>
      <c r="D87" s="68"/>
      <c r="E87" s="28">
        <f t="shared" si="24"/>
        <v>68</v>
      </c>
      <c r="F87" s="29">
        <f t="shared" ref="F87:K87" si="30">IFERROR(ROUND(F198/$E87*100,1),"-")</f>
        <v>2.9</v>
      </c>
      <c r="G87" s="30">
        <f t="shared" si="30"/>
        <v>36.799999999999997</v>
      </c>
      <c r="H87" s="30">
        <f t="shared" si="30"/>
        <v>27.9</v>
      </c>
      <c r="I87" s="30">
        <f t="shared" si="30"/>
        <v>20.6</v>
      </c>
      <c r="J87" s="30">
        <f t="shared" si="30"/>
        <v>10.3</v>
      </c>
      <c r="K87" s="31">
        <f t="shared" si="30"/>
        <v>1.5</v>
      </c>
    </row>
    <row r="88" spans="1:11" ht="14.25" customHeight="1" x14ac:dyDescent="0.15">
      <c r="A88" s="73"/>
      <c r="B88" s="74"/>
      <c r="C88" s="67" t="s">
        <v>86</v>
      </c>
      <c r="D88" s="68"/>
      <c r="E88" s="28">
        <f t="shared" si="24"/>
        <v>148</v>
      </c>
      <c r="F88" s="29">
        <f t="shared" ref="F88:K88" si="31">IFERROR(ROUND(F199/$E88*100,1),"-")</f>
        <v>7.4</v>
      </c>
      <c r="G88" s="30">
        <f t="shared" si="31"/>
        <v>31.8</v>
      </c>
      <c r="H88" s="30">
        <f t="shared" si="31"/>
        <v>35.799999999999997</v>
      </c>
      <c r="I88" s="30">
        <f t="shared" si="31"/>
        <v>16.2</v>
      </c>
      <c r="J88" s="30">
        <f t="shared" si="31"/>
        <v>7.4</v>
      </c>
      <c r="K88" s="31">
        <f t="shared" si="31"/>
        <v>1.4</v>
      </c>
    </row>
    <row r="89" spans="1:11" ht="14.25" customHeight="1" x14ac:dyDescent="0.15">
      <c r="A89" s="73"/>
      <c r="B89" s="74"/>
      <c r="C89" s="67" t="s">
        <v>87</v>
      </c>
      <c r="D89" s="68"/>
      <c r="E89" s="28">
        <f t="shared" si="24"/>
        <v>195</v>
      </c>
      <c r="F89" s="29">
        <f t="shared" ref="F89:K89" si="32">IFERROR(ROUND(F200/$E89*100,1),"-")</f>
        <v>4.5999999999999996</v>
      </c>
      <c r="G89" s="30">
        <f t="shared" si="32"/>
        <v>28.7</v>
      </c>
      <c r="H89" s="30">
        <f t="shared" si="32"/>
        <v>29.7</v>
      </c>
      <c r="I89" s="30">
        <f t="shared" si="32"/>
        <v>22.6</v>
      </c>
      <c r="J89" s="30">
        <f t="shared" si="32"/>
        <v>13.3</v>
      </c>
      <c r="K89" s="31">
        <f t="shared" si="32"/>
        <v>1</v>
      </c>
    </row>
    <row r="90" spans="1:11" ht="14.25" customHeight="1" x14ac:dyDescent="0.15">
      <c r="A90" s="73"/>
      <c r="B90" s="74"/>
      <c r="C90" s="67" t="s">
        <v>88</v>
      </c>
      <c r="D90" s="68"/>
      <c r="E90" s="28">
        <f t="shared" si="24"/>
        <v>151</v>
      </c>
      <c r="F90" s="29">
        <f t="shared" ref="F90:K90" si="33">IFERROR(ROUND(F201/$E90*100,1),"-")</f>
        <v>6</v>
      </c>
      <c r="G90" s="30">
        <f t="shared" si="33"/>
        <v>26.5</v>
      </c>
      <c r="H90" s="30">
        <f t="shared" si="33"/>
        <v>36.4</v>
      </c>
      <c r="I90" s="30">
        <f t="shared" si="33"/>
        <v>16.600000000000001</v>
      </c>
      <c r="J90" s="30">
        <f t="shared" si="33"/>
        <v>13.9</v>
      </c>
      <c r="K90" s="31">
        <f t="shared" si="33"/>
        <v>0.7</v>
      </c>
    </row>
    <row r="91" spans="1:11" ht="14.25" customHeight="1" x14ac:dyDescent="0.15">
      <c r="A91" s="73"/>
      <c r="B91" s="74"/>
      <c r="C91" s="67" t="s">
        <v>89</v>
      </c>
      <c r="D91" s="68"/>
      <c r="E91" s="28">
        <f t="shared" si="24"/>
        <v>280</v>
      </c>
      <c r="F91" s="29">
        <f t="shared" ref="F91:K91" si="34">IFERROR(ROUND(F202/$E91*100,1),"-")</f>
        <v>3.6</v>
      </c>
      <c r="G91" s="30">
        <f t="shared" si="34"/>
        <v>19.600000000000001</v>
      </c>
      <c r="H91" s="30">
        <f t="shared" si="34"/>
        <v>40.4</v>
      </c>
      <c r="I91" s="30">
        <f t="shared" si="34"/>
        <v>24.6</v>
      </c>
      <c r="J91" s="30">
        <f t="shared" si="34"/>
        <v>10.7</v>
      </c>
      <c r="K91" s="31">
        <f t="shared" si="34"/>
        <v>1.1000000000000001</v>
      </c>
    </row>
    <row r="92" spans="1:11" ht="14.25" customHeight="1" x14ac:dyDescent="0.15">
      <c r="A92" s="75"/>
      <c r="B92" s="76"/>
      <c r="C92" s="69" t="s">
        <v>6</v>
      </c>
      <c r="D92" s="70"/>
      <c r="E92" s="37">
        <f t="shared" si="24"/>
        <v>7</v>
      </c>
      <c r="F92" s="38">
        <f t="shared" ref="F92:K92" si="35">IFERROR(ROUND(F203/$E92*100,1),"-")</f>
        <v>0</v>
      </c>
      <c r="G92" s="39">
        <f t="shared" si="35"/>
        <v>0</v>
      </c>
      <c r="H92" s="39">
        <f t="shared" si="35"/>
        <v>14.3</v>
      </c>
      <c r="I92" s="39">
        <f t="shared" si="35"/>
        <v>28.6</v>
      </c>
      <c r="J92" s="39">
        <f t="shared" si="35"/>
        <v>28.6</v>
      </c>
      <c r="K92" s="40">
        <f t="shared" si="35"/>
        <v>28.6</v>
      </c>
    </row>
    <row r="93" spans="1:11" ht="14.25" customHeight="1" x14ac:dyDescent="0.15">
      <c r="A93" s="71" t="s">
        <v>93</v>
      </c>
      <c r="B93" s="72"/>
      <c r="C93" s="77" t="s">
        <v>94</v>
      </c>
      <c r="D93" s="78"/>
      <c r="E93" s="33">
        <f t="shared" si="24"/>
        <v>462</v>
      </c>
      <c r="F93" s="34">
        <f t="shared" ref="F93:K93" si="36">IFERROR(ROUND(F204/$E93*100,1),"-")</f>
        <v>6.9</v>
      </c>
      <c r="G93" s="35">
        <f t="shared" si="36"/>
        <v>26.2</v>
      </c>
      <c r="H93" s="35">
        <f t="shared" si="36"/>
        <v>35.5</v>
      </c>
      <c r="I93" s="35">
        <f t="shared" si="36"/>
        <v>20.100000000000001</v>
      </c>
      <c r="J93" s="35">
        <f t="shared" si="36"/>
        <v>10</v>
      </c>
      <c r="K93" s="36">
        <f t="shared" si="36"/>
        <v>1.3</v>
      </c>
    </row>
    <row r="94" spans="1:11" ht="14.25" customHeight="1" x14ac:dyDescent="0.15">
      <c r="A94" s="73"/>
      <c r="B94" s="74"/>
      <c r="C94" s="67" t="s">
        <v>95</v>
      </c>
      <c r="D94" s="68"/>
      <c r="E94" s="28">
        <f t="shared" si="24"/>
        <v>416</v>
      </c>
      <c r="F94" s="29">
        <f t="shared" ref="F94:K94" si="37">IFERROR(ROUND(F205/$E94*100,1),"-")</f>
        <v>5.3</v>
      </c>
      <c r="G94" s="30">
        <f t="shared" si="37"/>
        <v>26.7</v>
      </c>
      <c r="H94" s="30">
        <f t="shared" si="37"/>
        <v>33.4</v>
      </c>
      <c r="I94" s="30">
        <f t="shared" si="37"/>
        <v>22.6</v>
      </c>
      <c r="J94" s="30">
        <f t="shared" si="37"/>
        <v>11.3</v>
      </c>
      <c r="K94" s="31">
        <f t="shared" si="37"/>
        <v>0.7</v>
      </c>
    </row>
    <row r="95" spans="1:11" ht="14.25" customHeight="1" x14ac:dyDescent="0.15">
      <c r="A95" s="73"/>
      <c r="B95" s="74"/>
      <c r="C95" s="67" t="s">
        <v>96</v>
      </c>
      <c r="D95" s="68"/>
      <c r="E95" s="28">
        <f t="shared" si="24"/>
        <v>20</v>
      </c>
      <c r="F95" s="29">
        <f t="shared" ref="F95:K95" si="38">IFERROR(ROUND(F206/$E95*100,1),"-")</f>
        <v>0</v>
      </c>
      <c r="G95" s="30">
        <f t="shared" si="38"/>
        <v>15</v>
      </c>
      <c r="H95" s="30">
        <f t="shared" si="38"/>
        <v>20</v>
      </c>
      <c r="I95" s="30">
        <f t="shared" si="38"/>
        <v>15</v>
      </c>
      <c r="J95" s="30">
        <f t="shared" si="38"/>
        <v>50</v>
      </c>
      <c r="K95" s="31">
        <f t="shared" si="38"/>
        <v>0</v>
      </c>
    </row>
    <row r="96" spans="1:11" ht="14.25" customHeight="1" x14ac:dyDescent="0.15">
      <c r="A96" s="73"/>
      <c r="B96" s="74"/>
      <c r="C96" s="67" t="s">
        <v>97</v>
      </c>
      <c r="D96" s="68"/>
      <c r="E96" s="28">
        <f t="shared" si="24"/>
        <v>2</v>
      </c>
      <c r="F96" s="29">
        <f t="shared" ref="F96:K96" si="39">IFERROR(ROUND(F207/$E96*100,1),"-")</f>
        <v>0</v>
      </c>
      <c r="G96" s="30">
        <f t="shared" si="39"/>
        <v>50</v>
      </c>
      <c r="H96" s="30">
        <f t="shared" si="39"/>
        <v>0</v>
      </c>
      <c r="I96" s="30">
        <f t="shared" si="39"/>
        <v>0</v>
      </c>
      <c r="J96" s="30">
        <f t="shared" si="39"/>
        <v>50</v>
      </c>
      <c r="K96" s="31">
        <f t="shared" si="39"/>
        <v>0</v>
      </c>
    </row>
    <row r="97" spans="1:11" ht="14.25" customHeight="1" x14ac:dyDescent="0.15">
      <c r="A97" s="73"/>
      <c r="B97" s="74"/>
      <c r="C97" s="67" t="s">
        <v>98</v>
      </c>
      <c r="D97" s="68"/>
      <c r="E97" s="28">
        <f t="shared" si="24"/>
        <v>39</v>
      </c>
      <c r="F97" s="29">
        <f t="shared" ref="F97:K97" si="40">IFERROR(ROUND(F208/$E97*100,1),"-")</f>
        <v>0</v>
      </c>
      <c r="G97" s="30">
        <f t="shared" si="40"/>
        <v>12.8</v>
      </c>
      <c r="H97" s="30">
        <f t="shared" si="40"/>
        <v>46.2</v>
      </c>
      <c r="I97" s="30">
        <f t="shared" si="40"/>
        <v>17.899999999999999</v>
      </c>
      <c r="J97" s="30">
        <f t="shared" si="40"/>
        <v>20.5</v>
      </c>
      <c r="K97" s="31">
        <f t="shared" si="40"/>
        <v>2.6</v>
      </c>
    </row>
    <row r="98" spans="1:11" ht="14.25" customHeight="1" x14ac:dyDescent="0.15">
      <c r="A98" s="75"/>
      <c r="B98" s="76"/>
      <c r="C98" s="69" t="s">
        <v>6</v>
      </c>
      <c r="D98" s="70"/>
      <c r="E98" s="37">
        <f t="shared" si="24"/>
        <v>9</v>
      </c>
      <c r="F98" s="38">
        <f t="shared" ref="F98:K98" si="41">IFERROR(ROUND(F209/$E98*100,1),"-")</f>
        <v>0</v>
      </c>
      <c r="G98" s="39">
        <f t="shared" si="41"/>
        <v>11.1</v>
      </c>
      <c r="H98" s="39">
        <f t="shared" si="41"/>
        <v>11.1</v>
      </c>
      <c r="I98" s="39">
        <f t="shared" si="41"/>
        <v>33.299999999999997</v>
      </c>
      <c r="J98" s="39">
        <f t="shared" si="41"/>
        <v>33.299999999999997</v>
      </c>
      <c r="K98" s="40">
        <f t="shared" si="41"/>
        <v>11.1</v>
      </c>
    </row>
    <row r="99" spans="1:11" ht="14.25" customHeight="1" x14ac:dyDescent="0.15">
      <c r="A99" s="71" t="s">
        <v>17</v>
      </c>
      <c r="B99" s="72"/>
      <c r="C99" s="77" t="s">
        <v>59</v>
      </c>
      <c r="D99" s="78"/>
      <c r="E99" s="33">
        <f t="shared" si="24"/>
        <v>436</v>
      </c>
      <c r="F99" s="34">
        <f t="shared" ref="F99:K99" si="42">IFERROR(ROUND(F210/$E99*100,1),"-")</f>
        <v>8.5</v>
      </c>
      <c r="G99" s="35">
        <f t="shared" si="42"/>
        <v>26.8</v>
      </c>
      <c r="H99" s="35">
        <f t="shared" si="42"/>
        <v>31.9</v>
      </c>
      <c r="I99" s="35">
        <f t="shared" si="42"/>
        <v>20</v>
      </c>
      <c r="J99" s="35">
        <f t="shared" si="42"/>
        <v>11.5</v>
      </c>
      <c r="K99" s="36">
        <f t="shared" si="42"/>
        <v>1.4</v>
      </c>
    </row>
    <row r="100" spans="1:11" ht="14.25" customHeight="1" x14ac:dyDescent="0.15">
      <c r="A100" s="73"/>
      <c r="B100" s="74"/>
      <c r="C100" s="67" t="s">
        <v>60</v>
      </c>
      <c r="D100" s="68"/>
      <c r="E100" s="28">
        <f t="shared" si="24"/>
        <v>380</v>
      </c>
      <c r="F100" s="29">
        <f t="shared" ref="F100:K100" si="43">IFERROR(ROUND(F211/$E100*100,1),"-")</f>
        <v>3.4</v>
      </c>
      <c r="G100" s="30">
        <f t="shared" si="43"/>
        <v>24.7</v>
      </c>
      <c r="H100" s="30">
        <f t="shared" si="43"/>
        <v>38.200000000000003</v>
      </c>
      <c r="I100" s="30">
        <f t="shared" si="43"/>
        <v>22.6</v>
      </c>
      <c r="J100" s="30">
        <f t="shared" si="43"/>
        <v>11.1</v>
      </c>
      <c r="K100" s="31">
        <f t="shared" si="43"/>
        <v>0</v>
      </c>
    </row>
    <row r="101" spans="1:11" ht="14.25" customHeight="1" x14ac:dyDescent="0.15">
      <c r="A101" s="73"/>
      <c r="B101" s="74"/>
      <c r="C101" s="67" t="s">
        <v>61</v>
      </c>
      <c r="D101" s="68"/>
      <c r="E101" s="28">
        <f t="shared" si="24"/>
        <v>94</v>
      </c>
      <c r="F101" s="29">
        <f t="shared" ref="F101:K101" si="44">IFERROR(ROUND(F212/$E101*100,1),"-")</f>
        <v>2.1</v>
      </c>
      <c r="G101" s="30">
        <f t="shared" si="44"/>
        <v>24.5</v>
      </c>
      <c r="H101" s="30">
        <f t="shared" si="44"/>
        <v>31.9</v>
      </c>
      <c r="I101" s="30">
        <f t="shared" si="44"/>
        <v>21.3</v>
      </c>
      <c r="J101" s="30">
        <f t="shared" si="44"/>
        <v>17</v>
      </c>
      <c r="K101" s="31">
        <f t="shared" si="44"/>
        <v>3.2</v>
      </c>
    </row>
    <row r="102" spans="1:11" ht="14.25" customHeight="1" x14ac:dyDescent="0.15">
      <c r="A102" s="73"/>
      <c r="B102" s="74"/>
      <c r="C102" s="67" t="s">
        <v>62</v>
      </c>
      <c r="D102" s="68"/>
      <c r="E102" s="28">
        <f t="shared" si="24"/>
        <v>22</v>
      </c>
      <c r="F102" s="29">
        <f t="shared" ref="F102:K102" si="45">IFERROR(ROUND(F213/$E102*100,1),"-")</f>
        <v>9.1</v>
      </c>
      <c r="G102" s="30">
        <f t="shared" si="45"/>
        <v>22.7</v>
      </c>
      <c r="H102" s="30">
        <f t="shared" si="45"/>
        <v>22.7</v>
      </c>
      <c r="I102" s="30">
        <f t="shared" si="45"/>
        <v>22.7</v>
      </c>
      <c r="J102" s="30">
        <f t="shared" si="45"/>
        <v>22.7</v>
      </c>
      <c r="K102" s="31">
        <f t="shared" si="45"/>
        <v>0</v>
      </c>
    </row>
    <row r="103" spans="1:11" ht="14.25" customHeight="1" x14ac:dyDescent="0.15">
      <c r="A103" s="73"/>
      <c r="B103" s="74"/>
      <c r="C103" s="67" t="s">
        <v>63</v>
      </c>
      <c r="D103" s="68"/>
      <c r="E103" s="28">
        <f t="shared" si="24"/>
        <v>8</v>
      </c>
      <c r="F103" s="29">
        <f t="shared" ref="F103:K103" si="46">IFERROR(ROUND(F214/$E103*100,1),"-")</f>
        <v>0</v>
      </c>
      <c r="G103" s="30">
        <f t="shared" si="46"/>
        <v>37.5</v>
      </c>
      <c r="H103" s="30">
        <f t="shared" si="46"/>
        <v>37.5</v>
      </c>
      <c r="I103" s="30">
        <f t="shared" si="46"/>
        <v>12.5</v>
      </c>
      <c r="J103" s="30">
        <f t="shared" si="46"/>
        <v>12.5</v>
      </c>
      <c r="K103" s="31">
        <f t="shared" si="46"/>
        <v>0</v>
      </c>
    </row>
    <row r="104" spans="1:11" ht="14.25" customHeight="1" x14ac:dyDescent="0.15">
      <c r="A104" s="75"/>
      <c r="B104" s="76"/>
      <c r="C104" s="69" t="s">
        <v>6</v>
      </c>
      <c r="D104" s="70"/>
      <c r="E104" s="37">
        <f t="shared" si="24"/>
        <v>8</v>
      </c>
      <c r="F104" s="38">
        <f t="shared" ref="F104:K104" si="47">IFERROR(ROUND(F215/$E104*100,1),"-")</f>
        <v>0</v>
      </c>
      <c r="G104" s="39">
        <f t="shared" si="47"/>
        <v>0</v>
      </c>
      <c r="H104" s="39">
        <f t="shared" si="47"/>
        <v>50</v>
      </c>
      <c r="I104" s="39">
        <f t="shared" si="47"/>
        <v>12.5</v>
      </c>
      <c r="J104" s="39">
        <f t="shared" si="47"/>
        <v>12.5</v>
      </c>
      <c r="K104" s="40">
        <f t="shared" si="47"/>
        <v>25</v>
      </c>
    </row>
    <row r="105" spans="1:11" ht="14.25" customHeight="1" x14ac:dyDescent="0.15">
      <c r="A105" s="71" t="s">
        <v>18</v>
      </c>
      <c r="B105" s="72"/>
      <c r="C105" s="77" t="s">
        <v>64</v>
      </c>
      <c r="D105" s="78"/>
      <c r="E105" s="33">
        <f t="shared" si="24"/>
        <v>355</v>
      </c>
      <c r="F105" s="34">
        <f t="shared" ref="F105:K105" si="48">IFERROR(ROUND(F216/$E105*100,1),"-")</f>
        <v>10.4</v>
      </c>
      <c r="G105" s="35">
        <f t="shared" si="48"/>
        <v>30.1</v>
      </c>
      <c r="H105" s="35">
        <f t="shared" si="48"/>
        <v>30.4</v>
      </c>
      <c r="I105" s="35">
        <f t="shared" si="48"/>
        <v>19.399999999999999</v>
      </c>
      <c r="J105" s="35">
        <f t="shared" si="48"/>
        <v>8.6999999999999993</v>
      </c>
      <c r="K105" s="36">
        <f t="shared" si="48"/>
        <v>0.8</v>
      </c>
    </row>
    <row r="106" spans="1:11" ht="14.25" customHeight="1" x14ac:dyDescent="0.15">
      <c r="A106" s="73"/>
      <c r="B106" s="74"/>
      <c r="C106" s="67" t="s">
        <v>65</v>
      </c>
      <c r="D106" s="68"/>
      <c r="E106" s="28">
        <f t="shared" si="24"/>
        <v>393</v>
      </c>
      <c r="F106" s="29">
        <f t="shared" ref="F106:K106" si="49">IFERROR(ROUND(F217/$E106*100,1),"-")</f>
        <v>3.3</v>
      </c>
      <c r="G106" s="30">
        <f t="shared" si="49"/>
        <v>25.2</v>
      </c>
      <c r="H106" s="30">
        <f t="shared" si="49"/>
        <v>38.200000000000003</v>
      </c>
      <c r="I106" s="30">
        <f t="shared" si="49"/>
        <v>21.4</v>
      </c>
      <c r="J106" s="30">
        <f t="shared" si="49"/>
        <v>11.2</v>
      </c>
      <c r="K106" s="31">
        <f t="shared" si="49"/>
        <v>0.8</v>
      </c>
    </row>
    <row r="107" spans="1:11" ht="14.25" customHeight="1" x14ac:dyDescent="0.15">
      <c r="A107" s="73"/>
      <c r="B107" s="74"/>
      <c r="C107" s="67" t="s">
        <v>61</v>
      </c>
      <c r="D107" s="68"/>
      <c r="E107" s="28">
        <f t="shared" si="24"/>
        <v>158</v>
      </c>
      <c r="F107" s="29">
        <f t="shared" ref="F107:K107" si="50">IFERROR(ROUND(F218/$E107*100,1),"-")</f>
        <v>2.5</v>
      </c>
      <c r="G107" s="30">
        <f t="shared" si="50"/>
        <v>18.399999999999999</v>
      </c>
      <c r="H107" s="30">
        <f t="shared" si="50"/>
        <v>35.4</v>
      </c>
      <c r="I107" s="30">
        <f t="shared" si="50"/>
        <v>25.9</v>
      </c>
      <c r="J107" s="30">
        <f t="shared" si="50"/>
        <v>15.8</v>
      </c>
      <c r="K107" s="31">
        <f t="shared" si="50"/>
        <v>1.9</v>
      </c>
    </row>
    <row r="108" spans="1:11" ht="14.25" customHeight="1" x14ac:dyDescent="0.15">
      <c r="A108" s="73"/>
      <c r="B108" s="74"/>
      <c r="C108" s="67" t="s">
        <v>66</v>
      </c>
      <c r="D108" s="68"/>
      <c r="E108" s="28">
        <f t="shared" si="24"/>
        <v>20</v>
      </c>
      <c r="F108" s="29">
        <f t="shared" ref="F108:K108" si="51">IFERROR(ROUND(F219/$E108*100,1),"-")</f>
        <v>0</v>
      </c>
      <c r="G108" s="30">
        <f t="shared" si="51"/>
        <v>20</v>
      </c>
      <c r="H108" s="30">
        <f t="shared" si="51"/>
        <v>25</v>
      </c>
      <c r="I108" s="30">
        <f t="shared" si="51"/>
        <v>20</v>
      </c>
      <c r="J108" s="30">
        <f t="shared" si="51"/>
        <v>35</v>
      </c>
      <c r="K108" s="31">
        <f t="shared" si="51"/>
        <v>0</v>
      </c>
    </row>
    <row r="109" spans="1:11" ht="14.25" customHeight="1" x14ac:dyDescent="0.15">
      <c r="A109" s="73"/>
      <c r="B109" s="74"/>
      <c r="C109" s="67" t="s">
        <v>67</v>
      </c>
      <c r="D109" s="68"/>
      <c r="E109" s="28">
        <f t="shared" si="24"/>
        <v>14</v>
      </c>
      <c r="F109" s="29">
        <f t="shared" ref="F109:K109" si="52">IFERROR(ROUND(F220/$E109*100,1),"-")</f>
        <v>0</v>
      </c>
      <c r="G109" s="30">
        <f t="shared" si="52"/>
        <v>21.4</v>
      </c>
      <c r="H109" s="30">
        <f t="shared" si="52"/>
        <v>28.6</v>
      </c>
      <c r="I109" s="30">
        <f t="shared" si="52"/>
        <v>7.1</v>
      </c>
      <c r="J109" s="30">
        <f t="shared" si="52"/>
        <v>42.9</v>
      </c>
      <c r="K109" s="31">
        <f t="shared" si="52"/>
        <v>0</v>
      </c>
    </row>
    <row r="110" spans="1:11" ht="14.25" customHeight="1" x14ac:dyDescent="0.15">
      <c r="A110" s="75"/>
      <c r="B110" s="76"/>
      <c r="C110" s="69" t="s">
        <v>6</v>
      </c>
      <c r="D110" s="70"/>
      <c r="E110" s="37">
        <f t="shared" si="24"/>
        <v>8</v>
      </c>
      <c r="F110" s="38">
        <f t="shared" ref="F110:K110" si="53">IFERROR(ROUND(F221/$E110*100,1),"-")</f>
        <v>0</v>
      </c>
      <c r="G110" s="39">
        <f t="shared" si="53"/>
        <v>0</v>
      </c>
      <c r="H110" s="39">
        <f t="shared" si="53"/>
        <v>37.5</v>
      </c>
      <c r="I110" s="39">
        <f t="shared" si="53"/>
        <v>12.5</v>
      </c>
      <c r="J110" s="39">
        <f t="shared" si="53"/>
        <v>25</v>
      </c>
      <c r="K110" s="40">
        <f t="shared" si="53"/>
        <v>25</v>
      </c>
    </row>
    <row r="111" spans="1:11" ht="14.25" customHeight="1" x14ac:dyDescent="0.15">
      <c r="A111" s="79" t="s">
        <v>99</v>
      </c>
      <c r="B111" s="80"/>
      <c r="C111" s="77" t="s">
        <v>100</v>
      </c>
      <c r="D111" s="78"/>
      <c r="E111" s="33">
        <f t="shared" si="24"/>
        <v>414</v>
      </c>
      <c r="F111" s="34">
        <f t="shared" ref="F111:K111" si="54">IFERROR(ROUND(F222/$E111*100,1),"-")</f>
        <v>4.5999999999999996</v>
      </c>
      <c r="G111" s="35">
        <f t="shared" si="54"/>
        <v>26.3</v>
      </c>
      <c r="H111" s="35">
        <f t="shared" si="54"/>
        <v>36.700000000000003</v>
      </c>
      <c r="I111" s="35">
        <f t="shared" si="54"/>
        <v>20.3</v>
      </c>
      <c r="J111" s="35">
        <f t="shared" si="54"/>
        <v>11.6</v>
      </c>
      <c r="K111" s="36">
        <f t="shared" si="54"/>
        <v>0.5</v>
      </c>
    </row>
    <row r="112" spans="1:11" ht="14.25" customHeight="1" x14ac:dyDescent="0.15">
      <c r="A112" s="81"/>
      <c r="B112" s="82"/>
      <c r="C112" s="67" t="s">
        <v>101</v>
      </c>
      <c r="D112" s="68"/>
      <c r="E112" s="28">
        <f t="shared" si="24"/>
        <v>34</v>
      </c>
      <c r="F112" s="29">
        <f t="shared" ref="F112:K112" si="55">IFERROR(ROUND(F223/$E112*100,1),"-")</f>
        <v>2.9</v>
      </c>
      <c r="G112" s="30">
        <f t="shared" si="55"/>
        <v>23.5</v>
      </c>
      <c r="H112" s="30">
        <f t="shared" si="55"/>
        <v>35.299999999999997</v>
      </c>
      <c r="I112" s="30">
        <f t="shared" si="55"/>
        <v>26.5</v>
      </c>
      <c r="J112" s="30">
        <f t="shared" si="55"/>
        <v>8.8000000000000007</v>
      </c>
      <c r="K112" s="31">
        <f t="shared" si="55"/>
        <v>2.9</v>
      </c>
    </row>
    <row r="113" spans="1:11" ht="14.25" customHeight="1" x14ac:dyDescent="0.15">
      <c r="A113" s="81"/>
      <c r="B113" s="82"/>
      <c r="C113" s="67" t="s">
        <v>102</v>
      </c>
      <c r="D113" s="68"/>
      <c r="E113" s="28">
        <f t="shared" si="24"/>
        <v>373</v>
      </c>
      <c r="F113" s="29">
        <f t="shared" ref="F113:K113" si="56">IFERROR(ROUND(F224/$E113*100,1),"-")</f>
        <v>7.2</v>
      </c>
      <c r="G113" s="30">
        <f t="shared" si="56"/>
        <v>26.3</v>
      </c>
      <c r="H113" s="30">
        <f t="shared" si="56"/>
        <v>31.1</v>
      </c>
      <c r="I113" s="30">
        <f t="shared" si="56"/>
        <v>21.2</v>
      </c>
      <c r="J113" s="30">
        <f t="shared" si="56"/>
        <v>12.6</v>
      </c>
      <c r="K113" s="31">
        <f t="shared" si="56"/>
        <v>1.6</v>
      </c>
    </row>
    <row r="114" spans="1:11" ht="14.25" customHeight="1" x14ac:dyDescent="0.15">
      <c r="A114" s="81"/>
      <c r="B114" s="82"/>
      <c r="C114" s="67" t="s">
        <v>98</v>
      </c>
      <c r="D114" s="68"/>
      <c r="E114" s="28">
        <f t="shared" ref="E114:E115" si="57">E225</f>
        <v>116</v>
      </c>
      <c r="F114" s="29">
        <f t="shared" ref="F114:K114" si="58">IFERROR(ROUND(F225/$E114*100,1),"-")</f>
        <v>5.2</v>
      </c>
      <c r="G114" s="30">
        <f t="shared" si="58"/>
        <v>23.3</v>
      </c>
      <c r="H114" s="30">
        <f t="shared" si="58"/>
        <v>36.200000000000003</v>
      </c>
      <c r="I114" s="30">
        <f t="shared" si="58"/>
        <v>22.4</v>
      </c>
      <c r="J114" s="30">
        <f t="shared" si="58"/>
        <v>12.1</v>
      </c>
      <c r="K114" s="31">
        <f t="shared" si="58"/>
        <v>0.9</v>
      </c>
    </row>
    <row r="115" spans="1:11" ht="14.25" customHeight="1" x14ac:dyDescent="0.15">
      <c r="A115" s="83"/>
      <c r="B115" s="84"/>
      <c r="C115" s="69" t="s">
        <v>6</v>
      </c>
      <c r="D115" s="70"/>
      <c r="E115" s="37">
        <f t="shared" si="57"/>
        <v>11</v>
      </c>
      <c r="F115" s="38">
        <f t="shared" ref="F115:K115" si="59">IFERROR(ROUND(F226/$E115*100,1),"-")</f>
        <v>9.1</v>
      </c>
      <c r="G115" s="39">
        <f t="shared" si="59"/>
        <v>0</v>
      </c>
      <c r="H115" s="39">
        <f t="shared" si="59"/>
        <v>36.4</v>
      </c>
      <c r="I115" s="39">
        <f t="shared" si="59"/>
        <v>18.2</v>
      </c>
      <c r="J115" s="39">
        <f t="shared" si="59"/>
        <v>27.3</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54</v>
      </c>
      <c r="G118" s="49">
        <v>242</v>
      </c>
      <c r="H118" s="49">
        <v>326</v>
      </c>
      <c r="I118" s="49">
        <v>200</v>
      </c>
      <c r="J118" s="49">
        <v>115</v>
      </c>
      <c r="K118" s="50">
        <v>11</v>
      </c>
    </row>
    <row r="119" spans="1:11" ht="14.25" customHeight="1" x14ac:dyDescent="0.15">
      <c r="A119" s="96" t="s">
        <v>9</v>
      </c>
      <c r="B119" s="97"/>
      <c r="C119" s="77" t="s">
        <v>7</v>
      </c>
      <c r="D119" s="78"/>
      <c r="E119" s="33">
        <v>398</v>
      </c>
      <c r="F119" s="51">
        <v>21</v>
      </c>
      <c r="G119" s="52">
        <v>113</v>
      </c>
      <c r="H119" s="52">
        <v>126</v>
      </c>
      <c r="I119" s="52">
        <v>83</v>
      </c>
      <c r="J119" s="52">
        <v>52</v>
      </c>
      <c r="K119" s="53">
        <v>3</v>
      </c>
    </row>
    <row r="120" spans="1:11" ht="14.25" customHeight="1" x14ac:dyDescent="0.15">
      <c r="A120" s="98"/>
      <c r="B120" s="99"/>
      <c r="C120" s="67" t="s">
        <v>8</v>
      </c>
      <c r="D120" s="68"/>
      <c r="E120" s="28">
        <v>531</v>
      </c>
      <c r="F120" s="54">
        <v>31</v>
      </c>
      <c r="G120" s="55">
        <v>125</v>
      </c>
      <c r="H120" s="55">
        <v>195</v>
      </c>
      <c r="I120" s="55">
        <v>114</v>
      </c>
      <c r="J120" s="55">
        <v>59</v>
      </c>
      <c r="K120" s="56">
        <v>7</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1</v>
      </c>
      <c r="G122" s="55">
        <v>3</v>
      </c>
      <c r="H122" s="55">
        <v>3</v>
      </c>
      <c r="I122" s="55">
        <v>3</v>
      </c>
      <c r="J122" s="55">
        <v>2</v>
      </c>
      <c r="K122" s="56">
        <v>0</v>
      </c>
    </row>
    <row r="123" spans="1:11" ht="14.25" customHeight="1" x14ac:dyDescent="0.15">
      <c r="A123" s="100"/>
      <c r="B123" s="101"/>
      <c r="C123" s="69" t="s">
        <v>3</v>
      </c>
      <c r="D123" s="70"/>
      <c r="E123" s="37">
        <v>7</v>
      </c>
      <c r="F123" s="57">
        <v>1</v>
      </c>
      <c r="G123" s="58">
        <v>1</v>
      </c>
      <c r="H123" s="58">
        <v>2</v>
      </c>
      <c r="I123" s="58">
        <v>0</v>
      </c>
      <c r="J123" s="58">
        <v>2</v>
      </c>
      <c r="K123" s="59">
        <v>1</v>
      </c>
    </row>
    <row r="124" spans="1:11" ht="14.25" customHeight="1" x14ac:dyDescent="0.15">
      <c r="A124" s="89" t="s">
        <v>12</v>
      </c>
      <c r="B124" s="90"/>
      <c r="C124" s="77" t="s">
        <v>19</v>
      </c>
      <c r="D124" s="78"/>
      <c r="E124" s="33">
        <v>7</v>
      </c>
      <c r="F124" s="51">
        <v>0</v>
      </c>
      <c r="G124" s="52">
        <v>3</v>
      </c>
      <c r="H124" s="52">
        <v>1</v>
      </c>
      <c r="I124" s="52">
        <v>1</v>
      </c>
      <c r="J124" s="52">
        <v>2</v>
      </c>
      <c r="K124" s="53">
        <v>0</v>
      </c>
    </row>
    <row r="125" spans="1:11" ht="14.25" customHeight="1" x14ac:dyDescent="0.15">
      <c r="A125" s="91"/>
      <c r="B125" s="92"/>
      <c r="C125" s="67" t="s">
        <v>20</v>
      </c>
      <c r="D125" s="68"/>
      <c r="E125" s="28">
        <v>81</v>
      </c>
      <c r="F125" s="54">
        <v>5</v>
      </c>
      <c r="G125" s="55">
        <v>20</v>
      </c>
      <c r="H125" s="55">
        <v>27</v>
      </c>
      <c r="I125" s="55">
        <v>17</v>
      </c>
      <c r="J125" s="55">
        <v>12</v>
      </c>
      <c r="K125" s="56">
        <v>0</v>
      </c>
    </row>
    <row r="126" spans="1:11" ht="14.25" customHeight="1" x14ac:dyDescent="0.15">
      <c r="A126" s="91"/>
      <c r="B126" s="92"/>
      <c r="C126" s="67" t="s">
        <v>21</v>
      </c>
      <c r="D126" s="68"/>
      <c r="E126" s="28">
        <v>160</v>
      </c>
      <c r="F126" s="54">
        <v>11</v>
      </c>
      <c r="G126" s="55">
        <v>44</v>
      </c>
      <c r="H126" s="55">
        <v>46</v>
      </c>
      <c r="I126" s="55">
        <v>34</v>
      </c>
      <c r="J126" s="55">
        <v>22</v>
      </c>
      <c r="K126" s="56">
        <v>3</v>
      </c>
    </row>
    <row r="127" spans="1:11" ht="14.25" customHeight="1" x14ac:dyDescent="0.15">
      <c r="A127" s="91"/>
      <c r="B127" s="92"/>
      <c r="C127" s="67" t="s">
        <v>22</v>
      </c>
      <c r="D127" s="68"/>
      <c r="E127" s="28">
        <v>210</v>
      </c>
      <c r="F127" s="54">
        <v>15</v>
      </c>
      <c r="G127" s="55">
        <v>58</v>
      </c>
      <c r="H127" s="55">
        <v>57</v>
      </c>
      <c r="I127" s="55">
        <v>53</v>
      </c>
      <c r="J127" s="55">
        <v>27</v>
      </c>
      <c r="K127" s="56">
        <v>0</v>
      </c>
    </row>
    <row r="128" spans="1:11" ht="14.25" customHeight="1" x14ac:dyDescent="0.15">
      <c r="A128" s="91"/>
      <c r="B128" s="92"/>
      <c r="C128" s="67" t="s">
        <v>23</v>
      </c>
      <c r="D128" s="68"/>
      <c r="E128" s="28">
        <v>183</v>
      </c>
      <c r="F128" s="54">
        <v>12</v>
      </c>
      <c r="G128" s="55">
        <v>50</v>
      </c>
      <c r="H128" s="55">
        <v>72</v>
      </c>
      <c r="I128" s="55">
        <v>31</v>
      </c>
      <c r="J128" s="55">
        <v>17</v>
      </c>
      <c r="K128" s="56">
        <v>1</v>
      </c>
    </row>
    <row r="129" spans="1:11" ht="14.25" customHeight="1" x14ac:dyDescent="0.15">
      <c r="A129" s="91"/>
      <c r="B129" s="92"/>
      <c r="C129" s="67" t="s">
        <v>24</v>
      </c>
      <c r="D129" s="68"/>
      <c r="E129" s="28">
        <v>154</v>
      </c>
      <c r="F129" s="54">
        <v>6</v>
      </c>
      <c r="G129" s="55">
        <v>33</v>
      </c>
      <c r="H129" s="55">
        <v>59</v>
      </c>
      <c r="I129" s="55">
        <v>35</v>
      </c>
      <c r="J129" s="55">
        <v>18</v>
      </c>
      <c r="K129" s="56">
        <v>3</v>
      </c>
    </row>
    <row r="130" spans="1:11" ht="14.25" customHeight="1" x14ac:dyDescent="0.15">
      <c r="A130" s="91"/>
      <c r="B130" s="92"/>
      <c r="C130" s="67" t="s">
        <v>25</v>
      </c>
      <c r="D130" s="68"/>
      <c r="E130" s="28">
        <v>143</v>
      </c>
      <c r="F130" s="54">
        <v>5</v>
      </c>
      <c r="G130" s="55">
        <v>32</v>
      </c>
      <c r="H130" s="55">
        <v>59</v>
      </c>
      <c r="I130" s="55">
        <v>29</v>
      </c>
      <c r="J130" s="55">
        <v>15</v>
      </c>
      <c r="K130" s="56">
        <v>3</v>
      </c>
    </row>
    <row r="131" spans="1:11" ht="14.25" customHeight="1" x14ac:dyDescent="0.15">
      <c r="A131" s="91"/>
      <c r="B131" s="92"/>
      <c r="C131" s="67" t="s">
        <v>26</v>
      </c>
      <c r="D131" s="68"/>
      <c r="E131" s="28">
        <v>3</v>
      </c>
      <c r="F131" s="54">
        <v>0</v>
      </c>
      <c r="G131" s="55">
        <v>0</v>
      </c>
      <c r="H131" s="55">
        <v>3</v>
      </c>
      <c r="I131" s="55">
        <v>0</v>
      </c>
      <c r="J131" s="55">
        <v>0</v>
      </c>
      <c r="K131" s="56">
        <v>0</v>
      </c>
    </row>
    <row r="132" spans="1:11" ht="14.25" customHeight="1" x14ac:dyDescent="0.15">
      <c r="A132" s="93"/>
      <c r="B132" s="94"/>
      <c r="C132" s="69" t="s">
        <v>6</v>
      </c>
      <c r="D132" s="70"/>
      <c r="E132" s="37">
        <v>7</v>
      </c>
      <c r="F132" s="57">
        <v>0</v>
      </c>
      <c r="G132" s="58">
        <v>2</v>
      </c>
      <c r="H132" s="58">
        <v>2</v>
      </c>
      <c r="I132" s="58">
        <v>0</v>
      </c>
      <c r="J132" s="58">
        <v>2</v>
      </c>
      <c r="K132" s="59">
        <v>1</v>
      </c>
    </row>
    <row r="133" spans="1:11" ht="14.25" customHeight="1" x14ac:dyDescent="0.15">
      <c r="A133" s="71" t="s">
        <v>70</v>
      </c>
      <c r="B133" s="72"/>
      <c r="C133" s="86" t="s">
        <v>7</v>
      </c>
      <c r="D133" s="41" t="s">
        <v>71</v>
      </c>
      <c r="E133" s="33">
        <v>34</v>
      </c>
      <c r="F133" s="51">
        <v>2</v>
      </c>
      <c r="G133" s="52">
        <v>10</v>
      </c>
      <c r="H133" s="52">
        <v>8</v>
      </c>
      <c r="I133" s="52">
        <v>8</v>
      </c>
      <c r="J133" s="52">
        <v>6</v>
      </c>
      <c r="K133" s="53">
        <v>0</v>
      </c>
    </row>
    <row r="134" spans="1:11" ht="14.25" customHeight="1" x14ac:dyDescent="0.15">
      <c r="A134" s="73"/>
      <c r="B134" s="74"/>
      <c r="C134" s="87"/>
      <c r="D134" s="42" t="s">
        <v>21</v>
      </c>
      <c r="E134" s="28">
        <v>66</v>
      </c>
      <c r="F134" s="54">
        <v>4</v>
      </c>
      <c r="G134" s="55">
        <v>19</v>
      </c>
      <c r="H134" s="55">
        <v>20</v>
      </c>
      <c r="I134" s="55">
        <v>11</v>
      </c>
      <c r="J134" s="55">
        <v>11</v>
      </c>
      <c r="K134" s="56">
        <v>1</v>
      </c>
    </row>
    <row r="135" spans="1:11" ht="14.25" customHeight="1" x14ac:dyDescent="0.15">
      <c r="A135" s="73"/>
      <c r="B135" s="74"/>
      <c r="C135" s="87"/>
      <c r="D135" s="42" t="s">
        <v>22</v>
      </c>
      <c r="E135" s="28">
        <v>85</v>
      </c>
      <c r="F135" s="54">
        <v>5</v>
      </c>
      <c r="G135" s="55">
        <v>28</v>
      </c>
      <c r="H135" s="55">
        <v>18</v>
      </c>
      <c r="I135" s="55">
        <v>21</v>
      </c>
      <c r="J135" s="55">
        <v>13</v>
      </c>
      <c r="K135" s="56">
        <v>0</v>
      </c>
    </row>
    <row r="136" spans="1:11" ht="14.25" customHeight="1" x14ac:dyDescent="0.15">
      <c r="A136" s="73"/>
      <c r="B136" s="74"/>
      <c r="C136" s="87"/>
      <c r="D136" s="42" t="s">
        <v>23</v>
      </c>
      <c r="E136" s="28">
        <v>81</v>
      </c>
      <c r="F136" s="54">
        <v>4</v>
      </c>
      <c r="G136" s="55">
        <v>23</v>
      </c>
      <c r="H136" s="55">
        <v>33</v>
      </c>
      <c r="I136" s="55">
        <v>13</v>
      </c>
      <c r="J136" s="55">
        <v>7</v>
      </c>
      <c r="K136" s="56">
        <v>1</v>
      </c>
    </row>
    <row r="137" spans="1:11" ht="14.25" customHeight="1" x14ac:dyDescent="0.15">
      <c r="A137" s="73"/>
      <c r="B137" s="74"/>
      <c r="C137" s="87"/>
      <c r="D137" s="42" t="s">
        <v>24</v>
      </c>
      <c r="E137" s="28">
        <v>69</v>
      </c>
      <c r="F137" s="54">
        <v>2</v>
      </c>
      <c r="G137" s="55">
        <v>15</v>
      </c>
      <c r="H137" s="55">
        <v>26</v>
      </c>
      <c r="I137" s="55">
        <v>17</v>
      </c>
      <c r="J137" s="55">
        <v>8</v>
      </c>
      <c r="K137" s="56">
        <v>1</v>
      </c>
    </row>
    <row r="138" spans="1:11" ht="14.25" customHeight="1" x14ac:dyDescent="0.15">
      <c r="A138" s="73"/>
      <c r="B138" s="74"/>
      <c r="C138" s="88"/>
      <c r="D138" s="42" t="s">
        <v>91</v>
      </c>
      <c r="E138" s="28">
        <v>63</v>
      </c>
      <c r="F138" s="54">
        <v>4</v>
      </c>
      <c r="G138" s="55">
        <v>18</v>
      </c>
      <c r="H138" s="55">
        <v>21</v>
      </c>
      <c r="I138" s="55">
        <v>13</v>
      </c>
      <c r="J138" s="55">
        <v>7</v>
      </c>
      <c r="K138" s="56">
        <v>0</v>
      </c>
    </row>
    <row r="139" spans="1:11" ht="14.25" customHeight="1" x14ac:dyDescent="0.15">
      <c r="A139" s="73"/>
      <c r="B139" s="74"/>
      <c r="C139" s="86" t="s">
        <v>8</v>
      </c>
      <c r="D139" s="41" t="s">
        <v>71</v>
      </c>
      <c r="E139" s="33">
        <v>52</v>
      </c>
      <c r="F139" s="51">
        <v>3</v>
      </c>
      <c r="G139" s="52">
        <v>13</v>
      </c>
      <c r="H139" s="52">
        <v>20</v>
      </c>
      <c r="I139" s="52">
        <v>10</v>
      </c>
      <c r="J139" s="52">
        <v>6</v>
      </c>
      <c r="K139" s="53">
        <v>0</v>
      </c>
    </row>
    <row r="140" spans="1:11" ht="14.25" customHeight="1" x14ac:dyDescent="0.15">
      <c r="A140" s="73"/>
      <c r="B140" s="74"/>
      <c r="C140" s="87"/>
      <c r="D140" s="42" t="s">
        <v>21</v>
      </c>
      <c r="E140" s="28">
        <v>92</v>
      </c>
      <c r="F140" s="54">
        <v>6</v>
      </c>
      <c r="G140" s="55">
        <v>25</v>
      </c>
      <c r="H140" s="55">
        <v>26</v>
      </c>
      <c r="I140" s="55">
        <v>22</v>
      </c>
      <c r="J140" s="55">
        <v>11</v>
      </c>
      <c r="K140" s="56">
        <v>2</v>
      </c>
    </row>
    <row r="141" spans="1:11" ht="14.25" customHeight="1" x14ac:dyDescent="0.15">
      <c r="A141" s="73"/>
      <c r="B141" s="74"/>
      <c r="C141" s="87"/>
      <c r="D141" s="42" t="s">
        <v>22</v>
      </c>
      <c r="E141" s="28">
        <v>122</v>
      </c>
      <c r="F141" s="54">
        <v>10</v>
      </c>
      <c r="G141" s="55">
        <v>29</v>
      </c>
      <c r="H141" s="55">
        <v>38</v>
      </c>
      <c r="I141" s="55">
        <v>31</v>
      </c>
      <c r="J141" s="55">
        <v>14</v>
      </c>
      <c r="K141" s="56">
        <v>0</v>
      </c>
    </row>
    <row r="142" spans="1:11" ht="14.25" customHeight="1" x14ac:dyDescent="0.15">
      <c r="A142" s="73"/>
      <c r="B142" s="74"/>
      <c r="C142" s="87"/>
      <c r="D142" s="42" t="s">
        <v>23</v>
      </c>
      <c r="E142" s="28">
        <v>97</v>
      </c>
      <c r="F142" s="54">
        <v>7</v>
      </c>
      <c r="G142" s="55">
        <v>26</v>
      </c>
      <c r="H142" s="55">
        <v>37</v>
      </c>
      <c r="I142" s="55">
        <v>17</v>
      </c>
      <c r="J142" s="55">
        <v>10</v>
      </c>
      <c r="K142" s="56">
        <v>0</v>
      </c>
    </row>
    <row r="143" spans="1:11" ht="14.25" customHeight="1" x14ac:dyDescent="0.15">
      <c r="A143" s="73"/>
      <c r="B143" s="74"/>
      <c r="C143" s="87"/>
      <c r="D143" s="42" t="s">
        <v>24</v>
      </c>
      <c r="E143" s="28">
        <v>85</v>
      </c>
      <c r="F143" s="54">
        <v>4</v>
      </c>
      <c r="G143" s="55">
        <v>18</v>
      </c>
      <c r="H143" s="55">
        <v>33</v>
      </c>
      <c r="I143" s="55">
        <v>18</v>
      </c>
      <c r="J143" s="55">
        <v>10</v>
      </c>
      <c r="K143" s="56">
        <v>2</v>
      </c>
    </row>
    <row r="144" spans="1:11" ht="14.25" customHeight="1" x14ac:dyDescent="0.15">
      <c r="A144" s="73"/>
      <c r="B144" s="74"/>
      <c r="C144" s="88"/>
      <c r="D144" s="42" t="s">
        <v>91</v>
      </c>
      <c r="E144" s="28">
        <v>83</v>
      </c>
      <c r="F144" s="54">
        <v>1</v>
      </c>
      <c r="G144" s="55">
        <v>14</v>
      </c>
      <c r="H144" s="55">
        <v>41</v>
      </c>
      <c r="I144" s="55">
        <v>16</v>
      </c>
      <c r="J144" s="55">
        <v>8</v>
      </c>
      <c r="K144" s="56">
        <v>3</v>
      </c>
    </row>
    <row r="145" spans="1:11" ht="14.25" customHeight="1" x14ac:dyDescent="0.15">
      <c r="A145" s="89" t="s">
        <v>10</v>
      </c>
      <c r="B145" s="90"/>
      <c r="C145" s="77" t="s">
        <v>27</v>
      </c>
      <c r="D145" s="78"/>
      <c r="E145" s="33">
        <v>446</v>
      </c>
      <c r="F145" s="51">
        <v>26</v>
      </c>
      <c r="G145" s="52">
        <v>130</v>
      </c>
      <c r="H145" s="52">
        <v>131</v>
      </c>
      <c r="I145" s="52">
        <v>103</v>
      </c>
      <c r="J145" s="52">
        <v>54</v>
      </c>
      <c r="K145" s="53">
        <v>2</v>
      </c>
    </row>
    <row r="146" spans="1:11" ht="14.25" customHeight="1" x14ac:dyDescent="0.15">
      <c r="A146" s="91"/>
      <c r="B146" s="92"/>
      <c r="C146" s="67" t="s">
        <v>28</v>
      </c>
      <c r="D146" s="68"/>
      <c r="E146" s="28">
        <v>77</v>
      </c>
      <c r="F146" s="54">
        <v>4</v>
      </c>
      <c r="G146" s="55">
        <v>25</v>
      </c>
      <c r="H146" s="55">
        <v>21</v>
      </c>
      <c r="I146" s="55">
        <v>12</v>
      </c>
      <c r="J146" s="55">
        <v>14</v>
      </c>
      <c r="K146" s="56">
        <v>1</v>
      </c>
    </row>
    <row r="147" spans="1:11" ht="14.25" customHeight="1" x14ac:dyDescent="0.15">
      <c r="A147" s="91"/>
      <c r="B147" s="92"/>
      <c r="C147" s="67" t="s">
        <v>29</v>
      </c>
      <c r="D147" s="68"/>
      <c r="E147" s="28">
        <v>47</v>
      </c>
      <c r="F147" s="54">
        <v>2</v>
      </c>
      <c r="G147" s="55">
        <v>11</v>
      </c>
      <c r="H147" s="55">
        <v>20</v>
      </c>
      <c r="I147" s="55">
        <v>8</v>
      </c>
      <c r="J147" s="55">
        <v>6</v>
      </c>
      <c r="K147" s="56">
        <v>0</v>
      </c>
    </row>
    <row r="148" spans="1:11" ht="14.25" customHeight="1" x14ac:dyDescent="0.15">
      <c r="A148" s="91"/>
      <c r="B148" s="92"/>
      <c r="C148" s="67" t="s">
        <v>30</v>
      </c>
      <c r="D148" s="68"/>
      <c r="E148" s="28">
        <v>30</v>
      </c>
      <c r="F148" s="54">
        <v>2</v>
      </c>
      <c r="G148" s="55">
        <v>7</v>
      </c>
      <c r="H148" s="55">
        <v>14</v>
      </c>
      <c r="I148" s="55">
        <v>3</v>
      </c>
      <c r="J148" s="55">
        <v>4</v>
      </c>
      <c r="K148" s="56">
        <v>0</v>
      </c>
    </row>
    <row r="149" spans="1:11" ht="14.25" customHeight="1" x14ac:dyDescent="0.15">
      <c r="A149" s="91"/>
      <c r="B149" s="92"/>
      <c r="C149" s="67" t="s">
        <v>31</v>
      </c>
      <c r="D149" s="68"/>
      <c r="E149" s="28">
        <v>109</v>
      </c>
      <c r="F149" s="54">
        <v>5</v>
      </c>
      <c r="G149" s="55">
        <v>23</v>
      </c>
      <c r="H149" s="55">
        <v>39</v>
      </c>
      <c r="I149" s="55">
        <v>29</v>
      </c>
      <c r="J149" s="55">
        <v>11</v>
      </c>
      <c r="K149" s="56">
        <v>2</v>
      </c>
    </row>
    <row r="150" spans="1:11" ht="14.25" customHeight="1" x14ac:dyDescent="0.15">
      <c r="A150" s="91"/>
      <c r="B150" s="92"/>
      <c r="C150" s="67" t="s">
        <v>32</v>
      </c>
      <c r="D150" s="68"/>
      <c r="E150" s="28">
        <v>17</v>
      </c>
      <c r="F150" s="54">
        <v>0</v>
      </c>
      <c r="G150" s="55">
        <v>4</v>
      </c>
      <c r="H150" s="55">
        <v>8</v>
      </c>
      <c r="I150" s="55">
        <v>3</v>
      </c>
      <c r="J150" s="55">
        <v>2</v>
      </c>
      <c r="K150" s="56">
        <v>0</v>
      </c>
    </row>
    <row r="151" spans="1:11" ht="14.25" customHeight="1" x14ac:dyDescent="0.15">
      <c r="A151" s="91"/>
      <c r="B151" s="92"/>
      <c r="C151" s="67" t="s">
        <v>33</v>
      </c>
      <c r="D151" s="68"/>
      <c r="E151" s="28">
        <v>104</v>
      </c>
      <c r="F151" s="54">
        <v>7</v>
      </c>
      <c r="G151" s="55">
        <v>20</v>
      </c>
      <c r="H151" s="55">
        <v>44</v>
      </c>
      <c r="I151" s="55">
        <v>18</v>
      </c>
      <c r="J151" s="55">
        <v>13</v>
      </c>
      <c r="K151" s="56">
        <v>2</v>
      </c>
    </row>
    <row r="152" spans="1:11" ht="14.25" customHeight="1" x14ac:dyDescent="0.15">
      <c r="A152" s="91"/>
      <c r="B152" s="92"/>
      <c r="C152" s="67" t="s">
        <v>34</v>
      </c>
      <c r="D152" s="68"/>
      <c r="E152" s="28">
        <v>89</v>
      </c>
      <c r="F152" s="54">
        <v>5</v>
      </c>
      <c r="G152" s="55">
        <v>16</v>
      </c>
      <c r="H152" s="55">
        <v>41</v>
      </c>
      <c r="I152" s="55">
        <v>18</v>
      </c>
      <c r="J152" s="55">
        <v>7</v>
      </c>
      <c r="K152" s="56">
        <v>2</v>
      </c>
    </row>
    <row r="153" spans="1:11" ht="14.25" customHeight="1" x14ac:dyDescent="0.15">
      <c r="A153" s="91"/>
      <c r="B153" s="92"/>
      <c r="C153" s="67" t="s">
        <v>0</v>
      </c>
      <c r="D153" s="68"/>
      <c r="E153" s="28">
        <v>16</v>
      </c>
      <c r="F153" s="54">
        <v>1</v>
      </c>
      <c r="G153" s="55">
        <v>2</v>
      </c>
      <c r="H153" s="55">
        <v>6</v>
      </c>
      <c r="I153" s="55">
        <v>5</v>
      </c>
      <c r="J153" s="55">
        <v>2</v>
      </c>
      <c r="K153" s="56">
        <v>0</v>
      </c>
    </row>
    <row r="154" spans="1:11" ht="14.25" customHeight="1" x14ac:dyDescent="0.15">
      <c r="A154" s="91"/>
      <c r="B154" s="92"/>
      <c r="C154" s="69" t="s">
        <v>6</v>
      </c>
      <c r="D154" s="70"/>
      <c r="E154" s="37">
        <v>13</v>
      </c>
      <c r="F154" s="57">
        <v>2</v>
      </c>
      <c r="G154" s="58">
        <v>4</v>
      </c>
      <c r="H154" s="58">
        <v>2</v>
      </c>
      <c r="I154" s="58">
        <v>1</v>
      </c>
      <c r="J154" s="58">
        <v>2</v>
      </c>
      <c r="K154" s="59">
        <v>2</v>
      </c>
    </row>
    <row r="155" spans="1:11" ht="14.25" customHeight="1" x14ac:dyDescent="0.15">
      <c r="A155" s="71" t="s">
        <v>11</v>
      </c>
      <c r="B155" s="72"/>
      <c r="C155" s="77" t="s">
        <v>35</v>
      </c>
      <c r="D155" s="78"/>
      <c r="E155" s="33">
        <v>210</v>
      </c>
      <c r="F155" s="51">
        <v>11</v>
      </c>
      <c r="G155" s="52">
        <v>49</v>
      </c>
      <c r="H155" s="52">
        <v>81</v>
      </c>
      <c r="I155" s="52">
        <v>42</v>
      </c>
      <c r="J155" s="52">
        <v>26</v>
      </c>
      <c r="K155" s="53">
        <v>1</v>
      </c>
    </row>
    <row r="156" spans="1:11" ht="14.25" customHeight="1" x14ac:dyDescent="0.15">
      <c r="A156" s="73"/>
      <c r="B156" s="74"/>
      <c r="C156" s="67" t="s">
        <v>36</v>
      </c>
      <c r="D156" s="68"/>
      <c r="E156" s="28">
        <v>284</v>
      </c>
      <c r="F156" s="54">
        <v>18</v>
      </c>
      <c r="G156" s="55">
        <v>63</v>
      </c>
      <c r="H156" s="55">
        <v>107</v>
      </c>
      <c r="I156" s="55">
        <v>58</v>
      </c>
      <c r="J156" s="55">
        <v>34</v>
      </c>
      <c r="K156" s="56">
        <v>4</v>
      </c>
    </row>
    <row r="157" spans="1:11" ht="14.25" customHeight="1" x14ac:dyDescent="0.15">
      <c r="A157" s="73"/>
      <c r="B157" s="74"/>
      <c r="C157" s="67" t="s">
        <v>37</v>
      </c>
      <c r="D157" s="68"/>
      <c r="E157" s="28">
        <v>229</v>
      </c>
      <c r="F157" s="54">
        <v>16</v>
      </c>
      <c r="G157" s="55">
        <v>69</v>
      </c>
      <c r="H157" s="55">
        <v>77</v>
      </c>
      <c r="I157" s="55">
        <v>43</v>
      </c>
      <c r="J157" s="55">
        <v>22</v>
      </c>
      <c r="K157" s="56">
        <v>2</v>
      </c>
    </row>
    <row r="158" spans="1:11" ht="14.25" customHeight="1" x14ac:dyDescent="0.15">
      <c r="A158" s="73"/>
      <c r="B158" s="74"/>
      <c r="C158" s="67" t="s">
        <v>38</v>
      </c>
      <c r="D158" s="68"/>
      <c r="E158" s="28">
        <v>162</v>
      </c>
      <c r="F158" s="54">
        <v>9</v>
      </c>
      <c r="G158" s="55">
        <v>45</v>
      </c>
      <c r="H158" s="55">
        <v>45</v>
      </c>
      <c r="I158" s="55">
        <v>42</v>
      </c>
      <c r="J158" s="55">
        <v>20</v>
      </c>
      <c r="K158" s="56">
        <v>1</v>
      </c>
    </row>
    <row r="159" spans="1:11" ht="14.25" customHeight="1" x14ac:dyDescent="0.15">
      <c r="A159" s="73"/>
      <c r="B159" s="74"/>
      <c r="C159" s="67" t="s">
        <v>39</v>
      </c>
      <c r="D159" s="68"/>
      <c r="E159" s="28">
        <v>43</v>
      </c>
      <c r="F159" s="54">
        <v>0</v>
      </c>
      <c r="G159" s="55">
        <v>14</v>
      </c>
      <c r="H159" s="55">
        <v>8</v>
      </c>
      <c r="I159" s="55">
        <v>12</v>
      </c>
      <c r="J159" s="55">
        <v>8</v>
      </c>
      <c r="K159" s="56">
        <v>1</v>
      </c>
    </row>
    <row r="160" spans="1:11" ht="14.25" customHeight="1" x14ac:dyDescent="0.15">
      <c r="A160" s="73"/>
      <c r="B160" s="74"/>
      <c r="C160" s="67" t="s">
        <v>40</v>
      </c>
      <c r="D160" s="68"/>
      <c r="E160" s="28">
        <v>9</v>
      </c>
      <c r="F160" s="54">
        <v>0</v>
      </c>
      <c r="G160" s="55">
        <v>1</v>
      </c>
      <c r="H160" s="55">
        <v>4</v>
      </c>
      <c r="I160" s="55">
        <v>1</v>
      </c>
      <c r="J160" s="55">
        <v>3</v>
      </c>
      <c r="K160" s="56">
        <v>0</v>
      </c>
    </row>
    <row r="161" spans="1:11" ht="14.25" customHeight="1" x14ac:dyDescent="0.15">
      <c r="A161" s="75"/>
      <c r="B161" s="76"/>
      <c r="C161" s="69" t="s">
        <v>6</v>
      </c>
      <c r="D161" s="70"/>
      <c r="E161" s="37">
        <v>11</v>
      </c>
      <c r="F161" s="57">
        <v>0</v>
      </c>
      <c r="G161" s="58">
        <v>1</v>
      </c>
      <c r="H161" s="58">
        <v>4</v>
      </c>
      <c r="I161" s="58">
        <v>2</v>
      </c>
      <c r="J161" s="58">
        <v>2</v>
      </c>
      <c r="K161" s="59">
        <v>2</v>
      </c>
    </row>
    <row r="162" spans="1:11" ht="27" customHeight="1" x14ac:dyDescent="0.15">
      <c r="A162" s="71" t="s">
        <v>72</v>
      </c>
      <c r="B162" s="72"/>
      <c r="C162" s="77" t="s">
        <v>41</v>
      </c>
      <c r="D162" s="78"/>
      <c r="E162" s="33">
        <v>140</v>
      </c>
      <c r="F162" s="51">
        <v>7</v>
      </c>
      <c r="G162" s="52">
        <v>40</v>
      </c>
      <c r="H162" s="52">
        <v>46</v>
      </c>
      <c r="I162" s="52">
        <v>25</v>
      </c>
      <c r="J162" s="52">
        <v>22</v>
      </c>
      <c r="K162" s="53">
        <v>0</v>
      </c>
    </row>
    <row r="163" spans="1:11" ht="27" customHeight="1" x14ac:dyDescent="0.15">
      <c r="A163" s="73"/>
      <c r="B163" s="74"/>
      <c r="C163" s="67" t="s">
        <v>42</v>
      </c>
      <c r="D163" s="68"/>
      <c r="E163" s="28">
        <v>104</v>
      </c>
      <c r="F163" s="54">
        <v>9</v>
      </c>
      <c r="G163" s="55">
        <v>32</v>
      </c>
      <c r="H163" s="55">
        <v>27</v>
      </c>
      <c r="I163" s="55">
        <v>22</v>
      </c>
      <c r="J163" s="55">
        <v>13</v>
      </c>
      <c r="K163" s="56">
        <v>1</v>
      </c>
    </row>
    <row r="164" spans="1:11" ht="27" customHeight="1" x14ac:dyDescent="0.15">
      <c r="A164" s="73"/>
      <c r="B164" s="74"/>
      <c r="C164" s="67" t="s">
        <v>43</v>
      </c>
      <c r="D164" s="68"/>
      <c r="E164" s="28">
        <v>114</v>
      </c>
      <c r="F164" s="54">
        <v>7</v>
      </c>
      <c r="G164" s="55">
        <v>36</v>
      </c>
      <c r="H164" s="55">
        <v>35</v>
      </c>
      <c r="I164" s="55">
        <v>22</v>
      </c>
      <c r="J164" s="55">
        <v>13</v>
      </c>
      <c r="K164" s="56">
        <v>1</v>
      </c>
    </row>
    <row r="165" spans="1:11" ht="27" customHeight="1" x14ac:dyDescent="0.15">
      <c r="A165" s="73"/>
      <c r="B165" s="74"/>
      <c r="C165" s="67" t="s">
        <v>44</v>
      </c>
      <c r="D165" s="68"/>
      <c r="E165" s="28">
        <v>68</v>
      </c>
      <c r="F165" s="54">
        <v>5</v>
      </c>
      <c r="G165" s="55">
        <v>24</v>
      </c>
      <c r="H165" s="55">
        <v>17</v>
      </c>
      <c r="I165" s="55">
        <v>12</v>
      </c>
      <c r="J165" s="55">
        <v>10</v>
      </c>
      <c r="K165" s="56">
        <v>0</v>
      </c>
    </row>
    <row r="166" spans="1:11" ht="27" customHeight="1" x14ac:dyDescent="0.15">
      <c r="A166" s="73"/>
      <c r="B166" s="74"/>
      <c r="C166" s="67" t="s">
        <v>45</v>
      </c>
      <c r="D166" s="68"/>
      <c r="E166" s="28">
        <v>87</v>
      </c>
      <c r="F166" s="54">
        <v>4</v>
      </c>
      <c r="G166" s="55">
        <v>19</v>
      </c>
      <c r="H166" s="55">
        <v>32</v>
      </c>
      <c r="I166" s="55">
        <v>22</v>
      </c>
      <c r="J166" s="55">
        <v>9</v>
      </c>
      <c r="K166" s="56">
        <v>1</v>
      </c>
    </row>
    <row r="167" spans="1:11" ht="27" customHeight="1" x14ac:dyDescent="0.15">
      <c r="A167" s="73"/>
      <c r="B167" s="74"/>
      <c r="C167" s="67" t="s">
        <v>46</v>
      </c>
      <c r="D167" s="68"/>
      <c r="E167" s="28">
        <v>209</v>
      </c>
      <c r="F167" s="54">
        <v>8</v>
      </c>
      <c r="G167" s="55">
        <v>47</v>
      </c>
      <c r="H167" s="55">
        <v>90</v>
      </c>
      <c r="I167" s="55">
        <v>38</v>
      </c>
      <c r="J167" s="55">
        <v>22</v>
      </c>
      <c r="K167" s="56">
        <v>4</v>
      </c>
    </row>
    <row r="168" spans="1:11" ht="27" customHeight="1" x14ac:dyDescent="0.15">
      <c r="A168" s="73"/>
      <c r="B168" s="74"/>
      <c r="C168" s="67" t="s">
        <v>47</v>
      </c>
      <c r="D168" s="68"/>
      <c r="E168" s="28">
        <v>201</v>
      </c>
      <c r="F168" s="54">
        <v>12</v>
      </c>
      <c r="G168" s="55">
        <v>37</v>
      </c>
      <c r="H168" s="55">
        <v>73</v>
      </c>
      <c r="I168" s="55">
        <v>56</v>
      </c>
      <c r="J168" s="55">
        <v>22</v>
      </c>
      <c r="K168" s="56">
        <v>1</v>
      </c>
    </row>
    <row r="169" spans="1:11" ht="27" customHeight="1" x14ac:dyDescent="0.15">
      <c r="A169" s="75"/>
      <c r="B169" s="76"/>
      <c r="C169" s="69" t="s">
        <v>6</v>
      </c>
      <c r="D169" s="70"/>
      <c r="E169" s="37">
        <v>25</v>
      </c>
      <c r="F169" s="57">
        <v>2</v>
      </c>
      <c r="G169" s="58">
        <v>7</v>
      </c>
      <c r="H169" s="58">
        <v>6</v>
      </c>
      <c r="I169" s="58">
        <v>3</v>
      </c>
      <c r="J169" s="58">
        <v>4</v>
      </c>
      <c r="K169" s="59">
        <v>3</v>
      </c>
    </row>
    <row r="170" spans="1:11" ht="14.25" customHeight="1" x14ac:dyDescent="0.15">
      <c r="A170" s="71" t="s">
        <v>73</v>
      </c>
      <c r="B170" s="72"/>
      <c r="C170" s="77" t="s">
        <v>68</v>
      </c>
      <c r="D170" s="78"/>
      <c r="E170" s="33">
        <v>219</v>
      </c>
      <c r="F170" s="51">
        <v>14</v>
      </c>
      <c r="G170" s="52">
        <v>48</v>
      </c>
      <c r="H170" s="52">
        <v>88</v>
      </c>
      <c r="I170" s="52">
        <v>40</v>
      </c>
      <c r="J170" s="52">
        <v>25</v>
      </c>
      <c r="K170" s="53">
        <v>4</v>
      </c>
    </row>
    <row r="171" spans="1:11" ht="14.25" customHeight="1" x14ac:dyDescent="0.15">
      <c r="A171" s="73"/>
      <c r="B171" s="74"/>
      <c r="C171" s="67" t="s">
        <v>69</v>
      </c>
      <c r="D171" s="68"/>
      <c r="E171" s="28">
        <v>25</v>
      </c>
      <c r="F171" s="54">
        <v>4</v>
      </c>
      <c r="G171" s="55">
        <v>6</v>
      </c>
      <c r="H171" s="55">
        <v>0</v>
      </c>
      <c r="I171" s="55">
        <v>9</v>
      </c>
      <c r="J171" s="55">
        <v>6</v>
      </c>
      <c r="K171" s="56">
        <v>0</v>
      </c>
    </row>
    <row r="172" spans="1:11" ht="14.25" customHeight="1" x14ac:dyDescent="0.15">
      <c r="A172" s="73"/>
      <c r="B172" s="74"/>
      <c r="C172" s="67" t="s">
        <v>48</v>
      </c>
      <c r="D172" s="68"/>
      <c r="E172" s="28">
        <v>431</v>
      </c>
      <c r="F172" s="54">
        <v>25</v>
      </c>
      <c r="G172" s="55">
        <v>119</v>
      </c>
      <c r="H172" s="55">
        <v>142</v>
      </c>
      <c r="I172" s="55">
        <v>97</v>
      </c>
      <c r="J172" s="55">
        <v>44</v>
      </c>
      <c r="K172" s="56">
        <v>4</v>
      </c>
    </row>
    <row r="173" spans="1:11" ht="14.25" customHeight="1" x14ac:dyDescent="0.15">
      <c r="A173" s="73"/>
      <c r="B173" s="74"/>
      <c r="C173" s="67" t="s">
        <v>49</v>
      </c>
      <c r="D173" s="68"/>
      <c r="E173" s="28">
        <v>31</v>
      </c>
      <c r="F173" s="54">
        <v>0</v>
      </c>
      <c r="G173" s="55">
        <v>11</v>
      </c>
      <c r="H173" s="55">
        <v>7</v>
      </c>
      <c r="I173" s="55">
        <v>5</v>
      </c>
      <c r="J173" s="55">
        <v>8</v>
      </c>
      <c r="K173" s="56">
        <v>0</v>
      </c>
    </row>
    <row r="174" spans="1:11" ht="14.25" customHeight="1" x14ac:dyDescent="0.15">
      <c r="A174" s="73"/>
      <c r="B174" s="74"/>
      <c r="C174" s="67" t="s">
        <v>50</v>
      </c>
      <c r="D174" s="68"/>
      <c r="E174" s="28">
        <v>195</v>
      </c>
      <c r="F174" s="54">
        <v>10</v>
      </c>
      <c r="G174" s="55">
        <v>48</v>
      </c>
      <c r="H174" s="55">
        <v>77</v>
      </c>
      <c r="I174" s="55">
        <v>35</v>
      </c>
      <c r="J174" s="55">
        <v>24</v>
      </c>
      <c r="K174" s="56">
        <v>1</v>
      </c>
    </row>
    <row r="175" spans="1:11" ht="14.25" customHeight="1" x14ac:dyDescent="0.15">
      <c r="A175" s="73"/>
      <c r="B175" s="74"/>
      <c r="C175" s="67" t="s">
        <v>0</v>
      </c>
      <c r="D175" s="68"/>
      <c r="E175" s="28">
        <v>27</v>
      </c>
      <c r="F175" s="54">
        <v>1</v>
      </c>
      <c r="G175" s="55">
        <v>6</v>
      </c>
      <c r="H175" s="55">
        <v>7</v>
      </c>
      <c r="I175" s="55">
        <v>10</v>
      </c>
      <c r="J175" s="55">
        <v>3</v>
      </c>
      <c r="K175" s="56">
        <v>0</v>
      </c>
    </row>
    <row r="176" spans="1:11" ht="14.25" customHeight="1" x14ac:dyDescent="0.15">
      <c r="A176" s="75"/>
      <c r="B176" s="76"/>
      <c r="C176" s="67" t="s">
        <v>6</v>
      </c>
      <c r="D176" s="68"/>
      <c r="E176" s="37">
        <v>20</v>
      </c>
      <c r="F176" s="57">
        <v>0</v>
      </c>
      <c r="G176" s="58">
        <v>4</v>
      </c>
      <c r="H176" s="58">
        <v>5</v>
      </c>
      <c r="I176" s="58">
        <v>4</v>
      </c>
      <c r="J176" s="58">
        <v>5</v>
      </c>
      <c r="K176" s="59">
        <v>2</v>
      </c>
    </row>
    <row r="177" spans="1:11" ht="14.25" customHeight="1" x14ac:dyDescent="0.15">
      <c r="A177" s="71" t="s">
        <v>15</v>
      </c>
      <c r="B177" s="72"/>
      <c r="C177" s="77" t="s">
        <v>74</v>
      </c>
      <c r="D177" s="78"/>
      <c r="E177" s="33">
        <v>203</v>
      </c>
      <c r="F177" s="51">
        <v>17</v>
      </c>
      <c r="G177" s="52">
        <v>70</v>
      </c>
      <c r="H177" s="52">
        <v>69</v>
      </c>
      <c r="I177" s="52">
        <v>27</v>
      </c>
      <c r="J177" s="52">
        <v>17</v>
      </c>
      <c r="K177" s="53">
        <v>3</v>
      </c>
    </row>
    <row r="178" spans="1:11" ht="14.25" customHeight="1" x14ac:dyDescent="0.15">
      <c r="A178" s="73"/>
      <c r="B178" s="74"/>
      <c r="C178" s="67" t="s">
        <v>75</v>
      </c>
      <c r="D178" s="68"/>
      <c r="E178" s="28">
        <v>151</v>
      </c>
      <c r="F178" s="54">
        <v>7</v>
      </c>
      <c r="G178" s="55">
        <v>48</v>
      </c>
      <c r="H178" s="55">
        <v>41</v>
      </c>
      <c r="I178" s="55">
        <v>34</v>
      </c>
      <c r="J178" s="55">
        <v>21</v>
      </c>
      <c r="K178" s="56">
        <v>0</v>
      </c>
    </row>
    <row r="179" spans="1:11" ht="14.25" customHeight="1" x14ac:dyDescent="0.15">
      <c r="A179" s="73"/>
      <c r="B179" s="74"/>
      <c r="C179" s="67" t="s">
        <v>76</v>
      </c>
      <c r="D179" s="68"/>
      <c r="E179" s="28">
        <v>118</v>
      </c>
      <c r="F179" s="54">
        <v>17</v>
      </c>
      <c r="G179" s="55">
        <v>37</v>
      </c>
      <c r="H179" s="55">
        <v>35</v>
      </c>
      <c r="I179" s="55">
        <v>19</v>
      </c>
      <c r="J179" s="55">
        <v>10</v>
      </c>
      <c r="K179" s="56">
        <v>0</v>
      </c>
    </row>
    <row r="180" spans="1:11" ht="14.25" customHeight="1" x14ac:dyDescent="0.15">
      <c r="A180" s="73"/>
      <c r="B180" s="74"/>
      <c r="C180" s="67" t="s">
        <v>77</v>
      </c>
      <c r="D180" s="68"/>
      <c r="E180" s="28">
        <v>110</v>
      </c>
      <c r="F180" s="54">
        <v>1</v>
      </c>
      <c r="G180" s="55">
        <v>27</v>
      </c>
      <c r="H180" s="55">
        <v>33</v>
      </c>
      <c r="I180" s="55">
        <v>31</v>
      </c>
      <c r="J180" s="55">
        <v>17</v>
      </c>
      <c r="K180" s="56">
        <v>1</v>
      </c>
    </row>
    <row r="181" spans="1:11" ht="14.25" customHeight="1" x14ac:dyDescent="0.15">
      <c r="A181" s="73"/>
      <c r="B181" s="74"/>
      <c r="C181" s="67" t="s">
        <v>78</v>
      </c>
      <c r="D181" s="68"/>
      <c r="E181" s="28">
        <v>96</v>
      </c>
      <c r="F181" s="54">
        <v>2</v>
      </c>
      <c r="G181" s="55">
        <v>17</v>
      </c>
      <c r="H181" s="55">
        <v>41</v>
      </c>
      <c r="I181" s="55">
        <v>24</v>
      </c>
      <c r="J181" s="55">
        <v>11</v>
      </c>
      <c r="K181" s="56">
        <v>1</v>
      </c>
    </row>
    <row r="182" spans="1:11" ht="14.25" customHeight="1" x14ac:dyDescent="0.15">
      <c r="A182" s="73"/>
      <c r="B182" s="74"/>
      <c r="C182" s="67" t="s">
        <v>79</v>
      </c>
      <c r="D182" s="68"/>
      <c r="E182" s="28">
        <v>108</v>
      </c>
      <c r="F182" s="54">
        <v>3</v>
      </c>
      <c r="G182" s="55">
        <v>15</v>
      </c>
      <c r="H182" s="55">
        <v>41</v>
      </c>
      <c r="I182" s="55">
        <v>35</v>
      </c>
      <c r="J182" s="55">
        <v>14</v>
      </c>
      <c r="K182" s="56">
        <v>0</v>
      </c>
    </row>
    <row r="183" spans="1:11" ht="14.25" customHeight="1" x14ac:dyDescent="0.15">
      <c r="A183" s="73"/>
      <c r="B183" s="74"/>
      <c r="C183" s="67" t="s">
        <v>80</v>
      </c>
      <c r="D183" s="68"/>
      <c r="E183" s="28">
        <v>124</v>
      </c>
      <c r="F183" s="54">
        <v>0</v>
      </c>
      <c r="G183" s="55">
        <v>14</v>
      </c>
      <c r="H183" s="55">
        <v>57</v>
      </c>
      <c r="I183" s="55">
        <v>27</v>
      </c>
      <c r="J183" s="55">
        <v>22</v>
      </c>
      <c r="K183" s="56">
        <v>4</v>
      </c>
    </row>
    <row r="184" spans="1:11" ht="14.25" customHeight="1" x14ac:dyDescent="0.15">
      <c r="A184" s="73"/>
      <c r="B184" s="74"/>
      <c r="C184" s="67" t="s">
        <v>81</v>
      </c>
      <c r="D184" s="68"/>
      <c r="E184" s="28">
        <v>25</v>
      </c>
      <c r="F184" s="54">
        <v>6</v>
      </c>
      <c r="G184" s="55">
        <v>12</v>
      </c>
      <c r="H184" s="55">
        <v>7</v>
      </c>
      <c r="I184" s="55">
        <v>0</v>
      </c>
      <c r="J184" s="55">
        <v>0</v>
      </c>
      <c r="K184" s="56">
        <v>0</v>
      </c>
    </row>
    <row r="185" spans="1:11" ht="14.25" customHeight="1" x14ac:dyDescent="0.15">
      <c r="A185" s="75"/>
      <c r="B185" s="76"/>
      <c r="C185" s="67" t="s">
        <v>6</v>
      </c>
      <c r="D185" s="68"/>
      <c r="E185" s="37">
        <v>13</v>
      </c>
      <c r="F185" s="57">
        <v>1</v>
      </c>
      <c r="G185" s="58">
        <v>2</v>
      </c>
      <c r="H185" s="58">
        <v>2</v>
      </c>
      <c r="I185" s="58">
        <v>3</v>
      </c>
      <c r="J185" s="58">
        <v>3</v>
      </c>
      <c r="K185" s="59">
        <v>2</v>
      </c>
    </row>
    <row r="186" spans="1:11" ht="14.25" customHeight="1" x14ac:dyDescent="0.15">
      <c r="A186" s="71" t="s">
        <v>16</v>
      </c>
      <c r="B186" s="72"/>
      <c r="C186" s="77" t="s">
        <v>51</v>
      </c>
      <c r="D186" s="78"/>
      <c r="E186" s="33">
        <v>243</v>
      </c>
      <c r="F186" s="51">
        <v>3</v>
      </c>
      <c r="G186" s="52">
        <v>49</v>
      </c>
      <c r="H186" s="52">
        <v>96</v>
      </c>
      <c r="I186" s="52">
        <v>59</v>
      </c>
      <c r="J186" s="52">
        <v>33</v>
      </c>
      <c r="K186" s="53">
        <v>3</v>
      </c>
    </row>
    <row r="187" spans="1:11" ht="14.25" customHeight="1" x14ac:dyDescent="0.15">
      <c r="A187" s="73"/>
      <c r="B187" s="74"/>
      <c r="C187" s="67" t="s">
        <v>52</v>
      </c>
      <c r="D187" s="68"/>
      <c r="E187" s="28">
        <v>322</v>
      </c>
      <c r="F187" s="54">
        <v>31</v>
      </c>
      <c r="G187" s="55">
        <v>104</v>
      </c>
      <c r="H187" s="55">
        <v>103</v>
      </c>
      <c r="I187" s="55">
        <v>61</v>
      </c>
      <c r="J187" s="55">
        <v>22</v>
      </c>
      <c r="K187" s="56">
        <v>1</v>
      </c>
    </row>
    <row r="188" spans="1:11" ht="14.25" customHeight="1" x14ac:dyDescent="0.15">
      <c r="A188" s="73"/>
      <c r="B188" s="74"/>
      <c r="C188" s="67" t="s">
        <v>53</v>
      </c>
      <c r="D188" s="68"/>
      <c r="E188" s="28">
        <v>25</v>
      </c>
      <c r="F188" s="54">
        <v>0</v>
      </c>
      <c r="G188" s="55">
        <v>4</v>
      </c>
      <c r="H188" s="55">
        <v>9</v>
      </c>
      <c r="I188" s="55">
        <v>5</v>
      </c>
      <c r="J188" s="55">
        <v>7</v>
      </c>
      <c r="K188" s="56">
        <v>0</v>
      </c>
    </row>
    <row r="189" spans="1:11" ht="14.25" customHeight="1" x14ac:dyDescent="0.15">
      <c r="A189" s="73"/>
      <c r="B189" s="74"/>
      <c r="C189" s="67" t="s">
        <v>54</v>
      </c>
      <c r="D189" s="68"/>
      <c r="E189" s="28">
        <v>237</v>
      </c>
      <c r="F189" s="54">
        <v>13</v>
      </c>
      <c r="G189" s="55">
        <v>57</v>
      </c>
      <c r="H189" s="55">
        <v>84</v>
      </c>
      <c r="I189" s="55">
        <v>46</v>
      </c>
      <c r="J189" s="55">
        <v>34</v>
      </c>
      <c r="K189" s="56">
        <v>3</v>
      </c>
    </row>
    <row r="190" spans="1:11" ht="14.25" customHeight="1" x14ac:dyDescent="0.15">
      <c r="A190" s="73"/>
      <c r="B190" s="74"/>
      <c r="C190" s="67" t="s">
        <v>55</v>
      </c>
      <c r="D190" s="68"/>
      <c r="E190" s="28">
        <v>46</v>
      </c>
      <c r="F190" s="54">
        <v>1</v>
      </c>
      <c r="G190" s="55">
        <v>9</v>
      </c>
      <c r="H190" s="55">
        <v>18</v>
      </c>
      <c r="I190" s="55">
        <v>15</v>
      </c>
      <c r="J190" s="55">
        <v>2</v>
      </c>
      <c r="K190" s="56">
        <v>1</v>
      </c>
    </row>
    <row r="191" spans="1:11" ht="14.25" customHeight="1" x14ac:dyDescent="0.15">
      <c r="A191" s="73"/>
      <c r="B191" s="74"/>
      <c r="C191" s="67" t="s">
        <v>56</v>
      </c>
      <c r="D191" s="68"/>
      <c r="E191" s="28">
        <v>22</v>
      </c>
      <c r="F191" s="54">
        <v>1</v>
      </c>
      <c r="G191" s="55">
        <v>10</v>
      </c>
      <c r="H191" s="55">
        <v>6</v>
      </c>
      <c r="I191" s="55">
        <v>2</v>
      </c>
      <c r="J191" s="55">
        <v>3</v>
      </c>
      <c r="K191" s="56">
        <v>0</v>
      </c>
    </row>
    <row r="192" spans="1:11" ht="14.25" customHeight="1" x14ac:dyDescent="0.15">
      <c r="A192" s="73"/>
      <c r="B192" s="74"/>
      <c r="C192" s="67" t="s">
        <v>57</v>
      </c>
      <c r="D192" s="68"/>
      <c r="E192" s="28">
        <v>22</v>
      </c>
      <c r="F192" s="54">
        <v>2</v>
      </c>
      <c r="G192" s="55">
        <v>3</v>
      </c>
      <c r="H192" s="55">
        <v>4</v>
      </c>
      <c r="I192" s="55">
        <v>5</v>
      </c>
      <c r="J192" s="55">
        <v>7</v>
      </c>
      <c r="K192" s="56">
        <v>1</v>
      </c>
    </row>
    <row r="193" spans="1:11" ht="14.25" customHeight="1" x14ac:dyDescent="0.15">
      <c r="A193" s="73"/>
      <c r="B193" s="74"/>
      <c r="C193" s="67" t="s">
        <v>58</v>
      </c>
      <c r="D193" s="68"/>
      <c r="E193" s="28">
        <v>6</v>
      </c>
      <c r="F193" s="54">
        <v>0</v>
      </c>
      <c r="G193" s="55">
        <v>1</v>
      </c>
      <c r="H193" s="55">
        <v>2</v>
      </c>
      <c r="I193" s="55">
        <v>1</v>
      </c>
      <c r="J193" s="55">
        <v>2</v>
      </c>
      <c r="K193" s="56">
        <v>0</v>
      </c>
    </row>
    <row r="194" spans="1:11" ht="14.25" customHeight="1" x14ac:dyDescent="0.15">
      <c r="A194" s="73"/>
      <c r="B194" s="74"/>
      <c r="C194" s="67" t="s">
        <v>0</v>
      </c>
      <c r="D194" s="68"/>
      <c r="E194" s="28">
        <v>10</v>
      </c>
      <c r="F194" s="54">
        <v>2</v>
      </c>
      <c r="G194" s="55">
        <v>0</v>
      </c>
      <c r="H194" s="55">
        <v>1</v>
      </c>
      <c r="I194" s="55">
        <v>5</v>
      </c>
      <c r="J194" s="55">
        <v>2</v>
      </c>
      <c r="K194" s="56">
        <v>0</v>
      </c>
    </row>
    <row r="195" spans="1:11" ht="14.25" customHeight="1" x14ac:dyDescent="0.15">
      <c r="A195" s="75"/>
      <c r="B195" s="76"/>
      <c r="C195" s="69" t="s">
        <v>3</v>
      </c>
      <c r="D195" s="70"/>
      <c r="E195" s="37">
        <v>15</v>
      </c>
      <c r="F195" s="57">
        <v>1</v>
      </c>
      <c r="G195" s="58">
        <v>5</v>
      </c>
      <c r="H195" s="58">
        <v>3</v>
      </c>
      <c r="I195" s="58">
        <v>1</v>
      </c>
      <c r="J195" s="58">
        <v>3</v>
      </c>
      <c r="K195" s="59">
        <v>2</v>
      </c>
    </row>
    <row r="196" spans="1:11" ht="14.25" customHeight="1" x14ac:dyDescent="0.15">
      <c r="A196" s="71" t="s">
        <v>82</v>
      </c>
      <c r="B196" s="72"/>
      <c r="C196" s="77" t="s">
        <v>83</v>
      </c>
      <c r="D196" s="78"/>
      <c r="E196" s="33">
        <v>42</v>
      </c>
      <c r="F196" s="51">
        <v>4</v>
      </c>
      <c r="G196" s="52">
        <v>11</v>
      </c>
      <c r="H196" s="52">
        <v>11</v>
      </c>
      <c r="I196" s="52">
        <v>9</v>
      </c>
      <c r="J196" s="52">
        <v>7</v>
      </c>
      <c r="K196" s="53">
        <v>0</v>
      </c>
    </row>
    <row r="197" spans="1:11" ht="14.25" customHeight="1" x14ac:dyDescent="0.15">
      <c r="A197" s="73"/>
      <c r="B197" s="74"/>
      <c r="C197" s="67" t="s">
        <v>84</v>
      </c>
      <c r="D197" s="68"/>
      <c r="E197" s="28">
        <v>57</v>
      </c>
      <c r="F197" s="54">
        <v>9</v>
      </c>
      <c r="G197" s="55">
        <v>8</v>
      </c>
      <c r="H197" s="55">
        <v>16</v>
      </c>
      <c r="I197" s="55">
        <v>13</v>
      </c>
      <c r="J197" s="55">
        <v>11</v>
      </c>
      <c r="K197" s="56">
        <v>0</v>
      </c>
    </row>
    <row r="198" spans="1:11" ht="14.25" customHeight="1" x14ac:dyDescent="0.15">
      <c r="A198" s="73"/>
      <c r="B198" s="74"/>
      <c r="C198" s="67" t="s">
        <v>85</v>
      </c>
      <c r="D198" s="68"/>
      <c r="E198" s="28">
        <v>68</v>
      </c>
      <c r="F198" s="54">
        <v>2</v>
      </c>
      <c r="G198" s="55">
        <v>25</v>
      </c>
      <c r="H198" s="55">
        <v>19</v>
      </c>
      <c r="I198" s="55">
        <v>14</v>
      </c>
      <c r="J198" s="55">
        <v>7</v>
      </c>
      <c r="K198" s="56">
        <v>1</v>
      </c>
    </row>
    <row r="199" spans="1:11" ht="14.25" customHeight="1" x14ac:dyDescent="0.15">
      <c r="A199" s="73"/>
      <c r="B199" s="74"/>
      <c r="C199" s="67" t="s">
        <v>86</v>
      </c>
      <c r="D199" s="68"/>
      <c r="E199" s="28">
        <v>148</v>
      </c>
      <c r="F199" s="54">
        <v>11</v>
      </c>
      <c r="G199" s="55">
        <v>47</v>
      </c>
      <c r="H199" s="55">
        <v>53</v>
      </c>
      <c r="I199" s="55">
        <v>24</v>
      </c>
      <c r="J199" s="55">
        <v>11</v>
      </c>
      <c r="K199" s="56">
        <v>2</v>
      </c>
    </row>
    <row r="200" spans="1:11" ht="14.25" customHeight="1" x14ac:dyDescent="0.15">
      <c r="A200" s="73"/>
      <c r="B200" s="74"/>
      <c r="C200" s="67" t="s">
        <v>87</v>
      </c>
      <c r="D200" s="68"/>
      <c r="E200" s="28">
        <v>195</v>
      </c>
      <c r="F200" s="54">
        <v>9</v>
      </c>
      <c r="G200" s="55">
        <v>56</v>
      </c>
      <c r="H200" s="55">
        <v>58</v>
      </c>
      <c r="I200" s="55">
        <v>44</v>
      </c>
      <c r="J200" s="55">
        <v>26</v>
      </c>
      <c r="K200" s="56">
        <v>2</v>
      </c>
    </row>
    <row r="201" spans="1:11" ht="14.25" customHeight="1" x14ac:dyDescent="0.15">
      <c r="A201" s="73"/>
      <c r="B201" s="74"/>
      <c r="C201" s="67" t="s">
        <v>88</v>
      </c>
      <c r="D201" s="68"/>
      <c r="E201" s="28">
        <v>151</v>
      </c>
      <c r="F201" s="54">
        <v>9</v>
      </c>
      <c r="G201" s="55">
        <v>40</v>
      </c>
      <c r="H201" s="55">
        <v>55</v>
      </c>
      <c r="I201" s="55">
        <v>25</v>
      </c>
      <c r="J201" s="55">
        <v>21</v>
      </c>
      <c r="K201" s="56">
        <v>1</v>
      </c>
    </row>
    <row r="202" spans="1:11" ht="14.25" customHeight="1" x14ac:dyDescent="0.15">
      <c r="A202" s="73"/>
      <c r="B202" s="74"/>
      <c r="C202" s="67" t="s">
        <v>89</v>
      </c>
      <c r="D202" s="68"/>
      <c r="E202" s="28">
        <v>280</v>
      </c>
      <c r="F202" s="54">
        <v>10</v>
      </c>
      <c r="G202" s="55">
        <v>55</v>
      </c>
      <c r="H202" s="55">
        <v>113</v>
      </c>
      <c r="I202" s="55">
        <v>69</v>
      </c>
      <c r="J202" s="55">
        <v>30</v>
      </c>
      <c r="K202" s="56">
        <v>3</v>
      </c>
    </row>
    <row r="203" spans="1:11" ht="14.25" customHeight="1" x14ac:dyDescent="0.15">
      <c r="A203" s="75"/>
      <c r="B203" s="76"/>
      <c r="C203" s="69" t="s">
        <v>6</v>
      </c>
      <c r="D203" s="70"/>
      <c r="E203" s="37">
        <v>7</v>
      </c>
      <c r="F203" s="57">
        <v>0</v>
      </c>
      <c r="G203" s="58">
        <v>0</v>
      </c>
      <c r="H203" s="58">
        <v>1</v>
      </c>
      <c r="I203" s="58">
        <v>2</v>
      </c>
      <c r="J203" s="58">
        <v>2</v>
      </c>
      <c r="K203" s="59">
        <v>2</v>
      </c>
    </row>
    <row r="204" spans="1:11" ht="14.25" customHeight="1" x14ac:dyDescent="0.15">
      <c r="A204" s="71" t="s">
        <v>93</v>
      </c>
      <c r="B204" s="72"/>
      <c r="C204" s="77" t="s">
        <v>94</v>
      </c>
      <c r="D204" s="78"/>
      <c r="E204" s="33">
        <v>462</v>
      </c>
      <c r="F204" s="51">
        <v>32</v>
      </c>
      <c r="G204" s="52">
        <v>121</v>
      </c>
      <c r="H204" s="52">
        <v>164</v>
      </c>
      <c r="I204" s="52">
        <v>93</v>
      </c>
      <c r="J204" s="52">
        <v>46</v>
      </c>
      <c r="K204" s="53">
        <v>6</v>
      </c>
    </row>
    <row r="205" spans="1:11" ht="14.25" customHeight="1" x14ac:dyDescent="0.15">
      <c r="A205" s="73"/>
      <c r="B205" s="74"/>
      <c r="C205" s="67" t="s">
        <v>95</v>
      </c>
      <c r="D205" s="68"/>
      <c r="E205" s="28">
        <v>416</v>
      </c>
      <c r="F205" s="54">
        <v>22</v>
      </c>
      <c r="G205" s="55">
        <v>111</v>
      </c>
      <c r="H205" s="55">
        <v>139</v>
      </c>
      <c r="I205" s="55">
        <v>94</v>
      </c>
      <c r="J205" s="55">
        <v>47</v>
      </c>
      <c r="K205" s="56">
        <v>3</v>
      </c>
    </row>
    <row r="206" spans="1:11" ht="14.25" customHeight="1" x14ac:dyDescent="0.15">
      <c r="A206" s="73"/>
      <c r="B206" s="74"/>
      <c r="C206" s="67" t="s">
        <v>96</v>
      </c>
      <c r="D206" s="68"/>
      <c r="E206" s="28">
        <v>20</v>
      </c>
      <c r="F206" s="54">
        <v>0</v>
      </c>
      <c r="G206" s="55">
        <v>3</v>
      </c>
      <c r="H206" s="55">
        <v>4</v>
      </c>
      <c r="I206" s="55">
        <v>3</v>
      </c>
      <c r="J206" s="55">
        <v>10</v>
      </c>
      <c r="K206" s="56">
        <v>0</v>
      </c>
    </row>
    <row r="207" spans="1:11" ht="14.25" customHeight="1" x14ac:dyDescent="0.15">
      <c r="A207" s="73"/>
      <c r="B207" s="74"/>
      <c r="C207" s="67" t="s">
        <v>97</v>
      </c>
      <c r="D207" s="68"/>
      <c r="E207" s="28">
        <v>2</v>
      </c>
      <c r="F207" s="54">
        <v>0</v>
      </c>
      <c r="G207" s="55">
        <v>1</v>
      </c>
      <c r="H207" s="55">
        <v>0</v>
      </c>
      <c r="I207" s="55">
        <v>0</v>
      </c>
      <c r="J207" s="55">
        <v>1</v>
      </c>
      <c r="K207" s="56">
        <v>0</v>
      </c>
    </row>
    <row r="208" spans="1:11" ht="14.25" customHeight="1" x14ac:dyDescent="0.15">
      <c r="A208" s="73"/>
      <c r="B208" s="74"/>
      <c r="C208" s="67" t="s">
        <v>98</v>
      </c>
      <c r="D208" s="68"/>
      <c r="E208" s="28">
        <v>39</v>
      </c>
      <c r="F208" s="54">
        <v>0</v>
      </c>
      <c r="G208" s="55">
        <v>5</v>
      </c>
      <c r="H208" s="55">
        <v>18</v>
      </c>
      <c r="I208" s="55">
        <v>7</v>
      </c>
      <c r="J208" s="55">
        <v>8</v>
      </c>
      <c r="K208" s="56">
        <v>1</v>
      </c>
    </row>
    <row r="209" spans="1:11" ht="14.25" customHeight="1" x14ac:dyDescent="0.15">
      <c r="A209" s="75"/>
      <c r="B209" s="76"/>
      <c r="C209" s="69" t="s">
        <v>6</v>
      </c>
      <c r="D209" s="70"/>
      <c r="E209" s="37">
        <v>9</v>
      </c>
      <c r="F209" s="57">
        <v>0</v>
      </c>
      <c r="G209" s="58">
        <v>1</v>
      </c>
      <c r="H209" s="58">
        <v>1</v>
      </c>
      <c r="I209" s="58">
        <v>3</v>
      </c>
      <c r="J209" s="58">
        <v>3</v>
      </c>
      <c r="K209" s="59">
        <v>1</v>
      </c>
    </row>
    <row r="210" spans="1:11" ht="14.25" customHeight="1" x14ac:dyDescent="0.15">
      <c r="A210" s="71" t="s">
        <v>17</v>
      </c>
      <c r="B210" s="72"/>
      <c r="C210" s="77" t="s">
        <v>59</v>
      </c>
      <c r="D210" s="78"/>
      <c r="E210" s="33">
        <v>436</v>
      </c>
      <c r="F210" s="51">
        <v>37</v>
      </c>
      <c r="G210" s="52">
        <v>117</v>
      </c>
      <c r="H210" s="52">
        <v>139</v>
      </c>
      <c r="I210" s="52">
        <v>87</v>
      </c>
      <c r="J210" s="52">
        <v>50</v>
      </c>
      <c r="K210" s="53">
        <v>6</v>
      </c>
    </row>
    <row r="211" spans="1:11" ht="14.25" customHeight="1" x14ac:dyDescent="0.15">
      <c r="A211" s="73"/>
      <c r="B211" s="74"/>
      <c r="C211" s="67" t="s">
        <v>60</v>
      </c>
      <c r="D211" s="68"/>
      <c r="E211" s="28">
        <v>380</v>
      </c>
      <c r="F211" s="54">
        <v>13</v>
      </c>
      <c r="G211" s="55">
        <v>94</v>
      </c>
      <c r="H211" s="55">
        <v>145</v>
      </c>
      <c r="I211" s="55">
        <v>86</v>
      </c>
      <c r="J211" s="55">
        <v>42</v>
      </c>
      <c r="K211" s="56">
        <v>0</v>
      </c>
    </row>
    <row r="212" spans="1:11" ht="14.25" customHeight="1" x14ac:dyDescent="0.15">
      <c r="A212" s="73"/>
      <c r="B212" s="74"/>
      <c r="C212" s="67" t="s">
        <v>61</v>
      </c>
      <c r="D212" s="68"/>
      <c r="E212" s="28">
        <v>94</v>
      </c>
      <c r="F212" s="54">
        <v>2</v>
      </c>
      <c r="G212" s="55">
        <v>23</v>
      </c>
      <c r="H212" s="55">
        <v>30</v>
      </c>
      <c r="I212" s="55">
        <v>20</v>
      </c>
      <c r="J212" s="55">
        <v>16</v>
      </c>
      <c r="K212" s="56">
        <v>3</v>
      </c>
    </row>
    <row r="213" spans="1:11" ht="14.25" customHeight="1" x14ac:dyDescent="0.15">
      <c r="A213" s="73"/>
      <c r="B213" s="74"/>
      <c r="C213" s="67" t="s">
        <v>62</v>
      </c>
      <c r="D213" s="68"/>
      <c r="E213" s="28">
        <v>22</v>
      </c>
      <c r="F213" s="54">
        <v>2</v>
      </c>
      <c r="G213" s="55">
        <v>5</v>
      </c>
      <c r="H213" s="55">
        <v>5</v>
      </c>
      <c r="I213" s="55">
        <v>5</v>
      </c>
      <c r="J213" s="55">
        <v>5</v>
      </c>
      <c r="K213" s="56">
        <v>0</v>
      </c>
    </row>
    <row r="214" spans="1:11" ht="14.25" customHeight="1" x14ac:dyDescent="0.15">
      <c r="A214" s="73"/>
      <c r="B214" s="74"/>
      <c r="C214" s="67" t="s">
        <v>63</v>
      </c>
      <c r="D214" s="68"/>
      <c r="E214" s="28">
        <v>8</v>
      </c>
      <c r="F214" s="54">
        <v>0</v>
      </c>
      <c r="G214" s="55">
        <v>3</v>
      </c>
      <c r="H214" s="55">
        <v>3</v>
      </c>
      <c r="I214" s="55">
        <v>1</v>
      </c>
      <c r="J214" s="55">
        <v>1</v>
      </c>
      <c r="K214" s="56">
        <v>0</v>
      </c>
    </row>
    <row r="215" spans="1:11" ht="14.25" customHeight="1" x14ac:dyDescent="0.15">
      <c r="A215" s="75"/>
      <c r="B215" s="76"/>
      <c r="C215" s="69" t="s">
        <v>6</v>
      </c>
      <c r="D215" s="70"/>
      <c r="E215" s="37">
        <v>8</v>
      </c>
      <c r="F215" s="57">
        <v>0</v>
      </c>
      <c r="G215" s="58">
        <v>0</v>
      </c>
      <c r="H215" s="58">
        <v>4</v>
      </c>
      <c r="I215" s="58">
        <v>1</v>
      </c>
      <c r="J215" s="58">
        <v>1</v>
      </c>
      <c r="K215" s="59">
        <v>2</v>
      </c>
    </row>
    <row r="216" spans="1:11" ht="14.25" customHeight="1" x14ac:dyDescent="0.15">
      <c r="A216" s="71" t="s">
        <v>18</v>
      </c>
      <c r="B216" s="72"/>
      <c r="C216" s="77" t="s">
        <v>64</v>
      </c>
      <c r="D216" s="78"/>
      <c r="E216" s="33">
        <v>355</v>
      </c>
      <c r="F216" s="51">
        <v>37</v>
      </c>
      <c r="G216" s="52">
        <v>107</v>
      </c>
      <c r="H216" s="52">
        <v>108</v>
      </c>
      <c r="I216" s="52">
        <v>69</v>
      </c>
      <c r="J216" s="52">
        <v>31</v>
      </c>
      <c r="K216" s="53">
        <v>3</v>
      </c>
    </row>
    <row r="217" spans="1:11" ht="14.25" customHeight="1" x14ac:dyDescent="0.15">
      <c r="A217" s="73"/>
      <c r="B217" s="74"/>
      <c r="C217" s="67" t="s">
        <v>65</v>
      </c>
      <c r="D217" s="68"/>
      <c r="E217" s="28">
        <v>393</v>
      </c>
      <c r="F217" s="54">
        <v>13</v>
      </c>
      <c r="G217" s="55">
        <v>99</v>
      </c>
      <c r="H217" s="55">
        <v>150</v>
      </c>
      <c r="I217" s="55">
        <v>84</v>
      </c>
      <c r="J217" s="55">
        <v>44</v>
      </c>
      <c r="K217" s="56">
        <v>3</v>
      </c>
    </row>
    <row r="218" spans="1:11" ht="14.25" customHeight="1" x14ac:dyDescent="0.15">
      <c r="A218" s="73"/>
      <c r="B218" s="74"/>
      <c r="C218" s="67" t="s">
        <v>61</v>
      </c>
      <c r="D218" s="68"/>
      <c r="E218" s="28">
        <v>158</v>
      </c>
      <c r="F218" s="54">
        <v>4</v>
      </c>
      <c r="G218" s="55">
        <v>29</v>
      </c>
      <c r="H218" s="55">
        <v>56</v>
      </c>
      <c r="I218" s="55">
        <v>41</v>
      </c>
      <c r="J218" s="55">
        <v>25</v>
      </c>
      <c r="K218" s="56">
        <v>3</v>
      </c>
    </row>
    <row r="219" spans="1:11" ht="14.25" customHeight="1" x14ac:dyDescent="0.15">
      <c r="A219" s="73"/>
      <c r="B219" s="74"/>
      <c r="C219" s="67" t="s">
        <v>66</v>
      </c>
      <c r="D219" s="68"/>
      <c r="E219" s="28">
        <v>20</v>
      </c>
      <c r="F219" s="54">
        <v>0</v>
      </c>
      <c r="G219" s="55">
        <v>4</v>
      </c>
      <c r="H219" s="55">
        <v>5</v>
      </c>
      <c r="I219" s="55">
        <v>4</v>
      </c>
      <c r="J219" s="55">
        <v>7</v>
      </c>
      <c r="K219" s="56">
        <v>0</v>
      </c>
    </row>
    <row r="220" spans="1:11" ht="14.25" customHeight="1" x14ac:dyDescent="0.15">
      <c r="A220" s="73"/>
      <c r="B220" s="74"/>
      <c r="C220" s="67" t="s">
        <v>67</v>
      </c>
      <c r="D220" s="68"/>
      <c r="E220" s="28">
        <v>14</v>
      </c>
      <c r="F220" s="54">
        <v>0</v>
      </c>
      <c r="G220" s="55">
        <v>3</v>
      </c>
      <c r="H220" s="55">
        <v>4</v>
      </c>
      <c r="I220" s="55">
        <v>1</v>
      </c>
      <c r="J220" s="55">
        <v>6</v>
      </c>
      <c r="K220" s="56">
        <v>0</v>
      </c>
    </row>
    <row r="221" spans="1:11" ht="14.25" customHeight="1" x14ac:dyDescent="0.15">
      <c r="A221" s="75"/>
      <c r="B221" s="76"/>
      <c r="C221" s="69" t="s">
        <v>6</v>
      </c>
      <c r="D221" s="70"/>
      <c r="E221" s="37">
        <v>8</v>
      </c>
      <c r="F221" s="57">
        <v>0</v>
      </c>
      <c r="G221" s="58">
        <v>0</v>
      </c>
      <c r="H221" s="58">
        <v>3</v>
      </c>
      <c r="I221" s="58">
        <v>1</v>
      </c>
      <c r="J221" s="58">
        <v>2</v>
      </c>
      <c r="K221" s="59">
        <v>2</v>
      </c>
    </row>
    <row r="222" spans="1:11" ht="14.25" customHeight="1" x14ac:dyDescent="0.15">
      <c r="A222" s="79" t="s">
        <v>99</v>
      </c>
      <c r="B222" s="80"/>
      <c r="C222" s="77" t="s">
        <v>100</v>
      </c>
      <c r="D222" s="78"/>
      <c r="E222" s="33">
        <v>414</v>
      </c>
      <c r="F222" s="51">
        <v>19</v>
      </c>
      <c r="G222" s="52">
        <v>109</v>
      </c>
      <c r="H222" s="52">
        <v>152</v>
      </c>
      <c r="I222" s="52">
        <v>84</v>
      </c>
      <c r="J222" s="52">
        <v>48</v>
      </c>
      <c r="K222" s="53">
        <v>2</v>
      </c>
    </row>
    <row r="223" spans="1:11" ht="14.25" customHeight="1" x14ac:dyDescent="0.15">
      <c r="A223" s="81"/>
      <c r="B223" s="82"/>
      <c r="C223" s="67" t="s">
        <v>101</v>
      </c>
      <c r="D223" s="68"/>
      <c r="E223" s="28">
        <v>34</v>
      </c>
      <c r="F223" s="54">
        <v>1</v>
      </c>
      <c r="G223" s="55">
        <v>8</v>
      </c>
      <c r="H223" s="55">
        <v>12</v>
      </c>
      <c r="I223" s="55">
        <v>9</v>
      </c>
      <c r="J223" s="55">
        <v>3</v>
      </c>
      <c r="K223" s="56">
        <v>1</v>
      </c>
    </row>
    <row r="224" spans="1:11" ht="14.25" customHeight="1" x14ac:dyDescent="0.15">
      <c r="A224" s="81"/>
      <c r="B224" s="82"/>
      <c r="C224" s="67" t="s">
        <v>102</v>
      </c>
      <c r="D224" s="68"/>
      <c r="E224" s="28">
        <v>373</v>
      </c>
      <c r="F224" s="54">
        <v>27</v>
      </c>
      <c r="G224" s="55">
        <v>98</v>
      </c>
      <c r="H224" s="55">
        <v>116</v>
      </c>
      <c r="I224" s="55">
        <v>79</v>
      </c>
      <c r="J224" s="55">
        <v>47</v>
      </c>
      <c r="K224" s="56">
        <v>6</v>
      </c>
    </row>
    <row r="225" spans="1:11" ht="14.25" customHeight="1" x14ac:dyDescent="0.15">
      <c r="A225" s="81"/>
      <c r="B225" s="82"/>
      <c r="C225" s="67" t="s">
        <v>98</v>
      </c>
      <c r="D225" s="68"/>
      <c r="E225" s="28">
        <v>116</v>
      </c>
      <c r="F225" s="54">
        <v>6</v>
      </c>
      <c r="G225" s="55">
        <v>27</v>
      </c>
      <c r="H225" s="55">
        <v>42</v>
      </c>
      <c r="I225" s="55">
        <v>26</v>
      </c>
      <c r="J225" s="55">
        <v>14</v>
      </c>
      <c r="K225" s="56">
        <v>1</v>
      </c>
    </row>
    <row r="226" spans="1:11" ht="14.25" customHeight="1" x14ac:dyDescent="0.15">
      <c r="A226" s="83"/>
      <c r="B226" s="84"/>
      <c r="C226" s="69" t="s">
        <v>6</v>
      </c>
      <c r="D226" s="70"/>
      <c r="E226" s="37">
        <v>11</v>
      </c>
      <c r="F226" s="57">
        <v>1</v>
      </c>
      <c r="G226" s="58">
        <v>0</v>
      </c>
      <c r="H226" s="58">
        <v>4</v>
      </c>
      <c r="I226" s="58">
        <v>2</v>
      </c>
      <c r="J226" s="58">
        <v>3</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K1"/>
    <mergeCell ref="A2:K2"/>
    <mergeCell ref="A3:K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F118:G226">
    <cfRule type="expression" dxfId="258" priority="6">
      <formula>AND(F7=0,#REF!&gt;0,#REF!&lt;&gt;"")</formula>
    </cfRule>
  </conditionalFormatting>
  <conditionalFormatting sqref="F4:K115 F118:K226">
    <cfRule type="expression" dxfId="257" priority="7">
      <formula>#REF!=""</formula>
    </cfRule>
    <cfRule type="expression" dxfId="256" priority="8">
      <formula>#REF!=""</formula>
    </cfRule>
  </conditionalFormatting>
  <conditionalFormatting sqref="F7:K115">
    <cfRule type="cellIs" priority="1" stopIfTrue="1" operator="equal">
      <formula>"-"</formula>
    </cfRule>
    <cfRule type="cellIs" dxfId="255" priority="2" operator="greaterThan">
      <formula>100</formula>
    </cfRule>
  </conditionalFormatting>
  <conditionalFormatting sqref="G7:J7 F4:J6">
    <cfRule type="expression" dxfId="254" priority="9">
      <formula>AND(F4=0,M4&gt;0,M4&lt;&gt;"")</formula>
    </cfRule>
  </conditionalFormatting>
  <conditionalFormatting sqref="H8:H115">
    <cfRule type="expression" dxfId="253" priority="4">
      <formula>AND(H8=0,#REF!&gt;0,#REF!&lt;&gt;"")</formula>
    </cfRule>
  </conditionalFormatting>
  <conditionalFormatting sqref="I8:J115 H118:J226">
    <cfRule type="expression" dxfId="252" priority="10">
      <formula>AND(H8=0,#REF!&gt;0,#REF!&lt;&gt;"")</formula>
    </cfRule>
  </conditionalFormatting>
  <conditionalFormatting sqref="K4:K115 K118:K226">
    <cfRule type="expression" dxfId="251" priority="16">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239</v>
      </c>
      <c r="B2" s="103"/>
      <c r="C2" s="103"/>
      <c r="D2" s="103"/>
      <c r="E2" s="103"/>
      <c r="F2" s="103"/>
      <c r="G2" s="103"/>
      <c r="H2" s="103"/>
      <c r="I2" s="103"/>
      <c r="J2" s="103"/>
      <c r="K2" s="103"/>
    </row>
    <row r="3" spans="1:42" ht="23.25" customHeight="1" x14ac:dyDescent="0.15">
      <c r="A3" s="104"/>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240</v>
      </c>
      <c r="G5" s="19" t="s">
        <v>241</v>
      </c>
      <c r="H5" s="19" t="s">
        <v>242</v>
      </c>
      <c r="I5" s="19" t="s">
        <v>243</v>
      </c>
      <c r="J5" s="19" t="s">
        <v>98</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14.2</v>
      </c>
      <c r="G7" s="30">
        <f t="shared" si="1"/>
        <v>10.1</v>
      </c>
      <c r="H7" s="30">
        <f t="shared" si="1"/>
        <v>23.1</v>
      </c>
      <c r="I7" s="30">
        <f t="shared" si="1"/>
        <v>36.4</v>
      </c>
      <c r="J7" s="30">
        <f t="shared" si="1"/>
        <v>14.3</v>
      </c>
      <c r="K7" s="31">
        <f t="shared" si="1"/>
        <v>1.8</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12.8</v>
      </c>
      <c r="G8" s="35">
        <f t="shared" si="1"/>
        <v>11.1</v>
      </c>
      <c r="H8" s="35">
        <f t="shared" si="1"/>
        <v>27.4</v>
      </c>
      <c r="I8" s="35">
        <f t="shared" si="1"/>
        <v>34.700000000000003</v>
      </c>
      <c r="J8" s="35">
        <f t="shared" si="1"/>
        <v>13.3</v>
      </c>
      <c r="K8" s="36">
        <f t="shared" si="1"/>
        <v>0.8</v>
      </c>
    </row>
    <row r="9" spans="1:42" ht="14.25" customHeight="1" x14ac:dyDescent="0.15">
      <c r="A9" s="98"/>
      <c r="B9" s="99"/>
      <c r="C9" s="67" t="s">
        <v>8</v>
      </c>
      <c r="D9" s="68"/>
      <c r="E9" s="28">
        <f t="shared" si="0"/>
        <v>531</v>
      </c>
      <c r="F9" s="29">
        <f t="shared" si="1"/>
        <v>15.3</v>
      </c>
      <c r="G9" s="30">
        <f t="shared" si="1"/>
        <v>9.1999999999999993</v>
      </c>
      <c r="H9" s="30">
        <f t="shared" si="1"/>
        <v>20.2</v>
      </c>
      <c r="I9" s="30">
        <f t="shared" si="1"/>
        <v>37.9</v>
      </c>
      <c r="J9" s="30">
        <f t="shared" si="1"/>
        <v>15.1</v>
      </c>
      <c r="K9" s="31">
        <f t="shared" si="1"/>
        <v>2.4</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25</v>
      </c>
      <c r="G11" s="30">
        <f t="shared" si="1"/>
        <v>16.7</v>
      </c>
      <c r="H11" s="30">
        <f t="shared" si="1"/>
        <v>25</v>
      </c>
      <c r="I11" s="30">
        <f t="shared" si="1"/>
        <v>16.7</v>
      </c>
      <c r="J11" s="30">
        <f t="shared" si="1"/>
        <v>16.7</v>
      </c>
      <c r="K11" s="31">
        <f t="shared" si="1"/>
        <v>0</v>
      </c>
    </row>
    <row r="12" spans="1:42" ht="14.25" customHeight="1" x14ac:dyDescent="0.15">
      <c r="A12" s="100"/>
      <c r="B12" s="101"/>
      <c r="C12" s="69" t="s">
        <v>3</v>
      </c>
      <c r="D12" s="70"/>
      <c r="E12" s="37">
        <f t="shared" si="0"/>
        <v>7</v>
      </c>
      <c r="F12" s="38">
        <f t="shared" si="1"/>
        <v>0</v>
      </c>
      <c r="G12" s="39">
        <f t="shared" si="1"/>
        <v>14.3</v>
      </c>
      <c r="H12" s="39">
        <f t="shared" si="1"/>
        <v>0</v>
      </c>
      <c r="I12" s="39">
        <f t="shared" si="1"/>
        <v>57.1</v>
      </c>
      <c r="J12" s="39">
        <f t="shared" si="1"/>
        <v>14.3</v>
      </c>
      <c r="K12" s="40">
        <f t="shared" si="1"/>
        <v>14.3</v>
      </c>
    </row>
    <row r="13" spans="1:42" ht="14.25" customHeight="1" x14ac:dyDescent="0.15">
      <c r="A13" s="89" t="s">
        <v>12</v>
      </c>
      <c r="B13" s="90"/>
      <c r="C13" s="77" t="s">
        <v>19</v>
      </c>
      <c r="D13" s="78"/>
      <c r="E13" s="33">
        <f t="shared" si="0"/>
        <v>7</v>
      </c>
      <c r="F13" s="34">
        <f t="shared" si="1"/>
        <v>0</v>
      </c>
      <c r="G13" s="35">
        <f t="shared" si="1"/>
        <v>14.3</v>
      </c>
      <c r="H13" s="35">
        <f t="shared" si="1"/>
        <v>14.3</v>
      </c>
      <c r="I13" s="35">
        <f t="shared" si="1"/>
        <v>57.1</v>
      </c>
      <c r="J13" s="35">
        <f t="shared" si="1"/>
        <v>14.3</v>
      </c>
      <c r="K13" s="36">
        <f t="shared" si="1"/>
        <v>0</v>
      </c>
    </row>
    <row r="14" spans="1:42" ht="14.25" customHeight="1" x14ac:dyDescent="0.15">
      <c r="A14" s="91"/>
      <c r="B14" s="92"/>
      <c r="C14" s="67" t="s">
        <v>20</v>
      </c>
      <c r="D14" s="68"/>
      <c r="E14" s="28">
        <f t="shared" si="0"/>
        <v>81</v>
      </c>
      <c r="F14" s="29">
        <f t="shared" si="1"/>
        <v>13.6</v>
      </c>
      <c r="G14" s="30">
        <f t="shared" si="1"/>
        <v>9.9</v>
      </c>
      <c r="H14" s="30">
        <f t="shared" si="1"/>
        <v>21</v>
      </c>
      <c r="I14" s="30">
        <f t="shared" si="1"/>
        <v>34.6</v>
      </c>
      <c r="J14" s="30">
        <f t="shared" si="1"/>
        <v>19.8</v>
      </c>
      <c r="K14" s="31">
        <f t="shared" si="1"/>
        <v>1.2</v>
      </c>
    </row>
    <row r="15" spans="1:42" ht="14.25" customHeight="1" x14ac:dyDescent="0.15">
      <c r="A15" s="91"/>
      <c r="B15" s="92"/>
      <c r="C15" s="67" t="s">
        <v>21</v>
      </c>
      <c r="D15" s="68"/>
      <c r="E15" s="28">
        <f t="shared" si="0"/>
        <v>160</v>
      </c>
      <c r="F15" s="29">
        <f t="shared" si="1"/>
        <v>13.1</v>
      </c>
      <c r="G15" s="30">
        <f t="shared" si="1"/>
        <v>11.9</v>
      </c>
      <c r="H15" s="30">
        <f t="shared" si="1"/>
        <v>25</v>
      </c>
      <c r="I15" s="30">
        <f t="shared" si="1"/>
        <v>36.299999999999997</v>
      </c>
      <c r="J15" s="30">
        <f t="shared" si="1"/>
        <v>11.3</v>
      </c>
      <c r="K15" s="31">
        <f t="shared" si="1"/>
        <v>2.5</v>
      </c>
    </row>
    <row r="16" spans="1:42" ht="14.25" customHeight="1" x14ac:dyDescent="0.15">
      <c r="A16" s="91"/>
      <c r="B16" s="92"/>
      <c r="C16" s="67" t="s">
        <v>22</v>
      </c>
      <c r="D16" s="68"/>
      <c r="E16" s="28">
        <f t="shared" si="0"/>
        <v>210</v>
      </c>
      <c r="F16" s="29">
        <f t="shared" si="1"/>
        <v>15.2</v>
      </c>
      <c r="G16" s="30">
        <f t="shared" si="1"/>
        <v>10.5</v>
      </c>
      <c r="H16" s="30">
        <f t="shared" si="1"/>
        <v>25.2</v>
      </c>
      <c r="I16" s="30">
        <f t="shared" si="1"/>
        <v>39.5</v>
      </c>
      <c r="J16" s="30">
        <f t="shared" si="1"/>
        <v>9</v>
      </c>
      <c r="K16" s="31">
        <f t="shared" si="1"/>
        <v>0.5</v>
      </c>
    </row>
    <row r="17" spans="1:11" ht="14.25" customHeight="1" x14ac:dyDescent="0.15">
      <c r="A17" s="91"/>
      <c r="B17" s="92"/>
      <c r="C17" s="67" t="s">
        <v>23</v>
      </c>
      <c r="D17" s="68"/>
      <c r="E17" s="28">
        <f t="shared" si="0"/>
        <v>183</v>
      </c>
      <c r="F17" s="29">
        <f t="shared" ref="F17:K26" si="2">IFERROR(ROUND(F128/$E17*100,1),"-")</f>
        <v>20.2</v>
      </c>
      <c r="G17" s="30">
        <f t="shared" si="2"/>
        <v>12</v>
      </c>
      <c r="H17" s="30">
        <f t="shared" si="2"/>
        <v>20.8</v>
      </c>
      <c r="I17" s="30">
        <f t="shared" si="2"/>
        <v>32.799999999999997</v>
      </c>
      <c r="J17" s="30">
        <f t="shared" si="2"/>
        <v>13.1</v>
      </c>
      <c r="K17" s="31">
        <f t="shared" si="2"/>
        <v>1.1000000000000001</v>
      </c>
    </row>
    <row r="18" spans="1:11" ht="14.25" customHeight="1" x14ac:dyDescent="0.15">
      <c r="A18" s="91"/>
      <c r="B18" s="92"/>
      <c r="C18" s="67" t="s">
        <v>24</v>
      </c>
      <c r="D18" s="68"/>
      <c r="E18" s="28">
        <f t="shared" si="0"/>
        <v>154</v>
      </c>
      <c r="F18" s="29">
        <f t="shared" si="2"/>
        <v>10.4</v>
      </c>
      <c r="G18" s="30">
        <f t="shared" si="2"/>
        <v>7.8</v>
      </c>
      <c r="H18" s="30">
        <f t="shared" si="2"/>
        <v>22.7</v>
      </c>
      <c r="I18" s="30">
        <f t="shared" si="2"/>
        <v>37</v>
      </c>
      <c r="J18" s="30">
        <f t="shared" si="2"/>
        <v>20.100000000000001</v>
      </c>
      <c r="K18" s="31">
        <f t="shared" si="2"/>
        <v>1.9</v>
      </c>
    </row>
    <row r="19" spans="1:11" ht="14.25" customHeight="1" x14ac:dyDescent="0.15">
      <c r="A19" s="91"/>
      <c r="B19" s="92"/>
      <c r="C19" s="67" t="s">
        <v>25</v>
      </c>
      <c r="D19" s="68"/>
      <c r="E19" s="28">
        <f t="shared" si="0"/>
        <v>143</v>
      </c>
      <c r="F19" s="29">
        <f t="shared" si="2"/>
        <v>12.6</v>
      </c>
      <c r="G19" s="30">
        <f t="shared" si="2"/>
        <v>7</v>
      </c>
      <c r="H19" s="30">
        <f t="shared" si="2"/>
        <v>23.8</v>
      </c>
      <c r="I19" s="30">
        <f t="shared" si="2"/>
        <v>35.700000000000003</v>
      </c>
      <c r="J19" s="30">
        <f t="shared" si="2"/>
        <v>17.5</v>
      </c>
      <c r="K19" s="31">
        <f t="shared" si="2"/>
        <v>3.5</v>
      </c>
    </row>
    <row r="20" spans="1:11" ht="14.25" customHeight="1" x14ac:dyDescent="0.15">
      <c r="A20" s="91"/>
      <c r="B20" s="92"/>
      <c r="C20" s="67" t="s">
        <v>26</v>
      </c>
      <c r="D20" s="68"/>
      <c r="E20" s="28">
        <f t="shared" si="0"/>
        <v>3</v>
      </c>
      <c r="F20" s="29">
        <f t="shared" si="2"/>
        <v>0</v>
      </c>
      <c r="G20" s="30">
        <f t="shared" si="2"/>
        <v>33.299999999999997</v>
      </c>
      <c r="H20" s="30">
        <f t="shared" si="2"/>
        <v>0</v>
      </c>
      <c r="I20" s="30">
        <f t="shared" si="2"/>
        <v>33.299999999999997</v>
      </c>
      <c r="J20" s="30">
        <f t="shared" si="2"/>
        <v>33.299999999999997</v>
      </c>
      <c r="K20" s="31">
        <f t="shared" si="2"/>
        <v>0</v>
      </c>
    </row>
    <row r="21" spans="1:11" ht="14.25" customHeight="1" x14ac:dyDescent="0.15">
      <c r="A21" s="93"/>
      <c r="B21" s="94"/>
      <c r="C21" s="69" t="s">
        <v>6</v>
      </c>
      <c r="D21" s="70"/>
      <c r="E21" s="37">
        <f t="shared" si="0"/>
        <v>7</v>
      </c>
      <c r="F21" s="38">
        <f t="shared" si="2"/>
        <v>0</v>
      </c>
      <c r="G21" s="39">
        <f t="shared" si="2"/>
        <v>14.3</v>
      </c>
      <c r="H21" s="39">
        <f t="shared" si="2"/>
        <v>14.3</v>
      </c>
      <c r="I21" s="39">
        <f t="shared" si="2"/>
        <v>42.9</v>
      </c>
      <c r="J21" s="39">
        <f t="shared" si="2"/>
        <v>14.3</v>
      </c>
      <c r="K21" s="40">
        <f t="shared" si="2"/>
        <v>14.3</v>
      </c>
    </row>
    <row r="22" spans="1:11" ht="14.25" customHeight="1" x14ac:dyDescent="0.15">
      <c r="A22" s="71" t="s">
        <v>70</v>
      </c>
      <c r="B22" s="72"/>
      <c r="C22" s="86" t="s">
        <v>7</v>
      </c>
      <c r="D22" s="41" t="s">
        <v>71</v>
      </c>
      <c r="E22" s="33">
        <f t="shared" si="0"/>
        <v>34</v>
      </c>
      <c r="F22" s="34">
        <f t="shared" si="2"/>
        <v>2.9</v>
      </c>
      <c r="G22" s="35">
        <f t="shared" si="2"/>
        <v>17.600000000000001</v>
      </c>
      <c r="H22" s="35">
        <f t="shared" si="2"/>
        <v>26.5</v>
      </c>
      <c r="I22" s="35">
        <f t="shared" si="2"/>
        <v>41.2</v>
      </c>
      <c r="J22" s="35">
        <f t="shared" si="2"/>
        <v>11.8</v>
      </c>
      <c r="K22" s="36">
        <f t="shared" si="2"/>
        <v>0</v>
      </c>
    </row>
    <row r="23" spans="1:11" ht="14.25" customHeight="1" x14ac:dyDescent="0.15">
      <c r="A23" s="73"/>
      <c r="B23" s="74"/>
      <c r="C23" s="87"/>
      <c r="D23" s="42" t="s">
        <v>21</v>
      </c>
      <c r="E23" s="28">
        <f t="shared" si="0"/>
        <v>66</v>
      </c>
      <c r="F23" s="29">
        <f t="shared" si="2"/>
        <v>9.1</v>
      </c>
      <c r="G23" s="30">
        <f t="shared" si="2"/>
        <v>12.1</v>
      </c>
      <c r="H23" s="30">
        <f t="shared" si="2"/>
        <v>30.3</v>
      </c>
      <c r="I23" s="30">
        <f t="shared" si="2"/>
        <v>34.799999999999997</v>
      </c>
      <c r="J23" s="30">
        <f t="shared" si="2"/>
        <v>12.1</v>
      </c>
      <c r="K23" s="31">
        <f t="shared" si="2"/>
        <v>1.5</v>
      </c>
    </row>
    <row r="24" spans="1:11" ht="14.25" customHeight="1" x14ac:dyDescent="0.15">
      <c r="A24" s="73"/>
      <c r="B24" s="74"/>
      <c r="C24" s="87"/>
      <c r="D24" s="42" t="s">
        <v>22</v>
      </c>
      <c r="E24" s="28">
        <f t="shared" si="0"/>
        <v>85</v>
      </c>
      <c r="F24" s="29">
        <f t="shared" si="2"/>
        <v>14.1</v>
      </c>
      <c r="G24" s="30">
        <f t="shared" si="2"/>
        <v>10.6</v>
      </c>
      <c r="H24" s="30">
        <f t="shared" si="2"/>
        <v>28.2</v>
      </c>
      <c r="I24" s="30">
        <f t="shared" si="2"/>
        <v>38.799999999999997</v>
      </c>
      <c r="J24" s="30">
        <f t="shared" si="2"/>
        <v>8.1999999999999993</v>
      </c>
      <c r="K24" s="31">
        <f t="shared" si="2"/>
        <v>0</v>
      </c>
    </row>
    <row r="25" spans="1:11" ht="14.25" customHeight="1" x14ac:dyDescent="0.15">
      <c r="A25" s="73"/>
      <c r="B25" s="74"/>
      <c r="C25" s="87"/>
      <c r="D25" s="42" t="s">
        <v>23</v>
      </c>
      <c r="E25" s="28">
        <f t="shared" si="0"/>
        <v>81</v>
      </c>
      <c r="F25" s="29">
        <f t="shared" si="2"/>
        <v>22.2</v>
      </c>
      <c r="G25" s="30">
        <f t="shared" si="2"/>
        <v>13.6</v>
      </c>
      <c r="H25" s="30">
        <f t="shared" si="2"/>
        <v>22.2</v>
      </c>
      <c r="I25" s="30">
        <f t="shared" si="2"/>
        <v>24.7</v>
      </c>
      <c r="J25" s="30">
        <f t="shared" si="2"/>
        <v>16</v>
      </c>
      <c r="K25" s="31">
        <f t="shared" si="2"/>
        <v>1.2</v>
      </c>
    </row>
    <row r="26" spans="1:11" ht="14.25" customHeight="1" x14ac:dyDescent="0.15">
      <c r="A26" s="73"/>
      <c r="B26" s="74"/>
      <c r="C26" s="87"/>
      <c r="D26" s="42" t="s">
        <v>24</v>
      </c>
      <c r="E26" s="28">
        <f t="shared" si="0"/>
        <v>69</v>
      </c>
      <c r="F26" s="29">
        <f t="shared" si="2"/>
        <v>5.8</v>
      </c>
      <c r="G26" s="30">
        <f t="shared" si="2"/>
        <v>5.8</v>
      </c>
      <c r="H26" s="30">
        <f t="shared" si="2"/>
        <v>33.299999999999997</v>
      </c>
      <c r="I26" s="30">
        <f t="shared" si="2"/>
        <v>33.299999999999997</v>
      </c>
      <c r="J26" s="30">
        <f t="shared" si="2"/>
        <v>20.3</v>
      </c>
      <c r="K26" s="31">
        <f t="shared" si="2"/>
        <v>1.4</v>
      </c>
    </row>
    <row r="27" spans="1:11" ht="14.25" customHeight="1" x14ac:dyDescent="0.15">
      <c r="A27" s="73"/>
      <c r="B27" s="74"/>
      <c r="C27" s="88"/>
      <c r="D27" s="42" t="s">
        <v>91</v>
      </c>
      <c r="E27" s="37">
        <f t="shared" si="0"/>
        <v>63</v>
      </c>
      <c r="F27" s="38">
        <f t="shared" ref="F27:K36" si="3">IFERROR(ROUND(F138/$E27*100,1),"-")</f>
        <v>15.9</v>
      </c>
      <c r="G27" s="39">
        <f t="shared" si="3"/>
        <v>9.5</v>
      </c>
      <c r="H27" s="39">
        <f t="shared" si="3"/>
        <v>23.8</v>
      </c>
      <c r="I27" s="39">
        <f t="shared" si="3"/>
        <v>39.700000000000003</v>
      </c>
      <c r="J27" s="39">
        <f t="shared" si="3"/>
        <v>11.1</v>
      </c>
      <c r="K27" s="40">
        <f t="shared" si="3"/>
        <v>0</v>
      </c>
    </row>
    <row r="28" spans="1:11" ht="14.25" customHeight="1" x14ac:dyDescent="0.15">
      <c r="A28" s="73"/>
      <c r="B28" s="74"/>
      <c r="C28" s="86" t="s">
        <v>8</v>
      </c>
      <c r="D28" s="41" t="s">
        <v>71</v>
      </c>
      <c r="E28" s="33">
        <f t="shared" si="0"/>
        <v>52</v>
      </c>
      <c r="F28" s="34">
        <f t="shared" si="3"/>
        <v>19.2</v>
      </c>
      <c r="G28" s="35">
        <f t="shared" si="3"/>
        <v>5.8</v>
      </c>
      <c r="H28" s="35">
        <f t="shared" si="3"/>
        <v>17.3</v>
      </c>
      <c r="I28" s="35">
        <f t="shared" si="3"/>
        <v>32.700000000000003</v>
      </c>
      <c r="J28" s="35">
        <f t="shared" si="3"/>
        <v>23.1</v>
      </c>
      <c r="K28" s="36">
        <f t="shared" si="3"/>
        <v>1.9</v>
      </c>
    </row>
    <row r="29" spans="1:11" ht="14.25" customHeight="1" x14ac:dyDescent="0.15">
      <c r="A29" s="73"/>
      <c r="B29" s="74"/>
      <c r="C29" s="87"/>
      <c r="D29" s="42" t="s">
        <v>21</v>
      </c>
      <c r="E29" s="28">
        <f t="shared" si="0"/>
        <v>92</v>
      </c>
      <c r="F29" s="29">
        <f t="shared" si="3"/>
        <v>15.2</v>
      </c>
      <c r="G29" s="30">
        <f t="shared" si="3"/>
        <v>10.9</v>
      </c>
      <c r="H29" s="30">
        <f t="shared" si="3"/>
        <v>21.7</v>
      </c>
      <c r="I29" s="30">
        <f t="shared" si="3"/>
        <v>38</v>
      </c>
      <c r="J29" s="30">
        <f t="shared" si="3"/>
        <v>10.9</v>
      </c>
      <c r="K29" s="31">
        <f t="shared" si="3"/>
        <v>3.3</v>
      </c>
    </row>
    <row r="30" spans="1:11" ht="14.25" customHeight="1" x14ac:dyDescent="0.15">
      <c r="A30" s="73"/>
      <c r="B30" s="74"/>
      <c r="C30" s="87"/>
      <c r="D30" s="42" t="s">
        <v>22</v>
      </c>
      <c r="E30" s="28">
        <f t="shared" si="0"/>
        <v>122</v>
      </c>
      <c r="F30" s="29">
        <f t="shared" si="3"/>
        <v>15.6</v>
      </c>
      <c r="G30" s="30">
        <f t="shared" si="3"/>
        <v>10.7</v>
      </c>
      <c r="H30" s="30">
        <f t="shared" si="3"/>
        <v>23</v>
      </c>
      <c r="I30" s="30">
        <f t="shared" si="3"/>
        <v>40.200000000000003</v>
      </c>
      <c r="J30" s="30">
        <f t="shared" si="3"/>
        <v>9.8000000000000007</v>
      </c>
      <c r="K30" s="31">
        <f t="shared" si="3"/>
        <v>0.8</v>
      </c>
    </row>
    <row r="31" spans="1:11" ht="14.25" customHeight="1" x14ac:dyDescent="0.15">
      <c r="A31" s="73"/>
      <c r="B31" s="74"/>
      <c r="C31" s="87"/>
      <c r="D31" s="42" t="s">
        <v>23</v>
      </c>
      <c r="E31" s="28">
        <f t="shared" si="0"/>
        <v>97</v>
      </c>
      <c r="F31" s="29">
        <f t="shared" si="3"/>
        <v>18.600000000000001</v>
      </c>
      <c r="G31" s="30">
        <f t="shared" si="3"/>
        <v>10.3</v>
      </c>
      <c r="H31" s="30">
        <f t="shared" si="3"/>
        <v>19.600000000000001</v>
      </c>
      <c r="I31" s="30">
        <f t="shared" si="3"/>
        <v>40.200000000000003</v>
      </c>
      <c r="J31" s="30">
        <f t="shared" si="3"/>
        <v>10.3</v>
      </c>
      <c r="K31" s="31">
        <f t="shared" si="3"/>
        <v>1</v>
      </c>
    </row>
    <row r="32" spans="1:11" ht="14.25" customHeight="1" x14ac:dyDescent="0.15">
      <c r="A32" s="73"/>
      <c r="B32" s="74"/>
      <c r="C32" s="87"/>
      <c r="D32" s="42" t="s">
        <v>24</v>
      </c>
      <c r="E32" s="28">
        <f t="shared" si="0"/>
        <v>85</v>
      </c>
      <c r="F32" s="29">
        <f t="shared" si="3"/>
        <v>14.1</v>
      </c>
      <c r="G32" s="30">
        <f t="shared" si="3"/>
        <v>9.4</v>
      </c>
      <c r="H32" s="30">
        <f t="shared" si="3"/>
        <v>14.1</v>
      </c>
      <c r="I32" s="30">
        <f t="shared" si="3"/>
        <v>40</v>
      </c>
      <c r="J32" s="30">
        <f t="shared" si="3"/>
        <v>20</v>
      </c>
      <c r="K32" s="31">
        <f t="shared" si="3"/>
        <v>2.4</v>
      </c>
    </row>
    <row r="33" spans="1:11" ht="14.25" customHeight="1" x14ac:dyDescent="0.15">
      <c r="A33" s="73"/>
      <c r="B33" s="74"/>
      <c r="C33" s="88"/>
      <c r="D33" s="42" t="s">
        <v>91</v>
      </c>
      <c r="E33" s="37">
        <f t="shared" ref="E33:E49" si="4">E144</f>
        <v>83</v>
      </c>
      <c r="F33" s="38">
        <f t="shared" si="3"/>
        <v>9.6</v>
      </c>
      <c r="G33" s="39">
        <f t="shared" si="3"/>
        <v>6</v>
      </c>
      <c r="H33" s="39">
        <f t="shared" si="3"/>
        <v>22.9</v>
      </c>
      <c r="I33" s="39">
        <f t="shared" si="3"/>
        <v>32.5</v>
      </c>
      <c r="J33" s="39">
        <f t="shared" si="3"/>
        <v>22.9</v>
      </c>
      <c r="K33" s="40">
        <f t="shared" si="3"/>
        <v>6</v>
      </c>
    </row>
    <row r="34" spans="1:11" ht="14.25" customHeight="1" x14ac:dyDescent="0.15">
      <c r="A34" s="89" t="s">
        <v>10</v>
      </c>
      <c r="B34" s="90"/>
      <c r="C34" s="77" t="s">
        <v>27</v>
      </c>
      <c r="D34" s="78"/>
      <c r="E34" s="33">
        <f t="shared" si="4"/>
        <v>446</v>
      </c>
      <c r="F34" s="34">
        <f t="shared" si="3"/>
        <v>16.600000000000001</v>
      </c>
      <c r="G34" s="35">
        <f t="shared" si="3"/>
        <v>11</v>
      </c>
      <c r="H34" s="35">
        <f t="shared" si="3"/>
        <v>23.1</v>
      </c>
      <c r="I34" s="35">
        <f t="shared" si="3"/>
        <v>37</v>
      </c>
      <c r="J34" s="35">
        <f t="shared" si="3"/>
        <v>11.2</v>
      </c>
      <c r="K34" s="36">
        <f t="shared" si="3"/>
        <v>1.1000000000000001</v>
      </c>
    </row>
    <row r="35" spans="1:11" ht="14.25" customHeight="1" x14ac:dyDescent="0.15">
      <c r="A35" s="91"/>
      <c r="B35" s="92"/>
      <c r="C35" s="67" t="s">
        <v>28</v>
      </c>
      <c r="D35" s="68"/>
      <c r="E35" s="28">
        <f t="shared" si="4"/>
        <v>77</v>
      </c>
      <c r="F35" s="29">
        <f t="shared" si="3"/>
        <v>11.7</v>
      </c>
      <c r="G35" s="30">
        <f t="shared" si="3"/>
        <v>14.3</v>
      </c>
      <c r="H35" s="30">
        <f t="shared" si="3"/>
        <v>27.3</v>
      </c>
      <c r="I35" s="30">
        <f t="shared" si="3"/>
        <v>31.2</v>
      </c>
      <c r="J35" s="30">
        <f t="shared" si="3"/>
        <v>14.3</v>
      </c>
      <c r="K35" s="31">
        <f t="shared" si="3"/>
        <v>1.3</v>
      </c>
    </row>
    <row r="36" spans="1:11" ht="14.25" customHeight="1" x14ac:dyDescent="0.15">
      <c r="A36" s="91"/>
      <c r="B36" s="92"/>
      <c r="C36" s="67" t="s">
        <v>29</v>
      </c>
      <c r="D36" s="68"/>
      <c r="E36" s="28">
        <f t="shared" si="4"/>
        <v>47</v>
      </c>
      <c r="F36" s="29">
        <f t="shared" si="3"/>
        <v>8.5</v>
      </c>
      <c r="G36" s="30">
        <f t="shared" si="3"/>
        <v>12.8</v>
      </c>
      <c r="H36" s="30">
        <f t="shared" si="3"/>
        <v>27.7</v>
      </c>
      <c r="I36" s="30">
        <f t="shared" si="3"/>
        <v>42.6</v>
      </c>
      <c r="J36" s="30">
        <f t="shared" si="3"/>
        <v>6.4</v>
      </c>
      <c r="K36" s="31">
        <f t="shared" si="3"/>
        <v>2.1</v>
      </c>
    </row>
    <row r="37" spans="1:11" ht="14.25" customHeight="1" x14ac:dyDescent="0.15">
      <c r="A37" s="91"/>
      <c r="B37" s="92"/>
      <c r="C37" s="67" t="s">
        <v>30</v>
      </c>
      <c r="D37" s="68"/>
      <c r="E37" s="28">
        <f t="shared" si="4"/>
        <v>30</v>
      </c>
      <c r="F37" s="29">
        <f t="shared" ref="F37:K46" si="5">IFERROR(ROUND(F148/$E37*100,1),"-")</f>
        <v>13.3</v>
      </c>
      <c r="G37" s="30">
        <f t="shared" si="5"/>
        <v>6.7</v>
      </c>
      <c r="H37" s="30">
        <f t="shared" si="5"/>
        <v>30</v>
      </c>
      <c r="I37" s="30">
        <f t="shared" si="5"/>
        <v>40</v>
      </c>
      <c r="J37" s="30">
        <f t="shared" si="5"/>
        <v>10</v>
      </c>
      <c r="K37" s="31">
        <f t="shared" si="5"/>
        <v>0</v>
      </c>
    </row>
    <row r="38" spans="1:11" ht="14.25" customHeight="1" x14ac:dyDescent="0.15">
      <c r="A38" s="91"/>
      <c r="B38" s="92"/>
      <c r="C38" s="67" t="s">
        <v>31</v>
      </c>
      <c r="D38" s="68"/>
      <c r="E38" s="28">
        <f t="shared" si="4"/>
        <v>109</v>
      </c>
      <c r="F38" s="29">
        <f t="shared" si="5"/>
        <v>15.6</v>
      </c>
      <c r="G38" s="30">
        <f t="shared" si="5"/>
        <v>6.4</v>
      </c>
      <c r="H38" s="30">
        <f t="shared" si="5"/>
        <v>22</v>
      </c>
      <c r="I38" s="30">
        <f t="shared" si="5"/>
        <v>34.9</v>
      </c>
      <c r="J38" s="30">
        <f t="shared" si="5"/>
        <v>18.3</v>
      </c>
      <c r="K38" s="31">
        <f t="shared" si="5"/>
        <v>2.8</v>
      </c>
    </row>
    <row r="39" spans="1:11" ht="14.25" customHeight="1" x14ac:dyDescent="0.15">
      <c r="A39" s="91"/>
      <c r="B39" s="92"/>
      <c r="C39" s="67" t="s">
        <v>32</v>
      </c>
      <c r="D39" s="68"/>
      <c r="E39" s="28">
        <f t="shared" si="4"/>
        <v>17</v>
      </c>
      <c r="F39" s="29">
        <f t="shared" si="5"/>
        <v>5.9</v>
      </c>
      <c r="G39" s="30">
        <f t="shared" si="5"/>
        <v>17.600000000000001</v>
      </c>
      <c r="H39" s="30">
        <f t="shared" si="5"/>
        <v>17.600000000000001</v>
      </c>
      <c r="I39" s="30">
        <f t="shared" si="5"/>
        <v>41.2</v>
      </c>
      <c r="J39" s="30">
        <f t="shared" si="5"/>
        <v>17.600000000000001</v>
      </c>
      <c r="K39" s="31">
        <f t="shared" si="5"/>
        <v>0</v>
      </c>
    </row>
    <row r="40" spans="1:11" ht="14.25" customHeight="1" x14ac:dyDescent="0.15">
      <c r="A40" s="91"/>
      <c r="B40" s="92"/>
      <c r="C40" s="67" t="s">
        <v>33</v>
      </c>
      <c r="D40" s="68"/>
      <c r="E40" s="28">
        <f t="shared" si="4"/>
        <v>104</v>
      </c>
      <c r="F40" s="29">
        <f t="shared" si="5"/>
        <v>14.4</v>
      </c>
      <c r="G40" s="30">
        <f t="shared" si="5"/>
        <v>10.6</v>
      </c>
      <c r="H40" s="30">
        <f t="shared" si="5"/>
        <v>26.9</v>
      </c>
      <c r="I40" s="30">
        <f t="shared" si="5"/>
        <v>29.8</v>
      </c>
      <c r="J40" s="30">
        <f t="shared" si="5"/>
        <v>15.4</v>
      </c>
      <c r="K40" s="31">
        <f t="shared" si="5"/>
        <v>2.9</v>
      </c>
    </row>
    <row r="41" spans="1:11" ht="14.25" customHeight="1" x14ac:dyDescent="0.15">
      <c r="A41" s="91"/>
      <c r="B41" s="92"/>
      <c r="C41" s="67" t="s">
        <v>34</v>
      </c>
      <c r="D41" s="68"/>
      <c r="E41" s="28">
        <f t="shared" si="4"/>
        <v>89</v>
      </c>
      <c r="F41" s="29">
        <f t="shared" si="5"/>
        <v>10.1</v>
      </c>
      <c r="G41" s="30">
        <f t="shared" si="5"/>
        <v>5.6</v>
      </c>
      <c r="H41" s="30">
        <f t="shared" si="5"/>
        <v>16.899999999999999</v>
      </c>
      <c r="I41" s="30">
        <f t="shared" si="5"/>
        <v>39.299999999999997</v>
      </c>
      <c r="J41" s="30">
        <f t="shared" si="5"/>
        <v>25.8</v>
      </c>
      <c r="K41" s="31">
        <f t="shared" si="5"/>
        <v>2.2000000000000002</v>
      </c>
    </row>
    <row r="42" spans="1:11" ht="14.25" customHeight="1" x14ac:dyDescent="0.15">
      <c r="A42" s="91"/>
      <c r="B42" s="92"/>
      <c r="C42" s="67" t="s">
        <v>0</v>
      </c>
      <c r="D42" s="68"/>
      <c r="E42" s="28">
        <f t="shared" si="4"/>
        <v>16</v>
      </c>
      <c r="F42" s="29">
        <f t="shared" si="5"/>
        <v>6.3</v>
      </c>
      <c r="G42" s="30">
        <f t="shared" si="5"/>
        <v>6.3</v>
      </c>
      <c r="H42" s="30">
        <f t="shared" si="5"/>
        <v>6.3</v>
      </c>
      <c r="I42" s="30">
        <f t="shared" si="5"/>
        <v>50</v>
      </c>
      <c r="J42" s="30">
        <f t="shared" si="5"/>
        <v>31.3</v>
      </c>
      <c r="K42" s="31">
        <f t="shared" si="5"/>
        <v>0</v>
      </c>
    </row>
    <row r="43" spans="1:11" ht="14.25" customHeight="1" x14ac:dyDescent="0.15">
      <c r="A43" s="91"/>
      <c r="B43" s="92"/>
      <c r="C43" s="69" t="s">
        <v>6</v>
      </c>
      <c r="D43" s="70"/>
      <c r="E43" s="37">
        <f t="shared" si="4"/>
        <v>13</v>
      </c>
      <c r="F43" s="38">
        <f t="shared" si="5"/>
        <v>7.7</v>
      </c>
      <c r="G43" s="39">
        <f t="shared" si="5"/>
        <v>7.7</v>
      </c>
      <c r="H43" s="39">
        <f t="shared" si="5"/>
        <v>15.4</v>
      </c>
      <c r="I43" s="39">
        <f t="shared" si="5"/>
        <v>38.5</v>
      </c>
      <c r="J43" s="39">
        <f t="shared" si="5"/>
        <v>15.4</v>
      </c>
      <c r="K43" s="40">
        <f t="shared" si="5"/>
        <v>15.4</v>
      </c>
    </row>
    <row r="44" spans="1:11" ht="14.25" customHeight="1" x14ac:dyDescent="0.15">
      <c r="A44" s="71" t="s">
        <v>11</v>
      </c>
      <c r="B44" s="72"/>
      <c r="C44" s="77" t="s">
        <v>35</v>
      </c>
      <c r="D44" s="78"/>
      <c r="E44" s="33">
        <f t="shared" si="4"/>
        <v>210</v>
      </c>
      <c r="F44" s="34">
        <f t="shared" si="5"/>
        <v>16.7</v>
      </c>
      <c r="G44" s="35">
        <f t="shared" si="5"/>
        <v>8.1</v>
      </c>
      <c r="H44" s="35">
        <f t="shared" si="5"/>
        <v>20.5</v>
      </c>
      <c r="I44" s="35">
        <f t="shared" si="5"/>
        <v>34.799999999999997</v>
      </c>
      <c r="J44" s="35">
        <f t="shared" si="5"/>
        <v>18.100000000000001</v>
      </c>
      <c r="K44" s="36">
        <f t="shared" si="5"/>
        <v>1.9</v>
      </c>
    </row>
    <row r="45" spans="1:11" ht="14.25" customHeight="1" x14ac:dyDescent="0.15">
      <c r="A45" s="73"/>
      <c r="B45" s="74"/>
      <c r="C45" s="67" t="s">
        <v>36</v>
      </c>
      <c r="D45" s="68"/>
      <c r="E45" s="28">
        <f t="shared" si="4"/>
        <v>284</v>
      </c>
      <c r="F45" s="29">
        <f t="shared" si="5"/>
        <v>13.7</v>
      </c>
      <c r="G45" s="30">
        <f t="shared" si="5"/>
        <v>13.4</v>
      </c>
      <c r="H45" s="30">
        <f t="shared" si="5"/>
        <v>22.5</v>
      </c>
      <c r="I45" s="30">
        <f t="shared" si="5"/>
        <v>35.9</v>
      </c>
      <c r="J45" s="30">
        <f t="shared" si="5"/>
        <v>12.3</v>
      </c>
      <c r="K45" s="31">
        <f t="shared" si="5"/>
        <v>2.1</v>
      </c>
    </row>
    <row r="46" spans="1:11" ht="14.25" customHeight="1" x14ac:dyDescent="0.15">
      <c r="A46" s="73"/>
      <c r="B46" s="74"/>
      <c r="C46" s="67" t="s">
        <v>37</v>
      </c>
      <c r="D46" s="68"/>
      <c r="E46" s="28">
        <f t="shared" si="4"/>
        <v>229</v>
      </c>
      <c r="F46" s="29">
        <f t="shared" si="5"/>
        <v>14.4</v>
      </c>
      <c r="G46" s="30">
        <f t="shared" si="5"/>
        <v>9.6</v>
      </c>
      <c r="H46" s="30">
        <f t="shared" si="5"/>
        <v>25.8</v>
      </c>
      <c r="I46" s="30">
        <f t="shared" si="5"/>
        <v>36.700000000000003</v>
      </c>
      <c r="J46" s="30">
        <f t="shared" si="5"/>
        <v>12.7</v>
      </c>
      <c r="K46" s="31">
        <f t="shared" si="5"/>
        <v>0.9</v>
      </c>
    </row>
    <row r="47" spans="1:11" ht="14.25" customHeight="1" x14ac:dyDescent="0.15">
      <c r="A47" s="73"/>
      <c r="B47" s="74"/>
      <c r="C47" s="67" t="s">
        <v>38</v>
      </c>
      <c r="D47" s="68"/>
      <c r="E47" s="28">
        <f t="shared" si="4"/>
        <v>162</v>
      </c>
      <c r="F47" s="29">
        <f t="shared" ref="F47:K56" si="6">IFERROR(ROUND(F158/$E47*100,1),"-")</f>
        <v>14.2</v>
      </c>
      <c r="G47" s="30">
        <f t="shared" si="6"/>
        <v>9.3000000000000007</v>
      </c>
      <c r="H47" s="30">
        <f t="shared" si="6"/>
        <v>23.5</v>
      </c>
      <c r="I47" s="30">
        <f t="shared" si="6"/>
        <v>39.5</v>
      </c>
      <c r="J47" s="30">
        <f t="shared" si="6"/>
        <v>13</v>
      </c>
      <c r="K47" s="31">
        <f t="shared" si="6"/>
        <v>0.6</v>
      </c>
    </row>
    <row r="48" spans="1:11" ht="14.25" customHeight="1" x14ac:dyDescent="0.15">
      <c r="A48" s="73"/>
      <c r="B48" s="74"/>
      <c r="C48" s="67" t="s">
        <v>39</v>
      </c>
      <c r="D48" s="68"/>
      <c r="E48" s="28">
        <f t="shared" si="4"/>
        <v>43</v>
      </c>
      <c r="F48" s="29">
        <f t="shared" si="6"/>
        <v>9.3000000000000007</v>
      </c>
      <c r="G48" s="30">
        <f t="shared" si="6"/>
        <v>4.7</v>
      </c>
      <c r="H48" s="30">
        <f t="shared" si="6"/>
        <v>30.2</v>
      </c>
      <c r="I48" s="30">
        <f t="shared" si="6"/>
        <v>39.5</v>
      </c>
      <c r="J48" s="30">
        <f t="shared" si="6"/>
        <v>11.6</v>
      </c>
      <c r="K48" s="31">
        <f t="shared" si="6"/>
        <v>4.7</v>
      </c>
    </row>
    <row r="49" spans="1:11" ht="14.25" customHeight="1" x14ac:dyDescent="0.15">
      <c r="A49" s="73"/>
      <c r="B49" s="74"/>
      <c r="C49" s="67" t="s">
        <v>40</v>
      </c>
      <c r="D49" s="68"/>
      <c r="E49" s="28">
        <f t="shared" si="4"/>
        <v>9</v>
      </c>
      <c r="F49" s="29">
        <f t="shared" si="6"/>
        <v>11.1</v>
      </c>
      <c r="G49" s="30">
        <f t="shared" si="6"/>
        <v>11.1</v>
      </c>
      <c r="H49" s="30">
        <f t="shared" si="6"/>
        <v>22.2</v>
      </c>
      <c r="I49" s="30">
        <f t="shared" si="6"/>
        <v>22.2</v>
      </c>
      <c r="J49" s="30">
        <f t="shared" si="6"/>
        <v>33.299999999999997</v>
      </c>
      <c r="K49" s="31">
        <f t="shared" si="6"/>
        <v>0</v>
      </c>
    </row>
    <row r="50" spans="1:11" ht="14.25" customHeight="1" x14ac:dyDescent="0.15">
      <c r="A50" s="75"/>
      <c r="B50" s="76"/>
      <c r="C50" s="69" t="s">
        <v>6</v>
      </c>
      <c r="D50" s="70"/>
      <c r="E50" s="37">
        <f t="shared" ref="E50:E81" si="7">E161</f>
        <v>11</v>
      </c>
      <c r="F50" s="38">
        <f t="shared" si="6"/>
        <v>0</v>
      </c>
      <c r="G50" s="39">
        <f t="shared" si="6"/>
        <v>9.1</v>
      </c>
      <c r="H50" s="39">
        <f t="shared" si="6"/>
        <v>0</v>
      </c>
      <c r="I50" s="39">
        <f t="shared" si="6"/>
        <v>27.3</v>
      </c>
      <c r="J50" s="39">
        <f t="shared" si="6"/>
        <v>45.5</v>
      </c>
      <c r="K50" s="40">
        <f t="shared" si="6"/>
        <v>18.2</v>
      </c>
    </row>
    <row r="51" spans="1:11" ht="31.5" customHeight="1" x14ac:dyDescent="0.15">
      <c r="A51" s="71" t="s">
        <v>72</v>
      </c>
      <c r="B51" s="72"/>
      <c r="C51" s="77" t="s">
        <v>41</v>
      </c>
      <c r="D51" s="78"/>
      <c r="E51" s="33">
        <f t="shared" si="7"/>
        <v>140</v>
      </c>
      <c r="F51" s="34">
        <f t="shared" si="6"/>
        <v>12.9</v>
      </c>
      <c r="G51" s="35">
        <f t="shared" si="6"/>
        <v>13.6</v>
      </c>
      <c r="H51" s="35">
        <f t="shared" si="6"/>
        <v>22.1</v>
      </c>
      <c r="I51" s="35">
        <f t="shared" si="6"/>
        <v>32.9</v>
      </c>
      <c r="J51" s="35">
        <f t="shared" si="6"/>
        <v>17.899999999999999</v>
      </c>
      <c r="K51" s="36">
        <f t="shared" si="6"/>
        <v>0.7</v>
      </c>
    </row>
    <row r="52" spans="1:11" ht="31.5" customHeight="1" x14ac:dyDescent="0.15">
      <c r="A52" s="73"/>
      <c r="B52" s="74"/>
      <c r="C52" s="67" t="s">
        <v>42</v>
      </c>
      <c r="D52" s="68"/>
      <c r="E52" s="28">
        <f t="shared" si="7"/>
        <v>104</v>
      </c>
      <c r="F52" s="29">
        <f t="shared" si="6"/>
        <v>16.3</v>
      </c>
      <c r="G52" s="30">
        <f t="shared" si="6"/>
        <v>10.6</v>
      </c>
      <c r="H52" s="30">
        <f t="shared" si="6"/>
        <v>26.9</v>
      </c>
      <c r="I52" s="30">
        <f t="shared" si="6"/>
        <v>35.6</v>
      </c>
      <c r="J52" s="30">
        <f t="shared" si="6"/>
        <v>8.6999999999999993</v>
      </c>
      <c r="K52" s="31">
        <f t="shared" si="6"/>
        <v>1.9</v>
      </c>
    </row>
    <row r="53" spans="1:11" ht="31.5" customHeight="1" x14ac:dyDescent="0.15">
      <c r="A53" s="73"/>
      <c r="B53" s="74"/>
      <c r="C53" s="67" t="s">
        <v>43</v>
      </c>
      <c r="D53" s="68"/>
      <c r="E53" s="28">
        <f t="shared" si="7"/>
        <v>114</v>
      </c>
      <c r="F53" s="29">
        <f t="shared" si="6"/>
        <v>12.3</v>
      </c>
      <c r="G53" s="30">
        <f t="shared" si="6"/>
        <v>9.6</v>
      </c>
      <c r="H53" s="30">
        <f t="shared" si="6"/>
        <v>22.8</v>
      </c>
      <c r="I53" s="30">
        <f t="shared" si="6"/>
        <v>46.5</v>
      </c>
      <c r="J53" s="30">
        <f t="shared" si="6"/>
        <v>7.9</v>
      </c>
      <c r="K53" s="31">
        <f t="shared" si="6"/>
        <v>0.9</v>
      </c>
    </row>
    <row r="54" spans="1:11" ht="31.5" customHeight="1" x14ac:dyDescent="0.15">
      <c r="A54" s="73"/>
      <c r="B54" s="74"/>
      <c r="C54" s="67" t="s">
        <v>44</v>
      </c>
      <c r="D54" s="68"/>
      <c r="E54" s="28">
        <f t="shared" si="7"/>
        <v>68</v>
      </c>
      <c r="F54" s="29">
        <f t="shared" si="6"/>
        <v>17.600000000000001</v>
      </c>
      <c r="G54" s="30">
        <f t="shared" si="6"/>
        <v>7.4</v>
      </c>
      <c r="H54" s="30">
        <f t="shared" si="6"/>
        <v>29.4</v>
      </c>
      <c r="I54" s="30">
        <f t="shared" si="6"/>
        <v>35.299999999999997</v>
      </c>
      <c r="J54" s="30">
        <f t="shared" si="6"/>
        <v>8.8000000000000007</v>
      </c>
      <c r="K54" s="31">
        <f t="shared" si="6"/>
        <v>1.5</v>
      </c>
    </row>
    <row r="55" spans="1:11" ht="31.5" customHeight="1" x14ac:dyDescent="0.15">
      <c r="A55" s="73"/>
      <c r="B55" s="74"/>
      <c r="C55" s="67" t="s">
        <v>45</v>
      </c>
      <c r="D55" s="68"/>
      <c r="E55" s="28">
        <f t="shared" si="7"/>
        <v>87</v>
      </c>
      <c r="F55" s="29">
        <f t="shared" si="6"/>
        <v>18.399999999999999</v>
      </c>
      <c r="G55" s="30">
        <f t="shared" si="6"/>
        <v>8</v>
      </c>
      <c r="H55" s="30">
        <f t="shared" si="6"/>
        <v>26.4</v>
      </c>
      <c r="I55" s="30">
        <f t="shared" si="6"/>
        <v>32.200000000000003</v>
      </c>
      <c r="J55" s="30">
        <f t="shared" si="6"/>
        <v>13.8</v>
      </c>
      <c r="K55" s="31">
        <f t="shared" si="6"/>
        <v>1.1000000000000001</v>
      </c>
    </row>
    <row r="56" spans="1:11" ht="31.5" customHeight="1" x14ac:dyDescent="0.15">
      <c r="A56" s="73"/>
      <c r="B56" s="74"/>
      <c r="C56" s="67" t="s">
        <v>46</v>
      </c>
      <c r="D56" s="68"/>
      <c r="E56" s="28">
        <f t="shared" si="7"/>
        <v>209</v>
      </c>
      <c r="F56" s="29">
        <f t="shared" si="6"/>
        <v>9.6</v>
      </c>
      <c r="G56" s="30">
        <f t="shared" si="6"/>
        <v>8.1</v>
      </c>
      <c r="H56" s="30">
        <f t="shared" si="6"/>
        <v>23</v>
      </c>
      <c r="I56" s="30">
        <f t="shared" si="6"/>
        <v>39.200000000000003</v>
      </c>
      <c r="J56" s="30">
        <f t="shared" si="6"/>
        <v>16.7</v>
      </c>
      <c r="K56" s="31">
        <f t="shared" si="6"/>
        <v>3.3</v>
      </c>
    </row>
    <row r="57" spans="1:11" ht="31.5" customHeight="1" x14ac:dyDescent="0.15">
      <c r="A57" s="73"/>
      <c r="B57" s="74"/>
      <c r="C57" s="67" t="s">
        <v>47</v>
      </c>
      <c r="D57" s="68"/>
      <c r="E57" s="28">
        <f t="shared" si="7"/>
        <v>201</v>
      </c>
      <c r="F57" s="29">
        <f t="shared" ref="F57:K66" si="8">IFERROR(ROUND(F168/$E57*100,1),"-")</f>
        <v>18.399999999999999</v>
      </c>
      <c r="G57" s="30">
        <f t="shared" si="8"/>
        <v>11.4</v>
      </c>
      <c r="H57" s="30">
        <f t="shared" si="8"/>
        <v>18.399999999999999</v>
      </c>
      <c r="I57" s="30">
        <f t="shared" si="8"/>
        <v>32.799999999999997</v>
      </c>
      <c r="J57" s="30">
        <f t="shared" si="8"/>
        <v>18.399999999999999</v>
      </c>
      <c r="K57" s="31">
        <f t="shared" si="8"/>
        <v>0.5</v>
      </c>
    </row>
    <row r="58" spans="1:11" ht="31.5" customHeight="1" x14ac:dyDescent="0.15">
      <c r="A58" s="75"/>
      <c r="B58" s="76"/>
      <c r="C58" s="69" t="s">
        <v>6</v>
      </c>
      <c r="D58" s="70"/>
      <c r="E58" s="37">
        <f t="shared" si="7"/>
        <v>25</v>
      </c>
      <c r="F58" s="38">
        <f t="shared" si="8"/>
        <v>4</v>
      </c>
      <c r="G58" s="39">
        <f t="shared" si="8"/>
        <v>12</v>
      </c>
      <c r="H58" s="39">
        <f t="shared" si="8"/>
        <v>24</v>
      </c>
      <c r="I58" s="39">
        <f t="shared" si="8"/>
        <v>36</v>
      </c>
      <c r="J58" s="39">
        <f t="shared" si="8"/>
        <v>12</v>
      </c>
      <c r="K58" s="40">
        <f t="shared" si="8"/>
        <v>12</v>
      </c>
    </row>
    <row r="59" spans="1:11" ht="14.25" customHeight="1" x14ac:dyDescent="0.15">
      <c r="A59" s="71" t="s">
        <v>73</v>
      </c>
      <c r="B59" s="72"/>
      <c r="C59" s="77" t="s">
        <v>68</v>
      </c>
      <c r="D59" s="78"/>
      <c r="E59" s="33">
        <f t="shared" si="7"/>
        <v>219</v>
      </c>
      <c r="F59" s="34">
        <f t="shared" si="8"/>
        <v>14.2</v>
      </c>
      <c r="G59" s="35">
        <f t="shared" si="8"/>
        <v>10.5</v>
      </c>
      <c r="H59" s="35">
        <f t="shared" si="8"/>
        <v>26</v>
      </c>
      <c r="I59" s="35">
        <f t="shared" si="8"/>
        <v>36.5</v>
      </c>
      <c r="J59" s="35">
        <f t="shared" si="8"/>
        <v>10</v>
      </c>
      <c r="K59" s="36">
        <f t="shared" si="8"/>
        <v>2.7</v>
      </c>
    </row>
    <row r="60" spans="1:11" ht="14.25" customHeight="1" x14ac:dyDescent="0.15">
      <c r="A60" s="73"/>
      <c r="B60" s="74"/>
      <c r="C60" s="67" t="s">
        <v>69</v>
      </c>
      <c r="D60" s="68"/>
      <c r="E60" s="28">
        <f t="shared" si="7"/>
        <v>25</v>
      </c>
      <c r="F60" s="29">
        <f t="shared" si="8"/>
        <v>4</v>
      </c>
      <c r="G60" s="30">
        <f t="shared" si="8"/>
        <v>36</v>
      </c>
      <c r="H60" s="30">
        <f t="shared" si="8"/>
        <v>12</v>
      </c>
      <c r="I60" s="30">
        <f t="shared" si="8"/>
        <v>32</v>
      </c>
      <c r="J60" s="30">
        <f t="shared" si="8"/>
        <v>16</v>
      </c>
      <c r="K60" s="31">
        <f t="shared" si="8"/>
        <v>0</v>
      </c>
    </row>
    <row r="61" spans="1:11" ht="14.25" customHeight="1" x14ac:dyDescent="0.15">
      <c r="A61" s="73"/>
      <c r="B61" s="74"/>
      <c r="C61" s="67" t="s">
        <v>48</v>
      </c>
      <c r="D61" s="68"/>
      <c r="E61" s="28">
        <f t="shared" si="7"/>
        <v>431</v>
      </c>
      <c r="F61" s="29">
        <f t="shared" si="8"/>
        <v>14.4</v>
      </c>
      <c r="G61" s="30">
        <f t="shared" si="8"/>
        <v>9.3000000000000007</v>
      </c>
      <c r="H61" s="30">
        <f t="shared" si="8"/>
        <v>23.7</v>
      </c>
      <c r="I61" s="30">
        <f t="shared" si="8"/>
        <v>38.5</v>
      </c>
      <c r="J61" s="30">
        <f t="shared" si="8"/>
        <v>13</v>
      </c>
      <c r="K61" s="31">
        <f t="shared" si="8"/>
        <v>1.2</v>
      </c>
    </row>
    <row r="62" spans="1:11" ht="14.25" customHeight="1" x14ac:dyDescent="0.15">
      <c r="A62" s="73"/>
      <c r="B62" s="74"/>
      <c r="C62" s="67" t="s">
        <v>49</v>
      </c>
      <c r="D62" s="68"/>
      <c r="E62" s="28">
        <f t="shared" si="7"/>
        <v>31</v>
      </c>
      <c r="F62" s="29">
        <f t="shared" si="8"/>
        <v>9.6999999999999993</v>
      </c>
      <c r="G62" s="30">
        <f t="shared" si="8"/>
        <v>12.9</v>
      </c>
      <c r="H62" s="30">
        <f t="shared" si="8"/>
        <v>25.8</v>
      </c>
      <c r="I62" s="30">
        <f t="shared" si="8"/>
        <v>35.5</v>
      </c>
      <c r="J62" s="30">
        <f t="shared" si="8"/>
        <v>16.100000000000001</v>
      </c>
      <c r="K62" s="31">
        <f t="shared" si="8"/>
        <v>0</v>
      </c>
    </row>
    <row r="63" spans="1:11" ht="14.25" customHeight="1" x14ac:dyDescent="0.15">
      <c r="A63" s="73"/>
      <c r="B63" s="74"/>
      <c r="C63" s="67" t="s">
        <v>50</v>
      </c>
      <c r="D63" s="68"/>
      <c r="E63" s="28">
        <f t="shared" si="7"/>
        <v>195</v>
      </c>
      <c r="F63" s="29">
        <f t="shared" si="8"/>
        <v>16.899999999999999</v>
      </c>
      <c r="G63" s="30">
        <f t="shared" si="8"/>
        <v>8.6999999999999993</v>
      </c>
      <c r="H63" s="30">
        <f t="shared" si="8"/>
        <v>20</v>
      </c>
      <c r="I63" s="30">
        <f t="shared" si="8"/>
        <v>32.799999999999997</v>
      </c>
      <c r="J63" s="30">
        <f t="shared" si="8"/>
        <v>19.5</v>
      </c>
      <c r="K63" s="31">
        <f t="shared" si="8"/>
        <v>2.1</v>
      </c>
    </row>
    <row r="64" spans="1:11" ht="14.25" customHeight="1" x14ac:dyDescent="0.15">
      <c r="A64" s="73"/>
      <c r="B64" s="74"/>
      <c r="C64" s="67" t="s">
        <v>0</v>
      </c>
      <c r="D64" s="68"/>
      <c r="E64" s="28">
        <f t="shared" si="7"/>
        <v>27</v>
      </c>
      <c r="F64" s="29">
        <f t="shared" si="8"/>
        <v>11.1</v>
      </c>
      <c r="G64" s="30">
        <f t="shared" si="8"/>
        <v>7.4</v>
      </c>
      <c r="H64" s="30">
        <f t="shared" si="8"/>
        <v>18.5</v>
      </c>
      <c r="I64" s="30">
        <f t="shared" si="8"/>
        <v>40.700000000000003</v>
      </c>
      <c r="J64" s="30">
        <f t="shared" si="8"/>
        <v>22.2</v>
      </c>
      <c r="K64" s="31">
        <f t="shared" si="8"/>
        <v>0</v>
      </c>
    </row>
    <row r="65" spans="1:11" ht="14.25" customHeight="1" x14ac:dyDescent="0.15">
      <c r="A65" s="75"/>
      <c r="B65" s="76"/>
      <c r="C65" s="67" t="s">
        <v>6</v>
      </c>
      <c r="D65" s="68"/>
      <c r="E65" s="37">
        <f t="shared" si="7"/>
        <v>20</v>
      </c>
      <c r="F65" s="38">
        <f t="shared" si="8"/>
        <v>10</v>
      </c>
      <c r="G65" s="39">
        <f t="shared" si="8"/>
        <v>5</v>
      </c>
      <c r="H65" s="39">
        <f t="shared" si="8"/>
        <v>25</v>
      </c>
      <c r="I65" s="39">
        <f t="shared" si="8"/>
        <v>25</v>
      </c>
      <c r="J65" s="39">
        <f t="shared" si="8"/>
        <v>25</v>
      </c>
      <c r="K65" s="40">
        <f t="shared" si="8"/>
        <v>10</v>
      </c>
    </row>
    <row r="66" spans="1:11" ht="14.25" customHeight="1" x14ac:dyDescent="0.15">
      <c r="A66" s="71" t="s">
        <v>15</v>
      </c>
      <c r="B66" s="72"/>
      <c r="C66" s="77" t="s">
        <v>74</v>
      </c>
      <c r="D66" s="78"/>
      <c r="E66" s="33">
        <f t="shared" si="7"/>
        <v>203</v>
      </c>
      <c r="F66" s="34">
        <f t="shared" si="8"/>
        <v>23.2</v>
      </c>
      <c r="G66" s="35">
        <f t="shared" si="8"/>
        <v>14.3</v>
      </c>
      <c r="H66" s="35">
        <f t="shared" si="8"/>
        <v>29.6</v>
      </c>
      <c r="I66" s="35">
        <f t="shared" si="8"/>
        <v>22.7</v>
      </c>
      <c r="J66" s="35">
        <f t="shared" si="8"/>
        <v>8.4</v>
      </c>
      <c r="K66" s="36">
        <f t="shared" si="8"/>
        <v>2</v>
      </c>
    </row>
    <row r="67" spans="1:11" ht="14.25" customHeight="1" x14ac:dyDescent="0.15">
      <c r="A67" s="73"/>
      <c r="B67" s="74"/>
      <c r="C67" s="67" t="s">
        <v>75</v>
      </c>
      <c r="D67" s="68"/>
      <c r="E67" s="28">
        <f t="shared" si="7"/>
        <v>151</v>
      </c>
      <c r="F67" s="29">
        <f t="shared" ref="F67:K67" si="9">IFERROR(ROUND(F178/$E67*100,1),"-")</f>
        <v>28.5</v>
      </c>
      <c r="G67" s="30">
        <f t="shared" si="9"/>
        <v>20.5</v>
      </c>
      <c r="H67" s="30">
        <f t="shared" si="9"/>
        <v>21.2</v>
      </c>
      <c r="I67" s="30">
        <f t="shared" si="9"/>
        <v>19.2</v>
      </c>
      <c r="J67" s="30">
        <f t="shared" si="9"/>
        <v>9.3000000000000007</v>
      </c>
      <c r="K67" s="31">
        <f t="shared" si="9"/>
        <v>1.3</v>
      </c>
    </row>
    <row r="68" spans="1:11" ht="14.25" customHeight="1" x14ac:dyDescent="0.15">
      <c r="A68" s="73"/>
      <c r="B68" s="74"/>
      <c r="C68" s="67" t="s">
        <v>76</v>
      </c>
      <c r="D68" s="68"/>
      <c r="E68" s="28">
        <f t="shared" si="7"/>
        <v>118</v>
      </c>
      <c r="F68" s="29">
        <f t="shared" ref="F68:K68" si="10">IFERROR(ROUND(F179/$E68*100,1),"-")</f>
        <v>17.8</v>
      </c>
      <c r="G68" s="30">
        <f t="shared" si="10"/>
        <v>11</v>
      </c>
      <c r="H68" s="30">
        <f t="shared" si="10"/>
        <v>27.1</v>
      </c>
      <c r="I68" s="30">
        <f t="shared" si="10"/>
        <v>33.9</v>
      </c>
      <c r="J68" s="30">
        <f t="shared" si="10"/>
        <v>10.199999999999999</v>
      </c>
      <c r="K68" s="31">
        <f t="shared" si="10"/>
        <v>0</v>
      </c>
    </row>
    <row r="69" spans="1:11" ht="14.25" customHeight="1" x14ac:dyDescent="0.15">
      <c r="A69" s="73"/>
      <c r="B69" s="74"/>
      <c r="C69" s="67" t="s">
        <v>77</v>
      </c>
      <c r="D69" s="68"/>
      <c r="E69" s="28">
        <f t="shared" si="7"/>
        <v>110</v>
      </c>
      <c r="F69" s="29">
        <f t="shared" ref="F69:K69" si="11">IFERROR(ROUND(F180/$E69*100,1),"-")</f>
        <v>3.6</v>
      </c>
      <c r="G69" s="30">
        <f t="shared" si="11"/>
        <v>4.5</v>
      </c>
      <c r="H69" s="30">
        <f t="shared" si="11"/>
        <v>20.9</v>
      </c>
      <c r="I69" s="30">
        <f t="shared" si="11"/>
        <v>51.8</v>
      </c>
      <c r="J69" s="30">
        <f t="shared" si="11"/>
        <v>18.2</v>
      </c>
      <c r="K69" s="31">
        <f t="shared" si="11"/>
        <v>0.9</v>
      </c>
    </row>
    <row r="70" spans="1:11" ht="14.25" customHeight="1" x14ac:dyDescent="0.15">
      <c r="A70" s="73"/>
      <c r="B70" s="74"/>
      <c r="C70" s="67" t="s">
        <v>78</v>
      </c>
      <c r="D70" s="68"/>
      <c r="E70" s="28">
        <f t="shared" si="7"/>
        <v>96</v>
      </c>
      <c r="F70" s="29">
        <f t="shared" ref="F70:K70" si="12">IFERROR(ROUND(F181/$E70*100,1),"-")</f>
        <v>0</v>
      </c>
      <c r="G70" s="30">
        <f t="shared" si="12"/>
        <v>3.1</v>
      </c>
      <c r="H70" s="30">
        <f t="shared" si="12"/>
        <v>24</v>
      </c>
      <c r="I70" s="30">
        <f t="shared" si="12"/>
        <v>50</v>
      </c>
      <c r="J70" s="30">
        <f t="shared" si="12"/>
        <v>20.8</v>
      </c>
      <c r="K70" s="31">
        <f t="shared" si="12"/>
        <v>2.1</v>
      </c>
    </row>
    <row r="71" spans="1:11" ht="14.25" customHeight="1" x14ac:dyDescent="0.15">
      <c r="A71" s="73"/>
      <c r="B71" s="74"/>
      <c r="C71" s="67" t="s">
        <v>79</v>
      </c>
      <c r="D71" s="68"/>
      <c r="E71" s="28">
        <f t="shared" si="7"/>
        <v>108</v>
      </c>
      <c r="F71" s="29">
        <f t="shared" ref="F71:K71" si="13">IFERROR(ROUND(F182/$E71*100,1),"-")</f>
        <v>0.9</v>
      </c>
      <c r="G71" s="30">
        <f t="shared" si="13"/>
        <v>4.5999999999999996</v>
      </c>
      <c r="H71" s="30">
        <f t="shared" si="13"/>
        <v>16.7</v>
      </c>
      <c r="I71" s="30">
        <f t="shared" si="13"/>
        <v>54.6</v>
      </c>
      <c r="J71" s="30">
        <f t="shared" si="13"/>
        <v>21.3</v>
      </c>
      <c r="K71" s="31">
        <f t="shared" si="13"/>
        <v>1.9</v>
      </c>
    </row>
    <row r="72" spans="1:11" ht="14.25" customHeight="1" x14ac:dyDescent="0.15">
      <c r="A72" s="73"/>
      <c r="B72" s="74"/>
      <c r="C72" s="67" t="s">
        <v>80</v>
      </c>
      <c r="D72" s="68"/>
      <c r="E72" s="28">
        <f t="shared" si="7"/>
        <v>124</v>
      </c>
      <c r="F72" s="29">
        <f t="shared" ref="F72:K72" si="14">IFERROR(ROUND(F183/$E72*100,1),"-")</f>
        <v>4.8</v>
      </c>
      <c r="G72" s="30">
        <f t="shared" si="14"/>
        <v>3.2</v>
      </c>
      <c r="H72" s="30">
        <f t="shared" si="14"/>
        <v>20.2</v>
      </c>
      <c r="I72" s="30">
        <f t="shared" si="14"/>
        <v>46.8</v>
      </c>
      <c r="J72" s="30">
        <f t="shared" si="14"/>
        <v>21.8</v>
      </c>
      <c r="K72" s="31">
        <f t="shared" si="14"/>
        <v>3.2</v>
      </c>
    </row>
    <row r="73" spans="1:11" ht="14.25" customHeight="1" x14ac:dyDescent="0.15">
      <c r="A73" s="73"/>
      <c r="B73" s="74"/>
      <c r="C73" s="67" t="s">
        <v>81</v>
      </c>
      <c r="D73" s="68"/>
      <c r="E73" s="28">
        <f t="shared" si="7"/>
        <v>25</v>
      </c>
      <c r="F73" s="29">
        <f t="shared" ref="F73:K73" si="15">IFERROR(ROUND(F184/$E73*100,1),"-")</f>
        <v>52</v>
      </c>
      <c r="G73" s="30">
        <f t="shared" si="15"/>
        <v>12</v>
      </c>
      <c r="H73" s="30">
        <f t="shared" si="15"/>
        <v>16</v>
      </c>
      <c r="I73" s="30">
        <f t="shared" si="15"/>
        <v>12</v>
      </c>
      <c r="J73" s="30">
        <f t="shared" si="15"/>
        <v>8</v>
      </c>
      <c r="K73" s="31">
        <f t="shared" si="15"/>
        <v>0</v>
      </c>
    </row>
    <row r="74" spans="1:11" ht="14.25" customHeight="1" x14ac:dyDescent="0.15">
      <c r="A74" s="75"/>
      <c r="B74" s="76"/>
      <c r="C74" s="67" t="s">
        <v>6</v>
      </c>
      <c r="D74" s="68"/>
      <c r="E74" s="37">
        <f t="shared" si="7"/>
        <v>13</v>
      </c>
      <c r="F74" s="38">
        <f t="shared" ref="F74:K74" si="16">IFERROR(ROUND(F185/$E74*100,1),"-")</f>
        <v>0</v>
      </c>
      <c r="G74" s="39">
        <f t="shared" si="16"/>
        <v>23.1</v>
      </c>
      <c r="H74" s="39">
        <f t="shared" si="16"/>
        <v>15.4</v>
      </c>
      <c r="I74" s="39">
        <f t="shared" si="16"/>
        <v>38.5</v>
      </c>
      <c r="J74" s="39">
        <f t="shared" si="16"/>
        <v>7.7</v>
      </c>
      <c r="K74" s="40">
        <f t="shared" si="16"/>
        <v>15.4</v>
      </c>
    </row>
    <row r="75" spans="1:11" ht="14.25" customHeight="1" x14ac:dyDescent="0.15">
      <c r="A75" s="71" t="s">
        <v>16</v>
      </c>
      <c r="B75" s="72"/>
      <c r="C75" s="77" t="s">
        <v>51</v>
      </c>
      <c r="D75" s="78"/>
      <c r="E75" s="33">
        <f t="shared" si="7"/>
        <v>243</v>
      </c>
      <c r="F75" s="34">
        <f t="shared" ref="F75:K75" si="17">IFERROR(ROUND(F186/$E75*100,1),"-")</f>
        <v>2.9</v>
      </c>
      <c r="G75" s="35">
        <f t="shared" si="17"/>
        <v>5.3</v>
      </c>
      <c r="H75" s="35">
        <f t="shared" si="17"/>
        <v>24.7</v>
      </c>
      <c r="I75" s="35">
        <f t="shared" si="17"/>
        <v>46.9</v>
      </c>
      <c r="J75" s="35">
        <f t="shared" si="17"/>
        <v>17.7</v>
      </c>
      <c r="K75" s="36">
        <f t="shared" si="17"/>
        <v>2.5</v>
      </c>
    </row>
    <row r="76" spans="1:11" ht="14.25" customHeight="1" x14ac:dyDescent="0.15">
      <c r="A76" s="73"/>
      <c r="B76" s="74"/>
      <c r="C76" s="67" t="s">
        <v>52</v>
      </c>
      <c r="D76" s="68"/>
      <c r="E76" s="28">
        <f t="shared" si="7"/>
        <v>322</v>
      </c>
      <c r="F76" s="29">
        <f t="shared" ref="F76:K76" si="18">IFERROR(ROUND(F187/$E76*100,1),"-")</f>
        <v>21.7</v>
      </c>
      <c r="G76" s="30">
        <f t="shared" si="18"/>
        <v>12.7</v>
      </c>
      <c r="H76" s="30">
        <f t="shared" si="18"/>
        <v>26.1</v>
      </c>
      <c r="I76" s="30">
        <f t="shared" si="18"/>
        <v>28.3</v>
      </c>
      <c r="J76" s="30">
        <f t="shared" si="18"/>
        <v>10.9</v>
      </c>
      <c r="K76" s="31">
        <f t="shared" si="18"/>
        <v>0.3</v>
      </c>
    </row>
    <row r="77" spans="1:11" ht="14.25" customHeight="1" x14ac:dyDescent="0.15">
      <c r="A77" s="73"/>
      <c r="B77" s="74"/>
      <c r="C77" s="67" t="s">
        <v>53</v>
      </c>
      <c r="D77" s="68"/>
      <c r="E77" s="28">
        <f t="shared" si="7"/>
        <v>25</v>
      </c>
      <c r="F77" s="29">
        <f t="shared" ref="F77:K77" si="19">IFERROR(ROUND(F188/$E77*100,1),"-")</f>
        <v>8</v>
      </c>
      <c r="G77" s="30">
        <f t="shared" si="19"/>
        <v>8</v>
      </c>
      <c r="H77" s="30">
        <f t="shared" si="19"/>
        <v>16</v>
      </c>
      <c r="I77" s="30">
        <f t="shared" si="19"/>
        <v>56</v>
      </c>
      <c r="J77" s="30">
        <f t="shared" si="19"/>
        <v>12</v>
      </c>
      <c r="K77" s="31">
        <f t="shared" si="19"/>
        <v>0</v>
      </c>
    </row>
    <row r="78" spans="1:11" ht="14.25" customHeight="1" x14ac:dyDescent="0.15">
      <c r="A78" s="73"/>
      <c r="B78" s="74"/>
      <c r="C78" s="67" t="s">
        <v>54</v>
      </c>
      <c r="D78" s="68"/>
      <c r="E78" s="28">
        <f t="shared" si="7"/>
        <v>237</v>
      </c>
      <c r="F78" s="29">
        <f t="shared" ref="F78:K78" si="20">IFERROR(ROUND(F189/$E78*100,1),"-")</f>
        <v>13.9</v>
      </c>
      <c r="G78" s="30">
        <f t="shared" si="20"/>
        <v>11</v>
      </c>
      <c r="H78" s="30">
        <f t="shared" si="20"/>
        <v>21.5</v>
      </c>
      <c r="I78" s="30">
        <f t="shared" si="20"/>
        <v>36.700000000000003</v>
      </c>
      <c r="J78" s="30">
        <f t="shared" si="20"/>
        <v>14.3</v>
      </c>
      <c r="K78" s="31">
        <f t="shared" si="20"/>
        <v>2.5</v>
      </c>
    </row>
    <row r="79" spans="1:11" ht="14.25" customHeight="1" x14ac:dyDescent="0.15">
      <c r="A79" s="73"/>
      <c r="B79" s="74"/>
      <c r="C79" s="67" t="s">
        <v>55</v>
      </c>
      <c r="D79" s="68"/>
      <c r="E79" s="28">
        <f t="shared" si="7"/>
        <v>46</v>
      </c>
      <c r="F79" s="29">
        <f t="shared" ref="F79:K79" si="21">IFERROR(ROUND(F190/$E79*100,1),"-")</f>
        <v>10.9</v>
      </c>
      <c r="G79" s="30">
        <f t="shared" si="21"/>
        <v>15.2</v>
      </c>
      <c r="H79" s="30">
        <f t="shared" si="21"/>
        <v>19.600000000000001</v>
      </c>
      <c r="I79" s="30">
        <f t="shared" si="21"/>
        <v>30.4</v>
      </c>
      <c r="J79" s="30">
        <f t="shared" si="21"/>
        <v>21.7</v>
      </c>
      <c r="K79" s="31">
        <f t="shared" si="21"/>
        <v>2.2000000000000002</v>
      </c>
    </row>
    <row r="80" spans="1:11" ht="14.25" customHeight="1" x14ac:dyDescent="0.15">
      <c r="A80" s="73"/>
      <c r="B80" s="74"/>
      <c r="C80" s="67" t="s">
        <v>56</v>
      </c>
      <c r="D80" s="68"/>
      <c r="E80" s="28">
        <f t="shared" si="7"/>
        <v>22</v>
      </c>
      <c r="F80" s="29">
        <f t="shared" ref="F80:K80" si="22">IFERROR(ROUND(F191/$E80*100,1),"-")</f>
        <v>54.5</v>
      </c>
      <c r="G80" s="30">
        <f t="shared" si="22"/>
        <v>9.1</v>
      </c>
      <c r="H80" s="30">
        <f t="shared" si="22"/>
        <v>9.1</v>
      </c>
      <c r="I80" s="30">
        <f t="shared" si="22"/>
        <v>18.2</v>
      </c>
      <c r="J80" s="30">
        <f t="shared" si="22"/>
        <v>9.1</v>
      </c>
      <c r="K80" s="31">
        <f t="shared" si="22"/>
        <v>0</v>
      </c>
    </row>
    <row r="81" spans="1:11" ht="14.25" customHeight="1" x14ac:dyDescent="0.15">
      <c r="A81" s="73"/>
      <c r="B81" s="74"/>
      <c r="C81" s="67" t="s">
        <v>57</v>
      </c>
      <c r="D81" s="68"/>
      <c r="E81" s="28">
        <f t="shared" si="7"/>
        <v>22</v>
      </c>
      <c r="F81" s="29">
        <f t="shared" ref="F81:K81" si="23">IFERROR(ROUND(F192/$E81*100,1),"-")</f>
        <v>22.7</v>
      </c>
      <c r="G81" s="30">
        <f t="shared" si="23"/>
        <v>4.5</v>
      </c>
      <c r="H81" s="30">
        <f t="shared" si="23"/>
        <v>18.2</v>
      </c>
      <c r="I81" s="30">
        <f t="shared" si="23"/>
        <v>36.4</v>
      </c>
      <c r="J81" s="30">
        <f t="shared" si="23"/>
        <v>13.6</v>
      </c>
      <c r="K81" s="31">
        <f t="shared" si="23"/>
        <v>4.5</v>
      </c>
    </row>
    <row r="82" spans="1:11" ht="14.25" customHeight="1" x14ac:dyDescent="0.15">
      <c r="A82" s="73"/>
      <c r="B82" s="74"/>
      <c r="C82" s="67" t="s">
        <v>58</v>
      </c>
      <c r="D82" s="68"/>
      <c r="E82" s="28">
        <f t="shared" ref="E82:E113" si="24">E193</f>
        <v>6</v>
      </c>
      <c r="F82" s="29">
        <f t="shared" ref="F82:K82" si="25">IFERROR(ROUND(F193/$E82*100,1),"-")</f>
        <v>0</v>
      </c>
      <c r="G82" s="30">
        <f t="shared" si="25"/>
        <v>16.7</v>
      </c>
      <c r="H82" s="30">
        <f t="shared" si="25"/>
        <v>16.7</v>
      </c>
      <c r="I82" s="30">
        <f t="shared" si="25"/>
        <v>16.7</v>
      </c>
      <c r="J82" s="30">
        <f t="shared" si="25"/>
        <v>50</v>
      </c>
      <c r="K82" s="31">
        <f t="shared" si="25"/>
        <v>0</v>
      </c>
    </row>
    <row r="83" spans="1:11" ht="14.25" customHeight="1" x14ac:dyDescent="0.15">
      <c r="A83" s="73"/>
      <c r="B83" s="74"/>
      <c r="C83" s="67" t="s">
        <v>0</v>
      </c>
      <c r="D83" s="68"/>
      <c r="E83" s="28">
        <f t="shared" si="24"/>
        <v>10</v>
      </c>
      <c r="F83" s="29">
        <f t="shared" ref="F83:K83" si="26">IFERROR(ROUND(F194/$E83*100,1),"-")</f>
        <v>0</v>
      </c>
      <c r="G83" s="30">
        <f t="shared" si="26"/>
        <v>10</v>
      </c>
      <c r="H83" s="30">
        <f t="shared" si="26"/>
        <v>10</v>
      </c>
      <c r="I83" s="30">
        <f t="shared" si="26"/>
        <v>60</v>
      </c>
      <c r="J83" s="30">
        <f t="shared" si="26"/>
        <v>20</v>
      </c>
      <c r="K83" s="31">
        <f t="shared" si="26"/>
        <v>0</v>
      </c>
    </row>
    <row r="84" spans="1:11" ht="14.25" customHeight="1" x14ac:dyDescent="0.15">
      <c r="A84" s="75"/>
      <c r="B84" s="76"/>
      <c r="C84" s="69" t="s">
        <v>3</v>
      </c>
      <c r="D84" s="70"/>
      <c r="E84" s="37">
        <f t="shared" si="24"/>
        <v>15</v>
      </c>
      <c r="F84" s="38">
        <f t="shared" ref="F84:K84" si="27">IFERROR(ROUND(F195/$E84*100,1),"-")</f>
        <v>6.7</v>
      </c>
      <c r="G84" s="39">
        <f t="shared" si="27"/>
        <v>13.3</v>
      </c>
      <c r="H84" s="39">
        <f t="shared" si="27"/>
        <v>20</v>
      </c>
      <c r="I84" s="39">
        <f t="shared" si="27"/>
        <v>40</v>
      </c>
      <c r="J84" s="39">
        <f t="shared" si="27"/>
        <v>6.7</v>
      </c>
      <c r="K84" s="40">
        <f t="shared" si="27"/>
        <v>13.3</v>
      </c>
    </row>
    <row r="85" spans="1:11" ht="14.25" customHeight="1" x14ac:dyDescent="0.15">
      <c r="A85" s="71" t="s">
        <v>82</v>
      </c>
      <c r="B85" s="72"/>
      <c r="C85" s="77" t="s">
        <v>83</v>
      </c>
      <c r="D85" s="78"/>
      <c r="E85" s="33">
        <f t="shared" si="24"/>
        <v>42</v>
      </c>
      <c r="F85" s="34">
        <f t="shared" ref="F85:K85" si="28">IFERROR(ROUND(F196/$E85*100,1),"-")</f>
        <v>16.7</v>
      </c>
      <c r="G85" s="35">
        <f t="shared" si="28"/>
        <v>16.7</v>
      </c>
      <c r="H85" s="35">
        <f t="shared" si="28"/>
        <v>26.2</v>
      </c>
      <c r="I85" s="35">
        <f t="shared" si="28"/>
        <v>26.2</v>
      </c>
      <c r="J85" s="35">
        <f t="shared" si="28"/>
        <v>14.3</v>
      </c>
      <c r="K85" s="36">
        <f t="shared" si="28"/>
        <v>0</v>
      </c>
    </row>
    <row r="86" spans="1:11" ht="14.25" customHeight="1" x14ac:dyDescent="0.15">
      <c r="A86" s="73"/>
      <c r="B86" s="74"/>
      <c r="C86" s="67" t="s">
        <v>84</v>
      </c>
      <c r="D86" s="68"/>
      <c r="E86" s="28">
        <f t="shared" si="24"/>
        <v>57</v>
      </c>
      <c r="F86" s="29">
        <f t="shared" ref="F86:K86" si="29">IFERROR(ROUND(F197/$E86*100,1),"-")</f>
        <v>21.1</v>
      </c>
      <c r="G86" s="30">
        <f t="shared" si="29"/>
        <v>8.8000000000000007</v>
      </c>
      <c r="H86" s="30">
        <f t="shared" si="29"/>
        <v>22.8</v>
      </c>
      <c r="I86" s="30">
        <f t="shared" si="29"/>
        <v>35.1</v>
      </c>
      <c r="J86" s="30">
        <f t="shared" si="29"/>
        <v>10.5</v>
      </c>
      <c r="K86" s="31">
        <f t="shared" si="29"/>
        <v>1.8</v>
      </c>
    </row>
    <row r="87" spans="1:11" ht="14.25" customHeight="1" x14ac:dyDescent="0.15">
      <c r="A87" s="73"/>
      <c r="B87" s="74"/>
      <c r="C87" s="67" t="s">
        <v>85</v>
      </c>
      <c r="D87" s="68"/>
      <c r="E87" s="28">
        <f t="shared" si="24"/>
        <v>68</v>
      </c>
      <c r="F87" s="29">
        <f t="shared" ref="F87:K87" si="30">IFERROR(ROUND(F198/$E87*100,1),"-")</f>
        <v>16.2</v>
      </c>
      <c r="G87" s="30">
        <f t="shared" si="30"/>
        <v>10.3</v>
      </c>
      <c r="H87" s="30">
        <f t="shared" si="30"/>
        <v>25</v>
      </c>
      <c r="I87" s="30">
        <f t="shared" si="30"/>
        <v>30.9</v>
      </c>
      <c r="J87" s="30">
        <f t="shared" si="30"/>
        <v>13.2</v>
      </c>
      <c r="K87" s="31">
        <f t="shared" si="30"/>
        <v>4.4000000000000004</v>
      </c>
    </row>
    <row r="88" spans="1:11" ht="14.25" customHeight="1" x14ac:dyDescent="0.15">
      <c r="A88" s="73"/>
      <c r="B88" s="74"/>
      <c r="C88" s="67" t="s">
        <v>86</v>
      </c>
      <c r="D88" s="68"/>
      <c r="E88" s="28">
        <f t="shared" si="24"/>
        <v>148</v>
      </c>
      <c r="F88" s="29">
        <f t="shared" ref="F88:K88" si="31">IFERROR(ROUND(F199/$E88*100,1),"-")</f>
        <v>15.5</v>
      </c>
      <c r="G88" s="30">
        <f t="shared" si="31"/>
        <v>10.1</v>
      </c>
      <c r="H88" s="30">
        <f t="shared" si="31"/>
        <v>25.7</v>
      </c>
      <c r="I88" s="30">
        <f t="shared" si="31"/>
        <v>37.200000000000003</v>
      </c>
      <c r="J88" s="30">
        <f t="shared" si="31"/>
        <v>10.1</v>
      </c>
      <c r="K88" s="31">
        <f t="shared" si="31"/>
        <v>1.4</v>
      </c>
    </row>
    <row r="89" spans="1:11" ht="14.25" customHeight="1" x14ac:dyDescent="0.15">
      <c r="A89" s="73"/>
      <c r="B89" s="74"/>
      <c r="C89" s="67" t="s">
        <v>87</v>
      </c>
      <c r="D89" s="68"/>
      <c r="E89" s="28">
        <f t="shared" si="24"/>
        <v>195</v>
      </c>
      <c r="F89" s="29">
        <f t="shared" ref="F89:K89" si="32">IFERROR(ROUND(F200/$E89*100,1),"-")</f>
        <v>13.8</v>
      </c>
      <c r="G89" s="30">
        <f t="shared" si="32"/>
        <v>10.8</v>
      </c>
      <c r="H89" s="30">
        <f t="shared" si="32"/>
        <v>20</v>
      </c>
      <c r="I89" s="30">
        <f t="shared" si="32"/>
        <v>39</v>
      </c>
      <c r="J89" s="30">
        <f t="shared" si="32"/>
        <v>14.9</v>
      </c>
      <c r="K89" s="31">
        <f t="shared" si="32"/>
        <v>1.5</v>
      </c>
    </row>
    <row r="90" spans="1:11" ht="14.25" customHeight="1" x14ac:dyDescent="0.15">
      <c r="A90" s="73"/>
      <c r="B90" s="74"/>
      <c r="C90" s="67" t="s">
        <v>88</v>
      </c>
      <c r="D90" s="68"/>
      <c r="E90" s="28">
        <f t="shared" si="24"/>
        <v>151</v>
      </c>
      <c r="F90" s="29">
        <f t="shared" ref="F90:K90" si="33">IFERROR(ROUND(F201/$E90*100,1),"-")</f>
        <v>15.9</v>
      </c>
      <c r="G90" s="30">
        <f t="shared" si="33"/>
        <v>10.6</v>
      </c>
      <c r="H90" s="30">
        <f t="shared" si="33"/>
        <v>27.8</v>
      </c>
      <c r="I90" s="30">
        <f t="shared" si="33"/>
        <v>31.1</v>
      </c>
      <c r="J90" s="30">
        <f t="shared" si="33"/>
        <v>13.9</v>
      </c>
      <c r="K90" s="31">
        <f t="shared" si="33"/>
        <v>0.7</v>
      </c>
    </row>
    <row r="91" spans="1:11" ht="14.25" customHeight="1" x14ac:dyDescent="0.15">
      <c r="A91" s="73"/>
      <c r="B91" s="74"/>
      <c r="C91" s="67" t="s">
        <v>89</v>
      </c>
      <c r="D91" s="68"/>
      <c r="E91" s="28">
        <f t="shared" si="24"/>
        <v>280</v>
      </c>
      <c r="F91" s="29">
        <f t="shared" ref="F91:K91" si="34">IFERROR(ROUND(F202/$E91*100,1),"-")</f>
        <v>10.4</v>
      </c>
      <c r="G91" s="30">
        <f t="shared" si="34"/>
        <v>8.6</v>
      </c>
      <c r="H91" s="30">
        <f t="shared" si="34"/>
        <v>21.1</v>
      </c>
      <c r="I91" s="30">
        <f t="shared" si="34"/>
        <v>40.4</v>
      </c>
      <c r="J91" s="30">
        <f t="shared" si="34"/>
        <v>17.899999999999999</v>
      </c>
      <c r="K91" s="31">
        <f t="shared" si="34"/>
        <v>1.8</v>
      </c>
    </row>
    <row r="92" spans="1:11" ht="14.25" customHeight="1" x14ac:dyDescent="0.15">
      <c r="A92" s="75"/>
      <c r="B92" s="76"/>
      <c r="C92" s="69" t="s">
        <v>6</v>
      </c>
      <c r="D92" s="70"/>
      <c r="E92" s="37">
        <f t="shared" si="24"/>
        <v>7</v>
      </c>
      <c r="F92" s="38">
        <f t="shared" ref="F92:K92" si="35">IFERROR(ROUND(F203/$E92*100,1),"-")</f>
        <v>28.6</v>
      </c>
      <c r="G92" s="39">
        <f t="shared" si="35"/>
        <v>14.3</v>
      </c>
      <c r="H92" s="39">
        <f t="shared" si="35"/>
        <v>0</v>
      </c>
      <c r="I92" s="39">
        <f t="shared" si="35"/>
        <v>28.6</v>
      </c>
      <c r="J92" s="39">
        <f t="shared" si="35"/>
        <v>0</v>
      </c>
      <c r="K92" s="40">
        <f t="shared" si="35"/>
        <v>28.6</v>
      </c>
    </row>
    <row r="93" spans="1:11" ht="14.25" customHeight="1" x14ac:dyDescent="0.15">
      <c r="A93" s="71" t="s">
        <v>93</v>
      </c>
      <c r="B93" s="72"/>
      <c r="C93" s="77" t="s">
        <v>94</v>
      </c>
      <c r="D93" s="78"/>
      <c r="E93" s="33">
        <f t="shared" si="24"/>
        <v>462</v>
      </c>
      <c r="F93" s="34">
        <f t="shared" ref="F93:K93" si="36">IFERROR(ROUND(F204/$E93*100,1),"-")</f>
        <v>13.9</v>
      </c>
      <c r="G93" s="35">
        <f t="shared" si="36"/>
        <v>10.4</v>
      </c>
      <c r="H93" s="35">
        <f t="shared" si="36"/>
        <v>21.4</v>
      </c>
      <c r="I93" s="35">
        <f t="shared" si="36"/>
        <v>38.5</v>
      </c>
      <c r="J93" s="35">
        <f t="shared" si="36"/>
        <v>13.9</v>
      </c>
      <c r="K93" s="36">
        <f t="shared" si="36"/>
        <v>1.9</v>
      </c>
    </row>
    <row r="94" spans="1:11" ht="14.25" customHeight="1" x14ac:dyDescent="0.15">
      <c r="A94" s="73"/>
      <c r="B94" s="74"/>
      <c r="C94" s="67" t="s">
        <v>95</v>
      </c>
      <c r="D94" s="68"/>
      <c r="E94" s="28">
        <f t="shared" si="24"/>
        <v>416</v>
      </c>
      <c r="F94" s="29">
        <f t="shared" ref="F94:K94" si="37">IFERROR(ROUND(F205/$E94*100,1),"-")</f>
        <v>15.9</v>
      </c>
      <c r="G94" s="30">
        <f t="shared" si="37"/>
        <v>9.9</v>
      </c>
      <c r="H94" s="30">
        <f t="shared" si="37"/>
        <v>24.8</v>
      </c>
      <c r="I94" s="30">
        <f t="shared" si="37"/>
        <v>34.4</v>
      </c>
      <c r="J94" s="30">
        <f t="shared" si="37"/>
        <v>13.7</v>
      </c>
      <c r="K94" s="31">
        <f t="shared" si="37"/>
        <v>1.4</v>
      </c>
    </row>
    <row r="95" spans="1:11" ht="14.25" customHeight="1" x14ac:dyDescent="0.15">
      <c r="A95" s="73"/>
      <c r="B95" s="74"/>
      <c r="C95" s="67" t="s">
        <v>96</v>
      </c>
      <c r="D95" s="68"/>
      <c r="E95" s="28">
        <f t="shared" si="24"/>
        <v>20</v>
      </c>
      <c r="F95" s="29">
        <f t="shared" ref="F95:K95" si="38">IFERROR(ROUND(F206/$E95*100,1),"-")</f>
        <v>5</v>
      </c>
      <c r="G95" s="30">
        <f t="shared" si="38"/>
        <v>15</v>
      </c>
      <c r="H95" s="30">
        <f t="shared" si="38"/>
        <v>40</v>
      </c>
      <c r="I95" s="30">
        <f t="shared" si="38"/>
        <v>30</v>
      </c>
      <c r="J95" s="30">
        <f t="shared" si="38"/>
        <v>10</v>
      </c>
      <c r="K95" s="31">
        <f t="shared" si="38"/>
        <v>0</v>
      </c>
    </row>
    <row r="96" spans="1:11" ht="14.25" customHeight="1" x14ac:dyDescent="0.15">
      <c r="A96" s="73"/>
      <c r="B96" s="74"/>
      <c r="C96" s="67" t="s">
        <v>97</v>
      </c>
      <c r="D96" s="68"/>
      <c r="E96" s="28">
        <f t="shared" si="24"/>
        <v>2</v>
      </c>
      <c r="F96" s="29">
        <f t="shared" ref="F96:K96" si="39">IFERROR(ROUND(F207/$E96*100,1),"-")</f>
        <v>0</v>
      </c>
      <c r="G96" s="30">
        <f t="shared" si="39"/>
        <v>0</v>
      </c>
      <c r="H96" s="30">
        <f t="shared" si="39"/>
        <v>0</v>
      </c>
      <c r="I96" s="30">
        <f t="shared" si="39"/>
        <v>50</v>
      </c>
      <c r="J96" s="30">
        <f t="shared" si="39"/>
        <v>50</v>
      </c>
      <c r="K96" s="31">
        <f t="shared" si="39"/>
        <v>0</v>
      </c>
    </row>
    <row r="97" spans="1:11" ht="14.25" customHeight="1" x14ac:dyDescent="0.15">
      <c r="A97" s="73"/>
      <c r="B97" s="74"/>
      <c r="C97" s="67" t="s">
        <v>98</v>
      </c>
      <c r="D97" s="68"/>
      <c r="E97" s="28">
        <f t="shared" si="24"/>
        <v>39</v>
      </c>
      <c r="F97" s="29">
        <f t="shared" ref="F97:K97" si="40">IFERROR(ROUND(F208/$E97*100,1),"-")</f>
        <v>7.7</v>
      </c>
      <c r="G97" s="30">
        <f t="shared" si="40"/>
        <v>7.7</v>
      </c>
      <c r="H97" s="30">
        <f t="shared" si="40"/>
        <v>12.8</v>
      </c>
      <c r="I97" s="30">
        <f t="shared" si="40"/>
        <v>38.5</v>
      </c>
      <c r="J97" s="30">
        <f t="shared" si="40"/>
        <v>30.8</v>
      </c>
      <c r="K97" s="31">
        <f t="shared" si="40"/>
        <v>2.6</v>
      </c>
    </row>
    <row r="98" spans="1:11" ht="14.25" customHeight="1" x14ac:dyDescent="0.15">
      <c r="A98" s="75"/>
      <c r="B98" s="76"/>
      <c r="C98" s="69" t="s">
        <v>6</v>
      </c>
      <c r="D98" s="70"/>
      <c r="E98" s="37">
        <f t="shared" si="24"/>
        <v>9</v>
      </c>
      <c r="F98" s="38">
        <f t="shared" ref="F98:K98" si="41">IFERROR(ROUND(F209/$E98*100,1),"-")</f>
        <v>11.1</v>
      </c>
      <c r="G98" s="39">
        <f t="shared" si="41"/>
        <v>11.1</v>
      </c>
      <c r="H98" s="39">
        <f t="shared" si="41"/>
        <v>44.4</v>
      </c>
      <c r="I98" s="39">
        <f t="shared" si="41"/>
        <v>22.2</v>
      </c>
      <c r="J98" s="39">
        <f t="shared" si="41"/>
        <v>0</v>
      </c>
      <c r="K98" s="40">
        <f t="shared" si="41"/>
        <v>11.1</v>
      </c>
    </row>
    <row r="99" spans="1:11" ht="14.25" customHeight="1" x14ac:dyDescent="0.15">
      <c r="A99" s="71" t="s">
        <v>17</v>
      </c>
      <c r="B99" s="72"/>
      <c r="C99" s="77" t="s">
        <v>59</v>
      </c>
      <c r="D99" s="78"/>
      <c r="E99" s="33">
        <f t="shared" si="24"/>
        <v>436</v>
      </c>
      <c r="F99" s="34">
        <f t="shared" ref="F99:K99" si="42">IFERROR(ROUND(F210/$E99*100,1),"-")</f>
        <v>14.2</v>
      </c>
      <c r="G99" s="35">
        <f t="shared" si="42"/>
        <v>10.8</v>
      </c>
      <c r="H99" s="35">
        <f t="shared" si="42"/>
        <v>25.7</v>
      </c>
      <c r="I99" s="35">
        <f t="shared" si="42"/>
        <v>36.200000000000003</v>
      </c>
      <c r="J99" s="35">
        <f t="shared" si="42"/>
        <v>11</v>
      </c>
      <c r="K99" s="36">
        <f t="shared" si="42"/>
        <v>2.1</v>
      </c>
    </row>
    <row r="100" spans="1:11" ht="14.25" customHeight="1" x14ac:dyDescent="0.15">
      <c r="A100" s="73"/>
      <c r="B100" s="74"/>
      <c r="C100" s="67" t="s">
        <v>60</v>
      </c>
      <c r="D100" s="68"/>
      <c r="E100" s="28">
        <f t="shared" si="24"/>
        <v>380</v>
      </c>
      <c r="F100" s="29">
        <f t="shared" ref="F100:K100" si="43">IFERROR(ROUND(F211/$E100*100,1),"-")</f>
        <v>12.9</v>
      </c>
      <c r="G100" s="30">
        <f t="shared" si="43"/>
        <v>9.5</v>
      </c>
      <c r="H100" s="30">
        <f t="shared" si="43"/>
        <v>23.2</v>
      </c>
      <c r="I100" s="30">
        <f t="shared" si="43"/>
        <v>37.4</v>
      </c>
      <c r="J100" s="30">
        <f t="shared" si="43"/>
        <v>16.3</v>
      </c>
      <c r="K100" s="31">
        <f t="shared" si="43"/>
        <v>0.8</v>
      </c>
    </row>
    <row r="101" spans="1:11" ht="14.25" customHeight="1" x14ac:dyDescent="0.15">
      <c r="A101" s="73"/>
      <c r="B101" s="74"/>
      <c r="C101" s="67" t="s">
        <v>61</v>
      </c>
      <c r="D101" s="68"/>
      <c r="E101" s="28">
        <f t="shared" si="24"/>
        <v>94</v>
      </c>
      <c r="F101" s="29">
        <f t="shared" ref="F101:K101" si="44">IFERROR(ROUND(F212/$E101*100,1),"-")</f>
        <v>19.100000000000001</v>
      </c>
      <c r="G101" s="30">
        <f t="shared" si="44"/>
        <v>10.6</v>
      </c>
      <c r="H101" s="30">
        <f t="shared" si="44"/>
        <v>17</v>
      </c>
      <c r="I101" s="30">
        <f t="shared" si="44"/>
        <v>28.7</v>
      </c>
      <c r="J101" s="30">
        <f t="shared" si="44"/>
        <v>21.3</v>
      </c>
      <c r="K101" s="31">
        <f t="shared" si="44"/>
        <v>3.2</v>
      </c>
    </row>
    <row r="102" spans="1:11" ht="14.25" customHeight="1" x14ac:dyDescent="0.15">
      <c r="A102" s="73"/>
      <c r="B102" s="74"/>
      <c r="C102" s="67" t="s">
        <v>62</v>
      </c>
      <c r="D102" s="68"/>
      <c r="E102" s="28">
        <f t="shared" si="24"/>
        <v>22</v>
      </c>
      <c r="F102" s="29">
        <f t="shared" ref="F102:K102" si="45">IFERROR(ROUND(F213/$E102*100,1),"-")</f>
        <v>18.2</v>
      </c>
      <c r="G102" s="30">
        <f t="shared" si="45"/>
        <v>0</v>
      </c>
      <c r="H102" s="30">
        <f t="shared" si="45"/>
        <v>9.1</v>
      </c>
      <c r="I102" s="30">
        <f t="shared" si="45"/>
        <v>59.1</v>
      </c>
      <c r="J102" s="30">
        <f t="shared" si="45"/>
        <v>13.6</v>
      </c>
      <c r="K102" s="31">
        <f t="shared" si="45"/>
        <v>0</v>
      </c>
    </row>
    <row r="103" spans="1:11" ht="14.25" customHeight="1" x14ac:dyDescent="0.15">
      <c r="A103" s="73"/>
      <c r="B103" s="74"/>
      <c r="C103" s="67" t="s">
        <v>63</v>
      </c>
      <c r="D103" s="68"/>
      <c r="E103" s="28">
        <f t="shared" si="24"/>
        <v>8</v>
      </c>
      <c r="F103" s="29">
        <f t="shared" ref="F103:K103" si="46">IFERROR(ROUND(F214/$E103*100,1),"-")</f>
        <v>25</v>
      </c>
      <c r="G103" s="30">
        <f t="shared" si="46"/>
        <v>25</v>
      </c>
      <c r="H103" s="30">
        <f t="shared" si="46"/>
        <v>12.5</v>
      </c>
      <c r="I103" s="30">
        <f t="shared" si="46"/>
        <v>37.5</v>
      </c>
      <c r="J103" s="30">
        <f t="shared" si="46"/>
        <v>0</v>
      </c>
      <c r="K103" s="31">
        <f t="shared" si="46"/>
        <v>0</v>
      </c>
    </row>
    <row r="104" spans="1:11" ht="14.25" customHeight="1" x14ac:dyDescent="0.15">
      <c r="A104" s="75"/>
      <c r="B104" s="76"/>
      <c r="C104" s="69" t="s">
        <v>6</v>
      </c>
      <c r="D104" s="70"/>
      <c r="E104" s="37">
        <f t="shared" si="24"/>
        <v>8</v>
      </c>
      <c r="F104" s="38">
        <f t="shared" ref="F104:K104" si="47">IFERROR(ROUND(F215/$E104*100,1),"-")</f>
        <v>0</v>
      </c>
      <c r="G104" s="39">
        <f t="shared" si="47"/>
        <v>12.5</v>
      </c>
      <c r="H104" s="39">
        <f t="shared" si="47"/>
        <v>0</v>
      </c>
      <c r="I104" s="39">
        <f t="shared" si="47"/>
        <v>25</v>
      </c>
      <c r="J104" s="39">
        <f t="shared" si="47"/>
        <v>37.5</v>
      </c>
      <c r="K104" s="40">
        <f t="shared" si="47"/>
        <v>25</v>
      </c>
    </row>
    <row r="105" spans="1:11" ht="14.25" customHeight="1" x14ac:dyDescent="0.15">
      <c r="A105" s="71" t="s">
        <v>18</v>
      </c>
      <c r="B105" s="72"/>
      <c r="C105" s="77" t="s">
        <v>64</v>
      </c>
      <c r="D105" s="78"/>
      <c r="E105" s="33">
        <f t="shared" si="24"/>
        <v>355</v>
      </c>
      <c r="F105" s="34">
        <f t="shared" ref="F105:K105" si="48">IFERROR(ROUND(F216/$E105*100,1),"-")</f>
        <v>16.3</v>
      </c>
      <c r="G105" s="35">
        <f t="shared" si="48"/>
        <v>11.5</v>
      </c>
      <c r="H105" s="35">
        <f t="shared" si="48"/>
        <v>22.3</v>
      </c>
      <c r="I105" s="35">
        <f t="shared" si="48"/>
        <v>39.700000000000003</v>
      </c>
      <c r="J105" s="35">
        <f t="shared" si="48"/>
        <v>9</v>
      </c>
      <c r="K105" s="36">
        <f t="shared" si="48"/>
        <v>1.1000000000000001</v>
      </c>
    </row>
    <row r="106" spans="1:11" ht="14.25" customHeight="1" x14ac:dyDescent="0.15">
      <c r="A106" s="73"/>
      <c r="B106" s="74"/>
      <c r="C106" s="67" t="s">
        <v>65</v>
      </c>
      <c r="D106" s="68"/>
      <c r="E106" s="28">
        <f t="shared" si="24"/>
        <v>393</v>
      </c>
      <c r="F106" s="29">
        <f t="shared" ref="F106:K106" si="49">IFERROR(ROUND(F217/$E106*100,1),"-")</f>
        <v>13.5</v>
      </c>
      <c r="G106" s="30">
        <f t="shared" si="49"/>
        <v>9.1999999999999993</v>
      </c>
      <c r="H106" s="30">
        <f t="shared" si="49"/>
        <v>25.2</v>
      </c>
      <c r="I106" s="30">
        <f t="shared" si="49"/>
        <v>34.6</v>
      </c>
      <c r="J106" s="30">
        <f t="shared" si="49"/>
        <v>15.5</v>
      </c>
      <c r="K106" s="31">
        <f t="shared" si="49"/>
        <v>2</v>
      </c>
    </row>
    <row r="107" spans="1:11" ht="14.25" customHeight="1" x14ac:dyDescent="0.15">
      <c r="A107" s="73"/>
      <c r="B107" s="74"/>
      <c r="C107" s="67" t="s">
        <v>61</v>
      </c>
      <c r="D107" s="68"/>
      <c r="E107" s="28">
        <f t="shared" si="24"/>
        <v>158</v>
      </c>
      <c r="F107" s="29">
        <f t="shared" ref="F107:K107" si="50">IFERROR(ROUND(F218/$E107*100,1),"-")</f>
        <v>13.3</v>
      </c>
      <c r="G107" s="30">
        <f t="shared" si="50"/>
        <v>8.1999999999999993</v>
      </c>
      <c r="H107" s="30">
        <f t="shared" si="50"/>
        <v>20.9</v>
      </c>
      <c r="I107" s="30">
        <f t="shared" si="50"/>
        <v>34.799999999999997</v>
      </c>
      <c r="J107" s="30">
        <f t="shared" si="50"/>
        <v>20.9</v>
      </c>
      <c r="K107" s="31">
        <f t="shared" si="50"/>
        <v>1.9</v>
      </c>
    </row>
    <row r="108" spans="1:11" ht="14.25" customHeight="1" x14ac:dyDescent="0.15">
      <c r="A108" s="73"/>
      <c r="B108" s="74"/>
      <c r="C108" s="67" t="s">
        <v>66</v>
      </c>
      <c r="D108" s="68"/>
      <c r="E108" s="28">
        <f t="shared" si="24"/>
        <v>20</v>
      </c>
      <c r="F108" s="29">
        <f t="shared" ref="F108:K108" si="51">IFERROR(ROUND(F219/$E108*100,1),"-")</f>
        <v>5</v>
      </c>
      <c r="G108" s="30">
        <f t="shared" si="51"/>
        <v>20</v>
      </c>
      <c r="H108" s="30">
        <f t="shared" si="51"/>
        <v>20</v>
      </c>
      <c r="I108" s="30">
        <f t="shared" si="51"/>
        <v>40</v>
      </c>
      <c r="J108" s="30">
        <f t="shared" si="51"/>
        <v>15</v>
      </c>
      <c r="K108" s="31">
        <f t="shared" si="51"/>
        <v>0</v>
      </c>
    </row>
    <row r="109" spans="1:11" ht="14.25" customHeight="1" x14ac:dyDescent="0.15">
      <c r="A109" s="73"/>
      <c r="B109" s="74"/>
      <c r="C109" s="67" t="s">
        <v>67</v>
      </c>
      <c r="D109" s="68"/>
      <c r="E109" s="28">
        <f t="shared" si="24"/>
        <v>14</v>
      </c>
      <c r="F109" s="29">
        <f t="shared" ref="F109:K109" si="52">IFERROR(ROUND(F220/$E109*100,1),"-")</f>
        <v>14.3</v>
      </c>
      <c r="G109" s="30">
        <f t="shared" si="52"/>
        <v>14.3</v>
      </c>
      <c r="H109" s="30">
        <f t="shared" si="52"/>
        <v>28.6</v>
      </c>
      <c r="I109" s="30">
        <f t="shared" si="52"/>
        <v>21.4</v>
      </c>
      <c r="J109" s="30">
        <f t="shared" si="52"/>
        <v>21.4</v>
      </c>
      <c r="K109" s="31">
        <f t="shared" si="52"/>
        <v>0</v>
      </c>
    </row>
    <row r="110" spans="1:11" ht="14.25" customHeight="1" x14ac:dyDescent="0.15">
      <c r="A110" s="75"/>
      <c r="B110" s="76"/>
      <c r="C110" s="69" t="s">
        <v>6</v>
      </c>
      <c r="D110" s="70"/>
      <c r="E110" s="37">
        <f t="shared" si="24"/>
        <v>8</v>
      </c>
      <c r="F110" s="38">
        <f t="shared" ref="F110:K110" si="53">IFERROR(ROUND(F221/$E110*100,1),"-")</f>
        <v>0</v>
      </c>
      <c r="G110" s="39">
        <f t="shared" si="53"/>
        <v>0</v>
      </c>
      <c r="H110" s="39">
        <f t="shared" si="53"/>
        <v>0</v>
      </c>
      <c r="I110" s="39">
        <f t="shared" si="53"/>
        <v>25</v>
      </c>
      <c r="J110" s="39">
        <f t="shared" si="53"/>
        <v>50</v>
      </c>
      <c r="K110" s="40">
        <f t="shared" si="53"/>
        <v>25</v>
      </c>
    </row>
    <row r="111" spans="1:11" ht="14.25" customHeight="1" x14ac:dyDescent="0.15">
      <c r="A111" s="79" t="s">
        <v>99</v>
      </c>
      <c r="B111" s="80"/>
      <c r="C111" s="77" t="s">
        <v>100</v>
      </c>
      <c r="D111" s="78"/>
      <c r="E111" s="33">
        <f t="shared" si="24"/>
        <v>414</v>
      </c>
      <c r="F111" s="34">
        <f t="shared" ref="F111:K111" si="54">IFERROR(ROUND(F222/$E111*100,1),"-")</f>
        <v>12.1</v>
      </c>
      <c r="G111" s="35">
        <f t="shared" si="54"/>
        <v>9.6999999999999993</v>
      </c>
      <c r="H111" s="35">
        <f t="shared" si="54"/>
        <v>23.7</v>
      </c>
      <c r="I111" s="35">
        <f t="shared" si="54"/>
        <v>39.4</v>
      </c>
      <c r="J111" s="35">
        <f t="shared" si="54"/>
        <v>13.8</v>
      </c>
      <c r="K111" s="36">
        <f t="shared" si="54"/>
        <v>1.4</v>
      </c>
    </row>
    <row r="112" spans="1:11" ht="14.25" customHeight="1" x14ac:dyDescent="0.15">
      <c r="A112" s="81"/>
      <c r="B112" s="82"/>
      <c r="C112" s="67" t="s">
        <v>101</v>
      </c>
      <c r="D112" s="68"/>
      <c r="E112" s="28">
        <f t="shared" si="24"/>
        <v>34</v>
      </c>
      <c r="F112" s="29">
        <f t="shared" ref="F112:K112" si="55">IFERROR(ROUND(F223/$E112*100,1),"-")</f>
        <v>11.8</v>
      </c>
      <c r="G112" s="30">
        <f t="shared" si="55"/>
        <v>8.8000000000000007</v>
      </c>
      <c r="H112" s="30">
        <f t="shared" si="55"/>
        <v>20.6</v>
      </c>
      <c r="I112" s="30">
        <f t="shared" si="55"/>
        <v>38.200000000000003</v>
      </c>
      <c r="J112" s="30">
        <f t="shared" si="55"/>
        <v>17.600000000000001</v>
      </c>
      <c r="K112" s="31">
        <f t="shared" si="55"/>
        <v>2.9</v>
      </c>
    </row>
    <row r="113" spans="1:11" ht="14.25" customHeight="1" x14ac:dyDescent="0.15">
      <c r="A113" s="81"/>
      <c r="B113" s="82"/>
      <c r="C113" s="67" t="s">
        <v>102</v>
      </c>
      <c r="D113" s="68"/>
      <c r="E113" s="28">
        <f t="shared" si="24"/>
        <v>373</v>
      </c>
      <c r="F113" s="29">
        <f t="shared" ref="F113:K113" si="56">IFERROR(ROUND(F224/$E113*100,1),"-")</f>
        <v>16.399999999999999</v>
      </c>
      <c r="G113" s="30">
        <f t="shared" si="56"/>
        <v>11</v>
      </c>
      <c r="H113" s="30">
        <f t="shared" si="56"/>
        <v>24.4</v>
      </c>
      <c r="I113" s="30">
        <f t="shared" si="56"/>
        <v>32.700000000000003</v>
      </c>
      <c r="J113" s="30">
        <f t="shared" si="56"/>
        <v>13.7</v>
      </c>
      <c r="K113" s="31">
        <f t="shared" si="56"/>
        <v>1.9</v>
      </c>
    </row>
    <row r="114" spans="1:11" ht="14.25" customHeight="1" x14ac:dyDescent="0.15">
      <c r="A114" s="81"/>
      <c r="B114" s="82"/>
      <c r="C114" s="67" t="s">
        <v>98</v>
      </c>
      <c r="D114" s="68"/>
      <c r="E114" s="28">
        <f t="shared" ref="E114:E115" si="57">E225</f>
        <v>116</v>
      </c>
      <c r="F114" s="29">
        <f t="shared" ref="F114:K114" si="58">IFERROR(ROUND(F225/$E114*100,1),"-")</f>
        <v>15.5</v>
      </c>
      <c r="G114" s="30">
        <f t="shared" si="58"/>
        <v>10.3</v>
      </c>
      <c r="H114" s="30">
        <f t="shared" si="58"/>
        <v>15.5</v>
      </c>
      <c r="I114" s="30">
        <f t="shared" si="58"/>
        <v>38.799999999999997</v>
      </c>
      <c r="J114" s="30">
        <f t="shared" si="58"/>
        <v>18.100000000000001</v>
      </c>
      <c r="K114" s="31">
        <f t="shared" si="58"/>
        <v>1.7</v>
      </c>
    </row>
    <row r="115" spans="1:11" ht="14.25" customHeight="1" x14ac:dyDescent="0.15">
      <c r="A115" s="83"/>
      <c r="B115" s="84"/>
      <c r="C115" s="69" t="s">
        <v>6</v>
      </c>
      <c r="D115" s="70"/>
      <c r="E115" s="37">
        <f t="shared" si="57"/>
        <v>11</v>
      </c>
      <c r="F115" s="38">
        <f t="shared" ref="F115:K115" si="59">IFERROR(ROUND(F226/$E115*100,1),"-")</f>
        <v>18.2</v>
      </c>
      <c r="G115" s="39">
        <f t="shared" si="59"/>
        <v>0</v>
      </c>
      <c r="H115" s="39">
        <f t="shared" si="59"/>
        <v>45.5</v>
      </c>
      <c r="I115" s="39">
        <f t="shared" si="59"/>
        <v>18.2</v>
      </c>
      <c r="J115" s="39">
        <f t="shared" si="59"/>
        <v>9.1</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135</v>
      </c>
      <c r="G118" s="49">
        <v>96</v>
      </c>
      <c r="H118" s="49">
        <v>219</v>
      </c>
      <c r="I118" s="49">
        <v>345</v>
      </c>
      <c r="J118" s="49">
        <v>136</v>
      </c>
      <c r="K118" s="50">
        <v>17</v>
      </c>
    </row>
    <row r="119" spans="1:11" ht="14.25" customHeight="1" x14ac:dyDescent="0.15">
      <c r="A119" s="96" t="s">
        <v>9</v>
      </c>
      <c r="B119" s="97"/>
      <c r="C119" s="77" t="s">
        <v>7</v>
      </c>
      <c r="D119" s="78"/>
      <c r="E119" s="33">
        <v>398</v>
      </c>
      <c r="F119" s="51">
        <v>51</v>
      </c>
      <c r="G119" s="52">
        <v>44</v>
      </c>
      <c r="H119" s="52">
        <v>109</v>
      </c>
      <c r="I119" s="52">
        <v>138</v>
      </c>
      <c r="J119" s="52">
        <v>53</v>
      </c>
      <c r="K119" s="53">
        <v>3</v>
      </c>
    </row>
    <row r="120" spans="1:11" ht="14.25" customHeight="1" x14ac:dyDescent="0.15">
      <c r="A120" s="98"/>
      <c r="B120" s="99"/>
      <c r="C120" s="67" t="s">
        <v>8</v>
      </c>
      <c r="D120" s="68"/>
      <c r="E120" s="28">
        <v>531</v>
      </c>
      <c r="F120" s="54">
        <v>81</v>
      </c>
      <c r="G120" s="55">
        <v>49</v>
      </c>
      <c r="H120" s="55">
        <v>107</v>
      </c>
      <c r="I120" s="55">
        <v>201</v>
      </c>
      <c r="J120" s="55">
        <v>80</v>
      </c>
      <c r="K120" s="56">
        <v>13</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3</v>
      </c>
      <c r="G122" s="55">
        <v>2</v>
      </c>
      <c r="H122" s="55">
        <v>3</v>
      </c>
      <c r="I122" s="55">
        <v>2</v>
      </c>
      <c r="J122" s="55">
        <v>2</v>
      </c>
      <c r="K122" s="56">
        <v>0</v>
      </c>
    </row>
    <row r="123" spans="1:11" ht="14.25" customHeight="1" x14ac:dyDescent="0.15">
      <c r="A123" s="100"/>
      <c r="B123" s="101"/>
      <c r="C123" s="69" t="s">
        <v>3</v>
      </c>
      <c r="D123" s="70"/>
      <c r="E123" s="37">
        <v>7</v>
      </c>
      <c r="F123" s="57">
        <v>0</v>
      </c>
      <c r="G123" s="58">
        <v>1</v>
      </c>
      <c r="H123" s="58">
        <v>0</v>
      </c>
      <c r="I123" s="58">
        <v>4</v>
      </c>
      <c r="J123" s="58">
        <v>1</v>
      </c>
      <c r="K123" s="59">
        <v>1</v>
      </c>
    </row>
    <row r="124" spans="1:11" ht="14.25" customHeight="1" x14ac:dyDescent="0.15">
      <c r="A124" s="89" t="s">
        <v>12</v>
      </c>
      <c r="B124" s="90"/>
      <c r="C124" s="77" t="s">
        <v>19</v>
      </c>
      <c r="D124" s="78"/>
      <c r="E124" s="33">
        <v>7</v>
      </c>
      <c r="F124" s="51">
        <v>0</v>
      </c>
      <c r="G124" s="52">
        <v>1</v>
      </c>
      <c r="H124" s="52">
        <v>1</v>
      </c>
      <c r="I124" s="52">
        <v>4</v>
      </c>
      <c r="J124" s="52">
        <v>1</v>
      </c>
      <c r="K124" s="53">
        <v>0</v>
      </c>
    </row>
    <row r="125" spans="1:11" ht="14.25" customHeight="1" x14ac:dyDescent="0.15">
      <c r="A125" s="91"/>
      <c r="B125" s="92"/>
      <c r="C125" s="67" t="s">
        <v>20</v>
      </c>
      <c r="D125" s="68"/>
      <c r="E125" s="28">
        <v>81</v>
      </c>
      <c r="F125" s="54">
        <v>11</v>
      </c>
      <c r="G125" s="55">
        <v>8</v>
      </c>
      <c r="H125" s="55">
        <v>17</v>
      </c>
      <c r="I125" s="55">
        <v>28</v>
      </c>
      <c r="J125" s="55">
        <v>16</v>
      </c>
      <c r="K125" s="56">
        <v>1</v>
      </c>
    </row>
    <row r="126" spans="1:11" ht="14.25" customHeight="1" x14ac:dyDescent="0.15">
      <c r="A126" s="91"/>
      <c r="B126" s="92"/>
      <c r="C126" s="67" t="s">
        <v>21</v>
      </c>
      <c r="D126" s="68"/>
      <c r="E126" s="28">
        <v>160</v>
      </c>
      <c r="F126" s="54">
        <v>21</v>
      </c>
      <c r="G126" s="55">
        <v>19</v>
      </c>
      <c r="H126" s="55">
        <v>40</v>
      </c>
      <c r="I126" s="55">
        <v>58</v>
      </c>
      <c r="J126" s="55">
        <v>18</v>
      </c>
      <c r="K126" s="56">
        <v>4</v>
      </c>
    </row>
    <row r="127" spans="1:11" ht="14.25" customHeight="1" x14ac:dyDescent="0.15">
      <c r="A127" s="91"/>
      <c r="B127" s="92"/>
      <c r="C127" s="67" t="s">
        <v>22</v>
      </c>
      <c r="D127" s="68"/>
      <c r="E127" s="28">
        <v>210</v>
      </c>
      <c r="F127" s="54">
        <v>32</v>
      </c>
      <c r="G127" s="55">
        <v>22</v>
      </c>
      <c r="H127" s="55">
        <v>53</v>
      </c>
      <c r="I127" s="55">
        <v>83</v>
      </c>
      <c r="J127" s="55">
        <v>19</v>
      </c>
      <c r="K127" s="56">
        <v>1</v>
      </c>
    </row>
    <row r="128" spans="1:11" ht="14.25" customHeight="1" x14ac:dyDescent="0.15">
      <c r="A128" s="91"/>
      <c r="B128" s="92"/>
      <c r="C128" s="67" t="s">
        <v>23</v>
      </c>
      <c r="D128" s="68"/>
      <c r="E128" s="28">
        <v>183</v>
      </c>
      <c r="F128" s="54">
        <v>37</v>
      </c>
      <c r="G128" s="55">
        <v>22</v>
      </c>
      <c r="H128" s="55">
        <v>38</v>
      </c>
      <c r="I128" s="55">
        <v>60</v>
      </c>
      <c r="J128" s="55">
        <v>24</v>
      </c>
      <c r="K128" s="56">
        <v>2</v>
      </c>
    </row>
    <row r="129" spans="1:11" ht="14.25" customHeight="1" x14ac:dyDescent="0.15">
      <c r="A129" s="91"/>
      <c r="B129" s="92"/>
      <c r="C129" s="67" t="s">
        <v>24</v>
      </c>
      <c r="D129" s="68"/>
      <c r="E129" s="28">
        <v>154</v>
      </c>
      <c r="F129" s="54">
        <v>16</v>
      </c>
      <c r="G129" s="55">
        <v>12</v>
      </c>
      <c r="H129" s="55">
        <v>35</v>
      </c>
      <c r="I129" s="55">
        <v>57</v>
      </c>
      <c r="J129" s="55">
        <v>31</v>
      </c>
      <c r="K129" s="56">
        <v>3</v>
      </c>
    </row>
    <row r="130" spans="1:11" ht="14.25" customHeight="1" x14ac:dyDescent="0.15">
      <c r="A130" s="91"/>
      <c r="B130" s="92"/>
      <c r="C130" s="67" t="s">
        <v>25</v>
      </c>
      <c r="D130" s="68"/>
      <c r="E130" s="28">
        <v>143</v>
      </c>
      <c r="F130" s="54">
        <v>18</v>
      </c>
      <c r="G130" s="55">
        <v>10</v>
      </c>
      <c r="H130" s="55">
        <v>34</v>
      </c>
      <c r="I130" s="55">
        <v>51</v>
      </c>
      <c r="J130" s="55">
        <v>25</v>
      </c>
      <c r="K130" s="56">
        <v>5</v>
      </c>
    </row>
    <row r="131" spans="1:11" ht="14.25" customHeight="1" x14ac:dyDescent="0.15">
      <c r="A131" s="91"/>
      <c r="B131" s="92"/>
      <c r="C131" s="67" t="s">
        <v>26</v>
      </c>
      <c r="D131" s="68"/>
      <c r="E131" s="28">
        <v>3</v>
      </c>
      <c r="F131" s="54">
        <v>0</v>
      </c>
      <c r="G131" s="55">
        <v>1</v>
      </c>
      <c r="H131" s="55">
        <v>0</v>
      </c>
      <c r="I131" s="55">
        <v>1</v>
      </c>
      <c r="J131" s="55">
        <v>1</v>
      </c>
      <c r="K131" s="56">
        <v>0</v>
      </c>
    </row>
    <row r="132" spans="1:11" ht="14.25" customHeight="1" x14ac:dyDescent="0.15">
      <c r="A132" s="93"/>
      <c r="B132" s="94"/>
      <c r="C132" s="69" t="s">
        <v>6</v>
      </c>
      <c r="D132" s="70"/>
      <c r="E132" s="37">
        <v>7</v>
      </c>
      <c r="F132" s="57">
        <v>0</v>
      </c>
      <c r="G132" s="58">
        <v>1</v>
      </c>
      <c r="H132" s="58">
        <v>1</v>
      </c>
      <c r="I132" s="58">
        <v>3</v>
      </c>
      <c r="J132" s="58">
        <v>1</v>
      </c>
      <c r="K132" s="59">
        <v>1</v>
      </c>
    </row>
    <row r="133" spans="1:11" ht="14.25" customHeight="1" x14ac:dyDescent="0.15">
      <c r="A133" s="71" t="s">
        <v>70</v>
      </c>
      <c r="B133" s="72"/>
      <c r="C133" s="86" t="s">
        <v>7</v>
      </c>
      <c r="D133" s="41" t="s">
        <v>71</v>
      </c>
      <c r="E133" s="33">
        <v>34</v>
      </c>
      <c r="F133" s="51">
        <v>1</v>
      </c>
      <c r="G133" s="52">
        <v>6</v>
      </c>
      <c r="H133" s="52">
        <v>9</v>
      </c>
      <c r="I133" s="52">
        <v>14</v>
      </c>
      <c r="J133" s="52">
        <v>4</v>
      </c>
      <c r="K133" s="53">
        <v>0</v>
      </c>
    </row>
    <row r="134" spans="1:11" ht="14.25" customHeight="1" x14ac:dyDescent="0.15">
      <c r="A134" s="73"/>
      <c r="B134" s="74"/>
      <c r="C134" s="87"/>
      <c r="D134" s="42" t="s">
        <v>21</v>
      </c>
      <c r="E134" s="28">
        <v>66</v>
      </c>
      <c r="F134" s="54">
        <v>6</v>
      </c>
      <c r="G134" s="55">
        <v>8</v>
      </c>
      <c r="H134" s="55">
        <v>20</v>
      </c>
      <c r="I134" s="55">
        <v>23</v>
      </c>
      <c r="J134" s="55">
        <v>8</v>
      </c>
      <c r="K134" s="56">
        <v>1</v>
      </c>
    </row>
    <row r="135" spans="1:11" ht="14.25" customHeight="1" x14ac:dyDescent="0.15">
      <c r="A135" s="73"/>
      <c r="B135" s="74"/>
      <c r="C135" s="87"/>
      <c r="D135" s="42" t="s">
        <v>22</v>
      </c>
      <c r="E135" s="28">
        <v>85</v>
      </c>
      <c r="F135" s="54">
        <v>12</v>
      </c>
      <c r="G135" s="55">
        <v>9</v>
      </c>
      <c r="H135" s="55">
        <v>24</v>
      </c>
      <c r="I135" s="55">
        <v>33</v>
      </c>
      <c r="J135" s="55">
        <v>7</v>
      </c>
      <c r="K135" s="56">
        <v>0</v>
      </c>
    </row>
    <row r="136" spans="1:11" ht="14.25" customHeight="1" x14ac:dyDescent="0.15">
      <c r="A136" s="73"/>
      <c r="B136" s="74"/>
      <c r="C136" s="87"/>
      <c r="D136" s="42" t="s">
        <v>23</v>
      </c>
      <c r="E136" s="28">
        <v>81</v>
      </c>
      <c r="F136" s="54">
        <v>18</v>
      </c>
      <c r="G136" s="55">
        <v>11</v>
      </c>
      <c r="H136" s="55">
        <v>18</v>
      </c>
      <c r="I136" s="55">
        <v>20</v>
      </c>
      <c r="J136" s="55">
        <v>13</v>
      </c>
      <c r="K136" s="56">
        <v>1</v>
      </c>
    </row>
    <row r="137" spans="1:11" ht="14.25" customHeight="1" x14ac:dyDescent="0.15">
      <c r="A137" s="73"/>
      <c r="B137" s="74"/>
      <c r="C137" s="87"/>
      <c r="D137" s="42" t="s">
        <v>24</v>
      </c>
      <c r="E137" s="28">
        <v>69</v>
      </c>
      <c r="F137" s="54">
        <v>4</v>
      </c>
      <c r="G137" s="55">
        <v>4</v>
      </c>
      <c r="H137" s="55">
        <v>23</v>
      </c>
      <c r="I137" s="55">
        <v>23</v>
      </c>
      <c r="J137" s="55">
        <v>14</v>
      </c>
      <c r="K137" s="56">
        <v>1</v>
      </c>
    </row>
    <row r="138" spans="1:11" ht="14.25" customHeight="1" x14ac:dyDescent="0.15">
      <c r="A138" s="73"/>
      <c r="B138" s="74"/>
      <c r="C138" s="88"/>
      <c r="D138" s="42" t="s">
        <v>91</v>
      </c>
      <c r="E138" s="28">
        <v>63</v>
      </c>
      <c r="F138" s="54">
        <v>10</v>
      </c>
      <c r="G138" s="55">
        <v>6</v>
      </c>
      <c r="H138" s="55">
        <v>15</v>
      </c>
      <c r="I138" s="55">
        <v>25</v>
      </c>
      <c r="J138" s="55">
        <v>7</v>
      </c>
      <c r="K138" s="56">
        <v>0</v>
      </c>
    </row>
    <row r="139" spans="1:11" ht="14.25" customHeight="1" x14ac:dyDescent="0.15">
      <c r="A139" s="73"/>
      <c r="B139" s="74"/>
      <c r="C139" s="86" t="s">
        <v>8</v>
      </c>
      <c r="D139" s="41" t="s">
        <v>71</v>
      </c>
      <c r="E139" s="33">
        <v>52</v>
      </c>
      <c r="F139" s="51">
        <v>10</v>
      </c>
      <c r="G139" s="52">
        <v>3</v>
      </c>
      <c r="H139" s="52">
        <v>9</v>
      </c>
      <c r="I139" s="52">
        <v>17</v>
      </c>
      <c r="J139" s="52">
        <v>12</v>
      </c>
      <c r="K139" s="53">
        <v>1</v>
      </c>
    </row>
    <row r="140" spans="1:11" ht="14.25" customHeight="1" x14ac:dyDescent="0.15">
      <c r="A140" s="73"/>
      <c r="B140" s="74"/>
      <c r="C140" s="87"/>
      <c r="D140" s="42" t="s">
        <v>21</v>
      </c>
      <c r="E140" s="28">
        <v>92</v>
      </c>
      <c r="F140" s="54">
        <v>14</v>
      </c>
      <c r="G140" s="55">
        <v>10</v>
      </c>
      <c r="H140" s="55">
        <v>20</v>
      </c>
      <c r="I140" s="55">
        <v>35</v>
      </c>
      <c r="J140" s="55">
        <v>10</v>
      </c>
      <c r="K140" s="56">
        <v>3</v>
      </c>
    </row>
    <row r="141" spans="1:11" ht="14.25" customHeight="1" x14ac:dyDescent="0.15">
      <c r="A141" s="73"/>
      <c r="B141" s="74"/>
      <c r="C141" s="87"/>
      <c r="D141" s="42" t="s">
        <v>22</v>
      </c>
      <c r="E141" s="28">
        <v>122</v>
      </c>
      <c r="F141" s="54">
        <v>19</v>
      </c>
      <c r="G141" s="55">
        <v>13</v>
      </c>
      <c r="H141" s="55">
        <v>28</v>
      </c>
      <c r="I141" s="55">
        <v>49</v>
      </c>
      <c r="J141" s="55">
        <v>12</v>
      </c>
      <c r="K141" s="56">
        <v>1</v>
      </c>
    </row>
    <row r="142" spans="1:11" ht="14.25" customHeight="1" x14ac:dyDescent="0.15">
      <c r="A142" s="73"/>
      <c r="B142" s="74"/>
      <c r="C142" s="87"/>
      <c r="D142" s="42" t="s">
        <v>23</v>
      </c>
      <c r="E142" s="28">
        <v>97</v>
      </c>
      <c r="F142" s="54">
        <v>18</v>
      </c>
      <c r="G142" s="55">
        <v>10</v>
      </c>
      <c r="H142" s="55">
        <v>19</v>
      </c>
      <c r="I142" s="55">
        <v>39</v>
      </c>
      <c r="J142" s="55">
        <v>10</v>
      </c>
      <c r="K142" s="56">
        <v>1</v>
      </c>
    </row>
    <row r="143" spans="1:11" ht="14.25" customHeight="1" x14ac:dyDescent="0.15">
      <c r="A143" s="73"/>
      <c r="B143" s="74"/>
      <c r="C143" s="87"/>
      <c r="D143" s="42" t="s">
        <v>24</v>
      </c>
      <c r="E143" s="28">
        <v>85</v>
      </c>
      <c r="F143" s="54">
        <v>12</v>
      </c>
      <c r="G143" s="55">
        <v>8</v>
      </c>
      <c r="H143" s="55">
        <v>12</v>
      </c>
      <c r="I143" s="55">
        <v>34</v>
      </c>
      <c r="J143" s="55">
        <v>17</v>
      </c>
      <c r="K143" s="56">
        <v>2</v>
      </c>
    </row>
    <row r="144" spans="1:11" ht="14.25" customHeight="1" x14ac:dyDescent="0.15">
      <c r="A144" s="73"/>
      <c r="B144" s="74"/>
      <c r="C144" s="88"/>
      <c r="D144" s="42" t="s">
        <v>91</v>
      </c>
      <c r="E144" s="28">
        <v>83</v>
      </c>
      <c r="F144" s="54">
        <v>8</v>
      </c>
      <c r="G144" s="55">
        <v>5</v>
      </c>
      <c r="H144" s="55">
        <v>19</v>
      </c>
      <c r="I144" s="55">
        <v>27</v>
      </c>
      <c r="J144" s="55">
        <v>19</v>
      </c>
      <c r="K144" s="56">
        <v>5</v>
      </c>
    </row>
    <row r="145" spans="1:11" ht="14.25" customHeight="1" x14ac:dyDescent="0.15">
      <c r="A145" s="89" t="s">
        <v>10</v>
      </c>
      <c r="B145" s="90"/>
      <c r="C145" s="77" t="s">
        <v>27</v>
      </c>
      <c r="D145" s="78"/>
      <c r="E145" s="33">
        <v>446</v>
      </c>
      <c r="F145" s="51">
        <v>74</v>
      </c>
      <c r="G145" s="52">
        <v>49</v>
      </c>
      <c r="H145" s="52">
        <v>103</v>
      </c>
      <c r="I145" s="52">
        <v>165</v>
      </c>
      <c r="J145" s="52">
        <v>50</v>
      </c>
      <c r="K145" s="53">
        <v>5</v>
      </c>
    </row>
    <row r="146" spans="1:11" ht="14.25" customHeight="1" x14ac:dyDescent="0.15">
      <c r="A146" s="91"/>
      <c r="B146" s="92"/>
      <c r="C146" s="67" t="s">
        <v>28</v>
      </c>
      <c r="D146" s="68"/>
      <c r="E146" s="28">
        <v>77</v>
      </c>
      <c r="F146" s="54">
        <v>9</v>
      </c>
      <c r="G146" s="55">
        <v>11</v>
      </c>
      <c r="H146" s="55">
        <v>21</v>
      </c>
      <c r="I146" s="55">
        <v>24</v>
      </c>
      <c r="J146" s="55">
        <v>11</v>
      </c>
      <c r="K146" s="56">
        <v>1</v>
      </c>
    </row>
    <row r="147" spans="1:11" ht="14.25" customHeight="1" x14ac:dyDescent="0.15">
      <c r="A147" s="91"/>
      <c r="B147" s="92"/>
      <c r="C147" s="67" t="s">
        <v>29</v>
      </c>
      <c r="D147" s="68"/>
      <c r="E147" s="28">
        <v>47</v>
      </c>
      <c r="F147" s="54">
        <v>4</v>
      </c>
      <c r="G147" s="55">
        <v>6</v>
      </c>
      <c r="H147" s="55">
        <v>13</v>
      </c>
      <c r="I147" s="55">
        <v>20</v>
      </c>
      <c r="J147" s="55">
        <v>3</v>
      </c>
      <c r="K147" s="56">
        <v>1</v>
      </c>
    </row>
    <row r="148" spans="1:11" ht="14.25" customHeight="1" x14ac:dyDescent="0.15">
      <c r="A148" s="91"/>
      <c r="B148" s="92"/>
      <c r="C148" s="67" t="s">
        <v>30</v>
      </c>
      <c r="D148" s="68"/>
      <c r="E148" s="28">
        <v>30</v>
      </c>
      <c r="F148" s="54">
        <v>4</v>
      </c>
      <c r="G148" s="55">
        <v>2</v>
      </c>
      <c r="H148" s="55">
        <v>9</v>
      </c>
      <c r="I148" s="55">
        <v>12</v>
      </c>
      <c r="J148" s="55">
        <v>3</v>
      </c>
      <c r="K148" s="56">
        <v>0</v>
      </c>
    </row>
    <row r="149" spans="1:11" ht="14.25" customHeight="1" x14ac:dyDescent="0.15">
      <c r="A149" s="91"/>
      <c r="B149" s="92"/>
      <c r="C149" s="67" t="s">
        <v>31</v>
      </c>
      <c r="D149" s="68"/>
      <c r="E149" s="28">
        <v>109</v>
      </c>
      <c r="F149" s="54">
        <v>17</v>
      </c>
      <c r="G149" s="55">
        <v>7</v>
      </c>
      <c r="H149" s="55">
        <v>24</v>
      </c>
      <c r="I149" s="55">
        <v>38</v>
      </c>
      <c r="J149" s="55">
        <v>20</v>
      </c>
      <c r="K149" s="56">
        <v>3</v>
      </c>
    </row>
    <row r="150" spans="1:11" ht="14.25" customHeight="1" x14ac:dyDescent="0.15">
      <c r="A150" s="91"/>
      <c r="B150" s="92"/>
      <c r="C150" s="67" t="s">
        <v>32</v>
      </c>
      <c r="D150" s="68"/>
      <c r="E150" s="28">
        <v>17</v>
      </c>
      <c r="F150" s="54">
        <v>1</v>
      </c>
      <c r="G150" s="55">
        <v>3</v>
      </c>
      <c r="H150" s="55">
        <v>3</v>
      </c>
      <c r="I150" s="55">
        <v>7</v>
      </c>
      <c r="J150" s="55">
        <v>3</v>
      </c>
      <c r="K150" s="56">
        <v>0</v>
      </c>
    </row>
    <row r="151" spans="1:11" ht="14.25" customHeight="1" x14ac:dyDescent="0.15">
      <c r="A151" s="91"/>
      <c r="B151" s="92"/>
      <c r="C151" s="67" t="s">
        <v>33</v>
      </c>
      <c r="D151" s="68"/>
      <c r="E151" s="28">
        <v>104</v>
      </c>
      <c r="F151" s="54">
        <v>15</v>
      </c>
      <c r="G151" s="55">
        <v>11</v>
      </c>
      <c r="H151" s="55">
        <v>28</v>
      </c>
      <c r="I151" s="55">
        <v>31</v>
      </c>
      <c r="J151" s="55">
        <v>16</v>
      </c>
      <c r="K151" s="56">
        <v>3</v>
      </c>
    </row>
    <row r="152" spans="1:11" ht="14.25" customHeight="1" x14ac:dyDescent="0.15">
      <c r="A152" s="91"/>
      <c r="B152" s="92"/>
      <c r="C152" s="67" t="s">
        <v>34</v>
      </c>
      <c r="D152" s="68"/>
      <c r="E152" s="28">
        <v>89</v>
      </c>
      <c r="F152" s="54">
        <v>9</v>
      </c>
      <c r="G152" s="55">
        <v>5</v>
      </c>
      <c r="H152" s="55">
        <v>15</v>
      </c>
      <c r="I152" s="55">
        <v>35</v>
      </c>
      <c r="J152" s="55">
        <v>23</v>
      </c>
      <c r="K152" s="56">
        <v>2</v>
      </c>
    </row>
    <row r="153" spans="1:11" ht="14.25" customHeight="1" x14ac:dyDescent="0.15">
      <c r="A153" s="91"/>
      <c r="B153" s="92"/>
      <c r="C153" s="67" t="s">
        <v>0</v>
      </c>
      <c r="D153" s="68"/>
      <c r="E153" s="28">
        <v>16</v>
      </c>
      <c r="F153" s="54">
        <v>1</v>
      </c>
      <c r="G153" s="55">
        <v>1</v>
      </c>
      <c r="H153" s="55">
        <v>1</v>
      </c>
      <c r="I153" s="55">
        <v>8</v>
      </c>
      <c r="J153" s="55">
        <v>5</v>
      </c>
      <c r="K153" s="56">
        <v>0</v>
      </c>
    </row>
    <row r="154" spans="1:11" ht="14.25" customHeight="1" x14ac:dyDescent="0.15">
      <c r="A154" s="91"/>
      <c r="B154" s="92"/>
      <c r="C154" s="69" t="s">
        <v>6</v>
      </c>
      <c r="D154" s="70"/>
      <c r="E154" s="37">
        <v>13</v>
      </c>
      <c r="F154" s="57">
        <v>1</v>
      </c>
      <c r="G154" s="58">
        <v>1</v>
      </c>
      <c r="H154" s="58">
        <v>2</v>
      </c>
      <c r="I154" s="58">
        <v>5</v>
      </c>
      <c r="J154" s="58">
        <v>2</v>
      </c>
      <c r="K154" s="59">
        <v>2</v>
      </c>
    </row>
    <row r="155" spans="1:11" ht="14.25" customHeight="1" x14ac:dyDescent="0.15">
      <c r="A155" s="71" t="s">
        <v>11</v>
      </c>
      <c r="B155" s="72"/>
      <c r="C155" s="77" t="s">
        <v>35</v>
      </c>
      <c r="D155" s="78"/>
      <c r="E155" s="33">
        <v>210</v>
      </c>
      <c r="F155" s="51">
        <v>35</v>
      </c>
      <c r="G155" s="52">
        <v>17</v>
      </c>
      <c r="H155" s="52">
        <v>43</v>
      </c>
      <c r="I155" s="52">
        <v>73</v>
      </c>
      <c r="J155" s="52">
        <v>38</v>
      </c>
      <c r="K155" s="53">
        <v>4</v>
      </c>
    </row>
    <row r="156" spans="1:11" ht="14.25" customHeight="1" x14ac:dyDescent="0.15">
      <c r="A156" s="73"/>
      <c r="B156" s="74"/>
      <c r="C156" s="67" t="s">
        <v>36</v>
      </c>
      <c r="D156" s="68"/>
      <c r="E156" s="28">
        <v>284</v>
      </c>
      <c r="F156" s="54">
        <v>39</v>
      </c>
      <c r="G156" s="55">
        <v>38</v>
      </c>
      <c r="H156" s="55">
        <v>64</v>
      </c>
      <c r="I156" s="55">
        <v>102</v>
      </c>
      <c r="J156" s="55">
        <v>35</v>
      </c>
      <c r="K156" s="56">
        <v>6</v>
      </c>
    </row>
    <row r="157" spans="1:11" ht="14.25" customHeight="1" x14ac:dyDescent="0.15">
      <c r="A157" s="73"/>
      <c r="B157" s="74"/>
      <c r="C157" s="67" t="s">
        <v>37</v>
      </c>
      <c r="D157" s="68"/>
      <c r="E157" s="28">
        <v>229</v>
      </c>
      <c r="F157" s="54">
        <v>33</v>
      </c>
      <c r="G157" s="55">
        <v>22</v>
      </c>
      <c r="H157" s="55">
        <v>59</v>
      </c>
      <c r="I157" s="55">
        <v>84</v>
      </c>
      <c r="J157" s="55">
        <v>29</v>
      </c>
      <c r="K157" s="56">
        <v>2</v>
      </c>
    </row>
    <row r="158" spans="1:11" ht="14.25" customHeight="1" x14ac:dyDescent="0.15">
      <c r="A158" s="73"/>
      <c r="B158" s="74"/>
      <c r="C158" s="67" t="s">
        <v>38</v>
      </c>
      <c r="D158" s="68"/>
      <c r="E158" s="28">
        <v>162</v>
      </c>
      <c r="F158" s="54">
        <v>23</v>
      </c>
      <c r="G158" s="55">
        <v>15</v>
      </c>
      <c r="H158" s="55">
        <v>38</v>
      </c>
      <c r="I158" s="55">
        <v>64</v>
      </c>
      <c r="J158" s="55">
        <v>21</v>
      </c>
      <c r="K158" s="56">
        <v>1</v>
      </c>
    </row>
    <row r="159" spans="1:11" ht="14.25" customHeight="1" x14ac:dyDescent="0.15">
      <c r="A159" s="73"/>
      <c r="B159" s="74"/>
      <c r="C159" s="67" t="s">
        <v>39</v>
      </c>
      <c r="D159" s="68"/>
      <c r="E159" s="28">
        <v>43</v>
      </c>
      <c r="F159" s="54">
        <v>4</v>
      </c>
      <c r="G159" s="55">
        <v>2</v>
      </c>
      <c r="H159" s="55">
        <v>13</v>
      </c>
      <c r="I159" s="55">
        <v>17</v>
      </c>
      <c r="J159" s="55">
        <v>5</v>
      </c>
      <c r="K159" s="56">
        <v>2</v>
      </c>
    </row>
    <row r="160" spans="1:11" ht="14.25" customHeight="1" x14ac:dyDescent="0.15">
      <c r="A160" s="73"/>
      <c r="B160" s="74"/>
      <c r="C160" s="67" t="s">
        <v>40</v>
      </c>
      <c r="D160" s="68"/>
      <c r="E160" s="28">
        <v>9</v>
      </c>
      <c r="F160" s="54">
        <v>1</v>
      </c>
      <c r="G160" s="55">
        <v>1</v>
      </c>
      <c r="H160" s="55">
        <v>2</v>
      </c>
      <c r="I160" s="55">
        <v>2</v>
      </c>
      <c r="J160" s="55">
        <v>3</v>
      </c>
      <c r="K160" s="56">
        <v>0</v>
      </c>
    </row>
    <row r="161" spans="1:11" ht="14.25" customHeight="1" x14ac:dyDescent="0.15">
      <c r="A161" s="75"/>
      <c r="B161" s="76"/>
      <c r="C161" s="69" t="s">
        <v>6</v>
      </c>
      <c r="D161" s="70"/>
      <c r="E161" s="37">
        <v>11</v>
      </c>
      <c r="F161" s="57">
        <v>0</v>
      </c>
      <c r="G161" s="58">
        <v>1</v>
      </c>
      <c r="H161" s="58">
        <v>0</v>
      </c>
      <c r="I161" s="58">
        <v>3</v>
      </c>
      <c r="J161" s="58">
        <v>5</v>
      </c>
      <c r="K161" s="59">
        <v>2</v>
      </c>
    </row>
    <row r="162" spans="1:11" ht="27" customHeight="1" x14ac:dyDescent="0.15">
      <c r="A162" s="71" t="s">
        <v>72</v>
      </c>
      <c r="B162" s="72"/>
      <c r="C162" s="77" t="s">
        <v>41</v>
      </c>
      <c r="D162" s="78"/>
      <c r="E162" s="33">
        <v>140</v>
      </c>
      <c r="F162" s="51">
        <v>18</v>
      </c>
      <c r="G162" s="52">
        <v>19</v>
      </c>
      <c r="H162" s="52">
        <v>31</v>
      </c>
      <c r="I162" s="52">
        <v>46</v>
      </c>
      <c r="J162" s="52">
        <v>25</v>
      </c>
      <c r="K162" s="53">
        <v>1</v>
      </c>
    </row>
    <row r="163" spans="1:11" ht="27" customHeight="1" x14ac:dyDescent="0.15">
      <c r="A163" s="73"/>
      <c r="B163" s="74"/>
      <c r="C163" s="67" t="s">
        <v>42</v>
      </c>
      <c r="D163" s="68"/>
      <c r="E163" s="28">
        <v>104</v>
      </c>
      <c r="F163" s="54">
        <v>17</v>
      </c>
      <c r="G163" s="55">
        <v>11</v>
      </c>
      <c r="H163" s="55">
        <v>28</v>
      </c>
      <c r="I163" s="55">
        <v>37</v>
      </c>
      <c r="J163" s="55">
        <v>9</v>
      </c>
      <c r="K163" s="56">
        <v>2</v>
      </c>
    </row>
    <row r="164" spans="1:11" ht="27" customHeight="1" x14ac:dyDescent="0.15">
      <c r="A164" s="73"/>
      <c r="B164" s="74"/>
      <c r="C164" s="67" t="s">
        <v>43</v>
      </c>
      <c r="D164" s="68"/>
      <c r="E164" s="28">
        <v>114</v>
      </c>
      <c r="F164" s="54">
        <v>14</v>
      </c>
      <c r="G164" s="55">
        <v>11</v>
      </c>
      <c r="H164" s="55">
        <v>26</v>
      </c>
      <c r="I164" s="55">
        <v>53</v>
      </c>
      <c r="J164" s="55">
        <v>9</v>
      </c>
      <c r="K164" s="56">
        <v>1</v>
      </c>
    </row>
    <row r="165" spans="1:11" ht="27" customHeight="1" x14ac:dyDescent="0.15">
      <c r="A165" s="73"/>
      <c r="B165" s="74"/>
      <c r="C165" s="67" t="s">
        <v>44</v>
      </c>
      <c r="D165" s="68"/>
      <c r="E165" s="28">
        <v>68</v>
      </c>
      <c r="F165" s="54">
        <v>12</v>
      </c>
      <c r="G165" s="55">
        <v>5</v>
      </c>
      <c r="H165" s="55">
        <v>20</v>
      </c>
      <c r="I165" s="55">
        <v>24</v>
      </c>
      <c r="J165" s="55">
        <v>6</v>
      </c>
      <c r="K165" s="56">
        <v>1</v>
      </c>
    </row>
    <row r="166" spans="1:11" ht="27" customHeight="1" x14ac:dyDescent="0.15">
      <c r="A166" s="73"/>
      <c r="B166" s="74"/>
      <c r="C166" s="67" t="s">
        <v>45</v>
      </c>
      <c r="D166" s="68"/>
      <c r="E166" s="28">
        <v>87</v>
      </c>
      <c r="F166" s="54">
        <v>16</v>
      </c>
      <c r="G166" s="55">
        <v>7</v>
      </c>
      <c r="H166" s="55">
        <v>23</v>
      </c>
      <c r="I166" s="55">
        <v>28</v>
      </c>
      <c r="J166" s="55">
        <v>12</v>
      </c>
      <c r="K166" s="56">
        <v>1</v>
      </c>
    </row>
    <row r="167" spans="1:11" ht="27" customHeight="1" x14ac:dyDescent="0.15">
      <c r="A167" s="73"/>
      <c r="B167" s="74"/>
      <c r="C167" s="67" t="s">
        <v>46</v>
      </c>
      <c r="D167" s="68"/>
      <c r="E167" s="28">
        <v>209</v>
      </c>
      <c r="F167" s="54">
        <v>20</v>
      </c>
      <c r="G167" s="55">
        <v>17</v>
      </c>
      <c r="H167" s="55">
        <v>48</v>
      </c>
      <c r="I167" s="55">
        <v>82</v>
      </c>
      <c r="J167" s="55">
        <v>35</v>
      </c>
      <c r="K167" s="56">
        <v>7</v>
      </c>
    </row>
    <row r="168" spans="1:11" ht="27" customHeight="1" x14ac:dyDescent="0.15">
      <c r="A168" s="73"/>
      <c r="B168" s="74"/>
      <c r="C168" s="67" t="s">
        <v>47</v>
      </c>
      <c r="D168" s="68"/>
      <c r="E168" s="28">
        <v>201</v>
      </c>
      <c r="F168" s="54">
        <v>37</v>
      </c>
      <c r="G168" s="55">
        <v>23</v>
      </c>
      <c r="H168" s="55">
        <v>37</v>
      </c>
      <c r="I168" s="55">
        <v>66</v>
      </c>
      <c r="J168" s="55">
        <v>37</v>
      </c>
      <c r="K168" s="56">
        <v>1</v>
      </c>
    </row>
    <row r="169" spans="1:11" ht="27" customHeight="1" x14ac:dyDescent="0.15">
      <c r="A169" s="75"/>
      <c r="B169" s="76"/>
      <c r="C169" s="69" t="s">
        <v>6</v>
      </c>
      <c r="D169" s="70"/>
      <c r="E169" s="37">
        <v>25</v>
      </c>
      <c r="F169" s="57">
        <v>1</v>
      </c>
      <c r="G169" s="58">
        <v>3</v>
      </c>
      <c r="H169" s="58">
        <v>6</v>
      </c>
      <c r="I169" s="58">
        <v>9</v>
      </c>
      <c r="J169" s="58">
        <v>3</v>
      </c>
      <c r="K169" s="59">
        <v>3</v>
      </c>
    </row>
    <row r="170" spans="1:11" ht="14.25" customHeight="1" x14ac:dyDescent="0.15">
      <c r="A170" s="71" t="s">
        <v>73</v>
      </c>
      <c r="B170" s="72"/>
      <c r="C170" s="77" t="s">
        <v>68</v>
      </c>
      <c r="D170" s="78"/>
      <c r="E170" s="33">
        <v>219</v>
      </c>
      <c r="F170" s="51">
        <v>31</v>
      </c>
      <c r="G170" s="52">
        <v>23</v>
      </c>
      <c r="H170" s="52">
        <v>57</v>
      </c>
      <c r="I170" s="52">
        <v>80</v>
      </c>
      <c r="J170" s="52">
        <v>22</v>
      </c>
      <c r="K170" s="53">
        <v>6</v>
      </c>
    </row>
    <row r="171" spans="1:11" ht="14.25" customHeight="1" x14ac:dyDescent="0.15">
      <c r="A171" s="73"/>
      <c r="B171" s="74"/>
      <c r="C171" s="67" t="s">
        <v>69</v>
      </c>
      <c r="D171" s="68"/>
      <c r="E171" s="28">
        <v>25</v>
      </c>
      <c r="F171" s="54">
        <v>1</v>
      </c>
      <c r="G171" s="55">
        <v>9</v>
      </c>
      <c r="H171" s="55">
        <v>3</v>
      </c>
      <c r="I171" s="55">
        <v>8</v>
      </c>
      <c r="J171" s="55">
        <v>4</v>
      </c>
      <c r="K171" s="56">
        <v>0</v>
      </c>
    </row>
    <row r="172" spans="1:11" ht="14.25" customHeight="1" x14ac:dyDescent="0.15">
      <c r="A172" s="73"/>
      <c r="B172" s="74"/>
      <c r="C172" s="67" t="s">
        <v>48</v>
      </c>
      <c r="D172" s="68"/>
      <c r="E172" s="28">
        <v>431</v>
      </c>
      <c r="F172" s="54">
        <v>62</v>
      </c>
      <c r="G172" s="55">
        <v>40</v>
      </c>
      <c r="H172" s="55">
        <v>102</v>
      </c>
      <c r="I172" s="55">
        <v>166</v>
      </c>
      <c r="J172" s="55">
        <v>56</v>
      </c>
      <c r="K172" s="56">
        <v>5</v>
      </c>
    </row>
    <row r="173" spans="1:11" ht="14.25" customHeight="1" x14ac:dyDescent="0.15">
      <c r="A173" s="73"/>
      <c r="B173" s="74"/>
      <c r="C173" s="67" t="s">
        <v>49</v>
      </c>
      <c r="D173" s="68"/>
      <c r="E173" s="28">
        <v>31</v>
      </c>
      <c r="F173" s="54">
        <v>3</v>
      </c>
      <c r="G173" s="55">
        <v>4</v>
      </c>
      <c r="H173" s="55">
        <v>8</v>
      </c>
      <c r="I173" s="55">
        <v>11</v>
      </c>
      <c r="J173" s="55">
        <v>5</v>
      </c>
      <c r="K173" s="56">
        <v>0</v>
      </c>
    </row>
    <row r="174" spans="1:11" ht="14.25" customHeight="1" x14ac:dyDescent="0.15">
      <c r="A174" s="73"/>
      <c r="B174" s="74"/>
      <c r="C174" s="67" t="s">
        <v>50</v>
      </c>
      <c r="D174" s="68"/>
      <c r="E174" s="28">
        <v>195</v>
      </c>
      <c r="F174" s="54">
        <v>33</v>
      </c>
      <c r="G174" s="55">
        <v>17</v>
      </c>
      <c r="H174" s="55">
        <v>39</v>
      </c>
      <c r="I174" s="55">
        <v>64</v>
      </c>
      <c r="J174" s="55">
        <v>38</v>
      </c>
      <c r="K174" s="56">
        <v>4</v>
      </c>
    </row>
    <row r="175" spans="1:11" ht="14.25" customHeight="1" x14ac:dyDescent="0.15">
      <c r="A175" s="73"/>
      <c r="B175" s="74"/>
      <c r="C175" s="67" t="s">
        <v>0</v>
      </c>
      <c r="D175" s="68"/>
      <c r="E175" s="28">
        <v>27</v>
      </c>
      <c r="F175" s="54">
        <v>3</v>
      </c>
      <c r="G175" s="55">
        <v>2</v>
      </c>
      <c r="H175" s="55">
        <v>5</v>
      </c>
      <c r="I175" s="55">
        <v>11</v>
      </c>
      <c r="J175" s="55">
        <v>6</v>
      </c>
      <c r="K175" s="56">
        <v>0</v>
      </c>
    </row>
    <row r="176" spans="1:11" ht="14.25" customHeight="1" x14ac:dyDescent="0.15">
      <c r="A176" s="75"/>
      <c r="B176" s="76"/>
      <c r="C176" s="67" t="s">
        <v>6</v>
      </c>
      <c r="D176" s="68"/>
      <c r="E176" s="37">
        <v>20</v>
      </c>
      <c r="F176" s="57">
        <v>2</v>
      </c>
      <c r="G176" s="58">
        <v>1</v>
      </c>
      <c r="H176" s="58">
        <v>5</v>
      </c>
      <c r="I176" s="58">
        <v>5</v>
      </c>
      <c r="J176" s="58">
        <v>5</v>
      </c>
      <c r="K176" s="59">
        <v>2</v>
      </c>
    </row>
    <row r="177" spans="1:11" ht="14.25" customHeight="1" x14ac:dyDescent="0.15">
      <c r="A177" s="71" t="s">
        <v>15</v>
      </c>
      <c r="B177" s="72"/>
      <c r="C177" s="77" t="s">
        <v>74</v>
      </c>
      <c r="D177" s="78"/>
      <c r="E177" s="33">
        <v>203</v>
      </c>
      <c r="F177" s="51">
        <v>47</v>
      </c>
      <c r="G177" s="52">
        <v>29</v>
      </c>
      <c r="H177" s="52">
        <v>60</v>
      </c>
      <c r="I177" s="52">
        <v>46</v>
      </c>
      <c r="J177" s="52">
        <v>17</v>
      </c>
      <c r="K177" s="53">
        <v>4</v>
      </c>
    </row>
    <row r="178" spans="1:11" ht="14.25" customHeight="1" x14ac:dyDescent="0.15">
      <c r="A178" s="73"/>
      <c r="B178" s="74"/>
      <c r="C178" s="67" t="s">
        <v>75</v>
      </c>
      <c r="D178" s="68"/>
      <c r="E178" s="28">
        <v>151</v>
      </c>
      <c r="F178" s="54">
        <v>43</v>
      </c>
      <c r="G178" s="55">
        <v>31</v>
      </c>
      <c r="H178" s="55">
        <v>32</v>
      </c>
      <c r="I178" s="55">
        <v>29</v>
      </c>
      <c r="J178" s="55">
        <v>14</v>
      </c>
      <c r="K178" s="56">
        <v>2</v>
      </c>
    </row>
    <row r="179" spans="1:11" ht="14.25" customHeight="1" x14ac:dyDescent="0.15">
      <c r="A179" s="73"/>
      <c r="B179" s="74"/>
      <c r="C179" s="67" t="s">
        <v>76</v>
      </c>
      <c r="D179" s="68"/>
      <c r="E179" s="28">
        <v>118</v>
      </c>
      <c r="F179" s="54">
        <v>21</v>
      </c>
      <c r="G179" s="55">
        <v>13</v>
      </c>
      <c r="H179" s="55">
        <v>32</v>
      </c>
      <c r="I179" s="55">
        <v>40</v>
      </c>
      <c r="J179" s="55">
        <v>12</v>
      </c>
      <c r="K179" s="56">
        <v>0</v>
      </c>
    </row>
    <row r="180" spans="1:11" ht="14.25" customHeight="1" x14ac:dyDescent="0.15">
      <c r="A180" s="73"/>
      <c r="B180" s="74"/>
      <c r="C180" s="67" t="s">
        <v>77</v>
      </c>
      <c r="D180" s="68"/>
      <c r="E180" s="28">
        <v>110</v>
      </c>
      <c r="F180" s="54">
        <v>4</v>
      </c>
      <c r="G180" s="55">
        <v>5</v>
      </c>
      <c r="H180" s="55">
        <v>23</v>
      </c>
      <c r="I180" s="55">
        <v>57</v>
      </c>
      <c r="J180" s="55">
        <v>20</v>
      </c>
      <c r="K180" s="56">
        <v>1</v>
      </c>
    </row>
    <row r="181" spans="1:11" ht="14.25" customHeight="1" x14ac:dyDescent="0.15">
      <c r="A181" s="73"/>
      <c r="B181" s="74"/>
      <c r="C181" s="67" t="s">
        <v>78</v>
      </c>
      <c r="D181" s="68"/>
      <c r="E181" s="28">
        <v>96</v>
      </c>
      <c r="F181" s="54">
        <v>0</v>
      </c>
      <c r="G181" s="55">
        <v>3</v>
      </c>
      <c r="H181" s="55">
        <v>23</v>
      </c>
      <c r="I181" s="55">
        <v>48</v>
      </c>
      <c r="J181" s="55">
        <v>20</v>
      </c>
      <c r="K181" s="56">
        <v>2</v>
      </c>
    </row>
    <row r="182" spans="1:11" ht="14.25" customHeight="1" x14ac:dyDescent="0.15">
      <c r="A182" s="73"/>
      <c r="B182" s="74"/>
      <c r="C182" s="67" t="s">
        <v>79</v>
      </c>
      <c r="D182" s="68"/>
      <c r="E182" s="28">
        <v>108</v>
      </c>
      <c r="F182" s="54">
        <v>1</v>
      </c>
      <c r="G182" s="55">
        <v>5</v>
      </c>
      <c r="H182" s="55">
        <v>18</v>
      </c>
      <c r="I182" s="55">
        <v>59</v>
      </c>
      <c r="J182" s="55">
        <v>23</v>
      </c>
      <c r="K182" s="56">
        <v>2</v>
      </c>
    </row>
    <row r="183" spans="1:11" ht="14.25" customHeight="1" x14ac:dyDescent="0.15">
      <c r="A183" s="73"/>
      <c r="B183" s="74"/>
      <c r="C183" s="67" t="s">
        <v>80</v>
      </c>
      <c r="D183" s="68"/>
      <c r="E183" s="28">
        <v>124</v>
      </c>
      <c r="F183" s="54">
        <v>6</v>
      </c>
      <c r="G183" s="55">
        <v>4</v>
      </c>
      <c r="H183" s="55">
        <v>25</v>
      </c>
      <c r="I183" s="55">
        <v>58</v>
      </c>
      <c r="J183" s="55">
        <v>27</v>
      </c>
      <c r="K183" s="56">
        <v>4</v>
      </c>
    </row>
    <row r="184" spans="1:11" ht="14.25" customHeight="1" x14ac:dyDescent="0.15">
      <c r="A184" s="73"/>
      <c r="B184" s="74"/>
      <c r="C184" s="67" t="s">
        <v>81</v>
      </c>
      <c r="D184" s="68"/>
      <c r="E184" s="28">
        <v>25</v>
      </c>
      <c r="F184" s="54">
        <v>13</v>
      </c>
      <c r="G184" s="55">
        <v>3</v>
      </c>
      <c r="H184" s="55">
        <v>4</v>
      </c>
      <c r="I184" s="55">
        <v>3</v>
      </c>
      <c r="J184" s="55">
        <v>2</v>
      </c>
      <c r="K184" s="56">
        <v>0</v>
      </c>
    </row>
    <row r="185" spans="1:11" ht="14.25" customHeight="1" x14ac:dyDescent="0.15">
      <c r="A185" s="75"/>
      <c r="B185" s="76"/>
      <c r="C185" s="67" t="s">
        <v>6</v>
      </c>
      <c r="D185" s="68"/>
      <c r="E185" s="37">
        <v>13</v>
      </c>
      <c r="F185" s="57">
        <v>0</v>
      </c>
      <c r="G185" s="58">
        <v>3</v>
      </c>
      <c r="H185" s="58">
        <v>2</v>
      </c>
      <c r="I185" s="58">
        <v>5</v>
      </c>
      <c r="J185" s="58">
        <v>1</v>
      </c>
      <c r="K185" s="59">
        <v>2</v>
      </c>
    </row>
    <row r="186" spans="1:11" ht="14.25" customHeight="1" x14ac:dyDescent="0.15">
      <c r="A186" s="71" t="s">
        <v>16</v>
      </c>
      <c r="B186" s="72"/>
      <c r="C186" s="77" t="s">
        <v>51</v>
      </c>
      <c r="D186" s="78"/>
      <c r="E186" s="33">
        <v>243</v>
      </c>
      <c r="F186" s="51">
        <v>7</v>
      </c>
      <c r="G186" s="52">
        <v>13</v>
      </c>
      <c r="H186" s="52">
        <v>60</v>
      </c>
      <c r="I186" s="52">
        <v>114</v>
      </c>
      <c r="J186" s="52">
        <v>43</v>
      </c>
      <c r="K186" s="53">
        <v>6</v>
      </c>
    </row>
    <row r="187" spans="1:11" ht="14.25" customHeight="1" x14ac:dyDescent="0.15">
      <c r="A187" s="73"/>
      <c r="B187" s="74"/>
      <c r="C187" s="67" t="s">
        <v>52</v>
      </c>
      <c r="D187" s="68"/>
      <c r="E187" s="28">
        <v>322</v>
      </c>
      <c r="F187" s="54">
        <v>70</v>
      </c>
      <c r="G187" s="55">
        <v>41</v>
      </c>
      <c r="H187" s="55">
        <v>84</v>
      </c>
      <c r="I187" s="55">
        <v>91</v>
      </c>
      <c r="J187" s="55">
        <v>35</v>
      </c>
      <c r="K187" s="56">
        <v>1</v>
      </c>
    </row>
    <row r="188" spans="1:11" ht="14.25" customHeight="1" x14ac:dyDescent="0.15">
      <c r="A188" s="73"/>
      <c r="B188" s="74"/>
      <c r="C188" s="67" t="s">
        <v>53</v>
      </c>
      <c r="D188" s="68"/>
      <c r="E188" s="28">
        <v>25</v>
      </c>
      <c r="F188" s="54">
        <v>2</v>
      </c>
      <c r="G188" s="55">
        <v>2</v>
      </c>
      <c r="H188" s="55">
        <v>4</v>
      </c>
      <c r="I188" s="55">
        <v>14</v>
      </c>
      <c r="J188" s="55">
        <v>3</v>
      </c>
      <c r="K188" s="56">
        <v>0</v>
      </c>
    </row>
    <row r="189" spans="1:11" ht="14.25" customHeight="1" x14ac:dyDescent="0.15">
      <c r="A189" s="73"/>
      <c r="B189" s="74"/>
      <c r="C189" s="67" t="s">
        <v>54</v>
      </c>
      <c r="D189" s="68"/>
      <c r="E189" s="28">
        <v>237</v>
      </c>
      <c r="F189" s="54">
        <v>33</v>
      </c>
      <c r="G189" s="55">
        <v>26</v>
      </c>
      <c r="H189" s="55">
        <v>51</v>
      </c>
      <c r="I189" s="55">
        <v>87</v>
      </c>
      <c r="J189" s="55">
        <v>34</v>
      </c>
      <c r="K189" s="56">
        <v>6</v>
      </c>
    </row>
    <row r="190" spans="1:11" ht="14.25" customHeight="1" x14ac:dyDescent="0.15">
      <c r="A190" s="73"/>
      <c r="B190" s="74"/>
      <c r="C190" s="67" t="s">
        <v>55</v>
      </c>
      <c r="D190" s="68"/>
      <c r="E190" s="28">
        <v>46</v>
      </c>
      <c r="F190" s="54">
        <v>5</v>
      </c>
      <c r="G190" s="55">
        <v>7</v>
      </c>
      <c r="H190" s="55">
        <v>9</v>
      </c>
      <c r="I190" s="55">
        <v>14</v>
      </c>
      <c r="J190" s="55">
        <v>10</v>
      </c>
      <c r="K190" s="56">
        <v>1</v>
      </c>
    </row>
    <row r="191" spans="1:11" ht="14.25" customHeight="1" x14ac:dyDescent="0.15">
      <c r="A191" s="73"/>
      <c r="B191" s="74"/>
      <c r="C191" s="67" t="s">
        <v>56</v>
      </c>
      <c r="D191" s="68"/>
      <c r="E191" s="28">
        <v>22</v>
      </c>
      <c r="F191" s="54">
        <v>12</v>
      </c>
      <c r="G191" s="55">
        <v>2</v>
      </c>
      <c r="H191" s="55">
        <v>2</v>
      </c>
      <c r="I191" s="55">
        <v>4</v>
      </c>
      <c r="J191" s="55">
        <v>2</v>
      </c>
      <c r="K191" s="56">
        <v>0</v>
      </c>
    </row>
    <row r="192" spans="1:11" ht="14.25" customHeight="1" x14ac:dyDescent="0.15">
      <c r="A192" s="73"/>
      <c r="B192" s="74"/>
      <c r="C192" s="67" t="s">
        <v>57</v>
      </c>
      <c r="D192" s="68"/>
      <c r="E192" s="28">
        <v>22</v>
      </c>
      <c r="F192" s="54">
        <v>5</v>
      </c>
      <c r="G192" s="55">
        <v>1</v>
      </c>
      <c r="H192" s="55">
        <v>4</v>
      </c>
      <c r="I192" s="55">
        <v>8</v>
      </c>
      <c r="J192" s="55">
        <v>3</v>
      </c>
      <c r="K192" s="56">
        <v>1</v>
      </c>
    </row>
    <row r="193" spans="1:11" ht="14.25" customHeight="1" x14ac:dyDescent="0.15">
      <c r="A193" s="73"/>
      <c r="B193" s="74"/>
      <c r="C193" s="67" t="s">
        <v>58</v>
      </c>
      <c r="D193" s="68"/>
      <c r="E193" s="28">
        <v>6</v>
      </c>
      <c r="F193" s="54">
        <v>0</v>
      </c>
      <c r="G193" s="55">
        <v>1</v>
      </c>
      <c r="H193" s="55">
        <v>1</v>
      </c>
      <c r="I193" s="55">
        <v>1</v>
      </c>
      <c r="J193" s="55">
        <v>3</v>
      </c>
      <c r="K193" s="56">
        <v>0</v>
      </c>
    </row>
    <row r="194" spans="1:11" ht="14.25" customHeight="1" x14ac:dyDescent="0.15">
      <c r="A194" s="73"/>
      <c r="B194" s="74"/>
      <c r="C194" s="67" t="s">
        <v>0</v>
      </c>
      <c r="D194" s="68"/>
      <c r="E194" s="28">
        <v>10</v>
      </c>
      <c r="F194" s="54">
        <v>0</v>
      </c>
      <c r="G194" s="55">
        <v>1</v>
      </c>
      <c r="H194" s="55">
        <v>1</v>
      </c>
      <c r="I194" s="55">
        <v>6</v>
      </c>
      <c r="J194" s="55">
        <v>2</v>
      </c>
      <c r="K194" s="56">
        <v>0</v>
      </c>
    </row>
    <row r="195" spans="1:11" ht="14.25" customHeight="1" x14ac:dyDescent="0.15">
      <c r="A195" s="75"/>
      <c r="B195" s="76"/>
      <c r="C195" s="69" t="s">
        <v>3</v>
      </c>
      <c r="D195" s="70"/>
      <c r="E195" s="37">
        <v>15</v>
      </c>
      <c r="F195" s="57">
        <v>1</v>
      </c>
      <c r="G195" s="58">
        <v>2</v>
      </c>
      <c r="H195" s="58">
        <v>3</v>
      </c>
      <c r="I195" s="58">
        <v>6</v>
      </c>
      <c r="J195" s="58">
        <v>1</v>
      </c>
      <c r="K195" s="59">
        <v>2</v>
      </c>
    </row>
    <row r="196" spans="1:11" ht="14.25" customHeight="1" x14ac:dyDescent="0.15">
      <c r="A196" s="71" t="s">
        <v>82</v>
      </c>
      <c r="B196" s="72"/>
      <c r="C196" s="77" t="s">
        <v>83</v>
      </c>
      <c r="D196" s="78"/>
      <c r="E196" s="33">
        <v>42</v>
      </c>
      <c r="F196" s="51">
        <v>7</v>
      </c>
      <c r="G196" s="52">
        <v>7</v>
      </c>
      <c r="H196" s="52">
        <v>11</v>
      </c>
      <c r="I196" s="52">
        <v>11</v>
      </c>
      <c r="J196" s="52">
        <v>6</v>
      </c>
      <c r="K196" s="53">
        <v>0</v>
      </c>
    </row>
    <row r="197" spans="1:11" ht="14.25" customHeight="1" x14ac:dyDescent="0.15">
      <c r="A197" s="73"/>
      <c r="B197" s="74"/>
      <c r="C197" s="67" t="s">
        <v>84</v>
      </c>
      <c r="D197" s="68"/>
      <c r="E197" s="28">
        <v>57</v>
      </c>
      <c r="F197" s="54">
        <v>12</v>
      </c>
      <c r="G197" s="55">
        <v>5</v>
      </c>
      <c r="H197" s="55">
        <v>13</v>
      </c>
      <c r="I197" s="55">
        <v>20</v>
      </c>
      <c r="J197" s="55">
        <v>6</v>
      </c>
      <c r="K197" s="56">
        <v>1</v>
      </c>
    </row>
    <row r="198" spans="1:11" ht="14.25" customHeight="1" x14ac:dyDescent="0.15">
      <c r="A198" s="73"/>
      <c r="B198" s="74"/>
      <c r="C198" s="67" t="s">
        <v>85</v>
      </c>
      <c r="D198" s="68"/>
      <c r="E198" s="28">
        <v>68</v>
      </c>
      <c r="F198" s="54">
        <v>11</v>
      </c>
      <c r="G198" s="55">
        <v>7</v>
      </c>
      <c r="H198" s="55">
        <v>17</v>
      </c>
      <c r="I198" s="55">
        <v>21</v>
      </c>
      <c r="J198" s="55">
        <v>9</v>
      </c>
      <c r="K198" s="56">
        <v>3</v>
      </c>
    </row>
    <row r="199" spans="1:11" ht="14.25" customHeight="1" x14ac:dyDescent="0.15">
      <c r="A199" s="73"/>
      <c r="B199" s="74"/>
      <c r="C199" s="67" t="s">
        <v>86</v>
      </c>
      <c r="D199" s="68"/>
      <c r="E199" s="28">
        <v>148</v>
      </c>
      <c r="F199" s="54">
        <v>23</v>
      </c>
      <c r="G199" s="55">
        <v>15</v>
      </c>
      <c r="H199" s="55">
        <v>38</v>
      </c>
      <c r="I199" s="55">
        <v>55</v>
      </c>
      <c r="J199" s="55">
        <v>15</v>
      </c>
      <c r="K199" s="56">
        <v>2</v>
      </c>
    </row>
    <row r="200" spans="1:11" ht="14.25" customHeight="1" x14ac:dyDescent="0.15">
      <c r="A200" s="73"/>
      <c r="B200" s="74"/>
      <c r="C200" s="67" t="s">
        <v>87</v>
      </c>
      <c r="D200" s="68"/>
      <c r="E200" s="28">
        <v>195</v>
      </c>
      <c r="F200" s="54">
        <v>27</v>
      </c>
      <c r="G200" s="55">
        <v>21</v>
      </c>
      <c r="H200" s="55">
        <v>39</v>
      </c>
      <c r="I200" s="55">
        <v>76</v>
      </c>
      <c r="J200" s="55">
        <v>29</v>
      </c>
      <c r="K200" s="56">
        <v>3</v>
      </c>
    </row>
    <row r="201" spans="1:11" ht="14.25" customHeight="1" x14ac:dyDescent="0.15">
      <c r="A201" s="73"/>
      <c r="B201" s="74"/>
      <c r="C201" s="67" t="s">
        <v>88</v>
      </c>
      <c r="D201" s="68"/>
      <c r="E201" s="28">
        <v>151</v>
      </c>
      <c r="F201" s="54">
        <v>24</v>
      </c>
      <c r="G201" s="55">
        <v>16</v>
      </c>
      <c r="H201" s="55">
        <v>42</v>
      </c>
      <c r="I201" s="55">
        <v>47</v>
      </c>
      <c r="J201" s="55">
        <v>21</v>
      </c>
      <c r="K201" s="56">
        <v>1</v>
      </c>
    </row>
    <row r="202" spans="1:11" ht="14.25" customHeight="1" x14ac:dyDescent="0.15">
      <c r="A202" s="73"/>
      <c r="B202" s="74"/>
      <c r="C202" s="67" t="s">
        <v>89</v>
      </c>
      <c r="D202" s="68"/>
      <c r="E202" s="28">
        <v>280</v>
      </c>
      <c r="F202" s="54">
        <v>29</v>
      </c>
      <c r="G202" s="55">
        <v>24</v>
      </c>
      <c r="H202" s="55">
        <v>59</v>
      </c>
      <c r="I202" s="55">
        <v>113</v>
      </c>
      <c r="J202" s="55">
        <v>50</v>
      </c>
      <c r="K202" s="56">
        <v>5</v>
      </c>
    </row>
    <row r="203" spans="1:11" ht="14.25" customHeight="1" x14ac:dyDescent="0.15">
      <c r="A203" s="75"/>
      <c r="B203" s="76"/>
      <c r="C203" s="69" t="s">
        <v>6</v>
      </c>
      <c r="D203" s="70"/>
      <c r="E203" s="37">
        <v>7</v>
      </c>
      <c r="F203" s="57">
        <v>2</v>
      </c>
      <c r="G203" s="58">
        <v>1</v>
      </c>
      <c r="H203" s="58">
        <v>0</v>
      </c>
      <c r="I203" s="58">
        <v>2</v>
      </c>
      <c r="J203" s="58">
        <v>0</v>
      </c>
      <c r="K203" s="59">
        <v>2</v>
      </c>
    </row>
    <row r="204" spans="1:11" ht="14.25" customHeight="1" x14ac:dyDescent="0.15">
      <c r="A204" s="71" t="s">
        <v>93</v>
      </c>
      <c r="B204" s="72"/>
      <c r="C204" s="77" t="s">
        <v>94</v>
      </c>
      <c r="D204" s="78"/>
      <c r="E204" s="33">
        <v>462</v>
      </c>
      <c r="F204" s="51">
        <v>64</v>
      </c>
      <c r="G204" s="52">
        <v>48</v>
      </c>
      <c r="H204" s="52">
        <v>99</v>
      </c>
      <c r="I204" s="52">
        <v>178</v>
      </c>
      <c r="J204" s="52">
        <v>64</v>
      </c>
      <c r="K204" s="53">
        <v>9</v>
      </c>
    </row>
    <row r="205" spans="1:11" ht="14.25" customHeight="1" x14ac:dyDescent="0.15">
      <c r="A205" s="73"/>
      <c r="B205" s="74"/>
      <c r="C205" s="67" t="s">
        <v>95</v>
      </c>
      <c r="D205" s="68"/>
      <c r="E205" s="28">
        <v>416</v>
      </c>
      <c r="F205" s="54">
        <v>66</v>
      </c>
      <c r="G205" s="55">
        <v>41</v>
      </c>
      <c r="H205" s="55">
        <v>103</v>
      </c>
      <c r="I205" s="55">
        <v>143</v>
      </c>
      <c r="J205" s="55">
        <v>57</v>
      </c>
      <c r="K205" s="56">
        <v>6</v>
      </c>
    </row>
    <row r="206" spans="1:11" ht="14.25" customHeight="1" x14ac:dyDescent="0.15">
      <c r="A206" s="73"/>
      <c r="B206" s="74"/>
      <c r="C206" s="67" t="s">
        <v>96</v>
      </c>
      <c r="D206" s="68"/>
      <c r="E206" s="28">
        <v>20</v>
      </c>
      <c r="F206" s="54">
        <v>1</v>
      </c>
      <c r="G206" s="55">
        <v>3</v>
      </c>
      <c r="H206" s="55">
        <v>8</v>
      </c>
      <c r="I206" s="55">
        <v>6</v>
      </c>
      <c r="J206" s="55">
        <v>2</v>
      </c>
      <c r="K206" s="56">
        <v>0</v>
      </c>
    </row>
    <row r="207" spans="1:11" ht="14.25" customHeight="1" x14ac:dyDescent="0.15">
      <c r="A207" s="73"/>
      <c r="B207" s="74"/>
      <c r="C207" s="67" t="s">
        <v>97</v>
      </c>
      <c r="D207" s="68"/>
      <c r="E207" s="28">
        <v>2</v>
      </c>
      <c r="F207" s="54">
        <v>0</v>
      </c>
      <c r="G207" s="55">
        <v>0</v>
      </c>
      <c r="H207" s="55">
        <v>0</v>
      </c>
      <c r="I207" s="55">
        <v>1</v>
      </c>
      <c r="J207" s="55">
        <v>1</v>
      </c>
      <c r="K207" s="56">
        <v>0</v>
      </c>
    </row>
    <row r="208" spans="1:11" ht="14.25" customHeight="1" x14ac:dyDescent="0.15">
      <c r="A208" s="73"/>
      <c r="B208" s="74"/>
      <c r="C208" s="67" t="s">
        <v>98</v>
      </c>
      <c r="D208" s="68"/>
      <c r="E208" s="28">
        <v>39</v>
      </c>
      <c r="F208" s="54">
        <v>3</v>
      </c>
      <c r="G208" s="55">
        <v>3</v>
      </c>
      <c r="H208" s="55">
        <v>5</v>
      </c>
      <c r="I208" s="55">
        <v>15</v>
      </c>
      <c r="J208" s="55">
        <v>12</v>
      </c>
      <c r="K208" s="56">
        <v>1</v>
      </c>
    </row>
    <row r="209" spans="1:11" ht="14.25" customHeight="1" x14ac:dyDescent="0.15">
      <c r="A209" s="75"/>
      <c r="B209" s="76"/>
      <c r="C209" s="69" t="s">
        <v>6</v>
      </c>
      <c r="D209" s="70"/>
      <c r="E209" s="37">
        <v>9</v>
      </c>
      <c r="F209" s="57">
        <v>1</v>
      </c>
      <c r="G209" s="58">
        <v>1</v>
      </c>
      <c r="H209" s="58">
        <v>4</v>
      </c>
      <c r="I209" s="58">
        <v>2</v>
      </c>
      <c r="J209" s="58">
        <v>0</v>
      </c>
      <c r="K209" s="59">
        <v>1</v>
      </c>
    </row>
    <row r="210" spans="1:11" ht="14.25" customHeight="1" x14ac:dyDescent="0.15">
      <c r="A210" s="71" t="s">
        <v>17</v>
      </c>
      <c r="B210" s="72"/>
      <c r="C210" s="77" t="s">
        <v>59</v>
      </c>
      <c r="D210" s="78"/>
      <c r="E210" s="33">
        <v>436</v>
      </c>
      <c r="F210" s="51">
        <v>62</v>
      </c>
      <c r="G210" s="52">
        <v>47</v>
      </c>
      <c r="H210" s="52">
        <v>112</v>
      </c>
      <c r="I210" s="52">
        <v>158</v>
      </c>
      <c r="J210" s="52">
        <v>48</v>
      </c>
      <c r="K210" s="53">
        <v>9</v>
      </c>
    </row>
    <row r="211" spans="1:11" ht="14.25" customHeight="1" x14ac:dyDescent="0.15">
      <c r="A211" s="73"/>
      <c r="B211" s="74"/>
      <c r="C211" s="67" t="s">
        <v>60</v>
      </c>
      <c r="D211" s="68"/>
      <c r="E211" s="28">
        <v>380</v>
      </c>
      <c r="F211" s="54">
        <v>49</v>
      </c>
      <c r="G211" s="55">
        <v>36</v>
      </c>
      <c r="H211" s="55">
        <v>88</v>
      </c>
      <c r="I211" s="55">
        <v>142</v>
      </c>
      <c r="J211" s="55">
        <v>62</v>
      </c>
      <c r="K211" s="56">
        <v>3</v>
      </c>
    </row>
    <row r="212" spans="1:11" ht="14.25" customHeight="1" x14ac:dyDescent="0.15">
      <c r="A212" s="73"/>
      <c r="B212" s="74"/>
      <c r="C212" s="67" t="s">
        <v>61</v>
      </c>
      <c r="D212" s="68"/>
      <c r="E212" s="28">
        <v>94</v>
      </c>
      <c r="F212" s="54">
        <v>18</v>
      </c>
      <c r="G212" s="55">
        <v>10</v>
      </c>
      <c r="H212" s="55">
        <v>16</v>
      </c>
      <c r="I212" s="55">
        <v>27</v>
      </c>
      <c r="J212" s="55">
        <v>20</v>
      </c>
      <c r="K212" s="56">
        <v>3</v>
      </c>
    </row>
    <row r="213" spans="1:11" ht="14.25" customHeight="1" x14ac:dyDescent="0.15">
      <c r="A213" s="73"/>
      <c r="B213" s="74"/>
      <c r="C213" s="67" t="s">
        <v>62</v>
      </c>
      <c r="D213" s="68"/>
      <c r="E213" s="28">
        <v>22</v>
      </c>
      <c r="F213" s="54">
        <v>4</v>
      </c>
      <c r="G213" s="55">
        <v>0</v>
      </c>
      <c r="H213" s="55">
        <v>2</v>
      </c>
      <c r="I213" s="55">
        <v>13</v>
      </c>
      <c r="J213" s="55">
        <v>3</v>
      </c>
      <c r="K213" s="56">
        <v>0</v>
      </c>
    </row>
    <row r="214" spans="1:11" ht="14.25" customHeight="1" x14ac:dyDescent="0.15">
      <c r="A214" s="73"/>
      <c r="B214" s="74"/>
      <c r="C214" s="67" t="s">
        <v>63</v>
      </c>
      <c r="D214" s="68"/>
      <c r="E214" s="28">
        <v>8</v>
      </c>
      <c r="F214" s="54">
        <v>2</v>
      </c>
      <c r="G214" s="55">
        <v>2</v>
      </c>
      <c r="H214" s="55">
        <v>1</v>
      </c>
      <c r="I214" s="55">
        <v>3</v>
      </c>
      <c r="J214" s="55">
        <v>0</v>
      </c>
      <c r="K214" s="56">
        <v>0</v>
      </c>
    </row>
    <row r="215" spans="1:11" ht="14.25" customHeight="1" x14ac:dyDescent="0.15">
      <c r="A215" s="75"/>
      <c r="B215" s="76"/>
      <c r="C215" s="69" t="s">
        <v>6</v>
      </c>
      <c r="D215" s="70"/>
      <c r="E215" s="37">
        <v>8</v>
      </c>
      <c r="F215" s="57">
        <v>0</v>
      </c>
      <c r="G215" s="58">
        <v>1</v>
      </c>
      <c r="H215" s="58">
        <v>0</v>
      </c>
      <c r="I215" s="58">
        <v>2</v>
      </c>
      <c r="J215" s="58">
        <v>3</v>
      </c>
      <c r="K215" s="59">
        <v>2</v>
      </c>
    </row>
    <row r="216" spans="1:11" ht="14.25" customHeight="1" x14ac:dyDescent="0.15">
      <c r="A216" s="71" t="s">
        <v>18</v>
      </c>
      <c r="B216" s="72"/>
      <c r="C216" s="77" t="s">
        <v>64</v>
      </c>
      <c r="D216" s="78"/>
      <c r="E216" s="33">
        <v>355</v>
      </c>
      <c r="F216" s="51">
        <v>58</v>
      </c>
      <c r="G216" s="52">
        <v>41</v>
      </c>
      <c r="H216" s="52">
        <v>79</v>
      </c>
      <c r="I216" s="52">
        <v>141</v>
      </c>
      <c r="J216" s="52">
        <v>32</v>
      </c>
      <c r="K216" s="53">
        <v>4</v>
      </c>
    </row>
    <row r="217" spans="1:11" ht="14.25" customHeight="1" x14ac:dyDescent="0.15">
      <c r="A217" s="73"/>
      <c r="B217" s="74"/>
      <c r="C217" s="67" t="s">
        <v>65</v>
      </c>
      <c r="D217" s="68"/>
      <c r="E217" s="28">
        <v>393</v>
      </c>
      <c r="F217" s="54">
        <v>53</v>
      </c>
      <c r="G217" s="55">
        <v>36</v>
      </c>
      <c r="H217" s="55">
        <v>99</v>
      </c>
      <c r="I217" s="55">
        <v>136</v>
      </c>
      <c r="J217" s="55">
        <v>61</v>
      </c>
      <c r="K217" s="56">
        <v>8</v>
      </c>
    </row>
    <row r="218" spans="1:11" ht="14.25" customHeight="1" x14ac:dyDescent="0.15">
      <c r="A218" s="73"/>
      <c r="B218" s="74"/>
      <c r="C218" s="67" t="s">
        <v>61</v>
      </c>
      <c r="D218" s="68"/>
      <c r="E218" s="28">
        <v>158</v>
      </c>
      <c r="F218" s="54">
        <v>21</v>
      </c>
      <c r="G218" s="55">
        <v>13</v>
      </c>
      <c r="H218" s="55">
        <v>33</v>
      </c>
      <c r="I218" s="55">
        <v>55</v>
      </c>
      <c r="J218" s="55">
        <v>33</v>
      </c>
      <c r="K218" s="56">
        <v>3</v>
      </c>
    </row>
    <row r="219" spans="1:11" ht="14.25" customHeight="1" x14ac:dyDescent="0.15">
      <c r="A219" s="73"/>
      <c r="B219" s="74"/>
      <c r="C219" s="67" t="s">
        <v>66</v>
      </c>
      <c r="D219" s="68"/>
      <c r="E219" s="28">
        <v>20</v>
      </c>
      <c r="F219" s="54">
        <v>1</v>
      </c>
      <c r="G219" s="55">
        <v>4</v>
      </c>
      <c r="H219" s="55">
        <v>4</v>
      </c>
      <c r="I219" s="55">
        <v>8</v>
      </c>
      <c r="J219" s="55">
        <v>3</v>
      </c>
      <c r="K219" s="56">
        <v>0</v>
      </c>
    </row>
    <row r="220" spans="1:11" ht="14.25" customHeight="1" x14ac:dyDescent="0.15">
      <c r="A220" s="73"/>
      <c r="B220" s="74"/>
      <c r="C220" s="67" t="s">
        <v>67</v>
      </c>
      <c r="D220" s="68"/>
      <c r="E220" s="28">
        <v>14</v>
      </c>
      <c r="F220" s="54">
        <v>2</v>
      </c>
      <c r="G220" s="55">
        <v>2</v>
      </c>
      <c r="H220" s="55">
        <v>4</v>
      </c>
      <c r="I220" s="55">
        <v>3</v>
      </c>
      <c r="J220" s="55">
        <v>3</v>
      </c>
      <c r="K220" s="56">
        <v>0</v>
      </c>
    </row>
    <row r="221" spans="1:11" ht="14.25" customHeight="1" x14ac:dyDescent="0.15">
      <c r="A221" s="75"/>
      <c r="B221" s="76"/>
      <c r="C221" s="69" t="s">
        <v>6</v>
      </c>
      <c r="D221" s="70"/>
      <c r="E221" s="37">
        <v>8</v>
      </c>
      <c r="F221" s="57">
        <v>0</v>
      </c>
      <c r="G221" s="58">
        <v>0</v>
      </c>
      <c r="H221" s="58">
        <v>0</v>
      </c>
      <c r="I221" s="58">
        <v>2</v>
      </c>
      <c r="J221" s="58">
        <v>4</v>
      </c>
      <c r="K221" s="59">
        <v>2</v>
      </c>
    </row>
    <row r="222" spans="1:11" ht="14.25" customHeight="1" x14ac:dyDescent="0.15">
      <c r="A222" s="79" t="s">
        <v>99</v>
      </c>
      <c r="B222" s="80"/>
      <c r="C222" s="77" t="s">
        <v>100</v>
      </c>
      <c r="D222" s="78"/>
      <c r="E222" s="33">
        <v>414</v>
      </c>
      <c r="F222" s="51">
        <v>50</v>
      </c>
      <c r="G222" s="52">
        <v>40</v>
      </c>
      <c r="H222" s="52">
        <v>98</v>
      </c>
      <c r="I222" s="52">
        <v>163</v>
      </c>
      <c r="J222" s="52">
        <v>57</v>
      </c>
      <c r="K222" s="53">
        <v>6</v>
      </c>
    </row>
    <row r="223" spans="1:11" ht="14.25" customHeight="1" x14ac:dyDescent="0.15">
      <c r="A223" s="81"/>
      <c r="B223" s="82"/>
      <c r="C223" s="67" t="s">
        <v>101</v>
      </c>
      <c r="D223" s="68"/>
      <c r="E223" s="28">
        <v>34</v>
      </c>
      <c r="F223" s="54">
        <v>4</v>
      </c>
      <c r="G223" s="55">
        <v>3</v>
      </c>
      <c r="H223" s="55">
        <v>7</v>
      </c>
      <c r="I223" s="55">
        <v>13</v>
      </c>
      <c r="J223" s="55">
        <v>6</v>
      </c>
      <c r="K223" s="56">
        <v>1</v>
      </c>
    </row>
    <row r="224" spans="1:11" ht="14.25" customHeight="1" x14ac:dyDescent="0.15">
      <c r="A224" s="81"/>
      <c r="B224" s="82"/>
      <c r="C224" s="67" t="s">
        <v>102</v>
      </c>
      <c r="D224" s="68"/>
      <c r="E224" s="28">
        <v>373</v>
      </c>
      <c r="F224" s="54">
        <v>61</v>
      </c>
      <c r="G224" s="55">
        <v>41</v>
      </c>
      <c r="H224" s="55">
        <v>91</v>
      </c>
      <c r="I224" s="55">
        <v>122</v>
      </c>
      <c r="J224" s="55">
        <v>51</v>
      </c>
      <c r="K224" s="56">
        <v>7</v>
      </c>
    </row>
    <row r="225" spans="1:11" ht="14.25" customHeight="1" x14ac:dyDescent="0.15">
      <c r="A225" s="81"/>
      <c r="B225" s="82"/>
      <c r="C225" s="67" t="s">
        <v>98</v>
      </c>
      <c r="D225" s="68"/>
      <c r="E225" s="28">
        <v>116</v>
      </c>
      <c r="F225" s="54">
        <v>18</v>
      </c>
      <c r="G225" s="55">
        <v>12</v>
      </c>
      <c r="H225" s="55">
        <v>18</v>
      </c>
      <c r="I225" s="55">
        <v>45</v>
      </c>
      <c r="J225" s="55">
        <v>21</v>
      </c>
      <c r="K225" s="56">
        <v>2</v>
      </c>
    </row>
    <row r="226" spans="1:11" ht="14.25" customHeight="1" x14ac:dyDescent="0.15">
      <c r="A226" s="83"/>
      <c r="B226" s="84"/>
      <c r="C226" s="69" t="s">
        <v>6</v>
      </c>
      <c r="D226" s="70"/>
      <c r="E226" s="37">
        <v>11</v>
      </c>
      <c r="F226" s="57">
        <v>2</v>
      </c>
      <c r="G226" s="58">
        <v>0</v>
      </c>
      <c r="H226" s="58">
        <v>5</v>
      </c>
      <c r="I226" s="58">
        <v>2</v>
      </c>
      <c r="J226" s="58">
        <v>1</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K1"/>
    <mergeCell ref="A2:K2"/>
    <mergeCell ref="A3:K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F118:G226">
    <cfRule type="expression" dxfId="250" priority="6">
      <formula>AND(F7=0,#REF!&gt;0,#REF!&lt;&gt;"")</formula>
    </cfRule>
  </conditionalFormatting>
  <conditionalFormatting sqref="F4:K115 F118:K226">
    <cfRule type="expression" dxfId="249" priority="7">
      <formula>#REF!=""</formula>
    </cfRule>
    <cfRule type="expression" dxfId="248" priority="8">
      <formula>#REF!=""</formula>
    </cfRule>
  </conditionalFormatting>
  <conditionalFormatting sqref="F7:K115">
    <cfRule type="cellIs" priority="1" stopIfTrue="1" operator="equal">
      <formula>"-"</formula>
    </cfRule>
    <cfRule type="cellIs" dxfId="247" priority="2" operator="greaterThan">
      <formula>100</formula>
    </cfRule>
  </conditionalFormatting>
  <conditionalFormatting sqref="G7:J7 F4:J6">
    <cfRule type="expression" dxfId="246" priority="9">
      <formula>AND(F4=0,M4&gt;0,M4&lt;&gt;"")</formula>
    </cfRule>
  </conditionalFormatting>
  <conditionalFormatting sqref="H8:H115">
    <cfRule type="expression" dxfId="245" priority="4">
      <formula>AND(H8=0,#REF!&gt;0,#REF!&lt;&gt;"")</formula>
    </cfRule>
  </conditionalFormatting>
  <conditionalFormatting sqref="I8:J115 H118:J226">
    <cfRule type="expression" dxfId="244" priority="10">
      <formula>AND(H8=0,#REF!&gt;0,#REF!&lt;&gt;"")</formula>
    </cfRule>
  </conditionalFormatting>
  <conditionalFormatting sqref="K4:K115 K118:K226">
    <cfRule type="expression" dxfId="243" priority="16">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6" width="7.5703125" style="5" customWidth="1"/>
    <col min="17" max="17" width="2.28515625" style="5" customWidth="1"/>
    <col min="18" max="29" width="2.7109375" style="5" customWidth="1"/>
    <col min="30" max="34" width="9.140625" style="5" customWidth="1"/>
    <col min="35" max="16384" width="9.140625" style="5"/>
  </cols>
  <sheetData>
    <row r="1" spans="1:42" ht="20.100000000000001" customHeight="1" x14ac:dyDescent="0.15">
      <c r="A1" s="102"/>
      <c r="B1" s="102"/>
      <c r="C1" s="102"/>
      <c r="D1" s="102"/>
      <c r="E1" s="102"/>
      <c r="F1" s="102"/>
      <c r="G1" s="102"/>
      <c r="H1" s="102"/>
      <c r="I1" s="102"/>
      <c r="J1" s="102"/>
      <c r="K1" s="102"/>
      <c r="L1" s="102"/>
      <c r="M1" s="102"/>
      <c r="N1" s="102"/>
      <c r="O1" s="102"/>
      <c r="P1" s="102"/>
    </row>
    <row r="2" spans="1:42" ht="23.25" customHeight="1" x14ac:dyDescent="0.15">
      <c r="A2" s="103" t="s">
        <v>229</v>
      </c>
      <c r="B2" s="103"/>
      <c r="C2" s="103"/>
      <c r="D2" s="103"/>
      <c r="E2" s="103"/>
      <c r="F2" s="103"/>
      <c r="G2" s="103"/>
      <c r="H2" s="103"/>
      <c r="I2" s="103"/>
      <c r="J2" s="103"/>
      <c r="K2" s="103"/>
      <c r="L2" s="103"/>
      <c r="M2" s="103"/>
      <c r="N2" s="103"/>
      <c r="O2" s="103"/>
      <c r="P2" s="103"/>
    </row>
    <row r="3" spans="1:42" ht="23.25" customHeight="1" x14ac:dyDescent="0.15">
      <c r="A3" s="104"/>
      <c r="B3" s="104"/>
      <c r="C3" s="104"/>
      <c r="D3" s="104"/>
      <c r="E3" s="104"/>
      <c r="F3" s="104"/>
      <c r="G3" s="104"/>
      <c r="H3" s="104"/>
      <c r="I3" s="104"/>
      <c r="J3" s="104"/>
      <c r="K3" s="104"/>
      <c r="L3" s="104"/>
      <c r="M3" s="104"/>
      <c r="N3" s="104"/>
      <c r="O3" s="104"/>
      <c r="P3" s="104"/>
    </row>
    <row r="4" spans="1:42" ht="3.75" customHeight="1" x14ac:dyDescent="0.15">
      <c r="A4" s="8"/>
      <c r="B4" s="9"/>
      <c r="C4" s="10"/>
      <c r="D4" s="10"/>
      <c r="E4" s="11"/>
      <c r="F4" s="12"/>
      <c r="G4" s="13"/>
      <c r="H4" s="13"/>
      <c r="I4" s="13"/>
      <c r="J4" s="13"/>
      <c r="K4" s="13"/>
      <c r="L4" s="13"/>
      <c r="M4" s="13"/>
      <c r="N4" s="13"/>
      <c r="O4" s="13"/>
      <c r="P4" s="14"/>
    </row>
    <row r="5" spans="1:42" ht="159.75" customHeight="1" x14ac:dyDescent="0.15">
      <c r="A5" s="15"/>
      <c r="B5" s="105"/>
      <c r="C5" s="105"/>
      <c r="D5" s="16"/>
      <c r="E5" s="17" t="s">
        <v>1</v>
      </c>
      <c r="F5" s="18" t="s">
        <v>230</v>
      </c>
      <c r="G5" s="19" t="s">
        <v>231</v>
      </c>
      <c r="H5" s="19" t="s">
        <v>232</v>
      </c>
      <c r="I5" s="19" t="s">
        <v>233</v>
      </c>
      <c r="J5" s="19" t="s">
        <v>234</v>
      </c>
      <c r="K5" s="19" t="s">
        <v>235</v>
      </c>
      <c r="L5" s="19" t="s">
        <v>236</v>
      </c>
      <c r="M5" s="60" t="s">
        <v>237</v>
      </c>
      <c r="N5" s="60" t="s">
        <v>238</v>
      </c>
      <c r="O5" s="60" t="s">
        <v>0</v>
      </c>
      <c r="P5" s="20" t="s">
        <v>3</v>
      </c>
    </row>
    <row r="6" spans="1:42" ht="3.95" customHeight="1" x14ac:dyDescent="0.15">
      <c r="A6" s="21"/>
      <c r="B6" s="22"/>
      <c r="C6" s="7"/>
      <c r="D6" s="7"/>
      <c r="E6" s="23"/>
      <c r="F6" s="24"/>
      <c r="G6" s="25"/>
      <c r="H6" s="25"/>
      <c r="I6" s="25"/>
      <c r="J6" s="25"/>
      <c r="K6" s="25"/>
      <c r="L6" s="25"/>
      <c r="M6" s="25"/>
      <c r="N6" s="25"/>
      <c r="O6" s="25"/>
      <c r="P6" s="26"/>
    </row>
    <row r="7" spans="1:42" ht="14.25" customHeight="1" x14ac:dyDescent="0.15">
      <c r="A7" s="8"/>
      <c r="B7" s="95" t="s">
        <v>2</v>
      </c>
      <c r="C7" s="95"/>
      <c r="D7" s="27"/>
      <c r="E7" s="28">
        <f t="shared" ref="E7:E32" si="0">E118</f>
        <v>948</v>
      </c>
      <c r="F7" s="29">
        <f t="shared" ref="F7:P7" si="1">IFERROR(ROUND(F118/$E7*100,1),"-")</f>
        <v>20.7</v>
      </c>
      <c r="G7" s="30">
        <f t="shared" si="1"/>
        <v>53.5</v>
      </c>
      <c r="H7" s="30">
        <f t="shared" si="1"/>
        <v>30.9</v>
      </c>
      <c r="I7" s="30">
        <f t="shared" si="1"/>
        <v>12.8</v>
      </c>
      <c r="J7" s="30">
        <f t="shared" si="1"/>
        <v>5.2</v>
      </c>
      <c r="K7" s="30">
        <f t="shared" si="1"/>
        <v>13.9</v>
      </c>
      <c r="L7" s="30">
        <f t="shared" si="1"/>
        <v>13.2</v>
      </c>
      <c r="M7" s="30">
        <f t="shared" si="1"/>
        <v>3.2</v>
      </c>
      <c r="N7" s="30">
        <f t="shared" si="1"/>
        <v>3.9</v>
      </c>
      <c r="O7" s="30">
        <f t="shared" si="1"/>
        <v>9</v>
      </c>
      <c r="P7" s="31">
        <f t="shared" si="1"/>
        <v>5.9</v>
      </c>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ref="F8:P8" si="2">IFERROR(ROUND(F119/$E8*100,1),"-")</f>
        <v>22.4</v>
      </c>
      <c r="G8" s="35">
        <f t="shared" si="2"/>
        <v>55.5</v>
      </c>
      <c r="H8" s="35">
        <f t="shared" si="2"/>
        <v>33.4</v>
      </c>
      <c r="I8" s="35">
        <f t="shared" si="2"/>
        <v>12.3</v>
      </c>
      <c r="J8" s="35">
        <f t="shared" si="2"/>
        <v>4.3</v>
      </c>
      <c r="K8" s="35">
        <f t="shared" si="2"/>
        <v>17.8</v>
      </c>
      <c r="L8" s="35">
        <f t="shared" si="2"/>
        <v>11.8</v>
      </c>
      <c r="M8" s="35">
        <f t="shared" si="2"/>
        <v>3.8</v>
      </c>
      <c r="N8" s="35">
        <f t="shared" si="2"/>
        <v>3.8</v>
      </c>
      <c r="O8" s="35">
        <f t="shared" si="2"/>
        <v>7.8</v>
      </c>
      <c r="P8" s="36">
        <f t="shared" si="2"/>
        <v>4.3</v>
      </c>
    </row>
    <row r="9" spans="1:42" ht="14.25" customHeight="1" x14ac:dyDescent="0.15">
      <c r="A9" s="98"/>
      <c r="B9" s="99"/>
      <c r="C9" s="67" t="s">
        <v>8</v>
      </c>
      <c r="D9" s="68"/>
      <c r="E9" s="28">
        <f t="shared" si="0"/>
        <v>531</v>
      </c>
      <c r="F9" s="29">
        <f t="shared" ref="F9:P9" si="3">IFERROR(ROUND(F120/$E9*100,1),"-")</f>
        <v>19</v>
      </c>
      <c r="G9" s="30">
        <f t="shared" si="3"/>
        <v>52.7</v>
      </c>
      <c r="H9" s="30">
        <f t="shared" si="3"/>
        <v>29</v>
      </c>
      <c r="I9" s="30">
        <f t="shared" si="3"/>
        <v>13.6</v>
      </c>
      <c r="J9" s="30">
        <f t="shared" si="3"/>
        <v>6</v>
      </c>
      <c r="K9" s="30">
        <f t="shared" si="3"/>
        <v>10.5</v>
      </c>
      <c r="L9" s="30">
        <f t="shared" si="3"/>
        <v>14.7</v>
      </c>
      <c r="M9" s="30">
        <f t="shared" si="3"/>
        <v>2.8</v>
      </c>
      <c r="N9" s="30">
        <f t="shared" si="3"/>
        <v>4</v>
      </c>
      <c r="O9" s="30">
        <f t="shared" si="3"/>
        <v>10</v>
      </c>
      <c r="P9" s="31">
        <f t="shared" si="3"/>
        <v>7</v>
      </c>
    </row>
    <row r="10" spans="1:42" ht="14.25" customHeight="1" x14ac:dyDescent="0.15">
      <c r="A10" s="98"/>
      <c r="B10" s="99"/>
      <c r="C10" s="67" t="s">
        <v>13</v>
      </c>
      <c r="D10" s="68"/>
      <c r="E10" s="28">
        <f t="shared" si="0"/>
        <v>0</v>
      </c>
      <c r="F10" s="29" t="str">
        <f t="shared" ref="F10:P10" si="4">IFERROR(ROUND(F121/$E10*100,1),"-")</f>
        <v>-</v>
      </c>
      <c r="G10" s="30" t="str">
        <f t="shared" si="4"/>
        <v>-</v>
      </c>
      <c r="H10" s="30" t="str">
        <f t="shared" si="4"/>
        <v>-</v>
      </c>
      <c r="I10" s="30" t="str">
        <f t="shared" si="4"/>
        <v>-</v>
      </c>
      <c r="J10" s="30" t="str">
        <f t="shared" si="4"/>
        <v>-</v>
      </c>
      <c r="K10" s="30" t="str">
        <f t="shared" si="4"/>
        <v>-</v>
      </c>
      <c r="L10" s="30" t="str">
        <f t="shared" si="4"/>
        <v>-</v>
      </c>
      <c r="M10" s="30" t="str">
        <f t="shared" si="4"/>
        <v>-</v>
      </c>
      <c r="N10" s="30" t="str">
        <f t="shared" si="4"/>
        <v>-</v>
      </c>
      <c r="O10" s="30" t="str">
        <f t="shared" si="4"/>
        <v>-</v>
      </c>
      <c r="P10" s="31" t="str">
        <f t="shared" si="4"/>
        <v>-</v>
      </c>
    </row>
    <row r="11" spans="1:42" ht="14.25" customHeight="1" x14ac:dyDescent="0.15">
      <c r="A11" s="98"/>
      <c r="B11" s="99"/>
      <c r="C11" s="67" t="s">
        <v>14</v>
      </c>
      <c r="D11" s="68"/>
      <c r="E11" s="28">
        <f t="shared" si="0"/>
        <v>12</v>
      </c>
      <c r="F11" s="29">
        <f t="shared" ref="F11:P11" si="5">IFERROR(ROUND(F122/$E11*100,1),"-")</f>
        <v>50</v>
      </c>
      <c r="G11" s="30">
        <f t="shared" si="5"/>
        <v>41.7</v>
      </c>
      <c r="H11" s="30">
        <f t="shared" si="5"/>
        <v>33.299999999999997</v>
      </c>
      <c r="I11" s="30">
        <f t="shared" si="5"/>
        <v>0</v>
      </c>
      <c r="J11" s="30">
        <f t="shared" si="5"/>
        <v>0</v>
      </c>
      <c r="K11" s="30">
        <f t="shared" si="5"/>
        <v>16.7</v>
      </c>
      <c r="L11" s="30">
        <f t="shared" si="5"/>
        <v>0</v>
      </c>
      <c r="M11" s="30">
        <f t="shared" si="5"/>
        <v>0</v>
      </c>
      <c r="N11" s="30">
        <f t="shared" si="5"/>
        <v>8.3000000000000007</v>
      </c>
      <c r="O11" s="30">
        <f t="shared" si="5"/>
        <v>0</v>
      </c>
      <c r="P11" s="31">
        <f t="shared" si="5"/>
        <v>0</v>
      </c>
    </row>
    <row r="12" spans="1:42" ht="14.25" customHeight="1" x14ac:dyDescent="0.15">
      <c r="A12" s="100"/>
      <c r="B12" s="101"/>
      <c r="C12" s="69" t="s">
        <v>3</v>
      </c>
      <c r="D12" s="70"/>
      <c r="E12" s="37">
        <f t="shared" si="0"/>
        <v>7</v>
      </c>
      <c r="F12" s="38">
        <f t="shared" ref="F12:P12" si="6">IFERROR(ROUND(F123/$E12*100,1),"-")</f>
        <v>0</v>
      </c>
      <c r="G12" s="39">
        <f t="shared" si="6"/>
        <v>14.3</v>
      </c>
      <c r="H12" s="39">
        <f t="shared" si="6"/>
        <v>28.6</v>
      </c>
      <c r="I12" s="39">
        <f t="shared" si="6"/>
        <v>0</v>
      </c>
      <c r="J12" s="39">
        <f t="shared" si="6"/>
        <v>0</v>
      </c>
      <c r="K12" s="39">
        <f t="shared" si="6"/>
        <v>42.9</v>
      </c>
      <c r="L12" s="39">
        <f t="shared" si="6"/>
        <v>0</v>
      </c>
      <c r="M12" s="39">
        <f t="shared" si="6"/>
        <v>0</v>
      </c>
      <c r="N12" s="39">
        <f t="shared" si="6"/>
        <v>0</v>
      </c>
      <c r="O12" s="39">
        <f t="shared" si="6"/>
        <v>14.3</v>
      </c>
      <c r="P12" s="40">
        <f t="shared" si="6"/>
        <v>28.6</v>
      </c>
    </row>
    <row r="13" spans="1:42" ht="14.25" customHeight="1" x14ac:dyDescent="0.15">
      <c r="A13" s="89" t="s">
        <v>12</v>
      </c>
      <c r="B13" s="90"/>
      <c r="C13" s="77" t="s">
        <v>19</v>
      </c>
      <c r="D13" s="78"/>
      <c r="E13" s="33">
        <f t="shared" si="0"/>
        <v>7</v>
      </c>
      <c r="F13" s="34">
        <f t="shared" ref="F13:P13" si="7">IFERROR(ROUND(F124/$E13*100,1),"-")</f>
        <v>28.6</v>
      </c>
      <c r="G13" s="35">
        <f t="shared" si="7"/>
        <v>71.400000000000006</v>
      </c>
      <c r="H13" s="35">
        <f t="shared" si="7"/>
        <v>42.9</v>
      </c>
      <c r="I13" s="35">
        <f t="shared" si="7"/>
        <v>0</v>
      </c>
      <c r="J13" s="35">
        <f t="shared" si="7"/>
        <v>14.3</v>
      </c>
      <c r="K13" s="35">
        <f t="shared" si="7"/>
        <v>14.3</v>
      </c>
      <c r="L13" s="35">
        <f t="shared" si="7"/>
        <v>14.3</v>
      </c>
      <c r="M13" s="35">
        <f t="shared" si="7"/>
        <v>0</v>
      </c>
      <c r="N13" s="35">
        <f t="shared" si="7"/>
        <v>0</v>
      </c>
      <c r="O13" s="35">
        <f t="shared" si="7"/>
        <v>0</v>
      </c>
      <c r="P13" s="36">
        <f t="shared" si="7"/>
        <v>0</v>
      </c>
    </row>
    <row r="14" spans="1:42" ht="14.25" customHeight="1" x14ac:dyDescent="0.15">
      <c r="A14" s="91"/>
      <c r="B14" s="92"/>
      <c r="C14" s="67" t="s">
        <v>20</v>
      </c>
      <c r="D14" s="68"/>
      <c r="E14" s="28">
        <f t="shared" si="0"/>
        <v>81</v>
      </c>
      <c r="F14" s="29">
        <f t="shared" ref="F14:P14" si="8">IFERROR(ROUND(F125/$E14*100,1),"-")</f>
        <v>19.8</v>
      </c>
      <c r="G14" s="30">
        <f t="shared" si="8"/>
        <v>56.8</v>
      </c>
      <c r="H14" s="30">
        <f t="shared" si="8"/>
        <v>39.5</v>
      </c>
      <c r="I14" s="30">
        <f t="shared" si="8"/>
        <v>11.1</v>
      </c>
      <c r="J14" s="30">
        <f t="shared" si="8"/>
        <v>7.4</v>
      </c>
      <c r="K14" s="30">
        <f t="shared" si="8"/>
        <v>13.6</v>
      </c>
      <c r="L14" s="30">
        <f t="shared" si="8"/>
        <v>4.9000000000000004</v>
      </c>
      <c r="M14" s="30">
        <f t="shared" si="8"/>
        <v>0</v>
      </c>
      <c r="N14" s="30">
        <f t="shared" si="8"/>
        <v>3.7</v>
      </c>
      <c r="O14" s="30">
        <f t="shared" si="8"/>
        <v>6.2</v>
      </c>
      <c r="P14" s="31">
        <f t="shared" si="8"/>
        <v>8.6</v>
      </c>
    </row>
    <row r="15" spans="1:42" ht="14.25" customHeight="1" x14ac:dyDescent="0.15">
      <c r="A15" s="91"/>
      <c r="B15" s="92"/>
      <c r="C15" s="67" t="s">
        <v>21</v>
      </c>
      <c r="D15" s="68"/>
      <c r="E15" s="28">
        <f t="shared" si="0"/>
        <v>160</v>
      </c>
      <c r="F15" s="29">
        <f t="shared" ref="F15:P15" si="9">IFERROR(ROUND(F126/$E15*100,1),"-")</f>
        <v>25.6</v>
      </c>
      <c r="G15" s="30">
        <f t="shared" si="9"/>
        <v>50</v>
      </c>
      <c r="H15" s="30">
        <f t="shared" si="9"/>
        <v>28.1</v>
      </c>
      <c r="I15" s="30">
        <f t="shared" si="9"/>
        <v>10</v>
      </c>
      <c r="J15" s="30">
        <f t="shared" si="9"/>
        <v>3.1</v>
      </c>
      <c r="K15" s="30">
        <f t="shared" si="9"/>
        <v>11.3</v>
      </c>
      <c r="L15" s="30">
        <f t="shared" si="9"/>
        <v>23.1</v>
      </c>
      <c r="M15" s="30">
        <f t="shared" si="9"/>
        <v>1.3</v>
      </c>
      <c r="N15" s="30">
        <f t="shared" si="9"/>
        <v>5</v>
      </c>
      <c r="O15" s="30">
        <f t="shared" si="9"/>
        <v>4.4000000000000004</v>
      </c>
      <c r="P15" s="31">
        <f t="shared" si="9"/>
        <v>5.6</v>
      </c>
    </row>
    <row r="16" spans="1:42" ht="14.25" customHeight="1" x14ac:dyDescent="0.15">
      <c r="A16" s="91"/>
      <c r="B16" s="92"/>
      <c r="C16" s="67" t="s">
        <v>22</v>
      </c>
      <c r="D16" s="68"/>
      <c r="E16" s="28">
        <f t="shared" si="0"/>
        <v>210</v>
      </c>
      <c r="F16" s="29">
        <f t="shared" ref="F16:P16" si="10">IFERROR(ROUND(F127/$E16*100,1),"-")</f>
        <v>26.2</v>
      </c>
      <c r="G16" s="30">
        <f t="shared" si="10"/>
        <v>46.2</v>
      </c>
      <c r="H16" s="30">
        <f t="shared" si="10"/>
        <v>28.6</v>
      </c>
      <c r="I16" s="30">
        <f t="shared" si="10"/>
        <v>9</v>
      </c>
      <c r="J16" s="30">
        <f t="shared" si="10"/>
        <v>5.2</v>
      </c>
      <c r="K16" s="30">
        <f t="shared" si="10"/>
        <v>14.8</v>
      </c>
      <c r="L16" s="30">
        <f t="shared" si="10"/>
        <v>20</v>
      </c>
      <c r="M16" s="30">
        <f t="shared" si="10"/>
        <v>6.7</v>
      </c>
      <c r="N16" s="30">
        <f t="shared" si="10"/>
        <v>3.8</v>
      </c>
      <c r="O16" s="30">
        <f t="shared" si="10"/>
        <v>6.2</v>
      </c>
      <c r="P16" s="31">
        <f t="shared" si="10"/>
        <v>3.8</v>
      </c>
    </row>
    <row r="17" spans="1:16" ht="14.25" customHeight="1" x14ac:dyDescent="0.15">
      <c r="A17" s="91"/>
      <c r="B17" s="92"/>
      <c r="C17" s="67" t="s">
        <v>23</v>
      </c>
      <c r="D17" s="68"/>
      <c r="E17" s="28">
        <f t="shared" si="0"/>
        <v>183</v>
      </c>
      <c r="F17" s="29">
        <f t="shared" ref="F17:P17" si="11">IFERROR(ROUND(F128/$E17*100,1),"-")</f>
        <v>31.7</v>
      </c>
      <c r="G17" s="30">
        <f t="shared" si="11"/>
        <v>55.7</v>
      </c>
      <c r="H17" s="30">
        <f t="shared" si="11"/>
        <v>34.4</v>
      </c>
      <c r="I17" s="30">
        <f t="shared" si="11"/>
        <v>13.1</v>
      </c>
      <c r="J17" s="30">
        <f t="shared" si="11"/>
        <v>4.9000000000000004</v>
      </c>
      <c r="K17" s="30">
        <f t="shared" si="11"/>
        <v>14.8</v>
      </c>
      <c r="L17" s="30">
        <f t="shared" si="11"/>
        <v>10.4</v>
      </c>
      <c r="M17" s="30">
        <f t="shared" si="11"/>
        <v>4.4000000000000004</v>
      </c>
      <c r="N17" s="30">
        <f t="shared" si="11"/>
        <v>3.8</v>
      </c>
      <c r="O17" s="30">
        <f t="shared" si="11"/>
        <v>13.1</v>
      </c>
      <c r="P17" s="31">
        <f t="shared" si="11"/>
        <v>2.2000000000000002</v>
      </c>
    </row>
    <row r="18" spans="1:16" ht="14.25" customHeight="1" x14ac:dyDescent="0.15">
      <c r="A18" s="91"/>
      <c r="B18" s="92"/>
      <c r="C18" s="67" t="s">
        <v>24</v>
      </c>
      <c r="D18" s="68"/>
      <c r="E18" s="28">
        <f t="shared" si="0"/>
        <v>154</v>
      </c>
      <c r="F18" s="29">
        <f t="shared" ref="F18:P18" si="12">IFERROR(ROUND(F129/$E18*100,1),"-")</f>
        <v>11.7</v>
      </c>
      <c r="G18" s="30">
        <f t="shared" si="12"/>
        <v>51.9</v>
      </c>
      <c r="H18" s="30">
        <f t="shared" si="12"/>
        <v>26.6</v>
      </c>
      <c r="I18" s="30">
        <f t="shared" si="12"/>
        <v>14.9</v>
      </c>
      <c r="J18" s="30">
        <f t="shared" si="12"/>
        <v>5.8</v>
      </c>
      <c r="K18" s="30">
        <f t="shared" si="12"/>
        <v>11.7</v>
      </c>
      <c r="L18" s="30">
        <f t="shared" si="12"/>
        <v>7.8</v>
      </c>
      <c r="M18" s="30">
        <f t="shared" si="12"/>
        <v>0.6</v>
      </c>
      <c r="N18" s="30">
        <f t="shared" si="12"/>
        <v>3.9</v>
      </c>
      <c r="O18" s="30">
        <f t="shared" si="12"/>
        <v>14.9</v>
      </c>
      <c r="P18" s="31">
        <f t="shared" si="12"/>
        <v>7.1</v>
      </c>
    </row>
    <row r="19" spans="1:16" ht="14.25" customHeight="1" x14ac:dyDescent="0.15">
      <c r="A19" s="91"/>
      <c r="B19" s="92"/>
      <c r="C19" s="67" t="s">
        <v>25</v>
      </c>
      <c r="D19" s="68"/>
      <c r="E19" s="28">
        <f t="shared" si="0"/>
        <v>143</v>
      </c>
      <c r="F19" s="29">
        <f t="shared" ref="F19:P19" si="13">IFERROR(ROUND(F130/$E19*100,1),"-")</f>
        <v>3.5</v>
      </c>
      <c r="G19" s="30">
        <f t="shared" si="13"/>
        <v>65.7</v>
      </c>
      <c r="H19" s="30">
        <f t="shared" si="13"/>
        <v>32.9</v>
      </c>
      <c r="I19" s="30">
        <f t="shared" si="13"/>
        <v>20.3</v>
      </c>
      <c r="J19" s="30">
        <f t="shared" si="13"/>
        <v>5.6</v>
      </c>
      <c r="K19" s="30">
        <f t="shared" si="13"/>
        <v>16.8</v>
      </c>
      <c r="L19" s="30">
        <f t="shared" si="13"/>
        <v>7</v>
      </c>
      <c r="M19" s="30">
        <f t="shared" si="13"/>
        <v>3.5</v>
      </c>
      <c r="N19" s="30">
        <f t="shared" si="13"/>
        <v>2.8</v>
      </c>
      <c r="O19" s="30">
        <f t="shared" si="13"/>
        <v>8.4</v>
      </c>
      <c r="P19" s="31">
        <f t="shared" si="13"/>
        <v>10.5</v>
      </c>
    </row>
    <row r="20" spans="1:16" ht="14.25" customHeight="1" x14ac:dyDescent="0.15">
      <c r="A20" s="91"/>
      <c r="B20" s="92"/>
      <c r="C20" s="67" t="s">
        <v>26</v>
      </c>
      <c r="D20" s="68"/>
      <c r="E20" s="28">
        <f t="shared" si="0"/>
        <v>3</v>
      </c>
      <c r="F20" s="29">
        <f t="shared" ref="F20:P20" si="14">IFERROR(ROUND(F131/$E20*100,1),"-")</f>
        <v>0</v>
      </c>
      <c r="G20" s="30">
        <f t="shared" si="14"/>
        <v>66.7</v>
      </c>
      <c r="H20" s="30">
        <f t="shared" si="14"/>
        <v>33.299999999999997</v>
      </c>
      <c r="I20" s="30">
        <f t="shared" si="14"/>
        <v>33.299999999999997</v>
      </c>
      <c r="J20" s="30">
        <f t="shared" si="14"/>
        <v>0</v>
      </c>
      <c r="K20" s="30">
        <f t="shared" si="14"/>
        <v>0</v>
      </c>
      <c r="L20" s="30">
        <f t="shared" si="14"/>
        <v>0</v>
      </c>
      <c r="M20" s="30">
        <f t="shared" si="14"/>
        <v>0</v>
      </c>
      <c r="N20" s="30">
        <f t="shared" si="14"/>
        <v>33.299999999999997</v>
      </c>
      <c r="O20" s="30">
        <f t="shared" si="14"/>
        <v>0</v>
      </c>
      <c r="P20" s="31">
        <f t="shared" si="14"/>
        <v>0</v>
      </c>
    </row>
    <row r="21" spans="1:16" ht="14.25" customHeight="1" x14ac:dyDescent="0.15">
      <c r="A21" s="93"/>
      <c r="B21" s="94"/>
      <c r="C21" s="69" t="s">
        <v>6</v>
      </c>
      <c r="D21" s="70"/>
      <c r="E21" s="37">
        <f t="shared" si="0"/>
        <v>7</v>
      </c>
      <c r="F21" s="38">
        <f t="shared" ref="F21:P21" si="15">IFERROR(ROUND(F132/$E21*100,1),"-")</f>
        <v>14.3</v>
      </c>
      <c r="G21" s="39">
        <f t="shared" si="15"/>
        <v>14.3</v>
      </c>
      <c r="H21" s="39">
        <f t="shared" si="15"/>
        <v>14.3</v>
      </c>
      <c r="I21" s="39">
        <f t="shared" si="15"/>
        <v>0</v>
      </c>
      <c r="J21" s="39">
        <f t="shared" si="15"/>
        <v>0</v>
      </c>
      <c r="K21" s="39">
        <f t="shared" si="15"/>
        <v>28.6</v>
      </c>
      <c r="L21" s="39">
        <f t="shared" si="15"/>
        <v>0</v>
      </c>
      <c r="M21" s="39">
        <f t="shared" si="15"/>
        <v>0</v>
      </c>
      <c r="N21" s="39">
        <f t="shared" si="15"/>
        <v>0</v>
      </c>
      <c r="O21" s="39">
        <f t="shared" si="15"/>
        <v>14.3</v>
      </c>
      <c r="P21" s="40">
        <f t="shared" si="15"/>
        <v>28.6</v>
      </c>
    </row>
    <row r="22" spans="1:16" ht="14.25" customHeight="1" x14ac:dyDescent="0.15">
      <c r="A22" s="71" t="s">
        <v>70</v>
      </c>
      <c r="B22" s="72"/>
      <c r="C22" s="86" t="s">
        <v>7</v>
      </c>
      <c r="D22" s="41" t="s">
        <v>71</v>
      </c>
      <c r="E22" s="33">
        <f t="shared" si="0"/>
        <v>34</v>
      </c>
      <c r="F22" s="34">
        <f t="shared" ref="F22:P22" si="16">IFERROR(ROUND(F133/$E22*100,1),"-")</f>
        <v>14.7</v>
      </c>
      <c r="G22" s="35">
        <f t="shared" si="16"/>
        <v>73.5</v>
      </c>
      <c r="H22" s="35">
        <f t="shared" si="16"/>
        <v>50</v>
      </c>
      <c r="I22" s="35">
        <f t="shared" si="16"/>
        <v>5.9</v>
      </c>
      <c r="J22" s="35">
        <f t="shared" si="16"/>
        <v>0</v>
      </c>
      <c r="K22" s="35">
        <f t="shared" si="16"/>
        <v>17.600000000000001</v>
      </c>
      <c r="L22" s="35">
        <f t="shared" si="16"/>
        <v>8.8000000000000007</v>
      </c>
      <c r="M22" s="35">
        <f t="shared" si="16"/>
        <v>0</v>
      </c>
      <c r="N22" s="35">
        <f t="shared" si="16"/>
        <v>2.9</v>
      </c>
      <c r="O22" s="35">
        <f t="shared" si="16"/>
        <v>5.9</v>
      </c>
      <c r="P22" s="36">
        <f t="shared" si="16"/>
        <v>2.9</v>
      </c>
    </row>
    <row r="23" spans="1:16" ht="14.25" customHeight="1" x14ac:dyDescent="0.15">
      <c r="A23" s="73"/>
      <c r="B23" s="74"/>
      <c r="C23" s="87"/>
      <c r="D23" s="42" t="s">
        <v>21</v>
      </c>
      <c r="E23" s="28">
        <f t="shared" si="0"/>
        <v>66</v>
      </c>
      <c r="F23" s="29">
        <f t="shared" ref="F23:P23" si="17">IFERROR(ROUND(F134/$E23*100,1),"-")</f>
        <v>22.7</v>
      </c>
      <c r="G23" s="30">
        <f t="shared" si="17"/>
        <v>51.5</v>
      </c>
      <c r="H23" s="30">
        <f t="shared" si="17"/>
        <v>19.7</v>
      </c>
      <c r="I23" s="30">
        <f t="shared" si="17"/>
        <v>7.6</v>
      </c>
      <c r="J23" s="30">
        <f t="shared" si="17"/>
        <v>3</v>
      </c>
      <c r="K23" s="30">
        <f t="shared" si="17"/>
        <v>16.7</v>
      </c>
      <c r="L23" s="30">
        <f t="shared" si="17"/>
        <v>16.7</v>
      </c>
      <c r="M23" s="30">
        <f t="shared" si="17"/>
        <v>3</v>
      </c>
      <c r="N23" s="30">
        <f t="shared" si="17"/>
        <v>6.1</v>
      </c>
      <c r="O23" s="30">
        <f t="shared" si="17"/>
        <v>3</v>
      </c>
      <c r="P23" s="31">
        <f t="shared" si="17"/>
        <v>4.5</v>
      </c>
    </row>
    <row r="24" spans="1:16" ht="14.25" customHeight="1" x14ac:dyDescent="0.15">
      <c r="A24" s="73"/>
      <c r="B24" s="74"/>
      <c r="C24" s="87"/>
      <c r="D24" s="42" t="s">
        <v>22</v>
      </c>
      <c r="E24" s="28">
        <f t="shared" si="0"/>
        <v>85</v>
      </c>
      <c r="F24" s="29">
        <f t="shared" ref="F24:P24" si="18">IFERROR(ROUND(F135/$E24*100,1),"-")</f>
        <v>31.8</v>
      </c>
      <c r="G24" s="30">
        <f t="shared" si="18"/>
        <v>43.5</v>
      </c>
      <c r="H24" s="30">
        <f t="shared" si="18"/>
        <v>35.299999999999997</v>
      </c>
      <c r="I24" s="30">
        <f t="shared" si="18"/>
        <v>7.1</v>
      </c>
      <c r="J24" s="30">
        <f t="shared" si="18"/>
        <v>5.9</v>
      </c>
      <c r="K24" s="30">
        <f t="shared" si="18"/>
        <v>16.5</v>
      </c>
      <c r="L24" s="30">
        <f t="shared" si="18"/>
        <v>16.5</v>
      </c>
      <c r="M24" s="30">
        <f t="shared" si="18"/>
        <v>7.1</v>
      </c>
      <c r="N24" s="30">
        <f t="shared" si="18"/>
        <v>4.7</v>
      </c>
      <c r="O24" s="30">
        <f t="shared" si="18"/>
        <v>4.7</v>
      </c>
      <c r="P24" s="31">
        <f t="shared" si="18"/>
        <v>2.4</v>
      </c>
    </row>
    <row r="25" spans="1:16" ht="14.25" customHeight="1" x14ac:dyDescent="0.15">
      <c r="A25" s="73"/>
      <c r="B25" s="74"/>
      <c r="C25" s="87"/>
      <c r="D25" s="42" t="s">
        <v>23</v>
      </c>
      <c r="E25" s="28">
        <f t="shared" si="0"/>
        <v>81</v>
      </c>
      <c r="F25" s="29">
        <f t="shared" ref="F25:P25" si="19">IFERROR(ROUND(F136/$E25*100,1),"-")</f>
        <v>37</v>
      </c>
      <c r="G25" s="30">
        <f t="shared" si="19"/>
        <v>49.4</v>
      </c>
      <c r="H25" s="30">
        <f t="shared" si="19"/>
        <v>34.6</v>
      </c>
      <c r="I25" s="30">
        <f t="shared" si="19"/>
        <v>13.6</v>
      </c>
      <c r="J25" s="30">
        <f t="shared" si="19"/>
        <v>2.5</v>
      </c>
      <c r="K25" s="30">
        <f t="shared" si="19"/>
        <v>19.8</v>
      </c>
      <c r="L25" s="30">
        <f t="shared" si="19"/>
        <v>9.9</v>
      </c>
      <c r="M25" s="30">
        <f t="shared" si="19"/>
        <v>6.2</v>
      </c>
      <c r="N25" s="30">
        <f t="shared" si="19"/>
        <v>2.5</v>
      </c>
      <c r="O25" s="30">
        <f t="shared" si="19"/>
        <v>13.6</v>
      </c>
      <c r="P25" s="31">
        <f t="shared" si="19"/>
        <v>4.9000000000000004</v>
      </c>
    </row>
    <row r="26" spans="1:16" ht="14.25" customHeight="1" x14ac:dyDescent="0.15">
      <c r="A26" s="73"/>
      <c r="B26" s="74"/>
      <c r="C26" s="87"/>
      <c r="D26" s="42" t="s">
        <v>24</v>
      </c>
      <c r="E26" s="28">
        <f t="shared" si="0"/>
        <v>69</v>
      </c>
      <c r="F26" s="29">
        <f t="shared" ref="F26:P26" si="20">IFERROR(ROUND(F137/$E26*100,1),"-")</f>
        <v>13</v>
      </c>
      <c r="G26" s="30">
        <f t="shared" si="20"/>
        <v>52.2</v>
      </c>
      <c r="H26" s="30">
        <f t="shared" si="20"/>
        <v>27.5</v>
      </c>
      <c r="I26" s="30">
        <f t="shared" si="20"/>
        <v>15.9</v>
      </c>
      <c r="J26" s="30">
        <f t="shared" si="20"/>
        <v>2.9</v>
      </c>
      <c r="K26" s="30">
        <f t="shared" si="20"/>
        <v>15.9</v>
      </c>
      <c r="L26" s="30">
        <f t="shared" si="20"/>
        <v>5.8</v>
      </c>
      <c r="M26" s="30">
        <f t="shared" si="20"/>
        <v>0</v>
      </c>
      <c r="N26" s="30">
        <f t="shared" si="20"/>
        <v>1.4</v>
      </c>
      <c r="O26" s="30">
        <f t="shared" si="20"/>
        <v>14.5</v>
      </c>
      <c r="P26" s="31">
        <f t="shared" si="20"/>
        <v>4.3</v>
      </c>
    </row>
    <row r="27" spans="1:16" ht="14.25" customHeight="1" x14ac:dyDescent="0.15">
      <c r="A27" s="73"/>
      <c r="B27" s="74"/>
      <c r="C27" s="88"/>
      <c r="D27" s="42" t="s">
        <v>91</v>
      </c>
      <c r="E27" s="37">
        <f t="shared" si="0"/>
        <v>63</v>
      </c>
      <c r="F27" s="38">
        <f t="shared" ref="F27:P27" si="21">IFERROR(ROUND(F138/$E27*100,1),"-")</f>
        <v>4.8</v>
      </c>
      <c r="G27" s="39">
        <f t="shared" si="21"/>
        <v>77.8</v>
      </c>
      <c r="H27" s="39">
        <f t="shared" si="21"/>
        <v>41.3</v>
      </c>
      <c r="I27" s="39">
        <f t="shared" si="21"/>
        <v>22.2</v>
      </c>
      <c r="J27" s="39">
        <f t="shared" si="21"/>
        <v>9.5</v>
      </c>
      <c r="K27" s="39">
        <f t="shared" si="21"/>
        <v>20.6</v>
      </c>
      <c r="L27" s="39">
        <f t="shared" si="21"/>
        <v>11.1</v>
      </c>
      <c r="M27" s="39">
        <f t="shared" si="21"/>
        <v>3.2</v>
      </c>
      <c r="N27" s="39">
        <f t="shared" si="21"/>
        <v>4.8</v>
      </c>
      <c r="O27" s="39">
        <f t="shared" si="21"/>
        <v>3.2</v>
      </c>
      <c r="P27" s="40">
        <f t="shared" si="21"/>
        <v>6.3</v>
      </c>
    </row>
    <row r="28" spans="1:16" ht="14.25" customHeight="1" x14ac:dyDescent="0.15">
      <c r="A28" s="73"/>
      <c r="B28" s="74"/>
      <c r="C28" s="86" t="s">
        <v>8</v>
      </c>
      <c r="D28" s="41" t="s">
        <v>71</v>
      </c>
      <c r="E28" s="33">
        <f t="shared" si="0"/>
        <v>52</v>
      </c>
      <c r="F28" s="34">
        <f t="shared" ref="F28:P28" si="22">IFERROR(ROUND(F139/$E28*100,1),"-")</f>
        <v>23.1</v>
      </c>
      <c r="G28" s="35">
        <f t="shared" si="22"/>
        <v>48.1</v>
      </c>
      <c r="H28" s="35">
        <f t="shared" si="22"/>
        <v>34.6</v>
      </c>
      <c r="I28" s="35">
        <f t="shared" si="22"/>
        <v>13.5</v>
      </c>
      <c r="J28" s="35">
        <f t="shared" si="22"/>
        <v>13.5</v>
      </c>
      <c r="K28" s="35">
        <f t="shared" si="22"/>
        <v>11.5</v>
      </c>
      <c r="L28" s="35">
        <f t="shared" si="22"/>
        <v>3.8</v>
      </c>
      <c r="M28" s="35">
        <f t="shared" si="22"/>
        <v>0</v>
      </c>
      <c r="N28" s="35">
        <f t="shared" si="22"/>
        <v>3.8</v>
      </c>
      <c r="O28" s="35">
        <f t="shared" si="22"/>
        <v>5.8</v>
      </c>
      <c r="P28" s="36">
        <f t="shared" si="22"/>
        <v>11.5</v>
      </c>
    </row>
    <row r="29" spans="1:16" ht="14.25" customHeight="1" x14ac:dyDescent="0.15">
      <c r="A29" s="73"/>
      <c r="B29" s="74"/>
      <c r="C29" s="87"/>
      <c r="D29" s="42" t="s">
        <v>21</v>
      </c>
      <c r="E29" s="28">
        <f t="shared" si="0"/>
        <v>92</v>
      </c>
      <c r="F29" s="29">
        <f t="shared" ref="F29:P29" si="23">IFERROR(ROUND(F140/$E29*100,1),"-")</f>
        <v>26.1</v>
      </c>
      <c r="G29" s="30">
        <f t="shared" si="23"/>
        <v>50</v>
      </c>
      <c r="H29" s="30">
        <f t="shared" si="23"/>
        <v>34.799999999999997</v>
      </c>
      <c r="I29" s="30">
        <f t="shared" si="23"/>
        <v>12</v>
      </c>
      <c r="J29" s="30">
        <f t="shared" si="23"/>
        <v>3.3</v>
      </c>
      <c r="K29" s="30">
        <f t="shared" si="23"/>
        <v>7.6</v>
      </c>
      <c r="L29" s="30">
        <f t="shared" si="23"/>
        <v>28.3</v>
      </c>
      <c r="M29" s="30">
        <f t="shared" si="23"/>
        <v>0</v>
      </c>
      <c r="N29" s="30">
        <f t="shared" si="23"/>
        <v>3.3</v>
      </c>
      <c r="O29" s="30">
        <f t="shared" si="23"/>
        <v>5.4</v>
      </c>
      <c r="P29" s="31">
        <f t="shared" si="23"/>
        <v>6.5</v>
      </c>
    </row>
    <row r="30" spans="1:16" ht="14.25" customHeight="1" x14ac:dyDescent="0.15">
      <c r="A30" s="73"/>
      <c r="B30" s="74"/>
      <c r="C30" s="87"/>
      <c r="D30" s="42" t="s">
        <v>22</v>
      </c>
      <c r="E30" s="28">
        <f t="shared" si="0"/>
        <v>122</v>
      </c>
      <c r="F30" s="29">
        <f t="shared" ref="F30:P30" si="24">IFERROR(ROUND(F141/$E30*100,1),"-")</f>
        <v>22.1</v>
      </c>
      <c r="G30" s="30">
        <f t="shared" si="24"/>
        <v>48.4</v>
      </c>
      <c r="H30" s="30">
        <f t="shared" si="24"/>
        <v>23</v>
      </c>
      <c r="I30" s="30">
        <f t="shared" si="24"/>
        <v>10.7</v>
      </c>
      <c r="J30" s="30">
        <f t="shared" si="24"/>
        <v>4.9000000000000004</v>
      </c>
      <c r="K30" s="30">
        <f t="shared" si="24"/>
        <v>13.9</v>
      </c>
      <c r="L30" s="30">
        <f t="shared" si="24"/>
        <v>23</v>
      </c>
      <c r="M30" s="30">
        <f t="shared" si="24"/>
        <v>6.6</v>
      </c>
      <c r="N30" s="30">
        <f t="shared" si="24"/>
        <v>3.3</v>
      </c>
      <c r="O30" s="30">
        <f t="shared" si="24"/>
        <v>7.4</v>
      </c>
      <c r="P30" s="31">
        <f t="shared" si="24"/>
        <v>4.9000000000000004</v>
      </c>
    </row>
    <row r="31" spans="1:16" ht="14.25" customHeight="1" x14ac:dyDescent="0.15">
      <c r="A31" s="73"/>
      <c r="B31" s="74"/>
      <c r="C31" s="87"/>
      <c r="D31" s="42" t="s">
        <v>23</v>
      </c>
      <c r="E31" s="28">
        <f t="shared" si="0"/>
        <v>97</v>
      </c>
      <c r="F31" s="29">
        <f t="shared" ref="F31:P31" si="25">IFERROR(ROUND(F142/$E31*100,1),"-")</f>
        <v>27.8</v>
      </c>
      <c r="G31" s="30">
        <f t="shared" si="25"/>
        <v>60.8</v>
      </c>
      <c r="H31" s="30">
        <f t="shared" si="25"/>
        <v>33</v>
      </c>
      <c r="I31" s="30">
        <f t="shared" si="25"/>
        <v>13.4</v>
      </c>
      <c r="J31" s="30">
        <f t="shared" si="25"/>
        <v>7.2</v>
      </c>
      <c r="K31" s="30">
        <f t="shared" si="25"/>
        <v>8.1999999999999993</v>
      </c>
      <c r="L31" s="30">
        <f t="shared" si="25"/>
        <v>11.3</v>
      </c>
      <c r="M31" s="30">
        <f t="shared" si="25"/>
        <v>3.1</v>
      </c>
      <c r="N31" s="30">
        <f t="shared" si="25"/>
        <v>5.2</v>
      </c>
      <c r="O31" s="30">
        <f t="shared" si="25"/>
        <v>13.4</v>
      </c>
      <c r="P31" s="31">
        <f t="shared" si="25"/>
        <v>0</v>
      </c>
    </row>
    <row r="32" spans="1:16" ht="14.25" customHeight="1" x14ac:dyDescent="0.15">
      <c r="A32" s="73"/>
      <c r="B32" s="74"/>
      <c r="C32" s="87"/>
      <c r="D32" s="42" t="s">
        <v>24</v>
      </c>
      <c r="E32" s="28">
        <f t="shared" si="0"/>
        <v>85</v>
      </c>
      <c r="F32" s="29">
        <f t="shared" ref="F32:P32" si="26">IFERROR(ROUND(F143/$E32*100,1),"-")</f>
        <v>10.6</v>
      </c>
      <c r="G32" s="30">
        <f t="shared" si="26"/>
        <v>51.8</v>
      </c>
      <c r="H32" s="30">
        <f t="shared" si="26"/>
        <v>25.9</v>
      </c>
      <c r="I32" s="30">
        <f t="shared" si="26"/>
        <v>14.1</v>
      </c>
      <c r="J32" s="30">
        <f t="shared" si="26"/>
        <v>8.1999999999999993</v>
      </c>
      <c r="K32" s="30">
        <f t="shared" si="26"/>
        <v>8.1999999999999993</v>
      </c>
      <c r="L32" s="30">
        <f t="shared" si="26"/>
        <v>9.4</v>
      </c>
      <c r="M32" s="30">
        <f t="shared" si="26"/>
        <v>1.2</v>
      </c>
      <c r="N32" s="30">
        <f t="shared" si="26"/>
        <v>5.9</v>
      </c>
      <c r="O32" s="30">
        <f t="shared" si="26"/>
        <v>15.3</v>
      </c>
      <c r="P32" s="31">
        <f t="shared" si="26"/>
        <v>9.4</v>
      </c>
    </row>
    <row r="33" spans="1:16" ht="14.25" customHeight="1" x14ac:dyDescent="0.15">
      <c r="A33" s="73"/>
      <c r="B33" s="74"/>
      <c r="C33" s="88"/>
      <c r="D33" s="42" t="s">
        <v>91</v>
      </c>
      <c r="E33" s="37">
        <f t="shared" ref="E33:E49" si="27">E144</f>
        <v>83</v>
      </c>
      <c r="F33" s="38">
        <f t="shared" ref="F33:P33" si="28">IFERROR(ROUND(F144/$E33*100,1),"-")</f>
        <v>2.4</v>
      </c>
      <c r="G33" s="39">
        <f t="shared" si="28"/>
        <v>56.6</v>
      </c>
      <c r="H33" s="39">
        <f t="shared" si="28"/>
        <v>26.5</v>
      </c>
      <c r="I33" s="39">
        <f t="shared" si="28"/>
        <v>19.3</v>
      </c>
      <c r="J33" s="39">
        <f t="shared" si="28"/>
        <v>2.4</v>
      </c>
      <c r="K33" s="39">
        <f t="shared" si="28"/>
        <v>13.3</v>
      </c>
      <c r="L33" s="39">
        <f t="shared" si="28"/>
        <v>3.6</v>
      </c>
      <c r="M33" s="39">
        <f t="shared" si="28"/>
        <v>3.6</v>
      </c>
      <c r="N33" s="39">
        <f t="shared" si="28"/>
        <v>2.4</v>
      </c>
      <c r="O33" s="39">
        <f t="shared" si="28"/>
        <v>12</v>
      </c>
      <c r="P33" s="40">
        <f t="shared" si="28"/>
        <v>13.3</v>
      </c>
    </row>
    <row r="34" spans="1:16" ht="14.25" customHeight="1" x14ac:dyDescent="0.15">
      <c r="A34" s="89" t="s">
        <v>10</v>
      </c>
      <c r="B34" s="90"/>
      <c r="C34" s="77" t="s">
        <v>27</v>
      </c>
      <c r="D34" s="78"/>
      <c r="E34" s="33">
        <f t="shared" si="27"/>
        <v>446</v>
      </c>
      <c r="F34" s="34">
        <f t="shared" ref="F34:P34" si="29">IFERROR(ROUND(F145/$E34*100,1),"-")</f>
        <v>27.6</v>
      </c>
      <c r="G34" s="35">
        <f t="shared" si="29"/>
        <v>50.4</v>
      </c>
      <c r="H34" s="35">
        <f t="shared" si="29"/>
        <v>29.8</v>
      </c>
      <c r="I34" s="35">
        <f t="shared" si="29"/>
        <v>11.7</v>
      </c>
      <c r="J34" s="35">
        <f t="shared" si="29"/>
        <v>4.3</v>
      </c>
      <c r="K34" s="35">
        <f t="shared" si="29"/>
        <v>14.8</v>
      </c>
      <c r="L34" s="35">
        <f t="shared" si="29"/>
        <v>16.399999999999999</v>
      </c>
      <c r="M34" s="35">
        <f t="shared" si="29"/>
        <v>3.6</v>
      </c>
      <c r="N34" s="35">
        <f t="shared" si="29"/>
        <v>4.3</v>
      </c>
      <c r="O34" s="35">
        <f t="shared" si="29"/>
        <v>7.6</v>
      </c>
      <c r="P34" s="36">
        <f t="shared" si="29"/>
        <v>5.2</v>
      </c>
    </row>
    <row r="35" spans="1:16" ht="14.25" customHeight="1" x14ac:dyDescent="0.15">
      <c r="A35" s="91"/>
      <c r="B35" s="92"/>
      <c r="C35" s="67" t="s">
        <v>28</v>
      </c>
      <c r="D35" s="68"/>
      <c r="E35" s="28">
        <f t="shared" si="27"/>
        <v>77</v>
      </c>
      <c r="F35" s="29">
        <f t="shared" ref="F35:P35" si="30">IFERROR(ROUND(F146/$E35*100,1),"-")</f>
        <v>16.899999999999999</v>
      </c>
      <c r="G35" s="30">
        <f t="shared" si="30"/>
        <v>58.4</v>
      </c>
      <c r="H35" s="30">
        <f t="shared" si="30"/>
        <v>39</v>
      </c>
      <c r="I35" s="30">
        <f t="shared" si="30"/>
        <v>19.5</v>
      </c>
      <c r="J35" s="30">
        <f t="shared" si="30"/>
        <v>3.9</v>
      </c>
      <c r="K35" s="30">
        <f t="shared" si="30"/>
        <v>20.8</v>
      </c>
      <c r="L35" s="30">
        <f t="shared" si="30"/>
        <v>11.7</v>
      </c>
      <c r="M35" s="30">
        <f t="shared" si="30"/>
        <v>3.9</v>
      </c>
      <c r="N35" s="30">
        <f t="shared" si="30"/>
        <v>3.9</v>
      </c>
      <c r="O35" s="30">
        <f t="shared" si="30"/>
        <v>9.1</v>
      </c>
      <c r="P35" s="31">
        <f t="shared" si="30"/>
        <v>5.2</v>
      </c>
    </row>
    <row r="36" spans="1:16" ht="14.25" customHeight="1" x14ac:dyDescent="0.15">
      <c r="A36" s="91"/>
      <c r="B36" s="92"/>
      <c r="C36" s="67" t="s">
        <v>29</v>
      </c>
      <c r="D36" s="68"/>
      <c r="E36" s="28">
        <f t="shared" si="27"/>
        <v>47</v>
      </c>
      <c r="F36" s="29">
        <f t="shared" ref="F36:P36" si="31">IFERROR(ROUND(F147/$E36*100,1),"-")</f>
        <v>29.8</v>
      </c>
      <c r="G36" s="30">
        <f t="shared" si="31"/>
        <v>46.8</v>
      </c>
      <c r="H36" s="30">
        <f t="shared" si="31"/>
        <v>36.200000000000003</v>
      </c>
      <c r="I36" s="30">
        <f t="shared" si="31"/>
        <v>6.4</v>
      </c>
      <c r="J36" s="30">
        <f t="shared" si="31"/>
        <v>6.4</v>
      </c>
      <c r="K36" s="30">
        <f t="shared" si="31"/>
        <v>12.8</v>
      </c>
      <c r="L36" s="30">
        <f t="shared" si="31"/>
        <v>10.6</v>
      </c>
      <c r="M36" s="30">
        <f t="shared" si="31"/>
        <v>2.1</v>
      </c>
      <c r="N36" s="30">
        <f t="shared" si="31"/>
        <v>0</v>
      </c>
      <c r="O36" s="30">
        <f t="shared" si="31"/>
        <v>4.3</v>
      </c>
      <c r="P36" s="31">
        <f t="shared" si="31"/>
        <v>4.3</v>
      </c>
    </row>
    <row r="37" spans="1:16" ht="14.25" customHeight="1" x14ac:dyDescent="0.15">
      <c r="A37" s="91"/>
      <c r="B37" s="92"/>
      <c r="C37" s="67" t="s">
        <v>30</v>
      </c>
      <c r="D37" s="68"/>
      <c r="E37" s="28">
        <f t="shared" si="27"/>
        <v>30</v>
      </c>
      <c r="F37" s="29">
        <f t="shared" ref="F37:P37" si="32">IFERROR(ROUND(F148/$E37*100,1),"-")</f>
        <v>30</v>
      </c>
      <c r="G37" s="30">
        <f t="shared" si="32"/>
        <v>46.7</v>
      </c>
      <c r="H37" s="30">
        <f t="shared" si="32"/>
        <v>36.700000000000003</v>
      </c>
      <c r="I37" s="30">
        <f t="shared" si="32"/>
        <v>13.3</v>
      </c>
      <c r="J37" s="30">
        <f t="shared" si="32"/>
        <v>3.3</v>
      </c>
      <c r="K37" s="30">
        <f t="shared" si="32"/>
        <v>6.7</v>
      </c>
      <c r="L37" s="30">
        <f t="shared" si="32"/>
        <v>30</v>
      </c>
      <c r="M37" s="30">
        <f t="shared" si="32"/>
        <v>3.3</v>
      </c>
      <c r="N37" s="30">
        <f t="shared" si="32"/>
        <v>3.3</v>
      </c>
      <c r="O37" s="30">
        <f t="shared" si="32"/>
        <v>6.7</v>
      </c>
      <c r="P37" s="31">
        <f t="shared" si="32"/>
        <v>0</v>
      </c>
    </row>
    <row r="38" spans="1:16" ht="14.25" customHeight="1" x14ac:dyDescent="0.15">
      <c r="A38" s="91"/>
      <c r="B38" s="92"/>
      <c r="C38" s="67" t="s">
        <v>31</v>
      </c>
      <c r="D38" s="68"/>
      <c r="E38" s="28">
        <f t="shared" si="27"/>
        <v>109</v>
      </c>
      <c r="F38" s="29">
        <f t="shared" ref="F38:P38" si="33">IFERROR(ROUND(F149/$E38*100,1),"-")</f>
        <v>19.3</v>
      </c>
      <c r="G38" s="30">
        <f t="shared" si="33"/>
        <v>54.1</v>
      </c>
      <c r="H38" s="30">
        <f t="shared" si="33"/>
        <v>30.3</v>
      </c>
      <c r="I38" s="30">
        <f t="shared" si="33"/>
        <v>13.8</v>
      </c>
      <c r="J38" s="30">
        <f t="shared" si="33"/>
        <v>6.4</v>
      </c>
      <c r="K38" s="30">
        <f t="shared" si="33"/>
        <v>6.4</v>
      </c>
      <c r="L38" s="30">
        <f t="shared" si="33"/>
        <v>11.9</v>
      </c>
      <c r="M38" s="30">
        <f t="shared" si="33"/>
        <v>3.7</v>
      </c>
      <c r="N38" s="30">
        <f t="shared" si="33"/>
        <v>5.5</v>
      </c>
      <c r="O38" s="30">
        <f t="shared" si="33"/>
        <v>10.1</v>
      </c>
      <c r="P38" s="31">
        <f t="shared" si="33"/>
        <v>7.3</v>
      </c>
    </row>
    <row r="39" spans="1:16" ht="14.25" customHeight="1" x14ac:dyDescent="0.15">
      <c r="A39" s="91"/>
      <c r="B39" s="92"/>
      <c r="C39" s="67" t="s">
        <v>32</v>
      </c>
      <c r="D39" s="68"/>
      <c r="E39" s="28">
        <f t="shared" si="27"/>
        <v>17</v>
      </c>
      <c r="F39" s="29">
        <f t="shared" ref="F39:P39" si="34">IFERROR(ROUND(F150/$E39*100,1),"-")</f>
        <v>17.600000000000001</v>
      </c>
      <c r="G39" s="30">
        <f t="shared" si="34"/>
        <v>76.5</v>
      </c>
      <c r="H39" s="30">
        <f t="shared" si="34"/>
        <v>52.9</v>
      </c>
      <c r="I39" s="30">
        <f t="shared" si="34"/>
        <v>5.9</v>
      </c>
      <c r="J39" s="30">
        <f t="shared" si="34"/>
        <v>17.600000000000001</v>
      </c>
      <c r="K39" s="30">
        <f t="shared" si="34"/>
        <v>11.8</v>
      </c>
      <c r="L39" s="30">
        <f t="shared" si="34"/>
        <v>5.9</v>
      </c>
      <c r="M39" s="30">
        <f t="shared" si="34"/>
        <v>0</v>
      </c>
      <c r="N39" s="30">
        <f t="shared" si="34"/>
        <v>5.9</v>
      </c>
      <c r="O39" s="30">
        <f t="shared" si="34"/>
        <v>5.9</v>
      </c>
      <c r="P39" s="31">
        <f t="shared" si="34"/>
        <v>5.9</v>
      </c>
    </row>
    <row r="40" spans="1:16" ht="14.25" customHeight="1" x14ac:dyDescent="0.15">
      <c r="A40" s="91"/>
      <c r="B40" s="92"/>
      <c r="C40" s="67" t="s">
        <v>33</v>
      </c>
      <c r="D40" s="68"/>
      <c r="E40" s="28">
        <f t="shared" si="27"/>
        <v>104</v>
      </c>
      <c r="F40" s="29">
        <f t="shared" ref="F40:P40" si="35">IFERROR(ROUND(F151/$E40*100,1),"-")</f>
        <v>6.7</v>
      </c>
      <c r="G40" s="30">
        <f t="shared" si="35"/>
        <v>61.5</v>
      </c>
      <c r="H40" s="30">
        <f t="shared" si="35"/>
        <v>27.9</v>
      </c>
      <c r="I40" s="30">
        <f t="shared" si="35"/>
        <v>17.3</v>
      </c>
      <c r="J40" s="30">
        <f t="shared" si="35"/>
        <v>5.8</v>
      </c>
      <c r="K40" s="30">
        <f t="shared" si="35"/>
        <v>17.3</v>
      </c>
      <c r="L40" s="30">
        <f t="shared" si="35"/>
        <v>7.7</v>
      </c>
      <c r="M40" s="30">
        <f t="shared" si="35"/>
        <v>4.8</v>
      </c>
      <c r="N40" s="30">
        <f t="shared" si="35"/>
        <v>4.8</v>
      </c>
      <c r="O40" s="30">
        <f t="shared" si="35"/>
        <v>13.5</v>
      </c>
      <c r="P40" s="31">
        <f t="shared" si="35"/>
        <v>4.8</v>
      </c>
    </row>
    <row r="41" spans="1:16" ht="14.25" customHeight="1" x14ac:dyDescent="0.15">
      <c r="A41" s="91"/>
      <c r="B41" s="92"/>
      <c r="C41" s="67" t="s">
        <v>34</v>
      </c>
      <c r="D41" s="68"/>
      <c r="E41" s="28">
        <f t="shared" si="27"/>
        <v>89</v>
      </c>
      <c r="F41" s="29">
        <f t="shared" ref="F41:P41" si="36">IFERROR(ROUND(F152/$E41*100,1),"-")</f>
        <v>3.4</v>
      </c>
      <c r="G41" s="30">
        <f t="shared" si="36"/>
        <v>61.8</v>
      </c>
      <c r="H41" s="30">
        <f t="shared" si="36"/>
        <v>24.7</v>
      </c>
      <c r="I41" s="30">
        <f t="shared" si="36"/>
        <v>10.1</v>
      </c>
      <c r="J41" s="30">
        <f t="shared" si="36"/>
        <v>7.9</v>
      </c>
      <c r="K41" s="30">
        <f t="shared" si="36"/>
        <v>10.1</v>
      </c>
      <c r="L41" s="30">
        <f t="shared" si="36"/>
        <v>4.5</v>
      </c>
      <c r="M41" s="30">
        <f t="shared" si="36"/>
        <v>0</v>
      </c>
      <c r="N41" s="30">
        <f t="shared" si="36"/>
        <v>1.1000000000000001</v>
      </c>
      <c r="O41" s="30">
        <f t="shared" si="36"/>
        <v>12.4</v>
      </c>
      <c r="P41" s="31">
        <f t="shared" si="36"/>
        <v>10.1</v>
      </c>
    </row>
    <row r="42" spans="1:16" ht="14.25" customHeight="1" x14ac:dyDescent="0.15">
      <c r="A42" s="91"/>
      <c r="B42" s="92"/>
      <c r="C42" s="67" t="s">
        <v>0</v>
      </c>
      <c r="D42" s="68"/>
      <c r="E42" s="28">
        <f t="shared" si="27"/>
        <v>16</v>
      </c>
      <c r="F42" s="29">
        <f t="shared" ref="F42:P42" si="37">IFERROR(ROUND(F153/$E42*100,1),"-")</f>
        <v>6.3</v>
      </c>
      <c r="G42" s="30">
        <f t="shared" si="37"/>
        <v>37.5</v>
      </c>
      <c r="H42" s="30">
        <f t="shared" si="37"/>
        <v>37.5</v>
      </c>
      <c r="I42" s="30">
        <f t="shared" si="37"/>
        <v>18.8</v>
      </c>
      <c r="J42" s="30">
        <f t="shared" si="37"/>
        <v>0</v>
      </c>
      <c r="K42" s="30">
        <f t="shared" si="37"/>
        <v>6.3</v>
      </c>
      <c r="L42" s="30">
        <f t="shared" si="37"/>
        <v>18.8</v>
      </c>
      <c r="M42" s="30">
        <f t="shared" si="37"/>
        <v>0</v>
      </c>
      <c r="N42" s="30">
        <f t="shared" si="37"/>
        <v>6.3</v>
      </c>
      <c r="O42" s="30">
        <f t="shared" si="37"/>
        <v>12.5</v>
      </c>
      <c r="P42" s="31">
        <f t="shared" si="37"/>
        <v>6.3</v>
      </c>
    </row>
    <row r="43" spans="1:16" ht="14.25" customHeight="1" x14ac:dyDescent="0.15">
      <c r="A43" s="91"/>
      <c r="B43" s="92"/>
      <c r="C43" s="69" t="s">
        <v>6</v>
      </c>
      <c r="D43" s="70"/>
      <c r="E43" s="37">
        <f t="shared" si="27"/>
        <v>13</v>
      </c>
      <c r="F43" s="38">
        <f t="shared" ref="F43:P43" si="38">IFERROR(ROUND(F154/$E43*100,1),"-")</f>
        <v>15.4</v>
      </c>
      <c r="G43" s="39">
        <f t="shared" si="38"/>
        <v>30.8</v>
      </c>
      <c r="H43" s="39">
        <f t="shared" si="38"/>
        <v>23.1</v>
      </c>
      <c r="I43" s="39">
        <f t="shared" si="38"/>
        <v>7.7</v>
      </c>
      <c r="J43" s="39">
        <f t="shared" si="38"/>
        <v>0</v>
      </c>
      <c r="K43" s="39">
        <f t="shared" si="38"/>
        <v>38.5</v>
      </c>
      <c r="L43" s="39">
        <f t="shared" si="38"/>
        <v>0</v>
      </c>
      <c r="M43" s="39">
        <f t="shared" si="38"/>
        <v>0</v>
      </c>
      <c r="N43" s="39">
        <f t="shared" si="38"/>
        <v>0</v>
      </c>
      <c r="O43" s="39">
        <f t="shared" si="38"/>
        <v>7.7</v>
      </c>
      <c r="P43" s="40">
        <f t="shared" si="38"/>
        <v>23.1</v>
      </c>
    </row>
    <row r="44" spans="1:16" ht="14.25" customHeight="1" x14ac:dyDescent="0.15">
      <c r="A44" s="71" t="s">
        <v>11</v>
      </c>
      <c r="B44" s="72"/>
      <c r="C44" s="77" t="s">
        <v>35</v>
      </c>
      <c r="D44" s="78"/>
      <c r="E44" s="33">
        <f t="shared" si="27"/>
        <v>210</v>
      </c>
      <c r="F44" s="34">
        <f t="shared" ref="F44:P44" si="39">IFERROR(ROUND(F155/$E44*100,1),"-")</f>
        <v>25.2</v>
      </c>
      <c r="G44" s="35">
        <f t="shared" si="39"/>
        <v>51</v>
      </c>
      <c r="H44" s="35">
        <f t="shared" si="39"/>
        <v>30.5</v>
      </c>
      <c r="I44" s="35">
        <f t="shared" si="39"/>
        <v>14.3</v>
      </c>
      <c r="J44" s="35">
        <f t="shared" si="39"/>
        <v>1.9</v>
      </c>
      <c r="K44" s="35">
        <f t="shared" si="39"/>
        <v>12.4</v>
      </c>
      <c r="L44" s="35">
        <f t="shared" si="39"/>
        <v>4.3</v>
      </c>
      <c r="M44" s="35">
        <f t="shared" si="39"/>
        <v>3.3</v>
      </c>
      <c r="N44" s="35">
        <f t="shared" si="39"/>
        <v>4.3</v>
      </c>
      <c r="O44" s="35">
        <f t="shared" si="39"/>
        <v>12.9</v>
      </c>
      <c r="P44" s="36">
        <f t="shared" si="39"/>
        <v>5.7</v>
      </c>
    </row>
    <row r="45" spans="1:16" ht="14.25" customHeight="1" x14ac:dyDescent="0.15">
      <c r="A45" s="73"/>
      <c r="B45" s="74"/>
      <c r="C45" s="67" t="s">
        <v>36</v>
      </c>
      <c r="D45" s="68"/>
      <c r="E45" s="28">
        <f t="shared" si="27"/>
        <v>284</v>
      </c>
      <c r="F45" s="29">
        <f t="shared" ref="F45:P45" si="40">IFERROR(ROUND(F156/$E45*100,1),"-")</f>
        <v>16.899999999999999</v>
      </c>
      <c r="G45" s="30">
        <f t="shared" si="40"/>
        <v>60.9</v>
      </c>
      <c r="H45" s="30">
        <f t="shared" si="40"/>
        <v>32.700000000000003</v>
      </c>
      <c r="I45" s="30">
        <f t="shared" si="40"/>
        <v>16.899999999999999</v>
      </c>
      <c r="J45" s="30">
        <f t="shared" si="40"/>
        <v>6.7</v>
      </c>
      <c r="K45" s="30">
        <f t="shared" si="40"/>
        <v>14.8</v>
      </c>
      <c r="L45" s="30">
        <f t="shared" si="40"/>
        <v>6.7</v>
      </c>
      <c r="M45" s="30">
        <f t="shared" si="40"/>
        <v>2.1</v>
      </c>
      <c r="N45" s="30">
        <f t="shared" si="40"/>
        <v>3.5</v>
      </c>
      <c r="O45" s="30">
        <f t="shared" si="40"/>
        <v>10.6</v>
      </c>
      <c r="P45" s="31">
        <f t="shared" si="40"/>
        <v>4.9000000000000004</v>
      </c>
    </row>
    <row r="46" spans="1:16" ht="14.25" customHeight="1" x14ac:dyDescent="0.15">
      <c r="A46" s="73"/>
      <c r="B46" s="74"/>
      <c r="C46" s="67" t="s">
        <v>37</v>
      </c>
      <c r="D46" s="68"/>
      <c r="E46" s="28">
        <f t="shared" si="27"/>
        <v>229</v>
      </c>
      <c r="F46" s="29">
        <f t="shared" ref="F46:P46" si="41">IFERROR(ROUND(F157/$E46*100,1),"-")</f>
        <v>20.5</v>
      </c>
      <c r="G46" s="30">
        <f t="shared" si="41"/>
        <v>55</v>
      </c>
      <c r="H46" s="30">
        <f t="shared" si="41"/>
        <v>32.299999999999997</v>
      </c>
      <c r="I46" s="30">
        <f t="shared" si="41"/>
        <v>10.5</v>
      </c>
      <c r="J46" s="30">
        <f t="shared" si="41"/>
        <v>5.2</v>
      </c>
      <c r="K46" s="30">
        <f t="shared" si="41"/>
        <v>15.7</v>
      </c>
      <c r="L46" s="30">
        <f t="shared" si="41"/>
        <v>19.2</v>
      </c>
      <c r="M46" s="30">
        <f t="shared" si="41"/>
        <v>2.6</v>
      </c>
      <c r="N46" s="30">
        <f t="shared" si="41"/>
        <v>4.8</v>
      </c>
      <c r="O46" s="30">
        <f t="shared" si="41"/>
        <v>7</v>
      </c>
      <c r="P46" s="31">
        <f t="shared" si="41"/>
        <v>6.6</v>
      </c>
    </row>
    <row r="47" spans="1:16" ht="14.25" customHeight="1" x14ac:dyDescent="0.15">
      <c r="A47" s="73"/>
      <c r="B47" s="74"/>
      <c r="C47" s="67" t="s">
        <v>38</v>
      </c>
      <c r="D47" s="68"/>
      <c r="E47" s="28">
        <f t="shared" si="27"/>
        <v>162</v>
      </c>
      <c r="F47" s="29">
        <f t="shared" ref="F47:P47" si="42">IFERROR(ROUND(F158/$E47*100,1),"-")</f>
        <v>24.1</v>
      </c>
      <c r="G47" s="30">
        <f t="shared" si="42"/>
        <v>46.9</v>
      </c>
      <c r="H47" s="30">
        <f t="shared" si="42"/>
        <v>27.8</v>
      </c>
      <c r="I47" s="30">
        <f t="shared" si="42"/>
        <v>8.6</v>
      </c>
      <c r="J47" s="30">
        <f t="shared" si="42"/>
        <v>6.2</v>
      </c>
      <c r="K47" s="30">
        <f t="shared" si="42"/>
        <v>11.7</v>
      </c>
      <c r="L47" s="30">
        <f t="shared" si="42"/>
        <v>26.5</v>
      </c>
      <c r="M47" s="30">
        <f t="shared" si="42"/>
        <v>4.9000000000000004</v>
      </c>
      <c r="N47" s="30">
        <f t="shared" si="42"/>
        <v>3.1</v>
      </c>
      <c r="O47" s="30">
        <f t="shared" si="42"/>
        <v>3.7</v>
      </c>
      <c r="P47" s="31">
        <f t="shared" si="42"/>
        <v>4.9000000000000004</v>
      </c>
    </row>
    <row r="48" spans="1:16" ht="14.25" customHeight="1" x14ac:dyDescent="0.15">
      <c r="A48" s="73"/>
      <c r="B48" s="74"/>
      <c r="C48" s="67" t="s">
        <v>39</v>
      </c>
      <c r="D48" s="68"/>
      <c r="E48" s="28">
        <f t="shared" si="27"/>
        <v>43</v>
      </c>
      <c r="F48" s="29">
        <f t="shared" ref="F48:P48" si="43">IFERROR(ROUND(F159/$E48*100,1),"-")</f>
        <v>16.3</v>
      </c>
      <c r="G48" s="30">
        <f t="shared" si="43"/>
        <v>44.2</v>
      </c>
      <c r="H48" s="30">
        <f t="shared" si="43"/>
        <v>30.2</v>
      </c>
      <c r="I48" s="30">
        <f t="shared" si="43"/>
        <v>9.3000000000000007</v>
      </c>
      <c r="J48" s="30">
        <f t="shared" si="43"/>
        <v>9.3000000000000007</v>
      </c>
      <c r="K48" s="30">
        <f t="shared" si="43"/>
        <v>11.6</v>
      </c>
      <c r="L48" s="30">
        <f t="shared" si="43"/>
        <v>20.9</v>
      </c>
      <c r="M48" s="30">
        <f t="shared" si="43"/>
        <v>7</v>
      </c>
      <c r="N48" s="30">
        <f t="shared" si="43"/>
        <v>4.7</v>
      </c>
      <c r="O48" s="30">
        <f t="shared" si="43"/>
        <v>7</v>
      </c>
      <c r="P48" s="31">
        <f t="shared" si="43"/>
        <v>7</v>
      </c>
    </row>
    <row r="49" spans="1:16" ht="14.25" customHeight="1" x14ac:dyDescent="0.15">
      <c r="A49" s="73"/>
      <c r="B49" s="74"/>
      <c r="C49" s="67" t="s">
        <v>40</v>
      </c>
      <c r="D49" s="68"/>
      <c r="E49" s="28">
        <f t="shared" si="27"/>
        <v>9</v>
      </c>
      <c r="F49" s="29">
        <f t="shared" ref="F49:P49" si="44">IFERROR(ROUND(F160/$E49*100,1),"-")</f>
        <v>22.2</v>
      </c>
      <c r="G49" s="30">
        <f t="shared" si="44"/>
        <v>33.299999999999997</v>
      </c>
      <c r="H49" s="30">
        <f t="shared" si="44"/>
        <v>33.299999999999997</v>
      </c>
      <c r="I49" s="30">
        <f t="shared" si="44"/>
        <v>11.1</v>
      </c>
      <c r="J49" s="30">
        <f t="shared" si="44"/>
        <v>0</v>
      </c>
      <c r="K49" s="30">
        <f t="shared" si="44"/>
        <v>22.2</v>
      </c>
      <c r="L49" s="30">
        <f t="shared" si="44"/>
        <v>11.1</v>
      </c>
      <c r="M49" s="30">
        <f t="shared" si="44"/>
        <v>0</v>
      </c>
      <c r="N49" s="30">
        <f t="shared" si="44"/>
        <v>0</v>
      </c>
      <c r="O49" s="30">
        <f t="shared" si="44"/>
        <v>11.1</v>
      </c>
      <c r="P49" s="31">
        <f t="shared" si="44"/>
        <v>0</v>
      </c>
    </row>
    <row r="50" spans="1:16" ht="14.25" customHeight="1" x14ac:dyDescent="0.15">
      <c r="A50" s="75"/>
      <c r="B50" s="76"/>
      <c r="C50" s="69" t="s">
        <v>6</v>
      </c>
      <c r="D50" s="70"/>
      <c r="E50" s="37">
        <f t="shared" ref="E50:E81" si="45">E161</f>
        <v>11</v>
      </c>
      <c r="F50" s="38">
        <f t="shared" ref="F50:P50" si="46">IFERROR(ROUND(F161/$E50*100,1),"-")</f>
        <v>0</v>
      </c>
      <c r="G50" s="39">
        <f t="shared" si="46"/>
        <v>27.3</v>
      </c>
      <c r="H50" s="39">
        <f t="shared" si="46"/>
        <v>9.1</v>
      </c>
      <c r="I50" s="39">
        <f t="shared" si="46"/>
        <v>0</v>
      </c>
      <c r="J50" s="39">
        <f t="shared" si="46"/>
        <v>0</v>
      </c>
      <c r="K50" s="39">
        <f t="shared" si="46"/>
        <v>18.2</v>
      </c>
      <c r="L50" s="39">
        <f t="shared" si="46"/>
        <v>0</v>
      </c>
      <c r="M50" s="39">
        <f t="shared" si="46"/>
        <v>0</v>
      </c>
      <c r="N50" s="39">
        <f t="shared" si="46"/>
        <v>0</v>
      </c>
      <c r="O50" s="39">
        <f t="shared" si="46"/>
        <v>18.2</v>
      </c>
      <c r="P50" s="40">
        <f t="shared" si="46"/>
        <v>36.4</v>
      </c>
    </row>
    <row r="51" spans="1:16" ht="31.5" customHeight="1" x14ac:dyDescent="0.15">
      <c r="A51" s="71" t="s">
        <v>72</v>
      </c>
      <c r="B51" s="72"/>
      <c r="C51" s="77" t="s">
        <v>41</v>
      </c>
      <c r="D51" s="78"/>
      <c r="E51" s="33">
        <f t="shared" si="45"/>
        <v>140</v>
      </c>
      <c r="F51" s="34">
        <f t="shared" ref="F51:P51" si="47">IFERROR(ROUND(F162/$E51*100,1),"-")</f>
        <v>27.9</v>
      </c>
      <c r="G51" s="35">
        <f t="shared" si="47"/>
        <v>52.1</v>
      </c>
      <c r="H51" s="35">
        <f t="shared" si="47"/>
        <v>32.1</v>
      </c>
      <c r="I51" s="35">
        <f t="shared" si="47"/>
        <v>11.4</v>
      </c>
      <c r="J51" s="35">
        <f t="shared" si="47"/>
        <v>7.1</v>
      </c>
      <c r="K51" s="35">
        <f t="shared" si="47"/>
        <v>14.3</v>
      </c>
      <c r="L51" s="35">
        <f t="shared" si="47"/>
        <v>6.4</v>
      </c>
      <c r="M51" s="35">
        <f t="shared" si="47"/>
        <v>0.7</v>
      </c>
      <c r="N51" s="35">
        <f t="shared" si="47"/>
        <v>5</v>
      </c>
      <c r="O51" s="35">
        <f t="shared" si="47"/>
        <v>6.4</v>
      </c>
      <c r="P51" s="36">
        <f t="shared" si="47"/>
        <v>5.7</v>
      </c>
    </row>
    <row r="52" spans="1:16" ht="31.5" customHeight="1" x14ac:dyDescent="0.15">
      <c r="A52" s="73"/>
      <c r="B52" s="74"/>
      <c r="C52" s="67" t="s">
        <v>42</v>
      </c>
      <c r="D52" s="68"/>
      <c r="E52" s="28">
        <f t="shared" si="45"/>
        <v>104</v>
      </c>
      <c r="F52" s="29">
        <f t="shared" ref="F52:P52" si="48">IFERROR(ROUND(F163/$E52*100,1),"-")</f>
        <v>20.2</v>
      </c>
      <c r="G52" s="30">
        <f t="shared" si="48"/>
        <v>62.5</v>
      </c>
      <c r="H52" s="30">
        <f t="shared" si="48"/>
        <v>37.5</v>
      </c>
      <c r="I52" s="30">
        <f t="shared" si="48"/>
        <v>9.6</v>
      </c>
      <c r="J52" s="30">
        <f t="shared" si="48"/>
        <v>3.8</v>
      </c>
      <c r="K52" s="30">
        <f t="shared" si="48"/>
        <v>6.7</v>
      </c>
      <c r="L52" s="30">
        <f t="shared" si="48"/>
        <v>21.2</v>
      </c>
      <c r="M52" s="30">
        <f t="shared" si="48"/>
        <v>1.9</v>
      </c>
      <c r="N52" s="30">
        <f t="shared" si="48"/>
        <v>3.8</v>
      </c>
      <c r="O52" s="30">
        <f t="shared" si="48"/>
        <v>4.8</v>
      </c>
      <c r="P52" s="31">
        <f t="shared" si="48"/>
        <v>5.8</v>
      </c>
    </row>
    <row r="53" spans="1:16" ht="31.5" customHeight="1" x14ac:dyDescent="0.15">
      <c r="A53" s="73"/>
      <c r="B53" s="74"/>
      <c r="C53" s="67" t="s">
        <v>43</v>
      </c>
      <c r="D53" s="68"/>
      <c r="E53" s="28">
        <f t="shared" si="45"/>
        <v>114</v>
      </c>
      <c r="F53" s="29">
        <f t="shared" ref="F53:P53" si="49">IFERROR(ROUND(F164/$E53*100,1),"-")</f>
        <v>25.4</v>
      </c>
      <c r="G53" s="30">
        <f t="shared" si="49"/>
        <v>41.2</v>
      </c>
      <c r="H53" s="30">
        <f t="shared" si="49"/>
        <v>33.299999999999997</v>
      </c>
      <c r="I53" s="30">
        <f t="shared" si="49"/>
        <v>8.8000000000000007</v>
      </c>
      <c r="J53" s="30">
        <f t="shared" si="49"/>
        <v>2.6</v>
      </c>
      <c r="K53" s="30">
        <f t="shared" si="49"/>
        <v>13.2</v>
      </c>
      <c r="L53" s="30">
        <f t="shared" si="49"/>
        <v>43.9</v>
      </c>
      <c r="M53" s="30">
        <f t="shared" si="49"/>
        <v>9.6</v>
      </c>
      <c r="N53" s="30">
        <f t="shared" si="49"/>
        <v>4.4000000000000004</v>
      </c>
      <c r="O53" s="30">
        <f t="shared" si="49"/>
        <v>3.5</v>
      </c>
      <c r="P53" s="31">
        <f t="shared" si="49"/>
        <v>6.1</v>
      </c>
    </row>
    <row r="54" spans="1:16" ht="31.5" customHeight="1" x14ac:dyDescent="0.15">
      <c r="A54" s="73"/>
      <c r="B54" s="74"/>
      <c r="C54" s="67" t="s">
        <v>44</v>
      </c>
      <c r="D54" s="68"/>
      <c r="E54" s="28">
        <f t="shared" si="45"/>
        <v>68</v>
      </c>
      <c r="F54" s="29">
        <f t="shared" ref="F54:P54" si="50">IFERROR(ROUND(F165/$E54*100,1),"-")</f>
        <v>26.5</v>
      </c>
      <c r="G54" s="30">
        <f t="shared" si="50"/>
        <v>52.9</v>
      </c>
      <c r="H54" s="30">
        <f t="shared" si="50"/>
        <v>26.5</v>
      </c>
      <c r="I54" s="30">
        <f t="shared" si="50"/>
        <v>10.3</v>
      </c>
      <c r="J54" s="30">
        <f t="shared" si="50"/>
        <v>5.9</v>
      </c>
      <c r="K54" s="30">
        <f t="shared" si="50"/>
        <v>25</v>
      </c>
      <c r="L54" s="30">
        <f t="shared" si="50"/>
        <v>8.8000000000000007</v>
      </c>
      <c r="M54" s="30">
        <f t="shared" si="50"/>
        <v>4.4000000000000004</v>
      </c>
      <c r="N54" s="30">
        <f t="shared" si="50"/>
        <v>1.5</v>
      </c>
      <c r="O54" s="30">
        <f t="shared" si="50"/>
        <v>4.4000000000000004</v>
      </c>
      <c r="P54" s="31">
        <f t="shared" si="50"/>
        <v>1.5</v>
      </c>
    </row>
    <row r="55" spans="1:16" ht="31.5" customHeight="1" x14ac:dyDescent="0.15">
      <c r="A55" s="73"/>
      <c r="B55" s="74"/>
      <c r="C55" s="67" t="s">
        <v>45</v>
      </c>
      <c r="D55" s="68"/>
      <c r="E55" s="28">
        <f t="shared" si="45"/>
        <v>87</v>
      </c>
      <c r="F55" s="29">
        <f t="shared" ref="F55:P55" si="51">IFERROR(ROUND(F166/$E55*100,1),"-")</f>
        <v>21.8</v>
      </c>
      <c r="G55" s="30">
        <f t="shared" si="51"/>
        <v>47.1</v>
      </c>
      <c r="H55" s="30">
        <f t="shared" si="51"/>
        <v>24.1</v>
      </c>
      <c r="I55" s="30">
        <f t="shared" si="51"/>
        <v>11.5</v>
      </c>
      <c r="J55" s="30">
        <f t="shared" si="51"/>
        <v>8</v>
      </c>
      <c r="K55" s="30">
        <f t="shared" si="51"/>
        <v>14.9</v>
      </c>
      <c r="L55" s="30">
        <f t="shared" si="51"/>
        <v>8</v>
      </c>
      <c r="M55" s="30">
        <f t="shared" si="51"/>
        <v>1.1000000000000001</v>
      </c>
      <c r="N55" s="30">
        <f t="shared" si="51"/>
        <v>2.2999999999999998</v>
      </c>
      <c r="O55" s="30">
        <f t="shared" si="51"/>
        <v>17.2</v>
      </c>
      <c r="P55" s="31">
        <f t="shared" si="51"/>
        <v>2.2999999999999998</v>
      </c>
    </row>
    <row r="56" spans="1:16" ht="31.5" customHeight="1" x14ac:dyDescent="0.15">
      <c r="A56" s="73"/>
      <c r="B56" s="74"/>
      <c r="C56" s="67" t="s">
        <v>46</v>
      </c>
      <c r="D56" s="68"/>
      <c r="E56" s="28">
        <f t="shared" si="45"/>
        <v>209</v>
      </c>
      <c r="F56" s="29">
        <f t="shared" ref="F56:P56" si="52">IFERROR(ROUND(F167/$E56*100,1),"-")</f>
        <v>6.2</v>
      </c>
      <c r="G56" s="30">
        <f t="shared" si="52"/>
        <v>62.7</v>
      </c>
      <c r="H56" s="30">
        <f t="shared" si="52"/>
        <v>33</v>
      </c>
      <c r="I56" s="30">
        <f t="shared" si="52"/>
        <v>19.100000000000001</v>
      </c>
      <c r="J56" s="30">
        <f t="shared" si="52"/>
        <v>5.7</v>
      </c>
      <c r="K56" s="30">
        <f t="shared" si="52"/>
        <v>12.4</v>
      </c>
      <c r="L56" s="30">
        <f t="shared" si="52"/>
        <v>8.1</v>
      </c>
      <c r="M56" s="30">
        <f t="shared" si="52"/>
        <v>2.4</v>
      </c>
      <c r="N56" s="30">
        <f t="shared" si="52"/>
        <v>3.8</v>
      </c>
      <c r="O56" s="30">
        <f t="shared" si="52"/>
        <v>7.7</v>
      </c>
      <c r="P56" s="31">
        <f t="shared" si="52"/>
        <v>9.6</v>
      </c>
    </row>
    <row r="57" spans="1:16" ht="31.5" customHeight="1" x14ac:dyDescent="0.15">
      <c r="A57" s="73"/>
      <c r="B57" s="74"/>
      <c r="C57" s="67" t="s">
        <v>47</v>
      </c>
      <c r="D57" s="68"/>
      <c r="E57" s="28">
        <f t="shared" si="45"/>
        <v>201</v>
      </c>
      <c r="F57" s="29">
        <f t="shared" ref="F57:P57" si="53">IFERROR(ROUND(F168/$E57*100,1),"-")</f>
        <v>27.4</v>
      </c>
      <c r="G57" s="30">
        <f t="shared" si="53"/>
        <v>49.8</v>
      </c>
      <c r="H57" s="30">
        <f t="shared" si="53"/>
        <v>26.9</v>
      </c>
      <c r="I57" s="30">
        <f t="shared" si="53"/>
        <v>11.4</v>
      </c>
      <c r="J57" s="30">
        <f t="shared" si="53"/>
        <v>4</v>
      </c>
      <c r="K57" s="30">
        <f t="shared" si="53"/>
        <v>14.4</v>
      </c>
      <c r="L57" s="30">
        <f t="shared" si="53"/>
        <v>7</v>
      </c>
      <c r="M57" s="30">
        <f t="shared" si="53"/>
        <v>3</v>
      </c>
      <c r="N57" s="30">
        <f t="shared" si="53"/>
        <v>4.5</v>
      </c>
      <c r="O57" s="30">
        <f t="shared" si="53"/>
        <v>14.9</v>
      </c>
      <c r="P57" s="31">
        <f t="shared" si="53"/>
        <v>3.5</v>
      </c>
    </row>
    <row r="58" spans="1:16" ht="31.5" customHeight="1" x14ac:dyDescent="0.15">
      <c r="A58" s="75"/>
      <c r="B58" s="76"/>
      <c r="C58" s="69" t="s">
        <v>6</v>
      </c>
      <c r="D58" s="70"/>
      <c r="E58" s="37">
        <f t="shared" si="45"/>
        <v>25</v>
      </c>
      <c r="F58" s="38">
        <f t="shared" ref="F58:P58" si="54">IFERROR(ROUND(F169/$E58*100,1),"-")</f>
        <v>8</v>
      </c>
      <c r="G58" s="39">
        <f t="shared" si="54"/>
        <v>56</v>
      </c>
      <c r="H58" s="39">
        <f t="shared" si="54"/>
        <v>36</v>
      </c>
      <c r="I58" s="39">
        <f t="shared" si="54"/>
        <v>20</v>
      </c>
      <c r="J58" s="39">
        <f t="shared" si="54"/>
        <v>4</v>
      </c>
      <c r="K58" s="39">
        <f t="shared" si="54"/>
        <v>20</v>
      </c>
      <c r="L58" s="39">
        <f t="shared" si="54"/>
        <v>0</v>
      </c>
      <c r="M58" s="39">
        <f t="shared" si="54"/>
        <v>4</v>
      </c>
      <c r="N58" s="39">
        <f t="shared" si="54"/>
        <v>4</v>
      </c>
      <c r="O58" s="39">
        <f t="shared" si="54"/>
        <v>12</v>
      </c>
      <c r="P58" s="40">
        <f t="shared" si="54"/>
        <v>20</v>
      </c>
    </row>
    <row r="59" spans="1:16" ht="14.25" customHeight="1" x14ac:dyDescent="0.15">
      <c r="A59" s="71" t="s">
        <v>73</v>
      </c>
      <c r="B59" s="72"/>
      <c r="C59" s="77" t="s">
        <v>68</v>
      </c>
      <c r="D59" s="78"/>
      <c r="E59" s="33">
        <f t="shared" si="45"/>
        <v>219</v>
      </c>
      <c r="F59" s="34">
        <f t="shared" ref="F59:P59" si="55">IFERROR(ROUND(F170/$E59*100,1),"-")</f>
        <v>14.2</v>
      </c>
      <c r="G59" s="35">
        <f t="shared" si="55"/>
        <v>64.8</v>
      </c>
      <c r="H59" s="35">
        <f t="shared" si="55"/>
        <v>30.6</v>
      </c>
      <c r="I59" s="35">
        <f t="shared" si="55"/>
        <v>16.899999999999999</v>
      </c>
      <c r="J59" s="35">
        <f t="shared" si="55"/>
        <v>6.4</v>
      </c>
      <c r="K59" s="35">
        <f t="shared" si="55"/>
        <v>14.6</v>
      </c>
      <c r="L59" s="35">
        <f t="shared" si="55"/>
        <v>6.8</v>
      </c>
      <c r="M59" s="35">
        <f t="shared" si="55"/>
        <v>1.4</v>
      </c>
      <c r="N59" s="35">
        <f t="shared" si="55"/>
        <v>3.2</v>
      </c>
      <c r="O59" s="35">
        <f t="shared" si="55"/>
        <v>9.6</v>
      </c>
      <c r="P59" s="36">
        <f t="shared" si="55"/>
        <v>5.5</v>
      </c>
    </row>
    <row r="60" spans="1:16" ht="14.25" customHeight="1" x14ac:dyDescent="0.15">
      <c r="A60" s="73"/>
      <c r="B60" s="74"/>
      <c r="C60" s="67" t="s">
        <v>69</v>
      </c>
      <c r="D60" s="68"/>
      <c r="E60" s="28">
        <f t="shared" si="45"/>
        <v>25</v>
      </c>
      <c r="F60" s="29">
        <f t="shared" ref="F60:P60" si="56">IFERROR(ROUND(F171/$E60*100,1),"-")</f>
        <v>24</v>
      </c>
      <c r="G60" s="30">
        <f t="shared" si="56"/>
        <v>40</v>
      </c>
      <c r="H60" s="30">
        <f t="shared" si="56"/>
        <v>28</v>
      </c>
      <c r="I60" s="30">
        <f t="shared" si="56"/>
        <v>8</v>
      </c>
      <c r="J60" s="30">
        <f t="shared" si="56"/>
        <v>4</v>
      </c>
      <c r="K60" s="30">
        <f t="shared" si="56"/>
        <v>12</v>
      </c>
      <c r="L60" s="30">
        <f t="shared" si="56"/>
        <v>4</v>
      </c>
      <c r="M60" s="30">
        <f t="shared" si="56"/>
        <v>4</v>
      </c>
      <c r="N60" s="30">
        <f t="shared" si="56"/>
        <v>0</v>
      </c>
      <c r="O60" s="30">
        <f t="shared" si="56"/>
        <v>8</v>
      </c>
      <c r="P60" s="31">
        <f t="shared" si="56"/>
        <v>12</v>
      </c>
    </row>
    <row r="61" spans="1:16" ht="14.25" customHeight="1" x14ac:dyDescent="0.15">
      <c r="A61" s="73"/>
      <c r="B61" s="74"/>
      <c r="C61" s="67" t="s">
        <v>48</v>
      </c>
      <c r="D61" s="68"/>
      <c r="E61" s="28">
        <f t="shared" si="45"/>
        <v>431</v>
      </c>
      <c r="F61" s="29">
        <f t="shared" ref="F61:P61" si="57">IFERROR(ROUND(F172/$E61*100,1),"-")</f>
        <v>22</v>
      </c>
      <c r="G61" s="30">
        <f t="shared" si="57"/>
        <v>51.7</v>
      </c>
      <c r="H61" s="30">
        <f t="shared" si="57"/>
        <v>31.8</v>
      </c>
      <c r="I61" s="30">
        <f t="shared" si="57"/>
        <v>11.1</v>
      </c>
      <c r="J61" s="30">
        <f t="shared" si="57"/>
        <v>4.9000000000000004</v>
      </c>
      <c r="K61" s="30">
        <f t="shared" si="57"/>
        <v>14.6</v>
      </c>
      <c r="L61" s="30">
        <f t="shared" si="57"/>
        <v>20.9</v>
      </c>
      <c r="M61" s="30">
        <f t="shared" si="57"/>
        <v>3.9</v>
      </c>
      <c r="N61" s="30">
        <f t="shared" si="57"/>
        <v>4.5999999999999996</v>
      </c>
      <c r="O61" s="30">
        <f t="shared" si="57"/>
        <v>6.5</v>
      </c>
      <c r="P61" s="31">
        <f t="shared" si="57"/>
        <v>5.3</v>
      </c>
    </row>
    <row r="62" spans="1:16" ht="14.25" customHeight="1" x14ac:dyDescent="0.15">
      <c r="A62" s="73"/>
      <c r="B62" s="74"/>
      <c r="C62" s="67" t="s">
        <v>49</v>
      </c>
      <c r="D62" s="68"/>
      <c r="E62" s="28">
        <f t="shared" si="45"/>
        <v>31</v>
      </c>
      <c r="F62" s="29">
        <f t="shared" ref="F62:P62" si="58">IFERROR(ROUND(F173/$E62*100,1),"-")</f>
        <v>22.6</v>
      </c>
      <c r="G62" s="30">
        <f t="shared" si="58"/>
        <v>45.2</v>
      </c>
      <c r="H62" s="30">
        <f t="shared" si="58"/>
        <v>22.6</v>
      </c>
      <c r="I62" s="30">
        <f t="shared" si="58"/>
        <v>6.5</v>
      </c>
      <c r="J62" s="30">
        <f t="shared" si="58"/>
        <v>12.9</v>
      </c>
      <c r="K62" s="30">
        <f t="shared" si="58"/>
        <v>12.9</v>
      </c>
      <c r="L62" s="30">
        <f t="shared" si="58"/>
        <v>22.6</v>
      </c>
      <c r="M62" s="30">
        <f t="shared" si="58"/>
        <v>3.2</v>
      </c>
      <c r="N62" s="30">
        <f t="shared" si="58"/>
        <v>3.2</v>
      </c>
      <c r="O62" s="30">
        <f t="shared" si="58"/>
        <v>6.5</v>
      </c>
      <c r="P62" s="31">
        <f t="shared" si="58"/>
        <v>6.5</v>
      </c>
    </row>
    <row r="63" spans="1:16" ht="14.25" customHeight="1" x14ac:dyDescent="0.15">
      <c r="A63" s="73"/>
      <c r="B63" s="74"/>
      <c r="C63" s="67" t="s">
        <v>50</v>
      </c>
      <c r="D63" s="68"/>
      <c r="E63" s="28">
        <f t="shared" si="45"/>
        <v>195</v>
      </c>
      <c r="F63" s="29">
        <f t="shared" ref="F63:P63" si="59">IFERROR(ROUND(F174/$E63*100,1),"-")</f>
        <v>27.2</v>
      </c>
      <c r="G63" s="30">
        <f t="shared" si="59"/>
        <v>49.2</v>
      </c>
      <c r="H63" s="30">
        <f t="shared" si="59"/>
        <v>29.7</v>
      </c>
      <c r="I63" s="30">
        <f t="shared" si="59"/>
        <v>13.3</v>
      </c>
      <c r="J63" s="30">
        <f t="shared" si="59"/>
        <v>2.1</v>
      </c>
      <c r="K63" s="30">
        <f t="shared" si="59"/>
        <v>12.3</v>
      </c>
      <c r="L63" s="30">
        <f t="shared" si="59"/>
        <v>4.0999999999999996</v>
      </c>
      <c r="M63" s="30">
        <f t="shared" si="59"/>
        <v>3.1</v>
      </c>
      <c r="N63" s="30">
        <f t="shared" si="59"/>
        <v>4.5999999999999996</v>
      </c>
      <c r="O63" s="30">
        <f t="shared" si="59"/>
        <v>13.3</v>
      </c>
      <c r="P63" s="31">
        <f t="shared" si="59"/>
        <v>5.6</v>
      </c>
    </row>
    <row r="64" spans="1:16" ht="14.25" customHeight="1" x14ac:dyDescent="0.15">
      <c r="A64" s="73"/>
      <c r="B64" s="74"/>
      <c r="C64" s="67" t="s">
        <v>0</v>
      </c>
      <c r="D64" s="68"/>
      <c r="E64" s="28">
        <f t="shared" si="45"/>
        <v>27</v>
      </c>
      <c r="F64" s="29">
        <f t="shared" ref="F64:P64" si="60">IFERROR(ROUND(F175/$E64*100,1),"-")</f>
        <v>3.7</v>
      </c>
      <c r="G64" s="30">
        <f t="shared" si="60"/>
        <v>48.1</v>
      </c>
      <c r="H64" s="30">
        <f t="shared" si="60"/>
        <v>48.1</v>
      </c>
      <c r="I64" s="30">
        <f t="shared" si="60"/>
        <v>14.8</v>
      </c>
      <c r="J64" s="30">
        <f t="shared" si="60"/>
        <v>7.4</v>
      </c>
      <c r="K64" s="30">
        <f t="shared" si="60"/>
        <v>7.4</v>
      </c>
      <c r="L64" s="30">
        <f t="shared" si="60"/>
        <v>11.1</v>
      </c>
      <c r="M64" s="30">
        <f t="shared" si="60"/>
        <v>7.4</v>
      </c>
      <c r="N64" s="30">
        <f t="shared" si="60"/>
        <v>0</v>
      </c>
      <c r="O64" s="30">
        <f t="shared" si="60"/>
        <v>14.8</v>
      </c>
      <c r="P64" s="31">
        <f t="shared" si="60"/>
        <v>0</v>
      </c>
    </row>
    <row r="65" spans="1:16" ht="14.25" customHeight="1" x14ac:dyDescent="0.15">
      <c r="A65" s="75"/>
      <c r="B65" s="76"/>
      <c r="C65" s="67" t="s">
        <v>6</v>
      </c>
      <c r="D65" s="68"/>
      <c r="E65" s="37">
        <f t="shared" si="45"/>
        <v>20</v>
      </c>
      <c r="F65" s="38">
        <f t="shared" ref="F65:P65" si="61">IFERROR(ROUND(F176/$E65*100,1),"-")</f>
        <v>15</v>
      </c>
      <c r="G65" s="39">
        <f t="shared" si="61"/>
        <v>45</v>
      </c>
      <c r="H65" s="39">
        <f t="shared" si="61"/>
        <v>20</v>
      </c>
      <c r="I65" s="39">
        <f t="shared" si="61"/>
        <v>10</v>
      </c>
      <c r="J65" s="39">
        <f t="shared" si="61"/>
        <v>15</v>
      </c>
      <c r="K65" s="39">
        <f t="shared" si="61"/>
        <v>20</v>
      </c>
      <c r="L65" s="39">
        <f t="shared" si="61"/>
        <v>5</v>
      </c>
      <c r="M65" s="39">
        <f t="shared" si="61"/>
        <v>0</v>
      </c>
      <c r="N65" s="39">
        <f t="shared" si="61"/>
        <v>0</v>
      </c>
      <c r="O65" s="39">
        <f t="shared" si="61"/>
        <v>10</v>
      </c>
      <c r="P65" s="40">
        <f t="shared" si="61"/>
        <v>25</v>
      </c>
    </row>
    <row r="66" spans="1:16" ht="14.25" customHeight="1" x14ac:dyDescent="0.15">
      <c r="A66" s="71" t="s">
        <v>15</v>
      </c>
      <c r="B66" s="72"/>
      <c r="C66" s="77" t="s">
        <v>74</v>
      </c>
      <c r="D66" s="78"/>
      <c r="E66" s="33">
        <f t="shared" si="45"/>
        <v>203</v>
      </c>
      <c r="F66" s="34">
        <f t="shared" ref="F66:P66" si="62">IFERROR(ROUND(F177/$E66*100,1),"-")</f>
        <v>25.6</v>
      </c>
      <c r="G66" s="35">
        <f t="shared" si="62"/>
        <v>59.6</v>
      </c>
      <c r="H66" s="35">
        <f t="shared" si="62"/>
        <v>39.9</v>
      </c>
      <c r="I66" s="35">
        <f t="shared" si="62"/>
        <v>19.2</v>
      </c>
      <c r="J66" s="35">
        <f t="shared" si="62"/>
        <v>6.9</v>
      </c>
      <c r="K66" s="35">
        <f t="shared" si="62"/>
        <v>17.2</v>
      </c>
      <c r="L66" s="35">
        <f t="shared" si="62"/>
        <v>14.3</v>
      </c>
      <c r="M66" s="35">
        <f t="shared" si="62"/>
        <v>3.9</v>
      </c>
      <c r="N66" s="35">
        <f t="shared" si="62"/>
        <v>2.5</v>
      </c>
      <c r="O66" s="35">
        <f t="shared" si="62"/>
        <v>7.4</v>
      </c>
      <c r="P66" s="36">
        <f t="shared" si="62"/>
        <v>3.9</v>
      </c>
    </row>
    <row r="67" spans="1:16" ht="14.25" customHeight="1" x14ac:dyDescent="0.15">
      <c r="A67" s="73"/>
      <c r="B67" s="74"/>
      <c r="C67" s="67" t="s">
        <v>75</v>
      </c>
      <c r="D67" s="68"/>
      <c r="E67" s="28">
        <f t="shared" si="45"/>
        <v>151</v>
      </c>
      <c r="F67" s="29">
        <f t="shared" ref="F67:P67" si="63">IFERROR(ROUND(F178/$E67*100,1),"-")</f>
        <v>40.4</v>
      </c>
      <c r="G67" s="30">
        <f t="shared" si="63"/>
        <v>53.6</v>
      </c>
      <c r="H67" s="30">
        <f t="shared" si="63"/>
        <v>21.2</v>
      </c>
      <c r="I67" s="30">
        <f t="shared" si="63"/>
        <v>10.6</v>
      </c>
      <c r="J67" s="30">
        <f t="shared" si="63"/>
        <v>4.5999999999999996</v>
      </c>
      <c r="K67" s="30">
        <f t="shared" si="63"/>
        <v>17.899999999999999</v>
      </c>
      <c r="L67" s="30">
        <f t="shared" si="63"/>
        <v>11.3</v>
      </c>
      <c r="M67" s="30">
        <f t="shared" si="63"/>
        <v>2</v>
      </c>
      <c r="N67" s="30">
        <f t="shared" si="63"/>
        <v>0.7</v>
      </c>
      <c r="O67" s="30">
        <f t="shared" si="63"/>
        <v>9.3000000000000007</v>
      </c>
      <c r="P67" s="31">
        <f t="shared" si="63"/>
        <v>2</v>
      </c>
    </row>
    <row r="68" spans="1:16" ht="14.25" customHeight="1" x14ac:dyDescent="0.15">
      <c r="A68" s="73"/>
      <c r="B68" s="74"/>
      <c r="C68" s="67" t="s">
        <v>76</v>
      </c>
      <c r="D68" s="68"/>
      <c r="E68" s="28">
        <f t="shared" si="45"/>
        <v>118</v>
      </c>
      <c r="F68" s="29">
        <f t="shared" ref="F68:P68" si="64">IFERROR(ROUND(F179/$E68*100,1),"-")</f>
        <v>16.100000000000001</v>
      </c>
      <c r="G68" s="30">
        <f t="shared" si="64"/>
        <v>59.3</v>
      </c>
      <c r="H68" s="30">
        <f t="shared" si="64"/>
        <v>36.4</v>
      </c>
      <c r="I68" s="30">
        <f t="shared" si="64"/>
        <v>15.3</v>
      </c>
      <c r="J68" s="30">
        <f t="shared" si="64"/>
        <v>5.0999999999999996</v>
      </c>
      <c r="K68" s="30">
        <f t="shared" si="64"/>
        <v>13.6</v>
      </c>
      <c r="L68" s="30">
        <f t="shared" si="64"/>
        <v>16.899999999999999</v>
      </c>
      <c r="M68" s="30">
        <f t="shared" si="64"/>
        <v>2.5</v>
      </c>
      <c r="N68" s="30">
        <f t="shared" si="64"/>
        <v>2.5</v>
      </c>
      <c r="O68" s="30">
        <f t="shared" si="64"/>
        <v>6.8</v>
      </c>
      <c r="P68" s="31">
        <f t="shared" si="64"/>
        <v>2.5</v>
      </c>
    </row>
    <row r="69" spans="1:16" ht="14.25" customHeight="1" x14ac:dyDescent="0.15">
      <c r="A69" s="73"/>
      <c r="B69" s="74"/>
      <c r="C69" s="67" t="s">
        <v>77</v>
      </c>
      <c r="D69" s="68"/>
      <c r="E69" s="28">
        <f t="shared" si="45"/>
        <v>110</v>
      </c>
      <c r="F69" s="29">
        <f t="shared" ref="F69:P69" si="65">IFERROR(ROUND(F180/$E69*100,1),"-")</f>
        <v>12.7</v>
      </c>
      <c r="G69" s="30">
        <f t="shared" si="65"/>
        <v>48.2</v>
      </c>
      <c r="H69" s="30">
        <f t="shared" si="65"/>
        <v>32.700000000000003</v>
      </c>
      <c r="I69" s="30">
        <f t="shared" si="65"/>
        <v>8.1999999999999993</v>
      </c>
      <c r="J69" s="30">
        <f t="shared" si="65"/>
        <v>2.7</v>
      </c>
      <c r="K69" s="30">
        <f t="shared" si="65"/>
        <v>15.5</v>
      </c>
      <c r="L69" s="30">
        <f t="shared" si="65"/>
        <v>16.399999999999999</v>
      </c>
      <c r="M69" s="30">
        <f t="shared" si="65"/>
        <v>3.6</v>
      </c>
      <c r="N69" s="30">
        <f t="shared" si="65"/>
        <v>5.5</v>
      </c>
      <c r="O69" s="30">
        <f t="shared" si="65"/>
        <v>7.3</v>
      </c>
      <c r="P69" s="31">
        <f t="shared" si="65"/>
        <v>7.3</v>
      </c>
    </row>
    <row r="70" spans="1:16" ht="14.25" customHeight="1" x14ac:dyDescent="0.15">
      <c r="A70" s="73"/>
      <c r="B70" s="74"/>
      <c r="C70" s="67" t="s">
        <v>78</v>
      </c>
      <c r="D70" s="68"/>
      <c r="E70" s="28">
        <f t="shared" si="45"/>
        <v>96</v>
      </c>
      <c r="F70" s="29">
        <f t="shared" ref="F70:P70" si="66">IFERROR(ROUND(F181/$E70*100,1),"-")</f>
        <v>8.3000000000000007</v>
      </c>
      <c r="G70" s="30">
        <f t="shared" si="66"/>
        <v>47.9</v>
      </c>
      <c r="H70" s="30">
        <f t="shared" si="66"/>
        <v>21.9</v>
      </c>
      <c r="I70" s="30">
        <f t="shared" si="66"/>
        <v>10.4</v>
      </c>
      <c r="J70" s="30">
        <f t="shared" si="66"/>
        <v>8.3000000000000007</v>
      </c>
      <c r="K70" s="30">
        <f t="shared" si="66"/>
        <v>7.3</v>
      </c>
      <c r="L70" s="30">
        <f t="shared" si="66"/>
        <v>9.4</v>
      </c>
      <c r="M70" s="30">
        <f t="shared" si="66"/>
        <v>2.1</v>
      </c>
      <c r="N70" s="30">
        <f t="shared" si="66"/>
        <v>7.3</v>
      </c>
      <c r="O70" s="30">
        <f t="shared" si="66"/>
        <v>11.5</v>
      </c>
      <c r="P70" s="31">
        <f t="shared" si="66"/>
        <v>11.5</v>
      </c>
    </row>
    <row r="71" spans="1:16" ht="14.25" customHeight="1" x14ac:dyDescent="0.15">
      <c r="A71" s="73"/>
      <c r="B71" s="74"/>
      <c r="C71" s="67" t="s">
        <v>79</v>
      </c>
      <c r="D71" s="68"/>
      <c r="E71" s="28">
        <f t="shared" si="45"/>
        <v>108</v>
      </c>
      <c r="F71" s="29">
        <f t="shared" ref="F71:P71" si="67">IFERROR(ROUND(F182/$E71*100,1),"-")</f>
        <v>10.199999999999999</v>
      </c>
      <c r="G71" s="30">
        <f t="shared" si="67"/>
        <v>44.4</v>
      </c>
      <c r="H71" s="30">
        <f t="shared" si="67"/>
        <v>29.6</v>
      </c>
      <c r="I71" s="30">
        <f t="shared" si="67"/>
        <v>12</v>
      </c>
      <c r="J71" s="30">
        <f t="shared" si="67"/>
        <v>2.8</v>
      </c>
      <c r="K71" s="30">
        <f t="shared" si="67"/>
        <v>9.3000000000000007</v>
      </c>
      <c r="L71" s="30">
        <f t="shared" si="67"/>
        <v>13</v>
      </c>
      <c r="M71" s="30">
        <f t="shared" si="67"/>
        <v>5.6</v>
      </c>
      <c r="N71" s="30">
        <f t="shared" si="67"/>
        <v>5.6</v>
      </c>
      <c r="O71" s="30">
        <f t="shared" si="67"/>
        <v>13</v>
      </c>
      <c r="P71" s="31">
        <f t="shared" si="67"/>
        <v>6.5</v>
      </c>
    </row>
    <row r="72" spans="1:16" ht="14.25" customHeight="1" x14ac:dyDescent="0.15">
      <c r="A72" s="73"/>
      <c r="B72" s="74"/>
      <c r="C72" s="67" t="s">
        <v>80</v>
      </c>
      <c r="D72" s="68"/>
      <c r="E72" s="28">
        <f t="shared" si="45"/>
        <v>124</v>
      </c>
      <c r="F72" s="29">
        <f t="shared" ref="F72:P72" si="68">IFERROR(ROUND(F183/$E72*100,1),"-")</f>
        <v>15.3</v>
      </c>
      <c r="G72" s="30">
        <f t="shared" si="68"/>
        <v>53.2</v>
      </c>
      <c r="H72" s="30">
        <f t="shared" si="68"/>
        <v>31.5</v>
      </c>
      <c r="I72" s="30">
        <f t="shared" si="68"/>
        <v>9.6999999999999993</v>
      </c>
      <c r="J72" s="30">
        <f t="shared" si="68"/>
        <v>4.8</v>
      </c>
      <c r="K72" s="30">
        <f t="shared" si="68"/>
        <v>10.5</v>
      </c>
      <c r="L72" s="30">
        <f t="shared" si="68"/>
        <v>12.1</v>
      </c>
      <c r="M72" s="30">
        <f t="shared" si="68"/>
        <v>3.2</v>
      </c>
      <c r="N72" s="30">
        <f t="shared" si="68"/>
        <v>6.5</v>
      </c>
      <c r="O72" s="30">
        <f t="shared" si="68"/>
        <v>8.9</v>
      </c>
      <c r="P72" s="31">
        <f t="shared" si="68"/>
        <v>9.6999999999999993</v>
      </c>
    </row>
    <row r="73" spans="1:16" ht="14.25" customHeight="1" x14ac:dyDescent="0.15">
      <c r="A73" s="73"/>
      <c r="B73" s="74"/>
      <c r="C73" s="67" t="s">
        <v>81</v>
      </c>
      <c r="D73" s="68"/>
      <c r="E73" s="28">
        <f t="shared" si="45"/>
        <v>25</v>
      </c>
      <c r="F73" s="29">
        <f t="shared" ref="F73:P73" si="69">IFERROR(ROUND(F184/$E73*100,1),"-")</f>
        <v>36</v>
      </c>
      <c r="G73" s="30">
        <f t="shared" si="69"/>
        <v>64</v>
      </c>
      <c r="H73" s="30">
        <f t="shared" si="69"/>
        <v>32</v>
      </c>
      <c r="I73" s="30">
        <f t="shared" si="69"/>
        <v>12</v>
      </c>
      <c r="J73" s="30">
        <f t="shared" si="69"/>
        <v>4</v>
      </c>
      <c r="K73" s="30">
        <f t="shared" si="69"/>
        <v>12</v>
      </c>
      <c r="L73" s="30">
        <f t="shared" si="69"/>
        <v>12</v>
      </c>
      <c r="M73" s="30">
        <f t="shared" si="69"/>
        <v>0</v>
      </c>
      <c r="N73" s="30">
        <f t="shared" si="69"/>
        <v>4</v>
      </c>
      <c r="O73" s="30">
        <f t="shared" si="69"/>
        <v>12</v>
      </c>
      <c r="P73" s="31">
        <f t="shared" si="69"/>
        <v>4</v>
      </c>
    </row>
    <row r="74" spans="1:16" ht="14.25" customHeight="1" x14ac:dyDescent="0.15">
      <c r="A74" s="75"/>
      <c r="B74" s="76"/>
      <c r="C74" s="67" t="s">
        <v>6</v>
      </c>
      <c r="D74" s="68"/>
      <c r="E74" s="37">
        <f t="shared" si="45"/>
        <v>13</v>
      </c>
      <c r="F74" s="38">
        <f t="shared" ref="F74:P74" si="70">IFERROR(ROUND(F185/$E74*100,1),"-")</f>
        <v>23.1</v>
      </c>
      <c r="G74" s="39">
        <f t="shared" si="70"/>
        <v>46.2</v>
      </c>
      <c r="H74" s="39">
        <f t="shared" si="70"/>
        <v>7.7</v>
      </c>
      <c r="I74" s="39">
        <f t="shared" si="70"/>
        <v>7.7</v>
      </c>
      <c r="J74" s="39">
        <f t="shared" si="70"/>
        <v>7.7</v>
      </c>
      <c r="K74" s="39">
        <f t="shared" si="70"/>
        <v>30.8</v>
      </c>
      <c r="L74" s="39">
        <f t="shared" si="70"/>
        <v>0</v>
      </c>
      <c r="M74" s="39">
        <f t="shared" si="70"/>
        <v>0</v>
      </c>
      <c r="N74" s="39">
        <f t="shared" si="70"/>
        <v>0</v>
      </c>
      <c r="O74" s="39">
        <f t="shared" si="70"/>
        <v>7.7</v>
      </c>
      <c r="P74" s="40">
        <f t="shared" si="70"/>
        <v>23.1</v>
      </c>
    </row>
    <row r="75" spans="1:16" ht="14.25" customHeight="1" x14ac:dyDescent="0.15">
      <c r="A75" s="71" t="s">
        <v>16</v>
      </c>
      <c r="B75" s="72"/>
      <c r="C75" s="77" t="s">
        <v>51</v>
      </c>
      <c r="D75" s="78"/>
      <c r="E75" s="33">
        <f t="shared" si="45"/>
        <v>243</v>
      </c>
      <c r="F75" s="34">
        <f t="shared" ref="F75:P75" si="71">IFERROR(ROUND(F186/$E75*100,1),"-")</f>
        <v>10.3</v>
      </c>
      <c r="G75" s="35">
        <f t="shared" si="71"/>
        <v>54.7</v>
      </c>
      <c r="H75" s="35">
        <f t="shared" si="71"/>
        <v>29.6</v>
      </c>
      <c r="I75" s="35">
        <f t="shared" si="71"/>
        <v>11.1</v>
      </c>
      <c r="J75" s="35">
        <f t="shared" si="71"/>
        <v>8.1999999999999993</v>
      </c>
      <c r="K75" s="35">
        <f t="shared" si="71"/>
        <v>10.3</v>
      </c>
      <c r="L75" s="35">
        <f t="shared" si="71"/>
        <v>11.1</v>
      </c>
      <c r="M75" s="35">
        <f t="shared" si="71"/>
        <v>2.1</v>
      </c>
      <c r="N75" s="35">
        <f t="shared" si="71"/>
        <v>3.3</v>
      </c>
      <c r="O75" s="35">
        <f t="shared" si="71"/>
        <v>7.8</v>
      </c>
      <c r="P75" s="36">
        <f t="shared" si="71"/>
        <v>6.2</v>
      </c>
    </row>
    <row r="76" spans="1:16" ht="14.25" customHeight="1" x14ac:dyDescent="0.15">
      <c r="A76" s="73"/>
      <c r="B76" s="74"/>
      <c r="C76" s="67" t="s">
        <v>52</v>
      </c>
      <c r="D76" s="68"/>
      <c r="E76" s="28">
        <f t="shared" si="45"/>
        <v>322</v>
      </c>
      <c r="F76" s="29">
        <f t="shared" ref="F76:P76" si="72">IFERROR(ROUND(F187/$E76*100,1),"-")</f>
        <v>24.5</v>
      </c>
      <c r="G76" s="30">
        <f t="shared" si="72"/>
        <v>58.1</v>
      </c>
      <c r="H76" s="30">
        <f t="shared" si="72"/>
        <v>29.5</v>
      </c>
      <c r="I76" s="30">
        <f t="shared" si="72"/>
        <v>12.1</v>
      </c>
      <c r="J76" s="30">
        <f t="shared" si="72"/>
        <v>6.5</v>
      </c>
      <c r="K76" s="30">
        <f t="shared" si="72"/>
        <v>17.399999999999999</v>
      </c>
      <c r="L76" s="30">
        <f t="shared" si="72"/>
        <v>15.5</v>
      </c>
      <c r="M76" s="30">
        <f t="shared" si="72"/>
        <v>3.7</v>
      </c>
      <c r="N76" s="30">
        <f t="shared" si="72"/>
        <v>3.4</v>
      </c>
      <c r="O76" s="30">
        <f t="shared" si="72"/>
        <v>7.5</v>
      </c>
      <c r="P76" s="31">
        <f t="shared" si="72"/>
        <v>4.7</v>
      </c>
    </row>
    <row r="77" spans="1:16" ht="14.25" customHeight="1" x14ac:dyDescent="0.15">
      <c r="A77" s="73"/>
      <c r="B77" s="74"/>
      <c r="C77" s="67" t="s">
        <v>53</v>
      </c>
      <c r="D77" s="68"/>
      <c r="E77" s="28">
        <f t="shared" si="45"/>
        <v>25</v>
      </c>
      <c r="F77" s="29">
        <f t="shared" ref="F77:P77" si="73">IFERROR(ROUND(F188/$E77*100,1),"-")</f>
        <v>8</v>
      </c>
      <c r="G77" s="30">
        <f t="shared" si="73"/>
        <v>44</v>
      </c>
      <c r="H77" s="30">
        <f t="shared" si="73"/>
        <v>24</v>
      </c>
      <c r="I77" s="30">
        <f t="shared" si="73"/>
        <v>12</v>
      </c>
      <c r="J77" s="30">
        <f t="shared" si="73"/>
        <v>4</v>
      </c>
      <c r="K77" s="30">
        <f t="shared" si="73"/>
        <v>12</v>
      </c>
      <c r="L77" s="30">
        <f t="shared" si="73"/>
        <v>16</v>
      </c>
      <c r="M77" s="30">
        <f t="shared" si="73"/>
        <v>0</v>
      </c>
      <c r="N77" s="30">
        <f t="shared" si="73"/>
        <v>0</v>
      </c>
      <c r="O77" s="30">
        <f t="shared" si="73"/>
        <v>8</v>
      </c>
      <c r="P77" s="31">
        <f t="shared" si="73"/>
        <v>0</v>
      </c>
    </row>
    <row r="78" spans="1:16" ht="14.25" customHeight="1" x14ac:dyDescent="0.15">
      <c r="A78" s="73"/>
      <c r="B78" s="74"/>
      <c r="C78" s="67" t="s">
        <v>54</v>
      </c>
      <c r="D78" s="68"/>
      <c r="E78" s="28">
        <f t="shared" si="45"/>
        <v>237</v>
      </c>
      <c r="F78" s="29">
        <f t="shared" ref="F78:P78" si="74">IFERROR(ROUND(F189/$E78*100,1),"-")</f>
        <v>23.2</v>
      </c>
      <c r="G78" s="30">
        <f t="shared" si="74"/>
        <v>55.7</v>
      </c>
      <c r="H78" s="30">
        <f t="shared" si="74"/>
        <v>36.299999999999997</v>
      </c>
      <c r="I78" s="30">
        <f t="shared" si="74"/>
        <v>16</v>
      </c>
      <c r="J78" s="30">
        <f t="shared" si="74"/>
        <v>1.7</v>
      </c>
      <c r="K78" s="30">
        <f t="shared" si="74"/>
        <v>13.9</v>
      </c>
      <c r="L78" s="30">
        <f t="shared" si="74"/>
        <v>12.2</v>
      </c>
      <c r="M78" s="30">
        <f t="shared" si="74"/>
        <v>4.2</v>
      </c>
      <c r="N78" s="30">
        <f t="shared" si="74"/>
        <v>5.9</v>
      </c>
      <c r="O78" s="30">
        <f t="shared" si="74"/>
        <v>9.6999999999999993</v>
      </c>
      <c r="P78" s="31">
        <f t="shared" si="74"/>
        <v>6.3</v>
      </c>
    </row>
    <row r="79" spans="1:16" ht="14.25" customHeight="1" x14ac:dyDescent="0.15">
      <c r="A79" s="73"/>
      <c r="B79" s="74"/>
      <c r="C79" s="67" t="s">
        <v>55</v>
      </c>
      <c r="D79" s="68"/>
      <c r="E79" s="28">
        <f t="shared" si="45"/>
        <v>46</v>
      </c>
      <c r="F79" s="29">
        <f t="shared" ref="F79:P79" si="75">IFERROR(ROUND(F190/$E79*100,1),"-")</f>
        <v>23.9</v>
      </c>
      <c r="G79" s="30">
        <f t="shared" si="75"/>
        <v>34.799999999999997</v>
      </c>
      <c r="H79" s="30">
        <f t="shared" si="75"/>
        <v>28.3</v>
      </c>
      <c r="I79" s="30">
        <f t="shared" si="75"/>
        <v>10.9</v>
      </c>
      <c r="J79" s="30">
        <f t="shared" si="75"/>
        <v>2.2000000000000002</v>
      </c>
      <c r="K79" s="30">
        <f t="shared" si="75"/>
        <v>15.2</v>
      </c>
      <c r="L79" s="30">
        <f t="shared" si="75"/>
        <v>13</v>
      </c>
      <c r="M79" s="30">
        <f t="shared" si="75"/>
        <v>2.2000000000000002</v>
      </c>
      <c r="N79" s="30">
        <f t="shared" si="75"/>
        <v>2.2000000000000002</v>
      </c>
      <c r="O79" s="30">
        <f t="shared" si="75"/>
        <v>10.9</v>
      </c>
      <c r="P79" s="31">
        <f t="shared" si="75"/>
        <v>8.6999999999999993</v>
      </c>
    </row>
    <row r="80" spans="1:16" ht="14.25" customHeight="1" x14ac:dyDescent="0.15">
      <c r="A80" s="73"/>
      <c r="B80" s="74"/>
      <c r="C80" s="67" t="s">
        <v>56</v>
      </c>
      <c r="D80" s="68"/>
      <c r="E80" s="28">
        <f t="shared" si="45"/>
        <v>22</v>
      </c>
      <c r="F80" s="29">
        <f t="shared" ref="F80:P80" si="76">IFERROR(ROUND(F191/$E80*100,1),"-")</f>
        <v>50</v>
      </c>
      <c r="G80" s="30">
        <f t="shared" si="76"/>
        <v>59.1</v>
      </c>
      <c r="H80" s="30">
        <f t="shared" si="76"/>
        <v>22.7</v>
      </c>
      <c r="I80" s="30">
        <f t="shared" si="76"/>
        <v>9.1</v>
      </c>
      <c r="J80" s="30">
        <f t="shared" si="76"/>
        <v>0</v>
      </c>
      <c r="K80" s="30">
        <f t="shared" si="76"/>
        <v>9.1</v>
      </c>
      <c r="L80" s="30">
        <f t="shared" si="76"/>
        <v>13.6</v>
      </c>
      <c r="M80" s="30">
        <f t="shared" si="76"/>
        <v>0</v>
      </c>
      <c r="N80" s="30">
        <f t="shared" si="76"/>
        <v>0</v>
      </c>
      <c r="O80" s="30">
        <f t="shared" si="76"/>
        <v>13.6</v>
      </c>
      <c r="P80" s="31">
        <f t="shared" si="76"/>
        <v>0</v>
      </c>
    </row>
    <row r="81" spans="1:16" ht="14.25" customHeight="1" x14ac:dyDescent="0.15">
      <c r="A81" s="73"/>
      <c r="B81" s="74"/>
      <c r="C81" s="67" t="s">
        <v>57</v>
      </c>
      <c r="D81" s="68"/>
      <c r="E81" s="28">
        <f t="shared" si="45"/>
        <v>22</v>
      </c>
      <c r="F81" s="29">
        <f t="shared" ref="F81:P81" si="77">IFERROR(ROUND(F192/$E81*100,1),"-")</f>
        <v>40.9</v>
      </c>
      <c r="G81" s="30">
        <f t="shared" si="77"/>
        <v>27.3</v>
      </c>
      <c r="H81" s="30">
        <f t="shared" si="77"/>
        <v>31.8</v>
      </c>
      <c r="I81" s="30">
        <f t="shared" si="77"/>
        <v>0</v>
      </c>
      <c r="J81" s="30">
        <f t="shared" si="77"/>
        <v>0</v>
      </c>
      <c r="K81" s="30">
        <f t="shared" si="77"/>
        <v>0</v>
      </c>
      <c r="L81" s="30">
        <f t="shared" si="77"/>
        <v>18.2</v>
      </c>
      <c r="M81" s="30">
        <f t="shared" si="77"/>
        <v>4.5</v>
      </c>
      <c r="N81" s="30">
        <f t="shared" si="77"/>
        <v>0</v>
      </c>
      <c r="O81" s="30">
        <f t="shared" si="77"/>
        <v>4.5</v>
      </c>
      <c r="P81" s="31">
        <f t="shared" si="77"/>
        <v>9.1</v>
      </c>
    </row>
    <row r="82" spans="1:16" ht="14.25" customHeight="1" x14ac:dyDescent="0.15">
      <c r="A82" s="73"/>
      <c r="B82" s="74"/>
      <c r="C82" s="67" t="s">
        <v>58</v>
      </c>
      <c r="D82" s="68"/>
      <c r="E82" s="28">
        <f t="shared" ref="E82:E113" si="78">E193</f>
        <v>6</v>
      </c>
      <c r="F82" s="29">
        <f t="shared" ref="F82:P82" si="79">IFERROR(ROUND(F193/$E82*100,1),"-")</f>
        <v>16.7</v>
      </c>
      <c r="G82" s="30">
        <f t="shared" si="79"/>
        <v>33.299999999999997</v>
      </c>
      <c r="H82" s="30">
        <f t="shared" si="79"/>
        <v>16.7</v>
      </c>
      <c r="I82" s="30">
        <f t="shared" si="79"/>
        <v>16.7</v>
      </c>
      <c r="J82" s="30">
        <f t="shared" si="79"/>
        <v>16.7</v>
      </c>
      <c r="K82" s="30">
        <f t="shared" si="79"/>
        <v>16.7</v>
      </c>
      <c r="L82" s="30">
        <f t="shared" si="79"/>
        <v>0</v>
      </c>
      <c r="M82" s="30">
        <f t="shared" si="79"/>
        <v>0</v>
      </c>
      <c r="N82" s="30">
        <f t="shared" si="79"/>
        <v>16.7</v>
      </c>
      <c r="O82" s="30">
        <f t="shared" si="79"/>
        <v>16.7</v>
      </c>
      <c r="P82" s="31">
        <f t="shared" si="79"/>
        <v>33.299999999999997</v>
      </c>
    </row>
    <row r="83" spans="1:16" ht="14.25" customHeight="1" x14ac:dyDescent="0.15">
      <c r="A83" s="73"/>
      <c r="B83" s="74"/>
      <c r="C83" s="67" t="s">
        <v>0</v>
      </c>
      <c r="D83" s="68"/>
      <c r="E83" s="28">
        <f t="shared" si="78"/>
        <v>10</v>
      </c>
      <c r="F83" s="29">
        <f t="shared" ref="F83:P83" si="80">IFERROR(ROUND(F194/$E83*100,1),"-")</f>
        <v>10</v>
      </c>
      <c r="G83" s="30">
        <f t="shared" si="80"/>
        <v>20</v>
      </c>
      <c r="H83" s="30">
        <f t="shared" si="80"/>
        <v>40</v>
      </c>
      <c r="I83" s="30">
        <f t="shared" si="80"/>
        <v>30</v>
      </c>
      <c r="J83" s="30">
        <f t="shared" si="80"/>
        <v>0</v>
      </c>
      <c r="K83" s="30">
        <f t="shared" si="80"/>
        <v>10</v>
      </c>
      <c r="L83" s="30">
        <f t="shared" si="80"/>
        <v>0</v>
      </c>
      <c r="M83" s="30">
        <f t="shared" si="80"/>
        <v>10</v>
      </c>
      <c r="N83" s="30">
        <f t="shared" si="80"/>
        <v>10</v>
      </c>
      <c r="O83" s="30">
        <f t="shared" si="80"/>
        <v>40</v>
      </c>
      <c r="P83" s="31">
        <f t="shared" si="80"/>
        <v>10</v>
      </c>
    </row>
    <row r="84" spans="1:16" ht="14.25" customHeight="1" x14ac:dyDescent="0.15">
      <c r="A84" s="75"/>
      <c r="B84" s="76"/>
      <c r="C84" s="69" t="s">
        <v>3</v>
      </c>
      <c r="D84" s="70"/>
      <c r="E84" s="37">
        <f t="shared" si="78"/>
        <v>15</v>
      </c>
      <c r="F84" s="38">
        <f t="shared" ref="F84:P84" si="81">IFERROR(ROUND(F195/$E84*100,1),"-")</f>
        <v>13.3</v>
      </c>
      <c r="G84" s="39">
        <f t="shared" si="81"/>
        <v>33.299999999999997</v>
      </c>
      <c r="H84" s="39">
        <f t="shared" si="81"/>
        <v>26.7</v>
      </c>
      <c r="I84" s="39">
        <f t="shared" si="81"/>
        <v>20</v>
      </c>
      <c r="J84" s="39">
        <f t="shared" si="81"/>
        <v>6.7</v>
      </c>
      <c r="K84" s="39">
        <f t="shared" si="81"/>
        <v>26.7</v>
      </c>
      <c r="L84" s="39">
        <f t="shared" si="81"/>
        <v>13.3</v>
      </c>
      <c r="M84" s="39">
        <f t="shared" si="81"/>
        <v>0</v>
      </c>
      <c r="N84" s="39">
        <f t="shared" si="81"/>
        <v>6.7</v>
      </c>
      <c r="O84" s="39">
        <f t="shared" si="81"/>
        <v>20</v>
      </c>
      <c r="P84" s="40">
        <f t="shared" si="81"/>
        <v>13.3</v>
      </c>
    </row>
    <row r="85" spans="1:16" ht="14.25" customHeight="1" x14ac:dyDescent="0.15">
      <c r="A85" s="71" t="s">
        <v>82</v>
      </c>
      <c r="B85" s="72"/>
      <c r="C85" s="77" t="s">
        <v>83</v>
      </c>
      <c r="D85" s="78"/>
      <c r="E85" s="33">
        <f t="shared" si="78"/>
        <v>42</v>
      </c>
      <c r="F85" s="34">
        <f t="shared" ref="F85:P85" si="82">IFERROR(ROUND(F196/$E85*100,1),"-")</f>
        <v>23.8</v>
      </c>
      <c r="G85" s="35">
        <f t="shared" si="82"/>
        <v>52.4</v>
      </c>
      <c r="H85" s="35">
        <f t="shared" si="82"/>
        <v>35.700000000000003</v>
      </c>
      <c r="I85" s="35">
        <f t="shared" si="82"/>
        <v>19</v>
      </c>
      <c r="J85" s="35">
        <f t="shared" si="82"/>
        <v>4.8</v>
      </c>
      <c r="K85" s="35">
        <f t="shared" si="82"/>
        <v>19</v>
      </c>
      <c r="L85" s="35">
        <f t="shared" si="82"/>
        <v>7.1</v>
      </c>
      <c r="M85" s="35">
        <f t="shared" si="82"/>
        <v>2.4</v>
      </c>
      <c r="N85" s="35">
        <f t="shared" si="82"/>
        <v>9.5</v>
      </c>
      <c r="O85" s="35">
        <f t="shared" si="82"/>
        <v>4.8</v>
      </c>
      <c r="P85" s="36">
        <f t="shared" si="82"/>
        <v>2.4</v>
      </c>
    </row>
    <row r="86" spans="1:16" ht="14.25" customHeight="1" x14ac:dyDescent="0.15">
      <c r="A86" s="73"/>
      <c r="B86" s="74"/>
      <c r="C86" s="67" t="s">
        <v>84</v>
      </c>
      <c r="D86" s="68"/>
      <c r="E86" s="28">
        <f t="shared" si="78"/>
        <v>57</v>
      </c>
      <c r="F86" s="29">
        <f t="shared" ref="F86:P86" si="83">IFERROR(ROUND(F197/$E86*100,1),"-")</f>
        <v>26.3</v>
      </c>
      <c r="G86" s="30">
        <f t="shared" si="83"/>
        <v>59.6</v>
      </c>
      <c r="H86" s="30">
        <f t="shared" si="83"/>
        <v>26.3</v>
      </c>
      <c r="I86" s="30">
        <f t="shared" si="83"/>
        <v>15.8</v>
      </c>
      <c r="J86" s="30">
        <f t="shared" si="83"/>
        <v>3.5</v>
      </c>
      <c r="K86" s="30">
        <f t="shared" si="83"/>
        <v>10.5</v>
      </c>
      <c r="L86" s="30">
        <f t="shared" si="83"/>
        <v>10.5</v>
      </c>
      <c r="M86" s="30">
        <f t="shared" si="83"/>
        <v>3.5</v>
      </c>
      <c r="N86" s="30">
        <f t="shared" si="83"/>
        <v>3.5</v>
      </c>
      <c r="O86" s="30">
        <f t="shared" si="83"/>
        <v>5.3</v>
      </c>
      <c r="P86" s="31">
        <f t="shared" si="83"/>
        <v>3.5</v>
      </c>
    </row>
    <row r="87" spans="1:16" ht="14.25" customHeight="1" x14ac:dyDescent="0.15">
      <c r="A87" s="73"/>
      <c r="B87" s="74"/>
      <c r="C87" s="67" t="s">
        <v>85</v>
      </c>
      <c r="D87" s="68"/>
      <c r="E87" s="28">
        <f t="shared" si="78"/>
        <v>68</v>
      </c>
      <c r="F87" s="29">
        <f t="shared" ref="F87:P87" si="84">IFERROR(ROUND(F198/$E87*100,1),"-")</f>
        <v>26.5</v>
      </c>
      <c r="G87" s="30">
        <f t="shared" si="84"/>
        <v>54.4</v>
      </c>
      <c r="H87" s="30">
        <f t="shared" si="84"/>
        <v>29.4</v>
      </c>
      <c r="I87" s="30">
        <f t="shared" si="84"/>
        <v>8.8000000000000007</v>
      </c>
      <c r="J87" s="30">
        <f t="shared" si="84"/>
        <v>4.4000000000000004</v>
      </c>
      <c r="K87" s="30">
        <f t="shared" si="84"/>
        <v>11.8</v>
      </c>
      <c r="L87" s="30">
        <f t="shared" si="84"/>
        <v>17.600000000000001</v>
      </c>
      <c r="M87" s="30">
        <f t="shared" si="84"/>
        <v>0</v>
      </c>
      <c r="N87" s="30">
        <f t="shared" si="84"/>
        <v>1.5</v>
      </c>
      <c r="O87" s="30">
        <f t="shared" si="84"/>
        <v>7.4</v>
      </c>
      <c r="P87" s="31">
        <f t="shared" si="84"/>
        <v>4.4000000000000004</v>
      </c>
    </row>
    <row r="88" spans="1:16" ht="14.25" customHeight="1" x14ac:dyDescent="0.15">
      <c r="A88" s="73"/>
      <c r="B88" s="74"/>
      <c r="C88" s="67" t="s">
        <v>86</v>
      </c>
      <c r="D88" s="68"/>
      <c r="E88" s="28">
        <f t="shared" si="78"/>
        <v>148</v>
      </c>
      <c r="F88" s="29">
        <f t="shared" ref="F88:P88" si="85">IFERROR(ROUND(F199/$E88*100,1),"-")</f>
        <v>23.6</v>
      </c>
      <c r="G88" s="30">
        <f t="shared" si="85"/>
        <v>52</v>
      </c>
      <c r="H88" s="30">
        <f t="shared" si="85"/>
        <v>30.4</v>
      </c>
      <c r="I88" s="30">
        <f t="shared" si="85"/>
        <v>10.1</v>
      </c>
      <c r="J88" s="30">
        <f t="shared" si="85"/>
        <v>3.4</v>
      </c>
      <c r="K88" s="30">
        <f t="shared" si="85"/>
        <v>10.1</v>
      </c>
      <c r="L88" s="30">
        <f t="shared" si="85"/>
        <v>13.5</v>
      </c>
      <c r="M88" s="30">
        <f t="shared" si="85"/>
        <v>3.4</v>
      </c>
      <c r="N88" s="30">
        <f t="shared" si="85"/>
        <v>4.7</v>
      </c>
      <c r="O88" s="30">
        <f t="shared" si="85"/>
        <v>7.4</v>
      </c>
      <c r="P88" s="31">
        <f t="shared" si="85"/>
        <v>6.8</v>
      </c>
    </row>
    <row r="89" spans="1:16" ht="14.25" customHeight="1" x14ac:dyDescent="0.15">
      <c r="A89" s="73"/>
      <c r="B89" s="74"/>
      <c r="C89" s="67" t="s">
        <v>87</v>
      </c>
      <c r="D89" s="68"/>
      <c r="E89" s="28">
        <f t="shared" si="78"/>
        <v>195</v>
      </c>
      <c r="F89" s="29">
        <f t="shared" ref="F89:P89" si="86">IFERROR(ROUND(F200/$E89*100,1),"-")</f>
        <v>25.1</v>
      </c>
      <c r="G89" s="30">
        <f t="shared" si="86"/>
        <v>52.3</v>
      </c>
      <c r="H89" s="30">
        <f t="shared" si="86"/>
        <v>33.299999999999997</v>
      </c>
      <c r="I89" s="30">
        <f t="shared" si="86"/>
        <v>8.6999999999999993</v>
      </c>
      <c r="J89" s="30">
        <f t="shared" si="86"/>
        <v>5.6</v>
      </c>
      <c r="K89" s="30">
        <f t="shared" si="86"/>
        <v>15.4</v>
      </c>
      <c r="L89" s="30">
        <f t="shared" si="86"/>
        <v>21</v>
      </c>
      <c r="M89" s="30">
        <f t="shared" si="86"/>
        <v>5.6</v>
      </c>
      <c r="N89" s="30">
        <f t="shared" si="86"/>
        <v>2.6</v>
      </c>
      <c r="O89" s="30">
        <f t="shared" si="86"/>
        <v>5.6</v>
      </c>
      <c r="P89" s="31">
        <f t="shared" si="86"/>
        <v>5.6</v>
      </c>
    </row>
    <row r="90" spans="1:16" ht="14.25" customHeight="1" x14ac:dyDescent="0.15">
      <c r="A90" s="73"/>
      <c r="B90" s="74"/>
      <c r="C90" s="67" t="s">
        <v>88</v>
      </c>
      <c r="D90" s="68"/>
      <c r="E90" s="28">
        <f t="shared" si="78"/>
        <v>151</v>
      </c>
      <c r="F90" s="29">
        <f t="shared" ref="F90:P90" si="87">IFERROR(ROUND(F201/$E90*100,1),"-")</f>
        <v>19.2</v>
      </c>
      <c r="G90" s="30">
        <f t="shared" si="87"/>
        <v>56.3</v>
      </c>
      <c r="H90" s="30">
        <f t="shared" si="87"/>
        <v>27.8</v>
      </c>
      <c r="I90" s="30">
        <f t="shared" si="87"/>
        <v>11.9</v>
      </c>
      <c r="J90" s="30">
        <f t="shared" si="87"/>
        <v>6.6</v>
      </c>
      <c r="K90" s="30">
        <f t="shared" si="87"/>
        <v>17.2</v>
      </c>
      <c r="L90" s="30">
        <f t="shared" si="87"/>
        <v>13.9</v>
      </c>
      <c r="M90" s="30">
        <f t="shared" si="87"/>
        <v>2.6</v>
      </c>
      <c r="N90" s="30">
        <f t="shared" si="87"/>
        <v>4.5999999999999996</v>
      </c>
      <c r="O90" s="30">
        <f t="shared" si="87"/>
        <v>9.9</v>
      </c>
      <c r="P90" s="31">
        <f t="shared" si="87"/>
        <v>4</v>
      </c>
    </row>
    <row r="91" spans="1:16" ht="14.25" customHeight="1" x14ac:dyDescent="0.15">
      <c r="A91" s="73"/>
      <c r="B91" s="74"/>
      <c r="C91" s="67" t="s">
        <v>89</v>
      </c>
      <c r="D91" s="68"/>
      <c r="E91" s="28">
        <f t="shared" si="78"/>
        <v>280</v>
      </c>
      <c r="F91" s="29">
        <f t="shared" ref="F91:P91" si="88">IFERROR(ROUND(F202/$E91*100,1),"-")</f>
        <v>13.9</v>
      </c>
      <c r="G91" s="30">
        <f t="shared" si="88"/>
        <v>52.9</v>
      </c>
      <c r="H91" s="30">
        <f t="shared" si="88"/>
        <v>32.1</v>
      </c>
      <c r="I91" s="30">
        <f t="shared" si="88"/>
        <v>17.100000000000001</v>
      </c>
      <c r="J91" s="30">
        <f t="shared" si="88"/>
        <v>5.4</v>
      </c>
      <c r="K91" s="30">
        <f t="shared" si="88"/>
        <v>13.2</v>
      </c>
      <c r="L91" s="30">
        <f t="shared" si="88"/>
        <v>7.9</v>
      </c>
      <c r="M91" s="30">
        <f t="shared" si="88"/>
        <v>2.5</v>
      </c>
      <c r="N91" s="30">
        <f t="shared" si="88"/>
        <v>3.9</v>
      </c>
      <c r="O91" s="30">
        <f t="shared" si="88"/>
        <v>13.6</v>
      </c>
      <c r="P91" s="31">
        <f t="shared" si="88"/>
        <v>7.5</v>
      </c>
    </row>
    <row r="92" spans="1:16" ht="14.25" customHeight="1" x14ac:dyDescent="0.15">
      <c r="A92" s="75"/>
      <c r="B92" s="76"/>
      <c r="C92" s="69" t="s">
        <v>6</v>
      </c>
      <c r="D92" s="70"/>
      <c r="E92" s="37">
        <f t="shared" si="78"/>
        <v>7</v>
      </c>
      <c r="F92" s="38">
        <f t="shared" ref="F92:P92" si="89">IFERROR(ROUND(F203/$E92*100,1),"-")</f>
        <v>14.3</v>
      </c>
      <c r="G92" s="39">
        <f t="shared" si="89"/>
        <v>28.6</v>
      </c>
      <c r="H92" s="39">
        <f t="shared" si="89"/>
        <v>14.3</v>
      </c>
      <c r="I92" s="39">
        <f t="shared" si="89"/>
        <v>0</v>
      </c>
      <c r="J92" s="39">
        <f t="shared" si="89"/>
        <v>14.3</v>
      </c>
      <c r="K92" s="39">
        <f t="shared" si="89"/>
        <v>28.6</v>
      </c>
      <c r="L92" s="39">
        <f t="shared" si="89"/>
        <v>0</v>
      </c>
      <c r="M92" s="39">
        <f t="shared" si="89"/>
        <v>0</v>
      </c>
      <c r="N92" s="39">
        <f t="shared" si="89"/>
        <v>0</v>
      </c>
      <c r="O92" s="39">
        <f t="shared" si="89"/>
        <v>0</v>
      </c>
      <c r="P92" s="40">
        <f t="shared" si="89"/>
        <v>28.6</v>
      </c>
    </row>
    <row r="93" spans="1:16" ht="14.25" customHeight="1" x14ac:dyDescent="0.15">
      <c r="A93" s="71" t="s">
        <v>93</v>
      </c>
      <c r="B93" s="72"/>
      <c r="C93" s="77" t="s">
        <v>94</v>
      </c>
      <c r="D93" s="78"/>
      <c r="E93" s="33">
        <f t="shared" si="78"/>
        <v>462</v>
      </c>
      <c r="F93" s="34">
        <f t="shared" ref="F93:P93" si="90">IFERROR(ROUND(F204/$E93*100,1),"-")</f>
        <v>17.100000000000001</v>
      </c>
      <c r="G93" s="35">
        <f t="shared" si="90"/>
        <v>56.1</v>
      </c>
      <c r="H93" s="35">
        <f t="shared" si="90"/>
        <v>32.299999999999997</v>
      </c>
      <c r="I93" s="35">
        <f t="shared" si="90"/>
        <v>14.1</v>
      </c>
      <c r="J93" s="35">
        <f t="shared" si="90"/>
        <v>5.2</v>
      </c>
      <c r="K93" s="35">
        <f t="shared" si="90"/>
        <v>14.9</v>
      </c>
      <c r="L93" s="35">
        <f t="shared" si="90"/>
        <v>13.6</v>
      </c>
      <c r="M93" s="35">
        <f t="shared" si="90"/>
        <v>3.2</v>
      </c>
      <c r="N93" s="35">
        <f t="shared" si="90"/>
        <v>3.5</v>
      </c>
      <c r="O93" s="35">
        <f t="shared" si="90"/>
        <v>11.7</v>
      </c>
      <c r="P93" s="36">
        <f t="shared" si="90"/>
        <v>5.8</v>
      </c>
    </row>
    <row r="94" spans="1:16" ht="14.25" customHeight="1" x14ac:dyDescent="0.15">
      <c r="A94" s="73"/>
      <c r="B94" s="74"/>
      <c r="C94" s="67" t="s">
        <v>95</v>
      </c>
      <c r="D94" s="68"/>
      <c r="E94" s="28">
        <f t="shared" si="78"/>
        <v>416</v>
      </c>
      <c r="F94" s="29">
        <f t="shared" ref="F94:P94" si="91">IFERROR(ROUND(F205/$E94*100,1),"-")</f>
        <v>24.3</v>
      </c>
      <c r="G94" s="30">
        <f t="shared" si="91"/>
        <v>54.3</v>
      </c>
      <c r="H94" s="30">
        <f t="shared" si="91"/>
        <v>29.8</v>
      </c>
      <c r="I94" s="30">
        <f t="shared" si="91"/>
        <v>12.7</v>
      </c>
      <c r="J94" s="30">
        <f t="shared" si="91"/>
        <v>5</v>
      </c>
      <c r="K94" s="30">
        <f t="shared" si="91"/>
        <v>13.5</v>
      </c>
      <c r="L94" s="30">
        <f t="shared" si="91"/>
        <v>13.9</v>
      </c>
      <c r="M94" s="30">
        <f t="shared" si="91"/>
        <v>3.4</v>
      </c>
      <c r="N94" s="30">
        <f t="shared" si="91"/>
        <v>4.8</v>
      </c>
      <c r="O94" s="30">
        <f t="shared" si="91"/>
        <v>6</v>
      </c>
      <c r="P94" s="31">
        <f t="shared" si="91"/>
        <v>5</v>
      </c>
    </row>
    <row r="95" spans="1:16" ht="14.25" customHeight="1" x14ac:dyDescent="0.15">
      <c r="A95" s="73"/>
      <c r="B95" s="74"/>
      <c r="C95" s="67" t="s">
        <v>96</v>
      </c>
      <c r="D95" s="68"/>
      <c r="E95" s="28">
        <f t="shared" si="78"/>
        <v>20</v>
      </c>
      <c r="F95" s="29">
        <f t="shared" ref="F95:P95" si="92">IFERROR(ROUND(F206/$E95*100,1),"-")</f>
        <v>25</v>
      </c>
      <c r="G95" s="30">
        <f t="shared" si="92"/>
        <v>30</v>
      </c>
      <c r="H95" s="30">
        <f t="shared" si="92"/>
        <v>15</v>
      </c>
      <c r="I95" s="30">
        <f t="shared" si="92"/>
        <v>5</v>
      </c>
      <c r="J95" s="30">
        <f t="shared" si="92"/>
        <v>5</v>
      </c>
      <c r="K95" s="30">
        <f t="shared" si="92"/>
        <v>5</v>
      </c>
      <c r="L95" s="30">
        <f t="shared" si="92"/>
        <v>10</v>
      </c>
      <c r="M95" s="30">
        <f t="shared" si="92"/>
        <v>0</v>
      </c>
      <c r="N95" s="30">
        <f t="shared" si="92"/>
        <v>5</v>
      </c>
      <c r="O95" s="30">
        <f t="shared" si="92"/>
        <v>5</v>
      </c>
      <c r="P95" s="31">
        <f t="shared" si="92"/>
        <v>5</v>
      </c>
    </row>
    <row r="96" spans="1:16" ht="14.25" customHeight="1" x14ac:dyDescent="0.15">
      <c r="A96" s="73"/>
      <c r="B96" s="74"/>
      <c r="C96" s="67" t="s">
        <v>97</v>
      </c>
      <c r="D96" s="68"/>
      <c r="E96" s="28">
        <f t="shared" si="78"/>
        <v>2</v>
      </c>
      <c r="F96" s="29">
        <f t="shared" ref="F96:P96" si="93">IFERROR(ROUND(F207/$E96*100,1),"-")</f>
        <v>50</v>
      </c>
      <c r="G96" s="30">
        <f t="shared" si="93"/>
        <v>0</v>
      </c>
      <c r="H96" s="30">
        <f t="shared" si="93"/>
        <v>50</v>
      </c>
      <c r="I96" s="30">
        <f t="shared" si="93"/>
        <v>0</v>
      </c>
      <c r="J96" s="30">
        <f t="shared" si="93"/>
        <v>0</v>
      </c>
      <c r="K96" s="30">
        <f t="shared" si="93"/>
        <v>0</v>
      </c>
      <c r="L96" s="30">
        <f t="shared" si="93"/>
        <v>0</v>
      </c>
      <c r="M96" s="30">
        <f t="shared" si="93"/>
        <v>0</v>
      </c>
      <c r="N96" s="30">
        <f t="shared" si="93"/>
        <v>0</v>
      </c>
      <c r="O96" s="30">
        <f t="shared" si="93"/>
        <v>0</v>
      </c>
      <c r="P96" s="31">
        <f t="shared" si="93"/>
        <v>0</v>
      </c>
    </row>
    <row r="97" spans="1:16" ht="14.25" customHeight="1" x14ac:dyDescent="0.15">
      <c r="A97" s="73"/>
      <c r="B97" s="74"/>
      <c r="C97" s="67" t="s">
        <v>98</v>
      </c>
      <c r="D97" s="68"/>
      <c r="E97" s="28">
        <f t="shared" si="78"/>
        <v>39</v>
      </c>
      <c r="F97" s="29">
        <f t="shared" ref="F97:P97" si="94">IFERROR(ROUND(F208/$E97*100,1),"-")</f>
        <v>20.5</v>
      </c>
      <c r="G97" s="30">
        <f t="shared" si="94"/>
        <v>33.299999999999997</v>
      </c>
      <c r="H97" s="30">
        <f t="shared" si="94"/>
        <v>30.8</v>
      </c>
      <c r="I97" s="30">
        <f t="shared" si="94"/>
        <v>5.0999999999999996</v>
      </c>
      <c r="J97" s="30">
        <f t="shared" si="94"/>
        <v>7.7</v>
      </c>
      <c r="K97" s="30">
        <f t="shared" si="94"/>
        <v>10.3</v>
      </c>
      <c r="L97" s="30">
        <f t="shared" si="94"/>
        <v>5.0999999999999996</v>
      </c>
      <c r="M97" s="30">
        <f t="shared" si="94"/>
        <v>2.6</v>
      </c>
      <c r="N97" s="30">
        <f t="shared" si="94"/>
        <v>0</v>
      </c>
      <c r="O97" s="30">
        <f t="shared" si="94"/>
        <v>12.8</v>
      </c>
      <c r="P97" s="31">
        <f t="shared" si="94"/>
        <v>15.4</v>
      </c>
    </row>
    <row r="98" spans="1:16" ht="14.25" customHeight="1" x14ac:dyDescent="0.15">
      <c r="A98" s="75"/>
      <c r="B98" s="76"/>
      <c r="C98" s="69" t="s">
        <v>6</v>
      </c>
      <c r="D98" s="70"/>
      <c r="E98" s="37">
        <f t="shared" si="78"/>
        <v>9</v>
      </c>
      <c r="F98" s="38">
        <f t="shared" ref="F98:P98" si="95">IFERROR(ROUND(F209/$E98*100,1),"-")</f>
        <v>22.2</v>
      </c>
      <c r="G98" s="39">
        <f t="shared" si="95"/>
        <v>33.299999999999997</v>
      </c>
      <c r="H98" s="39">
        <f t="shared" si="95"/>
        <v>44.4</v>
      </c>
      <c r="I98" s="39">
        <f t="shared" si="95"/>
        <v>0</v>
      </c>
      <c r="J98" s="39">
        <f t="shared" si="95"/>
        <v>0</v>
      </c>
      <c r="K98" s="39">
        <f t="shared" si="95"/>
        <v>22.2</v>
      </c>
      <c r="L98" s="39">
        <f t="shared" si="95"/>
        <v>0</v>
      </c>
      <c r="M98" s="39">
        <f t="shared" si="95"/>
        <v>0</v>
      </c>
      <c r="N98" s="39">
        <f t="shared" si="95"/>
        <v>0</v>
      </c>
      <c r="O98" s="39">
        <f t="shared" si="95"/>
        <v>0</v>
      </c>
      <c r="P98" s="40">
        <f t="shared" si="95"/>
        <v>11.1</v>
      </c>
    </row>
    <row r="99" spans="1:16" ht="14.25" customHeight="1" x14ac:dyDescent="0.15">
      <c r="A99" s="71" t="s">
        <v>17</v>
      </c>
      <c r="B99" s="72"/>
      <c r="C99" s="77" t="s">
        <v>59</v>
      </c>
      <c r="D99" s="78"/>
      <c r="E99" s="33">
        <f t="shared" si="78"/>
        <v>436</v>
      </c>
      <c r="F99" s="34">
        <f t="shared" ref="F99:P99" si="96">IFERROR(ROUND(F210/$E99*100,1),"-")</f>
        <v>19.7</v>
      </c>
      <c r="G99" s="35">
        <f t="shared" si="96"/>
        <v>55.5</v>
      </c>
      <c r="H99" s="35">
        <f t="shared" si="96"/>
        <v>33.299999999999997</v>
      </c>
      <c r="I99" s="35">
        <f t="shared" si="96"/>
        <v>12.4</v>
      </c>
      <c r="J99" s="35">
        <f t="shared" si="96"/>
        <v>7.8</v>
      </c>
      <c r="K99" s="35">
        <f t="shared" si="96"/>
        <v>15.1</v>
      </c>
      <c r="L99" s="35">
        <f t="shared" si="96"/>
        <v>17</v>
      </c>
      <c r="M99" s="35">
        <f t="shared" si="96"/>
        <v>3.4</v>
      </c>
      <c r="N99" s="35">
        <f t="shared" si="96"/>
        <v>3.7</v>
      </c>
      <c r="O99" s="35">
        <f t="shared" si="96"/>
        <v>7.1</v>
      </c>
      <c r="P99" s="36">
        <f t="shared" si="96"/>
        <v>6.2</v>
      </c>
    </row>
    <row r="100" spans="1:16" ht="14.25" customHeight="1" x14ac:dyDescent="0.15">
      <c r="A100" s="73"/>
      <c r="B100" s="74"/>
      <c r="C100" s="67" t="s">
        <v>60</v>
      </c>
      <c r="D100" s="68"/>
      <c r="E100" s="28">
        <f t="shared" si="78"/>
        <v>380</v>
      </c>
      <c r="F100" s="29">
        <f t="shared" ref="F100:P100" si="97">IFERROR(ROUND(F211/$E100*100,1),"-")</f>
        <v>20.5</v>
      </c>
      <c r="G100" s="30">
        <f t="shared" si="97"/>
        <v>53.9</v>
      </c>
      <c r="H100" s="30">
        <f t="shared" si="97"/>
        <v>28.7</v>
      </c>
      <c r="I100" s="30">
        <f t="shared" si="97"/>
        <v>12.9</v>
      </c>
      <c r="J100" s="30">
        <f t="shared" si="97"/>
        <v>3.2</v>
      </c>
      <c r="K100" s="30">
        <f t="shared" si="97"/>
        <v>14.2</v>
      </c>
      <c r="L100" s="30">
        <f t="shared" si="97"/>
        <v>11.1</v>
      </c>
      <c r="M100" s="30">
        <f t="shared" si="97"/>
        <v>2.9</v>
      </c>
      <c r="N100" s="30">
        <f t="shared" si="97"/>
        <v>4.5</v>
      </c>
      <c r="O100" s="30">
        <f t="shared" si="97"/>
        <v>10</v>
      </c>
      <c r="P100" s="31">
        <f t="shared" si="97"/>
        <v>4.5</v>
      </c>
    </row>
    <row r="101" spans="1:16" ht="14.25" customHeight="1" x14ac:dyDescent="0.15">
      <c r="A101" s="73"/>
      <c r="B101" s="74"/>
      <c r="C101" s="67" t="s">
        <v>61</v>
      </c>
      <c r="D101" s="68"/>
      <c r="E101" s="28">
        <f t="shared" si="78"/>
        <v>94</v>
      </c>
      <c r="F101" s="29">
        <f t="shared" ref="F101:P101" si="98">IFERROR(ROUND(F212/$E101*100,1),"-")</f>
        <v>25.5</v>
      </c>
      <c r="G101" s="30">
        <f t="shared" si="98"/>
        <v>46.8</v>
      </c>
      <c r="H101" s="30">
        <f t="shared" si="98"/>
        <v>28.7</v>
      </c>
      <c r="I101" s="30">
        <f t="shared" si="98"/>
        <v>11.7</v>
      </c>
      <c r="J101" s="30">
        <f t="shared" si="98"/>
        <v>3.2</v>
      </c>
      <c r="K101" s="30">
        <f t="shared" si="98"/>
        <v>10.6</v>
      </c>
      <c r="L101" s="30">
        <f t="shared" si="98"/>
        <v>6.4</v>
      </c>
      <c r="M101" s="30">
        <f t="shared" si="98"/>
        <v>2.1</v>
      </c>
      <c r="N101" s="30">
        <f t="shared" si="98"/>
        <v>4.3</v>
      </c>
      <c r="O101" s="30">
        <f t="shared" si="98"/>
        <v>14.9</v>
      </c>
      <c r="P101" s="31">
        <f t="shared" si="98"/>
        <v>6.4</v>
      </c>
    </row>
    <row r="102" spans="1:16" ht="14.25" customHeight="1" x14ac:dyDescent="0.15">
      <c r="A102" s="73"/>
      <c r="B102" s="74"/>
      <c r="C102" s="67" t="s">
        <v>62</v>
      </c>
      <c r="D102" s="68"/>
      <c r="E102" s="28">
        <f t="shared" si="78"/>
        <v>22</v>
      </c>
      <c r="F102" s="29">
        <f t="shared" ref="F102:P102" si="99">IFERROR(ROUND(F213/$E102*100,1),"-")</f>
        <v>22.7</v>
      </c>
      <c r="G102" s="30">
        <f t="shared" si="99"/>
        <v>50</v>
      </c>
      <c r="H102" s="30">
        <f t="shared" si="99"/>
        <v>36.4</v>
      </c>
      <c r="I102" s="30">
        <f t="shared" si="99"/>
        <v>31.8</v>
      </c>
      <c r="J102" s="30">
        <f t="shared" si="99"/>
        <v>0</v>
      </c>
      <c r="K102" s="30">
        <f t="shared" si="99"/>
        <v>4.5</v>
      </c>
      <c r="L102" s="30">
        <f t="shared" si="99"/>
        <v>13.6</v>
      </c>
      <c r="M102" s="30">
        <f t="shared" si="99"/>
        <v>9.1</v>
      </c>
      <c r="N102" s="30">
        <f t="shared" si="99"/>
        <v>0</v>
      </c>
      <c r="O102" s="30">
        <f t="shared" si="99"/>
        <v>4.5</v>
      </c>
      <c r="P102" s="31">
        <f t="shared" si="99"/>
        <v>4.5</v>
      </c>
    </row>
    <row r="103" spans="1:16" ht="14.25" customHeight="1" x14ac:dyDescent="0.15">
      <c r="A103" s="73"/>
      <c r="B103" s="74"/>
      <c r="C103" s="67" t="s">
        <v>63</v>
      </c>
      <c r="D103" s="68"/>
      <c r="E103" s="28">
        <f t="shared" si="78"/>
        <v>8</v>
      </c>
      <c r="F103" s="29">
        <f t="shared" ref="F103:P103" si="100">IFERROR(ROUND(F214/$E103*100,1),"-")</f>
        <v>25</v>
      </c>
      <c r="G103" s="30">
        <f t="shared" si="100"/>
        <v>50</v>
      </c>
      <c r="H103" s="30">
        <f t="shared" si="100"/>
        <v>37.5</v>
      </c>
      <c r="I103" s="30">
        <f t="shared" si="100"/>
        <v>0</v>
      </c>
      <c r="J103" s="30">
        <f t="shared" si="100"/>
        <v>0</v>
      </c>
      <c r="K103" s="30">
        <f t="shared" si="100"/>
        <v>0</v>
      </c>
      <c r="L103" s="30">
        <f t="shared" si="100"/>
        <v>0</v>
      </c>
      <c r="M103" s="30">
        <f t="shared" si="100"/>
        <v>0</v>
      </c>
      <c r="N103" s="30">
        <f t="shared" si="100"/>
        <v>0</v>
      </c>
      <c r="O103" s="30">
        <f t="shared" si="100"/>
        <v>12.5</v>
      </c>
      <c r="P103" s="31">
        <f t="shared" si="100"/>
        <v>0</v>
      </c>
    </row>
    <row r="104" spans="1:16" ht="14.25" customHeight="1" x14ac:dyDescent="0.15">
      <c r="A104" s="75"/>
      <c r="B104" s="76"/>
      <c r="C104" s="69" t="s">
        <v>6</v>
      </c>
      <c r="D104" s="70"/>
      <c r="E104" s="37">
        <f t="shared" si="78"/>
        <v>8</v>
      </c>
      <c r="F104" s="38">
        <f t="shared" ref="F104:P104" si="101">IFERROR(ROUND(F215/$E104*100,1),"-")</f>
        <v>12.5</v>
      </c>
      <c r="G104" s="39">
        <f t="shared" si="101"/>
        <v>12.5</v>
      </c>
      <c r="H104" s="39">
        <f t="shared" si="101"/>
        <v>12.5</v>
      </c>
      <c r="I104" s="39">
        <f t="shared" si="101"/>
        <v>0</v>
      </c>
      <c r="J104" s="39">
        <f t="shared" si="101"/>
        <v>0</v>
      </c>
      <c r="K104" s="39">
        <f t="shared" si="101"/>
        <v>12.5</v>
      </c>
      <c r="L104" s="39">
        <f t="shared" si="101"/>
        <v>0</v>
      </c>
      <c r="M104" s="39">
        <f t="shared" si="101"/>
        <v>0</v>
      </c>
      <c r="N104" s="39">
        <f t="shared" si="101"/>
        <v>0</v>
      </c>
      <c r="O104" s="39">
        <f t="shared" si="101"/>
        <v>0</v>
      </c>
      <c r="P104" s="40">
        <f t="shared" si="101"/>
        <v>62.5</v>
      </c>
    </row>
    <row r="105" spans="1:16" ht="14.25" customHeight="1" x14ac:dyDescent="0.15">
      <c r="A105" s="71" t="s">
        <v>18</v>
      </c>
      <c r="B105" s="72"/>
      <c r="C105" s="77" t="s">
        <v>64</v>
      </c>
      <c r="D105" s="78"/>
      <c r="E105" s="33">
        <f t="shared" si="78"/>
        <v>355</v>
      </c>
      <c r="F105" s="34">
        <f t="shared" ref="F105:P105" si="102">IFERROR(ROUND(F216/$E105*100,1),"-")</f>
        <v>20.6</v>
      </c>
      <c r="G105" s="35">
        <f t="shared" si="102"/>
        <v>57.5</v>
      </c>
      <c r="H105" s="35">
        <f t="shared" si="102"/>
        <v>38</v>
      </c>
      <c r="I105" s="35">
        <f t="shared" si="102"/>
        <v>15.2</v>
      </c>
      <c r="J105" s="35">
        <f t="shared" si="102"/>
        <v>6.5</v>
      </c>
      <c r="K105" s="35">
        <f t="shared" si="102"/>
        <v>17.7</v>
      </c>
      <c r="L105" s="35">
        <f t="shared" si="102"/>
        <v>18</v>
      </c>
      <c r="M105" s="35">
        <f t="shared" si="102"/>
        <v>5.6</v>
      </c>
      <c r="N105" s="35">
        <f t="shared" si="102"/>
        <v>5.6</v>
      </c>
      <c r="O105" s="35">
        <f t="shared" si="102"/>
        <v>7.9</v>
      </c>
      <c r="P105" s="36">
        <f t="shared" si="102"/>
        <v>3.1</v>
      </c>
    </row>
    <row r="106" spans="1:16" ht="14.25" customHeight="1" x14ac:dyDescent="0.15">
      <c r="A106" s="73"/>
      <c r="B106" s="74"/>
      <c r="C106" s="67" t="s">
        <v>65</v>
      </c>
      <c r="D106" s="68"/>
      <c r="E106" s="28">
        <f t="shared" si="78"/>
        <v>393</v>
      </c>
      <c r="F106" s="29">
        <f t="shared" ref="F106:P106" si="103">IFERROR(ROUND(F217/$E106*100,1),"-")</f>
        <v>20.9</v>
      </c>
      <c r="G106" s="30">
        <f t="shared" si="103"/>
        <v>51.9</v>
      </c>
      <c r="H106" s="30">
        <f t="shared" si="103"/>
        <v>29.8</v>
      </c>
      <c r="I106" s="30">
        <f t="shared" si="103"/>
        <v>13.2</v>
      </c>
      <c r="J106" s="30">
        <f t="shared" si="103"/>
        <v>5.0999999999999996</v>
      </c>
      <c r="K106" s="30">
        <f t="shared" si="103"/>
        <v>9.9</v>
      </c>
      <c r="L106" s="30">
        <f t="shared" si="103"/>
        <v>13</v>
      </c>
      <c r="M106" s="30">
        <f t="shared" si="103"/>
        <v>1.5</v>
      </c>
      <c r="N106" s="30">
        <f t="shared" si="103"/>
        <v>3.6</v>
      </c>
      <c r="O106" s="30">
        <f t="shared" si="103"/>
        <v>9.9</v>
      </c>
      <c r="P106" s="31">
        <f t="shared" si="103"/>
        <v>6.4</v>
      </c>
    </row>
    <row r="107" spans="1:16" ht="14.25" customHeight="1" x14ac:dyDescent="0.15">
      <c r="A107" s="73"/>
      <c r="B107" s="74"/>
      <c r="C107" s="67" t="s">
        <v>61</v>
      </c>
      <c r="D107" s="68"/>
      <c r="E107" s="28">
        <f t="shared" si="78"/>
        <v>158</v>
      </c>
      <c r="F107" s="29">
        <f t="shared" ref="F107:P107" si="104">IFERROR(ROUND(F218/$E107*100,1),"-")</f>
        <v>20.3</v>
      </c>
      <c r="G107" s="30">
        <f t="shared" si="104"/>
        <v>54.4</v>
      </c>
      <c r="H107" s="30">
        <f t="shared" si="104"/>
        <v>20.3</v>
      </c>
      <c r="I107" s="30">
        <f t="shared" si="104"/>
        <v>8.9</v>
      </c>
      <c r="J107" s="30">
        <f t="shared" si="104"/>
        <v>3.2</v>
      </c>
      <c r="K107" s="30">
        <f t="shared" si="104"/>
        <v>16.5</v>
      </c>
      <c r="L107" s="30">
        <f t="shared" si="104"/>
        <v>3.8</v>
      </c>
      <c r="M107" s="30">
        <f t="shared" si="104"/>
        <v>1.9</v>
      </c>
      <c r="N107" s="30">
        <f t="shared" si="104"/>
        <v>1.3</v>
      </c>
      <c r="O107" s="30">
        <f t="shared" si="104"/>
        <v>8.1999999999999993</v>
      </c>
      <c r="P107" s="31">
        <f t="shared" si="104"/>
        <v>7.6</v>
      </c>
    </row>
    <row r="108" spans="1:16" ht="14.25" customHeight="1" x14ac:dyDescent="0.15">
      <c r="A108" s="73"/>
      <c r="B108" s="74"/>
      <c r="C108" s="67" t="s">
        <v>66</v>
      </c>
      <c r="D108" s="68"/>
      <c r="E108" s="28">
        <f t="shared" si="78"/>
        <v>20</v>
      </c>
      <c r="F108" s="29">
        <f t="shared" ref="F108:P108" si="105">IFERROR(ROUND(F219/$E108*100,1),"-")</f>
        <v>30</v>
      </c>
      <c r="G108" s="30">
        <f t="shared" si="105"/>
        <v>35</v>
      </c>
      <c r="H108" s="30">
        <f t="shared" si="105"/>
        <v>20</v>
      </c>
      <c r="I108" s="30">
        <f t="shared" si="105"/>
        <v>0</v>
      </c>
      <c r="J108" s="30">
        <f t="shared" si="105"/>
        <v>5</v>
      </c>
      <c r="K108" s="30">
        <f t="shared" si="105"/>
        <v>5</v>
      </c>
      <c r="L108" s="30">
        <f t="shared" si="105"/>
        <v>20</v>
      </c>
      <c r="M108" s="30">
        <f t="shared" si="105"/>
        <v>5</v>
      </c>
      <c r="N108" s="30">
        <f t="shared" si="105"/>
        <v>5</v>
      </c>
      <c r="O108" s="30">
        <f t="shared" si="105"/>
        <v>5</v>
      </c>
      <c r="P108" s="31">
        <f t="shared" si="105"/>
        <v>5</v>
      </c>
    </row>
    <row r="109" spans="1:16" ht="14.25" customHeight="1" x14ac:dyDescent="0.15">
      <c r="A109" s="73"/>
      <c r="B109" s="74"/>
      <c r="C109" s="67" t="s">
        <v>67</v>
      </c>
      <c r="D109" s="68"/>
      <c r="E109" s="28">
        <f t="shared" si="78"/>
        <v>14</v>
      </c>
      <c r="F109" s="29">
        <f t="shared" ref="F109:P109" si="106">IFERROR(ROUND(F220/$E109*100,1),"-")</f>
        <v>21.4</v>
      </c>
      <c r="G109" s="30">
        <f t="shared" si="106"/>
        <v>35.700000000000003</v>
      </c>
      <c r="H109" s="30">
        <f t="shared" si="106"/>
        <v>28.6</v>
      </c>
      <c r="I109" s="30">
        <f t="shared" si="106"/>
        <v>7.1</v>
      </c>
      <c r="J109" s="30">
        <f t="shared" si="106"/>
        <v>0</v>
      </c>
      <c r="K109" s="30">
        <f t="shared" si="106"/>
        <v>14.3</v>
      </c>
      <c r="L109" s="30">
        <f t="shared" si="106"/>
        <v>0</v>
      </c>
      <c r="M109" s="30">
        <f t="shared" si="106"/>
        <v>0</v>
      </c>
      <c r="N109" s="30">
        <f t="shared" si="106"/>
        <v>0</v>
      </c>
      <c r="O109" s="30">
        <f t="shared" si="106"/>
        <v>28.6</v>
      </c>
      <c r="P109" s="31">
        <f t="shared" si="106"/>
        <v>7.1</v>
      </c>
    </row>
    <row r="110" spans="1:16" ht="14.25" customHeight="1" x14ac:dyDescent="0.15">
      <c r="A110" s="75"/>
      <c r="B110" s="76"/>
      <c r="C110" s="69" t="s">
        <v>6</v>
      </c>
      <c r="D110" s="70"/>
      <c r="E110" s="37">
        <f t="shared" si="78"/>
        <v>8</v>
      </c>
      <c r="F110" s="38">
        <f t="shared" ref="F110:P110" si="107">IFERROR(ROUND(F221/$E110*100,1),"-")</f>
        <v>0</v>
      </c>
      <c r="G110" s="39">
        <f t="shared" si="107"/>
        <v>12.5</v>
      </c>
      <c r="H110" s="39">
        <f t="shared" si="107"/>
        <v>12.5</v>
      </c>
      <c r="I110" s="39">
        <f t="shared" si="107"/>
        <v>0</v>
      </c>
      <c r="J110" s="39">
        <f t="shared" si="107"/>
        <v>0</v>
      </c>
      <c r="K110" s="39">
        <f t="shared" si="107"/>
        <v>12.5</v>
      </c>
      <c r="L110" s="39">
        <f t="shared" si="107"/>
        <v>0</v>
      </c>
      <c r="M110" s="39">
        <f t="shared" si="107"/>
        <v>0</v>
      </c>
      <c r="N110" s="39">
        <f t="shared" si="107"/>
        <v>0</v>
      </c>
      <c r="O110" s="39">
        <f t="shared" si="107"/>
        <v>0</v>
      </c>
      <c r="P110" s="40">
        <f t="shared" si="107"/>
        <v>75</v>
      </c>
    </row>
    <row r="111" spans="1:16" ht="14.25" customHeight="1" x14ac:dyDescent="0.15">
      <c r="A111" s="79" t="s">
        <v>99</v>
      </c>
      <c r="B111" s="80"/>
      <c r="C111" s="77" t="s">
        <v>100</v>
      </c>
      <c r="D111" s="78"/>
      <c r="E111" s="33">
        <f t="shared" si="78"/>
        <v>414</v>
      </c>
      <c r="F111" s="34">
        <f t="shared" ref="F111:P111" si="108">IFERROR(ROUND(F222/$E111*100,1),"-")</f>
        <v>16.7</v>
      </c>
      <c r="G111" s="35">
        <f t="shared" si="108"/>
        <v>54.1</v>
      </c>
      <c r="H111" s="35">
        <f t="shared" si="108"/>
        <v>30</v>
      </c>
      <c r="I111" s="35">
        <f t="shared" si="108"/>
        <v>12.8</v>
      </c>
      <c r="J111" s="35">
        <f t="shared" si="108"/>
        <v>7.5</v>
      </c>
      <c r="K111" s="35">
        <f t="shared" si="108"/>
        <v>14</v>
      </c>
      <c r="L111" s="35">
        <f t="shared" si="108"/>
        <v>15</v>
      </c>
      <c r="M111" s="35">
        <f t="shared" si="108"/>
        <v>2.4</v>
      </c>
      <c r="N111" s="35">
        <f t="shared" si="108"/>
        <v>2.9</v>
      </c>
      <c r="O111" s="35">
        <f t="shared" si="108"/>
        <v>8.9</v>
      </c>
      <c r="P111" s="36">
        <f t="shared" si="108"/>
        <v>5.3</v>
      </c>
    </row>
    <row r="112" spans="1:16" ht="14.25" customHeight="1" x14ac:dyDescent="0.15">
      <c r="A112" s="81"/>
      <c r="B112" s="82"/>
      <c r="C112" s="67" t="s">
        <v>101</v>
      </c>
      <c r="D112" s="68"/>
      <c r="E112" s="28">
        <f t="shared" si="78"/>
        <v>34</v>
      </c>
      <c r="F112" s="29">
        <f t="shared" ref="F112:P112" si="109">IFERROR(ROUND(F223/$E112*100,1),"-")</f>
        <v>20.6</v>
      </c>
      <c r="G112" s="30">
        <f t="shared" si="109"/>
        <v>58.8</v>
      </c>
      <c r="H112" s="30">
        <f t="shared" si="109"/>
        <v>23.5</v>
      </c>
      <c r="I112" s="30">
        <f t="shared" si="109"/>
        <v>11.8</v>
      </c>
      <c r="J112" s="30">
        <f t="shared" si="109"/>
        <v>0</v>
      </c>
      <c r="K112" s="30">
        <f t="shared" si="109"/>
        <v>26.5</v>
      </c>
      <c r="L112" s="30">
        <f t="shared" si="109"/>
        <v>17.600000000000001</v>
      </c>
      <c r="M112" s="30">
        <f t="shared" si="109"/>
        <v>5.9</v>
      </c>
      <c r="N112" s="30">
        <f t="shared" si="109"/>
        <v>2.9</v>
      </c>
      <c r="O112" s="30">
        <f t="shared" si="109"/>
        <v>8.8000000000000007</v>
      </c>
      <c r="P112" s="31">
        <f t="shared" si="109"/>
        <v>8.8000000000000007</v>
      </c>
    </row>
    <row r="113" spans="1:16" ht="14.25" customHeight="1" x14ac:dyDescent="0.15">
      <c r="A113" s="81"/>
      <c r="B113" s="82"/>
      <c r="C113" s="67" t="s">
        <v>102</v>
      </c>
      <c r="D113" s="68"/>
      <c r="E113" s="28">
        <f t="shared" si="78"/>
        <v>373</v>
      </c>
      <c r="F113" s="29">
        <f t="shared" ref="F113:P113" si="110">IFERROR(ROUND(F224/$E113*100,1),"-")</f>
        <v>24.1</v>
      </c>
      <c r="G113" s="30">
        <f t="shared" si="110"/>
        <v>52</v>
      </c>
      <c r="H113" s="30">
        <f t="shared" si="110"/>
        <v>33.5</v>
      </c>
      <c r="I113" s="30">
        <f t="shared" si="110"/>
        <v>13.7</v>
      </c>
      <c r="J113" s="30">
        <f t="shared" si="110"/>
        <v>3.8</v>
      </c>
      <c r="K113" s="30">
        <f t="shared" si="110"/>
        <v>12.3</v>
      </c>
      <c r="L113" s="30">
        <f t="shared" si="110"/>
        <v>12.3</v>
      </c>
      <c r="M113" s="30">
        <f t="shared" si="110"/>
        <v>4</v>
      </c>
      <c r="N113" s="30">
        <f t="shared" si="110"/>
        <v>5.0999999999999996</v>
      </c>
      <c r="O113" s="30">
        <f t="shared" si="110"/>
        <v>9.1</v>
      </c>
      <c r="P113" s="31">
        <f t="shared" si="110"/>
        <v>6.2</v>
      </c>
    </row>
    <row r="114" spans="1:16" ht="14.25" customHeight="1" x14ac:dyDescent="0.15">
      <c r="A114" s="81"/>
      <c r="B114" s="82"/>
      <c r="C114" s="67" t="s">
        <v>98</v>
      </c>
      <c r="D114" s="68"/>
      <c r="E114" s="28">
        <f t="shared" ref="E114:E115" si="111">E225</f>
        <v>116</v>
      </c>
      <c r="F114" s="29">
        <f t="shared" ref="F114:P114" si="112">IFERROR(ROUND(F225/$E114*100,1),"-")</f>
        <v>22.4</v>
      </c>
      <c r="G114" s="30">
        <f t="shared" si="112"/>
        <v>56.9</v>
      </c>
      <c r="H114" s="30">
        <f t="shared" si="112"/>
        <v>28.4</v>
      </c>
      <c r="I114" s="30">
        <f t="shared" si="112"/>
        <v>10.3</v>
      </c>
      <c r="J114" s="30">
        <f t="shared" si="112"/>
        <v>2.6</v>
      </c>
      <c r="K114" s="30">
        <f t="shared" si="112"/>
        <v>13.8</v>
      </c>
      <c r="L114" s="30">
        <f t="shared" si="112"/>
        <v>8.6</v>
      </c>
      <c r="M114" s="30">
        <f t="shared" si="112"/>
        <v>2.6</v>
      </c>
      <c r="N114" s="30">
        <f t="shared" si="112"/>
        <v>4.3</v>
      </c>
      <c r="O114" s="30">
        <f t="shared" si="112"/>
        <v>8.6</v>
      </c>
      <c r="P114" s="31">
        <f t="shared" si="112"/>
        <v>6</v>
      </c>
    </row>
    <row r="115" spans="1:16" ht="14.25" customHeight="1" x14ac:dyDescent="0.15">
      <c r="A115" s="83"/>
      <c r="B115" s="84"/>
      <c r="C115" s="69" t="s">
        <v>6</v>
      </c>
      <c r="D115" s="70"/>
      <c r="E115" s="37">
        <f t="shared" si="111"/>
        <v>11</v>
      </c>
      <c r="F115" s="38">
        <f t="shared" ref="F115:P115" si="113">IFERROR(ROUND(F226/$E115*100,1),"-")</f>
        <v>36.4</v>
      </c>
      <c r="G115" s="39">
        <f t="shared" si="113"/>
        <v>27.3</v>
      </c>
      <c r="H115" s="39">
        <f t="shared" si="113"/>
        <v>27.3</v>
      </c>
      <c r="I115" s="39">
        <f t="shared" si="113"/>
        <v>9.1</v>
      </c>
      <c r="J115" s="39">
        <f t="shared" si="113"/>
        <v>9.1</v>
      </c>
      <c r="K115" s="39">
        <f t="shared" si="113"/>
        <v>27.3</v>
      </c>
      <c r="L115" s="39">
        <f t="shared" si="113"/>
        <v>9.1</v>
      </c>
      <c r="M115" s="39">
        <f t="shared" si="113"/>
        <v>0</v>
      </c>
      <c r="N115" s="39">
        <f t="shared" si="113"/>
        <v>0</v>
      </c>
      <c r="O115" s="39">
        <f t="shared" si="113"/>
        <v>9.1</v>
      </c>
      <c r="P115" s="40">
        <f t="shared" si="113"/>
        <v>9.1</v>
      </c>
    </row>
    <row r="116" spans="1:16" ht="15" customHeight="1" x14ac:dyDescent="0.15">
      <c r="A116" s="85" t="s">
        <v>5</v>
      </c>
      <c r="B116" s="85"/>
      <c r="C116" s="85"/>
      <c r="D116" s="44"/>
      <c r="E116" s="45"/>
      <c r="F116" s="46"/>
      <c r="G116" s="46"/>
      <c r="H116" s="46"/>
      <c r="I116" s="46"/>
      <c r="J116" s="46"/>
      <c r="K116" s="46"/>
      <c r="L116" s="46"/>
      <c r="M116" s="46"/>
      <c r="N116" s="46"/>
      <c r="O116" s="46"/>
      <c r="P116" s="46"/>
    </row>
    <row r="117" spans="1:16" ht="5.25" customHeight="1" x14ac:dyDescent="0.15"/>
    <row r="118" spans="1:16" ht="14.25" customHeight="1" x14ac:dyDescent="0.15">
      <c r="A118" s="8"/>
      <c r="B118" s="95" t="s">
        <v>2</v>
      </c>
      <c r="C118" s="95"/>
      <c r="D118" s="27"/>
      <c r="E118" s="47">
        <v>948</v>
      </c>
      <c r="F118" s="48">
        <v>196</v>
      </c>
      <c r="G118" s="49">
        <v>507</v>
      </c>
      <c r="H118" s="49">
        <v>293</v>
      </c>
      <c r="I118" s="49">
        <v>121</v>
      </c>
      <c r="J118" s="49">
        <v>49</v>
      </c>
      <c r="K118" s="49">
        <v>132</v>
      </c>
      <c r="L118" s="49">
        <v>125</v>
      </c>
      <c r="M118" s="49">
        <v>30</v>
      </c>
      <c r="N118" s="49">
        <v>37</v>
      </c>
      <c r="O118" s="49">
        <v>85</v>
      </c>
      <c r="P118" s="50">
        <v>56</v>
      </c>
    </row>
    <row r="119" spans="1:16" ht="14.25" customHeight="1" x14ac:dyDescent="0.15">
      <c r="A119" s="96" t="s">
        <v>9</v>
      </c>
      <c r="B119" s="97"/>
      <c r="C119" s="77" t="s">
        <v>7</v>
      </c>
      <c r="D119" s="78"/>
      <c r="E119" s="33">
        <v>398</v>
      </c>
      <c r="F119" s="51">
        <v>89</v>
      </c>
      <c r="G119" s="52">
        <v>221</v>
      </c>
      <c r="H119" s="52">
        <v>133</v>
      </c>
      <c r="I119" s="52">
        <v>49</v>
      </c>
      <c r="J119" s="52">
        <v>17</v>
      </c>
      <c r="K119" s="52">
        <v>71</v>
      </c>
      <c r="L119" s="52">
        <v>47</v>
      </c>
      <c r="M119" s="52">
        <v>15</v>
      </c>
      <c r="N119" s="52">
        <v>15</v>
      </c>
      <c r="O119" s="52">
        <v>31</v>
      </c>
      <c r="P119" s="53">
        <v>17</v>
      </c>
    </row>
    <row r="120" spans="1:16" ht="14.25" customHeight="1" x14ac:dyDescent="0.15">
      <c r="A120" s="98"/>
      <c r="B120" s="99"/>
      <c r="C120" s="67" t="s">
        <v>8</v>
      </c>
      <c r="D120" s="68"/>
      <c r="E120" s="28">
        <v>531</v>
      </c>
      <c r="F120" s="54">
        <v>101</v>
      </c>
      <c r="G120" s="55">
        <v>280</v>
      </c>
      <c r="H120" s="55">
        <v>154</v>
      </c>
      <c r="I120" s="55">
        <v>72</v>
      </c>
      <c r="J120" s="55">
        <v>32</v>
      </c>
      <c r="K120" s="55">
        <v>56</v>
      </c>
      <c r="L120" s="55">
        <v>78</v>
      </c>
      <c r="M120" s="55">
        <v>15</v>
      </c>
      <c r="N120" s="55">
        <v>21</v>
      </c>
      <c r="O120" s="55">
        <v>53</v>
      </c>
      <c r="P120" s="56">
        <v>37</v>
      </c>
    </row>
    <row r="121" spans="1:16" ht="14.25" customHeight="1" x14ac:dyDescent="0.15">
      <c r="A121" s="98"/>
      <c r="B121" s="99"/>
      <c r="C121" s="67" t="s">
        <v>13</v>
      </c>
      <c r="D121" s="68"/>
      <c r="E121" s="28">
        <v>0</v>
      </c>
      <c r="F121" s="54">
        <v>0</v>
      </c>
      <c r="G121" s="55">
        <v>0</v>
      </c>
      <c r="H121" s="55">
        <v>0</v>
      </c>
      <c r="I121" s="55">
        <v>0</v>
      </c>
      <c r="J121" s="55">
        <v>0</v>
      </c>
      <c r="K121" s="55">
        <v>0</v>
      </c>
      <c r="L121" s="55">
        <v>0</v>
      </c>
      <c r="M121" s="55">
        <v>0</v>
      </c>
      <c r="N121" s="55">
        <v>0</v>
      </c>
      <c r="O121" s="55">
        <v>0</v>
      </c>
      <c r="P121" s="56">
        <v>0</v>
      </c>
    </row>
    <row r="122" spans="1:16" ht="14.25" customHeight="1" x14ac:dyDescent="0.15">
      <c r="A122" s="98"/>
      <c r="B122" s="99"/>
      <c r="C122" s="67" t="s">
        <v>14</v>
      </c>
      <c r="D122" s="68"/>
      <c r="E122" s="28">
        <v>12</v>
      </c>
      <c r="F122" s="54">
        <v>6</v>
      </c>
      <c r="G122" s="55">
        <v>5</v>
      </c>
      <c r="H122" s="55">
        <v>4</v>
      </c>
      <c r="I122" s="55">
        <v>0</v>
      </c>
      <c r="J122" s="55">
        <v>0</v>
      </c>
      <c r="K122" s="55">
        <v>2</v>
      </c>
      <c r="L122" s="55">
        <v>0</v>
      </c>
      <c r="M122" s="55">
        <v>0</v>
      </c>
      <c r="N122" s="55">
        <v>1</v>
      </c>
      <c r="O122" s="55">
        <v>0</v>
      </c>
      <c r="P122" s="56">
        <v>0</v>
      </c>
    </row>
    <row r="123" spans="1:16" ht="14.25" customHeight="1" x14ac:dyDescent="0.15">
      <c r="A123" s="100"/>
      <c r="B123" s="101"/>
      <c r="C123" s="69" t="s">
        <v>3</v>
      </c>
      <c r="D123" s="70"/>
      <c r="E123" s="37">
        <v>7</v>
      </c>
      <c r="F123" s="57">
        <v>0</v>
      </c>
      <c r="G123" s="58">
        <v>1</v>
      </c>
      <c r="H123" s="58">
        <v>2</v>
      </c>
      <c r="I123" s="58">
        <v>0</v>
      </c>
      <c r="J123" s="58">
        <v>0</v>
      </c>
      <c r="K123" s="58">
        <v>3</v>
      </c>
      <c r="L123" s="58">
        <v>0</v>
      </c>
      <c r="M123" s="58">
        <v>0</v>
      </c>
      <c r="N123" s="58">
        <v>0</v>
      </c>
      <c r="O123" s="58">
        <v>1</v>
      </c>
      <c r="P123" s="59">
        <v>2</v>
      </c>
    </row>
    <row r="124" spans="1:16" ht="14.25" customHeight="1" x14ac:dyDescent="0.15">
      <c r="A124" s="89" t="s">
        <v>12</v>
      </c>
      <c r="B124" s="90"/>
      <c r="C124" s="77" t="s">
        <v>19</v>
      </c>
      <c r="D124" s="78"/>
      <c r="E124" s="33">
        <v>7</v>
      </c>
      <c r="F124" s="51">
        <v>2</v>
      </c>
      <c r="G124" s="52">
        <v>5</v>
      </c>
      <c r="H124" s="52">
        <v>3</v>
      </c>
      <c r="I124" s="52">
        <v>0</v>
      </c>
      <c r="J124" s="52">
        <v>1</v>
      </c>
      <c r="K124" s="52">
        <v>1</v>
      </c>
      <c r="L124" s="52">
        <v>1</v>
      </c>
      <c r="M124" s="52">
        <v>0</v>
      </c>
      <c r="N124" s="52">
        <v>0</v>
      </c>
      <c r="O124" s="52">
        <v>0</v>
      </c>
      <c r="P124" s="53">
        <v>0</v>
      </c>
    </row>
    <row r="125" spans="1:16" ht="14.25" customHeight="1" x14ac:dyDescent="0.15">
      <c r="A125" s="91"/>
      <c r="B125" s="92"/>
      <c r="C125" s="67" t="s">
        <v>20</v>
      </c>
      <c r="D125" s="68"/>
      <c r="E125" s="28">
        <v>81</v>
      </c>
      <c r="F125" s="54">
        <v>16</v>
      </c>
      <c r="G125" s="55">
        <v>46</v>
      </c>
      <c r="H125" s="55">
        <v>32</v>
      </c>
      <c r="I125" s="55">
        <v>9</v>
      </c>
      <c r="J125" s="55">
        <v>6</v>
      </c>
      <c r="K125" s="55">
        <v>11</v>
      </c>
      <c r="L125" s="55">
        <v>4</v>
      </c>
      <c r="M125" s="55">
        <v>0</v>
      </c>
      <c r="N125" s="55">
        <v>3</v>
      </c>
      <c r="O125" s="55">
        <v>5</v>
      </c>
      <c r="P125" s="56">
        <v>7</v>
      </c>
    </row>
    <row r="126" spans="1:16" ht="14.25" customHeight="1" x14ac:dyDescent="0.15">
      <c r="A126" s="91"/>
      <c r="B126" s="92"/>
      <c r="C126" s="67" t="s">
        <v>21</v>
      </c>
      <c r="D126" s="68"/>
      <c r="E126" s="28">
        <v>160</v>
      </c>
      <c r="F126" s="54">
        <v>41</v>
      </c>
      <c r="G126" s="55">
        <v>80</v>
      </c>
      <c r="H126" s="55">
        <v>45</v>
      </c>
      <c r="I126" s="55">
        <v>16</v>
      </c>
      <c r="J126" s="55">
        <v>5</v>
      </c>
      <c r="K126" s="55">
        <v>18</v>
      </c>
      <c r="L126" s="55">
        <v>37</v>
      </c>
      <c r="M126" s="55">
        <v>2</v>
      </c>
      <c r="N126" s="55">
        <v>8</v>
      </c>
      <c r="O126" s="55">
        <v>7</v>
      </c>
      <c r="P126" s="56">
        <v>9</v>
      </c>
    </row>
    <row r="127" spans="1:16" ht="14.25" customHeight="1" x14ac:dyDescent="0.15">
      <c r="A127" s="91"/>
      <c r="B127" s="92"/>
      <c r="C127" s="67" t="s">
        <v>22</v>
      </c>
      <c r="D127" s="68"/>
      <c r="E127" s="28">
        <v>210</v>
      </c>
      <c r="F127" s="54">
        <v>55</v>
      </c>
      <c r="G127" s="55">
        <v>97</v>
      </c>
      <c r="H127" s="55">
        <v>60</v>
      </c>
      <c r="I127" s="55">
        <v>19</v>
      </c>
      <c r="J127" s="55">
        <v>11</v>
      </c>
      <c r="K127" s="55">
        <v>31</v>
      </c>
      <c r="L127" s="55">
        <v>42</v>
      </c>
      <c r="M127" s="55">
        <v>14</v>
      </c>
      <c r="N127" s="55">
        <v>8</v>
      </c>
      <c r="O127" s="55">
        <v>13</v>
      </c>
      <c r="P127" s="56">
        <v>8</v>
      </c>
    </row>
    <row r="128" spans="1:16" ht="14.25" customHeight="1" x14ac:dyDescent="0.15">
      <c r="A128" s="91"/>
      <c r="B128" s="92"/>
      <c r="C128" s="67" t="s">
        <v>23</v>
      </c>
      <c r="D128" s="68"/>
      <c r="E128" s="28">
        <v>183</v>
      </c>
      <c r="F128" s="54">
        <v>58</v>
      </c>
      <c r="G128" s="55">
        <v>102</v>
      </c>
      <c r="H128" s="55">
        <v>63</v>
      </c>
      <c r="I128" s="55">
        <v>24</v>
      </c>
      <c r="J128" s="55">
        <v>9</v>
      </c>
      <c r="K128" s="55">
        <v>27</v>
      </c>
      <c r="L128" s="55">
        <v>19</v>
      </c>
      <c r="M128" s="55">
        <v>8</v>
      </c>
      <c r="N128" s="55">
        <v>7</v>
      </c>
      <c r="O128" s="55">
        <v>24</v>
      </c>
      <c r="P128" s="56">
        <v>4</v>
      </c>
    </row>
    <row r="129" spans="1:16" ht="14.25" customHeight="1" x14ac:dyDescent="0.15">
      <c r="A129" s="91"/>
      <c r="B129" s="92"/>
      <c r="C129" s="67" t="s">
        <v>24</v>
      </c>
      <c r="D129" s="68"/>
      <c r="E129" s="28">
        <v>154</v>
      </c>
      <c r="F129" s="54">
        <v>18</v>
      </c>
      <c r="G129" s="55">
        <v>80</v>
      </c>
      <c r="H129" s="55">
        <v>41</v>
      </c>
      <c r="I129" s="55">
        <v>23</v>
      </c>
      <c r="J129" s="55">
        <v>9</v>
      </c>
      <c r="K129" s="55">
        <v>18</v>
      </c>
      <c r="L129" s="55">
        <v>12</v>
      </c>
      <c r="M129" s="55">
        <v>1</v>
      </c>
      <c r="N129" s="55">
        <v>6</v>
      </c>
      <c r="O129" s="55">
        <v>23</v>
      </c>
      <c r="P129" s="56">
        <v>11</v>
      </c>
    </row>
    <row r="130" spans="1:16" ht="14.25" customHeight="1" x14ac:dyDescent="0.15">
      <c r="A130" s="91"/>
      <c r="B130" s="92"/>
      <c r="C130" s="67" t="s">
        <v>25</v>
      </c>
      <c r="D130" s="68"/>
      <c r="E130" s="28">
        <v>143</v>
      </c>
      <c r="F130" s="54">
        <v>5</v>
      </c>
      <c r="G130" s="55">
        <v>94</v>
      </c>
      <c r="H130" s="55">
        <v>47</v>
      </c>
      <c r="I130" s="55">
        <v>29</v>
      </c>
      <c r="J130" s="55">
        <v>8</v>
      </c>
      <c r="K130" s="55">
        <v>24</v>
      </c>
      <c r="L130" s="55">
        <v>10</v>
      </c>
      <c r="M130" s="55">
        <v>5</v>
      </c>
      <c r="N130" s="55">
        <v>4</v>
      </c>
      <c r="O130" s="55">
        <v>12</v>
      </c>
      <c r="P130" s="56">
        <v>15</v>
      </c>
    </row>
    <row r="131" spans="1:16" ht="14.25" customHeight="1" x14ac:dyDescent="0.15">
      <c r="A131" s="91"/>
      <c r="B131" s="92"/>
      <c r="C131" s="67" t="s">
        <v>26</v>
      </c>
      <c r="D131" s="68"/>
      <c r="E131" s="28">
        <v>3</v>
      </c>
      <c r="F131" s="54">
        <v>0</v>
      </c>
      <c r="G131" s="55">
        <v>2</v>
      </c>
      <c r="H131" s="55">
        <v>1</v>
      </c>
      <c r="I131" s="55">
        <v>1</v>
      </c>
      <c r="J131" s="55">
        <v>0</v>
      </c>
      <c r="K131" s="55">
        <v>0</v>
      </c>
      <c r="L131" s="55">
        <v>0</v>
      </c>
      <c r="M131" s="55">
        <v>0</v>
      </c>
      <c r="N131" s="55">
        <v>1</v>
      </c>
      <c r="O131" s="55">
        <v>0</v>
      </c>
      <c r="P131" s="56">
        <v>0</v>
      </c>
    </row>
    <row r="132" spans="1:16" ht="14.25" customHeight="1" x14ac:dyDescent="0.15">
      <c r="A132" s="93"/>
      <c r="B132" s="94"/>
      <c r="C132" s="69" t="s">
        <v>6</v>
      </c>
      <c r="D132" s="70"/>
      <c r="E132" s="37">
        <v>7</v>
      </c>
      <c r="F132" s="57">
        <v>1</v>
      </c>
      <c r="G132" s="58">
        <v>1</v>
      </c>
      <c r="H132" s="58">
        <v>1</v>
      </c>
      <c r="I132" s="58">
        <v>0</v>
      </c>
      <c r="J132" s="58">
        <v>0</v>
      </c>
      <c r="K132" s="58">
        <v>2</v>
      </c>
      <c r="L132" s="58">
        <v>0</v>
      </c>
      <c r="M132" s="58">
        <v>0</v>
      </c>
      <c r="N132" s="58">
        <v>0</v>
      </c>
      <c r="O132" s="58">
        <v>1</v>
      </c>
      <c r="P132" s="59">
        <v>2</v>
      </c>
    </row>
    <row r="133" spans="1:16" ht="14.25" customHeight="1" x14ac:dyDescent="0.15">
      <c r="A133" s="71" t="s">
        <v>70</v>
      </c>
      <c r="B133" s="72"/>
      <c r="C133" s="86" t="s">
        <v>7</v>
      </c>
      <c r="D133" s="41" t="s">
        <v>71</v>
      </c>
      <c r="E133" s="33">
        <v>34</v>
      </c>
      <c r="F133" s="51">
        <v>5</v>
      </c>
      <c r="G133" s="52">
        <v>25</v>
      </c>
      <c r="H133" s="52">
        <v>17</v>
      </c>
      <c r="I133" s="52">
        <v>2</v>
      </c>
      <c r="J133" s="52">
        <v>0</v>
      </c>
      <c r="K133" s="52">
        <v>6</v>
      </c>
      <c r="L133" s="52">
        <v>3</v>
      </c>
      <c r="M133" s="52">
        <v>0</v>
      </c>
      <c r="N133" s="52">
        <v>1</v>
      </c>
      <c r="O133" s="52">
        <v>2</v>
      </c>
      <c r="P133" s="53">
        <v>1</v>
      </c>
    </row>
    <row r="134" spans="1:16" ht="14.25" customHeight="1" x14ac:dyDescent="0.15">
      <c r="A134" s="73"/>
      <c r="B134" s="74"/>
      <c r="C134" s="87"/>
      <c r="D134" s="42" t="s">
        <v>21</v>
      </c>
      <c r="E134" s="28">
        <v>66</v>
      </c>
      <c r="F134" s="54">
        <v>15</v>
      </c>
      <c r="G134" s="55">
        <v>34</v>
      </c>
      <c r="H134" s="55">
        <v>13</v>
      </c>
      <c r="I134" s="55">
        <v>5</v>
      </c>
      <c r="J134" s="55">
        <v>2</v>
      </c>
      <c r="K134" s="55">
        <v>11</v>
      </c>
      <c r="L134" s="55">
        <v>11</v>
      </c>
      <c r="M134" s="55">
        <v>2</v>
      </c>
      <c r="N134" s="55">
        <v>4</v>
      </c>
      <c r="O134" s="55">
        <v>2</v>
      </c>
      <c r="P134" s="56">
        <v>3</v>
      </c>
    </row>
    <row r="135" spans="1:16" ht="14.25" customHeight="1" x14ac:dyDescent="0.15">
      <c r="A135" s="73"/>
      <c r="B135" s="74"/>
      <c r="C135" s="87"/>
      <c r="D135" s="42" t="s">
        <v>22</v>
      </c>
      <c r="E135" s="28">
        <v>85</v>
      </c>
      <c r="F135" s="54">
        <v>27</v>
      </c>
      <c r="G135" s="55">
        <v>37</v>
      </c>
      <c r="H135" s="55">
        <v>30</v>
      </c>
      <c r="I135" s="55">
        <v>6</v>
      </c>
      <c r="J135" s="55">
        <v>5</v>
      </c>
      <c r="K135" s="55">
        <v>14</v>
      </c>
      <c r="L135" s="55">
        <v>14</v>
      </c>
      <c r="M135" s="55">
        <v>6</v>
      </c>
      <c r="N135" s="55">
        <v>4</v>
      </c>
      <c r="O135" s="55">
        <v>4</v>
      </c>
      <c r="P135" s="56">
        <v>2</v>
      </c>
    </row>
    <row r="136" spans="1:16" ht="14.25" customHeight="1" x14ac:dyDescent="0.15">
      <c r="A136" s="73"/>
      <c r="B136" s="74"/>
      <c r="C136" s="87"/>
      <c r="D136" s="42" t="s">
        <v>23</v>
      </c>
      <c r="E136" s="28">
        <v>81</v>
      </c>
      <c r="F136" s="54">
        <v>30</v>
      </c>
      <c r="G136" s="55">
        <v>40</v>
      </c>
      <c r="H136" s="55">
        <v>28</v>
      </c>
      <c r="I136" s="55">
        <v>11</v>
      </c>
      <c r="J136" s="55">
        <v>2</v>
      </c>
      <c r="K136" s="55">
        <v>16</v>
      </c>
      <c r="L136" s="55">
        <v>8</v>
      </c>
      <c r="M136" s="55">
        <v>5</v>
      </c>
      <c r="N136" s="55">
        <v>2</v>
      </c>
      <c r="O136" s="55">
        <v>11</v>
      </c>
      <c r="P136" s="56">
        <v>4</v>
      </c>
    </row>
    <row r="137" spans="1:16" ht="14.25" customHeight="1" x14ac:dyDescent="0.15">
      <c r="A137" s="73"/>
      <c r="B137" s="74"/>
      <c r="C137" s="87"/>
      <c r="D137" s="42" t="s">
        <v>24</v>
      </c>
      <c r="E137" s="28">
        <v>69</v>
      </c>
      <c r="F137" s="54">
        <v>9</v>
      </c>
      <c r="G137" s="55">
        <v>36</v>
      </c>
      <c r="H137" s="55">
        <v>19</v>
      </c>
      <c r="I137" s="55">
        <v>11</v>
      </c>
      <c r="J137" s="55">
        <v>2</v>
      </c>
      <c r="K137" s="55">
        <v>11</v>
      </c>
      <c r="L137" s="55">
        <v>4</v>
      </c>
      <c r="M137" s="55">
        <v>0</v>
      </c>
      <c r="N137" s="55">
        <v>1</v>
      </c>
      <c r="O137" s="55">
        <v>10</v>
      </c>
      <c r="P137" s="56">
        <v>3</v>
      </c>
    </row>
    <row r="138" spans="1:16" ht="14.25" customHeight="1" x14ac:dyDescent="0.15">
      <c r="A138" s="73"/>
      <c r="B138" s="74"/>
      <c r="C138" s="88"/>
      <c r="D138" s="42" t="s">
        <v>91</v>
      </c>
      <c r="E138" s="28">
        <v>63</v>
      </c>
      <c r="F138" s="54">
        <v>3</v>
      </c>
      <c r="G138" s="55">
        <v>49</v>
      </c>
      <c r="H138" s="55">
        <v>26</v>
      </c>
      <c r="I138" s="55">
        <v>14</v>
      </c>
      <c r="J138" s="55">
        <v>6</v>
      </c>
      <c r="K138" s="55">
        <v>13</v>
      </c>
      <c r="L138" s="55">
        <v>7</v>
      </c>
      <c r="M138" s="55">
        <v>2</v>
      </c>
      <c r="N138" s="55">
        <v>3</v>
      </c>
      <c r="O138" s="55">
        <v>2</v>
      </c>
      <c r="P138" s="56">
        <v>4</v>
      </c>
    </row>
    <row r="139" spans="1:16" ht="14.25" customHeight="1" x14ac:dyDescent="0.15">
      <c r="A139" s="73"/>
      <c r="B139" s="74"/>
      <c r="C139" s="86" t="s">
        <v>8</v>
      </c>
      <c r="D139" s="41" t="s">
        <v>71</v>
      </c>
      <c r="E139" s="33">
        <v>52</v>
      </c>
      <c r="F139" s="51">
        <v>12</v>
      </c>
      <c r="G139" s="52">
        <v>25</v>
      </c>
      <c r="H139" s="52">
        <v>18</v>
      </c>
      <c r="I139" s="52">
        <v>7</v>
      </c>
      <c r="J139" s="52">
        <v>7</v>
      </c>
      <c r="K139" s="52">
        <v>6</v>
      </c>
      <c r="L139" s="52">
        <v>2</v>
      </c>
      <c r="M139" s="52">
        <v>0</v>
      </c>
      <c r="N139" s="52">
        <v>2</v>
      </c>
      <c r="O139" s="52">
        <v>3</v>
      </c>
      <c r="P139" s="53">
        <v>6</v>
      </c>
    </row>
    <row r="140" spans="1:16" ht="14.25" customHeight="1" x14ac:dyDescent="0.15">
      <c r="A140" s="73"/>
      <c r="B140" s="74"/>
      <c r="C140" s="87"/>
      <c r="D140" s="42" t="s">
        <v>21</v>
      </c>
      <c r="E140" s="28">
        <v>92</v>
      </c>
      <c r="F140" s="54">
        <v>24</v>
      </c>
      <c r="G140" s="55">
        <v>46</v>
      </c>
      <c r="H140" s="55">
        <v>32</v>
      </c>
      <c r="I140" s="55">
        <v>11</v>
      </c>
      <c r="J140" s="55">
        <v>3</v>
      </c>
      <c r="K140" s="55">
        <v>7</v>
      </c>
      <c r="L140" s="55">
        <v>26</v>
      </c>
      <c r="M140" s="55">
        <v>0</v>
      </c>
      <c r="N140" s="55">
        <v>3</v>
      </c>
      <c r="O140" s="55">
        <v>5</v>
      </c>
      <c r="P140" s="56">
        <v>6</v>
      </c>
    </row>
    <row r="141" spans="1:16" ht="14.25" customHeight="1" x14ac:dyDescent="0.15">
      <c r="A141" s="73"/>
      <c r="B141" s="74"/>
      <c r="C141" s="87"/>
      <c r="D141" s="42" t="s">
        <v>22</v>
      </c>
      <c r="E141" s="28">
        <v>122</v>
      </c>
      <c r="F141" s="54">
        <v>27</v>
      </c>
      <c r="G141" s="55">
        <v>59</v>
      </c>
      <c r="H141" s="55">
        <v>28</v>
      </c>
      <c r="I141" s="55">
        <v>13</v>
      </c>
      <c r="J141" s="55">
        <v>6</v>
      </c>
      <c r="K141" s="55">
        <v>17</v>
      </c>
      <c r="L141" s="55">
        <v>28</v>
      </c>
      <c r="M141" s="55">
        <v>8</v>
      </c>
      <c r="N141" s="55">
        <v>4</v>
      </c>
      <c r="O141" s="55">
        <v>9</v>
      </c>
      <c r="P141" s="56">
        <v>6</v>
      </c>
    </row>
    <row r="142" spans="1:16" ht="14.25" customHeight="1" x14ac:dyDescent="0.15">
      <c r="A142" s="73"/>
      <c r="B142" s="74"/>
      <c r="C142" s="87"/>
      <c r="D142" s="42" t="s">
        <v>23</v>
      </c>
      <c r="E142" s="28">
        <v>97</v>
      </c>
      <c r="F142" s="54">
        <v>27</v>
      </c>
      <c r="G142" s="55">
        <v>59</v>
      </c>
      <c r="H142" s="55">
        <v>32</v>
      </c>
      <c r="I142" s="55">
        <v>13</v>
      </c>
      <c r="J142" s="55">
        <v>7</v>
      </c>
      <c r="K142" s="55">
        <v>8</v>
      </c>
      <c r="L142" s="55">
        <v>11</v>
      </c>
      <c r="M142" s="55">
        <v>3</v>
      </c>
      <c r="N142" s="55">
        <v>5</v>
      </c>
      <c r="O142" s="55">
        <v>13</v>
      </c>
      <c r="P142" s="56">
        <v>0</v>
      </c>
    </row>
    <row r="143" spans="1:16" ht="14.25" customHeight="1" x14ac:dyDescent="0.15">
      <c r="A143" s="73"/>
      <c r="B143" s="74"/>
      <c r="C143" s="87"/>
      <c r="D143" s="42" t="s">
        <v>24</v>
      </c>
      <c r="E143" s="28">
        <v>85</v>
      </c>
      <c r="F143" s="54">
        <v>9</v>
      </c>
      <c r="G143" s="55">
        <v>44</v>
      </c>
      <c r="H143" s="55">
        <v>22</v>
      </c>
      <c r="I143" s="55">
        <v>12</v>
      </c>
      <c r="J143" s="55">
        <v>7</v>
      </c>
      <c r="K143" s="55">
        <v>7</v>
      </c>
      <c r="L143" s="55">
        <v>8</v>
      </c>
      <c r="M143" s="55">
        <v>1</v>
      </c>
      <c r="N143" s="55">
        <v>5</v>
      </c>
      <c r="O143" s="55">
        <v>13</v>
      </c>
      <c r="P143" s="56">
        <v>8</v>
      </c>
    </row>
    <row r="144" spans="1:16" ht="14.25" customHeight="1" x14ac:dyDescent="0.15">
      <c r="A144" s="73"/>
      <c r="B144" s="74"/>
      <c r="C144" s="88"/>
      <c r="D144" s="42" t="s">
        <v>91</v>
      </c>
      <c r="E144" s="28">
        <v>83</v>
      </c>
      <c r="F144" s="54">
        <v>2</v>
      </c>
      <c r="G144" s="55">
        <v>47</v>
      </c>
      <c r="H144" s="55">
        <v>22</v>
      </c>
      <c r="I144" s="55">
        <v>16</v>
      </c>
      <c r="J144" s="55">
        <v>2</v>
      </c>
      <c r="K144" s="55">
        <v>11</v>
      </c>
      <c r="L144" s="55">
        <v>3</v>
      </c>
      <c r="M144" s="55">
        <v>3</v>
      </c>
      <c r="N144" s="55">
        <v>2</v>
      </c>
      <c r="O144" s="55">
        <v>10</v>
      </c>
      <c r="P144" s="56">
        <v>11</v>
      </c>
    </row>
    <row r="145" spans="1:16" ht="14.25" customHeight="1" x14ac:dyDescent="0.15">
      <c r="A145" s="89" t="s">
        <v>10</v>
      </c>
      <c r="B145" s="90"/>
      <c r="C145" s="77" t="s">
        <v>27</v>
      </c>
      <c r="D145" s="78"/>
      <c r="E145" s="33">
        <v>446</v>
      </c>
      <c r="F145" s="51">
        <v>123</v>
      </c>
      <c r="G145" s="52">
        <v>225</v>
      </c>
      <c r="H145" s="52">
        <v>133</v>
      </c>
      <c r="I145" s="52">
        <v>52</v>
      </c>
      <c r="J145" s="52">
        <v>19</v>
      </c>
      <c r="K145" s="52">
        <v>66</v>
      </c>
      <c r="L145" s="52">
        <v>73</v>
      </c>
      <c r="M145" s="52">
        <v>16</v>
      </c>
      <c r="N145" s="52">
        <v>19</v>
      </c>
      <c r="O145" s="52">
        <v>34</v>
      </c>
      <c r="P145" s="53">
        <v>23</v>
      </c>
    </row>
    <row r="146" spans="1:16" ht="14.25" customHeight="1" x14ac:dyDescent="0.15">
      <c r="A146" s="91"/>
      <c r="B146" s="92"/>
      <c r="C146" s="67" t="s">
        <v>28</v>
      </c>
      <c r="D146" s="68"/>
      <c r="E146" s="28">
        <v>77</v>
      </c>
      <c r="F146" s="54">
        <v>13</v>
      </c>
      <c r="G146" s="55">
        <v>45</v>
      </c>
      <c r="H146" s="55">
        <v>30</v>
      </c>
      <c r="I146" s="55">
        <v>15</v>
      </c>
      <c r="J146" s="55">
        <v>3</v>
      </c>
      <c r="K146" s="55">
        <v>16</v>
      </c>
      <c r="L146" s="55">
        <v>9</v>
      </c>
      <c r="M146" s="55">
        <v>3</v>
      </c>
      <c r="N146" s="55">
        <v>3</v>
      </c>
      <c r="O146" s="55">
        <v>7</v>
      </c>
      <c r="P146" s="56">
        <v>4</v>
      </c>
    </row>
    <row r="147" spans="1:16" ht="14.25" customHeight="1" x14ac:dyDescent="0.15">
      <c r="A147" s="91"/>
      <c r="B147" s="92"/>
      <c r="C147" s="67" t="s">
        <v>29</v>
      </c>
      <c r="D147" s="68"/>
      <c r="E147" s="28">
        <v>47</v>
      </c>
      <c r="F147" s="54">
        <v>14</v>
      </c>
      <c r="G147" s="55">
        <v>22</v>
      </c>
      <c r="H147" s="55">
        <v>17</v>
      </c>
      <c r="I147" s="55">
        <v>3</v>
      </c>
      <c r="J147" s="55">
        <v>3</v>
      </c>
      <c r="K147" s="55">
        <v>6</v>
      </c>
      <c r="L147" s="55">
        <v>5</v>
      </c>
      <c r="M147" s="55">
        <v>1</v>
      </c>
      <c r="N147" s="55">
        <v>0</v>
      </c>
      <c r="O147" s="55">
        <v>2</v>
      </c>
      <c r="P147" s="56">
        <v>2</v>
      </c>
    </row>
    <row r="148" spans="1:16" ht="14.25" customHeight="1" x14ac:dyDescent="0.15">
      <c r="A148" s="91"/>
      <c r="B148" s="92"/>
      <c r="C148" s="67" t="s">
        <v>30</v>
      </c>
      <c r="D148" s="68"/>
      <c r="E148" s="28">
        <v>30</v>
      </c>
      <c r="F148" s="54">
        <v>9</v>
      </c>
      <c r="G148" s="55">
        <v>14</v>
      </c>
      <c r="H148" s="55">
        <v>11</v>
      </c>
      <c r="I148" s="55">
        <v>4</v>
      </c>
      <c r="J148" s="55">
        <v>1</v>
      </c>
      <c r="K148" s="55">
        <v>2</v>
      </c>
      <c r="L148" s="55">
        <v>9</v>
      </c>
      <c r="M148" s="55">
        <v>1</v>
      </c>
      <c r="N148" s="55">
        <v>1</v>
      </c>
      <c r="O148" s="55">
        <v>2</v>
      </c>
      <c r="P148" s="56">
        <v>0</v>
      </c>
    </row>
    <row r="149" spans="1:16" ht="14.25" customHeight="1" x14ac:dyDescent="0.15">
      <c r="A149" s="91"/>
      <c r="B149" s="92"/>
      <c r="C149" s="67" t="s">
        <v>31</v>
      </c>
      <c r="D149" s="68"/>
      <c r="E149" s="28">
        <v>109</v>
      </c>
      <c r="F149" s="54">
        <v>21</v>
      </c>
      <c r="G149" s="55">
        <v>59</v>
      </c>
      <c r="H149" s="55">
        <v>33</v>
      </c>
      <c r="I149" s="55">
        <v>15</v>
      </c>
      <c r="J149" s="55">
        <v>7</v>
      </c>
      <c r="K149" s="55">
        <v>7</v>
      </c>
      <c r="L149" s="55">
        <v>13</v>
      </c>
      <c r="M149" s="55">
        <v>4</v>
      </c>
      <c r="N149" s="55">
        <v>6</v>
      </c>
      <c r="O149" s="55">
        <v>11</v>
      </c>
      <c r="P149" s="56">
        <v>8</v>
      </c>
    </row>
    <row r="150" spans="1:16" ht="14.25" customHeight="1" x14ac:dyDescent="0.15">
      <c r="A150" s="91"/>
      <c r="B150" s="92"/>
      <c r="C150" s="67" t="s">
        <v>32</v>
      </c>
      <c r="D150" s="68"/>
      <c r="E150" s="28">
        <v>17</v>
      </c>
      <c r="F150" s="54">
        <v>3</v>
      </c>
      <c r="G150" s="55">
        <v>13</v>
      </c>
      <c r="H150" s="55">
        <v>9</v>
      </c>
      <c r="I150" s="55">
        <v>1</v>
      </c>
      <c r="J150" s="55">
        <v>3</v>
      </c>
      <c r="K150" s="55">
        <v>2</v>
      </c>
      <c r="L150" s="55">
        <v>1</v>
      </c>
      <c r="M150" s="55">
        <v>0</v>
      </c>
      <c r="N150" s="55">
        <v>1</v>
      </c>
      <c r="O150" s="55">
        <v>1</v>
      </c>
      <c r="P150" s="56">
        <v>1</v>
      </c>
    </row>
    <row r="151" spans="1:16" ht="14.25" customHeight="1" x14ac:dyDescent="0.15">
      <c r="A151" s="91"/>
      <c r="B151" s="92"/>
      <c r="C151" s="67" t="s">
        <v>33</v>
      </c>
      <c r="D151" s="68"/>
      <c r="E151" s="28">
        <v>104</v>
      </c>
      <c r="F151" s="54">
        <v>7</v>
      </c>
      <c r="G151" s="55">
        <v>64</v>
      </c>
      <c r="H151" s="55">
        <v>29</v>
      </c>
      <c r="I151" s="55">
        <v>18</v>
      </c>
      <c r="J151" s="55">
        <v>6</v>
      </c>
      <c r="K151" s="55">
        <v>18</v>
      </c>
      <c r="L151" s="55">
        <v>8</v>
      </c>
      <c r="M151" s="55">
        <v>5</v>
      </c>
      <c r="N151" s="55">
        <v>5</v>
      </c>
      <c r="O151" s="55">
        <v>14</v>
      </c>
      <c r="P151" s="56">
        <v>5</v>
      </c>
    </row>
    <row r="152" spans="1:16" ht="14.25" customHeight="1" x14ac:dyDescent="0.15">
      <c r="A152" s="91"/>
      <c r="B152" s="92"/>
      <c r="C152" s="67" t="s">
        <v>34</v>
      </c>
      <c r="D152" s="68"/>
      <c r="E152" s="28">
        <v>89</v>
      </c>
      <c r="F152" s="54">
        <v>3</v>
      </c>
      <c r="G152" s="55">
        <v>55</v>
      </c>
      <c r="H152" s="55">
        <v>22</v>
      </c>
      <c r="I152" s="55">
        <v>9</v>
      </c>
      <c r="J152" s="55">
        <v>7</v>
      </c>
      <c r="K152" s="55">
        <v>9</v>
      </c>
      <c r="L152" s="55">
        <v>4</v>
      </c>
      <c r="M152" s="55">
        <v>0</v>
      </c>
      <c r="N152" s="55">
        <v>1</v>
      </c>
      <c r="O152" s="55">
        <v>11</v>
      </c>
      <c r="P152" s="56">
        <v>9</v>
      </c>
    </row>
    <row r="153" spans="1:16" ht="14.25" customHeight="1" x14ac:dyDescent="0.15">
      <c r="A153" s="91"/>
      <c r="B153" s="92"/>
      <c r="C153" s="67" t="s">
        <v>0</v>
      </c>
      <c r="D153" s="68"/>
      <c r="E153" s="28">
        <v>16</v>
      </c>
      <c r="F153" s="54">
        <v>1</v>
      </c>
      <c r="G153" s="55">
        <v>6</v>
      </c>
      <c r="H153" s="55">
        <v>6</v>
      </c>
      <c r="I153" s="55">
        <v>3</v>
      </c>
      <c r="J153" s="55">
        <v>0</v>
      </c>
      <c r="K153" s="55">
        <v>1</v>
      </c>
      <c r="L153" s="55">
        <v>3</v>
      </c>
      <c r="M153" s="55">
        <v>0</v>
      </c>
      <c r="N153" s="55">
        <v>1</v>
      </c>
      <c r="O153" s="55">
        <v>2</v>
      </c>
      <c r="P153" s="56">
        <v>1</v>
      </c>
    </row>
    <row r="154" spans="1:16" ht="14.25" customHeight="1" x14ac:dyDescent="0.15">
      <c r="A154" s="91"/>
      <c r="B154" s="92"/>
      <c r="C154" s="69" t="s">
        <v>6</v>
      </c>
      <c r="D154" s="70"/>
      <c r="E154" s="37">
        <v>13</v>
      </c>
      <c r="F154" s="57">
        <v>2</v>
      </c>
      <c r="G154" s="58">
        <v>4</v>
      </c>
      <c r="H154" s="58">
        <v>3</v>
      </c>
      <c r="I154" s="58">
        <v>1</v>
      </c>
      <c r="J154" s="58">
        <v>0</v>
      </c>
      <c r="K154" s="58">
        <v>5</v>
      </c>
      <c r="L154" s="58">
        <v>0</v>
      </c>
      <c r="M154" s="58">
        <v>0</v>
      </c>
      <c r="N154" s="58">
        <v>0</v>
      </c>
      <c r="O154" s="58">
        <v>1</v>
      </c>
      <c r="P154" s="59">
        <v>3</v>
      </c>
    </row>
    <row r="155" spans="1:16" ht="14.25" customHeight="1" x14ac:dyDescent="0.15">
      <c r="A155" s="71" t="s">
        <v>11</v>
      </c>
      <c r="B155" s="72"/>
      <c r="C155" s="77" t="s">
        <v>35</v>
      </c>
      <c r="D155" s="78"/>
      <c r="E155" s="33">
        <v>210</v>
      </c>
      <c r="F155" s="51">
        <v>53</v>
      </c>
      <c r="G155" s="52">
        <v>107</v>
      </c>
      <c r="H155" s="52">
        <v>64</v>
      </c>
      <c r="I155" s="52">
        <v>30</v>
      </c>
      <c r="J155" s="52">
        <v>4</v>
      </c>
      <c r="K155" s="52">
        <v>26</v>
      </c>
      <c r="L155" s="52">
        <v>9</v>
      </c>
      <c r="M155" s="52">
        <v>7</v>
      </c>
      <c r="N155" s="52">
        <v>9</v>
      </c>
      <c r="O155" s="52">
        <v>27</v>
      </c>
      <c r="P155" s="53">
        <v>12</v>
      </c>
    </row>
    <row r="156" spans="1:16" ht="14.25" customHeight="1" x14ac:dyDescent="0.15">
      <c r="A156" s="73"/>
      <c r="B156" s="74"/>
      <c r="C156" s="67" t="s">
        <v>36</v>
      </c>
      <c r="D156" s="68"/>
      <c r="E156" s="28">
        <v>284</v>
      </c>
      <c r="F156" s="54">
        <v>48</v>
      </c>
      <c r="G156" s="55">
        <v>173</v>
      </c>
      <c r="H156" s="55">
        <v>93</v>
      </c>
      <c r="I156" s="55">
        <v>48</v>
      </c>
      <c r="J156" s="55">
        <v>19</v>
      </c>
      <c r="K156" s="55">
        <v>42</v>
      </c>
      <c r="L156" s="55">
        <v>19</v>
      </c>
      <c r="M156" s="55">
        <v>6</v>
      </c>
      <c r="N156" s="55">
        <v>10</v>
      </c>
      <c r="O156" s="55">
        <v>30</v>
      </c>
      <c r="P156" s="56">
        <v>14</v>
      </c>
    </row>
    <row r="157" spans="1:16" ht="14.25" customHeight="1" x14ac:dyDescent="0.15">
      <c r="A157" s="73"/>
      <c r="B157" s="74"/>
      <c r="C157" s="67" t="s">
        <v>37</v>
      </c>
      <c r="D157" s="68"/>
      <c r="E157" s="28">
        <v>229</v>
      </c>
      <c r="F157" s="54">
        <v>47</v>
      </c>
      <c r="G157" s="55">
        <v>126</v>
      </c>
      <c r="H157" s="55">
        <v>74</v>
      </c>
      <c r="I157" s="55">
        <v>24</v>
      </c>
      <c r="J157" s="55">
        <v>12</v>
      </c>
      <c r="K157" s="55">
        <v>36</v>
      </c>
      <c r="L157" s="55">
        <v>44</v>
      </c>
      <c r="M157" s="55">
        <v>6</v>
      </c>
      <c r="N157" s="55">
        <v>11</v>
      </c>
      <c r="O157" s="55">
        <v>16</v>
      </c>
      <c r="P157" s="56">
        <v>15</v>
      </c>
    </row>
    <row r="158" spans="1:16" ht="14.25" customHeight="1" x14ac:dyDescent="0.15">
      <c r="A158" s="73"/>
      <c r="B158" s="74"/>
      <c r="C158" s="67" t="s">
        <v>38</v>
      </c>
      <c r="D158" s="68"/>
      <c r="E158" s="28">
        <v>162</v>
      </c>
      <c r="F158" s="54">
        <v>39</v>
      </c>
      <c r="G158" s="55">
        <v>76</v>
      </c>
      <c r="H158" s="55">
        <v>45</v>
      </c>
      <c r="I158" s="55">
        <v>14</v>
      </c>
      <c r="J158" s="55">
        <v>10</v>
      </c>
      <c r="K158" s="55">
        <v>19</v>
      </c>
      <c r="L158" s="55">
        <v>43</v>
      </c>
      <c r="M158" s="55">
        <v>8</v>
      </c>
      <c r="N158" s="55">
        <v>5</v>
      </c>
      <c r="O158" s="55">
        <v>6</v>
      </c>
      <c r="P158" s="56">
        <v>8</v>
      </c>
    </row>
    <row r="159" spans="1:16" ht="14.25" customHeight="1" x14ac:dyDescent="0.15">
      <c r="A159" s="73"/>
      <c r="B159" s="74"/>
      <c r="C159" s="67" t="s">
        <v>39</v>
      </c>
      <c r="D159" s="68"/>
      <c r="E159" s="28">
        <v>43</v>
      </c>
      <c r="F159" s="54">
        <v>7</v>
      </c>
      <c r="G159" s="55">
        <v>19</v>
      </c>
      <c r="H159" s="55">
        <v>13</v>
      </c>
      <c r="I159" s="55">
        <v>4</v>
      </c>
      <c r="J159" s="55">
        <v>4</v>
      </c>
      <c r="K159" s="55">
        <v>5</v>
      </c>
      <c r="L159" s="55">
        <v>9</v>
      </c>
      <c r="M159" s="55">
        <v>3</v>
      </c>
      <c r="N159" s="55">
        <v>2</v>
      </c>
      <c r="O159" s="55">
        <v>3</v>
      </c>
      <c r="P159" s="56">
        <v>3</v>
      </c>
    </row>
    <row r="160" spans="1:16" ht="14.25" customHeight="1" x14ac:dyDescent="0.15">
      <c r="A160" s="73"/>
      <c r="B160" s="74"/>
      <c r="C160" s="67" t="s">
        <v>40</v>
      </c>
      <c r="D160" s="68"/>
      <c r="E160" s="28">
        <v>9</v>
      </c>
      <c r="F160" s="54">
        <v>2</v>
      </c>
      <c r="G160" s="55">
        <v>3</v>
      </c>
      <c r="H160" s="55">
        <v>3</v>
      </c>
      <c r="I160" s="55">
        <v>1</v>
      </c>
      <c r="J160" s="55">
        <v>0</v>
      </c>
      <c r="K160" s="55">
        <v>2</v>
      </c>
      <c r="L160" s="55">
        <v>1</v>
      </c>
      <c r="M160" s="55">
        <v>0</v>
      </c>
      <c r="N160" s="55">
        <v>0</v>
      </c>
      <c r="O160" s="55">
        <v>1</v>
      </c>
      <c r="P160" s="56">
        <v>0</v>
      </c>
    </row>
    <row r="161" spans="1:16" ht="14.25" customHeight="1" x14ac:dyDescent="0.15">
      <c r="A161" s="75"/>
      <c r="B161" s="76"/>
      <c r="C161" s="69" t="s">
        <v>6</v>
      </c>
      <c r="D161" s="70"/>
      <c r="E161" s="37">
        <v>11</v>
      </c>
      <c r="F161" s="57">
        <v>0</v>
      </c>
      <c r="G161" s="58">
        <v>3</v>
      </c>
      <c r="H161" s="58">
        <v>1</v>
      </c>
      <c r="I161" s="58">
        <v>0</v>
      </c>
      <c r="J161" s="58">
        <v>0</v>
      </c>
      <c r="K161" s="58">
        <v>2</v>
      </c>
      <c r="L161" s="58">
        <v>0</v>
      </c>
      <c r="M161" s="58">
        <v>0</v>
      </c>
      <c r="N161" s="58">
        <v>0</v>
      </c>
      <c r="O161" s="58">
        <v>2</v>
      </c>
      <c r="P161" s="59">
        <v>4</v>
      </c>
    </row>
    <row r="162" spans="1:16" ht="27" customHeight="1" x14ac:dyDescent="0.15">
      <c r="A162" s="71" t="s">
        <v>72</v>
      </c>
      <c r="B162" s="72"/>
      <c r="C162" s="77" t="s">
        <v>41</v>
      </c>
      <c r="D162" s="78"/>
      <c r="E162" s="33">
        <v>140</v>
      </c>
      <c r="F162" s="51">
        <v>39</v>
      </c>
      <c r="G162" s="52">
        <v>73</v>
      </c>
      <c r="H162" s="52">
        <v>45</v>
      </c>
      <c r="I162" s="52">
        <v>16</v>
      </c>
      <c r="J162" s="52">
        <v>10</v>
      </c>
      <c r="K162" s="52">
        <v>20</v>
      </c>
      <c r="L162" s="52">
        <v>9</v>
      </c>
      <c r="M162" s="52">
        <v>1</v>
      </c>
      <c r="N162" s="52">
        <v>7</v>
      </c>
      <c r="O162" s="52">
        <v>9</v>
      </c>
      <c r="P162" s="53">
        <v>8</v>
      </c>
    </row>
    <row r="163" spans="1:16" ht="27" customHeight="1" x14ac:dyDescent="0.15">
      <c r="A163" s="73"/>
      <c r="B163" s="74"/>
      <c r="C163" s="67" t="s">
        <v>42</v>
      </c>
      <c r="D163" s="68"/>
      <c r="E163" s="28">
        <v>104</v>
      </c>
      <c r="F163" s="54">
        <v>21</v>
      </c>
      <c r="G163" s="55">
        <v>65</v>
      </c>
      <c r="H163" s="55">
        <v>39</v>
      </c>
      <c r="I163" s="55">
        <v>10</v>
      </c>
      <c r="J163" s="55">
        <v>4</v>
      </c>
      <c r="K163" s="55">
        <v>7</v>
      </c>
      <c r="L163" s="55">
        <v>22</v>
      </c>
      <c r="M163" s="55">
        <v>2</v>
      </c>
      <c r="N163" s="55">
        <v>4</v>
      </c>
      <c r="O163" s="55">
        <v>5</v>
      </c>
      <c r="P163" s="56">
        <v>6</v>
      </c>
    </row>
    <row r="164" spans="1:16" ht="27" customHeight="1" x14ac:dyDescent="0.15">
      <c r="A164" s="73"/>
      <c r="B164" s="74"/>
      <c r="C164" s="67" t="s">
        <v>43</v>
      </c>
      <c r="D164" s="68"/>
      <c r="E164" s="28">
        <v>114</v>
      </c>
      <c r="F164" s="54">
        <v>29</v>
      </c>
      <c r="G164" s="55">
        <v>47</v>
      </c>
      <c r="H164" s="55">
        <v>38</v>
      </c>
      <c r="I164" s="55">
        <v>10</v>
      </c>
      <c r="J164" s="55">
        <v>3</v>
      </c>
      <c r="K164" s="55">
        <v>15</v>
      </c>
      <c r="L164" s="55">
        <v>50</v>
      </c>
      <c r="M164" s="55">
        <v>11</v>
      </c>
      <c r="N164" s="55">
        <v>5</v>
      </c>
      <c r="O164" s="55">
        <v>4</v>
      </c>
      <c r="P164" s="56">
        <v>7</v>
      </c>
    </row>
    <row r="165" spans="1:16" ht="27" customHeight="1" x14ac:dyDescent="0.15">
      <c r="A165" s="73"/>
      <c r="B165" s="74"/>
      <c r="C165" s="67" t="s">
        <v>44</v>
      </c>
      <c r="D165" s="68"/>
      <c r="E165" s="28">
        <v>68</v>
      </c>
      <c r="F165" s="54">
        <v>18</v>
      </c>
      <c r="G165" s="55">
        <v>36</v>
      </c>
      <c r="H165" s="55">
        <v>18</v>
      </c>
      <c r="I165" s="55">
        <v>7</v>
      </c>
      <c r="J165" s="55">
        <v>4</v>
      </c>
      <c r="K165" s="55">
        <v>17</v>
      </c>
      <c r="L165" s="55">
        <v>6</v>
      </c>
      <c r="M165" s="55">
        <v>3</v>
      </c>
      <c r="N165" s="55">
        <v>1</v>
      </c>
      <c r="O165" s="55">
        <v>3</v>
      </c>
      <c r="P165" s="56">
        <v>1</v>
      </c>
    </row>
    <row r="166" spans="1:16" ht="27" customHeight="1" x14ac:dyDescent="0.15">
      <c r="A166" s="73"/>
      <c r="B166" s="74"/>
      <c r="C166" s="67" t="s">
        <v>45</v>
      </c>
      <c r="D166" s="68"/>
      <c r="E166" s="28">
        <v>87</v>
      </c>
      <c r="F166" s="54">
        <v>19</v>
      </c>
      <c r="G166" s="55">
        <v>41</v>
      </c>
      <c r="H166" s="55">
        <v>21</v>
      </c>
      <c r="I166" s="55">
        <v>10</v>
      </c>
      <c r="J166" s="55">
        <v>7</v>
      </c>
      <c r="K166" s="55">
        <v>13</v>
      </c>
      <c r="L166" s="55">
        <v>7</v>
      </c>
      <c r="M166" s="55">
        <v>1</v>
      </c>
      <c r="N166" s="55">
        <v>2</v>
      </c>
      <c r="O166" s="55">
        <v>15</v>
      </c>
      <c r="P166" s="56">
        <v>2</v>
      </c>
    </row>
    <row r="167" spans="1:16" ht="27" customHeight="1" x14ac:dyDescent="0.15">
      <c r="A167" s="73"/>
      <c r="B167" s="74"/>
      <c r="C167" s="67" t="s">
        <v>46</v>
      </c>
      <c r="D167" s="68"/>
      <c r="E167" s="28">
        <v>209</v>
      </c>
      <c r="F167" s="54">
        <v>13</v>
      </c>
      <c r="G167" s="55">
        <v>131</v>
      </c>
      <c r="H167" s="55">
        <v>69</v>
      </c>
      <c r="I167" s="55">
        <v>40</v>
      </c>
      <c r="J167" s="55">
        <v>12</v>
      </c>
      <c r="K167" s="55">
        <v>26</v>
      </c>
      <c r="L167" s="55">
        <v>17</v>
      </c>
      <c r="M167" s="55">
        <v>5</v>
      </c>
      <c r="N167" s="55">
        <v>8</v>
      </c>
      <c r="O167" s="55">
        <v>16</v>
      </c>
      <c r="P167" s="56">
        <v>20</v>
      </c>
    </row>
    <row r="168" spans="1:16" ht="27" customHeight="1" x14ac:dyDescent="0.15">
      <c r="A168" s="73"/>
      <c r="B168" s="74"/>
      <c r="C168" s="67" t="s">
        <v>47</v>
      </c>
      <c r="D168" s="68"/>
      <c r="E168" s="28">
        <v>201</v>
      </c>
      <c r="F168" s="54">
        <v>55</v>
      </c>
      <c r="G168" s="55">
        <v>100</v>
      </c>
      <c r="H168" s="55">
        <v>54</v>
      </c>
      <c r="I168" s="55">
        <v>23</v>
      </c>
      <c r="J168" s="55">
        <v>8</v>
      </c>
      <c r="K168" s="55">
        <v>29</v>
      </c>
      <c r="L168" s="55">
        <v>14</v>
      </c>
      <c r="M168" s="55">
        <v>6</v>
      </c>
      <c r="N168" s="55">
        <v>9</v>
      </c>
      <c r="O168" s="55">
        <v>30</v>
      </c>
      <c r="P168" s="56">
        <v>7</v>
      </c>
    </row>
    <row r="169" spans="1:16" ht="27" customHeight="1" x14ac:dyDescent="0.15">
      <c r="A169" s="75"/>
      <c r="B169" s="76"/>
      <c r="C169" s="69" t="s">
        <v>6</v>
      </c>
      <c r="D169" s="70"/>
      <c r="E169" s="37">
        <v>25</v>
      </c>
      <c r="F169" s="57">
        <v>2</v>
      </c>
      <c r="G169" s="58">
        <v>14</v>
      </c>
      <c r="H169" s="58">
        <v>9</v>
      </c>
      <c r="I169" s="58">
        <v>5</v>
      </c>
      <c r="J169" s="58">
        <v>1</v>
      </c>
      <c r="K169" s="58">
        <v>5</v>
      </c>
      <c r="L169" s="58">
        <v>0</v>
      </c>
      <c r="M169" s="58">
        <v>1</v>
      </c>
      <c r="N169" s="58">
        <v>1</v>
      </c>
      <c r="O169" s="58">
        <v>3</v>
      </c>
      <c r="P169" s="59">
        <v>5</v>
      </c>
    </row>
    <row r="170" spans="1:16" ht="14.25" customHeight="1" x14ac:dyDescent="0.15">
      <c r="A170" s="71" t="s">
        <v>73</v>
      </c>
      <c r="B170" s="72"/>
      <c r="C170" s="77" t="s">
        <v>68</v>
      </c>
      <c r="D170" s="78"/>
      <c r="E170" s="33">
        <v>219</v>
      </c>
      <c r="F170" s="51">
        <v>31</v>
      </c>
      <c r="G170" s="52">
        <v>142</v>
      </c>
      <c r="H170" s="52">
        <v>67</v>
      </c>
      <c r="I170" s="52">
        <v>37</v>
      </c>
      <c r="J170" s="52">
        <v>14</v>
      </c>
      <c r="K170" s="52">
        <v>32</v>
      </c>
      <c r="L170" s="52">
        <v>15</v>
      </c>
      <c r="M170" s="52">
        <v>3</v>
      </c>
      <c r="N170" s="52">
        <v>7</v>
      </c>
      <c r="O170" s="52">
        <v>21</v>
      </c>
      <c r="P170" s="53">
        <v>12</v>
      </c>
    </row>
    <row r="171" spans="1:16" ht="14.25" customHeight="1" x14ac:dyDescent="0.15">
      <c r="A171" s="73"/>
      <c r="B171" s="74"/>
      <c r="C171" s="67" t="s">
        <v>69</v>
      </c>
      <c r="D171" s="68"/>
      <c r="E171" s="28">
        <v>25</v>
      </c>
      <c r="F171" s="54">
        <v>6</v>
      </c>
      <c r="G171" s="55">
        <v>10</v>
      </c>
      <c r="H171" s="55">
        <v>7</v>
      </c>
      <c r="I171" s="55">
        <v>2</v>
      </c>
      <c r="J171" s="55">
        <v>1</v>
      </c>
      <c r="K171" s="55">
        <v>3</v>
      </c>
      <c r="L171" s="55">
        <v>1</v>
      </c>
      <c r="M171" s="55">
        <v>1</v>
      </c>
      <c r="N171" s="55">
        <v>0</v>
      </c>
      <c r="O171" s="55">
        <v>2</v>
      </c>
      <c r="P171" s="56">
        <v>3</v>
      </c>
    </row>
    <row r="172" spans="1:16" ht="14.25" customHeight="1" x14ac:dyDescent="0.15">
      <c r="A172" s="73"/>
      <c r="B172" s="74"/>
      <c r="C172" s="67" t="s">
        <v>48</v>
      </c>
      <c r="D172" s="68"/>
      <c r="E172" s="28">
        <v>431</v>
      </c>
      <c r="F172" s="54">
        <v>95</v>
      </c>
      <c r="G172" s="55">
        <v>223</v>
      </c>
      <c r="H172" s="55">
        <v>137</v>
      </c>
      <c r="I172" s="55">
        <v>48</v>
      </c>
      <c r="J172" s="55">
        <v>21</v>
      </c>
      <c r="K172" s="55">
        <v>63</v>
      </c>
      <c r="L172" s="55">
        <v>90</v>
      </c>
      <c r="M172" s="55">
        <v>17</v>
      </c>
      <c r="N172" s="55">
        <v>20</v>
      </c>
      <c r="O172" s="55">
        <v>28</v>
      </c>
      <c r="P172" s="56">
        <v>23</v>
      </c>
    </row>
    <row r="173" spans="1:16" ht="14.25" customHeight="1" x14ac:dyDescent="0.15">
      <c r="A173" s="73"/>
      <c r="B173" s="74"/>
      <c r="C173" s="67" t="s">
        <v>49</v>
      </c>
      <c r="D173" s="68"/>
      <c r="E173" s="28">
        <v>31</v>
      </c>
      <c r="F173" s="54">
        <v>7</v>
      </c>
      <c r="G173" s="55">
        <v>14</v>
      </c>
      <c r="H173" s="55">
        <v>7</v>
      </c>
      <c r="I173" s="55">
        <v>2</v>
      </c>
      <c r="J173" s="55">
        <v>4</v>
      </c>
      <c r="K173" s="55">
        <v>4</v>
      </c>
      <c r="L173" s="55">
        <v>7</v>
      </c>
      <c r="M173" s="55">
        <v>1</v>
      </c>
      <c r="N173" s="55">
        <v>1</v>
      </c>
      <c r="O173" s="55">
        <v>2</v>
      </c>
      <c r="P173" s="56">
        <v>2</v>
      </c>
    </row>
    <row r="174" spans="1:16" ht="14.25" customHeight="1" x14ac:dyDescent="0.15">
      <c r="A174" s="73"/>
      <c r="B174" s="74"/>
      <c r="C174" s="67" t="s">
        <v>50</v>
      </c>
      <c r="D174" s="68"/>
      <c r="E174" s="28">
        <v>195</v>
      </c>
      <c r="F174" s="54">
        <v>53</v>
      </c>
      <c r="G174" s="55">
        <v>96</v>
      </c>
      <c r="H174" s="55">
        <v>58</v>
      </c>
      <c r="I174" s="55">
        <v>26</v>
      </c>
      <c r="J174" s="55">
        <v>4</v>
      </c>
      <c r="K174" s="55">
        <v>24</v>
      </c>
      <c r="L174" s="55">
        <v>8</v>
      </c>
      <c r="M174" s="55">
        <v>6</v>
      </c>
      <c r="N174" s="55">
        <v>9</v>
      </c>
      <c r="O174" s="55">
        <v>26</v>
      </c>
      <c r="P174" s="56">
        <v>11</v>
      </c>
    </row>
    <row r="175" spans="1:16" ht="14.25" customHeight="1" x14ac:dyDescent="0.15">
      <c r="A175" s="73"/>
      <c r="B175" s="74"/>
      <c r="C175" s="67" t="s">
        <v>0</v>
      </c>
      <c r="D175" s="68"/>
      <c r="E175" s="28">
        <v>27</v>
      </c>
      <c r="F175" s="54">
        <v>1</v>
      </c>
      <c r="G175" s="55">
        <v>13</v>
      </c>
      <c r="H175" s="55">
        <v>13</v>
      </c>
      <c r="I175" s="55">
        <v>4</v>
      </c>
      <c r="J175" s="55">
        <v>2</v>
      </c>
      <c r="K175" s="55">
        <v>2</v>
      </c>
      <c r="L175" s="55">
        <v>3</v>
      </c>
      <c r="M175" s="55">
        <v>2</v>
      </c>
      <c r="N175" s="55">
        <v>0</v>
      </c>
      <c r="O175" s="55">
        <v>4</v>
      </c>
      <c r="P175" s="56">
        <v>0</v>
      </c>
    </row>
    <row r="176" spans="1:16" ht="14.25" customHeight="1" x14ac:dyDescent="0.15">
      <c r="A176" s="75"/>
      <c r="B176" s="76"/>
      <c r="C176" s="67" t="s">
        <v>6</v>
      </c>
      <c r="D176" s="68"/>
      <c r="E176" s="37">
        <v>20</v>
      </c>
      <c r="F176" s="57">
        <v>3</v>
      </c>
      <c r="G176" s="58">
        <v>9</v>
      </c>
      <c r="H176" s="58">
        <v>4</v>
      </c>
      <c r="I176" s="58">
        <v>2</v>
      </c>
      <c r="J176" s="58">
        <v>3</v>
      </c>
      <c r="K176" s="58">
        <v>4</v>
      </c>
      <c r="L176" s="58">
        <v>1</v>
      </c>
      <c r="M176" s="58">
        <v>0</v>
      </c>
      <c r="N176" s="58">
        <v>0</v>
      </c>
      <c r="O176" s="58">
        <v>2</v>
      </c>
      <c r="P176" s="59">
        <v>5</v>
      </c>
    </row>
    <row r="177" spans="1:16" ht="14.25" customHeight="1" x14ac:dyDescent="0.15">
      <c r="A177" s="71" t="s">
        <v>15</v>
      </c>
      <c r="B177" s="72"/>
      <c r="C177" s="77" t="s">
        <v>74</v>
      </c>
      <c r="D177" s="78"/>
      <c r="E177" s="33">
        <v>203</v>
      </c>
      <c r="F177" s="51">
        <v>52</v>
      </c>
      <c r="G177" s="52">
        <v>121</v>
      </c>
      <c r="H177" s="52">
        <v>81</v>
      </c>
      <c r="I177" s="52">
        <v>39</v>
      </c>
      <c r="J177" s="52">
        <v>14</v>
      </c>
      <c r="K177" s="52">
        <v>35</v>
      </c>
      <c r="L177" s="52">
        <v>29</v>
      </c>
      <c r="M177" s="52">
        <v>8</v>
      </c>
      <c r="N177" s="52">
        <v>5</v>
      </c>
      <c r="O177" s="52">
        <v>15</v>
      </c>
      <c r="P177" s="53">
        <v>8</v>
      </c>
    </row>
    <row r="178" spans="1:16" ht="14.25" customHeight="1" x14ac:dyDescent="0.15">
      <c r="A178" s="73"/>
      <c r="B178" s="74"/>
      <c r="C178" s="67" t="s">
        <v>75</v>
      </c>
      <c r="D178" s="68"/>
      <c r="E178" s="28">
        <v>151</v>
      </c>
      <c r="F178" s="54">
        <v>61</v>
      </c>
      <c r="G178" s="55">
        <v>81</v>
      </c>
      <c r="H178" s="55">
        <v>32</v>
      </c>
      <c r="I178" s="55">
        <v>16</v>
      </c>
      <c r="J178" s="55">
        <v>7</v>
      </c>
      <c r="K178" s="55">
        <v>27</v>
      </c>
      <c r="L178" s="55">
        <v>17</v>
      </c>
      <c r="M178" s="55">
        <v>3</v>
      </c>
      <c r="N178" s="55">
        <v>1</v>
      </c>
      <c r="O178" s="55">
        <v>14</v>
      </c>
      <c r="P178" s="56">
        <v>3</v>
      </c>
    </row>
    <row r="179" spans="1:16" ht="14.25" customHeight="1" x14ac:dyDescent="0.15">
      <c r="A179" s="73"/>
      <c r="B179" s="74"/>
      <c r="C179" s="67" t="s">
        <v>76</v>
      </c>
      <c r="D179" s="68"/>
      <c r="E179" s="28">
        <v>118</v>
      </c>
      <c r="F179" s="54">
        <v>19</v>
      </c>
      <c r="G179" s="55">
        <v>70</v>
      </c>
      <c r="H179" s="55">
        <v>43</v>
      </c>
      <c r="I179" s="55">
        <v>18</v>
      </c>
      <c r="J179" s="55">
        <v>6</v>
      </c>
      <c r="K179" s="55">
        <v>16</v>
      </c>
      <c r="L179" s="55">
        <v>20</v>
      </c>
      <c r="M179" s="55">
        <v>3</v>
      </c>
      <c r="N179" s="55">
        <v>3</v>
      </c>
      <c r="O179" s="55">
        <v>8</v>
      </c>
      <c r="P179" s="56">
        <v>3</v>
      </c>
    </row>
    <row r="180" spans="1:16" ht="14.25" customHeight="1" x14ac:dyDescent="0.15">
      <c r="A180" s="73"/>
      <c r="B180" s="74"/>
      <c r="C180" s="67" t="s">
        <v>77</v>
      </c>
      <c r="D180" s="68"/>
      <c r="E180" s="28">
        <v>110</v>
      </c>
      <c r="F180" s="54">
        <v>14</v>
      </c>
      <c r="G180" s="55">
        <v>53</v>
      </c>
      <c r="H180" s="55">
        <v>36</v>
      </c>
      <c r="I180" s="55">
        <v>9</v>
      </c>
      <c r="J180" s="55">
        <v>3</v>
      </c>
      <c r="K180" s="55">
        <v>17</v>
      </c>
      <c r="L180" s="55">
        <v>18</v>
      </c>
      <c r="M180" s="55">
        <v>4</v>
      </c>
      <c r="N180" s="55">
        <v>6</v>
      </c>
      <c r="O180" s="55">
        <v>8</v>
      </c>
      <c r="P180" s="56">
        <v>8</v>
      </c>
    </row>
    <row r="181" spans="1:16" ht="14.25" customHeight="1" x14ac:dyDescent="0.15">
      <c r="A181" s="73"/>
      <c r="B181" s="74"/>
      <c r="C181" s="67" t="s">
        <v>78</v>
      </c>
      <c r="D181" s="68"/>
      <c r="E181" s="28">
        <v>96</v>
      </c>
      <c r="F181" s="54">
        <v>8</v>
      </c>
      <c r="G181" s="55">
        <v>46</v>
      </c>
      <c r="H181" s="55">
        <v>21</v>
      </c>
      <c r="I181" s="55">
        <v>10</v>
      </c>
      <c r="J181" s="55">
        <v>8</v>
      </c>
      <c r="K181" s="55">
        <v>7</v>
      </c>
      <c r="L181" s="55">
        <v>9</v>
      </c>
      <c r="M181" s="55">
        <v>2</v>
      </c>
      <c r="N181" s="55">
        <v>7</v>
      </c>
      <c r="O181" s="55">
        <v>11</v>
      </c>
      <c r="P181" s="56">
        <v>11</v>
      </c>
    </row>
    <row r="182" spans="1:16" ht="14.25" customHeight="1" x14ac:dyDescent="0.15">
      <c r="A182" s="73"/>
      <c r="B182" s="74"/>
      <c r="C182" s="67" t="s">
        <v>79</v>
      </c>
      <c r="D182" s="68"/>
      <c r="E182" s="28">
        <v>108</v>
      </c>
      <c r="F182" s="54">
        <v>11</v>
      </c>
      <c r="G182" s="55">
        <v>48</v>
      </c>
      <c r="H182" s="55">
        <v>32</v>
      </c>
      <c r="I182" s="55">
        <v>13</v>
      </c>
      <c r="J182" s="55">
        <v>3</v>
      </c>
      <c r="K182" s="55">
        <v>10</v>
      </c>
      <c r="L182" s="55">
        <v>14</v>
      </c>
      <c r="M182" s="55">
        <v>6</v>
      </c>
      <c r="N182" s="55">
        <v>6</v>
      </c>
      <c r="O182" s="55">
        <v>14</v>
      </c>
      <c r="P182" s="56">
        <v>7</v>
      </c>
    </row>
    <row r="183" spans="1:16" ht="14.25" customHeight="1" x14ac:dyDescent="0.15">
      <c r="A183" s="73"/>
      <c r="B183" s="74"/>
      <c r="C183" s="67" t="s">
        <v>80</v>
      </c>
      <c r="D183" s="68"/>
      <c r="E183" s="28">
        <v>124</v>
      </c>
      <c r="F183" s="54">
        <v>19</v>
      </c>
      <c r="G183" s="55">
        <v>66</v>
      </c>
      <c r="H183" s="55">
        <v>39</v>
      </c>
      <c r="I183" s="55">
        <v>12</v>
      </c>
      <c r="J183" s="55">
        <v>6</v>
      </c>
      <c r="K183" s="55">
        <v>13</v>
      </c>
      <c r="L183" s="55">
        <v>15</v>
      </c>
      <c r="M183" s="55">
        <v>4</v>
      </c>
      <c r="N183" s="55">
        <v>8</v>
      </c>
      <c r="O183" s="55">
        <v>11</v>
      </c>
      <c r="P183" s="56">
        <v>12</v>
      </c>
    </row>
    <row r="184" spans="1:16" ht="14.25" customHeight="1" x14ac:dyDescent="0.15">
      <c r="A184" s="73"/>
      <c r="B184" s="74"/>
      <c r="C184" s="67" t="s">
        <v>81</v>
      </c>
      <c r="D184" s="68"/>
      <c r="E184" s="28">
        <v>25</v>
      </c>
      <c r="F184" s="54">
        <v>9</v>
      </c>
      <c r="G184" s="55">
        <v>16</v>
      </c>
      <c r="H184" s="55">
        <v>8</v>
      </c>
      <c r="I184" s="55">
        <v>3</v>
      </c>
      <c r="J184" s="55">
        <v>1</v>
      </c>
      <c r="K184" s="55">
        <v>3</v>
      </c>
      <c r="L184" s="55">
        <v>3</v>
      </c>
      <c r="M184" s="55">
        <v>0</v>
      </c>
      <c r="N184" s="55">
        <v>1</v>
      </c>
      <c r="O184" s="55">
        <v>3</v>
      </c>
      <c r="P184" s="56">
        <v>1</v>
      </c>
    </row>
    <row r="185" spans="1:16" ht="14.25" customHeight="1" x14ac:dyDescent="0.15">
      <c r="A185" s="75"/>
      <c r="B185" s="76"/>
      <c r="C185" s="67" t="s">
        <v>6</v>
      </c>
      <c r="D185" s="68"/>
      <c r="E185" s="37">
        <v>13</v>
      </c>
      <c r="F185" s="57">
        <v>3</v>
      </c>
      <c r="G185" s="58">
        <v>6</v>
      </c>
      <c r="H185" s="58">
        <v>1</v>
      </c>
      <c r="I185" s="58">
        <v>1</v>
      </c>
      <c r="J185" s="58">
        <v>1</v>
      </c>
      <c r="K185" s="58">
        <v>4</v>
      </c>
      <c r="L185" s="58">
        <v>0</v>
      </c>
      <c r="M185" s="58">
        <v>0</v>
      </c>
      <c r="N185" s="58">
        <v>0</v>
      </c>
      <c r="O185" s="58">
        <v>1</v>
      </c>
      <c r="P185" s="59">
        <v>3</v>
      </c>
    </row>
    <row r="186" spans="1:16" ht="14.25" customHeight="1" x14ac:dyDescent="0.15">
      <c r="A186" s="71" t="s">
        <v>16</v>
      </c>
      <c r="B186" s="72"/>
      <c r="C186" s="77" t="s">
        <v>51</v>
      </c>
      <c r="D186" s="78"/>
      <c r="E186" s="33">
        <v>243</v>
      </c>
      <c r="F186" s="51">
        <v>25</v>
      </c>
      <c r="G186" s="52">
        <v>133</v>
      </c>
      <c r="H186" s="52">
        <v>72</v>
      </c>
      <c r="I186" s="52">
        <v>27</v>
      </c>
      <c r="J186" s="52">
        <v>20</v>
      </c>
      <c r="K186" s="52">
        <v>25</v>
      </c>
      <c r="L186" s="52">
        <v>27</v>
      </c>
      <c r="M186" s="52">
        <v>5</v>
      </c>
      <c r="N186" s="52">
        <v>8</v>
      </c>
      <c r="O186" s="52">
        <v>19</v>
      </c>
      <c r="P186" s="53">
        <v>15</v>
      </c>
    </row>
    <row r="187" spans="1:16" ht="14.25" customHeight="1" x14ac:dyDescent="0.15">
      <c r="A187" s="73"/>
      <c r="B187" s="74"/>
      <c r="C187" s="67" t="s">
        <v>52</v>
      </c>
      <c r="D187" s="68"/>
      <c r="E187" s="28">
        <v>322</v>
      </c>
      <c r="F187" s="54">
        <v>79</v>
      </c>
      <c r="G187" s="55">
        <v>187</v>
      </c>
      <c r="H187" s="55">
        <v>95</v>
      </c>
      <c r="I187" s="55">
        <v>39</v>
      </c>
      <c r="J187" s="55">
        <v>21</v>
      </c>
      <c r="K187" s="55">
        <v>56</v>
      </c>
      <c r="L187" s="55">
        <v>50</v>
      </c>
      <c r="M187" s="55">
        <v>12</v>
      </c>
      <c r="N187" s="55">
        <v>11</v>
      </c>
      <c r="O187" s="55">
        <v>24</v>
      </c>
      <c r="P187" s="56">
        <v>15</v>
      </c>
    </row>
    <row r="188" spans="1:16" ht="14.25" customHeight="1" x14ac:dyDescent="0.15">
      <c r="A188" s="73"/>
      <c r="B188" s="74"/>
      <c r="C188" s="67" t="s">
        <v>53</v>
      </c>
      <c r="D188" s="68"/>
      <c r="E188" s="28">
        <v>25</v>
      </c>
      <c r="F188" s="54">
        <v>2</v>
      </c>
      <c r="G188" s="55">
        <v>11</v>
      </c>
      <c r="H188" s="55">
        <v>6</v>
      </c>
      <c r="I188" s="55">
        <v>3</v>
      </c>
      <c r="J188" s="55">
        <v>1</v>
      </c>
      <c r="K188" s="55">
        <v>3</v>
      </c>
      <c r="L188" s="55">
        <v>4</v>
      </c>
      <c r="M188" s="55">
        <v>0</v>
      </c>
      <c r="N188" s="55">
        <v>0</v>
      </c>
      <c r="O188" s="55">
        <v>2</v>
      </c>
      <c r="P188" s="56">
        <v>0</v>
      </c>
    </row>
    <row r="189" spans="1:16" ht="14.25" customHeight="1" x14ac:dyDescent="0.15">
      <c r="A189" s="73"/>
      <c r="B189" s="74"/>
      <c r="C189" s="67" t="s">
        <v>54</v>
      </c>
      <c r="D189" s="68"/>
      <c r="E189" s="28">
        <v>237</v>
      </c>
      <c r="F189" s="54">
        <v>55</v>
      </c>
      <c r="G189" s="55">
        <v>132</v>
      </c>
      <c r="H189" s="55">
        <v>86</v>
      </c>
      <c r="I189" s="55">
        <v>38</v>
      </c>
      <c r="J189" s="55">
        <v>4</v>
      </c>
      <c r="K189" s="55">
        <v>33</v>
      </c>
      <c r="L189" s="55">
        <v>29</v>
      </c>
      <c r="M189" s="55">
        <v>10</v>
      </c>
      <c r="N189" s="55">
        <v>14</v>
      </c>
      <c r="O189" s="55">
        <v>23</v>
      </c>
      <c r="P189" s="56">
        <v>15</v>
      </c>
    </row>
    <row r="190" spans="1:16" ht="14.25" customHeight="1" x14ac:dyDescent="0.15">
      <c r="A190" s="73"/>
      <c r="B190" s="74"/>
      <c r="C190" s="67" t="s">
        <v>55</v>
      </c>
      <c r="D190" s="68"/>
      <c r="E190" s="28">
        <v>46</v>
      </c>
      <c r="F190" s="54">
        <v>11</v>
      </c>
      <c r="G190" s="55">
        <v>16</v>
      </c>
      <c r="H190" s="55">
        <v>13</v>
      </c>
      <c r="I190" s="55">
        <v>5</v>
      </c>
      <c r="J190" s="55">
        <v>1</v>
      </c>
      <c r="K190" s="55">
        <v>7</v>
      </c>
      <c r="L190" s="55">
        <v>6</v>
      </c>
      <c r="M190" s="55">
        <v>1</v>
      </c>
      <c r="N190" s="55">
        <v>1</v>
      </c>
      <c r="O190" s="55">
        <v>5</v>
      </c>
      <c r="P190" s="56">
        <v>4</v>
      </c>
    </row>
    <row r="191" spans="1:16" ht="14.25" customHeight="1" x14ac:dyDescent="0.15">
      <c r="A191" s="73"/>
      <c r="B191" s="74"/>
      <c r="C191" s="67" t="s">
        <v>56</v>
      </c>
      <c r="D191" s="68"/>
      <c r="E191" s="28">
        <v>22</v>
      </c>
      <c r="F191" s="54">
        <v>11</v>
      </c>
      <c r="G191" s="55">
        <v>13</v>
      </c>
      <c r="H191" s="55">
        <v>5</v>
      </c>
      <c r="I191" s="55">
        <v>2</v>
      </c>
      <c r="J191" s="55">
        <v>0</v>
      </c>
      <c r="K191" s="55">
        <v>2</v>
      </c>
      <c r="L191" s="55">
        <v>3</v>
      </c>
      <c r="M191" s="55">
        <v>0</v>
      </c>
      <c r="N191" s="55">
        <v>0</v>
      </c>
      <c r="O191" s="55">
        <v>3</v>
      </c>
      <c r="P191" s="56">
        <v>0</v>
      </c>
    </row>
    <row r="192" spans="1:16" ht="14.25" customHeight="1" x14ac:dyDescent="0.15">
      <c r="A192" s="73"/>
      <c r="B192" s="74"/>
      <c r="C192" s="67" t="s">
        <v>57</v>
      </c>
      <c r="D192" s="68"/>
      <c r="E192" s="28">
        <v>22</v>
      </c>
      <c r="F192" s="54">
        <v>9</v>
      </c>
      <c r="G192" s="55">
        <v>6</v>
      </c>
      <c r="H192" s="55">
        <v>7</v>
      </c>
      <c r="I192" s="55">
        <v>0</v>
      </c>
      <c r="J192" s="55">
        <v>0</v>
      </c>
      <c r="K192" s="55">
        <v>0</v>
      </c>
      <c r="L192" s="55">
        <v>4</v>
      </c>
      <c r="M192" s="55">
        <v>1</v>
      </c>
      <c r="N192" s="55">
        <v>0</v>
      </c>
      <c r="O192" s="55">
        <v>1</v>
      </c>
      <c r="P192" s="56">
        <v>2</v>
      </c>
    </row>
    <row r="193" spans="1:16" ht="14.25" customHeight="1" x14ac:dyDescent="0.15">
      <c r="A193" s="73"/>
      <c r="B193" s="74"/>
      <c r="C193" s="67" t="s">
        <v>58</v>
      </c>
      <c r="D193" s="68"/>
      <c r="E193" s="28">
        <v>6</v>
      </c>
      <c r="F193" s="54">
        <v>1</v>
      </c>
      <c r="G193" s="55">
        <v>2</v>
      </c>
      <c r="H193" s="55">
        <v>1</v>
      </c>
      <c r="I193" s="55">
        <v>1</v>
      </c>
      <c r="J193" s="55">
        <v>1</v>
      </c>
      <c r="K193" s="55">
        <v>1</v>
      </c>
      <c r="L193" s="55">
        <v>0</v>
      </c>
      <c r="M193" s="55">
        <v>0</v>
      </c>
      <c r="N193" s="55">
        <v>1</v>
      </c>
      <c r="O193" s="55">
        <v>1</v>
      </c>
      <c r="P193" s="56">
        <v>2</v>
      </c>
    </row>
    <row r="194" spans="1:16" ht="14.25" customHeight="1" x14ac:dyDescent="0.15">
      <c r="A194" s="73"/>
      <c r="B194" s="74"/>
      <c r="C194" s="67" t="s">
        <v>0</v>
      </c>
      <c r="D194" s="68"/>
      <c r="E194" s="28">
        <v>10</v>
      </c>
      <c r="F194" s="54">
        <v>1</v>
      </c>
      <c r="G194" s="55">
        <v>2</v>
      </c>
      <c r="H194" s="55">
        <v>4</v>
      </c>
      <c r="I194" s="55">
        <v>3</v>
      </c>
      <c r="J194" s="55">
        <v>0</v>
      </c>
      <c r="K194" s="55">
        <v>1</v>
      </c>
      <c r="L194" s="55">
        <v>0</v>
      </c>
      <c r="M194" s="55">
        <v>1</v>
      </c>
      <c r="N194" s="55">
        <v>1</v>
      </c>
      <c r="O194" s="55">
        <v>4</v>
      </c>
      <c r="P194" s="56">
        <v>1</v>
      </c>
    </row>
    <row r="195" spans="1:16" ht="14.25" customHeight="1" x14ac:dyDescent="0.15">
      <c r="A195" s="75"/>
      <c r="B195" s="76"/>
      <c r="C195" s="69" t="s">
        <v>3</v>
      </c>
      <c r="D195" s="70"/>
      <c r="E195" s="37">
        <v>15</v>
      </c>
      <c r="F195" s="57">
        <v>2</v>
      </c>
      <c r="G195" s="58">
        <v>5</v>
      </c>
      <c r="H195" s="58">
        <v>4</v>
      </c>
      <c r="I195" s="58">
        <v>3</v>
      </c>
      <c r="J195" s="58">
        <v>1</v>
      </c>
      <c r="K195" s="58">
        <v>4</v>
      </c>
      <c r="L195" s="58">
        <v>2</v>
      </c>
      <c r="M195" s="58">
        <v>0</v>
      </c>
      <c r="N195" s="58">
        <v>1</v>
      </c>
      <c r="O195" s="58">
        <v>3</v>
      </c>
      <c r="P195" s="59">
        <v>2</v>
      </c>
    </row>
    <row r="196" spans="1:16" ht="14.25" customHeight="1" x14ac:dyDescent="0.15">
      <c r="A196" s="71" t="s">
        <v>82</v>
      </c>
      <c r="B196" s="72"/>
      <c r="C196" s="77" t="s">
        <v>83</v>
      </c>
      <c r="D196" s="78"/>
      <c r="E196" s="33">
        <v>42</v>
      </c>
      <c r="F196" s="51">
        <v>10</v>
      </c>
      <c r="G196" s="52">
        <v>22</v>
      </c>
      <c r="H196" s="52">
        <v>15</v>
      </c>
      <c r="I196" s="52">
        <v>8</v>
      </c>
      <c r="J196" s="52">
        <v>2</v>
      </c>
      <c r="K196" s="52">
        <v>8</v>
      </c>
      <c r="L196" s="52">
        <v>3</v>
      </c>
      <c r="M196" s="52">
        <v>1</v>
      </c>
      <c r="N196" s="52">
        <v>4</v>
      </c>
      <c r="O196" s="52">
        <v>2</v>
      </c>
      <c r="P196" s="53">
        <v>1</v>
      </c>
    </row>
    <row r="197" spans="1:16" ht="14.25" customHeight="1" x14ac:dyDescent="0.15">
      <c r="A197" s="73"/>
      <c r="B197" s="74"/>
      <c r="C197" s="67" t="s">
        <v>84</v>
      </c>
      <c r="D197" s="68"/>
      <c r="E197" s="28">
        <v>57</v>
      </c>
      <c r="F197" s="54">
        <v>15</v>
      </c>
      <c r="G197" s="55">
        <v>34</v>
      </c>
      <c r="H197" s="55">
        <v>15</v>
      </c>
      <c r="I197" s="55">
        <v>9</v>
      </c>
      <c r="J197" s="55">
        <v>2</v>
      </c>
      <c r="K197" s="55">
        <v>6</v>
      </c>
      <c r="L197" s="55">
        <v>6</v>
      </c>
      <c r="M197" s="55">
        <v>2</v>
      </c>
      <c r="N197" s="55">
        <v>2</v>
      </c>
      <c r="O197" s="55">
        <v>3</v>
      </c>
      <c r="P197" s="56">
        <v>2</v>
      </c>
    </row>
    <row r="198" spans="1:16" ht="14.25" customHeight="1" x14ac:dyDescent="0.15">
      <c r="A198" s="73"/>
      <c r="B198" s="74"/>
      <c r="C198" s="67" t="s">
        <v>85</v>
      </c>
      <c r="D198" s="68"/>
      <c r="E198" s="28">
        <v>68</v>
      </c>
      <c r="F198" s="54">
        <v>18</v>
      </c>
      <c r="G198" s="55">
        <v>37</v>
      </c>
      <c r="H198" s="55">
        <v>20</v>
      </c>
      <c r="I198" s="55">
        <v>6</v>
      </c>
      <c r="J198" s="55">
        <v>3</v>
      </c>
      <c r="K198" s="55">
        <v>8</v>
      </c>
      <c r="L198" s="55">
        <v>12</v>
      </c>
      <c r="M198" s="55">
        <v>0</v>
      </c>
      <c r="N198" s="55">
        <v>1</v>
      </c>
      <c r="O198" s="55">
        <v>5</v>
      </c>
      <c r="P198" s="56">
        <v>3</v>
      </c>
    </row>
    <row r="199" spans="1:16" ht="14.25" customHeight="1" x14ac:dyDescent="0.15">
      <c r="A199" s="73"/>
      <c r="B199" s="74"/>
      <c r="C199" s="67" t="s">
        <v>86</v>
      </c>
      <c r="D199" s="68"/>
      <c r="E199" s="28">
        <v>148</v>
      </c>
      <c r="F199" s="54">
        <v>35</v>
      </c>
      <c r="G199" s="55">
        <v>77</v>
      </c>
      <c r="H199" s="55">
        <v>45</v>
      </c>
      <c r="I199" s="55">
        <v>15</v>
      </c>
      <c r="J199" s="55">
        <v>5</v>
      </c>
      <c r="K199" s="55">
        <v>15</v>
      </c>
      <c r="L199" s="55">
        <v>20</v>
      </c>
      <c r="M199" s="55">
        <v>5</v>
      </c>
      <c r="N199" s="55">
        <v>7</v>
      </c>
      <c r="O199" s="55">
        <v>11</v>
      </c>
      <c r="P199" s="56">
        <v>10</v>
      </c>
    </row>
    <row r="200" spans="1:16" ht="14.25" customHeight="1" x14ac:dyDescent="0.15">
      <c r="A200" s="73"/>
      <c r="B200" s="74"/>
      <c r="C200" s="67" t="s">
        <v>87</v>
      </c>
      <c r="D200" s="68"/>
      <c r="E200" s="28">
        <v>195</v>
      </c>
      <c r="F200" s="54">
        <v>49</v>
      </c>
      <c r="G200" s="55">
        <v>102</v>
      </c>
      <c r="H200" s="55">
        <v>65</v>
      </c>
      <c r="I200" s="55">
        <v>17</v>
      </c>
      <c r="J200" s="55">
        <v>11</v>
      </c>
      <c r="K200" s="55">
        <v>30</v>
      </c>
      <c r="L200" s="55">
        <v>41</v>
      </c>
      <c r="M200" s="55">
        <v>11</v>
      </c>
      <c r="N200" s="55">
        <v>5</v>
      </c>
      <c r="O200" s="55">
        <v>11</v>
      </c>
      <c r="P200" s="56">
        <v>11</v>
      </c>
    </row>
    <row r="201" spans="1:16" ht="14.25" customHeight="1" x14ac:dyDescent="0.15">
      <c r="A201" s="73"/>
      <c r="B201" s="74"/>
      <c r="C201" s="67" t="s">
        <v>88</v>
      </c>
      <c r="D201" s="68"/>
      <c r="E201" s="28">
        <v>151</v>
      </c>
      <c r="F201" s="54">
        <v>29</v>
      </c>
      <c r="G201" s="55">
        <v>85</v>
      </c>
      <c r="H201" s="55">
        <v>42</v>
      </c>
      <c r="I201" s="55">
        <v>18</v>
      </c>
      <c r="J201" s="55">
        <v>10</v>
      </c>
      <c r="K201" s="55">
        <v>26</v>
      </c>
      <c r="L201" s="55">
        <v>21</v>
      </c>
      <c r="M201" s="55">
        <v>4</v>
      </c>
      <c r="N201" s="55">
        <v>7</v>
      </c>
      <c r="O201" s="55">
        <v>15</v>
      </c>
      <c r="P201" s="56">
        <v>6</v>
      </c>
    </row>
    <row r="202" spans="1:16" ht="14.25" customHeight="1" x14ac:dyDescent="0.15">
      <c r="A202" s="73"/>
      <c r="B202" s="74"/>
      <c r="C202" s="67" t="s">
        <v>89</v>
      </c>
      <c r="D202" s="68"/>
      <c r="E202" s="28">
        <v>280</v>
      </c>
      <c r="F202" s="54">
        <v>39</v>
      </c>
      <c r="G202" s="55">
        <v>148</v>
      </c>
      <c r="H202" s="55">
        <v>90</v>
      </c>
      <c r="I202" s="55">
        <v>48</v>
      </c>
      <c r="J202" s="55">
        <v>15</v>
      </c>
      <c r="K202" s="55">
        <v>37</v>
      </c>
      <c r="L202" s="55">
        <v>22</v>
      </c>
      <c r="M202" s="55">
        <v>7</v>
      </c>
      <c r="N202" s="55">
        <v>11</v>
      </c>
      <c r="O202" s="55">
        <v>38</v>
      </c>
      <c r="P202" s="56">
        <v>21</v>
      </c>
    </row>
    <row r="203" spans="1:16" ht="14.25" customHeight="1" x14ac:dyDescent="0.15">
      <c r="A203" s="75"/>
      <c r="B203" s="76"/>
      <c r="C203" s="69" t="s">
        <v>6</v>
      </c>
      <c r="D203" s="70"/>
      <c r="E203" s="37">
        <v>7</v>
      </c>
      <c r="F203" s="57">
        <v>1</v>
      </c>
      <c r="G203" s="58">
        <v>2</v>
      </c>
      <c r="H203" s="58">
        <v>1</v>
      </c>
      <c r="I203" s="58">
        <v>0</v>
      </c>
      <c r="J203" s="58">
        <v>1</v>
      </c>
      <c r="K203" s="58">
        <v>2</v>
      </c>
      <c r="L203" s="58">
        <v>0</v>
      </c>
      <c r="M203" s="58">
        <v>0</v>
      </c>
      <c r="N203" s="58">
        <v>0</v>
      </c>
      <c r="O203" s="58">
        <v>0</v>
      </c>
      <c r="P203" s="59">
        <v>2</v>
      </c>
    </row>
    <row r="204" spans="1:16" ht="14.25" customHeight="1" x14ac:dyDescent="0.15">
      <c r="A204" s="71" t="s">
        <v>93</v>
      </c>
      <c r="B204" s="72"/>
      <c r="C204" s="77" t="s">
        <v>94</v>
      </c>
      <c r="D204" s="78"/>
      <c r="E204" s="33">
        <v>462</v>
      </c>
      <c r="F204" s="51">
        <v>79</v>
      </c>
      <c r="G204" s="52">
        <v>259</v>
      </c>
      <c r="H204" s="52">
        <v>149</v>
      </c>
      <c r="I204" s="52">
        <v>65</v>
      </c>
      <c r="J204" s="52">
        <v>24</v>
      </c>
      <c r="K204" s="52">
        <v>69</v>
      </c>
      <c r="L204" s="52">
        <v>63</v>
      </c>
      <c r="M204" s="52">
        <v>15</v>
      </c>
      <c r="N204" s="52">
        <v>16</v>
      </c>
      <c r="O204" s="52">
        <v>54</v>
      </c>
      <c r="P204" s="53">
        <v>27</v>
      </c>
    </row>
    <row r="205" spans="1:16" ht="14.25" customHeight="1" x14ac:dyDescent="0.15">
      <c r="A205" s="73"/>
      <c r="B205" s="74"/>
      <c r="C205" s="67" t="s">
        <v>95</v>
      </c>
      <c r="D205" s="68"/>
      <c r="E205" s="28">
        <v>416</v>
      </c>
      <c r="F205" s="54">
        <v>101</v>
      </c>
      <c r="G205" s="55">
        <v>226</v>
      </c>
      <c r="H205" s="55">
        <v>124</v>
      </c>
      <c r="I205" s="55">
        <v>53</v>
      </c>
      <c r="J205" s="55">
        <v>21</v>
      </c>
      <c r="K205" s="55">
        <v>56</v>
      </c>
      <c r="L205" s="55">
        <v>58</v>
      </c>
      <c r="M205" s="55">
        <v>14</v>
      </c>
      <c r="N205" s="55">
        <v>20</v>
      </c>
      <c r="O205" s="55">
        <v>25</v>
      </c>
      <c r="P205" s="56">
        <v>21</v>
      </c>
    </row>
    <row r="206" spans="1:16" ht="14.25" customHeight="1" x14ac:dyDescent="0.15">
      <c r="A206" s="73"/>
      <c r="B206" s="74"/>
      <c r="C206" s="67" t="s">
        <v>96</v>
      </c>
      <c r="D206" s="68"/>
      <c r="E206" s="28">
        <v>20</v>
      </c>
      <c r="F206" s="54">
        <v>5</v>
      </c>
      <c r="G206" s="55">
        <v>6</v>
      </c>
      <c r="H206" s="55">
        <v>3</v>
      </c>
      <c r="I206" s="55">
        <v>1</v>
      </c>
      <c r="J206" s="55">
        <v>1</v>
      </c>
      <c r="K206" s="55">
        <v>1</v>
      </c>
      <c r="L206" s="55">
        <v>2</v>
      </c>
      <c r="M206" s="55">
        <v>0</v>
      </c>
      <c r="N206" s="55">
        <v>1</v>
      </c>
      <c r="O206" s="55">
        <v>1</v>
      </c>
      <c r="P206" s="56">
        <v>1</v>
      </c>
    </row>
    <row r="207" spans="1:16" ht="14.25" customHeight="1" x14ac:dyDescent="0.15">
      <c r="A207" s="73"/>
      <c r="B207" s="74"/>
      <c r="C207" s="67" t="s">
        <v>97</v>
      </c>
      <c r="D207" s="68"/>
      <c r="E207" s="28">
        <v>2</v>
      </c>
      <c r="F207" s="54">
        <v>1</v>
      </c>
      <c r="G207" s="55">
        <v>0</v>
      </c>
      <c r="H207" s="55">
        <v>1</v>
      </c>
      <c r="I207" s="55">
        <v>0</v>
      </c>
      <c r="J207" s="55">
        <v>0</v>
      </c>
      <c r="K207" s="55">
        <v>0</v>
      </c>
      <c r="L207" s="55">
        <v>0</v>
      </c>
      <c r="M207" s="55">
        <v>0</v>
      </c>
      <c r="N207" s="55">
        <v>0</v>
      </c>
      <c r="O207" s="55">
        <v>0</v>
      </c>
      <c r="P207" s="56">
        <v>0</v>
      </c>
    </row>
    <row r="208" spans="1:16" ht="14.25" customHeight="1" x14ac:dyDescent="0.15">
      <c r="A208" s="73"/>
      <c r="B208" s="74"/>
      <c r="C208" s="67" t="s">
        <v>98</v>
      </c>
      <c r="D208" s="68"/>
      <c r="E208" s="28">
        <v>39</v>
      </c>
      <c r="F208" s="54">
        <v>8</v>
      </c>
      <c r="G208" s="55">
        <v>13</v>
      </c>
      <c r="H208" s="55">
        <v>12</v>
      </c>
      <c r="I208" s="55">
        <v>2</v>
      </c>
      <c r="J208" s="55">
        <v>3</v>
      </c>
      <c r="K208" s="55">
        <v>4</v>
      </c>
      <c r="L208" s="55">
        <v>2</v>
      </c>
      <c r="M208" s="55">
        <v>1</v>
      </c>
      <c r="N208" s="55">
        <v>0</v>
      </c>
      <c r="O208" s="55">
        <v>5</v>
      </c>
      <c r="P208" s="56">
        <v>6</v>
      </c>
    </row>
    <row r="209" spans="1:16" ht="14.25" customHeight="1" x14ac:dyDescent="0.15">
      <c r="A209" s="75"/>
      <c r="B209" s="76"/>
      <c r="C209" s="69" t="s">
        <v>6</v>
      </c>
      <c r="D209" s="70"/>
      <c r="E209" s="37">
        <v>9</v>
      </c>
      <c r="F209" s="57">
        <v>2</v>
      </c>
      <c r="G209" s="58">
        <v>3</v>
      </c>
      <c r="H209" s="58">
        <v>4</v>
      </c>
      <c r="I209" s="58">
        <v>0</v>
      </c>
      <c r="J209" s="58">
        <v>0</v>
      </c>
      <c r="K209" s="58">
        <v>2</v>
      </c>
      <c r="L209" s="58">
        <v>0</v>
      </c>
      <c r="M209" s="58">
        <v>0</v>
      </c>
      <c r="N209" s="58">
        <v>0</v>
      </c>
      <c r="O209" s="58">
        <v>0</v>
      </c>
      <c r="P209" s="59">
        <v>1</v>
      </c>
    </row>
    <row r="210" spans="1:16" ht="14.25" customHeight="1" x14ac:dyDescent="0.15">
      <c r="A210" s="71" t="s">
        <v>17</v>
      </c>
      <c r="B210" s="72"/>
      <c r="C210" s="77" t="s">
        <v>59</v>
      </c>
      <c r="D210" s="78"/>
      <c r="E210" s="33">
        <v>436</v>
      </c>
      <c r="F210" s="51">
        <v>86</v>
      </c>
      <c r="G210" s="52">
        <v>242</v>
      </c>
      <c r="H210" s="52">
        <v>145</v>
      </c>
      <c r="I210" s="52">
        <v>54</v>
      </c>
      <c r="J210" s="52">
        <v>34</v>
      </c>
      <c r="K210" s="52">
        <v>66</v>
      </c>
      <c r="L210" s="52">
        <v>74</v>
      </c>
      <c r="M210" s="52">
        <v>15</v>
      </c>
      <c r="N210" s="52">
        <v>16</v>
      </c>
      <c r="O210" s="52">
        <v>31</v>
      </c>
      <c r="P210" s="53">
        <v>27</v>
      </c>
    </row>
    <row r="211" spans="1:16" ht="14.25" customHeight="1" x14ac:dyDescent="0.15">
      <c r="A211" s="73"/>
      <c r="B211" s="74"/>
      <c r="C211" s="67" t="s">
        <v>60</v>
      </c>
      <c r="D211" s="68"/>
      <c r="E211" s="28">
        <v>380</v>
      </c>
      <c r="F211" s="54">
        <v>78</v>
      </c>
      <c r="G211" s="55">
        <v>205</v>
      </c>
      <c r="H211" s="55">
        <v>109</v>
      </c>
      <c r="I211" s="55">
        <v>49</v>
      </c>
      <c r="J211" s="55">
        <v>12</v>
      </c>
      <c r="K211" s="55">
        <v>54</v>
      </c>
      <c r="L211" s="55">
        <v>42</v>
      </c>
      <c r="M211" s="55">
        <v>11</v>
      </c>
      <c r="N211" s="55">
        <v>17</v>
      </c>
      <c r="O211" s="55">
        <v>38</v>
      </c>
      <c r="P211" s="56">
        <v>17</v>
      </c>
    </row>
    <row r="212" spans="1:16" ht="14.25" customHeight="1" x14ac:dyDescent="0.15">
      <c r="A212" s="73"/>
      <c r="B212" s="74"/>
      <c r="C212" s="67" t="s">
        <v>61</v>
      </c>
      <c r="D212" s="68"/>
      <c r="E212" s="28">
        <v>94</v>
      </c>
      <c r="F212" s="54">
        <v>24</v>
      </c>
      <c r="G212" s="55">
        <v>44</v>
      </c>
      <c r="H212" s="55">
        <v>27</v>
      </c>
      <c r="I212" s="55">
        <v>11</v>
      </c>
      <c r="J212" s="55">
        <v>3</v>
      </c>
      <c r="K212" s="55">
        <v>10</v>
      </c>
      <c r="L212" s="55">
        <v>6</v>
      </c>
      <c r="M212" s="55">
        <v>2</v>
      </c>
      <c r="N212" s="55">
        <v>4</v>
      </c>
      <c r="O212" s="55">
        <v>14</v>
      </c>
      <c r="P212" s="56">
        <v>6</v>
      </c>
    </row>
    <row r="213" spans="1:16" ht="14.25" customHeight="1" x14ac:dyDescent="0.15">
      <c r="A213" s="73"/>
      <c r="B213" s="74"/>
      <c r="C213" s="67" t="s">
        <v>62</v>
      </c>
      <c r="D213" s="68"/>
      <c r="E213" s="28">
        <v>22</v>
      </c>
      <c r="F213" s="54">
        <v>5</v>
      </c>
      <c r="G213" s="55">
        <v>11</v>
      </c>
      <c r="H213" s="55">
        <v>8</v>
      </c>
      <c r="I213" s="55">
        <v>7</v>
      </c>
      <c r="J213" s="55">
        <v>0</v>
      </c>
      <c r="K213" s="55">
        <v>1</v>
      </c>
      <c r="L213" s="55">
        <v>3</v>
      </c>
      <c r="M213" s="55">
        <v>2</v>
      </c>
      <c r="N213" s="55">
        <v>0</v>
      </c>
      <c r="O213" s="55">
        <v>1</v>
      </c>
      <c r="P213" s="56">
        <v>1</v>
      </c>
    </row>
    <row r="214" spans="1:16" ht="14.25" customHeight="1" x14ac:dyDescent="0.15">
      <c r="A214" s="73"/>
      <c r="B214" s="74"/>
      <c r="C214" s="67" t="s">
        <v>63</v>
      </c>
      <c r="D214" s="68"/>
      <c r="E214" s="28">
        <v>8</v>
      </c>
      <c r="F214" s="54">
        <v>2</v>
      </c>
      <c r="G214" s="55">
        <v>4</v>
      </c>
      <c r="H214" s="55">
        <v>3</v>
      </c>
      <c r="I214" s="55">
        <v>0</v>
      </c>
      <c r="J214" s="55">
        <v>0</v>
      </c>
      <c r="K214" s="55">
        <v>0</v>
      </c>
      <c r="L214" s="55">
        <v>0</v>
      </c>
      <c r="M214" s="55">
        <v>0</v>
      </c>
      <c r="N214" s="55">
        <v>0</v>
      </c>
      <c r="O214" s="55">
        <v>1</v>
      </c>
      <c r="P214" s="56">
        <v>0</v>
      </c>
    </row>
    <row r="215" spans="1:16" ht="14.25" customHeight="1" x14ac:dyDescent="0.15">
      <c r="A215" s="75"/>
      <c r="B215" s="76"/>
      <c r="C215" s="69" t="s">
        <v>6</v>
      </c>
      <c r="D215" s="70"/>
      <c r="E215" s="37">
        <v>8</v>
      </c>
      <c r="F215" s="57">
        <v>1</v>
      </c>
      <c r="G215" s="58">
        <v>1</v>
      </c>
      <c r="H215" s="58">
        <v>1</v>
      </c>
      <c r="I215" s="58">
        <v>0</v>
      </c>
      <c r="J215" s="58">
        <v>0</v>
      </c>
      <c r="K215" s="58">
        <v>1</v>
      </c>
      <c r="L215" s="58">
        <v>0</v>
      </c>
      <c r="M215" s="58">
        <v>0</v>
      </c>
      <c r="N215" s="58">
        <v>0</v>
      </c>
      <c r="O215" s="58">
        <v>0</v>
      </c>
      <c r="P215" s="59">
        <v>5</v>
      </c>
    </row>
    <row r="216" spans="1:16" ht="14.25" customHeight="1" x14ac:dyDescent="0.15">
      <c r="A216" s="71" t="s">
        <v>18</v>
      </c>
      <c r="B216" s="72"/>
      <c r="C216" s="77" t="s">
        <v>64</v>
      </c>
      <c r="D216" s="78"/>
      <c r="E216" s="33">
        <v>355</v>
      </c>
      <c r="F216" s="51">
        <v>73</v>
      </c>
      <c r="G216" s="52">
        <v>204</v>
      </c>
      <c r="H216" s="52">
        <v>135</v>
      </c>
      <c r="I216" s="52">
        <v>54</v>
      </c>
      <c r="J216" s="52">
        <v>23</v>
      </c>
      <c r="K216" s="52">
        <v>63</v>
      </c>
      <c r="L216" s="52">
        <v>64</v>
      </c>
      <c r="M216" s="52">
        <v>20</v>
      </c>
      <c r="N216" s="52">
        <v>20</v>
      </c>
      <c r="O216" s="52">
        <v>28</v>
      </c>
      <c r="P216" s="53">
        <v>11</v>
      </c>
    </row>
    <row r="217" spans="1:16" ht="14.25" customHeight="1" x14ac:dyDescent="0.15">
      <c r="A217" s="73"/>
      <c r="B217" s="74"/>
      <c r="C217" s="67" t="s">
        <v>65</v>
      </c>
      <c r="D217" s="68"/>
      <c r="E217" s="28">
        <v>393</v>
      </c>
      <c r="F217" s="54">
        <v>82</v>
      </c>
      <c r="G217" s="55">
        <v>204</v>
      </c>
      <c r="H217" s="55">
        <v>117</v>
      </c>
      <c r="I217" s="55">
        <v>52</v>
      </c>
      <c r="J217" s="55">
        <v>20</v>
      </c>
      <c r="K217" s="55">
        <v>39</v>
      </c>
      <c r="L217" s="55">
        <v>51</v>
      </c>
      <c r="M217" s="55">
        <v>6</v>
      </c>
      <c r="N217" s="55">
        <v>14</v>
      </c>
      <c r="O217" s="55">
        <v>39</v>
      </c>
      <c r="P217" s="56">
        <v>25</v>
      </c>
    </row>
    <row r="218" spans="1:16" ht="14.25" customHeight="1" x14ac:dyDescent="0.15">
      <c r="A218" s="73"/>
      <c r="B218" s="74"/>
      <c r="C218" s="67" t="s">
        <v>61</v>
      </c>
      <c r="D218" s="68"/>
      <c r="E218" s="28">
        <v>158</v>
      </c>
      <c r="F218" s="54">
        <v>32</v>
      </c>
      <c r="G218" s="55">
        <v>86</v>
      </c>
      <c r="H218" s="55">
        <v>32</v>
      </c>
      <c r="I218" s="55">
        <v>14</v>
      </c>
      <c r="J218" s="55">
        <v>5</v>
      </c>
      <c r="K218" s="55">
        <v>26</v>
      </c>
      <c r="L218" s="55">
        <v>6</v>
      </c>
      <c r="M218" s="55">
        <v>3</v>
      </c>
      <c r="N218" s="55">
        <v>2</v>
      </c>
      <c r="O218" s="55">
        <v>13</v>
      </c>
      <c r="P218" s="56">
        <v>12</v>
      </c>
    </row>
    <row r="219" spans="1:16" ht="14.25" customHeight="1" x14ac:dyDescent="0.15">
      <c r="A219" s="73"/>
      <c r="B219" s="74"/>
      <c r="C219" s="67" t="s">
        <v>66</v>
      </c>
      <c r="D219" s="68"/>
      <c r="E219" s="28">
        <v>20</v>
      </c>
      <c r="F219" s="54">
        <v>6</v>
      </c>
      <c r="G219" s="55">
        <v>7</v>
      </c>
      <c r="H219" s="55">
        <v>4</v>
      </c>
      <c r="I219" s="55">
        <v>0</v>
      </c>
      <c r="J219" s="55">
        <v>1</v>
      </c>
      <c r="K219" s="55">
        <v>1</v>
      </c>
      <c r="L219" s="55">
        <v>4</v>
      </c>
      <c r="M219" s="55">
        <v>1</v>
      </c>
      <c r="N219" s="55">
        <v>1</v>
      </c>
      <c r="O219" s="55">
        <v>1</v>
      </c>
      <c r="P219" s="56">
        <v>1</v>
      </c>
    </row>
    <row r="220" spans="1:16" ht="14.25" customHeight="1" x14ac:dyDescent="0.15">
      <c r="A220" s="73"/>
      <c r="B220" s="74"/>
      <c r="C220" s="67" t="s">
        <v>67</v>
      </c>
      <c r="D220" s="68"/>
      <c r="E220" s="28">
        <v>14</v>
      </c>
      <c r="F220" s="54">
        <v>3</v>
      </c>
      <c r="G220" s="55">
        <v>5</v>
      </c>
      <c r="H220" s="55">
        <v>4</v>
      </c>
      <c r="I220" s="55">
        <v>1</v>
      </c>
      <c r="J220" s="55">
        <v>0</v>
      </c>
      <c r="K220" s="55">
        <v>2</v>
      </c>
      <c r="L220" s="55">
        <v>0</v>
      </c>
      <c r="M220" s="55">
        <v>0</v>
      </c>
      <c r="N220" s="55">
        <v>0</v>
      </c>
      <c r="O220" s="55">
        <v>4</v>
      </c>
      <c r="P220" s="56">
        <v>1</v>
      </c>
    </row>
    <row r="221" spans="1:16" ht="14.25" customHeight="1" x14ac:dyDescent="0.15">
      <c r="A221" s="75"/>
      <c r="B221" s="76"/>
      <c r="C221" s="69" t="s">
        <v>6</v>
      </c>
      <c r="D221" s="70"/>
      <c r="E221" s="37">
        <v>8</v>
      </c>
      <c r="F221" s="57">
        <v>0</v>
      </c>
      <c r="G221" s="58">
        <v>1</v>
      </c>
      <c r="H221" s="58">
        <v>1</v>
      </c>
      <c r="I221" s="58">
        <v>0</v>
      </c>
      <c r="J221" s="58">
        <v>0</v>
      </c>
      <c r="K221" s="58">
        <v>1</v>
      </c>
      <c r="L221" s="58">
        <v>0</v>
      </c>
      <c r="M221" s="58">
        <v>0</v>
      </c>
      <c r="N221" s="58">
        <v>0</v>
      </c>
      <c r="O221" s="58">
        <v>0</v>
      </c>
      <c r="P221" s="59">
        <v>6</v>
      </c>
    </row>
    <row r="222" spans="1:16" ht="14.25" customHeight="1" x14ac:dyDescent="0.15">
      <c r="A222" s="79" t="s">
        <v>99</v>
      </c>
      <c r="B222" s="80"/>
      <c r="C222" s="77" t="s">
        <v>100</v>
      </c>
      <c r="D222" s="78"/>
      <c r="E222" s="33">
        <v>414</v>
      </c>
      <c r="F222" s="51">
        <v>69</v>
      </c>
      <c r="G222" s="52">
        <v>224</v>
      </c>
      <c r="H222" s="52">
        <v>124</v>
      </c>
      <c r="I222" s="52">
        <v>53</v>
      </c>
      <c r="J222" s="52">
        <v>31</v>
      </c>
      <c r="K222" s="52">
        <v>58</v>
      </c>
      <c r="L222" s="52">
        <v>62</v>
      </c>
      <c r="M222" s="52">
        <v>10</v>
      </c>
      <c r="N222" s="52">
        <v>12</v>
      </c>
      <c r="O222" s="52">
        <v>37</v>
      </c>
      <c r="P222" s="53">
        <v>22</v>
      </c>
    </row>
    <row r="223" spans="1:16" ht="14.25" customHeight="1" x14ac:dyDescent="0.15">
      <c r="A223" s="81"/>
      <c r="B223" s="82"/>
      <c r="C223" s="67" t="s">
        <v>101</v>
      </c>
      <c r="D223" s="68"/>
      <c r="E223" s="28">
        <v>34</v>
      </c>
      <c r="F223" s="54">
        <v>7</v>
      </c>
      <c r="G223" s="55">
        <v>20</v>
      </c>
      <c r="H223" s="55">
        <v>8</v>
      </c>
      <c r="I223" s="55">
        <v>4</v>
      </c>
      <c r="J223" s="55">
        <v>0</v>
      </c>
      <c r="K223" s="55">
        <v>9</v>
      </c>
      <c r="L223" s="55">
        <v>6</v>
      </c>
      <c r="M223" s="55">
        <v>2</v>
      </c>
      <c r="N223" s="55">
        <v>1</v>
      </c>
      <c r="O223" s="55">
        <v>3</v>
      </c>
      <c r="P223" s="56">
        <v>3</v>
      </c>
    </row>
    <row r="224" spans="1:16" ht="14.25" customHeight="1" x14ac:dyDescent="0.15">
      <c r="A224" s="81"/>
      <c r="B224" s="82"/>
      <c r="C224" s="67" t="s">
        <v>102</v>
      </c>
      <c r="D224" s="68"/>
      <c r="E224" s="28">
        <v>373</v>
      </c>
      <c r="F224" s="54">
        <v>90</v>
      </c>
      <c r="G224" s="55">
        <v>194</v>
      </c>
      <c r="H224" s="55">
        <v>125</v>
      </c>
      <c r="I224" s="55">
        <v>51</v>
      </c>
      <c r="J224" s="55">
        <v>14</v>
      </c>
      <c r="K224" s="55">
        <v>46</v>
      </c>
      <c r="L224" s="55">
        <v>46</v>
      </c>
      <c r="M224" s="55">
        <v>15</v>
      </c>
      <c r="N224" s="55">
        <v>19</v>
      </c>
      <c r="O224" s="55">
        <v>34</v>
      </c>
      <c r="P224" s="56">
        <v>23</v>
      </c>
    </row>
    <row r="225" spans="1:16" ht="14.25" customHeight="1" x14ac:dyDescent="0.15">
      <c r="A225" s="81"/>
      <c r="B225" s="82"/>
      <c r="C225" s="67" t="s">
        <v>98</v>
      </c>
      <c r="D225" s="68"/>
      <c r="E225" s="28">
        <v>116</v>
      </c>
      <c r="F225" s="54">
        <v>26</v>
      </c>
      <c r="G225" s="55">
        <v>66</v>
      </c>
      <c r="H225" s="55">
        <v>33</v>
      </c>
      <c r="I225" s="55">
        <v>12</v>
      </c>
      <c r="J225" s="55">
        <v>3</v>
      </c>
      <c r="K225" s="55">
        <v>16</v>
      </c>
      <c r="L225" s="55">
        <v>10</v>
      </c>
      <c r="M225" s="55">
        <v>3</v>
      </c>
      <c r="N225" s="55">
        <v>5</v>
      </c>
      <c r="O225" s="55">
        <v>10</v>
      </c>
      <c r="P225" s="56">
        <v>7</v>
      </c>
    </row>
    <row r="226" spans="1:16" ht="14.25" customHeight="1" x14ac:dyDescent="0.15">
      <c r="A226" s="83"/>
      <c r="B226" s="84"/>
      <c r="C226" s="69" t="s">
        <v>6</v>
      </c>
      <c r="D226" s="70"/>
      <c r="E226" s="37">
        <v>11</v>
      </c>
      <c r="F226" s="57">
        <v>4</v>
      </c>
      <c r="G226" s="58">
        <v>3</v>
      </c>
      <c r="H226" s="58">
        <v>3</v>
      </c>
      <c r="I226" s="58">
        <v>1</v>
      </c>
      <c r="J226" s="58">
        <v>1</v>
      </c>
      <c r="K226" s="58">
        <v>3</v>
      </c>
      <c r="L226" s="58">
        <v>1</v>
      </c>
      <c r="M226" s="58">
        <v>0</v>
      </c>
      <c r="N226" s="58">
        <v>0</v>
      </c>
      <c r="O226" s="58">
        <v>1</v>
      </c>
      <c r="P226" s="59">
        <v>1</v>
      </c>
    </row>
    <row r="227" spans="1:16" x14ac:dyDescent="0.15">
      <c r="A227" s="85" t="s">
        <v>4</v>
      </c>
      <c r="B227" s="85"/>
      <c r="C227" s="85"/>
      <c r="D227" s="44"/>
      <c r="E227" s="45"/>
      <c r="F227" s="46"/>
      <c r="G227" s="46"/>
      <c r="H227" s="46"/>
      <c r="I227" s="46"/>
      <c r="J227" s="46"/>
      <c r="K227" s="46"/>
      <c r="L227" s="46"/>
      <c r="M227" s="46"/>
      <c r="N227" s="46"/>
      <c r="O227" s="46"/>
      <c r="P227" s="46"/>
    </row>
    <row r="228" spans="1:16" x14ac:dyDescent="0.15">
      <c r="A228" s="43"/>
      <c r="B228" s="43"/>
      <c r="C228" s="43"/>
      <c r="D228" s="44"/>
      <c r="E228" s="45"/>
      <c r="F228" s="46"/>
      <c r="G228" s="46"/>
      <c r="H228" s="46"/>
      <c r="I228" s="46"/>
      <c r="J228" s="46"/>
      <c r="K228" s="46"/>
      <c r="L228" s="46"/>
      <c r="M228" s="46"/>
      <c r="N228" s="46"/>
      <c r="O228" s="46"/>
      <c r="P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P1"/>
    <mergeCell ref="A2:P2"/>
    <mergeCell ref="A3:P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cfRule type="expression" dxfId="242" priority="5">
      <formula>AND(F7=0,#REF!&gt;0,#REF!&lt;&gt;"")</formula>
    </cfRule>
  </conditionalFormatting>
  <conditionalFormatting sqref="F118:G226">
    <cfRule type="expression" dxfId="241" priority="17">
      <formula>AND(F118=0,#REF!&gt;0,#REF!&lt;&gt;"")</formula>
    </cfRule>
  </conditionalFormatting>
  <conditionalFormatting sqref="F4:L6">
    <cfRule type="expression" dxfId="240" priority="20">
      <formula>AND(F4=0,R4&gt;0,R4&lt;&gt;"")</formula>
    </cfRule>
  </conditionalFormatting>
  <conditionalFormatting sqref="F4:P115">
    <cfRule type="expression" dxfId="239" priority="6">
      <formula>#REF!=""</formula>
    </cfRule>
    <cfRule type="expression" dxfId="238" priority="7">
      <formula>#REF!=""</formula>
    </cfRule>
  </conditionalFormatting>
  <conditionalFormatting sqref="F7:P115">
    <cfRule type="cellIs" priority="1" stopIfTrue="1" operator="equal">
      <formula>"-"</formula>
    </cfRule>
    <cfRule type="cellIs" dxfId="237" priority="2" operator="greaterThan">
      <formula>100</formula>
    </cfRule>
  </conditionalFormatting>
  <conditionalFormatting sqref="F118:P226">
    <cfRule type="expression" dxfId="236" priority="18">
      <formula>#REF!=""</formula>
    </cfRule>
    <cfRule type="expression" dxfId="235" priority="19">
      <formula>#REF!=""</formula>
    </cfRule>
  </conditionalFormatting>
  <conditionalFormatting sqref="G7:L7">
    <cfRule type="expression" dxfId="234" priority="8">
      <formula>AND(G7=0,S7&gt;0,S7&lt;&gt;"")</formula>
    </cfRule>
  </conditionalFormatting>
  <conditionalFormatting sqref="H8:H115">
    <cfRule type="expression" dxfId="233" priority="3">
      <formula>AND(H8=0,#REF!&gt;0,#REF!&lt;&gt;"")</formula>
    </cfRule>
  </conditionalFormatting>
  <conditionalFormatting sqref="I8:O115 H118:O226">
    <cfRule type="expression" dxfId="232" priority="21">
      <formula>AND(H8=0,#REF!&gt;0,#REF!&lt;&gt;"")</formula>
    </cfRule>
  </conditionalFormatting>
  <conditionalFormatting sqref="M4:O7">
    <cfRule type="expression" dxfId="231" priority="9">
      <formula>AND(M4=0,S4&gt;0,S4&lt;&gt;"")</formula>
    </cfRule>
  </conditionalFormatting>
  <conditionalFormatting sqref="P4:P115 P118:P226">
    <cfRule type="expression" dxfId="230" priority="14">
      <formula>AND(P4=0,AD4&gt;0,AD4&lt;&gt;"")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223</v>
      </c>
      <c r="B2" s="103"/>
      <c r="C2" s="103"/>
      <c r="D2" s="103"/>
      <c r="E2" s="103"/>
      <c r="F2" s="103"/>
      <c r="G2" s="103"/>
      <c r="H2" s="103"/>
      <c r="I2" s="103"/>
      <c r="J2" s="103"/>
      <c r="K2" s="103"/>
    </row>
    <row r="3" spans="1:42" ht="23.25" customHeight="1" x14ac:dyDescent="0.15">
      <c r="A3" s="104"/>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224</v>
      </c>
      <c r="G5" s="19" t="s">
        <v>225</v>
      </c>
      <c r="H5" s="19" t="s">
        <v>226</v>
      </c>
      <c r="I5" s="19" t="s">
        <v>227</v>
      </c>
      <c r="J5" s="19" t="s">
        <v>228</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18.8</v>
      </c>
      <c r="G7" s="30">
        <f t="shared" si="1"/>
        <v>26.1</v>
      </c>
      <c r="H7" s="30">
        <f t="shared" si="1"/>
        <v>19.3</v>
      </c>
      <c r="I7" s="30">
        <f t="shared" si="1"/>
        <v>26.6</v>
      </c>
      <c r="J7" s="30">
        <f t="shared" si="1"/>
        <v>8.3000000000000007</v>
      </c>
      <c r="K7" s="31">
        <f t="shared" si="1"/>
        <v>0.9</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19.100000000000001</v>
      </c>
      <c r="G8" s="35">
        <f t="shared" si="1"/>
        <v>25.1</v>
      </c>
      <c r="H8" s="35">
        <f t="shared" si="1"/>
        <v>19.100000000000001</v>
      </c>
      <c r="I8" s="35">
        <f t="shared" si="1"/>
        <v>25.9</v>
      </c>
      <c r="J8" s="35">
        <f t="shared" si="1"/>
        <v>9.8000000000000007</v>
      </c>
      <c r="K8" s="36">
        <f t="shared" si="1"/>
        <v>1</v>
      </c>
    </row>
    <row r="9" spans="1:42" ht="14.25" customHeight="1" x14ac:dyDescent="0.15">
      <c r="A9" s="98"/>
      <c r="B9" s="99"/>
      <c r="C9" s="67" t="s">
        <v>8</v>
      </c>
      <c r="D9" s="68"/>
      <c r="E9" s="28">
        <f t="shared" si="0"/>
        <v>531</v>
      </c>
      <c r="F9" s="29">
        <f t="shared" si="1"/>
        <v>18.600000000000001</v>
      </c>
      <c r="G9" s="30">
        <f t="shared" si="1"/>
        <v>26.6</v>
      </c>
      <c r="H9" s="30">
        <f t="shared" si="1"/>
        <v>19.8</v>
      </c>
      <c r="I9" s="30">
        <f t="shared" si="1"/>
        <v>27.5</v>
      </c>
      <c r="J9" s="30">
        <f t="shared" si="1"/>
        <v>7</v>
      </c>
      <c r="K9" s="31">
        <f t="shared" si="1"/>
        <v>0.6</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16.7</v>
      </c>
      <c r="G11" s="30">
        <f t="shared" si="1"/>
        <v>41.7</v>
      </c>
      <c r="H11" s="30">
        <f t="shared" si="1"/>
        <v>8.3000000000000007</v>
      </c>
      <c r="I11" s="30">
        <f t="shared" si="1"/>
        <v>16.7</v>
      </c>
      <c r="J11" s="30">
        <f t="shared" si="1"/>
        <v>16.7</v>
      </c>
      <c r="K11" s="31">
        <f t="shared" si="1"/>
        <v>0</v>
      </c>
    </row>
    <row r="12" spans="1:42" ht="14.25" customHeight="1" x14ac:dyDescent="0.15">
      <c r="A12" s="100"/>
      <c r="B12" s="101"/>
      <c r="C12" s="69" t="s">
        <v>3</v>
      </c>
      <c r="D12" s="70"/>
      <c r="E12" s="37">
        <f t="shared" si="0"/>
        <v>7</v>
      </c>
      <c r="F12" s="38">
        <f t="shared" si="1"/>
        <v>14.3</v>
      </c>
      <c r="G12" s="39">
        <f t="shared" si="1"/>
        <v>14.3</v>
      </c>
      <c r="H12" s="39">
        <f t="shared" si="1"/>
        <v>14.3</v>
      </c>
      <c r="I12" s="39">
        <f t="shared" si="1"/>
        <v>14.3</v>
      </c>
      <c r="J12" s="39">
        <f t="shared" si="1"/>
        <v>14.3</v>
      </c>
      <c r="K12" s="40">
        <f t="shared" si="1"/>
        <v>28.6</v>
      </c>
    </row>
    <row r="13" spans="1:42" ht="14.25" customHeight="1" x14ac:dyDescent="0.15">
      <c r="A13" s="89" t="s">
        <v>12</v>
      </c>
      <c r="B13" s="90"/>
      <c r="C13" s="77" t="s">
        <v>19</v>
      </c>
      <c r="D13" s="78"/>
      <c r="E13" s="33">
        <f t="shared" si="0"/>
        <v>7</v>
      </c>
      <c r="F13" s="34">
        <f t="shared" si="1"/>
        <v>42.9</v>
      </c>
      <c r="G13" s="35">
        <f t="shared" si="1"/>
        <v>0</v>
      </c>
      <c r="H13" s="35">
        <f t="shared" si="1"/>
        <v>28.6</v>
      </c>
      <c r="I13" s="35">
        <f t="shared" si="1"/>
        <v>14.3</v>
      </c>
      <c r="J13" s="35">
        <f t="shared" si="1"/>
        <v>14.3</v>
      </c>
      <c r="K13" s="36">
        <f t="shared" si="1"/>
        <v>0</v>
      </c>
    </row>
    <row r="14" spans="1:42" ht="14.25" customHeight="1" x14ac:dyDescent="0.15">
      <c r="A14" s="91"/>
      <c r="B14" s="92"/>
      <c r="C14" s="67" t="s">
        <v>20</v>
      </c>
      <c r="D14" s="68"/>
      <c r="E14" s="28">
        <f t="shared" si="0"/>
        <v>81</v>
      </c>
      <c r="F14" s="29">
        <f t="shared" si="1"/>
        <v>27.2</v>
      </c>
      <c r="G14" s="30">
        <f t="shared" si="1"/>
        <v>33.299999999999997</v>
      </c>
      <c r="H14" s="30">
        <f t="shared" si="1"/>
        <v>18.5</v>
      </c>
      <c r="I14" s="30">
        <f t="shared" si="1"/>
        <v>16</v>
      </c>
      <c r="J14" s="30">
        <f t="shared" si="1"/>
        <v>4.9000000000000004</v>
      </c>
      <c r="K14" s="31">
        <f t="shared" si="1"/>
        <v>0</v>
      </c>
    </row>
    <row r="15" spans="1:42" ht="14.25" customHeight="1" x14ac:dyDescent="0.15">
      <c r="A15" s="91"/>
      <c r="B15" s="92"/>
      <c r="C15" s="67" t="s">
        <v>21</v>
      </c>
      <c r="D15" s="68"/>
      <c r="E15" s="28">
        <f t="shared" si="0"/>
        <v>160</v>
      </c>
      <c r="F15" s="29">
        <f t="shared" si="1"/>
        <v>25.6</v>
      </c>
      <c r="G15" s="30">
        <f t="shared" si="1"/>
        <v>34.4</v>
      </c>
      <c r="H15" s="30">
        <f t="shared" si="1"/>
        <v>13.1</v>
      </c>
      <c r="I15" s="30">
        <f t="shared" si="1"/>
        <v>18.100000000000001</v>
      </c>
      <c r="J15" s="30">
        <f t="shared" si="1"/>
        <v>7.5</v>
      </c>
      <c r="K15" s="31">
        <f t="shared" si="1"/>
        <v>1.3</v>
      </c>
    </row>
    <row r="16" spans="1:42" ht="14.25" customHeight="1" x14ac:dyDescent="0.15">
      <c r="A16" s="91"/>
      <c r="B16" s="92"/>
      <c r="C16" s="67" t="s">
        <v>22</v>
      </c>
      <c r="D16" s="68"/>
      <c r="E16" s="28">
        <f t="shared" si="0"/>
        <v>210</v>
      </c>
      <c r="F16" s="29">
        <f t="shared" si="1"/>
        <v>23.3</v>
      </c>
      <c r="G16" s="30">
        <f t="shared" si="1"/>
        <v>26.2</v>
      </c>
      <c r="H16" s="30">
        <f t="shared" si="1"/>
        <v>16.7</v>
      </c>
      <c r="I16" s="30">
        <f t="shared" si="1"/>
        <v>26.2</v>
      </c>
      <c r="J16" s="30">
        <f t="shared" si="1"/>
        <v>7.6</v>
      </c>
      <c r="K16" s="31">
        <f t="shared" si="1"/>
        <v>0</v>
      </c>
    </row>
    <row r="17" spans="1:11" ht="14.25" customHeight="1" x14ac:dyDescent="0.15">
      <c r="A17" s="91"/>
      <c r="B17" s="92"/>
      <c r="C17" s="67" t="s">
        <v>23</v>
      </c>
      <c r="D17" s="68"/>
      <c r="E17" s="28">
        <f t="shared" si="0"/>
        <v>183</v>
      </c>
      <c r="F17" s="29">
        <f t="shared" ref="F17:K26" si="2">IFERROR(ROUND(F128/$E17*100,1),"-")</f>
        <v>17.5</v>
      </c>
      <c r="G17" s="30">
        <f t="shared" si="2"/>
        <v>22.4</v>
      </c>
      <c r="H17" s="30">
        <f t="shared" si="2"/>
        <v>20.8</v>
      </c>
      <c r="I17" s="30">
        <f t="shared" si="2"/>
        <v>27.9</v>
      </c>
      <c r="J17" s="30">
        <f t="shared" si="2"/>
        <v>10.4</v>
      </c>
      <c r="K17" s="31">
        <f t="shared" si="2"/>
        <v>1.1000000000000001</v>
      </c>
    </row>
    <row r="18" spans="1:11" ht="14.25" customHeight="1" x14ac:dyDescent="0.15">
      <c r="A18" s="91"/>
      <c r="B18" s="92"/>
      <c r="C18" s="67" t="s">
        <v>24</v>
      </c>
      <c r="D18" s="68"/>
      <c r="E18" s="28">
        <f t="shared" si="0"/>
        <v>154</v>
      </c>
      <c r="F18" s="29">
        <f t="shared" si="2"/>
        <v>8.4</v>
      </c>
      <c r="G18" s="30">
        <f t="shared" si="2"/>
        <v>25.3</v>
      </c>
      <c r="H18" s="30">
        <f t="shared" si="2"/>
        <v>24.7</v>
      </c>
      <c r="I18" s="30">
        <f t="shared" si="2"/>
        <v>31.2</v>
      </c>
      <c r="J18" s="30">
        <f t="shared" si="2"/>
        <v>10.4</v>
      </c>
      <c r="K18" s="31">
        <f t="shared" si="2"/>
        <v>0</v>
      </c>
    </row>
    <row r="19" spans="1:11" ht="14.25" customHeight="1" x14ac:dyDescent="0.15">
      <c r="A19" s="91"/>
      <c r="B19" s="92"/>
      <c r="C19" s="67" t="s">
        <v>25</v>
      </c>
      <c r="D19" s="68"/>
      <c r="E19" s="28">
        <f t="shared" si="0"/>
        <v>143</v>
      </c>
      <c r="F19" s="29">
        <f t="shared" si="2"/>
        <v>11.2</v>
      </c>
      <c r="G19" s="30">
        <f t="shared" si="2"/>
        <v>19.600000000000001</v>
      </c>
      <c r="H19" s="30">
        <f t="shared" si="2"/>
        <v>23.1</v>
      </c>
      <c r="I19" s="30">
        <f t="shared" si="2"/>
        <v>37.1</v>
      </c>
      <c r="J19" s="30">
        <f t="shared" si="2"/>
        <v>7</v>
      </c>
      <c r="K19" s="31">
        <f t="shared" si="2"/>
        <v>2.1</v>
      </c>
    </row>
    <row r="20" spans="1:11" ht="14.25" customHeight="1" x14ac:dyDescent="0.15">
      <c r="A20" s="91"/>
      <c r="B20" s="92"/>
      <c r="C20" s="67" t="s">
        <v>26</v>
      </c>
      <c r="D20" s="68"/>
      <c r="E20" s="28">
        <f t="shared" si="0"/>
        <v>3</v>
      </c>
      <c r="F20" s="29">
        <f t="shared" si="2"/>
        <v>0</v>
      </c>
      <c r="G20" s="30">
        <f t="shared" si="2"/>
        <v>33.299999999999997</v>
      </c>
      <c r="H20" s="30">
        <f t="shared" si="2"/>
        <v>33.299999999999997</v>
      </c>
      <c r="I20" s="30">
        <f t="shared" si="2"/>
        <v>33.299999999999997</v>
      </c>
      <c r="J20" s="30">
        <f t="shared" si="2"/>
        <v>0</v>
      </c>
      <c r="K20" s="31">
        <f t="shared" si="2"/>
        <v>0</v>
      </c>
    </row>
    <row r="21" spans="1:11" ht="14.25" customHeight="1" x14ac:dyDescent="0.15">
      <c r="A21" s="93"/>
      <c r="B21" s="94"/>
      <c r="C21" s="69" t="s">
        <v>6</v>
      </c>
      <c r="D21" s="70"/>
      <c r="E21" s="37">
        <f t="shared" si="0"/>
        <v>7</v>
      </c>
      <c r="F21" s="38">
        <f t="shared" si="2"/>
        <v>28.6</v>
      </c>
      <c r="G21" s="39">
        <f t="shared" si="2"/>
        <v>14.3</v>
      </c>
      <c r="H21" s="39">
        <f t="shared" si="2"/>
        <v>0</v>
      </c>
      <c r="I21" s="39">
        <f t="shared" si="2"/>
        <v>14.3</v>
      </c>
      <c r="J21" s="39">
        <f t="shared" si="2"/>
        <v>14.3</v>
      </c>
      <c r="K21" s="40">
        <f t="shared" si="2"/>
        <v>28.6</v>
      </c>
    </row>
    <row r="22" spans="1:11" ht="14.25" customHeight="1" x14ac:dyDescent="0.15">
      <c r="A22" s="71" t="s">
        <v>70</v>
      </c>
      <c r="B22" s="72"/>
      <c r="C22" s="86" t="s">
        <v>7</v>
      </c>
      <c r="D22" s="41" t="s">
        <v>71</v>
      </c>
      <c r="E22" s="33">
        <f t="shared" si="0"/>
        <v>34</v>
      </c>
      <c r="F22" s="34">
        <f t="shared" si="2"/>
        <v>23.5</v>
      </c>
      <c r="G22" s="35">
        <f t="shared" si="2"/>
        <v>26.5</v>
      </c>
      <c r="H22" s="35">
        <f t="shared" si="2"/>
        <v>26.5</v>
      </c>
      <c r="I22" s="35">
        <f t="shared" si="2"/>
        <v>17.600000000000001</v>
      </c>
      <c r="J22" s="35">
        <f t="shared" si="2"/>
        <v>5.9</v>
      </c>
      <c r="K22" s="36">
        <f t="shared" si="2"/>
        <v>0</v>
      </c>
    </row>
    <row r="23" spans="1:11" ht="14.25" customHeight="1" x14ac:dyDescent="0.15">
      <c r="A23" s="73"/>
      <c r="B23" s="74"/>
      <c r="C23" s="87"/>
      <c r="D23" s="42" t="s">
        <v>21</v>
      </c>
      <c r="E23" s="28">
        <f t="shared" si="0"/>
        <v>66</v>
      </c>
      <c r="F23" s="29">
        <f t="shared" si="2"/>
        <v>24.2</v>
      </c>
      <c r="G23" s="30">
        <f t="shared" si="2"/>
        <v>30.3</v>
      </c>
      <c r="H23" s="30">
        <f t="shared" si="2"/>
        <v>13.6</v>
      </c>
      <c r="I23" s="30">
        <f t="shared" si="2"/>
        <v>16.7</v>
      </c>
      <c r="J23" s="30">
        <f t="shared" si="2"/>
        <v>12.1</v>
      </c>
      <c r="K23" s="31">
        <f t="shared" si="2"/>
        <v>3</v>
      </c>
    </row>
    <row r="24" spans="1:11" ht="14.25" customHeight="1" x14ac:dyDescent="0.15">
      <c r="A24" s="73"/>
      <c r="B24" s="74"/>
      <c r="C24" s="87"/>
      <c r="D24" s="42" t="s">
        <v>22</v>
      </c>
      <c r="E24" s="28">
        <f t="shared" si="0"/>
        <v>85</v>
      </c>
      <c r="F24" s="29">
        <f t="shared" si="2"/>
        <v>23.5</v>
      </c>
      <c r="G24" s="30">
        <f t="shared" si="2"/>
        <v>20</v>
      </c>
      <c r="H24" s="30">
        <f t="shared" si="2"/>
        <v>18.8</v>
      </c>
      <c r="I24" s="30">
        <f t="shared" si="2"/>
        <v>24.7</v>
      </c>
      <c r="J24" s="30">
        <f t="shared" si="2"/>
        <v>12.9</v>
      </c>
      <c r="K24" s="31">
        <f t="shared" si="2"/>
        <v>0</v>
      </c>
    </row>
    <row r="25" spans="1:11" ht="14.25" customHeight="1" x14ac:dyDescent="0.15">
      <c r="A25" s="73"/>
      <c r="B25" s="74"/>
      <c r="C25" s="87"/>
      <c r="D25" s="42" t="s">
        <v>23</v>
      </c>
      <c r="E25" s="28">
        <f t="shared" si="0"/>
        <v>81</v>
      </c>
      <c r="F25" s="29">
        <f t="shared" si="2"/>
        <v>23.5</v>
      </c>
      <c r="G25" s="30">
        <f t="shared" si="2"/>
        <v>23.5</v>
      </c>
      <c r="H25" s="30">
        <f t="shared" si="2"/>
        <v>12.3</v>
      </c>
      <c r="I25" s="30">
        <f t="shared" si="2"/>
        <v>29.6</v>
      </c>
      <c r="J25" s="30">
        <f t="shared" si="2"/>
        <v>9.9</v>
      </c>
      <c r="K25" s="31">
        <f t="shared" si="2"/>
        <v>1.2</v>
      </c>
    </row>
    <row r="26" spans="1:11" ht="14.25" customHeight="1" x14ac:dyDescent="0.15">
      <c r="A26" s="73"/>
      <c r="B26" s="74"/>
      <c r="C26" s="87"/>
      <c r="D26" s="42" t="s">
        <v>24</v>
      </c>
      <c r="E26" s="28">
        <f t="shared" si="0"/>
        <v>69</v>
      </c>
      <c r="F26" s="29">
        <f t="shared" si="2"/>
        <v>7.2</v>
      </c>
      <c r="G26" s="30">
        <f t="shared" si="2"/>
        <v>30.4</v>
      </c>
      <c r="H26" s="30">
        <f t="shared" si="2"/>
        <v>21.7</v>
      </c>
      <c r="I26" s="30">
        <f t="shared" si="2"/>
        <v>31.9</v>
      </c>
      <c r="J26" s="30">
        <f t="shared" si="2"/>
        <v>8.6999999999999993</v>
      </c>
      <c r="K26" s="31">
        <f t="shared" si="2"/>
        <v>0</v>
      </c>
    </row>
    <row r="27" spans="1:11" ht="14.25" customHeight="1" x14ac:dyDescent="0.15">
      <c r="A27" s="73"/>
      <c r="B27" s="74"/>
      <c r="C27" s="88"/>
      <c r="D27" s="42" t="s">
        <v>91</v>
      </c>
      <c r="E27" s="37">
        <f t="shared" si="0"/>
        <v>63</v>
      </c>
      <c r="F27" s="38">
        <f t="shared" ref="F27:K36" si="3">IFERROR(ROUND(F138/$E27*100,1),"-")</f>
        <v>12.7</v>
      </c>
      <c r="G27" s="39">
        <f t="shared" si="3"/>
        <v>22.2</v>
      </c>
      <c r="H27" s="39">
        <f t="shared" si="3"/>
        <v>27</v>
      </c>
      <c r="I27" s="39">
        <f t="shared" si="3"/>
        <v>30.2</v>
      </c>
      <c r="J27" s="39">
        <f t="shared" si="3"/>
        <v>6.3</v>
      </c>
      <c r="K27" s="40">
        <f t="shared" si="3"/>
        <v>1.6</v>
      </c>
    </row>
    <row r="28" spans="1:11" ht="14.25" customHeight="1" x14ac:dyDescent="0.15">
      <c r="A28" s="73"/>
      <c r="B28" s="74"/>
      <c r="C28" s="86" t="s">
        <v>8</v>
      </c>
      <c r="D28" s="41" t="s">
        <v>71</v>
      </c>
      <c r="E28" s="33">
        <f t="shared" si="0"/>
        <v>52</v>
      </c>
      <c r="F28" s="34">
        <f t="shared" si="3"/>
        <v>30.8</v>
      </c>
      <c r="G28" s="35">
        <f t="shared" si="3"/>
        <v>32.700000000000003</v>
      </c>
      <c r="H28" s="35">
        <f t="shared" si="3"/>
        <v>15.4</v>
      </c>
      <c r="I28" s="35">
        <f t="shared" si="3"/>
        <v>15.4</v>
      </c>
      <c r="J28" s="35">
        <f t="shared" si="3"/>
        <v>5.8</v>
      </c>
      <c r="K28" s="36">
        <f t="shared" si="3"/>
        <v>0</v>
      </c>
    </row>
    <row r="29" spans="1:11" ht="14.25" customHeight="1" x14ac:dyDescent="0.15">
      <c r="A29" s="73"/>
      <c r="B29" s="74"/>
      <c r="C29" s="87"/>
      <c r="D29" s="42" t="s">
        <v>21</v>
      </c>
      <c r="E29" s="28">
        <f t="shared" si="0"/>
        <v>92</v>
      </c>
      <c r="F29" s="29">
        <f t="shared" si="3"/>
        <v>27.2</v>
      </c>
      <c r="G29" s="30">
        <f t="shared" si="3"/>
        <v>35.9</v>
      </c>
      <c r="H29" s="30">
        <f t="shared" si="3"/>
        <v>13</v>
      </c>
      <c r="I29" s="30">
        <f t="shared" si="3"/>
        <v>19.600000000000001</v>
      </c>
      <c r="J29" s="30">
        <f t="shared" si="3"/>
        <v>4.3</v>
      </c>
      <c r="K29" s="31">
        <f t="shared" si="3"/>
        <v>0</v>
      </c>
    </row>
    <row r="30" spans="1:11" ht="14.25" customHeight="1" x14ac:dyDescent="0.15">
      <c r="A30" s="73"/>
      <c r="B30" s="74"/>
      <c r="C30" s="87"/>
      <c r="D30" s="42" t="s">
        <v>22</v>
      </c>
      <c r="E30" s="28">
        <f t="shared" si="0"/>
        <v>122</v>
      </c>
      <c r="F30" s="29">
        <f t="shared" si="3"/>
        <v>23.8</v>
      </c>
      <c r="G30" s="30">
        <f t="shared" si="3"/>
        <v>30.3</v>
      </c>
      <c r="H30" s="30">
        <f t="shared" si="3"/>
        <v>15.6</v>
      </c>
      <c r="I30" s="30">
        <f t="shared" si="3"/>
        <v>27</v>
      </c>
      <c r="J30" s="30">
        <f t="shared" si="3"/>
        <v>3.3</v>
      </c>
      <c r="K30" s="31">
        <f t="shared" si="3"/>
        <v>0</v>
      </c>
    </row>
    <row r="31" spans="1:11" ht="14.25" customHeight="1" x14ac:dyDescent="0.15">
      <c r="A31" s="73"/>
      <c r="B31" s="74"/>
      <c r="C31" s="87"/>
      <c r="D31" s="42" t="s">
        <v>23</v>
      </c>
      <c r="E31" s="28">
        <f t="shared" si="0"/>
        <v>97</v>
      </c>
      <c r="F31" s="29">
        <f t="shared" si="3"/>
        <v>13.4</v>
      </c>
      <c r="G31" s="30">
        <f t="shared" si="3"/>
        <v>21.6</v>
      </c>
      <c r="H31" s="30">
        <f t="shared" si="3"/>
        <v>26.8</v>
      </c>
      <c r="I31" s="30">
        <f t="shared" si="3"/>
        <v>26.8</v>
      </c>
      <c r="J31" s="30">
        <f t="shared" si="3"/>
        <v>10.3</v>
      </c>
      <c r="K31" s="31">
        <f t="shared" si="3"/>
        <v>1</v>
      </c>
    </row>
    <row r="32" spans="1:11" ht="14.25" customHeight="1" x14ac:dyDescent="0.15">
      <c r="A32" s="73"/>
      <c r="B32" s="74"/>
      <c r="C32" s="87"/>
      <c r="D32" s="42" t="s">
        <v>24</v>
      </c>
      <c r="E32" s="28">
        <f t="shared" si="0"/>
        <v>85</v>
      </c>
      <c r="F32" s="29">
        <f t="shared" si="3"/>
        <v>9.4</v>
      </c>
      <c r="G32" s="30">
        <f t="shared" si="3"/>
        <v>21.2</v>
      </c>
      <c r="H32" s="30">
        <f t="shared" si="3"/>
        <v>27.1</v>
      </c>
      <c r="I32" s="30">
        <f t="shared" si="3"/>
        <v>30.6</v>
      </c>
      <c r="J32" s="30">
        <f t="shared" si="3"/>
        <v>11.8</v>
      </c>
      <c r="K32" s="31">
        <f t="shared" si="3"/>
        <v>0</v>
      </c>
    </row>
    <row r="33" spans="1:11" ht="14.25" customHeight="1" x14ac:dyDescent="0.15">
      <c r="A33" s="73"/>
      <c r="B33" s="74"/>
      <c r="C33" s="88"/>
      <c r="D33" s="42" t="s">
        <v>91</v>
      </c>
      <c r="E33" s="37">
        <f t="shared" ref="E33:E49" si="4">E144</f>
        <v>83</v>
      </c>
      <c r="F33" s="38">
        <f t="shared" si="3"/>
        <v>9.6</v>
      </c>
      <c r="G33" s="39">
        <f t="shared" si="3"/>
        <v>18.100000000000001</v>
      </c>
      <c r="H33" s="39">
        <f t="shared" si="3"/>
        <v>20.5</v>
      </c>
      <c r="I33" s="39">
        <f t="shared" si="3"/>
        <v>42.2</v>
      </c>
      <c r="J33" s="39">
        <f t="shared" si="3"/>
        <v>7.2</v>
      </c>
      <c r="K33" s="40">
        <f t="shared" si="3"/>
        <v>2.4</v>
      </c>
    </row>
    <row r="34" spans="1:11" ht="14.25" customHeight="1" x14ac:dyDescent="0.15">
      <c r="A34" s="89" t="s">
        <v>10</v>
      </c>
      <c r="B34" s="90"/>
      <c r="C34" s="77" t="s">
        <v>27</v>
      </c>
      <c r="D34" s="78"/>
      <c r="E34" s="33">
        <f t="shared" si="4"/>
        <v>446</v>
      </c>
      <c r="F34" s="34">
        <f t="shared" si="3"/>
        <v>23.3</v>
      </c>
      <c r="G34" s="35">
        <f t="shared" si="3"/>
        <v>30.3</v>
      </c>
      <c r="H34" s="35">
        <f t="shared" si="3"/>
        <v>18.600000000000001</v>
      </c>
      <c r="I34" s="35">
        <f t="shared" si="3"/>
        <v>20.2</v>
      </c>
      <c r="J34" s="35">
        <f t="shared" si="3"/>
        <v>7.4</v>
      </c>
      <c r="K34" s="36">
        <f t="shared" si="3"/>
        <v>0.2</v>
      </c>
    </row>
    <row r="35" spans="1:11" ht="14.25" customHeight="1" x14ac:dyDescent="0.15">
      <c r="A35" s="91"/>
      <c r="B35" s="92"/>
      <c r="C35" s="67" t="s">
        <v>28</v>
      </c>
      <c r="D35" s="68"/>
      <c r="E35" s="28">
        <f t="shared" si="4"/>
        <v>77</v>
      </c>
      <c r="F35" s="29">
        <f t="shared" si="3"/>
        <v>16.899999999999999</v>
      </c>
      <c r="G35" s="30">
        <f t="shared" si="3"/>
        <v>24.7</v>
      </c>
      <c r="H35" s="30">
        <f t="shared" si="3"/>
        <v>24.7</v>
      </c>
      <c r="I35" s="30">
        <f t="shared" si="3"/>
        <v>26</v>
      </c>
      <c r="J35" s="30">
        <f t="shared" si="3"/>
        <v>7.8</v>
      </c>
      <c r="K35" s="31">
        <f t="shared" si="3"/>
        <v>0</v>
      </c>
    </row>
    <row r="36" spans="1:11" ht="14.25" customHeight="1" x14ac:dyDescent="0.15">
      <c r="A36" s="91"/>
      <c r="B36" s="92"/>
      <c r="C36" s="67" t="s">
        <v>29</v>
      </c>
      <c r="D36" s="68"/>
      <c r="E36" s="28">
        <f t="shared" si="4"/>
        <v>47</v>
      </c>
      <c r="F36" s="29">
        <f t="shared" si="3"/>
        <v>14.9</v>
      </c>
      <c r="G36" s="30">
        <f t="shared" si="3"/>
        <v>8.5</v>
      </c>
      <c r="H36" s="30">
        <f t="shared" si="3"/>
        <v>29.8</v>
      </c>
      <c r="I36" s="30">
        <f t="shared" si="3"/>
        <v>38.299999999999997</v>
      </c>
      <c r="J36" s="30">
        <f t="shared" si="3"/>
        <v>6.4</v>
      </c>
      <c r="K36" s="31">
        <f t="shared" si="3"/>
        <v>2.1</v>
      </c>
    </row>
    <row r="37" spans="1:11" ht="14.25" customHeight="1" x14ac:dyDescent="0.15">
      <c r="A37" s="91"/>
      <c r="B37" s="92"/>
      <c r="C37" s="67" t="s">
        <v>30</v>
      </c>
      <c r="D37" s="68"/>
      <c r="E37" s="28">
        <f t="shared" si="4"/>
        <v>30</v>
      </c>
      <c r="F37" s="29">
        <f t="shared" ref="F37:K46" si="5">IFERROR(ROUND(F148/$E37*100,1),"-")</f>
        <v>23.3</v>
      </c>
      <c r="G37" s="30">
        <f t="shared" si="5"/>
        <v>26.7</v>
      </c>
      <c r="H37" s="30">
        <f t="shared" si="5"/>
        <v>10</v>
      </c>
      <c r="I37" s="30">
        <f t="shared" si="5"/>
        <v>33.299999999999997</v>
      </c>
      <c r="J37" s="30">
        <f t="shared" si="5"/>
        <v>6.7</v>
      </c>
      <c r="K37" s="31">
        <f t="shared" si="5"/>
        <v>0</v>
      </c>
    </row>
    <row r="38" spans="1:11" ht="14.25" customHeight="1" x14ac:dyDescent="0.15">
      <c r="A38" s="91"/>
      <c r="B38" s="92"/>
      <c r="C38" s="67" t="s">
        <v>31</v>
      </c>
      <c r="D38" s="68"/>
      <c r="E38" s="28">
        <f t="shared" si="4"/>
        <v>109</v>
      </c>
      <c r="F38" s="29">
        <f t="shared" si="5"/>
        <v>13.8</v>
      </c>
      <c r="G38" s="30">
        <f t="shared" si="5"/>
        <v>29.4</v>
      </c>
      <c r="H38" s="30">
        <f t="shared" si="5"/>
        <v>19.3</v>
      </c>
      <c r="I38" s="30">
        <f t="shared" si="5"/>
        <v>25.7</v>
      </c>
      <c r="J38" s="30">
        <f t="shared" si="5"/>
        <v>11</v>
      </c>
      <c r="K38" s="31">
        <f t="shared" si="5"/>
        <v>0.9</v>
      </c>
    </row>
    <row r="39" spans="1:11" ht="14.25" customHeight="1" x14ac:dyDescent="0.15">
      <c r="A39" s="91"/>
      <c r="B39" s="92"/>
      <c r="C39" s="67" t="s">
        <v>32</v>
      </c>
      <c r="D39" s="68"/>
      <c r="E39" s="28">
        <f t="shared" si="4"/>
        <v>17</v>
      </c>
      <c r="F39" s="29">
        <f t="shared" si="5"/>
        <v>23.5</v>
      </c>
      <c r="G39" s="30">
        <f t="shared" si="5"/>
        <v>23.5</v>
      </c>
      <c r="H39" s="30">
        <f t="shared" si="5"/>
        <v>29.4</v>
      </c>
      <c r="I39" s="30">
        <f t="shared" si="5"/>
        <v>17.600000000000001</v>
      </c>
      <c r="J39" s="30">
        <f t="shared" si="5"/>
        <v>5.9</v>
      </c>
      <c r="K39" s="31">
        <f t="shared" si="5"/>
        <v>0</v>
      </c>
    </row>
    <row r="40" spans="1:11" ht="14.25" customHeight="1" x14ac:dyDescent="0.15">
      <c r="A40" s="91"/>
      <c r="B40" s="92"/>
      <c r="C40" s="67" t="s">
        <v>33</v>
      </c>
      <c r="D40" s="68"/>
      <c r="E40" s="28">
        <f t="shared" si="4"/>
        <v>104</v>
      </c>
      <c r="F40" s="29">
        <f t="shared" si="5"/>
        <v>9.6</v>
      </c>
      <c r="G40" s="30">
        <f t="shared" si="5"/>
        <v>18.3</v>
      </c>
      <c r="H40" s="30">
        <f t="shared" si="5"/>
        <v>22.1</v>
      </c>
      <c r="I40" s="30">
        <f t="shared" si="5"/>
        <v>41.3</v>
      </c>
      <c r="J40" s="30">
        <f t="shared" si="5"/>
        <v>8.6999999999999993</v>
      </c>
      <c r="K40" s="31">
        <f t="shared" si="5"/>
        <v>0</v>
      </c>
    </row>
    <row r="41" spans="1:11" ht="14.25" customHeight="1" x14ac:dyDescent="0.15">
      <c r="A41" s="91"/>
      <c r="B41" s="92"/>
      <c r="C41" s="67" t="s">
        <v>34</v>
      </c>
      <c r="D41" s="68"/>
      <c r="E41" s="28">
        <f t="shared" si="4"/>
        <v>89</v>
      </c>
      <c r="F41" s="29">
        <f t="shared" si="5"/>
        <v>13.5</v>
      </c>
      <c r="G41" s="30">
        <f t="shared" si="5"/>
        <v>19.100000000000001</v>
      </c>
      <c r="H41" s="30">
        <f t="shared" si="5"/>
        <v>15.7</v>
      </c>
      <c r="I41" s="30">
        <f t="shared" si="5"/>
        <v>36</v>
      </c>
      <c r="J41" s="30">
        <f t="shared" si="5"/>
        <v>12.4</v>
      </c>
      <c r="K41" s="31">
        <f t="shared" si="5"/>
        <v>3.4</v>
      </c>
    </row>
    <row r="42" spans="1:11" ht="14.25" customHeight="1" x14ac:dyDescent="0.15">
      <c r="A42" s="91"/>
      <c r="B42" s="92"/>
      <c r="C42" s="67" t="s">
        <v>0</v>
      </c>
      <c r="D42" s="68"/>
      <c r="E42" s="28">
        <f t="shared" si="4"/>
        <v>16</v>
      </c>
      <c r="F42" s="29">
        <f t="shared" si="5"/>
        <v>12.5</v>
      </c>
      <c r="G42" s="30">
        <f t="shared" si="5"/>
        <v>37.5</v>
      </c>
      <c r="H42" s="30">
        <f t="shared" si="5"/>
        <v>6.3</v>
      </c>
      <c r="I42" s="30">
        <f t="shared" si="5"/>
        <v>37.5</v>
      </c>
      <c r="J42" s="30">
        <f t="shared" si="5"/>
        <v>6.3</v>
      </c>
      <c r="K42" s="31">
        <f t="shared" si="5"/>
        <v>0</v>
      </c>
    </row>
    <row r="43" spans="1:11" ht="14.25" customHeight="1" x14ac:dyDescent="0.15">
      <c r="A43" s="91"/>
      <c r="B43" s="92"/>
      <c r="C43" s="69" t="s">
        <v>6</v>
      </c>
      <c r="D43" s="70"/>
      <c r="E43" s="37">
        <f t="shared" si="4"/>
        <v>13</v>
      </c>
      <c r="F43" s="38">
        <f t="shared" si="5"/>
        <v>30.8</v>
      </c>
      <c r="G43" s="39">
        <f t="shared" si="5"/>
        <v>23.1</v>
      </c>
      <c r="H43" s="39">
        <f t="shared" si="5"/>
        <v>0</v>
      </c>
      <c r="I43" s="39">
        <f t="shared" si="5"/>
        <v>15.4</v>
      </c>
      <c r="J43" s="39">
        <f t="shared" si="5"/>
        <v>7.7</v>
      </c>
      <c r="K43" s="40">
        <f t="shared" si="5"/>
        <v>23.1</v>
      </c>
    </row>
    <row r="44" spans="1:11" ht="14.25" customHeight="1" x14ac:dyDescent="0.15">
      <c r="A44" s="71" t="s">
        <v>11</v>
      </c>
      <c r="B44" s="72"/>
      <c r="C44" s="77" t="s">
        <v>35</v>
      </c>
      <c r="D44" s="78"/>
      <c r="E44" s="33">
        <f t="shared" si="4"/>
        <v>210</v>
      </c>
      <c r="F44" s="34">
        <f t="shared" si="5"/>
        <v>18.600000000000001</v>
      </c>
      <c r="G44" s="35">
        <f t="shared" si="5"/>
        <v>28.6</v>
      </c>
      <c r="H44" s="35">
        <f t="shared" si="5"/>
        <v>17.600000000000001</v>
      </c>
      <c r="I44" s="35">
        <f t="shared" si="5"/>
        <v>28.6</v>
      </c>
      <c r="J44" s="35">
        <f t="shared" si="5"/>
        <v>6.2</v>
      </c>
      <c r="K44" s="36">
        <f t="shared" si="5"/>
        <v>0.5</v>
      </c>
    </row>
    <row r="45" spans="1:11" ht="14.25" customHeight="1" x14ac:dyDescent="0.15">
      <c r="A45" s="73"/>
      <c r="B45" s="74"/>
      <c r="C45" s="67" t="s">
        <v>36</v>
      </c>
      <c r="D45" s="68"/>
      <c r="E45" s="28">
        <f t="shared" si="4"/>
        <v>284</v>
      </c>
      <c r="F45" s="29">
        <f t="shared" si="5"/>
        <v>20.100000000000001</v>
      </c>
      <c r="G45" s="30">
        <f t="shared" si="5"/>
        <v>24.3</v>
      </c>
      <c r="H45" s="30">
        <f t="shared" si="5"/>
        <v>23.2</v>
      </c>
      <c r="I45" s="30">
        <f t="shared" si="5"/>
        <v>23.6</v>
      </c>
      <c r="J45" s="30">
        <f t="shared" si="5"/>
        <v>8.5</v>
      </c>
      <c r="K45" s="31">
        <f t="shared" si="5"/>
        <v>0.4</v>
      </c>
    </row>
    <row r="46" spans="1:11" ht="14.25" customHeight="1" x14ac:dyDescent="0.15">
      <c r="A46" s="73"/>
      <c r="B46" s="74"/>
      <c r="C46" s="67" t="s">
        <v>37</v>
      </c>
      <c r="D46" s="68"/>
      <c r="E46" s="28">
        <f t="shared" si="4"/>
        <v>229</v>
      </c>
      <c r="F46" s="29">
        <f t="shared" si="5"/>
        <v>17</v>
      </c>
      <c r="G46" s="30">
        <f t="shared" si="5"/>
        <v>25.3</v>
      </c>
      <c r="H46" s="30">
        <f t="shared" si="5"/>
        <v>18.8</v>
      </c>
      <c r="I46" s="30">
        <f t="shared" si="5"/>
        <v>27.1</v>
      </c>
      <c r="J46" s="30">
        <f t="shared" si="5"/>
        <v>10.5</v>
      </c>
      <c r="K46" s="31">
        <f t="shared" si="5"/>
        <v>1.3</v>
      </c>
    </row>
    <row r="47" spans="1:11" ht="14.25" customHeight="1" x14ac:dyDescent="0.15">
      <c r="A47" s="73"/>
      <c r="B47" s="74"/>
      <c r="C47" s="67" t="s">
        <v>38</v>
      </c>
      <c r="D47" s="68"/>
      <c r="E47" s="28">
        <f t="shared" si="4"/>
        <v>162</v>
      </c>
      <c r="F47" s="29">
        <f t="shared" ref="F47:K56" si="6">IFERROR(ROUND(F158/$E47*100,1),"-")</f>
        <v>16.7</v>
      </c>
      <c r="G47" s="30">
        <f t="shared" si="6"/>
        <v>32.1</v>
      </c>
      <c r="H47" s="30">
        <f t="shared" si="6"/>
        <v>17.899999999999999</v>
      </c>
      <c r="I47" s="30">
        <f t="shared" si="6"/>
        <v>24.1</v>
      </c>
      <c r="J47" s="30">
        <f t="shared" si="6"/>
        <v>9.3000000000000007</v>
      </c>
      <c r="K47" s="31">
        <f t="shared" si="6"/>
        <v>0</v>
      </c>
    </row>
    <row r="48" spans="1:11" ht="14.25" customHeight="1" x14ac:dyDescent="0.15">
      <c r="A48" s="73"/>
      <c r="B48" s="74"/>
      <c r="C48" s="67" t="s">
        <v>39</v>
      </c>
      <c r="D48" s="68"/>
      <c r="E48" s="28">
        <f t="shared" si="4"/>
        <v>43</v>
      </c>
      <c r="F48" s="29">
        <f t="shared" si="6"/>
        <v>30.2</v>
      </c>
      <c r="G48" s="30">
        <f t="shared" si="6"/>
        <v>9.3000000000000007</v>
      </c>
      <c r="H48" s="30">
        <f t="shared" si="6"/>
        <v>14</v>
      </c>
      <c r="I48" s="30">
        <f t="shared" si="6"/>
        <v>44.2</v>
      </c>
      <c r="J48" s="30">
        <f t="shared" si="6"/>
        <v>0</v>
      </c>
      <c r="K48" s="31">
        <f t="shared" si="6"/>
        <v>2.2999999999999998</v>
      </c>
    </row>
    <row r="49" spans="1:11" ht="14.25" customHeight="1" x14ac:dyDescent="0.15">
      <c r="A49" s="73"/>
      <c r="B49" s="74"/>
      <c r="C49" s="67" t="s">
        <v>40</v>
      </c>
      <c r="D49" s="68"/>
      <c r="E49" s="28">
        <f t="shared" si="4"/>
        <v>9</v>
      </c>
      <c r="F49" s="29">
        <f t="shared" si="6"/>
        <v>22.2</v>
      </c>
      <c r="G49" s="30">
        <f t="shared" si="6"/>
        <v>11.1</v>
      </c>
      <c r="H49" s="30">
        <f t="shared" si="6"/>
        <v>22.2</v>
      </c>
      <c r="I49" s="30">
        <f t="shared" si="6"/>
        <v>33.299999999999997</v>
      </c>
      <c r="J49" s="30">
        <f t="shared" si="6"/>
        <v>11.1</v>
      </c>
      <c r="K49" s="31">
        <f t="shared" si="6"/>
        <v>0</v>
      </c>
    </row>
    <row r="50" spans="1:11" ht="14.25" customHeight="1" x14ac:dyDescent="0.15">
      <c r="A50" s="75"/>
      <c r="B50" s="76"/>
      <c r="C50" s="69" t="s">
        <v>6</v>
      </c>
      <c r="D50" s="70"/>
      <c r="E50" s="37">
        <f t="shared" ref="E50:E81" si="7">E161</f>
        <v>11</v>
      </c>
      <c r="F50" s="38">
        <f t="shared" si="6"/>
        <v>9.1</v>
      </c>
      <c r="G50" s="39">
        <f t="shared" si="6"/>
        <v>27.3</v>
      </c>
      <c r="H50" s="39">
        <f t="shared" si="6"/>
        <v>0</v>
      </c>
      <c r="I50" s="39">
        <f t="shared" si="6"/>
        <v>18.2</v>
      </c>
      <c r="J50" s="39">
        <f t="shared" si="6"/>
        <v>18.2</v>
      </c>
      <c r="K50" s="40">
        <f t="shared" si="6"/>
        <v>27.3</v>
      </c>
    </row>
    <row r="51" spans="1:11" ht="31.5" customHeight="1" x14ac:dyDescent="0.15">
      <c r="A51" s="71" t="s">
        <v>72</v>
      </c>
      <c r="B51" s="72"/>
      <c r="C51" s="77" t="s">
        <v>41</v>
      </c>
      <c r="D51" s="78"/>
      <c r="E51" s="33">
        <f t="shared" si="7"/>
        <v>140</v>
      </c>
      <c r="F51" s="34">
        <f t="shared" si="6"/>
        <v>27.9</v>
      </c>
      <c r="G51" s="35">
        <f t="shared" si="6"/>
        <v>28.6</v>
      </c>
      <c r="H51" s="35">
        <f t="shared" si="6"/>
        <v>15</v>
      </c>
      <c r="I51" s="35">
        <f t="shared" si="6"/>
        <v>20</v>
      </c>
      <c r="J51" s="35">
        <f t="shared" si="6"/>
        <v>8.6</v>
      </c>
      <c r="K51" s="36">
        <f t="shared" si="6"/>
        <v>0</v>
      </c>
    </row>
    <row r="52" spans="1:11" ht="31.5" customHeight="1" x14ac:dyDescent="0.15">
      <c r="A52" s="73"/>
      <c r="B52" s="74"/>
      <c r="C52" s="67" t="s">
        <v>42</v>
      </c>
      <c r="D52" s="68"/>
      <c r="E52" s="28">
        <f t="shared" si="7"/>
        <v>104</v>
      </c>
      <c r="F52" s="29">
        <f t="shared" si="6"/>
        <v>24</v>
      </c>
      <c r="G52" s="30">
        <f t="shared" si="6"/>
        <v>32.700000000000003</v>
      </c>
      <c r="H52" s="30">
        <f t="shared" si="6"/>
        <v>17.3</v>
      </c>
      <c r="I52" s="30">
        <f t="shared" si="6"/>
        <v>19.2</v>
      </c>
      <c r="J52" s="30">
        <f t="shared" si="6"/>
        <v>4.8</v>
      </c>
      <c r="K52" s="31">
        <f t="shared" si="6"/>
        <v>1.9</v>
      </c>
    </row>
    <row r="53" spans="1:11" ht="31.5" customHeight="1" x14ac:dyDescent="0.15">
      <c r="A53" s="73"/>
      <c r="B53" s="74"/>
      <c r="C53" s="67" t="s">
        <v>43</v>
      </c>
      <c r="D53" s="68"/>
      <c r="E53" s="28">
        <f t="shared" si="7"/>
        <v>114</v>
      </c>
      <c r="F53" s="29">
        <f t="shared" si="6"/>
        <v>21.9</v>
      </c>
      <c r="G53" s="30">
        <f t="shared" si="6"/>
        <v>29.8</v>
      </c>
      <c r="H53" s="30">
        <f t="shared" si="6"/>
        <v>13.2</v>
      </c>
      <c r="I53" s="30">
        <f t="shared" si="6"/>
        <v>27.2</v>
      </c>
      <c r="J53" s="30">
        <f t="shared" si="6"/>
        <v>7.9</v>
      </c>
      <c r="K53" s="31">
        <f t="shared" si="6"/>
        <v>0</v>
      </c>
    </row>
    <row r="54" spans="1:11" ht="31.5" customHeight="1" x14ac:dyDescent="0.15">
      <c r="A54" s="73"/>
      <c r="B54" s="74"/>
      <c r="C54" s="67" t="s">
        <v>44</v>
      </c>
      <c r="D54" s="68"/>
      <c r="E54" s="28">
        <f t="shared" si="7"/>
        <v>68</v>
      </c>
      <c r="F54" s="29">
        <f t="shared" si="6"/>
        <v>20.6</v>
      </c>
      <c r="G54" s="30">
        <f t="shared" si="6"/>
        <v>20.6</v>
      </c>
      <c r="H54" s="30">
        <f t="shared" si="6"/>
        <v>20.6</v>
      </c>
      <c r="I54" s="30">
        <f t="shared" si="6"/>
        <v>30.9</v>
      </c>
      <c r="J54" s="30">
        <f t="shared" si="6"/>
        <v>5.9</v>
      </c>
      <c r="K54" s="31">
        <f t="shared" si="6"/>
        <v>1.5</v>
      </c>
    </row>
    <row r="55" spans="1:11" ht="31.5" customHeight="1" x14ac:dyDescent="0.15">
      <c r="A55" s="73"/>
      <c r="B55" s="74"/>
      <c r="C55" s="67" t="s">
        <v>45</v>
      </c>
      <c r="D55" s="68"/>
      <c r="E55" s="28">
        <f t="shared" si="7"/>
        <v>87</v>
      </c>
      <c r="F55" s="29">
        <f t="shared" si="6"/>
        <v>5.7</v>
      </c>
      <c r="G55" s="30">
        <f t="shared" si="6"/>
        <v>17.2</v>
      </c>
      <c r="H55" s="30">
        <f t="shared" si="6"/>
        <v>25.3</v>
      </c>
      <c r="I55" s="30">
        <f t="shared" si="6"/>
        <v>36.799999999999997</v>
      </c>
      <c r="J55" s="30">
        <f t="shared" si="6"/>
        <v>13.8</v>
      </c>
      <c r="K55" s="31">
        <f t="shared" si="6"/>
        <v>1.1000000000000001</v>
      </c>
    </row>
    <row r="56" spans="1:11" ht="31.5" customHeight="1" x14ac:dyDescent="0.15">
      <c r="A56" s="73"/>
      <c r="B56" s="74"/>
      <c r="C56" s="67" t="s">
        <v>46</v>
      </c>
      <c r="D56" s="68"/>
      <c r="E56" s="28">
        <f t="shared" si="7"/>
        <v>209</v>
      </c>
      <c r="F56" s="29">
        <f t="shared" si="6"/>
        <v>12.9</v>
      </c>
      <c r="G56" s="30">
        <f t="shared" si="6"/>
        <v>21.5</v>
      </c>
      <c r="H56" s="30">
        <f t="shared" si="6"/>
        <v>23.9</v>
      </c>
      <c r="I56" s="30">
        <f t="shared" si="6"/>
        <v>32.1</v>
      </c>
      <c r="J56" s="30">
        <f t="shared" si="6"/>
        <v>8.6</v>
      </c>
      <c r="K56" s="31">
        <f t="shared" si="6"/>
        <v>1</v>
      </c>
    </row>
    <row r="57" spans="1:11" ht="31.5" customHeight="1" x14ac:dyDescent="0.15">
      <c r="A57" s="73"/>
      <c r="B57" s="74"/>
      <c r="C57" s="67" t="s">
        <v>47</v>
      </c>
      <c r="D57" s="68"/>
      <c r="E57" s="28">
        <f t="shared" si="7"/>
        <v>201</v>
      </c>
      <c r="F57" s="29">
        <f t="shared" ref="F57:K66" si="8">IFERROR(ROUND(F168/$E57*100,1),"-")</f>
        <v>18.899999999999999</v>
      </c>
      <c r="G57" s="30">
        <f t="shared" si="8"/>
        <v>29.4</v>
      </c>
      <c r="H57" s="30">
        <f t="shared" si="8"/>
        <v>20.399999999999999</v>
      </c>
      <c r="I57" s="30">
        <f t="shared" si="8"/>
        <v>22.9</v>
      </c>
      <c r="J57" s="30">
        <f t="shared" si="8"/>
        <v>8.5</v>
      </c>
      <c r="K57" s="31">
        <f t="shared" si="8"/>
        <v>0</v>
      </c>
    </row>
    <row r="58" spans="1:11" ht="31.5" customHeight="1" x14ac:dyDescent="0.15">
      <c r="A58" s="75"/>
      <c r="B58" s="76"/>
      <c r="C58" s="69" t="s">
        <v>6</v>
      </c>
      <c r="D58" s="70"/>
      <c r="E58" s="37">
        <f t="shared" si="7"/>
        <v>25</v>
      </c>
      <c r="F58" s="38">
        <f t="shared" si="8"/>
        <v>20</v>
      </c>
      <c r="G58" s="39">
        <f t="shared" si="8"/>
        <v>24</v>
      </c>
      <c r="H58" s="39">
        <f t="shared" si="8"/>
        <v>8</v>
      </c>
      <c r="I58" s="39">
        <f t="shared" si="8"/>
        <v>28</v>
      </c>
      <c r="J58" s="39">
        <f t="shared" si="8"/>
        <v>8</v>
      </c>
      <c r="K58" s="40">
        <f t="shared" si="8"/>
        <v>12</v>
      </c>
    </row>
    <row r="59" spans="1:11" ht="14.25" customHeight="1" x14ac:dyDescent="0.15">
      <c r="A59" s="71" t="s">
        <v>73</v>
      </c>
      <c r="B59" s="72"/>
      <c r="C59" s="77" t="s">
        <v>68</v>
      </c>
      <c r="D59" s="78"/>
      <c r="E59" s="33">
        <f t="shared" si="7"/>
        <v>219</v>
      </c>
      <c r="F59" s="34">
        <f t="shared" si="8"/>
        <v>19.2</v>
      </c>
      <c r="G59" s="35">
        <f t="shared" si="8"/>
        <v>26.5</v>
      </c>
      <c r="H59" s="35">
        <f t="shared" si="8"/>
        <v>22.4</v>
      </c>
      <c r="I59" s="35">
        <f t="shared" si="8"/>
        <v>25.6</v>
      </c>
      <c r="J59" s="35">
        <f t="shared" si="8"/>
        <v>5.9</v>
      </c>
      <c r="K59" s="36">
        <f t="shared" si="8"/>
        <v>0.5</v>
      </c>
    </row>
    <row r="60" spans="1:11" ht="14.25" customHeight="1" x14ac:dyDescent="0.15">
      <c r="A60" s="73"/>
      <c r="B60" s="74"/>
      <c r="C60" s="67" t="s">
        <v>69</v>
      </c>
      <c r="D60" s="68"/>
      <c r="E60" s="28">
        <f t="shared" si="7"/>
        <v>25</v>
      </c>
      <c r="F60" s="29">
        <f t="shared" si="8"/>
        <v>32</v>
      </c>
      <c r="G60" s="30">
        <f t="shared" si="8"/>
        <v>28</v>
      </c>
      <c r="H60" s="30">
        <f t="shared" si="8"/>
        <v>24</v>
      </c>
      <c r="I60" s="30">
        <f t="shared" si="8"/>
        <v>12</v>
      </c>
      <c r="J60" s="30">
        <f t="shared" si="8"/>
        <v>4</v>
      </c>
      <c r="K60" s="31">
        <f t="shared" si="8"/>
        <v>0</v>
      </c>
    </row>
    <row r="61" spans="1:11" ht="14.25" customHeight="1" x14ac:dyDescent="0.15">
      <c r="A61" s="73"/>
      <c r="B61" s="74"/>
      <c r="C61" s="67" t="s">
        <v>48</v>
      </c>
      <c r="D61" s="68"/>
      <c r="E61" s="28">
        <f t="shared" si="7"/>
        <v>431</v>
      </c>
      <c r="F61" s="29">
        <f t="shared" si="8"/>
        <v>17.399999999999999</v>
      </c>
      <c r="G61" s="30">
        <f t="shared" si="8"/>
        <v>26.7</v>
      </c>
      <c r="H61" s="30">
        <f t="shared" si="8"/>
        <v>18.600000000000001</v>
      </c>
      <c r="I61" s="30">
        <f t="shared" si="8"/>
        <v>27.1</v>
      </c>
      <c r="J61" s="30">
        <f t="shared" si="8"/>
        <v>10</v>
      </c>
      <c r="K61" s="31">
        <f t="shared" si="8"/>
        <v>0.2</v>
      </c>
    </row>
    <row r="62" spans="1:11" ht="14.25" customHeight="1" x14ac:dyDescent="0.15">
      <c r="A62" s="73"/>
      <c r="B62" s="74"/>
      <c r="C62" s="67" t="s">
        <v>49</v>
      </c>
      <c r="D62" s="68"/>
      <c r="E62" s="28">
        <f t="shared" si="7"/>
        <v>31</v>
      </c>
      <c r="F62" s="29">
        <f t="shared" si="8"/>
        <v>22.6</v>
      </c>
      <c r="G62" s="30">
        <f t="shared" si="8"/>
        <v>16.100000000000001</v>
      </c>
      <c r="H62" s="30">
        <f t="shared" si="8"/>
        <v>19.399999999999999</v>
      </c>
      <c r="I62" s="30">
        <f t="shared" si="8"/>
        <v>29</v>
      </c>
      <c r="J62" s="30">
        <f t="shared" si="8"/>
        <v>9.6999999999999993</v>
      </c>
      <c r="K62" s="31">
        <f t="shared" si="8"/>
        <v>3.2</v>
      </c>
    </row>
    <row r="63" spans="1:11" ht="14.25" customHeight="1" x14ac:dyDescent="0.15">
      <c r="A63" s="73"/>
      <c r="B63" s="74"/>
      <c r="C63" s="67" t="s">
        <v>50</v>
      </c>
      <c r="D63" s="68"/>
      <c r="E63" s="28">
        <f t="shared" si="7"/>
        <v>195</v>
      </c>
      <c r="F63" s="29">
        <f t="shared" si="8"/>
        <v>19</v>
      </c>
      <c r="G63" s="30">
        <f t="shared" si="8"/>
        <v>27.2</v>
      </c>
      <c r="H63" s="30">
        <f t="shared" si="8"/>
        <v>18.5</v>
      </c>
      <c r="I63" s="30">
        <f t="shared" si="8"/>
        <v>28.2</v>
      </c>
      <c r="J63" s="30">
        <f t="shared" si="8"/>
        <v>6.7</v>
      </c>
      <c r="K63" s="31">
        <f t="shared" si="8"/>
        <v>0.5</v>
      </c>
    </row>
    <row r="64" spans="1:11" ht="14.25" customHeight="1" x14ac:dyDescent="0.15">
      <c r="A64" s="73"/>
      <c r="B64" s="74"/>
      <c r="C64" s="67" t="s">
        <v>0</v>
      </c>
      <c r="D64" s="68"/>
      <c r="E64" s="28">
        <f t="shared" si="7"/>
        <v>27</v>
      </c>
      <c r="F64" s="29">
        <f t="shared" si="8"/>
        <v>18.5</v>
      </c>
      <c r="G64" s="30">
        <f t="shared" si="8"/>
        <v>14.8</v>
      </c>
      <c r="H64" s="30">
        <f t="shared" si="8"/>
        <v>11.1</v>
      </c>
      <c r="I64" s="30">
        <f t="shared" si="8"/>
        <v>33.299999999999997</v>
      </c>
      <c r="J64" s="30">
        <f t="shared" si="8"/>
        <v>11.1</v>
      </c>
      <c r="K64" s="31">
        <f t="shared" si="8"/>
        <v>11.1</v>
      </c>
    </row>
    <row r="65" spans="1:11" ht="14.25" customHeight="1" x14ac:dyDescent="0.15">
      <c r="A65" s="75"/>
      <c r="B65" s="76"/>
      <c r="C65" s="67" t="s">
        <v>6</v>
      </c>
      <c r="D65" s="68"/>
      <c r="E65" s="37">
        <f t="shared" si="7"/>
        <v>20</v>
      </c>
      <c r="F65" s="38">
        <f t="shared" si="8"/>
        <v>20</v>
      </c>
      <c r="G65" s="39">
        <f t="shared" si="8"/>
        <v>25</v>
      </c>
      <c r="H65" s="39">
        <f t="shared" si="8"/>
        <v>15</v>
      </c>
      <c r="I65" s="39">
        <f t="shared" si="8"/>
        <v>15</v>
      </c>
      <c r="J65" s="39">
        <f t="shared" si="8"/>
        <v>15</v>
      </c>
      <c r="K65" s="40">
        <f t="shared" si="8"/>
        <v>10</v>
      </c>
    </row>
    <row r="66" spans="1:11" ht="14.25" customHeight="1" x14ac:dyDescent="0.15">
      <c r="A66" s="71" t="s">
        <v>15</v>
      </c>
      <c r="B66" s="72"/>
      <c r="C66" s="77" t="s">
        <v>74</v>
      </c>
      <c r="D66" s="78"/>
      <c r="E66" s="33">
        <f t="shared" si="7"/>
        <v>203</v>
      </c>
      <c r="F66" s="34">
        <f t="shared" si="8"/>
        <v>16.7</v>
      </c>
      <c r="G66" s="35">
        <f t="shared" si="8"/>
        <v>24.6</v>
      </c>
      <c r="H66" s="35">
        <f t="shared" si="8"/>
        <v>18.2</v>
      </c>
      <c r="I66" s="35">
        <f t="shared" si="8"/>
        <v>29.6</v>
      </c>
      <c r="J66" s="35">
        <f t="shared" si="8"/>
        <v>9.9</v>
      </c>
      <c r="K66" s="36">
        <f t="shared" si="8"/>
        <v>1</v>
      </c>
    </row>
    <row r="67" spans="1:11" ht="14.25" customHeight="1" x14ac:dyDescent="0.15">
      <c r="A67" s="73"/>
      <c r="B67" s="74"/>
      <c r="C67" s="67" t="s">
        <v>75</v>
      </c>
      <c r="D67" s="68"/>
      <c r="E67" s="28">
        <f t="shared" si="7"/>
        <v>151</v>
      </c>
      <c r="F67" s="29">
        <f t="shared" ref="F67:K67" si="9">IFERROR(ROUND(F178/$E67*100,1),"-")</f>
        <v>19.899999999999999</v>
      </c>
      <c r="G67" s="30">
        <f t="shared" si="9"/>
        <v>23.8</v>
      </c>
      <c r="H67" s="30">
        <f t="shared" si="9"/>
        <v>17.2</v>
      </c>
      <c r="I67" s="30">
        <f t="shared" si="9"/>
        <v>28.5</v>
      </c>
      <c r="J67" s="30">
        <f t="shared" si="9"/>
        <v>9.3000000000000007</v>
      </c>
      <c r="K67" s="31">
        <f t="shared" si="9"/>
        <v>1.3</v>
      </c>
    </row>
    <row r="68" spans="1:11" ht="14.25" customHeight="1" x14ac:dyDescent="0.15">
      <c r="A68" s="73"/>
      <c r="B68" s="74"/>
      <c r="C68" s="67" t="s">
        <v>76</v>
      </c>
      <c r="D68" s="68"/>
      <c r="E68" s="28">
        <f t="shared" si="7"/>
        <v>118</v>
      </c>
      <c r="F68" s="29">
        <f t="shared" ref="F68:K68" si="10">IFERROR(ROUND(F179/$E68*100,1),"-")</f>
        <v>21.2</v>
      </c>
      <c r="G68" s="30">
        <f t="shared" si="10"/>
        <v>34.700000000000003</v>
      </c>
      <c r="H68" s="30">
        <f t="shared" si="10"/>
        <v>14.4</v>
      </c>
      <c r="I68" s="30">
        <f t="shared" si="10"/>
        <v>22.9</v>
      </c>
      <c r="J68" s="30">
        <f t="shared" si="10"/>
        <v>5.9</v>
      </c>
      <c r="K68" s="31">
        <f t="shared" si="10"/>
        <v>0.8</v>
      </c>
    </row>
    <row r="69" spans="1:11" ht="14.25" customHeight="1" x14ac:dyDescent="0.15">
      <c r="A69" s="73"/>
      <c r="B69" s="74"/>
      <c r="C69" s="67" t="s">
        <v>77</v>
      </c>
      <c r="D69" s="68"/>
      <c r="E69" s="28">
        <f t="shared" si="7"/>
        <v>110</v>
      </c>
      <c r="F69" s="29">
        <f t="shared" ref="F69:K69" si="11">IFERROR(ROUND(F180/$E69*100,1),"-")</f>
        <v>25.5</v>
      </c>
      <c r="G69" s="30">
        <f t="shared" si="11"/>
        <v>20.9</v>
      </c>
      <c r="H69" s="30">
        <f t="shared" si="11"/>
        <v>19.100000000000001</v>
      </c>
      <c r="I69" s="30">
        <f t="shared" si="11"/>
        <v>24.5</v>
      </c>
      <c r="J69" s="30">
        <f t="shared" si="11"/>
        <v>10</v>
      </c>
      <c r="K69" s="31">
        <f t="shared" si="11"/>
        <v>0</v>
      </c>
    </row>
    <row r="70" spans="1:11" ht="14.25" customHeight="1" x14ac:dyDescent="0.15">
      <c r="A70" s="73"/>
      <c r="B70" s="74"/>
      <c r="C70" s="67" t="s">
        <v>78</v>
      </c>
      <c r="D70" s="68"/>
      <c r="E70" s="28">
        <f t="shared" si="7"/>
        <v>96</v>
      </c>
      <c r="F70" s="29">
        <f t="shared" ref="F70:K70" si="12">IFERROR(ROUND(F181/$E70*100,1),"-")</f>
        <v>15.6</v>
      </c>
      <c r="G70" s="30">
        <f t="shared" si="12"/>
        <v>32.299999999999997</v>
      </c>
      <c r="H70" s="30">
        <f t="shared" si="12"/>
        <v>24</v>
      </c>
      <c r="I70" s="30">
        <f t="shared" si="12"/>
        <v>22.9</v>
      </c>
      <c r="J70" s="30">
        <f t="shared" si="12"/>
        <v>5.2</v>
      </c>
      <c r="K70" s="31">
        <f t="shared" si="12"/>
        <v>0</v>
      </c>
    </row>
    <row r="71" spans="1:11" ht="14.25" customHeight="1" x14ac:dyDescent="0.15">
      <c r="A71" s="73"/>
      <c r="B71" s="74"/>
      <c r="C71" s="67" t="s">
        <v>79</v>
      </c>
      <c r="D71" s="68"/>
      <c r="E71" s="28">
        <f t="shared" si="7"/>
        <v>108</v>
      </c>
      <c r="F71" s="29">
        <f t="shared" ref="F71:K71" si="13">IFERROR(ROUND(F182/$E71*100,1),"-")</f>
        <v>18.5</v>
      </c>
      <c r="G71" s="30">
        <f t="shared" si="13"/>
        <v>24.1</v>
      </c>
      <c r="H71" s="30">
        <f t="shared" si="13"/>
        <v>25</v>
      </c>
      <c r="I71" s="30">
        <f t="shared" si="13"/>
        <v>24.1</v>
      </c>
      <c r="J71" s="30">
        <f t="shared" si="13"/>
        <v>7.4</v>
      </c>
      <c r="K71" s="31">
        <f t="shared" si="13"/>
        <v>0.9</v>
      </c>
    </row>
    <row r="72" spans="1:11" ht="14.25" customHeight="1" x14ac:dyDescent="0.15">
      <c r="A72" s="73"/>
      <c r="B72" s="74"/>
      <c r="C72" s="67" t="s">
        <v>80</v>
      </c>
      <c r="D72" s="68"/>
      <c r="E72" s="28">
        <f t="shared" si="7"/>
        <v>124</v>
      </c>
      <c r="F72" s="29">
        <f t="shared" ref="F72:K72" si="14">IFERROR(ROUND(F183/$E72*100,1),"-")</f>
        <v>16.100000000000001</v>
      </c>
      <c r="G72" s="30">
        <f t="shared" si="14"/>
        <v>27.4</v>
      </c>
      <c r="H72" s="30">
        <f t="shared" si="14"/>
        <v>20.2</v>
      </c>
      <c r="I72" s="30">
        <f t="shared" si="14"/>
        <v>29</v>
      </c>
      <c r="J72" s="30">
        <f t="shared" si="14"/>
        <v>6.5</v>
      </c>
      <c r="K72" s="31">
        <f t="shared" si="14"/>
        <v>0.8</v>
      </c>
    </row>
    <row r="73" spans="1:11" ht="14.25" customHeight="1" x14ac:dyDescent="0.15">
      <c r="A73" s="73"/>
      <c r="B73" s="74"/>
      <c r="C73" s="67" t="s">
        <v>81</v>
      </c>
      <c r="D73" s="68"/>
      <c r="E73" s="28">
        <f t="shared" si="7"/>
        <v>25</v>
      </c>
      <c r="F73" s="29">
        <f t="shared" ref="F73:K73" si="15">IFERROR(ROUND(F184/$E73*100,1),"-")</f>
        <v>12</v>
      </c>
      <c r="G73" s="30">
        <f t="shared" si="15"/>
        <v>20</v>
      </c>
      <c r="H73" s="30">
        <f t="shared" si="15"/>
        <v>24</v>
      </c>
      <c r="I73" s="30">
        <f t="shared" si="15"/>
        <v>32</v>
      </c>
      <c r="J73" s="30">
        <f t="shared" si="15"/>
        <v>12</v>
      </c>
      <c r="K73" s="31">
        <f t="shared" si="15"/>
        <v>0</v>
      </c>
    </row>
    <row r="74" spans="1:11" ht="14.25" customHeight="1" x14ac:dyDescent="0.15">
      <c r="A74" s="75"/>
      <c r="B74" s="76"/>
      <c r="C74" s="67" t="s">
        <v>6</v>
      </c>
      <c r="D74" s="68"/>
      <c r="E74" s="37">
        <f t="shared" si="7"/>
        <v>13</v>
      </c>
      <c r="F74" s="38">
        <f t="shared" ref="F74:K74" si="16">IFERROR(ROUND(F185/$E74*100,1),"-")</f>
        <v>23.1</v>
      </c>
      <c r="G74" s="39">
        <f t="shared" si="16"/>
        <v>7.7</v>
      </c>
      <c r="H74" s="39">
        <f t="shared" si="16"/>
        <v>7.7</v>
      </c>
      <c r="I74" s="39">
        <f t="shared" si="16"/>
        <v>23.1</v>
      </c>
      <c r="J74" s="39">
        <f t="shared" si="16"/>
        <v>23.1</v>
      </c>
      <c r="K74" s="40">
        <f t="shared" si="16"/>
        <v>15.4</v>
      </c>
    </row>
    <row r="75" spans="1:11" ht="14.25" customHeight="1" x14ac:dyDescent="0.15">
      <c r="A75" s="71" t="s">
        <v>16</v>
      </c>
      <c r="B75" s="72"/>
      <c r="C75" s="77" t="s">
        <v>51</v>
      </c>
      <c r="D75" s="78"/>
      <c r="E75" s="33">
        <f t="shared" si="7"/>
        <v>243</v>
      </c>
      <c r="F75" s="34">
        <f t="shared" ref="F75:K75" si="17">IFERROR(ROUND(F186/$E75*100,1),"-")</f>
        <v>17.7</v>
      </c>
      <c r="G75" s="35">
        <f t="shared" si="17"/>
        <v>22.2</v>
      </c>
      <c r="H75" s="35">
        <f t="shared" si="17"/>
        <v>19.3</v>
      </c>
      <c r="I75" s="35">
        <f t="shared" si="17"/>
        <v>32.1</v>
      </c>
      <c r="J75" s="35">
        <f t="shared" si="17"/>
        <v>8.6</v>
      </c>
      <c r="K75" s="36">
        <f t="shared" si="17"/>
        <v>0</v>
      </c>
    </row>
    <row r="76" spans="1:11" ht="14.25" customHeight="1" x14ac:dyDescent="0.15">
      <c r="A76" s="73"/>
      <c r="B76" s="74"/>
      <c r="C76" s="67" t="s">
        <v>52</v>
      </c>
      <c r="D76" s="68"/>
      <c r="E76" s="28">
        <f t="shared" si="7"/>
        <v>322</v>
      </c>
      <c r="F76" s="29">
        <f t="shared" ref="F76:K76" si="18">IFERROR(ROUND(F187/$E76*100,1),"-")</f>
        <v>16.5</v>
      </c>
      <c r="G76" s="30">
        <f t="shared" si="18"/>
        <v>24.5</v>
      </c>
      <c r="H76" s="30">
        <f t="shared" si="18"/>
        <v>22.7</v>
      </c>
      <c r="I76" s="30">
        <f t="shared" si="18"/>
        <v>27.3</v>
      </c>
      <c r="J76" s="30">
        <f t="shared" si="18"/>
        <v>7.8</v>
      </c>
      <c r="K76" s="31">
        <f t="shared" si="18"/>
        <v>1.2</v>
      </c>
    </row>
    <row r="77" spans="1:11" ht="14.25" customHeight="1" x14ac:dyDescent="0.15">
      <c r="A77" s="73"/>
      <c r="B77" s="74"/>
      <c r="C77" s="67" t="s">
        <v>53</v>
      </c>
      <c r="D77" s="68"/>
      <c r="E77" s="28">
        <f t="shared" si="7"/>
        <v>25</v>
      </c>
      <c r="F77" s="29">
        <f t="shared" ref="F77:K77" si="19">IFERROR(ROUND(F188/$E77*100,1),"-")</f>
        <v>32</v>
      </c>
      <c r="G77" s="30">
        <f t="shared" si="19"/>
        <v>20</v>
      </c>
      <c r="H77" s="30">
        <f t="shared" si="19"/>
        <v>20</v>
      </c>
      <c r="I77" s="30">
        <f t="shared" si="19"/>
        <v>16</v>
      </c>
      <c r="J77" s="30">
        <f t="shared" si="19"/>
        <v>12</v>
      </c>
      <c r="K77" s="31">
        <f t="shared" si="19"/>
        <v>0</v>
      </c>
    </row>
    <row r="78" spans="1:11" ht="14.25" customHeight="1" x14ac:dyDescent="0.15">
      <c r="A78" s="73"/>
      <c r="B78" s="74"/>
      <c r="C78" s="67" t="s">
        <v>54</v>
      </c>
      <c r="D78" s="68"/>
      <c r="E78" s="28">
        <f t="shared" si="7"/>
        <v>237</v>
      </c>
      <c r="F78" s="29">
        <f t="shared" ref="F78:K78" si="20">IFERROR(ROUND(F189/$E78*100,1),"-")</f>
        <v>21.1</v>
      </c>
      <c r="G78" s="30">
        <f t="shared" si="20"/>
        <v>31.6</v>
      </c>
      <c r="H78" s="30">
        <f t="shared" si="20"/>
        <v>17.3</v>
      </c>
      <c r="I78" s="30">
        <f t="shared" si="20"/>
        <v>21.1</v>
      </c>
      <c r="J78" s="30">
        <f t="shared" si="20"/>
        <v>7.6</v>
      </c>
      <c r="K78" s="31">
        <f t="shared" si="20"/>
        <v>1.3</v>
      </c>
    </row>
    <row r="79" spans="1:11" ht="14.25" customHeight="1" x14ac:dyDescent="0.15">
      <c r="A79" s="73"/>
      <c r="B79" s="74"/>
      <c r="C79" s="67" t="s">
        <v>55</v>
      </c>
      <c r="D79" s="68"/>
      <c r="E79" s="28">
        <f t="shared" si="7"/>
        <v>46</v>
      </c>
      <c r="F79" s="29">
        <f t="shared" ref="F79:K79" si="21">IFERROR(ROUND(F190/$E79*100,1),"-")</f>
        <v>21.7</v>
      </c>
      <c r="G79" s="30">
        <f t="shared" si="21"/>
        <v>23.9</v>
      </c>
      <c r="H79" s="30">
        <f t="shared" si="21"/>
        <v>19.600000000000001</v>
      </c>
      <c r="I79" s="30">
        <f t="shared" si="21"/>
        <v>26.1</v>
      </c>
      <c r="J79" s="30">
        <f t="shared" si="21"/>
        <v>8.6999999999999993</v>
      </c>
      <c r="K79" s="31">
        <f t="shared" si="21"/>
        <v>0</v>
      </c>
    </row>
    <row r="80" spans="1:11" ht="14.25" customHeight="1" x14ac:dyDescent="0.15">
      <c r="A80" s="73"/>
      <c r="B80" s="74"/>
      <c r="C80" s="67" t="s">
        <v>56</v>
      </c>
      <c r="D80" s="68"/>
      <c r="E80" s="28">
        <f t="shared" si="7"/>
        <v>22</v>
      </c>
      <c r="F80" s="29">
        <f t="shared" ref="F80:K80" si="22">IFERROR(ROUND(F191/$E80*100,1),"-")</f>
        <v>4.5</v>
      </c>
      <c r="G80" s="30">
        <f t="shared" si="22"/>
        <v>36.4</v>
      </c>
      <c r="H80" s="30">
        <f t="shared" si="22"/>
        <v>13.6</v>
      </c>
      <c r="I80" s="30">
        <f t="shared" si="22"/>
        <v>31.8</v>
      </c>
      <c r="J80" s="30">
        <f t="shared" si="22"/>
        <v>13.6</v>
      </c>
      <c r="K80" s="31">
        <f t="shared" si="22"/>
        <v>0</v>
      </c>
    </row>
    <row r="81" spans="1:11" ht="14.25" customHeight="1" x14ac:dyDescent="0.15">
      <c r="A81" s="73"/>
      <c r="B81" s="74"/>
      <c r="C81" s="67" t="s">
        <v>57</v>
      </c>
      <c r="D81" s="68"/>
      <c r="E81" s="28">
        <f t="shared" si="7"/>
        <v>22</v>
      </c>
      <c r="F81" s="29">
        <f t="shared" ref="F81:K81" si="23">IFERROR(ROUND(F192/$E81*100,1),"-")</f>
        <v>27.3</v>
      </c>
      <c r="G81" s="30">
        <f t="shared" si="23"/>
        <v>36.4</v>
      </c>
      <c r="H81" s="30">
        <f t="shared" si="23"/>
        <v>4.5</v>
      </c>
      <c r="I81" s="30">
        <f t="shared" si="23"/>
        <v>27.3</v>
      </c>
      <c r="J81" s="30">
        <f t="shared" si="23"/>
        <v>4.5</v>
      </c>
      <c r="K81" s="31">
        <f t="shared" si="23"/>
        <v>0</v>
      </c>
    </row>
    <row r="82" spans="1:11" ht="14.25" customHeight="1" x14ac:dyDescent="0.15">
      <c r="A82" s="73"/>
      <c r="B82" s="74"/>
      <c r="C82" s="67" t="s">
        <v>58</v>
      </c>
      <c r="D82" s="68"/>
      <c r="E82" s="28">
        <f t="shared" ref="E82:E113" si="24">E193</f>
        <v>6</v>
      </c>
      <c r="F82" s="29">
        <f t="shared" ref="F82:K82" si="25">IFERROR(ROUND(F193/$E82*100,1),"-")</f>
        <v>33.299999999999997</v>
      </c>
      <c r="G82" s="30">
        <f t="shared" si="25"/>
        <v>33.299999999999997</v>
      </c>
      <c r="H82" s="30">
        <f t="shared" si="25"/>
        <v>16.7</v>
      </c>
      <c r="I82" s="30">
        <f t="shared" si="25"/>
        <v>0</v>
      </c>
      <c r="J82" s="30">
        <f t="shared" si="25"/>
        <v>16.7</v>
      </c>
      <c r="K82" s="31">
        <f t="shared" si="25"/>
        <v>0</v>
      </c>
    </row>
    <row r="83" spans="1:11" ht="14.25" customHeight="1" x14ac:dyDescent="0.15">
      <c r="A83" s="73"/>
      <c r="B83" s="74"/>
      <c r="C83" s="67" t="s">
        <v>0</v>
      </c>
      <c r="D83" s="68"/>
      <c r="E83" s="28">
        <f t="shared" si="24"/>
        <v>10</v>
      </c>
      <c r="F83" s="29">
        <f t="shared" ref="F83:K83" si="26">IFERROR(ROUND(F194/$E83*100,1),"-")</f>
        <v>20</v>
      </c>
      <c r="G83" s="30">
        <f t="shared" si="26"/>
        <v>20</v>
      </c>
      <c r="H83" s="30">
        <f t="shared" si="26"/>
        <v>10</v>
      </c>
      <c r="I83" s="30">
        <f t="shared" si="26"/>
        <v>30</v>
      </c>
      <c r="J83" s="30">
        <f t="shared" si="26"/>
        <v>20</v>
      </c>
      <c r="K83" s="31">
        <f t="shared" si="26"/>
        <v>0</v>
      </c>
    </row>
    <row r="84" spans="1:11" ht="14.25" customHeight="1" x14ac:dyDescent="0.15">
      <c r="A84" s="75"/>
      <c r="B84" s="76"/>
      <c r="C84" s="69" t="s">
        <v>3</v>
      </c>
      <c r="D84" s="70"/>
      <c r="E84" s="37">
        <f t="shared" si="24"/>
        <v>15</v>
      </c>
      <c r="F84" s="38">
        <f t="shared" ref="F84:K84" si="27">IFERROR(ROUND(F195/$E84*100,1),"-")</f>
        <v>20</v>
      </c>
      <c r="G84" s="39">
        <f t="shared" si="27"/>
        <v>20</v>
      </c>
      <c r="H84" s="39">
        <f t="shared" si="27"/>
        <v>13.3</v>
      </c>
      <c r="I84" s="39">
        <f t="shared" si="27"/>
        <v>26.7</v>
      </c>
      <c r="J84" s="39">
        <f t="shared" si="27"/>
        <v>6.7</v>
      </c>
      <c r="K84" s="40">
        <f t="shared" si="27"/>
        <v>13.3</v>
      </c>
    </row>
    <row r="85" spans="1:11" ht="14.25" customHeight="1" x14ac:dyDescent="0.15">
      <c r="A85" s="71" t="s">
        <v>82</v>
      </c>
      <c r="B85" s="72"/>
      <c r="C85" s="77" t="s">
        <v>83</v>
      </c>
      <c r="D85" s="78"/>
      <c r="E85" s="33">
        <f t="shared" si="24"/>
        <v>42</v>
      </c>
      <c r="F85" s="34">
        <f t="shared" ref="F85:K85" si="28">IFERROR(ROUND(F196/$E85*100,1),"-")</f>
        <v>11.9</v>
      </c>
      <c r="G85" s="35">
        <f t="shared" si="28"/>
        <v>40.5</v>
      </c>
      <c r="H85" s="35">
        <f t="shared" si="28"/>
        <v>21.4</v>
      </c>
      <c r="I85" s="35">
        <f t="shared" si="28"/>
        <v>19</v>
      </c>
      <c r="J85" s="35">
        <f t="shared" si="28"/>
        <v>4.8</v>
      </c>
      <c r="K85" s="36">
        <f t="shared" si="28"/>
        <v>2.4</v>
      </c>
    </row>
    <row r="86" spans="1:11" ht="14.25" customHeight="1" x14ac:dyDescent="0.15">
      <c r="A86" s="73"/>
      <c r="B86" s="74"/>
      <c r="C86" s="67" t="s">
        <v>84</v>
      </c>
      <c r="D86" s="68"/>
      <c r="E86" s="28">
        <f t="shared" si="24"/>
        <v>57</v>
      </c>
      <c r="F86" s="29">
        <f t="shared" ref="F86:K86" si="29">IFERROR(ROUND(F197/$E86*100,1),"-")</f>
        <v>40.4</v>
      </c>
      <c r="G86" s="30">
        <f t="shared" si="29"/>
        <v>31.6</v>
      </c>
      <c r="H86" s="30">
        <f t="shared" si="29"/>
        <v>8.8000000000000007</v>
      </c>
      <c r="I86" s="30">
        <f t="shared" si="29"/>
        <v>14</v>
      </c>
      <c r="J86" s="30">
        <f t="shared" si="29"/>
        <v>5.3</v>
      </c>
      <c r="K86" s="31">
        <f t="shared" si="29"/>
        <v>0</v>
      </c>
    </row>
    <row r="87" spans="1:11" ht="14.25" customHeight="1" x14ac:dyDescent="0.15">
      <c r="A87" s="73"/>
      <c r="B87" s="74"/>
      <c r="C87" s="67" t="s">
        <v>85</v>
      </c>
      <c r="D87" s="68"/>
      <c r="E87" s="28">
        <f t="shared" si="24"/>
        <v>68</v>
      </c>
      <c r="F87" s="29">
        <f t="shared" ref="F87:K87" si="30">IFERROR(ROUND(F198/$E87*100,1),"-")</f>
        <v>17.600000000000001</v>
      </c>
      <c r="G87" s="30">
        <f t="shared" si="30"/>
        <v>30.9</v>
      </c>
      <c r="H87" s="30">
        <f t="shared" si="30"/>
        <v>19.100000000000001</v>
      </c>
      <c r="I87" s="30">
        <f t="shared" si="30"/>
        <v>17.600000000000001</v>
      </c>
      <c r="J87" s="30">
        <f t="shared" si="30"/>
        <v>13.2</v>
      </c>
      <c r="K87" s="31">
        <f t="shared" si="30"/>
        <v>1.5</v>
      </c>
    </row>
    <row r="88" spans="1:11" ht="14.25" customHeight="1" x14ac:dyDescent="0.15">
      <c r="A88" s="73"/>
      <c r="B88" s="74"/>
      <c r="C88" s="67" t="s">
        <v>86</v>
      </c>
      <c r="D88" s="68"/>
      <c r="E88" s="28">
        <f t="shared" si="24"/>
        <v>148</v>
      </c>
      <c r="F88" s="29">
        <f t="shared" ref="F88:K88" si="31">IFERROR(ROUND(F199/$E88*100,1),"-")</f>
        <v>18.2</v>
      </c>
      <c r="G88" s="30">
        <f t="shared" si="31"/>
        <v>27</v>
      </c>
      <c r="H88" s="30">
        <f t="shared" si="31"/>
        <v>23.6</v>
      </c>
      <c r="I88" s="30">
        <f t="shared" si="31"/>
        <v>23.6</v>
      </c>
      <c r="J88" s="30">
        <f t="shared" si="31"/>
        <v>6.8</v>
      </c>
      <c r="K88" s="31">
        <f t="shared" si="31"/>
        <v>0.7</v>
      </c>
    </row>
    <row r="89" spans="1:11" ht="14.25" customHeight="1" x14ac:dyDescent="0.15">
      <c r="A89" s="73"/>
      <c r="B89" s="74"/>
      <c r="C89" s="67" t="s">
        <v>87</v>
      </c>
      <c r="D89" s="68"/>
      <c r="E89" s="28">
        <f t="shared" si="24"/>
        <v>195</v>
      </c>
      <c r="F89" s="29">
        <f t="shared" ref="F89:K89" si="32">IFERROR(ROUND(F200/$E89*100,1),"-")</f>
        <v>20</v>
      </c>
      <c r="G89" s="30">
        <f t="shared" si="32"/>
        <v>21</v>
      </c>
      <c r="H89" s="30">
        <f t="shared" si="32"/>
        <v>19.5</v>
      </c>
      <c r="I89" s="30">
        <f t="shared" si="32"/>
        <v>30.8</v>
      </c>
      <c r="J89" s="30">
        <f t="shared" si="32"/>
        <v>8.1999999999999993</v>
      </c>
      <c r="K89" s="31">
        <f t="shared" si="32"/>
        <v>0.5</v>
      </c>
    </row>
    <row r="90" spans="1:11" ht="14.25" customHeight="1" x14ac:dyDescent="0.15">
      <c r="A90" s="73"/>
      <c r="B90" s="74"/>
      <c r="C90" s="67" t="s">
        <v>88</v>
      </c>
      <c r="D90" s="68"/>
      <c r="E90" s="28">
        <f t="shared" si="24"/>
        <v>151</v>
      </c>
      <c r="F90" s="29">
        <f t="shared" ref="F90:K90" si="33">IFERROR(ROUND(F201/$E90*100,1),"-")</f>
        <v>19.2</v>
      </c>
      <c r="G90" s="30">
        <f t="shared" si="33"/>
        <v>27.8</v>
      </c>
      <c r="H90" s="30">
        <f t="shared" si="33"/>
        <v>17.2</v>
      </c>
      <c r="I90" s="30">
        <f t="shared" si="33"/>
        <v>26.5</v>
      </c>
      <c r="J90" s="30">
        <f t="shared" si="33"/>
        <v>8.6</v>
      </c>
      <c r="K90" s="31">
        <f t="shared" si="33"/>
        <v>0.7</v>
      </c>
    </row>
    <row r="91" spans="1:11" ht="14.25" customHeight="1" x14ac:dyDescent="0.15">
      <c r="A91" s="73"/>
      <c r="B91" s="74"/>
      <c r="C91" s="67" t="s">
        <v>89</v>
      </c>
      <c r="D91" s="68"/>
      <c r="E91" s="28">
        <f t="shared" si="24"/>
        <v>280</v>
      </c>
      <c r="F91" s="29">
        <f t="shared" ref="F91:K91" si="34">IFERROR(ROUND(F202/$E91*100,1),"-")</f>
        <v>15.4</v>
      </c>
      <c r="G91" s="30">
        <f t="shared" si="34"/>
        <v>23.6</v>
      </c>
      <c r="H91" s="30">
        <f t="shared" si="34"/>
        <v>20.399999999999999</v>
      </c>
      <c r="I91" s="30">
        <f t="shared" si="34"/>
        <v>31.1</v>
      </c>
      <c r="J91" s="30">
        <f t="shared" si="34"/>
        <v>8.6</v>
      </c>
      <c r="K91" s="31">
        <f t="shared" si="34"/>
        <v>1.1000000000000001</v>
      </c>
    </row>
    <row r="92" spans="1:11" ht="14.25" customHeight="1" x14ac:dyDescent="0.15">
      <c r="A92" s="75"/>
      <c r="B92" s="76"/>
      <c r="C92" s="69" t="s">
        <v>6</v>
      </c>
      <c r="D92" s="70"/>
      <c r="E92" s="37">
        <f t="shared" si="24"/>
        <v>7</v>
      </c>
      <c r="F92" s="38">
        <f t="shared" ref="F92:K92" si="35">IFERROR(ROUND(F203/$E92*100,1),"-")</f>
        <v>0</v>
      </c>
      <c r="G92" s="39">
        <f t="shared" si="35"/>
        <v>28.6</v>
      </c>
      <c r="H92" s="39">
        <f t="shared" si="35"/>
        <v>0</v>
      </c>
      <c r="I92" s="39">
        <f t="shared" si="35"/>
        <v>28.6</v>
      </c>
      <c r="J92" s="39">
        <f t="shared" si="35"/>
        <v>28.6</v>
      </c>
      <c r="K92" s="40">
        <f t="shared" si="35"/>
        <v>14.3</v>
      </c>
    </row>
    <row r="93" spans="1:11" ht="14.25" customHeight="1" x14ac:dyDescent="0.15">
      <c r="A93" s="71" t="s">
        <v>93</v>
      </c>
      <c r="B93" s="72"/>
      <c r="C93" s="77" t="s">
        <v>94</v>
      </c>
      <c r="D93" s="78"/>
      <c r="E93" s="33">
        <f t="shared" si="24"/>
        <v>462</v>
      </c>
      <c r="F93" s="34">
        <f t="shared" ref="F93:K93" si="36">IFERROR(ROUND(F204/$E93*100,1),"-")</f>
        <v>18.399999999999999</v>
      </c>
      <c r="G93" s="35">
        <f t="shared" si="36"/>
        <v>23.4</v>
      </c>
      <c r="H93" s="35">
        <f t="shared" si="36"/>
        <v>18.2</v>
      </c>
      <c r="I93" s="35">
        <f t="shared" si="36"/>
        <v>30.1</v>
      </c>
      <c r="J93" s="35">
        <f t="shared" si="36"/>
        <v>9.3000000000000007</v>
      </c>
      <c r="K93" s="36">
        <f t="shared" si="36"/>
        <v>0.6</v>
      </c>
    </row>
    <row r="94" spans="1:11" ht="14.25" customHeight="1" x14ac:dyDescent="0.15">
      <c r="A94" s="73"/>
      <c r="B94" s="74"/>
      <c r="C94" s="67" t="s">
        <v>95</v>
      </c>
      <c r="D94" s="68"/>
      <c r="E94" s="28">
        <f t="shared" si="24"/>
        <v>416</v>
      </c>
      <c r="F94" s="29">
        <f t="shared" ref="F94:K94" si="37">IFERROR(ROUND(F205/$E94*100,1),"-")</f>
        <v>19</v>
      </c>
      <c r="G94" s="30">
        <f t="shared" si="37"/>
        <v>28.8</v>
      </c>
      <c r="H94" s="30">
        <f t="shared" si="37"/>
        <v>21.2</v>
      </c>
      <c r="I94" s="30">
        <f t="shared" si="37"/>
        <v>23.1</v>
      </c>
      <c r="J94" s="30">
        <f t="shared" si="37"/>
        <v>6.7</v>
      </c>
      <c r="K94" s="31">
        <f t="shared" si="37"/>
        <v>1.2</v>
      </c>
    </row>
    <row r="95" spans="1:11" ht="14.25" customHeight="1" x14ac:dyDescent="0.15">
      <c r="A95" s="73"/>
      <c r="B95" s="74"/>
      <c r="C95" s="67" t="s">
        <v>96</v>
      </c>
      <c r="D95" s="68"/>
      <c r="E95" s="28">
        <f t="shared" si="24"/>
        <v>20</v>
      </c>
      <c r="F95" s="29">
        <f t="shared" ref="F95:K95" si="38">IFERROR(ROUND(F206/$E95*100,1),"-")</f>
        <v>20</v>
      </c>
      <c r="G95" s="30">
        <f t="shared" si="38"/>
        <v>25</v>
      </c>
      <c r="H95" s="30">
        <f t="shared" si="38"/>
        <v>25</v>
      </c>
      <c r="I95" s="30">
        <f t="shared" si="38"/>
        <v>20</v>
      </c>
      <c r="J95" s="30">
        <f t="shared" si="38"/>
        <v>10</v>
      </c>
      <c r="K95" s="31">
        <f t="shared" si="38"/>
        <v>0</v>
      </c>
    </row>
    <row r="96" spans="1:11" ht="14.25" customHeight="1" x14ac:dyDescent="0.15">
      <c r="A96" s="73"/>
      <c r="B96" s="74"/>
      <c r="C96" s="67" t="s">
        <v>97</v>
      </c>
      <c r="D96" s="68"/>
      <c r="E96" s="28">
        <f t="shared" si="24"/>
        <v>2</v>
      </c>
      <c r="F96" s="29">
        <f t="shared" ref="F96:K96" si="39">IFERROR(ROUND(F207/$E96*100,1),"-")</f>
        <v>100</v>
      </c>
      <c r="G96" s="30">
        <f t="shared" si="39"/>
        <v>0</v>
      </c>
      <c r="H96" s="30">
        <f t="shared" si="39"/>
        <v>0</v>
      </c>
      <c r="I96" s="30">
        <f t="shared" si="39"/>
        <v>0</v>
      </c>
      <c r="J96" s="30">
        <f t="shared" si="39"/>
        <v>0</v>
      </c>
      <c r="K96" s="31">
        <f t="shared" si="39"/>
        <v>0</v>
      </c>
    </row>
    <row r="97" spans="1:11" ht="14.25" customHeight="1" x14ac:dyDescent="0.15">
      <c r="A97" s="73"/>
      <c r="B97" s="74"/>
      <c r="C97" s="67" t="s">
        <v>98</v>
      </c>
      <c r="D97" s="68"/>
      <c r="E97" s="28">
        <f t="shared" si="24"/>
        <v>39</v>
      </c>
      <c r="F97" s="29">
        <f t="shared" ref="F97:K97" si="40">IFERROR(ROUND(F208/$E97*100,1),"-")</f>
        <v>17.899999999999999</v>
      </c>
      <c r="G97" s="30">
        <f t="shared" si="40"/>
        <v>25.6</v>
      </c>
      <c r="H97" s="30">
        <f t="shared" si="40"/>
        <v>15.4</v>
      </c>
      <c r="I97" s="30">
        <f t="shared" si="40"/>
        <v>28.2</v>
      </c>
      <c r="J97" s="30">
        <f t="shared" si="40"/>
        <v>12.8</v>
      </c>
      <c r="K97" s="31">
        <f t="shared" si="40"/>
        <v>0</v>
      </c>
    </row>
    <row r="98" spans="1:11" ht="14.25" customHeight="1" x14ac:dyDescent="0.15">
      <c r="A98" s="75"/>
      <c r="B98" s="76"/>
      <c r="C98" s="69" t="s">
        <v>6</v>
      </c>
      <c r="D98" s="70"/>
      <c r="E98" s="37">
        <f t="shared" si="24"/>
        <v>9</v>
      </c>
      <c r="F98" s="38">
        <f t="shared" ref="F98:K98" si="41">IFERROR(ROUND(F209/$E98*100,1),"-")</f>
        <v>11.1</v>
      </c>
      <c r="G98" s="39">
        <f t="shared" si="41"/>
        <v>44.4</v>
      </c>
      <c r="H98" s="39">
        <f t="shared" si="41"/>
        <v>0</v>
      </c>
      <c r="I98" s="39">
        <f t="shared" si="41"/>
        <v>22.2</v>
      </c>
      <c r="J98" s="39">
        <f t="shared" si="41"/>
        <v>11.1</v>
      </c>
      <c r="K98" s="40">
        <f t="shared" si="41"/>
        <v>11.1</v>
      </c>
    </row>
    <row r="99" spans="1:11" ht="14.25" customHeight="1" x14ac:dyDescent="0.15">
      <c r="A99" s="71" t="s">
        <v>17</v>
      </c>
      <c r="B99" s="72"/>
      <c r="C99" s="77" t="s">
        <v>59</v>
      </c>
      <c r="D99" s="78"/>
      <c r="E99" s="33">
        <f t="shared" si="24"/>
        <v>436</v>
      </c>
      <c r="F99" s="34">
        <f t="shared" ref="F99:K99" si="42">IFERROR(ROUND(F210/$E99*100,1),"-")</f>
        <v>19</v>
      </c>
      <c r="G99" s="35">
        <f t="shared" si="42"/>
        <v>22.2</v>
      </c>
      <c r="H99" s="35">
        <f t="shared" si="42"/>
        <v>21.1</v>
      </c>
      <c r="I99" s="35">
        <f t="shared" si="42"/>
        <v>28.9</v>
      </c>
      <c r="J99" s="35">
        <f t="shared" si="42"/>
        <v>8</v>
      </c>
      <c r="K99" s="36">
        <f t="shared" si="42"/>
        <v>0.7</v>
      </c>
    </row>
    <row r="100" spans="1:11" ht="14.25" customHeight="1" x14ac:dyDescent="0.15">
      <c r="A100" s="73"/>
      <c r="B100" s="74"/>
      <c r="C100" s="67" t="s">
        <v>60</v>
      </c>
      <c r="D100" s="68"/>
      <c r="E100" s="28">
        <f t="shared" si="24"/>
        <v>380</v>
      </c>
      <c r="F100" s="29">
        <f t="shared" ref="F100:K100" si="43">IFERROR(ROUND(F211/$E100*100,1),"-")</f>
        <v>16.8</v>
      </c>
      <c r="G100" s="30">
        <f t="shared" si="43"/>
        <v>30.5</v>
      </c>
      <c r="H100" s="30">
        <f t="shared" si="43"/>
        <v>19.2</v>
      </c>
      <c r="I100" s="30">
        <f t="shared" si="43"/>
        <v>25</v>
      </c>
      <c r="J100" s="30">
        <f t="shared" si="43"/>
        <v>7.6</v>
      </c>
      <c r="K100" s="31">
        <f t="shared" si="43"/>
        <v>0.8</v>
      </c>
    </row>
    <row r="101" spans="1:11" ht="14.25" customHeight="1" x14ac:dyDescent="0.15">
      <c r="A101" s="73"/>
      <c r="B101" s="74"/>
      <c r="C101" s="67" t="s">
        <v>61</v>
      </c>
      <c r="D101" s="68"/>
      <c r="E101" s="28">
        <f t="shared" si="24"/>
        <v>94</v>
      </c>
      <c r="F101" s="29">
        <f t="shared" ref="F101:K101" si="44">IFERROR(ROUND(F212/$E101*100,1),"-")</f>
        <v>20.2</v>
      </c>
      <c r="G101" s="30">
        <f t="shared" si="44"/>
        <v>28.7</v>
      </c>
      <c r="H101" s="30">
        <f t="shared" si="44"/>
        <v>14.9</v>
      </c>
      <c r="I101" s="30">
        <f t="shared" si="44"/>
        <v>22.3</v>
      </c>
      <c r="J101" s="30">
        <f t="shared" si="44"/>
        <v>12.8</v>
      </c>
      <c r="K101" s="31">
        <f t="shared" si="44"/>
        <v>1.1000000000000001</v>
      </c>
    </row>
    <row r="102" spans="1:11" ht="14.25" customHeight="1" x14ac:dyDescent="0.15">
      <c r="A102" s="73"/>
      <c r="B102" s="74"/>
      <c r="C102" s="67" t="s">
        <v>62</v>
      </c>
      <c r="D102" s="68"/>
      <c r="E102" s="28">
        <f t="shared" si="24"/>
        <v>22</v>
      </c>
      <c r="F102" s="29">
        <f t="shared" ref="F102:K102" si="45">IFERROR(ROUND(F213/$E102*100,1),"-")</f>
        <v>31.8</v>
      </c>
      <c r="G102" s="30">
        <f t="shared" si="45"/>
        <v>22.7</v>
      </c>
      <c r="H102" s="30">
        <f t="shared" si="45"/>
        <v>4.5</v>
      </c>
      <c r="I102" s="30">
        <f t="shared" si="45"/>
        <v>31.8</v>
      </c>
      <c r="J102" s="30">
        <f t="shared" si="45"/>
        <v>9.1</v>
      </c>
      <c r="K102" s="31">
        <f t="shared" si="45"/>
        <v>0</v>
      </c>
    </row>
    <row r="103" spans="1:11" ht="14.25" customHeight="1" x14ac:dyDescent="0.15">
      <c r="A103" s="73"/>
      <c r="B103" s="74"/>
      <c r="C103" s="67" t="s">
        <v>63</v>
      </c>
      <c r="D103" s="68"/>
      <c r="E103" s="28">
        <f t="shared" si="24"/>
        <v>8</v>
      </c>
      <c r="F103" s="29">
        <f t="shared" ref="F103:K103" si="46">IFERROR(ROUND(F214/$E103*100,1),"-")</f>
        <v>50</v>
      </c>
      <c r="G103" s="30">
        <f t="shared" si="46"/>
        <v>25</v>
      </c>
      <c r="H103" s="30">
        <f t="shared" si="46"/>
        <v>0</v>
      </c>
      <c r="I103" s="30">
        <f t="shared" si="46"/>
        <v>25</v>
      </c>
      <c r="J103" s="30">
        <f t="shared" si="46"/>
        <v>0</v>
      </c>
      <c r="K103" s="31">
        <f t="shared" si="46"/>
        <v>0</v>
      </c>
    </row>
    <row r="104" spans="1:11" ht="14.25" customHeight="1" x14ac:dyDescent="0.15">
      <c r="A104" s="75"/>
      <c r="B104" s="76"/>
      <c r="C104" s="69" t="s">
        <v>6</v>
      </c>
      <c r="D104" s="70"/>
      <c r="E104" s="37">
        <f t="shared" si="24"/>
        <v>8</v>
      </c>
      <c r="F104" s="38">
        <f t="shared" ref="F104:K104" si="47">IFERROR(ROUND(F215/$E104*100,1),"-")</f>
        <v>12.5</v>
      </c>
      <c r="G104" s="39">
        <f t="shared" si="47"/>
        <v>0</v>
      </c>
      <c r="H104" s="39">
        <f t="shared" si="47"/>
        <v>37.5</v>
      </c>
      <c r="I104" s="39">
        <f t="shared" si="47"/>
        <v>12.5</v>
      </c>
      <c r="J104" s="39">
        <f t="shared" si="47"/>
        <v>12.5</v>
      </c>
      <c r="K104" s="40">
        <f t="shared" si="47"/>
        <v>25</v>
      </c>
    </row>
    <row r="105" spans="1:11" ht="14.25" customHeight="1" x14ac:dyDescent="0.15">
      <c r="A105" s="71" t="s">
        <v>18</v>
      </c>
      <c r="B105" s="72"/>
      <c r="C105" s="77" t="s">
        <v>64</v>
      </c>
      <c r="D105" s="78"/>
      <c r="E105" s="33">
        <f t="shared" si="24"/>
        <v>355</v>
      </c>
      <c r="F105" s="34">
        <f t="shared" ref="F105:K105" si="48">IFERROR(ROUND(F216/$E105*100,1),"-")</f>
        <v>22.5</v>
      </c>
      <c r="G105" s="35">
        <f t="shared" si="48"/>
        <v>23.9</v>
      </c>
      <c r="H105" s="35">
        <f t="shared" si="48"/>
        <v>17.5</v>
      </c>
      <c r="I105" s="35">
        <f t="shared" si="48"/>
        <v>27.3</v>
      </c>
      <c r="J105" s="35">
        <f t="shared" si="48"/>
        <v>7.9</v>
      </c>
      <c r="K105" s="36">
        <f t="shared" si="48"/>
        <v>0.8</v>
      </c>
    </row>
    <row r="106" spans="1:11" ht="14.25" customHeight="1" x14ac:dyDescent="0.15">
      <c r="A106" s="73"/>
      <c r="B106" s="74"/>
      <c r="C106" s="67" t="s">
        <v>65</v>
      </c>
      <c r="D106" s="68"/>
      <c r="E106" s="28">
        <f t="shared" si="24"/>
        <v>393</v>
      </c>
      <c r="F106" s="29">
        <f t="shared" ref="F106:K106" si="49">IFERROR(ROUND(F217/$E106*100,1),"-")</f>
        <v>15.3</v>
      </c>
      <c r="G106" s="30">
        <f t="shared" si="49"/>
        <v>27.7</v>
      </c>
      <c r="H106" s="30">
        <f t="shared" si="49"/>
        <v>21.9</v>
      </c>
      <c r="I106" s="30">
        <f t="shared" si="49"/>
        <v>26.5</v>
      </c>
      <c r="J106" s="30">
        <f t="shared" si="49"/>
        <v>8.1</v>
      </c>
      <c r="K106" s="31">
        <f t="shared" si="49"/>
        <v>0.5</v>
      </c>
    </row>
    <row r="107" spans="1:11" ht="14.25" customHeight="1" x14ac:dyDescent="0.15">
      <c r="A107" s="73"/>
      <c r="B107" s="74"/>
      <c r="C107" s="67" t="s">
        <v>61</v>
      </c>
      <c r="D107" s="68"/>
      <c r="E107" s="28">
        <f t="shared" si="24"/>
        <v>158</v>
      </c>
      <c r="F107" s="29">
        <f t="shared" ref="F107:K107" si="50">IFERROR(ROUND(F218/$E107*100,1),"-")</f>
        <v>17.100000000000001</v>
      </c>
      <c r="G107" s="30">
        <f t="shared" si="50"/>
        <v>29.7</v>
      </c>
      <c r="H107" s="30">
        <f t="shared" si="50"/>
        <v>14.6</v>
      </c>
      <c r="I107" s="30">
        <f t="shared" si="50"/>
        <v>28.5</v>
      </c>
      <c r="J107" s="30">
        <f t="shared" si="50"/>
        <v>9.5</v>
      </c>
      <c r="K107" s="31">
        <f t="shared" si="50"/>
        <v>0.6</v>
      </c>
    </row>
    <row r="108" spans="1:11" ht="14.25" customHeight="1" x14ac:dyDescent="0.15">
      <c r="A108" s="73"/>
      <c r="B108" s="74"/>
      <c r="C108" s="67" t="s">
        <v>66</v>
      </c>
      <c r="D108" s="68"/>
      <c r="E108" s="28">
        <f t="shared" si="24"/>
        <v>20</v>
      </c>
      <c r="F108" s="29">
        <f t="shared" ref="F108:K108" si="51">IFERROR(ROUND(F219/$E108*100,1),"-")</f>
        <v>20</v>
      </c>
      <c r="G108" s="30">
        <f t="shared" si="51"/>
        <v>25</v>
      </c>
      <c r="H108" s="30">
        <f t="shared" si="51"/>
        <v>35</v>
      </c>
      <c r="I108" s="30">
        <f t="shared" si="51"/>
        <v>10</v>
      </c>
      <c r="J108" s="30">
        <f t="shared" si="51"/>
        <v>5</v>
      </c>
      <c r="K108" s="31">
        <f t="shared" si="51"/>
        <v>5</v>
      </c>
    </row>
    <row r="109" spans="1:11" ht="14.25" customHeight="1" x14ac:dyDescent="0.15">
      <c r="A109" s="73"/>
      <c r="B109" s="74"/>
      <c r="C109" s="67" t="s">
        <v>67</v>
      </c>
      <c r="D109" s="68"/>
      <c r="E109" s="28">
        <f t="shared" si="24"/>
        <v>14</v>
      </c>
      <c r="F109" s="29">
        <f t="shared" ref="F109:K109" si="52">IFERROR(ROUND(F220/$E109*100,1),"-")</f>
        <v>42.9</v>
      </c>
      <c r="G109" s="30">
        <f t="shared" si="52"/>
        <v>7.1</v>
      </c>
      <c r="H109" s="30">
        <f t="shared" si="52"/>
        <v>14.3</v>
      </c>
      <c r="I109" s="30">
        <f t="shared" si="52"/>
        <v>21.4</v>
      </c>
      <c r="J109" s="30">
        <f t="shared" si="52"/>
        <v>14.3</v>
      </c>
      <c r="K109" s="31">
        <f t="shared" si="52"/>
        <v>0</v>
      </c>
    </row>
    <row r="110" spans="1:11" ht="14.25" customHeight="1" x14ac:dyDescent="0.15">
      <c r="A110" s="75"/>
      <c r="B110" s="76"/>
      <c r="C110" s="69" t="s">
        <v>6</v>
      </c>
      <c r="D110" s="70"/>
      <c r="E110" s="37">
        <f t="shared" si="24"/>
        <v>8</v>
      </c>
      <c r="F110" s="38">
        <f t="shared" ref="F110:K110" si="53">IFERROR(ROUND(F221/$E110*100,1),"-")</f>
        <v>12.5</v>
      </c>
      <c r="G110" s="39">
        <f t="shared" si="53"/>
        <v>0</v>
      </c>
      <c r="H110" s="39">
        <f t="shared" si="53"/>
        <v>37.5</v>
      </c>
      <c r="I110" s="39">
        <f t="shared" si="53"/>
        <v>12.5</v>
      </c>
      <c r="J110" s="39">
        <f t="shared" si="53"/>
        <v>12.5</v>
      </c>
      <c r="K110" s="40">
        <f t="shared" si="53"/>
        <v>25</v>
      </c>
    </row>
    <row r="111" spans="1:11" ht="14.25" customHeight="1" x14ac:dyDescent="0.15">
      <c r="A111" s="79" t="s">
        <v>99</v>
      </c>
      <c r="B111" s="80"/>
      <c r="C111" s="77" t="s">
        <v>100</v>
      </c>
      <c r="D111" s="78"/>
      <c r="E111" s="33">
        <f t="shared" si="24"/>
        <v>414</v>
      </c>
      <c r="F111" s="34">
        <f t="shared" ref="F111:K111" si="54">IFERROR(ROUND(F222/$E111*100,1),"-")</f>
        <v>15.5</v>
      </c>
      <c r="G111" s="35">
        <f t="shared" si="54"/>
        <v>22.7</v>
      </c>
      <c r="H111" s="35">
        <f t="shared" si="54"/>
        <v>21</v>
      </c>
      <c r="I111" s="35">
        <f t="shared" si="54"/>
        <v>32.1</v>
      </c>
      <c r="J111" s="35">
        <f t="shared" si="54"/>
        <v>8</v>
      </c>
      <c r="K111" s="36">
        <f t="shared" si="54"/>
        <v>0.7</v>
      </c>
    </row>
    <row r="112" spans="1:11" ht="14.25" customHeight="1" x14ac:dyDescent="0.15">
      <c r="A112" s="81"/>
      <c r="B112" s="82"/>
      <c r="C112" s="67" t="s">
        <v>101</v>
      </c>
      <c r="D112" s="68"/>
      <c r="E112" s="28">
        <f t="shared" si="24"/>
        <v>34</v>
      </c>
      <c r="F112" s="29">
        <f t="shared" ref="F112:K112" si="55">IFERROR(ROUND(F223/$E112*100,1),"-")</f>
        <v>26.5</v>
      </c>
      <c r="G112" s="30">
        <f t="shared" si="55"/>
        <v>20.6</v>
      </c>
      <c r="H112" s="30">
        <f t="shared" si="55"/>
        <v>26.5</v>
      </c>
      <c r="I112" s="30">
        <f t="shared" si="55"/>
        <v>8.8000000000000007</v>
      </c>
      <c r="J112" s="30">
        <f t="shared" si="55"/>
        <v>14.7</v>
      </c>
      <c r="K112" s="31">
        <f t="shared" si="55"/>
        <v>2.9</v>
      </c>
    </row>
    <row r="113" spans="1:11" ht="14.25" customHeight="1" x14ac:dyDescent="0.15">
      <c r="A113" s="81"/>
      <c r="B113" s="82"/>
      <c r="C113" s="67" t="s">
        <v>102</v>
      </c>
      <c r="D113" s="68"/>
      <c r="E113" s="28">
        <f t="shared" si="24"/>
        <v>373</v>
      </c>
      <c r="F113" s="29">
        <f t="shared" ref="F113:K113" si="56">IFERROR(ROUND(F224/$E113*100,1),"-")</f>
        <v>22.5</v>
      </c>
      <c r="G113" s="30">
        <f t="shared" si="56"/>
        <v>29.2</v>
      </c>
      <c r="H113" s="30">
        <f t="shared" si="56"/>
        <v>18.2</v>
      </c>
      <c r="I113" s="30">
        <f t="shared" si="56"/>
        <v>21.2</v>
      </c>
      <c r="J113" s="30">
        <f t="shared" si="56"/>
        <v>8.3000000000000007</v>
      </c>
      <c r="K113" s="31">
        <f t="shared" si="56"/>
        <v>0.5</v>
      </c>
    </row>
    <row r="114" spans="1:11" ht="14.25" customHeight="1" x14ac:dyDescent="0.15">
      <c r="A114" s="81"/>
      <c r="B114" s="82"/>
      <c r="C114" s="67" t="s">
        <v>98</v>
      </c>
      <c r="D114" s="68"/>
      <c r="E114" s="28">
        <f t="shared" ref="E114:E115" si="57">E225</f>
        <v>116</v>
      </c>
      <c r="F114" s="29">
        <f t="shared" ref="F114:K114" si="58">IFERROR(ROUND(F225/$E114*100,1),"-")</f>
        <v>15.5</v>
      </c>
      <c r="G114" s="30">
        <f t="shared" si="58"/>
        <v>29.3</v>
      </c>
      <c r="H114" s="30">
        <f t="shared" si="58"/>
        <v>15.5</v>
      </c>
      <c r="I114" s="30">
        <f t="shared" si="58"/>
        <v>29.3</v>
      </c>
      <c r="J114" s="30">
        <f t="shared" si="58"/>
        <v>8.6</v>
      </c>
      <c r="K114" s="31">
        <f t="shared" si="58"/>
        <v>1.7</v>
      </c>
    </row>
    <row r="115" spans="1:11" ht="14.25" customHeight="1" x14ac:dyDescent="0.15">
      <c r="A115" s="83"/>
      <c r="B115" s="84"/>
      <c r="C115" s="69" t="s">
        <v>6</v>
      </c>
      <c r="D115" s="70"/>
      <c r="E115" s="37">
        <f t="shared" si="57"/>
        <v>11</v>
      </c>
      <c r="F115" s="38">
        <f t="shared" ref="F115:K115" si="59">IFERROR(ROUND(F226/$E115*100,1),"-")</f>
        <v>27.3</v>
      </c>
      <c r="G115" s="39">
        <f t="shared" si="59"/>
        <v>27.3</v>
      </c>
      <c r="H115" s="39">
        <f t="shared" si="59"/>
        <v>9.1</v>
      </c>
      <c r="I115" s="39">
        <f t="shared" si="59"/>
        <v>27.3</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178</v>
      </c>
      <c r="G118" s="49">
        <v>247</v>
      </c>
      <c r="H118" s="49">
        <v>183</v>
      </c>
      <c r="I118" s="49">
        <v>252</v>
      </c>
      <c r="J118" s="49">
        <v>79</v>
      </c>
      <c r="K118" s="50">
        <v>9</v>
      </c>
    </row>
    <row r="119" spans="1:11" ht="14.25" customHeight="1" x14ac:dyDescent="0.15">
      <c r="A119" s="96" t="s">
        <v>9</v>
      </c>
      <c r="B119" s="97"/>
      <c r="C119" s="77" t="s">
        <v>7</v>
      </c>
      <c r="D119" s="78"/>
      <c r="E119" s="33">
        <v>398</v>
      </c>
      <c r="F119" s="51">
        <v>76</v>
      </c>
      <c r="G119" s="52">
        <v>100</v>
      </c>
      <c r="H119" s="52">
        <v>76</v>
      </c>
      <c r="I119" s="52">
        <v>103</v>
      </c>
      <c r="J119" s="52">
        <v>39</v>
      </c>
      <c r="K119" s="53">
        <v>4</v>
      </c>
    </row>
    <row r="120" spans="1:11" ht="14.25" customHeight="1" x14ac:dyDescent="0.15">
      <c r="A120" s="98"/>
      <c r="B120" s="99"/>
      <c r="C120" s="67" t="s">
        <v>8</v>
      </c>
      <c r="D120" s="68"/>
      <c r="E120" s="28">
        <v>531</v>
      </c>
      <c r="F120" s="54">
        <v>99</v>
      </c>
      <c r="G120" s="55">
        <v>141</v>
      </c>
      <c r="H120" s="55">
        <v>105</v>
      </c>
      <c r="I120" s="55">
        <v>146</v>
      </c>
      <c r="J120" s="55">
        <v>37</v>
      </c>
      <c r="K120" s="56">
        <v>3</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2</v>
      </c>
      <c r="G122" s="55">
        <v>5</v>
      </c>
      <c r="H122" s="55">
        <v>1</v>
      </c>
      <c r="I122" s="55">
        <v>2</v>
      </c>
      <c r="J122" s="55">
        <v>2</v>
      </c>
      <c r="K122" s="56">
        <v>0</v>
      </c>
    </row>
    <row r="123" spans="1:11" ht="14.25" customHeight="1" x14ac:dyDescent="0.15">
      <c r="A123" s="100"/>
      <c r="B123" s="101"/>
      <c r="C123" s="69" t="s">
        <v>3</v>
      </c>
      <c r="D123" s="70"/>
      <c r="E123" s="37">
        <v>7</v>
      </c>
      <c r="F123" s="57">
        <v>1</v>
      </c>
      <c r="G123" s="58">
        <v>1</v>
      </c>
      <c r="H123" s="58">
        <v>1</v>
      </c>
      <c r="I123" s="58">
        <v>1</v>
      </c>
      <c r="J123" s="58">
        <v>1</v>
      </c>
      <c r="K123" s="59">
        <v>2</v>
      </c>
    </row>
    <row r="124" spans="1:11" ht="14.25" customHeight="1" x14ac:dyDescent="0.15">
      <c r="A124" s="89" t="s">
        <v>12</v>
      </c>
      <c r="B124" s="90"/>
      <c r="C124" s="77" t="s">
        <v>19</v>
      </c>
      <c r="D124" s="78"/>
      <c r="E124" s="33">
        <v>7</v>
      </c>
      <c r="F124" s="51">
        <v>3</v>
      </c>
      <c r="G124" s="52">
        <v>0</v>
      </c>
      <c r="H124" s="52">
        <v>2</v>
      </c>
      <c r="I124" s="52">
        <v>1</v>
      </c>
      <c r="J124" s="52">
        <v>1</v>
      </c>
      <c r="K124" s="53">
        <v>0</v>
      </c>
    </row>
    <row r="125" spans="1:11" ht="14.25" customHeight="1" x14ac:dyDescent="0.15">
      <c r="A125" s="91"/>
      <c r="B125" s="92"/>
      <c r="C125" s="67" t="s">
        <v>20</v>
      </c>
      <c r="D125" s="68"/>
      <c r="E125" s="28">
        <v>81</v>
      </c>
      <c r="F125" s="54">
        <v>22</v>
      </c>
      <c r="G125" s="55">
        <v>27</v>
      </c>
      <c r="H125" s="55">
        <v>15</v>
      </c>
      <c r="I125" s="55">
        <v>13</v>
      </c>
      <c r="J125" s="55">
        <v>4</v>
      </c>
      <c r="K125" s="56">
        <v>0</v>
      </c>
    </row>
    <row r="126" spans="1:11" ht="14.25" customHeight="1" x14ac:dyDescent="0.15">
      <c r="A126" s="91"/>
      <c r="B126" s="92"/>
      <c r="C126" s="67" t="s">
        <v>21</v>
      </c>
      <c r="D126" s="68"/>
      <c r="E126" s="28">
        <v>160</v>
      </c>
      <c r="F126" s="54">
        <v>41</v>
      </c>
      <c r="G126" s="55">
        <v>55</v>
      </c>
      <c r="H126" s="55">
        <v>21</v>
      </c>
      <c r="I126" s="55">
        <v>29</v>
      </c>
      <c r="J126" s="55">
        <v>12</v>
      </c>
      <c r="K126" s="56">
        <v>2</v>
      </c>
    </row>
    <row r="127" spans="1:11" ht="14.25" customHeight="1" x14ac:dyDescent="0.15">
      <c r="A127" s="91"/>
      <c r="B127" s="92"/>
      <c r="C127" s="67" t="s">
        <v>22</v>
      </c>
      <c r="D127" s="68"/>
      <c r="E127" s="28">
        <v>210</v>
      </c>
      <c r="F127" s="54">
        <v>49</v>
      </c>
      <c r="G127" s="55">
        <v>55</v>
      </c>
      <c r="H127" s="55">
        <v>35</v>
      </c>
      <c r="I127" s="55">
        <v>55</v>
      </c>
      <c r="J127" s="55">
        <v>16</v>
      </c>
      <c r="K127" s="56">
        <v>0</v>
      </c>
    </row>
    <row r="128" spans="1:11" ht="14.25" customHeight="1" x14ac:dyDescent="0.15">
      <c r="A128" s="91"/>
      <c r="B128" s="92"/>
      <c r="C128" s="67" t="s">
        <v>23</v>
      </c>
      <c r="D128" s="68"/>
      <c r="E128" s="28">
        <v>183</v>
      </c>
      <c r="F128" s="54">
        <v>32</v>
      </c>
      <c r="G128" s="55">
        <v>41</v>
      </c>
      <c r="H128" s="55">
        <v>38</v>
      </c>
      <c r="I128" s="55">
        <v>51</v>
      </c>
      <c r="J128" s="55">
        <v>19</v>
      </c>
      <c r="K128" s="56">
        <v>2</v>
      </c>
    </row>
    <row r="129" spans="1:11" ht="14.25" customHeight="1" x14ac:dyDescent="0.15">
      <c r="A129" s="91"/>
      <c r="B129" s="92"/>
      <c r="C129" s="67" t="s">
        <v>24</v>
      </c>
      <c r="D129" s="68"/>
      <c r="E129" s="28">
        <v>154</v>
      </c>
      <c r="F129" s="54">
        <v>13</v>
      </c>
      <c r="G129" s="55">
        <v>39</v>
      </c>
      <c r="H129" s="55">
        <v>38</v>
      </c>
      <c r="I129" s="55">
        <v>48</v>
      </c>
      <c r="J129" s="55">
        <v>16</v>
      </c>
      <c r="K129" s="56">
        <v>0</v>
      </c>
    </row>
    <row r="130" spans="1:11" ht="14.25" customHeight="1" x14ac:dyDescent="0.15">
      <c r="A130" s="91"/>
      <c r="B130" s="92"/>
      <c r="C130" s="67" t="s">
        <v>25</v>
      </c>
      <c r="D130" s="68"/>
      <c r="E130" s="28">
        <v>143</v>
      </c>
      <c r="F130" s="54">
        <v>16</v>
      </c>
      <c r="G130" s="55">
        <v>28</v>
      </c>
      <c r="H130" s="55">
        <v>33</v>
      </c>
      <c r="I130" s="55">
        <v>53</v>
      </c>
      <c r="J130" s="55">
        <v>10</v>
      </c>
      <c r="K130" s="56">
        <v>3</v>
      </c>
    </row>
    <row r="131" spans="1:11" ht="14.25" customHeight="1" x14ac:dyDescent="0.15">
      <c r="A131" s="91"/>
      <c r="B131" s="92"/>
      <c r="C131" s="67" t="s">
        <v>26</v>
      </c>
      <c r="D131" s="68"/>
      <c r="E131" s="28">
        <v>3</v>
      </c>
      <c r="F131" s="54">
        <v>0</v>
      </c>
      <c r="G131" s="55">
        <v>1</v>
      </c>
      <c r="H131" s="55">
        <v>1</v>
      </c>
      <c r="I131" s="55">
        <v>1</v>
      </c>
      <c r="J131" s="55">
        <v>0</v>
      </c>
      <c r="K131" s="56">
        <v>0</v>
      </c>
    </row>
    <row r="132" spans="1:11" ht="14.25" customHeight="1" x14ac:dyDescent="0.15">
      <c r="A132" s="93"/>
      <c r="B132" s="94"/>
      <c r="C132" s="69" t="s">
        <v>6</v>
      </c>
      <c r="D132" s="70"/>
      <c r="E132" s="37">
        <v>7</v>
      </c>
      <c r="F132" s="57">
        <v>2</v>
      </c>
      <c r="G132" s="58">
        <v>1</v>
      </c>
      <c r="H132" s="58">
        <v>0</v>
      </c>
      <c r="I132" s="58">
        <v>1</v>
      </c>
      <c r="J132" s="58">
        <v>1</v>
      </c>
      <c r="K132" s="59">
        <v>2</v>
      </c>
    </row>
    <row r="133" spans="1:11" ht="14.25" customHeight="1" x14ac:dyDescent="0.15">
      <c r="A133" s="71" t="s">
        <v>70</v>
      </c>
      <c r="B133" s="72"/>
      <c r="C133" s="86" t="s">
        <v>7</v>
      </c>
      <c r="D133" s="41" t="s">
        <v>71</v>
      </c>
      <c r="E133" s="33">
        <v>34</v>
      </c>
      <c r="F133" s="51">
        <v>8</v>
      </c>
      <c r="G133" s="52">
        <v>9</v>
      </c>
      <c r="H133" s="52">
        <v>9</v>
      </c>
      <c r="I133" s="52">
        <v>6</v>
      </c>
      <c r="J133" s="52">
        <v>2</v>
      </c>
      <c r="K133" s="53">
        <v>0</v>
      </c>
    </row>
    <row r="134" spans="1:11" ht="14.25" customHeight="1" x14ac:dyDescent="0.15">
      <c r="A134" s="73"/>
      <c r="B134" s="74"/>
      <c r="C134" s="87"/>
      <c r="D134" s="42" t="s">
        <v>21</v>
      </c>
      <c r="E134" s="28">
        <v>66</v>
      </c>
      <c r="F134" s="54">
        <v>16</v>
      </c>
      <c r="G134" s="55">
        <v>20</v>
      </c>
      <c r="H134" s="55">
        <v>9</v>
      </c>
      <c r="I134" s="55">
        <v>11</v>
      </c>
      <c r="J134" s="55">
        <v>8</v>
      </c>
      <c r="K134" s="56">
        <v>2</v>
      </c>
    </row>
    <row r="135" spans="1:11" ht="14.25" customHeight="1" x14ac:dyDescent="0.15">
      <c r="A135" s="73"/>
      <c r="B135" s="74"/>
      <c r="C135" s="87"/>
      <c r="D135" s="42" t="s">
        <v>22</v>
      </c>
      <c r="E135" s="28">
        <v>85</v>
      </c>
      <c r="F135" s="54">
        <v>20</v>
      </c>
      <c r="G135" s="55">
        <v>17</v>
      </c>
      <c r="H135" s="55">
        <v>16</v>
      </c>
      <c r="I135" s="55">
        <v>21</v>
      </c>
      <c r="J135" s="55">
        <v>11</v>
      </c>
      <c r="K135" s="56">
        <v>0</v>
      </c>
    </row>
    <row r="136" spans="1:11" ht="14.25" customHeight="1" x14ac:dyDescent="0.15">
      <c r="A136" s="73"/>
      <c r="B136" s="74"/>
      <c r="C136" s="87"/>
      <c r="D136" s="42" t="s">
        <v>23</v>
      </c>
      <c r="E136" s="28">
        <v>81</v>
      </c>
      <c r="F136" s="54">
        <v>19</v>
      </c>
      <c r="G136" s="55">
        <v>19</v>
      </c>
      <c r="H136" s="55">
        <v>10</v>
      </c>
      <c r="I136" s="55">
        <v>24</v>
      </c>
      <c r="J136" s="55">
        <v>8</v>
      </c>
      <c r="K136" s="56">
        <v>1</v>
      </c>
    </row>
    <row r="137" spans="1:11" ht="14.25" customHeight="1" x14ac:dyDescent="0.15">
      <c r="A137" s="73"/>
      <c r="B137" s="74"/>
      <c r="C137" s="87"/>
      <c r="D137" s="42" t="s">
        <v>24</v>
      </c>
      <c r="E137" s="28">
        <v>69</v>
      </c>
      <c r="F137" s="54">
        <v>5</v>
      </c>
      <c r="G137" s="55">
        <v>21</v>
      </c>
      <c r="H137" s="55">
        <v>15</v>
      </c>
      <c r="I137" s="55">
        <v>22</v>
      </c>
      <c r="J137" s="55">
        <v>6</v>
      </c>
      <c r="K137" s="56">
        <v>0</v>
      </c>
    </row>
    <row r="138" spans="1:11" ht="14.25" customHeight="1" x14ac:dyDescent="0.15">
      <c r="A138" s="73"/>
      <c r="B138" s="74"/>
      <c r="C138" s="88"/>
      <c r="D138" s="42" t="s">
        <v>91</v>
      </c>
      <c r="E138" s="28">
        <v>63</v>
      </c>
      <c r="F138" s="54">
        <v>8</v>
      </c>
      <c r="G138" s="55">
        <v>14</v>
      </c>
      <c r="H138" s="55">
        <v>17</v>
      </c>
      <c r="I138" s="55">
        <v>19</v>
      </c>
      <c r="J138" s="55">
        <v>4</v>
      </c>
      <c r="K138" s="56">
        <v>1</v>
      </c>
    </row>
    <row r="139" spans="1:11" ht="14.25" customHeight="1" x14ac:dyDescent="0.15">
      <c r="A139" s="73"/>
      <c r="B139" s="74"/>
      <c r="C139" s="86" t="s">
        <v>8</v>
      </c>
      <c r="D139" s="41" t="s">
        <v>71</v>
      </c>
      <c r="E139" s="33">
        <v>52</v>
      </c>
      <c r="F139" s="51">
        <v>16</v>
      </c>
      <c r="G139" s="52">
        <v>17</v>
      </c>
      <c r="H139" s="52">
        <v>8</v>
      </c>
      <c r="I139" s="52">
        <v>8</v>
      </c>
      <c r="J139" s="52">
        <v>3</v>
      </c>
      <c r="K139" s="53">
        <v>0</v>
      </c>
    </row>
    <row r="140" spans="1:11" ht="14.25" customHeight="1" x14ac:dyDescent="0.15">
      <c r="A140" s="73"/>
      <c r="B140" s="74"/>
      <c r="C140" s="87"/>
      <c r="D140" s="42" t="s">
        <v>21</v>
      </c>
      <c r="E140" s="28">
        <v>92</v>
      </c>
      <c r="F140" s="54">
        <v>25</v>
      </c>
      <c r="G140" s="55">
        <v>33</v>
      </c>
      <c r="H140" s="55">
        <v>12</v>
      </c>
      <c r="I140" s="55">
        <v>18</v>
      </c>
      <c r="J140" s="55">
        <v>4</v>
      </c>
      <c r="K140" s="56">
        <v>0</v>
      </c>
    </row>
    <row r="141" spans="1:11" ht="14.25" customHeight="1" x14ac:dyDescent="0.15">
      <c r="A141" s="73"/>
      <c r="B141" s="74"/>
      <c r="C141" s="87"/>
      <c r="D141" s="42" t="s">
        <v>22</v>
      </c>
      <c r="E141" s="28">
        <v>122</v>
      </c>
      <c r="F141" s="54">
        <v>29</v>
      </c>
      <c r="G141" s="55">
        <v>37</v>
      </c>
      <c r="H141" s="55">
        <v>19</v>
      </c>
      <c r="I141" s="55">
        <v>33</v>
      </c>
      <c r="J141" s="55">
        <v>4</v>
      </c>
      <c r="K141" s="56">
        <v>0</v>
      </c>
    </row>
    <row r="142" spans="1:11" ht="14.25" customHeight="1" x14ac:dyDescent="0.15">
      <c r="A142" s="73"/>
      <c r="B142" s="74"/>
      <c r="C142" s="87"/>
      <c r="D142" s="42" t="s">
        <v>23</v>
      </c>
      <c r="E142" s="28">
        <v>97</v>
      </c>
      <c r="F142" s="54">
        <v>13</v>
      </c>
      <c r="G142" s="55">
        <v>21</v>
      </c>
      <c r="H142" s="55">
        <v>26</v>
      </c>
      <c r="I142" s="55">
        <v>26</v>
      </c>
      <c r="J142" s="55">
        <v>10</v>
      </c>
      <c r="K142" s="56">
        <v>1</v>
      </c>
    </row>
    <row r="143" spans="1:11" ht="14.25" customHeight="1" x14ac:dyDescent="0.15">
      <c r="A143" s="73"/>
      <c r="B143" s="74"/>
      <c r="C143" s="87"/>
      <c r="D143" s="42" t="s">
        <v>24</v>
      </c>
      <c r="E143" s="28">
        <v>85</v>
      </c>
      <c r="F143" s="54">
        <v>8</v>
      </c>
      <c r="G143" s="55">
        <v>18</v>
      </c>
      <c r="H143" s="55">
        <v>23</v>
      </c>
      <c r="I143" s="55">
        <v>26</v>
      </c>
      <c r="J143" s="55">
        <v>10</v>
      </c>
      <c r="K143" s="56">
        <v>0</v>
      </c>
    </row>
    <row r="144" spans="1:11" ht="14.25" customHeight="1" x14ac:dyDescent="0.15">
      <c r="A144" s="73"/>
      <c r="B144" s="74"/>
      <c r="C144" s="88"/>
      <c r="D144" s="42" t="s">
        <v>91</v>
      </c>
      <c r="E144" s="28">
        <v>83</v>
      </c>
      <c r="F144" s="54">
        <v>8</v>
      </c>
      <c r="G144" s="55">
        <v>15</v>
      </c>
      <c r="H144" s="55">
        <v>17</v>
      </c>
      <c r="I144" s="55">
        <v>35</v>
      </c>
      <c r="J144" s="55">
        <v>6</v>
      </c>
      <c r="K144" s="56">
        <v>2</v>
      </c>
    </row>
    <row r="145" spans="1:11" ht="14.25" customHeight="1" x14ac:dyDescent="0.15">
      <c r="A145" s="89" t="s">
        <v>10</v>
      </c>
      <c r="B145" s="90"/>
      <c r="C145" s="77" t="s">
        <v>27</v>
      </c>
      <c r="D145" s="78"/>
      <c r="E145" s="33">
        <v>446</v>
      </c>
      <c r="F145" s="51">
        <v>104</v>
      </c>
      <c r="G145" s="52">
        <v>135</v>
      </c>
      <c r="H145" s="52">
        <v>83</v>
      </c>
      <c r="I145" s="52">
        <v>90</v>
      </c>
      <c r="J145" s="52">
        <v>33</v>
      </c>
      <c r="K145" s="53">
        <v>1</v>
      </c>
    </row>
    <row r="146" spans="1:11" ht="14.25" customHeight="1" x14ac:dyDescent="0.15">
      <c r="A146" s="91"/>
      <c r="B146" s="92"/>
      <c r="C146" s="67" t="s">
        <v>28</v>
      </c>
      <c r="D146" s="68"/>
      <c r="E146" s="28">
        <v>77</v>
      </c>
      <c r="F146" s="54">
        <v>13</v>
      </c>
      <c r="G146" s="55">
        <v>19</v>
      </c>
      <c r="H146" s="55">
        <v>19</v>
      </c>
      <c r="I146" s="55">
        <v>20</v>
      </c>
      <c r="J146" s="55">
        <v>6</v>
      </c>
      <c r="K146" s="56">
        <v>0</v>
      </c>
    </row>
    <row r="147" spans="1:11" ht="14.25" customHeight="1" x14ac:dyDescent="0.15">
      <c r="A147" s="91"/>
      <c r="B147" s="92"/>
      <c r="C147" s="67" t="s">
        <v>29</v>
      </c>
      <c r="D147" s="68"/>
      <c r="E147" s="28">
        <v>47</v>
      </c>
      <c r="F147" s="54">
        <v>7</v>
      </c>
      <c r="G147" s="55">
        <v>4</v>
      </c>
      <c r="H147" s="55">
        <v>14</v>
      </c>
      <c r="I147" s="55">
        <v>18</v>
      </c>
      <c r="J147" s="55">
        <v>3</v>
      </c>
      <c r="K147" s="56">
        <v>1</v>
      </c>
    </row>
    <row r="148" spans="1:11" ht="14.25" customHeight="1" x14ac:dyDescent="0.15">
      <c r="A148" s="91"/>
      <c r="B148" s="92"/>
      <c r="C148" s="67" t="s">
        <v>30</v>
      </c>
      <c r="D148" s="68"/>
      <c r="E148" s="28">
        <v>30</v>
      </c>
      <c r="F148" s="54">
        <v>7</v>
      </c>
      <c r="G148" s="55">
        <v>8</v>
      </c>
      <c r="H148" s="55">
        <v>3</v>
      </c>
      <c r="I148" s="55">
        <v>10</v>
      </c>
      <c r="J148" s="55">
        <v>2</v>
      </c>
      <c r="K148" s="56">
        <v>0</v>
      </c>
    </row>
    <row r="149" spans="1:11" ht="14.25" customHeight="1" x14ac:dyDescent="0.15">
      <c r="A149" s="91"/>
      <c r="B149" s="92"/>
      <c r="C149" s="67" t="s">
        <v>31</v>
      </c>
      <c r="D149" s="68"/>
      <c r="E149" s="28">
        <v>109</v>
      </c>
      <c r="F149" s="54">
        <v>15</v>
      </c>
      <c r="G149" s="55">
        <v>32</v>
      </c>
      <c r="H149" s="55">
        <v>21</v>
      </c>
      <c r="I149" s="55">
        <v>28</v>
      </c>
      <c r="J149" s="55">
        <v>12</v>
      </c>
      <c r="K149" s="56">
        <v>1</v>
      </c>
    </row>
    <row r="150" spans="1:11" ht="14.25" customHeight="1" x14ac:dyDescent="0.15">
      <c r="A150" s="91"/>
      <c r="B150" s="92"/>
      <c r="C150" s="67" t="s">
        <v>32</v>
      </c>
      <c r="D150" s="68"/>
      <c r="E150" s="28">
        <v>17</v>
      </c>
      <c r="F150" s="54">
        <v>4</v>
      </c>
      <c r="G150" s="55">
        <v>4</v>
      </c>
      <c r="H150" s="55">
        <v>5</v>
      </c>
      <c r="I150" s="55">
        <v>3</v>
      </c>
      <c r="J150" s="55">
        <v>1</v>
      </c>
      <c r="K150" s="56">
        <v>0</v>
      </c>
    </row>
    <row r="151" spans="1:11" ht="14.25" customHeight="1" x14ac:dyDescent="0.15">
      <c r="A151" s="91"/>
      <c r="B151" s="92"/>
      <c r="C151" s="67" t="s">
        <v>33</v>
      </c>
      <c r="D151" s="68"/>
      <c r="E151" s="28">
        <v>104</v>
      </c>
      <c r="F151" s="54">
        <v>10</v>
      </c>
      <c r="G151" s="55">
        <v>19</v>
      </c>
      <c r="H151" s="55">
        <v>23</v>
      </c>
      <c r="I151" s="55">
        <v>43</v>
      </c>
      <c r="J151" s="55">
        <v>9</v>
      </c>
      <c r="K151" s="56">
        <v>0</v>
      </c>
    </row>
    <row r="152" spans="1:11" ht="14.25" customHeight="1" x14ac:dyDescent="0.15">
      <c r="A152" s="91"/>
      <c r="B152" s="92"/>
      <c r="C152" s="67" t="s">
        <v>34</v>
      </c>
      <c r="D152" s="68"/>
      <c r="E152" s="28">
        <v>89</v>
      </c>
      <c r="F152" s="54">
        <v>12</v>
      </c>
      <c r="G152" s="55">
        <v>17</v>
      </c>
      <c r="H152" s="55">
        <v>14</v>
      </c>
      <c r="I152" s="55">
        <v>32</v>
      </c>
      <c r="J152" s="55">
        <v>11</v>
      </c>
      <c r="K152" s="56">
        <v>3</v>
      </c>
    </row>
    <row r="153" spans="1:11" ht="14.25" customHeight="1" x14ac:dyDescent="0.15">
      <c r="A153" s="91"/>
      <c r="B153" s="92"/>
      <c r="C153" s="67" t="s">
        <v>0</v>
      </c>
      <c r="D153" s="68"/>
      <c r="E153" s="28">
        <v>16</v>
      </c>
      <c r="F153" s="54">
        <v>2</v>
      </c>
      <c r="G153" s="55">
        <v>6</v>
      </c>
      <c r="H153" s="55">
        <v>1</v>
      </c>
      <c r="I153" s="55">
        <v>6</v>
      </c>
      <c r="J153" s="55">
        <v>1</v>
      </c>
      <c r="K153" s="56">
        <v>0</v>
      </c>
    </row>
    <row r="154" spans="1:11" ht="14.25" customHeight="1" x14ac:dyDescent="0.15">
      <c r="A154" s="91"/>
      <c r="B154" s="92"/>
      <c r="C154" s="69" t="s">
        <v>6</v>
      </c>
      <c r="D154" s="70"/>
      <c r="E154" s="37">
        <v>13</v>
      </c>
      <c r="F154" s="57">
        <v>4</v>
      </c>
      <c r="G154" s="58">
        <v>3</v>
      </c>
      <c r="H154" s="58">
        <v>0</v>
      </c>
      <c r="I154" s="58">
        <v>2</v>
      </c>
      <c r="J154" s="58">
        <v>1</v>
      </c>
      <c r="K154" s="59">
        <v>3</v>
      </c>
    </row>
    <row r="155" spans="1:11" ht="14.25" customHeight="1" x14ac:dyDescent="0.15">
      <c r="A155" s="71" t="s">
        <v>11</v>
      </c>
      <c r="B155" s="72"/>
      <c r="C155" s="77" t="s">
        <v>35</v>
      </c>
      <c r="D155" s="78"/>
      <c r="E155" s="33">
        <v>210</v>
      </c>
      <c r="F155" s="51">
        <v>39</v>
      </c>
      <c r="G155" s="52">
        <v>60</v>
      </c>
      <c r="H155" s="52">
        <v>37</v>
      </c>
      <c r="I155" s="52">
        <v>60</v>
      </c>
      <c r="J155" s="52">
        <v>13</v>
      </c>
      <c r="K155" s="53">
        <v>1</v>
      </c>
    </row>
    <row r="156" spans="1:11" ht="14.25" customHeight="1" x14ac:dyDescent="0.15">
      <c r="A156" s="73"/>
      <c r="B156" s="74"/>
      <c r="C156" s="67" t="s">
        <v>36</v>
      </c>
      <c r="D156" s="68"/>
      <c r="E156" s="28">
        <v>284</v>
      </c>
      <c r="F156" s="54">
        <v>57</v>
      </c>
      <c r="G156" s="55">
        <v>69</v>
      </c>
      <c r="H156" s="55">
        <v>66</v>
      </c>
      <c r="I156" s="55">
        <v>67</v>
      </c>
      <c r="J156" s="55">
        <v>24</v>
      </c>
      <c r="K156" s="56">
        <v>1</v>
      </c>
    </row>
    <row r="157" spans="1:11" ht="14.25" customHeight="1" x14ac:dyDescent="0.15">
      <c r="A157" s="73"/>
      <c r="B157" s="74"/>
      <c r="C157" s="67" t="s">
        <v>37</v>
      </c>
      <c r="D157" s="68"/>
      <c r="E157" s="28">
        <v>229</v>
      </c>
      <c r="F157" s="54">
        <v>39</v>
      </c>
      <c r="G157" s="55">
        <v>58</v>
      </c>
      <c r="H157" s="55">
        <v>43</v>
      </c>
      <c r="I157" s="55">
        <v>62</v>
      </c>
      <c r="J157" s="55">
        <v>24</v>
      </c>
      <c r="K157" s="56">
        <v>3</v>
      </c>
    </row>
    <row r="158" spans="1:11" ht="14.25" customHeight="1" x14ac:dyDescent="0.15">
      <c r="A158" s="73"/>
      <c r="B158" s="74"/>
      <c r="C158" s="67" t="s">
        <v>38</v>
      </c>
      <c r="D158" s="68"/>
      <c r="E158" s="28">
        <v>162</v>
      </c>
      <c r="F158" s="54">
        <v>27</v>
      </c>
      <c r="G158" s="55">
        <v>52</v>
      </c>
      <c r="H158" s="55">
        <v>29</v>
      </c>
      <c r="I158" s="55">
        <v>39</v>
      </c>
      <c r="J158" s="55">
        <v>15</v>
      </c>
      <c r="K158" s="56">
        <v>0</v>
      </c>
    </row>
    <row r="159" spans="1:11" ht="14.25" customHeight="1" x14ac:dyDescent="0.15">
      <c r="A159" s="73"/>
      <c r="B159" s="74"/>
      <c r="C159" s="67" t="s">
        <v>39</v>
      </c>
      <c r="D159" s="68"/>
      <c r="E159" s="28">
        <v>43</v>
      </c>
      <c r="F159" s="54">
        <v>13</v>
      </c>
      <c r="G159" s="55">
        <v>4</v>
      </c>
      <c r="H159" s="55">
        <v>6</v>
      </c>
      <c r="I159" s="55">
        <v>19</v>
      </c>
      <c r="J159" s="55">
        <v>0</v>
      </c>
      <c r="K159" s="56">
        <v>1</v>
      </c>
    </row>
    <row r="160" spans="1:11" ht="14.25" customHeight="1" x14ac:dyDescent="0.15">
      <c r="A160" s="73"/>
      <c r="B160" s="74"/>
      <c r="C160" s="67" t="s">
        <v>40</v>
      </c>
      <c r="D160" s="68"/>
      <c r="E160" s="28">
        <v>9</v>
      </c>
      <c r="F160" s="54">
        <v>2</v>
      </c>
      <c r="G160" s="55">
        <v>1</v>
      </c>
      <c r="H160" s="55">
        <v>2</v>
      </c>
      <c r="I160" s="55">
        <v>3</v>
      </c>
      <c r="J160" s="55">
        <v>1</v>
      </c>
      <c r="K160" s="56">
        <v>0</v>
      </c>
    </row>
    <row r="161" spans="1:11" ht="14.25" customHeight="1" x14ac:dyDescent="0.15">
      <c r="A161" s="75"/>
      <c r="B161" s="76"/>
      <c r="C161" s="69" t="s">
        <v>6</v>
      </c>
      <c r="D161" s="70"/>
      <c r="E161" s="37">
        <v>11</v>
      </c>
      <c r="F161" s="57">
        <v>1</v>
      </c>
      <c r="G161" s="58">
        <v>3</v>
      </c>
      <c r="H161" s="58">
        <v>0</v>
      </c>
      <c r="I161" s="58">
        <v>2</v>
      </c>
      <c r="J161" s="58">
        <v>2</v>
      </c>
      <c r="K161" s="59">
        <v>3</v>
      </c>
    </row>
    <row r="162" spans="1:11" ht="27" customHeight="1" x14ac:dyDescent="0.15">
      <c r="A162" s="71" t="s">
        <v>72</v>
      </c>
      <c r="B162" s="72"/>
      <c r="C162" s="77" t="s">
        <v>41</v>
      </c>
      <c r="D162" s="78"/>
      <c r="E162" s="33">
        <v>140</v>
      </c>
      <c r="F162" s="51">
        <v>39</v>
      </c>
      <c r="G162" s="52">
        <v>40</v>
      </c>
      <c r="H162" s="52">
        <v>21</v>
      </c>
      <c r="I162" s="52">
        <v>28</v>
      </c>
      <c r="J162" s="52">
        <v>12</v>
      </c>
      <c r="K162" s="53">
        <v>0</v>
      </c>
    </row>
    <row r="163" spans="1:11" ht="27" customHeight="1" x14ac:dyDescent="0.15">
      <c r="A163" s="73"/>
      <c r="B163" s="74"/>
      <c r="C163" s="67" t="s">
        <v>42</v>
      </c>
      <c r="D163" s="68"/>
      <c r="E163" s="28">
        <v>104</v>
      </c>
      <c r="F163" s="54">
        <v>25</v>
      </c>
      <c r="G163" s="55">
        <v>34</v>
      </c>
      <c r="H163" s="55">
        <v>18</v>
      </c>
      <c r="I163" s="55">
        <v>20</v>
      </c>
      <c r="J163" s="55">
        <v>5</v>
      </c>
      <c r="K163" s="56">
        <v>2</v>
      </c>
    </row>
    <row r="164" spans="1:11" ht="27" customHeight="1" x14ac:dyDescent="0.15">
      <c r="A164" s="73"/>
      <c r="B164" s="74"/>
      <c r="C164" s="67" t="s">
        <v>43</v>
      </c>
      <c r="D164" s="68"/>
      <c r="E164" s="28">
        <v>114</v>
      </c>
      <c r="F164" s="54">
        <v>25</v>
      </c>
      <c r="G164" s="55">
        <v>34</v>
      </c>
      <c r="H164" s="55">
        <v>15</v>
      </c>
      <c r="I164" s="55">
        <v>31</v>
      </c>
      <c r="J164" s="55">
        <v>9</v>
      </c>
      <c r="K164" s="56">
        <v>0</v>
      </c>
    </row>
    <row r="165" spans="1:11" ht="27" customHeight="1" x14ac:dyDescent="0.15">
      <c r="A165" s="73"/>
      <c r="B165" s="74"/>
      <c r="C165" s="67" t="s">
        <v>44</v>
      </c>
      <c r="D165" s="68"/>
      <c r="E165" s="28">
        <v>68</v>
      </c>
      <c r="F165" s="54">
        <v>14</v>
      </c>
      <c r="G165" s="55">
        <v>14</v>
      </c>
      <c r="H165" s="55">
        <v>14</v>
      </c>
      <c r="I165" s="55">
        <v>21</v>
      </c>
      <c r="J165" s="55">
        <v>4</v>
      </c>
      <c r="K165" s="56">
        <v>1</v>
      </c>
    </row>
    <row r="166" spans="1:11" ht="27" customHeight="1" x14ac:dyDescent="0.15">
      <c r="A166" s="73"/>
      <c r="B166" s="74"/>
      <c r="C166" s="67" t="s">
        <v>45</v>
      </c>
      <c r="D166" s="68"/>
      <c r="E166" s="28">
        <v>87</v>
      </c>
      <c r="F166" s="54">
        <v>5</v>
      </c>
      <c r="G166" s="55">
        <v>15</v>
      </c>
      <c r="H166" s="55">
        <v>22</v>
      </c>
      <c r="I166" s="55">
        <v>32</v>
      </c>
      <c r="J166" s="55">
        <v>12</v>
      </c>
      <c r="K166" s="56">
        <v>1</v>
      </c>
    </row>
    <row r="167" spans="1:11" ht="27" customHeight="1" x14ac:dyDescent="0.15">
      <c r="A167" s="73"/>
      <c r="B167" s="74"/>
      <c r="C167" s="67" t="s">
        <v>46</v>
      </c>
      <c r="D167" s="68"/>
      <c r="E167" s="28">
        <v>209</v>
      </c>
      <c r="F167" s="54">
        <v>27</v>
      </c>
      <c r="G167" s="55">
        <v>45</v>
      </c>
      <c r="H167" s="55">
        <v>50</v>
      </c>
      <c r="I167" s="55">
        <v>67</v>
      </c>
      <c r="J167" s="55">
        <v>18</v>
      </c>
      <c r="K167" s="56">
        <v>2</v>
      </c>
    </row>
    <row r="168" spans="1:11" ht="27" customHeight="1" x14ac:dyDescent="0.15">
      <c r="A168" s="73"/>
      <c r="B168" s="74"/>
      <c r="C168" s="67" t="s">
        <v>47</v>
      </c>
      <c r="D168" s="68"/>
      <c r="E168" s="28">
        <v>201</v>
      </c>
      <c r="F168" s="54">
        <v>38</v>
      </c>
      <c r="G168" s="55">
        <v>59</v>
      </c>
      <c r="H168" s="55">
        <v>41</v>
      </c>
      <c r="I168" s="55">
        <v>46</v>
      </c>
      <c r="J168" s="55">
        <v>17</v>
      </c>
      <c r="K168" s="56">
        <v>0</v>
      </c>
    </row>
    <row r="169" spans="1:11" ht="27" customHeight="1" x14ac:dyDescent="0.15">
      <c r="A169" s="75"/>
      <c r="B169" s="76"/>
      <c r="C169" s="69" t="s">
        <v>6</v>
      </c>
      <c r="D169" s="70"/>
      <c r="E169" s="37">
        <v>25</v>
      </c>
      <c r="F169" s="57">
        <v>5</v>
      </c>
      <c r="G169" s="58">
        <v>6</v>
      </c>
      <c r="H169" s="58">
        <v>2</v>
      </c>
      <c r="I169" s="58">
        <v>7</v>
      </c>
      <c r="J169" s="58">
        <v>2</v>
      </c>
      <c r="K169" s="59">
        <v>3</v>
      </c>
    </row>
    <row r="170" spans="1:11" ht="14.25" customHeight="1" x14ac:dyDescent="0.15">
      <c r="A170" s="71" t="s">
        <v>73</v>
      </c>
      <c r="B170" s="72"/>
      <c r="C170" s="77" t="s">
        <v>68</v>
      </c>
      <c r="D170" s="78"/>
      <c r="E170" s="33">
        <v>219</v>
      </c>
      <c r="F170" s="51">
        <v>42</v>
      </c>
      <c r="G170" s="52">
        <v>58</v>
      </c>
      <c r="H170" s="52">
        <v>49</v>
      </c>
      <c r="I170" s="52">
        <v>56</v>
      </c>
      <c r="J170" s="52">
        <v>13</v>
      </c>
      <c r="K170" s="53">
        <v>1</v>
      </c>
    </row>
    <row r="171" spans="1:11" ht="14.25" customHeight="1" x14ac:dyDescent="0.15">
      <c r="A171" s="73"/>
      <c r="B171" s="74"/>
      <c r="C171" s="67" t="s">
        <v>69</v>
      </c>
      <c r="D171" s="68"/>
      <c r="E171" s="28">
        <v>25</v>
      </c>
      <c r="F171" s="54">
        <v>8</v>
      </c>
      <c r="G171" s="55">
        <v>7</v>
      </c>
      <c r="H171" s="55">
        <v>6</v>
      </c>
      <c r="I171" s="55">
        <v>3</v>
      </c>
      <c r="J171" s="55">
        <v>1</v>
      </c>
      <c r="K171" s="56">
        <v>0</v>
      </c>
    </row>
    <row r="172" spans="1:11" ht="14.25" customHeight="1" x14ac:dyDescent="0.15">
      <c r="A172" s="73"/>
      <c r="B172" s="74"/>
      <c r="C172" s="67" t="s">
        <v>48</v>
      </c>
      <c r="D172" s="68"/>
      <c r="E172" s="28">
        <v>431</v>
      </c>
      <c r="F172" s="54">
        <v>75</v>
      </c>
      <c r="G172" s="55">
        <v>115</v>
      </c>
      <c r="H172" s="55">
        <v>80</v>
      </c>
      <c r="I172" s="55">
        <v>117</v>
      </c>
      <c r="J172" s="55">
        <v>43</v>
      </c>
      <c r="K172" s="56">
        <v>1</v>
      </c>
    </row>
    <row r="173" spans="1:11" ht="14.25" customHeight="1" x14ac:dyDescent="0.15">
      <c r="A173" s="73"/>
      <c r="B173" s="74"/>
      <c r="C173" s="67" t="s">
        <v>49</v>
      </c>
      <c r="D173" s="68"/>
      <c r="E173" s="28">
        <v>31</v>
      </c>
      <c r="F173" s="54">
        <v>7</v>
      </c>
      <c r="G173" s="55">
        <v>5</v>
      </c>
      <c r="H173" s="55">
        <v>6</v>
      </c>
      <c r="I173" s="55">
        <v>9</v>
      </c>
      <c r="J173" s="55">
        <v>3</v>
      </c>
      <c r="K173" s="56">
        <v>1</v>
      </c>
    </row>
    <row r="174" spans="1:11" ht="14.25" customHeight="1" x14ac:dyDescent="0.15">
      <c r="A174" s="73"/>
      <c r="B174" s="74"/>
      <c r="C174" s="67" t="s">
        <v>50</v>
      </c>
      <c r="D174" s="68"/>
      <c r="E174" s="28">
        <v>195</v>
      </c>
      <c r="F174" s="54">
        <v>37</v>
      </c>
      <c r="G174" s="55">
        <v>53</v>
      </c>
      <c r="H174" s="55">
        <v>36</v>
      </c>
      <c r="I174" s="55">
        <v>55</v>
      </c>
      <c r="J174" s="55">
        <v>13</v>
      </c>
      <c r="K174" s="56">
        <v>1</v>
      </c>
    </row>
    <row r="175" spans="1:11" ht="14.25" customHeight="1" x14ac:dyDescent="0.15">
      <c r="A175" s="73"/>
      <c r="B175" s="74"/>
      <c r="C175" s="67" t="s">
        <v>0</v>
      </c>
      <c r="D175" s="68"/>
      <c r="E175" s="28">
        <v>27</v>
      </c>
      <c r="F175" s="54">
        <v>5</v>
      </c>
      <c r="G175" s="55">
        <v>4</v>
      </c>
      <c r="H175" s="55">
        <v>3</v>
      </c>
      <c r="I175" s="55">
        <v>9</v>
      </c>
      <c r="J175" s="55">
        <v>3</v>
      </c>
      <c r="K175" s="56">
        <v>3</v>
      </c>
    </row>
    <row r="176" spans="1:11" ht="14.25" customHeight="1" x14ac:dyDescent="0.15">
      <c r="A176" s="75"/>
      <c r="B176" s="76"/>
      <c r="C176" s="67" t="s">
        <v>6</v>
      </c>
      <c r="D176" s="68"/>
      <c r="E176" s="37">
        <v>20</v>
      </c>
      <c r="F176" s="57">
        <v>4</v>
      </c>
      <c r="G176" s="58">
        <v>5</v>
      </c>
      <c r="H176" s="58">
        <v>3</v>
      </c>
      <c r="I176" s="58">
        <v>3</v>
      </c>
      <c r="J176" s="58">
        <v>3</v>
      </c>
      <c r="K176" s="59">
        <v>2</v>
      </c>
    </row>
    <row r="177" spans="1:11" ht="14.25" customHeight="1" x14ac:dyDescent="0.15">
      <c r="A177" s="71" t="s">
        <v>15</v>
      </c>
      <c r="B177" s="72"/>
      <c r="C177" s="77" t="s">
        <v>74</v>
      </c>
      <c r="D177" s="78"/>
      <c r="E177" s="33">
        <v>203</v>
      </c>
      <c r="F177" s="51">
        <v>34</v>
      </c>
      <c r="G177" s="52">
        <v>50</v>
      </c>
      <c r="H177" s="52">
        <v>37</v>
      </c>
      <c r="I177" s="52">
        <v>60</v>
      </c>
      <c r="J177" s="52">
        <v>20</v>
      </c>
      <c r="K177" s="53">
        <v>2</v>
      </c>
    </row>
    <row r="178" spans="1:11" ht="14.25" customHeight="1" x14ac:dyDescent="0.15">
      <c r="A178" s="73"/>
      <c r="B178" s="74"/>
      <c r="C178" s="67" t="s">
        <v>75</v>
      </c>
      <c r="D178" s="68"/>
      <c r="E178" s="28">
        <v>151</v>
      </c>
      <c r="F178" s="54">
        <v>30</v>
      </c>
      <c r="G178" s="55">
        <v>36</v>
      </c>
      <c r="H178" s="55">
        <v>26</v>
      </c>
      <c r="I178" s="55">
        <v>43</v>
      </c>
      <c r="J178" s="55">
        <v>14</v>
      </c>
      <c r="K178" s="56">
        <v>2</v>
      </c>
    </row>
    <row r="179" spans="1:11" ht="14.25" customHeight="1" x14ac:dyDescent="0.15">
      <c r="A179" s="73"/>
      <c r="B179" s="74"/>
      <c r="C179" s="67" t="s">
        <v>76</v>
      </c>
      <c r="D179" s="68"/>
      <c r="E179" s="28">
        <v>118</v>
      </c>
      <c r="F179" s="54">
        <v>25</v>
      </c>
      <c r="G179" s="55">
        <v>41</v>
      </c>
      <c r="H179" s="55">
        <v>17</v>
      </c>
      <c r="I179" s="55">
        <v>27</v>
      </c>
      <c r="J179" s="55">
        <v>7</v>
      </c>
      <c r="K179" s="56">
        <v>1</v>
      </c>
    </row>
    <row r="180" spans="1:11" ht="14.25" customHeight="1" x14ac:dyDescent="0.15">
      <c r="A180" s="73"/>
      <c r="B180" s="74"/>
      <c r="C180" s="67" t="s">
        <v>77</v>
      </c>
      <c r="D180" s="68"/>
      <c r="E180" s="28">
        <v>110</v>
      </c>
      <c r="F180" s="54">
        <v>28</v>
      </c>
      <c r="G180" s="55">
        <v>23</v>
      </c>
      <c r="H180" s="55">
        <v>21</v>
      </c>
      <c r="I180" s="55">
        <v>27</v>
      </c>
      <c r="J180" s="55">
        <v>11</v>
      </c>
      <c r="K180" s="56">
        <v>0</v>
      </c>
    </row>
    <row r="181" spans="1:11" ht="14.25" customHeight="1" x14ac:dyDescent="0.15">
      <c r="A181" s="73"/>
      <c r="B181" s="74"/>
      <c r="C181" s="67" t="s">
        <v>78</v>
      </c>
      <c r="D181" s="68"/>
      <c r="E181" s="28">
        <v>96</v>
      </c>
      <c r="F181" s="54">
        <v>15</v>
      </c>
      <c r="G181" s="55">
        <v>31</v>
      </c>
      <c r="H181" s="55">
        <v>23</v>
      </c>
      <c r="I181" s="55">
        <v>22</v>
      </c>
      <c r="J181" s="55">
        <v>5</v>
      </c>
      <c r="K181" s="56">
        <v>0</v>
      </c>
    </row>
    <row r="182" spans="1:11" ht="14.25" customHeight="1" x14ac:dyDescent="0.15">
      <c r="A182" s="73"/>
      <c r="B182" s="74"/>
      <c r="C182" s="67" t="s">
        <v>79</v>
      </c>
      <c r="D182" s="68"/>
      <c r="E182" s="28">
        <v>108</v>
      </c>
      <c r="F182" s="54">
        <v>20</v>
      </c>
      <c r="G182" s="55">
        <v>26</v>
      </c>
      <c r="H182" s="55">
        <v>27</v>
      </c>
      <c r="I182" s="55">
        <v>26</v>
      </c>
      <c r="J182" s="55">
        <v>8</v>
      </c>
      <c r="K182" s="56">
        <v>1</v>
      </c>
    </row>
    <row r="183" spans="1:11" ht="14.25" customHeight="1" x14ac:dyDescent="0.15">
      <c r="A183" s="73"/>
      <c r="B183" s="74"/>
      <c r="C183" s="67" t="s">
        <v>80</v>
      </c>
      <c r="D183" s="68"/>
      <c r="E183" s="28">
        <v>124</v>
      </c>
      <c r="F183" s="54">
        <v>20</v>
      </c>
      <c r="G183" s="55">
        <v>34</v>
      </c>
      <c r="H183" s="55">
        <v>25</v>
      </c>
      <c r="I183" s="55">
        <v>36</v>
      </c>
      <c r="J183" s="55">
        <v>8</v>
      </c>
      <c r="K183" s="56">
        <v>1</v>
      </c>
    </row>
    <row r="184" spans="1:11" ht="14.25" customHeight="1" x14ac:dyDescent="0.15">
      <c r="A184" s="73"/>
      <c r="B184" s="74"/>
      <c r="C184" s="67" t="s">
        <v>81</v>
      </c>
      <c r="D184" s="68"/>
      <c r="E184" s="28">
        <v>25</v>
      </c>
      <c r="F184" s="54">
        <v>3</v>
      </c>
      <c r="G184" s="55">
        <v>5</v>
      </c>
      <c r="H184" s="55">
        <v>6</v>
      </c>
      <c r="I184" s="55">
        <v>8</v>
      </c>
      <c r="J184" s="55">
        <v>3</v>
      </c>
      <c r="K184" s="56">
        <v>0</v>
      </c>
    </row>
    <row r="185" spans="1:11" ht="14.25" customHeight="1" x14ac:dyDescent="0.15">
      <c r="A185" s="75"/>
      <c r="B185" s="76"/>
      <c r="C185" s="67" t="s">
        <v>6</v>
      </c>
      <c r="D185" s="68"/>
      <c r="E185" s="37">
        <v>13</v>
      </c>
      <c r="F185" s="57">
        <v>3</v>
      </c>
      <c r="G185" s="58">
        <v>1</v>
      </c>
      <c r="H185" s="58">
        <v>1</v>
      </c>
      <c r="I185" s="58">
        <v>3</v>
      </c>
      <c r="J185" s="58">
        <v>3</v>
      </c>
      <c r="K185" s="59">
        <v>2</v>
      </c>
    </row>
    <row r="186" spans="1:11" ht="14.25" customHeight="1" x14ac:dyDescent="0.15">
      <c r="A186" s="71" t="s">
        <v>16</v>
      </c>
      <c r="B186" s="72"/>
      <c r="C186" s="77" t="s">
        <v>51</v>
      </c>
      <c r="D186" s="78"/>
      <c r="E186" s="33">
        <v>243</v>
      </c>
      <c r="F186" s="51">
        <v>43</v>
      </c>
      <c r="G186" s="52">
        <v>54</v>
      </c>
      <c r="H186" s="52">
        <v>47</v>
      </c>
      <c r="I186" s="52">
        <v>78</v>
      </c>
      <c r="J186" s="52">
        <v>21</v>
      </c>
      <c r="K186" s="53">
        <v>0</v>
      </c>
    </row>
    <row r="187" spans="1:11" ht="14.25" customHeight="1" x14ac:dyDescent="0.15">
      <c r="A187" s="73"/>
      <c r="B187" s="74"/>
      <c r="C187" s="67" t="s">
        <v>52</v>
      </c>
      <c r="D187" s="68"/>
      <c r="E187" s="28">
        <v>322</v>
      </c>
      <c r="F187" s="54">
        <v>53</v>
      </c>
      <c r="G187" s="55">
        <v>79</v>
      </c>
      <c r="H187" s="55">
        <v>73</v>
      </c>
      <c r="I187" s="55">
        <v>88</v>
      </c>
      <c r="J187" s="55">
        <v>25</v>
      </c>
      <c r="K187" s="56">
        <v>4</v>
      </c>
    </row>
    <row r="188" spans="1:11" ht="14.25" customHeight="1" x14ac:dyDescent="0.15">
      <c r="A188" s="73"/>
      <c r="B188" s="74"/>
      <c r="C188" s="67" t="s">
        <v>53</v>
      </c>
      <c r="D188" s="68"/>
      <c r="E188" s="28">
        <v>25</v>
      </c>
      <c r="F188" s="54">
        <v>8</v>
      </c>
      <c r="G188" s="55">
        <v>5</v>
      </c>
      <c r="H188" s="55">
        <v>5</v>
      </c>
      <c r="I188" s="55">
        <v>4</v>
      </c>
      <c r="J188" s="55">
        <v>3</v>
      </c>
      <c r="K188" s="56">
        <v>0</v>
      </c>
    </row>
    <row r="189" spans="1:11" ht="14.25" customHeight="1" x14ac:dyDescent="0.15">
      <c r="A189" s="73"/>
      <c r="B189" s="74"/>
      <c r="C189" s="67" t="s">
        <v>54</v>
      </c>
      <c r="D189" s="68"/>
      <c r="E189" s="28">
        <v>237</v>
      </c>
      <c r="F189" s="54">
        <v>50</v>
      </c>
      <c r="G189" s="55">
        <v>75</v>
      </c>
      <c r="H189" s="55">
        <v>41</v>
      </c>
      <c r="I189" s="55">
        <v>50</v>
      </c>
      <c r="J189" s="55">
        <v>18</v>
      </c>
      <c r="K189" s="56">
        <v>3</v>
      </c>
    </row>
    <row r="190" spans="1:11" ht="14.25" customHeight="1" x14ac:dyDescent="0.15">
      <c r="A190" s="73"/>
      <c r="B190" s="74"/>
      <c r="C190" s="67" t="s">
        <v>55</v>
      </c>
      <c r="D190" s="68"/>
      <c r="E190" s="28">
        <v>46</v>
      </c>
      <c r="F190" s="54">
        <v>10</v>
      </c>
      <c r="G190" s="55">
        <v>11</v>
      </c>
      <c r="H190" s="55">
        <v>9</v>
      </c>
      <c r="I190" s="55">
        <v>12</v>
      </c>
      <c r="J190" s="55">
        <v>4</v>
      </c>
      <c r="K190" s="56">
        <v>0</v>
      </c>
    </row>
    <row r="191" spans="1:11" ht="14.25" customHeight="1" x14ac:dyDescent="0.15">
      <c r="A191" s="73"/>
      <c r="B191" s="74"/>
      <c r="C191" s="67" t="s">
        <v>56</v>
      </c>
      <c r="D191" s="68"/>
      <c r="E191" s="28">
        <v>22</v>
      </c>
      <c r="F191" s="54">
        <v>1</v>
      </c>
      <c r="G191" s="55">
        <v>8</v>
      </c>
      <c r="H191" s="55">
        <v>3</v>
      </c>
      <c r="I191" s="55">
        <v>7</v>
      </c>
      <c r="J191" s="55">
        <v>3</v>
      </c>
      <c r="K191" s="56">
        <v>0</v>
      </c>
    </row>
    <row r="192" spans="1:11" ht="14.25" customHeight="1" x14ac:dyDescent="0.15">
      <c r="A192" s="73"/>
      <c r="B192" s="74"/>
      <c r="C192" s="67" t="s">
        <v>57</v>
      </c>
      <c r="D192" s="68"/>
      <c r="E192" s="28">
        <v>22</v>
      </c>
      <c r="F192" s="54">
        <v>6</v>
      </c>
      <c r="G192" s="55">
        <v>8</v>
      </c>
      <c r="H192" s="55">
        <v>1</v>
      </c>
      <c r="I192" s="55">
        <v>6</v>
      </c>
      <c r="J192" s="55">
        <v>1</v>
      </c>
      <c r="K192" s="56">
        <v>0</v>
      </c>
    </row>
    <row r="193" spans="1:11" ht="14.25" customHeight="1" x14ac:dyDescent="0.15">
      <c r="A193" s="73"/>
      <c r="B193" s="74"/>
      <c r="C193" s="67" t="s">
        <v>58</v>
      </c>
      <c r="D193" s="68"/>
      <c r="E193" s="28">
        <v>6</v>
      </c>
      <c r="F193" s="54">
        <v>2</v>
      </c>
      <c r="G193" s="55">
        <v>2</v>
      </c>
      <c r="H193" s="55">
        <v>1</v>
      </c>
      <c r="I193" s="55">
        <v>0</v>
      </c>
      <c r="J193" s="55">
        <v>1</v>
      </c>
      <c r="K193" s="56">
        <v>0</v>
      </c>
    </row>
    <row r="194" spans="1:11" ht="14.25" customHeight="1" x14ac:dyDescent="0.15">
      <c r="A194" s="73"/>
      <c r="B194" s="74"/>
      <c r="C194" s="67" t="s">
        <v>0</v>
      </c>
      <c r="D194" s="68"/>
      <c r="E194" s="28">
        <v>10</v>
      </c>
      <c r="F194" s="54">
        <v>2</v>
      </c>
      <c r="G194" s="55">
        <v>2</v>
      </c>
      <c r="H194" s="55">
        <v>1</v>
      </c>
      <c r="I194" s="55">
        <v>3</v>
      </c>
      <c r="J194" s="55">
        <v>2</v>
      </c>
      <c r="K194" s="56">
        <v>0</v>
      </c>
    </row>
    <row r="195" spans="1:11" ht="14.25" customHeight="1" x14ac:dyDescent="0.15">
      <c r="A195" s="75"/>
      <c r="B195" s="76"/>
      <c r="C195" s="69" t="s">
        <v>3</v>
      </c>
      <c r="D195" s="70"/>
      <c r="E195" s="37">
        <v>15</v>
      </c>
      <c r="F195" s="57">
        <v>3</v>
      </c>
      <c r="G195" s="58">
        <v>3</v>
      </c>
      <c r="H195" s="58">
        <v>2</v>
      </c>
      <c r="I195" s="58">
        <v>4</v>
      </c>
      <c r="J195" s="58">
        <v>1</v>
      </c>
      <c r="K195" s="59">
        <v>2</v>
      </c>
    </row>
    <row r="196" spans="1:11" ht="14.25" customHeight="1" x14ac:dyDescent="0.15">
      <c r="A196" s="71" t="s">
        <v>82</v>
      </c>
      <c r="B196" s="72"/>
      <c r="C196" s="77" t="s">
        <v>83</v>
      </c>
      <c r="D196" s="78"/>
      <c r="E196" s="33">
        <v>42</v>
      </c>
      <c r="F196" s="51">
        <v>5</v>
      </c>
      <c r="G196" s="52">
        <v>17</v>
      </c>
      <c r="H196" s="52">
        <v>9</v>
      </c>
      <c r="I196" s="52">
        <v>8</v>
      </c>
      <c r="J196" s="52">
        <v>2</v>
      </c>
      <c r="K196" s="53">
        <v>1</v>
      </c>
    </row>
    <row r="197" spans="1:11" ht="14.25" customHeight="1" x14ac:dyDescent="0.15">
      <c r="A197" s="73"/>
      <c r="B197" s="74"/>
      <c r="C197" s="67" t="s">
        <v>84</v>
      </c>
      <c r="D197" s="68"/>
      <c r="E197" s="28">
        <v>57</v>
      </c>
      <c r="F197" s="54">
        <v>23</v>
      </c>
      <c r="G197" s="55">
        <v>18</v>
      </c>
      <c r="H197" s="55">
        <v>5</v>
      </c>
      <c r="I197" s="55">
        <v>8</v>
      </c>
      <c r="J197" s="55">
        <v>3</v>
      </c>
      <c r="K197" s="56">
        <v>0</v>
      </c>
    </row>
    <row r="198" spans="1:11" ht="14.25" customHeight="1" x14ac:dyDescent="0.15">
      <c r="A198" s="73"/>
      <c r="B198" s="74"/>
      <c r="C198" s="67" t="s">
        <v>85</v>
      </c>
      <c r="D198" s="68"/>
      <c r="E198" s="28">
        <v>68</v>
      </c>
      <c r="F198" s="54">
        <v>12</v>
      </c>
      <c r="G198" s="55">
        <v>21</v>
      </c>
      <c r="H198" s="55">
        <v>13</v>
      </c>
      <c r="I198" s="55">
        <v>12</v>
      </c>
      <c r="J198" s="55">
        <v>9</v>
      </c>
      <c r="K198" s="56">
        <v>1</v>
      </c>
    </row>
    <row r="199" spans="1:11" ht="14.25" customHeight="1" x14ac:dyDescent="0.15">
      <c r="A199" s="73"/>
      <c r="B199" s="74"/>
      <c r="C199" s="67" t="s">
        <v>86</v>
      </c>
      <c r="D199" s="68"/>
      <c r="E199" s="28">
        <v>148</v>
      </c>
      <c r="F199" s="54">
        <v>27</v>
      </c>
      <c r="G199" s="55">
        <v>40</v>
      </c>
      <c r="H199" s="55">
        <v>35</v>
      </c>
      <c r="I199" s="55">
        <v>35</v>
      </c>
      <c r="J199" s="55">
        <v>10</v>
      </c>
      <c r="K199" s="56">
        <v>1</v>
      </c>
    </row>
    <row r="200" spans="1:11" ht="14.25" customHeight="1" x14ac:dyDescent="0.15">
      <c r="A200" s="73"/>
      <c r="B200" s="74"/>
      <c r="C200" s="67" t="s">
        <v>87</v>
      </c>
      <c r="D200" s="68"/>
      <c r="E200" s="28">
        <v>195</v>
      </c>
      <c r="F200" s="54">
        <v>39</v>
      </c>
      <c r="G200" s="55">
        <v>41</v>
      </c>
      <c r="H200" s="55">
        <v>38</v>
      </c>
      <c r="I200" s="55">
        <v>60</v>
      </c>
      <c r="J200" s="55">
        <v>16</v>
      </c>
      <c r="K200" s="56">
        <v>1</v>
      </c>
    </row>
    <row r="201" spans="1:11" ht="14.25" customHeight="1" x14ac:dyDescent="0.15">
      <c r="A201" s="73"/>
      <c r="B201" s="74"/>
      <c r="C201" s="67" t="s">
        <v>88</v>
      </c>
      <c r="D201" s="68"/>
      <c r="E201" s="28">
        <v>151</v>
      </c>
      <c r="F201" s="54">
        <v>29</v>
      </c>
      <c r="G201" s="55">
        <v>42</v>
      </c>
      <c r="H201" s="55">
        <v>26</v>
      </c>
      <c r="I201" s="55">
        <v>40</v>
      </c>
      <c r="J201" s="55">
        <v>13</v>
      </c>
      <c r="K201" s="56">
        <v>1</v>
      </c>
    </row>
    <row r="202" spans="1:11" ht="14.25" customHeight="1" x14ac:dyDescent="0.15">
      <c r="A202" s="73"/>
      <c r="B202" s="74"/>
      <c r="C202" s="67" t="s">
        <v>89</v>
      </c>
      <c r="D202" s="68"/>
      <c r="E202" s="28">
        <v>280</v>
      </c>
      <c r="F202" s="54">
        <v>43</v>
      </c>
      <c r="G202" s="55">
        <v>66</v>
      </c>
      <c r="H202" s="55">
        <v>57</v>
      </c>
      <c r="I202" s="55">
        <v>87</v>
      </c>
      <c r="J202" s="55">
        <v>24</v>
      </c>
      <c r="K202" s="56">
        <v>3</v>
      </c>
    </row>
    <row r="203" spans="1:11" ht="14.25" customHeight="1" x14ac:dyDescent="0.15">
      <c r="A203" s="75"/>
      <c r="B203" s="76"/>
      <c r="C203" s="69" t="s">
        <v>6</v>
      </c>
      <c r="D203" s="70"/>
      <c r="E203" s="37">
        <v>7</v>
      </c>
      <c r="F203" s="57">
        <v>0</v>
      </c>
      <c r="G203" s="58">
        <v>2</v>
      </c>
      <c r="H203" s="58">
        <v>0</v>
      </c>
      <c r="I203" s="58">
        <v>2</v>
      </c>
      <c r="J203" s="58">
        <v>2</v>
      </c>
      <c r="K203" s="59">
        <v>1</v>
      </c>
    </row>
    <row r="204" spans="1:11" ht="14.25" customHeight="1" x14ac:dyDescent="0.15">
      <c r="A204" s="71" t="s">
        <v>93</v>
      </c>
      <c r="B204" s="72"/>
      <c r="C204" s="77" t="s">
        <v>94</v>
      </c>
      <c r="D204" s="78"/>
      <c r="E204" s="33">
        <v>462</v>
      </c>
      <c r="F204" s="51">
        <v>85</v>
      </c>
      <c r="G204" s="52">
        <v>108</v>
      </c>
      <c r="H204" s="52">
        <v>84</v>
      </c>
      <c r="I204" s="52">
        <v>139</v>
      </c>
      <c r="J204" s="52">
        <v>43</v>
      </c>
      <c r="K204" s="53">
        <v>3</v>
      </c>
    </row>
    <row r="205" spans="1:11" ht="14.25" customHeight="1" x14ac:dyDescent="0.15">
      <c r="A205" s="73"/>
      <c r="B205" s="74"/>
      <c r="C205" s="67" t="s">
        <v>95</v>
      </c>
      <c r="D205" s="68"/>
      <c r="E205" s="28">
        <v>416</v>
      </c>
      <c r="F205" s="54">
        <v>79</v>
      </c>
      <c r="G205" s="55">
        <v>120</v>
      </c>
      <c r="H205" s="55">
        <v>88</v>
      </c>
      <c r="I205" s="55">
        <v>96</v>
      </c>
      <c r="J205" s="55">
        <v>28</v>
      </c>
      <c r="K205" s="56">
        <v>5</v>
      </c>
    </row>
    <row r="206" spans="1:11" ht="14.25" customHeight="1" x14ac:dyDescent="0.15">
      <c r="A206" s="73"/>
      <c r="B206" s="74"/>
      <c r="C206" s="67" t="s">
        <v>96</v>
      </c>
      <c r="D206" s="68"/>
      <c r="E206" s="28">
        <v>20</v>
      </c>
      <c r="F206" s="54">
        <v>4</v>
      </c>
      <c r="G206" s="55">
        <v>5</v>
      </c>
      <c r="H206" s="55">
        <v>5</v>
      </c>
      <c r="I206" s="55">
        <v>4</v>
      </c>
      <c r="J206" s="55">
        <v>2</v>
      </c>
      <c r="K206" s="56">
        <v>0</v>
      </c>
    </row>
    <row r="207" spans="1:11" ht="14.25" customHeight="1" x14ac:dyDescent="0.15">
      <c r="A207" s="73"/>
      <c r="B207" s="74"/>
      <c r="C207" s="67" t="s">
        <v>97</v>
      </c>
      <c r="D207" s="68"/>
      <c r="E207" s="28">
        <v>2</v>
      </c>
      <c r="F207" s="54">
        <v>2</v>
      </c>
      <c r="G207" s="55">
        <v>0</v>
      </c>
      <c r="H207" s="55">
        <v>0</v>
      </c>
      <c r="I207" s="55">
        <v>0</v>
      </c>
      <c r="J207" s="55">
        <v>0</v>
      </c>
      <c r="K207" s="56">
        <v>0</v>
      </c>
    </row>
    <row r="208" spans="1:11" ht="14.25" customHeight="1" x14ac:dyDescent="0.15">
      <c r="A208" s="73"/>
      <c r="B208" s="74"/>
      <c r="C208" s="67" t="s">
        <v>98</v>
      </c>
      <c r="D208" s="68"/>
      <c r="E208" s="28">
        <v>39</v>
      </c>
      <c r="F208" s="54">
        <v>7</v>
      </c>
      <c r="G208" s="55">
        <v>10</v>
      </c>
      <c r="H208" s="55">
        <v>6</v>
      </c>
      <c r="I208" s="55">
        <v>11</v>
      </c>
      <c r="J208" s="55">
        <v>5</v>
      </c>
      <c r="K208" s="56">
        <v>0</v>
      </c>
    </row>
    <row r="209" spans="1:11" ht="14.25" customHeight="1" x14ac:dyDescent="0.15">
      <c r="A209" s="75"/>
      <c r="B209" s="76"/>
      <c r="C209" s="69" t="s">
        <v>6</v>
      </c>
      <c r="D209" s="70"/>
      <c r="E209" s="37">
        <v>9</v>
      </c>
      <c r="F209" s="57">
        <v>1</v>
      </c>
      <c r="G209" s="58">
        <v>4</v>
      </c>
      <c r="H209" s="58">
        <v>0</v>
      </c>
      <c r="I209" s="58">
        <v>2</v>
      </c>
      <c r="J209" s="58">
        <v>1</v>
      </c>
      <c r="K209" s="59">
        <v>1</v>
      </c>
    </row>
    <row r="210" spans="1:11" ht="14.25" customHeight="1" x14ac:dyDescent="0.15">
      <c r="A210" s="71" t="s">
        <v>17</v>
      </c>
      <c r="B210" s="72"/>
      <c r="C210" s="77" t="s">
        <v>59</v>
      </c>
      <c r="D210" s="78"/>
      <c r="E210" s="33">
        <v>436</v>
      </c>
      <c r="F210" s="51">
        <v>83</v>
      </c>
      <c r="G210" s="52">
        <v>97</v>
      </c>
      <c r="H210" s="52">
        <v>92</v>
      </c>
      <c r="I210" s="52">
        <v>126</v>
      </c>
      <c r="J210" s="52">
        <v>35</v>
      </c>
      <c r="K210" s="53">
        <v>3</v>
      </c>
    </row>
    <row r="211" spans="1:11" ht="14.25" customHeight="1" x14ac:dyDescent="0.15">
      <c r="A211" s="73"/>
      <c r="B211" s="74"/>
      <c r="C211" s="67" t="s">
        <v>60</v>
      </c>
      <c r="D211" s="68"/>
      <c r="E211" s="28">
        <v>380</v>
      </c>
      <c r="F211" s="54">
        <v>64</v>
      </c>
      <c r="G211" s="55">
        <v>116</v>
      </c>
      <c r="H211" s="55">
        <v>73</v>
      </c>
      <c r="I211" s="55">
        <v>95</v>
      </c>
      <c r="J211" s="55">
        <v>29</v>
      </c>
      <c r="K211" s="56">
        <v>3</v>
      </c>
    </row>
    <row r="212" spans="1:11" ht="14.25" customHeight="1" x14ac:dyDescent="0.15">
      <c r="A212" s="73"/>
      <c r="B212" s="74"/>
      <c r="C212" s="67" t="s">
        <v>61</v>
      </c>
      <c r="D212" s="68"/>
      <c r="E212" s="28">
        <v>94</v>
      </c>
      <c r="F212" s="54">
        <v>19</v>
      </c>
      <c r="G212" s="55">
        <v>27</v>
      </c>
      <c r="H212" s="55">
        <v>14</v>
      </c>
      <c r="I212" s="55">
        <v>21</v>
      </c>
      <c r="J212" s="55">
        <v>12</v>
      </c>
      <c r="K212" s="56">
        <v>1</v>
      </c>
    </row>
    <row r="213" spans="1:11" ht="14.25" customHeight="1" x14ac:dyDescent="0.15">
      <c r="A213" s="73"/>
      <c r="B213" s="74"/>
      <c r="C213" s="67" t="s">
        <v>62</v>
      </c>
      <c r="D213" s="68"/>
      <c r="E213" s="28">
        <v>22</v>
      </c>
      <c r="F213" s="54">
        <v>7</v>
      </c>
      <c r="G213" s="55">
        <v>5</v>
      </c>
      <c r="H213" s="55">
        <v>1</v>
      </c>
      <c r="I213" s="55">
        <v>7</v>
      </c>
      <c r="J213" s="55">
        <v>2</v>
      </c>
      <c r="K213" s="56">
        <v>0</v>
      </c>
    </row>
    <row r="214" spans="1:11" ht="14.25" customHeight="1" x14ac:dyDescent="0.15">
      <c r="A214" s="73"/>
      <c r="B214" s="74"/>
      <c r="C214" s="67" t="s">
        <v>63</v>
      </c>
      <c r="D214" s="68"/>
      <c r="E214" s="28">
        <v>8</v>
      </c>
      <c r="F214" s="54">
        <v>4</v>
      </c>
      <c r="G214" s="55">
        <v>2</v>
      </c>
      <c r="H214" s="55">
        <v>0</v>
      </c>
      <c r="I214" s="55">
        <v>2</v>
      </c>
      <c r="J214" s="55">
        <v>0</v>
      </c>
      <c r="K214" s="56">
        <v>0</v>
      </c>
    </row>
    <row r="215" spans="1:11" ht="14.25" customHeight="1" x14ac:dyDescent="0.15">
      <c r="A215" s="75"/>
      <c r="B215" s="76"/>
      <c r="C215" s="69" t="s">
        <v>6</v>
      </c>
      <c r="D215" s="70"/>
      <c r="E215" s="37">
        <v>8</v>
      </c>
      <c r="F215" s="57">
        <v>1</v>
      </c>
      <c r="G215" s="58">
        <v>0</v>
      </c>
      <c r="H215" s="58">
        <v>3</v>
      </c>
      <c r="I215" s="58">
        <v>1</v>
      </c>
      <c r="J215" s="58">
        <v>1</v>
      </c>
      <c r="K215" s="59">
        <v>2</v>
      </c>
    </row>
    <row r="216" spans="1:11" ht="14.25" customHeight="1" x14ac:dyDescent="0.15">
      <c r="A216" s="71" t="s">
        <v>18</v>
      </c>
      <c r="B216" s="72"/>
      <c r="C216" s="77" t="s">
        <v>64</v>
      </c>
      <c r="D216" s="78"/>
      <c r="E216" s="33">
        <v>355</v>
      </c>
      <c r="F216" s="51">
        <v>80</v>
      </c>
      <c r="G216" s="52">
        <v>85</v>
      </c>
      <c r="H216" s="52">
        <v>62</v>
      </c>
      <c r="I216" s="52">
        <v>97</v>
      </c>
      <c r="J216" s="52">
        <v>28</v>
      </c>
      <c r="K216" s="53">
        <v>3</v>
      </c>
    </row>
    <row r="217" spans="1:11" ht="14.25" customHeight="1" x14ac:dyDescent="0.15">
      <c r="A217" s="73"/>
      <c r="B217" s="74"/>
      <c r="C217" s="67" t="s">
        <v>65</v>
      </c>
      <c r="D217" s="68"/>
      <c r="E217" s="28">
        <v>393</v>
      </c>
      <c r="F217" s="54">
        <v>60</v>
      </c>
      <c r="G217" s="55">
        <v>109</v>
      </c>
      <c r="H217" s="55">
        <v>86</v>
      </c>
      <c r="I217" s="55">
        <v>104</v>
      </c>
      <c r="J217" s="55">
        <v>32</v>
      </c>
      <c r="K217" s="56">
        <v>2</v>
      </c>
    </row>
    <row r="218" spans="1:11" ht="14.25" customHeight="1" x14ac:dyDescent="0.15">
      <c r="A218" s="73"/>
      <c r="B218" s="74"/>
      <c r="C218" s="67" t="s">
        <v>61</v>
      </c>
      <c r="D218" s="68"/>
      <c r="E218" s="28">
        <v>158</v>
      </c>
      <c r="F218" s="54">
        <v>27</v>
      </c>
      <c r="G218" s="55">
        <v>47</v>
      </c>
      <c r="H218" s="55">
        <v>23</v>
      </c>
      <c r="I218" s="55">
        <v>45</v>
      </c>
      <c r="J218" s="55">
        <v>15</v>
      </c>
      <c r="K218" s="56">
        <v>1</v>
      </c>
    </row>
    <row r="219" spans="1:11" ht="14.25" customHeight="1" x14ac:dyDescent="0.15">
      <c r="A219" s="73"/>
      <c r="B219" s="74"/>
      <c r="C219" s="67" t="s">
        <v>66</v>
      </c>
      <c r="D219" s="68"/>
      <c r="E219" s="28">
        <v>20</v>
      </c>
      <c r="F219" s="54">
        <v>4</v>
      </c>
      <c r="G219" s="55">
        <v>5</v>
      </c>
      <c r="H219" s="55">
        <v>7</v>
      </c>
      <c r="I219" s="55">
        <v>2</v>
      </c>
      <c r="J219" s="55">
        <v>1</v>
      </c>
      <c r="K219" s="56">
        <v>1</v>
      </c>
    </row>
    <row r="220" spans="1:11" ht="14.25" customHeight="1" x14ac:dyDescent="0.15">
      <c r="A220" s="73"/>
      <c r="B220" s="74"/>
      <c r="C220" s="67" t="s">
        <v>67</v>
      </c>
      <c r="D220" s="68"/>
      <c r="E220" s="28">
        <v>14</v>
      </c>
      <c r="F220" s="54">
        <v>6</v>
      </c>
      <c r="G220" s="55">
        <v>1</v>
      </c>
      <c r="H220" s="55">
        <v>2</v>
      </c>
      <c r="I220" s="55">
        <v>3</v>
      </c>
      <c r="J220" s="55">
        <v>2</v>
      </c>
      <c r="K220" s="56">
        <v>0</v>
      </c>
    </row>
    <row r="221" spans="1:11" ht="14.25" customHeight="1" x14ac:dyDescent="0.15">
      <c r="A221" s="75"/>
      <c r="B221" s="76"/>
      <c r="C221" s="69" t="s">
        <v>6</v>
      </c>
      <c r="D221" s="70"/>
      <c r="E221" s="37">
        <v>8</v>
      </c>
      <c r="F221" s="57">
        <v>1</v>
      </c>
      <c r="G221" s="58">
        <v>0</v>
      </c>
      <c r="H221" s="58">
        <v>3</v>
      </c>
      <c r="I221" s="58">
        <v>1</v>
      </c>
      <c r="J221" s="58">
        <v>1</v>
      </c>
      <c r="K221" s="59">
        <v>2</v>
      </c>
    </row>
    <row r="222" spans="1:11" ht="14.25" customHeight="1" x14ac:dyDescent="0.15">
      <c r="A222" s="79" t="s">
        <v>99</v>
      </c>
      <c r="B222" s="80"/>
      <c r="C222" s="77" t="s">
        <v>100</v>
      </c>
      <c r="D222" s="78"/>
      <c r="E222" s="33">
        <v>414</v>
      </c>
      <c r="F222" s="51">
        <v>64</v>
      </c>
      <c r="G222" s="52">
        <v>94</v>
      </c>
      <c r="H222" s="52">
        <v>87</v>
      </c>
      <c r="I222" s="52">
        <v>133</v>
      </c>
      <c r="J222" s="52">
        <v>33</v>
      </c>
      <c r="K222" s="53">
        <v>3</v>
      </c>
    </row>
    <row r="223" spans="1:11" ht="14.25" customHeight="1" x14ac:dyDescent="0.15">
      <c r="A223" s="81"/>
      <c r="B223" s="82"/>
      <c r="C223" s="67" t="s">
        <v>101</v>
      </c>
      <c r="D223" s="68"/>
      <c r="E223" s="28">
        <v>34</v>
      </c>
      <c r="F223" s="54">
        <v>9</v>
      </c>
      <c r="G223" s="55">
        <v>7</v>
      </c>
      <c r="H223" s="55">
        <v>9</v>
      </c>
      <c r="I223" s="55">
        <v>3</v>
      </c>
      <c r="J223" s="55">
        <v>5</v>
      </c>
      <c r="K223" s="56">
        <v>1</v>
      </c>
    </row>
    <row r="224" spans="1:11" ht="14.25" customHeight="1" x14ac:dyDescent="0.15">
      <c r="A224" s="81"/>
      <c r="B224" s="82"/>
      <c r="C224" s="67" t="s">
        <v>102</v>
      </c>
      <c r="D224" s="68"/>
      <c r="E224" s="28">
        <v>373</v>
      </c>
      <c r="F224" s="54">
        <v>84</v>
      </c>
      <c r="G224" s="55">
        <v>109</v>
      </c>
      <c r="H224" s="55">
        <v>68</v>
      </c>
      <c r="I224" s="55">
        <v>79</v>
      </c>
      <c r="J224" s="55">
        <v>31</v>
      </c>
      <c r="K224" s="56">
        <v>2</v>
      </c>
    </row>
    <row r="225" spans="1:11" ht="14.25" customHeight="1" x14ac:dyDescent="0.15">
      <c r="A225" s="81"/>
      <c r="B225" s="82"/>
      <c r="C225" s="67" t="s">
        <v>98</v>
      </c>
      <c r="D225" s="68"/>
      <c r="E225" s="28">
        <v>116</v>
      </c>
      <c r="F225" s="54">
        <v>18</v>
      </c>
      <c r="G225" s="55">
        <v>34</v>
      </c>
      <c r="H225" s="55">
        <v>18</v>
      </c>
      <c r="I225" s="55">
        <v>34</v>
      </c>
      <c r="J225" s="55">
        <v>10</v>
      </c>
      <c r="K225" s="56">
        <v>2</v>
      </c>
    </row>
    <row r="226" spans="1:11" ht="14.25" customHeight="1" x14ac:dyDescent="0.15">
      <c r="A226" s="83"/>
      <c r="B226" s="84"/>
      <c r="C226" s="69" t="s">
        <v>6</v>
      </c>
      <c r="D226" s="70"/>
      <c r="E226" s="37">
        <v>11</v>
      </c>
      <c r="F226" s="57">
        <v>3</v>
      </c>
      <c r="G226" s="58">
        <v>3</v>
      </c>
      <c r="H226" s="58">
        <v>1</v>
      </c>
      <c r="I226" s="58">
        <v>3</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K1"/>
    <mergeCell ref="A2:K2"/>
    <mergeCell ref="A3:K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F118:G226">
    <cfRule type="expression" dxfId="229" priority="6">
      <formula>AND(F7=0,#REF!&gt;0,#REF!&lt;&gt;"")</formula>
    </cfRule>
  </conditionalFormatting>
  <conditionalFormatting sqref="F4:K115 F118:K226">
    <cfRule type="expression" dxfId="228" priority="7">
      <formula>#REF!=""</formula>
    </cfRule>
    <cfRule type="expression" dxfId="227" priority="8">
      <formula>#REF!=""</formula>
    </cfRule>
  </conditionalFormatting>
  <conditionalFormatting sqref="F7:K115">
    <cfRule type="cellIs" priority="1" stopIfTrue="1" operator="equal">
      <formula>"-"</formula>
    </cfRule>
    <cfRule type="cellIs" dxfId="226" priority="2" operator="greaterThan">
      <formula>100</formula>
    </cfRule>
  </conditionalFormatting>
  <conditionalFormatting sqref="G7:J7 F4:J6">
    <cfRule type="expression" dxfId="225" priority="9">
      <formula>AND(F4=0,M4&gt;0,M4&lt;&gt;"")</formula>
    </cfRule>
  </conditionalFormatting>
  <conditionalFormatting sqref="H8:H115">
    <cfRule type="expression" dxfId="224" priority="4">
      <formula>AND(H8=0,#REF!&gt;0,#REF!&lt;&gt;"")</formula>
    </cfRule>
  </conditionalFormatting>
  <conditionalFormatting sqref="I8:J115 H118:J226">
    <cfRule type="expression" dxfId="223" priority="10">
      <formula>AND(H8=0,#REF!&gt;0,#REF!&lt;&gt;"")</formula>
    </cfRule>
  </conditionalFormatting>
  <conditionalFormatting sqref="K4:K115 K118:K226">
    <cfRule type="expression" dxfId="222" priority="16">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0" width="7.5703125" style="5" customWidth="1"/>
    <col min="11" max="11" width="2.28515625" style="5" customWidth="1"/>
    <col min="12" max="23" width="2.7109375" style="5" customWidth="1"/>
    <col min="24" max="28" width="9.140625" style="5" customWidth="1"/>
    <col min="29" max="16384" width="9.140625" style="5"/>
  </cols>
  <sheetData>
    <row r="1" spans="1:42" ht="20.100000000000001" customHeight="1" x14ac:dyDescent="0.15">
      <c r="A1" s="102"/>
      <c r="B1" s="102"/>
      <c r="C1" s="102"/>
      <c r="D1" s="102"/>
      <c r="E1" s="102"/>
      <c r="F1" s="102"/>
      <c r="G1" s="102"/>
      <c r="H1" s="102"/>
      <c r="I1" s="102"/>
      <c r="J1" s="102"/>
    </row>
    <row r="2" spans="1:42" ht="23.25" customHeight="1" x14ac:dyDescent="0.15">
      <c r="A2" s="103" t="s">
        <v>218</v>
      </c>
      <c r="B2" s="103"/>
      <c r="C2" s="103"/>
      <c r="D2" s="103"/>
      <c r="E2" s="103"/>
      <c r="F2" s="103"/>
      <c r="G2" s="103"/>
      <c r="H2" s="103"/>
      <c r="I2" s="103"/>
      <c r="J2" s="103"/>
    </row>
    <row r="3" spans="1:42" ht="23.25" customHeight="1" x14ac:dyDescent="0.15">
      <c r="A3" s="104"/>
      <c r="B3" s="104"/>
      <c r="C3" s="104"/>
      <c r="D3" s="104"/>
      <c r="E3" s="104"/>
      <c r="F3" s="104"/>
      <c r="G3" s="104"/>
      <c r="H3" s="104"/>
      <c r="I3" s="104"/>
      <c r="J3" s="104"/>
    </row>
    <row r="4" spans="1:42" ht="3.75" customHeight="1" x14ac:dyDescent="0.15">
      <c r="A4" s="8"/>
      <c r="B4" s="9"/>
      <c r="C4" s="10"/>
      <c r="D4" s="10"/>
      <c r="E4" s="11"/>
      <c r="F4" s="12"/>
      <c r="G4" s="13"/>
      <c r="H4" s="13"/>
      <c r="I4" s="13"/>
      <c r="J4" s="14"/>
    </row>
    <row r="5" spans="1:42" ht="159.75" customHeight="1" x14ac:dyDescent="0.15">
      <c r="A5" s="15"/>
      <c r="B5" s="105"/>
      <c r="C5" s="105"/>
      <c r="D5" s="16"/>
      <c r="E5" s="17" t="s">
        <v>1</v>
      </c>
      <c r="F5" s="18" t="s">
        <v>219</v>
      </c>
      <c r="G5" s="19" t="s">
        <v>220</v>
      </c>
      <c r="H5" s="19" t="s">
        <v>221</v>
      </c>
      <c r="I5" s="19" t="s">
        <v>222</v>
      </c>
      <c r="J5" s="20" t="s">
        <v>3</v>
      </c>
    </row>
    <row r="6" spans="1:42" ht="3.95" customHeight="1" x14ac:dyDescent="0.15">
      <c r="A6" s="21"/>
      <c r="B6" s="22"/>
      <c r="C6" s="7"/>
      <c r="D6" s="7"/>
      <c r="E6" s="23"/>
      <c r="F6" s="24"/>
      <c r="G6" s="25"/>
      <c r="H6" s="25"/>
      <c r="I6" s="25"/>
      <c r="J6" s="26"/>
    </row>
    <row r="7" spans="1:42" ht="14.25" customHeight="1" x14ac:dyDescent="0.15">
      <c r="A7" s="8"/>
      <c r="B7" s="95" t="s">
        <v>2</v>
      </c>
      <c r="C7" s="95"/>
      <c r="D7" s="27"/>
      <c r="E7" s="28">
        <f t="shared" ref="E7:E32" si="0">E118</f>
        <v>948</v>
      </c>
      <c r="F7" s="29">
        <f t="shared" ref="F7:J16" si="1">IFERROR(ROUND(F118/$E7*100,1),"-")</f>
        <v>24.3</v>
      </c>
      <c r="G7" s="30">
        <f t="shared" si="1"/>
        <v>52.2</v>
      </c>
      <c r="H7" s="30">
        <f t="shared" si="1"/>
        <v>18.8</v>
      </c>
      <c r="I7" s="30">
        <f t="shared" si="1"/>
        <v>4.0999999999999996</v>
      </c>
      <c r="J7" s="31">
        <f t="shared" si="1"/>
        <v>0.6</v>
      </c>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24.4</v>
      </c>
      <c r="G8" s="35">
        <f t="shared" si="1"/>
        <v>53</v>
      </c>
      <c r="H8" s="35">
        <f t="shared" si="1"/>
        <v>16.8</v>
      </c>
      <c r="I8" s="35">
        <f t="shared" si="1"/>
        <v>5.3</v>
      </c>
      <c r="J8" s="36">
        <f t="shared" si="1"/>
        <v>0.5</v>
      </c>
    </row>
    <row r="9" spans="1:42" ht="14.25" customHeight="1" x14ac:dyDescent="0.15">
      <c r="A9" s="98"/>
      <c r="B9" s="99"/>
      <c r="C9" s="67" t="s">
        <v>8</v>
      </c>
      <c r="D9" s="68"/>
      <c r="E9" s="28">
        <f t="shared" si="0"/>
        <v>531</v>
      </c>
      <c r="F9" s="29">
        <f t="shared" si="1"/>
        <v>24.5</v>
      </c>
      <c r="G9" s="30">
        <f t="shared" si="1"/>
        <v>52</v>
      </c>
      <c r="H9" s="30">
        <f t="shared" si="1"/>
        <v>20.2</v>
      </c>
      <c r="I9" s="30">
        <f t="shared" si="1"/>
        <v>3</v>
      </c>
      <c r="J9" s="31">
        <f t="shared" si="1"/>
        <v>0.4</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1" t="str">
        <f t="shared" si="1"/>
        <v>-</v>
      </c>
    </row>
    <row r="11" spans="1:42" ht="14.25" customHeight="1" x14ac:dyDescent="0.15">
      <c r="A11" s="98"/>
      <c r="B11" s="99"/>
      <c r="C11" s="67" t="s">
        <v>14</v>
      </c>
      <c r="D11" s="68"/>
      <c r="E11" s="28">
        <f t="shared" si="0"/>
        <v>12</v>
      </c>
      <c r="F11" s="29">
        <f t="shared" si="1"/>
        <v>8.3000000000000007</v>
      </c>
      <c r="G11" s="30">
        <f t="shared" si="1"/>
        <v>50</v>
      </c>
      <c r="H11" s="30">
        <f t="shared" si="1"/>
        <v>25</v>
      </c>
      <c r="I11" s="30">
        <f t="shared" si="1"/>
        <v>16.7</v>
      </c>
      <c r="J11" s="31">
        <f t="shared" si="1"/>
        <v>0</v>
      </c>
    </row>
    <row r="12" spans="1:42" ht="14.25" customHeight="1" x14ac:dyDescent="0.15">
      <c r="A12" s="100"/>
      <c r="B12" s="101"/>
      <c r="C12" s="69" t="s">
        <v>3</v>
      </c>
      <c r="D12" s="70"/>
      <c r="E12" s="37">
        <f t="shared" si="0"/>
        <v>7</v>
      </c>
      <c r="F12" s="38">
        <f t="shared" si="1"/>
        <v>28.6</v>
      </c>
      <c r="G12" s="39">
        <f t="shared" si="1"/>
        <v>28.6</v>
      </c>
      <c r="H12" s="39">
        <f t="shared" si="1"/>
        <v>14.3</v>
      </c>
      <c r="I12" s="39">
        <f t="shared" si="1"/>
        <v>0</v>
      </c>
      <c r="J12" s="40">
        <f t="shared" si="1"/>
        <v>28.6</v>
      </c>
    </row>
    <row r="13" spans="1:42" ht="14.25" customHeight="1" x14ac:dyDescent="0.15">
      <c r="A13" s="89" t="s">
        <v>12</v>
      </c>
      <c r="B13" s="90"/>
      <c r="C13" s="77" t="s">
        <v>19</v>
      </c>
      <c r="D13" s="78"/>
      <c r="E13" s="33">
        <f t="shared" si="0"/>
        <v>7</v>
      </c>
      <c r="F13" s="34">
        <f t="shared" si="1"/>
        <v>42.9</v>
      </c>
      <c r="G13" s="35">
        <f t="shared" si="1"/>
        <v>28.6</v>
      </c>
      <c r="H13" s="35">
        <f t="shared" si="1"/>
        <v>14.3</v>
      </c>
      <c r="I13" s="35">
        <f t="shared" si="1"/>
        <v>14.3</v>
      </c>
      <c r="J13" s="36">
        <f t="shared" si="1"/>
        <v>0</v>
      </c>
    </row>
    <row r="14" spans="1:42" ht="14.25" customHeight="1" x14ac:dyDescent="0.15">
      <c r="A14" s="91"/>
      <c r="B14" s="92"/>
      <c r="C14" s="67" t="s">
        <v>20</v>
      </c>
      <c r="D14" s="68"/>
      <c r="E14" s="28">
        <f t="shared" si="0"/>
        <v>81</v>
      </c>
      <c r="F14" s="29">
        <f t="shared" si="1"/>
        <v>35.799999999999997</v>
      </c>
      <c r="G14" s="30">
        <f t="shared" si="1"/>
        <v>50.6</v>
      </c>
      <c r="H14" s="30">
        <f t="shared" si="1"/>
        <v>11.1</v>
      </c>
      <c r="I14" s="30">
        <f t="shared" si="1"/>
        <v>2.5</v>
      </c>
      <c r="J14" s="31">
        <f t="shared" si="1"/>
        <v>0</v>
      </c>
    </row>
    <row r="15" spans="1:42" ht="14.25" customHeight="1" x14ac:dyDescent="0.15">
      <c r="A15" s="91"/>
      <c r="B15" s="92"/>
      <c r="C15" s="67" t="s">
        <v>21</v>
      </c>
      <c r="D15" s="68"/>
      <c r="E15" s="28">
        <f t="shared" si="0"/>
        <v>160</v>
      </c>
      <c r="F15" s="29">
        <f t="shared" si="1"/>
        <v>25.6</v>
      </c>
      <c r="G15" s="30">
        <f t="shared" si="1"/>
        <v>45</v>
      </c>
      <c r="H15" s="30">
        <f t="shared" si="1"/>
        <v>23.8</v>
      </c>
      <c r="I15" s="30">
        <f t="shared" si="1"/>
        <v>5</v>
      </c>
      <c r="J15" s="31">
        <f t="shared" si="1"/>
        <v>0.6</v>
      </c>
    </row>
    <row r="16" spans="1:42" ht="14.25" customHeight="1" x14ac:dyDescent="0.15">
      <c r="A16" s="91"/>
      <c r="B16" s="92"/>
      <c r="C16" s="67" t="s">
        <v>22</v>
      </c>
      <c r="D16" s="68"/>
      <c r="E16" s="28">
        <f t="shared" si="0"/>
        <v>210</v>
      </c>
      <c r="F16" s="29">
        <f t="shared" si="1"/>
        <v>23.8</v>
      </c>
      <c r="G16" s="30">
        <f t="shared" si="1"/>
        <v>49</v>
      </c>
      <c r="H16" s="30">
        <f t="shared" si="1"/>
        <v>20.5</v>
      </c>
      <c r="I16" s="30">
        <f t="shared" si="1"/>
        <v>6.7</v>
      </c>
      <c r="J16" s="31">
        <f t="shared" si="1"/>
        <v>0</v>
      </c>
    </row>
    <row r="17" spans="1:10" ht="14.25" customHeight="1" x14ac:dyDescent="0.15">
      <c r="A17" s="91"/>
      <c r="B17" s="92"/>
      <c r="C17" s="67" t="s">
        <v>23</v>
      </c>
      <c r="D17" s="68"/>
      <c r="E17" s="28">
        <f t="shared" si="0"/>
        <v>183</v>
      </c>
      <c r="F17" s="29">
        <f t="shared" ref="F17:J26" si="2">IFERROR(ROUND(F128/$E17*100,1),"-")</f>
        <v>20.8</v>
      </c>
      <c r="G17" s="30">
        <f t="shared" si="2"/>
        <v>49.7</v>
      </c>
      <c r="H17" s="30">
        <f t="shared" si="2"/>
        <v>24</v>
      </c>
      <c r="I17" s="30">
        <f t="shared" si="2"/>
        <v>4.4000000000000004</v>
      </c>
      <c r="J17" s="31">
        <f t="shared" si="2"/>
        <v>1.1000000000000001</v>
      </c>
    </row>
    <row r="18" spans="1:10" ht="14.25" customHeight="1" x14ac:dyDescent="0.15">
      <c r="A18" s="91"/>
      <c r="B18" s="92"/>
      <c r="C18" s="67" t="s">
        <v>24</v>
      </c>
      <c r="D18" s="68"/>
      <c r="E18" s="28">
        <f t="shared" si="0"/>
        <v>154</v>
      </c>
      <c r="F18" s="29">
        <f t="shared" si="2"/>
        <v>22.1</v>
      </c>
      <c r="G18" s="30">
        <f t="shared" si="2"/>
        <v>55.8</v>
      </c>
      <c r="H18" s="30">
        <f t="shared" si="2"/>
        <v>18.8</v>
      </c>
      <c r="I18" s="30">
        <f t="shared" si="2"/>
        <v>3.2</v>
      </c>
      <c r="J18" s="31">
        <f t="shared" si="2"/>
        <v>0</v>
      </c>
    </row>
    <row r="19" spans="1:10" ht="14.25" customHeight="1" x14ac:dyDescent="0.15">
      <c r="A19" s="91"/>
      <c r="B19" s="92"/>
      <c r="C19" s="67" t="s">
        <v>25</v>
      </c>
      <c r="D19" s="68"/>
      <c r="E19" s="28">
        <f t="shared" si="0"/>
        <v>143</v>
      </c>
      <c r="F19" s="29">
        <f t="shared" si="2"/>
        <v>23.1</v>
      </c>
      <c r="G19" s="30">
        <f t="shared" si="2"/>
        <v>67.099999999999994</v>
      </c>
      <c r="H19" s="30">
        <f t="shared" si="2"/>
        <v>8.4</v>
      </c>
      <c r="I19" s="30">
        <f t="shared" si="2"/>
        <v>0.7</v>
      </c>
      <c r="J19" s="31">
        <f t="shared" si="2"/>
        <v>0.7</v>
      </c>
    </row>
    <row r="20" spans="1:10" ht="14.25" customHeight="1" x14ac:dyDescent="0.15">
      <c r="A20" s="91"/>
      <c r="B20" s="92"/>
      <c r="C20" s="67" t="s">
        <v>26</v>
      </c>
      <c r="D20" s="68"/>
      <c r="E20" s="28">
        <f t="shared" si="0"/>
        <v>3</v>
      </c>
      <c r="F20" s="29">
        <f t="shared" si="2"/>
        <v>0</v>
      </c>
      <c r="G20" s="30">
        <f t="shared" si="2"/>
        <v>100</v>
      </c>
      <c r="H20" s="30">
        <f t="shared" si="2"/>
        <v>0</v>
      </c>
      <c r="I20" s="30">
        <f t="shared" si="2"/>
        <v>0</v>
      </c>
      <c r="J20" s="31">
        <f t="shared" si="2"/>
        <v>0</v>
      </c>
    </row>
    <row r="21" spans="1:10" ht="14.25" customHeight="1" x14ac:dyDescent="0.15">
      <c r="A21" s="93"/>
      <c r="B21" s="94"/>
      <c r="C21" s="69" t="s">
        <v>6</v>
      </c>
      <c r="D21" s="70"/>
      <c r="E21" s="37">
        <f t="shared" si="0"/>
        <v>7</v>
      </c>
      <c r="F21" s="38">
        <f t="shared" si="2"/>
        <v>28.6</v>
      </c>
      <c r="G21" s="39">
        <f t="shared" si="2"/>
        <v>14.3</v>
      </c>
      <c r="H21" s="39">
        <f t="shared" si="2"/>
        <v>28.6</v>
      </c>
      <c r="I21" s="39">
        <f t="shared" si="2"/>
        <v>0</v>
      </c>
      <c r="J21" s="40">
        <f t="shared" si="2"/>
        <v>28.6</v>
      </c>
    </row>
    <row r="22" spans="1:10" ht="14.25" customHeight="1" x14ac:dyDescent="0.15">
      <c r="A22" s="71" t="s">
        <v>70</v>
      </c>
      <c r="B22" s="72"/>
      <c r="C22" s="86" t="s">
        <v>7</v>
      </c>
      <c r="D22" s="41" t="s">
        <v>71</v>
      </c>
      <c r="E22" s="33">
        <f t="shared" si="0"/>
        <v>34</v>
      </c>
      <c r="F22" s="34">
        <f t="shared" si="2"/>
        <v>20.6</v>
      </c>
      <c r="G22" s="35">
        <f t="shared" si="2"/>
        <v>58.8</v>
      </c>
      <c r="H22" s="35">
        <f t="shared" si="2"/>
        <v>14.7</v>
      </c>
      <c r="I22" s="35">
        <f t="shared" si="2"/>
        <v>5.9</v>
      </c>
      <c r="J22" s="36">
        <f t="shared" si="2"/>
        <v>0</v>
      </c>
    </row>
    <row r="23" spans="1:10" ht="14.25" customHeight="1" x14ac:dyDescent="0.15">
      <c r="A23" s="73"/>
      <c r="B23" s="74"/>
      <c r="C23" s="87"/>
      <c r="D23" s="42" t="s">
        <v>21</v>
      </c>
      <c r="E23" s="28">
        <f t="shared" si="0"/>
        <v>66</v>
      </c>
      <c r="F23" s="29">
        <f t="shared" si="2"/>
        <v>24.2</v>
      </c>
      <c r="G23" s="30">
        <f t="shared" si="2"/>
        <v>42.4</v>
      </c>
      <c r="H23" s="30">
        <f t="shared" si="2"/>
        <v>25.8</v>
      </c>
      <c r="I23" s="30">
        <f t="shared" si="2"/>
        <v>6.1</v>
      </c>
      <c r="J23" s="31">
        <f t="shared" si="2"/>
        <v>1.5</v>
      </c>
    </row>
    <row r="24" spans="1:10" ht="14.25" customHeight="1" x14ac:dyDescent="0.15">
      <c r="A24" s="73"/>
      <c r="B24" s="74"/>
      <c r="C24" s="87"/>
      <c r="D24" s="42" t="s">
        <v>22</v>
      </c>
      <c r="E24" s="28">
        <f t="shared" si="0"/>
        <v>85</v>
      </c>
      <c r="F24" s="29">
        <f t="shared" si="2"/>
        <v>24.7</v>
      </c>
      <c r="G24" s="30">
        <f t="shared" si="2"/>
        <v>51.8</v>
      </c>
      <c r="H24" s="30">
        <f t="shared" si="2"/>
        <v>12.9</v>
      </c>
      <c r="I24" s="30">
        <f t="shared" si="2"/>
        <v>10.6</v>
      </c>
      <c r="J24" s="31">
        <f t="shared" si="2"/>
        <v>0</v>
      </c>
    </row>
    <row r="25" spans="1:10" ht="14.25" customHeight="1" x14ac:dyDescent="0.15">
      <c r="A25" s="73"/>
      <c r="B25" s="74"/>
      <c r="C25" s="87"/>
      <c r="D25" s="42" t="s">
        <v>23</v>
      </c>
      <c r="E25" s="28">
        <f t="shared" si="0"/>
        <v>81</v>
      </c>
      <c r="F25" s="29">
        <f t="shared" si="2"/>
        <v>21</v>
      </c>
      <c r="G25" s="30">
        <f t="shared" si="2"/>
        <v>50.6</v>
      </c>
      <c r="H25" s="30">
        <f t="shared" si="2"/>
        <v>22.2</v>
      </c>
      <c r="I25" s="30">
        <f t="shared" si="2"/>
        <v>4.9000000000000004</v>
      </c>
      <c r="J25" s="31">
        <f t="shared" si="2"/>
        <v>1.2</v>
      </c>
    </row>
    <row r="26" spans="1:10" ht="14.25" customHeight="1" x14ac:dyDescent="0.15">
      <c r="A26" s="73"/>
      <c r="B26" s="74"/>
      <c r="C26" s="87"/>
      <c r="D26" s="42" t="s">
        <v>24</v>
      </c>
      <c r="E26" s="28">
        <f t="shared" si="0"/>
        <v>69</v>
      </c>
      <c r="F26" s="29">
        <f t="shared" si="2"/>
        <v>26.1</v>
      </c>
      <c r="G26" s="30">
        <f t="shared" si="2"/>
        <v>52.2</v>
      </c>
      <c r="H26" s="30">
        <f t="shared" si="2"/>
        <v>18.8</v>
      </c>
      <c r="I26" s="30">
        <f t="shared" si="2"/>
        <v>2.9</v>
      </c>
      <c r="J26" s="31">
        <f t="shared" si="2"/>
        <v>0</v>
      </c>
    </row>
    <row r="27" spans="1:10" ht="14.25" customHeight="1" x14ac:dyDescent="0.15">
      <c r="A27" s="73"/>
      <c r="B27" s="74"/>
      <c r="C27" s="88"/>
      <c r="D27" s="42" t="s">
        <v>91</v>
      </c>
      <c r="E27" s="37">
        <f t="shared" si="0"/>
        <v>63</v>
      </c>
      <c r="F27" s="38">
        <f t="shared" ref="F27:J36" si="3">IFERROR(ROUND(F138/$E27*100,1),"-")</f>
        <v>28.6</v>
      </c>
      <c r="G27" s="39">
        <f t="shared" si="3"/>
        <v>66.7</v>
      </c>
      <c r="H27" s="39">
        <f t="shared" si="3"/>
        <v>4.8</v>
      </c>
      <c r="I27" s="39">
        <f t="shared" si="3"/>
        <v>0</v>
      </c>
      <c r="J27" s="40">
        <f t="shared" si="3"/>
        <v>0</v>
      </c>
    </row>
    <row r="28" spans="1:10" ht="14.25" customHeight="1" x14ac:dyDescent="0.15">
      <c r="A28" s="73"/>
      <c r="B28" s="74"/>
      <c r="C28" s="86" t="s">
        <v>8</v>
      </c>
      <c r="D28" s="41" t="s">
        <v>71</v>
      </c>
      <c r="E28" s="33">
        <f t="shared" si="0"/>
        <v>52</v>
      </c>
      <c r="F28" s="34">
        <f t="shared" si="3"/>
        <v>48.1</v>
      </c>
      <c r="G28" s="35">
        <f t="shared" si="3"/>
        <v>42.3</v>
      </c>
      <c r="H28" s="35">
        <f t="shared" si="3"/>
        <v>9.6</v>
      </c>
      <c r="I28" s="35">
        <f t="shared" si="3"/>
        <v>0</v>
      </c>
      <c r="J28" s="36">
        <f t="shared" si="3"/>
        <v>0</v>
      </c>
    </row>
    <row r="29" spans="1:10" ht="14.25" customHeight="1" x14ac:dyDescent="0.15">
      <c r="A29" s="73"/>
      <c r="B29" s="74"/>
      <c r="C29" s="87"/>
      <c r="D29" s="42" t="s">
        <v>21</v>
      </c>
      <c r="E29" s="28">
        <f t="shared" si="0"/>
        <v>92</v>
      </c>
      <c r="F29" s="29">
        <f t="shared" si="3"/>
        <v>26.1</v>
      </c>
      <c r="G29" s="30">
        <f t="shared" si="3"/>
        <v>46.7</v>
      </c>
      <c r="H29" s="30">
        <f t="shared" si="3"/>
        <v>22.8</v>
      </c>
      <c r="I29" s="30">
        <f t="shared" si="3"/>
        <v>4.3</v>
      </c>
      <c r="J29" s="31">
        <f t="shared" si="3"/>
        <v>0</v>
      </c>
    </row>
    <row r="30" spans="1:10" ht="14.25" customHeight="1" x14ac:dyDescent="0.15">
      <c r="A30" s="73"/>
      <c r="B30" s="74"/>
      <c r="C30" s="87"/>
      <c r="D30" s="42" t="s">
        <v>22</v>
      </c>
      <c r="E30" s="28">
        <f t="shared" si="0"/>
        <v>122</v>
      </c>
      <c r="F30" s="29">
        <f t="shared" si="3"/>
        <v>23.8</v>
      </c>
      <c r="G30" s="30">
        <f t="shared" si="3"/>
        <v>47.5</v>
      </c>
      <c r="H30" s="30">
        <f t="shared" si="3"/>
        <v>25.4</v>
      </c>
      <c r="I30" s="30">
        <f t="shared" si="3"/>
        <v>3.3</v>
      </c>
      <c r="J30" s="31">
        <f t="shared" si="3"/>
        <v>0</v>
      </c>
    </row>
    <row r="31" spans="1:10" ht="14.25" customHeight="1" x14ac:dyDescent="0.15">
      <c r="A31" s="73"/>
      <c r="B31" s="74"/>
      <c r="C31" s="87"/>
      <c r="D31" s="42" t="s">
        <v>23</v>
      </c>
      <c r="E31" s="28">
        <f t="shared" si="0"/>
        <v>97</v>
      </c>
      <c r="F31" s="29">
        <f t="shared" si="3"/>
        <v>21.6</v>
      </c>
      <c r="G31" s="30">
        <f t="shared" si="3"/>
        <v>47.4</v>
      </c>
      <c r="H31" s="30">
        <f t="shared" si="3"/>
        <v>25.8</v>
      </c>
      <c r="I31" s="30">
        <f t="shared" si="3"/>
        <v>4.0999999999999996</v>
      </c>
      <c r="J31" s="31">
        <f t="shared" si="3"/>
        <v>1</v>
      </c>
    </row>
    <row r="32" spans="1:10" ht="14.25" customHeight="1" x14ac:dyDescent="0.15">
      <c r="A32" s="73"/>
      <c r="B32" s="74"/>
      <c r="C32" s="87"/>
      <c r="D32" s="42" t="s">
        <v>24</v>
      </c>
      <c r="E32" s="28">
        <f t="shared" si="0"/>
        <v>85</v>
      </c>
      <c r="F32" s="29">
        <f t="shared" si="3"/>
        <v>18.8</v>
      </c>
      <c r="G32" s="30">
        <f t="shared" si="3"/>
        <v>58.8</v>
      </c>
      <c r="H32" s="30">
        <f t="shared" si="3"/>
        <v>18.8</v>
      </c>
      <c r="I32" s="30">
        <f t="shared" si="3"/>
        <v>3.5</v>
      </c>
      <c r="J32" s="31">
        <f t="shared" si="3"/>
        <v>0</v>
      </c>
    </row>
    <row r="33" spans="1:10" ht="14.25" customHeight="1" x14ac:dyDescent="0.15">
      <c r="A33" s="73"/>
      <c r="B33" s="74"/>
      <c r="C33" s="88"/>
      <c r="D33" s="42" t="s">
        <v>91</v>
      </c>
      <c r="E33" s="37">
        <f t="shared" ref="E33:E49" si="4">E144</f>
        <v>83</v>
      </c>
      <c r="F33" s="38">
        <f t="shared" si="3"/>
        <v>18.100000000000001</v>
      </c>
      <c r="G33" s="39">
        <f t="shared" si="3"/>
        <v>68.7</v>
      </c>
      <c r="H33" s="39">
        <f t="shared" si="3"/>
        <v>10.8</v>
      </c>
      <c r="I33" s="39">
        <f t="shared" si="3"/>
        <v>1.2</v>
      </c>
      <c r="J33" s="40">
        <f t="shared" si="3"/>
        <v>1.2</v>
      </c>
    </row>
    <row r="34" spans="1:10" ht="14.25" customHeight="1" x14ac:dyDescent="0.15">
      <c r="A34" s="89" t="s">
        <v>10</v>
      </c>
      <c r="B34" s="90"/>
      <c r="C34" s="77" t="s">
        <v>27</v>
      </c>
      <c r="D34" s="78"/>
      <c r="E34" s="33">
        <f t="shared" si="4"/>
        <v>446</v>
      </c>
      <c r="F34" s="34">
        <f t="shared" si="3"/>
        <v>23.8</v>
      </c>
      <c r="G34" s="35">
        <f t="shared" si="3"/>
        <v>51.6</v>
      </c>
      <c r="H34" s="35">
        <f t="shared" si="3"/>
        <v>20.6</v>
      </c>
      <c r="I34" s="35">
        <f t="shared" si="3"/>
        <v>4</v>
      </c>
      <c r="J34" s="36">
        <f t="shared" si="3"/>
        <v>0</v>
      </c>
    </row>
    <row r="35" spans="1:10" ht="14.25" customHeight="1" x14ac:dyDescent="0.15">
      <c r="A35" s="91"/>
      <c r="B35" s="92"/>
      <c r="C35" s="67" t="s">
        <v>28</v>
      </c>
      <c r="D35" s="68"/>
      <c r="E35" s="28">
        <f t="shared" si="4"/>
        <v>77</v>
      </c>
      <c r="F35" s="29">
        <f t="shared" si="3"/>
        <v>26</v>
      </c>
      <c r="G35" s="30">
        <f t="shared" si="3"/>
        <v>57.1</v>
      </c>
      <c r="H35" s="30">
        <f t="shared" si="3"/>
        <v>13</v>
      </c>
      <c r="I35" s="30">
        <f t="shared" si="3"/>
        <v>3.9</v>
      </c>
      <c r="J35" s="31">
        <f t="shared" si="3"/>
        <v>0</v>
      </c>
    </row>
    <row r="36" spans="1:10" ht="14.25" customHeight="1" x14ac:dyDescent="0.15">
      <c r="A36" s="91"/>
      <c r="B36" s="92"/>
      <c r="C36" s="67" t="s">
        <v>29</v>
      </c>
      <c r="D36" s="68"/>
      <c r="E36" s="28">
        <f t="shared" si="4"/>
        <v>47</v>
      </c>
      <c r="F36" s="29">
        <f t="shared" si="3"/>
        <v>38.299999999999997</v>
      </c>
      <c r="G36" s="30">
        <f t="shared" si="3"/>
        <v>38.299999999999997</v>
      </c>
      <c r="H36" s="30">
        <f t="shared" si="3"/>
        <v>19.100000000000001</v>
      </c>
      <c r="I36" s="30">
        <f t="shared" si="3"/>
        <v>2.1</v>
      </c>
      <c r="J36" s="31">
        <f t="shared" si="3"/>
        <v>2.1</v>
      </c>
    </row>
    <row r="37" spans="1:10" ht="14.25" customHeight="1" x14ac:dyDescent="0.15">
      <c r="A37" s="91"/>
      <c r="B37" s="92"/>
      <c r="C37" s="67" t="s">
        <v>30</v>
      </c>
      <c r="D37" s="68"/>
      <c r="E37" s="28">
        <f t="shared" si="4"/>
        <v>30</v>
      </c>
      <c r="F37" s="29">
        <f t="shared" ref="F37:J46" si="5">IFERROR(ROUND(F148/$E37*100,1),"-")</f>
        <v>26.7</v>
      </c>
      <c r="G37" s="30">
        <f t="shared" si="5"/>
        <v>33.299999999999997</v>
      </c>
      <c r="H37" s="30">
        <f t="shared" si="5"/>
        <v>33.299999999999997</v>
      </c>
      <c r="I37" s="30">
        <f t="shared" si="5"/>
        <v>6.7</v>
      </c>
      <c r="J37" s="31">
        <f t="shared" si="5"/>
        <v>0</v>
      </c>
    </row>
    <row r="38" spans="1:10" ht="14.25" customHeight="1" x14ac:dyDescent="0.15">
      <c r="A38" s="91"/>
      <c r="B38" s="92"/>
      <c r="C38" s="67" t="s">
        <v>31</v>
      </c>
      <c r="D38" s="68"/>
      <c r="E38" s="28">
        <f t="shared" si="4"/>
        <v>109</v>
      </c>
      <c r="F38" s="29">
        <f t="shared" si="5"/>
        <v>16.5</v>
      </c>
      <c r="G38" s="30">
        <f t="shared" si="5"/>
        <v>53.2</v>
      </c>
      <c r="H38" s="30">
        <f t="shared" si="5"/>
        <v>24.8</v>
      </c>
      <c r="I38" s="30">
        <f t="shared" si="5"/>
        <v>4.5999999999999996</v>
      </c>
      <c r="J38" s="31">
        <f t="shared" si="5"/>
        <v>0.9</v>
      </c>
    </row>
    <row r="39" spans="1:10" ht="14.25" customHeight="1" x14ac:dyDescent="0.15">
      <c r="A39" s="91"/>
      <c r="B39" s="92"/>
      <c r="C39" s="67" t="s">
        <v>32</v>
      </c>
      <c r="D39" s="68"/>
      <c r="E39" s="28">
        <f t="shared" si="4"/>
        <v>17</v>
      </c>
      <c r="F39" s="29">
        <f t="shared" si="5"/>
        <v>41.2</v>
      </c>
      <c r="G39" s="30">
        <f t="shared" si="5"/>
        <v>47.1</v>
      </c>
      <c r="H39" s="30">
        <f t="shared" si="5"/>
        <v>11.8</v>
      </c>
      <c r="I39" s="30">
        <f t="shared" si="5"/>
        <v>0</v>
      </c>
      <c r="J39" s="31">
        <f t="shared" si="5"/>
        <v>0</v>
      </c>
    </row>
    <row r="40" spans="1:10" ht="14.25" customHeight="1" x14ac:dyDescent="0.15">
      <c r="A40" s="91"/>
      <c r="B40" s="92"/>
      <c r="C40" s="67" t="s">
        <v>33</v>
      </c>
      <c r="D40" s="68"/>
      <c r="E40" s="28">
        <f t="shared" si="4"/>
        <v>104</v>
      </c>
      <c r="F40" s="29">
        <f t="shared" si="5"/>
        <v>26.9</v>
      </c>
      <c r="G40" s="30">
        <f t="shared" si="5"/>
        <v>59.6</v>
      </c>
      <c r="H40" s="30">
        <f t="shared" si="5"/>
        <v>12.5</v>
      </c>
      <c r="I40" s="30">
        <f t="shared" si="5"/>
        <v>1</v>
      </c>
      <c r="J40" s="31">
        <f t="shared" si="5"/>
        <v>0</v>
      </c>
    </row>
    <row r="41" spans="1:10" ht="14.25" customHeight="1" x14ac:dyDescent="0.15">
      <c r="A41" s="91"/>
      <c r="B41" s="92"/>
      <c r="C41" s="67" t="s">
        <v>34</v>
      </c>
      <c r="D41" s="68"/>
      <c r="E41" s="28">
        <f t="shared" si="4"/>
        <v>89</v>
      </c>
      <c r="F41" s="29">
        <f t="shared" si="5"/>
        <v>21.3</v>
      </c>
      <c r="G41" s="30">
        <f t="shared" si="5"/>
        <v>60.7</v>
      </c>
      <c r="H41" s="30">
        <f t="shared" si="5"/>
        <v>11.2</v>
      </c>
      <c r="I41" s="30">
        <f t="shared" si="5"/>
        <v>5.6</v>
      </c>
      <c r="J41" s="31">
        <f t="shared" si="5"/>
        <v>1.1000000000000001</v>
      </c>
    </row>
    <row r="42" spans="1:10" ht="14.25" customHeight="1" x14ac:dyDescent="0.15">
      <c r="A42" s="91"/>
      <c r="B42" s="92"/>
      <c r="C42" s="67" t="s">
        <v>0</v>
      </c>
      <c r="D42" s="68"/>
      <c r="E42" s="28">
        <f t="shared" si="4"/>
        <v>16</v>
      </c>
      <c r="F42" s="29">
        <f t="shared" si="5"/>
        <v>12.5</v>
      </c>
      <c r="G42" s="30">
        <f t="shared" si="5"/>
        <v>50</v>
      </c>
      <c r="H42" s="30">
        <f t="shared" si="5"/>
        <v>18.8</v>
      </c>
      <c r="I42" s="30">
        <f t="shared" si="5"/>
        <v>18.8</v>
      </c>
      <c r="J42" s="31">
        <f t="shared" si="5"/>
        <v>0</v>
      </c>
    </row>
    <row r="43" spans="1:10" ht="14.25" customHeight="1" x14ac:dyDescent="0.15">
      <c r="A43" s="91"/>
      <c r="B43" s="92"/>
      <c r="C43" s="69" t="s">
        <v>6</v>
      </c>
      <c r="D43" s="70"/>
      <c r="E43" s="37">
        <f t="shared" si="4"/>
        <v>13</v>
      </c>
      <c r="F43" s="38">
        <f t="shared" si="5"/>
        <v>30.8</v>
      </c>
      <c r="G43" s="39">
        <f t="shared" si="5"/>
        <v>23.1</v>
      </c>
      <c r="H43" s="39">
        <f t="shared" si="5"/>
        <v>15.4</v>
      </c>
      <c r="I43" s="39">
        <f t="shared" si="5"/>
        <v>7.7</v>
      </c>
      <c r="J43" s="40">
        <f t="shared" si="5"/>
        <v>23.1</v>
      </c>
    </row>
    <row r="44" spans="1:10" ht="14.25" customHeight="1" x14ac:dyDescent="0.15">
      <c r="A44" s="71" t="s">
        <v>11</v>
      </c>
      <c r="B44" s="72"/>
      <c r="C44" s="77" t="s">
        <v>35</v>
      </c>
      <c r="D44" s="78"/>
      <c r="E44" s="33">
        <f t="shared" si="4"/>
        <v>210</v>
      </c>
      <c r="F44" s="34">
        <f t="shared" si="5"/>
        <v>22.9</v>
      </c>
      <c r="G44" s="35">
        <f t="shared" si="5"/>
        <v>54.3</v>
      </c>
      <c r="H44" s="35">
        <f t="shared" si="5"/>
        <v>16.2</v>
      </c>
      <c r="I44" s="35">
        <f t="shared" si="5"/>
        <v>6.2</v>
      </c>
      <c r="J44" s="36">
        <f t="shared" si="5"/>
        <v>0.5</v>
      </c>
    </row>
    <row r="45" spans="1:10" ht="14.25" customHeight="1" x14ac:dyDescent="0.15">
      <c r="A45" s="73"/>
      <c r="B45" s="74"/>
      <c r="C45" s="67" t="s">
        <v>36</v>
      </c>
      <c r="D45" s="68"/>
      <c r="E45" s="28">
        <f t="shared" si="4"/>
        <v>284</v>
      </c>
      <c r="F45" s="29">
        <f t="shared" si="5"/>
        <v>24.3</v>
      </c>
      <c r="G45" s="30">
        <f t="shared" si="5"/>
        <v>54.6</v>
      </c>
      <c r="H45" s="30">
        <f t="shared" si="5"/>
        <v>16.899999999999999</v>
      </c>
      <c r="I45" s="30">
        <f t="shared" si="5"/>
        <v>3.9</v>
      </c>
      <c r="J45" s="31">
        <f t="shared" si="5"/>
        <v>0.4</v>
      </c>
    </row>
    <row r="46" spans="1:10" ht="14.25" customHeight="1" x14ac:dyDescent="0.15">
      <c r="A46" s="73"/>
      <c r="B46" s="74"/>
      <c r="C46" s="67" t="s">
        <v>37</v>
      </c>
      <c r="D46" s="68"/>
      <c r="E46" s="28">
        <f t="shared" si="4"/>
        <v>229</v>
      </c>
      <c r="F46" s="29">
        <f t="shared" si="5"/>
        <v>24</v>
      </c>
      <c r="G46" s="30">
        <f t="shared" si="5"/>
        <v>54.1</v>
      </c>
      <c r="H46" s="30">
        <f t="shared" si="5"/>
        <v>19.7</v>
      </c>
      <c r="I46" s="30">
        <f t="shared" si="5"/>
        <v>1.7</v>
      </c>
      <c r="J46" s="31">
        <f t="shared" si="5"/>
        <v>0.4</v>
      </c>
    </row>
    <row r="47" spans="1:10" ht="14.25" customHeight="1" x14ac:dyDescent="0.15">
      <c r="A47" s="73"/>
      <c r="B47" s="74"/>
      <c r="C47" s="67" t="s">
        <v>38</v>
      </c>
      <c r="D47" s="68"/>
      <c r="E47" s="28">
        <f t="shared" si="4"/>
        <v>162</v>
      </c>
      <c r="F47" s="29">
        <f t="shared" ref="F47:J56" si="6">IFERROR(ROUND(F158/$E47*100,1),"-")</f>
        <v>22.2</v>
      </c>
      <c r="G47" s="30">
        <f t="shared" si="6"/>
        <v>50.6</v>
      </c>
      <c r="H47" s="30">
        <f t="shared" si="6"/>
        <v>22.2</v>
      </c>
      <c r="I47" s="30">
        <f t="shared" si="6"/>
        <v>4.9000000000000004</v>
      </c>
      <c r="J47" s="31">
        <f t="shared" si="6"/>
        <v>0</v>
      </c>
    </row>
    <row r="48" spans="1:10" ht="14.25" customHeight="1" x14ac:dyDescent="0.15">
      <c r="A48" s="73"/>
      <c r="B48" s="74"/>
      <c r="C48" s="67" t="s">
        <v>39</v>
      </c>
      <c r="D48" s="68"/>
      <c r="E48" s="28">
        <f t="shared" si="4"/>
        <v>43</v>
      </c>
      <c r="F48" s="29">
        <f t="shared" si="6"/>
        <v>37.200000000000003</v>
      </c>
      <c r="G48" s="30">
        <f t="shared" si="6"/>
        <v>25.6</v>
      </c>
      <c r="H48" s="30">
        <f t="shared" si="6"/>
        <v>30.2</v>
      </c>
      <c r="I48" s="30">
        <f t="shared" si="6"/>
        <v>7</v>
      </c>
      <c r="J48" s="31">
        <f t="shared" si="6"/>
        <v>0</v>
      </c>
    </row>
    <row r="49" spans="1:10" ht="14.25" customHeight="1" x14ac:dyDescent="0.15">
      <c r="A49" s="73"/>
      <c r="B49" s="74"/>
      <c r="C49" s="67" t="s">
        <v>40</v>
      </c>
      <c r="D49" s="68"/>
      <c r="E49" s="28">
        <f t="shared" si="4"/>
        <v>9</v>
      </c>
      <c r="F49" s="29">
        <f t="shared" si="6"/>
        <v>33.299999999999997</v>
      </c>
      <c r="G49" s="30">
        <f t="shared" si="6"/>
        <v>55.6</v>
      </c>
      <c r="H49" s="30">
        <f t="shared" si="6"/>
        <v>11.1</v>
      </c>
      <c r="I49" s="30">
        <f t="shared" si="6"/>
        <v>0</v>
      </c>
      <c r="J49" s="31">
        <f t="shared" si="6"/>
        <v>0</v>
      </c>
    </row>
    <row r="50" spans="1:10" ht="14.25" customHeight="1" x14ac:dyDescent="0.15">
      <c r="A50" s="75"/>
      <c r="B50" s="76"/>
      <c r="C50" s="69" t="s">
        <v>6</v>
      </c>
      <c r="D50" s="70"/>
      <c r="E50" s="37">
        <f t="shared" ref="E50:E81" si="7">E161</f>
        <v>11</v>
      </c>
      <c r="F50" s="38">
        <f t="shared" si="6"/>
        <v>27.3</v>
      </c>
      <c r="G50" s="39">
        <f t="shared" si="6"/>
        <v>36.4</v>
      </c>
      <c r="H50" s="39">
        <f t="shared" si="6"/>
        <v>9.1</v>
      </c>
      <c r="I50" s="39">
        <f t="shared" si="6"/>
        <v>0</v>
      </c>
      <c r="J50" s="40">
        <f t="shared" si="6"/>
        <v>27.3</v>
      </c>
    </row>
    <row r="51" spans="1:10" ht="31.5" customHeight="1" x14ac:dyDescent="0.15">
      <c r="A51" s="71" t="s">
        <v>72</v>
      </c>
      <c r="B51" s="72"/>
      <c r="C51" s="77" t="s">
        <v>41</v>
      </c>
      <c r="D51" s="78"/>
      <c r="E51" s="33">
        <f t="shared" si="7"/>
        <v>140</v>
      </c>
      <c r="F51" s="34">
        <f t="shared" si="6"/>
        <v>32.1</v>
      </c>
      <c r="G51" s="35">
        <f t="shared" si="6"/>
        <v>47.9</v>
      </c>
      <c r="H51" s="35">
        <f t="shared" si="6"/>
        <v>15.7</v>
      </c>
      <c r="I51" s="35">
        <f t="shared" si="6"/>
        <v>4.3</v>
      </c>
      <c r="J51" s="36">
        <f t="shared" si="6"/>
        <v>0</v>
      </c>
    </row>
    <row r="52" spans="1:10" ht="31.5" customHeight="1" x14ac:dyDescent="0.15">
      <c r="A52" s="73"/>
      <c r="B52" s="74"/>
      <c r="C52" s="67" t="s">
        <v>42</v>
      </c>
      <c r="D52" s="68"/>
      <c r="E52" s="28">
        <f t="shared" si="7"/>
        <v>104</v>
      </c>
      <c r="F52" s="29">
        <f t="shared" si="6"/>
        <v>24</v>
      </c>
      <c r="G52" s="30">
        <f t="shared" si="6"/>
        <v>50</v>
      </c>
      <c r="H52" s="30">
        <f t="shared" si="6"/>
        <v>20.2</v>
      </c>
      <c r="I52" s="30">
        <f t="shared" si="6"/>
        <v>4.8</v>
      </c>
      <c r="J52" s="31">
        <f t="shared" si="6"/>
        <v>1</v>
      </c>
    </row>
    <row r="53" spans="1:10" ht="31.5" customHeight="1" x14ac:dyDescent="0.15">
      <c r="A53" s="73"/>
      <c r="B53" s="74"/>
      <c r="C53" s="67" t="s">
        <v>43</v>
      </c>
      <c r="D53" s="68"/>
      <c r="E53" s="28">
        <f t="shared" si="7"/>
        <v>114</v>
      </c>
      <c r="F53" s="29">
        <f t="shared" si="6"/>
        <v>24.6</v>
      </c>
      <c r="G53" s="30">
        <f t="shared" si="6"/>
        <v>41.2</v>
      </c>
      <c r="H53" s="30">
        <f t="shared" si="6"/>
        <v>28.1</v>
      </c>
      <c r="I53" s="30">
        <f t="shared" si="6"/>
        <v>6.1</v>
      </c>
      <c r="J53" s="31">
        <f t="shared" si="6"/>
        <v>0</v>
      </c>
    </row>
    <row r="54" spans="1:10" ht="31.5" customHeight="1" x14ac:dyDescent="0.15">
      <c r="A54" s="73"/>
      <c r="B54" s="74"/>
      <c r="C54" s="67" t="s">
        <v>44</v>
      </c>
      <c r="D54" s="68"/>
      <c r="E54" s="28">
        <f t="shared" si="7"/>
        <v>68</v>
      </c>
      <c r="F54" s="29">
        <f t="shared" si="6"/>
        <v>23.5</v>
      </c>
      <c r="G54" s="30">
        <f t="shared" si="6"/>
        <v>47.1</v>
      </c>
      <c r="H54" s="30">
        <f t="shared" si="6"/>
        <v>26.5</v>
      </c>
      <c r="I54" s="30">
        <f t="shared" si="6"/>
        <v>1.5</v>
      </c>
      <c r="J54" s="31">
        <f t="shared" si="6"/>
        <v>1.5</v>
      </c>
    </row>
    <row r="55" spans="1:10" ht="31.5" customHeight="1" x14ac:dyDescent="0.15">
      <c r="A55" s="73"/>
      <c r="B55" s="74"/>
      <c r="C55" s="67" t="s">
        <v>45</v>
      </c>
      <c r="D55" s="68"/>
      <c r="E55" s="28">
        <f t="shared" si="7"/>
        <v>87</v>
      </c>
      <c r="F55" s="29">
        <f t="shared" si="6"/>
        <v>20.7</v>
      </c>
      <c r="G55" s="30">
        <f t="shared" si="6"/>
        <v>55.2</v>
      </c>
      <c r="H55" s="30">
        <f t="shared" si="6"/>
        <v>19.5</v>
      </c>
      <c r="I55" s="30">
        <f t="shared" si="6"/>
        <v>3.4</v>
      </c>
      <c r="J55" s="31">
        <f t="shared" si="6"/>
        <v>1.1000000000000001</v>
      </c>
    </row>
    <row r="56" spans="1:10" ht="31.5" customHeight="1" x14ac:dyDescent="0.15">
      <c r="A56" s="73"/>
      <c r="B56" s="74"/>
      <c r="C56" s="67" t="s">
        <v>46</v>
      </c>
      <c r="D56" s="68"/>
      <c r="E56" s="28">
        <f t="shared" si="7"/>
        <v>209</v>
      </c>
      <c r="F56" s="29">
        <f t="shared" si="6"/>
        <v>23.9</v>
      </c>
      <c r="G56" s="30">
        <f t="shared" si="6"/>
        <v>63.2</v>
      </c>
      <c r="H56" s="30">
        <f t="shared" si="6"/>
        <v>11</v>
      </c>
      <c r="I56" s="30">
        <f t="shared" si="6"/>
        <v>1.9</v>
      </c>
      <c r="J56" s="31">
        <f t="shared" si="6"/>
        <v>0</v>
      </c>
    </row>
    <row r="57" spans="1:10" ht="31.5" customHeight="1" x14ac:dyDescent="0.15">
      <c r="A57" s="73"/>
      <c r="B57" s="74"/>
      <c r="C57" s="67" t="s">
        <v>47</v>
      </c>
      <c r="D57" s="68"/>
      <c r="E57" s="28">
        <f t="shared" si="7"/>
        <v>201</v>
      </c>
      <c r="F57" s="29">
        <f t="shared" ref="F57:J66" si="8">IFERROR(ROUND(F168/$E57*100,1),"-")</f>
        <v>20.399999999999999</v>
      </c>
      <c r="G57" s="30">
        <f t="shared" si="8"/>
        <v>53.2</v>
      </c>
      <c r="H57" s="30">
        <f t="shared" si="8"/>
        <v>21.4</v>
      </c>
      <c r="I57" s="30">
        <f t="shared" si="8"/>
        <v>5</v>
      </c>
      <c r="J57" s="31">
        <f t="shared" si="8"/>
        <v>0</v>
      </c>
    </row>
    <row r="58" spans="1:10" ht="31.5" customHeight="1" x14ac:dyDescent="0.15">
      <c r="A58" s="75"/>
      <c r="B58" s="76"/>
      <c r="C58" s="69" t="s">
        <v>6</v>
      </c>
      <c r="D58" s="70"/>
      <c r="E58" s="37">
        <f t="shared" si="7"/>
        <v>25</v>
      </c>
      <c r="F58" s="38">
        <f t="shared" si="8"/>
        <v>28</v>
      </c>
      <c r="G58" s="39">
        <f t="shared" si="8"/>
        <v>40</v>
      </c>
      <c r="H58" s="39">
        <f t="shared" si="8"/>
        <v>8</v>
      </c>
      <c r="I58" s="39">
        <f t="shared" si="8"/>
        <v>12</v>
      </c>
      <c r="J58" s="40">
        <f t="shared" si="8"/>
        <v>12</v>
      </c>
    </row>
    <row r="59" spans="1:10" ht="14.25" customHeight="1" x14ac:dyDescent="0.15">
      <c r="A59" s="71" t="s">
        <v>73</v>
      </c>
      <c r="B59" s="72"/>
      <c r="C59" s="77" t="s">
        <v>68</v>
      </c>
      <c r="D59" s="78"/>
      <c r="E59" s="33">
        <f t="shared" si="7"/>
        <v>219</v>
      </c>
      <c r="F59" s="34">
        <f t="shared" si="8"/>
        <v>27.4</v>
      </c>
      <c r="G59" s="35">
        <f t="shared" si="8"/>
        <v>54.3</v>
      </c>
      <c r="H59" s="35">
        <f t="shared" si="8"/>
        <v>15.1</v>
      </c>
      <c r="I59" s="35">
        <f t="shared" si="8"/>
        <v>2.7</v>
      </c>
      <c r="J59" s="36">
        <f t="shared" si="8"/>
        <v>0.5</v>
      </c>
    </row>
    <row r="60" spans="1:10" ht="14.25" customHeight="1" x14ac:dyDescent="0.15">
      <c r="A60" s="73"/>
      <c r="B60" s="74"/>
      <c r="C60" s="67" t="s">
        <v>69</v>
      </c>
      <c r="D60" s="68"/>
      <c r="E60" s="28">
        <f t="shared" si="7"/>
        <v>25</v>
      </c>
      <c r="F60" s="29">
        <f t="shared" si="8"/>
        <v>32</v>
      </c>
      <c r="G60" s="30">
        <f t="shared" si="8"/>
        <v>48</v>
      </c>
      <c r="H60" s="30">
        <f t="shared" si="8"/>
        <v>16</v>
      </c>
      <c r="I60" s="30">
        <f t="shared" si="8"/>
        <v>4</v>
      </c>
      <c r="J60" s="31">
        <f t="shared" si="8"/>
        <v>0</v>
      </c>
    </row>
    <row r="61" spans="1:10" ht="14.25" customHeight="1" x14ac:dyDescent="0.15">
      <c r="A61" s="73"/>
      <c r="B61" s="74"/>
      <c r="C61" s="67" t="s">
        <v>48</v>
      </c>
      <c r="D61" s="68"/>
      <c r="E61" s="28">
        <f t="shared" si="7"/>
        <v>431</v>
      </c>
      <c r="F61" s="29">
        <f t="shared" si="8"/>
        <v>23.2</v>
      </c>
      <c r="G61" s="30">
        <f t="shared" si="8"/>
        <v>50.6</v>
      </c>
      <c r="H61" s="30">
        <f t="shared" si="8"/>
        <v>22.3</v>
      </c>
      <c r="I61" s="30">
        <f t="shared" si="8"/>
        <v>3.7</v>
      </c>
      <c r="J61" s="31">
        <f t="shared" si="8"/>
        <v>0.2</v>
      </c>
    </row>
    <row r="62" spans="1:10" ht="14.25" customHeight="1" x14ac:dyDescent="0.15">
      <c r="A62" s="73"/>
      <c r="B62" s="74"/>
      <c r="C62" s="67" t="s">
        <v>49</v>
      </c>
      <c r="D62" s="68"/>
      <c r="E62" s="28">
        <f t="shared" si="7"/>
        <v>31</v>
      </c>
      <c r="F62" s="29">
        <f t="shared" si="8"/>
        <v>25.8</v>
      </c>
      <c r="G62" s="30">
        <f t="shared" si="8"/>
        <v>45.2</v>
      </c>
      <c r="H62" s="30">
        <f t="shared" si="8"/>
        <v>19.399999999999999</v>
      </c>
      <c r="I62" s="30">
        <f t="shared" si="8"/>
        <v>6.5</v>
      </c>
      <c r="J62" s="31">
        <f t="shared" si="8"/>
        <v>3.2</v>
      </c>
    </row>
    <row r="63" spans="1:10" ht="14.25" customHeight="1" x14ac:dyDescent="0.15">
      <c r="A63" s="73"/>
      <c r="B63" s="74"/>
      <c r="C63" s="67" t="s">
        <v>50</v>
      </c>
      <c r="D63" s="68"/>
      <c r="E63" s="28">
        <f t="shared" si="7"/>
        <v>195</v>
      </c>
      <c r="F63" s="29">
        <f t="shared" si="8"/>
        <v>23.6</v>
      </c>
      <c r="G63" s="30">
        <f t="shared" si="8"/>
        <v>55.4</v>
      </c>
      <c r="H63" s="30">
        <f t="shared" si="8"/>
        <v>13.8</v>
      </c>
      <c r="I63" s="30">
        <f t="shared" si="8"/>
        <v>6.7</v>
      </c>
      <c r="J63" s="31">
        <f t="shared" si="8"/>
        <v>0.5</v>
      </c>
    </row>
    <row r="64" spans="1:10" ht="14.25" customHeight="1" x14ac:dyDescent="0.15">
      <c r="A64" s="73"/>
      <c r="B64" s="74"/>
      <c r="C64" s="67" t="s">
        <v>0</v>
      </c>
      <c r="D64" s="68"/>
      <c r="E64" s="28">
        <f t="shared" si="7"/>
        <v>27</v>
      </c>
      <c r="F64" s="29">
        <f t="shared" si="8"/>
        <v>14.8</v>
      </c>
      <c r="G64" s="30">
        <f t="shared" si="8"/>
        <v>48.1</v>
      </c>
      <c r="H64" s="30">
        <f t="shared" si="8"/>
        <v>33.299999999999997</v>
      </c>
      <c r="I64" s="30">
        <f t="shared" si="8"/>
        <v>3.7</v>
      </c>
      <c r="J64" s="31">
        <f t="shared" si="8"/>
        <v>0</v>
      </c>
    </row>
    <row r="65" spans="1:10" ht="14.25" customHeight="1" x14ac:dyDescent="0.15">
      <c r="A65" s="75"/>
      <c r="B65" s="76"/>
      <c r="C65" s="67" t="s">
        <v>6</v>
      </c>
      <c r="D65" s="68"/>
      <c r="E65" s="37">
        <f t="shared" si="7"/>
        <v>20</v>
      </c>
      <c r="F65" s="38">
        <f t="shared" si="8"/>
        <v>20</v>
      </c>
      <c r="G65" s="39">
        <f t="shared" si="8"/>
        <v>55</v>
      </c>
      <c r="H65" s="39">
        <f t="shared" si="8"/>
        <v>15</v>
      </c>
      <c r="I65" s="39">
        <f t="shared" si="8"/>
        <v>0</v>
      </c>
      <c r="J65" s="40">
        <f t="shared" si="8"/>
        <v>10</v>
      </c>
    </row>
    <row r="66" spans="1:10" ht="14.25" customHeight="1" x14ac:dyDescent="0.15">
      <c r="A66" s="71" t="s">
        <v>15</v>
      </c>
      <c r="B66" s="72"/>
      <c r="C66" s="77" t="s">
        <v>74</v>
      </c>
      <c r="D66" s="78"/>
      <c r="E66" s="33">
        <f t="shared" si="7"/>
        <v>203</v>
      </c>
      <c r="F66" s="34">
        <f t="shared" si="8"/>
        <v>27.1</v>
      </c>
      <c r="G66" s="35">
        <f t="shared" si="8"/>
        <v>47.3</v>
      </c>
      <c r="H66" s="35">
        <f t="shared" si="8"/>
        <v>17.7</v>
      </c>
      <c r="I66" s="35">
        <f t="shared" si="8"/>
        <v>7.9</v>
      </c>
      <c r="J66" s="36">
        <f t="shared" si="8"/>
        <v>0</v>
      </c>
    </row>
    <row r="67" spans="1:10" ht="14.25" customHeight="1" x14ac:dyDescent="0.15">
      <c r="A67" s="73"/>
      <c r="B67" s="74"/>
      <c r="C67" s="67" t="s">
        <v>75</v>
      </c>
      <c r="D67" s="68"/>
      <c r="E67" s="28">
        <f t="shared" si="7"/>
        <v>151</v>
      </c>
      <c r="F67" s="29">
        <f t="shared" ref="F67:J67" si="9">IFERROR(ROUND(F178/$E67*100,1),"-")</f>
        <v>27.8</v>
      </c>
      <c r="G67" s="30">
        <f t="shared" si="9"/>
        <v>51</v>
      </c>
      <c r="H67" s="30">
        <f t="shared" si="9"/>
        <v>17.899999999999999</v>
      </c>
      <c r="I67" s="30">
        <f t="shared" si="9"/>
        <v>2.6</v>
      </c>
      <c r="J67" s="31">
        <f t="shared" si="9"/>
        <v>0.7</v>
      </c>
    </row>
    <row r="68" spans="1:10" ht="14.25" customHeight="1" x14ac:dyDescent="0.15">
      <c r="A68" s="73"/>
      <c r="B68" s="74"/>
      <c r="C68" s="67" t="s">
        <v>76</v>
      </c>
      <c r="D68" s="68"/>
      <c r="E68" s="28">
        <f t="shared" si="7"/>
        <v>118</v>
      </c>
      <c r="F68" s="29">
        <f t="shared" ref="F68:J68" si="10">IFERROR(ROUND(F179/$E68*100,1),"-")</f>
        <v>22</v>
      </c>
      <c r="G68" s="30">
        <f t="shared" si="10"/>
        <v>54.2</v>
      </c>
      <c r="H68" s="30">
        <f t="shared" si="10"/>
        <v>19.5</v>
      </c>
      <c r="I68" s="30">
        <f t="shared" si="10"/>
        <v>3.4</v>
      </c>
      <c r="J68" s="31">
        <f t="shared" si="10"/>
        <v>0.8</v>
      </c>
    </row>
    <row r="69" spans="1:10" ht="14.25" customHeight="1" x14ac:dyDescent="0.15">
      <c r="A69" s="73"/>
      <c r="B69" s="74"/>
      <c r="C69" s="67" t="s">
        <v>77</v>
      </c>
      <c r="D69" s="68"/>
      <c r="E69" s="28">
        <f t="shared" si="7"/>
        <v>110</v>
      </c>
      <c r="F69" s="29">
        <f t="shared" ref="F69:J69" si="11">IFERROR(ROUND(F180/$E69*100,1),"-")</f>
        <v>20</v>
      </c>
      <c r="G69" s="30">
        <f t="shared" si="11"/>
        <v>55.5</v>
      </c>
      <c r="H69" s="30">
        <f t="shared" si="11"/>
        <v>18.2</v>
      </c>
      <c r="I69" s="30">
        <f t="shared" si="11"/>
        <v>6.4</v>
      </c>
      <c r="J69" s="31">
        <f t="shared" si="11"/>
        <v>0</v>
      </c>
    </row>
    <row r="70" spans="1:10" ht="14.25" customHeight="1" x14ac:dyDescent="0.15">
      <c r="A70" s="73"/>
      <c r="B70" s="74"/>
      <c r="C70" s="67" t="s">
        <v>78</v>
      </c>
      <c r="D70" s="68"/>
      <c r="E70" s="28">
        <f t="shared" si="7"/>
        <v>96</v>
      </c>
      <c r="F70" s="29">
        <f t="shared" ref="F70:J70" si="12">IFERROR(ROUND(F181/$E70*100,1),"-")</f>
        <v>27.1</v>
      </c>
      <c r="G70" s="30">
        <f t="shared" si="12"/>
        <v>52.1</v>
      </c>
      <c r="H70" s="30">
        <f t="shared" si="12"/>
        <v>19.8</v>
      </c>
      <c r="I70" s="30">
        <f t="shared" si="12"/>
        <v>1</v>
      </c>
      <c r="J70" s="31">
        <f t="shared" si="12"/>
        <v>0</v>
      </c>
    </row>
    <row r="71" spans="1:10" ht="14.25" customHeight="1" x14ac:dyDescent="0.15">
      <c r="A71" s="73"/>
      <c r="B71" s="74"/>
      <c r="C71" s="67" t="s">
        <v>79</v>
      </c>
      <c r="D71" s="68"/>
      <c r="E71" s="28">
        <f t="shared" si="7"/>
        <v>108</v>
      </c>
      <c r="F71" s="29">
        <f t="shared" ref="F71:J71" si="13">IFERROR(ROUND(F182/$E71*100,1),"-")</f>
        <v>17.600000000000001</v>
      </c>
      <c r="G71" s="30">
        <f t="shared" si="13"/>
        <v>51.9</v>
      </c>
      <c r="H71" s="30">
        <f t="shared" si="13"/>
        <v>25</v>
      </c>
      <c r="I71" s="30">
        <f t="shared" si="13"/>
        <v>4.5999999999999996</v>
      </c>
      <c r="J71" s="31">
        <f t="shared" si="13"/>
        <v>0.9</v>
      </c>
    </row>
    <row r="72" spans="1:10" ht="14.25" customHeight="1" x14ac:dyDescent="0.15">
      <c r="A72" s="73"/>
      <c r="B72" s="74"/>
      <c r="C72" s="67" t="s">
        <v>80</v>
      </c>
      <c r="D72" s="68"/>
      <c r="E72" s="28">
        <f t="shared" si="7"/>
        <v>124</v>
      </c>
      <c r="F72" s="29">
        <f t="shared" ref="F72:J72" si="14">IFERROR(ROUND(F183/$E72*100,1),"-")</f>
        <v>23.4</v>
      </c>
      <c r="G72" s="30">
        <f t="shared" si="14"/>
        <v>56.5</v>
      </c>
      <c r="H72" s="30">
        <f t="shared" si="14"/>
        <v>17.7</v>
      </c>
      <c r="I72" s="30">
        <f t="shared" si="14"/>
        <v>1.6</v>
      </c>
      <c r="J72" s="31">
        <f t="shared" si="14"/>
        <v>0.8</v>
      </c>
    </row>
    <row r="73" spans="1:10" ht="14.25" customHeight="1" x14ac:dyDescent="0.15">
      <c r="A73" s="73"/>
      <c r="B73" s="74"/>
      <c r="C73" s="67" t="s">
        <v>81</v>
      </c>
      <c r="D73" s="68"/>
      <c r="E73" s="28">
        <f t="shared" si="7"/>
        <v>25</v>
      </c>
      <c r="F73" s="29">
        <f t="shared" ref="F73:J73" si="15">IFERROR(ROUND(F184/$E73*100,1),"-")</f>
        <v>20</v>
      </c>
      <c r="G73" s="30">
        <f t="shared" si="15"/>
        <v>68</v>
      </c>
      <c r="H73" s="30">
        <f t="shared" si="15"/>
        <v>12</v>
      </c>
      <c r="I73" s="30">
        <f t="shared" si="15"/>
        <v>0</v>
      </c>
      <c r="J73" s="31">
        <f t="shared" si="15"/>
        <v>0</v>
      </c>
    </row>
    <row r="74" spans="1:10" ht="14.25" customHeight="1" x14ac:dyDescent="0.15">
      <c r="A74" s="75"/>
      <c r="B74" s="76"/>
      <c r="C74" s="67" t="s">
        <v>6</v>
      </c>
      <c r="D74" s="68"/>
      <c r="E74" s="37">
        <f t="shared" si="7"/>
        <v>13</v>
      </c>
      <c r="F74" s="38">
        <f t="shared" ref="F74:J74" si="16">IFERROR(ROUND(F185/$E74*100,1),"-")</f>
        <v>46.2</v>
      </c>
      <c r="G74" s="39">
        <f t="shared" si="16"/>
        <v>30.8</v>
      </c>
      <c r="H74" s="39">
        <f t="shared" si="16"/>
        <v>7.7</v>
      </c>
      <c r="I74" s="39">
        <f t="shared" si="16"/>
        <v>0</v>
      </c>
      <c r="J74" s="40">
        <f t="shared" si="16"/>
        <v>15.4</v>
      </c>
    </row>
    <row r="75" spans="1:10" ht="14.25" customHeight="1" x14ac:dyDescent="0.15">
      <c r="A75" s="71" t="s">
        <v>16</v>
      </c>
      <c r="B75" s="72"/>
      <c r="C75" s="77" t="s">
        <v>51</v>
      </c>
      <c r="D75" s="78"/>
      <c r="E75" s="33">
        <f t="shared" si="7"/>
        <v>243</v>
      </c>
      <c r="F75" s="34">
        <f t="shared" ref="F75:J75" si="17">IFERROR(ROUND(F186/$E75*100,1),"-")</f>
        <v>24.7</v>
      </c>
      <c r="G75" s="35">
        <f t="shared" si="17"/>
        <v>55.6</v>
      </c>
      <c r="H75" s="35">
        <f t="shared" si="17"/>
        <v>17.3</v>
      </c>
      <c r="I75" s="35">
        <f t="shared" si="17"/>
        <v>2.5</v>
      </c>
      <c r="J75" s="36">
        <f t="shared" si="17"/>
        <v>0</v>
      </c>
    </row>
    <row r="76" spans="1:10" ht="14.25" customHeight="1" x14ac:dyDescent="0.15">
      <c r="A76" s="73"/>
      <c r="B76" s="74"/>
      <c r="C76" s="67" t="s">
        <v>52</v>
      </c>
      <c r="D76" s="68"/>
      <c r="E76" s="28">
        <f t="shared" si="7"/>
        <v>322</v>
      </c>
      <c r="F76" s="29">
        <f t="shared" ref="F76:J76" si="18">IFERROR(ROUND(F187/$E76*100,1),"-")</f>
        <v>28.3</v>
      </c>
      <c r="G76" s="30">
        <f t="shared" si="18"/>
        <v>50.9</v>
      </c>
      <c r="H76" s="30">
        <f t="shared" si="18"/>
        <v>17.7</v>
      </c>
      <c r="I76" s="30">
        <f t="shared" si="18"/>
        <v>2.5</v>
      </c>
      <c r="J76" s="31">
        <f t="shared" si="18"/>
        <v>0.6</v>
      </c>
    </row>
    <row r="77" spans="1:10" ht="14.25" customHeight="1" x14ac:dyDescent="0.15">
      <c r="A77" s="73"/>
      <c r="B77" s="74"/>
      <c r="C77" s="67" t="s">
        <v>53</v>
      </c>
      <c r="D77" s="68"/>
      <c r="E77" s="28">
        <f t="shared" si="7"/>
        <v>25</v>
      </c>
      <c r="F77" s="29">
        <f t="shared" ref="F77:J77" si="19">IFERROR(ROUND(F188/$E77*100,1),"-")</f>
        <v>24</v>
      </c>
      <c r="G77" s="30">
        <f t="shared" si="19"/>
        <v>36</v>
      </c>
      <c r="H77" s="30">
        <f t="shared" si="19"/>
        <v>32</v>
      </c>
      <c r="I77" s="30">
        <f t="shared" si="19"/>
        <v>8</v>
      </c>
      <c r="J77" s="31">
        <f t="shared" si="19"/>
        <v>0</v>
      </c>
    </row>
    <row r="78" spans="1:10" ht="14.25" customHeight="1" x14ac:dyDescent="0.15">
      <c r="A78" s="73"/>
      <c r="B78" s="74"/>
      <c r="C78" s="67" t="s">
        <v>54</v>
      </c>
      <c r="D78" s="68"/>
      <c r="E78" s="28">
        <f t="shared" si="7"/>
        <v>237</v>
      </c>
      <c r="F78" s="29">
        <f t="shared" ref="F78:J78" si="20">IFERROR(ROUND(F189/$E78*100,1),"-")</f>
        <v>24.5</v>
      </c>
      <c r="G78" s="30">
        <f t="shared" si="20"/>
        <v>51.5</v>
      </c>
      <c r="H78" s="30">
        <f t="shared" si="20"/>
        <v>19</v>
      </c>
      <c r="I78" s="30">
        <f t="shared" si="20"/>
        <v>4.2</v>
      </c>
      <c r="J78" s="31">
        <f t="shared" si="20"/>
        <v>0.8</v>
      </c>
    </row>
    <row r="79" spans="1:10" ht="14.25" customHeight="1" x14ac:dyDescent="0.15">
      <c r="A79" s="73"/>
      <c r="B79" s="74"/>
      <c r="C79" s="67" t="s">
        <v>55</v>
      </c>
      <c r="D79" s="68"/>
      <c r="E79" s="28">
        <f t="shared" si="7"/>
        <v>46</v>
      </c>
      <c r="F79" s="29">
        <f t="shared" ref="F79:J79" si="21">IFERROR(ROUND(F190/$E79*100,1),"-")</f>
        <v>6.5</v>
      </c>
      <c r="G79" s="30">
        <f t="shared" si="21"/>
        <v>67.400000000000006</v>
      </c>
      <c r="H79" s="30">
        <f t="shared" si="21"/>
        <v>19.600000000000001</v>
      </c>
      <c r="I79" s="30">
        <f t="shared" si="21"/>
        <v>6.5</v>
      </c>
      <c r="J79" s="31">
        <f t="shared" si="21"/>
        <v>0</v>
      </c>
    </row>
    <row r="80" spans="1:10" ht="14.25" customHeight="1" x14ac:dyDescent="0.15">
      <c r="A80" s="73"/>
      <c r="B80" s="74"/>
      <c r="C80" s="67" t="s">
        <v>56</v>
      </c>
      <c r="D80" s="68"/>
      <c r="E80" s="28">
        <f t="shared" si="7"/>
        <v>22</v>
      </c>
      <c r="F80" s="29">
        <f t="shared" ref="F80:J80" si="22">IFERROR(ROUND(F191/$E80*100,1),"-")</f>
        <v>13.6</v>
      </c>
      <c r="G80" s="30">
        <f t="shared" si="22"/>
        <v>54.5</v>
      </c>
      <c r="H80" s="30">
        <f t="shared" si="22"/>
        <v>22.7</v>
      </c>
      <c r="I80" s="30">
        <f t="shared" si="22"/>
        <v>9.1</v>
      </c>
      <c r="J80" s="31">
        <f t="shared" si="22"/>
        <v>0</v>
      </c>
    </row>
    <row r="81" spans="1:10" ht="14.25" customHeight="1" x14ac:dyDescent="0.15">
      <c r="A81" s="73"/>
      <c r="B81" s="74"/>
      <c r="C81" s="67" t="s">
        <v>57</v>
      </c>
      <c r="D81" s="68"/>
      <c r="E81" s="28">
        <f t="shared" si="7"/>
        <v>22</v>
      </c>
      <c r="F81" s="29">
        <f t="shared" ref="F81:J81" si="23">IFERROR(ROUND(F192/$E81*100,1),"-")</f>
        <v>18.2</v>
      </c>
      <c r="G81" s="30">
        <f t="shared" si="23"/>
        <v>36.4</v>
      </c>
      <c r="H81" s="30">
        <f t="shared" si="23"/>
        <v>31.8</v>
      </c>
      <c r="I81" s="30">
        <f t="shared" si="23"/>
        <v>13.6</v>
      </c>
      <c r="J81" s="31">
        <f t="shared" si="23"/>
        <v>0</v>
      </c>
    </row>
    <row r="82" spans="1:10" ht="14.25" customHeight="1" x14ac:dyDescent="0.15">
      <c r="A82" s="73"/>
      <c r="B82" s="74"/>
      <c r="C82" s="67" t="s">
        <v>58</v>
      </c>
      <c r="D82" s="68"/>
      <c r="E82" s="28">
        <f t="shared" ref="E82:E113" si="24">E193</f>
        <v>6</v>
      </c>
      <c r="F82" s="29">
        <f t="shared" ref="F82:J82" si="25">IFERROR(ROUND(F193/$E82*100,1),"-")</f>
        <v>0</v>
      </c>
      <c r="G82" s="30">
        <f t="shared" si="25"/>
        <v>50</v>
      </c>
      <c r="H82" s="30">
        <f t="shared" si="25"/>
        <v>33.299999999999997</v>
      </c>
      <c r="I82" s="30">
        <f t="shared" si="25"/>
        <v>16.7</v>
      </c>
      <c r="J82" s="31">
        <f t="shared" si="25"/>
        <v>0</v>
      </c>
    </row>
    <row r="83" spans="1:10" ht="14.25" customHeight="1" x14ac:dyDescent="0.15">
      <c r="A83" s="73"/>
      <c r="B83" s="74"/>
      <c r="C83" s="67" t="s">
        <v>0</v>
      </c>
      <c r="D83" s="68"/>
      <c r="E83" s="28">
        <f t="shared" si="24"/>
        <v>10</v>
      </c>
      <c r="F83" s="29">
        <f t="shared" ref="F83:J83" si="26">IFERROR(ROUND(F194/$E83*100,1),"-")</f>
        <v>20</v>
      </c>
      <c r="G83" s="30">
        <f t="shared" si="26"/>
        <v>50</v>
      </c>
      <c r="H83" s="30">
        <f t="shared" si="26"/>
        <v>0</v>
      </c>
      <c r="I83" s="30">
        <f t="shared" si="26"/>
        <v>30</v>
      </c>
      <c r="J83" s="31">
        <f t="shared" si="26"/>
        <v>0</v>
      </c>
    </row>
    <row r="84" spans="1:10" ht="14.25" customHeight="1" x14ac:dyDescent="0.15">
      <c r="A84" s="75"/>
      <c r="B84" s="76"/>
      <c r="C84" s="69" t="s">
        <v>3</v>
      </c>
      <c r="D84" s="70"/>
      <c r="E84" s="37">
        <f t="shared" si="24"/>
        <v>15</v>
      </c>
      <c r="F84" s="38">
        <f t="shared" ref="F84:J84" si="27">IFERROR(ROUND(F195/$E84*100,1),"-")</f>
        <v>20</v>
      </c>
      <c r="G84" s="39">
        <f t="shared" si="27"/>
        <v>40</v>
      </c>
      <c r="H84" s="39">
        <f t="shared" si="27"/>
        <v>20</v>
      </c>
      <c r="I84" s="39">
        <f t="shared" si="27"/>
        <v>6.7</v>
      </c>
      <c r="J84" s="40">
        <f t="shared" si="27"/>
        <v>13.3</v>
      </c>
    </row>
    <row r="85" spans="1:10" ht="14.25" customHeight="1" x14ac:dyDescent="0.15">
      <c r="A85" s="71" t="s">
        <v>82</v>
      </c>
      <c r="B85" s="72"/>
      <c r="C85" s="77" t="s">
        <v>83</v>
      </c>
      <c r="D85" s="78"/>
      <c r="E85" s="33">
        <f t="shared" si="24"/>
        <v>42</v>
      </c>
      <c r="F85" s="34">
        <f t="shared" ref="F85:J85" si="28">IFERROR(ROUND(F196/$E85*100,1),"-")</f>
        <v>26.2</v>
      </c>
      <c r="G85" s="35">
        <f t="shared" si="28"/>
        <v>52.4</v>
      </c>
      <c r="H85" s="35">
        <f t="shared" si="28"/>
        <v>19</v>
      </c>
      <c r="I85" s="35">
        <f t="shared" si="28"/>
        <v>2.4</v>
      </c>
      <c r="J85" s="36">
        <f t="shared" si="28"/>
        <v>0</v>
      </c>
    </row>
    <row r="86" spans="1:10" ht="14.25" customHeight="1" x14ac:dyDescent="0.15">
      <c r="A86" s="73"/>
      <c r="B86" s="74"/>
      <c r="C86" s="67" t="s">
        <v>84</v>
      </c>
      <c r="D86" s="68"/>
      <c r="E86" s="28">
        <f t="shared" si="24"/>
        <v>57</v>
      </c>
      <c r="F86" s="29">
        <f t="shared" ref="F86:J86" si="29">IFERROR(ROUND(F197/$E86*100,1),"-")</f>
        <v>33.299999999999997</v>
      </c>
      <c r="G86" s="30">
        <f t="shared" si="29"/>
        <v>47.4</v>
      </c>
      <c r="H86" s="30">
        <f t="shared" si="29"/>
        <v>14</v>
      </c>
      <c r="I86" s="30">
        <f t="shared" si="29"/>
        <v>5.3</v>
      </c>
      <c r="J86" s="31">
        <f t="shared" si="29"/>
        <v>0</v>
      </c>
    </row>
    <row r="87" spans="1:10" ht="14.25" customHeight="1" x14ac:dyDescent="0.15">
      <c r="A87" s="73"/>
      <c r="B87" s="74"/>
      <c r="C87" s="67" t="s">
        <v>85</v>
      </c>
      <c r="D87" s="68"/>
      <c r="E87" s="28">
        <f t="shared" si="24"/>
        <v>68</v>
      </c>
      <c r="F87" s="29">
        <f t="shared" ref="F87:J87" si="30">IFERROR(ROUND(F198/$E87*100,1),"-")</f>
        <v>27.9</v>
      </c>
      <c r="G87" s="30">
        <f t="shared" si="30"/>
        <v>50</v>
      </c>
      <c r="H87" s="30">
        <f t="shared" si="30"/>
        <v>14.7</v>
      </c>
      <c r="I87" s="30">
        <f t="shared" si="30"/>
        <v>5.9</v>
      </c>
      <c r="J87" s="31">
        <f t="shared" si="30"/>
        <v>1.5</v>
      </c>
    </row>
    <row r="88" spans="1:10" ht="14.25" customHeight="1" x14ac:dyDescent="0.15">
      <c r="A88" s="73"/>
      <c r="B88" s="74"/>
      <c r="C88" s="67" t="s">
        <v>86</v>
      </c>
      <c r="D88" s="68"/>
      <c r="E88" s="28">
        <f t="shared" si="24"/>
        <v>148</v>
      </c>
      <c r="F88" s="29">
        <f t="shared" ref="F88:J88" si="31">IFERROR(ROUND(F199/$E88*100,1),"-")</f>
        <v>23.6</v>
      </c>
      <c r="G88" s="30">
        <f t="shared" si="31"/>
        <v>53.4</v>
      </c>
      <c r="H88" s="30">
        <f t="shared" si="31"/>
        <v>17.600000000000001</v>
      </c>
      <c r="I88" s="30">
        <f t="shared" si="31"/>
        <v>5.4</v>
      </c>
      <c r="J88" s="31">
        <f t="shared" si="31"/>
        <v>0</v>
      </c>
    </row>
    <row r="89" spans="1:10" ht="14.25" customHeight="1" x14ac:dyDescent="0.15">
      <c r="A89" s="73"/>
      <c r="B89" s="74"/>
      <c r="C89" s="67" t="s">
        <v>87</v>
      </c>
      <c r="D89" s="68"/>
      <c r="E89" s="28">
        <f t="shared" si="24"/>
        <v>195</v>
      </c>
      <c r="F89" s="29">
        <f t="shared" ref="F89:J89" si="32">IFERROR(ROUND(F200/$E89*100,1),"-")</f>
        <v>25.1</v>
      </c>
      <c r="G89" s="30">
        <f t="shared" si="32"/>
        <v>47.7</v>
      </c>
      <c r="H89" s="30">
        <f t="shared" si="32"/>
        <v>24.1</v>
      </c>
      <c r="I89" s="30">
        <f t="shared" si="32"/>
        <v>2.6</v>
      </c>
      <c r="J89" s="31">
        <f t="shared" si="32"/>
        <v>0.5</v>
      </c>
    </row>
    <row r="90" spans="1:10" ht="14.25" customHeight="1" x14ac:dyDescent="0.15">
      <c r="A90" s="73"/>
      <c r="B90" s="74"/>
      <c r="C90" s="67" t="s">
        <v>88</v>
      </c>
      <c r="D90" s="68"/>
      <c r="E90" s="28">
        <f t="shared" si="24"/>
        <v>151</v>
      </c>
      <c r="F90" s="29">
        <f t="shared" ref="F90:J90" si="33">IFERROR(ROUND(F201/$E90*100,1),"-")</f>
        <v>27.2</v>
      </c>
      <c r="G90" s="30">
        <f t="shared" si="33"/>
        <v>52.3</v>
      </c>
      <c r="H90" s="30">
        <f t="shared" si="33"/>
        <v>16.600000000000001</v>
      </c>
      <c r="I90" s="30">
        <f t="shared" si="33"/>
        <v>3.3</v>
      </c>
      <c r="J90" s="31">
        <f t="shared" si="33"/>
        <v>0.7</v>
      </c>
    </row>
    <row r="91" spans="1:10" ht="14.25" customHeight="1" x14ac:dyDescent="0.15">
      <c r="A91" s="73"/>
      <c r="B91" s="74"/>
      <c r="C91" s="67" t="s">
        <v>89</v>
      </c>
      <c r="D91" s="68"/>
      <c r="E91" s="28">
        <f t="shared" si="24"/>
        <v>280</v>
      </c>
      <c r="F91" s="29">
        <f t="shared" ref="F91:J91" si="34">IFERROR(ROUND(F202/$E91*100,1),"-")</f>
        <v>18.899999999999999</v>
      </c>
      <c r="G91" s="30">
        <f t="shared" si="34"/>
        <v>57.1</v>
      </c>
      <c r="H91" s="30">
        <f t="shared" si="34"/>
        <v>18.600000000000001</v>
      </c>
      <c r="I91" s="30">
        <f t="shared" si="34"/>
        <v>4.5999999999999996</v>
      </c>
      <c r="J91" s="31">
        <f t="shared" si="34"/>
        <v>0.7</v>
      </c>
    </row>
    <row r="92" spans="1:10" ht="14.25" customHeight="1" x14ac:dyDescent="0.15">
      <c r="A92" s="75"/>
      <c r="B92" s="76"/>
      <c r="C92" s="69" t="s">
        <v>6</v>
      </c>
      <c r="D92" s="70"/>
      <c r="E92" s="37">
        <f t="shared" si="24"/>
        <v>7</v>
      </c>
      <c r="F92" s="38">
        <f t="shared" ref="F92:J92" si="35">IFERROR(ROUND(F203/$E92*100,1),"-")</f>
        <v>42.9</v>
      </c>
      <c r="G92" s="39">
        <f t="shared" si="35"/>
        <v>14.3</v>
      </c>
      <c r="H92" s="39">
        <f t="shared" si="35"/>
        <v>28.6</v>
      </c>
      <c r="I92" s="39">
        <f t="shared" si="35"/>
        <v>0</v>
      </c>
      <c r="J92" s="40">
        <f t="shared" si="35"/>
        <v>14.3</v>
      </c>
    </row>
    <row r="93" spans="1:10" ht="14.25" customHeight="1" x14ac:dyDescent="0.15">
      <c r="A93" s="71" t="s">
        <v>93</v>
      </c>
      <c r="B93" s="72"/>
      <c r="C93" s="77" t="s">
        <v>94</v>
      </c>
      <c r="D93" s="78"/>
      <c r="E93" s="33">
        <f t="shared" si="24"/>
        <v>462</v>
      </c>
      <c r="F93" s="34">
        <f t="shared" ref="F93:J93" si="36">IFERROR(ROUND(F204/$E93*100,1),"-")</f>
        <v>27.7</v>
      </c>
      <c r="G93" s="35">
        <f t="shared" si="36"/>
        <v>53</v>
      </c>
      <c r="H93" s="35">
        <f t="shared" si="36"/>
        <v>16.5</v>
      </c>
      <c r="I93" s="35">
        <f t="shared" si="36"/>
        <v>2.6</v>
      </c>
      <c r="J93" s="36">
        <f t="shared" si="36"/>
        <v>0.2</v>
      </c>
    </row>
    <row r="94" spans="1:10" ht="14.25" customHeight="1" x14ac:dyDescent="0.15">
      <c r="A94" s="73"/>
      <c r="B94" s="74"/>
      <c r="C94" s="67" t="s">
        <v>95</v>
      </c>
      <c r="D94" s="68"/>
      <c r="E94" s="28">
        <f t="shared" si="24"/>
        <v>416</v>
      </c>
      <c r="F94" s="29">
        <f t="shared" ref="F94:J94" si="37">IFERROR(ROUND(F205/$E94*100,1),"-")</f>
        <v>21.2</v>
      </c>
      <c r="G94" s="30">
        <f t="shared" si="37"/>
        <v>53.8</v>
      </c>
      <c r="H94" s="30">
        <f t="shared" si="37"/>
        <v>19.5</v>
      </c>
      <c r="I94" s="30">
        <f t="shared" si="37"/>
        <v>4.5999999999999996</v>
      </c>
      <c r="J94" s="31">
        <f t="shared" si="37"/>
        <v>1</v>
      </c>
    </row>
    <row r="95" spans="1:10" ht="14.25" customHeight="1" x14ac:dyDescent="0.15">
      <c r="A95" s="73"/>
      <c r="B95" s="74"/>
      <c r="C95" s="67" t="s">
        <v>96</v>
      </c>
      <c r="D95" s="68"/>
      <c r="E95" s="28">
        <f t="shared" si="24"/>
        <v>20</v>
      </c>
      <c r="F95" s="29">
        <f t="shared" ref="F95:J95" si="38">IFERROR(ROUND(F206/$E95*100,1),"-")</f>
        <v>25</v>
      </c>
      <c r="G95" s="30">
        <f t="shared" si="38"/>
        <v>55</v>
      </c>
      <c r="H95" s="30">
        <f t="shared" si="38"/>
        <v>20</v>
      </c>
      <c r="I95" s="30">
        <f t="shared" si="38"/>
        <v>0</v>
      </c>
      <c r="J95" s="31">
        <f t="shared" si="38"/>
        <v>0</v>
      </c>
    </row>
    <row r="96" spans="1:10" ht="14.25" customHeight="1" x14ac:dyDescent="0.15">
      <c r="A96" s="73"/>
      <c r="B96" s="74"/>
      <c r="C96" s="67" t="s">
        <v>97</v>
      </c>
      <c r="D96" s="68"/>
      <c r="E96" s="28">
        <f t="shared" si="24"/>
        <v>2</v>
      </c>
      <c r="F96" s="29">
        <f t="shared" ref="F96:J96" si="39">IFERROR(ROUND(F207/$E96*100,1),"-")</f>
        <v>0</v>
      </c>
      <c r="G96" s="30">
        <f t="shared" si="39"/>
        <v>0</v>
      </c>
      <c r="H96" s="30">
        <f t="shared" si="39"/>
        <v>0</v>
      </c>
      <c r="I96" s="30">
        <f t="shared" si="39"/>
        <v>100</v>
      </c>
      <c r="J96" s="31">
        <f t="shared" si="39"/>
        <v>0</v>
      </c>
    </row>
    <row r="97" spans="1:10" ht="14.25" customHeight="1" x14ac:dyDescent="0.15">
      <c r="A97" s="73"/>
      <c r="B97" s="74"/>
      <c r="C97" s="67" t="s">
        <v>98</v>
      </c>
      <c r="D97" s="68"/>
      <c r="E97" s="28">
        <f t="shared" si="24"/>
        <v>39</v>
      </c>
      <c r="F97" s="29">
        <f t="shared" ref="F97:J97" si="40">IFERROR(ROUND(F208/$E97*100,1),"-")</f>
        <v>20.5</v>
      </c>
      <c r="G97" s="30">
        <f t="shared" si="40"/>
        <v>33.299999999999997</v>
      </c>
      <c r="H97" s="30">
        <f t="shared" si="40"/>
        <v>33.299999999999997</v>
      </c>
      <c r="I97" s="30">
        <f t="shared" si="40"/>
        <v>12.8</v>
      </c>
      <c r="J97" s="31">
        <f t="shared" si="40"/>
        <v>0</v>
      </c>
    </row>
    <row r="98" spans="1:10" ht="14.25" customHeight="1" x14ac:dyDescent="0.15">
      <c r="A98" s="75"/>
      <c r="B98" s="76"/>
      <c r="C98" s="69" t="s">
        <v>6</v>
      </c>
      <c r="D98" s="70"/>
      <c r="E98" s="37">
        <f t="shared" si="24"/>
        <v>9</v>
      </c>
      <c r="F98" s="38">
        <f t="shared" ref="F98:J98" si="41">IFERROR(ROUND(F209/$E98*100,1),"-")</f>
        <v>11.1</v>
      </c>
      <c r="G98" s="39">
        <f t="shared" si="41"/>
        <v>22.2</v>
      </c>
      <c r="H98" s="39">
        <f t="shared" si="41"/>
        <v>44.4</v>
      </c>
      <c r="I98" s="39">
        <f t="shared" si="41"/>
        <v>11.1</v>
      </c>
      <c r="J98" s="40">
        <f t="shared" si="41"/>
        <v>11.1</v>
      </c>
    </row>
    <row r="99" spans="1:10" ht="14.25" customHeight="1" x14ac:dyDescent="0.15">
      <c r="A99" s="71" t="s">
        <v>17</v>
      </c>
      <c r="B99" s="72"/>
      <c r="C99" s="77" t="s">
        <v>59</v>
      </c>
      <c r="D99" s="78"/>
      <c r="E99" s="33">
        <f t="shared" si="24"/>
        <v>436</v>
      </c>
      <c r="F99" s="34">
        <f t="shared" ref="F99:J99" si="42">IFERROR(ROUND(F210/$E99*100,1),"-")</f>
        <v>40.1</v>
      </c>
      <c r="G99" s="35">
        <f t="shared" si="42"/>
        <v>48.2</v>
      </c>
      <c r="H99" s="35">
        <f t="shared" si="42"/>
        <v>10.3</v>
      </c>
      <c r="I99" s="35">
        <f t="shared" si="42"/>
        <v>1.1000000000000001</v>
      </c>
      <c r="J99" s="36">
        <f t="shared" si="42"/>
        <v>0.2</v>
      </c>
    </row>
    <row r="100" spans="1:10" ht="14.25" customHeight="1" x14ac:dyDescent="0.15">
      <c r="A100" s="73"/>
      <c r="B100" s="74"/>
      <c r="C100" s="67" t="s">
        <v>60</v>
      </c>
      <c r="D100" s="68"/>
      <c r="E100" s="28">
        <f t="shared" si="24"/>
        <v>380</v>
      </c>
      <c r="F100" s="29">
        <f t="shared" ref="F100:J100" si="43">IFERROR(ROUND(F211/$E100*100,1),"-")</f>
        <v>12.4</v>
      </c>
      <c r="G100" s="30">
        <f t="shared" si="43"/>
        <v>59.7</v>
      </c>
      <c r="H100" s="30">
        <f t="shared" si="43"/>
        <v>23.7</v>
      </c>
      <c r="I100" s="30">
        <f t="shared" si="43"/>
        <v>3.7</v>
      </c>
      <c r="J100" s="31">
        <f t="shared" si="43"/>
        <v>0.5</v>
      </c>
    </row>
    <row r="101" spans="1:10" ht="14.25" customHeight="1" x14ac:dyDescent="0.15">
      <c r="A101" s="73"/>
      <c r="B101" s="74"/>
      <c r="C101" s="67" t="s">
        <v>61</v>
      </c>
      <c r="D101" s="68"/>
      <c r="E101" s="28">
        <f t="shared" si="24"/>
        <v>94</v>
      </c>
      <c r="F101" s="29">
        <f t="shared" ref="F101:J101" si="44">IFERROR(ROUND(F212/$E101*100,1),"-")</f>
        <v>6.4</v>
      </c>
      <c r="G101" s="30">
        <f t="shared" si="44"/>
        <v>51.1</v>
      </c>
      <c r="H101" s="30">
        <f t="shared" si="44"/>
        <v>30.9</v>
      </c>
      <c r="I101" s="30">
        <f t="shared" si="44"/>
        <v>10.6</v>
      </c>
      <c r="J101" s="31">
        <f t="shared" si="44"/>
        <v>1.1000000000000001</v>
      </c>
    </row>
    <row r="102" spans="1:10" ht="14.25" customHeight="1" x14ac:dyDescent="0.15">
      <c r="A102" s="73"/>
      <c r="B102" s="74"/>
      <c r="C102" s="67" t="s">
        <v>62</v>
      </c>
      <c r="D102" s="68"/>
      <c r="E102" s="28">
        <f t="shared" si="24"/>
        <v>22</v>
      </c>
      <c r="F102" s="29">
        <f t="shared" ref="F102:J102" si="45">IFERROR(ROUND(F213/$E102*100,1),"-")</f>
        <v>9.1</v>
      </c>
      <c r="G102" s="30">
        <f t="shared" si="45"/>
        <v>22.7</v>
      </c>
      <c r="H102" s="30">
        <f t="shared" si="45"/>
        <v>50</v>
      </c>
      <c r="I102" s="30">
        <f t="shared" si="45"/>
        <v>18.2</v>
      </c>
      <c r="J102" s="31">
        <f t="shared" si="45"/>
        <v>0</v>
      </c>
    </row>
    <row r="103" spans="1:10" ht="14.25" customHeight="1" x14ac:dyDescent="0.15">
      <c r="A103" s="73"/>
      <c r="B103" s="74"/>
      <c r="C103" s="67" t="s">
        <v>63</v>
      </c>
      <c r="D103" s="68"/>
      <c r="E103" s="28">
        <f t="shared" si="24"/>
        <v>8</v>
      </c>
      <c r="F103" s="29">
        <f t="shared" ref="F103:J103" si="46">IFERROR(ROUND(F214/$E103*100,1),"-")</f>
        <v>0</v>
      </c>
      <c r="G103" s="30">
        <f t="shared" si="46"/>
        <v>0</v>
      </c>
      <c r="H103" s="30">
        <f t="shared" si="46"/>
        <v>25</v>
      </c>
      <c r="I103" s="30">
        <f t="shared" si="46"/>
        <v>75</v>
      </c>
      <c r="J103" s="31">
        <f t="shared" si="46"/>
        <v>0</v>
      </c>
    </row>
    <row r="104" spans="1:10" ht="14.25" customHeight="1" x14ac:dyDescent="0.15">
      <c r="A104" s="75"/>
      <c r="B104" s="76"/>
      <c r="C104" s="69" t="s">
        <v>6</v>
      </c>
      <c r="D104" s="70"/>
      <c r="E104" s="37">
        <f t="shared" si="24"/>
        <v>8</v>
      </c>
      <c r="F104" s="38">
        <f t="shared" ref="F104:J104" si="47">IFERROR(ROUND(F215/$E104*100,1),"-")</f>
        <v>0</v>
      </c>
      <c r="G104" s="39">
        <f t="shared" si="47"/>
        <v>62.5</v>
      </c>
      <c r="H104" s="39">
        <f t="shared" si="47"/>
        <v>12.5</v>
      </c>
      <c r="I104" s="39">
        <f t="shared" si="47"/>
        <v>0</v>
      </c>
      <c r="J104" s="40">
        <f t="shared" si="47"/>
        <v>25</v>
      </c>
    </row>
    <row r="105" spans="1:10" ht="14.25" customHeight="1" x14ac:dyDescent="0.15">
      <c r="A105" s="71" t="s">
        <v>18</v>
      </c>
      <c r="B105" s="72"/>
      <c r="C105" s="77" t="s">
        <v>64</v>
      </c>
      <c r="D105" s="78"/>
      <c r="E105" s="33">
        <f t="shared" si="24"/>
        <v>355</v>
      </c>
      <c r="F105" s="34">
        <f t="shared" ref="F105:J105" si="48">IFERROR(ROUND(F216/$E105*100,1),"-")</f>
        <v>35.200000000000003</v>
      </c>
      <c r="G105" s="35">
        <f t="shared" si="48"/>
        <v>46.8</v>
      </c>
      <c r="H105" s="35">
        <f t="shared" si="48"/>
        <v>15.2</v>
      </c>
      <c r="I105" s="35">
        <f t="shared" si="48"/>
        <v>2.8</v>
      </c>
      <c r="J105" s="36">
        <f t="shared" si="48"/>
        <v>0</v>
      </c>
    </row>
    <row r="106" spans="1:10" ht="14.25" customHeight="1" x14ac:dyDescent="0.15">
      <c r="A106" s="73"/>
      <c r="B106" s="74"/>
      <c r="C106" s="67" t="s">
        <v>65</v>
      </c>
      <c r="D106" s="68"/>
      <c r="E106" s="28">
        <f t="shared" si="24"/>
        <v>393</v>
      </c>
      <c r="F106" s="29">
        <f t="shared" ref="F106:J106" si="49">IFERROR(ROUND(F217/$E106*100,1),"-")</f>
        <v>20.9</v>
      </c>
      <c r="G106" s="30">
        <f t="shared" si="49"/>
        <v>56.7</v>
      </c>
      <c r="H106" s="30">
        <f t="shared" si="49"/>
        <v>18.8</v>
      </c>
      <c r="I106" s="30">
        <f t="shared" si="49"/>
        <v>3.1</v>
      </c>
      <c r="J106" s="31">
        <f t="shared" si="49"/>
        <v>0.5</v>
      </c>
    </row>
    <row r="107" spans="1:10" ht="14.25" customHeight="1" x14ac:dyDescent="0.15">
      <c r="A107" s="73"/>
      <c r="B107" s="74"/>
      <c r="C107" s="67" t="s">
        <v>61</v>
      </c>
      <c r="D107" s="68"/>
      <c r="E107" s="28">
        <f t="shared" si="24"/>
        <v>158</v>
      </c>
      <c r="F107" s="29">
        <f t="shared" ref="F107:J107" si="50">IFERROR(ROUND(F218/$E107*100,1),"-")</f>
        <v>12</v>
      </c>
      <c r="G107" s="30">
        <f t="shared" si="50"/>
        <v>55.1</v>
      </c>
      <c r="H107" s="30">
        <f t="shared" si="50"/>
        <v>24.7</v>
      </c>
      <c r="I107" s="30">
        <f t="shared" si="50"/>
        <v>7.6</v>
      </c>
      <c r="J107" s="31">
        <f t="shared" si="50"/>
        <v>0.6</v>
      </c>
    </row>
    <row r="108" spans="1:10" ht="14.25" customHeight="1" x14ac:dyDescent="0.15">
      <c r="A108" s="73"/>
      <c r="B108" s="74"/>
      <c r="C108" s="67" t="s">
        <v>66</v>
      </c>
      <c r="D108" s="68"/>
      <c r="E108" s="28">
        <f t="shared" si="24"/>
        <v>20</v>
      </c>
      <c r="F108" s="29">
        <f t="shared" ref="F108:J108" si="51">IFERROR(ROUND(F219/$E108*100,1),"-")</f>
        <v>10</v>
      </c>
      <c r="G108" s="30">
        <f t="shared" si="51"/>
        <v>55</v>
      </c>
      <c r="H108" s="30">
        <f t="shared" si="51"/>
        <v>30</v>
      </c>
      <c r="I108" s="30">
        <f t="shared" si="51"/>
        <v>0</v>
      </c>
      <c r="J108" s="31">
        <f t="shared" si="51"/>
        <v>5</v>
      </c>
    </row>
    <row r="109" spans="1:10" ht="14.25" customHeight="1" x14ac:dyDescent="0.15">
      <c r="A109" s="73"/>
      <c r="B109" s="74"/>
      <c r="C109" s="67" t="s">
        <v>67</v>
      </c>
      <c r="D109" s="68"/>
      <c r="E109" s="28">
        <f t="shared" si="24"/>
        <v>14</v>
      </c>
      <c r="F109" s="29">
        <f t="shared" ref="F109:J109" si="52">IFERROR(ROUND(F220/$E109*100,1),"-")</f>
        <v>14.3</v>
      </c>
      <c r="G109" s="30">
        <f t="shared" si="52"/>
        <v>21.4</v>
      </c>
      <c r="H109" s="30">
        <f t="shared" si="52"/>
        <v>28.6</v>
      </c>
      <c r="I109" s="30">
        <f t="shared" si="52"/>
        <v>35.700000000000003</v>
      </c>
      <c r="J109" s="31">
        <f t="shared" si="52"/>
        <v>0</v>
      </c>
    </row>
    <row r="110" spans="1:10" ht="14.25" customHeight="1" x14ac:dyDescent="0.15">
      <c r="A110" s="75"/>
      <c r="B110" s="76"/>
      <c r="C110" s="69" t="s">
        <v>6</v>
      </c>
      <c r="D110" s="70"/>
      <c r="E110" s="37">
        <f t="shared" si="24"/>
        <v>8</v>
      </c>
      <c r="F110" s="38">
        <f t="shared" ref="F110:J110" si="53">IFERROR(ROUND(F221/$E110*100,1),"-")</f>
        <v>0</v>
      </c>
      <c r="G110" s="39">
        <f t="shared" si="53"/>
        <v>62.5</v>
      </c>
      <c r="H110" s="39">
        <f t="shared" si="53"/>
        <v>12.5</v>
      </c>
      <c r="I110" s="39">
        <f t="shared" si="53"/>
        <v>0</v>
      </c>
      <c r="J110" s="40">
        <f t="shared" si="53"/>
        <v>25</v>
      </c>
    </row>
    <row r="111" spans="1:10" ht="14.25" customHeight="1" x14ac:dyDescent="0.15">
      <c r="A111" s="79" t="s">
        <v>99</v>
      </c>
      <c r="B111" s="80"/>
      <c r="C111" s="77" t="s">
        <v>100</v>
      </c>
      <c r="D111" s="78"/>
      <c r="E111" s="33">
        <f t="shared" si="24"/>
        <v>414</v>
      </c>
      <c r="F111" s="34">
        <f t="shared" ref="F111:J111" si="54">IFERROR(ROUND(F222/$E111*100,1),"-")</f>
        <v>25.1</v>
      </c>
      <c r="G111" s="35">
        <f t="shared" si="54"/>
        <v>55.6</v>
      </c>
      <c r="H111" s="35">
        <f t="shared" si="54"/>
        <v>17.600000000000001</v>
      </c>
      <c r="I111" s="35">
        <f t="shared" si="54"/>
        <v>1.4</v>
      </c>
      <c r="J111" s="36">
        <f t="shared" si="54"/>
        <v>0.2</v>
      </c>
    </row>
    <row r="112" spans="1:10" ht="14.25" customHeight="1" x14ac:dyDescent="0.15">
      <c r="A112" s="81"/>
      <c r="B112" s="82"/>
      <c r="C112" s="67" t="s">
        <v>101</v>
      </c>
      <c r="D112" s="68"/>
      <c r="E112" s="28">
        <f t="shared" si="24"/>
        <v>34</v>
      </c>
      <c r="F112" s="29">
        <f t="shared" ref="F112:J112" si="55">IFERROR(ROUND(F223/$E112*100,1),"-")</f>
        <v>5.9</v>
      </c>
      <c r="G112" s="30">
        <f t="shared" si="55"/>
        <v>47.1</v>
      </c>
      <c r="H112" s="30">
        <f t="shared" si="55"/>
        <v>32.4</v>
      </c>
      <c r="I112" s="30">
        <f t="shared" si="55"/>
        <v>11.8</v>
      </c>
      <c r="J112" s="31">
        <f t="shared" si="55"/>
        <v>2.9</v>
      </c>
    </row>
    <row r="113" spans="1:10" ht="14.25" customHeight="1" x14ac:dyDescent="0.15">
      <c r="A113" s="81"/>
      <c r="B113" s="82"/>
      <c r="C113" s="67" t="s">
        <v>102</v>
      </c>
      <c r="D113" s="68"/>
      <c r="E113" s="28">
        <f t="shared" si="24"/>
        <v>373</v>
      </c>
      <c r="F113" s="29">
        <f t="shared" ref="F113:J113" si="56">IFERROR(ROUND(F224/$E113*100,1),"-")</f>
        <v>25.7</v>
      </c>
      <c r="G113" s="30">
        <f t="shared" si="56"/>
        <v>49.9</v>
      </c>
      <c r="H113" s="30">
        <f t="shared" si="56"/>
        <v>18.5</v>
      </c>
      <c r="I113" s="30">
        <f t="shared" si="56"/>
        <v>5.6</v>
      </c>
      <c r="J113" s="31">
        <f t="shared" si="56"/>
        <v>0.3</v>
      </c>
    </row>
    <row r="114" spans="1:10" ht="14.25" customHeight="1" x14ac:dyDescent="0.15">
      <c r="A114" s="81"/>
      <c r="B114" s="82"/>
      <c r="C114" s="67" t="s">
        <v>98</v>
      </c>
      <c r="D114" s="68"/>
      <c r="E114" s="28">
        <f t="shared" ref="E114:E115" si="57">E225</f>
        <v>116</v>
      </c>
      <c r="F114" s="29">
        <f t="shared" ref="F114:J114" si="58">IFERROR(ROUND(F225/$E114*100,1),"-")</f>
        <v>22.4</v>
      </c>
      <c r="G114" s="30">
        <f t="shared" si="58"/>
        <v>50.9</v>
      </c>
      <c r="H114" s="30">
        <f t="shared" si="58"/>
        <v>20.7</v>
      </c>
      <c r="I114" s="30">
        <f t="shared" si="58"/>
        <v>4.3</v>
      </c>
      <c r="J114" s="31">
        <f t="shared" si="58"/>
        <v>1.7</v>
      </c>
    </row>
    <row r="115" spans="1:10" ht="14.25" customHeight="1" x14ac:dyDescent="0.15">
      <c r="A115" s="83"/>
      <c r="B115" s="84"/>
      <c r="C115" s="69" t="s">
        <v>6</v>
      </c>
      <c r="D115" s="70"/>
      <c r="E115" s="37">
        <f t="shared" si="57"/>
        <v>11</v>
      </c>
      <c r="F115" s="38">
        <f t="shared" ref="F115:J115" si="59">IFERROR(ROUND(F226/$E115*100,1),"-")</f>
        <v>18.2</v>
      </c>
      <c r="G115" s="39">
        <f t="shared" si="59"/>
        <v>36.4</v>
      </c>
      <c r="H115" s="39">
        <f t="shared" si="59"/>
        <v>9.1</v>
      </c>
      <c r="I115" s="39">
        <f t="shared" si="59"/>
        <v>27.3</v>
      </c>
      <c r="J115" s="40">
        <f t="shared" si="59"/>
        <v>9.1</v>
      </c>
    </row>
    <row r="116" spans="1:10" ht="15" customHeight="1" x14ac:dyDescent="0.15">
      <c r="A116" s="85" t="s">
        <v>5</v>
      </c>
      <c r="B116" s="85"/>
      <c r="C116" s="85"/>
      <c r="D116" s="44"/>
      <c r="E116" s="45"/>
      <c r="F116" s="46"/>
      <c r="G116" s="46"/>
      <c r="H116" s="46"/>
      <c r="I116" s="46"/>
      <c r="J116" s="46"/>
    </row>
    <row r="117" spans="1:10" ht="5.25" customHeight="1" x14ac:dyDescent="0.15"/>
    <row r="118" spans="1:10" ht="14.25" customHeight="1" x14ac:dyDescent="0.15">
      <c r="A118" s="8"/>
      <c r="B118" s="95" t="s">
        <v>2</v>
      </c>
      <c r="C118" s="95"/>
      <c r="D118" s="27"/>
      <c r="E118" s="47">
        <v>948</v>
      </c>
      <c r="F118" s="48">
        <v>230</v>
      </c>
      <c r="G118" s="49">
        <v>495</v>
      </c>
      <c r="H118" s="49">
        <v>178</v>
      </c>
      <c r="I118" s="49">
        <v>39</v>
      </c>
      <c r="J118" s="50">
        <v>6</v>
      </c>
    </row>
    <row r="119" spans="1:10" ht="14.25" customHeight="1" x14ac:dyDescent="0.15">
      <c r="A119" s="96" t="s">
        <v>9</v>
      </c>
      <c r="B119" s="97"/>
      <c r="C119" s="77" t="s">
        <v>7</v>
      </c>
      <c r="D119" s="78"/>
      <c r="E119" s="33">
        <v>398</v>
      </c>
      <c r="F119" s="51">
        <v>97</v>
      </c>
      <c r="G119" s="52">
        <v>211</v>
      </c>
      <c r="H119" s="52">
        <v>67</v>
      </c>
      <c r="I119" s="52">
        <v>21</v>
      </c>
      <c r="J119" s="53">
        <v>2</v>
      </c>
    </row>
    <row r="120" spans="1:10" ht="14.25" customHeight="1" x14ac:dyDescent="0.15">
      <c r="A120" s="98"/>
      <c r="B120" s="99"/>
      <c r="C120" s="67" t="s">
        <v>8</v>
      </c>
      <c r="D120" s="68"/>
      <c r="E120" s="28">
        <v>531</v>
      </c>
      <c r="F120" s="54">
        <v>130</v>
      </c>
      <c r="G120" s="55">
        <v>276</v>
      </c>
      <c r="H120" s="55">
        <v>107</v>
      </c>
      <c r="I120" s="55">
        <v>16</v>
      </c>
      <c r="J120" s="56">
        <v>2</v>
      </c>
    </row>
    <row r="121" spans="1:10" ht="14.25" customHeight="1" x14ac:dyDescent="0.15">
      <c r="A121" s="98"/>
      <c r="B121" s="99"/>
      <c r="C121" s="67" t="s">
        <v>13</v>
      </c>
      <c r="D121" s="68"/>
      <c r="E121" s="28">
        <v>0</v>
      </c>
      <c r="F121" s="54">
        <v>0</v>
      </c>
      <c r="G121" s="55">
        <v>0</v>
      </c>
      <c r="H121" s="55">
        <v>0</v>
      </c>
      <c r="I121" s="55">
        <v>0</v>
      </c>
      <c r="J121" s="56">
        <v>0</v>
      </c>
    </row>
    <row r="122" spans="1:10" ht="14.25" customHeight="1" x14ac:dyDescent="0.15">
      <c r="A122" s="98"/>
      <c r="B122" s="99"/>
      <c r="C122" s="67" t="s">
        <v>14</v>
      </c>
      <c r="D122" s="68"/>
      <c r="E122" s="28">
        <v>12</v>
      </c>
      <c r="F122" s="54">
        <v>1</v>
      </c>
      <c r="G122" s="55">
        <v>6</v>
      </c>
      <c r="H122" s="55">
        <v>3</v>
      </c>
      <c r="I122" s="55">
        <v>2</v>
      </c>
      <c r="J122" s="56">
        <v>0</v>
      </c>
    </row>
    <row r="123" spans="1:10" ht="14.25" customHeight="1" x14ac:dyDescent="0.15">
      <c r="A123" s="100"/>
      <c r="B123" s="101"/>
      <c r="C123" s="69" t="s">
        <v>3</v>
      </c>
      <c r="D123" s="70"/>
      <c r="E123" s="37">
        <v>7</v>
      </c>
      <c r="F123" s="57">
        <v>2</v>
      </c>
      <c r="G123" s="58">
        <v>2</v>
      </c>
      <c r="H123" s="58">
        <v>1</v>
      </c>
      <c r="I123" s="58">
        <v>0</v>
      </c>
      <c r="J123" s="59">
        <v>2</v>
      </c>
    </row>
    <row r="124" spans="1:10" ht="14.25" customHeight="1" x14ac:dyDescent="0.15">
      <c r="A124" s="89" t="s">
        <v>12</v>
      </c>
      <c r="B124" s="90"/>
      <c r="C124" s="77" t="s">
        <v>19</v>
      </c>
      <c r="D124" s="78"/>
      <c r="E124" s="33">
        <v>7</v>
      </c>
      <c r="F124" s="51">
        <v>3</v>
      </c>
      <c r="G124" s="52">
        <v>2</v>
      </c>
      <c r="H124" s="52">
        <v>1</v>
      </c>
      <c r="I124" s="52">
        <v>1</v>
      </c>
      <c r="J124" s="53">
        <v>0</v>
      </c>
    </row>
    <row r="125" spans="1:10" ht="14.25" customHeight="1" x14ac:dyDescent="0.15">
      <c r="A125" s="91"/>
      <c r="B125" s="92"/>
      <c r="C125" s="67" t="s">
        <v>20</v>
      </c>
      <c r="D125" s="68"/>
      <c r="E125" s="28">
        <v>81</v>
      </c>
      <c r="F125" s="54">
        <v>29</v>
      </c>
      <c r="G125" s="55">
        <v>41</v>
      </c>
      <c r="H125" s="55">
        <v>9</v>
      </c>
      <c r="I125" s="55">
        <v>2</v>
      </c>
      <c r="J125" s="56">
        <v>0</v>
      </c>
    </row>
    <row r="126" spans="1:10" ht="14.25" customHeight="1" x14ac:dyDescent="0.15">
      <c r="A126" s="91"/>
      <c r="B126" s="92"/>
      <c r="C126" s="67" t="s">
        <v>21</v>
      </c>
      <c r="D126" s="68"/>
      <c r="E126" s="28">
        <v>160</v>
      </c>
      <c r="F126" s="54">
        <v>41</v>
      </c>
      <c r="G126" s="55">
        <v>72</v>
      </c>
      <c r="H126" s="55">
        <v>38</v>
      </c>
      <c r="I126" s="55">
        <v>8</v>
      </c>
      <c r="J126" s="56">
        <v>1</v>
      </c>
    </row>
    <row r="127" spans="1:10" ht="14.25" customHeight="1" x14ac:dyDescent="0.15">
      <c r="A127" s="91"/>
      <c r="B127" s="92"/>
      <c r="C127" s="67" t="s">
        <v>22</v>
      </c>
      <c r="D127" s="68"/>
      <c r="E127" s="28">
        <v>210</v>
      </c>
      <c r="F127" s="54">
        <v>50</v>
      </c>
      <c r="G127" s="55">
        <v>103</v>
      </c>
      <c r="H127" s="55">
        <v>43</v>
      </c>
      <c r="I127" s="55">
        <v>14</v>
      </c>
      <c r="J127" s="56">
        <v>0</v>
      </c>
    </row>
    <row r="128" spans="1:10" ht="14.25" customHeight="1" x14ac:dyDescent="0.15">
      <c r="A128" s="91"/>
      <c r="B128" s="92"/>
      <c r="C128" s="67" t="s">
        <v>23</v>
      </c>
      <c r="D128" s="68"/>
      <c r="E128" s="28">
        <v>183</v>
      </c>
      <c r="F128" s="54">
        <v>38</v>
      </c>
      <c r="G128" s="55">
        <v>91</v>
      </c>
      <c r="H128" s="55">
        <v>44</v>
      </c>
      <c r="I128" s="55">
        <v>8</v>
      </c>
      <c r="J128" s="56">
        <v>2</v>
      </c>
    </row>
    <row r="129" spans="1:10" ht="14.25" customHeight="1" x14ac:dyDescent="0.15">
      <c r="A129" s="91"/>
      <c r="B129" s="92"/>
      <c r="C129" s="67" t="s">
        <v>24</v>
      </c>
      <c r="D129" s="68"/>
      <c r="E129" s="28">
        <v>154</v>
      </c>
      <c r="F129" s="54">
        <v>34</v>
      </c>
      <c r="G129" s="55">
        <v>86</v>
      </c>
      <c r="H129" s="55">
        <v>29</v>
      </c>
      <c r="I129" s="55">
        <v>5</v>
      </c>
      <c r="J129" s="56">
        <v>0</v>
      </c>
    </row>
    <row r="130" spans="1:10" ht="14.25" customHeight="1" x14ac:dyDescent="0.15">
      <c r="A130" s="91"/>
      <c r="B130" s="92"/>
      <c r="C130" s="67" t="s">
        <v>25</v>
      </c>
      <c r="D130" s="68"/>
      <c r="E130" s="28">
        <v>143</v>
      </c>
      <c r="F130" s="54">
        <v>33</v>
      </c>
      <c r="G130" s="55">
        <v>96</v>
      </c>
      <c r="H130" s="55">
        <v>12</v>
      </c>
      <c r="I130" s="55">
        <v>1</v>
      </c>
      <c r="J130" s="56">
        <v>1</v>
      </c>
    </row>
    <row r="131" spans="1:10" ht="14.25" customHeight="1" x14ac:dyDescent="0.15">
      <c r="A131" s="91"/>
      <c r="B131" s="92"/>
      <c r="C131" s="67" t="s">
        <v>26</v>
      </c>
      <c r="D131" s="68"/>
      <c r="E131" s="28">
        <v>3</v>
      </c>
      <c r="F131" s="54">
        <v>0</v>
      </c>
      <c r="G131" s="55">
        <v>3</v>
      </c>
      <c r="H131" s="55">
        <v>0</v>
      </c>
      <c r="I131" s="55">
        <v>0</v>
      </c>
      <c r="J131" s="56">
        <v>0</v>
      </c>
    </row>
    <row r="132" spans="1:10" ht="14.25" customHeight="1" x14ac:dyDescent="0.15">
      <c r="A132" s="93"/>
      <c r="B132" s="94"/>
      <c r="C132" s="69" t="s">
        <v>6</v>
      </c>
      <c r="D132" s="70"/>
      <c r="E132" s="37">
        <v>7</v>
      </c>
      <c r="F132" s="57">
        <v>2</v>
      </c>
      <c r="G132" s="58">
        <v>1</v>
      </c>
      <c r="H132" s="58">
        <v>2</v>
      </c>
      <c r="I132" s="58">
        <v>0</v>
      </c>
      <c r="J132" s="59">
        <v>2</v>
      </c>
    </row>
    <row r="133" spans="1:10" ht="14.25" customHeight="1" x14ac:dyDescent="0.15">
      <c r="A133" s="71" t="s">
        <v>70</v>
      </c>
      <c r="B133" s="72"/>
      <c r="C133" s="86" t="s">
        <v>7</v>
      </c>
      <c r="D133" s="41" t="s">
        <v>71</v>
      </c>
      <c r="E133" s="33">
        <v>34</v>
      </c>
      <c r="F133" s="51">
        <v>7</v>
      </c>
      <c r="G133" s="52">
        <v>20</v>
      </c>
      <c r="H133" s="52">
        <v>5</v>
      </c>
      <c r="I133" s="52">
        <v>2</v>
      </c>
      <c r="J133" s="53">
        <v>0</v>
      </c>
    </row>
    <row r="134" spans="1:10" ht="14.25" customHeight="1" x14ac:dyDescent="0.15">
      <c r="A134" s="73"/>
      <c r="B134" s="74"/>
      <c r="C134" s="87"/>
      <c r="D134" s="42" t="s">
        <v>21</v>
      </c>
      <c r="E134" s="28">
        <v>66</v>
      </c>
      <c r="F134" s="54">
        <v>16</v>
      </c>
      <c r="G134" s="55">
        <v>28</v>
      </c>
      <c r="H134" s="55">
        <v>17</v>
      </c>
      <c r="I134" s="55">
        <v>4</v>
      </c>
      <c r="J134" s="56">
        <v>1</v>
      </c>
    </row>
    <row r="135" spans="1:10" ht="14.25" customHeight="1" x14ac:dyDescent="0.15">
      <c r="A135" s="73"/>
      <c r="B135" s="74"/>
      <c r="C135" s="87"/>
      <c r="D135" s="42" t="s">
        <v>22</v>
      </c>
      <c r="E135" s="28">
        <v>85</v>
      </c>
      <c r="F135" s="54">
        <v>21</v>
      </c>
      <c r="G135" s="55">
        <v>44</v>
      </c>
      <c r="H135" s="55">
        <v>11</v>
      </c>
      <c r="I135" s="55">
        <v>9</v>
      </c>
      <c r="J135" s="56">
        <v>0</v>
      </c>
    </row>
    <row r="136" spans="1:10" ht="14.25" customHeight="1" x14ac:dyDescent="0.15">
      <c r="A136" s="73"/>
      <c r="B136" s="74"/>
      <c r="C136" s="87"/>
      <c r="D136" s="42" t="s">
        <v>23</v>
      </c>
      <c r="E136" s="28">
        <v>81</v>
      </c>
      <c r="F136" s="54">
        <v>17</v>
      </c>
      <c r="G136" s="55">
        <v>41</v>
      </c>
      <c r="H136" s="55">
        <v>18</v>
      </c>
      <c r="I136" s="55">
        <v>4</v>
      </c>
      <c r="J136" s="56">
        <v>1</v>
      </c>
    </row>
    <row r="137" spans="1:10" ht="14.25" customHeight="1" x14ac:dyDescent="0.15">
      <c r="A137" s="73"/>
      <c r="B137" s="74"/>
      <c r="C137" s="87"/>
      <c r="D137" s="42" t="s">
        <v>24</v>
      </c>
      <c r="E137" s="28">
        <v>69</v>
      </c>
      <c r="F137" s="54">
        <v>18</v>
      </c>
      <c r="G137" s="55">
        <v>36</v>
      </c>
      <c r="H137" s="55">
        <v>13</v>
      </c>
      <c r="I137" s="55">
        <v>2</v>
      </c>
      <c r="J137" s="56">
        <v>0</v>
      </c>
    </row>
    <row r="138" spans="1:10" ht="14.25" customHeight="1" x14ac:dyDescent="0.15">
      <c r="A138" s="73"/>
      <c r="B138" s="74"/>
      <c r="C138" s="88"/>
      <c r="D138" s="42" t="s">
        <v>91</v>
      </c>
      <c r="E138" s="28">
        <v>63</v>
      </c>
      <c r="F138" s="54">
        <v>18</v>
      </c>
      <c r="G138" s="55">
        <v>42</v>
      </c>
      <c r="H138" s="55">
        <v>3</v>
      </c>
      <c r="I138" s="55">
        <v>0</v>
      </c>
      <c r="J138" s="56">
        <v>0</v>
      </c>
    </row>
    <row r="139" spans="1:10" ht="14.25" customHeight="1" x14ac:dyDescent="0.15">
      <c r="A139" s="73"/>
      <c r="B139" s="74"/>
      <c r="C139" s="86" t="s">
        <v>8</v>
      </c>
      <c r="D139" s="41" t="s">
        <v>71</v>
      </c>
      <c r="E139" s="33">
        <v>52</v>
      </c>
      <c r="F139" s="51">
        <v>25</v>
      </c>
      <c r="G139" s="52">
        <v>22</v>
      </c>
      <c r="H139" s="52">
        <v>5</v>
      </c>
      <c r="I139" s="52">
        <v>0</v>
      </c>
      <c r="J139" s="53">
        <v>0</v>
      </c>
    </row>
    <row r="140" spans="1:10" ht="14.25" customHeight="1" x14ac:dyDescent="0.15">
      <c r="A140" s="73"/>
      <c r="B140" s="74"/>
      <c r="C140" s="87"/>
      <c r="D140" s="42" t="s">
        <v>21</v>
      </c>
      <c r="E140" s="28">
        <v>92</v>
      </c>
      <c r="F140" s="54">
        <v>24</v>
      </c>
      <c r="G140" s="55">
        <v>43</v>
      </c>
      <c r="H140" s="55">
        <v>21</v>
      </c>
      <c r="I140" s="55">
        <v>4</v>
      </c>
      <c r="J140" s="56">
        <v>0</v>
      </c>
    </row>
    <row r="141" spans="1:10" ht="14.25" customHeight="1" x14ac:dyDescent="0.15">
      <c r="A141" s="73"/>
      <c r="B141" s="74"/>
      <c r="C141" s="87"/>
      <c r="D141" s="42" t="s">
        <v>22</v>
      </c>
      <c r="E141" s="28">
        <v>122</v>
      </c>
      <c r="F141" s="54">
        <v>29</v>
      </c>
      <c r="G141" s="55">
        <v>58</v>
      </c>
      <c r="H141" s="55">
        <v>31</v>
      </c>
      <c r="I141" s="55">
        <v>4</v>
      </c>
      <c r="J141" s="56">
        <v>0</v>
      </c>
    </row>
    <row r="142" spans="1:10" ht="14.25" customHeight="1" x14ac:dyDescent="0.15">
      <c r="A142" s="73"/>
      <c r="B142" s="74"/>
      <c r="C142" s="87"/>
      <c r="D142" s="42" t="s">
        <v>23</v>
      </c>
      <c r="E142" s="28">
        <v>97</v>
      </c>
      <c r="F142" s="54">
        <v>21</v>
      </c>
      <c r="G142" s="55">
        <v>46</v>
      </c>
      <c r="H142" s="55">
        <v>25</v>
      </c>
      <c r="I142" s="55">
        <v>4</v>
      </c>
      <c r="J142" s="56">
        <v>1</v>
      </c>
    </row>
    <row r="143" spans="1:10" ht="14.25" customHeight="1" x14ac:dyDescent="0.15">
      <c r="A143" s="73"/>
      <c r="B143" s="74"/>
      <c r="C143" s="87"/>
      <c r="D143" s="42" t="s">
        <v>24</v>
      </c>
      <c r="E143" s="28">
        <v>85</v>
      </c>
      <c r="F143" s="54">
        <v>16</v>
      </c>
      <c r="G143" s="55">
        <v>50</v>
      </c>
      <c r="H143" s="55">
        <v>16</v>
      </c>
      <c r="I143" s="55">
        <v>3</v>
      </c>
      <c r="J143" s="56">
        <v>0</v>
      </c>
    </row>
    <row r="144" spans="1:10" ht="14.25" customHeight="1" x14ac:dyDescent="0.15">
      <c r="A144" s="73"/>
      <c r="B144" s="74"/>
      <c r="C144" s="88"/>
      <c r="D144" s="42" t="s">
        <v>91</v>
      </c>
      <c r="E144" s="28">
        <v>83</v>
      </c>
      <c r="F144" s="54">
        <v>15</v>
      </c>
      <c r="G144" s="55">
        <v>57</v>
      </c>
      <c r="H144" s="55">
        <v>9</v>
      </c>
      <c r="I144" s="55">
        <v>1</v>
      </c>
      <c r="J144" s="56">
        <v>1</v>
      </c>
    </row>
    <row r="145" spans="1:10" ht="14.25" customHeight="1" x14ac:dyDescent="0.15">
      <c r="A145" s="89" t="s">
        <v>10</v>
      </c>
      <c r="B145" s="90"/>
      <c r="C145" s="77" t="s">
        <v>27</v>
      </c>
      <c r="D145" s="78"/>
      <c r="E145" s="33">
        <v>446</v>
      </c>
      <c r="F145" s="51">
        <v>106</v>
      </c>
      <c r="G145" s="52">
        <v>230</v>
      </c>
      <c r="H145" s="52">
        <v>92</v>
      </c>
      <c r="I145" s="52">
        <v>18</v>
      </c>
      <c r="J145" s="53">
        <v>0</v>
      </c>
    </row>
    <row r="146" spans="1:10" ht="14.25" customHeight="1" x14ac:dyDescent="0.15">
      <c r="A146" s="91"/>
      <c r="B146" s="92"/>
      <c r="C146" s="67" t="s">
        <v>28</v>
      </c>
      <c r="D146" s="68"/>
      <c r="E146" s="28">
        <v>77</v>
      </c>
      <c r="F146" s="54">
        <v>20</v>
      </c>
      <c r="G146" s="55">
        <v>44</v>
      </c>
      <c r="H146" s="55">
        <v>10</v>
      </c>
      <c r="I146" s="55">
        <v>3</v>
      </c>
      <c r="J146" s="56">
        <v>0</v>
      </c>
    </row>
    <row r="147" spans="1:10" ht="14.25" customHeight="1" x14ac:dyDescent="0.15">
      <c r="A147" s="91"/>
      <c r="B147" s="92"/>
      <c r="C147" s="67" t="s">
        <v>29</v>
      </c>
      <c r="D147" s="68"/>
      <c r="E147" s="28">
        <v>47</v>
      </c>
      <c r="F147" s="54">
        <v>18</v>
      </c>
      <c r="G147" s="55">
        <v>18</v>
      </c>
      <c r="H147" s="55">
        <v>9</v>
      </c>
      <c r="I147" s="55">
        <v>1</v>
      </c>
      <c r="J147" s="56">
        <v>1</v>
      </c>
    </row>
    <row r="148" spans="1:10" ht="14.25" customHeight="1" x14ac:dyDescent="0.15">
      <c r="A148" s="91"/>
      <c r="B148" s="92"/>
      <c r="C148" s="67" t="s">
        <v>30</v>
      </c>
      <c r="D148" s="68"/>
      <c r="E148" s="28">
        <v>30</v>
      </c>
      <c r="F148" s="54">
        <v>8</v>
      </c>
      <c r="G148" s="55">
        <v>10</v>
      </c>
      <c r="H148" s="55">
        <v>10</v>
      </c>
      <c r="I148" s="55">
        <v>2</v>
      </c>
      <c r="J148" s="56">
        <v>0</v>
      </c>
    </row>
    <row r="149" spans="1:10" ht="14.25" customHeight="1" x14ac:dyDescent="0.15">
      <c r="A149" s="91"/>
      <c r="B149" s="92"/>
      <c r="C149" s="67" t="s">
        <v>31</v>
      </c>
      <c r="D149" s="68"/>
      <c r="E149" s="28">
        <v>109</v>
      </c>
      <c r="F149" s="54">
        <v>18</v>
      </c>
      <c r="G149" s="55">
        <v>58</v>
      </c>
      <c r="H149" s="55">
        <v>27</v>
      </c>
      <c r="I149" s="55">
        <v>5</v>
      </c>
      <c r="J149" s="56">
        <v>1</v>
      </c>
    </row>
    <row r="150" spans="1:10" ht="14.25" customHeight="1" x14ac:dyDescent="0.15">
      <c r="A150" s="91"/>
      <c r="B150" s="92"/>
      <c r="C150" s="67" t="s">
        <v>32</v>
      </c>
      <c r="D150" s="68"/>
      <c r="E150" s="28">
        <v>17</v>
      </c>
      <c r="F150" s="54">
        <v>7</v>
      </c>
      <c r="G150" s="55">
        <v>8</v>
      </c>
      <c r="H150" s="55">
        <v>2</v>
      </c>
      <c r="I150" s="55">
        <v>0</v>
      </c>
      <c r="J150" s="56">
        <v>0</v>
      </c>
    </row>
    <row r="151" spans="1:10" ht="14.25" customHeight="1" x14ac:dyDescent="0.15">
      <c r="A151" s="91"/>
      <c r="B151" s="92"/>
      <c r="C151" s="67" t="s">
        <v>33</v>
      </c>
      <c r="D151" s="68"/>
      <c r="E151" s="28">
        <v>104</v>
      </c>
      <c r="F151" s="54">
        <v>28</v>
      </c>
      <c r="G151" s="55">
        <v>62</v>
      </c>
      <c r="H151" s="55">
        <v>13</v>
      </c>
      <c r="I151" s="55">
        <v>1</v>
      </c>
      <c r="J151" s="56">
        <v>0</v>
      </c>
    </row>
    <row r="152" spans="1:10" ht="14.25" customHeight="1" x14ac:dyDescent="0.15">
      <c r="A152" s="91"/>
      <c r="B152" s="92"/>
      <c r="C152" s="67" t="s">
        <v>34</v>
      </c>
      <c r="D152" s="68"/>
      <c r="E152" s="28">
        <v>89</v>
      </c>
      <c r="F152" s="54">
        <v>19</v>
      </c>
      <c r="G152" s="55">
        <v>54</v>
      </c>
      <c r="H152" s="55">
        <v>10</v>
      </c>
      <c r="I152" s="55">
        <v>5</v>
      </c>
      <c r="J152" s="56">
        <v>1</v>
      </c>
    </row>
    <row r="153" spans="1:10" ht="14.25" customHeight="1" x14ac:dyDescent="0.15">
      <c r="A153" s="91"/>
      <c r="B153" s="92"/>
      <c r="C153" s="67" t="s">
        <v>0</v>
      </c>
      <c r="D153" s="68"/>
      <c r="E153" s="28">
        <v>16</v>
      </c>
      <c r="F153" s="54">
        <v>2</v>
      </c>
      <c r="G153" s="55">
        <v>8</v>
      </c>
      <c r="H153" s="55">
        <v>3</v>
      </c>
      <c r="I153" s="55">
        <v>3</v>
      </c>
      <c r="J153" s="56">
        <v>0</v>
      </c>
    </row>
    <row r="154" spans="1:10" ht="14.25" customHeight="1" x14ac:dyDescent="0.15">
      <c r="A154" s="91"/>
      <c r="B154" s="92"/>
      <c r="C154" s="69" t="s">
        <v>6</v>
      </c>
      <c r="D154" s="70"/>
      <c r="E154" s="37">
        <v>13</v>
      </c>
      <c r="F154" s="57">
        <v>4</v>
      </c>
      <c r="G154" s="58">
        <v>3</v>
      </c>
      <c r="H154" s="58">
        <v>2</v>
      </c>
      <c r="I154" s="58">
        <v>1</v>
      </c>
      <c r="J154" s="59">
        <v>3</v>
      </c>
    </row>
    <row r="155" spans="1:10" ht="14.25" customHeight="1" x14ac:dyDescent="0.15">
      <c r="A155" s="71" t="s">
        <v>11</v>
      </c>
      <c r="B155" s="72"/>
      <c r="C155" s="77" t="s">
        <v>35</v>
      </c>
      <c r="D155" s="78"/>
      <c r="E155" s="33">
        <v>210</v>
      </c>
      <c r="F155" s="51">
        <v>48</v>
      </c>
      <c r="G155" s="52">
        <v>114</v>
      </c>
      <c r="H155" s="52">
        <v>34</v>
      </c>
      <c r="I155" s="52">
        <v>13</v>
      </c>
      <c r="J155" s="53">
        <v>1</v>
      </c>
    </row>
    <row r="156" spans="1:10" ht="14.25" customHeight="1" x14ac:dyDescent="0.15">
      <c r="A156" s="73"/>
      <c r="B156" s="74"/>
      <c r="C156" s="67" t="s">
        <v>36</v>
      </c>
      <c r="D156" s="68"/>
      <c r="E156" s="28">
        <v>284</v>
      </c>
      <c r="F156" s="54">
        <v>69</v>
      </c>
      <c r="G156" s="55">
        <v>155</v>
      </c>
      <c r="H156" s="55">
        <v>48</v>
      </c>
      <c r="I156" s="55">
        <v>11</v>
      </c>
      <c r="J156" s="56">
        <v>1</v>
      </c>
    </row>
    <row r="157" spans="1:10" ht="14.25" customHeight="1" x14ac:dyDescent="0.15">
      <c r="A157" s="73"/>
      <c r="B157" s="74"/>
      <c r="C157" s="67" t="s">
        <v>37</v>
      </c>
      <c r="D157" s="68"/>
      <c r="E157" s="28">
        <v>229</v>
      </c>
      <c r="F157" s="54">
        <v>55</v>
      </c>
      <c r="G157" s="55">
        <v>124</v>
      </c>
      <c r="H157" s="55">
        <v>45</v>
      </c>
      <c r="I157" s="55">
        <v>4</v>
      </c>
      <c r="J157" s="56">
        <v>1</v>
      </c>
    </row>
    <row r="158" spans="1:10" ht="14.25" customHeight="1" x14ac:dyDescent="0.15">
      <c r="A158" s="73"/>
      <c r="B158" s="74"/>
      <c r="C158" s="67" t="s">
        <v>38</v>
      </c>
      <c r="D158" s="68"/>
      <c r="E158" s="28">
        <v>162</v>
      </c>
      <c r="F158" s="54">
        <v>36</v>
      </c>
      <c r="G158" s="55">
        <v>82</v>
      </c>
      <c r="H158" s="55">
        <v>36</v>
      </c>
      <c r="I158" s="55">
        <v>8</v>
      </c>
      <c r="J158" s="56">
        <v>0</v>
      </c>
    </row>
    <row r="159" spans="1:10" ht="14.25" customHeight="1" x14ac:dyDescent="0.15">
      <c r="A159" s="73"/>
      <c r="B159" s="74"/>
      <c r="C159" s="67" t="s">
        <v>39</v>
      </c>
      <c r="D159" s="68"/>
      <c r="E159" s="28">
        <v>43</v>
      </c>
      <c r="F159" s="54">
        <v>16</v>
      </c>
      <c r="G159" s="55">
        <v>11</v>
      </c>
      <c r="H159" s="55">
        <v>13</v>
      </c>
      <c r="I159" s="55">
        <v>3</v>
      </c>
      <c r="J159" s="56">
        <v>0</v>
      </c>
    </row>
    <row r="160" spans="1:10" ht="14.25" customHeight="1" x14ac:dyDescent="0.15">
      <c r="A160" s="73"/>
      <c r="B160" s="74"/>
      <c r="C160" s="67" t="s">
        <v>40</v>
      </c>
      <c r="D160" s="68"/>
      <c r="E160" s="28">
        <v>9</v>
      </c>
      <c r="F160" s="54">
        <v>3</v>
      </c>
      <c r="G160" s="55">
        <v>5</v>
      </c>
      <c r="H160" s="55">
        <v>1</v>
      </c>
      <c r="I160" s="55">
        <v>0</v>
      </c>
      <c r="J160" s="56">
        <v>0</v>
      </c>
    </row>
    <row r="161" spans="1:10" ht="14.25" customHeight="1" x14ac:dyDescent="0.15">
      <c r="A161" s="75"/>
      <c r="B161" s="76"/>
      <c r="C161" s="69" t="s">
        <v>6</v>
      </c>
      <c r="D161" s="70"/>
      <c r="E161" s="37">
        <v>11</v>
      </c>
      <c r="F161" s="57">
        <v>3</v>
      </c>
      <c r="G161" s="58">
        <v>4</v>
      </c>
      <c r="H161" s="58">
        <v>1</v>
      </c>
      <c r="I161" s="58">
        <v>0</v>
      </c>
      <c r="J161" s="59">
        <v>3</v>
      </c>
    </row>
    <row r="162" spans="1:10" ht="27" customHeight="1" x14ac:dyDescent="0.15">
      <c r="A162" s="71" t="s">
        <v>72</v>
      </c>
      <c r="B162" s="72"/>
      <c r="C162" s="77" t="s">
        <v>41</v>
      </c>
      <c r="D162" s="78"/>
      <c r="E162" s="33">
        <v>140</v>
      </c>
      <c r="F162" s="51">
        <v>45</v>
      </c>
      <c r="G162" s="52">
        <v>67</v>
      </c>
      <c r="H162" s="52">
        <v>22</v>
      </c>
      <c r="I162" s="52">
        <v>6</v>
      </c>
      <c r="J162" s="53">
        <v>0</v>
      </c>
    </row>
    <row r="163" spans="1:10" ht="27" customHeight="1" x14ac:dyDescent="0.15">
      <c r="A163" s="73"/>
      <c r="B163" s="74"/>
      <c r="C163" s="67" t="s">
        <v>42</v>
      </c>
      <c r="D163" s="68"/>
      <c r="E163" s="28">
        <v>104</v>
      </c>
      <c r="F163" s="54">
        <v>25</v>
      </c>
      <c r="G163" s="55">
        <v>52</v>
      </c>
      <c r="H163" s="55">
        <v>21</v>
      </c>
      <c r="I163" s="55">
        <v>5</v>
      </c>
      <c r="J163" s="56">
        <v>1</v>
      </c>
    </row>
    <row r="164" spans="1:10" ht="27" customHeight="1" x14ac:dyDescent="0.15">
      <c r="A164" s="73"/>
      <c r="B164" s="74"/>
      <c r="C164" s="67" t="s">
        <v>43</v>
      </c>
      <c r="D164" s="68"/>
      <c r="E164" s="28">
        <v>114</v>
      </c>
      <c r="F164" s="54">
        <v>28</v>
      </c>
      <c r="G164" s="55">
        <v>47</v>
      </c>
      <c r="H164" s="55">
        <v>32</v>
      </c>
      <c r="I164" s="55">
        <v>7</v>
      </c>
      <c r="J164" s="56">
        <v>0</v>
      </c>
    </row>
    <row r="165" spans="1:10" ht="27" customHeight="1" x14ac:dyDescent="0.15">
      <c r="A165" s="73"/>
      <c r="B165" s="74"/>
      <c r="C165" s="67" t="s">
        <v>44</v>
      </c>
      <c r="D165" s="68"/>
      <c r="E165" s="28">
        <v>68</v>
      </c>
      <c r="F165" s="54">
        <v>16</v>
      </c>
      <c r="G165" s="55">
        <v>32</v>
      </c>
      <c r="H165" s="55">
        <v>18</v>
      </c>
      <c r="I165" s="55">
        <v>1</v>
      </c>
      <c r="J165" s="56">
        <v>1</v>
      </c>
    </row>
    <row r="166" spans="1:10" ht="27" customHeight="1" x14ac:dyDescent="0.15">
      <c r="A166" s="73"/>
      <c r="B166" s="74"/>
      <c r="C166" s="67" t="s">
        <v>45</v>
      </c>
      <c r="D166" s="68"/>
      <c r="E166" s="28">
        <v>87</v>
      </c>
      <c r="F166" s="54">
        <v>18</v>
      </c>
      <c r="G166" s="55">
        <v>48</v>
      </c>
      <c r="H166" s="55">
        <v>17</v>
      </c>
      <c r="I166" s="55">
        <v>3</v>
      </c>
      <c r="J166" s="56">
        <v>1</v>
      </c>
    </row>
    <row r="167" spans="1:10" ht="27" customHeight="1" x14ac:dyDescent="0.15">
      <c r="A167" s="73"/>
      <c r="B167" s="74"/>
      <c r="C167" s="67" t="s">
        <v>46</v>
      </c>
      <c r="D167" s="68"/>
      <c r="E167" s="28">
        <v>209</v>
      </c>
      <c r="F167" s="54">
        <v>50</v>
      </c>
      <c r="G167" s="55">
        <v>132</v>
      </c>
      <c r="H167" s="55">
        <v>23</v>
      </c>
      <c r="I167" s="55">
        <v>4</v>
      </c>
      <c r="J167" s="56">
        <v>0</v>
      </c>
    </row>
    <row r="168" spans="1:10" ht="27" customHeight="1" x14ac:dyDescent="0.15">
      <c r="A168" s="73"/>
      <c r="B168" s="74"/>
      <c r="C168" s="67" t="s">
        <v>47</v>
      </c>
      <c r="D168" s="68"/>
      <c r="E168" s="28">
        <v>201</v>
      </c>
      <c r="F168" s="54">
        <v>41</v>
      </c>
      <c r="G168" s="55">
        <v>107</v>
      </c>
      <c r="H168" s="55">
        <v>43</v>
      </c>
      <c r="I168" s="55">
        <v>10</v>
      </c>
      <c r="J168" s="56">
        <v>0</v>
      </c>
    </row>
    <row r="169" spans="1:10" ht="27" customHeight="1" x14ac:dyDescent="0.15">
      <c r="A169" s="75"/>
      <c r="B169" s="76"/>
      <c r="C169" s="69" t="s">
        <v>6</v>
      </c>
      <c r="D169" s="70"/>
      <c r="E169" s="37">
        <v>25</v>
      </c>
      <c r="F169" s="57">
        <v>7</v>
      </c>
      <c r="G169" s="58">
        <v>10</v>
      </c>
      <c r="H169" s="58">
        <v>2</v>
      </c>
      <c r="I169" s="58">
        <v>3</v>
      </c>
      <c r="J169" s="59">
        <v>3</v>
      </c>
    </row>
    <row r="170" spans="1:10" ht="14.25" customHeight="1" x14ac:dyDescent="0.15">
      <c r="A170" s="71" t="s">
        <v>73</v>
      </c>
      <c r="B170" s="72"/>
      <c r="C170" s="77" t="s">
        <v>68</v>
      </c>
      <c r="D170" s="78"/>
      <c r="E170" s="33">
        <v>219</v>
      </c>
      <c r="F170" s="51">
        <v>60</v>
      </c>
      <c r="G170" s="52">
        <v>119</v>
      </c>
      <c r="H170" s="52">
        <v>33</v>
      </c>
      <c r="I170" s="52">
        <v>6</v>
      </c>
      <c r="J170" s="53">
        <v>1</v>
      </c>
    </row>
    <row r="171" spans="1:10" ht="14.25" customHeight="1" x14ac:dyDescent="0.15">
      <c r="A171" s="73"/>
      <c r="B171" s="74"/>
      <c r="C171" s="67" t="s">
        <v>69</v>
      </c>
      <c r="D171" s="68"/>
      <c r="E171" s="28">
        <v>25</v>
      </c>
      <c r="F171" s="54">
        <v>8</v>
      </c>
      <c r="G171" s="55">
        <v>12</v>
      </c>
      <c r="H171" s="55">
        <v>4</v>
      </c>
      <c r="I171" s="55">
        <v>1</v>
      </c>
      <c r="J171" s="56">
        <v>0</v>
      </c>
    </row>
    <row r="172" spans="1:10" ht="14.25" customHeight="1" x14ac:dyDescent="0.15">
      <c r="A172" s="73"/>
      <c r="B172" s="74"/>
      <c r="C172" s="67" t="s">
        <v>48</v>
      </c>
      <c r="D172" s="68"/>
      <c r="E172" s="28">
        <v>431</v>
      </c>
      <c r="F172" s="54">
        <v>100</v>
      </c>
      <c r="G172" s="55">
        <v>218</v>
      </c>
      <c r="H172" s="55">
        <v>96</v>
      </c>
      <c r="I172" s="55">
        <v>16</v>
      </c>
      <c r="J172" s="56">
        <v>1</v>
      </c>
    </row>
    <row r="173" spans="1:10" ht="14.25" customHeight="1" x14ac:dyDescent="0.15">
      <c r="A173" s="73"/>
      <c r="B173" s="74"/>
      <c r="C173" s="67" t="s">
        <v>49</v>
      </c>
      <c r="D173" s="68"/>
      <c r="E173" s="28">
        <v>31</v>
      </c>
      <c r="F173" s="54">
        <v>8</v>
      </c>
      <c r="G173" s="55">
        <v>14</v>
      </c>
      <c r="H173" s="55">
        <v>6</v>
      </c>
      <c r="I173" s="55">
        <v>2</v>
      </c>
      <c r="J173" s="56">
        <v>1</v>
      </c>
    </row>
    <row r="174" spans="1:10" ht="14.25" customHeight="1" x14ac:dyDescent="0.15">
      <c r="A174" s="73"/>
      <c r="B174" s="74"/>
      <c r="C174" s="67" t="s">
        <v>50</v>
      </c>
      <c r="D174" s="68"/>
      <c r="E174" s="28">
        <v>195</v>
      </c>
      <c r="F174" s="54">
        <v>46</v>
      </c>
      <c r="G174" s="55">
        <v>108</v>
      </c>
      <c r="H174" s="55">
        <v>27</v>
      </c>
      <c r="I174" s="55">
        <v>13</v>
      </c>
      <c r="J174" s="56">
        <v>1</v>
      </c>
    </row>
    <row r="175" spans="1:10" ht="14.25" customHeight="1" x14ac:dyDescent="0.15">
      <c r="A175" s="73"/>
      <c r="B175" s="74"/>
      <c r="C175" s="67" t="s">
        <v>0</v>
      </c>
      <c r="D175" s="68"/>
      <c r="E175" s="28">
        <v>27</v>
      </c>
      <c r="F175" s="54">
        <v>4</v>
      </c>
      <c r="G175" s="55">
        <v>13</v>
      </c>
      <c r="H175" s="55">
        <v>9</v>
      </c>
      <c r="I175" s="55">
        <v>1</v>
      </c>
      <c r="J175" s="56">
        <v>0</v>
      </c>
    </row>
    <row r="176" spans="1:10" ht="14.25" customHeight="1" x14ac:dyDescent="0.15">
      <c r="A176" s="75"/>
      <c r="B176" s="76"/>
      <c r="C176" s="67" t="s">
        <v>6</v>
      </c>
      <c r="D176" s="68"/>
      <c r="E176" s="37">
        <v>20</v>
      </c>
      <c r="F176" s="57">
        <v>4</v>
      </c>
      <c r="G176" s="58">
        <v>11</v>
      </c>
      <c r="H176" s="58">
        <v>3</v>
      </c>
      <c r="I176" s="58">
        <v>0</v>
      </c>
      <c r="J176" s="59">
        <v>2</v>
      </c>
    </row>
    <row r="177" spans="1:10" ht="14.25" customHeight="1" x14ac:dyDescent="0.15">
      <c r="A177" s="71" t="s">
        <v>15</v>
      </c>
      <c r="B177" s="72"/>
      <c r="C177" s="77" t="s">
        <v>74</v>
      </c>
      <c r="D177" s="78"/>
      <c r="E177" s="33">
        <v>203</v>
      </c>
      <c r="F177" s="51">
        <v>55</v>
      </c>
      <c r="G177" s="52">
        <v>96</v>
      </c>
      <c r="H177" s="52">
        <v>36</v>
      </c>
      <c r="I177" s="52">
        <v>16</v>
      </c>
      <c r="J177" s="53">
        <v>0</v>
      </c>
    </row>
    <row r="178" spans="1:10" ht="14.25" customHeight="1" x14ac:dyDescent="0.15">
      <c r="A178" s="73"/>
      <c r="B178" s="74"/>
      <c r="C178" s="67" t="s">
        <v>75</v>
      </c>
      <c r="D178" s="68"/>
      <c r="E178" s="28">
        <v>151</v>
      </c>
      <c r="F178" s="54">
        <v>42</v>
      </c>
      <c r="G178" s="55">
        <v>77</v>
      </c>
      <c r="H178" s="55">
        <v>27</v>
      </c>
      <c r="I178" s="55">
        <v>4</v>
      </c>
      <c r="J178" s="56">
        <v>1</v>
      </c>
    </row>
    <row r="179" spans="1:10" ht="14.25" customHeight="1" x14ac:dyDescent="0.15">
      <c r="A179" s="73"/>
      <c r="B179" s="74"/>
      <c r="C179" s="67" t="s">
        <v>76</v>
      </c>
      <c r="D179" s="68"/>
      <c r="E179" s="28">
        <v>118</v>
      </c>
      <c r="F179" s="54">
        <v>26</v>
      </c>
      <c r="G179" s="55">
        <v>64</v>
      </c>
      <c r="H179" s="55">
        <v>23</v>
      </c>
      <c r="I179" s="55">
        <v>4</v>
      </c>
      <c r="J179" s="56">
        <v>1</v>
      </c>
    </row>
    <row r="180" spans="1:10" ht="14.25" customHeight="1" x14ac:dyDescent="0.15">
      <c r="A180" s="73"/>
      <c r="B180" s="74"/>
      <c r="C180" s="67" t="s">
        <v>77</v>
      </c>
      <c r="D180" s="68"/>
      <c r="E180" s="28">
        <v>110</v>
      </c>
      <c r="F180" s="54">
        <v>22</v>
      </c>
      <c r="G180" s="55">
        <v>61</v>
      </c>
      <c r="H180" s="55">
        <v>20</v>
      </c>
      <c r="I180" s="55">
        <v>7</v>
      </c>
      <c r="J180" s="56">
        <v>0</v>
      </c>
    </row>
    <row r="181" spans="1:10" ht="14.25" customHeight="1" x14ac:dyDescent="0.15">
      <c r="A181" s="73"/>
      <c r="B181" s="74"/>
      <c r="C181" s="67" t="s">
        <v>78</v>
      </c>
      <c r="D181" s="68"/>
      <c r="E181" s="28">
        <v>96</v>
      </c>
      <c r="F181" s="54">
        <v>26</v>
      </c>
      <c r="G181" s="55">
        <v>50</v>
      </c>
      <c r="H181" s="55">
        <v>19</v>
      </c>
      <c r="I181" s="55">
        <v>1</v>
      </c>
      <c r="J181" s="56">
        <v>0</v>
      </c>
    </row>
    <row r="182" spans="1:10" ht="14.25" customHeight="1" x14ac:dyDescent="0.15">
      <c r="A182" s="73"/>
      <c r="B182" s="74"/>
      <c r="C182" s="67" t="s">
        <v>79</v>
      </c>
      <c r="D182" s="68"/>
      <c r="E182" s="28">
        <v>108</v>
      </c>
      <c r="F182" s="54">
        <v>19</v>
      </c>
      <c r="G182" s="55">
        <v>56</v>
      </c>
      <c r="H182" s="55">
        <v>27</v>
      </c>
      <c r="I182" s="55">
        <v>5</v>
      </c>
      <c r="J182" s="56">
        <v>1</v>
      </c>
    </row>
    <row r="183" spans="1:10" ht="14.25" customHeight="1" x14ac:dyDescent="0.15">
      <c r="A183" s="73"/>
      <c r="B183" s="74"/>
      <c r="C183" s="67" t="s">
        <v>80</v>
      </c>
      <c r="D183" s="68"/>
      <c r="E183" s="28">
        <v>124</v>
      </c>
      <c r="F183" s="54">
        <v>29</v>
      </c>
      <c r="G183" s="55">
        <v>70</v>
      </c>
      <c r="H183" s="55">
        <v>22</v>
      </c>
      <c r="I183" s="55">
        <v>2</v>
      </c>
      <c r="J183" s="56">
        <v>1</v>
      </c>
    </row>
    <row r="184" spans="1:10" ht="14.25" customHeight="1" x14ac:dyDescent="0.15">
      <c r="A184" s="73"/>
      <c r="B184" s="74"/>
      <c r="C184" s="67" t="s">
        <v>81</v>
      </c>
      <c r="D184" s="68"/>
      <c r="E184" s="28">
        <v>25</v>
      </c>
      <c r="F184" s="54">
        <v>5</v>
      </c>
      <c r="G184" s="55">
        <v>17</v>
      </c>
      <c r="H184" s="55">
        <v>3</v>
      </c>
      <c r="I184" s="55">
        <v>0</v>
      </c>
      <c r="J184" s="56">
        <v>0</v>
      </c>
    </row>
    <row r="185" spans="1:10" ht="14.25" customHeight="1" x14ac:dyDescent="0.15">
      <c r="A185" s="75"/>
      <c r="B185" s="76"/>
      <c r="C185" s="67" t="s">
        <v>6</v>
      </c>
      <c r="D185" s="68"/>
      <c r="E185" s="37">
        <v>13</v>
      </c>
      <c r="F185" s="57">
        <v>6</v>
      </c>
      <c r="G185" s="58">
        <v>4</v>
      </c>
      <c r="H185" s="58">
        <v>1</v>
      </c>
      <c r="I185" s="58">
        <v>0</v>
      </c>
      <c r="J185" s="59">
        <v>2</v>
      </c>
    </row>
    <row r="186" spans="1:10" ht="14.25" customHeight="1" x14ac:dyDescent="0.15">
      <c r="A186" s="71" t="s">
        <v>16</v>
      </c>
      <c r="B186" s="72"/>
      <c r="C186" s="77" t="s">
        <v>51</v>
      </c>
      <c r="D186" s="78"/>
      <c r="E186" s="33">
        <v>243</v>
      </c>
      <c r="F186" s="51">
        <v>60</v>
      </c>
      <c r="G186" s="52">
        <v>135</v>
      </c>
      <c r="H186" s="52">
        <v>42</v>
      </c>
      <c r="I186" s="52">
        <v>6</v>
      </c>
      <c r="J186" s="53">
        <v>0</v>
      </c>
    </row>
    <row r="187" spans="1:10" ht="14.25" customHeight="1" x14ac:dyDescent="0.15">
      <c r="A187" s="73"/>
      <c r="B187" s="74"/>
      <c r="C187" s="67" t="s">
        <v>52</v>
      </c>
      <c r="D187" s="68"/>
      <c r="E187" s="28">
        <v>322</v>
      </c>
      <c r="F187" s="54">
        <v>91</v>
      </c>
      <c r="G187" s="55">
        <v>164</v>
      </c>
      <c r="H187" s="55">
        <v>57</v>
      </c>
      <c r="I187" s="55">
        <v>8</v>
      </c>
      <c r="J187" s="56">
        <v>2</v>
      </c>
    </row>
    <row r="188" spans="1:10" ht="14.25" customHeight="1" x14ac:dyDescent="0.15">
      <c r="A188" s="73"/>
      <c r="B188" s="74"/>
      <c r="C188" s="67" t="s">
        <v>53</v>
      </c>
      <c r="D188" s="68"/>
      <c r="E188" s="28">
        <v>25</v>
      </c>
      <c r="F188" s="54">
        <v>6</v>
      </c>
      <c r="G188" s="55">
        <v>9</v>
      </c>
      <c r="H188" s="55">
        <v>8</v>
      </c>
      <c r="I188" s="55">
        <v>2</v>
      </c>
      <c r="J188" s="56">
        <v>0</v>
      </c>
    </row>
    <row r="189" spans="1:10" ht="14.25" customHeight="1" x14ac:dyDescent="0.15">
      <c r="A189" s="73"/>
      <c r="B189" s="74"/>
      <c r="C189" s="67" t="s">
        <v>54</v>
      </c>
      <c r="D189" s="68"/>
      <c r="E189" s="28">
        <v>237</v>
      </c>
      <c r="F189" s="54">
        <v>58</v>
      </c>
      <c r="G189" s="55">
        <v>122</v>
      </c>
      <c r="H189" s="55">
        <v>45</v>
      </c>
      <c r="I189" s="55">
        <v>10</v>
      </c>
      <c r="J189" s="56">
        <v>2</v>
      </c>
    </row>
    <row r="190" spans="1:10" ht="14.25" customHeight="1" x14ac:dyDescent="0.15">
      <c r="A190" s="73"/>
      <c r="B190" s="74"/>
      <c r="C190" s="67" t="s">
        <v>55</v>
      </c>
      <c r="D190" s="68"/>
      <c r="E190" s="28">
        <v>46</v>
      </c>
      <c r="F190" s="54">
        <v>3</v>
      </c>
      <c r="G190" s="55">
        <v>31</v>
      </c>
      <c r="H190" s="55">
        <v>9</v>
      </c>
      <c r="I190" s="55">
        <v>3</v>
      </c>
      <c r="J190" s="56">
        <v>0</v>
      </c>
    </row>
    <row r="191" spans="1:10" ht="14.25" customHeight="1" x14ac:dyDescent="0.15">
      <c r="A191" s="73"/>
      <c r="B191" s="74"/>
      <c r="C191" s="67" t="s">
        <v>56</v>
      </c>
      <c r="D191" s="68"/>
      <c r="E191" s="28">
        <v>22</v>
      </c>
      <c r="F191" s="54">
        <v>3</v>
      </c>
      <c r="G191" s="55">
        <v>12</v>
      </c>
      <c r="H191" s="55">
        <v>5</v>
      </c>
      <c r="I191" s="55">
        <v>2</v>
      </c>
      <c r="J191" s="56">
        <v>0</v>
      </c>
    </row>
    <row r="192" spans="1:10" ht="14.25" customHeight="1" x14ac:dyDescent="0.15">
      <c r="A192" s="73"/>
      <c r="B192" s="74"/>
      <c r="C192" s="67" t="s">
        <v>57</v>
      </c>
      <c r="D192" s="68"/>
      <c r="E192" s="28">
        <v>22</v>
      </c>
      <c r="F192" s="54">
        <v>4</v>
      </c>
      <c r="G192" s="55">
        <v>8</v>
      </c>
      <c r="H192" s="55">
        <v>7</v>
      </c>
      <c r="I192" s="55">
        <v>3</v>
      </c>
      <c r="J192" s="56">
        <v>0</v>
      </c>
    </row>
    <row r="193" spans="1:10" ht="14.25" customHeight="1" x14ac:dyDescent="0.15">
      <c r="A193" s="73"/>
      <c r="B193" s="74"/>
      <c r="C193" s="67" t="s">
        <v>58</v>
      </c>
      <c r="D193" s="68"/>
      <c r="E193" s="28">
        <v>6</v>
      </c>
      <c r="F193" s="54">
        <v>0</v>
      </c>
      <c r="G193" s="55">
        <v>3</v>
      </c>
      <c r="H193" s="55">
        <v>2</v>
      </c>
      <c r="I193" s="55">
        <v>1</v>
      </c>
      <c r="J193" s="56">
        <v>0</v>
      </c>
    </row>
    <row r="194" spans="1:10" ht="14.25" customHeight="1" x14ac:dyDescent="0.15">
      <c r="A194" s="73"/>
      <c r="B194" s="74"/>
      <c r="C194" s="67" t="s">
        <v>0</v>
      </c>
      <c r="D194" s="68"/>
      <c r="E194" s="28">
        <v>10</v>
      </c>
      <c r="F194" s="54">
        <v>2</v>
      </c>
      <c r="G194" s="55">
        <v>5</v>
      </c>
      <c r="H194" s="55">
        <v>0</v>
      </c>
      <c r="I194" s="55">
        <v>3</v>
      </c>
      <c r="J194" s="56">
        <v>0</v>
      </c>
    </row>
    <row r="195" spans="1:10" ht="14.25" customHeight="1" x14ac:dyDescent="0.15">
      <c r="A195" s="75"/>
      <c r="B195" s="76"/>
      <c r="C195" s="69" t="s">
        <v>3</v>
      </c>
      <c r="D195" s="70"/>
      <c r="E195" s="37">
        <v>15</v>
      </c>
      <c r="F195" s="57">
        <v>3</v>
      </c>
      <c r="G195" s="58">
        <v>6</v>
      </c>
      <c r="H195" s="58">
        <v>3</v>
      </c>
      <c r="I195" s="58">
        <v>1</v>
      </c>
      <c r="J195" s="59">
        <v>2</v>
      </c>
    </row>
    <row r="196" spans="1:10" ht="14.25" customHeight="1" x14ac:dyDescent="0.15">
      <c r="A196" s="71" t="s">
        <v>82</v>
      </c>
      <c r="B196" s="72"/>
      <c r="C196" s="77" t="s">
        <v>83</v>
      </c>
      <c r="D196" s="78"/>
      <c r="E196" s="33">
        <v>42</v>
      </c>
      <c r="F196" s="51">
        <v>11</v>
      </c>
      <c r="G196" s="52">
        <v>22</v>
      </c>
      <c r="H196" s="52">
        <v>8</v>
      </c>
      <c r="I196" s="52">
        <v>1</v>
      </c>
      <c r="J196" s="53">
        <v>0</v>
      </c>
    </row>
    <row r="197" spans="1:10" ht="14.25" customHeight="1" x14ac:dyDescent="0.15">
      <c r="A197" s="73"/>
      <c r="B197" s="74"/>
      <c r="C197" s="67" t="s">
        <v>84</v>
      </c>
      <c r="D197" s="68"/>
      <c r="E197" s="28">
        <v>57</v>
      </c>
      <c r="F197" s="54">
        <v>19</v>
      </c>
      <c r="G197" s="55">
        <v>27</v>
      </c>
      <c r="H197" s="55">
        <v>8</v>
      </c>
      <c r="I197" s="55">
        <v>3</v>
      </c>
      <c r="J197" s="56">
        <v>0</v>
      </c>
    </row>
    <row r="198" spans="1:10" ht="14.25" customHeight="1" x14ac:dyDescent="0.15">
      <c r="A198" s="73"/>
      <c r="B198" s="74"/>
      <c r="C198" s="67" t="s">
        <v>85</v>
      </c>
      <c r="D198" s="68"/>
      <c r="E198" s="28">
        <v>68</v>
      </c>
      <c r="F198" s="54">
        <v>19</v>
      </c>
      <c r="G198" s="55">
        <v>34</v>
      </c>
      <c r="H198" s="55">
        <v>10</v>
      </c>
      <c r="I198" s="55">
        <v>4</v>
      </c>
      <c r="J198" s="56">
        <v>1</v>
      </c>
    </row>
    <row r="199" spans="1:10" ht="14.25" customHeight="1" x14ac:dyDescent="0.15">
      <c r="A199" s="73"/>
      <c r="B199" s="74"/>
      <c r="C199" s="67" t="s">
        <v>86</v>
      </c>
      <c r="D199" s="68"/>
      <c r="E199" s="28">
        <v>148</v>
      </c>
      <c r="F199" s="54">
        <v>35</v>
      </c>
      <c r="G199" s="55">
        <v>79</v>
      </c>
      <c r="H199" s="55">
        <v>26</v>
      </c>
      <c r="I199" s="55">
        <v>8</v>
      </c>
      <c r="J199" s="56">
        <v>0</v>
      </c>
    </row>
    <row r="200" spans="1:10" ht="14.25" customHeight="1" x14ac:dyDescent="0.15">
      <c r="A200" s="73"/>
      <c r="B200" s="74"/>
      <c r="C200" s="67" t="s">
        <v>87</v>
      </c>
      <c r="D200" s="68"/>
      <c r="E200" s="28">
        <v>195</v>
      </c>
      <c r="F200" s="54">
        <v>49</v>
      </c>
      <c r="G200" s="55">
        <v>93</v>
      </c>
      <c r="H200" s="55">
        <v>47</v>
      </c>
      <c r="I200" s="55">
        <v>5</v>
      </c>
      <c r="J200" s="56">
        <v>1</v>
      </c>
    </row>
    <row r="201" spans="1:10" ht="14.25" customHeight="1" x14ac:dyDescent="0.15">
      <c r="A201" s="73"/>
      <c r="B201" s="74"/>
      <c r="C201" s="67" t="s">
        <v>88</v>
      </c>
      <c r="D201" s="68"/>
      <c r="E201" s="28">
        <v>151</v>
      </c>
      <c r="F201" s="54">
        <v>41</v>
      </c>
      <c r="G201" s="55">
        <v>79</v>
      </c>
      <c r="H201" s="55">
        <v>25</v>
      </c>
      <c r="I201" s="55">
        <v>5</v>
      </c>
      <c r="J201" s="56">
        <v>1</v>
      </c>
    </row>
    <row r="202" spans="1:10" ht="14.25" customHeight="1" x14ac:dyDescent="0.15">
      <c r="A202" s="73"/>
      <c r="B202" s="74"/>
      <c r="C202" s="67" t="s">
        <v>89</v>
      </c>
      <c r="D202" s="68"/>
      <c r="E202" s="28">
        <v>280</v>
      </c>
      <c r="F202" s="54">
        <v>53</v>
      </c>
      <c r="G202" s="55">
        <v>160</v>
      </c>
      <c r="H202" s="55">
        <v>52</v>
      </c>
      <c r="I202" s="55">
        <v>13</v>
      </c>
      <c r="J202" s="56">
        <v>2</v>
      </c>
    </row>
    <row r="203" spans="1:10" ht="14.25" customHeight="1" x14ac:dyDescent="0.15">
      <c r="A203" s="75"/>
      <c r="B203" s="76"/>
      <c r="C203" s="69" t="s">
        <v>6</v>
      </c>
      <c r="D203" s="70"/>
      <c r="E203" s="37">
        <v>7</v>
      </c>
      <c r="F203" s="57">
        <v>3</v>
      </c>
      <c r="G203" s="58">
        <v>1</v>
      </c>
      <c r="H203" s="58">
        <v>2</v>
      </c>
      <c r="I203" s="58">
        <v>0</v>
      </c>
      <c r="J203" s="59">
        <v>1</v>
      </c>
    </row>
    <row r="204" spans="1:10" ht="14.25" customHeight="1" x14ac:dyDescent="0.15">
      <c r="A204" s="71" t="s">
        <v>93</v>
      </c>
      <c r="B204" s="72"/>
      <c r="C204" s="77" t="s">
        <v>94</v>
      </c>
      <c r="D204" s="78"/>
      <c r="E204" s="33">
        <v>462</v>
      </c>
      <c r="F204" s="51">
        <v>128</v>
      </c>
      <c r="G204" s="52">
        <v>245</v>
      </c>
      <c r="H204" s="52">
        <v>76</v>
      </c>
      <c r="I204" s="52">
        <v>12</v>
      </c>
      <c r="J204" s="53">
        <v>1</v>
      </c>
    </row>
    <row r="205" spans="1:10" ht="14.25" customHeight="1" x14ac:dyDescent="0.15">
      <c r="A205" s="73"/>
      <c r="B205" s="74"/>
      <c r="C205" s="67" t="s">
        <v>95</v>
      </c>
      <c r="D205" s="68"/>
      <c r="E205" s="28">
        <v>416</v>
      </c>
      <c r="F205" s="54">
        <v>88</v>
      </c>
      <c r="G205" s="55">
        <v>224</v>
      </c>
      <c r="H205" s="55">
        <v>81</v>
      </c>
      <c r="I205" s="55">
        <v>19</v>
      </c>
      <c r="J205" s="56">
        <v>4</v>
      </c>
    </row>
    <row r="206" spans="1:10" ht="14.25" customHeight="1" x14ac:dyDescent="0.15">
      <c r="A206" s="73"/>
      <c r="B206" s="74"/>
      <c r="C206" s="67" t="s">
        <v>96</v>
      </c>
      <c r="D206" s="68"/>
      <c r="E206" s="28">
        <v>20</v>
      </c>
      <c r="F206" s="54">
        <v>5</v>
      </c>
      <c r="G206" s="55">
        <v>11</v>
      </c>
      <c r="H206" s="55">
        <v>4</v>
      </c>
      <c r="I206" s="55">
        <v>0</v>
      </c>
      <c r="J206" s="56">
        <v>0</v>
      </c>
    </row>
    <row r="207" spans="1:10" ht="14.25" customHeight="1" x14ac:dyDescent="0.15">
      <c r="A207" s="73"/>
      <c r="B207" s="74"/>
      <c r="C207" s="67" t="s">
        <v>97</v>
      </c>
      <c r="D207" s="68"/>
      <c r="E207" s="28">
        <v>2</v>
      </c>
      <c r="F207" s="54">
        <v>0</v>
      </c>
      <c r="G207" s="55">
        <v>0</v>
      </c>
      <c r="H207" s="55">
        <v>0</v>
      </c>
      <c r="I207" s="55">
        <v>2</v>
      </c>
      <c r="J207" s="56">
        <v>0</v>
      </c>
    </row>
    <row r="208" spans="1:10" ht="14.25" customHeight="1" x14ac:dyDescent="0.15">
      <c r="A208" s="73"/>
      <c r="B208" s="74"/>
      <c r="C208" s="67" t="s">
        <v>98</v>
      </c>
      <c r="D208" s="68"/>
      <c r="E208" s="28">
        <v>39</v>
      </c>
      <c r="F208" s="54">
        <v>8</v>
      </c>
      <c r="G208" s="55">
        <v>13</v>
      </c>
      <c r="H208" s="55">
        <v>13</v>
      </c>
      <c r="I208" s="55">
        <v>5</v>
      </c>
      <c r="J208" s="56">
        <v>0</v>
      </c>
    </row>
    <row r="209" spans="1:10" ht="14.25" customHeight="1" x14ac:dyDescent="0.15">
      <c r="A209" s="75"/>
      <c r="B209" s="76"/>
      <c r="C209" s="69" t="s">
        <v>6</v>
      </c>
      <c r="D209" s="70"/>
      <c r="E209" s="37">
        <v>9</v>
      </c>
      <c r="F209" s="57">
        <v>1</v>
      </c>
      <c r="G209" s="58">
        <v>2</v>
      </c>
      <c r="H209" s="58">
        <v>4</v>
      </c>
      <c r="I209" s="58">
        <v>1</v>
      </c>
      <c r="J209" s="59">
        <v>1</v>
      </c>
    </row>
    <row r="210" spans="1:10" ht="14.25" customHeight="1" x14ac:dyDescent="0.15">
      <c r="A210" s="71" t="s">
        <v>17</v>
      </c>
      <c r="B210" s="72"/>
      <c r="C210" s="77" t="s">
        <v>59</v>
      </c>
      <c r="D210" s="78"/>
      <c r="E210" s="33">
        <v>436</v>
      </c>
      <c r="F210" s="51">
        <v>175</v>
      </c>
      <c r="G210" s="52">
        <v>210</v>
      </c>
      <c r="H210" s="52">
        <v>45</v>
      </c>
      <c r="I210" s="52">
        <v>5</v>
      </c>
      <c r="J210" s="53">
        <v>1</v>
      </c>
    </row>
    <row r="211" spans="1:10" ht="14.25" customHeight="1" x14ac:dyDescent="0.15">
      <c r="A211" s="73"/>
      <c r="B211" s="74"/>
      <c r="C211" s="67" t="s">
        <v>60</v>
      </c>
      <c r="D211" s="68"/>
      <c r="E211" s="28">
        <v>380</v>
      </c>
      <c r="F211" s="54">
        <v>47</v>
      </c>
      <c r="G211" s="55">
        <v>227</v>
      </c>
      <c r="H211" s="55">
        <v>90</v>
      </c>
      <c r="I211" s="55">
        <v>14</v>
      </c>
      <c r="J211" s="56">
        <v>2</v>
      </c>
    </row>
    <row r="212" spans="1:10" ht="14.25" customHeight="1" x14ac:dyDescent="0.15">
      <c r="A212" s="73"/>
      <c r="B212" s="74"/>
      <c r="C212" s="67" t="s">
        <v>61</v>
      </c>
      <c r="D212" s="68"/>
      <c r="E212" s="28">
        <v>94</v>
      </c>
      <c r="F212" s="54">
        <v>6</v>
      </c>
      <c r="G212" s="55">
        <v>48</v>
      </c>
      <c r="H212" s="55">
        <v>29</v>
      </c>
      <c r="I212" s="55">
        <v>10</v>
      </c>
      <c r="J212" s="56">
        <v>1</v>
      </c>
    </row>
    <row r="213" spans="1:10" ht="14.25" customHeight="1" x14ac:dyDescent="0.15">
      <c r="A213" s="73"/>
      <c r="B213" s="74"/>
      <c r="C213" s="67" t="s">
        <v>62</v>
      </c>
      <c r="D213" s="68"/>
      <c r="E213" s="28">
        <v>22</v>
      </c>
      <c r="F213" s="54">
        <v>2</v>
      </c>
      <c r="G213" s="55">
        <v>5</v>
      </c>
      <c r="H213" s="55">
        <v>11</v>
      </c>
      <c r="I213" s="55">
        <v>4</v>
      </c>
      <c r="J213" s="56">
        <v>0</v>
      </c>
    </row>
    <row r="214" spans="1:10" ht="14.25" customHeight="1" x14ac:dyDescent="0.15">
      <c r="A214" s="73"/>
      <c r="B214" s="74"/>
      <c r="C214" s="67" t="s">
        <v>63</v>
      </c>
      <c r="D214" s="68"/>
      <c r="E214" s="28">
        <v>8</v>
      </c>
      <c r="F214" s="54">
        <v>0</v>
      </c>
      <c r="G214" s="55">
        <v>0</v>
      </c>
      <c r="H214" s="55">
        <v>2</v>
      </c>
      <c r="I214" s="55">
        <v>6</v>
      </c>
      <c r="J214" s="56">
        <v>0</v>
      </c>
    </row>
    <row r="215" spans="1:10" ht="14.25" customHeight="1" x14ac:dyDescent="0.15">
      <c r="A215" s="75"/>
      <c r="B215" s="76"/>
      <c r="C215" s="69" t="s">
        <v>6</v>
      </c>
      <c r="D215" s="70"/>
      <c r="E215" s="37">
        <v>8</v>
      </c>
      <c r="F215" s="57">
        <v>0</v>
      </c>
      <c r="G215" s="58">
        <v>5</v>
      </c>
      <c r="H215" s="58">
        <v>1</v>
      </c>
      <c r="I215" s="58">
        <v>0</v>
      </c>
      <c r="J215" s="59">
        <v>2</v>
      </c>
    </row>
    <row r="216" spans="1:10" ht="14.25" customHeight="1" x14ac:dyDescent="0.15">
      <c r="A216" s="71" t="s">
        <v>18</v>
      </c>
      <c r="B216" s="72"/>
      <c r="C216" s="77" t="s">
        <v>64</v>
      </c>
      <c r="D216" s="78"/>
      <c r="E216" s="33">
        <v>355</v>
      </c>
      <c r="F216" s="51">
        <v>125</v>
      </c>
      <c r="G216" s="52">
        <v>166</v>
      </c>
      <c r="H216" s="52">
        <v>54</v>
      </c>
      <c r="I216" s="52">
        <v>10</v>
      </c>
      <c r="J216" s="53">
        <v>0</v>
      </c>
    </row>
    <row r="217" spans="1:10" ht="14.25" customHeight="1" x14ac:dyDescent="0.15">
      <c r="A217" s="73"/>
      <c r="B217" s="74"/>
      <c r="C217" s="67" t="s">
        <v>65</v>
      </c>
      <c r="D217" s="68"/>
      <c r="E217" s="28">
        <v>393</v>
      </c>
      <c r="F217" s="54">
        <v>82</v>
      </c>
      <c r="G217" s="55">
        <v>223</v>
      </c>
      <c r="H217" s="55">
        <v>74</v>
      </c>
      <c r="I217" s="55">
        <v>12</v>
      </c>
      <c r="J217" s="56">
        <v>2</v>
      </c>
    </row>
    <row r="218" spans="1:10" ht="14.25" customHeight="1" x14ac:dyDescent="0.15">
      <c r="A218" s="73"/>
      <c r="B218" s="74"/>
      <c r="C218" s="67" t="s">
        <v>61</v>
      </c>
      <c r="D218" s="68"/>
      <c r="E218" s="28">
        <v>158</v>
      </c>
      <c r="F218" s="54">
        <v>19</v>
      </c>
      <c r="G218" s="55">
        <v>87</v>
      </c>
      <c r="H218" s="55">
        <v>39</v>
      </c>
      <c r="I218" s="55">
        <v>12</v>
      </c>
      <c r="J218" s="56">
        <v>1</v>
      </c>
    </row>
    <row r="219" spans="1:10" ht="14.25" customHeight="1" x14ac:dyDescent="0.15">
      <c r="A219" s="73"/>
      <c r="B219" s="74"/>
      <c r="C219" s="67" t="s">
        <v>66</v>
      </c>
      <c r="D219" s="68"/>
      <c r="E219" s="28">
        <v>20</v>
      </c>
      <c r="F219" s="54">
        <v>2</v>
      </c>
      <c r="G219" s="55">
        <v>11</v>
      </c>
      <c r="H219" s="55">
        <v>6</v>
      </c>
      <c r="I219" s="55">
        <v>0</v>
      </c>
      <c r="J219" s="56">
        <v>1</v>
      </c>
    </row>
    <row r="220" spans="1:10" ht="14.25" customHeight="1" x14ac:dyDescent="0.15">
      <c r="A220" s="73"/>
      <c r="B220" s="74"/>
      <c r="C220" s="67" t="s">
        <v>67</v>
      </c>
      <c r="D220" s="68"/>
      <c r="E220" s="28">
        <v>14</v>
      </c>
      <c r="F220" s="54">
        <v>2</v>
      </c>
      <c r="G220" s="55">
        <v>3</v>
      </c>
      <c r="H220" s="55">
        <v>4</v>
      </c>
      <c r="I220" s="55">
        <v>5</v>
      </c>
      <c r="J220" s="56">
        <v>0</v>
      </c>
    </row>
    <row r="221" spans="1:10" ht="14.25" customHeight="1" x14ac:dyDescent="0.15">
      <c r="A221" s="75"/>
      <c r="B221" s="76"/>
      <c r="C221" s="69" t="s">
        <v>6</v>
      </c>
      <c r="D221" s="70"/>
      <c r="E221" s="37">
        <v>8</v>
      </c>
      <c r="F221" s="57">
        <v>0</v>
      </c>
      <c r="G221" s="58">
        <v>5</v>
      </c>
      <c r="H221" s="58">
        <v>1</v>
      </c>
      <c r="I221" s="58">
        <v>0</v>
      </c>
      <c r="J221" s="59">
        <v>2</v>
      </c>
    </row>
    <row r="222" spans="1:10" ht="14.25" customHeight="1" x14ac:dyDescent="0.15">
      <c r="A222" s="79" t="s">
        <v>99</v>
      </c>
      <c r="B222" s="80"/>
      <c r="C222" s="77" t="s">
        <v>100</v>
      </c>
      <c r="D222" s="78"/>
      <c r="E222" s="33">
        <v>414</v>
      </c>
      <c r="F222" s="51">
        <v>104</v>
      </c>
      <c r="G222" s="52">
        <v>230</v>
      </c>
      <c r="H222" s="52">
        <v>73</v>
      </c>
      <c r="I222" s="52">
        <v>6</v>
      </c>
      <c r="J222" s="53">
        <v>1</v>
      </c>
    </row>
    <row r="223" spans="1:10" ht="14.25" customHeight="1" x14ac:dyDescent="0.15">
      <c r="A223" s="81"/>
      <c r="B223" s="82"/>
      <c r="C223" s="67" t="s">
        <v>101</v>
      </c>
      <c r="D223" s="68"/>
      <c r="E223" s="28">
        <v>34</v>
      </c>
      <c r="F223" s="54">
        <v>2</v>
      </c>
      <c r="G223" s="55">
        <v>16</v>
      </c>
      <c r="H223" s="55">
        <v>11</v>
      </c>
      <c r="I223" s="55">
        <v>4</v>
      </c>
      <c r="J223" s="56">
        <v>1</v>
      </c>
    </row>
    <row r="224" spans="1:10" ht="14.25" customHeight="1" x14ac:dyDescent="0.15">
      <c r="A224" s="81"/>
      <c r="B224" s="82"/>
      <c r="C224" s="67" t="s">
        <v>102</v>
      </c>
      <c r="D224" s="68"/>
      <c r="E224" s="28">
        <v>373</v>
      </c>
      <c r="F224" s="54">
        <v>96</v>
      </c>
      <c r="G224" s="55">
        <v>186</v>
      </c>
      <c r="H224" s="55">
        <v>69</v>
      </c>
      <c r="I224" s="55">
        <v>21</v>
      </c>
      <c r="J224" s="56">
        <v>1</v>
      </c>
    </row>
    <row r="225" spans="1:10" ht="14.25" customHeight="1" x14ac:dyDescent="0.15">
      <c r="A225" s="81"/>
      <c r="B225" s="82"/>
      <c r="C225" s="67" t="s">
        <v>98</v>
      </c>
      <c r="D225" s="68"/>
      <c r="E225" s="28">
        <v>116</v>
      </c>
      <c r="F225" s="54">
        <v>26</v>
      </c>
      <c r="G225" s="55">
        <v>59</v>
      </c>
      <c r="H225" s="55">
        <v>24</v>
      </c>
      <c r="I225" s="55">
        <v>5</v>
      </c>
      <c r="J225" s="56">
        <v>2</v>
      </c>
    </row>
    <row r="226" spans="1:10" ht="14.25" customHeight="1" x14ac:dyDescent="0.15">
      <c r="A226" s="83"/>
      <c r="B226" s="84"/>
      <c r="C226" s="69" t="s">
        <v>6</v>
      </c>
      <c r="D226" s="70"/>
      <c r="E226" s="37">
        <v>11</v>
      </c>
      <c r="F226" s="57">
        <v>2</v>
      </c>
      <c r="G226" s="58">
        <v>4</v>
      </c>
      <c r="H226" s="58">
        <v>1</v>
      </c>
      <c r="I226" s="58">
        <v>3</v>
      </c>
      <c r="J226" s="59">
        <v>1</v>
      </c>
    </row>
    <row r="227" spans="1:10" x14ac:dyDescent="0.15">
      <c r="A227" s="85" t="s">
        <v>4</v>
      </c>
      <c r="B227" s="85"/>
      <c r="C227" s="85"/>
      <c r="D227" s="44"/>
      <c r="E227" s="45"/>
      <c r="F227" s="46"/>
      <c r="G227" s="46"/>
      <c r="H227" s="46"/>
      <c r="I227" s="46"/>
      <c r="J227" s="46"/>
    </row>
    <row r="228" spans="1:10" x14ac:dyDescent="0.15">
      <c r="A228" s="43"/>
      <c r="B228" s="43"/>
      <c r="C228" s="43"/>
      <c r="D228" s="44"/>
      <c r="E228" s="45"/>
      <c r="F228" s="46"/>
      <c r="G228" s="46"/>
      <c r="H228" s="46"/>
      <c r="I228" s="46"/>
      <c r="J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J1"/>
    <mergeCell ref="A2:J2"/>
    <mergeCell ref="A3:J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F118:G226">
    <cfRule type="expression" dxfId="221" priority="6">
      <formula>AND(F7=0,#REF!&gt;0,#REF!&lt;&gt;"")</formula>
    </cfRule>
  </conditionalFormatting>
  <conditionalFormatting sqref="F4:J115 F118:J226">
    <cfRule type="expression" dxfId="220" priority="7">
      <formula>#REF!=""</formula>
    </cfRule>
    <cfRule type="expression" dxfId="219" priority="8">
      <formula>#REF!=""</formula>
    </cfRule>
  </conditionalFormatting>
  <conditionalFormatting sqref="F7:J115">
    <cfRule type="cellIs" priority="1" stopIfTrue="1" operator="equal">
      <formula>"-"</formula>
    </cfRule>
    <cfRule type="cellIs" dxfId="218" priority="2" operator="greaterThan">
      <formula>100</formula>
    </cfRule>
  </conditionalFormatting>
  <conditionalFormatting sqref="G7:I7 F4:I6">
    <cfRule type="expression" dxfId="217" priority="9">
      <formula>AND(F4=0,L4&gt;0,L4&lt;&gt;"")</formula>
    </cfRule>
  </conditionalFormatting>
  <conditionalFormatting sqref="H8:H115">
    <cfRule type="expression" dxfId="216" priority="4">
      <formula>AND(H8=0,#REF!&gt;0,#REF!&lt;&gt;"")</formula>
    </cfRule>
  </conditionalFormatting>
  <conditionalFormatting sqref="I8:I115 H118:I226">
    <cfRule type="expression" dxfId="215" priority="10">
      <formula>AND(H8=0,#REF!&gt;0,#REF!&lt;&gt;"")</formula>
    </cfRule>
  </conditionalFormatting>
  <conditionalFormatting sqref="J4:J115 J118:J226">
    <cfRule type="expression" dxfId="214" priority="16">
      <formula>AND(J4=0,X4&gt;0,X4&lt;&gt;"")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0" width="7.5703125" style="5" customWidth="1"/>
    <col min="11" max="11" width="2.28515625" style="5" customWidth="1"/>
    <col min="12" max="23" width="2.7109375" style="5" customWidth="1"/>
    <col min="24" max="28" width="9.140625" style="5" customWidth="1"/>
    <col min="29" max="16384" width="9.140625" style="5"/>
  </cols>
  <sheetData>
    <row r="1" spans="1:42" ht="20.100000000000001" customHeight="1" x14ac:dyDescent="0.15">
      <c r="A1" s="102"/>
      <c r="B1" s="102"/>
      <c r="C1" s="102"/>
      <c r="D1" s="102"/>
      <c r="E1" s="102"/>
      <c r="F1" s="102"/>
      <c r="G1" s="102"/>
      <c r="H1" s="102"/>
      <c r="I1" s="102"/>
      <c r="J1" s="102"/>
    </row>
    <row r="2" spans="1:42" ht="23.25" customHeight="1" x14ac:dyDescent="0.15">
      <c r="A2" s="103" t="s">
        <v>213</v>
      </c>
      <c r="B2" s="103"/>
      <c r="C2" s="103"/>
      <c r="D2" s="103"/>
      <c r="E2" s="103"/>
      <c r="F2" s="103"/>
      <c r="G2" s="103"/>
      <c r="H2" s="103"/>
      <c r="I2" s="103"/>
      <c r="J2" s="103"/>
    </row>
    <row r="3" spans="1:42" ht="23.25" customHeight="1" x14ac:dyDescent="0.15">
      <c r="A3" s="104"/>
      <c r="B3" s="104"/>
      <c r="C3" s="104"/>
      <c r="D3" s="104"/>
      <c r="E3" s="104"/>
      <c r="F3" s="104"/>
      <c r="G3" s="104"/>
      <c r="H3" s="104"/>
      <c r="I3" s="104"/>
      <c r="J3" s="104"/>
    </row>
    <row r="4" spans="1:42" ht="3.75" customHeight="1" x14ac:dyDescent="0.15">
      <c r="A4" s="8"/>
      <c r="B4" s="9"/>
      <c r="C4" s="10"/>
      <c r="D4" s="10"/>
      <c r="E4" s="11"/>
      <c r="F4" s="12"/>
      <c r="G4" s="13"/>
      <c r="H4" s="13"/>
      <c r="I4" s="13"/>
      <c r="J4" s="14"/>
    </row>
    <row r="5" spans="1:42" ht="159.75" customHeight="1" x14ac:dyDescent="0.15">
      <c r="A5" s="15"/>
      <c r="B5" s="105"/>
      <c r="C5" s="105"/>
      <c r="D5" s="16"/>
      <c r="E5" s="17" t="s">
        <v>1</v>
      </c>
      <c r="F5" s="18" t="s">
        <v>214</v>
      </c>
      <c r="G5" s="19" t="s">
        <v>215</v>
      </c>
      <c r="H5" s="19" t="s">
        <v>216</v>
      </c>
      <c r="I5" s="19" t="s">
        <v>217</v>
      </c>
      <c r="J5" s="20" t="s">
        <v>3</v>
      </c>
    </row>
    <row r="6" spans="1:42" ht="3.95" customHeight="1" x14ac:dyDescent="0.15">
      <c r="A6" s="21"/>
      <c r="B6" s="22"/>
      <c r="C6" s="7"/>
      <c r="D6" s="7"/>
      <c r="E6" s="23"/>
      <c r="F6" s="24"/>
      <c r="G6" s="25"/>
      <c r="H6" s="25"/>
      <c r="I6" s="25"/>
      <c r="J6" s="26"/>
    </row>
    <row r="7" spans="1:42" ht="14.25" customHeight="1" x14ac:dyDescent="0.15">
      <c r="A7" s="8"/>
      <c r="B7" s="95" t="s">
        <v>2</v>
      </c>
      <c r="C7" s="95"/>
      <c r="D7" s="27"/>
      <c r="E7" s="28">
        <f t="shared" ref="E7:E32" si="0">E118</f>
        <v>948</v>
      </c>
      <c r="F7" s="29">
        <f t="shared" ref="F7:J16" si="1">IFERROR(ROUND(F118/$E7*100,1),"-")</f>
        <v>19.7</v>
      </c>
      <c r="G7" s="30">
        <f t="shared" si="1"/>
        <v>25.6</v>
      </c>
      <c r="H7" s="30">
        <f t="shared" si="1"/>
        <v>33.299999999999997</v>
      </c>
      <c r="I7" s="30">
        <f t="shared" si="1"/>
        <v>20.6</v>
      </c>
      <c r="J7" s="31">
        <f t="shared" si="1"/>
        <v>0.7</v>
      </c>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16.600000000000001</v>
      </c>
      <c r="G8" s="35">
        <f t="shared" si="1"/>
        <v>26.1</v>
      </c>
      <c r="H8" s="35">
        <f t="shared" si="1"/>
        <v>35.4</v>
      </c>
      <c r="I8" s="35">
        <f t="shared" si="1"/>
        <v>21.4</v>
      </c>
      <c r="J8" s="36">
        <f t="shared" si="1"/>
        <v>0.5</v>
      </c>
    </row>
    <row r="9" spans="1:42" ht="14.25" customHeight="1" x14ac:dyDescent="0.15">
      <c r="A9" s="98"/>
      <c r="B9" s="99"/>
      <c r="C9" s="67" t="s">
        <v>8</v>
      </c>
      <c r="D9" s="68"/>
      <c r="E9" s="28">
        <f t="shared" si="0"/>
        <v>531</v>
      </c>
      <c r="F9" s="29">
        <f t="shared" si="1"/>
        <v>22</v>
      </c>
      <c r="G9" s="30">
        <f t="shared" si="1"/>
        <v>24.7</v>
      </c>
      <c r="H9" s="30">
        <f t="shared" si="1"/>
        <v>32</v>
      </c>
      <c r="I9" s="30">
        <f t="shared" si="1"/>
        <v>20.7</v>
      </c>
      <c r="J9" s="31">
        <f t="shared" si="1"/>
        <v>0.6</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1" t="str">
        <f t="shared" si="1"/>
        <v>-</v>
      </c>
    </row>
    <row r="11" spans="1:42" ht="14.25" customHeight="1" x14ac:dyDescent="0.15">
      <c r="A11" s="98"/>
      <c r="B11" s="99"/>
      <c r="C11" s="67" t="s">
        <v>14</v>
      </c>
      <c r="D11" s="68"/>
      <c r="E11" s="28">
        <f t="shared" si="0"/>
        <v>12</v>
      </c>
      <c r="F11" s="29">
        <f t="shared" si="1"/>
        <v>33.299999999999997</v>
      </c>
      <c r="G11" s="30">
        <f t="shared" si="1"/>
        <v>41.7</v>
      </c>
      <c r="H11" s="30">
        <f t="shared" si="1"/>
        <v>25</v>
      </c>
      <c r="I11" s="30">
        <f t="shared" si="1"/>
        <v>0</v>
      </c>
      <c r="J11" s="31">
        <f t="shared" si="1"/>
        <v>0</v>
      </c>
    </row>
    <row r="12" spans="1:42" ht="14.25" customHeight="1" x14ac:dyDescent="0.15">
      <c r="A12" s="100"/>
      <c r="B12" s="101"/>
      <c r="C12" s="69" t="s">
        <v>3</v>
      </c>
      <c r="D12" s="70"/>
      <c r="E12" s="37">
        <f t="shared" si="0"/>
        <v>7</v>
      </c>
      <c r="F12" s="38">
        <f t="shared" si="1"/>
        <v>0</v>
      </c>
      <c r="G12" s="39">
        <f t="shared" si="1"/>
        <v>42.9</v>
      </c>
      <c r="H12" s="39">
        <f t="shared" si="1"/>
        <v>28.6</v>
      </c>
      <c r="I12" s="39">
        <f t="shared" si="1"/>
        <v>0</v>
      </c>
      <c r="J12" s="40">
        <f t="shared" si="1"/>
        <v>28.6</v>
      </c>
    </row>
    <row r="13" spans="1:42" ht="14.25" customHeight="1" x14ac:dyDescent="0.15">
      <c r="A13" s="89" t="s">
        <v>12</v>
      </c>
      <c r="B13" s="90"/>
      <c r="C13" s="77" t="s">
        <v>19</v>
      </c>
      <c r="D13" s="78"/>
      <c r="E13" s="33">
        <f t="shared" si="0"/>
        <v>7</v>
      </c>
      <c r="F13" s="34">
        <f t="shared" si="1"/>
        <v>28.6</v>
      </c>
      <c r="G13" s="35">
        <f t="shared" si="1"/>
        <v>0</v>
      </c>
      <c r="H13" s="35">
        <f t="shared" si="1"/>
        <v>14.3</v>
      </c>
      <c r="I13" s="35">
        <f t="shared" si="1"/>
        <v>57.1</v>
      </c>
      <c r="J13" s="36">
        <f t="shared" si="1"/>
        <v>0</v>
      </c>
    </row>
    <row r="14" spans="1:42" ht="14.25" customHeight="1" x14ac:dyDescent="0.15">
      <c r="A14" s="91"/>
      <c r="B14" s="92"/>
      <c r="C14" s="67" t="s">
        <v>20</v>
      </c>
      <c r="D14" s="68"/>
      <c r="E14" s="28">
        <f t="shared" si="0"/>
        <v>81</v>
      </c>
      <c r="F14" s="29">
        <f t="shared" si="1"/>
        <v>27.2</v>
      </c>
      <c r="G14" s="30">
        <f t="shared" si="1"/>
        <v>25.9</v>
      </c>
      <c r="H14" s="30">
        <f t="shared" si="1"/>
        <v>32.1</v>
      </c>
      <c r="I14" s="30">
        <f t="shared" si="1"/>
        <v>14.8</v>
      </c>
      <c r="J14" s="31">
        <f t="shared" si="1"/>
        <v>0</v>
      </c>
    </row>
    <row r="15" spans="1:42" ht="14.25" customHeight="1" x14ac:dyDescent="0.15">
      <c r="A15" s="91"/>
      <c r="B15" s="92"/>
      <c r="C15" s="67" t="s">
        <v>21</v>
      </c>
      <c r="D15" s="68"/>
      <c r="E15" s="28">
        <f t="shared" si="0"/>
        <v>160</v>
      </c>
      <c r="F15" s="29">
        <f t="shared" si="1"/>
        <v>27.5</v>
      </c>
      <c r="G15" s="30">
        <f t="shared" si="1"/>
        <v>26.3</v>
      </c>
      <c r="H15" s="30">
        <f t="shared" si="1"/>
        <v>33.799999999999997</v>
      </c>
      <c r="I15" s="30">
        <f t="shared" si="1"/>
        <v>11.9</v>
      </c>
      <c r="J15" s="31">
        <f t="shared" si="1"/>
        <v>0.6</v>
      </c>
    </row>
    <row r="16" spans="1:42" ht="14.25" customHeight="1" x14ac:dyDescent="0.15">
      <c r="A16" s="91"/>
      <c r="B16" s="92"/>
      <c r="C16" s="67" t="s">
        <v>22</v>
      </c>
      <c r="D16" s="68"/>
      <c r="E16" s="28">
        <f t="shared" si="0"/>
        <v>210</v>
      </c>
      <c r="F16" s="29">
        <f t="shared" si="1"/>
        <v>23.8</v>
      </c>
      <c r="G16" s="30">
        <f t="shared" si="1"/>
        <v>33.299999999999997</v>
      </c>
      <c r="H16" s="30">
        <f t="shared" si="1"/>
        <v>30.5</v>
      </c>
      <c r="I16" s="30">
        <f t="shared" si="1"/>
        <v>12.4</v>
      </c>
      <c r="J16" s="31">
        <f t="shared" si="1"/>
        <v>0</v>
      </c>
    </row>
    <row r="17" spans="1:10" ht="14.25" customHeight="1" x14ac:dyDescent="0.15">
      <c r="A17" s="91"/>
      <c r="B17" s="92"/>
      <c r="C17" s="67" t="s">
        <v>23</v>
      </c>
      <c r="D17" s="68"/>
      <c r="E17" s="28">
        <f t="shared" si="0"/>
        <v>183</v>
      </c>
      <c r="F17" s="29">
        <f t="shared" ref="F17:J26" si="2">IFERROR(ROUND(F128/$E17*100,1),"-")</f>
        <v>23.5</v>
      </c>
      <c r="G17" s="30">
        <f t="shared" si="2"/>
        <v>24.6</v>
      </c>
      <c r="H17" s="30">
        <f t="shared" si="2"/>
        <v>33.9</v>
      </c>
      <c r="I17" s="30">
        <f t="shared" si="2"/>
        <v>16.899999999999999</v>
      </c>
      <c r="J17" s="31">
        <f t="shared" si="2"/>
        <v>1.1000000000000001</v>
      </c>
    </row>
    <row r="18" spans="1:10" ht="14.25" customHeight="1" x14ac:dyDescent="0.15">
      <c r="A18" s="91"/>
      <c r="B18" s="92"/>
      <c r="C18" s="67" t="s">
        <v>24</v>
      </c>
      <c r="D18" s="68"/>
      <c r="E18" s="28">
        <f t="shared" si="0"/>
        <v>154</v>
      </c>
      <c r="F18" s="29">
        <f t="shared" si="2"/>
        <v>11.7</v>
      </c>
      <c r="G18" s="30">
        <f t="shared" si="2"/>
        <v>26</v>
      </c>
      <c r="H18" s="30">
        <f t="shared" si="2"/>
        <v>31.8</v>
      </c>
      <c r="I18" s="30">
        <f t="shared" si="2"/>
        <v>30.5</v>
      </c>
      <c r="J18" s="31">
        <f t="shared" si="2"/>
        <v>0</v>
      </c>
    </row>
    <row r="19" spans="1:10" ht="14.25" customHeight="1" x14ac:dyDescent="0.15">
      <c r="A19" s="91"/>
      <c r="B19" s="92"/>
      <c r="C19" s="67" t="s">
        <v>25</v>
      </c>
      <c r="D19" s="68"/>
      <c r="E19" s="28">
        <f t="shared" si="0"/>
        <v>143</v>
      </c>
      <c r="F19" s="29">
        <f t="shared" si="2"/>
        <v>4.9000000000000004</v>
      </c>
      <c r="G19" s="30">
        <f t="shared" si="2"/>
        <v>15.4</v>
      </c>
      <c r="H19" s="30">
        <f t="shared" si="2"/>
        <v>41.3</v>
      </c>
      <c r="I19" s="30">
        <f t="shared" si="2"/>
        <v>37.1</v>
      </c>
      <c r="J19" s="31">
        <f t="shared" si="2"/>
        <v>1.4</v>
      </c>
    </row>
    <row r="20" spans="1:10" ht="14.25" customHeight="1" x14ac:dyDescent="0.15">
      <c r="A20" s="91"/>
      <c r="B20" s="92"/>
      <c r="C20" s="67" t="s">
        <v>26</v>
      </c>
      <c r="D20" s="68"/>
      <c r="E20" s="28">
        <f t="shared" si="0"/>
        <v>3</v>
      </c>
      <c r="F20" s="29">
        <f t="shared" si="2"/>
        <v>0</v>
      </c>
      <c r="G20" s="30">
        <f t="shared" si="2"/>
        <v>0</v>
      </c>
      <c r="H20" s="30">
        <f t="shared" si="2"/>
        <v>0</v>
      </c>
      <c r="I20" s="30">
        <f t="shared" si="2"/>
        <v>100</v>
      </c>
      <c r="J20" s="31">
        <f t="shared" si="2"/>
        <v>0</v>
      </c>
    </row>
    <row r="21" spans="1:10" ht="14.25" customHeight="1" x14ac:dyDescent="0.15">
      <c r="A21" s="93"/>
      <c r="B21" s="94"/>
      <c r="C21" s="69" t="s">
        <v>6</v>
      </c>
      <c r="D21" s="70"/>
      <c r="E21" s="37">
        <f t="shared" si="0"/>
        <v>7</v>
      </c>
      <c r="F21" s="38">
        <f t="shared" si="2"/>
        <v>14.3</v>
      </c>
      <c r="G21" s="39">
        <f t="shared" si="2"/>
        <v>42.9</v>
      </c>
      <c r="H21" s="39">
        <f t="shared" si="2"/>
        <v>14.3</v>
      </c>
      <c r="I21" s="39">
        <f t="shared" si="2"/>
        <v>0</v>
      </c>
      <c r="J21" s="40">
        <f t="shared" si="2"/>
        <v>28.6</v>
      </c>
    </row>
    <row r="22" spans="1:10" ht="14.25" customHeight="1" x14ac:dyDescent="0.15">
      <c r="A22" s="71" t="s">
        <v>70</v>
      </c>
      <c r="B22" s="72"/>
      <c r="C22" s="86" t="s">
        <v>7</v>
      </c>
      <c r="D22" s="41" t="s">
        <v>71</v>
      </c>
      <c r="E22" s="33">
        <f t="shared" si="0"/>
        <v>34</v>
      </c>
      <c r="F22" s="34">
        <f t="shared" si="2"/>
        <v>35.299999999999997</v>
      </c>
      <c r="G22" s="35">
        <f t="shared" si="2"/>
        <v>20.6</v>
      </c>
      <c r="H22" s="35">
        <f t="shared" si="2"/>
        <v>38.200000000000003</v>
      </c>
      <c r="I22" s="35">
        <f t="shared" si="2"/>
        <v>5.9</v>
      </c>
      <c r="J22" s="36">
        <f t="shared" si="2"/>
        <v>0</v>
      </c>
    </row>
    <row r="23" spans="1:10" ht="14.25" customHeight="1" x14ac:dyDescent="0.15">
      <c r="A23" s="73"/>
      <c r="B23" s="74"/>
      <c r="C23" s="87"/>
      <c r="D23" s="42" t="s">
        <v>21</v>
      </c>
      <c r="E23" s="28">
        <f t="shared" si="0"/>
        <v>66</v>
      </c>
      <c r="F23" s="29">
        <f t="shared" si="2"/>
        <v>24.2</v>
      </c>
      <c r="G23" s="30">
        <f t="shared" si="2"/>
        <v>30.3</v>
      </c>
      <c r="H23" s="30">
        <f t="shared" si="2"/>
        <v>36.4</v>
      </c>
      <c r="I23" s="30">
        <f t="shared" si="2"/>
        <v>7.6</v>
      </c>
      <c r="J23" s="31">
        <f t="shared" si="2"/>
        <v>1.5</v>
      </c>
    </row>
    <row r="24" spans="1:10" ht="14.25" customHeight="1" x14ac:dyDescent="0.15">
      <c r="A24" s="73"/>
      <c r="B24" s="74"/>
      <c r="C24" s="87"/>
      <c r="D24" s="42" t="s">
        <v>22</v>
      </c>
      <c r="E24" s="28">
        <f t="shared" si="0"/>
        <v>85</v>
      </c>
      <c r="F24" s="29">
        <f t="shared" si="2"/>
        <v>17.600000000000001</v>
      </c>
      <c r="G24" s="30">
        <f t="shared" si="2"/>
        <v>31.8</v>
      </c>
      <c r="H24" s="30">
        <f t="shared" si="2"/>
        <v>36.5</v>
      </c>
      <c r="I24" s="30">
        <f t="shared" si="2"/>
        <v>14.1</v>
      </c>
      <c r="J24" s="31">
        <f t="shared" si="2"/>
        <v>0</v>
      </c>
    </row>
    <row r="25" spans="1:10" ht="14.25" customHeight="1" x14ac:dyDescent="0.15">
      <c r="A25" s="73"/>
      <c r="B25" s="74"/>
      <c r="C25" s="87"/>
      <c r="D25" s="42" t="s">
        <v>23</v>
      </c>
      <c r="E25" s="28">
        <f t="shared" si="0"/>
        <v>81</v>
      </c>
      <c r="F25" s="29">
        <f t="shared" si="2"/>
        <v>19.8</v>
      </c>
      <c r="G25" s="30">
        <f t="shared" si="2"/>
        <v>27.2</v>
      </c>
      <c r="H25" s="30">
        <f t="shared" si="2"/>
        <v>34.6</v>
      </c>
      <c r="I25" s="30">
        <f t="shared" si="2"/>
        <v>17.3</v>
      </c>
      <c r="J25" s="31">
        <f t="shared" si="2"/>
        <v>1.2</v>
      </c>
    </row>
    <row r="26" spans="1:10" ht="14.25" customHeight="1" x14ac:dyDescent="0.15">
      <c r="A26" s="73"/>
      <c r="B26" s="74"/>
      <c r="C26" s="87"/>
      <c r="D26" s="42" t="s">
        <v>24</v>
      </c>
      <c r="E26" s="28">
        <f t="shared" si="0"/>
        <v>69</v>
      </c>
      <c r="F26" s="29">
        <f t="shared" si="2"/>
        <v>8.6999999999999993</v>
      </c>
      <c r="G26" s="30">
        <f t="shared" si="2"/>
        <v>26.1</v>
      </c>
      <c r="H26" s="30">
        <f t="shared" si="2"/>
        <v>33.299999999999997</v>
      </c>
      <c r="I26" s="30">
        <f t="shared" si="2"/>
        <v>31.9</v>
      </c>
      <c r="J26" s="31">
        <f t="shared" si="2"/>
        <v>0</v>
      </c>
    </row>
    <row r="27" spans="1:10" ht="14.25" customHeight="1" x14ac:dyDescent="0.15">
      <c r="A27" s="73"/>
      <c r="B27" s="74"/>
      <c r="C27" s="88"/>
      <c r="D27" s="42" t="s">
        <v>91</v>
      </c>
      <c r="E27" s="37">
        <f t="shared" si="0"/>
        <v>63</v>
      </c>
      <c r="F27" s="38">
        <f t="shared" ref="F27:J36" si="3">IFERROR(ROUND(F138/$E27*100,1),"-")</f>
        <v>1.6</v>
      </c>
      <c r="G27" s="39">
        <f t="shared" si="3"/>
        <v>15.9</v>
      </c>
      <c r="H27" s="39">
        <f t="shared" si="3"/>
        <v>34.9</v>
      </c>
      <c r="I27" s="39">
        <f t="shared" si="3"/>
        <v>47.6</v>
      </c>
      <c r="J27" s="40">
        <f t="shared" si="3"/>
        <v>0</v>
      </c>
    </row>
    <row r="28" spans="1:10" ht="14.25" customHeight="1" x14ac:dyDescent="0.15">
      <c r="A28" s="73"/>
      <c r="B28" s="74"/>
      <c r="C28" s="86" t="s">
        <v>8</v>
      </c>
      <c r="D28" s="41" t="s">
        <v>71</v>
      </c>
      <c r="E28" s="33">
        <f t="shared" si="0"/>
        <v>52</v>
      </c>
      <c r="F28" s="34">
        <f t="shared" si="3"/>
        <v>19.2</v>
      </c>
      <c r="G28" s="35">
        <f t="shared" si="3"/>
        <v>26.9</v>
      </c>
      <c r="H28" s="35">
        <f t="shared" si="3"/>
        <v>26.9</v>
      </c>
      <c r="I28" s="35">
        <f t="shared" si="3"/>
        <v>26.9</v>
      </c>
      <c r="J28" s="36">
        <f t="shared" si="3"/>
        <v>0</v>
      </c>
    </row>
    <row r="29" spans="1:10" ht="14.25" customHeight="1" x14ac:dyDescent="0.15">
      <c r="A29" s="73"/>
      <c r="B29" s="74"/>
      <c r="C29" s="87"/>
      <c r="D29" s="42" t="s">
        <v>21</v>
      </c>
      <c r="E29" s="28">
        <f t="shared" si="0"/>
        <v>92</v>
      </c>
      <c r="F29" s="29">
        <f t="shared" si="3"/>
        <v>30.4</v>
      </c>
      <c r="G29" s="30">
        <f t="shared" si="3"/>
        <v>22.8</v>
      </c>
      <c r="H29" s="30">
        <f t="shared" si="3"/>
        <v>31.5</v>
      </c>
      <c r="I29" s="30">
        <f t="shared" si="3"/>
        <v>15.2</v>
      </c>
      <c r="J29" s="31">
        <f t="shared" si="3"/>
        <v>0</v>
      </c>
    </row>
    <row r="30" spans="1:10" ht="14.25" customHeight="1" x14ac:dyDescent="0.15">
      <c r="A30" s="73"/>
      <c r="B30" s="74"/>
      <c r="C30" s="87"/>
      <c r="D30" s="42" t="s">
        <v>22</v>
      </c>
      <c r="E30" s="28">
        <f t="shared" si="0"/>
        <v>122</v>
      </c>
      <c r="F30" s="29">
        <f t="shared" si="3"/>
        <v>27.9</v>
      </c>
      <c r="G30" s="30">
        <f t="shared" si="3"/>
        <v>34.4</v>
      </c>
      <c r="H30" s="30">
        <f t="shared" si="3"/>
        <v>26.2</v>
      </c>
      <c r="I30" s="30">
        <f t="shared" si="3"/>
        <v>11.5</v>
      </c>
      <c r="J30" s="31">
        <f t="shared" si="3"/>
        <v>0</v>
      </c>
    </row>
    <row r="31" spans="1:10" ht="14.25" customHeight="1" x14ac:dyDescent="0.15">
      <c r="A31" s="73"/>
      <c r="B31" s="74"/>
      <c r="C31" s="87"/>
      <c r="D31" s="42" t="s">
        <v>23</v>
      </c>
      <c r="E31" s="28">
        <f t="shared" si="0"/>
        <v>97</v>
      </c>
      <c r="F31" s="29">
        <f t="shared" si="3"/>
        <v>27.8</v>
      </c>
      <c r="G31" s="30">
        <f t="shared" si="3"/>
        <v>20.6</v>
      </c>
      <c r="H31" s="30">
        <f t="shared" si="3"/>
        <v>33</v>
      </c>
      <c r="I31" s="30">
        <f t="shared" si="3"/>
        <v>17.5</v>
      </c>
      <c r="J31" s="31">
        <f t="shared" si="3"/>
        <v>1</v>
      </c>
    </row>
    <row r="32" spans="1:10" ht="14.25" customHeight="1" x14ac:dyDescent="0.15">
      <c r="A32" s="73"/>
      <c r="B32" s="74"/>
      <c r="C32" s="87"/>
      <c r="D32" s="42" t="s">
        <v>24</v>
      </c>
      <c r="E32" s="28">
        <f t="shared" si="0"/>
        <v>85</v>
      </c>
      <c r="F32" s="29">
        <f t="shared" si="3"/>
        <v>14.1</v>
      </c>
      <c r="G32" s="30">
        <f t="shared" si="3"/>
        <v>25.9</v>
      </c>
      <c r="H32" s="30">
        <f t="shared" si="3"/>
        <v>30.6</v>
      </c>
      <c r="I32" s="30">
        <f t="shared" si="3"/>
        <v>29.4</v>
      </c>
      <c r="J32" s="31">
        <f t="shared" si="3"/>
        <v>0</v>
      </c>
    </row>
    <row r="33" spans="1:10" ht="14.25" customHeight="1" x14ac:dyDescent="0.15">
      <c r="A33" s="73"/>
      <c r="B33" s="74"/>
      <c r="C33" s="88"/>
      <c r="D33" s="42" t="s">
        <v>91</v>
      </c>
      <c r="E33" s="37">
        <f t="shared" ref="E33:E49" si="4">E144</f>
        <v>83</v>
      </c>
      <c r="F33" s="38">
        <f t="shared" si="3"/>
        <v>7.2</v>
      </c>
      <c r="G33" s="39">
        <f t="shared" si="3"/>
        <v>14.5</v>
      </c>
      <c r="H33" s="39">
        <f t="shared" si="3"/>
        <v>44.6</v>
      </c>
      <c r="I33" s="39">
        <f t="shared" si="3"/>
        <v>31.3</v>
      </c>
      <c r="J33" s="40">
        <f t="shared" si="3"/>
        <v>2.4</v>
      </c>
    </row>
    <row r="34" spans="1:10" ht="14.25" customHeight="1" x14ac:dyDescent="0.15">
      <c r="A34" s="89" t="s">
        <v>10</v>
      </c>
      <c r="B34" s="90"/>
      <c r="C34" s="77" t="s">
        <v>27</v>
      </c>
      <c r="D34" s="78"/>
      <c r="E34" s="33">
        <f t="shared" si="4"/>
        <v>446</v>
      </c>
      <c r="F34" s="34">
        <f t="shared" si="3"/>
        <v>23.8</v>
      </c>
      <c r="G34" s="35">
        <f t="shared" si="3"/>
        <v>28.7</v>
      </c>
      <c r="H34" s="35">
        <f t="shared" si="3"/>
        <v>34.1</v>
      </c>
      <c r="I34" s="35">
        <f t="shared" si="3"/>
        <v>13.5</v>
      </c>
      <c r="J34" s="36">
        <f t="shared" si="3"/>
        <v>0</v>
      </c>
    </row>
    <row r="35" spans="1:10" ht="14.25" customHeight="1" x14ac:dyDescent="0.15">
      <c r="A35" s="91"/>
      <c r="B35" s="92"/>
      <c r="C35" s="67" t="s">
        <v>28</v>
      </c>
      <c r="D35" s="68"/>
      <c r="E35" s="28">
        <f t="shared" si="4"/>
        <v>77</v>
      </c>
      <c r="F35" s="29">
        <f t="shared" si="3"/>
        <v>15.6</v>
      </c>
      <c r="G35" s="30">
        <f t="shared" si="3"/>
        <v>23.4</v>
      </c>
      <c r="H35" s="30">
        <f t="shared" si="3"/>
        <v>36.4</v>
      </c>
      <c r="I35" s="30">
        <f t="shared" si="3"/>
        <v>24.7</v>
      </c>
      <c r="J35" s="31">
        <f t="shared" si="3"/>
        <v>0</v>
      </c>
    </row>
    <row r="36" spans="1:10" ht="14.25" customHeight="1" x14ac:dyDescent="0.15">
      <c r="A36" s="91"/>
      <c r="B36" s="92"/>
      <c r="C36" s="67" t="s">
        <v>29</v>
      </c>
      <c r="D36" s="68"/>
      <c r="E36" s="28">
        <f t="shared" si="4"/>
        <v>47</v>
      </c>
      <c r="F36" s="29">
        <f t="shared" si="3"/>
        <v>19.100000000000001</v>
      </c>
      <c r="G36" s="30">
        <f t="shared" si="3"/>
        <v>25.5</v>
      </c>
      <c r="H36" s="30">
        <f t="shared" si="3"/>
        <v>31.9</v>
      </c>
      <c r="I36" s="30">
        <f t="shared" si="3"/>
        <v>21.3</v>
      </c>
      <c r="J36" s="31">
        <f t="shared" si="3"/>
        <v>2.1</v>
      </c>
    </row>
    <row r="37" spans="1:10" ht="14.25" customHeight="1" x14ac:dyDescent="0.15">
      <c r="A37" s="91"/>
      <c r="B37" s="92"/>
      <c r="C37" s="67" t="s">
        <v>30</v>
      </c>
      <c r="D37" s="68"/>
      <c r="E37" s="28">
        <f t="shared" si="4"/>
        <v>30</v>
      </c>
      <c r="F37" s="29">
        <f t="shared" ref="F37:J46" si="5">IFERROR(ROUND(F148/$E37*100,1),"-")</f>
        <v>20</v>
      </c>
      <c r="G37" s="30">
        <f t="shared" si="5"/>
        <v>36.700000000000003</v>
      </c>
      <c r="H37" s="30">
        <f t="shared" si="5"/>
        <v>33.299999999999997</v>
      </c>
      <c r="I37" s="30">
        <f t="shared" si="5"/>
        <v>10</v>
      </c>
      <c r="J37" s="31">
        <f t="shared" si="5"/>
        <v>0</v>
      </c>
    </row>
    <row r="38" spans="1:10" ht="14.25" customHeight="1" x14ac:dyDescent="0.15">
      <c r="A38" s="91"/>
      <c r="B38" s="92"/>
      <c r="C38" s="67" t="s">
        <v>31</v>
      </c>
      <c r="D38" s="68"/>
      <c r="E38" s="28">
        <f t="shared" si="4"/>
        <v>109</v>
      </c>
      <c r="F38" s="29">
        <f t="shared" si="5"/>
        <v>19.3</v>
      </c>
      <c r="G38" s="30">
        <f t="shared" si="5"/>
        <v>24.8</v>
      </c>
      <c r="H38" s="30">
        <f t="shared" si="5"/>
        <v>30.3</v>
      </c>
      <c r="I38" s="30">
        <f t="shared" si="5"/>
        <v>24.8</v>
      </c>
      <c r="J38" s="31">
        <f t="shared" si="5"/>
        <v>0.9</v>
      </c>
    </row>
    <row r="39" spans="1:10" ht="14.25" customHeight="1" x14ac:dyDescent="0.15">
      <c r="A39" s="91"/>
      <c r="B39" s="92"/>
      <c r="C39" s="67" t="s">
        <v>32</v>
      </c>
      <c r="D39" s="68"/>
      <c r="E39" s="28">
        <f t="shared" si="4"/>
        <v>17</v>
      </c>
      <c r="F39" s="29">
        <f t="shared" si="5"/>
        <v>17.600000000000001</v>
      </c>
      <c r="G39" s="30">
        <f t="shared" si="5"/>
        <v>23.5</v>
      </c>
      <c r="H39" s="30">
        <f t="shared" si="5"/>
        <v>17.600000000000001</v>
      </c>
      <c r="I39" s="30">
        <f t="shared" si="5"/>
        <v>41.2</v>
      </c>
      <c r="J39" s="31">
        <f t="shared" si="5"/>
        <v>0</v>
      </c>
    </row>
    <row r="40" spans="1:10" ht="14.25" customHeight="1" x14ac:dyDescent="0.15">
      <c r="A40" s="91"/>
      <c r="B40" s="92"/>
      <c r="C40" s="67" t="s">
        <v>33</v>
      </c>
      <c r="D40" s="68"/>
      <c r="E40" s="28">
        <f t="shared" si="4"/>
        <v>104</v>
      </c>
      <c r="F40" s="29">
        <f t="shared" si="5"/>
        <v>11.5</v>
      </c>
      <c r="G40" s="30">
        <f t="shared" si="5"/>
        <v>19.2</v>
      </c>
      <c r="H40" s="30">
        <f t="shared" si="5"/>
        <v>41.3</v>
      </c>
      <c r="I40" s="30">
        <f t="shared" si="5"/>
        <v>27.9</v>
      </c>
      <c r="J40" s="31">
        <f t="shared" si="5"/>
        <v>0</v>
      </c>
    </row>
    <row r="41" spans="1:10" ht="14.25" customHeight="1" x14ac:dyDescent="0.15">
      <c r="A41" s="91"/>
      <c r="B41" s="92"/>
      <c r="C41" s="67" t="s">
        <v>34</v>
      </c>
      <c r="D41" s="68"/>
      <c r="E41" s="28">
        <f t="shared" si="4"/>
        <v>89</v>
      </c>
      <c r="F41" s="29">
        <f t="shared" si="5"/>
        <v>11.2</v>
      </c>
      <c r="G41" s="30">
        <f t="shared" si="5"/>
        <v>16.899999999999999</v>
      </c>
      <c r="H41" s="30">
        <f t="shared" si="5"/>
        <v>30.3</v>
      </c>
      <c r="I41" s="30">
        <f t="shared" si="5"/>
        <v>39.299999999999997</v>
      </c>
      <c r="J41" s="31">
        <f t="shared" si="5"/>
        <v>2.2000000000000002</v>
      </c>
    </row>
    <row r="42" spans="1:10" ht="14.25" customHeight="1" x14ac:dyDescent="0.15">
      <c r="A42" s="91"/>
      <c r="B42" s="92"/>
      <c r="C42" s="67" t="s">
        <v>0</v>
      </c>
      <c r="D42" s="68"/>
      <c r="E42" s="28">
        <f t="shared" si="4"/>
        <v>16</v>
      </c>
      <c r="F42" s="29">
        <f t="shared" si="5"/>
        <v>37.5</v>
      </c>
      <c r="G42" s="30">
        <f t="shared" si="5"/>
        <v>25</v>
      </c>
      <c r="H42" s="30">
        <f t="shared" si="5"/>
        <v>25</v>
      </c>
      <c r="I42" s="30">
        <f t="shared" si="5"/>
        <v>12.5</v>
      </c>
      <c r="J42" s="31">
        <f t="shared" si="5"/>
        <v>0</v>
      </c>
    </row>
    <row r="43" spans="1:10" ht="14.25" customHeight="1" x14ac:dyDescent="0.15">
      <c r="A43" s="91"/>
      <c r="B43" s="92"/>
      <c r="C43" s="69" t="s">
        <v>6</v>
      </c>
      <c r="D43" s="70"/>
      <c r="E43" s="37">
        <f t="shared" si="4"/>
        <v>13</v>
      </c>
      <c r="F43" s="38">
        <f t="shared" si="5"/>
        <v>15.4</v>
      </c>
      <c r="G43" s="39">
        <f t="shared" si="5"/>
        <v>30.8</v>
      </c>
      <c r="H43" s="39">
        <f t="shared" si="5"/>
        <v>7.7</v>
      </c>
      <c r="I43" s="39">
        <f t="shared" si="5"/>
        <v>23.1</v>
      </c>
      <c r="J43" s="40">
        <f t="shared" si="5"/>
        <v>23.1</v>
      </c>
    </row>
    <row r="44" spans="1:10" ht="14.25" customHeight="1" x14ac:dyDescent="0.15">
      <c r="A44" s="71" t="s">
        <v>11</v>
      </c>
      <c r="B44" s="72"/>
      <c r="C44" s="77" t="s">
        <v>35</v>
      </c>
      <c r="D44" s="78"/>
      <c r="E44" s="33">
        <f t="shared" si="4"/>
        <v>210</v>
      </c>
      <c r="F44" s="34">
        <f t="shared" si="5"/>
        <v>20</v>
      </c>
      <c r="G44" s="35">
        <f t="shared" si="5"/>
        <v>25.2</v>
      </c>
      <c r="H44" s="35">
        <f t="shared" si="5"/>
        <v>35.200000000000003</v>
      </c>
      <c r="I44" s="35">
        <f t="shared" si="5"/>
        <v>19</v>
      </c>
      <c r="J44" s="36">
        <f t="shared" si="5"/>
        <v>0.5</v>
      </c>
    </row>
    <row r="45" spans="1:10" ht="14.25" customHeight="1" x14ac:dyDescent="0.15">
      <c r="A45" s="73"/>
      <c r="B45" s="74"/>
      <c r="C45" s="67" t="s">
        <v>36</v>
      </c>
      <c r="D45" s="68"/>
      <c r="E45" s="28">
        <f t="shared" si="4"/>
        <v>284</v>
      </c>
      <c r="F45" s="29">
        <f t="shared" si="5"/>
        <v>19.399999999999999</v>
      </c>
      <c r="G45" s="30">
        <f t="shared" si="5"/>
        <v>21.8</v>
      </c>
      <c r="H45" s="30">
        <f t="shared" si="5"/>
        <v>34.9</v>
      </c>
      <c r="I45" s="30">
        <f t="shared" si="5"/>
        <v>23.2</v>
      </c>
      <c r="J45" s="31">
        <f t="shared" si="5"/>
        <v>0.7</v>
      </c>
    </row>
    <row r="46" spans="1:10" ht="14.25" customHeight="1" x14ac:dyDescent="0.15">
      <c r="A46" s="73"/>
      <c r="B46" s="74"/>
      <c r="C46" s="67" t="s">
        <v>37</v>
      </c>
      <c r="D46" s="68"/>
      <c r="E46" s="28">
        <f t="shared" si="4"/>
        <v>229</v>
      </c>
      <c r="F46" s="29">
        <f t="shared" si="5"/>
        <v>19.2</v>
      </c>
      <c r="G46" s="30">
        <f t="shared" si="5"/>
        <v>25.8</v>
      </c>
      <c r="H46" s="30">
        <f t="shared" si="5"/>
        <v>34.1</v>
      </c>
      <c r="I46" s="30">
        <f t="shared" si="5"/>
        <v>20.5</v>
      </c>
      <c r="J46" s="31">
        <f t="shared" si="5"/>
        <v>0.4</v>
      </c>
    </row>
    <row r="47" spans="1:10" ht="14.25" customHeight="1" x14ac:dyDescent="0.15">
      <c r="A47" s="73"/>
      <c r="B47" s="74"/>
      <c r="C47" s="67" t="s">
        <v>38</v>
      </c>
      <c r="D47" s="68"/>
      <c r="E47" s="28">
        <f t="shared" si="4"/>
        <v>162</v>
      </c>
      <c r="F47" s="29">
        <f t="shared" ref="F47:J56" si="6">IFERROR(ROUND(F158/$E47*100,1),"-")</f>
        <v>19.100000000000001</v>
      </c>
      <c r="G47" s="30">
        <f t="shared" si="6"/>
        <v>29</v>
      </c>
      <c r="H47" s="30">
        <f t="shared" si="6"/>
        <v>34.6</v>
      </c>
      <c r="I47" s="30">
        <f t="shared" si="6"/>
        <v>17.3</v>
      </c>
      <c r="J47" s="31">
        <f t="shared" si="6"/>
        <v>0</v>
      </c>
    </row>
    <row r="48" spans="1:10" ht="14.25" customHeight="1" x14ac:dyDescent="0.15">
      <c r="A48" s="73"/>
      <c r="B48" s="74"/>
      <c r="C48" s="67" t="s">
        <v>39</v>
      </c>
      <c r="D48" s="68"/>
      <c r="E48" s="28">
        <f t="shared" si="4"/>
        <v>43</v>
      </c>
      <c r="F48" s="29">
        <f t="shared" si="6"/>
        <v>27.9</v>
      </c>
      <c r="G48" s="30">
        <f t="shared" si="6"/>
        <v>32.6</v>
      </c>
      <c r="H48" s="30">
        <f t="shared" si="6"/>
        <v>14</v>
      </c>
      <c r="I48" s="30">
        <f t="shared" si="6"/>
        <v>25.6</v>
      </c>
      <c r="J48" s="31">
        <f t="shared" si="6"/>
        <v>0</v>
      </c>
    </row>
    <row r="49" spans="1:10" ht="14.25" customHeight="1" x14ac:dyDescent="0.15">
      <c r="A49" s="73"/>
      <c r="B49" s="74"/>
      <c r="C49" s="67" t="s">
        <v>40</v>
      </c>
      <c r="D49" s="68"/>
      <c r="E49" s="28">
        <f t="shared" si="4"/>
        <v>9</v>
      </c>
      <c r="F49" s="29">
        <f t="shared" si="6"/>
        <v>33.299999999999997</v>
      </c>
      <c r="G49" s="30">
        <f t="shared" si="6"/>
        <v>44.4</v>
      </c>
      <c r="H49" s="30">
        <f t="shared" si="6"/>
        <v>0</v>
      </c>
      <c r="I49" s="30">
        <f t="shared" si="6"/>
        <v>22.2</v>
      </c>
      <c r="J49" s="31">
        <f t="shared" si="6"/>
        <v>0</v>
      </c>
    </row>
    <row r="50" spans="1:10" ht="14.25" customHeight="1" x14ac:dyDescent="0.15">
      <c r="A50" s="75"/>
      <c r="B50" s="76"/>
      <c r="C50" s="69" t="s">
        <v>6</v>
      </c>
      <c r="D50" s="70"/>
      <c r="E50" s="37">
        <f t="shared" ref="E50:E81" si="7">E161</f>
        <v>11</v>
      </c>
      <c r="F50" s="38">
        <f t="shared" si="6"/>
        <v>0</v>
      </c>
      <c r="G50" s="39">
        <f t="shared" si="6"/>
        <v>36.4</v>
      </c>
      <c r="H50" s="39">
        <f t="shared" si="6"/>
        <v>27.3</v>
      </c>
      <c r="I50" s="39">
        <f t="shared" si="6"/>
        <v>9.1</v>
      </c>
      <c r="J50" s="40">
        <f t="shared" si="6"/>
        <v>27.3</v>
      </c>
    </row>
    <row r="51" spans="1:10" ht="31.5" customHeight="1" x14ac:dyDescent="0.15">
      <c r="A51" s="71" t="s">
        <v>72</v>
      </c>
      <c r="B51" s="72"/>
      <c r="C51" s="77" t="s">
        <v>41</v>
      </c>
      <c r="D51" s="78"/>
      <c r="E51" s="33">
        <f t="shared" si="7"/>
        <v>140</v>
      </c>
      <c r="F51" s="34">
        <f t="shared" si="6"/>
        <v>23.6</v>
      </c>
      <c r="G51" s="35">
        <f t="shared" si="6"/>
        <v>23.6</v>
      </c>
      <c r="H51" s="35">
        <f t="shared" si="6"/>
        <v>33.6</v>
      </c>
      <c r="I51" s="35">
        <f t="shared" si="6"/>
        <v>19.3</v>
      </c>
      <c r="J51" s="36">
        <f t="shared" si="6"/>
        <v>0</v>
      </c>
    </row>
    <row r="52" spans="1:10" ht="31.5" customHeight="1" x14ac:dyDescent="0.15">
      <c r="A52" s="73"/>
      <c r="B52" s="74"/>
      <c r="C52" s="67" t="s">
        <v>42</v>
      </c>
      <c r="D52" s="68"/>
      <c r="E52" s="28">
        <f t="shared" si="7"/>
        <v>104</v>
      </c>
      <c r="F52" s="29">
        <f t="shared" si="6"/>
        <v>27.9</v>
      </c>
      <c r="G52" s="30">
        <f t="shared" si="6"/>
        <v>26.9</v>
      </c>
      <c r="H52" s="30">
        <f t="shared" si="6"/>
        <v>34.6</v>
      </c>
      <c r="I52" s="30">
        <f t="shared" si="6"/>
        <v>9.6</v>
      </c>
      <c r="J52" s="31">
        <f t="shared" si="6"/>
        <v>1</v>
      </c>
    </row>
    <row r="53" spans="1:10" ht="31.5" customHeight="1" x14ac:dyDescent="0.15">
      <c r="A53" s="73"/>
      <c r="B53" s="74"/>
      <c r="C53" s="67" t="s">
        <v>43</v>
      </c>
      <c r="D53" s="68"/>
      <c r="E53" s="28">
        <f t="shared" si="7"/>
        <v>114</v>
      </c>
      <c r="F53" s="29">
        <f t="shared" si="6"/>
        <v>28.1</v>
      </c>
      <c r="G53" s="30">
        <f t="shared" si="6"/>
        <v>35.1</v>
      </c>
      <c r="H53" s="30">
        <f t="shared" si="6"/>
        <v>22.8</v>
      </c>
      <c r="I53" s="30">
        <f t="shared" si="6"/>
        <v>14</v>
      </c>
      <c r="J53" s="31">
        <f t="shared" si="6"/>
        <v>0</v>
      </c>
    </row>
    <row r="54" spans="1:10" ht="31.5" customHeight="1" x14ac:dyDescent="0.15">
      <c r="A54" s="73"/>
      <c r="B54" s="74"/>
      <c r="C54" s="67" t="s">
        <v>44</v>
      </c>
      <c r="D54" s="68"/>
      <c r="E54" s="28">
        <f t="shared" si="7"/>
        <v>68</v>
      </c>
      <c r="F54" s="29">
        <f t="shared" si="6"/>
        <v>26.5</v>
      </c>
      <c r="G54" s="30">
        <f t="shared" si="6"/>
        <v>22.1</v>
      </c>
      <c r="H54" s="30">
        <f t="shared" si="6"/>
        <v>33.799999999999997</v>
      </c>
      <c r="I54" s="30">
        <f t="shared" si="6"/>
        <v>16.2</v>
      </c>
      <c r="J54" s="31">
        <f t="shared" si="6"/>
        <v>1.5</v>
      </c>
    </row>
    <row r="55" spans="1:10" ht="31.5" customHeight="1" x14ac:dyDescent="0.15">
      <c r="A55" s="73"/>
      <c r="B55" s="74"/>
      <c r="C55" s="67" t="s">
        <v>45</v>
      </c>
      <c r="D55" s="68"/>
      <c r="E55" s="28">
        <f t="shared" si="7"/>
        <v>87</v>
      </c>
      <c r="F55" s="29">
        <f t="shared" si="6"/>
        <v>11.5</v>
      </c>
      <c r="G55" s="30">
        <f t="shared" si="6"/>
        <v>24.1</v>
      </c>
      <c r="H55" s="30">
        <f t="shared" si="6"/>
        <v>37.9</v>
      </c>
      <c r="I55" s="30">
        <f t="shared" si="6"/>
        <v>25.3</v>
      </c>
      <c r="J55" s="31">
        <f t="shared" si="6"/>
        <v>1.1000000000000001</v>
      </c>
    </row>
    <row r="56" spans="1:10" ht="31.5" customHeight="1" x14ac:dyDescent="0.15">
      <c r="A56" s="73"/>
      <c r="B56" s="74"/>
      <c r="C56" s="67" t="s">
        <v>46</v>
      </c>
      <c r="D56" s="68"/>
      <c r="E56" s="28">
        <f t="shared" si="7"/>
        <v>209</v>
      </c>
      <c r="F56" s="29">
        <f t="shared" si="6"/>
        <v>8.6</v>
      </c>
      <c r="G56" s="30">
        <f t="shared" si="6"/>
        <v>18.2</v>
      </c>
      <c r="H56" s="30">
        <f t="shared" si="6"/>
        <v>37.799999999999997</v>
      </c>
      <c r="I56" s="30">
        <f t="shared" si="6"/>
        <v>34.9</v>
      </c>
      <c r="J56" s="31">
        <f t="shared" si="6"/>
        <v>0.5</v>
      </c>
    </row>
    <row r="57" spans="1:10" ht="31.5" customHeight="1" x14ac:dyDescent="0.15">
      <c r="A57" s="73"/>
      <c r="B57" s="74"/>
      <c r="C57" s="67" t="s">
        <v>47</v>
      </c>
      <c r="D57" s="68"/>
      <c r="E57" s="28">
        <f t="shared" si="7"/>
        <v>201</v>
      </c>
      <c r="F57" s="29">
        <f t="shared" ref="F57:J66" si="8">IFERROR(ROUND(F168/$E57*100,1),"-")</f>
        <v>20.9</v>
      </c>
      <c r="G57" s="30">
        <f t="shared" si="8"/>
        <v>28.9</v>
      </c>
      <c r="H57" s="30">
        <f t="shared" si="8"/>
        <v>32.799999999999997</v>
      </c>
      <c r="I57" s="30">
        <f t="shared" si="8"/>
        <v>17.399999999999999</v>
      </c>
      <c r="J57" s="31">
        <f t="shared" si="8"/>
        <v>0</v>
      </c>
    </row>
    <row r="58" spans="1:10" ht="31.5" customHeight="1" x14ac:dyDescent="0.15">
      <c r="A58" s="75"/>
      <c r="B58" s="76"/>
      <c r="C58" s="69" t="s">
        <v>6</v>
      </c>
      <c r="D58" s="70"/>
      <c r="E58" s="37">
        <f t="shared" si="7"/>
        <v>25</v>
      </c>
      <c r="F58" s="38">
        <f t="shared" si="8"/>
        <v>20</v>
      </c>
      <c r="G58" s="39">
        <f t="shared" si="8"/>
        <v>40</v>
      </c>
      <c r="H58" s="39">
        <f t="shared" si="8"/>
        <v>24</v>
      </c>
      <c r="I58" s="39">
        <f t="shared" si="8"/>
        <v>4</v>
      </c>
      <c r="J58" s="40">
        <f t="shared" si="8"/>
        <v>12</v>
      </c>
    </row>
    <row r="59" spans="1:10" ht="14.25" customHeight="1" x14ac:dyDescent="0.15">
      <c r="A59" s="71" t="s">
        <v>73</v>
      </c>
      <c r="B59" s="72"/>
      <c r="C59" s="77" t="s">
        <v>68</v>
      </c>
      <c r="D59" s="78"/>
      <c r="E59" s="33">
        <f t="shared" si="7"/>
        <v>219</v>
      </c>
      <c r="F59" s="34">
        <f t="shared" si="8"/>
        <v>19.2</v>
      </c>
      <c r="G59" s="35">
        <f t="shared" si="8"/>
        <v>21.5</v>
      </c>
      <c r="H59" s="35">
        <f t="shared" si="8"/>
        <v>35.200000000000003</v>
      </c>
      <c r="I59" s="35">
        <f t="shared" si="8"/>
        <v>23.3</v>
      </c>
      <c r="J59" s="36">
        <f t="shared" si="8"/>
        <v>0.9</v>
      </c>
    </row>
    <row r="60" spans="1:10" ht="14.25" customHeight="1" x14ac:dyDescent="0.15">
      <c r="A60" s="73"/>
      <c r="B60" s="74"/>
      <c r="C60" s="67" t="s">
        <v>69</v>
      </c>
      <c r="D60" s="68"/>
      <c r="E60" s="28">
        <f t="shared" si="7"/>
        <v>25</v>
      </c>
      <c r="F60" s="29">
        <f t="shared" si="8"/>
        <v>28</v>
      </c>
      <c r="G60" s="30">
        <f t="shared" si="8"/>
        <v>28</v>
      </c>
      <c r="H60" s="30">
        <f t="shared" si="8"/>
        <v>20</v>
      </c>
      <c r="I60" s="30">
        <f t="shared" si="8"/>
        <v>24</v>
      </c>
      <c r="J60" s="31">
        <f t="shared" si="8"/>
        <v>0</v>
      </c>
    </row>
    <row r="61" spans="1:10" ht="14.25" customHeight="1" x14ac:dyDescent="0.15">
      <c r="A61" s="73"/>
      <c r="B61" s="74"/>
      <c r="C61" s="67" t="s">
        <v>48</v>
      </c>
      <c r="D61" s="68"/>
      <c r="E61" s="28">
        <f t="shared" si="7"/>
        <v>431</v>
      </c>
      <c r="F61" s="29">
        <f t="shared" si="8"/>
        <v>19.3</v>
      </c>
      <c r="G61" s="30">
        <f t="shared" si="8"/>
        <v>27.6</v>
      </c>
      <c r="H61" s="30">
        <f t="shared" si="8"/>
        <v>33.4</v>
      </c>
      <c r="I61" s="30">
        <f t="shared" si="8"/>
        <v>19.5</v>
      </c>
      <c r="J61" s="31">
        <f t="shared" si="8"/>
        <v>0.2</v>
      </c>
    </row>
    <row r="62" spans="1:10" ht="14.25" customHeight="1" x14ac:dyDescent="0.15">
      <c r="A62" s="73"/>
      <c r="B62" s="74"/>
      <c r="C62" s="67" t="s">
        <v>49</v>
      </c>
      <c r="D62" s="68"/>
      <c r="E62" s="28">
        <f t="shared" si="7"/>
        <v>31</v>
      </c>
      <c r="F62" s="29">
        <f t="shared" si="8"/>
        <v>29</v>
      </c>
      <c r="G62" s="30">
        <f t="shared" si="8"/>
        <v>25.8</v>
      </c>
      <c r="H62" s="30">
        <f t="shared" si="8"/>
        <v>25.8</v>
      </c>
      <c r="I62" s="30">
        <f t="shared" si="8"/>
        <v>16.100000000000001</v>
      </c>
      <c r="J62" s="31">
        <f t="shared" si="8"/>
        <v>3.2</v>
      </c>
    </row>
    <row r="63" spans="1:10" ht="14.25" customHeight="1" x14ac:dyDescent="0.15">
      <c r="A63" s="73"/>
      <c r="B63" s="74"/>
      <c r="C63" s="67" t="s">
        <v>50</v>
      </c>
      <c r="D63" s="68"/>
      <c r="E63" s="28">
        <f t="shared" si="7"/>
        <v>195</v>
      </c>
      <c r="F63" s="29">
        <f t="shared" si="8"/>
        <v>18.5</v>
      </c>
      <c r="G63" s="30">
        <f t="shared" si="8"/>
        <v>25.6</v>
      </c>
      <c r="H63" s="30">
        <f t="shared" si="8"/>
        <v>36.4</v>
      </c>
      <c r="I63" s="30">
        <f t="shared" si="8"/>
        <v>19</v>
      </c>
      <c r="J63" s="31">
        <f t="shared" si="8"/>
        <v>0.5</v>
      </c>
    </row>
    <row r="64" spans="1:10" ht="14.25" customHeight="1" x14ac:dyDescent="0.15">
      <c r="A64" s="73"/>
      <c r="B64" s="74"/>
      <c r="C64" s="67" t="s">
        <v>0</v>
      </c>
      <c r="D64" s="68"/>
      <c r="E64" s="28">
        <f t="shared" si="7"/>
        <v>27</v>
      </c>
      <c r="F64" s="29">
        <f t="shared" si="8"/>
        <v>25.9</v>
      </c>
      <c r="G64" s="30">
        <f t="shared" si="8"/>
        <v>22.2</v>
      </c>
      <c r="H64" s="30">
        <f t="shared" si="8"/>
        <v>25.9</v>
      </c>
      <c r="I64" s="30">
        <f t="shared" si="8"/>
        <v>25.9</v>
      </c>
      <c r="J64" s="31">
        <f t="shared" si="8"/>
        <v>0</v>
      </c>
    </row>
    <row r="65" spans="1:10" ht="14.25" customHeight="1" x14ac:dyDescent="0.15">
      <c r="A65" s="75"/>
      <c r="B65" s="76"/>
      <c r="C65" s="67" t="s">
        <v>6</v>
      </c>
      <c r="D65" s="68"/>
      <c r="E65" s="37">
        <f t="shared" si="7"/>
        <v>20</v>
      </c>
      <c r="F65" s="38">
        <f t="shared" si="8"/>
        <v>15</v>
      </c>
      <c r="G65" s="39">
        <f t="shared" si="8"/>
        <v>30</v>
      </c>
      <c r="H65" s="39">
        <f t="shared" si="8"/>
        <v>20</v>
      </c>
      <c r="I65" s="39">
        <f t="shared" si="8"/>
        <v>25</v>
      </c>
      <c r="J65" s="40">
        <f t="shared" si="8"/>
        <v>10</v>
      </c>
    </row>
    <row r="66" spans="1:10" ht="14.25" customHeight="1" x14ac:dyDescent="0.15">
      <c r="A66" s="71" t="s">
        <v>15</v>
      </c>
      <c r="B66" s="72"/>
      <c r="C66" s="77" t="s">
        <v>74</v>
      </c>
      <c r="D66" s="78"/>
      <c r="E66" s="33">
        <f t="shared" si="7"/>
        <v>203</v>
      </c>
      <c r="F66" s="34">
        <f t="shared" si="8"/>
        <v>20.2</v>
      </c>
      <c r="G66" s="35">
        <f t="shared" si="8"/>
        <v>20.7</v>
      </c>
      <c r="H66" s="35">
        <f t="shared" si="8"/>
        <v>32</v>
      </c>
      <c r="I66" s="35">
        <f t="shared" si="8"/>
        <v>26.6</v>
      </c>
      <c r="J66" s="36">
        <f t="shared" si="8"/>
        <v>0.5</v>
      </c>
    </row>
    <row r="67" spans="1:10" ht="14.25" customHeight="1" x14ac:dyDescent="0.15">
      <c r="A67" s="73"/>
      <c r="B67" s="74"/>
      <c r="C67" s="67" t="s">
        <v>75</v>
      </c>
      <c r="D67" s="68"/>
      <c r="E67" s="28">
        <f t="shared" si="7"/>
        <v>151</v>
      </c>
      <c r="F67" s="29">
        <f t="shared" ref="F67:J67" si="9">IFERROR(ROUND(F178/$E67*100,1),"-")</f>
        <v>25.8</v>
      </c>
      <c r="G67" s="30">
        <f t="shared" si="9"/>
        <v>23.8</v>
      </c>
      <c r="H67" s="30">
        <f t="shared" si="9"/>
        <v>32.5</v>
      </c>
      <c r="I67" s="30">
        <f t="shared" si="9"/>
        <v>17.2</v>
      </c>
      <c r="J67" s="31">
        <f t="shared" si="9"/>
        <v>0.7</v>
      </c>
    </row>
    <row r="68" spans="1:10" ht="14.25" customHeight="1" x14ac:dyDescent="0.15">
      <c r="A68" s="73"/>
      <c r="B68" s="74"/>
      <c r="C68" s="67" t="s">
        <v>76</v>
      </c>
      <c r="D68" s="68"/>
      <c r="E68" s="28">
        <f t="shared" si="7"/>
        <v>118</v>
      </c>
      <c r="F68" s="29">
        <f t="shared" ref="F68:J68" si="10">IFERROR(ROUND(F179/$E68*100,1),"-")</f>
        <v>21.2</v>
      </c>
      <c r="G68" s="30">
        <f t="shared" si="10"/>
        <v>31.4</v>
      </c>
      <c r="H68" s="30">
        <f t="shared" si="10"/>
        <v>28.8</v>
      </c>
      <c r="I68" s="30">
        <f t="shared" si="10"/>
        <v>17.8</v>
      </c>
      <c r="J68" s="31">
        <f t="shared" si="10"/>
        <v>0.8</v>
      </c>
    </row>
    <row r="69" spans="1:10" ht="14.25" customHeight="1" x14ac:dyDescent="0.15">
      <c r="A69" s="73"/>
      <c r="B69" s="74"/>
      <c r="C69" s="67" t="s">
        <v>77</v>
      </c>
      <c r="D69" s="68"/>
      <c r="E69" s="28">
        <f t="shared" si="7"/>
        <v>110</v>
      </c>
      <c r="F69" s="29">
        <f t="shared" ref="F69:J69" si="11">IFERROR(ROUND(F180/$E69*100,1),"-")</f>
        <v>20</v>
      </c>
      <c r="G69" s="30">
        <f t="shared" si="11"/>
        <v>26.4</v>
      </c>
      <c r="H69" s="30">
        <f t="shared" si="11"/>
        <v>30</v>
      </c>
      <c r="I69" s="30">
        <f t="shared" si="11"/>
        <v>23.6</v>
      </c>
      <c r="J69" s="31">
        <f t="shared" si="11"/>
        <v>0</v>
      </c>
    </row>
    <row r="70" spans="1:10" ht="14.25" customHeight="1" x14ac:dyDescent="0.15">
      <c r="A70" s="73"/>
      <c r="B70" s="74"/>
      <c r="C70" s="67" t="s">
        <v>78</v>
      </c>
      <c r="D70" s="68"/>
      <c r="E70" s="28">
        <f t="shared" si="7"/>
        <v>96</v>
      </c>
      <c r="F70" s="29">
        <f t="shared" ref="F70:J70" si="12">IFERROR(ROUND(F181/$E70*100,1),"-")</f>
        <v>19.8</v>
      </c>
      <c r="G70" s="30">
        <f t="shared" si="12"/>
        <v>29.2</v>
      </c>
      <c r="H70" s="30">
        <f t="shared" si="12"/>
        <v>32.299999999999997</v>
      </c>
      <c r="I70" s="30">
        <f t="shared" si="12"/>
        <v>18.8</v>
      </c>
      <c r="J70" s="31">
        <f t="shared" si="12"/>
        <v>0</v>
      </c>
    </row>
    <row r="71" spans="1:10" ht="14.25" customHeight="1" x14ac:dyDescent="0.15">
      <c r="A71" s="73"/>
      <c r="B71" s="74"/>
      <c r="C71" s="67" t="s">
        <v>79</v>
      </c>
      <c r="D71" s="68"/>
      <c r="E71" s="28">
        <f t="shared" si="7"/>
        <v>108</v>
      </c>
      <c r="F71" s="29">
        <f t="shared" ref="F71:J71" si="13">IFERROR(ROUND(F182/$E71*100,1),"-")</f>
        <v>21.3</v>
      </c>
      <c r="G71" s="30">
        <f t="shared" si="13"/>
        <v>26.9</v>
      </c>
      <c r="H71" s="30">
        <f t="shared" si="13"/>
        <v>32.4</v>
      </c>
      <c r="I71" s="30">
        <f t="shared" si="13"/>
        <v>18.5</v>
      </c>
      <c r="J71" s="31">
        <f t="shared" si="13"/>
        <v>0.9</v>
      </c>
    </row>
    <row r="72" spans="1:10" ht="14.25" customHeight="1" x14ac:dyDescent="0.15">
      <c r="A72" s="73"/>
      <c r="B72" s="74"/>
      <c r="C72" s="67" t="s">
        <v>80</v>
      </c>
      <c r="D72" s="68"/>
      <c r="E72" s="28">
        <f t="shared" si="7"/>
        <v>124</v>
      </c>
      <c r="F72" s="29">
        <f t="shared" ref="F72:J72" si="14">IFERROR(ROUND(F183/$E72*100,1),"-")</f>
        <v>13.7</v>
      </c>
      <c r="G72" s="30">
        <f t="shared" si="14"/>
        <v>24.2</v>
      </c>
      <c r="H72" s="30">
        <f t="shared" si="14"/>
        <v>44.4</v>
      </c>
      <c r="I72" s="30">
        <f t="shared" si="14"/>
        <v>16.899999999999999</v>
      </c>
      <c r="J72" s="31">
        <f t="shared" si="14"/>
        <v>0.8</v>
      </c>
    </row>
    <row r="73" spans="1:10" ht="14.25" customHeight="1" x14ac:dyDescent="0.15">
      <c r="A73" s="73"/>
      <c r="B73" s="74"/>
      <c r="C73" s="67" t="s">
        <v>81</v>
      </c>
      <c r="D73" s="68"/>
      <c r="E73" s="28">
        <f t="shared" si="7"/>
        <v>25</v>
      </c>
      <c r="F73" s="29">
        <f t="shared" ref="F73:J73" si="15">IFERROR(ROUND(F184/$E73*100,1),"-")</f>
        <v>0</v>
      </c>
      <c r="G73" s="30">
        <f t="shared" si="15"/>
        <v>36</v>
      </c>
      <c r="H73" s="30">
        <f t="shared" si="15"/>
        <v>44</v>
      </c>
      <c r="I73" s="30">
        <f t="shared" si="15"/>
        <v>20</v>
      </c>
      <c r="J73" s="31">
        <f t="shared" si="15"/>
        <v>0</v>
      </c>
    </row>
    <row r="74" spans="1:10" ht="14.25" customHeight="1" x14ac:dyDescent="0.15">
      <c r="A74" s="75"/>
      <c r="B74" s="76"/>
      <c r="C74" s="67" t="s">
        <v>6</v>
      </c>
      <c r="D74" s="68"/>
      <c r="E74" s="37">
        <f t="shared" si="7"/>
        <v>13</v>
      </c>
      <c r="F74" s="38">
        <f t="shared" ref="F74:J74" si="16">IFERROR(ROUND(F185/$E74*100,1),"-")</f>
        <v>7.7</v>
      </c>
      <c r="G74" s="39">
        <f t="shared" si="16"/>
        <v>23.1</v>
      </c>
      <c r="H74" s="39">
        <f t="shared" si="16"/>
        <v>23.1</v>
      </c>
      <c r="I74" s="39">
        <f t="shared" si="16"/>
        <v>30.8</v>
      </c>
      <c r="J74" s="40">
        <f t="shared" si="16"/>
        <v>15.4</v>
      </c>
    </row>
    <row r="75" spans="1:10" ht="14.25" customHeight="1" x14ac:dyDescent="0.15">
      <c r="A75" s="71" t="s">
        <v>16</v>
      </c>
      <c r="B75" s="72"/>
      <c r="C75" s="77" t="s">
        <v>51</v>
      </c>
      <c r="D75" s="78"/>
      <c r="E75" s="33">
        <f t="shared" si="7"/>
        <v>243</v>
      </c>
      <c r="F75" s="34">
        <f t="shared" ref="F75:J75" si="17">IFERROR(ROUND(F186/$E75*100,1),"-")</f>
        <v>16.5</v>
      </c>
      <c r="G75" s="35">
        <f t="shared" si="17"/>
        <v>23.5</v>
      </c>
      <c r="H75" s="35">
        <f t="shared" si="17"/>
        <v>34.6</v>
      </c>
      <c r="I75" s="35">
        <f t="shared" si="17"/>
        <v>25.5</v>
      </c>
      <c r="J75" s="36">
        <f t="shared" si="17"/>
        <v>0</v>
      </c>
    </row>
    <row r="76" spans="1:10" ht="14.25" customHeight="1" x14ac:dyDescent="0.15">
      <c r="A76" s="73"/>
      <c r="B76" s="74"/>
      <c r="C76" s="67" t="s">
        <v>52</v>
      </c>
      <c r="D76" s="68"/>
      <c r="E76" s="28">
        <f t="shared" si="7"/>
        <v>322</v>
      </c>
      <c r="F76" s="29">
        <f t="shared" ref="F76:J76" si="18">IFERROR(ROUND(F187/$E76*100,1),"-")</f>
        <v>14</v>
      </c>
      <c r="G76" s="30">
        <f t="shared" si="18"/>
        <v>24.2</v>
      </c>
      <c r="H76" s="30">
        <f t="shared" si="18"/>
        <v>33.5</v>
      </c>
      <c r="I76" s="30">
        <f t="shared" si="18"/>
        <v>27.3</v>
      </c>
      <c r="J76" s="31">
        <f t="shared" si="18"/>
        <v>0.9</v>
      </c>
    </row>
    <row r="77" spans="1:10" ht="14.25" customHeight="1" x14ac:dyDescent="0.15">
      <c r="A77" s="73"/>
      <c r="B77" s="74"/>
      <c r="C77" s="67" t="s">
        <v>53</v>
      </c>
      <c r="D77" s="68"/>
      <c r="E77" s="28">
        <f t="shared" si="7"/>
        <v>25</v>
      </c>
      <c r="F77" s="29">
        <f t="shared" ref="F77:J77" si="19">IFERROR(ROUND(F188/$E77*100,1),"-")</f>
        <v>36</v>
      </c>
      <c r="G77" s="30">
        <f t="shared" si="19"/>
        <v>24</v>
      </c>
      <c r="H77" s="30">
        <f t="shared" si="19"/>
        <v>24</v>
      </c>
      <c r="I77" s="30">
        <f t="shared" si="19"/>
        <v>16</v>
      </c>
      <c r="J77" s="31">
        <f t="shared" si="19"/>
        <v>0</v>
      </c>
    </row>
    <row r="78" spans="1:10" ht="14.25" customHeight="1" x14ac:dyDescent="0.15">
      <c r="A78" s="73"/>
      <c r="B78" s="74"/>
      <c r="C78" s="67" t="s">
        <v>54</v>
      </c>
      <c r="D78" s="68"/>
      <c r="E78" s="28">
        <f t="shared" si="7"/>
        <v>237</v>
      </c>
      <c r="F78" s="29">
        <f t="shared" ref="F78:J78" si="20">IFERROR(ROUND(F189/$E78*100,1),"-")</f>
        <v>25.3</v>
      </c>
      <c r="G78" s="30">
        <f t="shared" si="20"/>
        <v>27.4</v>
      </c>
      <c r="H78" s="30">
        <f t="shared" si="20"/>
        <v>35</v>
      </c>
      <c r="I78" s="30">
        <f t="shared" si="20"/>
        <v>11.4</v>
      </c>
      <c r="J78" s="31">
        <f t="shared" si="20"/>
        <v>0.8</v>
      </c>
    </row>
    <row r="79" spans="1:10" ht="14.25" customHeight="1" x14ac:dyDescent="0.15">
      <c r="A79" s="73"/>
      <c r="B79" s="74"/>
      <c r="C79" s="67" t="s">
        <v>55</v>
      </c>
      <c r="D79" s="68"/>
      <c r="E79" s="28">
        <f t="shared" si="7"/>
        <v>46</v>
      </c>
      <c r="F79" s="29">
        <f t="shared" ref="F79:J79" si="21">IFERROR(ROUND(F190/$E79*100,1),"-")</f>
        <v>23.9</v>
      </c>
      <c r="G79" s="30">
        <f t="shared" si="21"/>
        <v>30.4</v>
      </c>
      <c r="H79" s="30">
        <f t="shared" si="21"/>
        <v>34.799999999999997</v>
      </c>
      <c r="I79" s="30">
        <f t="shared" si="21"/>
        <v>10.9</v>
      </c>
      <c r="J79" s="31">
        <f t="shared" si="21"/>
        <v>0</v>
      </c>
    </row>
    <row r="80" spans="1:10" ht="14.25" customHeight="1" x14ac:dyDescent="0.15">
      <c r="A80" s="73"/>
      <c r="B80" s="74"/>
      <c r="C80" s="67" t="s">
        <v>56</v>
      </c>
      <c r="D80" s="68"/>
      <c r="E80" s="28">
        <f t="shared" si="7"/>
        <v>22</v>
      </c>
      <c r="F80" s="29">
        <f t="shared" ref="F80:J80" si="22">IFERROR(ROUND(F191/$E80*100,1),"-")</f>
        <v>22.7</v>
      </c>
      <c r="G80" s="30">
        <f t="shared" si="22"/>
        <v>36.4</v>
      </c>
      <c r="H80" s="30">
        <f t="shared" si="22"/>
        <v>36.4</v>
      </c>
      <c r="I80" s="30">
        <f t="shared" si="22"/>
        <v>4.5</v>
      </c>
      <c r="J80" s="31">
        <f t="shared" si="22"/>
        <v>0</v>
      </c>
    </row>
    <row r="81" spans="1:10" ht="14.25" customHeight="1" x14ac:dyDescent="0.15">
      <c r="A81" s="73"/>
      <c r="B81" s="74"/>
      <c r="C81" s="67" t="s">
        <v>57</v>
      </c>
      <c r="D81" s="68"/>
      <c r="E81" s="28">
        <f t="shared" si="7"/>
        <v>22</v>
      </c>
      <c r="F81" s="29">
        <f t="shared" ref="F81:J81" si="23">IFERROR(ROUND(F192/$E81*100,1),"-")</f>
        <v>36.4</v>
      </c>
      <c r="G81" s="30">
        <f t="shared" si="23"/>
        <v>22.7</v>
      </c>
      <c r="H81" s="30">
        <f t="shared" si="23"/>
        <v>27.3</v>
      </c>
      <c r="I81" s="30">
        <f t="shared" si="23"/>
        <v>13.6</v>
      </c>
      <c r="J81" s="31">
        <f t="shared" si="23"/>
        <v>0</v>
      </c>
    </row>
    <row r="82" spans="1:10" ht="14.25" customHeight="1" x14ac:dyDescent="0.15">
      <c r="A82" s="73"/>
      <c r="B82" s="74"/>
      <c r="C82" s="67" t="s">
        <v>58</v>
      </c>
      <c r="D82" s="68"/>
      <c r="E82" s="28">
        <f t="shared" ref="E82:E113" si="24">E193</f>
        <v>6</v>
      </c>
      <c r="F82" s="29">
        <f t="shared" ref="F82:J82" si="25">IFERROR(ROUND(F193/$E82*100,1),"-")</f>
        <v>33.299999999999997</v>
      </c>
      <c r="G82" s="30">
        <f t="shared" si="25"/>
        <v>50</v>
      </c>
      <c r="H82" s="30">
        <f t="shared" si="25"/>
        <v>0</v>
      </c>
      <c r="I82" s="30">
        <f t="shared" si="25"/>
        <v>16.7</v>
      </c>
      <c r="J82" s="31">
        <f t="shared" si="25"/>
        <v>0</v>
      </c>
    </row>
    <row r="83" spans="1:10" ht="14.25" customHeight="1" x14ac:dyDescent="0.15">
      <c r="A83" s="73"/>
      <c r="B83" s="74"/>
      <c r="C83" s="67" t="s">
        <v>0</v>
      </c>
      <c r="D83" s="68"/>
      <c r="E83" s="28">
        <f t="shared" si="24"/>
        <v>10</v>
      </c>
      <c r="F83" s="29">
        <f t="shared" ref="F83:J83" si="26">IFERROR(ROUND(F194/$E83*100,1),"-")</f>
        <v>30</v>
      </c>
      <c r="G83" s="30">
        <f t="shared" si="26"/>
        <v>40</v>
      </c>
      <c r="H83" s="30">
        <f t="shared" si="26"/>
        <v>30</v>
      </c>
      <c r="I83" s="30">
        <f t="shared" si="26"/>
        <v>0</v>
      </c>
      <c r="J83" s="31">
        <f t="shared" si="26"/>
        <v>0</v>
      </c>
    </row>
    <row r="84" spans="1:10" ht="14.25" customHeight="1" x14ac:dyDescent="0.15">
      <c r="A84" s="75"/>
      <c r="B84" s="76"/>
      <c r="C84" s="69" t="s">
        <v>3</v>
      </c>
      <c r="D84" s="70"/>
      <c r="E84" s="37">
        <f t="shared" si="24"/>
        <v>15</v>
      </c>
      <c r="F84" s="38">
        <f t="shared" ref="F84:J84" si="27">IFERROR(ROUND(F195/$E84*100,1),"-")</f>
        <v>26.7</v>
      </c>
      <c r="G84" s="39">
        <f t="shared" si="27"/>
        <v>20</v>
      </c>
      <c r="H84" s="39">
        <f t="shared" si="27"/>
        <v>13.3</v>
      </c>
      <c r="I84" s="39">
        <f t="shared" si="27"/>
        <v>26.7</v>
      </c>
      <c r="J84" s="40">
        <f t="shared" si="27"/>
        <v>13.3</v>
      </c>
    </row>
    <row r="85" spans="1:10" ht="14.25" customHeight="1" x14ac:dyDescent="0.15">
      <c r="A85" s="71" t="s">
        <v>82</v>
      </c>
      <c r="B85" s="72"/>
      <c r="C85" s="77" t="s">
        <v>83</v>
      </c>
      <c r="D85" s="78"/>
      <c r="E85" s="33">
        <f t="shared" si="24"/>
        <v>42</v>
      </c>
      <c r="F85" s="34">
        <f t="shared" ref="F85:J85" si="28">IFERROR(ROUND(F196/$E85*100,1),"-")</f>
        <v>26.2</v>
      </c>
      <c r="G85" s="35">
        <f t="shared" si="28"/>
        <v>31</v>
      </c>
      <c r="H85" s="35">
        <f t="shared" si="28"/>
        <v>33.299999999999997</v>
      </c>
      <c r="I85" s="35">
        <f t="shared" si="28"/>
        <v>9.5</v>
      </c>
      <c r="J85" s="36">
        <f t="shared" si="28"/>
        <v>0</v>
      </c>
    </row>
    <row r="86" spans="1:10" ht="14.25" customHeight="1" x14ac:dyDescent="0.15">
      <c r="A86" s="73"/>
      <c r="B86" s="74"/>
      <c r="C86" s="67" t="s">
        <v>84</v>
      </c>
      <c r="D86" s="68"/>
      <c r="E86" s="28">
        <f t="shared" si="24"/>
        <v>57</v>
      </c>
      <c r="F86" s="29">
        <f t="shared" ref="F86:J86" si="29">IFERROR(ROUND(F197/$E86*100,1),"-")</f>
        <v>40.4</v>
      </c>
      <c r="G86" s="30">
        <f t="shared" si="29"/>
        <v>22.8</v>
      </c>
      <c r="H86" s="30">
        <f t="shared" si="29"/>
        <v>22.8</v>
      </c>
      <c r="I86" s="30">
        <f t="shared" si="29"/>
        <v>14</v>
      </c>
      <c r="J86" s="31">
        <f t="shared" si="29"/>
        <v>0</v>
      </c>
    </row>
    <row r="87" spans="1:10" ht="14.25" customHeight="1" x14ac:dyDescent="0.15">
      <c r="A87" s="73"/>
      <c r="B87" s="74"/>
      <c r="C87" s="67" t="s">
        <v>85</v>
      </c>
      <c r="D87" s="68"/>
      <c r="E87" s="28">
        <f t="shared" si="24"/>
        <v>68</v>
      </c>
      <c r="F87" s="29">
        <f t="shared" ref="F87:J87" si="30">IFERROR(ROUND(F198/$E87*100,1),"-")</f>
        <v>25</v>
      </c>
      <c r="G87" s="30">
        <f t="shared" si="30"/>
        <v>23.5</v>
      </c>
      <c r="H87" s="30">
        <f t="shared" si="30"/>
        <v>30.9</v>
      </c>
      <c r="I87" s="30">
        <f t="shared" si="30"/>
        <v>19.100000000000001</v>
      </c>
      <c r="J87" s="31">
        <f t="shared" si="30"/>
        <v>1.5</v>
      </c>
    </row>
    <row r="88" spans="1:10" ht="14.25" customHeight="1" x14ac:dyDescent="0.15">
      <c r="A88" s="73"/>
      <c r="B88" s="74"/>
      <c r="C88" s="67" t="s">
        <v>86</v>
      </c>
      <c r="D88" s="68"/>
      <c r="E88" s="28">
        <f t="shared" si="24"/>
        <v>148</v>
      </c>
      <c r="F88" s="29">
        <f t="shared" ref="F88:J88" si="31">IFERROR(ROUND(F199/$E88*100,1),"-")</f>
        <v>18.899999999999999</v>
      </c>
      <c r="G88" s="30">
        <f t="shared" si="31"/>
        <v>31.8</v>
      </c>
      <c r="H88" s="30">
        <f t="shared" si="31"/>
        <v>28.4</v>
      </c>
      <c r="I88" s="30">
        <f t="shared" si="31"/>
        <v>20.9</v>
      </c>
      <c r="J88" s="31">
        <f t="shared" si="31"/>
        <v>0</v>
      </c>
    </row>
    <row r="89" spans="1:10" ht="14.25" customHeight="1" x14ac:dyDescent="0.15">
      <c r="A89" s="73"/>
      <c r="B89" s="74"/>
      <c r="C89" s="67" t="s">
        <v>87</v>
      </c>
      <c r="D89" s="68"/>
      <c r="E89" s="28">
        <f t="shared" si="24"/>
        <v>195</v>
      </c>
      <c r="F89" s="29">
        <f t="shared" ref="F89:J89" si="32">IFERROR(ROUND(F200/$E89*100,1),"-")</f>
        <v>20.5</v>
      </c>
      <c r="G89" s="30">
        <f t="shared" si="32"/>
        <v>26.2</v>
      </c>
      <c r="H89" s="30">
        <f t="shared" si="32"/>
        <v>36.9</v>
      </c>
      <c r="I89" s="30">
        <f t="shared" si="32"/>
        <v>15.9</v>
      </c>
      <c r="J89" s="31">
        <f t="shared" si="32"/>
        <v>0.5</v>
      </c>
    </row>
    <row r="90" spans="1:10" ht="14.25" customHeight="1" x14ac:dyDescent="0.15">
      <c r="A90" s="73"/>
      <c r="B90" s="74"/>
      <c r="C90" s="67" t="s">
        <v>88</v>
      </c>
      <c r="D90" s="68"/>
      <c r="E90" s="28">
        <f t="shared" si="24"/>
        <v>151</v>
      </c>
      <c r="F90" s="29">
        <f t="shared" ref="F90:J90" si="33">IFERROR(ROUND(F201/$E90*100,1),"-")</f>
        <v>22.5</v>
      </c>
      <c r="G90" s="30">
        <f t="shared" si="33"/>
        <v>18.5</v>
      </c>
      <c r="H90" s="30">
        <f t="shared" si="33"/>
        <v>37.1</v>
      </c>
      <c r="I90" s="30">
        <f t="shared" si="33"/>
        <v>21.2</v>
      </c>
      <c r="J90" s="31">
        <f t="shared" si="33"/>
        <v>0.7</v>
      </c>
    </row>
    <row r="91" spans="1:10" ht="14.25" customHeight="1" x14ac:dyDescent="0.15">
      <c r="A91" s="73"/>
      <c r="B91" s="74"/>
      <c r="C91" s="67" t="s">
        <v>89</v>
      </c>
      <c r="D91" s="68"/>
      <c r="E91" s="28">
        <f t="shared" si="24"/>
        <v>280</v>
      </c>
      <c r="F91" s="29">
        <f t="shared" ref="F91:J91" si="34">IFERROR(ROUND(F202/$E91*100,1),"-")</f>
        <v>12.1</v>
      </c>
      <c r="G91" s="30">
        <f t="shared" si="34"/>
        <v>25.7</v>
      </c>
      <c r="H91" s="30">
        <f t="shared" si="34"/>
        <v>35</v>
      </c>
      <c r="I91" s="30">
        <f t="shared" si="34"/>
        <v>26.1</v>
      </c>
      <c r="J91" s="31">
        <f t="shared" si="34"/>
        <v>1.1000000000000001</v>
      </c>
    </row>
    <row r="92" spans="1:10" ht="14.25" customHeight="1" x14ac:dyDescent="0.15">
      <c r="A92" s="75"/>
      <c r="B92" s="76"/>
      <c r="C92" s="69" t="s">
        <v>6</v>
      </c>
      <c r="D92" s="70"/>
      <c r="E92" s="37">
        <f t="shared" si="24"/>
        <v>7</v>
      </c>
      <c r="F92" s="38">
        <f t="shared" ref="F92:J92" si="35">IFERROR(ROUND(F203/$E92*100,1),"-")</f>
        <v>0</v>
      </c>
      <c r="G92" s="39">
        <f t="shared" si="35"/>
        <v>42.9</v>
      </c>
      <c r="H92" s="39">
        <f t="shared" si="35"/>
        <v>0</v>
      </c>
      <c r="I92" s="39">
        <f t="shared" si="35"/>
        <v>42.9</v>
      </c>
      <c r="J92" s="40">
        <f t="shared" si="35"/>
        <v>14.3</v>
      </c>
    </row>
    <row r="93" spans="1:10" ht="14.25" customHeight="1" x14ac:dyDescent="0.15">
      <c r="A93" s="71" t="s">
        <v>93</v>
      </c>
      <c r="B93" s="72"/>
      <c r="C93" s="77" t="s">
        <v>94</v>
      </c>
      <c r="D93" s="78"/>
      <c r="E93" s="33">
        <f t="shared" si="24"/>
        <v>462</v>
      </c>
      <c r="F93" s="34">
        <f t="shared" ref="F93:J93" si="36">IFERROR(ROUND(F204/$E93*100,1),"-")</f>
        <v>15.4</v>
      </c>
      <c r="G93" s="35">
        <f t="shared" si="36"/>
        <v>24.9</v>
      </c>
      <c r="H93" s="35">
        <f t="shared" si="36"/>
        <v>31.8</v>
      </c>
      <c r="I93" s="35">
        <f t="shared" si="36"/>
        <v>27.5</v>
      </c>
      <c r="J93" s="36">
        <f t="shared" si="36"/>
        <v>0.4</v>
      </c>
    </row>
    <row r="94" spans="1:10" ht="14.25" customHeight="1" x14ac:dyDescent="0.15">
      <c r="A94" s="73"/>
      <c r="B94" s="74"/>
      <c r="C94" s="67" t="s">
        <v>95</v>
      </c>
      <c r="D94" s="68"/>
      <c r="E94" s="28">
        <f t="shared" si="24"/>
        <v>416</v>
      </c>
      <c r="F94" s="29">
        <f t="shared" ref="F94:J94" si="37">IFERROR(ROUND(F205/$E94*100,1),"-")</f>
        <v>22.8</v>
      </c>
      <c r="G94" s="30">
        <f t="shared" si="37"/>
        <v>26.4</v>
      </c>
      <c r="H94" s="30">
        <f t="shared" si="37"/>
        <v>35.6</v>
      </c>
      <c r="I94" s="30">
        <f t="shared" si="37"/>
        <v>14.2</v>
      </c>
      <c r="J94" s="31">
        <f t="shared" si="37"/>
        <v>1</v>
      </c>
    </row>
    <row r="95" spans="1:10" ht="14.25" customHeight="1" x14ac:dyDescent="0.15">
      <c r="A95" s="73"/>
      <c r="B95" s="74"/>
      <c r="C95" s="67" t="s">
        <v>96</v>
      </c>
      <c r="D95" s="68"/>
      <c r="E95" s="28">
        <f t="shared" si="24"/>
        <v>20</v>
      </c>
      <c r="F95" s="29">
        <f t="shared" ref="F95:J95" si="38">IFERROR(ROUND(F206/$E95*100,1),"-")</f>
        <v>20</v>
      </c>
      <c r="G95" s="30">
        <f t="shared" si="38"/>
        <v>40</v>
      </c>
      <c r="H95" s="30">
        <f t="shared" si="38"/>
        <v>30</v>
      </c>
      <c r="I95" s="30">
        <f t="shared" si="38"/>
        <v>10</v>
      </c>
      <c r="J95" s="31">
        <f t="shared" si="38"/>
        <v>0</v>
      </c>
    </row>
    <row r="96" spans="1:10" ht="14.25" customHeight="1" x14ac:dyDescent="0.15">
      <c r="A96" s="73"/>
      <c r="B96" s="74"/>
      <c r="C96" s="67" t="s">
        <v>97</v>
      </c>
      <c r="D96" s="68"/>
      <c r="E96" s="28">
        <f t="shared" si="24"/>
        <v>2</v>
      </c>
      <c r="F96" s="29">
        <f t="shared" ref="F96:J96" si="39">IFERROR(ROUND(F207/$E96*100,1),"-")</f>
        <v>100</v>
      </c>
      <c r="G96" s="30">
        <f t="shared" si="39"/>
        <v>0</v>
      </c>
      <c r="H96" s="30">
        <f t="shared" si="39"/>
        <v>0</v>
      </c>
      <c r="I96" s="30">
        <f t="shared" si="39"/>
        <v>0</v>
      </c>
      <c r="J96" s="31">
        <f t="shared" si="39"/>
        <v>0</v>
      </c>
    </row>
    <row r="97" spans="1:10" ht="14.25" customHeight="1" x14ac:dyDescent="0.15">
      <c r="A97" s="73"/>
      <c r="B97" s="74"/>
      <c r="C97" s="67" t="s">
        <v>98</v>
      </c>
      <c r="D97" s="68"/>
      <c r="E97" s="28">
        <f t="shared" si="24"/>
        <v>39</v>
      </c>
      <c r="F97" s="29">
        <f t="shared" ref="F97:J97" si="40">IFERROR(ROUND(F208/$E97*100,1),"-")</f>
        <v>35.9</v>
      </c>
      <c r="G97" s="30">
        <f t="shared" si="40"/>
        <v>12.8</v>
      </c>
      <c r="H97" s="30">
        <f t="shared" si="40"/>
        <v>35.9</v>
      </c>
      <c r="I97" s="30">
        <f t="shared" si="40"/>
        <v>15.4</v>
      </c>
      <c r="J97" s="31">
        <f t="shared" si="40"/>
        <v>0</v>
      </c>
    </row>
    <row r="98" spans="1:10" ht="14.25" customHeight="1" x14ac:dyDescent="0.15">
      <c r="A98" s="75"/>
      <c r="B98" s="76"/>
      <c r="C98" s="69" t="s">
        <v>6</v>
      </c>
      <c r="D98" s="70"/>
      <c r="E98" s="37">
        <f t="shared" si="24"/>
        <v>9</v>
      </c>
      <c r="F98" s="38">
        <f t="shared" ref="F98:J98" si="41">IFERROR(ROUND(F209/$E98*100,1),"-")</f>
        <v>11.1</v>
      </c>
      <c r="G98" s="39">
        <f t="shared" si="41"/>
        <v>55.6</v>
      </c>
      <c r="H98" s="39">
        <f t="shared" si="41"/>
        <v>11.1</v>
      </c>
      <c r="I98" s="39">
        <f t="shared" si="41"/>
        <v>11.1</v>
      </c>
      <c r="J98" s="40">
        <f t="shared" si="41"/>
        <v>11.1</v>
      </c>
    </row>
    <row r="99" spans="1:10" ht="14.25" customHeight="1" x14ac:dyDescent="0.15">
      <c r="A99" s="71" t="s">
        <v>17</v>
      </c>
      <c r="B99" s="72"/>
      <c r="C99" s="77" t="s">
        <v>59</v>
      </c>
      <c r="D99" s="78"/>
      <c r="E99" s="33">
        <f t="shared" si="24"/>
        <v>436</v>
      </c>
      <c r="F99" s="34">
        <f t="shared" ref="F99:J99" si="42">IFERROR(ROUND(F210/$E99*100,1),"-")</f>
        <v>10.8</v>
      </c>
      <c r="G99" s="35">
        <f t="shared" si="42"/>
        <v>21.8</v>
      </c>
      <c r="H99" s="35">
        <f t="shared" si="42"/>
        <v>37.4</v>
      </c>
      <c r="I99" s="35">
        <f t="shared" si="42"/>
        <v>29.6</v>
      </c>
      <c r="J99" s="36">
        <f t="shared" si="42"/>
        <v>0.5</v>
      </c>
    </row>
    <row r="100" spans="1:10" ht="14.25" customHeight="1" x14ac:dyDescent="0.15">
      <c r="A100" s="73"/>
      <c r="B100" s="74"/>
      <c r="C100" s="67" t="s">
        <v>60</v>
      </c>
      <c r="D100" s="68"/>
      <c r="E100" s="28">
        <f t="shared" si="24"/>
        <v>380</v>
      </c>
      <c r="F100" s="29">
        <f t="shared" ref="F100:J100" si="43">IFERROR(ROUND(F211/$E100*100,1),"-")</f>
        <v>24.2</v>
      </c>
      <c r="G100" s="30">
        <f t="shared" si="43"/>
        <v>28.9</v>
      </c>
      <c r="H100" s="30">
        <f t="shared" si="43"/>
        <v>32.9</v>
      </c>
      <c r="I100" s="30">
        <f t="shared" si="43"/>
        <v>13.4</v>
      </c>
      <c r="J100" s="31">
        <f t="shared" si="43"/>
        <v>0.5</v>
      </c>
    </row>
    <row r="101" spans="1:10" ht="14.25" customHeight="1" x14ac:dyDescent="0.15">
      <c r="A101" s="73"/>
      <c r="B101" s="74"/>
      <c r="C101" s="67" t="s">
        <v>61</v>
      </c>
      <c r="D101" s="68"/>
      <c r="E101" s="28">
        <f t="shared" si="24"/>
        <v>94</v>
      </c>
      <c r="F101" s="29">
        <f t="shared" ref="F101:J101" si="44">IFERROR(ROUND(F212/$E101*100,1),"-")</f>
        <v>28.7</v>
      </c>
      <c r="G101" s="30">
        <f t="shared" si="44"/>
        <v>34</v>
      </c>
      <c r="H101" s="30">
        <f t="shared" si="44"/>
        <v>22.3</v>
      </c>
      <c r="I101" s="30">
        <f t="shared" si="44"/>
        <v>13.8</v>
      </c>
      <c r="J101" s="31">
        <f t="shared" si="44"/>
        <v>1.1000000000000001</v>
      </c>
    </row>
    <row r="102" spans="1:10" ht="14.25" customHeight="1" x14ac:dyDescent="0.15">
      <c r="A102" s="73"/>
      <c r="B102" s="74"/>
      <c r="C102" s="67" t="s">
        <v>62</v>
      </c>
      <c r="D102" s="68"/>
      <c r="E102" s="28">
        <f t="shared" si="24"/>
        <v>22</v>
      </c>
      <c r="F102" s="29">
        <f t="shared" ref="F102:J102" si="45">IFERROR(ROUND(F213/$E102*100,1),"-")</f>
        <v>63.6</v>
      </c>
      <c r="G102" s="30">
        <f t="shared" si="45"/>
        <v>18.2</v>
      </c>
      <c r="H102" s="30">
        <f t="shared" si="45"/>
        <v>13.6</v>
      </c>
      <c r="I102" s="30">
        <f t="shared" si="45"/>
        <v>4.5</v>
      </c>
      <c r="J102" s="31">
        <f t="shared" si="45"/>
        <v>0</v>
      </c>
    </row>
    <row r="103" spans="1:10" ht="14.25" customHeight="1" x14ac:dyDescent="0.15">
      <c r="A103" s="73"/>
      <c r="B103" s="74"/>
      <c r="C103" s="67" t="s">
        <v>63</v>
      </c>
      <c r="D103" s="68"/>
      <c r="E103" s="28">
        <f t="shared" si="24"/>
        <v>8</v>
      </c>
      <c r="F103" s="29">
        <f t="shared" ref="F103:J103" si="46">IFERROR(ROUND(F214/$E103*100,1),"-")</f>
        <v>75</v>
      </c>
      <c r="G103" s="30">
        <f t="shared" si="46"/>
        <v>12.5</v>
      </c>
      <c r="H103" s="30">
        <f t="shared" si="46"/>
        <v>12.5</v>
      </c>
      <c r="I103" s="30">
        <f t="shared" si="46"/>
        <v>0</v>
      </c>
      <c r="J103" s="31">
        <f t="shared" si="46"/>
        <v>0</v>
      </c>
    </row>
    <row r="104" spans="1:10" ht="14.25" customHeight="1" x14ac:dyDescent="0.15">
      <c r="A104" s="75"/>
      <c r="B104" s="76"/>
      <c r="C104" s="69" t="s">
        <v>6</v>
      </c>
      <c r="D104" s="70"/>
      <c r="E104" s="37">
        <f t="shared" si="24"/>
        <v>8</v>
      </c>
      <c r="F104" s="38">
        <f t="shared" ref="F104:J104" si="47">IFERROR(ROUND(F215/$E104*100,1),"-")</f>
        <v>12.5</v>
      </c>
      <c r="G104" s="39">
        <f t="shared" si="47"/>
        <v>12.5</v>
      </c>
      <c r="H104" s="39">
        <f t="shared" si="47"/>
        <v>37.5</v>
      </c>
      <c r="I104" s="39">
        <f t="shared" si="47"/>
        <v>12.5</v>
      </c>
      <c r="J104" s="40">
        <f t="shared" si="47"/>
        <v>25</v>
      </c>
    </row>
    <row r="105" spans="1:10" ht="14.25" customHeight="1" x14ac:dyDescent="0.15">
      <c r="A105" s="71" t="s">
        <v>18</v>
      </c>
      <c r="B105" s="72"/>
      <c r="C105" s="77" t="s">
        <v>64</v>
      </c>
      <c r="D105" s="78"/>
      <c r="E105" s="33">
        <f t="shared" si="24"/>
        <v>355</v>
      </c>
      <c r="F105" s="34">
        <f t="shared" ref="F105:J105" si="48">IFERROR(ROUND(F216/$E105*100,1),"-")</f>
        <v>17.2</v>
      </c>
      <c r="G105" s="35">
        <f t="shared" si="48"/>
        <v>22.3</v>
      </c>
      <c r="H105" s="35">
        <f t="shared" si="48"/>
        <v>33</v>
      </c>
      <c r="I105" s="35">
        <f t="shared" si="48"/>
        <v>27.6</v>
      </c>
      <c r="J105" s="36">
        <f t="shared" si="48"/>
        <v>0</v>
      </c>
    </row>
    <row r="106" spans="1:10" ht="14.25" customHeight="1" x14ac:dyDescent="0.15">
      <c r="A106" s="73"/>
      <c r="B106" s="74"/>
      <c r="C106" s="67" t="s">
        <v>65</v>
      </c>
      <c r="D106" s="68"/>
      <c r="E106" s="28">
        <f t="shared" si="24"/>
        <v>393</v>
      </c>
      <c r="F106" s="29">
        <f t="shared" ref="F106:J106" si="49">IFERROR(ROUND(F217/$E106*100,1),"-")</f>
        <v>20.6</v>
      </c>
      <c r="G106" s="30">
        <f t="shared" si="49"/>
        <v>25.4</v>
      </c>
      <c r="H106" s="30">
        <f t="shared" si="49"/>
        <v>36.6</v>
      </c>
      <c r="I106" s="30">
        <f t="shared" si="49"/>
        <v>16.8</v>
      </c>
      <c r="J106" s="31">
        <f t="shared" si="49"/>
        <v>0.5</v>
      </c>
    </row>
    <row r="107" spans="1:10" ht="14.25" customHeight="1" x14ac:dyDescent="0.15">
      <c r="A107" s="73"/>
      <c r="B107" s="74"/>
      <c r="C107" s="67" t="s">
        <v>61</v>
      </c>
      <c r="D107" s="68"/>
      <c r="E107" s="28">
        <f t="shared" si="24"/>
        <v>158</v>
      </c>
      <c r="F107" s="29">
        <f t="shared" ref="F107:J107" si="50">IFERROR(ROUND(F218/$E107*100,1),"-")</f>
        <v>20.9</v>
      </c>
      <c r="G107" s="30">
        <f t="shared" si="50"/>
        <v>31.6</v>
      </c>
      <c r="H107" s="30">
        <f t="shared" si="50"/>
        <v>29.7</v>
      </c>
      <c r="I107" s="30">
        <f t="shared" si="50"/>
        <v>16.5</v>
      </c>
      <c r="J107" s="31">
        <f t="shared" si="50"/>
        <v>1.3</v>
      </c>
    </row>
    <row r="108" spans="1:10" ht="14.25" customHeight="1" x14ac:dyDescent="0.15">
      <c r="A108" s="73"/>
      <c r="B108" s="74"/>
      <c r="C108" s="67" t="s">
        <v>66</v>
      </c>
      <c r="D108" s="68"/>
      <c r="E108" s="28">
        <f t="shared" si="24"/>
        <v>20</v>
      </c>
      <c r="F108" s="29">
        <f t="shared" ref="F108:J108" si="51">IFERROR(ROUND(F219/$E108*100,1),"-")</f>
        <v>20</v>
      </c>
      <c r="G108" s="30">
        <f t="shared" si="51"/>
        <v>50</v>
      </c>
      <c r="H108" s="30">
        <f t="shared" si="51"/>
        <v>15</v>
      </c>
      <c r="I108" s="30">
        <f t="shared" si="51"/>
        <v>10</v>
      </c>
      <c r="J108" s="31">
        <f t="shared" si="51"/>
        <v>5</v>
      </c>
    </row>
    <row r="109" spans="1:10" ht="14.25" customHeight="1" x14ac:dyDescent="0.15">
      <c r="A109" s="73"/>
      <c r="B109" s="74"/>
      <c r="C109" s="67" t="s">
        <v>67</v>
      </c>
      <c r="D109" s="68"/>
      <c r="E109" s="28">
        <f t="shared" si="24"/>
        <v>14</v>
      </c>
      <c r="F109" s="29">
        <f t="shared" ref="F109:J109" si="52">IFERROR(ROUND(F220/$E109*100,1),"-")</f>
        <v>50</v>
      </c>
      <c r="G109" s="30">
        <f t="shared" si="52"/>
        <v>14.3</v>
      </c>
      <c r="H109" s="30">
        <f t="shared" si="52"/>
        <v>21.4</v>
      </c>
      <c r="I109" s="30">
        <f t="shared" si="52"/>
        <v>14.3</v>
      </c>
      <c r="J109" s="31">
        <f t="shared" si="52"/>
        <v>0</v>
      </c>
    </row>
    <row r="110" spans="1:10" ht="14.25" customHeight="1" x14ac:dyDescent="0.15">
      <c r="A110" s="75"/>
      <c r="B110" s="76"/>
      <c r="C110" s="69" t="s">
        <v>6</v>
      </c>
      <c r="D110" s="70"/>
      <c r="E110" s="37">
        <f t="shared" si="24"/>
        <v>8</v>
      </c>
      <c r="F110" s="38">
        <f t="shared" ref="F110:J110" si="53">IFERROR(ROUND(F221/$E110*100,1),"-")</f>
        <v>12.5</v>
      </c>
      <c r="G110" s="39">
        <f t="shared" si="53"/>
        <v>25</v>
      </c>
      <c r="H110" s="39">
        <f t="shared" si="53"/>
        <v>25</v>
      </c>
      <c r="I110" s="39">
        <f t="shared" si="53"/>
        <v>12.5</v>
      </c>
      <c r="J110" s="40">
        <f t="shared" si="53"/>
        <v>25</v>
      </c>
    </row>
    <row r="111" spans="1:10" ht="14.25" customHeight="1" x14ac:dyDescent="0.15">
      <c r="A111" s="79" t="s">
        <v>99</v>
      </c>
      <c r="B111" s="80"/>
      <c r="C111" s="77" t="s">
        <v>100</v>
      </c>
      <c r="D111" s="78"/>
      <c r="E111" s="33">
        <f t="shared" si="24"/>
        <v>414</v>
      </c>
      <c r="F111" s="34">
        <f t="shared" ref="F111:J111" si="54">IFERROR(ROUND(F222/$E111*100,1),"-")</f>
        <v>14.3</v>
      </c>
      <c r="G111" s="35">
        <f t="shared" si="54"/>
        <v>25.4</v>
      </c>
      <c r="H111" s="35">
        <f t="shared" si="54"/>
        <v>33.6</v>
      </c>
      <c r="I111" s="35">
        <f t="shared" si="54"/>
        <v>26.3</v>
      </c>
      <c r="J111" s="36">
        <f t="shared" si="54"/>
        <v>0.5</v>
      </c>
    </row>
    <row r="112" spans="1:10" ht="14.25" customHeight="1" x14ac:dyDescent="0.15">
      <c r="A112" s="81"/>
      <c r="B112" s="82"/>
      <c r="C112" s="67" t="s">
        <v>101</v>
      </c>
      <c r="D112" s="68"/>
      <c r="E112" s="28">
        <f t="shared" si="24"/>
        <v>34</v>
      </c>
      <c r="F112" s="29">
        <f t="shared" ref="F112:J112" si="55">IFERROR(ROUND(F223/$E112*100,1),"-")</f>
        <v>29.4</v>
      </c>
      <c r="G112" s="30">
        <f t="shared" si="55"/>
        <v>26.5</v>
      </c>
      <c r="H112" s="30">
        <f t="shared" si="55"/>
        <v>32.4</v>
      </c>
      <c r="I112" s="30">
        <f t="shared" si="55"/>
        <v>8.8000000000000007</v>
      </c>
      <c r="J112" s="31">
        <f t="shared" si="55"/>
        <v>2.9</v>
      </c>
    </row>
    <row r="113" spans="1:10" ht="14.25" customHeight="1" x14ac:dyDescent="0.15">
      <c r="A113" s="81"/>
      <c r="B113" s="82"/>
      <c r="C113" s="67" t="s">
        <v>102</v>
      </c>
      <c r="D113" s="68"/>
      <c r="E113" s="28">
        <f t="shared" si="24"/>
        <v>373</v>
      </c>
      <c r="F113" s="29">
        <f t="shared" ref="F113:J113" si="56">IFERROR(ROUND(F224/$E113*100,1),"-")</f>
        <v>22.8</v>
      </c>
      <c r="G113" s="30">
        <f t="shared" si="56"/>
        <v>25.7</v>
      </c>
      <c r="H113" s="30">
        <f t="shared" si="56"/>
        <v>35.700000000000003</v>
      </c>
      <c r="I113" s="30">
        <f t="shared" si="56"/>
        <v>15.5</v>
      </c>
      <c r="J113" s="31">
        <f t="shared" si="56"/>
        <v>0.3</v>
      </c>
    </row>
    <row r="114" spans="1:10" ht="14.25" customHeight="1" x14ac:dyDescent="0.15">
      <c r="A114" s="81"/>
      <c r="B114" s="82"/>
      <c r="C114" s="67" t="s">
        <v>98</v>
      </c>
      <c r="D114" s="68"/>
      <c r="E114" s="28">
        <f t="shared" ref="E114:E115" si="57">E225</f>
        <v>116</v>
      </c>
      <c r="F114" s="29">
        <f t="shared" ref="F114:J114" si="58">IFERROR(ROUND(F225/$E114*100,1),"-")</f>
        <v>25.9</v>
      </c>
      <c r="G114" s="30">
        <f t="shared" si="58"/>
        <v>25</v>
      </c>
      <c r="H114" s="30">
        <f t="shared" si="58"/>
        <v>28.4</v>
      </c>
      <c r="I114" s="30">
        <f t="shared" si="58"/>
        <v>19</v>
      </c>
      <c r="J114" s="31">
        <f t="shared" si="58"/>
        <v>1.7</v>
      </c>
    </row>
    <row r="115" spans="1:10" ht="14.25" customHeight="1" x14ac:dyDescent="0.15">
      <c r="A115" s="83"/>
      <c r="B115" s="84"/>
      <c r="C115" s="69" t="s">
        <v>6</v>
      </c>
      <c r="D115" s="70"/>
      <c r="E115" s="37">
        <f t="shared" si="57"/>
        <v>11</v>
      </c>
      <c r="F115" s="38">
        <f t="shared" ref="F115:J115" si="59">IFERROR(ROUND(F226/$E115*100,1),"-")</f>
        <v>27.3</v>
      </c>
      <c r="G115" s="39">
        <f t="shared" si="59"/>
        <v>36.4</v>
      </c>
      <c r="H115" s="39">
        <f t="shared" si="59"/>
        <v>0</v>
      </c>
      <c r="I115" s="39">
        <f t="shared" si="59"/>
        <v>27.3</v>
      </c>
      <c r="J115" s="40">
        <f t="shared" si="59"/>
        <v>9.1</v>
      </c>
    </row>
    <row r="116" spans="1:10" ht="15" customHeight="1" x14ac:dyDescent="0.15">
      <c r="A116" s="85" t="s">
        <v>5</v>
      </c>
      <c r="B116" s="85"/>
      <c r="C116" s="85"/>
      <c r="D116" s="44"/>
      <c r="E116" s="45"/>
      <c r="F116" s="46"/>
      <c r="G116" s="46"/>
      <c r="H116" s="46"/>
      <c r="I116" s="46"/>
      <c r="J116" s="46"/>
    </row>
    <row r="117" spans="1:10" ht="5.25" customHeight="1" x14ac:dyDescent="0.15"/>
    <row r="118" spans="1:10" ht="14.25" customHeight="1" x14ac:dyDescent="0.15">
      <c r="A118" s="8"/>
      <c r="B118" s="95" t="s">
        <v>2</v>
      </c>
      <c r="C118" s="95"/>
      <c r="D118" s="27"/>
      <c r="E118" s="47">
        <v>948</v>
      </c>
      <c r="F118" s="48">
        <v>187</v>
      </c>
      <c r="G118" s="49">
        <v>243</v>
      </c>
      <c r="H118" s="49">
        <v>316</v>
      </c>
      <c r="I118" s="49">
        <v>195</v>
      </c>
      <c r="J118" s="50">
        <v>7</v>
      </c>
    </row>
    <row r="119" spans="1:10" ht="14.25" customHeight="1" x14ac:dyDescent="0.15">
      <c r="A119" s="96" t="s">
        <v>9</v>
      </c>
      <c r="B119" s="97"/>
      <c r="C119" s="77" t="s">
        <v>7</v>
      </c>
      <c r="D119" s="78"/>
      <c r="E119" s="33">
        <v>398</v>
      </c>
      <c r="F119" s="51">
        <v>66</v>
      </c>
      <c r="G119" s="52">
        <v>104</v>
      </c>
      <c r="H119" s="52">
        <v>141</v>
      </c>
      <c r="I119" s="52">
        <v>85</v>
      </c>
      <c r="J119" s="53">
        <v>2</v>
      </c>
    </row>
    <row r="120" spans="1:10" ht="14.25" customHeight="1" x14ac:dyDescent="0.15">
      <c r="A120" s="98"/>
      <c r="B120" s="99"/>
      <c r="C120" s="67" t="s">
        <v>8</v>
      </c>
      <c r="D120" s="68"/>
      <c r="E120" s="28">
        <v>531</v>
      </c>
      <c r="F120" s="54">
        <v>117</v>
      </c>
      <c r="G120" s="55">
        <v>131</v>
      </c>
      <c r="H120" s="55">
        <v>170</v>
      </c>
      <c r="I120" s="55">
        <v>110</v>
      </c>
      <c r="J120" s="56">
        <v>3</v>
      </c>
    </row>
    <row r="121" spans="1:10" ht="14.25" customHeight="1" x14ac:dyDescent="0.15">
      <c r="A121" s="98"/>
      <c r="B121" s="99"/>
      <c r="C121" s="67" t="s">
        <v>13</v>
      </c>
      <c r="D121" s="68"/>
      <c r="E121" s="28">
        <v>0</v>
      </c>
      <c r="F121" s="54">
        <v>0</v>
      </c>
      <c r="G121" s="55">
        <v>0</v>
      </c>
      <c r="H121" s="55">
        <v>0</v>
      </c>
      <c r="I121" s="55">
        <v>0</v>
      </c>
      <c r="J121" s="56">
        <v>0</v>
      </c>
    </row>
    <row r="122" spans="1:10" ht="14.25" customHeight="1" x14ac:dyDescent="0.15">
      <c r="A122" s="98"/>
      <c r="B122" s="99"/>
      <c r="C122" s="67" t="s">
        <v>14</v>
      </c>
      <c r="D122" s="68"/>
      <c r="E122" s="28">
        <v>12</v>
      </c>
      <c r="F122" s="54">
        <v>4</v>
      </c>
      <c r="G122" s="55">
        <v>5</v>
      </c>
      <c r="H122" s="55">
        <v>3</v>
      </c>
      <c r="I122" s="55">
        <v>0</v>
      </c>
      <c r="J122" s="56">
        <v>0</v>
      </c>
    </row>
    <row r="123" spans="1:10" ht="14.25" customHeight="1" x14ac:dyDescent="0.15">
      <c r="A123" s="100"/>
      <c r="B123" s="101"/>
      <c r="C123" s="69" t="s">
        <v>3</v>
      </c>
      <c r="D123" s="70"/>
      <c r="E123" s="37">
        <v>7</v>
      </c>
      <c r="F123" s="57">
        <v>0</v>
      </c>
      <c r="G123" s="58">
        <v>3</v>
      </c>
      <c r="H123" s="58">
        <v>2</v>
      </c>
      <c r="I123" s="58">
        <v>0</v>
      </c>
      <c r="J123" s="59">
        <v>2</v>
      </c>
    </row>
    <row r="124" spans="1:10" ht="14.25" customHeight="1" x14ac:dyDescent="0.15">
      <c r="A124" s="89" t="s">
        <v>12</v>
      </c>
      <c r="B124" s="90"/>
      <c r="C124" s="77" t="s">
        <v>19</v>
      </c>
      <c r="D124" s="78"/>
      <c r="E124" s="33">
        <v>7</v>
      </c>
      <c r="F124" s="51">
        <v>2</v>
      </c>
      <c r="G124" s="52">
        <v>0</v>
      </c>
      <c r="H124" s="52">
        <v>1</v>
      </c>
      <c r="I124" s="52">
        <v>4</v>
      </c>
      <c r="J124" s="53">
        <v>0</v>
      </c>
    </row>
    <row r="125" spans="1:10" ht="14.25" customHeight="1" x14ac:dyDescent="0.15">
      <c r="A125" s="91"/>
      <c r="B125" s="92"/>
      <c r="C125" s="67" t="s">
        <v>20</v>
      </c>
      <c r="D125" s="68"/>
      <c r="E125" s="28">
        <v>81</v>
      </c>
      <c r="F125" s="54">
        <v>22</v>
      </c>
      <c r="G125" s="55">
        <v>21</v>
      </c>
      <c r="H125" s="55">
        <v>26</v>
      </c>
      <c r="I125" s="55">
        <v>12</v>
      </c>
      <c r="J125" s="56">
        <v>0</v>
      </c>
    </row>
    <row r="126" spans="1:10" ht="14.25" customHeight="1" x14ac:dyDescent="0.15">
      <c r="A126" s="91"/>
      <c r="B126" s="92"/>
      <c r="C126" s="67" t="s">
        <v>21</v>
      </c>
      <c r="D126" s="68"/>
      <c r="E126" s="28">
        <v>160</v>
      </c>
      <c r="F126" s="54">
        <v>44</v>
      </c>
      <c r="G126" s="55">
        <v>42</v>
      </c>
      <c r="H126" s="55">
        <v>54</v>
      </c>
      <c r="I126" s="55">
        <v>19</v>
      </c>
      <c r="J126" s="56">
        <v>1</v>
      </c>
    </row>
    <row r="127" spans="1:10" ht="14.25" customHeight="1" x14ac:dyDescent="0.15">
      <c r="A127" s="91"/>
      <c r="B127" s="92"/>
      <c r="C127" s="67" t="s">
        <v>22</v>
      </c>
      <c r="D127" s="68"/>
      <c r="E127" s="28">
        <v>210</v>
      </c>
      <c r="F127" s="54">
        <v>50</v>
      </c>
      <c r="G127" s="55">
        <v>70</v>
      </c>
      <c r="H127" s="55">
        <v>64</v>
      </c>
      <c r="I127" s="55">
        <v>26</v>
      </c>
      <c r="J127" s="56">
        <v>0</v>
      </c>
    </row>
    <row r="128" spans="1:10" ht="14.25" customHeight="1" x14ac:dyDescent="0.15">
      <c r="A128" s="91"/>
      <c r="B128" s="92"/>
      <c r="C128" s="67" t="s">
        <v>23</v>
      </c>
      <c r="D128" s="68"/>
      <c r="E128" s="28">
        <v>183</v>
      </c>
      <c r="F128" s="54">
        <v>43</v>
      </c>
      <c r="G128" s="55">
        <v>45</v>
      </c>
      <c r="H128" s="55">
        <v>62</v>
      </c>
      <c r="I128" s="55">
        <v>31</v>
      </c>
      <c r="J128" s="56">
        <v>2</v>
      </c>
    </row>
    <row r="129" spans="1:10" ht="14.25" customHeight="1" x14ac:dyDescent="0.15">
      <c r="A129" s="91"/>
      <c r="B129" s="92"/>
      <c r="C129" s="67" t="s">
        <v>24</v>
      </c>
      <c r="D129" s="68"/>
      <c r="E129" s="28">
        <v>154</v>
      </c>
      <c r="F129" s="54">
        <v>18</v>
      </c>
      <c r="G129" s="55">
        <v>40</v>
      </c>
      <c r="H129" s="55">
        <v>49</v>
      </c>
      <c r="I129" s="55">
        <v>47</v>
      </c>
      <c r="J129" s="56">
        <v>0</v>
      </c>
    </row>
    <row r="130" spans="1:10" ht="14.25" customHeight="1" x14ac:dyDescent="0.15">
      <c r="A130" s="91"/>
      <c r="B130" s="92"/>
      <c r="C130" s="67" t="s">
        <v>25</v>
      </c>
      <c r="D130" s="68"/>
      <c r="E130" s="28">
        <v>143</v>
      </c>
      <c r="F130" s="54">
        <v>7</v>
      </c>
      <c r="G130" s="55">
        <v>22</v>
      </c>
      <c r="H130" s="55">
        <v>59</v>
      </c>
      <c r="I130" s="55">
        <v>53</v>
      </c>
      <c r="J130" s="56">
        <v>2</v>
      </c>
    </row>
    <row r="131" spans="1:10" ht="14.25" customHeight="1" x14ac:dyDescent="0.15">
      <c r="A131" s="91"/>
      <c r="B131" s="92"/>
      <c r="C131" s="67" t="s">
        <v>26</v>
      </c>
      <c r="D131" s="68"/>
      <c r="E131" s="28">
        <v>3</v>
      </c>
      <c r="F131" s="54">
        <v>0</v>
      </c>
      <c r="G131" s="55">
        <v>0</v>
      </c>
      <c r="H131" s="55">
        <v>0</v>
      </c>
      <c r="I131" s="55">
        <v>3</v>
      </c>
      <c r="J131" s="56">
        <v>0</v>
      </c>
    </row>
    <row r="132" spans="1:10" ht="14.25" customHeight="1" x14ac:dyDescent="0.15">
      <c r="A132" s="93"/>
      <c r="B132" s="94"/>
      <c r="C132" s="69" t="s">
        <v>6</v>
      </c>
      <c r="D132" s="70"/>
      <c r="E132" s="37">
        <v>7</v>
      </c>
      <c r="F132" s="57">
        <v>1</v>
      </c>
      <c r="G132" s="58">
        <v>3</v>
      </c>
      <c r="H132" s="58">
        <v>1</v>
      </c>
      <c r="I132" s="58">
        <v>0</v>
      </c>
      <c r="J132" s="59">
        <v>2</v>
      </c>
    </row>
    <row r="133" spans="1:10" ht="14.25" customHeight="1" x14ac:dyDescent="0.15">
      <c r="A133" s="71" t="s">
        <v>70</v>
      </c>
      <c r="B133" s="72"/>
      <c r="C133" s="86" t="s">
        <v>7</v>
      </c>
      <c r="D133" s="41" t="s">
        <v>71</v>
      </c>
      <c r="E133" s="33">
        <v>34</v>
      </c>
      <c r="F133" s="51">
        <v>12</v>
      </c>
      <c r="G133" s="52">
        <v>7</v>
      </c>
      <c r="H133" s="52">
        <v>13</v>
      </c>
      <c r="I133" s="52">
        <v>2</v>
      </c>
      <c r="J133" s="53">
        <v>0</v>
      </c>
    </row>
    <row r="134" spans="1:10" ht="14.25" customHeight="1" x14ac:dyDescent="0.15">
      <c r="A134" s="73"/>
      <c r="B134" s="74"/>
      <c r="C134" s="87"/>
      <c r="D134" s="42" t="s">
        <v>21</v>
      </c>
      <c r="E134" s="28">
        <v>66</v>
      </c>
      <c r="F134" s="54">
        <v>16</v>
      </c>
      <c r="G134" s="55">
        <v>20</v>
      </c>
      <c r="H134" s="55">
        <v>24</v>
      </c>
      <c r="I134" s="55">
        <v>5</v>
      </c>
      <c r="J134" s="56">
        <v>1</v>
      </c>
    </row>
    <row r="135" spans="1:10" ht="14.25" customHeight="1" x14ac:dyDescent="0.15">
      <c r="A135" s="73"/>
      <c r="B135" s="74"/>
      <c r="C135" s="87"/>
      <c r="D135" s="42" t="s">
        <v>22</v>
      </c>
      <c r="E135" s="28">
        <v>85</v>
      </c>
      <c r="F135" s="54">
        <v>15</v>
      </c>
      <c r="G135" s="55">
        <v>27</v>
      </c>
      <c r="H135" s="55">
        <v>31</v>
      </c>
      <c r="I135" s="55">
        <v>12</v>
      </c>
      <c r="J135" s="56">
        <v>0</v>
      </c>
    </row>
    <row r="136" spans="1:10" ht="14.25" customHeight="1" x14ac:dyDescent="0.15">
      <c r="A136" s="73"/>
      <c r="B136" s="74"/>
      <c r="C136" s="87"/>
      <c r="D136" s="42" t="s">
        <v>23</v>
      </c>
      <c r="E136" s="28">
        <v>81</v>
      </c>
      <c r="F136" s="54">
        <v>16</v>
      </c>
      <c r="G136" s="55">
        <v>22</v>
      </c>
      <c r="H136" s="55">
        <v>28</v>
      </c>
      <c r="I136" s="55">
        <v>14</v>
      </c>
      <c r="J136" s="56">
        <v>1</v>
      </c>
    </row>
    <row r="137" spans="1:10" ht="14.25" customHeight="1" x14ac:dyDescent="0.15">
      <c r="A137" s="73"/>
      <c r="B137" s="74"/>
      <c r="C137" s="87"/>
      <c r="D137" s="42" t="s">
        <v>24</v>
      </c>
      <c r="E137" s="28">
        <v>69</v>
      </c>
      <c r="F137" s="54">
        <v>6</v>
      </c>
      <c r="G137" s="55">
        <v>18</v>
      </c>
      <c r="H137" s="55">
        <v>23</v>
      </c>
      <c r="I137" s="55">
        <v>22</v>
      </c>
      <c r="J137" s="56">
        <v>0</v>
      </c>
    </row>
    <row r="138" spans="1:10" ht="14.25" customHeight="1" x14ac:dyDescent="0.15">
      <c r="A138" s="73"/>
      <c r="B138" s="74"/>
      <c r="C138" s="88"/>
      <c r="D138" s="42" t="s">
        <v>91</v>
      </c>
      <c r="E138" s="28">
        <v>63</v>
      </c>
      <c r="F138" s="54">
        <v>1</v>
      </c>
      <c r="G138" s="55">
        <v>10</v>
      </c>
      <c r="H138" s="55">
        <v>22</v>
      </c>
      <c r="I138" s="55">
        <v>30</v>
      </c>
      <c r="J138" s="56">
        <v>0</v>
      </c>
    </row>
    <row r="139" spans="1:10" ht="14.25" customHeight="1" x14ac:dyDescent="0.15">
      <c r="A139" s="73"/>
      <c r="B139" s="74"/>
      <c r="C139" s="86" t="s">
        <v>8</v>
      </c>
      <c r="D139" s="41" t="s">
        <v>71</v>
      </c>
      <c r="E139" s="33">
        <v>52</v>
      </c>
      <c r="F139" s="51">
        <v>10</v>
      </c>
      <c r="G139" s="52">
        <v>14</v>
      </c>
      <c r="H139" s="52">
        <v>14</v>
      </c>
      <c r="I139" s="52">
        <v>14</v>
      </c>
      <c r="J139" s="53">
        <v>0</v>
      </c>
    </row>
    <row r="140" spans="1:10" ht="14.25" customHeight="1" x14ac:dyDescent="0.15">
      <c r="A140" s="73"/>
      <c r="B140" s="74"/>
      <c r="C140" s="87"/>
      <c r="D140" s="42" t="s">
        <v>21</v>
      </c>
      <c r="E140" s="28">
        <v>92</v>
      </c>
      <c r="F140" s="54">
        <v>28</v>
      </c>
      <c r="G140" s="55">
        <v>21</v>
      </c>
      <c r="H140" s="55">
        <v>29</v>
      </c>
      <c r="I140" s="55">
        <v>14</v>
      </c>
      <c r="J140" s="56">
        <v>0</v>
      </c>
    </row>
    <row r="141" spans="1:10" ht="14.25" customHeight="1" x14ac:dyDescent="0.15">
      <c r="A141" s="73"/>
      <c r="B141" s="74"/>
      <c r="C141" s="87"/>
      <c r="D141" s="42" t="s">
        <v>22</v>
      </c>
      <c r="E141" s="28">
        <v>122</v>
      </c>
      <c r="F141" s="54">
        <v>34</v>
      </c>
      <c r="G141" s="55">
        <v>42</v>
      </c>
      <c r="H141" s="55">
        <v>32</v>
      </c>
      <c r="I141" s="55">
        <v>14</v>
      </c>
      <c r="J141" s="56">
        <v>0</v>
      </c>
    </row>
    <row r="142" spans="1:10" ht="14.25" customHeight="1" x14ac:dyDescent="0.15">
      <c r="A142" s="73"/>
      <c r="B142" s="74"/>
      <c r="C142" s="87"/>
      <c r="D142" s="42" t="s">
        <v>23</v>
      </c>
      <c r="E142" s="28">
        <v>97</v>
      </c>
      <c r="F142" s="54">
        <v>27</v>
      </c>
      <c r="G142" s="55">
        <v>20</v>
      </c>
      <c r="H142" s="55">
        <v>32</v>
      </c>
      <c r="I142" s="55">
        <v>17</v>
      </c>
      <c r="J142" s="56">
        <v>1</v>
      </c>
    </row>
    <row r="143" spans="1:10" ht="14.25" customHeight="1" x14ac:dyDescent="0.15">
      <c r="A143" s="73"/>
      <c r="B143" s="74"/>
      <c r="C143" s="87"/>
      <c r="D143" s="42" t="s">
        <v>24</v>
      </c>
      <c r="E143" s="28">
        <v>85</v>
      </c>
      <c r="F143" s="54">
        <v>12</v>
      </c>
      <c r="G143" s="55">
        <v>22</v>
      </c>
      <c r="H143" s="55">
        <v>26</v>
      </c>
      <c r="I143" s="55">
        <v>25</v>
      </c>
      <c r="J143" s="56">
        <v>0</v>
      </c>
    </row>
    <row r="144" spans="1:10" ht="14.25" customHeight="1" x14ac:dyDescent="0.15">
      <c r="A144" s="73"/>
      <c r="B144" s="74"/>
      <c r="C144" s="88"/>
      <c r="D144" s="42" t="s">
        <v>91</v>
      </c>
      <c r="E144" s="28">
        <v>83</v>
      </c>
      <c r="F144" s="54">
        <v>6</v>
      </c>
      <c r="G144" s="55">
        <v>12</v>
      </c>
      <c r="H144" s="55">
        <v>37</v>
      </c>
      <c r="I144" s="55">
        <v>26</v>
      </c>
      <c r="J144" s="56">
        <v>2</v>
      </c>
    </row>
    <row r="145" spans="1:10" ht="14.25" customHeight="1" x14ac:dyDescent="0.15">
      <c r="A145" s="89" t="s">
        <v>10</v>
      </c>
      <c r="B145" s="90"/>
      <c r="C145" s="77" t="s">
        <v>27</v>
      </c>
      <c r="D145" s="78"/>
      <c r="E145" s="33">
        <v>446</v>
      </c>
      <c r="F145" s="51">
        <v>106</v>
      </c>
      <c r="G145" s="52">
        <v>128</v>
      </c>
      <c r="H145" s="52">
        <v>152</v>
      </c>
      <c r="I145" s="52">
        <v>60</v>
      </c>
      <c r="J145" s="53">
        <v>0</v>
      </c>
    </row>
    <row r="146" spans="1:10" ht="14.25" customHeight="1" x14ac:dyDescent="0.15">
      <c r="A146" s="91"/>
      <c r="B146" s="92"/>
      <c r="C146" s="67" t="s">
        <v>28</v>
      </c>
      <c r="D146" s="68"/>
      <c r="E146" s="28">
        <v>77</v>
      </c>
      <c r="F146" s="54">
        <v>12</v>
      </c>
      <c r="G146" s="55">
        <v>18</v>
      </c>
      <c r="H146" s="55">
        <v>28</v>
      </c>
      <c r="I146" s="55">
        <v>19</v>
      </c>
      <c r="J146" s="56">
        <v>0</v>
      </c>
    </row>
    <row r="147" spans="1:10" ht="14.25" customHeight="1" x14ac:dyDescent="0.15">
      <c r="A147" s="91"/>
      <c r="B147" s="92"/>
      <c r="C147" s="67" t="s">
        <v>29</v>
      </c>
      <c r="D147" s="68"/>
      <c r="E147" s="28">
        <v>47</v>
      </c>
      <c r="F147" s="54">
        <v>9</v>
      </c>
      <c r="G147" s="55">
        <v>12</v>
      </c>
      <c r="H147" s="55">
        <v>15</v>
      </c>
      <c r="I147" s="55">
        <v>10</v>
      </c>
      <c r="J147" s="56">
        <v>1</v>
      </c>
    </row>
    <row r="148" spans="1:10" ht="14.25" customHeight="1" x14ac:dyDescent="0.15">
      <c r="A148" s="91"/>
      <c r="B148" s="92"/>
      <c r="C148" s="67" t="s">
        <v>30</v>
      </c>
      <c r="D148" s="68"/>
      <c r="E148" s="28">
        <v>30</v>
      </c>
      <c r="F148" s="54">
        <v>6</v>
      </c>
      <c r="G148" s="55">
        <v>11</v>
      </c>
      <c r="H148" s="55">
        <v>10</v>
      </c>
      <c r="I148" s="55">
        <v>3</v>
      </c>
      <c r="J148" s="56">
        <v>0</v>
      </c>
    </row>
    <row r="149" spans="1:10" ht="14.25" customHeight="1" x14ac:dyDescent="0.15">
      <c r="A149" s="91"/>
      <c r="B149" s="92"/>
      <c r="C149" s="67" t="s">
        <v>31</v>
      </c>
      <c r="D149" s="68"/>
      <c r="E149" s="28">
        <v>109</v>
      </c>
      <c r="F149" s="54">
        <v>21</v>
      </c>
      <c r="G149" s="55">
        <v>27</v>
      </c>
      <c r="H149" s="55">
        <v>33</v>
      </c>
      <c r="I149" s="55">
        <v>27</v>
      </c>
      <c r="J149" s="56">
        <v>1</v>
      </c>
    </row>
    <row r="150" spans="1:10" ht="14.25" customHeight="1" x14ac:dyDescent="0.15">
      <c r="A150" s="91"/>
      <c r="B150" s="92"/>
      <c r="C150" s="67" t="s">
        <v>32</v>
      </c>
      <c r="D150" s="68"/>
      <c r="E150" s="28">
        <v>17</v>
      </c>
      <c r="F150" s="54">
        <v>3</v>
      </c>
      <c r="G150" s="55">
        <v>4</v>
      </c>
      <c r="H150" s="55">
        <v>3</v>
      </c>
      <c r="I150" s="55">
        <v>7</v>
      </c>
      <c r="J150" s="56">
        <v>0</v>
      </c>
    </row>
    <row r="151" spans="1:10" ht="14.25" customHeight="1" x14ac:dyDescent="0.15">
      <c r="A151" s="91"/>
      <c r="B151" s="92"/>
      <c r="C151" s="67" t="s">
        <v>33</v>
      </c>
      <c r="D151" s="68"/>
      <c r="E151" s="28">
        <v>104</v>
      </c>
      <c r="F151" s="54">
        <v>12</v>
      </c>
      <c r="G151" s="55">
        <v>20</v>
      </c>
      <c r="H151" s="55">
        <v>43</v>
      </c>
      <c r="I151" s="55">
        <v>29</v>
      </c>
      <c r="J151" s="56">
        <v>0</v>
      </c>
    </row>
    <row r="152" spans="1:10" ht="14.25" customHeight="1" x14ac:dyDescent="0.15">
      <c r="A152" s="91"/>
      <c r="B152" s="92"/>
      <c r="C152" s="67" t="s">
        <v>34</v>
      </c>
      <c r="D152" s="68"/>
      <c r="E152" s="28">
        <v>89</v>
      </c>
      <c r="F152" s="54">
        <v>10</v>
      </c>
      <c r="G152" s="55">
        <v>15</v>
      </c>
      <c r="H152" s="55">
        <v>27</v>
      </c>
      <c r="I152" s="55">
        <v>35</v>
      </c>
      <c r="J152" s="56">
        <v>2</v>
      </c>
    </row>
    <row r="153" spans="1:10" ht="14.25" customHeight="1" x14ac:dyDescent="0.15">
      <c r="A153" s="91"/>
      <c r="B153" s="92"/>
      <c r="C153" s="67" t="s">
        <v>0</v>
      </c>
      <c r="D153" s="68"/>
      <c r="E153" s="28">
        <v>16</v>
      </c>
      <c r="F153" s="54">
        <v>6</v>
      </c>
      <c r="G153" s="55">
        <v>4</v>
      </c>
      <c r="H153" s="55">
        <v>4</v>
      </c>
      <c r="I153" s="55">
        <v>2</v>
      </c>
      <c r="J153" s="56">
        <v>0</v>
      </c>
    </row>
    <row r="154" spans="1:10" ht="14.25" customHeight="1" x14ac:dyDescent="0.15">
      <c r="A154" s="91"/>
      <c r="B154" s="92"/>
      <c r="C154" s="69" t="s">
        <v>6</v>
      </c>
      <c r="D154" s="70"/>
      <c r="E154" s="37">
        <v>13</v>
      </c>
      <c r="F154" s="57">
        <v>2</v>
      </c>
      <c r="G154" s="58">
        <v>4</v>
      </c>
      <c r="H154" s="58">
        <v>1</v>
      </c>
      <c r="I154" s="58">
        <v>3</v>
      </c>
      <c r="J154" s="59">
        <v>3</v>
      </c>
    </row>
    <row r="155" spans="1:10" ht="14.25" customHeight="1" x14ac:dyDescent="0.15">
      <c r="A155" s="71" t="s">
        <v>11</v>
      </c>
      <c r="B155" s="72"/>
      <c r="C155" s="77" t="s">
        <v>35</v>
      </c>
      <c r="D155" s="78"/>
      <c r="E155" s="33">
        <v>210</v>
      </c>
      <c r="F155" s="51">
        <v>42</v>
      </c>
      <c r="G155" s="52">
        <v>53</v>
      </c>
      <c r="H155" s="52">
        <v>74</v>
      </c>
      <c r="I155" s="52">
        <v>40</v>
      </c>
      <c r="J155" s="53">
        <v>1</v>
      </c>
    </row>
    <row r="156" spans="1:10" ht="14.25" customHeight="1" x14ac:dyDescent="0.15">
      <c r="A156" s="73"/>
      <c r="B156" s="74"/>
      <c r="C156" s="67" t="s">
        <v>36</v>
      </c>
      <c r="D156" s="68"/>
      <c r="E156" s="28">
        <v>284</v>
      </c>
      <c r="F156" s="54">
        <v>55</v>
      </c>
      <c r="G156" s="55">
        <v>62</v>
      </c>
      <c r="H156" s="55">
        <v>99</v>
      </c>
      <c r="I156" s="55">
        <v>66</v>
      </c>
      <c r="J156" s="56">
        <v>2</v>
      </c>
    </row>
    <row r="157" spans="1:10" ht="14.25" customHeight="1" x14ac:dyDescent="0.15">
      <c r="A157" s="73"/>
      <c r="B157" s="74"/>
      <c r="C157" s="67" t="s">
        <v>37</v>
      </c>
      <c r="D157" s="68"/>
      <c r="E157" s="28">
        <v>229</v>
      </c>
      <c r="F157" s="54">
        <v>44</v>
      </c>
      <c r="G157" s="55">
        <v>59</v>
      </c>
      <c r="H157" s="55">
        <v>78</v>
      </c>
      <c r="I157" s="55">
        <v>47</v>
      </c>
      <c r="J157" s="56">
        <v>1</v>
      </c>
    </row>
    <row r="158" spans="1:10" ht="14.25" customHeight="1" x14ac:dyDescent="0.15">
      <c r="A158" s="73"/>
      <c r="B158" s="74"/>
      <c r="C158" s="67" t="s">
        <v>38</v>
      </c>
      <c r="D158" s="68"/>
      <c r="E158" s="28">
        <v>162</v>
      </c>
      <c r="F158" s="54">
        <v>31</v>
      </c>
      <c r="G158" s="55">
        <v>47</v>
      </c>
      <c r="H158" s="55">
        <v>56</v>
      </c>
      <c r="I158" s="55">
        <v>28</v>
      </c>
      <c r="J158" s="56">
        <v>0</v>
      </c>
    </row>
    <row r="159" spans="1:10" ht="14.25" customHeight="1" x14ac:dyDescent="0.15">
      <c r="A159" s="73"/>
      <c r="B159" s="74"/>
      <c r="C159" s="67" t="s">
        <v>39</v>
      </c>
      <c r="D159" s="68"/>
      <c r="E159" s="28">
        <v>43</v>
      </c>
      <c r="F159" s="54">
        <v>12</v>
      </c>
      <c r="G159" s="55">
        <v>14</v>
      </c>
      <c r="H159" s="55">
        <v>6</v>
      </c>
      <c r="I159" s="55">
        <v>11</v>
      </c>
      <c r="J159" s="56">
        <v>0</v>
      </c>
    </row>
    <row r="160" spans="1:10" ht="14.25" customHeight="1" x14ac:dyDescent="0.15">
      <c r="A160" s="73"/>
      <c r="B160" s="74"/>
      <c r="C160" s="67" t="s">
        <v>40</v>
      </c>
      <c r="D160" s="68"/>
      <c r="E160" s="28">
        <v>9</v>
      </c>
      <c r="F160" s="54">
        <v>3</v>
      </c>
      <c r="G160" s="55">
        <v>4</v>
      </c>
      <c r="H160" s="55">
        <v>0</v>
      </c>
      <c r="I160" s="55">
        <v>2</v>
      </c>
      <c r="J160" s="56">
        <v>0</v>
      </c>
    </row>
    <row r="161" spans="1:10" ht="14.25" customHeight="1" x14ac:dyDescent="0.15">
      <c r="A161" s="75"/>
      <c r="B161" s="76"/>
      <c r="C161" s="69" t="s">
        <v>6</v>
      </c>
      <c r="D161" s="70"/>
      <c r="E161" s="37">
        <v>11</v>
      </c>
      <c r="F161" s="57">
        <v>0</v>
      </c>
      <c r="G161" s="58">
        <v>4</v>
      </c>
      <c r="H161" s="58">
        <v>3</v>
      </c>
      <c r="I161" s="58">
        <v>1</v>
      </c>
      <c r="J161" s="59">
        <v>3</v>
      </c>
    </row>
    <row r="162" spans="1:10" ht="27" customHeight="1" x14ac:dyDescent="0.15">
      <c r="A162" s="71" t="s">
        <v>72</v>
      </c>
      <c r="B162" s="72"/>
      <c r="C162" s="77" t="s">
        <v>41</v>
      </c>
      <c r="D162" s="78"/>
      <c r="E162" s="33">
        <v>140</v>
      </c>
      <c r="F162" s="51">
        <v>33</v>
      </c>
      <c r="G162" s="52">
        <v>33</v>
      </c>
      <c r="H162" s="52">
        <v>47</v>
      </c>
      <c r="I162" s="52">
        <v>27</v>
      </c>
      <c r="J162" s="53">
        <v>0</v>
      </c>
    </row>
    <row r="163" spans="1:10" ht="27" customHeight="1" x14ac:dyDescent="0.15">
      <c r="A163" s="73"/>
      <c r="B163" s="74"/>
      <c r="C163" s="67" t="s">
        <v>42</v>
      </c>
      <c r="D163" s="68"/>
      <c r="E163" s="28">
        <v>104</v>
      </c>
      <c r="F163" s="54">
        <v>29</v>
      </c>
      <c r="G163" s="55">
        <v>28</v>
      </c>
      <c r="H163" s="55">
        <v>36</v>
      </c>
      <c r="I163" s="55">
        <v>10</v>
      </c>
      <c r="J163" s="56">
        <v>1</v>
      </c>
    </row>
    <row r="164" spans="1:10" ht="27" customHeight="1" x14ac:dyDescent="0.15">
      <c r="A164" s="73"/>
      <c r="B164" s="74"/>
      <c r="C164" s="67" t="s">
        <v>43</v>
      </c>
      <c r="D164" s="68"/>
      <c r="E164" s="28">
        <v>114</v>
      </c>
      <c r="F164" s="54">
        <v>32</v>
      </c>
      <c r="G164" s="55">
        <v>40</v>
      </c>
      <c r="H164" s="55">
        <v>26</v>
      </c>
      <c r="I164" s="55">
        <v>16</v>
      </c>
      <c r="J164" s="56">
        <v>0</v>
      </c>
    </row>
    <row r="165" spans="1:10" ht="27" customHeight="1" x14ac:dyDescent="0.15">
      <c r="A165" s="73"/>
      <c r="B165" s="74"/>
      <c r="C165" s="67" t="s">
        <v>44</v>
      </c>
      <c r="D165" s="68"/>
      <c r="E165" s="28">
        <v>68</v>
      </c>
      <c r="F165" s="54">
        <v>18</v>
      </c>
      <c r="G165" s="55">
        <v>15</v>
      </c>
      <c r="H165" s="55">
        <v>23</v>
      </c>
      <c r="I165" s="55">
        <v>11</v>
      </c>
      <c r="J165" s="56">
        <v>1</v>
      </c>
    </row>
    <row r="166" spans="1:10" ht="27" customHeight="1" x14ac:dyDescent="0.15">
      <c r="A166" s="73"/>
      <c r="B166" s="74"/>
      <c r="C166" s="67" t="s">
        <v>45</v>
      </c>
      <c r="D166" s="68"/>
      <c r="E166" s="28">
        <v>87</v>
      </c>
      <c r="F166" s="54">
        <v>10</v>
      </c>
      <c r="G166" s="55">
        <v>21</v>
      </c>
      <c r="H166" s="55">
        <v>33</v>
      </c>
      <c r="I166" s="55">
        <v>22</v>
      </c>
      <c r="J166" s="56">
        <v>1</v>
      </c>
    </row>
    <row r="167" spans="1:10" ht="27" customHeight="1" x14ac:dyDescent="0.15">
      <c r="A167" s="73"/>
      <c r="B167" s="74"/>
      <c r="C167" s="67" t="s">
        <v>46</v>
      </c>
      <c r="D167" s="68"/>
      <c r="E167" s="28">
        <v>209</v>
      </c>
      <c r="F167" s="54">
        <v>18</v>
      </c>
      <c r="G167" s="55">
        <v>38</v>
      </c>
      <c r="H167" s="55">
        <v>79</v>
      </c>
      <c r="I167" s="55">
        <v>73</v>
      </c>
      <c r="J167" s="56">
        <v>1</v>
      </c>
    </row>
    <row r="168" spans="1:10" ht="27" customHeight="1" x14ac:dyDescent="0.15">
      <c r="A168" s="73"/>
      <c r="B168" s="74"/>
      <c r="C168" s="67" t="s">
        <v>47</v>
      </c>
      <c r="D168" s="68"/>
      <c r="E168" s="28">
        <v>201</v>
      </c>
      <c r="F168" s="54">
        <v>42</v>
      </c>
      <c r="G168" s="55">
        <v>58</v>
      </c>
      <c r="H168" s="55">
        <v>66</v>
      </c>
      <c r="I168" s="55">
        <v>35</v>
      </c>
      <c r="J168" s="56">
        <v>0</v>
      </c>
    </row>
    <row r="169" spans="1:10" ht="27" customHeight="1" x14ac:dyDescent="0.15">
      <c r="A169" s="75"/>
      <c r="B169" s="76"/>
      <c r="C169" s="69" t="s">
        <v>6</v>
      </c>
      <c r="D169" s="70"/>
      <c r="E169" s="37">
        <v>25</v>
      </c>
      <c r="F169" s="57">
        <v>5</v>
      </c>
      <c r="G169" s="58">
        <v>10</v>
      </c>
      <c r="H169" s="58">
        <v>6</v>
      </c>
      <c r="I169" s="58">
        <v>1</v>
      </c>
      <c r="J169" s="59">
        <v>3</v>
      </c>
    </row>
    <row r="170" spans="1:10" ht="14.25" customHeight="1" x14ac:dyDescent="0.15">
      <c r="A170" s="71" t="s">
        <v>73</v>
      </c>
      <c r="B170" s="72"/>
      <c r="C170" s="77" t="s">
        <v>68</v>
      </c>
      <c r="D170" s="78"/>
      <c r="E170" s="33">
        <v>219</v>
      </c>
      <c r="F170" s="51">
        <v>42</v>
      </c>
      <c r="G170" s="52">
        <v>47</v>
      </c>
      <c r="H170" s="52">
        <v>77</v>
      </c>
      <c r="I170" s="52">
        <v>51</v>
      </c>
      <c r="J170" s="53">
        <v>2</v>
      </c>
    </row>
    <row r="171" spans="1:10" ht="14.25" customHeight="1" x14ac:dyDescent="0.15">
      <c r="A171" s="73"/>
      <c r="B171" s="74"/>
      <c r="C171" s="67" t="s">
        <v>69</v>
      </c>
      <c r="D171" s="68"/>
      <c r="E171" s="28">
        <v>25</v>
      </c>
      <c r="F171" s="54">
        <v>7</v>
      </c>
      <c r="G171" s="55">
        <v>7</v>
      </c>
      <c r="H171" s="55">
        <v>5</v>
      </c>
      <c r="I171" s="55">
        <v>6</v>
      </c>
      <c r="J171" s="56">
        <v>0</v>
      </c>
    </row>
    <row r="172" spans="1:10" ht="14.25" customHeight="1" x14ac:dyDescent="0.15">
      <c r="A172" s="73"/>
      <c r="B172" s="74"/>
      <c r="C172" s="67" t="s">
        <v>48</v>
      </c>
      <c r="D172" s="68"/>
      <c r="E172" s="28">
        <v>431</v>
      </c>
      <c r="F172" s="54">
        <v>83</v>
      </c>
      <c r="G172" s="55">
        <v>119</v>
      </c>
      <c r="H172" s="55">
        <v>144</v>
      </c>
      <c r="I172" s="55">
        <v>84</v>
      </c>
      <c r="J172" s="56">
        <v>1</v>
      </c>
    </row>
    <row r="173" spans="1:10" ht="14.25" customHeight="1" x14ac:dyDescent="0.15">
      <c r="A173" s="73"/>
      <c r="B173" s="74"/>
      <c r="C173" s="67" t="s">
        <v>49</v>
      </c>
      <c r="D173" s="68"/>
      <c r="E173" s="28">
        <v>31</v>
      </c>
      <c r="F173" s="54">
        <v>9</v>
      </c>
      <c r="G173" s="55">
        <v>8</v>
      </c>
      <c r="H173" s="55">
        <v>8</v>
      </c>
      <c r="I173" s="55">
        <v>5</v>
      </c>
      <c r="J173" s="56">
        <v>1</v>
      </c>
    </row>
    <row r="174" spans="1:10" ht="14.25" customHeight="1" x14ac:dyDescent="0.15">
      <c r="A174" s="73"/>
      <c r="B174" s="74"/>
      <c r="C174" s="67" t="s">
        <v>50</v>
      </c>
      <c r="D174" s="68"/>
      <c r="E174" s="28">
        <v>195</v>
      </c>
      <c r="F174" s="54">
        <v>36</v>
      </c>
      <c r="G174" s="55">
        <v>50</v>
      </c>
      <c r="H174" s="55">
        <v>71</v>
      </c>
      <c r="I174" s="55">
        <v>37</v>
      </c>
      <c r="J174" s="56">
        <v>1</v>
      </c>
    </row>
    <row r="175" spans="1:10" ht="14.25" customHeight="1" x14ac:dyDescent="0.15">
      <c r="A175" s="73"/>
      <c r="B175" s="74"/>
      <c r="C175" s="67" t="s">
        <v>0</v>
      </c>
      <c r="D175" s="68"/>
      <c r="E175" s="28">
        <v>27</v>
      </c>
      <c r="F175" s="54">
        <v>7</v>
      </c>
      <c r="G175" s="55">
        <v>6</v>
      </c>
      <c r="H175" s="55">
        <v>7</v>
      </c>
      <c r="I175" s="55">
        <v>7</v>
      </c>
      <c r="J175" s="56">
        <v>0</v>
      </c>
    </row>
    <row r="176" spans="1:10" ht="14.25" customHeight="1" x14ac:dyDescent="0.15">
      <c r="A176" s="75"/>
      <c r="B176" s="76"/>
      <c r="C176" s="67" t="s">
        <v>6</v>
      </c>
      <c r="D176" s="68"/>
      <c r="E176" s="37">
        <v>20</v>
      </c>
      <c r="F176" s="57">
        <v>3</v>
      </c>
      <c r="G176" s="58">
        <v>6</v>
      </c>
      <c r="H176" s="58">
        <v>4</v>
      </c>
      <c r="I176" s="58">
        <v>5</v>
      </c>
      <c r="J176" s="59">
        <v>2</v>
      </c>
    </row>
    <row r="177" spans="1:10" ht="14.25" customHeight="1" x14ac:dyDescent="0.15">
      <c r="A177" s="71" t="s">
        <v>15</v>
      </c>
      <c r="B177" s="72"/>
      <c r="C177" s="77" t="s">
        <v>74</v>
      </c>
      <c r="D177" s="78"/>
      <c r="E177" s="33">
        <v>203</v>
      </c>
      <c r="F177" s="51">
        <v>41</v>
      </c>
      <c r="G177" s="52">
        <v>42</v>
      </c>
      <c r="H177" s="52">
        <v>65</v>
      </c>
      <c r="I177" s="52">
        <v>54</v>
      </c>
      <c r="J177" s="53">
        <v>1</v>
      </c>
    </row>
    <row r="178" spans="1:10" ht="14.25" customHeight="1" x14ac:dyDescent="0.15">
      <c r="A178" s="73"/>
      <c r="B178" s="74"/>
      <c r="C178" s="67" t="s">
        <v>75</v>
      </c>
      <c r="D178" s="68"/>
      <c r="E178" s="28">
        <v>151</v>
      </c>
      <c r="F178" s="54">
        <v>39</v>
      </c>
      <c r="G178" s="55">
        <v>36</v>
      </c>
      <c r="H178" s="55">
        <v>49</v>
      </c>
      <c r="I178" s="55">
        <v>26</v>
      </c>
      <c r="J178" s="56">
        <v>1</v>
      </c>
    </row>
    <row r="179" spans="1:10" ht="14.25" customHeight="1" x14ac:dyDescent="0.15">
      <c r="A179" s="73"/>
      <c r="B179" s="74"/>
      <c r="C179" s="67" t="s">
        <v>76</v>
      </c>
      <c r="D179" s="68"/>
      <c r="E179" s="28">
        <v>118</v>
      </c>
      <c r="F179" s="54">
        <v>25</v>
      </c>
      <c r="G179" s="55">
        <v>37</v>
      </c>
      <c r="H179" s="55">
        <v>34</v>
      </c>
      <c r="I179" s="55">
        <v>21</v>
      </c>
      <c r="J179" s="56">
        <v>1</v>
      </c>
    </row>
    <row r="180" spans="1:10" ht="14.25" customHeight="1" x14ac:dyDescent="0.15">
      <c r="A180" s="73"/>
      <c r="B180" s="74"/>
      <c r="C180" s="67" t="s">
        <v>77</v>
      </c>
      <c r="D180" s="68"/>
      <c r="E180" s="28">
        <v>110</v>
      </c>
      <c r="F180" s="54">
        <v>22</v>
      </c>
      <c r="G180" s="55">
        <v>29</v>
      </c>
      <c r="H180" s="55">
        <v>33</v>
      </c>
      <c r="I180" s="55">
        <v>26</v>
      </c>
      <c r="J180" s="56">
        <v>0</v>
      </c>
    </row>
    <row r="181" spans="1:10" ht="14.25" customHeight="1" x14ac:dyDescent="0.15">
      <c r="A181" s="73"/>
      <c r="B181" s="74"/>
      <c r="C181" s="67" t="s">
        <v>78</v>
      </c>
      <c r="D181" s="68"/>
      <c r="E181" s="28">
        <v>96</v>
      </c>
      <c r="F181" s="54">
        <v>19</v>
      </c>
      <c r="G181" s="55">
        <v>28</v>
      </c>
      <c r="H181" s="55">
        <v>31</v>
      </c>
      <c r="I181" s="55">
        <v>18</v>
      </c>
      <c r="J181" s="56">
        <v>0</v>
      </c>
    </row>
    <row r="182" spans="1:10" ht="14.25" customHeight="1" x14ac:dyDescent="0.15">
      <c r="A182" s="73"/>
      <c r="B182" s="74"/>
      <c r="C182" s="67" t="s">
        <v>79</v>
      </c>
      <c r="D182" s="68"/>
      <c r="E182" s="28">
        <v>108</v>
      </c>
      <c r="F182" s="54">
        <v>23</v>
      </c>
      <c r="G182" s="55">
        <v>29</v>
      </c>
      <c r="H182" s="55">
        <v>35</v>
      </c>
      <c r="I182" s="55">
        <v>20</v>
      </c>
      <c r="J182" s="56">
        <v>1</v>
      </c>
    </row>
    <row r="183" spans="1:10" ht="14.25" customHeight="1" x14ac:dyDescent="0.15">
      <c r="A183" s="73"/>
      <c r="B183" s="74"/>
      <c r="C183" s="67" t="s">
        <v>80</v>
      </c>
      <c r="D183" s="68"/>
      <c r="E183" s="28">
        <v>124</v>
      </c>
      <c r="F183" s="54">
        <v>17</v>
      </c>
      <c r="G183" s="55">
        <v>30</v>
      </c>
      <c r="H183" s="55">
        <v>55</v>
      </c>
      <c r="I183" s="55">
        <v>21</v>
      </c>
      <c r="J183" s="56">
        <v>1</v>
      </c>
    </row>
    <row r="184" spans="1:10" ht="14.25" customHeight="1" x14ac:dyDescent="0.15">
      <c r="A184" s="73"/>
      <c r="B184" s="74"/>
      <c r="C184" s="67" t="s">
        <v>81</v>
      </c>
      <c r="D184" s="68"/>
      <c r="E184" s="28">
        <v>25</v>
      </c>
      <c r="F184" s="54">
        <v>0</v>
      </c>
      <c r="G184" s="55">
        <v>9</v>
      </c>
      <c r="H184" s="55">
        <v>11</v>
      </c>
      <c r="I184" s="55">
        <v>5</v>
      </c>
      <c r="J184" s="56">
        <v>0</v>
      </c>
    </row>
    <row r="185" spans="1:10" ht="14.25" customHeight="1" x14ac:dyDescent="0.15">
      <c r="A185" s="75"/>
      <c r="B185" s="76"/>
      <c r="C185" s="67" t="s">
        <v>6</v>
      </c>
      <c r="D185" s="68"/>
      <c r="E185" s="37">
        <v>13</v>
      </c>
      <c r="F185" s="57">
        <v>1</v>
      </c>
      <c r="G185" s="58">
        <v>3</v>
      </c>
      <c r="H185" s="58">
        <v>3</v>
      </c>
      <c r="I185" s="58">
        <v>4</v>
      </c>
      <c r="J185" s="59">
        <v>2</v>
      </c>
    </row>
    <row r="186" spans="1:10" ht="14.25" customHeight="1" x14ac:dyDescent="0.15">
      <c r="A186" s="71" t="s">
        <v>16</v>
      </c>
      <c r="B186" s="72"/>
      <c r="C186" s="77" t="s">
        <v>51</v>
      </c>
      <c r="D186" s="78"/>
      <c r="E186" s="33">
        <v>243</v>
      </c>
      <c r="F186" s="51">
        <v>40</v>
      </c>
      <c r="G186" s="52">
        <v>57</v>
      </c>
      <c r="H186" s="52">
        <v>84</v>
      </c>
      <c r="I186" s="52">
        <v>62</v>
      </c>
      <c r="J186" s="53">
        <v>0</v>
      </c>
    </row>
    <row r="187" spans="1:10" ht="14.25" customHeight="1" x14ac:dyDescent="0.15">
      <c r="A187" s="73"/>
      <c r="B187" s="74"/>
      <c r="C187" s="67" t="s">
        <v>52</v>
      </c>
      <c r="D187" s="68"/>
      <c r="E187" s="28">
        <v>322</v>
      </c>
      <c r="F187" s="54">
        <v>45</v>
      </c>
      <c r="G187" s="55">
        <v>78</v>
      </c>
      <c r="H187" s="55">
        <v>108</v>
      </c>
      <c r="I187" s="55">
        <v>88</v>
      </c>
      <c r="J187" s="56">
        <v>3</v>
      </c>
    </row>
    <row r="188" spans="1:10" ht="14.25" customHeight="1" x14ac:dyDescent="0.15">
      <c r="A188" s="73"/>
      <c r="B188" s="74"/>
      <c r="C188" s="67" t="s">
        <v>53</v>
      </c>
      <c r="D188" s="68"/>
      <c r="E188" s="28">
        <v>25</v>
      </c>
      <c r="F188" s="54">
        <v>9</v>
      </c>
      <c r="G188" s="55">
        <v>6</v>
      </c>
      <c r="H188" s="55">
        <v>6</v>
      </c>
      <c r="I188" s="55">
        <v>4</v>
      </c>
      <c r="J188" s="56">
        <v>0</v>
      </c>
    </row>
    <row r="189" spans="1:10" ht="14.25" customHeight="1" x14ac:dyDescent="0.15">
      <c r="A189" s="73"/>
      <c r="B189" s="74"/>
      <c r="C189" s="67" t="s">
        <v>54</v>
      </c>
      <c r="D189" s="68"/>
      <c r="E189" s="28">
        <v>237</v>
      </c>
      <c r="F189" s="54">
        <v>60</v>
      </c>
      <c r="G189" s="55">
        <v>65</v>
      </c>
      <c r="H189" s="55">
        <v>83</v>
      </c>
      <c r="I189" s="55">
        <v>27</v>
      </c>
      <c r="J189" s="56">
        <v>2</v>
      </c>
    </row>
    <row r="190" spans="1:10" ht="14.25" customHeight="1" x14ac:dyDescent="0.15">
      <c r="A190" s="73"/>
      <c r="B190" s="74"/>
      <c r="C190" s="67" t="s">
        <v>55</v>
      </c>
      <c r="D190" s="68"/>
      <c r="E190" s="28">
        <v>46</v>
      </c>
      <c r="F190" s="54">
        <v>11</v>
      </c>
      <c r="G190" s="55">
        <v>14</v>
      </c>
      <c r="H190" s="55">
        <v>16</v>
      </c>
      <c r="I190" s="55">
        <v>5</v>
      </c>
      <c r="J190" s="56">
        <v>0</v>
      </c>
    </row>
    <row r="191" spans="1:10" ht="14.25" customHeight="1" x14ac:dyDescent="0.15">
      <c r="A191" s="73"/>
      <c r="B191" s="74"/>
      <c r="C191" s="67" t="s">
        <v>56</v>
      </c>
      <c r="D191" s="68"/>
      <c r="E191" s="28">
        <v>22</v>
      </c>
      <c r="F191" s="54">
        <v>5</v>
      </c>
      <c r="G191" s="55">
        <v>8</v>
      </c>
      <c r="H191" s="55">
        <v>8</v>
      </c>
      <c r="I191" s="55">
        <v>1</v>
      </c>
      <c r="J191" s="56">
        <v>0</v>
      </c>
    </row>
    <row r="192" spans="1:10" ht="14.25" customHeight="1" x14ac:dyDescent="0.15">
      <c r="A192" s="73"/>
      <c r="B192" s="74"/>
      <c r="C192" s="67" t="s">
        <v>57</v>
      </c>
      <c r="D192" s="68"/>
      <c r="E192" s="28">
        <v>22</v>
      </c>
      <c r="F192" s="54">
        <v>8</v>
      </c>
      <c r="G192" s="55">
        <v>5</v>
      </c>
      <c r="H192" s="55">
        <v>6</v>
      </c>
      <c r="I192" s="55">
        <v>3</v>
      </c>
      <c r="J192" s="56">
        <v>0</v>
      </c>
    </row>
    <row r="193" spans="1:10" ht="14.25" customHeight="1" x14ac:dyDescent="0.15">
      <c r="A193" s="73"/>
      <c r="B193" s="74"/>
      <c r="C193" s="67" t="s">
        <v>58</v>
      </c>
      <c r="D193" s="68"/>
      <c r="E193" s="28">
        <v>6</v>
      </c>
      <c r="F193" s="54">
        <v>2</v>
      </c>
      <c r="G193" s="55">
        <v>3</v>
      </c>
      <c r="H193" s="55">
        <v>0</v>
      </c>
      <c r="I193" s="55">
        <v>1</v>
      </c>
      <c r="J193" s="56">
        <v>0</v>
      </c>
    </row>
    <row r="194" spans="1:10" ht="14.25" customHeight="1" x14ac:dyDescent="0.15">
      <c r="A194" s="73"/>
      <c r="B194" s="74"/>
      <c r="C194" s="67" t="s">
        <v>0</v>
      </c>
      <c r="D194" s="68"/>
      <c r="E194" s="28">
        <v>10</v>
      </c>
      <c r="F194" s="54">
        <v>3</v>
      </c>
      <c r="G194" s="55">
        <v>4</v>
      </c>
      <c r="H194" s="55">
        <v>3</v>
      </c>
      <c r="I194" s="55">
        <v>0</v>
      </c>
      <c r="J194" s="56">
        <v>0</v>
      </c>
    </row>
    <row r="195" spans="1:10" ht="14.25" customHeight="1" x14ac:dyDescent="0.15">
      <c r="A195" s="75"/>
      <c r="B195" s="76"/>
      <c r="C195" s="69" t="s">
        <v>3</v>
      </c>
      <c r="D195" s="70"/>
      <c r="E195" s="37">
        <v>15</v>
      </c>
      <c r="F195" s="57">
        <v>4</v>
      </c>
      <c r="G195" s="58">
        <v>3</v>
      </c>
      <c r="H195" s="58">
        <v>2</v>
      </c>
      <c r="I195" s="58">
        <v>4</v>
      </c>
      <c r="J195" s="59">
        <v>2</v>
      </c>
    </row>
    <row r="196" spans="1:10" ht="14.25" customHeight="1" x14ac:dyDescent="0.15">
      <c r="A196" s="71" t="s">
        <v>82</v>
      </c>
      <c r="B196" s="72"/>
      <c r="C196" s="77" t="s">
        <v>83</v>
      </c>
      <c r="D196" s="78"/>
      <c r="E196" s="33">
        <v>42</v>
      </c>
      <c r="F196" s="51">
        <v>11</v>
      </c>
      <c r="G196" s="52">
        <v>13</v>
      </c>
      <c r="H196" s="52">
        <v>14</v>
      </c>
      <c r="I196" s="52">
        <v>4</v>
      </c>
      <c r="J196" s="53">
        <v>0</v>
      </c>
    </row>
    <row r="197" spans="1:10" ht="14.25" customHeight="1" x14ac:dyDescent="0.15">
      <c r="A197" s="73"/>
      <c r="B197" s="74"/>
      <c r="C197" s="67" t="s">
        <v>84</v>
      </c>
      <c r="D197" s="68"/>
      <c r="E197" s="28">
        <v>57</v>
      </c>
      <c r="F197" s="54">
        <v>23</v>
      </c>
      <c r="G197" s="55">
        <v>13</v>
      </c>
      <c r="H197" s="55">
        <v>13</v>
      </c>
      <c r="I197" s="55">
        <v>8</v>
      </c>
      <c r="J197" s="56">
        <v>0</v>
      </c>
    </row>
    <row r="198" spans="1:10" ht="14.25" customHeight="1" x14ac:dyDescent="0.15">
      <c r="A198" s="73"/>
      <c r="B198" s="74"/>
      <c r="C198" s="67" t="s">
        <v>85</v>
      </c>
      <c r="D198" s="68"/>
      <c r="E198" s="28">
        <v>68</v>
      </c>
      <c r="F198" s="54">
        <v>17</v>
      </c>
      <c r="G198" s="55">
        <v>16</v>
      </c>
      <c r="H198" s="55">
        <v>21</v>
      </c>
      <c r="I198" s="55">
        <v>13</v>
      </c>
      <c r="J198" s="56">
        <v>1</v>
      </c>
    </row>
    <row r="199" spans="1:10" ht="14.25" customHeight="1" x14ac:dyDescent="0.15">
      <c r="A199" s="73"/>
      <c r="B199" s="74"/>
      <c r="C199" s="67" t="s">
        <v>86</v>
      </c>
      <c r="D199" s="68"/>
      <c r="E199" s="28">
        <v>148</v>
      </c>
      <c r="F199" s="54">
        <v>28</v>
      </c>
      <c r="G199" s="55">
        <v>47</v>
      </c>
      <c r="H199" s="55">
        <v>42</v>
      </c>
      <c r="I199" s="55">
        <v>31</v>
      </c>
      <c r="J199" s="56">
        <v>0</v>
      </c>
    </row>
    <row r="200" spans="1:10" ht="14.25" customHeight="1" x14ac:dyDescent="0.15">
      <c r="A200" s="73"/>
      <c r="B200" s="74"/>
      <c r="C200" s="67" t="s">
        <v>87</v>
      </c>
      <c r="D200" s="68"/>
      <c r="E200" s="28">
        <v>195</v>
      </c>
      <c r="F200" s="54">
        <v>40</v>
      </c>
      <c r="G200" s="55">
        <v>51</v>
      </c>
      <c r="H200" s="55">
        <v>72</v>
      </c>
      <c r="I200" s="55">
        <v>31</v>
      </c>
      <c r="J200" s="56">
        <v>1</v>
      </c>
    </row>
    <row r="201" spans="1:10" ht="14.25" customHeight="1" x14ac:dyDescent="0.15">
      <c r="A201" s="73"/>
      <c r="B201" s="74"/>
      <c r="C201" s="67" t="s">
        <v>88</v>
      </c>
      <c r="D201" s="68"/>
      <c r="E201" s="28">
        <v>151</v>
      </c>
      <c r="F201" s="54">
        <v>34</v>
      </c>
      <c r="G201" s="55">
        <v>28</v>
      </c>
      <c r="H201" s="55">
        <v>56</v>
      </c>
      <c r="I201" s="55">
        <v>32</v>
      </c>
      <c r="J201" s="56">
        <v>1</v>
      </c>
    </row>
    <row r="202" spans="1:10" ht="14.25" customHeight="1" x14ac:dyDescent="0.15">
      <c r="A202" s="73"/>
      <c r="B202" s="74"/>
      <c r="C202" s="67" t="s">
        <v>89</v>
      </c>
      <c r="D202" s="68"/>
      <c r="E202" s="28">
        <v>280</v>
      </c>
      <c r="F202" s="54">
        <v>34</v>
      </c>
      <c r="G202" s="55">
        <v>72</v>
      </c>
      <c r="H202" s="55">
        <v>98</v>
      </c>
      <c r="I202" s="55">
        <v>73</v>
      </c>
      <c r="J202" s="56">
        <v>3</v>
      </c>
    </row>
    <row r="203" spans="1:10" ht="14.25" customHeight="1" x14ac:dyDescent="0.15">
      <c r="A203" s="75"/>
      <c r="B203" s="76"/>
      <c r="C203" s="69" t="s">
        <v>6</v>
      </c>
      <c r="D203" s="70"/>
      <c r="E203" s="37">
        <v>7</v>
      </c>
      <c r="F203" s="57">
        <v>0</v>
      </c>
      <c r="G203" s="58">
        <v>3</v>
      </c>
      <c r="H203" s="58">
        <v>0</v>
      </c>
      <c r="I203" s="58">
        <v>3</v>
      </c>
      <c r="J203" s="59">
        <v>1</v>
      </c>
    </row>
    <row r="204" spans="1:10" ht="14.25" customHeight="1" x14ac:dyDescent="0.15">
      <c r="A204" s="71" t="s">
        <v>93</v>
      </c>
      <c r="B204" s="72"/>
      <c r="C204" s="77" t="s">
        <v>94</v>
      </c>
      <c r="D204" s="78"/>
      <c r="E204" s="33">
        <v>462</v>
      </c>
      <c r="F204" s="51">
        <v>71</v>
      </c>
      <c r="G204" s="52">
        <v>115</v>
      </c>
      <c r="H204" s="52">
        <v>147</v>
      </c>
      <c r="I204" s="52">
        <v>127</v>
      </c>
      <c r="J204" s="53">
        <v>2</v>
      </c>
    </row>
    <row r="205" spans="1:10" ht="14.25" customHeight="1" x14ac:dyDescent="0.15">
      <c r="A205" s="73"/>
      <c r="B205" s="74"/>
      <c r="C205" s="67" t="s">
        <v>95</v>
      </c>
      <c r="D205" s="68"/>
      <c r="E205" s="28">
        <v>416</v>
      </c>
      <c r="F205" s="54">
        <v>95</v>
      </c>
      <c r="G205" s="55">
        <v>110</v>
      </c>
      <c r="H205" s="55">
        <v>148</v>
      </c>
      <c r="I205" s="55">
        <v>59</v>
      </c>
      <c r="J205" s="56">
        <v>4</v>
      </c>
    </row>
    <row r="206" spans="1:10" ht="14.25" customHeight="1" x14ac:dyDescent="0.15">
      <c r="A206" s="73"/>
      <c r="B206" s="74"/>
      <c r="C206" s="67" t="s">
        <v>96</v>
      </c>
      <c r="D206" s="68"/>
      <c r="E206" s="28">
        <v>20</v>
      </c>
      <c r="F206" s="54">
        <v>4</v>
      </c>
      <c r="G206" s="55">
        <v>8</v>
      </c>
      <c r="H206" s="55">
        <v>6</v>
      </c>
      <c r="I206" s="55">
        <v>2</v>
      </c>
      <c r="J206" s="56">
        <v>0</v>
      </c>
    </row>
    <row r="207" spans="1:10" ht="14.25" customHeight="1" x14ac:dyDescent="0.15">
      <c r="A207" s="73"/>
      <c r="B207" s="74"/>
      <c r="C207" s="67" t="s">
        <v>97</v>
      </c>
      <c r="D207" s="68"/>
      <c r="E207" s="28">
        <v>2</v>
      </c>
      <c r="F207" s="54">
        <v>2</v>
      </c>
      <c r="G207" s="55">
        <v>0</v>
      </c>
      <c r="H207" s="55">
        <v>0</v>
      </c>
      <c r="I207" s="55">
        <v>0</v>
      </c>
      <c r="J207" s="56">
        <v>0</v>
      </c>
    </row>
    <row r="208" spans="1:10" ht="14.25" customHeight="1" x14ac:dyDescent="0.15">
      <c r="A208" s="73"/>
      <c r="B208" s="74"/>
      <c r="C208" s="67" t="s">
        <v>98</v>
      </c>
      <c r="D208" s="68"/>
      <c r="E208" s="28">
        <v>39</v>
      </c>
      <c r="F208" s="54">
        <v>14</v>
      </c>
      <c r="G208" s="55">
        <v>5</v>
      </c>
      <c r="H208" s="55">
        <v>14</v>
      </c>
      <c r="I208" s="55">
        <v>6</v>
      </c>
      <c r="J208" s="56">
        <v>0</v>
      </c>
    </row>
    <row r="209" spans="1:10" ht="14.25" customHeight="1" x14ac:dyDescent="0.15">
      <c r="A209" s="75"/>
      <c r="B209" s="76"/>
      <c r="C209" s="69" t="s">
        <v>6</v>
      </c>
      <c r="D209" s="70"/>
      <c r="E209" s="37">
        <v>9</v>
      </c>
      <c r="F209" s="57">
        <v>1</v>
      </c>
      <c r="G209" s="58">
        <v>5</v>
      </c>
      <c r="H209" s="58">
        <v>1</v>
      </c>
      <c r="I209" s="58">
        <v>1</v>
      </c>
      <c r="J209" s="59">
        <v>1</v>
      </c>
    </row>
    <row r="210" spans="1:10" ht="14.25" customHeight="1" x14ac:dyDescent="0.15">
      <c r="A210" s="71" t="s">
        <v>17</v>
      </c>
      <c r="B210" s="72"/>
      <c r="C210" s="77" t="s">
        <v>59</v>
      </c>
      <c r="D210" s="78"/>
      <c r="E210" s="33">
        <v>436</v>
      </c>
      <c r="F210" s="51">
        <v>47</v>
      </c>
      <c r="G210" s="52">
        <v>95</v>
      </c>
      <c r="H210" s="52">
        <v>163</v>
      </c>
      <c r="I210" s="52">
        <v>129</v>
      </c>
      <c r="J210" s="53">
        <v>2</v>
      </c>
    </row>
    <row r="211" spans="1:10" ht="14.25" customHeight="1" x14ac:dyDescent="0.15">
      <c r="A211" s="73"/>
      <c r="B211" s="74"/>
      <c r="C211" s="67" t="s">
        <v>60</v>
      </c>
      <c r="D211" s="68"/>
      <c r="E211" s="28">
        <v>380</v>
      </c>
      <c r="F211" s="54">
        <v>92</v>
      </c>
      <c r="G211" s="55">
        <v>110</v>
      </c>
      <c r="H211" s="55">
        <v>125</v>
      </c>
      <c r="I211" s="55">
        <v>51</v>
      </c>
      <c r="J211" s="56">
        <v>2</v>
      </c>
    </row>
    <row r="212" spans="1:10" ht="14.25" customHeight="1" x14ac:dyDescent="0.15">
      <c r="A212" s="73"/>
      <c r="B212" s="74"/>
      <c r="C212" s="67" t="s">
        <v>61</v>
      </c>
      <c r="D212" s="68"/>
      <c r="E212" s="28">
        <v>94</v>
      </c>
      <c r="F212" s="54">
        <v>27</v>
      </c>
      <c r="G212" s="55">
        <v>32</v>
      </c>
      <c r="H212" s="55">
        <v>21</v>
      </c>
      <c r="I212" s="55">
        <v>13</v>
      </c>
      <c r="J212" s="56">
        <v>1</v>
      </c>
    </row>
    <row r="213" spans="1:10" ht="14.25" customHeight="1" x14ac:dyDescent="0.15">
      <c r="A213" s="73"/>
      <c r="B213" s="74"/>
      <c r="C213" s="67" t="s">
        <v>62</v>
      </c>
      <c r="D213" s="68"/>
      <c r="E213" s="28">
        <v>22</v>
      </c>
      <c r="F213" s="54">
        <v>14</v>
      </c>
      <c r="G213" s="55">
        <v>4</v>
      </c>
      <c r="H213" s="55">
        <v>3</v>
      </c>
      <c r="I213" s="55">
        <v>1</v>
      </c>
      <c r="J213" s="56">
        <v>0</v>
      </c>
    </row>
    <row r="214" spans="1:10" ht="14.25" customHeight="1" x14ac:dyDescent="0.15">
      <c r="A214" s="73"/>
      <c r="B214" s="74"/>
      <c r="C214" s="67" t="s">
        <v>63</v>
      </c>
      <c r="D214" s="68"/>
      <c r="E214" s="28">
        <v>8</v>
      </c>
      <c r="F214" s="54">
        <v>6</v>
      </c>
      <c r="G214" s="55">
        <v>1</v>
      </c>
      <c r="H214" s="55">
        <v>1</v>
      </c>
      <c r="I214" s="55">
        <v>0</v>
      </c>
      <c r="J214" s="56">
        <v>0</v>
      </c>
    </row>
    <row r="215" spans="1:10" ht="14.25" customHeight="1" x14ac:dyDescent="0.15">
      <c r="A215" s="75"/>
      <c r="B215" s="76"/>
      <c r="C215" s="69" t="s">
        <v>6</v>
      </c>
      <c r="D215" s="70"/>
      <c r="E215" s="37">
        <v>8</v>
      </c>
      <c r="F215" s="57">
        <v>1</v>
      </c>
      <c r="G215" s="58">
        <v>1</v>
      </c>
      <c r="H215" s="58">
        <v>3</v>
      </c>
      <c r="I215" s="58">
        <v>1</v>
      </c>
      <c r="J215" s="59">
        <v>2</v>
      </c>
    </row>
    <row r="216" spans="1:10" ht="14.25" customHeight="1" x14ac:dyDescent="0.15">
      <c r="A216" s="71" t="s">
        <v>18</v>
      </c>
      <c r="B216" s="72"/>
      <c r="C216" s="77" t="s">
        <v>64</v>
      </c>
      <c r="D216" s="78"/>
      <c r="E216" s="33">
        <v>355</v>
      </c>
      <c r="F216" s="51">
        <v>61</v>
      </c>
      <c r="G216" s="52">
        <v>79</v>
      </c>
      <c r="H216" s="52">
        <v>117</v>
      </c>
      <c r="I216" s="52">
        <v>98</v>
      </c>
      <c r="J216" s="53">
        <v>0</v>
      </c>
    </row>
    <row r="217" spans="1:10" ht="14.25" customHeight="1" x14ac:dyDescent="0.15">
      <c r="A217" s="73"/>
      <c r="B217" s="74"/>
      <c r="C217" s="67" t="s">
        <v>65</v>
      </c>
      <c r="D217" s="68"/>
      <c r="E217" s="28">
        <v>393</v>
      </c>
      <c r="F217" s="54">
        <v>81</v>
      </c>
      <c r="G217" s="55">
        <v>100</v>
      </c>
      <c r="H217" s="55">
        <v>144</v>
      </c>
      <c r="I217" s="55">
        <v>66</v>
      </c>
      <c r="J217" s="56">
        <v>2</v>
      </c>
    </row>
    <row r="218" spans="1:10" ht="14.25" customHeight="1" x14ac:dyDescent="0.15">
      <c r="A218" s="73"/>
      <c r="B218" s="74"/>
      <c r="C218" s="67" t="s">
        <v>61</v>
      </c>
      <c r="D218" s="68"/>
      <c r="E218" s="28">
        <v>158</v>
      </c>
      <c r="F218" s="54">
        <v>33</v>
      </c>
      <c r="G218" s="55">
        <v>50</v>
      </c>
      <c r="H218" s="55">
        <v>47</v>
      </c>
      <c r="I218" s="55">
        <v>26</v>
      </c>
      <c r="J218" s="56">
        <v>2</v>
      </c>
    </row>
    <row r="219" spans="1:10" ht="14.25" customHeight="1" x14ac:dyDescent="0.15">
      <c r="A219" s="73"/>
      <c r="B219" s="74"/>
      <c r="C219" s="67" t="s">
        <v>66</v>
      </c>
      <c r="D219" s="68"/>
      <c r="E219" s="28">
        <v>20</v>
      </c>
      <c r="F219" s="54">
        <v>4</v>
      </c>
      <c r="G219" s="55">
        <v>10</v>
      </c>
      <c r="H219" s="55">
        <v>3</v>
      </c>
      <c r="I219" s="55">
        <v>2</v>
      </c>
      <c r="J219" s="56">
        <v>1</v>
      </c>
    </row>
    <row r="220" spans="1:10" ht="14.25" customHeight="1" x14ac:dyDescent="0.15">
      <c r="A220" s="73"/>
      <c r="B220" s="74"/>
      <c r="C220" s="67" t="s">
        <v>67</v>
      </c>
      <c r="D220" s="68"/>
      <c r="E220" s="28">
        <v>14</v>
      </c>
      <c r="F220" s="54">
        <v>7</v>
      </c>
      <c r="G220" s="55">
        <v>2</v>
      </c>
      <c r="H220" s="55">
        <v>3</v>
      </c>
      <c r="I220" s="55">
        <v>2</v>
      </c>
      <c r="J220" s="56">
        <v>0</v>
      </c>
    </row>
    <row r="221" spans="1:10" ht="14.25" customHeight="1" x14ac:dyDescent="0.15">
      <c r="A221" s="75"/>
      <c r="B221" s="76"/>
      <c r="C221" s="69" t="s">
        <v>6</v>
      </c>
      <c r="D221" s="70"/>
      <c r="E221" s="37">
        <v>8</v>
      </c>
      <c r="F221" s="57">
        <v>1</v>
      </c>
      <c r="G221" s="58">
        <v>2</v>
      </c>
      <c r="H221" s="58">
        <v>2</v>
      </c>
      <c r="I221" s="58">
        <v>1</v>
      </c>
      <c r="J221" s="59">
        <v>2</v>
      </c>
    </row>
    <row r="222" spans="1:10" ht="14.25" customHeight="1" x14ac:dyDescent="0.15">
      <c r="A222" s="79" t="s">
        <v>99</v>
      </c>
      <c r="B222" s="80"/>
      <c r="C222" s="77" t="s">
        <v>100</v>
      </c>
      <c r="D222" s="78"/>
      <c r="E222" s="33">
        <v>414</v>
      </c>
      <c r="F222" s="51">
        <v>59</v>
      </c>
      <c r="G222" s="52">
        <v>105</v>
      </c>
      <c r="H222" s="52">
        <v>139</v>
      </c>
      <c r="I222" s="52">
        <v>109</v>
      </c>
      <c r="J222" s="53">
        <v>2</v>
      </c>
    </row>
    <row r="223" spans="1:10" ht="14.25" customHeight="1" x14ac:dyDescent="0.15">
      <c r="A223" s="81"/>
      <c r="B223" s="82"/>
      <c r="C223" s="67" t="s">
        <v>101</v>
      </c>
      <c r="D223" s="68"/>
      <c r="E223" s="28">
        <v>34</v>
      </c>
      <c r="F223" s="54">
        <v>10</v>
      </c>
      <c r="G223" s="55">
        <v>9</v>
      </c>
      <c r="H223" s="55">
        <v>11</v>
      </c>
      <c r="I223" s="55">
        <v>3</v>
      </c>
      <c r="J223" s="56">
        <v>1</v>
      </c>
    </row>
    <row r="224" spans="1:10" ht="14.25" customHeight="1" x14ac:dyDescent="0.15">
      <c r="A224" s="81"/>
      <c r="B224" s="82"/>
      <c r="C224" s="67" t="s">
        <v>102</v>
      </c>
      <c r="D224" s="68"/>
      <c r="E224" s="28">
        <v>373</v>
      </c>
      <c r="F224" s="54">
        <v>85</v>
      </c>
      <c r="G224" s="55">
        <v>96</v>
      </c>
      <c r="H224" s="55">
        <v>133</v>
      </c>
      <c r="I224" s="55">
        <v>58</v>
      </c>
      <c r="J224" s="56">
        <v>1</v>
      </c>
    </row>
    <row r="225" spans="1:10" ht="14.25" customHeight="1" x14ac:dyDescent="0.15">
      <c r="A225" s="81"/>
      <c r="B225" s="82"/>
      <c r="C225" s="67" t="s">
        <v>98</v>
      </c>
      <c r="D225" s="68"/>
      <c r="E225" s="28">
        <v>116</v>
      </c>
      <c r="F225" s="54">
        <v>30</v>
      </c>
      <c r="G225" s="55">
        <v>29</v>
      </c>
      <c r="H225" s="55">
        <v>33</v>
      </c>
      <c r="I225" s="55">
        <v>22</v>
      </c>
      <c r="J225" s="56">
        <v>2</v>
      </c>
    </row>
    <row r="226" spans="1:10" ht="14.25" customHeight="1" x14ac:dyDescent="0.15">
      <c r="A226" s="83"/>
      <c r="B226" s="84"/>
      <c r="C226" s="69" t="s">
        <v>6</v>
      </c>
      <c r="D226" s="70"/>
      <c r="E226" s="37">
        <v>11</v>
      </c>
      <c r="F226" s="57">
        <v>3</v>
      </c>
      <c r="G226" s="58">
        <v>4</v>
      </c>
      <c r="H226" s="58">
        <v>0</v>
      </c>
      <c r="I226" s="58">
        <v>3</v>
      </c>
      <c r="J226" s="59">
        <v>1</v>
      </c>
    </row>
    <row r="227" spans="1:10" x14ac:dyDescent="0.15">
      <c r="A227" s="85" t="s">
        <v>4</v>
      </c>
      <c r="B227" s="85"/>
      <c r="C227" s="85"/>
      <c r="D227" s="44"/>
      <c r="E227" s="45"/>
      <c r="F227" s="46"/>
      <c r="G227" s="46"/>
      <c r="H227" s="46"/>
      <c r="I227" s="46"/>
      <c r="J227" s="46"/>
    </row>
    <row r="228" spans="1:10" x14ac:dyDescent="0.15">
      <c r="A228" s="43"/>
      <c r="B228" s="43"/>
      <c r="C228" s="43"/>
      <c r="D228" s="44"/>
      <c r="E228" s="45"/>
      <c r="F228" s="46"/>
      <c r="G228" s="46"/>
      <c r="H228" s="46"/>
      <c r="I228" s="46"/>
      <c r="J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J1"/>
    <mergeCell ref="A2:J2"/>
    <mergeCell ref="A3:J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F118:G226">
    <cfRule type="expression" dxfId="213" priority="6">
      <formula>AND(F7=0,#REF!&gt;0,#REF!&lt;&gt;"")</formula>
    </cfRule>
  </conditionalFormatting>
  <conditionalFormatting sqref="F4:J115 F118:J226">
    <cfRule type="expression" dxfId="212" priority="7">
      <formula>#REF!=""</formula>
    </cfRule>
    <cfRule type="expression" dxfId="211" priority="8">
      <formula>#REF!=""</formula>
    </cfRule>
  </conditionalFormatting>
  <conditionalFormatting sqref="F7:J115">
    <cfRule type="cellIs" priority="1" stopIfTrue="1" operator="equal">
      <formula>"-"</formula>
    </cfRule>
    <cfRule type="cellIs" dxfId="210" priority="2" operator="greaterThan">
      <formula>100</formula>
    </cfRule>
  </conditionalFormatting>
  <conditionalFormatting sqref="G7:I7 F4:I6">
    <cfRule type="expression" dxfId="209" priority="9">
      <formula>AND(F4=0,L4&gt;0,L4&lt;&gt;"")</formula>
    </cfRule>
  </conditionalFormatting>
  <conditionalFormatting sqref="H8:H115">
    <cfRule type="expression" dxfId="208" priority="4">
      <formula>AND(H8=0,#REF!&gt;0,#REF!&lt;&gt;"")</formula>
    </cfRule>
  </conditionalFormatting>
  <conditionalFormatting sqref="I8:I115 H118:I226">
    <cfRule type="expression" dxfId="207" priority="10">
      <formula>AND(H8=0,#REF!&gt;0,#REF!&lt;&gt;"")</formula>
    </cfRule>
  </conditionalFormatting>
  <conditionalFormatting sqref="J4:J115 J118:J226">
    <cfRule type="expression" dxfId="206" priority="16">
      <formula>AND(J4=0,X4&gt;0,X4&lt;&gt;"")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4" width="7.5703125" style="5" customWidth="1"/>
    <col min="15" max="15" width="2.28515625" style="5" customWidth="1"/>
    <col min="16" max="27" width="2.7109375" style="5" customWidth="1"/>
    <col min="28" max="32" width="9.140625" style="5" customWidth="1"/>
    <col min="33" max="16384" width="9.140625" style="5"/>
  </cols>
  <sheetData>
    <row r="1" spans="1:42" ht="20.100000000000001" customHeight="1" x14ac:dyDescent="0.15">
      <c r="A1" s="102"/>
      <c r="B1" s="102"/>
      <c r="C1" s="102"/>
      <c r="D1" s="102"/>
      <c r="E1" s="102"/>
      <c r="F1" s="102"/>
      <c r="G1" s="102"/>
      <c r="H1" s="102"/>
      <c r="I1" s="102"/>
      <c r="J1" s="102"/>
      <c r="K1" s="102"/>
      <c r="L1" s="102"/>
      <c r="M1" s="102"/>
      <c r="N1" s="102"/>
    </row>
    <row r="2" spans="1:42" ht="23.25" customHeight="1" x14ac:dyDescent="0.15">
      <c r="A2" s="103" t="s">
        <v>205</v>
      </c>
      <c r="B2" s="103"/>
      <c r="C2" s="103"/>
      <c r="D2" s="103"/>
      <c r="E2" s="103"/>
      <c r="F2" s="103"/>
      <c r="G2" s="103"/>
      <c r="H2" s="103"/>
      <c r="I2" s="103"/>
      <c r="J2" s="103"/>
      <c r="K2" s="103"/>
      <c r="L2" s="103"/>
      <c r="M2" s="103"/>
      <c r="N2" s="103"/>
    </row>
    <row r="3" spans="1:42" ht="23.25" customHeight="1" x14ac:dyDescent="0.15">
      <c r="A3" s="104"/>
      <c r="B3" s="104"/>
      <c r="C3" s="104"/>
      <c r="D3" s="104"/>
      <c r="E3" s="104"/>
      <c r="F3" s="104"/>
      <c r="G3" s="104"/>
      <c r="H3" s="104"/>
      <c r="I3" s="104"/>
      <c r="J3" s="104"/>
      <c r="K3" s="104"/>
      <c r="L3" s="104"/>
      <c r="M3" s="104"/>
      <c r="N3" s="104"/>
    </row>
    <row r="4" spans="1:42" ht="3.75" customHeight="1" x14ac:dyDescent="0.15">
      <c r="A4" s="8"/>
      <c r="B4" s="9"/>
      <c r="C4" s="10"/>
      <c r="D4" s="10"/>
      <c r="E4" s="11"/>
      <c r="F4" s="12"/>
      <c r="G4" s="13"/>
      <c r="H4" s="13"/>
      <c r="I4" s="13"/>
      <c r="J4" s="13"/>
      <c r="K4" s="13"/>
      <c r="L4" s="13"/>
      <c r="M4" s="13"/>
      <c r="N4" s="14"/>
    </row>
    <row r="5" spans="1:42" ht="159.75" customHeight="1" x14ac:dyDescent="0.15">
      <c r="A5" s="15"/>
      <c r="B5" s="105"/>
      <c r="C5" s="105"/>
      <c r="D5" s="16"/>
      <c r="E5" s="17" t="s">
        <v>1</v>
      </c>
      <c r="F5" s="18" t="s">
        <v>206</v>
      </c>
      <c r="G5" s="19" t="s">
        <v>207</v>
      </c>
      <c r="H5" s="19" t="s">
        <v>208</v>
      </c>
      <c r="I5" s="19" t="s">
        <v>209</v>
      </c>
      <c r="J5" s="19" t="s">
        <v>210</v>
      </c>
      <c r="K5" s="19" t="s">
        <v>211</v>
      </c>
      <c r="L5" s="19" t="s">
        <v>212</v>
      </c>
      <c r="M5" s="60" t="s">
        <v>0</v>
      </c>
      <c r="N5" s="20" t="s">
        <v>3</v>
      </c>
    </row>
    <row r="6" spans="1:42" ht="3.95" customHeight="1" x14ac:dyDescent="0.15">
      <c r="A6" s="21"/>
      <c r="B6" s="22"/>
      <c r="C6" s="7"/>
      <c r="D6" s="7"/>
      <c r="E6" s="23"/>
      <c r="F6" s="24"/>
      <c r="G6" s="25"/>
      <c r="H6" s="25"/>
      <c r="I6" s="25"/>
      <c r="J6" s="25"/>
      <c r="K6" s="25"/>
      <c r="L6" s="25"/>
      <c r="M6" s="25"/>
      <c r="N6" s="26"/>
    </row>
    <row r="7" spans="1:42" ht="14.25" customHeight="1" x14ac:dyDescent="0.15">
      <c r="A7" s="8"/>
      <c r="B7" s="95" t="s">
        <v>2</v>
      </c>
      <c r="C7" s="95"/>
      <c r="D7" s="27"/>
      <c r="E7" s="28">
        <f t="shared" ref="E7:E32" si="0">E118</f>
        <v>746</v>
      </c>
      <c r="F7" s="29">
        <f t="shared" ref="F7:N7" si="1">IFERROR(ROUND(F118/$E7*100,1),"-")</f>
        <v>63.5</v>
      </c>
      <c r="G7" s="30">
        <f t="shared" si="1"/>
        <v>6.2</v>
      </c>
      <c r="H7" s="30">
        <f t="shared" si="1"/>
        <v>44.2</v>
      </c>
      <c r="I7" s="30">
        <f t="shared" si="1"/>
        <v>22.4</v>
      </c>
      <c r="J7" s="30">
        <f t="shared" si="1"/>
        <v>1.1000000000000001</v>
      </c>
      <c r="K7" s="30">
        <f t="shared" si="1"/>
        <v>9.5</v>
      </c>
      <c r="L7" s="30">
        <f t="shared" si="1"/>
        <v>11.4</v>
      </c>
      <c r="M7" s="30">
        <f t="shared" si="1"/>
        <v>2.7</v>
      </c>
      <c r="N7" s="31">
        <f t="shared" si="1"/>
        <v>2.1</v>
      </c>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311</v>
      </c>
      <c r="F8" s="34">
        <f t="shared" ref="F8:N8" si="2">IFERROR(ROUND(F119/$E8*100,1),"-")</f>
        <v>57.6</v>
      </c>
      <c r="G8" s="35">
        <f t="shared" si="2"/>
        <v>5.5</v>
      </c>
      <c r="H8" s="35">
        <f t="shared" si="2"/>
        <v>33.799999999999997</v>
      </c>
      <c r="I8" s="35">
        <f t="shared" si="2"/>
        <v>24.4</v>
      </c>
      <c r="J8" s="35">
        <f t="shared" si="2"/>
        <v>0.3</v>
      </c>
      <c r="K8" s="35">
        <f t="shared" si="2"/>
        <v>6.8</v>
      </c>
      <c r="L8" s="35">
        <f t="shared" si="2"/>
        <v>15.4</v>
      </c>
      <c r="M8" s="35">
        <f t="shared" si="2"/>
        <v>2.2999999999999998</v>
      </c>
      <c r="N8" s="36">
        <f t="shared" si="2"/>
        <v>2.2999999999999998</v>
      </c>
    </row>
    <row r="9" spans="1:42" ht="14.25" customHeight="1" x14ac:dyDescent="0.15">
      <c r="A9" s="98"/>
      <c r="B9" s="99"/>
      <c r="C9" s="67" t="s">
        <v>8</v>
      </c>
      <c r="D9" s="68"/>
      <c r="E9" s="28">
        <f t="shared" si="0"/>
        <v>418</v>
      </c>
      <c r="F9" s="29">
        <f t="shared" ref="F9:N9" si="3">IFERROR(ROUND(F120/$E9*100,1),"-")</f>
        <v>67.5</v>
      </c>
      <c r="G9" s="30">
        <f t="shared" si="3"/>
        <v>6.2</v>
      </c>
      <c r="H9" s="30">
        <f t="shared" si="3"/>
        <v>52.4</v>
      </c>
      <c r="I9" s="30">
        <f t="shared" si="3"/>
        <v>20.6</v>
      </c>
      <c r="J9" s="30">
        <f t="shared" si="3"/>
        <v>1.7</v>
      </c>
      <c r="K9" s="30">
        <f t="shared" si="3"/>
        <v>11.2</v>
      </c>
      <c r="L9" s="30">
        <f t="shared" si="3"/>
        <v>8.1</v>
      </c>
      <c r="M9" s="30">
        <f t="shared" si="3"/>
        <v>3.1</v>
      </c>
      <c r="N9" s="31">
        <f t="shared" si="3"/>
        <v>2.2000000000000002</v>
      </c>
    </row>
    <row r="10" spans="1:42" ht="14.25" customHeight="1" x14ac:dyDescent="0.15">
      <c r="A10" s="98"/>
      <c r="B10" s="99"/>
      <c r="C10" s="67" t="s">
        <v>13</v>
      </c>
      <c r="D10" s="68"/>
      <c r="E10" s="28">
        <f t="shared" si="0"/>
        <v>0</v>
      </c>
      <c r="F10" s="29" t="str">
        <f t="shared" ref="F10:N10" si="4">IFERROR(ROUND(F121/$E10*100,1),"-")</f>
        <v>-</v>
      </c>
      <c r="G10" s="30" t="str">
        <f t="shared" si="4"/>
        <v>-</v>
      </c>
      <c r="H10" s="30" t="str">
        <f t="shared" si="4"/>
        <v>-</v>
      </c>
      <c r="I10" s="30" t="str">
        <f t="shared" si="4"/>
        <v>-</v>
      </c>
      <c r="J10" s="30" t="str">
        <f t="shared" si="4"/>
        <v>-</v>
      </c>
      <c r="K10" s="30" t="str">
        <f t="shared" si="4"/>
        <v>-</v>
      </c>
      <c r="L10" s="30" t="str">
        <f t="shared" si="4"/>
        <v>-</v>
      </c>
      <c r="M10" s="30" t="str">
        <f t="shared" si="4"/>
        <v>-</v>
      </c>
      <c r="N10" s="31" t="str">
        <f t="shared" si="4"/>
        <v>-</v>
      </c>
    </row>
    <row r="11" spans="1:42" ht="14.25" customHeight="1" x14ac:dyDescent="0.15">
      <c r="A11" s="98"/>
      <c r="B11" s="99"/>
      <c r="C11" s="67" t="s">
        <v>14</v>
      </c>
      <c r="D11" s="68"/>
      <c r="E11" s="28">
        <f t="shared" si="0"/>
        <v>12</v>
      </c>
      <c r="F11" s="29">
        <f t="shared" ref="F11:N11" si="5">IFERROR(ROUND(F122/$E11*100,1),"-")</f>
        <v>75</v>
      </c>
      <c r="G11" s="30">
        <f t="shared" si="5"/>
        <v>8.3000000000000007</v>
      </c>
      <c r="H11" s="30">
        <f t="shared" si="5"/>
        <v>33.299999999999997</v>
      </c>
      <c r="I11" s="30">
        <f t="shared" si="5"/>
        <v>25</v>
      </c>
      <c r="J11" s="30">
        <f t="shared" si="5"/>
        <v>0</v>
      </c>
      <c r="K11" s="30">
        <f t="shared" si="5"/>
        <v>25</v>
      </c>
      <c r="L11" s="30">
        <f t="shared" si="5"/>
        <v>16.7</v>
      </c>
      <c r="M11" s="30">
        <f t="shared" si="5"/>
        <v>0</v>
      </c>
      <c r="N11" s="31">
        <f t="shared" si="5"/>
        <v>0</v>
      </c>
    </row>
    <row r="12" spans="1:42" ht="14.25" customHeight="1" x14ac:dyDescent="0.15">
      <c r="A12" s="100"/>
      <c r="B12" s="101"/>
      <c r="C12" s="69" t="s">
        <v>3</v>
      </c>
      <c r="D12" s="70"/>
      <c r="E12" s="37">
        <f t="shared" si="0"/>
        <v>5</v>
      </c>
      <c r="F12" s="38">
        <f t="shared" ref="F12:N12" si="6">IFERROR(ROUND(F123/$E12*100,1),"-")</f>
        <v>80</v>
      </c>
      <c r="G12" s="39">
        <f t="shared" si="6"/>
        <v>40</v>
      </c>
      <c r="H12" s="39">
        <f t="shared" si="6"/>
        <v>40</v>
      </c>
      <c r="I12" s="39">
        <f t="shared" si="6"/>
        <v>40</v>
      </c>
      <c r="J12" s="39">
        <f t="shared" si="6"/>
        <v>0</v>
      </c>
      <c r="K12" s="39">
        <f t="shared" si="6"/>
        <v>0</v>
      </c>
      <c r="L12" s="39">
        <f t="shared" si="6"/>
        <v>20</v>
      </c>
      <c r="M12" s="39">
        <f t="shared" si="6"/>
        <v>0</v>
      </c>
      <c r="N12" s="40">
        <f t="shared" si="6"/>
        <v>0</v>
      </c>
    </row>
    <row r="13" spans="1:42" ht="14.25" customHeight="1" x14ac:dyDescent="0.15">
      <c r="A13" s="89" t="s">
        <v>12</v>
      </c>
      <c r="B13" s="90"/>
      <c r="C13" s="77" t="s">
        <v>19</v>
      </c>
      <c r="D13" s="78"/>
      <c r="E13" s="33">
        <f t="shared" si="0"/>
        <v>3</v>
      </c>
      <c r="F13" s="34">
        <f t="shared" ref="F13:N13" si="7">IFERROR(ROUND(F124/$E13*100,1),"-")</f>
        <v>100</v>
      </c>
      <c r="G13" s="35">
        <f t="shared" si="7"/>
        <v>0</v>
      </c>
      <c r="H13" s="35">
        <f t="shared" si="7"/>
        <v>100</v>
      </c>
      <c r="I13" s="35">
        <f t="shared" si="7"/>
        <v>33.299999999999997</v>
      </c>
      <c r="J13" s="35">
        <f t="shared" si="7"/>
        <v>0</v>
      </c>
      <c r="K13" s="35">
        <f t="shared" si="7"/>
        <v>0</v>
      </c>
      <c r="L13" s="35">
        <f t="shared" si="7"/>
        <v>0</v>
      </c>
      <c r="M13" s="35">
        <f t="shared" si="7"/>
        <v>0</v>
      </c>
      <c r="N13" s="36">
        <f t="shared" si="7"/>
        <v>0</v>
      </c>
    </row>
    <row r="14" spans="1:42" ht="14.25" customHeight="1" x14ac:dyDescent="0.15">
      <c r="A14" s="91"/>
      <c r="B14" s="92"/>
      <c r="C14" s="67" t="s">
        <v>20</v>
      </c>
      <c r="D14" s="68"/>
      <c r="E14" s="28">
        <f t="shared" si="0"/>
        <v>69</v>
      </c>
      <c r="F14" s="29">
        <f t="shared" ref="F14:N14" si="8">IFERROR(ROUND(F125/$E14*100,1),"-")</f>
        <v>60.9</v>
      </c>
      <c r="G14" s="30">
        <f t="shared" si="8"/>
        <v>4.3</v>
      </c>
      <c r="H14" s="30">
        <f t="shared" si="8"/>
        <v>66.7</v>
      </c>
      <c r="I14" s="30">
        <f t="shared" si="8"/>
        <v>26.1</v>
      </c>
      <c r="J14" s="30">
        <f t="shared" si="8"/>
        <v>0</v>
      </c>
      <c r="K14" s="30">
        <f t="shared" si="8"/>
        <v>5.8</v>
      </c>
      <c r="L14" s="30">
        <f t="shared" si="8"/>
        <v>2.9</v>
      </c>
      <c r="M14" s="30">
        <f t="shared" si="8"/>
        <v>2.9</v>
      </c>
      <c r="N14" s="31">
        <f t="shared" si="8"/>
        <v>0</v>
      </c>
    </row>
    <row r="15" spans="1:42" ht="14.25" customHeight="1" x14ac:dyDescent="0.15">
      <c r="A15" s="91"/>
      <c r="B15" s="92"/>
      <c r="C15" s="67" t="s">
        <v>21</v>
      </c>
      <c r="D15" s="68"/>
      <c r="E15" s="28">
        <f t="shared" si="0"/>
        <v>140</v>
      </c>
      <c r="F15" s="29">
        <f t="shared" ref="F15:N15" si="9">IFERROR(ROUND(F126/$E15*100,1),"-")</f>
        <v>69.3</v>
      </c>
      <c r="G15" s="30">
        <f t="shared" si="9"/>
        <v>6.4</v>
      </c>
      <c r="H15" s="30">
        <f t="shared" si="9"/>
        <v>42.1</v>
      </c>
      <c r="I15" s="30">
        <f t="shared" si="9"/>
        <v>35.700000000000003</v>
      </c>
      <c r="J15" s="30">
        <f t="shared" si="9"/>
        <v>2.1</v>
      </c>
      <c r="K15" s="30">
        <f t="shared" si="9"/>
        <v>11.4</v>
      </c>
      <c r="L15" s="30">
        <f t="shared" si="9"/>
        <v>8.6</v>
      </c>
      <c r="M15" s="30">
        <f t="shared" si="9"/>
        <v>1.4</v>
      </c>
      <c r="N15" s="31">
        <f t="shared" si="9"/>
        <v>1.4</v>
      </c>
    </row>
    <row r="16" spans="1:42" ht="14.25" customHeight="1" x14ac:dyDescent="0.15">
      <c r="A16" s="91"/>
      <c r="B16" s="92"/>
      <c r="C16" s="67" t="s">
        <v>22</v>
      </c>
      <c r="D16" s="68"/>
      <c r="E16" s="28">
        <f t="shared" si="0"/>
        <v>184</v>
      </c>
      <c r="F16" s="29">
        <f t="shared" ref="F16:N16" si="10">IFERROR(ROUND(F127/$E16*100,1),"-")</f>
        <v>67.400000000000006</v>
      </c>
      <c r="G16" s="30">
        <f t="shared" si="10"/>
        <v>4.3</v>
      </c>
      <c r="H16" s="30">
        <f t="shared" si="10"/>
        <v>40.200000000000003</v>
      </c>
      <c r="I16" s="30">
        <f t="shared" si="10"/>
        <v>25</v>
      </c>
      <c r="J16" s="30">
        <f t="shared" si="10"/>
        <v>1.1000000000000001</v>
      </c>
      <c r="K16" s="30">
        <f t="shared" si="10"/>
        <v>8.6999999999999993</v>
      </c>
      <c r="L16" s="30">
        <f t="shared" si="10"/>
        <v>9.8000000000000007</v>
      </c>
      <c r="M16" s="30">
        <f t="shared" si="10"/>
        <v>2.2000000000000002</v>
      </c>
      <c r="N16" s="31">
        <f t="shared" si="10"/>
        <v>2.7</v>
      </c>
    </row>
    <row r="17" spans="1:14" ht="14.25" customHeight="1" x14ac:dyDescent="0.15">
      <c r="A17" s="91"/>
      <c r="B17" s="92"/>
      <c r="C17" s="67" t="s">
        <v>23</v>
      </c>
      <c r="D17" s="68"/>
      <c r="E17" s="28">
        <f t="shared" si="0"/>
        <v>150</v>
      </c>
      <c r="F17" s="29">
        <f t="shared" ref="F17:N17" si="11">IFERROR(ROUND(F128/$E17*100,1),"-")</f>
        <v>61.3</v>
      </c>
      <c r="G17" s="30">
        <f t="shared" si="11"/>
        <v>6.7</v>
      </c>
      <c r="H17" s="30">
        <f t="shared" si="11"/>
        <v>43.3</v>
      </c>
      <c r="I17" s="30">
        <f t="shared" si="11"/>
        <v>20.7</v>
      </c>
      <c r="J17" s="30">
        <f t="shared" si="11"/>
        <v>1.3</v>
      </c>
      <c r="K17" s="30">
        <f t="shared" si="11"/>
        <v>15.3</v>
      </c>
      <c r="L17" s="30">
        <f t="shared" si="11"/>
        <v>15.3</v>
      </c>
      <c r="M17" s="30">
        <f t="shared" si="11"/>
        <v>4</v>
      </c>
      <c r="N17" s="31">
        <f t="shared" si="11"/>
        <v>1.3</v>
      </c>
    </row>
    <row r="18" spans="1:14" ht="14.25" customHeight="1" x14ac:dyDescent="0.15">
      <c r="A18" s="91"/>
      <c r="B18" s="92"/>
      <c r="C18" s="67" t="s">
        <v>24</v>
      </c>
      <c r="D18" s="68"/>
      <c r="E18" s="28">
        <f t="shared" si="0"/>
        <v>107</v>
      </c>
      <c r="F18" s="29">
        <f t="shared" ref="F18:N18" si="12">IFERROR(ROUND(F129/$E18*100,1),"-")</f>
        <v>54.2</v>
      </c>
      <c r="G18" s="30">
        <f t="shared" si="12"/>
        <v>6.5</v>
      </c>
      <c r="H18" s="30">
        <f t="shared" si="12"/>
        <v>44.9</v>
      </c>
      <c r="I18" s="30">
        <f t="shared" si="12"/>
        <v>12.1</v>
      </c>
      <c r="J18" s="30">
        <f t="shared" si="12"/>
        <v>0</v>
      </c>
      <c r="K18" s="30">
        <f t="shared" si="12"/>
        <v>7.5</v>
      </c>
      <c r="L18" s="30">
        <f t="shared" si="12"/>
        <v>15</v>
      </c>
      <c r="M18" s="30">
        <f t="shared" si="12"/>
        <v>2.8</v>
      </c>
      <c r="N18" s="31">
        <f t="shared" si="12"/>
        <v>2.8</v>
      </c>
    </row>
    <row r="19" spans="1:14" ht="14.25" customHeight="1" x14ac:dyDescent="0.15">
      <c r="A19" s="91"/>
      <c r="B19" s="92"/>
      <c r="C19" s="67" t="s">
        <v>25</v>
      </c>
      <c r="D19" s="68"/>
      <c r="E19" s="28">
        <f t="shared" si="0"/>
        <v>88</v>
      </c>
      <c r="F19" s="29">
        <f t="shared" ref="F19:N19" si="13">IFERROR(ROUND(F130/$E19*100,1),"-")</f>
        <v>62.5</v>
      </c>
      <c r="G19" s="30">
        <f t="shared" si="13"/>
        <v>9.1</v>
      </c>
      <c r="H19" s="30">
        <f t="shared" si="13"/>
        <v>38.6</v>
      </c>
      <c r="I19" s="30">
        <f t="shared" si="13"/>
        <v>8</v>
      </c>
      <c r="J19" s="30">
        <f t="shared" si="13"/>
        <v>1.1000000000000001</v>
      </c>
      <c r="K19" s="30">
        <f t="shared" si="13"/>
        <v>4.5</v>
      </c>
      <c r="L19" s="30">
        <f t="shared" si="13"/>
        <v>13.6</v>
      </c>
      <c r="M19" s="30">
        <f t="shared" si="13"/>
        <v>3.4</v>
      </c>
      <c r="N19" s="31">
        <f t="shared" si="13"/>
        <v>4.5</v>
      </c>
    </row>
    <row r="20" spans="1:14" ht="14.25" customHeight="1" x14ac:dyDescent="0.15">
      <c r="A20" s="91"/>
      <c r="B20" s="92"/>
      <c r="C20" s="67" t="s">
        <v>26</v>
      </c>
      <c r="D20" s="68"/>
      <c r="E20" s="28">
        <f t="shared" si="0"/>
        <v>0</v>
      </c>
      <c r="F20" s="29" t="str">
        <f t="shared" ref="F20:N20" si="14">IFERROR(ROUND(F131/$E20*100,1),"-")</f>
        <v>-</v>
      </c>
      <c r="G20" s="30" t="str">
        <f t="shared" si="14"/>
        <v>-</v>
      </c>
      <c r="H20" s="30" t="str">
        <f t="shared" si="14"/>
        <v>-</v>
      </c>
      <c r="I20" s="30" t="str">
        <f t="shared" si="14"/>
        <v>-</v>
      </c>
      <c r="J20" s="30" t="str">
        <f t="shared" si="14"/>
        <v>-</v>
      </c>
      <c r="K20" s="30" t="str">
        <f t="shared" si="14"/>
        <v>-</v>
      </c>
      <c r="L20" s="30" t="str">
        <f t="shared" si="14"/>
        <v>-</v>
      </c>
      <c r="M20" s="30" t="str">
        <f t="shared" si="14"/>
        <v>-</v>
      </c>
      <c r="N20" s="31" t="str">
        <f t="shared" si="14"/>
        <v>-</v>
      </c>
    </row>
    <row r="21" spans="1:14" ht="14.25" customHeight="1" x14ac:dyDescent="0.15">
      <c r="A21" s="93"/>
      <c r="B21" s="94"/>
      <c r="C21" s="69" t="s">
        <v>6</v>
      </c>
      <c r="D21" s="70"/>
      <c r="E21" s="37">
        <f t="shared" si="0"/>
        <v>5</v>
      </c>
      <c r="F21" s="38">
        <f t="shared" ref="F21:N21" si="15">IFERROR(ROUND(F132/$E21*100,1),"-")</f>
        <v>60</v>
      </c>
      <c r="G21" s="39">
        <f t="shared" si="15"/>
        <v>20</v>
      </c>
      <c r="H21" s="39">
        <f t="shared" si="15"/>
        <v>20</v>
      </c>
      <c r="I21" s="39">
        <f t="shared" si="15"/>
        <v>20</v>
      </c>
      <c r="J21" s="39">
        <f t="shared" si="15"/>
        <v>0</v>
      </c>
      <c r="K21" s="39">
        <f t="shared" si="15"/>
        <v>0</v>
      </c>
      <c r="L21" s="39">
        <f t="shared" si="15"/>
        <v>40</v>
      </c>
      <c r="M21" s="39">
        <f t="shared" si="15"/>
        <v>0</v>
      </c>
      <c r="N21" s="40">
        <f t="shared" si="15"/>
        <v>0</v>
      </c>
    </row>
    <row r="22" spans="1:14" ht="14.25" customHeight="1" x14ac:dyDescent="0.15">
      <c r="A22" s="71" t="s">
        <v>70</v>
      </c>
      <c r="B22" s="72"/>
      <c r="C22" s="86" t="s">
        <v>7</v>
      </c>
      <c r="D22" s="41" t="s">
        <v>71</v>
      </c>
      <c r="E22" s="33">
        <f t="shared" si="0"/>
        <v>32</v>
      </c>
      <c r="F22" s="34">
        <f t="shared" ref="F22:N22" si="16">IFERROR(ROUND(F133/$E22*100,1),"-")</f>
        <v>53.1</v>
      </c>
      <c r="G22" s="35">
        <f t="shared" si="16"/>
        <v>3.1</v>
      </c>
      <c r="H22" s="35">
        <f t="shared" si="16"/>
        <v>53.1</v>
      </c>
      <c r="I22" s="35">
        <f t="shared" si="16"/>
        <v>25</v>
      </c>
      <c r="J22" s="35">
        <f t="shared" si="16"/>
        <v>0</v>
      </c>
      <c r="K22" s="35">
        <f t="shared" si="16"/>
        <v>9.4</v>
      </c>
      <c r="L22" s="35">
        <f t="shared" si="16"/>
        <v>6.3</v>
      </c>
      <c r="M22" s="35">
        <f t="shared" si="16"/>
        <v>6.3</v>
      </c>
      <c r="N22" s="36">
        <f t="shared" si="16"/>
        <v>0</v>
      </c>
    </row>
    <row r="23" spans="1:14" ht="14.25" customHeight="1" x14ac:dyDescent="0.15">
      <c r="A23" s="73"/>
      <c r="B23" s="74"/>
      <c r="C23" s="87"/>
      <c r="D23" s="42" t="s">
        <v>21</v>
      </c>
      <c r="E23" s="28">
        <f t="shared" si="0"/>
        <v>60</v>
      </c>
      <c r="F23" s="29">
        <f t="shared" ref="F23:N23" si="17">IFERROR(ROUND(F134/$E23*100,1),"-")</f>
        <v>60</v>
      </c>
      <c r="G23" s="30">
        <f t="shared" si="17"/>
        <v>8.3000000000000007</v>
      </c>
      <c r="H23" s="30">
        <f t="shared" si="17"/>
        <v>35</v>
      </c>
      <c r="I23" s="30">
        <f t="shared" si="17"/>
        <v>40</v>
      </c>
      <c r="J23" s="30">
        <f t="shared" si="17"/>
        <v>1.7</v>
      </c>
      <c r="K23" s="30">
        <f t="shared" si="17"/>
        <v>6.7</v>
      </c>
      <c r="L23" s="30">
        <f t="shared" si="17"/>
        <v>11.7</v>
      </c>
      <c r="M23" s="30">
        <f t="shared" si="17"/>
        <v>1.7</v>
      </c>
      <c r="N23" s="31">
        <f t="shared" si="17"/>
        <v>0</v>
      </c>
    </row>
    <row r="24" spans="1:14" ht="14.25" customHeight="1" x14ac:dyDescent="0.15">
      <c r="A24" s="73"/>
      <c r="B24" s="74"/>
      <c r="C24" s="87"/>
      <c r="D24" s="42" t="s">
        <v>22</v>
      </c>
      <c r="E24" s="28">
        <f t="shared" si="0"/>
        <v>73</v>
      </c>
      <c r="F24" s="29">
        <f t="shared" ref="F24:N24" si="18">IFERROR(ROUND(F135/$E24*100,1),"-")</f>
        <v>64.400000000000006</v>
      </c>
      <c r="G24" s="30">
        <f t="shared" si="18"/>
        <v>4.0999999999999996</v>
      </c>
      <c r="H24" s="30">
        <f t="shared" si="18"/>
        <v>27.4</v>
      </c>
      <c r="I24" s="30">
        <f t="shared" si="18"/>
        <v>28.8</v>
      </c>
      <c r="J24" s="30">
        <f t="shared" si="18"/>
        <v>0</v>
      </c>
      <c r="K24" s="30">
        <f t="shared" si="18"/>
        <v>2.7</v>
      </c>
      <c r="L24" s="30">
        <f t="shared" si="18"/>
        <v>9.6</v>
      </c>
      <c r="M24" s="30">
        <f t="shared" si="18"/>
        <v>2.7</v>
      </c>
      <c r="N24" s="31">
        <f t="shared" si="18"/>
        <v>2.7</v>
      </c>
    </row>
    <row r="25" spans="1:14" ht="14.25" customHeight="1" x14ac:dyDescent="0.15">
      <c r="A25" s="73"/>
      <c r="B25" s="74"/>
      <c r="C25" s="87"/>
      <c r="D25" s="42" t="s">
        <v>23</v>
      </c>
      <c r="E25" s="28">
        <f t="shared" si="0"/>
        <v>66</v>
      </c>
      <c r="F25" s="29">
        <f t="shared" ref="F25:N25" si="19">IFERROR(ROUND(F136/$E25*100,1),"-")</f>
        <v>54.5</v>
      </c>
      <c r="G25" s="30">
        <f t="shared" si="19"/>
        <v>4.5</v>
      </c>
      <c r="H25" s="30">
        <f t="shared" si="19"/>
        <v>39.4</v>
      </c>
      <c r="I25" s="30">
        <f t="shared" si="19"/>
        <v>21.2</v>
      </c>
      <c r="J25" s="30">
        <f t="shared" si="19"/>
        <v>0</v>
      </c>
      <c r="K25" s="30">
        <f t="shared" si="19"/>
        <v>10.6</v>
      </c>
      <c r="L25" s="30">
        <f t="shared" si="19"/>
        <v>21.2</v>
      </c>
      <c r="M25" s="30">
        <f t="shared" si="19"/>
        <v>1.5</v>
      </c>
      <c r="N25" s="31">
        <f t="shared" si="19"/>
        <v>1.5</v>
      </c>
    </row>
    <row r="26" spans="1:14" ht="14.25" customHeight="1" x14ac:dyDescent="0.15">
      <c r="A26" s="73"/>
      <c r="B26" s="74"/>
      <c r="C26" s="87"/>
      <c r="D26" s="42" t="s">
        <v>24</v>
      </c>
      <c r="E26" s="28">
        <f t="shared" si="0"/>
        <v>47</v>
      </c>
      <c r="F26" s="29">
        <f t="shared" ref="F26:N26" si="20">IFERROR(ROUND(F137/$E26*100,1),"-")</f>
        <v>44.7</v>
      </c>
      <c r="G26" s="30">
        <f t="shared" si="20"/>
        <v>0</v>
      </c>
      <c r="H26" s="30">
        <f t="shared" si="20"/>
        <v>21.3</v>
      </c>
      <c r="I26" s="30">
        <f t="shared" si="20"/>
        <v>14.9</v>
      </c>
      <c r="J26" s="30">
        <f t="shared" si="20"/>
        <v>0</v>
      </c>
      <c r="K26" s="30">
        <f t="shared" si="20"/>
        <v>4.3</v>
      </c>
      <c r="L26" s="30">
        <f t="shared" si="20"/>
        <v>25.5</v>
      </c>
      <c r="M26" s="30">
        <f t="shared" si="20"/>
        <v>2.1</v>
      </c>
      <c r="N26" s="31">
        <f t="shared" si="20"/>
        <v>6.4</v>
      </c>
    </row>
    <row r="27" spans="1:14" ht="14.25" customHeight="1" x14ac:dyDescent="0.15">
      <c r="A27" s="73"/>
      <c r="B27" s="74"/>
      <c r="C27" s="88"/>
      <c r="D27" s="42" t="s">
        <v>91</v>
      </c>
      <c r="E27" s="37">
        <f t="shared" si="0"/>
        <v>33</v>
      </c>
      <c r="F27" s="38">
        <f t="shared" ref="F27:N27" si="21">IFERROR(ROUND(F138/$E27*100,1),"-")</f>
        <v>66.7</v>
      </c>
      <c r="G27" s="39">
        <f t="shared" si="21"/>
        <v>15.2</v>
      </c>
      <c r="H27" s="39">
        <f t="shared" si="21"/>
        <v>33.299999999999997</v>
      </c>
      <c r="I27" s="39">
        <f t="shared" si="21"/>
        <v>6.1</v>
      </c>
      <c r="J27" s="39">
        <f t="shared" si="21"/>
        <v>0</v>
      </c>
      <c r="K27" s="39">
        <f t="shared" si="21"/>
        <v>9.1</v>
      </c>
      <c r="L27" s="39">
        <f t="shared" si="21"/>
        <v>18.2</v>
      </c>
      <c r="M27" s="39">
        <f t="shared" si="21"/>
        <v>0</v>
      </c>
      <c r="N27" s="40">
        <f t="shared" si="21"/>
        <v>3</v>
      </c>
    </row>
    <row r="28" spans="1:14" ht="14.25" customHeight="1" x14ac:dyDescent="0.15">
      <c r="A28" s="73"/>
      <c r="B28" s="74"/>
      <c r="C28" s="86" t="s">
        <v>8</v>
      </c>
      <c r="D28" s="41" t="s">
        <v>71</v>
      </c>
      <c r="E28" s="33">
        <f t="shared" si="0"/>
        <v>38</v>
      </c>
      <c r="F28" s="34">
        <f t="shared" ref="F28:N28" si="22">IFERROR(ROUND(F139/$E28*100,1),"-")</f>
        <v>68.400000000000006</v>
      </c>
      <c r="G28" s="35">
        <f t="shared" si="22"/>
        <v>5.3</v>
      </c>
      <c r="H28" s="35">
        <f t="shared" si="22"/>
        <v>78.900000000000006</v>
      </c>
      <c r="I28" s="35">
        <f t="shared" si="22"/>
        <v>26.3</v>
      </c>
      <c r="J28" s="35">
        <f t="shared" si="22"/>
        <v>0</v>
      </c>
      <c r="K28" s="35">
        <f t="shared" si="22"/>
        <v>2.6</v>
      </c>
      <c r="L28" s="35">
        <f t="shared" si="22"/>
        <v>0</v>
      </c>
      <c r="M28" s="35">
        <f t="shared" si="22"/>
        <v>0</v>
      </c>
      <c r="N28" s="36">
        <f t="shared" si="22"/>
        <v>0</v>
      </c>
    </row>
    <row r="29" spans="1:14" ht="14.25" customHeight="1" x14ac:dyDescent="0.15">
      <c r="A29" s="73"/>
      <c r="B29" s="74"/>
      <c r="C29" s="87"/>
      <c r="D29" s="42" t="s">
        <v>21</v>
      </c>
      <c r="E29" s="28">
        <f t="shared" si="0"/>
        <v>78</v>
      </c>
      <c r="F29" s="29">
        <f t="shared" ref="F29:N29" si="23">IFERROR(ROUND(F140/$E29*100,1),"-")</f>
        <v>76.900000000000006</v>
      </c>
      <c r="G29" s="30">
        <f t="shared" si="23"/>
        <v>5.0999999999999996</v>
      </c>
      <c r="H29" s="30">
        <f t="shared" si="23"/>
        <v>48.7</v>
      </c>
      <c r="I29" s="30">
        <f t="shared" si="23"/>
        <v>32.1</v>
      </c>
      <c r="J29" s="30">
        <f t="shared" si="23"/>
        <v>2.6</v>
      </c>
      <c r="K29" s="30">
        <f t="shared" si="23"/>
        <v>14.1</v>
      </c>
      <c r="L29" s="30">
        <f t="shared" si="23"/>
        <v>5.0999999999999996</v>
      </c>
      <c r="M29" s="30">
        <f t="shared" si="23"/>
        <v>1.3</v>
      </c>
      <c r="N29" s="31">
        <f t="shared" si="23"/>
        <v>2.6</v>
      </c>
    </row>
    <row r="30" spans="1:14" ht="14.25" customHeight="1" x14ac:dyDescent="0.15">
      <c r="A30" s="73"/>
      <c r="B30" s="74"/>
      <c r="C30" s="87"/>
      <c r="D30" s="42" t="s">
        <v>22</v>
      </c>
      <c r="E30" s="28">
        <f t="shared" si="0"/>
        <v>108</v>
      </c>
      <c r="F30" s="29">
        <f t="shared" ref="F30:N30" si="24">IFERROR(ROUND(F141/$E30*100,1),"-")</f>
        <v>68.5</v>
      </c>
      <c r="G30" s="30">
        <f t="shared" si="24"/>
        <v>3.7</v>
      </c>
      <c r="H30" s="30">
        <f t="shared" si="24"/>
        <v>49.1</v>
      </c>
      <c r="I30" s="30">
        <f t="shared" si="24"/>
        <v>22.2</v>
      </c>
      <c r="J30" s="30">
        <f t="shared" si="24"/>
        <v>1.9</v>
      </c>
      <c r="K30" s="30">
        <f t="shared" si="24"/>
        <v>13</v>
      </c>
      <c r="L30" s="30">
        <f t="shared" si="24"/>
        <v>10.199999999999999</v>
      </c>
      <c r="M30" s="30">
        <f t="shared" si="24"/>
        <v>1.9</v>
      </c>
      <c r="N30" s="31">
        <f t="shared" si="24"/>
        <v>2.8</v>
      </c>
    </row>
    <row r="31" spans="1:14" ht="14.25" customHeight="1" x14ac:dyDescent="0.15">
      <c r="A31" s="73"/>
      <c r="B31" s="74"/>
      <c r="C31" s="87"/>
      <c r="D31" s="42" t="s">
        <v>23</v>
      </c>
      <c r="E31" s="28">
        <f t="shared" si="0"/>
        <v>79</v>
      </c>
      <c r="F31" s="29">
        <f t="shared" ref="F31:N31" si="25">IFERROR(ROUND(F142/$E31*100,1),"-")</f>
        <v>65.8</v>
      </c>
      <c r="G31" s="30">
        <f t="shared" si="25"/>
        <v>7.6</v>
      </c>
      <c r="H31" s="30">
        <f t="shared" si="25"/>
        <v>46.8</v>
      </c>
      <c r="I31" s="30">
        <f t="shared" si="25"/>
        <v>20.3</v>
      </c>
      <c r="J31" s="30">
        <f t="shared" si="25"/>
        <v>2.5</v>
      </c>
      <c r="K31" s="30">
        <f t="shared" si="25"/>
        <v>17.7</v>
      </c>
      <c r="L31" s="30">
        <f t="shared" si="25"/>
        <v>11.4</v>
      </c>
      <c r="M31" s="30">
        <f t="shared" si="25"/>
        <v>6.3</v>
      </c>
      <c r="N31" s="31">
        <f t="shared" si="25"/>
        <v>1.3</v>
      </c>
    </row>
    <row r="32" spans="1:14" ht="14.25" customHeight="1" x14ac:dyDescent="0.15">
      <c r="A32" s="73"/>
      <c r="B32" s="74"/>
      <c r="C32" s="87"/>
      <c r="D32" s="42" t="s">
        <v>24</v>
      </c>
      <c r="E32" s="28">
        <f t="shared" si="0"/>
        <v>60</v>
      </c>
      <c r="F32" s="29">
        <f t="shared" ref="F32:N32" si="26">IFERROR(ROUND(F143/$E32*100,1),"-")</f>
        <v>61.7</v>
      </c>
      <c r="G32" s="30">
        <f t="shared" si="26"/>
        <v>11.7</v>
      </c>
      <c r="H32" s="30">
        <f t="shared" si="26"/>
        <v>63.3</v>
      </c>
      <c r="I32" s="30">
        <f t="shared" si="26"/>
        <v>10</v>
      </c>
      <c r="J32" s="30">
        <f t="shared" si="26"/>
        <v>0</v>
      </c>
      <c r="K32" s="30">
        <f t="shared" si="26"/>
        <v>10</v>
      </c>
      <c r="L32" s="30">
        <f t="shared" si="26"/>
        <v>6.7</v>
      </c>
      <c r="M32" s="30">
        <f t="shared" si="26"/>
        <v>3.3</v>
      </c>
      <c r="N32" s="31">
        <f t="shared" si="26"/>
        <v>0</v>
      </c>
    </row>
    <row r="33" spans="1:14" ht="14.25" customHeight="1" x14ac:dyDescent="0.15">
      <c r="A33" s="73"/>
      <c r="B33" s="74"/>
      <c r="C33" s="88"/>
      <c r="D33" s="42" t="s">
        <v>91</v>
      </c>
      <c r="E33" s="37">
        <f t="shared" ref="E33:E49" si="27">E144</f>
        <v>55</v>
      </c>
      <c r="F33" s="38">
        <f t="shared" ref="F33:N33" si="28">IFERROR(ROUND(F144/$E33*100,1),"-")</f>
        <v>60</v>
      </c>
      <c r="G33" s="39">
        <f t="shared" si="28"/>
        <v>5.5</v>
      </c>
      <c r="H33" s="39">
        <f t="shared" si="28"/>
        <v>41.8</v>
      </c>
      <c r="I33" s="39">
        <f t="shared" si="28"/>
        <v>9.1</v>
      </c>
      <c r="J33" s="39">
        <f t="shared" si="28"/>
        <v>1.8</v>
      </c>
      <c r="K33" s="39">
        <f t="shared" si="28"/>
        <v>1.8</v>
      </c>
      <c r="L33" s="39">
        <f t="shared" si="28"/>
        <v>10.9</v>
      </c>
      <c r="M33" s="39">
        <f t="shared" si="28"/>
        <v>5.5</v>
      </c>
      <c r="N33" s="40">
        <f t="shared" si="28"/>
        <v>5.5</v>
      </c>
    </row>
    <row r="34" spans="1:14" ht="14.25" customHeight="1" x14ac:dyDescent="0.15">
      <c r="A34" s="89" t="s">
        <v>10</v>
      </c>
      <c r="B34" s="90"/>
      <c r="C34" s="77" t="s">
        <v>27</v>
      </c>
      <c r="D34" s="78"/>
      <c r="E34" s="33">
        <f t="shared" si="27"/>
        <v>386</v>
      </c>
      <c r="F34" s="34">
        <f t="shared" ref="F34:N34" si="29">IFERROR(ROUND(F145/$E34*100,1),"-")</f>
        <v>64.8</v>
      </c>
      <c r="G34" s="35">
        <f t="shared" si="29"/>
        <v>4.9000000000000004</v>
      </c>
      <c r="H34" s="35">
        <f t="shared" si="29"/>
        <v>44.3</v>
      </c>
      <c r="I34" s="35">
        <f t="shared" si="29"/>
        <v>33.700000000000003</v>
      </c>
      <c r="J34" s="35">
        <f t="shared" si="29"/>
        <v>0.5</v>
      </c>
      <c r="K34" s="35">
        <f t="shared" si="29"/>
        <v>8.3000000000000007</v>
      </c>
      <c r="L34" s="35">
        <f t="shared" si="29"/>
        <v>9.6</v>
      </c>
      <c r="M34" s="35">
        <f t="shared" si="29"/>
        <v>2.1</v>
      </c>
      <c r="N34" s="36">
        <f t="shared" si="29"/>
        <v>1.6</v>
      </c>
    </row>
    <row r="35" spans="1:14" ht="14.25" customHeight="1" x14ac:dyDescent="0.15">
      <c r="A35" s="91"/>
      <c r="B35" s="92"/>
      <c r="C35" s="67" t="s">
        <v>28</v>
      </c>
      <c r="D35" s="68"/>
      <c r="E35" s="28">
        <f t="shared" si="27"/>
        <v>58</v>
      </c>
      <c r="F35" s="29">
        <f t="shared" ref="F35:N35" si="30">IFERROR(ROUND(F146/$E35*100,1),"-")</f>
        <v>58.6</v>
      </c>
      <c r="G35" s="30">
        <f t="shared" si="30"/>
        <v>10.3</v>
      </c>
      <c r="H35" s="30">
        <f t="shared" si="30"/>
        <v>53.4</v>
      </c>
      <c r="I35" s="30">
        <f t="shared" si="30"/>
        <v>8.6</v>
      </c>
      <c r="J35" s="30">
        <f t="shared" si="30"/>
        <v>1.7</v>
      </c>
      <c r="K35" s="30">
        <f t="shared" si="30"/>
        <v>6.9</v>
      </c>
      <c r="L35" s="30">
        <f t="shared" si="30"/>
        <v>12.1</v>
      </c>
      <c r="M35" s="30">
        <f t="shared" si="30"/>
        <v>3.4</v>
      </c>
      <c r="N35" s="31">
        <f t="shared" si="30"/>
        <v>3.4</v>
      </c>
    </row>
    <row r="36" spans="1:14" ht="14.25" customHeight="1" x14ac:dyDescent="0.15">
      <c r="A36" s="91"/>
      <c r="B36" s="92"/>
      <c r="C36" s="67" t="s">
        <v>29</v>
      </c>
      <c r="D36" s="68"/>
      <c r="E36" s="28">
        <f t="shared" si="27"/>
        <v>36</v>
      </c>
      <c r="F36" s="29">
        <f t="shared" ref="F36:N36" si="31">IFERROR(ROUND(F147/$E36*100,1),"-")</f>
        <v>55.6</v>
      </c>
      <c r="G36" s="30">
        <f t="shared" si="31"/>
        <v>5.6</v>
      </c>
      <c r="H36" s="30">
        <f t="shared" si="31"/>
        <v>30.6</v>
      </c>
      <c r="I36" s="30">
        <f t="shared" si="31"/>
        <v>13.9</v>
      </c>
      <c r="J36" s="30">
        <f t="shared" si="31"/>
        <v>0</v>
      </c>
      <c r="K36" s="30">
        <f t="shared" si="31"/>
        <v>8.3000000000000007</v>
      </c>
      <c r="L36" s="30">
        <f t="shared" si="31"/>
        <v>16.7</v>
      </c>
      <c r="M36" s="30">
        <f t="shared" si="31"/>
        <v>5.6</v>
      </c>
      <c r="N36" s="31">
        <f t="shared" si="31"/>
        <v>5.6</v>
      </c>
    </row>
    <row r="37" spans="1:14" ht="14.25" customHeight="1" x14ac:dyDescent="0.15">
      <c r="A37" s="91"/>
      <c r="B37" s="92"/>
      <c r="C37" s="67" t="s">
        <v>30</v>
      </c>
      <c r="D37" s="68"/>
      <c r="E37" s="28">
        <f t="shared" si="27"/>
        <v>27</v>
      </c>
      <c r="F37" s="29">
        <f t="shared" ref="F37:N37" si="32">IFERROR(ROUND(F148/$E37*100,1),"-")</f>
        <v>70.400000000000006</v>
      </c>
      <c r="G37" s="30">
        <f t="shared" si="32"/>
        <v>7.4</v>
      </c>
      <c r="H37" s="30">
        <f t="shared" si="32"/>
        <v>40.700000000000003</v>
      </c>
      <c r="I37" s="30">
        <f t="shared" si="32"/>
        <v>29.6</v>
      </c>
      <c r="J37" s="30">
        <f t="shared" si="32"/>
        <v>0</v>
      </c>
      <c r="K37" s="30">
        <f t="shared" si="32"/>
        <v>7.4</v>
      </c>
      <c r="L37" s="30">
        <f t="shared" si="32"/>
        <v>7.4</v>
      </c>
      <c r="M37" s="30">
        <f t="shared" si="32"/>
        <v>3.7</v>
      </c>
      <c r="N37" s="31">
        <f t="shared" si="32"/>
        <v>0</v>
      </c>
    </row>
    <row r="38" spans="1:14" ht="14.25" customHeight="1" x14ac:dyDescent="0.15">
      <c r="A38" s="91"/>
      <c r="B38" s="92"/>
      <c r="C38" s="67" t="s">
        <v>31</v>
      </c>
      <c r="D38" s="68"/>
      <c r="E38" s="28">
        <f t="shared" si="27"/>
        <v>81</v>
      </c>
      <c r="F38" s="29">
        <f t="shared" ref="F38:N38" si="33">IFERROR(ROUND(F149/$E38*100,1),"-")</f>
        <v>54.3</v>
      </c>
      <c r="G38" s="30">
        <f t="shared" si="33"/>
        <v>6.2</v>
      </c>
      <c r="H38" s="30">
        <f t="shared" si="33"/>
        <v>45.7</v>
      </c>
      <c r="I38" s="30">
        <f t="shared" si="33"/>
        <v>17.3</v>
      </c>
      <c r="J38" s="30">
        <f t="shared" si="33"/>
        <v>0</v>
      </c>
      <c r="K38" s="30">
        <f t="shared" si="33"/>
        <v>6.2</v>
      </c>
      <c r="L38" s="30">
        <f t="shared" si="33"/>
        <v>13.6</v>
      </c>
      <c r="M38" s="30">
        <f t="shared" si="33"/>
        <v>2.5</v>
      </c>
      <c r="N38" s="31">
        <f t="shared" si="33"/>
        <v>3.7</v>
      </c>
    </row>
    <row r="39" spans="1:14" ht="14.25" customHeight="1" x14ac:dyDescent="0.15">
      <c r="A39" s="91"/>
      <c r="B39" s="92"/>
      <c r="C39" s="67" t="s">
        <v>32</v>
      </c>
      <c r="D39" s="68"/>
      <c r="E39" s="28">
        <f t="shared" si="27"/>
        <v>10</v>
      </c>
      <c r="F39" s="29">
        <f t="shared" ref="F39:N39" si="34">IFERROR(ROUND(F150/$E39*100,1),"-")</f>
        <v>80</v>
      </c>
      <c r="G39" s="30">
        <f t="shared" si="34"/>
        <v>10</v>
      </c>
      <c r="H39" s="30">
        <f t="shared" si="34"/>
        <v>90</v>
      </c>
      <c r="I39" s="30">
        <f t="shared" si="34"/>
        <v>0</v>
      </c>
      <c r="J39" s="30">
        <f t="shared" si="34"/>
        <v>0</v>
      </c>
      <c r="K39" s="30">
        <f t="shared" si="34"/>
        <v>20</v>
      </c>
      <c r="L39" s="30">
        <f t="shared" si="34"/>
        <v>0</v>
      </c>
      <c r="M39" s="30">
        <f t="shared" si="34"/>
        <v>0</v>
      </c>
      <c r="N39" s="31">
        <f t="shared" si="34"/>
        <v>0</v>
      </c>
    </row>
    <row r="40" spans="1:14" ht="14.25" customHeight="1" x14ac:dyDescent="0.15">
      <c r="A40" s="91"/>
      <c r="B40" s="92"/>
      <c r="C40" s="67" t="s">
        <v>33</v>
      </c>
      <c r="D40" s="68"/>
      <c r="E40" s="28">
        <f t="shared" si="27"/>
        <v>75</v>
      </c>
      <c r="F40" s="29">
        <f t="shared" ref="F40:N40" si="35">IFERROR(ROUND(F151/$E40*100,1),"-")</f>
        <v>81.3</v>
      </c>
      <c r="G40" s="30">
        <f t="shared" si="35"/>
        <v>9.3000000000000007</v>
      </c>
      <c r="H40" s="30">
        <f t="shared" si="35"/>
        <v>52</v>
      </c>
      <c r="I40" s="30">
        <f t="shared" si="35"/>
        <v>0</v>
      </c>
      <c r="J40" s="30">
        <f t="shared" si="35"/>
        <v>4</v>
      </c>
      <c r="K40" s="30">
        <f t="shared" si="35"/>
        <v>16</v>
      </c>
      <c r="L40" s="30">
        <f t="shared" si="35"/>
        <v>2.7</v>
      </c>
      <c r="M40" s="30">
        <f t="shared" si="35"/>
        <v>2.7</v>
      </c>
      <c r="N40" s="31">
        <f t="shared" si="35"/>
        <v>2.7</v>
      </c>
    </row>
    <row r="41" spans="1:14" ht="14.25" customHeight="1" x14ac:dyDescent="0.15">
      <c r="A41" s="91"/>
      <c r="B41" s="92"/>
      <c r="C41" s="67" t="s">
        <v>34</v>
      </c>
      <c r="D41" s="68"/>
      <c r="E41" s="28">
        <f t="shared" si="27"/>
        <v>52</v>
      </c>
      <c r="F41" s="29">
        <f t="shared" ref="F41:N41" si="36">IFERROR(ROUND(F152/$E41*100,1),"-")</f>
        <v>48.1</v>
      </c>
      <c r="G41" s="30">
        <f t="shared" si="36"/>
        <v>1.9</v>
      </c>
      <c r="H41" s="30">
        <f t="shared" si="36"/>
        <v>25</v>
      </c>
      <c r="I41" s="30">
        <f t="shared" si="36"/>
        <v>1.9</v>
      </c>
      <c r="J41" s="30">
        <f t="shared" si="36"/>
        <v>0</v>
      </c>
      <c r="K41" s="30">
        <f t="shared" si="36"/>
        <v>13.5</v>
      </c>
      <c r="L41" s="30">
        <f t="shared" si="36"/>
        <v>28.8</v>
      </c>
      <c r="M41" s="30">
        <f t="shared" si="36"/>
        <v>1.9</v>
      </c>
      <c r="N41" s="31">
        <f t="shared" si="36"/>
        <v>1.9</v>
      </c>
    </row>
    <row r="42" spans="1:14" ht="14.25" customHeight="1" x14ac:dyDescent="0.15">
      <c r="A42" s="91"/>
      <c r="B42" s="92"/>
      <c r="C42" s="67" t="s">
        <v>0</v>
      </c>
      <c r="D42" s="68"/>
      <c r="E42" s="28">
        <f t="shared" si="27"/>
        <v>14</v>
      </c>
      <c r="F42" s="29">
        <f t="shared" ref="F42:N42" si="37">IFERROR(ROUND(F153/$E42*100,1),"-")</f>
        <v>64.3</v>
      </c>
      <c r="G42" s="30">
        <f t="shared" si="37"/>
        <v>14.3</v>
      </c>
      <c r="H42" s="30">
        <f t="shared" si="37"/>
        <v>50</v>
      </c>
      <c r="I42" s="30">
        <f t="shared" si="37"/>
        <v>21.4</v>
      </c>
      <c r="J42" s="30">
        <f t="shared" si="37"/>
        <v>14.3</v>
      </c>
      <c r="K42" s="30">
        <f t="shared" si="37"/>
        <v>28.6</v>
      </c>
      <c r="L42" s="30">
        <f t="shared" si="37"/>
        <v>14.3</v>
      </c>
      <c r="M42" s="30">
        <f t="shared" si="37"/>
        <v>14.3</v>
      </c>
      <c r="N42" s="31">
        <f t="shared" si="37"/>
        <v>0</v>
      </c>
    </row>
    <row r="43" spans="1:14" ht="14.25" customHeight="1" x14ac:dyDescent="0.15">
      <c r="A43" s="91"/>
      <c r="B43" s="92"/>
      <c r="C43" s="69" t="s">
        <v>6</v>
      </c>
      <c r="D43" s="70"/>
      <c r="E43" s="37">
        <f t="shared" si="27"/>
        <v>7</v>
      </c>
      <c r="F43" s="38">
        <f t="shared" ref="F43:N43" si="38">IFERROR(ROUND(F154/$E43*100,1),"-")</f>
        <v>57.1</v>
      </c>
      <c r="G43" s="39">
        <f t="shared" si="38"/>
        <v>14.3</v>
      </c>
      <c r="H43" s="39">
        <f t="shared" si="38"/>
        <v>14.3</v>
      </c>
      <c r="I43" s="39">
        <f t="shared" si="38"/>
        <v>14.3</v>
      </c>
      <c r="J43" s="39">
        <f t="shared" si="38"/>
        <v>0</v>
      </c>
      <c r="K43" s="39">
        <f t="shared" si="38"/>
        <v>0</v>
      </c>
      <c r="L43" s="39">
        <f t="shared" si="38"/>
        <v>42.9</v>
      </c>
      <c r="M43" s="39">
        <f t="shared" si="38"/>
        <v>0</v>
      </c>
      <c r="N43" s="40">
        <f t="shared" si="38"/>
        <v>0</v>
      </c>
    </row>
    <row r="44" spans="1:14" ht="14.25" customHeight="1" x14ac:dyDescent="0.15">
      <c r="A44" s="71" t="s">
        <v>11</v>
      </c>
      <c r="B44" s="72"/>
      <c r="C44" s="77" t="s">
        <v>35</v>
      </c>
      <c r="D44" s="78"/>
      <c r="E44" s="33">
        <f t="shared" si="27"/>
        <v>169</v>
      </c>
      <c r="F44" s="34">
        <f t="shared" ref="F44:N44" si="39">IFERROR(ROUND(F155/$E44*100,1),"-")</f>
        <v>36.700000000000003</v>
      </c>
      <c r="G44" s="35">
        <f t="shared" si="39"/>
        <v>2.4</v>
      </c>
      <c r="H44" s="35">
        <f t="shared" si="39"/>
        <v>50.3</v>
      </c>
      <c r="I44" s="35">
        <f t="shared" si="39"/>
        <v>24.3</v>
      </c>
      <c r="J44" s="35">
        <f t="shared" si="39"/>
        <v>1.2</v>
      </c>
      <c r="K44" s="35">
        <f t="shared" si="39"/>
        <v>10.7</v>
      </c>
      <c r="L44" s="35">
        <f t="shared" si="39"/>
        <v>18.899999999999999</v>
      </c>
      <c r="M44" s="35">
        <f t="shared" si="39"/>
        <v>4.0999999999999996</v>
      </c>
      <c r="N44" s="36">
        <f t="shared" si="39"/>
        <v>0.6</v>
      </c>
    </row>
    <row r="45" spans="1:14" ht="14.25" customHeight="1" x14ac:dyDescent="0.15">
      <c r="A45" s="73"/>
      <c r="B45" s="74"/>
      <c r="C45" s="67" t="s">
        <v>36</v>
      </c>
      <c r="D45" s="68"/>
      <c r="E45" s="28">
        <f t="shared" si="27"/>
        <v>216</v>
      </c>
      <c r="F45" s="29">
        <f t="shared" ref="F45:N45" si="40">IFERROR(ROUND(F156/$E45*100,1),"-")</f>
        <v>73.099999999999994</v>
      </c>
      <c r="G45" s="30">
        <f t="shared" si="40"/>
        <v>8.3000000000000007</v>
      </c>
      <c r="H45" s="30">
        <f t="shared" si="40"/>
        <v>43.1</v>
      </c>
      <c r="I45" s="30">
        <f t="shared" si="40"/>
        <v>19</v>
      </c>
      <c r="J45" s="30">
        <f t="shared" si="40"/>
        <v>0.9</v>
      </c>
      <c r="K45" s="30">
        <f t="shared" si="40"/>
        <v>11.6</v>
      </c>
      <c r="L45" s="30">
        <f t="shared" si="40"/>
        <v>7.9</v>
      </c>
      <c r="M45" s="30">
        <f t="shared" si="40"/>
        <v>2.8</v>
      </c>
      <c r="N45" s="31">
        <f t="shared" si="40"/>
        <v>2.2999999999999998</v>
      </c>
    </row>
    <row r="46" spans="1:14" ht="14.25" customHeight="1" x14ac:dyDescent="0.15">
      <c r="A46" s="73"/>
      <c r="B46" s="74"/>
      <c r="C46" s="67" t="s">
        <v>37</v>
      </c>
      <c r="D46" s="68"/>
      <c r="E46" s="28">
        <f t="shared" si="27"/>
        <v>181</v>
      </c>
      <c r="F46" s="29">
        <f t="shared" ref="F46:N46" si="41">IFERROR(ROUND(F157/$E46*100,1),"-")</f>
        <v>65.7</v>
      </c>
      <c r="G46" s="30">
        <f t="shared" si="41"/>
        <v>7.2</v>
      </c>
      <c r="H46" s="30">
        <f t="shared" si="41"/>
        <v>39.200000000000003</v>
      </c>
      <c r="I46" s="30">
        <f t="shared" si="41"/>
        <v>19.3</v>
      </c>
      <c r="J46" s="30">
        <f t="shared" si="41"/>
        <v>0.6</v>
      </c>
      <c r="K46" s="30">
        <f t="shared" si="41"/>
        <v>7.7</v>
      </c>
      <c r="L46" s="30">
        <f t="shared" si="41"/>
        <v>13.8</v>
      </c>
      <c r="M46" s="30">
        <f t="shared" si="41"/>
        <v>1.7</v>
      </c>
      <c r="N46" s="31">
        <f t="shared" si="41"/>
        <v>3.3</v>
      </c>
    </row>
    <row r="47" spans="1:14" ht="14.25" customHeight="1" x14ac:dyDescent="0.15">
      <c r="A47" s="73"/>
      <c r="B47" s="74"/>
      <c r="C47" s="67" t="s">
        <v>38</v>
      </c>
      <c r="D47" s="68"/>
      <c r="E47" s="28">
        <f t="shared" si="27"/>
        <v>134</v>
      </c>
      <c r="F47" s="29">
        <f t="shared" ref="F47:N47" si="42">IFERROR(ROUND(F158/$E47*100,1),"-")</f>
        <v>74.599999999999994</v>
      </c>
      <c r="G47" s="30">
        <f t="shared" si="42"/>
        <v>5.2</v>
      </c>
      <c r="H47" s="30">
        <f t="shared" si="42"/>
        <v>45.5</v>
      </c>
      <c r="I47" s="30">
        <f t="shared" si="42"/>
        <v>26.9</v>
      </c>
      <c r="J47" s="30">
        <f t="shared" si="42"/>
        <v>2.2000000000000002</v>
      </c>
      <c r="K47" s="30">
        <f t="shared" si="42"/>
        <v>8.1999999999999993</v>
      </c>
      <c r="L47" s="30">
        <f t="shared" si="42"/>
        <v>6</v>
      </c>
      <c r="M47" s="30">
        <f t="shared" si="42"/>
        <v>2.2000000000000002</v>
      </c>
      <c r="N47" s="31">
        <f t="shared" si="42"/>
        <v>2.2000000000000002</v>
      </c>
    </row>
    <row r="48" spans="1:14" ht="14.25" customHeight="1" x14ac:dyDescent="0.15">
      <c r="A48" s="73"/>
      <c r="B48" s="74"/>
      <c r="C48" s="67" t="s">
        <v>39</v>
      </c>
      <c r="D48" s="68"/>
      <c r="E48" s="28">
        <f t="shared" si="27"/>
        <v>32</v>
      </c>
      <c r="F48" s="29">
        <f t="shared" ref="F48:N48" si="43">IFERROR(ROUND(F159/$E48*100,1),"-")</f>
        <v>81.3</v>
      </c>
      <c r="G48" s="30">
        <f t="shared" si="43"/>
        <v>9.4</v>
      </c>
      <c r="H48" s="30">
        <f t="shared" si="43"/>
        <v>50</v>
      </c>
      <c r="I48" s="30">
        <f t="shared" si="43"/>
        <v>37.5</v>
      </c>
      <c r="J48" s="30">
        <f t="shared" si="43"/>
        <v>0</v>
      </c>
      <c r="K48" s="30">
        <f t="shared" si="43"/>
        <v>6.3</v>
      </c>
      <c r="L48" s="30">
        <f t="shared" si="43"/>
        <v>3.1</v>
      </c>
      <c r="M48" s="30">
        <f t="shared" si="43"/>
        <v>3.1</v>
      </c>
      <c r="N48" s="31">
        <f t="shared" si="43"/>
        <v>0</v>
      </c>
    </row>
    <row r="49" spans="1:14" ht="14.25" customHeight="1" x14ac:dyDescent="0.15">
      <c r="A49" s="73"/>
      <c r="B49" s="74"/>
      <c r="C49" s="67" t="s">
        <v>40</v>
      </c>
      <c r="D49" s="68"/>
      <c r="E49" s="28">
        <f t="shared" si="27"/>
        <v>7</v>
      </c>
      <c r="F49" s="29">
        <f t="shared" ref="F49:N49" si="44">IFERROR(ROUND(F160/$E49*100,1),"-")</f>
        <v>57.1</v>
      </c>
      <c r="G49" s="30">
        <f t="shared" si="44"/>
        <v>0</v>
      </c>
      <c r="H49" s="30">
        <f t="shared" si="44"/>
        <v>42.9</v>
      </c>
      <c r="I49" s="30">
        <f t="shared" si="44"/>
        <v>14.3</v>
      </c>
      <c r="J49" s="30">
        <f t="shared" si="44"/>
        <v>0</v>
      </c>
      <c r="K49" s="30">
        <f t="shared" si="44"/>
        <v>14.3</v>
      </c>
      <c r="L49" s="30">
        <f t="shared" si="44"/>
        <v>14.3</v>
      </c>
      <c r="M49" s="30">
        <f t="shared" si="44"/>
        <v>0</v>
      </c>
      <c r="N49" s="31">
        <f t="shared" si="44"/>
        <v>0</v>
      </c>
    </row>
    <row r="50" spans="1:14" ht="14.25" customHeight="1" x14ac:dyDescent="0.15">
      <c r="A50" s="75"/>
      <c r="B50" s="76"/>
      <c r="C50" s="69" t="s">
        <v>6</v>
      </c>
      <c r="D50" s="70"/>
      <c r="E50" s="37">
        <f t="shared" ref="E50:E81" si="45">E161</f>
        <v>7</v>
      </c>
      <c r="F50" s="38">
        <f t="shared" ref="F50:N50" si="46">IFERROR(ROUND(F161/$E50*100,1),"-")</f>
        <v>71.400000000000006</v>
      </c>
      <c r="G50" s="39">
        <f t="shared" si="46"/>
        <v>14.3</v>
      </c>
      <c r="H50" s="39">
        <f t="shared" si="46"/>
        <v>14.3</v>
      </c>
      <c r="I50" s="39">
        <f t="shared" si="46"/>
        <v>14.3</v>
      </c>
      <c r="J50" s="39">
        <f t="shared" si="46"/>
        <v>0</v>
      </c>
      <c r="K50" s="39">
        <f t="shared" si="46"/>
        <v>0</v>
      </c>
      <c r="L50" s="39">
        <f t="shared" si="46"/>
        <v>14.3</v>
      </c>
      <c r="M50" s="39">
        <f t="shared" si="46"/>
        <v>0</v>
      </c>
      <c r="N50" s="40">
        <f t="shared" si="46"/>
        <v>14.3</v>
      </c>
    </row>
    <row r="51" spans="1:14" ht="31.5" customHeight="1" x14ac:dyDescent="0.15">
      <c r="A51" s="71" t="s">
        <v>72</v>
      </c>
      <c r="B51" s="72"/>
      <c r="C51" s="77" t="s">
        <v>41</v>
      </c>
      <c r="D51" s="78"/>
      <c r="E51" s="33">
        <f t="shared" si="45"/>
        <v>113</v>
      </c>
      <c r="F51" s="34">
        <f t="shared" ref="F51:N51" si="47">IFERROR(ROUND(F162/$E51*100,1),"-")</f>
        <v>53.1</v>
      </c>
      <c r="G51" s="35">
        <f t="shared" si="47"/>
        <v>3.5</v>
      </c>
      <c r="H51" s="35">
        <f t="shared" si="47"/>
        <v>55.8</v>
      </c>
      <c r="I51" s="35">
        <f t="shared" si="47"/>
        <v>27.4</v>
      </c>
      <c r="J51" s="35">
        <f t="shared" si="47"/>
        <v>0</v>
      </c>
      <c r="K51" s="35">
        <f t="shared" si="47"/>
        <v>8.8000000000000007</v>
      </c>
      <c r="L51" s="35">
        <f t="shared" si="47"/>
        <v>10.6</v>
      </c>
      <c r="M51" s="35">
        <f t="shared" si="47"/>
        <v>3.5</v>
      </c>
      <c r="N51" s="36">
        <f t="shared" si="47"/>
        <v>1.8</v>
      </c>
    </row>
    <row r="52" spans="1:14" ht="31.5" customHeight="1" x14ac:dyDescent="0.15">
      <c r="A52" s="73"/>
      <c r="B52" s="74"/>
      <c r="C52" s="67" t="s">
        <v>42</v>
      </c>
      <c r="D52" s="68"/>
      <c r="E52" s="28">
        <f t="shared" si="45"/>
        <v>93</v>
      </c>
      <c r="F52" s="29">
        <f t="shared" ref="F52:N52" si="48">IFERROR(ROUND(F163/$E52*100,1),"-")</f>
        <v>84.9</v>
      </c>
      <c r="G52" s="30">
        <f t="shared" si="48"/>
        <v>5.4</v>
      </c>
      <c r="H52" s="30">
        <f t="shared" si="48"/>
        <v>40.9</v>
      </c>
      <c r="I52" s="30">
        <f t="shared" si="48"/>
        <v>29</v>
      </c>
      <c r="J52" s="30">
        <f t="shared" si="48"/>
        <v>1.1000000000000001</v>
      </c>
      <c r="K52" s="30">
        <f t="shared" si="48"/>
        <v>10.8</v>
      </c>
      <c r="L52" s="30">
        <f t="shared" si="48"/>
        <v>1.1000000000000001</v>
      </c>
      <c r="M52" s="30">
        <f t="shared" si="48"/>
        <v>1.1000000000000001</v>
      </c>
      <c r="N52" s="31">
        <f t="shared" si="48"/>
        <v>1.1000000000000001</v>
      </c>
    </row>
    <row r="53" spans="1:14" ht="31.5" customHeight="1" x14ac:dyDescent="0.15">
      <c r="A53" s="73"/>
      <c r="B53" s="74"/>
      <c r="C53" s="67" t="s">
        <v>43</v>
      </c>
      <c r="D53" s="68"/>
      <c r="E53" s="28">
        <f t="shared" si="45"/>
        <v>98</v>
      </c>
      <c r="F53" s="29">
        <f t="shared" ref="F53:N53" si="49">IFERROR(ROUND(F164/$E53*100,1),"-")</f>
        <v>68.400000000000006</v>
      </c>
      <c r="G53" s="30">
        <f t="shared" si="49"/>
        <v>5.0999999999999996</v>
      </c>
      <c r="H53" s="30">
        <f t="shared" si="49"/>
        <v>44.9</v>
      </c>
      <c r="I53" s="30">
        <f t="shared" si="49"/>
        <v>29.6</v>
      </c>
      <c r="J53" s="30">
        <f t="shared" si="49"/>
        <v>3.1</v>
      </c>
      <c r="K53" s="30">
        <f t="shared" si="49"/>
        <v>6.1</v>
      </c>
      <c r="L53" s="30">
        <f t="shared" si="49"/>
        <v>10.199999999999999</v>
      </c>
      <c r="M53" s="30">
        <f t="shared" si="49"/>
        <v>1</v>
      </c>
      <c r="N53" s="31">
        <f t="shared" si="49"/>
        <v>4.0999999999999996</v>
      </c>
    </row>
    <row r="54" spans="1:14" ht="31.5" customHeight="1" x14ac:dyDescent="0.15">
      <c r="A54" s="73"/>
      <c r="B54" s="74"/>
      <c r="C54" s="67" t="s">
        <v>44</v>
      </c>
      <c r="D54" s="68"/>
      <c r="E54" s="28">
        <f t="shared" si="45"/>
        <v>56</v>
      </c>
      <c r="F54" s="29">
        <f t="shared" ref="F54:N54" si="50">IFERROR(ROUND(F165/$E54*100,1),"-")</f>
        <v>76.8</v>
      </c>
      <c r="G54" s="30">
        <f t="shared" si="50"/>
        <v>3.6</v>
      </c>
      <c r="H54" s="30">
        <f t="shared" si="50"/>
        <v>41.1</v>
      </c>
      <c r="I54" s="30">
        <f t="shared" si="50"/>
        <v>21.4</v>
      </c>
      <c r="J54" s="30">
        <f t="shared" si="50"/>
        <v>3.6</v>
      </c>
      <c r="K54" s="30">
        <f t="shared" si="50"/>
        <v>12.5</v>
      </c>
      <c r="L54" s="30">
        <f t="shared" si="50"/>
        <v>10.7</v>
      </c>
      <c r="M54" s="30">
        <f t="shared" si="50"/>
        <v>5.4</v>
      </c>
      <c r="N54" s="31">
        <f t="shared" si="50"/>
        <v>0</v>
      </c>
    </row>
    <row r="55" spans="1:14" ht="31.5" customHeight="1" x14ac:dyDescent="0.15">
      <c r="A55" s="73"/>
      <c r="B55" s="74"/>
      <c r="C55" s="67" t="s">
        <v>45</v>
      </c>
      <c r="D55" s="68"/>
      <c r="E55" s="28">
        <f t="shared" si="45"/>
        <v>64</v>
      </c>
      <c r="F55" s="29">
        <f t="shared" ref="F55:N55" si="51">IFERROR(ROUND(F166/$E55*100,1),"-")</f>
        <v>65.599999999999994</v>
      </c>
      <c r="G55" s="30">
        <f t="shared" si="51"/>
        <v>12.5</v>
      </c>
      <c r="H55" s="30">
        <f t="shared" si="51"/>
        <v>43.8</v>
      </c>
      <c r="I55" s="30">
        <f t="shared" si="51"/>
        <v>18.8</v>
      </c>
      <c r="J55" s="30">
        <f t="shared" si="51"/>
        <v>0</v>
      </c>
      <c r="K55" s="30">
        <f t="shared" si="51"/>
        <v>7.8</v>
      </c>
      <c r="L55" s="30">
        <f t="shared" si="51"/>
        <v>14.1</v>
      </c>
      <c r="M55" s="30">
        <f t="shared" si="51"/>
        <v>1.6</v>
      </c>
      <c r="N55" s="31">
        <f t="shared" si="51"/>
        <v>1.6</v>
      </c>
    </row>
    <row r="56" spans="1:14" ht="31.5" customHeight="1" x14ac:dyDescent="0.15">
      <c r="A56" s="73"/>
      <c r="B56" s="74"/>
      <c r="C56" s="67" t="s">
        <v>46</v>
      </c>
      <c r="D56" s="68"/>
      <c r="E56" s="28">
        <f t="shared" si="45"/>
        <v>135</v>
      </c>
      <c r="F56" s="29">
        <f t="shared" ref="F56:N56" si="52">IFERROR(ROUND(F167/$E56*100,1),"-")</f>
        <v>59.3</v>
      </c>
      <c r="G56" s="30">
        <f t="shared" si="52"/>
        <v>7.4</v>
      </c>
      <c r="H56" s="30">
        <f t="shared" si="52"/>
        <v>43.7</v>
      </c>
      <c r="I56" s="30">
        <f t="shared" si="52"/>
        <v>8.9</v>
      </c>
      <c r="J56" s="30">
        <f t="shared" si="52"/>
        <v>0.7</v>
      </c>
      <c r="K56" s="30">
        <f t="shared" si="52"/>
        <v>5.9</v>
      </c>
      <c r="L56" s="30">
        <f t="shared" si="52"/>
        <v>11.9</v>
      </c>
      <c r="M56" s="30">
        <f t="shared" si="52"/>
        <v>3</v>
      </c>
      <c r="N56" s="31">
        <f t="shared" si="52"/>
        <v>4.4000000000000004</v>
      </c>
    </row>
    <row r="57" spans="1:14" ht="31.5" customHeight="1" x14ac:dyDescent="0.15">
      <c r="A57" s="73"/>
      <c r="B57" s="74"/>
      <c r="C57" s="67" t="s">
        <v>47</v>
      </c>
      <c r="D57" s="68"/>
      <c r="E57" s="28">
        <f t="shared" si="45"/>
        <v>166</v>
      </c>
      <c r="F57" s="29">
        <f t="shared" ref="F57:N57" si="53">IFERROR(ROUND(F168/$E57*100,1),"-")</f>
        <v>55.4</v>
      </c>
      <c r="G57" s="30">
        <f t="shared" si="53"/>
        <v>6</v>
      </c>
      <c r="H57" s="30">
        <f t="shared" si="53"/>
        <v>40.4</v>
      </c>
      <c r="I57" s="30">
        <f t="shared" si="53"/>
        <v>24.7</v>
      </c>
      <c r="J57" s="30">
        <f t="shared" si="53"/>
        <v>0.6</v>
      </c>
      <c r="K57" s="30">
        <f t="shared" si="53"/>
        <v>13.9</v>
      </c>
      <c r="L57" s="30">
        <f t="shared" si="53"/>
        <v>15.7</v>
      </c>
      <c r="M57" s="30">
        <f t="shared" si="53"/>
        <v>3.6</v>
      </c>
      <c r="N57" s="31">
        <f t="shared" si="53"/>
        <v>1.2</v>
      </c>
    </row>
    <row r="58" spans="1:14" ht="31.5" customHeight="1" x14ac:dyDescent="0.15">
      <c r="A58" s="75"/>
      <c r="B58" s="76"/>
      <c r="C58" s="69" t="s">
        <v>6</v>
      </c>
      <c r="D58" s="70"/>
      <c r="E58" s="37">
        <f t="shared" si="45"/>
        <v>21</v>
      </c>
      <c r="F58" s="38">
        <f t="shared" ref="F58:N58" si="54">IFERROR(ROUND(F169/$E58*100,1),"-")</f>
        <v>52.4</v>
      </c>
      <c r="G58" s="39">
        <f t="shared" si="54"/>
        <v>9.5</v>
      </c>
      <c r="H58" s="39">
        <f t="shared" si="54"/>
        <v>38.1</v>
      </c>
      <c r="I58" s="39">
        <f t="shared" si="54"/>
        <v>14.3</v>
      </c>
      <c r="J58" s="39">
        <f t="shared" si="54"/>
        <v>0</v>
      </c>
      <c r="K58" s="39">
        <f t="shared" si="54"/>
        <v>9.5</v>
      </c>
      <c r="L58" s="39">
        <f t="shared" si="54"/>
        <v>23.8</v>
      </c>
      <c r="M58" s="39">
        <f t="shared" si="54"/>
        <v>0</v>
      </c>
      <c r="N58" s="40">
        <f t="shared" si="54"/>
        <v>0</v>
      </c>
    </row>
    <row r="59" spans="1:14" ht="14.25" customHeight="1" x14ac:dyDescent="0.15">
      <c r="A59" s="71" t="s">
        <v>73</v>
      </c>
      <c r="B59" s="72"/>
      <c r="C59" s="77" t="s">
        <v>68</v>
      </c>
      <c r="D59" s="78"/>
      <c r="E59" s="33">
        <f t="shared" si="45"/>
        <v>166</v>
      </c>
      <c r="F59" s="34">
        <f t="shared" ref="F59:N59" si="55">IFERROR(ROUND(F170/$E59*100,1),"-")</f>
        <v>75.900000000000006</v>
      </c>
      <c r="G59" s="35">
        <f t="shared" si="55"/>
        <v>9</v>
      </c>
      <c r="H59" s="35">
        <f t="shared" si="55"/>
        <v>45.2</v>
      </c>
      <c r="I59" s="35">
        <f t="shared" si="55"/>
        <v>15.1</v>
      </c>
      <c r="J59" s="35">
        <f t="shared" si="55"/>
        <v>1.8</v>
      </c>
      <c r="K59" s="35">
        <f t="shared" si="55"/>
        <v>11.4</v>
      </c>
      <c r="L59" s="35">
        <f t="shared" si="55"/>
        <v>7.8</v>
      </c>
      <c r="M59" s="35">
        <f t="shared" si="55"/>
        <v>2.4</v>
      </c>
      <c r="N59" s="36">
        <f t="shared" si="55"/>
        <v>2.4</v>
      </c>
    </row>
    <row r="60" spans="1:14" ht="14.25" customHeight="1" x14ac:dyDescent="0.15">
      <c r="A60" s="73"/>
      <c r="B60" s="74"/>
      <c r="C60" s="67" t="s">
        <v>69</v>
      </c>
      <c r="D60" s="68"/>
      <c r="E60" s="28">
        <f t="shared" si="45"/>
        <v>19</v>
      </c>
      <c r="F60" s="29">
        <f t="shared" ref="F60:N60" si="56">IFERROR(ROUND(F171/$E60*100,1),"-")</f>
        <v>68.400000000000006</v>
      </c>
      <c r="G60" s="30">
        <f t="shared" si="56"/>
        <v>10.5</v>
      </c>
      <c r="H60" s="30">
        <f t="shared" si="56"/>
        <v>42.1</v>
      </c>
      <c r="I60" s="30">
        <f t="shared" si="56"/>
        <v>31.6</v>
      </c>
      <c r="J60" s="30">
        <f t="shared" si="56"/>
        <v>0</v>
      </c>
      <c r="K60" s="30">
        <f t="shared" si="56"/>
        <v>10.5</v>
      </c>
      <c r="L60" s="30">
        <f t="shared" si="56"/>
        <v>5.3</v>
      </c>
      <c r="M60" s="30">
        <f t="shared" si="56"/>
        <v>5.3</v>
      </c>
      <c r="N60" s="31">
        <f t="shared" si="56"/>
        <v>0</v>
      </c>
    </row>
    <row r="61" spans="1:14" ht="14.25" customHeight="1" x14ac:dyDescent="0.15">
      <c r="A61" s="73"/>
      <c r="B61" s="74"/>
      <c r="C61" s="67" t="s">
        <v>48</v>
      </c>
      <c r="D61" s="68"/>
      <c r="E61" s="28">
        <f t="shared" si="45"/>
        <v>346</v>
      </c>
      <c r="F61" s="29">
        <f t="shared" ref="F61:N61" si="57">IFERROR(ROUND(F172/$E61*100,1),"-")</f>
        <v>70.8</v>
      </c>
      <c r="G61" s="30">
        <f t="shared" si="57"/>
        <v>6.6</v>
      </c>
      <c r="H61" s="30">
        <f t="shared" si="57"/>
        <v>41</v>
      </c>
      <c r="I61" s="30">
        <f t="shared" si="57"/>
        <v>24</v>
      </c>
      <c r="J61" s="30">
        <f t="shared" si="57"/>
        <v>0.9</v>
      </c>
      <c r="K61" s="30">
        <f t="shared" si="57"/>
        <v>7.8</v>
      </c>
      <c r="L61" s="30">
        <f t="shared" si="57"/>
        <v>10.4</v>
      </c>
      <c r="M61" s="30">
        <f t="shared" si="57"/>
        <v>1.4</v>
      </c>
      <c r="N61" s="31">
        <f t="shared" si="57"/>
        <v>2.9</v>
      </c>
    </row>
    <row r="62" spans="1:14" ht="14.25" customHeight="1" x14ac:dyDescent="0.15">
      <c r="A62" s="73"/>
      <c r="B62" s="74"/>
      <c r="C62" s="67" t="s">
        <v>49</v>
      </c>
      <c r="D62" s="68"/>
      <c r="E62" s="28">
        <f t="shared" si="45"/>
        <v>25</v>
      </c>
      <c r="F62" s="29">
        <f t="shared" ref="F62:N62" si="58">IFERROR(ROUND(F173/$E62*100,1),"-")</f>
        <v>56</v>
      </c>
      <c r="G62" s="30">
        <f t="shared" si="58"/>
        <v>8</v>
      </c>
      <c r="H62" s="30">
        <f t="shared" si="58"/>
        <v>48</v>
      </c>
      <c r="I62" s="30">
        <f t="shared" si="58"/>
        <v>20</v>
      </c>
      <c r="J62" s="30">
        <f t="shared" si="58"/>
        <v>0</v>
      </c>
      <c r="K62" s="30">
        <f t="shared" si="58"/>
        <v>16</v>
      </c>
      <c r="L62" s="30">
        <f t="shared" si="58"/>
        <v>8</v>
      </c>
      <c r="M62" s="30">
        <f t="shared" si="58"/>
        <v>12</v>
      </c>
      <c r="N62" s="31">
        <f t="shared" si="58"/>
        <v>0</v>
      </c>
    </row>
    <row r="63" spans="1:14" ht="14.25" customHeight="1" x14ac:dyDescent="0.15">
      <c r="A63" s="73"/>
      <c r="B63" s="74"/>
      <c r="C63" s="67" t="s">
        <v>50</v>
      </c>
      <c r="D63" s="68"/>
      <c r="E63" s="28">
        <f t="shared" si="45"/>
        <v>157</v>
      </c>
      <c r="F63" s="29">
        <f t="shared" ref="F63:N63" si="59">IFERROR(ROUND(F174/$E63*100,1),"-")</f>
        <v>35.700000000000003</v>
      </c>
      <c r="G63" s="30">
        <f t="shared" si="59"/>
        <v>1.9</v>
      </c>
      <c r="H63" s="30">
        <f t="shared" si="59"/>
        <v>50.3</v>
      </c>
      <c r="I63" s="30">
        <f t="shared" si="59"/>
        <v>24.8</v>
      </c>
      <c r="J63" s="30">
        <f t="shared" si="59"/>
        <v>0.6</v>
      </c>
      <c r="K63" s="30">
        <f t="shared" si="59"/>
        <v>10.199999999999999</v>
      </c>
      <c r="L63" s="30">
        <f t="shared" si="59"/>
        <v>18.5</v>
      </c>
      <c r="M63" s="30">
        <f t="shared" si="59"/>
        <v>3.8</v>
      </c>
      <c r="N63" s="31">
        <f t="shared" si="59"/>
        <v>1.3</v>
      </c>
    </row>
    <row r="64" spans="1:14" ht="14.25" customHeight="1" x14ac:dyDescent="0.15">
      <c r="A64" s="73"/>
      <c r="B64" s="74"/>
      <c r="C64" s="67" t="s">
        <v>0</v>
      </c>
      <c r="D64" s="68"/>
      <c r="E64" s="28">
        <f t="shared" si="45"/>
        <v>20</v>
      </c>
      <c r="F64" s="29">
        <f t="shared" ref="F64:N64" si="60">IFERROR(ROUND(F175/$E64*100,1),"-")</f>
        <v>60</v>
      </c>
      <c r="G64" s="30">
        <f t="shared" si="60"/>
        <v>0</v>
      </c>
      <c r="H64" s="30">
        <f t="shared" si="60"/>
        <v>45</v>
      </c>
      <c r="I64" s="30">
        <f t="shared" si="60"/>
        <v>25</v>
      </c>
      <c r="J64" s="30">
        <f t="shared" si="60"/>
        <v>5</v>
      </c>
      <c r="K64" s="30">
        <f t="shared" si="60"/>
        <v>15</v>
      </c>
      <c r="L64" s="30">
        <f t="shared" si="60"/>
        <v>10</v>
      </c>
      <c r="M64" s="30">
        <f t="shared" si="60"/>
        <v>5</v>
      </c>
      <c r="N64" s="31">
        <f t="shared" si="60"/>
        <v>0</v>
      </c>
    </row>
    <row r="65" spans="1:14" ht="14.25" customHeight="1" x14ac:dyDescent="0.15">
      <c r="A65" s="75"/>
      <c r="B65" s="76"/>
      <c r="C65" s="67" t="s">
        <v>6</v>
      </c>
      <c r="D65" s="68"/>
      <c r="E65" s="37">
        <f t="shared" si="45"/>
        <v>13</v>
      </c>
      <c r="F65" s="38">
        <f t="shared" ref="F65:N65" si="61">IFERROR(ROUND(F176/$E65*100,1),"-")</f>
        <v>61.5</v>
      </c>
      <c r="G65" s="39">
        <f t="shared" si="61"/>
        <v>7.7</v>
      </c>
      <c r="H65" s="39">
        <f t="shared" si="61"/>
        <v>38.5</v>
      </c>
      <c r="I65" s="39">
        <f t="shared" si="61"/>
        <v>30.8</v>
      </c>
      <c r="J65" s="39">
        <f t="shared" si="61"/>
        <v>0</v>
      </c>
      <c r="K65" s="39">
        <f t="shared" si="61"/>
        <v>0</v>
      </c>
      <c r="L65" s="39">
        <f t="shared" si="61"/>
        <v>15.4</v>
      </c>
      <c r="M65" s="39">
        <f t="shared" si="61"/>
        <v>0</v>
      </c>
      <c r="N65" s="40">
        <f t="shared" si="61"/>
        <v>0</v>
      </c>
    </row>
    <row r="66" spans="1:14" ht="14.25" customHeight="1" x14ac:dyDescent="0.15">
      <c r="A66" s="71" t="s">
        <v>15</v>
      </c>
      <c r="B66" s="72"/>
      <c r="C66" s="77" t="s">
        <v>74</v>
      </c>
      <c r="D66" s="78"/>
      <c r="E66" s="33">
        <f t="shared" si="45"/>
        <v>148</v>
      </c>
      <c r="F66" s="34">
        <f t="shared" ref="F66:N66" si="62">IFERROR(ROUND(F177/$E66*100,1),"-")</f>
        <v>62.8</v>
      </c>
      <c r="G66" s="35">
        <f t="shared" si="62"/>
        <v>4.7</v>
      </c>
      <c r="H66" s="35">
        <f t="shared" si="62"/>
        <v>43.9</v>
      </c>
      <c r="I66" s="35">
        <f t="shared" si="62"/>
        <v>20.9</v>
      </c>
      <c r="J66" s="35">
        <f t="shared" si="62"/>
        <v>0.7</v>
      </c>
      <c r="K66" s="35">
        <f t="shared" si="62"/>
        <v>7.4</v>
      </c>
      <c r="L66" s="35">
        <f t="shared" si="62"/>
        <v>9.5</v>
      </c>
      <c r="M66" s="35">
        <f t="shared" si="62"/>
        <v>2</v>
      </c>
      <c r="N66" s="36">
        <f t="shared" si="62"/>
        <v>3.4</v>
      </c>
    </row>
    <row r="67" spans="1:14" ht="14.25" customHeight="1" x14ac:dyDescent="0.15">
      <c r="A67" s="73"/>
      <c r="B67" s="74"/>
      <c r="C67" s="67" t="s">
        <v>75</v>
      </c>
      <c r="D67" s="68"/>
      <c r="E67" s="28">
        <f t="shared" si="45"/>
        <v>124</v>
      </c>
      <c r="F67" s="29">
        <f t="shared" ref="F67:N67" si="63">IFERROR(ROUND(F178/$E67*100,1),"-")</f>
        <v>65.3</v>
      </c>
      <c r="G67" s="30">
        <f t="shared" si="63"/>
        <v>5.6</v>
      </c>
      <c r="H67" s="30">
        <f t="shared" si="63"/>
        <v>42.7</v>
      </c>
      <c r="I67" s="30">
        <f t="shared" si="63"/>
        <v>25.8</v>
      </c>
      <c r="J67" s="30">
        <f t="shared" si="63"/>
        <v>0.8</v>
      </c>
      <c r="K67" s="30">
        <f t="shared" si="63"/>
        <v>8.9</v>
      </c>
      <c r="L67" s="30">
        <f t="shared" si="63"/>
        <v>11.3</v>
      </c>
      <c r="M67" s="30">
        <f t="shared" si="63"/>
        <v>1.6</v>
      </c>
      <c r="N67" s="31">
        <f t="shared" si="63"/>
        <v>1.6</v>
      </c>
    </row>
    <row r="68" spans="1:14" ht="14.25" customHeight="1" x14ac:dyDescent="0.15">
      <c r="A68" s="73"/>
      <c r="B68" s="74"/>
      <c r="C68" s="67" t="s">
        <v>76</v>
      </c>
      <c r="D68" s="68"/>
      <c r="E68" s="28">
        <f t="shared" si="45"/>
        <v>96</v>
      </c>
      <c r="F68" s="29">
        <f t="shared" ref="F68:N68" si="64">IFERROR(ROUND(F179/$E68*100,1),"-")</f>
        <v>70.8</v>
      </c>
      <c r="G68" s="30">
        <f t="shared" si="64"/>
        <v>3.1</v>
      </c>
      <c r="H68" s="30">
        <f t="shared" si="64"/>
        <v>42.7</v>
      </c>
      <c r="I68" s="30">
        <f t="shared" si="64"/>
        <v>22.9</v>
      </c>
      <c r="J68" s="30">
        <f t="shared" si="64"/>
        <v>2.1</v>
      </c>
      <c r="K68" s="30">
        <f t="shared" si="64"/>
        <v>6.3</v>
      </c>
      <c r="L68" s="30">
        <f t="shared" si="64"/>
        <v>11.5</v>
      </c>
      <c r="M68" s="30">
        <f t="shared" si="64"/>
        <v>1</v>
      </c>
      <c r="N68" s="31">
        <f t="shared" si="64"/>
        <v>1</v>
      </c>
    </row>
    <row r="69" spans="1:14" ht="14.25" customHeight="1" x14ac:dyDescent="0.15">
      <c r="A69" s="73"/>
      <c r="B69" s="74"/>
      <c r="C69" s="67" t="s">
        <v>77</v>
      </c>
      <c r="D69" s="68"/>
      <c r="E69" s="28">
        <f t="shared" si="45"/>
        <v>84</v>
      </c>
      <c r="F69" s="29">
        <f t="shared" ref="F69:N69" si="65">IFERROR(ROUND(F180/$E69*100,1),"-")</f>
        <v>59.5</v>
      </c>
      <c r="G69" s="30">
        <f t="shared" si="65"/>
        <v>7.1</v>
      </c>
      <c r="H69" s="30">
        <f t="shared" si="65"/>
        <v>42.9</v>
      </c>
      <c r="I69" s="30">
        <f t="shared" si="65"/>
        <v>19</v>
      </c>
      <c r="J69" s="30">
        <f t="shared" si="65"/>
        <v>1.2</v>
      </c>
      <c r="K69" s="30">
        <f t="shared" si="65"/>
        <v>15.5</v>
      </c>
      <c r="L69" s="30">
        <f t="shared" si="65"/>
        <v>14.3</v>
      </c>
      <c r="M69" s="30">
        <f t="shared" si="65"/>
        <v>2.4</v>
      </c>
      <c r="N69" s="31">
        <f t="shared" si="65"/>
        <v>3.6</v>
      </c>
    </row>
    <row r="70" spans="1:14" ht="14.25" customHeight="1" x14ac:dyDescent="0.15">
      <c r="A70" s="73"/>
      <c r="B70" s="74"/>
      <c r="C70" s="67" t="s">
        <v>78</v>
      </c>
      <c r="D70" s="68"/>
      <c r="E70" s="28">
        <f t="shared" si="45"/>
        <v>78</v>
      </c>
      <c r="F70" s="29">
        <f t="shared" ref="F70:N70" si="66">IFERROR(ROUND(F181/$E70*100,1),"-")</f>
        <v>59</v>
      </c>
      <c r="G70" s="30">
        <f t="shared" si="66"/>
        <v>6.4</v>
      </c>
      <c r="H70" s="30">
        <f t="shared" si="66"/>
        <v>48.7</v>
      </c>
      <c r="I70" s="30">
        <f t="shared" si="66"/>
        <v>24.4</v>
      </c>
      <c r="J70" s="30">
        <f t="shared" si="66"/>
        <v>0</v>
      </c>
      <c r="K70" s="30">
        <f t="shared" si="66"/>
        <v>14.1</v>
      </c>
      <c r="L70" s="30">
        <f t="shared" si="66"/>
        <v>12.8</v>
      </c>
      <c r="M70" s="30">
        <f t="shared" si="66"/>
        <v>5.0999999999999996</v>
      </c>
      <c r="N70" s="31">
        <f t="shared" si="66"/>
        <v>0</v>
      </c>
    </row>
    <row r="71" spans="1:14" ht="14.25" customHeight="1" x14ac:dyDescent="0.15">
      <c r="A71" s="73"/>
      <c r="B71" s="74"/>
      <c r="C71" s="67" t="s">
        <v>79</v>
      </c>
      <c r="D71" s="68"/>
      <c r="E71" s="28">
        <f t="shared" si="45"/>
        <v>87</v>
      </c>
      <c r="F71" s="29">
        <f t="shared" ref="F71:N71" si="67">IFERROR(ROUND(F182/$E71*100,1),"-")</f>
        <v>57.5</v>
      </c>
      <c r="G71" s="30">
        <f t="shared" si="67"/>
        <v>4.5999999999999996</v>
      </c>
      <c r="H71" s="30">
        <f t="shared" si="67"/>
        <v>50.6</v>
      </c>
      <c r="I71" s="30">
        <f t="shared" si="67"/>
        <v>23</v>
      </c>
      <c r="J71" s="30">
        <f t="shared" si="67"/>
        <v>2.2999999999999998</v>
      </c>
      <c r="K71" s="30">
        <f t="shared" si="67"/>
        <v>10.3</v>
      </c>
      <c r="L71" s="30">
        <f t="shared" si="67"/>
        <v>16.100000000000001</v>
      </c>
      <c r="M71" s="30">
        <f t="shared" si="67"/>
        <v>3.4</v>
      </c>
      <c r="N71" s="31">
        <f t="shared" si="67"/>
        <v>1.1000000000000001</v>
      </c>
    </row>
    <row r="72" spans="1:14" ht="14.25" customHeight="1" x14ac:dyDescent="0.15">
      <c r="A72" s="73"/>
      <c r="B72" s="74"/>
      <c r="C72" s="67" t="s">
        <v>80</v>
      </c>
      <c r="D72" s="68"/>
      <c r="E72" s="28">
        <f t="shared" si="45"/>
        <v>102</v>
      </c>
      <c r="F72" s="29">
        <f t="shared" ref="F72:N72" si="68">IFERROR(ROUND(F183/$E72*100,1),"-")</f>
        <v>62.7</v>
      </c>
      <c r="G72" s="30">
        <f t="shared" si="68"/>
        <v>7.8</v>
      </c>
      <c r="H72" s="30">
        <f t="shared" si="68"/>
        <v>40.200000000000003</v>
      </c>
      <c r="I72" s="30">
        <f t="shared" si="68"/>
        <v>16.7</v>
      </c>
      <c r="J72" s="30">
        <f t="shared" si="68"/>
        <v>1</v>
      </c>
      <c r="K72" s="30">
        <f t="shared" si="68"/>
        <v>9.8000000000000007</v>
      </c>
      <c r="L72" s="30">
        <f t="shared" si="68"/>
        <v>5.9</v>
      </c>
      <c r="M72" s="30">
        <f t="shared" si="68"/>
        <v>4.9000000000000004</v>
      </c>
      <c r="N72" s="31">
        <f t="shared" si="68"/>
        <v>3.9</v>
      </c>
    </row>
    <row r="73" spans="1:14" ht="14.25" customHeight="1" x14ac:dyDescent="0.15">
      <c r="A73" s="73"/>
      <c r="B73" s="74"/>
      <c r="C73" s="67" t="s">
        <v>81</v>
      </c>
      <c r="D73" s="68"/>
      <c r="E73" s="28">
        <f t="shared" si="45"/>
        <v>20</v>
      </c>
      <c r="F73" s="29">
        <f t="shared" ref="F73:N73" si="69">IFERROR(ROUND(F184/$E73*100,1),"-")</f>
        <v>85</v>
      </c>
      <c r="G73" s="30">
        <f t="shared" si="69"/>
        <v>20</v>
      </c>
      <c r="H73" s="30">
        <f t="shared" si="69"/>
        <v>50</v>
      </c>
      <c r="I73" s="30">
        <f t="shared" si="69"/>
        <v>35</v>
      </c>
      <c r="J73" s="30">
        <f t="shared" si="69"/>
        <v>0</v>
      </c>
      <c r="K73" s="30">
        <f t="shared" si="69"/>
        <v>0</v>
      </c>
      <c r="L73" s="30">
        <f t="shared" si="69"/>
        <v>15</v>
      </c>
      <c r="M73" s="30">
        <f t="shared" si="69"/>
        <v>0</v>
      </c>
      <c r="N73" s="31">
        <f t="shared" si="69"/>
        <v>0</v>
      </c>
    </row>
    <row r="74" spans="1:14" ht="14.25" customHeight="1" x14ac:dyDescent="0.15">
      <c r="A74" s="75"/>
      <c r="B74" s="76"/>
      <c r="C74" s="67" t="s">
        <v>6</v>
      </c>
      <c r="D74" s="68"/>
      <c r="E74" s="37">
        <f t="shared" si="45"/>
        <v>7</v>
      </c>
      <c r="F74" s="38">
        <f t="shared" ref="F74:N74" si="70">IFERROR(ROUND(F185/$E74*100,1),"-")</f>
        <v>71.400000000000006</v>
      </c>
      <c r="G74" s="39">
        <f t="shared" si="70"/>
        <v>28.6</v>
      </c>
      <c r="H74" s="39">
        <f t="shared" si="70"/>
        <v>28.6</v>
      </c>
      <c r="I74" s="39">
        <f t="shared" si="70"/>
        <v>42.9</v>
      </c>
      <c r="J74" s="39">
        <f t="shared" si="70"/>
        <v>0</v>
      </c>
      <c r="K74" s="39">
        <f t="shared" si="70"/>
        <v>0</v>
      </c>
      <c r="L74" s="39">
        <f t="shared" si="70"/>
        <v>14.3</v>
      </c>
      <c r="M74" s="39">
        <f t="shared" si="70"/>
        <v>0</v>
      </c>
      <c r="N74" s="40">
        <f t="shared" si="70"/>
        <v>0</v>
      </c>
    </row>
    <row r="75" spans="1:14" ht="14.25" customHeight="1" x14ac:dyDescent="0.15">
      <c r="A75" s="71" t="s">
        <v>16</v>
      </c>
      <c r="B75" s="72"/>
      <c r="C75" s="77" t="s">
        <v>51</v>
      </c>
      <c r="D75" s="78"/>
      <c r="E75" s="33">
        <f t="shared" si="45"/>
        <v>181</v>
      </c>
      <c r="F75" s="34">
        <f t="shared" ref="F75:N75" si="71">IFERROR(ROUND(F186/$E75*100,1),"-")</f>
        <v>62.4</v>
      </c>
      <c r="G75" s="35">
        <f t="shared" si="71"/>
        <v>7.2</v>
      </c>
      <c r="H75" s="35">
        <f t="shared" si="71"/>
        <v>44.2</v>
      </c>
      <c r="I75" s="35">
        <f t="shared" si="71"/>
        <v>18.8</v>
      </c>
      <c r="J75" s="35">
        <f t="shared" si="71"/>
        <v>1.7</v>
      </c>
      <c r="K75" s="35">
        <f t="shared" si="71"/>
        <v>11</v>
      </c>
      <c r="L75" s="35">
        <f t="shared" si="71"/>
        <v>11</v>
      </c>
      <c r="M75" s="35">
        <f t="shared" si="71"/>
        <v>3.3</v>
      </c>
      <c r="N75" s="36">
        <f t="shared" si="71"/>
        <v>2.8</v>
      </c>
    </row>
    <row r="76" spans="1:14" ht="14.25" customHeight="1" x14ac:dyDescent="0.15">
      <c r="A76" s="73"/>
      <c r="B76" s="74"/>
      <c r="C76" s="67" t="s">
        <v>52</v>
      </c>
      <c r="D76" s="68"/>
      <c r="E76" s="28">
        <f t="shared" si="45"/>
        <v>231</v>
      </c>
      <c r="F76" s="29">
        <f t="shared" ref="F76:N76" si="72">IFERROR(ROUND(F187/$E76*100,1),"-")</f>
        <v>68</v>
      </c>
      <c r="G76" s="30">
        <f t="shared" si="72"/>
        <v>4.3</v>
      </c>
      <c r="H76" s="30">
        <f t="shared" si="72"/>
        <v>41.1</v>
      </c>
      <c r="I76" s="30">
        <f t="shared" si="72"/>
        <v>17.3</v>
      </c>
      <c r="J76" s="30">
        <f t="shared" si="72"/>
        <v>0.4</v>
      </c>
      <c r="K76" s="30">
        <f t="shared" si="72"/>
        <v>8.6999999999999993</v>
      </c>
      <c r="L76" s="30">
        <f t="shared" si="72"/>
        <v>8.6999999999999993</v>
      </c>
      <c r="M76" s="30">
        <f t="shared" si="72"/>
        <v>2.2000000000000002</v>
      </c>
      <c r="N76" s="31">
        <f t="shared" si="72"/>
        <v>3.9</v>
      </c>
    </row>
    <row r="77" spans="1:14" ht="14.25" customHeight="1" x14ac:dyDescent="0.15">
      <c r="A77" s="73"/>
      <c r="B77" s="74"/>
      <c r="C77" s="67" t="s">
        <v>53</v>
      </c>
      <c r="D77" s="68"/>
      <c r="E77" s="28">
        <f t="shared" si="45"/>
        <v>21</v>
      </c>
      <c r="F77" s="29">
        <f t="shared" ref="F77:N77" si="73">IFERROR(ROUND(F188/$E77*100,1),"-")</f>
        <v>61.9</v>
      </c>
      <c r="G77" s="30">
        <f t="shared" si="73"/>
        <v>0</v>
      </c>
      <c r="H77" s="30">
        <f t="shared" si="73"/>
        <v>23.8</v>
      </c>
      <c r="I77" s="30">
        <f t="shared" si="73"/>
        <v>14.3</v>
      </c>
      <c r="J77" s="30">
        <f t="shared" si="73"/>
        <v>0</v>
      </c>
      <c r="K77" s="30">
        <f t="shared" si="73"/>
        <v>19</v>
      </c>
      <c r="L77" s="30">
        <f t="shared" si="73"/>
        <v>28.6</v>
      </c>
      <c r="M77" s="30">
        <f t="shared" si="73"/>
        <v>4.8</v>
      </c>
      <c r="N77" s="31">
        <f t="shared" si="73"/>
        <v>0</v>
      </c>
    </row>
    <row r="78" spans="1:14" ht="14.25" customHeight="1" x14ac:dyDescent="0.15">
      <c r="A78" s="73"/>
      <c r="B78" s="74"/>
      <c r="C78" s="67" t="s">
        <v>54</v>
      </c>
      <c r="D78" s="68"/>
      <c r="E78" s="28">
        <f t="shared" si="45"/>
        <v>208</v>
      </c>
      <c r="F78" s="29">
        <f t="shared" ref="F78:N78" si="74">IFERROR(ROUND(F189/$E78*100,1),"-")</f>
        <v>58.7</v>
      </c>
      <c r="G78" s="30">
        <f t="shared" si="74"/>
        <v>3.8</v>
      </c>
      <c r="H78" s="30">
        <f t="shared" si="74"/>
        <v>47.6</v>
      </c>
      <c r="I78" s="30">
        <f t="shared" si="74"/>
        <v>28.8</v>
      </c>
      <c r="J78" s="30">
        <f t="shared" si="74"/>
        <v>1</v>
      </c>
      <c r="K78" s="30">
        <f t="shared" si="74"/>
        <v>7.7</v>
      </c>
      <c r="L78" s="30">
        <f t="shared" si="74"/>
        <v>11.5</v>
      </c>
      <c r="M78" s="30">
        <f t="shared" si="74"/>
        <v>1.9</v>
      </c>
      <c r="N78" s="31">
        <f t="shared" si="74"/>
        <v>0</v>
      </c>
    </row>
    <row r="79" spans="1:14" ht="14.25" customHeight="1" x14ac:dyDescent="0.15">
      <c r="A79" s="73"/>
      <c r="B79" s="74"/>
      <c r="C79" s="67" t="s">
        <v>55</v>
      </c>
      <c r="D79" s="68"/>
      <c r="E79" s="28">
        <f t="shared" si="45"/>
        <v>41</v>
      </c>
      <c r="F79" s="29">
        <f t="shared" ref="F79:N79" si="75">IFERROR(ROUND(F190/$E79*100,1),"-")</f>
        <v>61</v>
      </c>
      <c r="G79" s="30">
        <f t="shared" si="75"/>
        <v>14.6</v>
      </c>
      <c r="H79" s="30">
        <f t="shared" si="75"/>
        <v>41.5</v>
      </c>
      <c r="I79" s="30">
        <f t="shared" si="75"/>
        <v>22</v>
      </c>
      <c r="J79" s="30">
        <f t="shared" si="75"/>
        <v>0</v>
      </c>
      <c r="K79" s="30">
        <f t="shared" si="75"/>
        <v>4.9000000000000004</v>
      </c>
      <c r="L79" s="30">
        <f t="shared" si="75"/>
        <v>12.2</v>
      </c>
      <c r="M79" s="30">
        <f t="shared" si="75"/>
        <v>9.8000000000000007</v>
      </c>
      <c r="N79" s="31">
        <f t="shared" si="75"/>
        <v>4.9000000000000004</v>
      </c>
    </row>
    <row r="80" spans="1:14" ht="14.25" customHeight="1" x14ac:dyDescent="0.15">
      <c r="A80" s="73"/>
      <c r="B80" s="74"/>
      <c r="C80" s="67" t="s">
        <v>56</v>
      </c>
      <c r="D80" s="68"/>
      <c r="E80" s="28">
        <f t="shared" si="45"/>
        <v>21</v>
      </c>
      <c r="F80" s="29">
        <f t="shared" ref="F80:N80" si="76">IFERROR(ROUND(F191/$E80*100,1),"-")</f>
        <v>57.1</v>
      </c>
      <c r="G80" s="30">
        <f t="shared" si="76"/>
        <v>14.3</v>
      </c>
      <c r="H80" s="30">
        <f t="shared" si="76"/>
        <v>47.6</v>
      </c>
      <c r="I80" s="30">
        <f t="shared" si="76"/>
        <v>28.6</v>
      </c>
      <c r="J80" s="30">
        <f t="shared" si="76"/>
        <v>0</v>
      </c>
      <c r="K80" s="30">
        <f t="shared" si="76"/>
        <v>9.5</v>
      </c>
      <c r="L80" s="30">
        <f t="shared" si="76"/>
        <v>19</v>
      </c>
      <c r="M80" s="30">
        <f t="shared" si="76"/>
        <v>0</v>
      </c>
      <c r="N80" s="31">
        <f t="shared" si="76"/>
        <v>0</v>
      </c>
    </row>
    <row r="81" spans="1:14" ht="14.25" customHeight="1" x14ac:dyDescent="0.15">
      <c r="A81" s="73"/>
      <c r="B81" s="74"/>
      <c r="C81" s="67" t="s">
        <v>57</v>
      </c>
      <c r="D81" s="68"/>
      <c r="E81" s="28">
        <f t="shared" si="45"/>
        <v>19</v>
      </c>
      <c r="F81" s="29">
        <f t="shared" ref="F81:N81" si="77">IFERROR(ROUND(F192/$E81*100,1),"-")</f>
        <v>84.2</v>
      </c>
      <c r="G81" s="30">
        <f t="shared" si="77"/>
        <v>5.3</v>
      </c>
      <c r="H81" s="30">
        <f t="shared" si="77"/>
        <v>47.4</v>
      </c>
      <c r="I81" s="30">
        <f t="shared" si="77"/>
        <v>36.799999999999997</v>
      </c>
      <c r="J81" s="30">
        <f t="shared" si="77"/>
        <v>0</v>
      </c>
      <c r="K81" s="30">
        <f t="shared" si="77"/>
        <v>10.5</v>
      </c>
      <c r="L81" s="30">
        <f t="shared" si="77"/>
        <v>10.5</v>
      </c>
      <c r="M81" s="30">
        <f t="shared" si="77"/>
        <v>0</v>
      </c>
      <c r="N81" s="31">
        <f t="shared" si="77"/>
        <v>0</v>
      </c>
    </row>
    <row r="82" spans="1:14" ht="14.25" customHeight="1" x14ac:dyDescent="0.15">
      <c r="A82" s="73"/>
      <c r="B82" s="74"/>
      <c r="C82" s="67" t="s">
        <v>58</v>
      </c>
      <c r="D82" s="68"/>
      <c r="E82" s="28">
        <f t="shared" ref="E82:E113" si="78">E193</f>
        <v>5</v>
      </c>
      <c r="F82" s="29">
        <f t="shared" ref="F82:N82" si="79">IFERROR(ROUND(F193/$E82*100,1),"-")</f>
        <v>40</v>
      </c>
      <c r="G82" s="30">
        <f t="shared" si="79"/>
        <v>0</v>
      </c>
      <c r="H82" s="30">
        <f t="shared" si="79"/>
        <v>80</v>
      </c>
      <c r="I82" s="30">
        <f t="shared" si="79"/>
        <v>20</v>
      </c>
      <c r="J82" s="30">
        <f t="shared" si="79"/>
        <v>0</v>
      </c>
      <c r="K82" s="30">
        <f t="shared" si="79"/>
        <v>20</v>
      </c>
      <c r="L82" s="30">
        <f t="shared" si="79"/>
        <v>20</v>
      </c>
      <c r="M82" s="30">
        <f t="shared" si="79"/>
        <v>0</v>
      </c>
      <c r="N82" s="31">
        <f t="shared" si="79"/>
        <v>0</v>
      </c>
    </row>
    <row r="83" spans="1:14" ht="14.25" customHeight="1" x14ac:dyDescent="0.15">
      <c r="A83" s="73"/>
      <c r="B83" s="74"/>
      <c r="C83" s="67" t="s">
        <v>0</v>
      </c>
      <c r="D83" s="68"/>
      <c r="E83" s="28">
        <f t="shared" si="78"/>
        <v>10</v>
      </c>
      <c r="F83" s="29">
        <f t="shared" ref="F83:N83" si="80">IFERROR(ROUND(F194/$E83*100,1),"-")</f>
        <v>70</v>
      </c>
      <c r="G83" s="30">
        <f t="shared" si="80"/>
        <v>40</v>
      </c>
      <c r="H83" s="30">
        <f t="shared" si="80"/>
        <v>60</v>
      </c>
      <c r="I83" s="30">
        <f t="shared" si="80"/>
        <v>20</v>
      </c>
      <c r="J83" s="30">
        <f t="shared" si="80"/>
        <v>20</v>
      </c>
      <c r="K83" s="30">
        <f t="shared" si="80"/>
        <v>30</v>
      </c>
      <c r="L83" s="30">
        <f t="shared" si="80"/>
        <v>20</v>
      </c>
      <c r="M83" s="30">
        <f t="shared" si="80"/>
        <v>0</v>
      </c>
      <c r="N83" s="31">
        <f t="shared" si="80"/>
        <v>0</v>
      </c>
    </row>
    <row r="84" spans="1:14" ht="14.25" customHeight="1" x14ac:dyDescent="0.15">
      <c r="A84" s="75"/>
      <c r="B84" s="76"/>
      <c r="C84" s="69" t="s">
        <v>3</v>
      </c>
      <c r="D84" s="70"/>
      <c r="E84" s="37">
        <f t="shared" si="78"/>
        <v>9</v>
      </c>
      <c r="F84" s="38">
        <f t="shared" ref="F84:N84" si="81">IFERROR(ROUND(F195/$E84*100,1),"-")</f>
        <v>77.8</v>
      </c>
      <c r="G84" s="39">
        <f t="shared" si="81"/>
        <v>11.1</v>
      </c>
      <c r="H84" s="39">
        <f t="shared" si="81"/>
        <v>55.6</v>
      </c>
      <c r="I84" s="39">
        <f t="shared" si="81"/>
        <v>55.6</v>
      </c>
      <c r="J84" s="39">
        <f t="shared" si="81"/>
        <v>0</v>
      </c>
      <c r="K84" s="39">
        <f t="shared" si="81"/>
        <v>11.1</v>
      </c>
      <c r="L84" s="39">
        <f t="shared" si="81"/>
        <v>11.1</v>
      </c>
      <c r="M84" s="39">
        <f t="shared" si="81"/>
        <v>0</v>
      </c>
      <c r="N84" s="40">
        <f t="shared" si="81"/>
        <v>0</v>
      </c>
    </row>
    <row r="85" spans="1:14" ht="14.25" customHeight="1" x14ac:dyDescent="0.15">
      <c r="A85" s="71" t="s">
        <v>82</v>
      </c>
      <c r="B85" s="72"/>
      <c r="C85" s="77" t="s">
        <v>83</v>
      </c>
      <c r="D85" s="78"/>
      <c r="E85" s="33">
        <f t="shared" si="78"/>
        <v>38</v>
      </c>
      <c r="F85" s="34">
        <f t="shared" ref="F85:N85" si="82">IFERROR(ROUND(F196/$E85*100,1),"-")</f>
        <v>63.2</v>
      </c>
      <c r="G85" s="35">
        <f t="shared" si="82"/>
        <v>0</v>
      </c>
      <c r="H85" s="35">
        <f t="shared" si="82"/>
        <v>52.6</v>
      </c>
      <c r="I85" s="35">
        <f t="shared" si="82"/>
        <v>36.799999999999997</v>
      </c>
      <c r="J85" s="35">
        <f t="shared" si="82"/>
        <v>0</v>
      </c>
      <c r="K85" s="35">
        <f t="shared" si="82"/>
        <v>2.6</v>
      </c>
      <c r="L85" s="35">
        <f t="shared" si="82"/>
        <v>7.9</v>
      </c>
      <c r="M85" s="35">
        <f t="shared" si="82"/>
        <v>2.6</v>
      </c>
      <c r="N85" s="36">
        <f t="shared" si="82"/>
        <v>0</v>
      </c>
    </row>
    <row r="86" spans="1:14" ht="14.25" customHeight="1" x14ac:dyDescent="0.15">
      <c r="A86" s="73"/>
      <c r="B86" s="74"/>
      <c r="C86" s="67" t="s">
        <v>84</v>
      </c>
      <c r="D86" s="68"/>
      <c r="E86" s="28">
        <f t="shared" si="78"/>
        <v>49</v>
      </c>
      <c r="F86" s="29">
        <f t="shared" ref="F86:N86" si="83">IFERROR(ROUND(F197/$E86*100,1),"-")</f>
        <v>71.400000000000006</v>
      </c>
      <c r="G86" s="30">
        <f t="shared" si="83"/>
        <v>4.0999999999999996</v>
      </c>
      <c r="H86" s="30">
        <f t="shared" si="83"/>
        <v>46.9</v>
      </c>
      <c r="I86" s="30">
        <f t="shared" si="83"/>
        <v>26.5</v>
      </c>
      <c r="J86" s="30">
        <f t="shared" si="83"/>
        <v>2</v>
      </c>
      <c r="K86" s="30">
        <f t="shared" si="83"/>
        <v>14.3</v>
      </c>
      <c r="L86" s="30">
        <f t="shared" si="83"/>
        <v>8.1999999999999993</v>
      </c>
      <c r="M86" s="30">
        <f t="shared" si="83"/>
        <v>6.1</v>
      </c>
      <c r="N86" s="31">
        <f t="shared" si="83"/>
        <v>0</v>
      </c>
    </row>
    <row r="87" spans="1:14" ht="14.25" customHeight="1" x14ac:dyDescent="0.15">
      <c r="A87" s="73"/>
      <c r="B87" s="74"/>
      <c r="C87" s="67" t="s">
        <v>85</v>
      </c>
      <c r="D87" s="68"/>
      <c r="E87" s="28">
        <f t="shared" si="78"/>
        <v>54</v>
      </c>
      <c r="F87" s="29">
        <f t="shared" ref="F87:N87" si="84">IFERROR(ROUND(F198/$E87*100,1),"-")</f>
        <v>63</v>
      </c>
      <c r="G87" s="30">
        <f t="shared" si="84"/>
        <v>3.7</v>
      </c>
      <c r="H87" s="30">
        <f t="shared" si="84"/>
        <v>53.7</v>
      </c>
      <c r="I87" s="30">
        <f t="shared" si="84"/>
        <v>24.1</v>
      </c>
      <c r="J87" s="30">
        <f t="shared" si="84"/>
        <v>0</v>
      </c>
      <c r="K87" s="30">
        <f t="shared" si="84"/>
        <v>5.6</v>
      </c>
      <c r="L87" s="30">
        <f t="shared" si="84"/>
        <v>9.3000000000000007</v>
      </c>
      <c r="M87" s="30">
        <f t="shared" si="84"/>
        <v>0</v>
      </c>
      <c r="N87" s="31">
        <f t="shared" si="84"/>
        <v>1.9</v>
      </c>
    </row>
    <row r="88" spans="1:14" ht="14.25" customHeight="1" x14ac:dyDescent="0.15">
      <c r="A88" s="73"/>
      <c r="B88" s="74"/>
      <c r="C88" s="67" t="s">
        <v>86</v>
      </c>
      <c r="D88" s="68"/>
      <c r="E88" s="28">
        <f t="shared" si="78"/>
        <v>117</v>
      </c>
      <c r="F88" s="29">
        <f t="shared" ref="F88:N88" si="85">IFERROR(ROUND(F199/$E88*100,1),"-")</f>
        <v>70.099999999999994</v>
      </c>
      <c r="G88" s="30">
        <f t="shared" si="85"/>
        <v>6.8</v>
      </c>
      <c r="H88" s="30">
        <f t="shared" si="85"/>
        <v>47</v>
      </c>
      <c r="I88" s="30">
        <f t="shared" si="85"/>
        <v>30.8</v>
      </c>
      <c r="J88" s="30">
        <f t="shared" si="85"/>
        <v>0.9</v>
      </c>
      <c r="K88" s="30">
        <f t="shared" si="85"/>
        <v>5.0999999999999996</v>
      </c>
      <c r="L88" s="30">
        <f t="shared" si="85"/>
        <v>9.4</v>
      </c>
      <c r="M88" s="30">
        <f t="shared" si="85"/>
        <v>0</v>
      </c>
      <c r="N88" s="31">
        <f t="shared" si="85"/>
        <v>1.7</v>
      </c>
    </row>
    <row r="89" spans="1:14" ht="14.25" customHeight="1" x14ac:dyDescent="0.15">
      <c r="A89" s="73"/>
      <c r="B89" s="74"/>
      <c r="C89" s="67" t="s">
        <v>87</v>
      </c>
      <c r="D89" s="68"/>
      <c r="E89" s="28">
        <f t="shared" si="78"/>
        <v>163</v>
      </c>
      <c r="F89" s="29">
        <f t="shared" ref="F89:N89" si="86">IFERROR(ROUND(F200/$E89*100,1),"-")</f>
        <v>61.3</v>
      </c>
      <c r="G89" s="30">
        <f t="shared" si="86"/>
        <v>4.3</v>
      </c>
      <c r="H89" s="30">
        <f t="shared" si="86"/>
        <v>43.6</v>
      </c>
      <c r="I89" s="30">
        <f t="shared" si="86"/>
        <v>25.2</v>
      </c>
      <c r="J89" s="30">
        <f t="shared" si="86"/>
        <v>2.5</v>
      </c>
      <c r="K89" s="30">
        <f t="shared" si="86"/>
        <v>12.3</v>
      </c>
      <c r="L89" s="30">
        <f t="shared" si="86"/>
        <v>9.1999999999999993</v>
      </c>
      <c r="M89" s="30">
        <f t="shared" si="86"/>
        <v>0.6</v>
      </c>
      <c r="N89" s="31">
        <f t="shared" si="86"/>
        <v>4.9000000000000004</v>
      </c>
    </row>
    <row r="90" spans="1:14" ht="14.25" customHeight="1" x14ac:dyDescent="0.15">
      <c r="A90" s="73"/>
      <c r="B90" s="74"/>
      <c r="C90" s="67" t="s">
        <v>88</v>
      </c>
      <c r="D90" s="68"/>
      <c r="E90" s="28">
        <f t="shared" si="78"/>
        <v>118</v>
      </c>
      <c r="F90" s="29">
        <f t="shared" ref="F90:N90" si="87">IFERROR(ROUND(F201/$E90*100,1),"-")</f>
        <v>62.7</v>
      </c>
      <c r="G90" s="30">
        <f t="shared" si="87"/>
        <v>5.0999999999999996</v>
      </c>
      <c r="H90" s="30">
        <f t="shared" si="87"/>
        <v>39</v>
      </c>
      <c r="I90" s="30">
        <f t="shared" si="87"/>
        <v>16.899999999999999</v>
      </c>
      <c r="J90" s="30">
        <f t="shared" si="87"/>
        <v>0</v>
      </c>
      <c r="K90" s="30">
        <f t="shared" si="87"/>
        <v>8.5</v>
      </c>
      <c r="L90" s="30">
        <f t="shared" si="87"/>
        <v>14.4</v>
      </c>
      <c r="M90" s="30">
        <f t="shared" si="87"/>
        <v>5.0999999999999996</v>
      </c>
      <c r="N90" s="31">
        <f t="shared" si="87"/>
        <v>0.8</v>
      </c>
    </row>
    <row r="91" spans="1:14" ht="14.25" customHeight="1" x14ac:dyDescent="0.15">
      <c r="A91" s="73"/>
      <c r="B91" s="74"/>
      <c r="C91" s="67" t="s">
        <v>89</v>
      </c>
      <c r="D91" s="68"/>
      <c r="E91" s="28">
        <f t="shared" si="78"/>
        <v>204</v>
      </c>
      <c r="F91" s="29">
        <f t="shared" ref="F91:N91" si="88">IFERROR(ROUND(F202/$E91*100,1),"-")</f>
        <v>60.3</v>
      </c>
      <c r="G91" s="30">
        <f t="shared" si="88"/>
        <v>10.3</v>
      </c>
      <c r="H91" s="30">
        <f t="shared" si="88"/>
        <v>41.7</v>
      </c>
      <c r="I91" s="30">
        <f t="shared" si="88"/>
        <v>14.2</v>
      </c>
      <c r="J91" s="30">
        <f t="shared" si="88"/>
        <v>1</v>
      </c>
      <c r="K91" s="30">
        <f t="shared" si="88"/>
        <v>11.3</v>
      </c>
      <c r="L91" s="30">
        <f t="shared" si="88"/>
        <v>14.7</v>
      </c>
      <c r="M91" s="30">
        <f t="shared" si="88"/>
        <v>4.4000000000000004</v>
      </c>
      <c r="N91" s="31">
        <f t="shared" si="88"/>
        <v>2</v>
      </c>
    </row>
    <row r="92" spans="1:14" ht="14.25" customHeight="1" x14ac:dyDescent="0.15">
      <c r="A92" s="75"/>
      <c r="B92" s="76"/>
      <c r="C92" s="69" t="s">
        <v>6</v>
      </c>
      <c r="D92" s="70"/>
      <c r="E92" s="37">
        <f t="shared" si="78"/>
        <v>3</v>
      </c>
      <c r="F92" s="38">
        <f t="shared" ref="F92:N92" si="89">IFERROR(ROUND(F203/$E92*100,1),"-")</f>
        <v>66.7</v>
      </c>
      <c r="G92" s="39">
        <f t="shared" si="89"/>
        <v>0</v>
      </c>
      <c r="H92" s="39">
        <f t="shared" si="89"/>
        <v>33.299999999999997</v>
      </c>
      <c r="I92" s="39">
        <f t="shared" si="89"/>
        <v>33.299999999999997</v>
      </c>
      <c r="J92" s="39">
        <f t="shared" si="89"/>
        <v>0</v>
      </c>
      <c r="K92" s="39">
        <f t="shared" si="89"/>
        <v>33.299999999999997</v>
      </c>
      <c r="L92" s="39">
        <f t="shared" si="89"/>
        <v>0</v>
      </c>
      <c r="M92" s="39">
        <f t="shared" si="89"/>
        <v>0</v>
      </c>
      <c r="N92" s="40">
        <f t="shared" si="89"/>
        <v>0</v>
      </c>
    </row>
    <row r="93" spans="1:14" ht="14.25" customHeight="1" x14ac:dyDescent="0.15">
      <c r="A93" s="71" t="s">
        <v>93</v>
      </c>
      <c r="B93" s="72"/>
      <c r="C93" s="77" t="s">
        <v>94</v>
      </c>
      <c r="D93" s="78"/>
      <c r="E93" s="33">
        <f t="shared" si="78"/>
        <v>333</v>
      </c>
      <c r="F93" s="34">
        <f t="shared" ref="F93:N93" si="90">IFERROR(ROUND(F204/$E93*100,1),"-")</f>
        <v>63.7</v>
      </c>
      <c r="G93" s="35">
        <f t="shared" si="90"/>
        <v>5.4</v>
      </c>
      <c r="H93" s="35">
        <f t="shared" si="90"/>
        <v>42.6</v>
      </c>
      <c r="I93" s="35">
        <f t="shared" si="90"/>
        <v>22.5</v>
      </c>
      <c r="J93" s="35">
        <f t="shared" si="90"/>
        <v>1.8</v>
      </c>
      <c r="K93" s="35">
        <f t="shared" si="90"/>
        <v>10.8</v>
      </c>
      <c r="L93" s="35">
        <f t="shared" si="90"/>
        <v>11.1</v>
      </c>
      <c r="M93" s="35">
        <f t="shared" si="90"/>
        <v>3</v>
      </c>
      <c r="N93" s="36">
        <f t="shared" si="90"/>
        <v>2.7</v>
      </c>
    </row>
    <row r="94" spans="1:14" ht="14.25" customHeight="1" x14ac:dyDescent="0.15">
      <c r="A94" s="73"/>
      <c r="B94" s="74"/>
      <c r="C94" s="67" t="s">
        <v>95</v>
      </c>
      <c r="D94" s="68"/>
      <c r="E94" s="28">
        <f t="shared" si="78"/>
        <v>353</v>
      </c>
      <c r="F94" s="29">
        <f t="shared" ref="F94:N94" si="91">IFERROR(ROUND(F205/$E94*100,1),"-")</f>
        <v>65.2</v>
      </c>
      <c r="G94" s="30">
        <f t="shared" si="91"/>
        <v>6.8</v>
      </c>
      <c r="H94" s="30">
        <f t="shared" si="91"/>
        <v>46.5</v>
      </c>
      <c r="I94" s="30">
        <f t="shared" si="91"/>
        <v>23.2</v>
      </c>
      <c r="J94" s="30">
        <f t="shared" si="91"/>
        <v>0.6</v>
      </c>
      <c r="K94" s="30">
        <f t="shared" si="91"/>
        <v>9.1</v>
      </c>
      <c r="L94" s="30">
        <f t="shared" si="91"/>
        <v>9.9</v>
      </c>
      <c r="M94" s="30">
        <f t="shared" si="91"/>
        <v>2</v>
      </c>
      <c r="N94" s="31">
        <f t="shared" si="91"/>
        <v>2</v>
      </c>
    </row>
    <row r="95" spans="1:14" ht="14.25" customHeight="1" x14ac:dyDescent="0.15">
      <c r="A95" s="73"/>
      <c r="B95" s="74"/>
      <c r="C95" s="67" t="s">
        <v>96</v>
      </c>
      <c r="D95" s="68"/>
      <c r="E95" s="28">
        <f t="shared" si="78"/>
        <v>18</v>
      </c>
      <c r="F95" s="29">
        <f t="shared" ref="F95:N95" si="92">IFERROR(ROUND(F206/$E95*100,1),"-")</f>
        <v>66.7</v>
      </c>
      <c r="G95" s="30">
        <f t="shared" si="92"/>
        <v>0</v>
      </c>
      <c r="H95" s="30">
        <f t="shared" si="92"/>
        <v>50</v>
      </c>
      <c r="I95" s="30">
        <f t="shared" si="92"/>
        <v>11.1</v>
      </c>
      <c r="J95" s="30">
        <f t="shared" si="92"/>
        <v>0</v>
      </c>
      <c r="K95" s="30">
        <f t="shared" si="92"/>
        <v>0</v>
      </c>
      <c r="L95" s="30">
        <f t="shared" si="92"/>
        <v>11.1</v>
      </c>
      <c r="M95" s="30">
        <f t="shared" si="92"/>
        <v>11.1</v>
      </c>
      <c r="N95" s="31">
        <f t="shared" si="92"/>
        <v>0</v>
      </c>
    </row>
    <row r="96" spans="1:14" ht="14.25" customHeight="1" x14ac:dyDescent="0.15">
      <c r="A96" s="73"/>
      <c r="B96" s="74"/>
      <c r="C96" s="67" t="s">
        <v>97</v>
      </c>
      <c r="D96" s="68"/>
      <c r="E96" s="28">
        <f t="shared" si="78"/>
        <v>2</v>
      </c>
      <c r="F96" s="29">
        <f t="shared" ref="F96:N96" si="93">IFERROR(ROUND(F207/$E96*100,1),"-")</f>
        <v>50</v>
      </c>
      <c r="G96" s="30">
        <f t="shared" si="93"/>
        <v>0</v>
      </c>
      <c r="H96" s="30">
        <f t="shared" si="93"/>
        <v>50</v>
      </c>
      <c r="I96" s="30">
        <f t="shared" si="93"/>
        <v>50</v>
      </c>
      <c r="J96" s="30">
        <f t="shared" si="93"/>
        <v>0</v>
      </c>
      <c r="K96" s="30">
        <f t="shared" si="93"/>
        <v>0</v>
      </c>
      <c r="L96" s="30">
        <f t="shared" si="93"/>
        <v>50</v>
      </c>
      <c r="M96" s="30">
        <f t="shared" si="93"/>
        <v>0</v>
      </c>
      <c r="N96" s="31">
        <f t="shared" si="93"/>
        <v>0</v>
      </c>
    </row>
    <row r="97" spans="1:14" ht="14.25" customHeight="1" x14ac:dyDescent="0.15">
      <c r="A97" s="73"/>
      <c r="B97" s="74"/>
      <c r="C97" s="67" t="s">
        <v>98</v>
      </c>
      <c r="D97" s="68"/>
      <c r="E97" s="28">
        <f t="shared" si="78"/>
        <v>33</v>
      </c>
      <c r="F97" s="29">
        <f t="shared" ref="F97:N97" si="94">IFERROR(ROUND(F208/$E97*100,1),"-")</f>
        <v>48.5</v>
      </c>
      <c r="G97" s="30">
        <f t="shared" si="94"/>
        <v>12.1</v>
      </c>
      <c r="H97" s="30">
        <f t="shared" si="94"/>
        <v>36.4</v>
      </c>
      <c r="I97" s="30">
        <f t="shared" si="94"/>
        <v>15.2</v>
      </c>
      <c r="J97" s="30">
        <f t="shared" si="94"/>
        <v>0</v>
      </c>
      <c r="K97" s="30">
        <f t="shared" si="94"/>
        <v>6.1</v>
      </c>
      <c r="L97" s="30">
        <f t="shared" si="94"/>
        <v>24.2</v>
      </c>
      <c r="M97" s="30">
        <f t="shared" si="94"/>
        <v>3</v>
      </c>
      <c r="N97" s="31">
        <f t="shared" si="94"/>
        <v>0</v>
      </c>
    </row>
    <row r="98" spans="1:14" ht="14.25" customHeight="1" x14ac:dyDescent="0.15">
      <c r="A98" s="75"/>
      <c r="B98" s="76"/>
      <c r="C98" s="69" t="s">
        <v>6</v>
      </c>
      <c r="D98" s="70"/>
      <c r="E98" s="37">
        <f t="shared" si="78"/>
        <v>7</v>
      </c>
      <c r="F98" s="38">
        <f t="shared" ref="F98:N98" si="95">IFERROR(ROUND(F209/$E98*100,1),"-")</f>
        <v>42.9</v>
      </c>
      <c r="G98" s="39">
        <f t="shared" si="95"/>
        <v>0</v>
      </c>
      <c r="H98" s="39">
        <f t="shared" si="95"/>
        <v>28.6</v>
      </c>
      <c r="I98" s="39">
        <f t="shared" si="95"/>
        <v>28.6</v>
      </c>
      <c r="J98" s="39">
        <f t="shared" si="95"/>
        <v>0</v>
      </c>
      <c r="K98" s="39">
        <f t="shared" si="95"/>
        <v>14.3</v>
      </c>
      <c r="L98" s="39">
        <f t="shared" si="95"/>
        <v>28.6</v>
      </c>
      <c r="M98" s="39">
        <f t="shared" si="95"/>
        <v>0</v>
      </c>
      <c r="N98" s="40">
        <f t="shared" si="95"/>
        <v>0</v>
      </c>
    </row>
    <row r="99" spans="1:14" ht="14.25" customHeight="1" x14ac:dyDescent="0.15">
      <c r="A99" s="71" t="s">
        <v>17</v>
      </c>
      <c r="B99" s="72"/>
      <c r="C99" s="77" t="s">
        <v>59</v>
      </c>
      <c r="D99" s="78"/>
      <c r="E99" s="33">
        <f t="shared" si="78"/>
        <v>305</v>
      </c>
      <c r="F99" s="34">
        <f t="shared" ref="F99:N99" si="96">IFERROR(ROUND(F210/$E99*100,1),"-")</f>
        <v>78.400000000000006</v>
      </c>
      <c r="G99" s="35">
        <f t="shared" si="96"/>
        <v>5.6</v>
      </c>
      <c r="H99" s="35">
        <f t="shared" si="96"/>
        <v>47.5</v>
      </c>
      <c r="I99" s="35">
        <f t="shared" si="96"/>
        <v>26.2</v>
      </c>
      <c r="J99" s="35">
        <f t="shared" si="96"/>
        <v>2</v>
      </c>
      <c r="K99" s="35">
        <f t="shared" si="96"/>
        <v>9.5</v>
      </c>
      <c r="L99" s="35">
        <f t="shared" si="96"/>
        <v>4.5999999999999996</v>
      </c>
      <c r="M99" s="35">
        <f t="shared" si="96"/>
        <v>2</v>
      </c>
      <c r="N99" s="36">
        <f t="shared" si="96"/>
        <v>1.3</v>
      </c>
    </row>
    <row r="100" spans="1:14" ht="14.25" customHeight="1" x14ac:dyDescent="0.15">
      <c r="A100" s="73"/>
      <c r="B100" s="74"/>
      <c r="C100" s="67" t="s">
        <v>60</v>
      </c>
      <c r="D100" s="68"/>
      <c r="E100" s="28">
        <f t="shared" si="78"/>
        <v>327</v>
      </c>
      <c r="F100" s="29">
        <f t="shared" ref="F100:N100" si="97">IFERROR(ROUND(F211/$E100*100,1),"-")</f>
        <v>56.9</v>
      </c>
      <c r="G100" s="30">
        <f t="shared" si="97"/>
        <v>6.7</v>
      </c>
      <c r="H100" s="30">
        <f t="shared" si="97"/>
        <v>45.9</v>
      </c>
      <c r="I100" s="30">
        <f t="shared" si="97"/>
        <v>20.2</v>
      </c>
      <c r="J100" s="30">
        <f t="shared" si="97"/>
        <v>0.3</v>
      </c>
      <c r="K100" s="30">
        <f t="shared" si="97"/>
        <v>9.5</v>
      </c>
      <c r="L100" s="30">
        <f t="shared" si="97"/>
        <v>10.7</v>
      </c>
      <c r="M100" s="30">
        <f t="shared" si="97"/>
        <v>3.1</v>
      </c>
      <c r="N100" s="31">
        <f t="shared" si="97"/>
        <v>3.4</v>
      </c>
    </row>
    <row r="101" spans="1:14" ht="14.25" customHeight="1" x14ac:dyDescent="0.15">
      <c r="A101" s="73"/>
      <c r="B101" s="74"/>
      <c r="C101" s="67" t="s">
        <v>61</v>
      </c>
      <c r="D101" s="68"/>
      <c r="E101" s="28">
        <f t="shared" si="78"/>
        <v>80</v>
      </c>
      <c r="F101" s="29">
        <f t="shared" ref="F101:N101" si="98">IFERROR(ROUND(F212/$E101*100,1),"-")</f>
        <v>47.5</v>
      </c>
      <c r="G101" s="30">
        <f t="shared" si="98"/>
        <v>6.3</v>
      </c>
      <c r="H101" s="30">
        <f t="shared" si="98"/>
        <v>32.5</v>
      </c>
      <c r="I101" s="30">
        <f t="shared" si="98"/>
        <v>21.3</v>
      </c>
      <c r="J101" s="30">
        <f t="shared" si="98"/>
        <v>0</v>
      </c>
      <c r="K101" s="30">
        <f t="shared" si="98"/>
        <v>7.5</v>
      </c>
      <c r="L101" s="30">
        <f t="shared" si="98"/>
        <v>28.8</v>
      </c>
      <c r="M101" s="30">
        <f t="shared" si="98"/>
        <v>3.8</v>
      </c>
      <c r="N101" s="31">
        <f t="shared" si="98"/>
        <v>1.3</v>
      </c>
    </row>
    <row r="102" spans="1:14" ht="14.25" customHeight="1" x14ac:dyDescent="0.15">
      <c r="A102" s="73"/>
      <c r="B102" s="74"/>
      <c r="C102" s="67" t="s">
        <v>62</v>
      </c>
      <c r="D102" s="68"/>
      <c r="E102" s="28">
        <f t="shared" si="78"/>
        <v>21</v>
      </c>
      <c r="F102" s="29">
        <f t="shared" ref="F102:N102" si="99">IFERROR(ROUND(F213/$E102*100,1),"-")</f>
        <v>38.1</v>
      </c>
      <c r="G102" s="30">
        <f t="shared" si="99"/>
        <v>9.5</v>
      </c>
      <c r="H102" s="30">
        <f t="shared" si="99"/>
        <v>33.299999999999997</v>
      </c>
      <c r="I102" s="30">
        <f t="shared" si="99"/>
        <v>14.3</v>
      </c>
      <c r="J102" s="30">
        <f t="shared" si="99"/>
        <v>4.8</v>
      </c>
      <c r="K102" s="30">
        <f t="shared" si="99"/>
        <v>14.3</v>
      </c>
      <c r="L102" s="30">
        <f t="shared" si="99"/>
        <v>28.6</v>
      </c>
      <c r="M102" s="30">
        <f t="shared" si="99"/>
        <v>4.8</v>
      </c>
      <c r="N102" s="31">
        <f t="shared" si="99"/>
        <v>0</v>
      </c>
    </row>
    <row r="103" spans="1:14" ht="14.25" customHeight="1" x14ac:dyDescent="0.15">
      <c r="A103" s="73"/>
      <c r="B103" s="74"/>
      <c r="C103" s="67" t="s">
        <v>63</v>
      </c>
      <c r="D103" s="68"/>
      <c r="E103" s="28">
        <f t="shared" si="78"/>
        <v>8</v>
      </c>
      <c r="F103" s="29">
        <f t="shared" ref="F103:N103" si="100">IFERROR(ROUND(F214/$E103*100,1),"-")</f>
        <v>25</v>
      </c>
      <c r="G103" s="30">
        <f t="shared" si="100"/>
        <v>0</v>
      </c>
      <c r="H103" s="30">
        <f t="shared" si="100"/>
        <v>0</v>
      </c>
      <c r="I103" s="30">
        <f t="shared" si="100"/>
        <v>12.5</v>
      </c>
      <c r="J103" s="30">
        <f t="shared" si="100"/>
        <v>0</v>
      </c>
      <c r="K103" s="30">
        <f t="shared" si="100"/>
        <v>0</v>
      </c>
      <c r="L103" s="30">
        <f t="shared" si="100"/>
        <v>75</v>
      </c>
      <c r="M103" s="30">
        <f t="shared" si="100"/>
        <v>0</v>
      </c>
      <c r="N103" s="31">
        <f t="shared" si="100"/>
        <v>0</v>
      </c>
    </row>
    <row r="104" spans="1:14" ht="14.25" customHeight="1" x14ac:dyDescent="0.15">
      <c r="A104" s="75"/>
      <c r="B104" s="76"/>
      <c r="C104" s="69" t="s">
        <v>6</v>
      </c>
      <c r="D104" s="70"/>
      <c r="E104" s="37">
        <f t="shared" si="78"/>
        <v>5</v>
      </c>
      <c r="F104" s="38">
        <f t="shared" ref="F104:N104" si="101">IFERROR(ROUND(F215/$E104*100,1),"-")</f>
        <v>20</v>
      </c>
      <c r="G104" s="39">
        <f t="shared" si="101"/>
        <v>0</v>
      </c>
      <c r="H104" s="39">
        <f t="shared" si="101"/>
        <v>40</v>
      </c>
      <c r="I104" s="39">
        <f t="shared" si="101"/>
        <v>0</v>
      </c>
      <c r="J104" s="39">
        <f t="shared" si="101"/>
        <v>0</v>
      </c>
      <c r="K104" s="39">
        <f t="shared" si="101"/>
        <v>40</v>
      </c>
      <c r="L104" s="39">
        <f t="shared" si="101"/>
        <v>20</v>
      </c>
      <c r="M104" s="39">
        <f t="shared" si="101"/>
        <v>0</v>
      </c>
      <c r="N104" s="40">
        <f t="shared" si="101"/>
        <v>0</v>
      </c>
    </row>
    <row r="105" spans="1:14" ht="14.25" customHeight="1" x14ac:dyDescent="0.15">
      <c r="A105" s="71" t="s">
        <v>18</v>
      </c>
      <c r="B105" s="72"/>
      <c r="C105" s="77" t="s">
        <v>64</v>
      </c>
      <c r="D105" s="78"/>
      <c r="E105" s="33">
        <f t="shared" si="78"/>
        <v>257</v>
      </c>
      <c r="F105" s="34">
        <f t="shared" ref="F105:N105" si="102">IFERROR(ROUND(F216/$E105*100,1),"-")</f>
        <v>69.599999999999994</v>
      </c>
      <c r="G105" s="35">
        <f t="shared" si="102"/>
        <v>5.8</v>
      </c>
      <c r="H105" s="35">
        <f t="shared" si="102"/>
        <v>47.9</v>
      </c>
      <c r="I105" s="35">
        <f t="shared" si="102"/>
        <v>28.4</v>
      </c>
      <c r="J105" s="35">
        <f t="shared" si="102"/>
        <v>1.6</v>
      </c>
      <c r="K105" s="35">
        <f t="shared" si="102"/>
        <v>8.6</v>
      </c>
      <c r="L105" s="35">
        <f t="shared" si="102"/>
        <v>6.2</v>
      </c>
      <c r="M105" s="35">
        <f t="shared" si="102"/>
        <v>2.2999999999999998</v>
      </c>
      <c r="N105" s="36">
        <f t="shared" si="102"/>
        <v>3.1</v>
      </c>
    </row>
    <row r="106" spans="1:14" ht="14.25" customHeight="1" x14ac:dyDescent="0.15">
      <c r="A106" s="73"/>
      <c r="B106" s="74"/>
      <c r="C106" s="67" t="s">
        <v>65</v>
      </c>
      <c r="D106" s="68"/>
      <c r="E106" s="28">
        <f t="shared" si="78"/>
        <v>325</v>
      </c>
      <c r="F106" s="29">
        <f t="shared" ref="F106:N106" si="103">IFERROR(ROUND(F217/$E106*100,1),"-")</f>
        <v>64</v>
      </c>
      <c r="G106" s="30">
        <f t="shared" si="103"/>
        <v>7.1</v>
      </c>
      <c r="H106" s="30">
        <f t="shared" si="103"/>
        <v>46.5</v>
      </c>
      <c r="I106" s="30">
        <f t="shared" si="103"/>
        <v>19.100000000000001</v>
      </c>
      <c r="J106" s="30">
        <f t="shared" si="103"/>
        <v>0.6</v>
      </c>
      <c r="K106" s="30">
        <f t="shared" si="103"/>
        <v>11.7</v>
      </c>
      <c r="L106" s="30">
        <f t="shared" si="103"/>
        <v>8.9</v>
      </c>
      <c r="M106" s="30">
        <f t="shared" si="103"/>
        <v>2.2000000000000002</v>
      </c>
      <c r="N106" s="31">
        <f t="shared" si="103"/>
        <v>2.5</v>
      </c>
    </row>
    <row r="107" spans="1:14" ht="14.25" customHeight="1" x14ac:dyDescent="0.15">
      <c r="A107" s="73"/>
      <c r="B107" s="74"/>
      <c r="C107" s="67" t="s">
        <v>61</v>
      </c>
      <c r="D107" s="68"/>
      <c r="E107" s="28">
        <f t="shared" si="78"/>
        <v>130</v>
      </c>
      <c r="F107" s="29">
        <f t="shared" ref="F107:N107" si="104">IFERROR(ROUND(F218/$E107*100,1),"-")</f>
        <v>53.8</v>
      </c>
      <c r="G107" s="30">
        <f t="shared" si="104"/>
        <v>6.2</v>
      </c>
      <c r="H107" s="30">
        <f t="shared" si="104"/>
        <v>35.4</v>
      </c>
      <c r="I107" s="30">
        <f t="shared" si="104"/>
        <v>18.5</v>
      </c>
      <c r="J107" s="30">
        <f t="shared" si="104"/>
        <v>1.5</v>
      </c>
      <c r="K107" s="30">
        <f t="shared" si="104"/>
        <v>6.9</v>
      </c>
      <c r="L107" s="30">
        <f t="shared" si="104"/>
        <v>23.8</v>
      </c>
      <c r="M107" s="30">
        <f t="shared" si="104"/>
        <v>4.5999999999999996</v>
      </c>
      <c r="N107" s="31">
        <f t="shared" si="104"/>
        <v>0</v>
      </c>
    </row>
    <row r="108" spans="1:14" ht="14.25" customHeight="1" x14ac:dyDescent="0.15">
      <c r="A108" s="73"/>
      <c r="B108" s="74"/>
      <c r="C108" s="67" t="s">
        <v>66</v>
      </c>
      <c r="D108" s="68"/>
      <c r="E108" s="28">
        <f t="shared" si="78"/>
        <v>17</v>
      </c>
      <c r="F108" s="29">
        <f t="shared" ref="F108:N108" si="105">IFERROR(ROUND(F219/$E108*100,1),"-")</f>
        <v>58.8</v>
      </c>
      <c r="G108" s="30">
        <f t="shared" si="105"/>
        <v>0</v>
      </c>
      <c r="H108" s="30">
        <f t="shared" si="105"/>
        <v>29.4</v>
      </c>
      <c r="I108" s="30">
        <f t="shared" si="105"/>
        <v>35.299999999999997</v>
      </c>
      <c r="J108" s="30">
        <f t="shared" si="105"/>
        <v>0</v>
      </c>
      <c r="K108" s="30">
        <f t="shared" si="105"/>
        <v>5.9</v>
      </c>
      <c r="L108" s="30">
        <f t="shared" si="105"/>
        <v>17.600000000000001</v>
      </c>
      <c r="M108" s="30">
        <f t="shared" si="105"/>
        <v>0</v>
      </c>
      <c r="N108" s="31">
        <f t="shared" si="105"/>
        <v>0</v>
      </c>
    </row>
    <row r="109" spans="1:14" ht="14.25" customHeight="1" x14ac:dyDescent="0.15">
      <c r="A109" s="73"/>
      <c r="B109" s="74"/>
      <c r="C109" s="67" t="s">
        <v>67</v>
      </c>
      <c r="D109" s="68"/>
      <c r="E109" s="28">
        <f t="shared" si="78"/>
        <v>12</v>
      </c>
      <c r="F109" s="29">
        <f t="shared" ref="F109:N109" si="106">IFERROR(ROUND(F220/$E109*100,1),"-")</f>
        <v>50</v>
      </c>
      <c r="G109" s="30">
        <f t="shared" si="106"/>
        <v>0</v>
      </c>
      <c r="H109" s="30">
        <f t="shared" si="106"/>
        <v>16.7</v>
      </c>
      <c r="I109" s="30">
        <f t="shared" si="106"/>
        <v>16.7</v>
      </c>
      <c r="J109" s="30">
        <f t="shared" si="106"/>
        <v>0</v>
      </c>
      <c r="K109" s="30">
        <f t="shared" si="106"/>
        <v>0</v>
      </c>
      <c r="L109" s="30">
        <f t="shared" si="106"/>
        <v>41.7</v>
      </c>
      <c r="M109" s="30">
        <f t="shared" si="106"/>
        <v>8.3000000000000007</v>
      </c>
      <c r="N109" s="31">
        <f t="shared" si="106"/>
        <v>0</v>
      </c>
    </row>
    <row r="110" spans="1:14" ht="14.25" customHeight="1" x14ac:dyDescent="0.15">
      <c r="A110" s="75"/>
      <c r="B110" s="76"/>
      <c r="C110" s="69" t="s">
        <v>6</v>
      </c>
      <c r="D110" s="70"/>
      <c r="E110" s="37">
        <f t="shared" si="78"/>
        <v>5</v>
      </c>
      <c r="F110" s="38">
        <f t="shared" ref="F110:N110" si="107">IFERROR(ROUND(F221/$E110*100,1),"-")</f>
        <v>20</v>
      </c>
      <c r="G110" s="39">
        <f t="shared" si="107"/>
        <v>0</v>
      </c>
      <c r="H110" s="39">
        <f t="shared" si="107"/>
        <v>60</v>
      </c>
      <c r="I110" s="39">
        <f t="shared" si="107"/>
        <v>0</v>
      </c>
      <c r="J110" s="39">
        <f t="shared" si="107"/>
        <v>0</v>
      </c>
      <c r="K110" s="39">
        <f t="shared" si="107"/>
        <v>20</v>
      </c>
      <c r="L110" s="39">
        <f t="shared" si="107"/>
        <v>20</v>
      </c>
      <c r="M110" s="39">
        <f t="shared" si="107"/>
        <v>0</v>
      </c>
      <c r="N110" s="40">
        <f t="shared" si="107"/>
        <v>0</v>
      </c>
    </row>
    <row r="111" spans="1:14" ht="14.25" customHeight="1" x14ac:dyDescent="0.15">
      <c r="A111" s="79" t="s">
        <v>99</v>
      </c>
      <c r="B111" s="80"/>
      <c r="C111" s="77" t="s">
        <v>100</v>
      </c>
      <c r="D111" s="78"/>
      <c r="E111" s="33">
        <f t="shared" si="78"/>
        <v>303</v>
      </c>
      <c r="F111" s="34">
        <f t="shared" ref="F111:N111" si="108">IFERROR(ROUND(F222/$E111*100,1),"-")</f>
        <v>66.7</v>
      </c>
      <c r="G111" s="35">
        <f t="shared" si="108"/>
        <v>7.3</v>
      </c>
      <c r="H111" s="35">
        <f t="shared" si="108"/>
        <v>42.9</v>
      </c>
      <c r="I111" s="35">
        <f t="shared" si="108"/>
        <v>18.2</v>
      </c>
      <c r="J111" s="35">
        <f t="shared" si="108"/>
        <v>1.3</v>
      </c>
      <c r="K111" s="35">
        <f t="shared" si="108"/>
        <v>10.9</v>
      </c>
      <c r="L111" s="35">
        <f t="shared" si="108"/>
        <v>12.2</v>
      </c>
      <c r="M111" s="35">
        <f t="shared" si="108"/>
        <v>3</v>
      </c>
      <c r="N111" s="36">
        <f t="shared" si="108"/>
        <v>3.3</v>
      </c>
    </row>
    <row r="112" spans="1:14" ht="14.25" customHeight="1" x14ac:dyDescent="0.15">
      <c r="A112" s="81"/>
      <c r="B112" s="82"/>
      <c r="C112" s="67" t="s">
        <v>101</v>
      </c>
      <c r="D112" s="68"/>
      <c r="E112" s="28">
        <f t="shared" si="78"/>
        <v>30</v>
      </c>
      <c r="F112" s="29">
        <f t="shared" ref="F112:N112" si="109">IFERROR(ROUND(F223/$E112*100,1),"-")</f>
        <v>53.3</v>
      </c>
      <c r="G112" s="30">
        <f t="shared" si="109"/>
        <v>6.7</v>
      </c>
      <c r="H112" s="30">
        <f t="shared" si="109"/>
        <v>46.7</v>
      </c>
      <c r="I112" s="30">
        <f t="shared" si="109"/>
        <v>23.3</v>
      </c>
      <c r="J112" s="30">
        <f t="shared" si="109"/>
        <v>3.3</v>
      </c>
      <c r="K112" s="30">
        <f t="shared" si="109"/>
        <v>13.3</v>
      </c>
      <c r="L112" s="30">
        <f t="shared" si="109"/>
        <v>10</v>
      </c>
      <c r="M112" s="30">
        <f t="shared" si="109"/>
        <v>3.3</v>
      </c>
      <c r="N112" s="31">
        <f t="shared" si="109"/>
        <v>0</v>
      </c>
    </row>
    <row r="113" spans="1:14" ht="14.25" customHeight="1" x14ac:dyDescent="0.15">
      <c r="A113" s="81"/>
      <c r="B113" s="82"/>
      <c r="C113" s="67" t="s">
        <v>102</v>
      </c>
      <c r="D113" s="68"/>
      <c r="E113" s="28">
        <f t="shared" si="78"/>
        <v>314</v>
      </c>
      <c r="F113" s="29">
        <f t="shared" ref="F113:N113" si="110">IFERROR(ROUND(F224/$E113*100,1),"-")</f>
        <v>64.3</v>
      </c>
      <c r="G113" s="30">
        <f t="shared" si="110"/>
        <v>6.1</v>
      </c>
      <c r="H113" s="30">
        <f t="shared" si="110"/>
        <v>46.2</v>
      </c>
      <c r="I113" s="30">
        <f t="shared" si="110"/>
        <v>25.2</v>
      </c>
      <c r="J113" s="30">
        <f t="shared" si="110"/>
        <v>0.3</v>
      </c>
      <c r="K113" s="30">
        <f t="shared" si="110"/>
        <v>5.7</v>
      </c>
      <c r="L113" s="30">
        <f t="shared" si="110"/>
        <v>11.8</v>
      </c>
      <c r="M113" s="30">
        <f t="shared" si="110"/>
        <v>1.9</v>
      </c>
      <c r="N113" s="31">
        <f t="shared" si="110"/>
        <v>1</v>
      </c>
    </row>
    <row r="114" spans="1:14" ht="14.25" customHeight="1" x14ac:dyDescent="0.15">
      <c r="A114" s="81"/>
      <c r="B114" s="82"/>
      <c r="C114" s="67" t="s">
        <v>98</v>
      </c>
      <c r="D114" s="68"/>
      <c r="E114" s="28">
        <f t="shared" ref="E114:E115" si="111">E225</f>
        <v>92</v>
      </c>
      <c r="F114" s="29">
        <f t="shared" ref="F114:N114" si="112">IFERROR(ROUND(F225/$E114*100,1),"-")</f>
        <v>56.5</v>
      </c>
      <c r="G114" s="30">
        <f t="shared" si="112"/>
        <v>3.3</v>
      </c>
      <c r="H114" s="30">
        <f t="shared" si="112"/>
        <v>41.3</v>
      </c>
      <c r="I114" s="30">
        <f t="shared" si="112"/>
        <v>26.1</v>
      </c>
      <c r="J114" s="30">
        <f t="shared" si="112"/>
        <v>2.2000000000000002</v>
      </c>
      <c r="K114" s="30">
        <f t="shared" si="112"/>
        <v>16.3</v>
      </c>
      <c r="L114" s="30">
        <f t="shared" si="112"/>
        <v>7.6</v>
      </c>
      <c r="M114" s="30">
        <f t="shared" si="112"/>
        <v>3.3</v>
      </c>
      <c r="N114" s="31">
        <f t="shared" si="112"/>
        <v>3.3</v>
      </c>
    </row>
    <row r="115" spans="1:14" ht="14.25" customHeight="1" x14ac:dyDescent="0.15">
      <c r="A115" s="83"/>
      <c r="B115" s="84"/>
      <c r="C115" s="69" t="s">
        <v>6</v>
      </c>
      <c r="D115" s="70"/>
      <c r="E115" s="37">
        <f t="shared" si="111"/>
        <v>7</v>
      </c>
      <c r="F115" s="38">
        <f t="shared" ref="F115:N115" si="113">IFERROR(ROUND(F226/$E115*100,1),"-")</f>
        <v>28.6</v>
      </c>
      <c r="G115" s="39">
        <f t="shared" si="113"/>
        <v>0</v>
      </c>
      <c r="H115" s="39">
        <f t="shared" si="113"/>
        <v>42.9</v>
      </c>
      <c r="I115" s="39">
        <f t="shared" si="113"/>
        <v>28.6</v>
      </c>
      <c r="J115" s="39">
        <f t="shared" si="113"/>
        <v>0</v>
      </c>
      <c r="K115" s="39">
        <f t="shared" si="113"/>
        <v>14.3</v>
      </c>
      <c r="L115" s="39">
        <f t="shared" si="113"/>
        <v>14.3</v>
      </c>
      <c r="M115" s="39">
        <f t="shared" si="113"/>
        <v>14.3</v>
      </c>
      <c r="N115" s="40">
        <f t="shared" si="113"/>
        <v>0</v>
      </c>
    </row>
    <row r="116" spans="1:14" ht="15" customHeight="1" x14ac:dyDescent="0.15">
      <c r="A116" s="85" t="s">
        <v>5</v>
      </c>
      <c r="B116" s="85"/>
      <c r="C116" s="85"/>
      <c r="D116" s="44"/>
      <c r="E116" s="45"/>
      <c r="F116" s="46"/>
      <c r="G116" s="46"/>
      <c r="H116" s="46"/>
      <c r="I116" s="46"/>
      <c r="J116" s="46"/>
      <c r="K116" s="46"/>
      <c r="L116" s="46"/>
      <c r="M116" s="46"/>
      <c r="N116" s="46"/>
    </row>
    <row r="117" spans="1:14" ht="5.25" customHeight="1" x14ac:dyDescent="0.15"/>
    <row r="118" spans="1:14" ht="14.25" customHeight="1" x14ac:dyDescent="0.15">
      <c r="A118" s="8"/>
      <c r="B118" s="95" t="s">
        <v>2</v>
      </c>
      <c r="C118" s="95"/>
      <c r="D118" s="27"/>
      <c r="E118" s="47">
        <v>746</v>
      </c>
      <c r="F118" s="48">
        <v>474</v>
      </c>
      <c r="G118" s="49">
        <v>46</v>
      </c>
      <c r="H118" s="49">
        <v>330</v>
      </c>
      <c r="I118" s="49">
        <v>167</v>
      </c>
      <c r="J118" s="49">
        <v>8</v>
      </c>
      <c r="K118" s="49">
        <v>71</v>
      </c>
      <c r="L118" s="49">
        <v>85</v>
      </c>
      <c r="M118" s="49">
        <v>20</v>
      </c>
      <c r="N118" s="50">
        <v>16</v>
      </c>
    </row>
    <row r="119" spans="1:14" ht="14.25" customHeight="1" x14ac:dyDescent="0.15">
      <c r="A119" s="96" t="s">
        <v>9</v>
      </c>
      <c r="B119" s="97"/>
      <c r="C119" s="77" t="s">
        <v>7</v>
      </c>
      <c r="D119" s="78"/>
      <c r="E119" s="33">
        <v>311</v>
      </c>
      <c r="F119" s="51">
        <v>179</v>
      </c>
      <c r="G119" s="52">
        <v>17</v>
      </c>
      <c r="H119" s="52">
        <v>105</v>
      </c>
      <c r="I119" s="52">
        <v>76</v>
      </c>
      <c r="J119" s="52">
        <v>1</v>
      </c>
      <c r="K119" s="52">
        <v>21</v>
      </c>
      <c r="L119" s="52">
        <v>48</v>
      </c>
      <c r="M119" s="52">
        <v>7</v>
      </c>
      <c r="N119" s="53">
        <v>7</v>
      </c>
    </row>
    <row r="120" spans="1:14" ht="14.25" customHeight="1" x14ac:dyDescent="0.15">
      <c r="A120" s="98"/>
      <c r="B120" s="99"/>
      <c r="C120" s="67" t="s">
        <v>8</v>
      </c>
      <c r="D120" s="68"/>
      <c r="E120" s="28">
        <v>418</v>
      </c>
      <c r="F120" s="54">
        <v>282</v>
      </c>
      <c r="G120" s="55">
        <v>26</v>
      </c>
      <c r="H120" s="55">
        <v>219</v>
      </c>
      <c r="I120" s="55">
        <v>86</v>
      </c>
      <c r="J120" s="55">
        <v>7</v>
      </c>
      <c r="K120" s="55">
        <v>47</v>
      </c>
      <c r="L120" s="55">
        <v>34</v>
      </c>
      <c r="M120" s="55">
        <v>13</v>
      </c>
      <c r="N120" s="56">
        <v>9</v>
      </c>
    </row>
    <row r="121" spans="1:14" ht="14.25" customHeight="1" x14ac:dyDescent="0.15">
      <c r="A121" s="98"/>
      <c r="B121" s="99"/>
      <c r="C121" s="67" t="s">
        <v>13</v>
      </c>
      <c r="D121" s="68"/>
      <c r="E121" s="28">
        <v>0</v>
      </c>
      <c r="F121" s="54">
        <v>0</v>
      </c>
      <c r="G121" s="55">
        <v>0</v>
      </c>
      <c r="H121" s="55">
        <v>0</v>
      </c>
      <c r="I121" s="55">
        <v>0</v>
      </c>
      <c r="J121" s="55">
        <v>0</v>
      </c>
      <c r="K121" s="55">
        <v>0</v>
      </c>
      <c r="L121" s="55">
        <v>0</v>
      </c>
      <c r="M121" s="55">
        <v>0</v>
      </c>
      <c r="N121" s="56">
        <v>0</v>
      </c>
    </row>
    <row r="122" spans="1:14" ht="14.25" customHeight="1" x14ac:dyDescent="0.15">
      <c r="A122" s="98"/>
      <c r="B122" s="99"/>
      <c r="C122" s="67" t="s">
        <v>14</v>
      </c>
      <c r="D122" s="68"/>
      <c r="E122" s="28">
        <v>12</v>
      </c>
      <c r="F122" s="54">
        <v>9</v>
      </c>
      <c r="G122" s="55">
        <v>1</v>
      </c>
      <c r="H122" s="55">
        <v>4</v>
      </c>
      <c r="I122" s="55">
        <v>3</v>
      </c>
      <c r="J122" s="55">
        <v>0</v>
      </c>
      <c r="K122" s="55">
        <v>3</v>
      </c>
      <c r="L122" s="55">
        <v>2</v>
      </c>
      <c r="M122" s="55">
        <v>0</v>
      </c>
      <c r="N122" s="56">
        <v>0</v>
      </c>
    </row>
    <row r="123" spans="1:14" ht="14.25" customHeight="1" x14ac:dyDescent="0.15">
      <c r="A123" s="100"/>
      <c r="B123" s="101"/>
      <c r="C123" s="69" t="s">
        <v>3</v>
      </c>
      <c r="D123" s="70"/>
      <c r="E123" s="37">
        <v>5</v>
      </c>
      <c r="F123" s="57">
        <v>4</v>
      </c>
      <c r="G123" s="58">
        <v>2</v>
      </c>
      <c r="H123" s="58">
        <v>2</v>
      </c>
      <c r="I123" s="58">
        <v>2</v>
      </c>
      <c r="J123" s="58">
        <v>0</v>
      </c>
      <c r="K123" s="58">
        <v>0</v>
      </c>
      <c r="L123" s="58">
        <v>1</v>
      </c>
      <c r="M123" s="58">
        <v>0</v>
      </c>
      <c r="N123" s="59">
        <v>0</v>
      </c>
    </row>
    <row r="124" spans="1:14" ht="14.25" customHeight="1" x14ac:dyDescent="0.15">
      <c r="A124" s="89" t="s">
        <v>12</v>
      </c>
      <c r="B124" s="90"/>
      <c r="C124" s="77" t="s">
        <v>19</v>
      </c>
      <c r="D124" s="78"/>
      <c r="E124" s="33">
        <v>3</v>
      </c>
      <c r="F124" s="51">
        <v>3</v>
      </c>
      <c r="G124" s="52">
        <v>0</v>
      </c>
      <c r="H124" s="52">
        <v>3</v>
      </c>
      <c r="I124" s="52">
        <v>1</v>
      </c>
      <c r="J124" s="52">
        <v>0</v>
      </c>
      <c r="K124" s="52">
        <v>0</v>
      </c>
      <c r="L124" s="52">
        <v>0</v>
      </c>
      <c r="M124" s="52">
        <v>0</v>
      </c>
      <c r="N124" s="53">
        <v>0</v>
      </c>
    </row>
    <row r="125" spans="1:14" ht="14.25" customHeight="1" x14ac:dyDescent="0.15">
      <c r="A125" s="91"/>
      <c r="B125" s="92"/>
      <c r="C125" s="67" t="s">
        <v>20</v>
      </c>
      <c r="D125" s="68"/>
      <c r="E125" s="28">
        <v>69</v>
      </c>
      <c r="F125" s="54">
        <v>42</v>
      </c>
      <c r="G125" s="55">
        <v>3</v>
      </c>
      <c r="H125" s="55">
        <v>46</v>
      </c>
      <c r="I125" s="55">
        <v>18</v>
      </c>
      <c r="J125" s="55">
        <v>0</v>
      </c>
      <c r="K125" s="55">
        <v>4</v>
      </c>
      <c r="L125" s="55">
        <v>2</v>
      </c>
      <c r="M125" s="55">
        <v>2</v>
      </c>
      <c r="N125" s="56">
        <v>0</v>
      </c>
    </row>
    <row r="126" spans="1:14" ht="14.25" customHeight="1" x14ac:dyDescent="0.15">
      <c r="A126" s="91"/>
      <c r="B126" s="92"/>
      <c r="C126" s="67" t="s">
        <v>21</v>
      </c>
      <c r="D126" s="68"/>
      <c r="E126" s="28">
        <v>140</v>
      </c>
      <c r="F126" s="54">
        <v>97</v>
      </c>
      <c r="G126" s="55">
        <v>9</v>
      </c>
      <c r="H126" s="55">
        <v>59</v>
      </c>
      <c r="I126" s="55">
        <v>50</v>
      </c>
      <c r="J126" s="55">
        <v>3</v>
      </c>
      <c r="K126" s="55">
        <v>16</v>
      </c>
      <c r="L126" s="55">
        <v>12</v>
      </c>
      <c r="M126" s="55">
        <v>2</v>
      </c>
      <c r="N126" s="56">
        <v>2</v>
      </c>
    </row>
    <row r="127" spans="1:14" ht="14.25" customHeight="1" x14ac:dyDescent="0.15">
      <c r="A127" s="91"/>
      <c r="B127" s="92"/>
      <c r="C127" s="67" t="s">
        <v>22</v>
      </c>
      <c r="D127" s="68"/>
      <c r="E127" s="28">
        <v>184</v>
      </c>
      <c r="F127" s="54">
        <v>124</v>
      </c>
      <c r="G127" s="55">
        <v>8</v>
      </c>
      <c r="H127" s="55">
        <v>74</v>
      </c>
      <c r="I127" s="55">
        <v>46</v>
      </c>
      <c r="J127" s="55">
        <v>2</v>
      </c>
      <c r="K127" s="55">
        <v>16</v>
      </c>
      <c r="L127" s="55">
        <v>18</v>
      </c>
      <c r="M127" s="55">
        <v>4</v>
      </c>
      <c r="N127" s="56">
        <v>5</v>
      </c>
    </row>
    <row r="128" spans="1:14" ht="14.25" customHeight="1" x14ac:dyDescent="0.15">
      <c r="A128" s="91"/>
      <c r="B128" s="92"/>
      <c r="C128" s="67" t="s">
        <v>23</v>
      </c>
      <c r="D128" s="68"/>
      <c r="E128" s="28">
        <v>150</v>
      </c>
      <c r="F128" s="54">
        <v>92</v>
      </c>
      <c r="G128" s="55">
        <v>10</v>
      </c>
      <c r="H128" s="55">
        <v>65</v>
      </c>
      <c r="I128" s="55">
        <v>31</v>
      </c>
      <c r="J128" s="55">
        <v>2</v>
      </c>
      <c r="K128" s="55">
        <v>23</v>
      </c>
      <c r="L128" s="55">
        <v>23</v>
      </c>
      <c r="M128" s="55">
        <v>6</v>
      </c>
      <c r="N128" s="56">
        <v>2</v>
      </c>
    </row>
    <row r="129" spans="1:14" ht="14.25" customHeight="1" x14ac:dyDescent="0.15">
      <c r="A129" s="91"/>
      <c r="B129" s="92"/>
      <c r="C129" s="67" t="s">
        <v>24</v>
      </c>
      <c r="D129" s="68"/>
      <c r="E129" s="28">
        <v>107</v>
      </c>
      <c r="F129" s="54">
        <v>58</v>
      </c>
      <c r="G129" s="55">
        <v>7</v>
      </c>
      <c r="H129" s="55">
        <v>48</v>
      </c>
      <c r="I129" s="55">
        <v>13</v>
      </c>
      <c r="J129" s="55">
        <v>0</v>
      </c>
      <c r="K129" s="55">
        <v>8</v>
      </c>
      <c r="L129" s="55">
        <v>16</v>
      </c>
      <c r="M129" s="55">
        <v>3</v>
      </c>
      <c r="N129" s="56">
        <v>3</v>
      </c>
    </row>
    <row r="130" spans="1:14" ht="14.25" customHeight="1" x14ac:dyDescent="0.15">
      <c r="A130" s="91"/>
      <c r="B130" s="92"/>
      <c r="C130" s="67" t="s">
        <v>25</v>
      </c>
      <c r="D130" s="68"/>
      <c r="E130" s="28">
        <v>88</v>
      </c>
      <c r="F130" s="54">
        <v>55</v>
      </c>
      <c r="G130" s="55">
        <v>8</v>
      </c>
      <c r="H130" s="55">
        <v>34</v>
      </c>
      <c r="I130" s="55">
        <v>7</v>
      </c>
      <c r="J130" s="55">
        <v>1</v>
      </c>
      <c r="K130" s="55">
        <v>4</v>
      </c>
      <c r="L130" s="55">
        <v>12</v>
      </c>
      <c r="M130" s="55">
        <v>3</v>
      </c>
      <c r="N130" s="56">
        <v>4</v>
      </c>
    </row>
    <row r="131" spans="1:14" ht="14.25" customHeight="1" x14ac:dyDescent="0.15">
      <c r="A131" s="91"/>
      <c r="B131" s="92"/>
      <c r="C131" s="67" t="s">
        <v>26</v>
      </c>
      <c r="D131" s="68"/>
      <c r="E131" s="28">
        <v>0</v>
      </c>
      <c r="F131" s="54">
        <v>0</v>
      </c>
      <c r="G131" s="55">
        <v>0</v>
      </c>
      <c r="H131" s="55">
        <v>0</v>
      </c>
      <c r="I131" s="55">
        <v>0</v>
      </c>
      <c r="J131" s="55">
        <v>0</v>
      </c>
      <c r="K131" s="55">
        <v>0</v>
      </c>
      <c r="L131" s="55">
        <v>0</v>
      </c>
      <c r="M131" s="55">
        <v>0</v>
      </c>
      <c r="N131" s="56">
        <v>0</v>
      </c>
    </row>
    <row r="132" spans="1:14" ht="14.25" customHeight="1" x14ac:dyDescent="0.15">
      <c r="A132" s="93"/>
      <c r="B132" s="94"/>
      <c r="C132" s="69" t="s">
        <v>6</v>
      </c>
      <c r="D132" s="70"/>
      <c r="E132" s="37">
        <v>5</v>
      </c>
      <c r="F132" s="57">
        <v>3</v>
      </c>
      <c r="G132" s="58">
        <v>1</v>
      </c>
      <c r="H132" s="58">
        <v>1</v>
      </c>
      <c r="I132" s="58">
        <v>1</v>
      </c>
      <c r="J132" s="58">
        <v>0</v>
      </c>
      <c r="K132" s="58">
        <v>0</v>
      </c>
      <c r="L132" s="58">
        <v>2</v>
      </c>
      <c r="M132" s="58">
        <v>0</v>
      </c>
      <c r="N132" s="59">
        <v>0</v>
      </c>
    </row>
    <row r="133" spans="1:14" ht="14.25" customHeight="1" x14ac:dyDescent="0.15">
      <c r="A133" s="71" t="s">
        <v>70</v>
      </c>
      <c r="B133" s="72"/>
      <c r="C133" s="86" t="s">
        <v>7</v>
      </c>
      <c r="D133" s="41" t="s">
        <v>71</v>
      </c>
      <c r="E133" s="33">
        <v>32</v>
      </c>
      <c r="F133" s="51">
        <v>17</v>
      </c>
      <c r="G133" s="52">
        <v>1</v>
      </c>
      <c r="H133" s="52">
        <v>17</v>
      </c>
      <c r="I133" s="52">
        <v>8</v>
      </c>
      <c r="J133" s="52">
        <v>0</v>
      </c>
      <c r="K133" s="52">
        <v>3</v>
      </c>
      <c r="L133" s="52">
        <v>2</v>
      </c>
      <c r="M133" s="52">
        <v>2</v>
      </c>
      <c r="N133" s="53">
        <v>0</v>
      </c>
    </row>
    <row r="134" spans="1:14" ht="14.25" customHeight="1" x14ac:dyDescent="0.15">
      <c r="A134" s="73"/>
      <c r="B134" s="74"/>
      <c r="C134" s="87"/>
      <c r="D134" s="42" t="s">
        <v>21</v>
      </c>
      <c r="E134" s="28">
        <v>60</v>
      </c>
      <c r="F134" s="54">
        <v>36</v>
      </c>
      <c r="G134" s="55">
        <v>5</v>
      </c>
      <c r="H134" s="55">
        <v>21</v>
      </c>
      <c r="I134" s="55">
        <v>24</v>
      </c>
      <c r="J134" s="55">
        <v>1</v>
      </c>
      <c r="K134" s="55">
        <v>4</v>
      </c>
      <c r="L134" s="55">
        <v>7</v>
      </c>
      <c r="M134" s="55">
        <v>1</v>
      </c>
      <c r="N134" s="56">
        <v>0</v>
      </c>
    </row>
    <row r="135" spans="1:14" ht="14.25" customHeight="1" x14ac:dyDescent="0.15">
      <c r="A135" s="73"/>
      <c r="B135" s="74"/>
      <c r="C135" s="87"/>
      <c r="D135" s="42" t="s">
        <v>22</v>
      </c>
      <c r="E135" s="28">
        <v>73</v>
      </c>
      <c r="F135" s="54">
        <v>47</v>
      </c>
      <c r="G135" s="55">
        <v>3</v>
      </c>
      <c r="H135" s="55">
        <v>20</v>
      </c>
      <c r="I135" s="55">
        <v>21</v>
      </c>
      <c r="J135" s="55">
        <v>0</v>
      </c>
      <c r="K135" s="55">
        <v>2</v>
      </c>
      <c r="L135" s="55">
        <v>7</v>
      </c>
      <c r="M135" s="55">
        <v>2</v>
      </c>
      <c r="N135" s="56">
        <v>2</v>
      </c>
    </row>
    <row r="136" spans="1:14" ht="14.25" customHeight="1" x14ac:dyDescent="0.15">
      <c r="A136" s="73"/>
      <c r="B136" s="74"/>
      <c r="C136" s="87"/>
      <c r="D136" s="42" t="s">
        <v>23</v>
      </c>
      <c r="E136" s="28">
        <v>66</v>
      </c>
      <c r="F136" s="54">
        <v>36</v>
      </c>
      <c r="G136" s="55">
        <v>3</v>
      </c>
      <c r="H136" s="55">
        <v>26</v>
      </c>
      <c r="I136" s="55">
        <v>14</v>
      </c>
      <c r="J136" s="55">
        <v>0</v>
      </c>
      <c r="K136" s="55">
        <v>7</v>
      </c>
      <c r="L136" s="55">
        <v>14</v>
      </c>
      <c r="M136" s="55">
        <v>1</v>
      </c>
      <c r="N136" s="56">
        <v>1</v>
      </c>
    </row>
    <row r="137" spans="1:14" ht="14.25" customHeight="1" x14ac:dyDescent="0.15">
      <c r="A137" s="73"/>
      <c r="B137" s="74"/>
      <c r="C137" s="87"/>
      <c r="D137" s="42" t="s">
        <v>24</v>
      </c>
      <c r="E137" s="28">
        <v>47</v>
      </c>
      <c r="F137" s="54">
        <v>21</v>
      </c>
      <c r="G137" s="55">
        <v>0</v>
      </c>
      <c r="H137" s="55">
        <v>10</v>
      </c>
      <c r="I137" s="55">
        <v>7</v>
      </c>
      <c r="J137" s="55">
        <v>0</v>
      </c>
      <c r="K137" s="55">
        <v>2</v>
      </c>
      <c r="L137" s="55">
        <v>12</v>
      </c>
      <c r="M137" s="55">
        <v>1</v>
      </c>
      <c r="N137" s="56">
        <v>3</v>
      </c>
    </row>
    <row r="138" spans="1:14" ht="14.25" customHeight="1" x14ac:dyDescent="0.15">
      <c r="A138" s="73"/>
      <c r="B138" s="74"/>
      <c r="C138" s="88"/>
      <c r="D138" s="42" t="s">
        <v>91</v>
      </c>
      <c r="E138" s="28">
        <v>33</v>
      </c>
      <c r="F138" s="54">
        <v>22</v>
      </c>
      <c r="G138" s="55">
        <v>5</v>
      </c>
      <c r="H138" s="55">
        <v>11</v>
      </c>
      <c r="I138" s="55">
        <v>2</v>
      </c>
      <c r="J138" s="55">
        <v>0</v>
      </c>
      <c r="K138" s="55">
        <v>3</v>
      </c>
      <c r="L138" s="55">
        <v>6</v>
      </c>
      <c r="M138" s="55">
        <v>0</v>
      </c>
      <c r="N138" s="56">
        <v>1</v>
      </c>
    </row>
    <row r="139" spans="1:14" ht="14.25" customHeight="1" x14ac:dyDescent="0.15">
      <c r="A139" s="73"/>
      <c r="B139" s="74"/>
      <c r="C139" s="86" t="s">
        <v>8</v>
      </c>
      <c r="D139" s="41" t="s">
        <v>71</v>
      </c>
      <c r="E139" s="33">
        <v>38</v>
      </c>
      <c r="F139" s="51">
        <v>26</v>
      </c>
      <c r="G139" s="52">
        <v>2</v>
      </c>
      <c r="H139" s="52">
        <v>30</v>
      </c>
      <c r="I139" s="52">
        <v>10</v>
      </c>
      <c r="J139" s="52">
        <v>0</v>
      </c>
      <c r="K139" s="52">
        <v>1</v>
      </c>
      <c r="L139" s="52">
        <v>0</v>
      </c>
      <c r="M139" s="52">
        <v>0</v>
      </c>
      <c r="N139" s="53">
        <v>0</v>
      </c>
    </row>
    <row r="140" spans="1:14" ht="14.25" customHeight="1" x14ac:dyDescent="0.15">
      <c r="A140" s="73"/>
      <c r="B140" s="74"/>
      <c r="C140" s="87"/>
      <c r="D140" s="42" t="s">
        <v>21</v>
      </c>
      <c r="E140" s="28">
        <v>78</v>
      </c>
      <c r="F140" s="54">
        <v>60</v>
      </c>
      <c r="G140" s="55">
        <v>4</v>
      </c>
      <c r="H140" s="55">
        <v>38</v>
      </c>
      <c r="I140" s="55">
        <v>25</v>
      </c>
      <c r="J140" s="55">
        <v>2</v>
      </c>
      <c r="K140" s="55">
        <v>11</v>
      </c>
      <c r="L140" s="55">
        <v>4</v>
      </c>
      <c r="M140" s="55">
        <v>1</v>
      </c>
      <c r="N140" s="56">
        <v>2</v>
      </c>
    </row>
    <row r="141" spans="1:14" ht="14.25" customHeight="1" x14ac:dyDescent="0.15">
      <c r="A141" s="73"/>
      <c r="B141" s="74"/>
      <c r="C141" s="87"/>
      <c r="D141" s="42" t="s">
        <v>22</v>
      </c>
      <c r="E141" s="28">
        <v>108</v>
      </c>
      <c r="F141" s="54">
        <v>74</v>
      </c>
      <c r="G141" s="55">
        <v>4</v>
      </c>
      <c r="H141" s="55">
        <v>53</v>
      </c>
      <c r="I141" s="55">
        <v>24</v>
      </c>
      <c r="J141" s="55">
        <v>2</v>
      </c>
      <c r="K141" s="55">
        <v>14</v>
      </c>
      <c r="L141" s="55">
        <v>11</v>
      </c>
      <c r="M141" s="55">
        <v>2</v>
      </c>
      <c r="N141" s="56">
        <v>3</v>
      </c>
    </row>
    <row r="142" spans="1:14" ht="14.25" customHeight="1" x14ac:dyDescent="0.15">
      <c r="A142" s="73"/>
      <c r="B142" s="74"/>
      <c r="C142" s="87"/>
      <c r="D142" s="42" t="s">
        <v>23</v>
      </c>
      <c r="E142" s="28">
        <v>79</v>
      </c>
      <c r="F142" s="54">
        <v>52</v>
      </c>
      <c r="G142" s="55">
        <v>6</v>
      </c>
      <c r="H142" s="55">
        <v>37</v>
      </c>
      <c r="I142" s="55">
        <v>16</v>
      </c>
      <c r="J142" s="55">
        <v>2</v>
      </c>
      <c r="K142" s="55">
        <v>14</v>
      </c>
      <c r="L142" s="55">
        <v>9</v>
      </c>
      <c r="M142" s="55">
        <v>5</v>
      </c>
      <c r="N142" s="56">
        <v>1</v>
      </c>
    </row>
    <row r="143" spans="1:14" ht="14.25" customHeight="1" x14ac:dyDescent="0.15">
      <c r="A143" s="73"/>
      <c r="B143" s="74"/>
      <c r="C143" s="87"/>
      <c r="D143" s="42" t="s">
        <v>24</v>
      </c>
      <c r="E143" s="28">
        <v>60</v>
      </c>
      <c r="F143" s="54">
        <v>37</v>
      </c>
      <c r="G143" s="55">
        <v>7</v>
      </c>
      <c r="H143" s="55">
        <v>38</v>
      </c>
      <c r="I143" s="55">
        <v>6</v>
      </c>
      <c r="J143" s="55">
        <v>0</v>
      </c>
      <c r="K143" s="55">
        <v>6</v>
      </c>
      <c r="L143" s="55">
        <v>4</v>
      </c>
      <c r="M143" s="55">
        <v>2</v>
      </c>
      <c r="N143" s="56">
        <v>0</v>
      </c>
    </row>
    <row r="144" spans="1:14" ht="14.25" customHeight="1" x14ac:dyDescent="0.15">
      <c r="A144" s="73"/>
      <c r="B144" s="74"/>
      <c r="C144" s="88"/>
      <c r="D144" s="42" t="s">
        <v>91</v>
      </c>
      <c r="E144" s="28">
        <v>55</v>
      </c>
      <c r="F144" s="54">
        <v>33</v>
      </c>
      <c r="G144" s="55">
        <v>3</v>
      </c>
      <c r="H144" s="55">
        <v>23</v>
      </c>
      <c r="I144" s="55">
        <v>5</v>
      </c>
      <c r="J144" s="55">
        <v>1</v>
      </c>
      <c r="K144" s="55">
        <v>1</v>
      </c>
      <c r="L144" s="55">
        <v>6</v>
      </c>
      <c r="M144" s="55">
        <v>3</v>
      </c>
      <c r="N144" s="56">
        <v>3</v>
      </c>
    </row>
    <row r="145" spans="1:14" ht="14.25" customHeight="1" x14ac:dyDescent="0.15">
      <c r="A145" s="89" t="s">
        <v>10</v>
      </c>
      <c r="B145" s="90"/>
      <c r="C145" s="77" t="s">
        <v>27</v>
      </c>
      <c r="D145" s="78"/>
      <c r="E145" s="33">
        <v>386</v>
      </c>
      <c r="F145" s="51">
        <v>250</v>
      </c>
      <c r="G145" s="52">
        <v>19</v>
      </c>
      <c r="H145" s="52">
        <v>171</v>
      </c>
      <c r="I145" s="52">
        <v>130</v>
      </c>
      <c r="J145" s="52">
        <v>2</v>
      </c>
      <c r="K145" s="52">
        <v>32</v>
      </c>
      <c r="L145" s="52">
        <v>37</v>
      </c>
      <c r="M145" s="52">
        <v>8</v>
      </c>
      <c r="N145" s="53">
        <v>6</v>
      </c>
    </row>
    <row r="146" spans="1:14" ht="14.25" customHeight="1" x14ac:dyDescent="0.15">
      <c r="A146" s="91"/>
      <c r="B146" s="92"/>
      <c r="C146" s="67" t="s">
        <v>28</v>
      </c>
      <c r="D146" s="68"/>
      <c r="E146" s="28">
        <v>58</v>
      </c>
      <c r="F146" s="54">
        <v>34</v>
      </c>
      <c r="G146" s="55">
        <v>6</v>
      </c>
      <c r="H146" s="55">
        <v>31</v>
      </c>
      <c r="I146" s="55">
        <v>5</v>
      </c>
      <c r="J146" s="55">
        <v>1</v>
      </c>
      <c r="K146" s="55">
        <v>4</v>
      </c>
      <c r="L146" s="55">
        <v>7</v>
      </c>
      <c r="M146" s="55">
        <v>2</v>
      </c>
      <c r="N146" s="56">
        <v>2</v>
      </c>
    </row>
    <row r="147" spans="1:14" ht="14.25" customHeight="1" x14ac:dyDescent="0.15">
      <c r="A147" s="91"/>
      <c r="B147" s="92"/>
      <c r="C147" s="67" t="s">
        <v>29</v>
      </c>
      <c r="D147" s="68"/>
      <c r="E147" s="28">
        <v>36</v>
      </c>
      <c r="F147" s="54">
        <v>20</v>
      </c>
      <c r="G147" s="55">
        <v>2</v>
      </c>
      <c r="H147" s="55">
        <v>11</v>
      </c>
      <c r="I147" s="55">
        <v>5</v>
      </c>
      <c r="J147" s="55">
        <v>0</v>
      </c>
      <c r="K147" s="55">
        <v>3</v>
      </c>
      <c r="L147" s="55">
        <v>6</v>
      </c>
      <c r="M147" s="55">
        <v>2</v>
      </c>
      <c r="N147" s="56">
        <v>2</v>
      </c>
    </row>
    <row r="148" spans="1:14" ht="14.25" customHeight="1" x14ac:dyDescent="0.15">
      <c r="A148" s="91"/>
      <c r="B148" s="92"/>
      <c r="C148" s="67" t="s">
        <v>30</v>
      </c>
      <c r="D148" s="68"/>
      <c r="E148" s="28">
        <v>27</v>
      </c>
      <c r="F148" s="54">
        <v>19</v>
      </c>
      <c r="G148" s="55">
        <v>2</v>
      </c>
      <c r="H148" s="55">
        <v>11</v>
      </c>
      <c r="I148" s="55">
        <v>8</v>
      </c>
      <c r="J148" s="55">
        <v>0</v>
      </c>
      <c r="K148" s="55">
        <v>2</v>
      </c>
      <c r="L148" s="55">
        <v>2</v>
      </c>
      <c r="M148" s="55">
        <v>1</v>
      </c>
      <c r="N148" s="56">
        <v>0</v>
      </c>
    </row>
    <row r="149" spans="1:14" ht="14.25" customHeight="1" x14ac:dyDescent="0.15">
      <c r="A149" s="91"/>
      <c r="B149" s="92"/>
      <c r="C149" s="67" t="s">
        <v>31</v>
      </c>
      <c r="D149" s="68"/>
      <c r="E149" s="28">
        <v>81</v>
      </c>
      <c r="F149" s="54">
        <v>44</v>
      </c>
      <c r="G149" s="55">
        <v>5</v>
      </c>
      <c r="H149" s="55">
        <v>37</v>
      </c>
      <c r="I149" s="55">
        <v>14</v>
      </c>
      <c r="J149" s="55">
        <v>0</v>
      </c>
      <c r="K149" s="55">
        <v>5</v>
      </c>
      <c r="L149" s="55">
        <v>11</v>
      </c>
      <c r="M149" s="55">
        <v>2</v>
      </c>
      <c r="N149" s="56">
        <v>3</v>
      </c>
    </row>
    <row r="150" spans="1:14" ht="14.25" customHeight="1" x14ac:dyDescent="0.15">
      <c r="A150" s="91"/>
      <c r="B150" s="92"/>
      <c r="C150" s="67" t="s">
        <v>32</v>
      </c>
      <c r="D150" s="68"/>
      <c r="E150" s="28">
        <v>10</v>
      </c>
      <c r="F150" s="54">
        <v>8</v>
      </c>
      <c r="G150" s="55">
        <v>1</v>
      </c>
      <c r="H150" s="55">
        <v>9</v>
      </c>
      <c r="I150" s="55">
        <v>0</v>
      </c>
      <c r="J150" s="55">
        <v>0</v>
      </c>
      <c r="K150" s="55">
        <v>2</v>
      </c>
      <c r="L150" s="55">
        <v>0</v>
      </c>
      <c r="M150" s="55">
        <v>0</v>
      </c>
      <c r="N150" s="56">
        <v>0</v>
      </c>
    </row>
    <row r="151" spans="1:14" ht="14.25" customHeight="1" x14ac:dyDescent="0.15">
      <c r="A151" s="91"/>
      <c r="B151" s="92"/>
      <c r="C151" s="67" t="s">
        <v>33</v>
      </c>
      <c r="D151" s="68"/>
      <c r="E151" s="28">
        <v>75</v>
      </c>
      <c r="F151" s="54">
        <v>61</v>
      </c>
      <c r="G151" s="55">
        <v>7</v>
      </c>
      <c r="H151" s="55">
        <v>39</v>
      </c>
      <c r="I151" s="55">
        <v>0</v>
      </c>
      <c r="J151" s="55">
        <v>3</v>
      </c>
      <c r="K151" s="55">
        <v>12</v>
      </c>
      <c r="L151" s="55">
        <v>2</v>
      </c>
      <c r="M151" s="55">
        <v>2</v>
      </c>
      <c r="N151" s="56">
        <v>2</v>
      </c>
    </row>
    <row r="152" spans="1:14" ht="14.25" customHeight="1" x14ac:dyDescent="0.15">
      <c r="A152" s="91"/>
      <c r="B152" s="92"/>
      <c r="C152" s="67" t="s">
        <v>34</v>
      </c>
      <c r="D152" s="68"/>
      <c r="E152" s="28">
        <v>52</v>
      </c>
      <c r="F152" s="54">
        <v>25</v>
      </c>
      <c r="G152" s="55">
        <v>1</v>
      </c>
      <c r="H152" s="55">
        <v>13</v>
      </c>
      <c r="I152" s="55">
        <v>1</v>
      </c>
      <c r="J152" s="55">
        <v>0</v>
      </c>
      <c r="K152" s="55">
        <v>7</v>
      </c>
      <c r="L152" s="55">
        <v>15</v>
      </c>
      <c r="M152" s="55">
        <v>1</v>
      </c>
      <c r="N152" s="56">
        <v>1</v>
      </c>
    </row>
    <row r="153" spans="1:14" ht="14.25" customHeight="1" x14ac:dyDescent="0.15">
      <c r="A153" s="91"/>
      <c r="B153" s="92"/>
      <c r="C153" s="67" t="s">
        <v>0</v>
      </c>
      <c r="D153" s="68"/>
      <c r="E153" s="28">
        <v>14</v>
      </c>
      <c r="F153" s="54">
        <v>9</v>
      </c>
      <c r="G153" s="55">
        <v>2</v>
      </c>
      <c r="H153" s="55">
        <v>7</v>
      </c>
      <c r="I153" s="55">
        <v>3</v>
      </c>
      <c r="J153" s="55">
        <v>2</v>
      </c>
      <c r="K153" s="55">
        <v>4</v>
      </c>
      <c r="L153" s="55">
        <v>2</v>
      </c>
      <c r="M153" s="55">
        <v>2</v>
      </c>
      <c r="N153" s="56">
        <v>0</v>
      </c>
    </row>
    <row r="154" spans="1:14" ht="14.25" customHeight="1" x14ac:dyDescent="0.15">
      <c r="A154" s="91"/>
      <c r="B154" s="92"/>
      <c r="C154" s="69" t="s">
        <v>6</v>
      </c>
      <c r="D154" s="70"/>
      <c r="E154" s="37">
        <v>7</v>
      </c>
      <c r="F154" s="57">
        <v>4</v>
      </c>
      <c r="G154" s="58">
        <v>1</v>
      </c>
      <c r="H154" s="58">
        <v>1</v>
      </c>
      <c r="I154" s="58">
        <v>1</v>
      </c>
      <c r="J154" s="58">
        <v>0</v>
      </c>
      <c r="K154" s="58">
        <v>0</v>
      </c>
      <c r="L154" s="58">
        <v>3</v>
      </c>
      <c r="M154" s="58">
        <v>0</v>
      </c>
      <c r="N154" s="59">
        <v>0</v>
      </c>
    </row>
    <row r="155" spans="1:14" ht="14.25" customHeight="1" x14ac:dyDescent="0.15">
      <c r="A155" s="71" t="s">
        <v>11</v>
      </c>
      <c r="B155" s="72"/>
      <c r="C155" s="77" t="s">
        <v>35</v>
      </c>
      <c r="D155" s="78"/>
      <c r="E155" s="33">
        <v>169</v>
      </c>
      <c r="F155" s="51">
        <v>62</v>
      </c>
      <c r="G155" s="52">
        <v>4</v>
      </c>
      <c r="H155" s="52">
        <v>85</v>
      </c>
      <c r="I155" s="52">
        <v>41</v>
      </c>
      <c r="J155" s="52">
        <v>2</v>
      </c>
      <c r="K155" s="52">
        <v>18</v>
      </c>
      <c r="L155" s="52">
        <v>32</v>
      </c>
      <c r="M155" s="52">
        <v>7</v>
      </c>
      <c r="N155" s="53">
        <v>1</v>
      </c>
    </row>
    <row r="156" spans="1:14" ht="14.25" customHeight="1" x14ac:dyDescent="0.15">
      <c r="A156" s="73"/>
      <c r="B156" s="74"/>
      <c r="C156" s="67" t="s">
        <v>36</v>
      </c>
      <c r="D156" s="68"/>
      <c r="E156" s="28">
        <v>216</v>
      </c>
      <c r="F156" s="54">
        <v>158</v>
      </c>
      <c r="G156" s="55">
        <v>18</v>
      </c>
      <c r="H156" s="55">
        <v>93</v>
      </c>
      <c r="I156" s="55">
        <v>41</v>
      </c>
      <c r="J156" s="55">
        <v>2</v>
      </c>
      <c r="K156" s="55">
        <v>25</v>
      </c>
      <c r="L156" s="55">
        <v>17</v>
      </c>
      <c r="M156" s="55">
        <v>6</v>
      </c>
      <c r="N156" s="56">
        <v>5</v>
      </c>
    </row>
    <row r="157" spans="1:14" ht="14.25" customHeight="1" x14ac:dyDescent="0.15">
      <c r="A157" s="73"/>
      <c r="B157" s="74"/>
      <c r="C157" s="67" t="s">
        <v>37</v>
      </c>
      <c r="D157" s="68"/>
      <c r="E157" s="28">
        <v>181</v>
      </c>
      <c r="F157" s="54">
        <v>119</v>
      </c>
      <c r="G157" s="55">
        <v>13</v>
      </c>
      <c r="H157" s="55">
        <v>71</v>
      </c>
      <c r="I157" s="55">
        <v>35</v>
      </c>
      <c r="J157" s="55">
        <v>1</v>
      </c>
      <c r="K157" s="55">
        <v>14</v>
      </c>
      <c r="L157" s="55">
        <v>25</v>
      </c>
      <c r="M157" s="55">
        <v>3</v>
      </c>
      <c r="N157" s="56">
        <v>6</v>
      </c>
    </row>
    <row r="158" spans="1:14" ht="14.25" customHeight="1" x14ac:dyDescent="0.15">
      <c r="A158" s="73"/>
      <c r="B158" s="74"/>
      <c r="C158" s="67" t="s">
        <v>38</v>
      </c>
      <c r="D158" s="68"/>
      <c r="E158" s="28">
        <v>134</v>
      </c>
      <c r="F158" s="54">
        <v>100</v>
      </c>
      <c r="G158" s="55">
        <v>7</v>
      </c>
      <c r="H158" s="55">
        <v>61</v>
      </c>
      <c r="I158" s="55">
        <v>36</v>
      </c>
      <c r="J158" s="55">
        <v>3</v>
      </c>
      <c r="K158" s="55">
        <v>11</v>
      </c>
      <c r="L158" s="55">
        <v>8</v>
      </c>
      <c r="M158" s="55">
        <v>3</v>
      </c>
      <c r="N158" s="56">
        <v>3</v>
      </c>
    </row>
    <row r="159" spans="1:14" ht="14.25" customHeight="1" x14ac:dyDescent="0.15">
      <c r="A159" s="73"/>
      <c r="B159" s="74"/>
      <c r="C159" s="67" t="s">
        <v>39</v>
      </c>
      <c r="D159" s="68"/>
      <c r="E159" s="28">
        <v>32</v>
      </c>
      <c r="F159" s="54">
        <v>26</v>
      </c>
      <c r="G159" s="55">
        <v>3</v>
      </c>
      <c r="H159" s="55">
        <v>16</v>
      </c>
      <c r="I159" s="55">
        <v>12</v>
      </c>
      <c r="J159" s="55">
        <v>0</v>
      </c>
      <c r="K159" s="55">
        <v>2</v>
      </c>
      <c r="L159" s="55">
        <v>1</v>
      </c>
      <c r="M159" s="55">
        <v>1</v>
      </c>
      <c r="N159" s="56">
        <v>0</v>
      </c>
    </row>
    <row r="160" spans="1:14" ht="14.25" customHeight="1" x14ac:dyDescent="0.15">
      <c r="A160" s="73"/>
      <c r="B160" s="74"/>
      <c r="C160" s="67" t="s">
        <v>40</v>
      </c>
      <c r="D160" s="68"/>
      <c r="E160" s="28">
        <v>7</v>
      </c>
      <c r="F160" s="54">
        <v>4</v>
      </c>
      <c r="G160" s="55">
        <v>0</v>
      </c>
      <c r="H160" s="55">
        <v>3</v>
      </c>
      <c r="I160" s="55">
        <v>1</v>
      </c>
      <c r="J160" s="55">
        <v>0</v>
      </c>
      <c r="K160" s="55">
        <v>1</v>
      </c>
      <c r="L160" s="55">
        <v>1</v>
      </c>
      <c r="M160" s="55">
        <v>0</v>
      </c>
      <c r="N160" s="56">
        <v>0</v>
      </c>
    </row>
    <row r="161" spans="1:14" ht="14.25" customHeight="1" x14ac:dyDescent="0.15">
      <c r="A161" s="75"/>
      <c r="B161" s="76"/>
      <c r="C161" s="69" t="s">
        <v>6</v>
      </c>
      <c r="D161" s="70"/>
      <c r="E161" s="37">
        <v>7</v>
      </c>
      <c r="F161" s="57">
        <v>5</v>
      </c>
      <c r="G161" s="58">
        <v>1</v>
      </c>
      <c r="H161" s="58">
        <v>1</v>
      </c>
      <c r="I161" s="58">
        <v>1</v>
      </c>
      <c r="J161" s="58">
        <v>0</v>
      </c>
      <c r="K161" s="58">
        <v>0</v>
      </c>
      <c r="L161" s="58">
        <v>1</v>
      </c>
      <c r="M161" s="58">
        <v>0</v>
      </c>
      <c r="N161" s="59">
        <v>1</v>
      </c>
    </row>
    <row r="162" spans="1:14" ht="27" customHeight="1" x14ac:dyDescent="0.15">
      <c r="A162" s="71" t="s">
        <v>72</v>
      </c>
      <c r="B162" s="72"/>
      <c r="C162" s="77" t="s">
        <v>41</v>
      </c>
      <c r="D162" s="78"/>
      <c r="E162" s="33">
        <v>113</v>
      </c>
      <c r="F162" s="51">
        <v>60</v>
      </c>
      <c r="G162" s="52">
        <v>4</v>
      </c>
      <c r="H162" s="52">
        <v>63</v>
      </c>
      <c r="I162" s="52">
        <v>31</v>
      </c>
      <c r="J162" s="52">
        <v>0</v>
      </c>
      <c r="K162" s="52">
        <v>10</v>
      </c>
      <c r="L162" s="52">
        <v>12</v>
      </c>
      <c r="M162" s="52">
        <v>4</v>
      </c>
      <c r="N162" s="53">
        <v>2</v>
      </c>
    </row>
    <row r="163" spans="1:14" ht="27" customHeight="1" x14ac:dyDescent="0.15">
      <c r="A163" s="73"/>
      <c r="B163" s="74"/>
      <c r="C163" s="67" t="s">
        <v>42</v>
      </c>
      <c r="D163" s="68"/>
      <c r="E163" s="28">
        <v>93</v>
      </c>
      <c r="F163" s="54">
        <v>79</v>
      </c>
      <c r="G163" s="55">
        <v>5</v>
      </c>
      <c r="H163" s="55">
        <v>38</v>
      </c>
      <c r="I163" s="55">
        <v>27</v>
      </c>
      <c r="J163" s="55">
        <v>1</v>
      </c>
      <c r="K163" s="55">
        <v>10</v>
      </c>
      <c r="L163" s="55">
        <v>1</v>
      </c>
      <c r="M163" s="55">
        <v>1</v>
      </c>
      <c r="N163" s="56">
        <v>1</v>
      </c>
    </row>
    <row r="164" spans="1:14" ht="27" customHeight="1" x14ac:dyDescent="0.15">
      <c r="A164" s="73"/>
      <c r="B164" s="74"/>
      <c r="C164" s="67" t="s">
        <v>43</v>
      </c>
      <c r="D164" s="68"/>
      <c r="E164" s="28">
        <v>98</v>
      </c>
      <c r="F164" s="54">
        <v>67</v>
      </c>
      <c r="G164" s="55">
        <v>5</v>
      </c>
      <c r="H164" s="55">
        <v>44</v>
      </c>
      <c r="I164" s="55">
        <v>29</v>
      </c>
      <c r="J164" s="55">
        <v>3</v>
      </c>
      <c r="K164" s="55">
        <v>6</v>
      </c>
      <c r="L164" s="55">
        <v>10</v>
      </c>
      <c r="M164" s="55">
        <v>1</v>
      </c>
      <c r="N164" s="56">
        <v>4</v>
      </c>
    </row>
    <row r="165" spans="1:14" ht="27" customHeight="1" x14ac:dyDescent="0.15">
      <c r="A165" s="73"/>
      <c r="B165" s="74"/>
      <c r="C165" s="67" t="s">
        <v>44</v>
      </c>
      <c r="D165" s="68"/>
      <c r="E165" s="28">
        <v>56</v>
      </c>
      <c r="F165" s="54">
        <v>43</v>
      </c>
      <c r="G165" s="55">
        <v>2</v>
      </c>
      <c r="H165" s="55">
        <v>23</v>
      </c>
      <c r="I165" s="55">
        <v>12</v>
      </c>
      <c r="J165" s="55">
        <v>2</v>
      </c>
      <c r="K165" s="55">
        <v>7</v>
      </c>
      <c r="L165" s="55">
        <v>6</v>
      </c>
      <c r="M165" s="55">
        <v>3</v>
      </c>
      <c r="N165" s="56">
        <v>0</v>
      </c>
    </row>
    <row r="166" spans="1:14" ht="27" customHeight="1" x14ac:dyDescent="0.15">
      <c r="A166" s="73"/>
      <c r="B166" s="74"/>
      <c r="C166" s="67" t="s">
        <v>45</v>
      </c>
      <c r="D166" s="68"/>
      <c r="E166" s="28">
        <v>64</v>
      </c>
      <c r="F166" s="54">
        <v>42</v>
      </c>
      <c r="G166" s="55">
        <v>8</v>
      </c>
      <c r="H166" s="55">
        <v>28</v>
      </c>
      <c r="I166" s="55">
        <v>12</v>
      </c>
      <c r="J166" s="55">
        <v>0</v>
      </c>
      <c r="K166" s="55">
        <v>5</v>
      </c>
      <c r="L166" s="55">
        <v>9</v>
      </c>
      <c r="M166" s="55">
        <v>1</v>
      </c>
      <c r="N166" s="56">
        <v>1</v>
      </c>
    </row>
    <row r="167" spans="1:14" ht="27" customHeight="1" x14ac:dyDescent="0.15">
      <c r="A167" s="73"/>
      <c r="B167" s="74"/>
      <c r="C167" s="67" t="s">
        <v>46</v>
      </c>
      <c r="D167" s="68"/>
      <c r="E167" s="28">
        <v>135</v>
      </c>
      <c r="F167" s="54">
        <v>80</v>
      </c>
      <c r="G167" s="55">
        <v>10</v>
      </c>
      <c r="H167" s="55">
        <v>59</v>
      </c>
      <c r="I167" s="55">
        <v>12</v>
      </c>
      <c r="J167" s="55">
        <v>1</v>
      </c>
      <c r="K167" s="55">
        <v>8</v>
      </c>
      <c r="L167" s="55">
        <v>16</v>
      </c>
      <c r="M167" s="55">
        <v>4</v>
      </c>
      <c r="N167" s="56">
        <v>6</v>
      </c>
    </row>
    <row r="168" spans="1:14" ht="27" customHeight="1" x14ac:dyDescent="0.15">
      <c r="A168" s="73"/>
      <c r="B168" s="74"/>
      <c r="C168" s="67" t="s">
        <v>47</v>
      </c>
      <c r="D168" s="68"/>
      <c r="E168" s="28">
        <v>166</v>
      </c>
      <c r="F168" s="54">
        <v>92</v>
      </c>
      <c r="G168" s="55">
        <v>10</v>
      </c>
      <c r="H168" s="55">
        <v>67</v>
      </c>
      <c r="I168" s="55">
        <v>41</v>
      </c>
      <c r="J168" s="55">
        <v>1</v>
      </c>
      <c r="K168" s="55">
        <v>23</v>
      </c>
      <c r="L168" s="55">
        <v>26</v>
      </c>
      <c r="M168" s="55">
        <v>6</v>
      </c>
      <c r="N168" s="56">
        <v>2</v>
      </c>
    </row>
    <row r="169" spans="1:14" ht="27" customHeight="1" x14ac:dyDescent="0.15">
      <c r="A169" s="75"/>
      <c r="B169" s="76"/>
      <c r="C169" s="69" t="s">
        <v>6</v>
      </c>
      <c r="D169" s="70"/>
      <c r="E169" s="37">
        <v>21</v>
      </c>
      <c r="F169" s="57">
        <v>11</v>
      </c>
      <c r="G169" s="58">
        <v>2</v>
      </c>
      <c r="H169" s="58">
        <v>8</v>
      </c>
      <c r="I169" s="58">
        <v>3</v>
      </c>
      <c r="J169" s="58">
        <v>0</v>
      </c>
      <c r="K169" s="58">
        <v>2</v>
      </c>
      <c r="L169" s="58">
        <v>5</v>
      </c>
      <c r="M169" s="58">
        <v>0</v>
      </c>
      <c r="N169" s="59">
        <v>0</v>
      </c>
    </row>
    <row r="170" spans="1:14" ht="14.25" customHeight="1" x14ac:dyDescent="0.15">
      <c r="A170" s="71" t="s">
        <v>73</v>
      </c>
      <c r="B170" s="72"/>
      <c r="C170" s="77" t="s">
        <v>68</v>
      </c>
      <c r="D170" s="78"/>
      <c r="E170" s="33">
        <v>166</v>
      </c>
      <c r="F170" s="51">
        <v>126</v>
      </c>
      <c r="G170" s="52">
        <v>15</v>
      </c>
      <c r="H170" s="52">
        <v>75</v>
      </c>
      <c r="I170" s="52">
        <v>25</v>
      </c>
      <c r="J170" s="52">
        <v>3</v>
      </c>
      <c r="K170" s="52">
        <v>19</v>
      </c>
      <c r="L170" s="52">
        <v>13</v>
      </c>
      <c r="M170" s="52">
        <v>4</v>
      </c>
      <c r="N170" s="53">
        <v>4</v>
      </c>
    </row>
    <row r="171" spans="1:14" ht="14.25" customHeight="1" x14ac:dyDescent="0.15">
      <c r="A171" s="73"/>
      <c r="B171" s="74"/>
      <c r="C171" s="67" t="s">
        <v>69</v>
      </c>
      <c r="D171" s="68"/>
      <c r="E171" s="28">
        <v>19</v>
      </c>
      <c r="F171" s="54">
        <v>13</v>
      </c>
      <c r="G171" s="55">
        <v>2</v>
      </c>
      <c r="H171" s="55">
        <v>8</v>
      </c>
      <c r="I171" s="55">
        <v>6</v>
      </c>
      <c r="J171" s="55">
        <v>0</v>
      </c>
      <c r="K171" s="55">
        <v>2</v>
      </c>
      <c r="L171" s="55">
        <v>1</v>
      </c>
      <c r="M171" s="55">
        <v>1</v>
      </c>
      <c r="N171" s="56">
        <v>0</v>
      </c>
    </row>
    <row r="172" spans="1:14" ht="14.25" customHeight="1" x14ac:dyDescent="0.15">
      <c r="A172" s="73"/>
      <c r="B172" s="74"/>
      <c r="C172" s="67" t="s">
        <v>48</v>
      </c>
      <c r="D172" s="68"/>
      <c r="E172" s="28">
        <v>346</v>
      </c>
      <c r="F172" s="54">
        <v>245</v>
      </c>
      <c r="G172" s="55">
        <v>23</v>
      </c>
      <c r="H172" s="55">
        <v>142</v>
      </c>
      <c r="I172" s="55">
        <v>83</v>
      </c>
      <c r="J172" s="55">
        <v>3</v>
      </c>
      <c r="K172" s="55">
        <v>27</v>
      </c>
      <c r="L172" s="55">
        <v>36</v>
      </c>
      <c r="M172" s="55">
        <v>5</v>
      </c>
      <c r="N172" s="56">
        <v>10</v>
      </c>
    </row>
    <row r="173" spans="1:14" ht="14.25" customHeight="1" x14ac:dyDescent="0.15">
      <c r="A173" s="73"/>
      <c r="B173" s="74"/>
      <c r="C173" s="67" t="s">
        <v>49</v>
      </c>
      <c r="D173" s="68"/>
      <c r="E173" s="28">
        <v>25</v>
      </c>
      <c r="F173" s="54">
        <v>14</v>
      </c>
      <c r="G173" s="55">
        <v>2</v>
      </c>
      <c r="H173" s="55">
        <v>12</v>
      </c>
      <c r="I173" s="55">
        <v>5</v>
      </c>
      <c r="J173" s="55">
        <v>0</v>
      </c>
      <c r="K173" s="55">
        <v>4</v>
      </c>
      <c r="L173" s="55">
        <v>2</v>
      </c>
      <c r="M173" s="55">
        <v>3</v>
      </c>
      <c r="N173" s="56">
        <v>0</v>
      </c>
    </row>
    <row r="174" spans="1:14" ht="14.25" customHeight="1" x14ac:dyDescent="0.15">
      <c r="A174" s="73"/>
      <c r="B174" s="74"/>
      <c r="C174" s="67" t="s">
        <v>50</v>
      </c>
      <c r="D174" s="68"/>
      <c r="E174" s="28">
        <v>157</v>
      </c>
      <c r="F174" s="54">
        <v>56</v>
      </c>
      <c r="G174" s="55">
        <v>3</v>
      </c>
      <c r="H174" s="55">
        <v>79</v>
      </c>
      <c r="I174" s="55">
        <v>39</v>
      </c>
      <c r="J174" s="55">
        <v>1</v>
      </c>
      <c r="K174" s="55">
        <v>16</v>
      </c>
      <c r="L174" s="55">
        <v>29</v>
      </c>
      <c r="M174" s="55">
        <v>6</v>
      </c>
      <c r="N174" s="56">
        <v>2</v>
      </c>
    </row>
    <row r="175" spans="1:14" ht="14.25" customHeight="1" x14ac:dyDescent="0.15">
      <c r="A175" s="73"/>
      <c r="B175" s="74"/>
      <c r="C175" s="67" t="s">
        <v>0</v>
      </c>
      <c r="D175" s="68"/>
      <c r="E175" s="28">
        <v>20</v>
      </c>
      <c r="F175" s="54">
        <v>12</v>
      </c>
      <c r="G175" s="55">
        <v>0</v>
      </c>
      <c r="H175" s="55">
        <v>9</v>
      </c>
      <c r="I175" s="55">
        <v>5</v>
      </c>
      <c r="J175" s="55">
        <v>1</v>
      </c>
      <c r="K175" s="55">
        <v>3</v>
      </c>
      <c r="L175" s="55">
        <v>2</v>
      </c>
      <c r="M175" s="55">
        <v>1</v>
      </c>
      <c r="N175" s="56">
        <v>0</v>
      </c>
    </row>
    <row r="176" spans="1:14" ht="14.25" customHeight="1" x14ac:dyDescent="0.15">
      <c r="A176" s="75"/>
      <c r="B176" s="76"/>
      <c r="C176" s="67" t="s">
        <v>6</v>
      </c>
      <c r="D176" s="68"/>
      <c r="E176" s="37">
        <v>13</v>
      </c>
      <c r="F176" s="57">
        <v>8</v>
      </c>
      <c r="G176" s="58">
        <v>1</v>
      </c>
      <c r="H176" s="58">
        <v>5</v>
      </c>
      <c r="I176" s="58">
        <v>4</v>
      </c>
      <c r="J176" s="58">
        <v>0</v>
      </c>
      <c r="K176" s="58">
        <v>0</v>
      </c>
      <c r="L176" s="58">
        <v>2</v>
      </c>
      <c r="M176" s="58">
        <v>0</v>
      </c>
      <c r="N176" s="59">
        <v>0</v>
      </c>
    </row>
    <row r="177" spans="1:14" ht="14.25" customHeight="1" x14ac:dyDescent="0.15">
      <c r="A177" s="71" t="s">
        <v>15</v>
      </c>
      <c r="B177" s="72"/>
      <c r="C177" s="77" t="s">
        <v>74</v>
      </c>
      <c r="D177" s="78"/>
      <c r="E177" s="33">
        <v>148</v>
      </c>
      <c r="F177" s="51">
        <v>93</v>
      </c>
      <c r="G177" s="52">
        <v>7</v>
      </c>
      <c r="H177" s="52">
        <v>65</v>
      </c>
      <c r="I177" s="52">
        <v>31</v>
      </c>
      <c r="J177" s="52">
        <v>1</v>
      </c>
      <c r="K177" s="52">
        <v>11</v>
      </c>
      <c r="L177" s="52">
        <v>14</v>
      </c>
      <c r="M177" s="52">
        <v>3</v>
      </c>
      <c r="N177" s="53">
        <v>5</v>
      </c>
    </row>
    <row r="178" spans="1:14" ht="14.25" customHeight="1" x14ac:dyDescent="0.15">
      <c r="A178" s="73"/>
      <c r="B178" s="74"/>
      <c r="C178" s="67" t="s">
        <v>75</v>
      </c>
      <c r="D178" s="68"/>
      <c r="E178" s="28">
        <v>124</v>
      </c>
      <c r="F178" s="54">
        <v>81</v>
      </c>
      <c r="G178" s="55">
        <v>7</v>
      </c>
      <c r="H178" s="55">
        <v>53</v>
      </c>
      <c r="I178" s="55">
        <v>32</v>
      </c>
      <c r="J178" s="55">
        <v>1</v>
      </c>
      <c r="K178" s="55">
        <v>11</v>
      </c>
      <c r="L178" s="55">
        <v>14</v>
      </c>
      <c r="M178" s="55">
        <v>2</v>
      </c>
      <c r="N178" s="56">
        <v>2</v>
      </c>
    </row>
    <row r="179" spans="1:14" ht="14.25" customHeight="1" x14ac:dyDescent="0.15">
      <c r="A179" s="73"/>
      <c r="B179" s="74"/>
      <c r="C179" s="67" t="s">
        <v>76</v>
      </c>
      <c r="D179" s="68"/>
      <c r="E179" s="28">
        <v>96</v>
      </c>
      <c r="F179" s="54">
        <v>68</v>
      </c>
      <c r="G179" s="55">
        <v>3</v>
      </c>
      <c r="H179" s="55">
        <v>41</v>
      </c>
      <c r="I179" s="55">
        <v>22</v>
      </c>
      <c r="J179" s="55">
        <v>2</v>
      </c>
      <c r="K179" s="55">
        <v>6</v>
      </c>
      <c r="L179" s="55">
        <v>11</v>
      </c>
      <c r="M179" s="55">
        <v>1</v>
      </c>
      <c r="N179" s="56">
        <v>1</v>
      </c>
    </row>
    <row r="180" spans="1:14" ht="14.25" customHeight="1" x14ac:dyDescent="0.15">
      <c r="A180" s="73"/>
      <c r="B180" s="74"/>
      <c r="C180" s="67" t="s">
        <v>77</v>
      </c>
      <c r="D180" s="68"/>
      <c r="E180" s="28">
        <v>84</v>
      </c>
      <c r="F180" s="54">
        <v>50</v>
      </c>
      <c r="G180" s="55">
        <v>6</v>
      </c>
      <c r="H180" s="55">
        <v>36</v>
      </c>
      <c r="I180" s="55">
        <v>16</v>
      </c>
      <c r="J180" s="55">
        <v>1</v>
      </c>
      <c r="K180" s="55">
        <v>13</v>
      </c>
      <c r="L180" s="55">
        <v>12</v>
      </c>
      <c r="M180" s="55">
        <v>2</v>
      </c>
      <c r="N180" s="56">
        <v>3</v>
      </c>
    </row>
    <row r="181" spans="1:14" ht="14.25" customHeight="1" x14ac:dyDescent="0.15">
      <c r="A181" s="73"/>
      <c r="B181" s="74"/>
      <c r="C181" s="67" t="s">
        <v>78</v>
      </c>
      <c r="D181" s="68"/>
      <c r="E181" s="28">
        <v>78</v>
      </c>
      <c r="F181" s="54">
        <v>46</v>
      </c>
      <c r="G181" s="55">
        <v>5</v>
      </c>
      <c r="H181" s="55">
        <v>38</v>
      </c>
      <c r="I181" s="55">
        <v>19</v>
      </c>
      <c r="J181" s="55">
        <v>0</v>
      </c>
      <c r="K181" s="55">
        <v>11</v>
      </c>
      <c r="L181" s="55">
        <v>10</v>
      </c>
      <c r="M181" s="55">
        <v>4</v>
      </c>
      <c r="N181" s="56">
        <v>0</v>
      </c>
    </row>
    <row r="182" spans="1:14" ht="14.25" customHeight="1" x14ac:dyDescent="0.15">
      <c r="A182" s="73"/>
      <c r="B182" s="74"/>
      <c r="C182" s="67" t="s">
        <v>79</v>
      </c>
      <c r="D182" s="68"/>
      <c r="E182" s="28">
        <v>87</v>
      </c>
      <c r="F182" s="54">
        <v>50</v>
      </c>
      <c r="G182" s="55">
        <v>4</v>
      </c>
      <c r="H182" s="55">
        <v>44</v>
      </c>
      <c r="I182" s="55">
        <v>20</v>
      </c>
      <c r="J182" s="55">
        <v>2</v>
      </c>
      <c r="K182" s="55">
        <v>9</v>
      </c>
      <c r="L182" s="55">
        <v>14</v>
      </c>
      <c r="M182" s="55">
        <v>3</v>
      </c>
      <c r="N182" s="56">
        <v>1</v>
      </c>
    </row>
    <row r="183" spans="1:14" ht="14.25" customHeight="1" x14ac:dyDescent="0.15">
      <c r="A183" s="73"/>
      <c r="B183" s="74"/>
      <c r="C183" s="67" t="s">
        <v>80</v>
      </c>
      <c r="D183" s="68"/>
      <c r="E183" s="28">
        <v>102</v>
      </c>
      <c r="F183" s="54">
        <v>64</v>
      </c>
      <c r="G183" s="55">
        <v>8</v>
      </c>
      <c r="H183" s="55">
        <v>41</v>
      </c>
      <c r="I183" s="55">
        <v>17</v>
      </c>
      <c r="J183" s="55">
        <v>1</v>
      </c>
      <c r="K183" s="55">
        <v>10</v>
      </c>
      <c r="L183" s="55">
        <v>6</v>
      </c>
      <c r="M183" s="55">
        <v>5</v>
      </c>
      <c r="N183" s="56">
        <v>4</v>
      </c>
    </row>
    <row r="184" spans="1:14" ht="14.25" customHeight="1" x14ac:dyDescent="0.15">
      <c r="A184" s="73"/>
      <c r="B184" s="74"/>
      <c r="C184" s="67" t="s">
        <v>81</v>
      </c>
      <c r="D184" s="68"/>
      <c r="E184" s="28">
        <v>20</v>
      </c>
      <c r="F184" s="54">
        <v>17</v>
      </c>
      <c r="G184" s="55">
        <v>4</v>
      </c>
      <c r="H184" s="55">
        <v>10</v>
      </c>
      <c r="I184" s="55">
        <v>7</v>
      </c>
      <c r="J184" s="55">
        <v>0</v>
      </c>
      <c r="K184" s="55">
        <v>0</v>
      </c>
      <c r="L184" s="55">
        <v>3</v>
      </c>
      <c r="M184" s="55">
        <v>0</v>
      </c>
      <c r="N184" s="56">
        <v>0</v>
      </c>
    </row>
    <row r="185" spans="1:14" ht="14.25" customHeight="1" x14ac:dyDescent="0.15">
      <c r="A185" s="75"/>
      <c r="B185" s="76"/>
      <c r="C185" s="67" t="s">
        <v>6</v>
      </c>
      <c r="D185" s="68"/>
      <c r="E185" s="37">
        <v>7</v>
      </c>
      <c r="F185" s="57">
        <v>5</v>
      </c>
      <c r="G185" s="58">
        <v>2</v>
      </c>
      <c r="H185" s="58">
        <v>2</v>
      </c>
      <c r="I185" s="58">
        <v>3</v>
      </c>
      <c r="J185" s="58">
        <v>0</v>
      </c>
      <c r="K185" s="58">
        <v>0</v>
      </c>
      <c r="L185" s="58">
        <v>1</v>
      </c>
      <c r="M185" s="58">
        <v>0</v>
      </c>
      <c r="N185" s="59">
        <v>0</v>
      </c>
    </row>
    <row r="186" spans="1:14" ht="14.25" customHeight="1" x14ac:dyDescent="0.15">
      <c r="A186" s="71" t="s">
        <v>16</v>
      </c>
      <c r="B186" s="72"/>
      <c r="C186" s="77" t="s">
        <v>51</v>
      </c>
      <c r="D186" s="78"/>
      <c r="E186" s="33">
        <v>181</v>
      </c>
      <c r="F186" s="51">
        <v>113</v>
      </c>
      <c r="G186" s="52">
        <v>13</v>
      </c>
      <c r="H186" s="52">
        <v>80</v>
      </c>
      <c r="I186" s="52">
        <v>34</v>
      </c>
      <c r="J186" s="52">
        <v>3</v>
      </c>
      <c r="K186" s="52">
        <v>20</v>
      </c>
      <c r="L186" s="52">
        <v>20</v>
      </c>
      <c r="M186" s="52">
        <v>6</v>
      </c>
      <c r="N186" s="53">
        <v>5</v>
      </c>
    </row>
    <row r="187" spans="1:14" ht="14.25" customHeight="1" x14ac:dyDescent="0.15">
      <c r="A187" s="73"/>
      <c r="B187" s="74"/>
      <c r="C187" s="67" t="s">
        <v>52</v>
      </c>
      <c r="D187" s="68"/>
      <c r="E187" s="28">
        <v>231</v>
      </c>
      <c r="F187" s="54">
        <v>157</v>
      </c>
      <c r="G187" s="55">
        <v>10</v>
      </c>
      <c r="H187" s="55">
        <v>95</v>
      </c>
      <c r="I187" s="55">
        <v>40</v>
      </c>
      <c r="J187" s="55">
        <v>1</v>
      </c>
      <c r="K187" s="55">
        <v>20</v>
      </c>
      <c r="L187" s="55">
        <v>20</v>
      </c>
      <c r="M187" s="55">
        <v>5</v>
      </c>
      <c r="N187" s="56">
        <v>9</v>
      </c>
    </row>
    <row r="188" spans="1:14" ht="14.25" customHeight="1" x14ac:dyDescent="0.15">
      <c r="A188" s="73"/>
      <c r="B188" s="74"/>
      <c r="C188" s="67" t="s">
        <v>53</v>
      </c>
      <c r="D188" s="68"/>
      <c r="E188" s="28">
        <v>21</v>
      </c>
      <c r="F188" s="54">
        <v>13</v>
      </c>
      <c r="G188" s="55">
        <v>0</v>
      </c>
      <c r="H188" s="55">
        <v>5</v>
      </c>
      <c r="I188" s="55">
        <v>3</v>
      </c>
      <c r="J188" s="55">
        <v>0</v>
      </c>
      <c r="K188" s="55">
        <v>4</v>
      </c>
      <c r="L188" s="55">
        <v>6</v>
      </c>
      <c r="M188" s="55">
        <v>1</v>
      </c>
      <c r="N188" s="56">
        <v>0</v>
      </c>
    </row>
    <row r="189" spans="1:14" ht="14.25" customHeight="1" x14ac:dyDescent="0.15">
      <c r="A189" s="73"/>
      <c r="B189" s="74"/>
      <c r="C189" s="67" t="s">
        <v>54</v>
      </c>
      <c r="D189" s="68"/>
      <c r="E189" s="28">
        <v>208</v>
      </c>
      <c r="F189" s="54">
        <v>122</v>
      </c>
      <c r="G189" s="55">
        <v>8</v>
      </c>
      <c r="H189" s="55">
        <v>99</v>
      </c>
      <c r="I189" s="55">
        <v>60</v>
      </c>
      <c r="J189" s="55">
        <v>2</v>
      </c>
      <c r="K189" s="55">
        <v>16</v>
      </c>
      <c r="L189" s="55">
        <v>24</v>
      </c>
      <c r="M189" s="55">
        <v>4</v>
      </c>
      <c r="N189" s="56">
        <v>0</v>
      </c>
    </row>
    <row r="190" spans="1:14" ht="14.25" customHeight="1" x14ac:dyDescent="0.15">
      <c r="A190" s="73"/>
      <c r="B190" s="74"/>
      <c r="C190" s="67" t="s">
        <v>55</v>
      </c>
      <c r="D190" s="68"/>
      <c r="E190" s="28">
        <v>41</v>
      </c>
      <c r="F190" s="54">
        <v>25</v>
      </c>
      <c r="G190" s="55">
        <v>6</v>
      </c>
      <c r="H190" s="55">
        <v>17</v>
      </c>
      <c r="I190" s="55">
        <v>9</v>
      </c>
      <c r="J190" s="55">
        <v>0</v>
      </c>
      <c r="K190" s="55">
        <v>2</v>
      </c>
      <c r="L190" s="55">
        <v>5</v>
      </c>
      <c r="M190" s="55">
        <v>4</v>
      </c>
      <c r="N190" s="56">
        <v>2</v>
      </c>
    </row>
    <row r="191" spans="1:14" ht="14.25" customHeight="1" x14ac:dyDescent="0.15">
      <c r="A191" s="73"/>
      <c r="B191" s="74"/>
      <c r="C191" s="67" t="s">
        <v>56</v>
      </c>
      <c r="D191" s="68"/>
      <c r="E191" s="28">
        <v>21</v>
      </c>
      <c r="F191" s="54">
        <v>12</v>
      </c>
      <c r="G191" s="55">
        <v>3</v>
      </c>
      <c r="H191" s="55">
        <v>10</v>
      </c>
      <c r="I191" s="55">
        <v>6</v>
      </c>
      <c r="J191" s="55">
        <v>0</v>
      </c>
      <c r="K191" s="55">
        <v>2</v>
      </c>
      <c r="L191" s="55">
        <v>4</v>
      </c>
      <c r="M191" s="55">
        <v>0</v>
      </c>
      <c r="N191" s="56">
        <v>0</v>
      </c>
    </row>
    <row r="192" spans="1:14" ht="14.25" customHeight="1" x14ac:dyDescent="0.15">
      <c r="A192" s="73"/>
      <c r="B192" s="74"/>
      <c r="C192" s="67" t="s">
        <v>57</v>
      </c>
      <c r="D192" s="68"/>
      <c r="E192" s="28">
        <v>19</v>
      </c>
      <c r="F192" s="54">
        <v>16</v>
      </c>
      <c r="G192" s="55">
        <v>1</v>
      </c>
      <c r="H192" s="55">
        <v>9</v>
      </c>
      <c r="I192" s="55">
        <v>7</v>
      </c>
      <c r="J192" s="55">
        <v>0</v>
      </c>
      <c r="K192" s="55">
        <v>2</v>
      </c>
      <c r="L192" s="55">
        <v>2</v>
      </c>
      <c r="M192" s="55">
        <v>0</v>
      </c>
      <c r="N192" s="56">
        <v>0</v>
      </c>
    </row>
    <row r="193" spans="1:14" ht="14.25" customHeight="1" x14ac:dyDescent="0.15">
      <c r="A193" s="73"/>
      <c r="B193" s="74"/>
      <c r="C193" s="67" t="s">
        <v>58</v>
      </c>
      <c r="D193" s="68"/>
      <c r="E193" s="28">
        <v>5</v>
      </c>
      <c r="F193" s="54">
        <v>2</v>
      </c>
      <c r="G193" s="55">
        <v>0</v>
      </c>
      <c r="H193" s="55">
        <v>4</v>
      </c>
      <c r="I193" s="55">
        <v>1</v>
      </c>
      <c r="J193" s="55">
        <v>0</v>
      </c>
      <c r="K193" s="55">
        <v>1</v>
      </c>
      <c r="L193" s="55">
        <v>1</v>
      </c>
      <c r="M193" s="55">
        <v>0</v>
      </c>
      <c r="N193" s="56">
        <v>0</v>
      </c>
    </row>
    <row r="194" spans="1:14" ht="14.25" customHeight="1" x14ac:dyDescent="0.15">
      <c r="A194" s="73"/>
      <c r="B194" s="74"/>
      <c r="C194" s="67" t="s">
        <v>0</v>
      </c>
      <c r="D194" s="68"/>
      <c r="E194" s="28">
        <v>10</v>
      </c>
      <c r="F194" s="54">
        <v>7</v>
      </c>
      <c r="G194" s="55">
        <v>4</v>
      </c>
      <c r="H194" s="55">
        <v>6</v>
      </c>
      <c r="I194" s="55">
        <v>2</v>
      </c>
      <c r="J194" s="55">
        <v>2</v>
      </c>
      <c r="K194" s="55">
        <v>3</v>
      </c>
      <c r="L194" s="55">
        <v>2</v>
      </c>
      <c r="M194" s="55">
        <v>0</v>
      </c>
      <c r="N194" s="56">
        <v>0</v>
      </c>
    </row>
    <row r="195" spans="1:14" ht="14.25" customHeight="1" x14ac:dyDescent="0.15">
      <c r="A195" s="75"/>
      <c r="B195" s="76"/>
      <c r="C195" s="69" t="s">
        <v>3</v>
      </c>
      <c r="D195" s="70"/>
      <c r="E195" s="37">
        <v>9</v>
      </c>
      <c r="F195" s="57">
        <v>7</v>
      </c>
      <c r="G195" s="58">
        <v>1</v>
      </c>
      <c r="H195" s="58">
        <v>5</v>
      </c>
      <c r="I195" s="58">
        <v>5</v>
      </c>
      <c r="J195" s="58">
        <v>0</v>
      </c>
      <c r="K195" s="58">
        <v>1</v>
      </c>
      <c r="L195" s="58">
        <v>1</v>
      </c>
      <c r="M195" s="58">
        <v>0</v>
      </c>
      <c r="N195" s="59">
        <v>0</v>
      </c>
    </row>
    <row r="196" spans="1:14" ht="14.25" customHeight="1" x14ac:dyDescent="0.15">
      <c r="A196" s="71" t="s">
        <v>82</v>
      </c>
      <c r="B196" s="72"/>
      <c r="C196" s="77" t="s">
        <v>83</v>
      </c>
      <c r="D196" s="78"/>
      <c r="E196" s="33">
        <v>38</v>
      </c>
      <c r="F196" s="51">
        <v>24</v>
      </c>
      <c r="G196" s="52">
        <v>0</v>
      </c>
      <c r="H196" s="52">
        <v>20</v>
      </c>
      <c r="I196" s="52">
        <v>14</v>
      </c>
      <c r="J196" s="52">
        <v>0</v>
      </c>
      <c r="K196" s="52">
        <v>1</v>
      </c>
      <c r="L196" s="52">
        <v>3</v>
      </c>
      <c r="M196" s="52">
        <v>1</v>
      </c>
      <c r="N196" s="53">
        <v>0</v>
      </c>
    </row>
    <row r="197" spans="1:14" ht="14.25" customHeight="1" x14ac:dyDescent="0.15">
      <c r="A197" s="73"/>
      <c r="B197" s="74"/>
      <c r="C197" s="67" t="s">
        <v>84</v>
      </c>
      <c r="D197" s="68"/>
      <c r="E197" s="28">
        <v>49</v>
      </c>
      <c r="F197" s="54">
        <v>35</v>
      </c>
      <c r="G197" s="55">
        <v>2</v>
      </c>
      <c r="H197" s="55">
        <v>23</v>
      </c>
      <c r="I197" s="55">
        <v>13</v>
      </c>
      <c r="J197" s="55">
        <v>1</v>
      </c>
      <c r="K197" s="55">
        <v>7</v>
      </c>
      <c r="L197" s="55">
        <v>4</v>
      </c>
      <c r="M197" s="55">
        <v>3</v>
      </c>
      <c r="N197" s="56">
        <v>0</v>
      </c>
    </row>
    <row r="198" spans="1:14" ht="14.25" customHeight="1" x14ac:dyDescent="0.15">
      <c r="A198" s="73"/>
      <c r="B198" s="74"/>
      <c r="C198" s="67" t="s">
        <v>85</v>
      </c>
      <c r="D198" s="68"/>
      <c r="E198" s="28">
        <v>54</v>
      </c>
      <c r="F198" s="54">
        <v>34</v>
      </c>
      <c r="G198" s="55">
        <v>2</v>
      </c>
      <c r="H198" s="55">
        <v>29</v>
      </c>
      <c r="I198" s="55">
        <v>13</v>
      </c>
      <c r="J198" s="55">
        <v>0</v>
      </c>
      <c r="K198" s="55">
        <v>3</v>
      </c>
      <c r="L198" s="55">
        <v>5</v>
      </c>
      <c r="M198" s="55">
        <v>0</v>
      </c>
      <c r="N198" s="56">
        <v>1</v>
      </c>
    </row>
    <row r="199" spans="1:14" ht="14.25" customHeight="1" x14ac:dyDescent="0.15">
      <c r="A199" s="73"/>
      <c r="B199" s="74"/>
      <c r="C199" s="67" t="s">
        <v>86</v>
      </c>
      <c r="D199" s="68"/>
      <c r="E199" s="28">
        <v>117</v>
      </c>
      <c r="F199" s="54">
        <v>82</v>
      </c>
      <c r="G199" s="55">
        <v>8</v>
      </c>
      <c r="H199" s="55">
        <v>55</v>
      </c>
      <c r="I199" s="55">
        <v>36</v>
      </c>
      <c r="J199" s="55">
        <v>1</v>
      </c>
      <c r="K199" s="55">
        <v>6</v>
      </c>
      <c r="L199" s="55">
        <v>11</v>
      </c>
      <c r="M199" s="55">
        <v>0</v>
      </c>
      <c r="N199" s="56">
        <v>2</v>
      </c>
    </row>
    <row r="200" spans="1:14" ht="14.25" customHeight="1" x14ac:dyDescent="0.15">
      <c r="A200" s="73"/>
      <c r="B200" s="74"/>
      <c r="C200" s="67" t="s">
        <v>87</v>
      </c>
      <c r="D200" s="68"/>
      <c r="E200" s="28">
        <v>163</v>
      </c>
      <c r="F200" s="54">
        <v>100</v>
      </c>
      <c r="G200" s="55">
        <v>7</v>
      </c>
      <c r="H200" s="55">
        <v>71</v>
      </c>
      <c r="I200" s="55">
        <v>41</v>
      </c>
      <c r="J200" s="55">
        <v>4</v>
      </c>
      <c r="K200" s="55">
        <v>20</v>
      </c>
      <c r="L200" s="55">
        <v>15</v>
      </c>
      <c r="M200" s="55">
        <v>1</v>
      </c>
      <c r="N200" s="56">
        <v>8</v>
      </c>
    </row>
    <row r="201" spans="1:14" ht="14.25" customHeight="1" x14ac:dyDescent="0.15">
      <c r="A201" s="73"/>
      <c r="B201" s="74"/>
      <c r="C201" s="67" t="s">
        <v>88</v>
      </c>
      <c r="D201" s="68"/>
      <c r="E201" s="28">
        <v>118</v>
      </c>
      <c r="F201" s="54">
        <v>74</v>
      </c>
      <c r="G201" s="55">
        <v>6</v>
      </c>
      <c r="H201" s="55">
        <v>46</v>
      </c>
      <c r="I201" s="55">
        <v>20</v>
      </c>
      <c r="J201" s="55">
        <v>0</v>
      </c>
      <c r="K201" s="55">
        <v>10</v>
      </c>
      <c r="L201" s="55">
        <v>17</v>
      </c>
      <c r="M201" s="55">
        <v>6</v>
      </c>
      <c r="N201" s="56">
        <v>1</v>
      </c>
    </row>
    <row r="202" spans="1:14" ht="14.25" customHeight="1" x14ac:dyDescent="0.15">
      <c r="A202" s="73"/>
      <c r="B202" s="74"/>
      <c r="C202" s="67" t="s">
        <v>89</v>
      </c>
      <c r="D202" s="68"/>
      <c r="E202" s="28">
        <v>204</v>
      </c>
      <c r="F202" s="54">
        <v>123</v>
      </c>
      <c r="G202" s="55">
        <v>21</v>
      </c>
      <c r="H202" s="55">
        <v>85</v>
      </c>
      <c r="I202" s="55">
        <v>29</v>
      </c>
      <c r="J202" s="55">
        <v>2</v>
      </c>
      <c r="K202" s="55">
        <v>23</v>
      </c>
      <c r="L202" s="55">
        <v>30</v>
      </c>
      <c r="M202" s="55">
        <v>9</v>
      </c>
      <c r="N202" s="56">
        <v>4</v>
      </c>
    </row>
    <row r="203" spans="1:14" ht="14.25" customHeight="1" x14ac:dyDescent="0.15">
      <c r="A203" s="75"/>
      <c r="B203" s="76"/>
      <c r="C203" s="69" t="s">
        <v>6</v>
      </c>
      <c r="D203" s="70"/>
      <c r="E203" s="37">
        <v>3</v>
      </c>
      <c r="F203" s="57">
        <v>2</v>
      </c>
      <c r="G203" s="58">
        <v>0</v>
      </c>
      <c r="H203" s="58">
        <v>1</v>
      </c>
      <c r="I203" s="58">
        <v>1</v>
      </c>
      <c r="J203" s="58">
        <v>0</v>
      </c>
      <c r="K203" s="58">
        <v>1</v>
      </c>
      <c r="L203" s="58">
        <v>0</v>
      </c>
      <c r="M203" s="58">
        <v>0</v>
      </c>
      <c r="N203" s="59">
        <v>0</v>
      </c>
    </row>
    <row r="204" spans="1:14" ht="14.25" customHeight="1" x14ac:dyDescent="0.15">
      <c r="A204" s="71" t="s">
        <v>93</v>
      </c>
      <c r="B204" s="72"/>
      <c r="C204" s="77" t="s">
        <v>94</v>
      </c>
      <c r="D204" s="78"/>
      <c r="E204" s="33">
        <v>333</v>
      </c>
      <c r="F204" s="51">
        <v>212</v>
      </c>
      <c r="G204" s="52">
        <v>18</v>
      </c>
      <c r="H204" s="52">
        <v>142</v>
      </c>
      <c r="I204" s="52">
        <v>75</v>
      </c>
      <c r="J204" s="52">
        <v>6</v>
      </c>
      <c r="K204" s="52">
        <v>36</v>
      </c>
      <c r="L204" s="52">
        <v>37</v>
      </c>
      <c r="M204" s="52">
        <v>10</v>
      </c>
      <c r="N204" s="53">
        <v>9</v>
      </c>
    </row>
    <row r="205" spans="1:14" ht="14.25" customHeight="1" x14ac:dyDescent="0.15">
      <c r="A205" s="73"/>
      <c r="B205" s="74"/>
      <c r="C205" s="67" t="s">
        <v>95</v>
      </c>
      <c r="D205" s="68"/>
      <c r="E205" s="28">
        <v>353</v>
      </c>
      <c r="F205" s="54">
        <v>230</v>
      </c>
      <c r="G205" s="55">
        <v>24</v>
      </c>
      <c r="H205" s="55">
        <v>164</v>
      </c>
      <c r="I205" s="55">
        <v>82</v>
      </c>
      <c r="J205" s="55">
        <v>2</v>
      </c>
      <c r="K205" s="55">
        <v>32</v>
      </c>
      <c r="L205" s="55">
        <v>35</v>
      </c>
      <c r="M205" s="55">
        <v>7</v>
      </c>
      <c r="N205" s="56">
        <v>7</v>
      </c>
    </row>
    <row r="206" spans="1:14" ht="14.25" customHeight="1" x14ac:dyDescent="0.15">
      <c r="A206" s="73"/>
      <c r="B206" s="74"/>
      <c r="C206" s="67" t="s">
        <v>96</v>
      </c>
      <c r="D206" s="68"/>
      <c r="E206" s="28">
        <v>18</v>
      </c>
      <c r="F206" s="54">
        <v>12</v>
      </c>
      <c r="G206" s="55">
        <v>0</v>
      </c>
      <c r="H206" s="55">
        <v>9</v>
      </c>
      <c r="I206" s="55">
        <v>2</v>
      </c>
      <c r="J206" s="55">
        <v>0</v>
      </c>
      <c r="K206" s="55">
        <v>0</v>
      </c>
      <c r="L206" s="55">
        <v>2</v>
      </c>
      <c r="M206" s="55">
        <v>2</v>
      </c>
      <c r="N206" s="56">
        <v>0</v>
      </c>
    </row>
    <row r="207" spans="1:14" ht="14.25" customHeight="1" x14ac:dyDescent="0.15">
      <c r="A207" s="73"/>
      <c r="B207" s="74"/>
      <c r="C207" s="67" t="s">
        <v>97</v>
      </c>
      <c r="D207" s="68"/>
      <c r="E207" s="28">
        <v>2</v>
      </c>
      <c r="F207" s="54">
        <v>1</v>
      </c>
      <c r="G207" s="55">
        <v>0</v>
      </c>
      <c r="H207" s="55">
        <v>1</v>
      </c>
      <c r="I207" s="55">
        <v>1</v>
      </c>
      <c r="J207" s="55">
        <v>0</v>
      </c>
      <c r="K207" s="55">
        <v>0</v>
      </c>
      <c r="L207" s="55">
        <v>1</v>
      </c>
      <c r="M207" s="55">
        <v>0</v>
      </c>
      <c r="N207" s="56">
        <v>0</v>
      </c>
    </row>
    <row r="208" spans="1:14" ht="14.25" customHeight="1" x14ac:dyDescent="0.15">
      <c r="A208" s="73"/>
      <c r="B208" s="74"/>
      <c r="C208" s="67" t="s">
        <v>98</v>
      </c>
      <c r="D208" s="68"/>
      <c r="E208" s="28">
        <v>33</v>
      </c>
      <c r="F208" s="54">
        <v>16</v>
      </c>
      <c r="G208" s="55">
        <v>4</v>
      </c>
      <c r="H208" s="55">
        <v>12</v>
      </c>
      <c r="I208" s="55">
        <v>5</v>
      </c>
      <c r="J208" s="55">
        <v>0</v>
      </c>
      <c r="K208" s="55">
        <v>2</v>
      </c>
      <c r="L208" s="55">
        <v>8</v>
      </c>
      <c r="M208" s="55">
        <v>1</v>
      </c>
      <c r="N208" s="56">
        <v>0</v>
      </c>
    </row>
    <row r="209" spans="1:14" ht="14.25" customHeight="1" x14ac:dyDescent="0.15">
      <c r="A209" s="75"/>
      <c r="B209" s="76"/>
      <c r="C209" s="69" t="s">
        <v>6</v>
      </c>
      <c r="D209" s="70"/>
      <c r="E209" s="37">
        <v>7</v>
      </c>
      <c r="F209" s="57">
        <v>3</v>
      </c>
      <c r="G209" s="58">
        <v>0</v>
      </c>
      <c r="H209" s="58">
        <v>2</v>
      </c>
      <c r="I209" s="58">
        <v>2</v>
      </c>
      <c r="J209" s="58">
        <v>0</v>
      </c>
      <c r="K209" s="58">
        <v>1</v>
      </c>
      <c r="L209" s="58">
        <v>2</v>
      </c>
      <c r="M209" s="58">
        <v>0</v>
      </c>
      <c r="N209" s="59">
        <v>0</v>
      </c>
    </row>
    <row r="210" spans="1:14" ht="14.25" customHeight="1" x14ac:dyDescent="0.15">
      <c r="A210" s="71" t="s">
        <v>17</v>
      </c>
      <c r="B210" s="72"/>
      <c r="C210" s="77" t="s">
        <v>59</v>
      </c>
      <c r="D210" s="78"/>
      <c r="E210" s="33">
        <v>305</v>
      </c>
      <c r="F210" s="51">
        <v>239</v>
      </c>
      <c r="G210" s="52">
        <v>17</v>
      </c>
      <c r="H210" s="52">
        <v>145</v>
      </c>
      <c r="I210" s="52">
        <v>80</v>
      </c>
      <c r="J210" s="52">
        <v>6</v>
      </c>
      <c r="K210" s="52">
        <v>29</v>
      </c>
      <c r="L210" s="52">
        <v>14</v>
      </c>
      <c r="M210" s="52">
        <v>6</v>
      </c>
      <c r="N210" s="53">
        <v>4</v>
      </c>
    </row>
    <row r="211" spans="1:14" ht="14.25" customHeight="1" x14ac:dyDescent="0.15">
      <c r="A211" s="73"/>
      <c r="B211" s="74"/>
      <c r="C211" s="67" t="s">
        <v>60</v>
      </c>
      <c r="D211" s="68"/>
      <c r="E211" s="28">
        <v>327</v>
      </c>
      <c r="F211" s="54">
        <v>186</v>
      </c>
      <c r="G211" s="55">
        <v>22</v>
      </c>
      <c r="H211" s="55">
        <v>150</v>
      </c>
      <c r="I211" s="55">
        <v>66</v>
      </c>
      <c r="J211" s="55">
        <v>1</v>
      </c>
      <c r="K211" s="55">
        <v>31</v>
      </c>
      <c r="L211" s="55">
        <v>35</v>
      </c>
      <c r="M211" s="55">
        <v>10</v>
      </c>
      <c r="N211" s="56">
        <v>11</v>
      </c>
    </row>
    <row r="212" spans="1:14" ht="14.25" customHeight="1" x14ac:dyDescent="0.15">
      <c r="A212" s="73"/>
      <c r="B212" s="74"/>
      <c r="C212" s="67" t="s">
        <v>61</v>
      </c>
      <c r="D212" s="68"/>
      <c r="E212" s="28">
        <v>80</v>
      </c>
      <c r="F212" s="54">
        <v>38</v>
      </c>
      <c r="G212" s="55">
        <v>5</v>
      </c>
      <c r="H212" s="55">
        <v>26</v>
      </c>
      <c r="I212" s="55">
        <v>17</v>
      </c>
      <c r="J212" s="55">
        <v>0</v>
      </c>
      <c r="K212" s="55">
        <v>6</v>
      </c>
      <c r="L212" s="55">
        <v>23</v>
      </c>
      <c r="M212" s="55">
        <v>3</v>
      </c>
      <c r="N212" s="56">
        <v>1</v>
      </c>
    </row>
    <row r="213" spans="1:14" ht="14.25" customHeight="1" x14ac:dyDescent="0.15">
      <c r="A213" s="73"/>
      <c r="B213" s="74"/>
      <c r="C213" s="67" t="s">
        <v>62</v>
      </c>
      <c r="D213" s="68"/>
      <c r="E213" s="28">
        <v>21</v>
      </c>
      <c r="F213" s="54">
        <v>8</v>
      </c>
      <c r="G213" s="55">
        <v>2</v>
      </c>
      <c r="H213" s="55">
        <v>7</v>
      </c>
      <c r="I213" s="55">
        <v>3</v>
      </c>
      <c r="J213" s="55">
        <v>1</v>
      </c>
      <c r="K213" s="55">
        <v>3</v>
      </c>
      <c r="L213" s="55">
        <v>6</v>
      </c>
      <c r="M213" s="55">
        <v>1</v>
      </c>
      <c r="N213" s="56">
        <v>0</v>
      </c>
    </row>
    <row r="214" spans="1:14" ht="14.25" customHeight="1" x14ac:dyDescent="0.15">
      <c r="A214" s="73"/>
      <c r="B214" s="74"/>
      <c r="C214" s="67" t="s">
        <v>63</v>
      </c>
      <c r="D214" s="68"/>
      <c r="E214" s="28">
        <v>8</v>
      </c>
      <c r="F214" s="54">
        <v>2</v>
      </c>
      <c r="G214" s="55">
        <v>0</v>
      </c>
      <c r="H214" s="55">
        <v>0</v>
      </c>
      <c r="I214" s="55">
        <v>1</v>
      </c>
      <c r="J214" s="55">
        <v>0</v>
      </c>
      <c r="K214" s="55">
        <v>0</v>
      </c>
      <c r="L214" s="55">
        <v>6</v>
      </c>
      <c r="M214" s="55">
        <v>0</v>
      </c>
      <c r="N214" s="56">
        <v>0</v>
      </c>
    </row>
    <row r="215" spans="1:14" ht="14.25" customHeight="1" x14ac:dyDescent="0.15">
      <c r="A215" s="75"/>
      <c r="B215" s="76"/>
      <c r="C215" s="69" t="s">
        <v>6</v>
      </c>
      <c r="D215" s="70"/>
      <c r="E215" s="37">
        <v>5</v>
      </c>
      <c r="F215" s="57">
        <v>1</v>
      </c>
      <c r="G215" s="58">
        <v>0</v>
      </c>
      <c r="H215" s="58">
        <v>2</v>
      </c>
      <c r="I215" s="58">
        <v>0</v>
      </c>
      <c r="J215" s="58">
        <v>0</v>
      </c>
      <c r="K215" s="58">
        <v>2</v>
      </c>
      <c r="L215" s="58">
        <v>1</v>
      </c>
      <c r="M215" s="58">
        <v>0</v>
      </c>
      <c r="N215" s="59">
        <v>0</v>
      </c>
    </row>
    <row r="216" spans="1:14" ht="14.25" customHeight="1" x14ac:dyDescent="0.15">
      <c r="A216" s="71" t="s">
        <v>18</v>
      </c>
      <c r="B216" s="72"/>
      <c r="C216" s="77" t="s">
        <v>64</v>
      </c>
      <c r="D216" s="78"/>
      <c r="E216" s="33">
        <v>257</v>
      </c>
      <c r="F216" s="51">
        <v>179</v>
      </c>
      <c r="G216" s="52">
        <v>15</v>
      </c>
      <c r="H216" s="52">
        <v>123</v>
      </c>
      <c r="I216" s="52">
        <v>73</v>
      </c>
      <c r="J216" s="52">
        <v>4</v>
      </c>
      <c r="K216" s="52">
        <v>22</v>
      </c>
      <c r="L216" s="52">
        <v>16</v>
      </c>
      <c r="M216" s="52">
        <v>6</v>
      </c>
      <c r="N216" s="53">
        <v>8</v>
      </c>
    </row>
    <row r="217" spans="1:14" ht="14.25" customHeight="1" x14ac:dyDescent="0.15">
      <c r="A217" s="73"/>
      <c r="B217" s="74"/>
      <c r="C217" s="67" t="s">
        <v>65</v>
      </c>
      <c r="D217" s="68"/>
      <c r="E217" s="28">
        <v>325</v>
      </c>
      <c r="F217" s="54">
        <v>208</v>
      </c>
      <c r="G217" s="55">
        <v>23</v>
      </c>
      <c r="H217" s="55">
        <v>151</v>
      </c>
      <c r="I217" s="55">
        <v>62</v>
      </c>
      <c r="J217" s="55">
        <v>2</v>
      </c>
      <c r="K217" s="55">
        <v>38</v>
      </c>
      <c r="L217" s="55">
        <v>29</v>
      </c>
      <c r="M217" s="55">
        <v>7</v>
      </c>
      <c r="N217" s="56">
        <v>8</v>
      </c>
    </row>
    <row r="218" spans="1:14" ht="14.25" customHeight="1" x14ac:dyDescent="0.15">
      <c r="A218" s="73"/>
      <c r="B218" s="74"/>
      <c r="C218" s="67" t="s">
        <v>61</v>
      </c>
      <c r="D218" s="68"/>
      <c r="E218" s="28">
        <v>130</v>
      </c>
      <c r="F218" s="54">
        <v>70</v>
      </c>
      <c r="G218" s="55">
        <v>8</v>
      </c>
      <c r="H218" s="55">
        <v>46</v>
      </c>
      <c r="I218" s="55">
        <v>24</v>
      </c>
      <c r="J218" s="55">
        <v>2</v>
      </c>
      <c r="K218" s="55">
        <v>9</v>
      </c>
      <c r="L218" s="55">
        <v>31</v>
      </c>
      <c r="M218" s="55">
        <v>6</v>
      </c>
      <c r="N218" s="56">
        <v>0</v>
      </c>
    </row>
    <row r="219" spans="1:14" ht="14.25" customHeight="1" x14ac:dyDescent="0.15">
      <c r="A219" s="73"/>
      <c r="B219" s="74"/>
      <c r="C219" s="67" t="s">
        <v>66</v>
      </c>
      <c r="D219" s="68"/>
      <c r="E219" s="28">
        <v>17</v>
      </c>
      <c r="F219" s="54">
        <v>10</v>
      </c>
      <c r="G219" s="55">
        <v>0</v>
      </c>
      <c r="H219" s="55">
        <v>5</v>
      </c>
      <c r="I219" s="55">
        <v>6</v>
      </c>
      <c r="J219" s="55">
        <v>0</v>
      </c>
      <c r="K219" s="55">
        <v>1</v>
      </c>
      <c r="L219" s="55">
        <v>3</v>
      </c>
      <c r="M219" s="55">
        <v>0</v>
      </c>
      <c r="N219" s="56">
        <v>0</v>
      </c>
    </row>
    <row r="220" spans="1:14" ht="14.25" customHeight="1" x14ac:dyDescent="0.15">
      <c r="A220" s="73"/>
      <c r="B220" s="74"/>
      <c r="C220" s="67" t="s">
        <v>67</v>
      </c>
      <c r="D220" s="68"/>
      <c r="E220" s="28">
        <v>12</v>
      </c>
      <c r="F220" s="54">
        <v>6</v>
      </c>
      <c r="G220" s="55">
        <v>0</v>
      </c>
      <c r="H220" s="55">
        <v>2</v>
      </c>
      <c r="I220" s="55">
        <v>2</v>
      </c>
      <c r="J220" s="55">
        <v>0</v>
      </c>
      <c r="K220" s="55">
        <v>0</v>
      </c>
      <c r="L220" s="55">
        <v>5</v>
      </c>
      <c r="M220" s="55">
        <v>1</v>
      </c>
      <c r="N220" s="56">
        <v>0</v>
      </c>
    </row>
    <row r="221" spans="1:14" ht="14.25" customHeight="1" x14ac:dyDescent="0.15">
      <c r="A221" s="75"/>
      <c r="B221" s="76"/>
      <c r="C221" s="69" t="s">
        <v>6</v>
      </c>
      <c r="D221" s="70"/>
      <c r="E221" s="37">
        <v>5</v>
      </c>
      <c r="F221" s="57">
        <v>1</v>
      </c>
      <c r="G221" s="58">
        <v>0</v>
      </c>
      <c r="H221" s="58">
        <v>3</v>
      </c>
      <c r="I221" s="58">
        <v>0</v>
      </c>
      <c r="J221" s="58">
        <v>0</v>
      </c>
      <c r="K221" s="58">
        <v>1</v>
      </c>
      <c r="L221" s="58">
        <v>1</v>
      </c>
      <c r="M221" s="58">
        <v>0</v>
      </c>
      <c r="N221" s="59">
        <v>0</v>
      </c>
    </row>
    <row r="222" spans="1:14" ht="14.25" customHeight="1" x14ac:dyDescent="0.15">
      <c r="A222" s="79" t="s">
        <v>99</v>
      </c>
      <c r="B222" s="80"/>
      <c r="C222" s="77" t="s">
        <v>100</v>
      </c>
      <c r="D222" s="78"/>
      <c r="E222" s="33">
        <v>303</v>
      </c>
      <c r="F222" s="51">
        <v>202</v>
      </c>
      <c r="G222" s="52">
        <v>22</v>
      </c>
      <c r="H222" s="52">
        <v>130</v>
      </c>
      <c r="I222" s="52">
        <v>55</v>
      </c>
      <c r="J222" s="52">
        <v>4</v>
      </c>
      <c r="K222" s="52">
        <v>33</v>
      </c>
      <c r="L222" s="52">
        <v>37</v>
      </c>
      <c r="M222" s="52">
        <v>9</v>
      </c>
      <c r="N222" s="53">
        <v>10</v>
      </c>
    </row>
    <row r="223" spans="1:14" ht="14.25" customHeight="1" x14ac:dyDescent="0.15">
      <c r="A223" s="81"/>
      <c r="B223" s="82"/>
      <c r="C223" s="67" t="s">
        <v>101</v>
      </c>
      <c r="D223" s="68"/>
      <c r="E223" s="28">
        <v>30</v>
      </c>
      <c r="F223" s="54">
        <v>16</v>
      </c>
      <c r="G223" s="55">
        <v>2</v>
      </c>
      <c r="H223" s="55">
        <v>14</v>
      </c>
      <c r="I223" s="55">
        <v>7</v>
      </c>
      <c r="J223" s="55">
        <v>1</v>
      </c>
      <c r="K223" s="55">
        <v>4</v>
      </c>
      <c r="L223" s="55">
        <v>3</v>
      </c>
      <c r="M223" s="55">
        <v>1</v>
      </c>
      <c r="N223" s="56">
        <v>0</v>
      </c>
    </row>
    <row r="224" spans="1:14" ht="14.25" customHeight="1" x14ac:dyDescent="0.15">
      <c r="A224" s="81"/>
      <c r="B224" s="82"/>
      <c r="C224" s="67" t="s">
        <v>102</v>
      </c>
      <c r="D224" s="68"/>
      <c r="E224" s="28">
        <v>314</v>
      </c>
      <c r="F224" s="54">
        <v>202</v>
      </c>
      <c r="G224" s="55">
        <v>19</v>
      </c>
      <c r="H224" s="55">
        <v>145</v>
      </c>
      <c r="I224" s="55">
        <v>79</v>
      </c>
      <c r="J224" s="55">
        <v>1</v>
      </c>
      <c r="K224" s="55">
        <v>18</v>
      </c>
      <c r="L224" s="55">
        <v>37</v>
      </c>
      <c r="M224" s="55">
        <v>6</v>
      </c>
      <c r="N224" s="56">
        <v>3</v>
      </c>
    </row>
    <row r="225" spans="1:14" ht="14.25" customHeight="1" x14ac:dyDescent="0.15">
      <c r="A225" s="81"/>
      <c r="B225" s="82"/>
      <c r="C225" s="67" t="s">
        <v>98</v>
      </c>
      <c r="D225" s="68"/>
      <c r="E225" s="28">
        <v>92</v>
      </c>
      <c r="F225" s="54">
        <v>52</v>
      </c>
      <c r="G225" s="55">
        <v>3</v>
      </c>
      <c r="H225" s="55">
        <v>38</v>
      </c>
      <c r="I225" s="55">
        <v>24</v>
      </c>
      <c r="J225" s="55">
        <v>2</v>
      </c>
      <c r="K225" s="55">
        <v>15</v>
      </c>
      <c r="L225" s="55">
        <v>7</v>
      </c>
      <c r="M225" s="55">
        <v>3</v>
      </c>
      <c r="N225" s="56">
        <v>3</v>
      </c>
    </row>
    <row r="226" spans="1:14" ht="14.25" customHeight="1" x14ac:dyDescent="0.15">
      <c r="A226" s="83"/>
      <c r="B226" s="84"/>
      <c r="C226" s="69" t="s">
        <v>6</v>
      </c>
      <c r="D226" s="70"/>
      <c r="E226" s="37">
        <v>7</v>
      </c>
      <c r="F226" s="57">
        <v>2</v>
      </c>
      <c r="G226" s="58">
        <v>0</v>
      </c>
      <c r="H226" s="58">
        <v>3</v>
      </c>
      <c r="I226" s="58">
        <v>2</v>
      </c>
      <c r="J226" s="58">
        <v>0</v>
      </c>
      <c r="K226" s="58">
        <v>1</v>
      </c>
      <c r="L226" s="58">
        <v>1</v>
      </c>
      <c r="M226" s="58">
        <v>1</v>
      </c>
      <c r="N226" s="59">
        <v>0</v>
      </c>
    </row>
    <row r="227" spans="1:14" x14ac:dyDescent="0.15">
      <c r="A227" s="85" t="s">
        <v>4</v>
      </c>
      <c r="B227" s="85"/>
      <c r="C227" s="85"/>
      <c r="D227" s="44"/>
      <c r="E227" s="45"/>
      <c r="F227" s="46"/>
      <c r="G227" s="46"/>
      <c r="H227" s="46"/>
      <c r="I227" s="46"/>
      <c r="J227" s="46"/>
      <c r="K227" s="46"/>
      <c r="L227" s="46"/>
      <c r="M227" s="46"/>
      <c r="N227" s="46"/>
    </row>
    <row r="228" spans="1:14" x14ac:dyDescent="0.15">
      <c r="A228" s="43"/>
      <c r="B228" s="43"/>
      <c r="C228" s="43"/>
      <c r="D228" s="44"/>
      <c r="E228" s="45"/>
      <c r="F228" s="46"/>
      <c r="G228" s="46"/>
      <c r="H228" s="46"/>
      <c r="I228" s="46"/>
      <c r="J228" s="46"/>
      <c r="K228" s="46"/>
      <c r="L228" s="46"/>
      <c r="M228" s="46"/>
      <c r="N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N1"/>
    <mergeCell ref="A2:N2"/>
    <mergeCell ref="A3:N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cfRule type="expression" dxfId="205" priority="5">
      <formula>AND(F7=0,#REF!&gt;0,#REF!&lt;&gt;"")</formula>
    </cfRule>
  </conditionalFormatting>
  <conditionalFormatting sqref="F118:G226">
    <cfRule type="expression" dxfId="204" priority="17">
      <formula>AND(F118=0,#REF!&gt;0,#REF!&lt;&gt;"")</formula>
    </cfRule>
  </conditionalFormatting>
  <conditionalFormatting sqref="F4:L6">
    <cfRule type="expression" dxfId="203" priority="20">
      <formula>AND(F4=0,P4&gt;0,P4&lt;&gt;"")</formula>
    </cfRule>
  </conditionalFormatting>
  <conditionalFormatting sqref="F4:N115">
    <cfRule type="expression" dxfId="202" priority="6">
      <formula>#REF!=""</formula>
    </cfRule>
    <cfRule type="expression" dxfId="201" priority="7">
      <formula>#REF!=""</formula>
    </cfRule>
  </conditionalFormatting>
  <conditionalFormatting sqref="F7:N115">
    <cfRule type="cellIs" priority="1" stopIfTrue="1" operator="equal">
      <formula>"-"</formula>
    </cfRule>
    <cfRule type="cellIs" dxfId="200" priority="2" operator="greaterThan">
      <formula>100</formula>
    </cfRule>
  </conditionalFormatting>
  <conditionalFormatting sqref="F118:N226">
    <cfRule type="expression" dxfId="199" priority="18">
      <formula>#REF!=""</formula>
    </cfRule>
    <cfRule type="expression" dxfId="198" priority="19">
      <formula>#REF!=""</formula>
    </cfRule>
  </conditionalFormatting>
  <conditionalFormatting sqref="G7:L7">
    <cfRule type="expression" dxfId="197" priority="8">
      <formula>AND(G7=0,Q7&gt;0,Q7&lt;&gt;"")</formula>
    </cfRule>
  </conditionalFormatting>
  <conditionalFormatting sqref="H8:H115">
    <cfRule type="expression" dxfId="196" priority="3">
      <formula>AND(H8=0,#REF!&gt;0,#REF!&lt;&gt;"")</formula>
    </cfRule>
  </conditionalFormatting>
  <conditionalFormatting sqref="I8:M115 H118:M226">
    <cfRule type="expression" dxfId="195" priority="21">
      <formula>AND(H8=0,#REF!&gt;0,#REF!&lt;&gt;"")</formula>
    </cfRule>
  </conditionalFormatting>
  <conditionalFormatting sqref="M4:M7">
    <cfRule type="expression" dxfId="194" priority="9">
      <formula>AND(M4=0,Q4&gt;0,Q4&lt;&gt;"")</formula>
    </cfRule>
  </conditionalFormatting>
  <conditionalFormatting sqref="N4:N115 N118:N226">
    <cfRule type="expression" dxfId="193" priority="14">
      <formula>AND(N4=0,AB4&gt;0,AB4&lt;&gt;"")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3" width="7.5703125" style="5" customWidth="1"/>
    <col min="14" max="14" width="2.28515625" style="5" customWidth="1"/>
    <col min="15" max="26" width="2.7109375" style="5" customWidth="1"/>
    <col min="27" max="31" width="9.140625" style="5" customWidth="1"/>
    <col min="32" max="16384" width="9.140625" style="5"/>
  </cols>
  <sheetData>
    <row r="1" spans="1:42" ht="20.100000000000001" customHeight="1" x14ac:dyDescent="0.15">
      <c r="A1" s="102"/>
      <c r="B1" s="102"/>
      <c r="C1" s="102"/>
      <c r="D1" s="102"/>
      <c r="E1" s="102"/>
      <c r="F1" s="102"/>
      <c r="G1" s="102"/>
      <c r="H1" s="102"/>
      <c r="I1" s="102"/>
      <c r="J1" s="102"/>
      <c r="K1" s="102"/>
      <c r="L1" s="102"/>
      <c r="M1" s="102"/>
    </row>
    <row r="2" spans="1:42" ht="23.25" customHeight="1" x14ac:dyDescent="0.15">
      <c r="A2" s="103" t="s">
        <v>198</v>
      </c>
      <c r="B2" s="103"/>
      <c r="C2" s="103"/>
      <c r="D2" s="103"/>
      <c r="E2" s="103"/>
      <c r="F2" s="103"/>
      <c r="G2" s="103"/>
      <c r="H2" s="103"/>
      <c r="I2" s="103"/>
      <c r="J2" s="103"/>
      <c r="K2" s="103"/>
      <c r="L2" s="103"/>
      <c r="M2" s="103"/>
    </row>
    <row r="3" spans="1:42" ht="23.25" customHeight="1" x14ac:dyDescent="0.15">
      <c r="A3" s="104"/>
      <c r="B3" s="104"/>
      <c r="C3" s="104"/>
      <c r="D3" s="104"/>
      <c r="E3" s="104"/>
      <c r="F3" s="104"/>
      <c r="G3" s="104"/>
      <c r="H3" s="104"/>
      <c r="I3" s="104"/>
      <c r="J3" s="104"/>
      <c r="K3" s="104"/>
      <c r="L3" s="104"/>
      <c r="M3" s="104"/>
    </row>
    <row r="4" spans="1:42" ht="3.75" customHeight="1" x14ac:dyDescent="0.15">
      <c r="A4" s="8"/>
      <c r="B4" s="9"/>
      <c r="C4" s="10"/>
      <c r="D4" s="10"/>
      <c r="E4" s="11"/>
      <c r="F4" s="12"/>
      <c r="G4" s="13"/>
      <c r="H4" s="13"/>
      <c r="I4" s="13"/>
      <c r="J4" s="13"/>
      <c r="K4" s="13"/>
      <c r="L4" s="13"/>
      <c r="M4" s="14"/>
    </row>
    <row r="5" spans="1:42" ht="159.75" customHeight="1" x14ac:dyDescent="0.15">
      <c r="A5" s="15"/>
      <c r="B5" s="105"/>
      <c r="C5" s="105"/>
      <c r="D5" s="16"/>
      <c r="E5" s="17" t="s">
        <v>1</v>
      </c>
      <c r="F5" s="18" t="s">
        <v>199</v>
      </c>
      <c r="G5" s="19" t="s">
        <v>200</v>
      </c>
      <c r="H5" s="19" t="s">
        <v>201</v>
      </c>
      <c r="I5" s="19" t="s">
        <v>202</v>
      </c>
      <c r="J5" s="19" t="s">
        <v>203</v>
      </c>
      <c r="K5" s="19" t="s">
        <v>204</v>
      </c>
      <c r="L5" s="19" t="s">
        <v>0</v>
      </c>
      <c r="M5" s="20" t="s">
        <v>3</v>
      </c>
    </row>
    <row r="6" spans="1:42" ht="3.95" customHeight="1" x14ac:dyDescent="0.15">
      <c r="A6" s="21"/>
      <c r="B6" s="22"/>
      <c r="C6" s="7"/>
      <c r="D6" s="7"/>
      <c r="E6" s="23"/>
      <c r="F6" s="24"/>
      <c r="G6" s="25"/>
      <c r="H6" s="25"/>
      <c r="I6" s="25"/>
      <c r="J6" s="25"/>
      <c r="K6" s="25"/>
      <c r="L6" s="25"/>
      <c r="M6" s="26"/>
    </row>
    <row r="7" spans="1:42" ht="14.25" customHeight="1" x14ac:dyDescent="0.15">
      <c r="A7" s="8"/>
      <c r="B7" s="95" t="s">
        <v>2</v>
      </c>
      <c r="C7" s="95"/>
      <c r="D7" s="27"/>
      <c r="E7" s="28">
        <f t="shared" ref="E7:E32" si="0">E118</f>
        <v>746</v>
      </c>
      <c r="F7" s="29">
        <f t="shared" ref="F7:M16" si="1">IFERROR(ROUND(F118/$E7*100,1),"-")</f>
        <v>60.6</v>
      </c>
      <c r="G7" s="30">
        <f t="shared" si="1"/>
        <v>19.399999999999999</v>
      </c>
      <c r="H7" s="30">
        <f t="shared" si="1"/>
        <v>15</v>
      </c>
      <c r="I7" s="30">
        <f t="shared" si="1"/>
        <v>9.4</v>
      </c>
      <c r="J7" s="30">
        <f t="shared" si="1"/>
        <v>12.2</v>
      </c>
      <c r="K7" s="30">
        <f t="shared" si="1"/>
        <v>13.1</v>
      </c>
      <c r="L7" s="30">
        <f t="shared" si="1"/>
        <v>3.4</v>
      </c>
      <c r="M7" s="31">
        <f t="shared" si="1"/>
        <v>7.2</v>
      </c>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311</v>
      </c>
      <c r="F8" s="34">
        <f t="shared" si="1"/>
        <v>60.8</v>
      </c>
      <c r="G8" s="35">
        <f t="shared" si="1"/>
        <v>18</v>
      </c>
      <c r="H8" s="35">
        <f t="shared" si="1"/>
        <v>16.399999999999999</v>
      </c>
      <c r="I8" s="35">
        <f t="shared" si="1"/>
        <v>10</v>
      </c>
      <c r="J8" s="35">
        <f t="shared" si="1"/>
        <v>10.6</v>
      </c>
      <c r="K8" s="35">
        <f t="shared" si="1"/>
        <v>10.3</v>
      </c>
      <c r="L8" s="35">
        <f t="shared" si="1"/>
        <v>2.6</v>
      </c>
      <c r="M8" s="36">
        <f t="shared" si="1"/>
        <v>8</v>
      </c>
    </row>
    <row r="9" spans="1:42" ht="14.25" customHeight="1" x14ac:dyDescent="0.15">
      <c r="A9" s="98"/>
      <c r="B9" s="99"/>
      <c r="C9" s="67" t="s">
        <v>8</v>
      </c>
      <c r="D9" s="68"/>
      <c r="E9" s="28">
        <f t="shared" si="0"/>
        <v>418</v>
      </c>
      <c r="F9" s="29">
        <f t="shared" si="1"/>
        <v>60.5</v>
      </c>
      <c r="G9" s="30">
        <f t="shared" si="1"/>
        <v>20.3</v>
      </c>
      <c r="H9" s="30">
        <f t="shared" si="1"/>
        <v>14.6</v>
      </c>
      <c r="I9" s="30">
        <f t="shared" si="1"/>
        <v>9.3000000000000007</v>
      </c>
      <c r="J9" s="30">
        <f t="shared" si="1"/>
        <v>13.6</v>
      </c>
      <c r="K9" s="30">
        <f t="shared" si="1"/>
        <v>14.8</v>
      </c>
      <c r="L9" s="30">
        <f t="shared" si="1"/>
        <v>3.6</v>
      </c>
      <c r="M9" s="31">
        <f t="shared" si="1"/>
        <v>6.7</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0" t="str">
        <f t="shared" si="1"/>
        <v>-</v>
      </c>
      <c r="L10" s="30" t="str">
        <f t="shared" si="1"/>
        <v>-</v>
      </c>
      <c r="M10" s="31" t="str">
        <f t="shared" si="1"/>
        <v>-</v>
      </c>
    </row>
    <row r="11" spans="1:42" ht="14.25" customHeight="1" x14ac:dyDescent="0.15">
      <c r="A11" s="98"/>
      <c r="B11" s="99"/>
      <c r="C11" s="67" t="s">
        <v>14</v>
      </c>
      <c r="D11" s="68"/>
      <c r="E11" s="28">
        <f t="shared" si="0"/>
        <v>12</v>
      </c>
      <c r="F11" s="29">
        <f t="shared" si="1"/>
        <v>50</v>
      </c>
      <c r="G11" s="30">
        <f t="shared" si="1"/>
        <v>25</v>
      </c>
      <c r="H11" s="30">
        <f t="shared" si="1"/>
        <v>0</v>
      </c>
      <c r="I11" s="30">
        <f t="shared" si="1"/>
        <v>0</v>
      </c>
      <c r="J11" s="30">
        <f t="shared" si="1"/>
        <v>8.3000000000000007</v>
      </c>
      <c r="K11" s="30">
        <f t="shared" si="1"/>
        <v>33.299999999999997</v>
      </c>
      <c r="L11" s="30">
        <f t="shared" si="1"/>
        <v>16.7</v>
      </c>
      <c r="M11" s="31">
        <f t="shared" si="1"/>
        <v>0</v>
      </c>
    </row>
    <row r="12" spans="1:42" ht="14.25" customHeight="1" x14ac:dyDescent="0.15">
      <c r="A12" s="100"/>
      <c r="B12" s="101"/>
      <c r="C12" s="69" t="s">
        <v>3</v>
      </c>
      <c r="D12" s="70"/>
      <c r="E12" s="37">
        <f t="shared" si="0"/>
        <v>5</v>
      </c>
      <c r="F12" s="38">
        <f t="shared" si="1"/>
        <v>80</v>
      </c>
      <c r="G12" s="39">
        <f t="shared" si="1"/>
        <v>20</v>
      </c>
      <c r="H12" s="39">
        <f t="shared" si="1"/>
        <v>0</v>
      </c>
      <c r="I12" s="39">
        <f t="shared" si="1"/>
        <v>0</v>
      </c>
      <c r="J12" s="39">
        <f t="shared" si="1"/>
        <v>0</v>
      </c>
      <c r="K12" s="39">
        <f t="shared" si="1"/>
        <v>0</v>
      </c>
      <c r="L12" s="39">
        <f t="shared" si="1"/>
        <v>0</v>
      </c>
      <c r="M12" s="40">
        <f t="shared" si="1"/>
        <v>20</v>
      </c>
    </row>
    <row r="13" spans="1:42" ht="14.25" customHeight="1" x14ac:dyDescent="0.15">
      <c r="A13" s="89" t="s">
        <v>12</v>
      </c>
      <c r="B13" s="90"/>
      <c r="C13" s="77" t="s">
        <v>19</v>
      </c>
      <c r="D13" s="78"/>
      <c r="E13" s="33">
        <f t="shared" si="0"/>
        <v>3</v>
      </c>
      <c r="F13" s="34">
        <f t="shared" si="1"/>
        <v>33.299999999999997</v>
      </c>
      <c r="G13" s="35">
        <f t="shared" si="1"/>
        <v>66.7</v>
      </c>
      <c r="H13" s="35">
        <f t="shared" si="1"/>
        <v>33.299999999999997</v>
      </c>
      <c r="I13" s="35">
        <f t="shared" si="1"/>
        <v>0</v>
      </c>
      <c r="J13" s="35">
        <f t="shared" si="1"/>
        <v>0</v>
      </c>
      <c r="K13" s="35">
        <f t="shared" si="1"/>
        <v>33.299999999999997</v>
      </c>
      <c r="L13" s="35">
        <f t="shared" si="1"/>
        <v>0</v>
      </c>
      <c r="M13" s="36">
        <f t="shared" si="1"/>
        <v>0</v>
      </c>
    </row>
    <row r="14" spans="1:42" ht="14.25" customHeight="1" x14ac:dyDescent="0.15">
      <c r="A14" s="91"/>
      <c r="B14" s="92"/>
      <c r="C14" s="67" t="s">
        <v>20</v>
      </c>
      <c r="D14" s="68"/>
      <c r="E14" s="28">
        <f t="shared" si="0"/>
        <v>69</v>
      </c>
      <c r="F14" s="29">
        <f t="shared" si="1"/>
        <v>72.5</v>
      </c>
      <c r="G14" s="30">
        <f t="shared" si="1"/>
        <v>20.3</v>
      </c>
      <c r="H14" s="30">
        <f t="shared" si="1"/>
        <v>17.399999999999999</v>
      </c>
      <c r="I14" s="30">
        <f t="shared" si="1"/>
        <v>8.6999999999999993</v>
      </c>
      <c r="J14" s="30">
        <f t="shared" si="1"/>
        <v>4.3</v>
      </c>
      <c r="K14" s="30">
        <f t="shared" si="1"/>
        <v>14.5</v>
      </c>
      <c r="L14" s="30">
        <f t="shared" si="1"/>
        <v>0</v>
      </c>
      <c r="M14" s="31">
        <f t="shared" si="1"/>
        <v>2.9</v>
      </c>
    </row>
    <row r="15" spans="1:42" ht="14.25" customHeight="1" x14ac:dyDescent="0.15">
      <c r="A15" s="91"/>
      <c r="B15" s="92"/>
      <c r="C15" s="67" t="s">
        <v>21</v>
      </c>
      <c r="D15" s="68"/>
      <c r="E15" s="28">
        <f t="shared" si="0"/>
        <v>140</v>
      </c>
      <c r="F15" s="29">
        <f t="shared" si="1"/>
        <v>65</v>
      </c>
      <c r="G15" s="30">
        <f t="shared" si="1"/>
        <v>14.3</v>
      </c>
      <c r="H15" s="30">
        <f t="shared" si="1"/>
        <v>18.600000000000001</v>
      </c>
      <c r="I15" s="30">
        <f t="shared" si="1"/>
        <v>10.7</v>
      </c>
      <c r="J15" s="30">
        <f t="shared" si="1"/>
        <v>10</v>
      </c>
      <c r="K15" s="30">
        <f t="shared" si="1"/>
        <v>15.7</v>
      </c>
      <c r="L15" s="30">
        <f t="shared" si="1"/>
        <v>5</v>
      </c>
      <c r="M15" s="31">
        <f t="shared" si="1"/>
        <v>6.4</v>
      </c>
    </row>
    <row r="16" spans="1:42" ht="14.25" customHeight="1" x14ac:dyDescent="0.15">
      <c r="A16" s="91"/>
      <c r="B16" s="92"/>
      <c r="C16" s="67" t="s">
        <v>22</v>
      </c>
      <c r="D16" s="68"/>
      <c r="E16" s="28">
        <f t="shared" si="0"/>
        <v>184</v>
      </c>
      <c r="F16" s="29">
        <f t="shared" si="1"/>
        <v>55.4</v>
      </c>
      <c r="G16" s="30">
        <f t="shared" si="1"/>
        <v>13.6</v>
      </c>
      <c r="H16" s="30">
        <f t="shared" si="1"/>
        <v>16.8</v>
      </c>
      <c r="I16" s="30">
        <f t="shared" si="1"/>
        <v>12</v>
      </c>
      <c r="J16" s="30">
        <f t="shared" si="1"/>
        <v>16.3</v>
      </c>
      <c r="K16" s="30">
        <f t="shared" si="1"/>
        <v>16.8</v>
      </c>
      <c r="L16" s="30">
        <f t="shared" si="1"/>
        <v>2.7</v>
      </c>
      <c r="M16" s="31">
        <f t="shared" si="1"/>
        <v>8.6999999999999993</v>
      </c>
    </row>
    <row r="17" spans="1:13" ht="14.25" customHeight="1" x14ac:dyDescent="0.15">
      <c r="A17" s="91"/>
      <c r="B17" s="92"/>
      <c r="C17" s="67" t="s">
        <v>23</v>
      </c>
      <c r="D17" s="68"/>
      <c r="E17" s="28">
        <f t="shared" si="0"/>
        <v>150</v>
      </c>
      <c r="F17" s="29">
        <f t="shared" ref="F17:M26" si="2">IFERROR(ROUND(F128/$E17*100,1),"-")</f>
        <v>64.7</v>
      </c>
      <c r="G17" s="30">
        <f t="shared" si="2"/>
        <v>20</v>
      </c>
      <c r="H17" s="30">
        <f t="shared" si="2"/>
        <v>16.7</v>
      </c>
      <c r="I17" s="30">
        <f t="shared" si="2"/>
        <v>14</v>
      </c>
      <c r="J17" s="30">
        <f t="shared" si="2"/>
        <v>14.7</v>
      </c>
      <c r="K17" s="30">
        <f t="shared" si="2"/>
        <v>14</v>
      </c>
      <c r="L17" s="30">
        <f t="shared" si="2"/>
        <v>4</v>
      </c>
      <c r="M17" s="31">
        <f t="shared" si="2"/>
        <v>4.7</v>
      </c>
    </row>
    <row r="18" spans="1:13" ht="14.25" customHeight="1" x14ac:dyDescent="0.15">
      <c r="A18" s="91"/>
      <c r="B18" s="92"/>
      <c r="C18" s="67" t="s">
        <v>24</v>
      </c>
      <c r="D18" s="68"/>
      <c r="E18" s="28">
        <f t="shared" si="0"/>
        <v>107</v>
      </c>
      <c r="F18" s="29">
        <f t="shared" si="2"/>
        <v>65.400000000000006</v>
      </c>
      <c r="G18" s="30">
        <f t="shared" si="2"/>
        <v>26.2</v>
      </c>
      <c r="H18" s="30">
        <f t="shared" si="2"/>
        <v>12.1</v>
      </c>
      <c r="I18" s="30">
        <f t="shared" si="2"/>
        <v>3.7</v>
      </c>
      <c r="J18" s="30">
        <f t="shared" si="2"/>
        <v>10.3</v>
      </c>
      <c r="K18" s="30">
        <f t="shared" si="2"/>
        <v>8.4</v>
      </c>
      <c r="L18" s="30">
        <f t="shared" si="2"/>
        <v>1.9</v>
      </c>
      <c r="M18" s="31">
        <f t="shared" si="2"/>
        <v>5.6</v>
      </c>
    </row>
    <row r="19" spans="1:13" ht="14.25" customHeight="1" x14ac:dyDescent="0.15">
      <c r="A19" s="91"/>
      <c r="B19" s="92"/>
      <c r="C19" s="67" t="s">
        <v>25</v>
      </c>
      <c r="D19" s="68"/>
      <c r="E19" s="28">
        <f t="shared" si="0"/>
        <v>88</v>
      </c>
      <c r="F19" s="29">
        <f t="shared" si="2"/>
        <v>43.2</v>
      </c>
      <c r="G19" s="30">
        <f t="shared" si="2"/>
        <v>28.4</v>
      </c>
      <c r="H19" s="30">
        <f t="shared" si="2"/>
        <v>4.5</v>
      </c>
      <c r="I19" s="30">
        <f t="shared" si="2"/>
        <v>2.2999999999999998</v>
      </c>
      <c r="J19" s="30">
        <f t="shared" si="2"/>
        <v>12.5</v>
      </c>
      <c r="K19" s="30">
        <f t="shared" si="2"/>
        <v>4.5</v>
      </c>
      <c r="L19" s="30">
        <f t="shared" si="2"/>
        <v>4.5</v>
      </c>
      <c r="M19" s="31">
        <f t="shared" si="2"/>
        <v>14.8</v>
      </c>
    </row>
    <row r="20" spans="1:13" ht="14.25" customHeight="1" x14ac:dyDescent="0.15">
      <c r="A20" s="91"/>
      <c r="B20" s="92"/>
      <c r="C20" s="67" t="s">
        <v>26</v>
      </c>
      <c r="D20" s="68"/>
      <c r="E20" s="28">
        <f t="shared" si="0"/>
        <v>0</v>
      </c>
      <c r="F20" s="29" t="str">
        <f t="shared" si="2"/>
        <v>-</v>
      </c>
      <c r="G20" s="30" t="str">
        <f t="shared" si="2"/>
        <v>-</v>
      </c>
      <c r="H20" s="30" t="str">
        <f t="shared" si="2"/>
        <v>-</v>
      </c>
      <c r="I20" s="30" t="str">
        <f t="shared" si="2"/>
        <v>-</v>
      </c>
      <c r="J20" s="30" t="str">
        <f t="shared" si="2"/>
        <v>-</v>
      </c>
      <c r="K20" s="30" t="str">
        <f t="shared" si="2"/>
        <v>-</v>
      </c>
      <c r="L20" s="30" t="str">
        <f t="shared" si="2"/>
        <v>-</v>
      </c>
      <c r="M20" s="31" t="str">
        <f t="shared" si="2"/>
        <v>-</v>
      </c>
    </row>
    <row r="21" spans="1:13" ht="14.25" customHeight="1" x14ac:dyDescent="0.15">
      <c r="A21" s="93"/>
      <c r="B21" s="94"/>
      <c r="C21" s="69" t="s">
        <v>6</v>
      </c>
      <c r="D21" s="70"/>
      <c r="E21" s="37">
        <f t="shared" si="0"/>
        <v>5</v>
      </c>
      <c r="F21" s="38">
        <f t="shared" si="2"/>
        <v>60</v>
      </c>
      <c r="G21" s="39">
        <f t="shared" si="2"/>
        <v>20</v>
      </c>
      <c r="H21" s="39">
        <f t="shared" si="2"/>
        <v>0</v>
      </c>
      <c r="I21" s="39">
        <f t="shared" si="2"/>
        <v>0</v>
      </c>
      <c r="J21" s="39">
        <f t="shared" si="2"/>
        <v>0</v>
      </c>
      <c r="K21" s="39">
        <f t="shared" si="2"/>
        <v>0</v>
      </c>
      <c r="L21" s="39">
        <f t="shared" si="2"/>
        <v>20</v>
      </c>
      <c r="M21" s="40">
        <f t="shared" si="2"/>
        <v>20</v>
      </c>
    </row>
    <row r="22" spans="1:13" ht="14.25" customHeight="1" x14ac:dyDescent="0.15">
      <c r="A22" s="71" t="s">
        <v>70</v>
      </c>
      <c r="B22" s="72"/>
      <c r="C22" s="86" t="s">
        <v>7</v>
      </c>
      <c r="D22" s="41" t="s">
        <v>71</v>
      </c>
      <c r="E22" s="33">
        <f t="shared" si="0"/>
        <v>32</v>
      </c>
      <c r="F22" s="34">
        <f t="shared" si="2"/>
        <v>68.8</v>
      </c>
      <c r="G22" s="35">
        <f t="shared" si="2"/>
        <v>15.6</v>
      </c>
      <c r="H22" s="35">
        <f t="shared" si="2"/>
        <v>15.6</v>
      </c>
      <c r="I22" s="35">
        <f t="shared" si="2"/>
        <v>12.5</v>
      </c>
      <c r="J22" s="35">
        <f t="shared" si="2"/>
        <v>3.1</v>
      </c>
      <c r="K22" s="35">
        <f t="shared" si="2"/>
        <v>6.3</v>
      </c>
      <c r="L22" s="35">
        <f t="shared" si="2"/>
        <v>0</v>
      </c>
      <c r="M22" s="36">
        <f t="shared" si="2"/>
        <v>6.3</v>
      </c>
    </row>
    <row r="23" spans="1:13" ht="14.25" customHeight="1" x14ac:dyDescent="0.15">
      <c r="A23" s="73"/>
      <c r="B23" s="74"/>
      <c r="C23" s="87"/>
      <c r="D23" s="42" t="s">
        <v>21</v>
      </c>
      <c r="E23" s="28">
        <f t="shared" si="0"/>
        <v>60</v>
      </c>
      <c r="F23" s="29">
        <f t="shared" si="2"/>
        <v>61.7</v>
      </c>
      <c r="G23" s="30">
        <f t="shared" si="2"/>
        <v>15</v>
      </c>
      <c r="H23" s="30">
        <f t="shared" si="2"/>
        <v>16.7</v>
      </c>
      <c r="I23" s="30">
        <f t="shared" si="2"/>
        <v>8.3000000000000007</v>
      </c>
      <c r="J23" s="30">
        <f t="shared" si="2"/>
        <v>8.3000000000000007</v>
      </c>
      <c r="K23" s="30">
        <f t="shared" si="2"/>
        <v>11.7</v>
      </c>
      <c r="L23" s="30">
        <f t="shared" si="2"/>
        <v>5</v>
      </c>
      <c r="M23" s="31">
        <f t="shared" si="2"/>
        <v>5</v>
      </c>
    </row>
    <row r="24" spans="1:13" ht="14.25" customHeight="1" x14ac:dyDescent="0.15">
      <c r="A24" s="73"/>
      <c r="B24" s="74"/>
      <c r="C24" s="87"/>
      <c r="D24" s="42" t="s">
        <v>22</v>
      </c>
      <c r="E24" s="28">
        <f t="shared" si="0"/>
        <v>73</v>
      </c>
      <c r="F24" s="29">
        <f t="shared" si="2"/>
        <v>54.8</v>
      </c>
      <c r="G24" s="30">
        <f t="shared" si="2"/>
        <v>12.3</v>
      </c>
      <c r="H24" s="30">
        <f t="shared" si="2"/>
        <v>17.8</v>
      </c>
      <c r="I24" s="30">
        <f t="shared" si="2"/>
        <v>9.6</v>
      </c>
      <c r="J24" s="30">
        <f t="shared" si="2"/>
        <v>12.3</v>
      </c>
      <c r="K24" s="30">
        <f t="shared" si="2"/>
        <v>11</v>
      </c>
      <c r="L24" s="30">
        <f t="shared" si="2"/>
        <v>1.4</v>
      </c>
      <c r="M24" s="31">
        <f t="shared" si="2"/>
        <v>12.3</v>
      </c>
    </row>
    <row r="25" spans="1:13" ht="14.25" customHeight="1" x14ac:dyDescent="0.15">
      <c r="A25" s="73"/>
      <c r="B25" s="74"/>
      <c r="C25" s="87"/>
      <c r="D25" s="42" t="s">
        <v>23</v>
      </c>
      <c r="E25" s="28">
        <f t="shared" si="0"/>
        <v>66</v>
      </c>
      <c r="F25" s="29">
        <f t="shared" si="2"/>
        <v>63.6</v>
      </c>
      <c r="G25" s="30">
        <f t="shared" si="2"/>
        <v>18.2</v>
      </c>
      <c r="H25" s="30">
        <f t="shared" si="2"/>
        <v>22.7</v>
      </c>
      <c r="I25" s="30">
        <f t="shared" si="2"/>
        <v>15.2</v>
      </c>
      <c r="J25" s="30">
        <f t="shared" si="2"/>
        <v>15.2</v>
      </c>
      <c r="K25" s="30">
        <f t="shared" si="2"/>
        <v>15.2</v>
      </c>
      <c r="L25" s="30">
        <f t="shared" si="2"/>
        <v>3</v>
      </c>
      <c r="M25" s="31">
        <f t="shared" si="2"/>
        <v>6.1</v>
      </c>
    </row>
    <row r="26" spans="1:13" ht="14.25" customHeight="1" x14ac:dyDescent="0.15">
      <c r="A26" s="73"/>
      <c r="B26" s="74"/>
      <c r="C26" s="87"/>
      <c r="D26" s="42" t="s">
        <v>24</v>
      </c>
      <c r="E26" s="28">
        <f t="shared" si="0"/>
        <v>47</v>
      </c>
      <c r="F26" s="29">
        <f t="shared" si="2"/>
        <v>66</v>
      </c>
      <c r="G26" s="30">
        <f t="shared" si="2"/>
        <v>25.5</v>
      </c>
      <c r="H26" s="30">
        <f t="shared" si="2"/>
        <v>12.8</v>
      </c>
      <c r="I26" s="30">
        <f t="shared" si="2"/>
        <v>8.5</v>
      </c>
      <c r="J26" s="30">
        <f t="shared" si="2"/>
        <v>10.6</v>
      </c>
      <c r="K26" s="30">
        <f t="shared" si="2"/>
        <v>8.5</v>
      </c>
      <c r="L26" s="30">
        <f t="shared" si="2"/>
        <v>2.1</v>
      </c>
      <c r="M26" s="31">
        <f t="shared" si="2"/>
        <v>4.3</v>
      </c>
    </row>
    <row r="27" spans="1:13" ht="14.25" customHeight="1" x14ac:dyDescent="0.15">
      <c r="A27" s="73"/>
      <c r="B27" s="74"/>
      <c r="C27" s="88"/>
      <c r="D27" s="42" t="s">
        <v>91</v>
      </c>
      <c r="E27" s="37">
        <f t="shared" si="0"/>
        <v>33</v>
      </c>
      <c r="F27" s="38">
        <f t="shared" ref="F27:M36" si="3">IFERROR(ROUND(F138/$E27*100,1),"-")</f>
        <v>51.5</v>
      </c>
      <c r="G27" s="39">
        <f t="shared" si="3"/>
        <v>27.3</v>
      </c>
      <c r="H27" s="39">
        <f t="shared" si="3"/>
        <v>6.1</v>
      </c>
      <c r="I27" s="39">
        <f t="shared" si="3"/>
        <v>3</v>
      </c>
      <c r="J27" s="39">
        <f t="shared" si="3"/>
        <v>9.1</v>
      </c>
      <c r="K27" s="39">
        <f t="shared" si="3"/>
        <v>3</v>
      </c>
      <c r="L27" s="39">
        <f t="shared" si="3"/>
        <v>3</v>
      </c>
      <c r="M27" s="40">
        <f t="shared" si="3"/>
        <v>15.2</v>
      </c>
    </row>
    <row r="28" spans="1:13" ht="14.25" customHeight="1" x14ac:dyDescent="0.15">
      <c r="A28" s="73"/>
      <c r="B28" s="74"/>
      <c r="C28" s="86" t="s">
        <v>8</v>
      </c>
      <c r="D28" s="41" t="s">
        <v>71</v>
      </c>
      <c r="E28" s="33">
        <f t="shared" si="0"/>
        <v>38</v>
      </c>
      <c r="F28" s="34">
        <f t="shared" si="3"/>
        <v>73.7</v>
      </c>
      <c r="G28" s="35">
        <f t="shared" si="3"/>
        <v>26.3</v>
      </c>
      <c r="H28" s="35">
        <f t="shared" si="3"/>
        <v>21.1</v>
      </c>
      <c r="I28" s="35">
        <f t="shared" si="3"/>
        <v>5.3</v>
      </c>
      <c r="J28" s="35">
        <f t="shared" si="3"/>
        <v>5.3</v>
      </c>
      <c r="K28" s="35">
        <f t="shared" si="3"/>
        <v>21.1</v>
      </c>
      <c r="L28" s="35">
        <f t="shared" si="3"/>
        <v>0</v>
      </c>
      <c r="M28" s="36">
        <f t="shared" si="3"/>
        <v>0</v>
      </c>
    </row>
    <row r="29" spans="1:13" ht="14.25" customHeight="1" x14ac:dyDescent="0.15">
      <c r="A29" s="73"/>
      <c r="B29" s="74"/>
      <c r="C29" s="87"/>
      <c r="D29" s="42" t="s">
        <v>21</v>
      </c>
      <c r="E29" s="28">
        <f t="shared" si="0"/>
        <v>78</v>
      </c>
      <c r="F29" s="29">
        <f t="shared" si="3"/>
        <v>67.900000000000006</v>
      </c>
      <c r="G29" s="30">
        <f t="shared" si="3"/>
        <v>14.1</v>
      </c>
      <c r="H29" s="30">
        <f t="shared" si="3"/>
        <v>20.5</v>
      </c>
      <c r="I29" s="30">
        <f t="shared" si="3"/>
        <v>12.8</v>
      </c>
      <c r="J29" s="30">
        <f t="shared" si="3"/>
        <v>11.5</v>
      </c>
      <c r="K29" s="30">
        <f t="shared" si="3"/>
        <v>17.899999999999999</v>
      </c>
      <c r="L29" s="30">
        <f t="shared" si="3"/>
        <v>3.8</v>
      </c>
      <c r="M29" s="31">
        <f t="shared" si="3"/>
        <v>7.7</v>
      </c>
    </row>
    <row r="30" spans="1:13" ht="14.25" customHeight="1" x14ac:dyDescent="0.15">
      <c r="A30" s="73"/>
      <c r="B30" s="74"/>
      <c r="C30" s="87"/>
      <c r="D30" s="42" t="s">
        <v>22</v>
      </c>
      <c r="E30" s="28">
        <f t="shared" si="0"/>
        <v>108</v>
      </c>
      <c r="F30" s="29">
        <f t="shared" si="3"/>
        <v>54.6</v>
      </c>
      <c r="G30" s="30">
        <f t="shared" si="3"/>
        <v>13.9</v>
      </c>
      <c r="H30" s="30">
        <f t="shared" si="3"/>
        <v>16.7</v>
      </c>
      <c r="I30" s="30">
        <f t="shared" si="3"/>
        <v>13.9</v>
      </c>
      <c r="J30" s="30">
        <f t="shared" si="3"/>
        <v>19.399999999999999</v>
      </c>
      <c r="K30" s="30">
        <f t="shared" si="3"/>
        <v>21.3</v>
      </c>
      <c r="L30" s="30">
        <f t="shared" si="3"/>
        <v>3.7</v>
      </c>
      <c r="M30" s="31">
        <f t="shared" si="3"/>
        <v>6.5</v>
      </c>
    </row>
    <row r="31" spans="1:13" ht="14.25" customHeight="1" x14ac:dyDescent="0.15">
      <c r="A31" s="73"/>
      <c r="B31" s="74"/>
      <c r="C31" s="87"/>
      <c r="D31" s="42" t="s">
        <v>23</v>
      </c>
      <c r="E31" s="28">
        <f t="shared" si="0"/>
        <v>79</v>
      </c>
      <c r="F31" s="29">
        <f t="shared" si="3"/>
        <v>67.099999999999994</v>
      </c>
      <c r="G31" s="30">
        <f t="shared" si="3"/>
        <v>21.5</v>
      </c>
      <c r="H31" s="30">
        <f t="shared" si="3"/>
        <v>12.7</v>
      </c>
      <c r="I31" s="30">
        <f t="shared" si="3"/>
        <v>13.9</v>
      </c>
      <c r="J31" s="30">
        <f t="shared" si="3"/>
        <v>13.9</v>
      </c>
      <c r="K31" s="30">
        <f t="shared" si="3"/>
        <v>11.4</v>
      </c>
      <c r="L31" s="30">
        <f t="shared" si="3"/>
        <v>5.0999999999999996</v>
      </c>
      <c r="M31" s="31">
        <f t="shared" si="3"/>
        <v>3.8</v>
      </c>
    </row>
    <row r="32" spans="1:13" ht="14.25" customHeight="1" x14ac:dyDescent="0.15">
      <c r="A32" s="73"/>
      <c r="B32" s="74"/>
      <c r="C32" s="87"/>
      <c r="D32" s="42" t="s">
        <v>24</v>
      </c>
      <c r="E32" s="28">
        <f t="shared" si="0"/>
        <v>60</v>
      </c>
      <c r="F32" s="29">
        <f t="shared" si="3"/>
        <v>65</v>
      </c>
      <c r="G32" s="30">
        <f t="shared" si="3"/>
        <v>26.7</v>
      </c>
      <c r="H32" s="30">
        <f t="shared" si="3"/>
        <v>11.7</v>
      </c>
      <c r="I32" s="30">
        <f t="shared" si="3"/>
        <v>0</v>
      </c>
      <c r="J32" s="30">
        <f t="shared" si="3"/>
        <v>10</v>
      </c>
      <c r="K32" s="30">
        <f t="shared" si="3"/>
        <v>8.3000000000000007</v>
      </c>
      <c r="L32" s="30">
        <f t="shared" si="3"/>
        <v>1.7</v>
      </c>
      <c r="M32" s="31">
        <f t="shared" si="3"/>
        <v>6.7</v>
      </c>
    </row>
    <row r="33" spans="1:13" ht="14.25" customHeight="1" x14ac:dyDescent="0.15">
      <c r="A33" s="73"/>
      <c r="B33" s="74"/>
      <c r="C33" s="88"/>
      <c r="D33" s="42" t="s">
        <v>91</v>
      </c>
      <c r="E33" s="37">
        <f t="shared" ref="E33:E49" si="4">E144</f>
        <v>55</v>
      </c>
      <c r="F33" s="38">
        <f t="shared" si="3"/>
        <v>38.200000000000003</v>
      </c>
      <c r="G33" s="39">
        <f t="shared" si="3"/>
        <v>29.1</v>
      </c>
      <c r="H33" s="39">
        <f t="shared" si="3"/>
        <v>3.6</v>
      </c>
      <c r="I33" s="39">
        <f t="shared" si="3"/>
        <v>1.8</v>
      </c>
      <c r="J33" s="39">
        <f t="shared" si="3"/>
        <v>14.5</v>
      </c>
      <c r="K33" s="39">
        <f t="shared" si="3"/>
        <v>5.5</v>
      </c>
      <c r="L33" s="39">
        <f t="shared" si="3"/>
        <v>5.5</v>
      </c>
      <c r="M33" s="40">
        <f t="shared" si="3"/>
        <v>14.5</v>
      </c>
    </row>
    <row r="34" spans="1:13" ht="14.25" customHeight="1" x14ac:dyDescent="0.15">
      <c r="A34" s="89" t="s">
        <v>10</v>
      </c>
      <c r="B34" s="90"/>
      <c r="C34" s="77" t="s">
        <v>27</v>
      </c>
      <c r="D34" s="78"/>
      <c r="E34" s="33">
        <f t="shared" si="4"/>
        <v>386</v>
      </c>
      <c r="F34" s="34">
        <f t="shared" si="3"/>
        <v>62.2</v>
      </c>
      <c r="G34" s="35">
        <f t="shared" si="3"/>
        <v>15.8</v>
      </c>
      <c r="H34" s="35">
        <f t="shared" si="3"/>
        <v>19.899999999999999</v>
      </c>
      <c r="I34" s="35">
        <f t="shared" si="3"/>
        <v>11.7</v>
      </c>
      <c r="J34" s="35">
        <f t="shared" si="3"/>
        <v>12.2</v>
      </c>
      <c r="K34" s="35">
        <f t="shared" si="3"/>
        <v>15.8</v>
      </c>
      <c r="L34" s="35">
        <f t="shared" si="3"/>
        <v>2.8</v>
      </c>
      <c r="M34" s="36">
        <f t="shared" si="3"/>
        <v>6.5</v>
      </c>
    </row>
    <row r="35" spans="1:13" ht="14.25" customHeight="1" x14ac:dyDescent="0.15">
      <c r="A35" s="91"/>
      <c r="B35" s="92"/>
      <c r="C35" s="67" t="s">
        <v>28</v>
      </c>
      <c r="D35" s="68"/>
      <c r="E35" s="28">
        <f t="shared" si="4"/>
        <v>58</v>
      </c>
      <c r="F35" s="29">
        <f t="shared" si="3"/>
        <v>58.6</v>
      </c>
      <c r="G35" s="30">
        <f t="shared" si="3"/>
        <v>27.6</v>
      </c>
      <c r="H35" s="30">
        <f t="shared" si="3"/>
        <v>19</v>
      </c>
      <c r="I35" s="30">
        <f t="shared" si="3"/>
        <v>6.9</v>
      </c>
      <c r="J35" s="30">
        <f t="shared" si="3"/>
        <v>13.8</v>
      </c>
      <c r="K35" s="30">
        <f t="shared" si="3"/>
        <v>15.5</v>
      </c>
      <c r="L35" s="30">
        <f t="shared" si="3"/>
        <v>3.4</v>
      </c>
      <c r="M35" s="31">
        <f t="shared" si="3"/>
        <v>8.6</v>
      </c>
    </row>
    <row r="36" spans="1:13" ht="14.25" customHeight="1" x14ac:dyDescent="0.15">
      <c r="A36" s="91"/>
      <c r="B36" s="92"/>
      <c r="C36" s="67" t="s">
        <v>29</v>
      </c>
      <c r="D36" s="68"/>
      <c r="E36" s="28">
        <f t="shared" si="4"/>
        <v>36</v>
      </c>
      <c r="F36" s="29">
        <f t="shared" si="3"/>
        <v>66.7</v>
      </c>
      <c r="G36" s="30">
        <f t="shared" si="3"/>
        <v>25</v>
      </c>
      <c r="H36" s="30">
        <f t="shared" si="3"/>
        <v>11.1</v>
      </c>
      <c r="I36" s="30">
        <f t="shared" si="3"/>
        <v>5.6</v>
      </c>
      <c r="J36" s="30">
        <f t="shared" si="3"/>
        <v>5.6</v>
      </c>
      <c r="K36" s="30">
        <f t="shared" si="3"/>
        <v>2.8</v>
      </c>
      <c r="L36" s="30">
        <f t="shared" si="3"/>
        <v>5.6</v>
      </c>
      <c r="M36" s="31">
        <f t="shared" si="3"/>
        <v>13.9</v>
      </c>
    </row>
    <row r="37" spans="1:13" ht="14.25" customHeight="1" x14ac:dyDescent="0.15">
      <c r="A37" s="91"/>
      <c r="B37" s="92"/>
      <c r="C37" s="67" t="s">
        <v>30</v>
      </c>
      <c r="D37" s="68"/>
      <c r="E37" s="28">
        <f t="shared" si="4"/>
        <v>27</v>
      </c>
      <c r="F37" s="29">
        <f t="shared" ref="F37:M46" si="5">IFERROR(ROUND(F148/$E37*100,1),"-")</f>
        <v>74.099999999999994</v>
      </c>
      <c r="G37" s="30">
        <f t="shared" si="5"/>
        <v>22.2</v>
      </c>
      <c r="H37" s="30">
        <f t="shared" si="5"/>
        <v>7.4</v>
      </c>
      <c r="I37" s="30">
        <f t="shared" si="5"/>
        <v>11.1</v>
      </c>
      <c r="J37" s="30">
        <f t="shared" si="5"/>
        <v>11.1</v>
      </c>
      <c r="K37" s="30">
        <f t="shared" si="5"/>
        <v>18.5</v>
      </c>
      <c r="L37" s="30">
        <f t="shared" si="5"/>
        <v>3.7</v>
      </c>
      <c r="M37" s="31">
        <f t="shared" si="5"/>
        <v>7.4</v>
      </c>
    </row>
    <row r="38" spans="1:13" ht="14.25" customHeight="1" x14ac:dyDescent="0.15">
      <c r="A38" s="91"/>
      <c r="B38" s="92"/>
      <c r="C38" s="67" t="s">
        <v>31</v>
      </c>
      <c r="D38" s="68"/>
      <c r="E38" s="28">
        <f t="shared" si="4"/>
        <v>81</v>
      </c>
      <c r="F38" s="29">
        <f t="shared" si="5"/>
        <v>60.5</v>
      </c>
      <c r="G38" s="30">
        <f t="shared" si="5"/>
        <v>30.9</v>
      </c>
      <c r="H38" s="30">
        <f t="shared" si="5"/>
        <v>11.1</v>
      </c>
      <c r="I38" s="30">
        <f t="shared" si="5"/>
        <v>7.4</v>
      </c>
      <c r="J38" s="30">
        <f t="shared" si="5"/>
        <v>9.9</v>
      </c>
      <c r="K38" s="30">
        <f t="shared" si="5"/>
        <v>3.7</v>
      </c>
      <c r="L38" s="30">
        <f t="shared" si="5"/>
        <v>3.7</v>
      </c>
      <c r="M38" s="31">
        <f t="shared" si="5"/>
        <v>4.9000000000000004</v>
      </c>
    </row>
    <row r="39" spans="1:13" ht="14.25" customHeight="1" x14ac:dyDescent="0.15">
      <c r="A39" s="91"/>
      <c r="B39" s="92"/>
      <c r="C39" s="67" t="s">
        <v>32</v>
      </c>
      <c r="D39" s="68"/>
      <c r="E39" s="28">
        <f t="shared" si="4"/>
        <v>10</v>
      </c>
      <c r="F39" s="29">
        <f t="shared" si="5"/>
        <v>80</v>
      </c>
      <c r="G39" s="30">
        <f t="shared" si="5"/>
        <v>20</v>
      </c>
      <c r="H39" s="30">
        <f t="shared" si="5"/>
        <v>10</v>
      </c>
      <c r="I39" s="30">
        <f t="shared" si="5"/>
        <v>0</v>
      </c>
      <c r="J39" s="30">
        <f t="shared" si="5"/>
        <v>0</v>
      </c>
      <c r="K39" s="30">
        <f t="shared" si="5"/>
        <v>20</v>
      </c>
      <c r="L39" s="30">
        <f t="shared" si="5"/>
        <v>0</v>
      </c>
      <c r="M39" s="31">
        <f t="shared" si="5"/>
        <v>0</v>
      </c>
    </row>
    <row r="40" spans="1:13" ht="14.25" customHeight="1" x14ac:dyDescent="0.15">
      <c r="A40" s="91"/>
      <c r="B40" s="92"/>
      <c r="C40" s="67" t="s">
        <v>33</v>
      </c>
      <c r="D40" s="68"/>
      <c r="E40" s="28">
        <f t="shared" si="4"/>
        <v>75</v>
      </c>
      <c r="F40" s="29">
        <f t="shared" si="5"/>
        <v>52</v>
      </c>
      <c r="G40" s="30">
        <f t="shared" si="5"/>
        <v>21.3</v>
      </c>
      <c r="H40" s="30">
        <f t="shared" si="5"/>
        <v>6.7</v>
      </c>
      <c r="I40" s="30">
        <f t="shared" si="5"/>
        <v>4</v>
      </c>
      <c r="J40" s="30">
        <f t="shared" si="5"/>
        <v>18.7</v>
      </c>
      <c r="K40" s="30">
        <f t="shared" si="5"/>
        <v>12</v>
      </c>
      <c r="L40" s="30">
        <f t="shared" si="5"/>
        <v>1.3</v>
      </c>
      <c r="M40" s="31">
        <f t="shared" si="5"/>
        <v>8</v>
      </c>
    </row>
    <row r="41" spans="1:13" ht="14.25" customHeight="1" x14ac:dyDescent="0.15">
      <c r="A41" s="91"/>
      <c r="B41" s="92"/>
      <c r="C41" s="67" t="s">
        <v>34</v>
      </c>
      <c r="D41" s="68"/>
      <c r="E41" s="28">
        <f t="shared" si="4"/>
        <v>52</v>
      </c>
      <c r="F41" s="29">
        <f t="shared" si="5"/>
        <v>48.1</v>
      </c>
      <c r="G41" s="30">
        <f t="shared" si="5"/>
        <v>13.5</v>
      </c>
      <c r="H41" s="30">
        <f t="shared" si="5"/>
        <v>5.8</v>
      </c>
      <c r="I41" s="30">
        <f t="shared" si="5"/>
        <v>9.6</v>
      </c>
      <c r="J41" s="30">
        <f t="shared" si="5"/>
        <v>15.4</v>
      </c>
      <c r="K41" s="30">
        <f t="shared" si="5"/>
        <v>13.5</v>
      </c>
      <c r="L41" s="30">
        <f t="shared" si="5"/>
        <v>3.8</v>
      </c>
      <c r="M41" s="31">
        <f t="shared" si="5"/>
        <v>11.5</v>
      </c>
    </row>
    <row r="42" spans="1:13" ht="14.25" customHeight="1" x14ac:dyDescent="0.15">
      <c r="A42" s="91"/>
      <c r="B42" s="92"/>
      <c r="C42" s="67" t="s">
        <v>0</v>
      </c>
      <c r="D42" s="68"/>
      <c r="E42" s="28">
        <f t="shared" si="4"/>
        <v>14</v>
      </c>
      <c r="F42" s="29">
        <f t="shared" si="5"/>
        <v>64.3</v>
      </c>
      <c r="G42" s="30">
        <f t="shared" si="5"/>
        <v>14.3</v>
      </c>
      <c r="H42" s="30">
        <f t="shared" si="5"/>
        <v>0</v>
      </c>
      <c r="I42" s="30">
        <f t="shared" si="5"/>
        <v>7.1</v>
      </c>
      <c r="J42" s="30">
        <f t="shared" si="5"/>
        <v>7.1</v>
      </c>
      <c r="K42" s="30">
        <f t="shared" si="5"/>
        <v>0</v>
      </c>
      <c r="L42" s="30">
        <f t="shared" si="5"/>
        <v>14.3</v>
      </c>
      <c r="M42" s="31">
        <f t="shared" si="5"/>
        <v>0</v>
      </c>
    </row>
    <row r="43" spans="1:13" ht="14.25" customHeight="1" x14ac:dyDescent="0.15">
      <c r="A43" s="91"/>
      <c r="B43" s="92"/>
      <c r="C43" s="69" t="s">
        <v>6</v>
      </c>
      <c r="D43" s="70"/>
      <c r="E43" s="37">
        <f t="shared" si="4"/>
        <v>7</v>
      </c>
      <c r="F43" s="38">
        <f t="shared" si="5"/>
        <v>57.1</v>
      </c>
      <c r="G43" s="39">
        <f t="shared" si="5"/>
        <v>14.3</v>
      </c>
      <c r="H43" s="39">
        <f t="shared" si="5"/>
        <v>0</v>
      </c>
      <c r="I43" s="39">
        <f t="shared" si="5"/>
        <v>14.3</v>
      </c>
      <c r="J43" s="39">
        <f t="shared" si="5"/>
        <v>0</v>
      </c>
      <c r="K43" s="39">
        <f t="shared" si="5"/>
        <v>14.3</v>
      </c>
      <c r="L43" s="39">
        <f t="shared" si="5"/>
        <v>14.3</v>
      </c>
      <c r="M43" s="40">
        <f t="shared" si="5"/>
        <v>14.3</v>
      </c>
    </row>
    <row r="44" spans="1:13" ht="14.25" customHeight="1" x14ac:dyDescent="0.15">
      <c r="A44" s="71" t="s">
        <v>11</v>
      </c>
      <c r="B44" s="72"/>
      <c r="C44" s="77" t="s">
        <v>35</v>
      </c>
      <c r="D44" s="78"/>
      <c r="E44" s="33">
        <f t="shared" si="4"/>
        <v>169</v>
      </c>
      <c r="F44" s="34">
        <f t="shared" si="5"/>
        <v>56.2</v>
      </c>
      <c r="G44" s="35">
        <f t="shared" si="5"/>
        <v>26.6</v>
      </c>
      <c r="H44" s="35">
        <f t="shared" si="5"/>
        <v>14.2</v>
      </c>
      <c r="I44" s="35">
        <f t="shared" si="5"/>
        <v>13</v>
      </c>
      <c r="J44" s="35">
        <f t="shared" si="5"/>
        <v>11.8</v>
      </c>
      <c r="K44" s="35">
        <f t="shared" si="5"/>
        <v>13.6</v>
      </c>
      <c r="L44" s="35">
        <f t="shared" si="5"/>
        <v>5.3</v>
      </c>
      <c r="M44" s="36">
        <f t="shared" si="5"/>
        <v>5.3</v>
      </c>
    </row>
    <row r="45" spans="1:13" ht="14.25" customHeight="1" x14ac:dyDescent="0.15">
      <c r="A45" s="73"/>
      <c r="B45" s="74"/>
      <c r="C45" s="67" t="s">
        <v>36</v>
      </c>
      <c r="D45" s="68"/>
      <c r="E45" s="28">
        <f t="shared" si="4"/>
        <v>216</v>
      </c>
      <c r="F45" s="29">
        <f t="shared" si="5"/>
        <v>64.8</v>
      </c>
      <c r="G45" s="30">
        <f t="shared" si="5"/>
        <v>22.2</v>
      </c>
      <c r="H45" s="30">
        <f t="shared" si="5"/>
        <v>14.8</v>
      </c>
      <c r="I45" s="30">
        <f t="shared" si="5"/>
        <v>8.3000000000000007</v>
      </c>
      <c r="J45" s="30">
        <f t="shared" si="5"/>
        <v>12.5</v>
      </c>
      <c r="K45" s="30">
        <f t="shared" si="5"/>
        <v>11.1</v>
      </c>
      <c r="L45" s="30">
        <f t="shared" si="5"/>
        <v>2.8</v>
      </c>
      <c r="M45" s="31">
        <f t="shared" si="5"/>
        <v>4.2</v>
      </c>
    </row>
    <row r="46" spans="1:13" ht="14.25" customHeight="1" x14ac:dyDescent="0.15">
      <c r="A46" s="73"/>
      <c r="B46" s="74"/>
      <c r="C46" s="67" t="s">
        <v>37</v>
      </c>
      <c r="D46" s="68"/>
      <c r="E46" s="28">
        <f t="shared" si="4"/>
        <v>181</v>
      </c>
      <c r="F46" s="29">
        <f t="shared" si="5"/>
        <v>57.5</v>
      </c>
      <c r="G46" s="30">
        <f t="shared" si="5"/>
        <v>11</v>
      </c>
      <c r="H46" s="30">
        <f t="shared" si="5"/>
        <v>17.7</v>
      </c>
      <c r="I46" s="30">
        <f t="shared" si="5"/>
        <v>8.3000000000000007</v>
      </c>
      <c r="J46" s="30">
        <f t="shared" si="5"/>
        <v>11</v>
      </c>
      <c r="K46" s="30">
        <f t="shared" si="5"/>
        <v>17.100000000000001</v>
      </c>
      <c r="L46" s="30">
        <f t="shared" si="5"/>
        <v>3.3</v>
      </c>
      <c r="M46" s="31">
        <f t="shared" si="5"/>
        <v>8.3000000000000007</v>
      </c>
    </row>
    <row r="47" spans="1:13" ht="14.25" customHeight="1" x14ac:dyDescent="0.15">
      <c r="A47" s="73"/>
      <c r="B47" s="74"/>
      <c r="C47" s="67" t="s">
        <v>38</v>
      </c>
      <c r="D47" s="68"/>
      <c r="E47" s="28">
        <f t="shared" si="4"/>
        <v>134</v>
      </c>
      <c r="F47" s="29">
        <f t="shared" ref="F47:M56" si="6">IFERROR(ROUND(F158/$E47*100,1),"-")</f>
        <v>64.900000000000006</v>
      </c>
      <c r="G47" s="30">
        <f t="shared" si="6"/>
        <v>13.4</v>
      </c>
      <c r="H47" s="30">
        <f t="shared" si="6"/>
        <v>10.4</v>
      </c>
      <c r="I47" s="30">
        <f t="shared" si="6"/>
        <v>10.4</v>
      </c>
      <c r="J47" s="30">
        <f t="shared" si="6"/>
        <v>12.7</v>
      </c>
      <c r="K47" s="30">
        <f t="shared" si="6"/>
        <v>12.7</v>
      </c>
      <c r="L47" s="30">
        <f t="shared" si="6"/>
        <v>3</v>
      </c>
      <c r="M47" s="31">
        <f t="shared" si="6"/>
        <v>9</v>
      </c>
    </row>
    <row r="48" spans="1:13" ht="14.25" customHeight="1" x14ac:dyDescent="0.15">
      <c r="A48" s="73"/>
      <c r="B48" s="74"/>
      <c r="C48" s="67" t="s">
        <v>39</v>
      </c>
      <c r="D48" s="68"/>
      <c r="E48" s="28">
        <f t="shared" si="4"/>
        <v>32</v>
      </c>
      <c r="F48" s="29">
        <f t="shared" si="6"/>
        <v>59.4</v>
      </c>
      <c r="G48" s="30">
        <f t="shared" si="6"/>
        <v>28.1</v>
      </c>
      <c r="H48" s="30">
        <f t="shared" si="6"/>
        <v>25</v>
      </c>
      <c r="I48" s="30">
        <f t="shared" si="6"/>
        <v>3.1</v>
      </c>
      <c r="J48" s="30">
        <f t="shared" si="6"/>
        <v>12.5</v>
      </c>
      <c r="K48" s="30">
        <f t="shared" si="6"/>
        <v>9.4</v>
      </c>
      <c r="L48" s="30">
        <f t="shared" si="6"/>
        <v>0</v>
      </c>
      <c r="M48" s="31">
        <f t="shared" si="6"/>
        <v>18.8</v>
      </c>
    </row>
    <row r="49" spans="1:13" ht="14.25" customHeight="1" x14ac:dyDescent="0.15">
      <c r="A49" s="73"/>
      <c r="B49" s="74"/>
      <c r="C49" s="67" t="s">
        <v>40</v>
      </c>
      <c r="D49" s="68"/>
      <c r="E49" s="28">
        <f t="shared" si="4"/>
        <v>7</v>
      </c>
      <c r="F49" s="29">
        <f t="shared" si="6"/>
        <v>42.9</v>
      </c>
      <c r="G49" s="30">
        <f t="shared" si="6"/>
        <v>42.9</v>
      </c>
      <c r="H49" s="30">
        <f t="shared" si="6"/>
        <v>28.6</v>
      </c>
      <c r="I49" s="30">
        <f t="shared" si="6"/>
        <v>0</v>
      </c>
      <c r="J49" s="30">
        <f t="shared" si="6"/>
        <v>14.3</v>
      </c>
      <c r="K49" s="30">
        <f t="shared" si="6"/>
        <v>0</v>
      </c>
      <c r="L49" s="30">
        <f t="shared" si="6"/>
        <v>0</v>
      </c>
      <c r="M49" s="31">
        <f t="shared" si="6"/>
        <v>14.3</v>
      </c>
    </row>
    <row r="50" spans="1:13" ht="14.25" customHeight="1" x14ac:dyDescent="0.15">
      <c r="A50" s="75"/>
      <c r="B50" s="76"/>
      <c r="C50" s="69" t="s">
        <v>6</v>
      </c>
      <c r="D50" s="70"/>
      <c r="E50" s="37">
        <f t="shared" ref="E50:E81" si="7">E161</f>
        <v>7</v>
      </c>
      <c r="F50" s="38">
        <f t="shared" si="6"/>
        <v>57.1</v>
      </c>
      <c r="G50" s="39">
        <f t="shared" si="6"/>
        <v>28.6</v>
      </c>
      <c r="H50" s="39">
        <f t="shared" si="6"/>
        <v>0</v>
      </c>
      <c r="I50" s="39">
        <f t="shared" si="6"/>
        <v>0</v>
      </c>
      <c r="J50" s="39">
        <f t="shared" si="6"/>
        <v>28.6</v>
      </c>
      <c r="K50" s="39">
        <f t="shared" si="6"/>
        <v>0</v>
      </c>
      <c r="L50" s="39">
        <f t="shared" si="6"/>
        <v>0</v>
      </c>
      <c r="M50" s="40">
        <f t="shared" si="6"/>
        <v>28.6</v>
      </c>
    </row>
    <row r="51" spans="1:13" ht="31.5" customHeight="1" x14ac:dyDescent="0.15">
      <c r="A51" s="71" t="s">
        <v>72</v>
      </c>
      <c r="B51" s="72"/>
      <c r="C51" s="77" t="s">
        <v>41</v>
      </c>
      <c r="D51" s="78"/>
      <c r="E51" s="33">
        <f t="shared" si="7"/>
        <v>113</v>
      </c>
      <c r="F51" s="34">
        <f t="shared" si="6"/>
        <v>63.7</v>
      </c>
      <c r="G51" s="35">
        <f t="shared" si="6"/>
        <v>21.2</v>
      </c>
      <c r="H51" s="35">
        <f t="shared" si="6"/>
        <v>16.8</v>
      </c>
      <c r="I51" s="35">
        <f t="shared" si="6"/>
        <v>12.4</v>
      </c>
      <c r="J51" s="35">
        <f t="shared" si="6"/>
        <v>8.8000000000000007</v>
      </c>
      <c r="K51" s="35">
        <f t="shared" si="6"/>
        <v>15.9</v>
      </c>
      <c r="L51" s="35">
        <f t="shared" si="6"/>
        <v>1.8</v>
      </c>
      <c r="M51" s="36">
        <f t="shared" si="6"/>
        <v>7.1</v>
      </c>
    </row>
    <row r="52" spans="1:13" ht="31.5" customHeight="1" x14ac:dyDescent="0.15">
      <c r="A52" s="73"/>
      <c r="B52" s="74"/>
      <c r="C52" s="67" t="s">
        <v>42</v>
      </c>
      <c r="D52" s="68"/>
      <c r="E52" s="28">
        <f t="shared" si="7"/>
        <v>93</v>
      </c>
      <c r="F52" s="29">
        <f t="shared" si="6"/>
        <v>64.5</v>
      </c>
      <c r="G52" s="30">
        <f t="shared" si="6"/>
        <v>10.8</v>
      </c>
      <c r="H52" s="30">
        <f t="shared" si="6"/>
        <v>22.6</v>
      </c>
      <c r="I52" s="30">
        <f t="shared" si="6"/>
        <v>7.5</v>
      </c>
      <c r="J52" s="30">
        <f t="shared" si="6"/>
        <v>9.6999999999999993</v>
      </c>
      <c r="K52" s="30">
        <f t="shared" si="6"/>
        <v>17.2</v>
      </c>
      <c r="L52" s="30">
        <f t="shared" si="6"/>
        <v>5.4</v>
      </c>
      <c r="M52" s="31">
        <f t="shared" si="6"/>
        <v>2.2000000000000002</v>
      </c>
    </row>
    <row r="53" spans="1:13" ht="31.5" customHeight="1" x14ac:dyDescent="0.15">
      <c r="A53" s="73"/>
      <c r="B53" s="74"/>
      <c r="C53" s="67" t="s">
        <v>43</v>
      </c>
      <c r="D53" s="68"/>
      <c r="E53" s="28">
        <f t="shared" si="7"/>
        <v>98</v>
      </c>
      <c r="F53" s="29">
        <f t="shared" si="6"/>
        <v>58.2</v>
      </c>
      <c r="G53" s="30">
        <f t="shared" si="6"/>
        <v>16.3</v>
      </c>
      <c r="H53" s="30">
        <f t="shared" si="6"/>
        <v>13.3</v>
      </c>
      <c r="I53" s="30">
        <f t="shared" si="6"/>
        <v>12.2</v>
      </c>
      <c r="J53" s="30">
        <f t="shared" si="6"/>
        <v>17.3</v>
      </c>
      <c r="K53" s="30">
        <f t="shared" si="6"/>
        <v>14.3</v>
      </c>
      <c r="L53" s="30">
        <f t="shared" si="6"/>
        <v>2</v>
      </c>
      <c r="M53" s="31">
        <f t="shared" si="6"/>
        <v>9.1999999999999993</v>
      </c>
    </row>
    <row r="54" spans="1:13" ht="31.5" customHeight="1" x14ac:dyDescent="0.15">
      <c r="A54" s="73"/>
      <c r="B54" s="74"/>
      <c r="C54" s="67" t="s">
        <v>44</v>
      </c>
      <c r="D54" s="68"/>
      <c r="E54" s="28">
        <f t="shared" si="7"/>
        <v>56</v>
      </c>
      <c r="F54" s="29">
        <f t="shared" si="6"/>
        <v>64.3</v>
      </c>
      <c r="G54" s="30">
        <f t="shared" si="6"/>
        <v>16.100000000000001</v>
      </c>
      <c r="H54" s="30">
        <f t="shared" si="6"/>
        <v>12.5</v>
      </c>
      <c r="I54" s="30">
        <f t="shared" si="6"/>
        <v>8.9</v>
      </c>
      <c r="J54" s="30">
        <f t="shared" si="6"/>
        <v>16.100000000000001</v>
      </c>
      <c r="K54" s="30">
        <f t="shared" si="6"/>
        <v>17.899999999999999</v>
      </c>
      <c r="L54" s="30">
        <f t="shared" si="6"/>
        <v>1.8</v>
      </c>
      <c r="M54" s="31">
        <f t="shared" si="6"/>
        <v>7.1</v>
      </c>
    </row>
    <row r="55" spans="1:13" ht="31.5" customHeight="1" x14ac:dyDescent="0.15">
      <c r="A55" s="73"/>
      <c r="B55" s="74"/>
      <c r="C55" s="67" t="s">
        <v>45</v>
      </c>
      <c r="D55" s="68"/>
      <c r="E55" s="28">
        <f t="shared" si="7"/>
        <v>64</v>
      </c>
      <c r="F55" s="29">
        <f t="shared" si="6"/>
        <v>68.8</v>
      </c>
      <c r="G55" s="30">
        <f t="shared" si="6"/>
        <v>28.1</v>
      </c>
      <c r="H55" s="30">
        <f t="shared" si="6"/>
        <v>12.5</v>
      </c>
      <c r="I55" s="30">
        <f t="shared" si="6"/>
        <v>9.4</v>
      </c>
      <c r="J55" s="30">
        <f t="shared" si="6"/>
        <v>9.4</v>
      </c>
      <c r="K55" s="30">
        <f t="shared" si="6"/>
        <v>7.8</v>
      </c>
      <c r="L55" s="30">
        <f t="shared" si="6"/>
        <v>1.6</v>
      </c>
      <c r="M55" s="31">
        <f t="shared" si="6"/>
        <v>9.4</v>
      </c>
    </row>
    <row r="56" spans="1:13" ht="31.5" customHeight="1" x14ac:dyDescent="0.15">
      <c r="A56" s="73"/>
      <c r="B56" s="74"/>
      <c r="C56" s="67" t="s">
        <v>46</v>
      </c>
      <c r="D56" s="68"/>
      <c r="E56" s="28">
        <f t="shared" si="7"/>
        <v>135</v>
      </c>
      <c r="F56" s="29">
        <f t="shared" si="6"/>
        <v>53.3</v>
      </c>
      <c r="G56" s="30">
        <f t="shared" si="6"/>
        <v>28.9</v>
      </c>
      <c r="H56" s="30">
        <f t="shared" si="6"/>
        <v>5.9</v>
      </c>
      <c r="I56" s="30">
        <f t="shared" si="6"/>
        <v>3.7</v>
      </c>
      <c r="J56" s="30">
        <f t="shared" si="6"/>
        <v>11.9</v>
      </c>
      <c r="K56" s="30">
        <f t="shared" si="6"/>
        <v>5.9</v>
      </c>
      <c r="L56" s="30">
        <f t="shared" si="6"/>
        <v>2.2000000000000002</v>
      </c>
      <c r="M56" s="31">
        <f t="shared" si="6"/>
        <v>9.6</v>
      </c>
    </row>
    <row r="57" spans="1:13" ht="31.5" customHeight="1" x14ac:dyDescent="0.15">
      <c r="A57" s="73"/>
      <c r="B57" s="74"/>
      <c r="C57" s="67" t="s">
        <v>47</v>
      </c>
      <c r="D57" s="68"/>
      <c r="E57" s="28">
        <f t="shared" si="7"/>
        <v>166</v>
      </c>
      <c r="F57" s="29">
        <f t="shared" ref="F57:M66" si="8">IFERROR(ROUND(F168/$E57*100,1),"-")</f>
        <v>59.6</v>
      </c>
      <c r="G57" s="30">
        <f t="shared" si="8"/>
        <v>16.899999999999999</v>
      </c>
      <c r="H57" s="30">
        <f t="shared" si="8"/>
        <v>21.1</v>
      </c>
      <c r="I57" s="30">
        <f t="shared" si="8"/>
        <v>12</v>
      </c>
      <c r="J57" s="30">
        <f t="shared" si="8"/>
        <v>12.7</v>
      </c>
      <c r="K57" s="30">
        <f t="shared" si="8"/>
        <v>15.7</v>
      </c>
      <c r="L57" s="30">
        <f t="shared" si="8"/>
        <v>5.4</v>
      </c>
      <c r="M57" s="31">
        <f t="shared" si="8"/>
        <v>5.4</v>
      </c>
    </row>
    <row r="58" spans="1:13" ht="31.5" customHeight="1" x14ac:dyDescent="0.15">
      <c r="A58" s="75"/>
      <c r="B58" s="76"/>
      <c r="C58" s="69" t="s">
        <v>6</v>
      </c>
      <c r="D58" s="70"/>
      <c r="E58" s="37">
        <f t="shared" si="7"/>
        <v>21</v>
      </c>
      <c r="F58" s="38">
        <f t="shared" si="8"/>
        <v>57.1</v>
      </c>
      <c r="G58" s="39">
        <f t="shared" si="8"/>
        <v>4.8</v>
      </c>
      <c r="H58" s="39">
        <f t="shared" si="8"/>
        <v>4.8</v>
      </c>
      <c r="I58" s="39">
        <f t="shared" si="8"/>
        <v>4.8</v>
      </c>
      <c r="J58" s="39">
        <f t="shared" si="8"/>
        <v>14.3</v>
      </c>
      <c r="K58" s="39">
        <f t="shared" si="8"/>
        <v>4.8</v>
      </c>
      <c r="L58" s="39">
        <f t="shared" si="8"/>
        <v>9.5</v>
      </c>
      <c r="M58" s="40">
        <f t="shared" si="8"/>
        <v>14.3</v>
      </c>
    </row>
    <row r="59" spans="1:13" ht="14.25" customHeight="1" x14ac:dyDescent="0.15">
      <c r="A59" s="71" t="s">
        <v>73</v>
      </c>
      <c r="B59" s="72"/>
      <c r="C59" s="77" t="s">
        <v>68</v>
      </c>
      <c r="D59" s="78"/>
      <c r="E59" s="33">
        <f t="shared" si="7"/>
        <v>166</v>
      </c>
      <c r="F59" s="34">
        <f t="shared" si="8"/>
        <v>62.7</v>
      </c>
      <c r="G59" s="35">
        <f t="shared" si="8"/>
        <v>20.5</v>
      </c>
      <c r="H59" s="35">
        <f t="shared" si="8"/>
        <v>13.3</v>
      </c>
      <c r="I59" s="35">
        <f t="shared" si="8"/>
        <v>5.4</v>
      </c>
      <c r="J59" s="35">
        <f t="shared" si="8"/>
        <v>12.7</v>
      </c>
      <c r="K59" s="35">
        <f t="shared" si="8"/>
        <v>10.199999999999999</v>
      </c>
      <c r="L59" s="35">
        <f t="shared" si="8"/>
        <v>3.6</v>
      </c>
      <c r="M59" s="36">
        <f t="shared" si="8"/>
        <v>4.2</v>
      </c>
    </row>
    <row r="60" spans="1:13" ht="14.25" customHeight="1" x14ac:dyDescent="0.15">
      <c r="A60" s="73"/>
      <c r="B60" s="74"/>
      <c r="C60" s="67" t="s">
        <v>69</v>
      </c>
      <c r="D60" s="68"/>
      <c r="E60" s="28">
        <f t="shared" si="7"/>
        <v>19</v>
      </c>
      <c r="F60" s="29">
        <f t="shared" si="8"/>
        <v>73.7</v>
      </c>
      <c r="G60" s="30">
        <f t="shared" si="8"/>
        <v>31.6</v>
      </c>
      <c r="H60" s="30">
        <f t="shared" si="8"/>
        <v>31.6</v>
      </c>
      <c r="I60" s="30">
        <f t="shared" si="8"/>
        <v>15.8</v>
      </c>
      <c r="J60" s="30">
        <f t="shared" si="8"/>
        <v>10.5</v>
      </c>
      <c r="K60" s="30">
        <f t="shared" si="8"/>
        <v>10.5</v>
      </c>
      <c r="L60" s="30">
        <f t="shared" si="8"/>
        <v>0</v>
      </c>
      <c r="M60" s="31">
        <f t="shared" si="8"/>
        <v>5.3</v>
      </c>
    </row>
    <row r="61" spans="1:13" ht="14.25" customHeight="1" x14ac:dyDescent="0.15">
      <c r="A61" s="73"/>
      <c r="B61" s="74"/>
      <c r="C61" s="67" t="s">
        <v>48</v>
      </c>
      <c r="D61" s="68"/>
      <c r="E61" s="28">
        <f t="shared" si="7"/>
        <v>346</v>
      </c>
      <c r="F61" s="29">
        <f t="shared" si="8"/>
        <v>59.8</v>
      </c>
      <c r="G61" s="30">
        <f t="shared" si="8"/>
        <v>15.6</v>
      </c>
      <c r="H61" s="30">
        <f t="shared" si="8"/>
        <v>15.9</v>
      </c>
      <c r="I61" s="30">
        <f t="shared" si="8"/>
        <v>10.1</v>
      </c>
      <c r="J61" s="30">
        <f t="shared" si="8"/>
        <v>12.4</v>
      </c>
      <c r="K61" s="30">
        <f t="shared" si="8"/>
        <v>15</v>
      </c>
      <c r="L61" s="30">
        <f t="shared" si="8"/>
        <v>2.9</v>
      </c>
      <c r="M61" s="31">
        <f t="shared" si="8"/>
        <v>8.6999999999999993</v>
      </c>
    </row>
    <row r="62" spans="1:13" ht="14.25" customHeight="1" x14ac:dyDescent="0.15">
      <c r="A62" s="73"/>
      <c r="B62" s="74"/>
      <c r="C62" s="67" t="s">
        <v>49</v>
      </c>
      <c r="D62" s="68"/>
      <c r="E62" s="28">
        <f t="shared" si="7"/>
        <v>25</v>
      </c>
      <c r="F62" s="29">
        <f t="shared" si="8"/>
        <v>56</v>
      </c>
      <c r="G62" s="30">
        <f t="shared" si="8"/>
        <v>12</v>
      </c>
      <c r="H62" s="30">
        <f t="shared" si="8"/>
        <v>16</v>
      </c>
      <c r="I62" s="30">
        <f t="shared" si="8"/>
        <v>8</v>
      </c>
      <c r="J62" s="30">
        <f t="shared" si="8"/>
        <v>8</v>
      </c>
      <c r="K62" s="30">
        <f t="shared" si="8"/>
        <v>4</v>
      </c>
      <c r="L62" s="30">
        <f t="shared" si="8"/>
        <v>0</v>
      </c>
      <c r="M62" s="31">
        <f t="shared" si="8"/>
        <v>20</v>
      </c>
    </row>
    <row r="63" spans="1:13" ht="14.25" customHeight="1" x14ac:dyDescent="0.15">
      <c r="A63" s="73"/>
      <c r="B63" s="74"/>
      <c r="C63" s="67" t="s">
        <v>50</v>
      </c>
      <c r="D63" s="68"/>
      <c r="E63" s="28">
        <f t="shared" si="7"/>
        <v>157</v>
      </c>
      <c r="F63" s="29">
        <f t="shared" si="8"/>
        <v>56.1</v>
      </c>
      <c r="G63" s="30">
        <f t="shared" si="8"/>
        <v>28</v>
      </c>
      <c r="H63" s="30">
        <f t="shared" si="8"/>
        <v>14</v>
      </c>
      <c r="I63" s="30">
        <f t="shared" si="8"/>
        <v>12.1</v>
      </c>
      <c r="J63" s="30">
        <f t="shared" si="8"/>
        <v>12.1</v>
      </c>
      <c r="K63" s="30">
        <f t="shared" si="8"/>
        <v>14</v>
      </c>
      <c r="L63" s="30">
        <f t="shared" si="8"/>
        <v>5.7</v>
      </c>
      <c r="M63" s="31">
        <f t="shared" si="8"/>
        <v>5.7</v>
      </c>
    </row>
    <row r="64" spans="1:13" ht="14.25" customHeight="1" x14ac:dyDescent="0.15">
      <c r="A64" s="73"/>
      <c r="B64" s="74"/>
      <c r="C64" s="67" t="s">
        <v>0</v>
      </c>
      <c r="D64" s="68"/>
      <c r="E64" s="28">
        <f t="shared" si="7"/>
        <v>20</v>
      </c>
      <c r="F64" s="29">
        <f t="shared" si="8"/>
        <v>80</v>
      </c>
      <c r="G64" s="30">
        <f t="shared" si="8"/>
        <v>15</v>
      </c>
      <c r="H64" s="30">
        <f t="shared" si="8"/>
        <v>10</v>
      </c>
      <c r="I64" s="30">
        <f t="shared" si="8"/>
        <v>5</v>
      </c>
      <c r="J64" s="30">
        <f t="shared" si="8"/>
        <v>10</v>
      </c>
      <c r="K64" s="30">
        <f t="shared" si="8"/>
        <v>15</v>
      </c>
      <c r="L64" s="30">
        <f t="shared" si="8"/>
        <v>0</v>
      </c>
      <c r="M64" s="31">
        <f t="shared" si="8"/>
        <v>0</v>
      </c>
    </row>
    <row r="65" spans="1:13" ht="14.25" customHeight="1" x14ac:dyDescent="0.15">
      <c r="A65" s="75"/>
      <c r="B65" s="76"/>
      <c r="C65" s="67" t="s">
        <v>6</v>
      </c>
      <c r="D65" s="68"/>
      <c r="E65" s="37">
        <f t="shared" si="7"/>
        <v>13</v>
      </c>
      <c r="F65" s="38">
        <f t="shared" si="8"/>
        <v>69.2</v>
      </c>
      <c r="G65" s="39">
        <f t="shared" si="8"/>
        <v>7.7</v>
      </c>
      <c r="H65" s="39">
        <f t="shared" si="8"/>
        <v>7.7</v>
      </c>
      <c r="I65" s="39">
        <f t="shared" si="8"/>
        <v>7.7</v>
      </c>
      <c r="J65" s="39">
        <f t="shared" si="8"/>
        <v>15.4</v>
      </c>
      <c r="K65" s="39">
        <f t="shared" si="8"/>
        <v>7.7</v>
      </c>
      <c r="L65" s="39">
        <f t="shared" si="8"/>
        <v>0</v>
      </c>
      <c r="M65" s="40">
        <f t="shared" si="8"/>
        <v>15.4</v>
      </c>
    </row>
    <row r="66" spans="1:13" ht="14.25" customHeight="1" x14ac:dyDescent="0.15">
      <c r="A66" s="71" t="s">
        <v>15</v>
      </c>
      <c r="B66" s="72"/>
      <c r="C66" s="77" t="s">
        <v>74</v>
      </c>
      <c r="D66" s="78"/>
      <c r="E66" s="33">
        <f t="shared" si="7"/>
        <v>148</v>
      </c>
      <c r="F66" s="34">
        <f t="shared" si="8"/>
        <v>63.5</v>
      </c>
      <c r="G66" s="35">
        <f t="shared" si="8"/>
        <v>20.3</v>
      </c>
      <c r="H66" s="35">
        <f t="shared" si="8"/>
        <v>12.8</v>
      </c>
      <c r="I66" s="35">
        <f t="shared" si="8"/>
        <v>9.5</v>
      </c>
      <c r="J66" s="35">
        <f t="shared" si="8"/>
        <v>8.8000000000000007</v>
      </c>
      <c r="K66" s="35">
        <f t="shared" si="8"/>
        <v>13.5</v>
      </c>
      <c r="L66" s="35">
        <f t="shared" si="8"/>
        <v>1.4</v>
      </c>
      <c r="M66" s="36">
        <f t="shared" si="8"/>
        <v>7.4</v>
      </c>
    </row>
    <row r="67" spans="1:13" ht="14.25" customHeight="1" x14ac:dyDescent="0.15">
      <c r="A67" s="73"/>
      <c r="B67" s="74"/>
      <c r="C67" s="67" t="s">
        <v>75</v>
      </c>
      <c r="D67" s="68"/>
      <c r="E67" s="28">
        <f t="shared" si="7"/>
        <v>124</v>
      </c>
      <c r="F67" s="29">
        <f t="shared" ref="F67:M67" si="9">IFERROR(ROUND(F178/$E67*100,1),"-")</f>
        <v>57.3</v>
      </c>
      <c r="G67" s="30">
        <f t="shared" si="9"/>
        <v>17.7</v>
      </c>
      <c r="H67" s="30">
        <f t="shared" si="9"/>
        <v>17.7</v>
      </c>
      <c r="I67" s="30">
        <f t="shared" si="9"/>
        <v>10.5</v>
      </c>
      <c r="J67" s="30">
        <f t="shared" si="9"/>
        <v>9.6999999999999993</v>
      </c>
      <c r="K67" s="30">
        <f t="shared" si="9"/>
        <v>10.5</v>
      </c>
      <c r="L67" s="30">
        <f t="shared" si="9"/>
        <v>1.6</v>
      </c>
      <c r="M67" s="31">
        <f t="shared" si="9"/>
        <v>10.5</v>
      </c>
    </row>
    <row r="68" spans="1:13" ht="14.25" customHeight="1" x14ac:dyDescent="0.15">
      <c r="A68" s="73"/>
      <c r="B68" s="74"/>
      <c r="C68" s="67" t="s">
        <v>76</v>
      </c>
      <c r="D68" s="68"/>
      <c r="E68" s="28">
        <f t="shared" si="7"/>
        <v>96</v>
      </c>
      <c r="F68" s="29">
        <f t="shared" ref="F68:M68" si="10">IFERROR(ROUND(F179/$E68*100,1),"-")</f>
        <v>58.3</v>
      </c>
      <c r="G68" s="30">
        <f t="shared" si="10"/>
        <v>15.6</v>
      </c>
      <c r="H68" s="30">
        <f t="shared" si="10"/>
        <v>16.7</v>
      </c>
      <c r="I68" s="30">
        <f t="shared" si="10"/>
        <v>10.4</v>
      </c>
      <c r="J68" s="30">
        <f t="shared" si="10"/>
        <v>9.4</v>
      </c>
      <c r="K68" s="30">
        <f t="shared" si="10"/>
        <v>13.5</v>
      </c>
      <c r="L68" s="30">
        <f t="shared" si="10"/>
        <v>8.3000000000000007</v>
      </c>
      <c r="M68" s="31">
        <f t="shared" si="10"/>
        <v>2.1</v>
      </c>
    </row>
    <row r="69" spans="1:13" ht="14.25" customHeight="1" x14ac:dyDescent="0.15">
      <c r="A69" s="73"/>
      <c r="B69" s="74"/>
      <c r="C69" s="67" t="s">
        <v>77</v>
      </c>
      <c r="D69" s="68"/>
      <c r="E69" s="28">
        <f t="shared" si="7"/>
        <v>84</v>
      </c>
      <c r="F69" s="29">
        <f t="shared" ref="F69:M69" si="11">IFERROR(ROUND(F180/$E69*100,1),"-")</f>
        <v>70.2</v>
      </c>
      <c r="G69" s="30">
        <f t="shared" si="11"/>
        <v>11.9</v>
      </c>
      <c r="H69" s="30">
        <f t="shared" si="11"/>
        <v>13.1</v>
      </c>
      <c r="I69" s="30">
        <f t="shared" si="11"/>
        <v>3.6</v>
      </c>
      <c r="J69" s="30">
        <f t="shared" si="11"/>
        <v>9.5</v>
      </c>
      <c r="K69" s="30">
        <f t="shared" si="11"/>
        <v>11.9</v>
      </c>
      <c r="L69" s="30">
        <f t="shared" si="11"/>
        <v>1.2</v>
      </c>
      <c r="M69" s="31">
        <f t="shared" si="11"/>
        <v>6</v>
      </c>
    </row>
    <row r="70" spans="1:13" ht="14.25" customHeight="1" x14ac:dyDescent="0.15">
      <c r="A70" s="73"/>
      <c r="B70" s="74"/>
      <c r="C70" s="67" t="s">
        <v>78</v>
      </c>
      <c r="D70" s="68"/>
      <c r="E70" s="28">
        <f t="shared" si="7"/>
        <v>78</v>
      </c>
      <c r="F70" s="29">
        <f t="shared" ref="F70:M70" si="12">IFERROR(ROUND(F181/$E70*100,1),"-")</f>
        <v>57.7</v>
      </c>
      <c r="G70" s="30">
        <f t="shared" si="12"/>
        <v>25.6</v>
      </c>
      <c r="H70" s="30">
        <f t="shared" si="12"/>
        <v>16.7</v>
      </c>
      <c r="I70" s="30">
        <f t="shared" si="12"/>
        <v>11.5</v>
      </c>
      <c r="J70" s="30">
        <f t="shared" si="12"/>
        <v>19.2</v>
      </c>
      <c r="K70" s="30">
        <f t="shared" si="12"/>
        <v>19.2</v>
      </c>
      <c r="L70" s="30">
        <f t="shared" si="12"/>
        <v>2.6</v>
      </c>
      <c r="M70" s="31">
        <f t="shared" si="12"/>
        <v>6.4</v>
      </c>
    </row>
    <row r="71" spans="1:13" ht="14.25" customHeight="1" x14ac:dyDescent="0.15">
      <c r="A71" s="73"/>
      <c r="B71" s="74"/>
      <c r="C71" s="67" t="s">
        <v>79</v>
      </c>
      <c r="D71" s="68"/>
      <c r="E71" s="28">
        <f t="shared" si="7"/>
        <v>87</v>
      </c>
      <c r="F71" s="29">
        <f t="shared" ref="F71:M71" si="13">IFERROR(ROUND(F182/$E71*100,1),"-")</f>
        <v>56.3</v>
      </c>
      <c r="G71" s="30">
        <f t="shared" si="13"/>
        <v>20.7</v>
      </c>
      <c r="H71" s="30">
        <f t="shared" si="13"/>
        <v>14.9</v>
      </c>
      <c r="I71" s="30">
        <f t="shared" si="13"/>
        <v>12.6</v>
      </c>
      <c r="J71" s="30">
        <f t="shared" si="13"/>
        <v>16.100000000000001</v>
      </c>
      <c r="K71" s="30">
        <f t="shared" si="13"/>
        <v>18.399999999999999</v>
      </c>
      <c r="L71" s="30">
        <f t="shared" si="13"/>
        <v>5.7</v>
      </c>
      <c r="M71" s="31">
        <f t="shared" si="13"/>
        <v>8</v>
      </c>
    </row>
    <row r="72" spans="1:13" ht="14.25" customHeight="1" x14ac:dyDescent="0.15">
      <c r="A72" s="73"/>
      <c r="B72" s="74"/>
      <c r="C72" s="67" t="s">
        <v>80</v>
      </c>
      <c r="D72" s="68"/>
      <c r="E72" s="28">
        <f t="shared" si="7"/>
        <v>102</v>
      </c>
      <c r="F72" s="29">
        <f t="shared" ref="F72:M72" si="14">IFERROR(ROUND(F183/$E72*100,1),"-")</f>
        <v>61.8</v>
      </c>
      <c r="G72" s="30">
        <f t="shared" si="14"/>
        <v>16.7</v>
      </c>
      <c r="H72" s="30">
        <f t="shared" si="14"/>
        <v>9.8000000000000007</v>
      </c>
      <c r="I72" s="30">
        <f t="shared" si="14"/>
        <v>7.8</v>
      </c>
      <c r="J72" s="30">
        <f t="shared" si="14"/>
        <v>15.7</v>
      </c>
      <c r="K72" s="30">
        <f t="shared" si="14"/>
        <v>6.9</v>
      </c>
      <c r="L72" s="30">
        <f t="shared" si="14"/>
        <v>4.9000000000000004</v>
      </c>
      <c r="M72" s="31">
        <f t="shared" si="14"/>
        <v>8.8000000000000007</v>
      </c>
    </row>
    <row r="73" spans="1:13" ht="14.25" customHeight="1" x14ac:dyDescent="0.15">
      <c r="A73" s="73"/>
      <c r="B73" s="74"/>
      <c r="C73" s="67" t="s">
        <v>81</v>
      </c>
      <c r="D73" s="68"/>
      <c r="E73" s="28">
        <f t="shared" si="7"/>
        <v>20</v>
      </c>
      <c r="F73" s="29">
        <f t="shared" ref="F73:M73" si="15">IFERROR(ROUND(F184/$E73*100,1),"-")</f>
        <v>55</v>
      </c>
      <c r="G73" s="30">
        <f t="shared" si="15"/>
        <v>50</v>
      </c>
      <c r="H73" s="30">
        <f t="shared" si="15"/>
        <v>35</v>
      </c>
      <c r="I73" s="30">
        <f t="shared" si="15"/>
        <v>10</v>
      </c>
      <c r="J73" s="30">
        <f t="shared" si="15"/>
        <v>20</v>
      </c>
      <c r="K73" s="30">
        <f t="shared" si="15"/>
        <v>20</v>
      </c>
      <c r="L73" s="30">
        <f t="shared" si="15"/>
        <v>0</v>
      </c>
      <c r="M73" s="31">
        <f t="shared" si="15"/>
        <v>0</v>
      </c>
    </row>
    <row r="74" spans="1:13" ht="14.25" customHeight="1" x14ac:dyDescent="0.15">
      <c r="A74" s="75"/>
      <c r="B74" s="76"/>
      <c r="C74" s="67" t="s">
        <v>6</v>
      </c>
      <c r="D74" s="68"/>
      <c r="E74" s="37">
        <f t="shared" si="7"/>
        <v>7</v>
      </c>
      <c r="F74" s="38">
        <f t="shared" ref="F74:M74" si="16">IFERROR(ROUND(F185/$E74*100,1),"-")</f>
        <v>57.1</v>
      </c>
      <c r="G74" s="39">
        <f t="shared" si="16"/>
        <v>42.9</v>
      </c>
      <c r="H74" s="39">
        <f t="shared" si="16"/>
        <v>14.3</v>
      </c>
      <c r="I74" s="39">
        <f t="shared" si="16"/>
        <v>0</v>
      </c>
      <c r="J74" s="39">
        <f t="shared" si="16"/>
        <v>0</v>
      </c>
      <c r="K74" s="39">
        <f t="shared" si="16"/>
        <v>0</v>
      </c>
      <c r="L74" s="39">
        <f t="shared" si="16"/>
        <v>0</v>
      </c>
      <c r="M74" s="40">
        <f t="shared" si="16"/>
        <v>28.6</v>
      </c>
    </row>
    <row r="75" spans="1:13" ht="14.25" customHeight="1" x14ac:dyDescent="0.15">
      <c r="A75" s="71" t="s">
        <v>16</v>
      </c>
      <c r="B75" s="72"/>
      <c r="C75" s="77" t="s">
        <v>51</v>
      </c>
      <c r="D75" s="78"/>
      <c r="E75" s="33">
        <f t="shared" si="7"/>
        <v>181</v>
      </c>
      <c r="F75" s="34">
        <f t="shared" ref="F75:M75" si="17">IFERROR(ROUND(F186/$E75*100,1),"-")</f>
        <v>61.3</v>
      </c>
      <c r="G75" s="35">
        <f t="shared" si="17"/>
        <v>19.3</v>
      </c>
      <c r="H75" s="35">
        <f t="shared" si="17"/>
        <v>13.3</v>
      </c>
      <c r="I75" s="35">
        <f t="shared" si="17"/>
        <v>6.6</v>
      </c>
      <c r="J75" s="35">
        <f t="shared" si="17"/>
        <v>14.4</v>
      </c>
      <c r="K75" s="35">
        <f t="shared" si="17"/>
        <v>11</v>
      </c>
      <c r="L75" s="35">
        <f t="shared" si="17"/>
        <v>1.7</v>
      </c>
      <c r="M75" s="36">
        <f t="shared" si="17"/>
        <v>9.4</v>
      </c>
    </row>
    <row r="76" spans="1:13" ht="14.25" customHeight="1" x14ac:dyDescent="0.15">
      <c r="A76" s="73"/>
      <c r="B76" s="74"/>
      <c r="C76" s="67" t="s">
        <v>52</v>
      </c>
      <c r="D76" s="68"/>
      <c r="E76" s="28">
        <f t="shared" si="7"/>
        <v>231</v>
      </c>
      <c r="F76" s="29">
        <f t="shared" ref="F76:M76" si="18">IFERROR(ROUND(F187/$E76*100,1),"-")</f>
        <v>57.1</v>
      </c>
      <c r="G76" s="30">
        <f t="shared" si="18"/>
        <v>16</v>
      </c>
      <c r="H76" s="30">
        <f t="shared" si="18"/>
        <v>16</v>
      </c>
      <c r="I76" s="30">
        <f t="shared" si="18"/>
        <v>7.4</v>
      </c>
      <c r="J76" s="30">
        <f t="shared" si="18"/>
        <v>9.5</v>
      </c>
      <c r="K76" s="30">
        <f t="shared" si="18"/>
        <v>16.5</v>
      </c>
      <c r="L76" s="30">
        <f t="shared" si="18"/>
        <v>4.3</v>
      </c>
      <c r="M76" s="31">
        <f t="shared" si="18"/>
        <v>7.8</v>
      </c>
    </row>
    <row r="77" spans="1:13" ht="14.25" customHeight="1" x14ac:dyDescent="0.15">
      <c r="A77" s="73"/>
      <c r="B77" s="74"/>
      <c r="C77" s="67" t="s">
        <v>53</v>
      </c>
      <c r="D77" s="68"/>
      <c r="E77" s="28">
        <f t="shared" si="7"/>
        <v>21</v>
      </c>
      <c r="F77" s="29">
        <f t="shared" ref="F77:M77" si="19">IFERROR(ROUND(F188/$E77*100,1),"-")</f>
        <v>47.6</v>
      </c>
      <c r="G77" s="30">
        <f t="shared" si="19"/>
        <v>4.8</v>
      </c>
      <c r="H77" s="30">
        <f t="shared" si="19"/>
        <v>0</v>
      </c>
      <c r="I77" s="30">
        <f t="shared" si="19"/>
        <v>14.3</v>
      </c>
      <c r="J77" s="30">
        <f t="shared" si="19"/>
        <v>9.5</v>
      </c>
      <c r="K77" s="30">
        <f t="shared" si="19"/>
        <v>9.5</v>
      </c>
      <c r="L77" s="30">
        <f t="shared" si="19"/>
        <v>9.5</v>
      </c>
      <c r="M77" s="31">
        <f t="shared" si="19"/>
        <v>23.8</v>
      </c>
    </row>
    <row r="78" spans="1:13" ht="14.25" customHeight="1" x14ac:dyDescent="0.15">
      <c r="A78" s="73"/>
      <c r="B78" s="74"/>
      <c r="C78" s="67" t="s">
        <v>54</v>
      </c>
      <c r="D78" s="68"/>
      <c r="E78" s="28">
        <f t="shared" si="7"/>
        <v>208</v>
      </c>
      <c r="F78" s="29">
        <f t="shared" ref="F78:M78" si="20">IFERROR(ROUND(F189/$E78*100,1),"-")</f>
        <v>61.1</v>
      </c>
      <c r="G78" s="30">
        <f t="shared" si="20"/>
        <v>22.6</v>
      </c>
      <c r="H78" s="30">
        <f t="shared" si="20"/>
        <v>17.8</v>
      </c>
      <c r="I78" s="30">
        <f t="shared" si="20"/>
        <v>14.9</v>
      </c>
      <c r="J78" s="30">
        <f t="shared" si="20"/>
        <v>12</v>
      </c>
      <c r="K78" s="30">
        <f t="shared" si="20"/>
        <v>12.5</v>
      </c>
      <c r="L78" s="30">
        <f t="shared" si="20"/>
        <v>3.4</v>
      </c>
      <c r="M78" s="31">
        <f t="shared" si="20"/>
        <v>4.8</v>
      </c>
    </row>
    <row r="79" spans="1:13" ht="14.25" customHeight="1" x14ac:dyDescent="0.15">
      <c r="A79" s="73"/>
      <c r="B79" s="74"/>
      <c r="C79" s="67" t="s">
        <v>55</v>
      </c>
      <c r="D79" s="68"/>
      <c r="E79" s="28">
        <f t="shared" si="7"/>
        <v>41</v>
      </c>
      <c r="F79" s="29">
        <f t="shared" ref="F79:M79" si="21">IFERROR(ROUND(F190/$E79*100,1),"-")</f>
        <v>61</v>
      </c>
      <c r="G79" s="30">
        <f t="shared" si="21"/>
        <v>29.3</v>
      </c>
      <c r="H79" s="30">
        <f t="shared" si="21"/>
        <v>22</v>
      </c>
      <c r="I79" s="30">
        <f t="shared" si="21"/>
        <v>7.3</v>
      </c>
      <c r="J79" s="30">
        <f t="shared" si="21"/>
        <v>17.100000000000001</v>
      </c>
      <c r="K79" s="30">
        <f t="shared" si="21"/>
        <v>9.8000000000000007</v>
      </c>
      <c r="L79" s="30">
        <f t="shared" si="21"/>
        <v>4.9000000000000004</v>
      </c>
      <c r="M79" s="31">
        <f t="shared" si="21"/>
        <v>4.9000000000000004</v>
      </c>
    </row>
    <row r="80" spans="1:13" ht="14.25" customHeight="1" x14ac:dyDescent="0.15">
      <c r="A80" s="73"/>
      <c r="B80" s="74"/>
      <c r="C80" s="67" t="s">
        <v>56</v>
      </c>
      <c r="D80" s="68"/>
      <c r="E80" s="28">
        <f t="shared" si="7"/>
        <v>21</v>
      </c>
      <c r="F80" s="29">
        <f t="shared" ref="F80:M80" si="22">IFERROR(ROUND(F191/$E80*100,1),"-")</f>
        <v>57.1</v>
      </c>
      <c r="G80" s="30">
        <f t="shared" si="22"/>
        <v>23.8</v>
      </c>
      <c r="H80" s="30">
        <f t="shared" si="22"/>
        <v>4.8</v>
      </c>
      <c r="I80" s="30">
        <f t="shared" si="22"/>
        <v>4.8</v>
      </c>
      <c r="J80" s="30">
        <f t="shared" si="22"/>
        <v>19</v>
      </c>
      <c r="K80" s="30">
        <f t="shared" si="22"/>
        <v>9.5</v>
      </c>
      <c r="L80" s="30">
        <f t="shared" si="22"/>
        <v>0</v>
      </c>
      <c r="M80" s="31">
        <f t="shared" si="22"/>
        <v>0</v>
      </c>
    </row>
    <row r="81" spans="1:13" ht="14.25" customHeight="1" x14ac:dyDescent="0.15">
      <c r="A81" s="73"/>
      <c r="B81" s="74"/>
      <c r="C81" s="67" t="s">
        <v>57</v>
      </c>
      <c r="D81" s="68"/>
      <c r="E81" s="28">
        <f t="shared" si="7"/>
        <v>19</v>
      </c>
      <c r="F81" s="29">
        <f t="shared" ref="F81:M81" si="23">IFERROR(ROUND(F192/$E81*100,1),"-")</f>
        <v>78.900000000000006</v>
      </c>
      <c r="G81" s="30">
        <f t="shared" si="23"/>
        <v>21.1</v>
      </c>
      <c r="H81" s="30">
        <f t="shared" si="23"/>
        <v>15.8</v>
      </c>
      <c r="I81" s="30">
        <f t="shared" si="23"/>
        <v>10.5</v>
      </c>
      <c r="J81" s="30">
        <f t="shared" si="23"/>
        <v>15.8</v>
      </c>
      <c r="K81" s="30">
        <f t="shared" si="23"/>
        <v>26.3</v>
      </c>
      <c r="L81" s="30">
        <f t="shared" si="23"/>
        <v>0</v>
      </c>
      <c r="M81" s="31">
        <f t="shared" si="23"/>
        <v>0</v>
      </c>
    </row>
    <row r="82" spans="1:13" ht="14.25" customHeight="1" x14ac:dyDescent="0.15">
      <c r="A82" s="73"/>
      <c r="B82" s="74"/>
      <c r="C82" s="67" t="s">
        <v>58</v>
      </c>
      <c r="D82" s="68"/>
      <c r="E82" s="28">
        <f t="shared" ref="E82:E113" si="24">E193</f>
        <v>5</v>
      </c>
      <c r="F82" s="29">
        <f t="shared" ref="F82:M82" si="25">IFERROR(ROUND(F193/$E82*100,1),"-")</f>
        <v>80</v>
      </c>
      <c r="G82" s="30">
        <f t="shared" si="25"/>
        <v>40</v>
      </c>
      <c r="H82" s="30">
        <f t="shared" si="25"/>
        <v>20</v>
      </c>
      <c r="I82" s="30">
        <f t="shared" si="25"/>
        <v>20</v>
      </c>
      <c r="J82" s="30">
        <f t="shared" si="25"/>
        <v>20</v>
      </c>
      <c r="K82" s="30">
        <f t="shared" si="25"/>
        <v>20</v>
      </c>
      <c r="L82" s="30">
        <f t="shared" si="25"/>
        <v>0</v>
      </c>
      <c r="M82" s="31">
        <f t="shared" si="25"/>
        <v>0</v>
      </c>
    </row>
    <row r="83" spans="1:13" ht="14.25" customHeight="1" x14ac:dyDescent="0.15">
      <c r="A83" s="73"/>
      <c r="B83" s="74"/>
      <c r="C83" s="67" t="s">
        <v>0</v>
      </c>
      <c r="D83" s="68"/>
      <c r="E83" s="28">
        <f t="shared" si="24"/>
        <v>10</v>
      </c>
      <c r="F83" s="29">
        <f t="shared" ref="F83:M83" si="26">IFERROR(ROUND(F194/$E83*100,1),"-")</f>
        <v>80</v>
      </c>
      <c r="G83" s="30">
        <f t="shared" si="26"/>
        <v>10</v>
      </c>
      <c r="H83" s="30">
        <f t="shared" si="26"/>
        <v>0</v>
      </c>
      <c r="I83" s="30">
        <f t="shared" si="26"/>
        <v>0</v>
      </c>
      <c r="J83" s="30">
        <f t="shared" si="26"/>
        <v>0</v>
      </c>
      <c r="K83" s="30">
        <f t="shared" si="26"/>
        <v>0</v>
      </c>
      <c r="L83" s="30">
        <f t="shared" si="26"/>
        <v>10</v>
      </c>
      <c r="M83" s="31">
        <f t="shared" si="26"/>
        <v>10</v>
      </c>
    </row>
    <row r="84" spans="1:13" ht="14.25" customHeight="1" x14ac:dyDescent="0.15">
      <c r="A84" s="75"/>
      <c r="B84" s="76"/>
      <c r="C84" s="69" t="s">
        <v>3</v>
      </c>
      <c r="D84" s="70"/>
      <c r="E84" s="37">
        <f t="shared" si="24"/>
        <v>9</v>
      </c>
      <c r="F84" s="38">
        <f t="shared" ref="F84:M84" si="27">IFERROR(ROUND(F195/$E84*100,1),"-")</f>
        <v>88.9</v>
      </c>
      <c r="G84" s="39">
        <f t="shared" si="27"/>
        <v>11.1</v>
      </c>
      <c r="H84" s="39">
        <f t="shared" si="27"/>
        <v>0</v>
      </c>
      <c r="I84" s="39">
        <f t="shared" si="27"/>
        <v>0</v>
      </c>
      <c r="J84" s="39">
        <f t="shared" si="27"/>
        <v>11.1</v>
      </c>
      <c r="K84" s="39">
        <f t="shared" si="27"/>
        <v>0</v>
      </c>
      <c r="L84" s="39">
        <f t="shared" si="27"/>
        <v>0</v>
      </c>
      <c r="M84" s="40">
        <f t="shared" si="27"/>
        <v>11.1</v>
      </c>
    </row>
    <row r="85" spans="1:13" ht="14.25" customHeight="1" x14ac:dyDescent="0.15">
      <c r="A85" s="71" t="s">
        <v>82</v>
      </c>
      <c r="B85" s="72"/>
      <c r="C85" s="77" t="s">
        <v>83</v>
      </c>
      <c r="D85" s="78"/>
      <c r="E85" s="33">
        <f t="shared" si="24"/>
        <v>38</v>
      </c>
      <c r="F85" s="34">
        <f t="shared" ref="F85:M85" si="28">IFERROR(ROUND(F196/$E85*100,1),"-")</f>
        <v>68.400000000000006</v>
      </c>
      <c r="G85" s="35">
        <f t="shared" si="28"/>
        <v>18.399999999999999</v>
      </c>
      <c r="H85" s="35">
        <f t="shared" si="28"/>
        <v>18.399999999999999</v>
      </c>
      <c r="I85" s="35">
        <f t="shared" si="28"/>
        <v>10.5</v>
      </c>
      <c r="J85" s="35">
        <f t="shared" si="28"/>
        <v>10.5</v>
      </c>
      <c r="K85" s="35">
        <f t="shared" si="28"/>
        <v>13.2</v>
      </c>
      <c r="L85" s="35">
        <f t="shared" si="28"/>
        <v>2.6</v>
      </c>
      <c r="M85" s="36">
        <f t="shared" si="28"/>
        <v>5.3</v>
      </c>
    </row>
    <row r="86" spans="1:13" ht="14.25" customHeight="1" x14ac:dyDescent="0.15">
      <c r="A86" s="73"/>
      <c r="B86" s="74"/>
      <c r="C86" s="67" t="s">
        <v>84</v>
      </c>
      <c r="D86" s="68"/>
      <c r="E86" s="28">
        <f t="shared" si="24"/>
        <v>49</v>
      </c>
      <c r="F86" s="29">
        <f t="shared" ref="F86:M86" si="29">IFERROR(ROUND(F197/$E86*100,1),"-")</f>
        <v>65.3</v>
      </c>
      <c r="G86" s="30">
        <f t="shared" si="29"/>
        <v>20.399999999999999</v>
      </c>
      <c r="H86" s="30">
        <f t="shared" si="29"/>
        <v>20.399999999999999</v>
      </c>
      <c r="I86" s="30">
        <f t="shared" si="29"/>
        <v>14.3</v>
      </c>
      <c r="J86" s="30">
        <f t="shared" si="29"/>
        <v>16.3</v>
      </c>
      <c r="K86" s="30">
        <f t="shared" si="29"/>
        <v>20.399999999999999</v>
      </c>
      <c r="L86" s="30">
        <f t="shared" si="29"/>
        <v>8.1999999999999993</v>
      </c>
      <c r="M86" s="31">
        <f t="shared" si="29"/>
        <v>2</v>
      </c>
    </row>
    <row r="87" spans="1:13" ht="14.25" customHeight="1" x14ac:dyDescent="0.15">
      <c r="A87" s="73"/>
      <c r="B87" s="74"/>
      <c r="C87" s="67" t="s">
        <v>85</v>
      </c>
      <c r="D87" s="68"/>
      <c r="E87" s="28">
        <f t="shared" si="24"/>
        <v>54</v>
      </c>
      <c r="F87" s="29">
        <f t="shared" ref="F87:M87" si="30">IFERROR(ROUND(F198/$E87*100,1),"-")</f>
        <v>63</v>
      </c>
      <c r="G87" s="30">
        <f t="shared" si="30"/>
        <v>18.5</v>
      </c>
      <c r="H87" s="30">
        <f t="shared" si="30"/>
        <v>20.399999999999999</v>
      </c>
      <c r="I87" s="30">
        <f t="shared" si="30"/>
        <v>13</v>
      </c>
      <c r="J87" s="30">
        <f t="shared" si="30"/>
        <v>7.4</v>
      </c>
      <c r="K87" s="30">
        <f t="shared" si="30"/>
        <v>18.5</v>
      </c>
      <c r="L87" s="30">
        <f t="shared" si="30"/>
        <v>3.7</v>
      </c>
      <c r="M87" s="31">
        <f t="shared" si="30"/>
        <v>1.9</v>
      </c>
    </row>
    <row r="88" spans="1:13" ht="14.25" customHeight="1" x14ac:dyDescent="0.15">
      <c r="A88" s="73"/>
      <c r="B88" s="74"/>
      <c r="C88" s="67" t="s">
        <v>86</v>
      </c>
      <c r="D88" s="68"/>
      <c r="E88" s="28">
        <f t="shared" si="24"/>
        <v>117</v>
      </c>
      <c r="F88" s="29">
        <f t="shared" ref="F88:M88" si="31">IFERROR(ROUND(F199/$E88*100,1),"-")</f>
        <v>66.7</v>
      </c>
      <c r="G88" s="30">
        <f t="shared" si="31"/>
        <v>11.1</v>
      </c>
      <c r="H88" s="30">
        <f t="shared" si="31"/>
        <v>14.5</v>
      </c>
      <c r="I88" s="30">
        <f t="shared" si="31"/>
        <v>13.7</v>
      </c>
      <c r="J88" s="30">
        <f t="shared" si="31"/>
        <v>12.8</v>
      </c>
      <c r="K88" s="30">
        <f t="shared" si="31"/>
        <v>14.5</v>
      </c>
      <c r="L88" s="30">
        <f t="shared" si="31"/>
        <v>2.6</v>
      </c>
      <c r="M88" s="31">
        <f t="shared" si="31"/>
        <v>2.6</v>
      </c>
    </row>
    <row r="89" spans="1:13" ht="14.25" customHeight="1" x14ac:dyDescent="0.15">
      <c r="A89" s="73"/>
      <c r="B89" s="74"/>
      <c r="C89" s="67" t="s">
        <v>87</v>
      </c>
      <c r="D89" s="68"/>
      <c r="E89" s="28">
        <f t="shared" si="24"/>
        <v>163</v>
      </c>
      <c r="F89" s="29">
        <f t="shared" ref="F89:M89" si="32">IFERROR(ROUND(F200/$E89*100,1),"-")</f>
        <v>57.1</v>
      </c>
      <c r="G89" s="30">
        <f t="shared" si="32"/>
        <v>23.3</v>
      </c>
      <c r="H89" s="30">
        <f t="shared" si="32"/>
        <v>17.2</v>
      </c>
      <c r="I89" s="30">
        <f t="shared" si="32"/>
        <v>8.6</v>
      </c>
      <c r="J89" s="30">
        <f t="shared" si="32"/>
        <v>14.1</v>
      </c>
      <c r="K89" s="30">
        <f t="shared" si="32"/>
        <v>11</v>
      </c>
      <c r="L89" s="30">
        <f t="shared" si="32"/>
        <v>3.1</v>
      </c>
      <c r="M89" s="31">
        <f t="shared" si="32"/>
        <v>8</v>
      </c>
    </row>
    <row r="90" spans="1:13" ht="14.25" customHeight="1" x14ac:dyDescent="0.15">
      <c r="A90" s="73"/>
      <c r="B90" s="74"/>
      <c r="C90" s="67" t="s">
        <v>88</v>
      </c>
      <c r="D90" s="68"/>
      <c r="E90" s="28">
        <f t="shared" si="24"/>
        <v>118</v>
      </c>
      <c r="F90" s="29">
        <f t="shared" ref="F90:M90" si="33">IFERROR(ROUND(F201/$E90*100,1),"-")</f>
        <v>60.2</v>
      </c>
      <c r="G90" s="30">
        <f t="shared" si="33"/>
        <v>13.6</v>
      </c>
      <c r="H90" s="30">
        <f t="shared" si="33"/>
        <v>16.899999999999999</v>
      </c>
      <c r="I90" s="30">
        <f t="shared" si="33"/>
        <v>11</v>
      </c>
      <c r="J90" s="30">
        <f t="shared" si="33"/>
        <v>11</v>
      </c>
      <c r="K90" s="30">
        <f t="shared" si="33"/>
        <v>18.600000000000001</v>
      </c>
      <c r="L90" s="30">
        <f t="shared" si="33"/>
        <v>4.2</v>
      </c>
      <c r="M90" s="31">
        <f t="shared" si="33"/>
        <v>5.9</v>
      </c>
    </row>
    <row r="91" spans="1:13" ht="14.25" customHeight="1" x14ac:dyDescent="0.15">
      <c r="A91" s="73"/>
      <c r="B91" s="74"/>
      <c r="C91" s="67" t="s">
        <v>89</v>
      </c>
      <c r="D91" s="68"/>
      <c r="E91" s="28">
        <f t="shared" si="24"/>
        <v>204</v>
      </c>
      <c r="F91" s="29">
        <f t="shared" ref="F91:M91" si="34">IFERROR(ROUND(F202/$E91*100,1),"-")</f>
        <v>56.9</v>
      </c>
      <c r="G91" s="30">
        <f t="shared" si="34"/>
        <v>25</v>
      </c>
      <c r="H91" s="30">
        <f t="shared" si="34"/>
        <v>9.3000000000000007</v>
      </c>
      <c r="I91" s="30">
        <f t="shared" si="34"/>
        <v>4.4000000000000004</v>
      </c>
      <c r="J91" s="30">
        <f t="shared" si="34"/>
        <v>11.8</v>
      </c>
      <c r="K91" s="30">
        <f t="shared" si="34"/>
        <v>7.8</v>
      </c>
      <c r="L91" s="30">
        <f t="shared" si="34"/>
        <v>2.5</v>
      </c>
      <c r="M91" s="31">
        <f t="shared" si="34"/>
        <v>12.7</v>
      </c>
    </row>
    <row r="92" spans="1:13" ht="14.25" customHeight="1" x14ac:dyDescent="0.15">
      <c r="A92" s="75"/>
      <c r="B92" s="76"/>
      <c r="C92" s="69" t="s">
        <v>6</v>
      </c>
      <c r="D92" s="70"/>
      <c r="E92" s="37">
        <f t="shared" si="24"/>
        <v>3</v>
      </c>
      <c r="F92" s="38">
        <f t="shared" ref="F92:M92" si="35">IFERROR(ROUND(F203/$E92*100,1),"-")</f>
        <v>66.7</v>
      </c>
      <c r="G92" s="39">
        <f t="shared" si="35"/>
        <v>0</v>
      </c>
      <c r="H92" s="39">
        <f t="shared" si="35"/>
        <v>0</v>
      </c>
      <c r="I92" s="39">
        <f t="shared" si="35"/>
        <v>0</v>
      </c>
      <c r="J92" s="39">
        <f t="shared" si="35"/>
        <v>0</v>
      </c>
      <c r="K92" s="39">
        <f t="shared" si="35"/>
        <v>0</v>
      </c>
      <c r="L92" s="39">
        <f t="shared" si="35"/>
        <v>0</v>
      </c>
      <c r="M92" s="40">
        <f t="shared" si="35"/>
        <v>33.299999999999997</v>
      </c>
    </row>
    <row r="93" spans="1:13" ht="14.25" customHeight="1" x14ac:dyDescent="0.15">
      <c r="A93" s="71" t="s">
        <v>93</v>
      </c>
      <c r="B93" s="72"/>
      <c r="C93" s="77" t="s">
        <v>94</v>
      </c>
      <c r="D93" s="78"/>
      <c r="E93" s="33">
        <f t="shared" si="24"/>
        <v>333</v>
      </c>
      <c r="F93" s="34">
        <f t="shared" ref="F93:M93" si="36">IFERROR(ROUND(F204/$E93*100,1),"-")</f>
        <v>58.6</v>
      </c>
      <c r="G93" s="35">
        <f t="shared" si="36"/>
        <v>18.899999999999999</v>
      </c>
      <c r="H93" s="35">
        <f t="shared" si="36"/>
        <v>14.4</v>
      </c>
      <c r="I93" s="35">
        <f t="shared" si="36"/>
        <v>8.4</v>
      </c>
      <c r="J93" s="35">
        <f t="shared" si="36"/>
        <v>10.5</v>
      </c>
      <c r="K93" s="35">
        <f t="shared" si="36"/>
        <v>11.4</v>
      </c>
      <c r="L93" s="35">
        <f t="shared" si="36"/>
        <v>4.5</v>
      </c>
      <c r="M93" s="36">
        <f t="shared" si="36"/>
        <v>9.3000000000000007</v>
      </c>
    </row>
    <row r="94" spans="1:13" ht="14.25" customHeight="1" x14ac:dyDescent="0.15">
      <c r="A94" s="73"/>
      <c r="B94" s="74"/>
      <c r="C94" s="67" t="s">
        <v>95</v>
      </c>
      <c r="D94" s="68"/>
      <c r="E94" s="28">
        <f t="shared" si="24"/>
        <v>353</v>
      </c>
      <c r="F94" s="29">
        <f t="shared" ref="F94:M94" si="37">IFERROR(ROUND(F205/$E94*100,1),"-")</f>
        <v>62.6</v>
      </c>
      <c r="G94" s="30">
        <f t="shared" si="37"/>
        <v>20.399999999999999</v>
      </c>
      <c r="H94" s="30">
        <f t="shared" si="37"/>
        <v>16.100000000000001</v>
      </c>
      <c r="I94" s="30">
        <f t="shared" si="37"/>
        <v>9.6</v>
      </c>
      <c r="J94" s="30">
        <f t="shared" si="37"/>
        <v>13.3</v>
      </c>
      <c r="K94" s="30">
        <f t="shared" si="37"/>
        <v>14.4</v>
      </c>
      <c r="L94" s="30">
        <f t="shared" si="37"/>
        <v>2.2999999999999998</v>
      </c>
      <c r="M94" s="31">
        <f t="shared" si="37"/>
        <v>5.4</v>
      </c>
    </row>
    <row r="95" spans="1:13" ht="14.25" customHeight="1" x14ac:dyDescent="0.15">
      <c r="A95" s="73"/>
      <c r="B95" s="74"/>
      <c r="C95" s="67" t="s">
        <v>96</v>
      </c>
      <c r="D95" s="68"/>
      <c r="E95" s="28">
        <f t="shared" si="24"/>
        <v>18</v>
      </c>
      <c r="F95" s="29">
        <f t="shared" ref="F95:M95" si="38">IFERROR(ROUND(F206/$E95*100,1),"-")</f>
        <v>61.1</v>
      </c>
      <c r="G95" s="30">
        <f t="shared" si="38"/>
        <v>11.1</v>
      </c>
      <c r="H95" s="30">
        <f t="shared" si="38"/>
        <v>16.7</v>
      </c>
      <c r="I95" s="30">
        <f t="shared" si="38"/>
        <v>11.1</v>
      </c>
      <c r="J95" s="30">
        <f t="shared" si="38"/>
        <v>27.8</v>
      </c>
      <c r="K95" s="30">
        <f t="shared" si="38"/>
        <v>16.7</v>
      </c>
      <c r="L95" s="30">
        <f t="shared" si="38"/>
        <v>5.6</v>
      </c>
      <c r="M95" s="31">
        <f t="shared" si="38"/>
        <v>5.6</v>
      </c>
    </row>
    <row r="96" spans="1:13" ht="14.25" customHeight="1" x14ac:dyDescent="0.15">
      <c r="A96" s="73"/>
      <c r="B96" s="74"/>
      <c r="C96" s="67" t="s">
        <v>97</v>
      </c>
      <c r="D96" s="68"/>
      <c r="E96" s="28">
        <f t="shared" si="24"/>
        <v>2</v>
      </c>
      <c r="F96" s="29">
        <f t="shared" ref="F96:M96" si="39">IFERROR(ROUND(F207/$E96*100,1),"-")</f>
        <v>50</v>
      </c>
      <c r="G96" s="30">
        <f t="shared" si="39"/>
        <v>50</v>
      </c>
      <c r="H96" s="30">
        <f t="shared" si="39"/>
        <v>0</v>
      </c>
      <c r="I96" s="30">
        <f t="shared" si="39"/>
        <v>50</v>
      </c>
      <c r="J96" s="30">
        <f t="shared" si="39"/>
        <v>0</v>
      </c>
      <c r="K96" s="30">
        <f t="shared" si="39"/>
        <v>50</v>
      </c>
      <c r="L96" s="30">
        <f t="shared" si="39"/>
        <v>0</v>
      </c>
      <c r="M96" s="31">
        <f t="shared" si="39"/>
        <v>0</v>
      </c>
    </row>
    <row r="97" spans="1:13" ht="14.25" customHeight="1" x14ac:dyDescent="0.15">
      <c r="A97" s="73"/>
      <c r="B97" s="74"/>
      <c r="C97" s="67" t="s">
        <v>98</v>
      </c>
      <c r="D97" s="68"/>
      <c r="E97" s="28">
        <f t="shared" si="24"/>
        <v>33</v>
      </c>
      <c r="F97" s="29">
        <f t="shared" ref="F97:M97" si="40">IFERROR(ROUND(F208/$E97*100,1),"-")</f>
        <v>63.6</v>
      </c>
      <c r="G97" s="30">
        <f t="shared" si="40"/>
        <v>15.2</v>
      </c>
      <c r="H97" s="30">
        <f t="shared" si="40"/>
        <v>9.1</v>
      </c>
      <c r="I97" s="30">
        <f t="shared" si="40"/>
        <v>12.1</v>
      </c>
      <c r="J97" s="30">
        <f t="shared" si="40"/>
        <v>6.1</v>
      </c>
      <c r="K97" s="30">
        <f t="shared" si="40"/>
        <v>15.2</v>
      </c>
      <c r="L97" s="30">
        <f t="shared" si="40"/>
        <v>3</v>
      </c>
      <c r="M97" s="31">
        <f t="shared" si="40"/>
        <v>6.1</v>
      </c>
    </row>
    <row r="98" spans="1:13" ht="14.25" customHeight="1" x14ac:dyDescent="0.15">
      <c r="A98" s="75"/>
      <c r="B98" s="76"/>
      <c r="C98" s="69" t="s">
        <v>6</v>
      </c>
      <c r="D98" s="70"/>
      <c r="E98" s="37">
        <f t="shared" si="24"/>
        <v>7</v>
      </c>
      <c r="F98" s="38">
        <f t="shared" ref="F98:M98" si="41">IFERROR(ROUND(F209/$E98*100,1),"-")</f>
        <v>42.9</v>
      </c>
      <c r="G98" s="39">
        <f t="shared" si="41"/>
        <v>28.6</v>
      </c>
      <c r="H98" s="39">
        <f t="shared" si="41"/>
        <v>14.3</v>
      </c>
      <c r="I98" s="39">
        <f t="shared" si="41"/>
        <v>14.3</v>
      </c>
      <c r="J98" s="39">
        <f t="shared" si="41"/>
        <v>28.6</v>
      </c>
      <c r="K98" s="39">
        <f t="shared" si="41"/>
        <v>0</v>
      </c>
      <c r="L98" s="39">
        <f t="shared" si="41"/>
        <v>0</v>
      </c>
      <c r="M98" s="40">
        <f t="shared" si="41"/>
        <v>14.3</v>
      </c>
    </row>
    <row r="99" spans="1:13" ht="14.25" customHeight="1" x14ac:dyDescent="0.15">
      <c r="A99" s="71" t="s">
        <v>17</v>
      </c>
      <c r="B99" s="72"/>
      <c r="C99" s="77" t="s">
        <v>59</v>
      </c>
      <c r="D99" s="78"/>
      <c r="E99" s="33">
        <f t="shared" si="24"/>
        <v>305</v>
      </c>
      <c r="F99" s="34">
        <f t="shared" ref="F99:M99" si="42">IFERROR(ROUND(F210/$E99*100,1),"-")</f>
        <v>63.9</v>
      </c>
      <c r="G99" s="35">
        <f t="shared" si="42"/>
        <v>17.7</v>
      </c>
      <c r="H99" s="35">
        <f t="shared" si="42"/>
        <v>15.1</v>
      </c>
      <c r="I99" s="35">
        <f t="shared" si="42"/>
        <v>6.6</v>
      </c>
      <c r="J99" s="35">
        <f t="shared" si="42"/>
        <v>8.9</v>
      </c>
      <c r="K99" s="35">
        <f t="shared" si="42"/>
        <v>12.8</v>
      </c>
      <c r="L99" s="35">
        <f t="shared" si="42"/>
        <v>3.3</v>
      </c>
      <c r="M99" s="36">
        <f t="shared" si="42"/>
        <v>7.5</v>
      </c>
    </row>
    <row r="100" spans="1:13" ht="14.25" customHeight="1" x14ac:dyDescent="0.15">
      <c r="A100" s="73"/>
      <c r="B100" s="74"/>
      <c r="C100" s="67" t="s">
        <v>60</v>
      </c>
      <c r="D100" s="68"/>
      <c r="E100" s="28">
        <f t="shared" si="24"/>
        <v>327</v>
      </c>
      <c r="F100" s="29">
        <f t="shared" ref="F100:M100" si="43">IFERROR(ROUND(F211/$E100*100,1),"-")</f>
        <v>63.6</v>
      </c>
      <c r="G100" s="30">
        <f t="shared" si="43"/>
        <v>20.5</v>
      </c>
      <c r="H100" s="30">
        <f t="shared" si="43"/>
        <v>16.2</v>
      </c>
      <c r="I100" s="30">
        <f t="shared" si="43"/>
        <v>10.4</v>
      </c>
      <c r="J100" s="30">
        <f t="shared" si="43"/>
        <v>14.1</v>
      </c>
      <c r="K100" s="30">
        <f t="shared" si="43"/>
        <v>11.9</v>
      </c>
      <c r="L100" s="30">
        <f t="shared" si="43"/>
        <v>2.8</v>
      </c>
      <c r="M100" s="31">
        <f t="shared" si="43"/>
        <v>6.4</v>
      </c>
    </row>
    <row r="101" spans="1:13" ht="14.25" customHeight="1" x14ac:dyDescent="0.15">
      <c r="A101" s="73"/>
      <c r="B101" s="74"/>
      <c r="C101" s="67" t="s">
        <v>61</v>
      </c>
      <c r="D101" s="68"/>
      <c r="E101" s="28">
        <f t="shared" si="24"/>
        <v>80</v>
      </c>
      <c r="F101" s="29">
        <f t="shared" ref="F101:M101" si="44">IFERROR(ROUND(F212/$E101*100,1),"-")</f>
        <v>45</v>
      </c>
      <c r="G101" s="30">
        <f t="shared" si="44"/>
        <v>21.3</v>
      </c>
      <c r="H101" s="30">
        <f t="shared" si="44"/>
        <v>13.8</v>
      </c>
      <c r="I101" s="30">
        <f t="shared" si="44"/>
        <v>12.5</v>
      </c>
      <c r="J101" s="30">
        <f t="shared" si="44"/>
        <v>15</v>
      </c>
      <c r="K101" s="30">
        <f t="shared" si="44"/>
        <v>13.8</v>
      </c>
      <c r="L101" s="30">
        <f t="shared" si="44"/>
        <v>6.3</v>
      </c>
      <c r="M101" s="31">
        <f t="shared" si="44"/>
        <v>8.8000000000000007</v>
      </c>
    </row>
    <row r="102" spans="1:13" ht="14.25" customHeight="1" x14ac:dyDescent="0.15">
      <c r="A102" s="73"/>
      <c r="B102" s="74"/>
      <c r="C102" s="67" t="s">
        <v>62</v>
      </c>
      <c r="D102" s="68"/>
      <c r="E102" s="28">
        <f t="shared" si="24"/>
        <v>21</v>
      </c>
      <c r="F102" s="29">
        <f t="shared" ref="F102:M102" si="45">IFERROR(ROUND(F213/$E102*100,1),"-")</f>
        <v>33.299999999999997</v>
      </c>
      <c r="G102" s="30">
        <f t="shared" si="45"/>
        <v>19</v>
      </c>
      <c r="H102" s="30">
        <f t="shared" si="45"/>
        <v>4.8</v>
      </c>
      <c r="I102" s="30">
        <f t="shared" si="45"/>
        <v>19</v>
      </c>
      <c r="J102" s="30">
        <f t="shared" si="45"/>
        <v>19</v>
      </c>
      <c r="K102" s="30">
        <f t="shared" si="45"/>
        <v>28.6</v>
      </c>
      <c r="L102" s="30">
        <f t="shared" si="45"/>
        <v>4.8</v>
      </c>
      <c r="M102" s="31">
        <f t="shared" si="45"/>
        <v>14.3</v>
      </c>
    </row>
    <row r="103" spans="1:13" ht="14.25" customHeight="1" x14ac:dyDescent="0.15">
      <c r="A103" s="73"/>
      <c r="B103" s="74"/>
      <c r="C103" s="67" t="s">
        <v>63</v>
      </c>
      <c r="D103" s="68"/>
      <c r="E103" s="28">
        <f t="shared" si="24"/>
        <v>8</v>
      </c>
      <c r="F103" s="29">
        <f t="shared" ref="F103:M103" si="46">IFERROR(ROUND(F214/$E103*100,1),"-")</f>
        <v>37.5</v>
      </c>
      <c r="G103" s="30">
        <f t="shared" si="46"/>
        <v>12.5</v>
      </c>
      <c r="H103" s="30">
        <f t="shared" si="46"/>
        <v>12.5</v>
      </c>
      <c r="I103" s="30">
        <f t="shared" si="46"/>
        <v>25</v>
      </c>
      <c r="J103" s="30">
        <f t="shared" si="46"/>
        <v>12.5</v>
      </c>
      <c r="K103" s="30">
        <f t="shared" si="46"/>
        <v>37.5</v>
      </c>
      <c r="L103" s="30">
        <f t="shared" si="46"/>
        <v>0</v>
      </c>
      <c r="M103" s="31">
        <f t="shared" si="46"/>
        <v>0</v>
      </c>
    </row>
    <row r="104" spans="1:13" ht="14.25" customHeight="1" x14ac:dyDescent="0.15">
      <c r="A104" s="75"/>
      <c r="B104" s="76"/>
      <c r="C104" s="69" t="s">
        <v>6</v>
      </c>
      <c r="D104" s="70"/>
      <c r="E104" s="37">
        <f t="shared" si="24"/>
        <v>5</v>
      </c>
      <c r="F104" s="38">
        <f t="shared" ref="F104:M104" si="47">IFERROR(ROUND(F215/$E104*100,1),"-")</f>
        <v>60</v>
      </c>
      <c r="G104" s="39">
        <f t="shared" si="47"/>
        <v>40</v>
      </c>
      <c r="H104" s="39">
        <f t="shared" si="47"/>
        <v>0</v>
      </c>
      <c r="I104" s="39">
        <f t="shared" si="47"/>
        <v>0</v>
      </c>
      <c r="J104" s="39">
        <f t="shared" si="47"/>
        <v>20</v>
      </c>
      <c r="K104" s="39">
        <f t="shared" si="47"/>
        <v>0</v>
      </c>
      <c r="L104" s="39">
        <f t="shared" si="47"/>
        <v>0</v>
      </c>
      <c r="M104" s="40">
        <f t="shared" si="47"/>
        <v>0</v>
      </c>
    </row>
    <row r="105" spans="1:13" ht="14.25" customHeight="1" x14ac:dyDescent="0.15">
      <c r="A105" s="71" t="s">
        <v>18</v>
      </c>
      <c r="B105" s="72"/>
      <c r="C105" s="77" t="s">
        <v>64</v>
      </c>
      <c r="D105" s="78"/>
      <c r="E105" s="33">
        <f t="shared" si="24"/>
        <v>257</v>
      </c>
      <c r="F105" s="34">
        <f t="shared" ref="F105:M105" si="48">IFERROR(ROUND(F216/$E105*100,1),"-")</f>
        <v>63.8</v>
      </c>
      <c r="G105" s="35">
        <f t="shared" si="48"/>
        <v>18.3</v>
      </c>
      <c r="H105" s="35">
        <f t="shared" si="48"/>
        <v>17.100000000000001</v>
      </c>
      <c r="I105" s="35">
        <f t="shared" si="48"/>
        <v>8.6</v>
      </c>
      <c r="J105" s="35">
        <f t="shared" si="48"/>
        <v>7.8</v>
      </c>
      <c r="K105" s="35">
        <f t="shared" si="48"/>
        <v>12.1</v>
      </c>
      <c r="L105" s="35">
        <f t="shared" si="48"/>
        <v>2.2999999999999998</v>
      </c>
      <c r="M105" s="36">
        <f t="shared" si="48"/>
        <v>10.1</v>
      </c>
    </row>
    <row r="106" spans="1:13" ht="14.25" customHeight="1" x14ac:dyDescent="0.15">
      <c r="A106" s="73"/>
      <c r="B106" s="74"/>
      <c r="C106" s="67" t="s">
        <v>65</v>
      </c>
      <c r="D106" s="68"/>
      <c r="E106" s="28">
        <f t="shared" si="24"/>
        <v>325</v>
      </c>
      <c r="F106" s="29">
        <f t="shared" ref="F106:M106" si="49">IFERROR(ROUND(F217/$E106*100,1),"-")</f>
        <v>62.2</v>
      </c>
      <c r="G106" s="30">
        <f t="shared" si="49"/>
        <v>21.5</v>
      </c>
      <c r="H106" s="30">
        <f t="shared" si="49"/>
        <v>15.7</v>
      </c>
      <c r="I106" s="30">
        <f t="shared" si="49"/>
        <v>9.1999999999999993</v>
      </c>
      <c r="J106" s="30">
        <f t="shared" si="49"/>
        <v>15.1</v>
      </c>
      <c r="K106" s="30">
        <f t="shared" si="49"/>
        <v>13.5</v>
      </c>
      <c r="L106" s="30">
        <f t="shared" si="49"/>
        <v>3.1</v>
      </c>
      <c r="M106" s="31">
        <f t="shared" si="49"/>
        <v>4.5999999999999996</v>
      </c>
    </row>
    <row r="107" spans="1:13" ht="14.25" customHeight="1" x14ac:dyDescent="0.15">
      <c r="A107" s="73"/>
      <c r="B107" s="74"/>
      <c r="C107" s="67" t="s">
        <v>61</v>
      </c>
      <c r="D107" s="68"/>
      <c r="E107" s="28">
        <f t="shared" si="24"/>
        <v>130</v>
      </c>
      <c r="F107" s="29">
        <f t="shared" ref="F107:M107" si="50">IFERROR(ROUND(F218/$E107*100,1),"-")</f>
        <v>51.5</v>
      </c>
      <c r="G107" s="30">
        <f t="shared" si="50"/>
        <v>15.4</v>
      </c>
      <c r="H107" s="30">
        <f t="shared" si="50"/>
        <v>11.5</v>
      </c>
      <c r="I107" s="30">
        <f t="shared" si="50"/>
        <v>11.5</v>
      </c>
      <c r="J107" s="30">
        <f t="shared" si="50"/>
        <v>13.1</v>
      </c>
      <c r="K107" s="30">
        <f t="shared" si="50"/>
        <v>13.8</v>
      </c>
      <c r="L107" s="30">
        <f t="shared" si="50"/>
        <v>6.2</v>
      </c>
      <c r="M107" s="31">
        <f t="shared" si="50"/>
        <v>7.7</v>
      </c>
    </row>
    <row r="108" spans="1:13" ht="14.25" customHeight="1" x14ac:dyDescent="0.15">
      <c r="A108" s="73"/>
      <c r="B108" s="74"/>
      <c r="C108" s="67" t="s">
        <v>66</v>
      </c>
      <c r="D108" s="68"/>
      <c r="E108" s="28">
        <f t="shared" si="24"/>
        <v>17</v>
      </c>
      <c r="F108" s="29">
        <f t="shared" ref="F108:M108" si="51">IFERROR(ROUND(F219/$E108*100,1),"-")</f>
        <v>52.9</v>
      </c>
      <c r="G108" s="30">
        <f t="shared" si="51"/>
        <v>5.9</v>
      </c>
      <c r="H108" s="30">
        <f t="shared" si="51"/>
        <v>0</v>
      </c>
      <c r="I108" s="30">
        <f t="shared" si="51"/>
        <v>11.8</v>
      </c>
      <c r="J108" s="30">
        <f t="shared" si="51"/>
        <v>11.8</v>
      </c>
      <c r="K108" s="30">
        <f t="shared" si="51"/>
        <v>17.600000000000001</v>
      </c>
      <c r="L108" s="30">
        <f t="shared" si="51"/>
        <v>5.9</v>
      </c>
      <c r="M108" s="31">
        <f t="shared" si="51"/>
        <v>17.600000000000001</v>
      </c>
    </row>
    <row r="109" spans="1:13" ht="14.25" customHeight="1" x14ac:dyDescent="0.15">
      <c r="A109" s="73"/>
      <c r="B109" s="74"/>
      <c r="C109" s="67" t="s">
        <v>67</v>
      </c>
      <c r="D109" s="68"/>
      <c r="E109" s="28">
        <f t="shared" si="24"/>
        <v>12</v>
      </c>
      <c r="F109" s="29">
        <f t="shared" ref="F109:M109" si="52">IFERROR(ROUND(F220/$E109*100,1),"-")</f>
        <v>58.3</v>
      </c>
      <c r="G109" s="30">
        <f t="shared" si="52"/>
        <v>41.7</v>
      </c>
      <c r="H109" s="30">
        <f t="shared" si="52"/>
        <v>16.7</v>
      </c>
      <c r="I109" s="30">
        <f t="shared" si="52"/>
        <v>8.3000000000000007</v>
      </c>
      <c r="J109" s="30">
        <f t="shared" si="52"/>
        <v>16.7</v>
      </c>
      <c r="K109" s="30">
        <f t="shared" si="52"/>
        <v>16.7</v>
      </c>
      <c r="L109" s="30">
        <f t="shared" si="52"/>
        <v>0</v>
      </c>
      <c r="M109" s="31">
        <f t="shared" si="52"/>
        <v>0</v>
      </c>
    </row>
    <row r="110" spans="1:13" ht="14.25" customHeight="1" x14ac:dyDescent="0.15">
      <c r="A110" s="75"/>
      <c r="B110" s="76"/>
      <c r="C110" s="69" t="s">
        <v>6</v>
      </c>
      <c r="D110" s="70"/>
      <c r="E110" s="37">
        <f t="shared" si="24"/>
        <v>5</v>
      </c>
      <c r="F110" s="38">
        <f t="shared" ref="F110:M110" si="53">IFERROR(ROUND(F221/$E110*100,1),"-")</f>
        <v>60</v>
      </c>
      <c r="G110" s="39">
        <f t="shared" si="53"/>
        <v>40</v>
      </c>
      <c r="H110" s="39">
        <f t="shared" si="53"/>
        <v>0</v>
      </c>
      <c r="I110" s="39">
        <f t="shared" si="53"/>
        <v>0</v>
      </c>
      <c r="J110" s="39">
        <f t="shared" si="53"/>
        <v>20</v>
      </c>
      <c r="K110" s="39">
        <f t="shared" si="53"/>
        <v>0</v>
      </c>
      <c r="L110" s="39">
        <f t="shared" si="53"/>
        <v>0</v>
      </c>
      <c r="M110" s="40">
        <f t="shared" si="53"/>
        <v>0</v>
      </c>
    </row>
    <row r="111" spans="1:13" ht="14.25" customHeight="1" x14ac:dyDescent="0.15">
      <c r="A111" s="79" t="s">
        <v>99</v>
      </c>
      <c r="B111" s="80"/>
      <c r="C111" s="77" t="s">
        <v>100</v>
      </c>
      <c r="D111" s="78"/>
      <c r="E111" s="33">
        <f t="shared" si="24"/>
        <v>303</v>
      </c>
      <c r="F111" s="34">
        <f t="shared" ref="F111:M111" si="54">IFERROR(ROUND(F222/$E111*100,1),"-")</f>
        <v>60.1</v>
      </c>
      <c r="G111" s="35">
        <f t="shared" si="54"/>
        <v>18.5</v>
      </c>
      <c r="H111" s="35">
        <f t="shared" si="54"/>
        <v>11.6</v>
      </c>
      <c r="I111" s="35">
        <f t="shared" si="54"/>
        <v>4.5999999999999996</v>
      </c>
      <c r="J111" s="35">
        <f t="shared" si="54"/>
        <v>13.2</v>
      </c>
      <c r="K111" s="35">
        <f t="shared" si="54"/>
        <v>11.6</v>
      </c>
      <c r="L111" s="35">
        <f t="shared" si="54"/>
        <v>2.6</v>
      </c>
      <c r="M111" s="36">
        <f t="shared" si="54"/>
        <v>10.6</v>
      </c>
    </row>
    <row r="112" spans="1:13" ht="14.25" customHeight="1" x14ac:dyDescent="0.15">
      <c r="A112" s="81"/>
      <c r="B112" s="82"/>
      <c r="C112" s="67" t="s">
        <v>101</v>
      </c>
      <c r="D112" s="68"/>
      <c r="E112" s="28">
        <f t="shared" si="24"/>
        <v>30</v>
      </c>
      <c r="F112" s="29">
        <f t="shared" ref="F112:M112" si="55">IFERROR(ROUND(F223/$E112*100,1),"-")</f>
        <v>63.3</v>
      </c>
      <c r="G112" s="30">
        <f t="shared" si="55"/>
        <v>23.3</v>
      </c>
      <c r="H112" s="30">
        <f t="shared" si="55"/>
        <v>23.3</v>
      </c>
      <c r="I112" s="30">
        <f t="shared" si="55"/>
        <v>13.3</v>
      </c>
      <c r="J112" s="30">
        <f t="shared" si="55"/>
        <v>20</v>
      </c>
      <c r="K112" s="30">
        <f t="shared" si="55"/>
        <v>10</v>
      </c>
      <c r="L112" s="30">
        <f t="shared" si="55"/>
        <v>3.3</v>
      </c>
      <c r="M112" s="31">
        <f t="shared" si="55"/>
        <v>10</v>
      </c>
    </row>
    <row r="113" spans="1:13" ht="14.25" customHeight="1" x14ac:dyDescent="0.15">
      <c r="A113" s="81"/>
      <c r="B113" s="82"/>
      <c r="C113" s="67" t="s">
        <v>102</v>
      </c>
      <c r="D113" s="68"/>
      <c r="E113" s="28">
        <f t="shared" si="24"/>
        <v>314</v>
      </c>
      <c r="F113" s="29">
        <f t="shared" ref="F113:M113" si="56">IFERROR(ROUND(F224/$E113*100,1),"-")</f>
        <v>62.1</v>
      </c>
      <c r="G113" s="30">
        <f t="shared" si="56"/>
        <v>19.7</v>
      </c>
      <c r="H113" s="30">
        <f t="shared" si="56"/>
        <v>18.2</v>
      </c>
      <c r="I113" s="30">
        <f t="shared" si="56"/>
        <v>12.4</v>
      </c>
      <c r="J113" s="30">
        <f t="shared" si="56"/>
        <v>11.1</v>
      </c>
      <c r="K113" s="30">
        <f t="shared" si="56"/>
        <v>14.6</v>
      </c>
      <c r="L113" s="30">
        <f t="shared" si="56"/>
        <v>3.5</v>
      </c>
      <c r="M113" s="31">
        <f t="shared" si="56"/>
        <v>4.8</v>
      </c>
    </row>
    <row r="114" spans="1:13" ht="14.25" customHeight="1" x14ac:dyDescent="0.15">
      <c r="A114" s="81"/>
      <c r="B114" s="82"/>
      <c r="C114" s="67" t="s">
        <v>98</v>
      </c>
      <c r="D114" s="68"/>
      <c r="E114" s="28">
        <f t="shared" ref="E114:E115" si="57">E225</f>
        <v>92</v>
      </c>
      <c r="F114" s="29">
        <f t="shared" ref="F114:M114" si="58">IFERROR(ROUND(F225/$E114*100,1),"-")</f>
        <v>54.3</v>
      </c>
      <c r="G114" s="30">
        <f t="shared" si="58"/>
        <v>20.7</v>
      </c>
      <c r="H114" s="30">
        <f t="shared" si="58"/>
        <v>13</v>
      </c>
      <c r="I114" s="30">
        <f t="shared" si="58"/>
        <v>14.1</v>
      </c>
      <c r="J114" s="30">
        <f t="shared" si="58"/>
        <v>10.9</v>
      </c>
      <c r="K114" s="30">
        <f t="shared" si="58"/>
        <v>14.1</v>
      </c>
      <c r="L114" s="30">
        <f t="shared" si="58"/>
        <v>4.3</v>
      </c>
      <c r="M114" s="31">
        <f t="shared" si="58"/>
        <v>4.3</v>
      </c>
    </row>
    <row r="115" spans="1:13" ht="14.25" customHeight="1" x14ac:dyDescent="0.15">
      <c r="A115" s="83"/>
      <c r="B115" s="84"/>
      <c r="C115" s="69" t="s">
        <v>6</v>
      </c>
      <c r="D115" s="70"/>
      <c r="E115" s="37">
        <f t="shared" si="57"/>
        <v>7</v>
      </c>
      <c r="F115" s="38">
        <f t="shared" ref="F115:M115" si="59">IFERROR(ROUND(F226/$E115*100,1),"-")</f>
        <v>85.7</v>
      </c>
      <c r="G115" s="39">
        <f t="shared" si="59"/>
        <v>14.3</v>
      </c>
      <c r="H115" s="39">
        <f t="shared" si="59"/>
        <v>14.3</v>
      </c>
      <c r="I115" s="39">
        <f t="shared" si="59"/>
        <v>0</v>
      </c>
      <c r="J115" s="39">
        <f t="shared" si="59"/>
        <v>0</v>
      </c>
      <c r="K115" s="39">
        <f t="shared" si="59"/>
        <v>14.3</v>
      </c>
      <c r="L115" s="39">
        <f t="shared" si="59"/>
        <v>14.3</v>
      </c>
      <c r="M115" s="40">
        <f t="shared" si="59"/>
        <v>0</v>
      </c>
    </row>
    <row r="116" spans="1:13" ht="15" customHeight="1" x14ac:dyDescent="0.15">
      <c r="A116" s="85" t="s">
        <v>5</v>
      </c>
      <c r="B116" s="85"/>
      <c r="C116" s="85"/>
      <c r="D116" s="44"/>
      <c r="E116" s="45"/>
      <c r="F116" s="46"/>
      <c r="G116" s="46"/>
      <c r="H116" s="46"/>
      <c r="I116" s="46"/>
      <c r="J116" s="46"/>
      <c r="K116" s="46"/>
      <c r="L116" s="46"/>
      <c r="M116" s="46"/>
    </row>
    <row r="117" spans="1:13" ht="5.25" customHeight="1" x14ac:dyDescent="0.15"/>
    <row r="118" spans="1:13" ht="14.25" customHeight="1" x14ac:dyDescent="0.15">
      <c r="A118" s="8"/>
      <c r="B118" s="95" t="s">
        <v>2</v>
      </c>
      <c r="C118" s="95"/>
      <c r="D118" s="27"/>
      <c r="E118" s="47">
        <v>746</v>
      </c>
      <c r="F118" s="48">
        <v>452</v>
      </c>
      <c r="G118" s="49">
        <v>145</v>
      </c>
      <c r="H118" s="49">
        <v>112</v>
      </c>
      <c r="I118" s="49">
        <v>70</v>
      </c>
      <c r="J118" s="49">
        <v>91</v>
      </c>
      <c r="K118" s="49">
        <v>98</v>
      </c>
      <c r="L118" s="49">
        <v>25</v>
      </c>
      <c r="M118" s="50">
        <v>54</v>
      </c>
    </row>
    <row r="119" spans="1:13" ht="14.25" customHeight="1" x14ac:dyDescent="0.15">
      <c r="A119" s="96" t="s">
        <v>9</v>
      </c>
      <c r="B119" s="97"/>
      <c r="C119" s="77" t="s">
        <v>7</v>
      </c>
      <c r="D119" s="78"/>
      <c r="E119" s="33">
        <v>311</v>
      </c>
      <c r="F119" s="51">
        <v>189</v>
      </c>
      <c r="G119" s="52">
        <v>56</v>
      </c>
      <c r="H119" s="52">
        <v>51</v>
      </c>
      <c r="I119" s="52">
        <v>31</v>
      </c>
      <c r="J119" s="52">
        <v>33</v>
      </c>
      <c r="K119" s="52">
        <v>32</v>
      </c>
      <c r="L119" s="52">
        <v>8</v>
      </c>
      <c r="M119" s="53">
        <v>25</v>
      </c>
    </row>
    <row r="120" spans="1:13" ht="14.25" customHeight="1" x14ac:dyDescent="0.15">
      <c r="A120" s="98"/>
      <c r="B120" s="99"/>
      <c r="C120" s="67" t="s">
        <v>8</v>
      </c>
      <c r="D120" s="68"/>
      <c r="E120" s="28">
        <v>418</v>
      </c>
      <c r="F120" s="54">
        <v>253</v>
      </c>
      <c r="G120" s="55">
        <v>85</v>
      </c>
      <c r="H120" s="55">
        <v>61</v>
      </c>
      <c r="I120" s="55">
        <v>39</v>
      </c>
      <c r="J120" s="55">
        <v>57</v>
      </c>
      <c r="K120" s="55">
        <v>62</v>
      </c>
      <c r="L120" s="55">
        <v>15</v>
      </c>
      <c r="M120" s="56">
        <v>28</v>
      </c>
    </row>
    <row r="121" spans="1:13" ht="14.25" customHeight="1" x14ac:dyDescent="0.15">
      <c r="A121" s="98"/>
      <c r="B121" s="99"/>
      <c r="C121" s="67" t="s">
        <v>13</v>
      </c>
      <c r="D121" s="68"/>
      <c r="E121" s="28">
        <v>0</v>
      </c>
      <c r="F121" s="54">
        <v>0</v>
      </c>
      <c r="G121" s="55">
        <v>0</v>
      </c>
      <c r="H121" s="55">
        <v>0</v>
      </c>
      <c r="I121" s="55">
        <v>0</v>
      </c>
      <c r="J121" s="55">
        <v>0</v>
      </c>
      <c r="K121" s="55">
        <v>0</v>
      </c>
      <c r="L121" s="55">
        <v>0</v>
      </c>
      <c r="M121" s="56">
        <v>0</v>
      </c>
    </row>
    <row r="122" spans="1:13" ht="14.25" customHeight="1" x14ac:dyDescent="0.15">
      <c r="A122" s="98"/>
      <c r="B122" s="99"/>
      <c r="C122" s="67" t="s">
        <v>14</v>
      </c>
      <c r="D122" s="68"/>
      <c r="E122" s="28">
        <v>12</v>
      </c>
      <c r="F122" s="54">
        <v>6</v>
      </c>
      <c r="G122" s="55">
        <v>3</v>
      </c>
      <c r="H122" s="55">
        <v>0</v>
      </c>
      <c r="I122" s="55">
        <v>0</v>
      </c>
      <c r="J122" s="55">
        <v>1</v>
      </c>
      <c r="K122" s="55">
        <v>4</v>
      </c>
      <c r="L122" s="55">
        <v>2</v>
      </c>
      <c r="M122" s="56">
        <v>0</v>
      </c>
    </row>
    <row r="123" spans="1:13" ht="14.25" customHeight="1" x14ac:dyDescent="0.15">
      <c r="A123" s="100"/>
      <c r="B123" s="101"/>
      <c r="C123" s="69" t="s">
        <v>3</v>
      </c>
      <c r="D123" s="70"/>
      <c r="E123" s="37">
        <v>5</v>
      </c>
      <c r="F123" s="57">
        <v>4</v>
      </c>
      <c r="G123" s="58">
        <v>1</v>
      </c>
      <c r="H123" s="58">
        <v>0</v>
      </c>
      <c r="I123" s="58">
        <v>0</v>
      </c>
      <c r="J123" s="58">
        <v>0</v>
      </c>
      <c r="K123" s="58">
        <v>0</v>
      </c>
      <c r="L123" s="58">
        <v>0</v>
      </c>
      <c r="M123" s="59">
        <v>1</v>
      </c>
    </row>
    <row r="124" spans="1:13" ht="14.25" customHeight="1" x14ac:dyDescent="0.15">
      <c r="A124" s="89" t="s">
        <v>12</v>
      </c>
      <c r="B124" s="90"/>
      <c r="C124" s="77" t="s">
        <v>19</v>
      </c>
      <c r="D124" s="78"/>
      <c r="E124" s="33">
        <v>3</v>
      </c>
      <c r="F124" s="51">
        <v>1</v>
      </c>
      <c r="G124" s="52">
        <v>2</v>
      </c>
      <c r="H124" s="52">
        <v>1</v>
      </c>
      <c r="I124" s="52">
        <v>0</v>
      </c>
      <c r="J124" s="52">
        <v>0</v>
      </c>
      <c r="K124" s="52">
        <v>1</v>
      </c>
      <c r="L124" s="52">
        <v>0</v>
      </c>
      <c r="M124" s="53">
        <v>0</v>
      </c>
    </row>
    <row r="125" spans="1:13" ht="14.25" customHeight="1" x14ac:dyDescent="0.15">
      <c r="A125" s="91"/>
      <c r="B125" s="92"/>
      <c r="C125" s="67" t="s">
        <v>20</v>
      </c>
      <c r="D125" s="68"/>
      <c r="E125" s="28">
        <v>69</v>
      </c>
      <c r="F125" s="54">
        <v>50</v>
      </c>
      <c r="G125" s="55">
        <v>14</v>
      </c>
      <c r="H125" s="55">
        <v>12</v>
      </c>
      <c r="I125" s="55">
        <v>6</v>
      </c>
      <c r="J125" s="55">
        <v>3</v>
      </c>
      <c r="K125" s="55">
        <v>10</v>
      </c>
      <c r="L125" s="55">
        <v>0</v>
      </c>
      <c r="M125" s="56">
        <v>2</v>
      </c>
    </row>
    <row r="126" spans="1:13" ht="14.25" customHeight="1" x14ac:dyDescent="0.15">
      <c r="A126" s="91"/>
      <c r="B126" s="92"/>
      <c r="C126" s="67" t="s">
        <v>21</v>
      </c>
      <c r="D126" s="68"/>
      <c r="E126" s="28">
        <v>140</v>
      </c>
      <c r="F126" s="54">
        <v>91</v>
      </c>
      <c r="G126" s="55">
        <v>20</v>
      </c>
      <c r="H126" s="55">
        <v>26</v>
      </c>
      <c r="I126" s="55">
        <v>15</v>
      </c>
      <c r="J126" s="55">
        <v>14</v>
      </c>
      <c r="K126" s="55">
        <v>22</v>
      </c>
      <c r="L126" s="55">
        <v>7</v>
      </c>
      <c r="M126" s="56">
        <v>9</v>
      </c>
    </row>
    <row r="127" spans="1:13" ht="14.25" customHeight="1" x14ac:dyDescent="0.15">
      <c r="A127" s="91"/>
      <c r="B127" s="92"/>
      <c r="C127" s="67" t="s">
        <v>22</v>
      </c>
      <c r="D127" s="68"/>
      <c r="E127" s="28">
        <v>184</v>
      </c>
      <c r="F127" s="54">
        <v>102</v>
      </c>
      <c r="G127" s="55">
        <v>25</v>
      </c>
      <c r="H127" s="55">
        <v>31</v>
      </c>
      <c r="I127" s="55">
        <v>22</v>
      </c>
      <c r="J127" s="55">
        <v>30</v>
      </c>
      <c r="K127" s="55">
        <v>31</v>
      </c>
      <c r="L127" s="55">
        <v>5</v>
      </c>
      <c r="M127" s="56">
        <v>16</v>
      </c>
    </row>
    <row r="128" spans="1:13" ht="14.25" customHeight="1" x14ac:dyDescent="0.15">
      <c r="A128" s="91"/>
      <c r="B128" s="92"/>
      <c r="C128" s="67" t="s">
        <v>23</v>
      </c>
      <c r="D128" s="68"/>
      <c r="E128" s="28">
        <v>150</v>
      </c>
      <c r="F128" s="54">
        <v>97</v>
      </c>
      <c r="G128" s="55">
        <v>30</v>
      </c>
      <c r="H128" s="55">
        <v>25</v>
      </c>
      <c r="I128" s="55">
        <v>21</v>
      </c>
      <c r="J128" s="55">
        <v>22</v>
      </c>
      <c r="K128" s="55">
        <v>21</v>
      </c>
      <c r="L128" s="55">
        <v>6</v>
      </c>
      <c r="M128" s="56">
        <v>7</v>
      </c>
    </row>
    <row r="129" spans="1:13" ht="14.25" customHeight="1" x14ac:dyDescent="0.15">
      <c r="A129" s="91"/>
      <c r="B129" s="92"/>
      <c r="C129" s="67" t="s">
        <v>24</v>
      </c>
      <c r="D129" s="68"/>
      <c r="E129" s="28">
        <v>107</v>
      </c>
      <c r="F129" s="54">
        <v>70</v>
      </c>
      <c r="G129" s="55">
        <v>28</v>
      </c>
      <c r="H129" s="55">
        <v>13</v>
      </c>
      <c r="I129" s="55">
        <v>4</v>
      </c>
      <c r="J129" s="55">
        <v>11</v>
      </c>
      <c r="K129" s="55">
        <v>9</v>
      </c>
      <c r="L129" s="55">
        <v>2</v>
      </c>
      <c r="M129" s="56">
        <v>6</v>
      </c>
    </row>
    <row r="130" spans="1:13" ht="14.25" customHeight="1" x14ac:dyDescent="0.15">
      <c r="A130" s="91"/>
      <c r="B130" s="92"/>
      <c r="C130" s="67" t="s">
        <v>25</v>
      </c>
      <c r="D130" s="68"/>
      <c r="E130" s="28">
        <v>88</v>
      </c>
      <c r="F130" s="54">
        <v>38</v>
      </c>
      <c r="G130" s="55">
        <v>25</v>
      </c>
      <c r="H130" s="55">
        <v>4</v>
      </c>
      <c r="I130" s="55">
        <v>2</v>
      </c>
      <c r="J130" s="55">
        <v>11</v>
      </c>
      <c r="K130" s="55">
        <v>4</v>
      </c>
      <c r="L130" s="55">
        <v>4</v>
      </c>
      <c r="M130" s="56">
        <v>13</v>
      </c>
    </row>
    <row r="131" spans="1:13" ht="14.25" customHeight="1" x14ac:dyDescent="0.15">
      <c r="A131" s="91"/>
      <c r="B131" s="92"/>
      <c r="C131" s="67" t="s">
        <v>26</v>
      </c>
      <c r="D131" s="68"/>
      <c r="E131" s="28">
        <v>0</v>
      </c>
      <c r="F131" s="54">
        <v>0</v>
      </c>
      <c r="G131" s="55">
        <v>0</v>
      </c>
      <c r="H131" s="55">
        <v>0</v>
      </c>
      <c r="I131" s="55">
        <v>0</v>
      </c>
      <c r="J131" s="55">
        <v>0</v>
      </c>
      <c r="K131" s="55">
        <v>0</v>
      </c>
      <c r="L131" s="55">
        <v>0</v>
      </c>
      <c r="M131" s="56">
        <v>0</v>
      </c>
    </row>
    <row r="132" spans="1:13" ht="14.25" customHeight="1" x14ac:dyDescent="0.15">
      <c r="A132" s="93"/>
      <c r="B132" s="94"/>
      <c r="C132" s="69" t="s">
        <v>6</v>
      </c>
      <c r="D132" s="70"/>
      <c r="E132" s="37">
        <v>5</v>
      </c>
      <c r="F132" s="57">
        <v>3</v>
      </c>
      <c r="G132" s="58">
        <v>1</v>
      </c>
      <c r="H132" s="58">
        <v>0</v>
      </c>
      <c r="I132" s="58">
        <v>0</v>
      </c>
      <c r="J132" s="58">
        <v>0</v>
      </c>
      <c r="K132" s="58">
        <v>0</v>
      </c>
      <c r="L132" s="58">
        <v>1</v>
      </c>
      <c r="M132" s="59">
        <v>1</v>
      </c>
    </row>
    <row r="133" spans="1:13" ht="14.25" customHeight="1" x14ac:dyDescent="0.15">
      <c r="A133" s="71" t="s">
        <v>70</v>
      </c>
      <c r="B133" s="72"/>
      <c r="C133" s="86" t="s">
        <v>7</v>
      </c>
      <c r="D133" s="41" t="s">
        <v>71</v>
      </c>
      <c r="E133" s="33">
        <v>32</v>
      </c>
      <c r="F133" s="51">
        <v>22</v>
      </c>
      <c r="G133" s="52">
        <v>5</v>
      </c>
      <c r="H133" s="52">
        <v>5</v>
      </c>
      <c r="I133" s="52">
        <v>4</v>
      </c>
      <c r="J133" s="52">
        <v>1</v>
      </c>
      <c r="K133" s="52">
        <v>2</v>
      </c>
      <c r="L133" s="52">
        <v>0</v>
      </c>
      <c r="M133" s="53">
        <v>2</v>
      </c>
    </row>
    <row r="134" spans="1:13" ht="14.25" customHeight="1" x14ac:dyDescent="0.15">
      <c r="A134" s="73"/>
      <c r="B134" s="74"/>
      <c r="C134" s="87"/>
      <c r="D134" s="42" t="s">
        <v>21</v>
      </c>
      <c r="E134" s="28">
        <v>60</v>
      </c>
      <c r="F134" s="54">
        <v>37</v>
      </c>
      <c r="G134" s="55">
        <v>9</v>
      </c>
      <c r="H134" s="55">
        <v>10</v>
      </c>
      <c r="I134" s="55">
        <v>5</v>
      </c>
      <c r="J134" s="55">
        <v>5</v>
      </c>
      <c r="K134" s="55">
        <v>7</v>
      </c>
      <c r="L134" s="55">
        <v>3</v>
      </c>
      <c r="M134" s="56">
        <v>3</v>
      </c>
    </row>
    <row r="135" spans="1:13" ht="14.25" customHeight="1" x14ac:dyDescent="0.15">
      <c r="A135" s="73"/>
      <c r="B135" s="74"/>
      <c r="C135" s="87"/>
      <c r="D135" s="42" t="s">
        <v>22</v>
      </c>
      <c r="E135" s="28">
        <v>73</v>
      </c>
      <c r="F135" s="54">
        <v>40</v>
      </c>
      <c r="G135" s="55">
        <v>9</v>
      </c>
      <c r="H135" s="55">
        <v>13</v>
      </c>
      <c r="I135" s="55">
        <v>7</v>
      </c>
      <c r="J135" s="55">
        <v>9</v>
      </c>
      <c r="K135" s="55">
        <v>8</v>
      </c>
      <c r="L135" s="55">
        <v>1</v>
      </c>
      <c r="M135" s="56">
        <v>9</v>
      </c>
    </row>
    <row r="136" spans="1:13" ht="14.25" customHeight="1" x14ac:dyDescent="0.15">
      <c r="A136" s="73"/>
      <c r="B136" s="74"/>
      <c r="C136" s="87"/>
      <c r="D136" s="42" t="s">
        <v>23</v>
      </c>
      <c r="E136" s="28">
        <v>66</v>
      </c>
      <c r="F136" s="54">
        <v>42</v>
      </c>
      <c r="G136" s="55">
        <v>12</v>
      </c>
      <c r="H136" s="55">
        <v>15</v>
      </c>
      <c r="I136" s="55">
        <v>10</v>
      </c>
      <c r="J136" s="55">
        <v>10</v>
      </c>
      <c r="K136" s="55">
        <v>10</v>
      </c>
      <c r="L136" s="55">
        <v>2</v>
      </c>
      <c r="M136" s="56">
        <v>4</v>
      </c>
    </row>
    <row r="137" spans="1:13" ht="14.25" customHeight="1" x14ac:dyDescent="0.15">
      <c r="A137" s="73"/>
      <c r="B137" s="74"/>
      <c r="C137" s="87"/>
      <c r="D137" s="42" t="s">
        <v>24</v>
      </c>
      <c r="E137" s="28">
        <v>47</v>
      </c>
      <c r="F137" s="54">
        <v>31</v>
      </c>
      <c r="G137" s="55">
        <v>12</v>
      </c>
      <c r="H137" s="55">
        <v>6</v>
      </c>
      <c r="I137" s="55">
        <v>4</v>
      </c>
      <c r="J137" s="55">
        <v>5</v>
      </c>
      <c r="K137" s="55">
        <v>4</v>
      </c>
      <c r="L137" s="55">
        <v>1</v>
      </c>
      <c r="M137" s="56">
        <v>2</v>
      </c>
    </row>
    <row r="138" spans="1:13" ht="14.25" customHeight="1" x14ac:dyDescent="0.15">
      <c r="A138" s="73"/>
      <c r="B138" s="74"/>
      <c r="C138" s="88"/>
      <c r="D138" s="42" t="s">
        <v>91</v>
      </c>
      <c r="E138" s="28">
        <v>33</v>
      </c>
      <c r="F138" s="54">
        <v>17</v>
      </c>
      <c r="G138" s="55">
        <v>9</v>
      </c>
      <c r="H138" s="55">
        <v>2</v>
      </c>
      <c r="I138" s="55">
        <v>1</v>
      </c>
      <c r="J138" s="55">
        <v>3</v>
      </c>
      <c r="K138" s="55">
        <v>1</v>
      </c>
      <c r="L138" s="55">
        <v>1</v>
      </c>
      <c r="M138" s="56">
        <v>5</v>
      </c>
    </row>
    <row r="139" spans="1:13" ht="14.25" customHeight="1" x14ac:dyDescent="0.15">
      <c r="A139" s="73"/>
      <c r="B139" s="74"/>
      <c r="C139" s="86" t="s">
        <v>8</v>
      </c>
      <c r="D139" s="41" t="s">
        <v>71</v>
      </c>
      <c r="E139" s="33">
        <v>38</v>
      </c>
      <c r="F139" s="51">
        <v>28</v>
      </c>
      <c r="G139" s="52">
        <v>10</v>
      </c>
      <c r="H139" s="52">
        <v>8</v>
      </c>
      <c r="I139" s="52">
        <v>2</v>
      </c>
      <c r="J139" s="52">
        <v>2</v>
      </c>
      <c r="K139" s="52">
        <v>8</v>
      </c>
      <c r="L139" s="52">
        <v>0</v>
      </c>
      <c r="M139" s="53">
        <v>0</v>
      </c>
    </row>
    <row r="140" spans="1:13" ht="14.25" customHeight="1" x14ac:dyDescent="0.15">
      <c r="A140" s="73"/>
      <c r="B140" s="74"/>
      <c r="C140" s="87"/>
      <c r="D140" s="42" t="s">
        <v>21</v>
      </c>
      <c r="E140" s="28">
        <v>78</v>
      </c>
      <c r="F140" s="54">
        <v>53</v>
      </c>
      <c r="G140" s="55">
        <v>11</v>
      </c>
      <c r="H140" s="55">
        <v>16</v>
      </c>
      <c r="I140" s="55">
        <v>10</v>
      </c>
      <c r="J140" s="55">
        <v>9</v>
      </c>
      <c r="K140" s="55">
        <v>14</v>
      </c>
      <c r="L140" s="55">
        <v>3</v>
      </c>
      <c r="M140" s="56">
        <v>6</v>
      </c>
    </row>
    <row r="141" spans="1:13" ht="14.25" customHeight="1" x14ac:dyDescent="0.15">
      <c r="A141" s="73"/>
      <c r="B141" s="74"/>
      <c r="C141" s="87"/>
      <c r="D141" s="42" t="s">
        <v>22</v>
      </c>
      <c r="E141" s="28">
        <v>108</v>
      </c>
      <c r="F141" s="54">
        <v>59</v>
      </c>
      <c r="G141" s="55">
        <v>15</v>
      </c>
      <c r="H141" s="55">
        <v>18</v>
      </c>
      <c r="I141" s="55">
        <v>15</v>
      </c>
      <c r="J141" s="55">
        <v>21</v>
      </c>
      <c r="K141" s="55">
        <v>23</v>
      </c>
      <c r="L141" s="55">
        <v>4</v>
      </c>
      <c r="M141" s="56">
        <v>7</v>
      </c>
    </row>
    <row r="142" spans="1:13" ht="14.25" customHeight="1" x14ac:dyDescent="0.15">
      <c r="A142" s="73"/>
      <c r="B142" s="74"/>
      <c r="C142" s="87"/>
      <c r="D142" s="42" t="s">
        <v>23</v>
      </c>
      <c r="E142" s="28">
        <v>79</v>
      </c>
      <c r="F142" s="54">
        <v>53</v>
      </c>
      <c r="G142" s="55">
        <v>17</v>
      </c>
      <c r="H142" s="55">
        <v>10</v>
      </c>
      <c r="I142" s="55">
        <v>11</v>
      </c>
      <c r="J142" s="55">
        <v>11</v>
      </c>
      <c r="K142" s="55">
        <v>9</v>
      </c>
      <c r="L142" s="55">
        <v>4</v>
      </c>
      <c r="M142" s="56">
        <v>3</v>
      </c>
    </row>
    <row r="143" spans="1:13" ht="14.25" customHeight="1" x14ac:dyDescent="0.15">
      <c r="A143" s="73"/>
      <c r="B143" s="74"/>
      <c r="C143" s="87"/>
      <c r="D143" s="42" t="s">
        <v>24</v>
      </c>
      <c r="E143" s="28">
        <v>60</v>
      </c>
      <c r="F143" s="54">
        <v>39</v>
      </c>
      <c r="G143" s="55">
        <v>16</v>
      </c>
      <c r="H143" s="55">
        <v>7</v>
      </c>
      <c r="I143" s="55">
        <v>0</v>
      </c>
      <c r="J143" s="55">
        <v>6</v>
      </c>
      <c r="K143" s="55">
        <v>5</v>
      </c>
      <c r="L143" s="55">
        <v>1</v>
      </c>
      <c r="M143" s="56">
        <v>4</v>
      </c>
    </row>
    <row r="144" spans="1:13" ht="14.25" customHeight="1" x14ac:dyDescent="0.15">
      <c r="A144" s="73"/>
      <c r="B144" s="74"/>
      <c r="C144" s="88"/>
      <c r="D144" s="42" t="s">
        <v>91</v>
      </c>
      <c r="E144" s="28">
        <v>55</v>
      </c>
      <c r="F144" s="54">
        <v>21</v>
      </c>
      <c r="G144" s="55">
        <v>16</v>
      </c>
      <c r="H144" s="55">
        <v>2</v>
      </c>
      <c r="I144" s="55">
        <v>1</v>
      </c>
      <c r="J144" s="55">
        <v>8</v>
      </c>
      <c r="K144" s="55">
        <v>3</v>
      </c>
      <c r="L144" s="55">
        <v>3</v>
      </c>
      <c r="M144" s="56">
        <v>8</v>
      </c>
    </row>
    <row r="145" spans="1:13" ht="14.25" customHeight="1" x14ac:dyDescent="0.15">
      <c r="A145" s="89" t="s">
        <v>10</v>
      </c>
      <c r="B145" s="90"/>
      <c r="C145" s="77" t="s">
        <v>27</v>
      </c>
      <c r="D145" s="78"/>
      <c r="E145" s="33">
        <v>386</v>
      </c>
      <c r="F145" s="51">
        <v>240</v>
      </c>
      <c r="G145" s="52">
        <v>61</v>
      </c>
      <c r="H145" s="52">
        <v>77</v>
      </c>
      <c r="I145" s="52">
        <v>45</v>
      </c>
      <c r="J145" s="52">
        <v>47</v>
      </c>
      <c r="K145" s="52">
        <v>61</v>
      </c>
      <c r="L145" s="52">
        <v>11</v>
      </c>
      <c r="M145" s="53">
        <v>25</v>
      </c>
    </row>
    <row r="146" spans="1:13" ht="14.25" customHeight="1" x14ac:dyDescent="0.15">
      <c r="A146" s="91"/>
      <c r="B146" s="92"/>
      <c r="C146" s="67" t="s">
        <v>28</v>
      </c>
      <c r="D146" s="68"/>
      <c r="E146" s="28">
        <v>58</v>
      </c>
      <c r="F146" s="54">
        <v>34</v>
      </c>
      <c r="G146" s="55">
        <v>16</v>
      </c>
      <c r="H146" s="55">
        <v>11</v>
      </c>
      <c r="I146" s="55">
        <v>4</v>
      </c>
      <c r="J146" s="55">
        <v>8</v>
      </c>
      <c r="K146" s="55">
        <v>9</v>
      </c>
      <c r="L146" s="55">
        <v>2</v>
      </c>
      <c r="M146" s="56">
        <v>5</v>
      </c>
    </row>
    <row r="147" spans="1:13" ht="14.25" customHeight="1" x14ac:dyDescent="0.15">
      <c r="A147" s="91"/>
      <c r="B147" s="92"/>
      <c r="C147" s="67" t="s">
        <v>29</v>
      </c>
      <c r="D147" s="68"/>
      <c r="E147" s="28">
        <v>36</v>
      </c>
      <c r="F147" s="54">
        <v>24</v>
      </c>
      <c r="G147" s="55">
        <v>9</v>
      </c>
      <c r="H147" s="55">
        <v>4</v>
      </c>
      <c r="I147" s="55">
        <v>2</v>
      </c>
      <c r="J147" s="55">
        <v>2</v>
      </c>
      <c r="K147" s="55">
        <v>1</v>
      </c>
      <c r="L147" s="55">
        <v>2</v>
      </c>
      <c r="M147" s="56">
        <v>5</v>
      </c>
    </row>
    <row r="148" spans="1:13" ht="14.25" customHeight="1" x14ac:dyDescent="0.15">
      <c r="A148" s="91"/>
      <c r="B148" s="92"/>
      <c r="C148" s="67" t="s">
        <v>30</v>
      </c>
      <c r="D148" s="68"/>
      <c r="E148" s="28">
        <v>27</v>
      </c>
      <c r="F148" s="54">
        <v>20</v>
      </c>
      <c r="G148" s="55">
        <v>6</v>
      </c>
      <c r="H148" s="55">
        <v>2</v>
      </c>
      <c r="I148" s="55">
        <v>3</v>
      </c>
      <c r="J148" s="55">
        <v>3</v>
      </c>
      <c r="K148" s="55">
        <v>5</v>
      </c>
      <c r="L148" s="55">
        <v>1</v>
      </c>
      <c r="M148" s="56">
        <v>2</v>
      </c>
    </row>
    <row r="149" spans="1:13" ht="14.25" customHeight="1" x14ac:dyDescent="0.15">
      <c r="A149" s="91"/>
      <c r="B149" s="92"/>
      <c r="C149" s="67" t="s">
        <v>31</v>
      </c>
      <c r="D149" s="68"/>
      <c r="E149" s="28">
        <v>81</v>
      </c>
      <c r="F149" s="54">
        <v>49</v>
      </c>
      <c r="G149" s="55">
        <v>25</v>
      </c>
      <c r="H149" s="55">
        <v>9</v>
      </c>
      <c r="I149" s="55">
        <v>6</v>
      </c>
      <c r="J149" s="55">
        <v>8</v>
      </c>
      <c r="K149" s="55">
        <v>3</v>
      </c>
      <c r="L149" s="55">
        <v>3</v>
      </c>
      <c r="M149" s="56">
        <v>4</v>
      </c>
    </row>
    <row r="150" spans="1:13" ht="14.25" customHeight="1" x14ac:dyDescent="0.15">
      <c r="A150" s="91"/>
      <c r="B150" s="92"/>
      <c r="C150" s="67" t="s">
        <v>32</v>
      </c>
      <c r="D150" s="68"/>
      <c r="E150" s="28">
        <v>10</v>
      </c>
      <c r="F150" s="54">
        <v>8</v>
      </c>
      <c r="G150" s="55">
        <v>2</v>
      </c>
      <c r="H150" s="55">
        <v>1</v>
      </c>
      <c r="I150" s="55">
        <v>0</v>
      </c>
      <c r="J150" s="55">
        <v>0</v>
      </c>
      <c r="K150" s="55">
        <v>2</v>
      </c>
      <c r="L150" s="55">
        <v>0</v>
      </c>
      <c r="M150" s="56">
        <v>0</v>
      </c>
    </row>
    <row r="151" spans="1:13" ht="14.25" customHeight="1" x14ac:dyDescent="0.15">
      <c r="A151" s="91"/>
      <c r="B151" s="92"/>
      <c r="C151" s="67" t="s">
        <v>33</v>
      </c>
      <c r="D151" s="68"/>
      <c r="E151" s="28">
        <v>75</v>
      </c>
      <c r="F151" s="54">
        <v>39</v>
      </c>
      <c r="G151" s="55">
        <v>16</v>
      </c>
      <c r="H151" s="55">
        <v>5</v>
      </c>
      <c r="I151" s="55">
        <v>3</v>
      </c>
      <c r="J151" s="55">
        <v>14</v>
      </c>
      <c r="K151" s="55">
        <v>9</v>
      </c>
      <c r="L151" s="55">
        <v>1</v>
      </c>
      <c r="M151" s="56">
        <v>6</v>
      </c>
    </row>
    <row r="152" spans="1:13" ht="14.25" customHeight="1" x14ac:dyDescent="0.15">
      <c r="A152" s="91"/>
      <c r="B152" s="92"/>
      <c r="C152" s="67" t="s">
        <v>34</v>
      </c>
      <c r="D152" s="68"/>
      <c r="E152" s="28">
        <v>52</v>
      </c>
      <c r="F152" s="54">
        <v>25</v>
      </c>
      <c r="G152" s="55">
        <v>7</v>
      </c>
      <c r="H152" s="55">
        <v>3</v>
      </c>
      <c r="I152" s="55">
        <v>5</v>
      </c>
      <c r="J152" s="55">
        <v>8</v>
      </c>
      <c r="K152" s="55">
        <v>7</v>
      </c>
      <c r="L152" s="55">
        <v>2</v>
      </c>
      <c r="M152" s="56">
        <v>6</v>
      </c>
    </row>
    <row r="153" spans="1:13" ht="14.25" customHeight="1" x14ac:dyDescent="0.15">
      <c r="A153" s="91"/>
      <c r="B153" s="92"/>
      <c r="C153" s="67" t="s">
        <v>0</v>
      </c>
      <c r="D153" s="68"/>
      <c r="E153" s="28">
        <v>14</v>
      </c>
      <c r="F153" s="54">
        <v>9</v>
      </c>
      <c r="G153" s="55">
        <v>2</v>
      </c>
      <c r="H153" s="55">
        <v>0</v>
      </c>
      <c r="I153" s="55">
        <v>1</v>
      </c>
      <c r="J153" s="55">
        <v>1</v>
      </c>
      <c r="K153" s="55">
        <v>0</v>
      </c>
      <c r="L153" s="55">
        <v>2</v>
      </c>
      <c r="M153" s="56">
        <v>0</v>
      </c>
    </row>
    <row r="154" spans="1:13" ht="14.25" customHeight="1" x14ac:dyDescent="0.15">
      <c r="A154" s="91"/>
      <c r="B154" s="92"/>
      <c r="C154" s="69" t="s">
        <v>6</v>
      </c>
      <c r="D154" s="70"/>
      <c r="E154" s="37">
        <v>7</v>
      </c>
      <c r="F154" s="57">
        <v>4</v>
      </c>
      <c r="G154" s="58">
        <v>1</v>
      </c>
      <c r="H154" s="58">
        <v>0</v>
      </c>
      <c r="I154" s="58">
        <v>1</v>
      </c>
      <c r="J154" s="58">
        <v>0</v>
      </c>
      <c r="K154" s="58">
        <v>1</v>
      </c>
      <c r="L154" s="58">
        <v>1</v>
      </c>
      <c r="M154" s="59">
        <v>1</v>
      </c>
    </row>
    <row r="155" spans="1:13" ht="14.25" customHeight="1" x14ac:dyDescent="0.15">
      <c r="A155" s="71" t="s">
        <v>11</v>
      </c>
      <c r="B155" s="72"/>
      <c r="C155" s="77" t="s">
        <v>35</v>
      </c>
      <c r="D155" s="78"/>
      <c r="E155" s="33">
        <v>169</v>
      </c>
      <c r="F155" s="51">
        <v>95</v>
      </c>
      <c r="G155" s="52">
        <v>45</v>
      </c>
      <c r="H155" s="52">
        <v>24</v>
      </c>
      <c r="I155" s="52">
        <v>22</v>
      </c>
      <c r="J155" s="52">
        <v>20</v>
      </c>
      <c r="K155" s="52">
        <v>23</v>
      </c>
      <c r="L155" s="52">
        <v>9</v>
      </c>
      <c r="M155" s="53">
        <v>9</v>
      </c>
    </row>
    <row r="156" spans="1:13" ht="14.25" customHeight="1" x14ac:dyDescent="0.15">
      <c r="A156" s="73"/>
      <c r="B156" s="74"/>
      <c r="C156" s="67" t="s">
        <v>36</v>
      </c>
      <c r="D156" s="68"/>
      <c r="E156" s="28">
        <v>216</v>
      </c>
      <c r="F156" s="54">
        <v>140</v>
      </c>
      <c r="G156" s="55">
        <v>48</v>
      </c>
      <c r="H156" s="55">
        <v>32</v>
      </c>
      <c r="I156" s="55">
        <v>18</v>
      </c>
      <c r="J156" s="55">
        <v>27</v>
      </c>
      <c r="K156" s="55">
        <v>24</v>
      </c>
      <c r="L156" s="55">
        <v>6</v>
      </c>
      <c r="M156" s="56">
        <v>9</v>
      </c>
    </row>
    <row r="157" spans="1:13" ht="14.25" customHeight="1" x14ac:dyDescent="0.15">
      <c r="A157" s="73"/>
      <c r="B157" s="74"/>
      <c r="C157" s="67" t="s">
        <v>37</v>
      </c>
      <c r="D157" s="68"/>
      <c r="E157" s="28">
        <v>181</v>
      </c>
      <c r="F157" s="54">
        <v>104</v>
      </c>
      <c r="G157" s="55">
        <v>20</v>
      </c>
      <c r="H157" s="55">
        <v>32</v>
      </c>
      <c r="I157" s="55">
        <v>15</v>
      </c>
      <c r="J157" s="55">
        <v>20</v>
      </c>
      <c r="K157" s="55">
        <v>31</v>
      </c>
      <c r="L157" s="55">
        <v>6</v>
      </c>
      <c r="M157" s="56">
        <v>15</v>
      </c>
    </row>
    <row r="158" spans="1:13" ht="14.25" customHeight="1" x14ac:dyDescent="0.15">
      <c r="A158" s="73"/>
      <c r="B158" s="74"/>
      <c r="C158" s="67" t="s">
        <v>38</v>
      </c>
      <c r="D158" s="68"/>
      <c r="E158" s="28">
        <v>134</v>
      </c>
      <c r="F158" s="54">
        <v>87</v>
      </c>
      <c r="G158" s="55">
        <v>18</v>
      </c>
      <c r="H158" s="55">
        <v>14</v>
      </c>
      <c r="I158" s="55">
        <v>14</v>
      </c>
      <c r="J158" s="55">
        <v>17</v>
      </c>
      <c r="K158" s="55">
        <v>17</v>
      </c>
      <c r="L158" s="55">
        <v>4</v>
      </c>
      <c r="M158" s="56">
        <v>12</v>
      </c>
    </row>
    <row r="159" spans="1:13" ht="14.25" customHeight="1" x14ac:dyDescent="0.15">
      <c r="A159" s="73"/>
      <c r="B159" s="74"/>
      <c r="C159" s="67" t="s">
        <v>39</v>
      </c>
      <c r="D159" s="68"/>
      <c r="E159" s="28">
        <v>32</v>
      </c>
      <c r="F159" s="54">
        <v>19</v>
      </c>
      <c r="G159" s="55">
        <v>9</v>
      </c>
      <c r="H159" s="55">
        <v>8</v>
      </c>
      <c r="I159" s="55">
        <v>1</v>
      </c>
      <c r="J159" s="55">
        <v>4</v>
      </c>
      <c r="K159" s="55">
        <v>3</v>
      </c>
      <c r="L159" s="55">
        <v>0</v>
      </c>
      <c r="M159" s="56">
        <v>6</v>
      </c>
    </row>
    <row r="160" spans="1:13" ht="14.25" customHeight="1" x14ac:dyDescent="0.15">
      <c r="A160" s="73"/>
      <c r="B160" s="74"/>
      <c r="C160" s="67" t="s">
        <v>40</v>
      </c>
      <c r="D160" s="68"/>
      <c r="E160" s="28">
        <v>7</v>
      </c>
      <c r="F160" s="54">
        <v>3</v>
      </c>
      <c r="G160" s="55">
        <v>3</v>
      </c>
      <c r="H160" s="55">
        <v>2</v>
      </c>
      <c r="I160" s="55">
        <v>0</v>
      </c>
      <c r="J160" s="55">
        <v>1</v>
      </c>
      <c r="K160" s="55">
        <v>0</v>
      </c>
      <c r="L160" s="55">
        <v>0</v>
      </c>
      <c r="M160" s="56">
        <v>1</v>
      </c>
    </row>
    <row r="161" spans="1:13" ht="14.25" customHeight="1" x14ac:dyDescent="0.15">
      <c r="A161" s="75"/>
      <c r="B161" s="76"/>
      <c r="C161" s="69" t="s">
        <v>6</v>
      </c>
      <c r="D161" s="70"/>
      <c r="E161" s="37">
        <v>7</v>
      </c>
      <c r="F161" s="57">
        <v>4</v>
      </c>
      <c r="G161" s="58">
        <v>2</v>
      </c>
      <c r="H161" s="58">
        <v>0</v>
      </c>
      <c r="I161" s="58">
        <v>0</v>
      </c>
      <c r="J161" s="58">
        <v>2</v>
      </c>
      <c r="K161" s="58">
        <v>0</v>
      </c>
      <c r="L161" s="58">
        <v>0</v>
      </c>
      <c r="M161" s="59">
        <v>2</v>
      </c>
    </row>
    <row r="162" spans="1:13" ht="27" customHeight="1" x14ac:dyDescent="0.15">
      <c r="A162" s="71" t="s">
        <v>72</v>
      </c>
      <c r="B162" s="72"/>
      <c r="C162" s="77" t="s">
        <v>41</v>
      </c>
      <c r="D162" s="78"/>
      <c r="E162" s="33">
        <v>113</v>
      </c>
      <c r="F162" s="51">
        <v>72</v>
      </c>
      <c r="G162" s="52">
        <v>24</v>
      </c>
      <c r="H162" s="52">
        <v>19</v>
      </c>
      <c r="I162" s="52">
        <v>14</v>
      </c>
      <c r="J162" s="52">
        <v>10</v>
      </c>
      <c r="K162" s="52">
        <v>18</v>
      </c>
      <c r="L162" s="52">
        <v>2</v>
      </c>
      <c r="M162" s="53">
        <v>8</v>
      </c>
    </row>
    <row r="163" spans="1:13" ht="27" customHeight="1" x14ac:dyDescent="0.15">
      <c r="A163" s="73"/>
      <c r="B163" s="74"/>
      <c r="C163" s="67" t="s">
        <v>42</v>
      </c>
      <c r="D163" s="68"/>
      <c r="E163" s="28">
        <v>93</v>
      </c>
      <c r="F163" s="54">
        <v>60</v>
      </c>
      <c r="G163" s="55">
        <v>10</v>
      </c>
      <c r="H163" s="55">
        <v>21</v>
      </c>
      <c r="I163" s="55">
        <v>7</v>
      </c>
      <c r="J163" s="55">
        <v>9</v>
      </c>
      <c r="K163" s="55">
        <v>16</v>
      </c>
      <c r="L163" s="55">
        <v>5</v>
      </c>
      <c r="M163" s="56">
        <v>2</v>
      </c>
    </row>
    <row r="164" spans="1:13" ht="27" customHeight="1" x14ac:dyDescent="0.15">
      <c r="A164" s="73"/>
      <c r="B164" s="74"/>
      <c r="C164" s="67" t="s">
        <v>43</v>
      </c>
      <c r="D164" s="68"/>
      <c r="E164" s="28">
        <v>98</v>
      </c>
      <c r="F164" s="54">
        <v>57</v>
      </c>
      <c r="G164" s="55">
        <v>16</v>
      </c>
      <c r="H164" s="55">
        <v>13</v>
      </c>
      <c r="I164" s="55">
        <v>12</v>
      </c>
      <c r="J164" s="55">
        <v>17</v>
      </c>
      <c r="K164" s="55">
        <v>14</v>
      </c>
      <c r="L164" s="55">
        <v>2</v>
      </c>
      <c r="M164" s="56">
        <v>9</v>
      </c>
    </row>
    <row r="165" spans="1:13" ht="27" customHeight="1" x14ac:dyDescent="0.15">
      <c r="A165" s="73"/>
      <c r="B165" s="74"/>
      <c r="C165" s="67" t="s">
        <v>44</v>
      </c>
      <c r="D165" s="68"/>
      <c r="E165" s="28">
        <v>56</v>
      </c>
      <c r="F165" s="54">
        <v>36</v>
      </c>
      <c r="G165" s="55">
        <v>9</v>
      </c>
      <c r="H165" s="55">
        <v>7</v>
      </c>
      <c r="I165" s="55">
        <v>5</v>
      </c>
      <c r="J165" s="55">
        <v>9</v>
      </c>
      <c r="K165" s="55">
        <v>10</v>
      </c>
      <c r="L165" s="55">
        <v>1</v>
      </c>
      <c r="M165" s="56">
        <v>4</v>
      </c>
    </row>
    <row r="166" spans="1:13" ht="27" customHeight="1" x14ac:dyDescent="0.15">
      <c r="A166" s="73"/>
      <c r="B166" s="74"/>
      <c r="C166" s="67" t="s">
        <v>45</v>
      </c>
      <c r="D166" s="68"/>
      <c r="E166" s="28">
        <v>64</v>
      </c>
      <c r="F166" s="54">
        <v>44</v>
      </c>
      <c r="G166" s="55">
        <v>18</v>
      </c>
      <c r="H166" s="55">
        <v>8</v>
      </c>
      <c r="I166" s="55">
        <v>6</v>
      </c>
      <c r="J166" s="55">
        <v>6</v>
      </c>
      <c r="K166" s="55">
        <v>5</v>
      </c>
      <c r="L166" s="55">
        <v>1</v>
      </c>
      <c r="M166" s="56">
        <v>6</v>
      </c>
    </row>
    <row r="167" spans="1:13" ht="27" customHeight="1" x14ac:dyDescent="0.15">
      <c r="A167" s="73"/>
      <c r="B167" s="74"/>
      <c r="C167" s="67" t="s">
        <v>46</v>
      </c>
      <c r="D167" s="68"/>
      <c r="E167" s="28">
        <v>135</v>
      </c>
      <c r="F167" s="54">
        <v>72</v>
      </c>
      <c r="G167" s="55">
        <v>39</v>
      </c>
      <c r="H167" s="55">
        <v>8</v>
      </c>
      <c r="I167" s="55">
        <v>5</v>
      </c>
      <c r="J167" s="55">
        <v>16</v>
      </c>
      <c r="K167" s="55">
        <v>8</v>
      </c>
      <c r="L167" s="55">
        <v>3</v>
      </c>
      <c r="M167" s="56">
        <v>13</v>
      </c>
    </row>
    <row r="168" spans="1:13" ht="27" customHeight="1" x14ac:dyDescent="0.15">
      <c r="A168" s="73"/>
      <c r="B168" s="74"/>
      <c r="C168" s="67" t="s">
        <v>47</v>
      </c>
      <c r="D168" s="68"/>
      <c r="E168" s="28">
        <v>166</v>
      </c>
      <c r="F168" s="54">
        <v>99</v>
      </c>
      <c r="G168" s="55">
        <v>28</v>
      </c>
      <c r="H168" s="55">
        <v>35</v>
      </c>
      <c r="I168" s="55">
        <v>20</v>
      </c>
      <c r="J168" s="55">
        <v>21</v>
      </c>
      <c r="K168" s="55">
        <v>26</v>
      </c>
      <c r="L168" s="55">
        <v>9</v>
      </c>
      <c r="M168" s="56">
        <v>9</v>
      </c>
    </row>
    <row r="169" spans="1:13" ht="27" customHeight="1" x14ac:dyDescent="0.15">
      <c r="A169" s="75"/>
      <c r="B169" s="76"/>
      <c r="C169" s="69" t="s">
        <v>6</v>
      </c>
      <c r="D169" s="70"/>
      <c r="E169" s="37">
        <v>21</v>
      </c>
      <c r="F169" s="57">
        <v>12</v>
      </c>
      <c r="G169" s="58">
        <v>1</v>
      </c>
      <c r="H169" s="58">
        <v>1</v>
      </c>
      <c r="I169" s="58">
        <v>1</v>
      </c>
      <c r="J169" s="58">
        <v>3</v>
      </c>
      <c r="K169" s="58">
        <v>1</v>
      </c>
      <c r="L169" s="58">
        <v>2</v>
      </c>
      <c r="M169" s="59">
        <v>3</v>
      </c>
    </row>
    <row r="170" spans="1:13" ht="14.25" customHeight="1" x14ac:dyDescent="0.15">
      <c r="A170" s="71" t="s">
        <v>73</v>
      </c>
      <c r="B170" s="72"/>
      <c r="C170" s="77" t="s">
        <v>68</v>
      </c>
      <c r="D170" s="78"/>
      <c r="E170" s="33">
        <v>166</v>
      </c>
      <c r="F170" s="51">
        <v>104</v>
      </c>
      <c r="G170" s="52">
        <v>34</v>
      </c>
      <c r="H170" s="52">
        <v>22</v>
      </c>
      <c r="I170" s="52">
        <v>9</v>
      </c>
      <c r="J170" s="52">
        <v>21</v>
      </c>
      <c r="K170" s="52">
        <v>17</v>
      </c>
      <c r="L170" s="52">
        <v>6</v>
      </c>
      <c r="M170" s="53">
        <v>7</v>
      </c>
    </row>
    <row r="171" spans="1:13" ht="14.25" customHeight="1" x14ac:dyDescent="0.15">
      <c r="A171" s="73"/>
      <c r="B171" s="74"/>
      <c r="C171" s="67" t="s">
        <v>69</v>
      </c>
      <c r="D171" s="68"/>
      <c r="E171" s="28">
        <v>19</v>
      </c>
      <c r="F171" s="54">
        <v>14</v>
      </c>
      <c r="G171" s="55">
        <v>6</v>
      </c>
      <c r="H171" s="55">
        <v>6</v>
      </c>
      <c r="I171" s="55">
        <v>3</v>
      </c>
      <c r="J171" s="55">
        <v>2</v>
      </c>
      <c r="K171" s="55">
        <v>2</v>
      </c>
      <c r="L171" s="55">
        <v>0</v>
      </c>
      <c r="M171" s="56">
        <v>1</v>
      </c>
    </row>
    <row r="172" spans="1:13" ht="14.25" customHeight="1" x14ac:dyDescent="0.15">
      <c r="A172" s="73"/>
      <c r="B172" s="74"/>
      <c r="C172" s="67" t="s">
        <v>48</v>
      </c>
      <c r="D172" s="68"/>
      <c r="E172" s="28">
        <v>346</v>
      </c>
      <c r="F172" s="54">
        <v>207</v>
      </c>
      <c r="G172" s="55">
        <v>54</v>
      </c>
      <c r="H172" s="55">
        <v>55</v>
      </c>
      <c r="I172" s="55">
        <v>35</v>
      </c>
      <c r="J172" s="55">
        <v>43</v>
      </c>
      <c r="K172" s="55">
        <v>52</v>
      </c>
      <c r="L172" s="55">
        <v>10</v>
      </c>
      <c r="M172" s="56">
        <v>30</v>
      </c>
    </row>
    <row r="173" spans="1:13" ht="14.25" customHeight="1" x14ac:dyDescent="0.15">
      <c r="A173" s="73"/>
      <c r="B173" s="74"/>
      <c r="C173" s="67" t="s">
        <v>49</v>
      </c>
      <c r="D173" s="68"/>
      <c r="E173" s="28">
        <v>25</v>
      </c>
      <c r="F173" s="54">
        <v>14</v>
      </c>
      <c r="G173" s="55">
        <v>3</v>
      </c>
      <c r="H173" s="55">
        <v>4</v>
      </c>
      <c r="I173" s="55">
        <v>2</v>
      </c>
      <c r="J173" s="55">
        <v>2</v>
      </c>
      <c r="K173" s="55">
        <v>1</v>
      </c>
      <c r="L173" s="55">
        <v>0</v>
      </c>
      <c r="M173" s="56">
        <v>5</v>
      </c>
    </row>
    <row r="174" spans="1:13" ht="14.25" customHeight="1" x14ac:dyDescent="0.15">
      <c r="A174" s="73"/>
      <c r="B174" s="74"/>
      <c r="C174" s="67" t="s">
        <v>50</v>
      </c>
      <c r="D174" s="68"/>
      <c r="E174" s="28">
        <v>157</v>
      </c>
      <c r="F174" s="54">
        <v>88</v>
      </c>
      <c r="G174" s="55">
        <v>44</v>
      </c>
      <c r="H174" s="55">
        <v>22</v>
      </c>
      <c r="I174" s="55">
        <v>19</v>
      </c>
      <c r="J174" s="55">
        <v>19</v>
      </c>
      <c r="K174" s="55">
        <v>22</v>
      </c>
      <c r="L174" s="55">
        <v>9</v>
      </c>
      <c r="M174" s="56">
        <v>9</v>
      </c>
    </row>
    <row r="175" spans="1:13" ht="14.25" customHeight="1" x14ac:dyDescent="0.15">
      <c r="A175" s="73"/>
      <c r="B175" s="74"/>
      <c r="C175" s="67" t="s">
        <v>0</v>
      </c>
      <c r="D175" s="68"/>
      <c r="E175" s="28">
        <v>20</v>
      </c>
      <c r="F175" s="54">
        <v>16</v>
      </c>
      <c r="G175" s="55">
        <v>3</v>
      </c>
      <c r="H175" s="55">
        <v>2</v>
      </c>
      <c r="I175" s="55">
        <v>1</v>
      </c>
      <c r="J175" s="55">
        <v>2</v>
      </c>
      <c r="K175" s="55">
        <v>3</v>
      </c>
      <c r="L175" s="55">
        <v>0</v>
      </c>
      <c r="M175" s="56">
        <v>0</v>
      </c>
    </row>
    <row r="176" spans="1:13" ht="14.25" customHeight="1" x14ac:dyDescent="0.15">
      <c r="A176" s="75"/>
      <c r="B176" s="76"/>
      <c r="C176" s="67" t="s">
        <v>6</v>
      </c>
      <c r="D176" s="68"/>
      <c r="E176" s="37">
        <v>13</v>
      </c>
      <c r="F176" s="57">
        <v>9</v>
      </c>
      <c r="G176" s="58">
        <v>1</v>
      </c>
      <c r="H176" s="58">
        <v>1</v>
      </c>
      <c r="I176" s="58">
        <v>1</v>
      </c>
      <c r="J176" s="58">
        <v>2</v>
      </c>
      <c r="K176" s="58">
        <v>1</v>
      </c>
      <c r="L176" s="58">
        <v>0</v>
      </c>
      <c r="M176" s="59">
        <v>2</v>
      </c>
    </row>
    <row r="177" spans="1:13" ht="14.25" customHeight="1" x14ac:dyDescent="0.15">
      <c r="A177" s="71" t="s">
        <v>15</v>
      </c>
      <c r="B177" s="72"/>
      <c r="C177" s="77" t="s">
        <v>74</v>
      </c>
      <c r="D177" s="78"/>
      <c r="E177" s="33">
        <v>148</v>
      </c>
      <c r="F177" s="51">
        <v>94</v>
      </c>
      <c r="G177" s="52">
        <v>30</v>
      </c>
      <c r="H177" s="52">
        <v>19</v>
      </c>
      <c r="I177" s="52">
        <v>14</v>
      </c>
      <c r="J177" s="52">
        <v>13</v>
      </c>
      <c r="K177" s="52">
        <v>20</v>
      </c>
      <c r="L177" s="52">
        <v>2</v>
      </c>
      <c r="M177" s="53">
        <v>11</v>
      </c>
    </row>
    <row r="178" spans="1:13" ht="14.25" customHeight="1" x14ac:dyDescent="0.15">
      <c r="A178" s="73"/>
      <c r="B178" s="74"/>
      <c r="C178" s="67" t="s">
        <v>75</v>
      </c>
      <c r="D178" s="68"/>
      <c r="E178" s="28">
        <v>124</v>
      </c>
      <c r="F178" s="54">
        <v>71</v>
      </c>
      <c r="G178" s="55">
        <v>22</v>
      </c>
      <c r="H178" s="55">
        <v>22</v>
      </c>
      <c r="I178" s="55">
        <v>13</v>
      </c>
      <c r="J178" s="55">
        <v>12</v>
      </c>
      <c r="K178" s="55">
        <v>13</v>
      </c>
      <c r="L178" s="55">
        <v>2</v>
      </c>
      <c r="M178" s="56">
        <v>13</v>
      </c>
    </row>
    <row r="179" spans="1:13" ht="14.25" customHeight="1" x14ac:dyDescent="0.15">
      <c r="A179" s="73"/>
      <c r="B179" s="74"/>
      <c r="C179" s="67" t="s">
        <v>76</v>
      </c>
      <c r="D179" s="68"/>
      <c r="E179" s="28">
        <v>96</v>
      </c>
      <c r="F179" s="54">
        <v>56</v>
      </c>
      <c r="G179" s="55">
        <v>15</v>
      </c>
      <c r="H179" s="55">
        <v>16</v>
      </c>
      <c r="I179" s="55">
        <v>10</v>
      </c>
      <c r="J179" s="55">
        <v>9</v>
      </c>
      <c r="K179" s="55">
        <v>13</v>
      </c>
      <c r="L179" s="55">
        <v>8</v>
      </c>
      <c r="M179" s="56">
        <v>2</v>
      </c>
    </row>
    <row r="180" spans="1:13" ht="14.25" customHeight="1" x14ac:dyDescent="0.15">
      <c r="A180" s="73"/>
      <c r="B180" s="74"/>
      <c r="C180" s="67" t="s">
        <v>77</v>
      </c>
      <c r="D180" s="68"/>
      <c r="E180" s="28">
        <v>84</v>
      </c>
      <c r="F180" s="54">
        <v>59</v>
      </c>
      <c r="G180" s="55">
        <v>10</v>
      </c>
      <c r="H180" s="55">
        <v>11</v>
      </c>
      <c r="I180" s="55">
        <v>3</v>
      </c>
      <c r="J180" s="55">
        <v>8</v>
      </c>
      <c r="K180" s="55">
        <v>10</v>
      </c>
      <c r="L180" s="55">
        <v>1</v>
      </c>
      <c r="M180" s="56">
        <v>5</v>
      </c>
    </row>
    <row r="181" spans="1:13" ht="14.25" customHeight="1" x14ac:dyDescent="0.15">
      <c r="A181" s="73"/>
      <c r="B181" s="74"/>
      <c r="C181" s="67" t="s">
        <v>78</v>
      </c>
      <c r="D181" s="68"/>
      <c r="E181" s="28">
        <v>78</v>
      </c>
      <c r="F181" s="54">
        <v>45</v>
      </c>
      <c r="G181" s="55">
        <v>20</v>
      </c>
      <c r="H181" s="55">
        <v>13</v>
      </c>
      <c r="I181" s="55">
        <v>9</v>
      </c>
      <c r="J181" s="55">
        <v>15</v>
      </c>
      <c r="K181" s="55">
        <v>15</v>
      </c>
      <c r="L181" s="55">
        <v>2</v>
      </c>
      <c r="M181" s="56">
        <v>5</v>
      </c>
    </row>
    <row r="182" spans="1:13" ht="14.25" customHeight="1" x14ac:dyDescent="0.15">
      <c r="A182" s="73"/>
      <c r="B182" s="74"/>
      <c r="C182" s="67" t="s">
        <v>79</v>
      </c>
      <c r="D182" s="68"/>
      <c r="E182" s="28">
        <v>87</v>
      </c>
      <c r="F182" s="54">
        <v>49</v>
      </c>
      <c r="G182" s="55">
        <v>18</v>
      </c>
      <c r="H182" s="55">
        <v>13</v>
      </c>
      <c r="I182" s="55">
        <v>11</v>
      </c>
      <c r="J182" s="55">
        <v>14</v>
      </c>
      <c r="K182" s="55">
        <v>16</v>
      </c>
      <c r="L182" s="55">
        <v>5</v>
      </c>
      <c r="M182" s="56">
        <v>7</v>
      </c>
    </row>
    <row r="183" spans="1:13" ht="14.25" customHeight="1" x14ac:dyDescent="0.15">
      <c r="A183" s="73"/>
      <c r="B183" s="74"/>
      <c r="C183" s="67" t="s">
        <v>80</v>
      </c>
      <c r="D183" s="68"/>
      <c r="E183" s="28">
        <v>102</v>
      </c>
      <c r="F183" s="54">
        <v>63</v>
      </c>
      <c r="G183" s="55">
        <v>17</v>
      </c>
      <c r="H183" s="55">
        <v>10</v>
      </c>
      <c r="I183" s="55">
        <v>8</v>
      </c>
      <c r="J183" s="55">
        <v>16</v>
      </c>
      <c r="K183" s="55">
        <v>7</v>
      </c>
      <c r="L183" s="55">
        <v>5</v>
      </c>
      <c r="M183" s="56">
        <v>9</v>
      </c>
    </row>
    <row r="184" spans="1:13" ht="14.25" customHeight="1" x14ac:dyDescent="0.15">
      <c r="A184" s="73"/>
      <c r="B184" s="74"/>
      <c r="C184" s="67" t="s">
        <v>81</v>
      </c>
      <c r="D184" s="68"/>
      <c r="E184" s="28">
        <v>20</v>
      </c>
      <c r="F184" s="54">
        <v>11</v>
      </c>
      <c r="G184" s="55">
        <v>10</v>
      </c>
      <c r="H184" s="55">
        <v>7</v>
      </c>
      <c r="I184" s="55">
        <v>2</v>
      </c>
      <c r="J184" s="55">
        <v>4</v>
      </c>
      <c r="K184" s="55">
        <v>4</v>
      </c>
      <c r="L184" s="55">
        <v>0</v>
      </c>
      <c r="M184" s="56">
        <v>0</v>
      </c>
    </row>
    <row r="185" spans="1:13" ht="14.25" customHeight="1" x14ac:dyDescent="0.15">
      <c r="A185" s="75"/>
      <c r="B185" s="76"/>
      <c r="C185" s="67" t="s">
        <v>6</v>
      </c>
      <c r="D185" s="68"/>
      <c r="E185" s="37">
        <v>7</v>
      </c>
      <c r="F185" s="57">
        <v>4</v>
      </c>
      <c r="G185" s="58">
        <v>3</v>
      </c>
      <c r="H185" s="58">
        <v>1</v>
      </c>
      <c r="I185" s="58">
        <v>0</v>
      </c>
      <c r="J185" s="58">
        <v>0</v>
      </c>
      <c r="K185" s="58">
        <v>0</v>
      </c>
      <c r="L185" s="58">
        <v>0</v>
      </c>
      <c r="M185" s="59">
        <v>2</v>
      </c>
    </row>
    <row r="186" spans="1:13" ht="14.25" customHeight="1" x14ac:dyDescent="0.15">
      <c r="A186" s="71" t="s">
        <v>16</v>
      </c>
      <c r="B186" s="72"/>
      <c r="C186" s="77" t="s">
        <v>51</v>
      </c>
      <c r="D186" s="78"/>
      <c r="E186" s="33">
        <v>181</v>
      </c>
      <c r="F186" s="51">
        <v>111</v>
      </c>
      <c r="G186" s="52">
        <v>35</v>
      </c>
      <c r="H186" s="52">
        <v>24</v>
      </c>
      <c r="I186" s="52">
        <v>12</v>
      </c>
      <c r="J186" s="52">
        <v>26</v>
      </c>
      <c r="K186" s="52">
        <v>20</v>
      </c>
      <c r="L186" s="52">
        <v>3</v>
      </c>
      <c r="M186" s="53">
        <v>17</v>
      </c>
    </row>
    <row r="187" spans="1:13" ht="14.25" customHeight="1" x14ac:dyDescent="0.15">
      <c r="A187" s="73"/>
      <c r="B187" s="74"/>
      <c r="C187" s="67" t="s">
        <v>52</v>
      </c>
      <c r="D187" s="68"/>
      <c r="E187" s="28">
        <v>231</v>
      </c>
      <c r="F187" s="54">
        <v>132</v>
      </c>
      <c r="G187" s="55">
        <v>37</v>
      </c>
      <c r="H187" s="55">
        <v>37</v>
      </c>
      <c r="I187" s="55">
        <v>17</v>
      </c>
      <c r="J187" s="55">
        <v>22</v>
      </c>
      <c r="K187" s="55">
        <v>38</v>
      </c>
      <c r="L187" s="55">
        <v>10</v>
      </c>
      <c r="M187" s="56">
        <v>18</v>
      </c>
    </row>
    <row r="188" spans="1:13" ht="14.25" customHeight="1" x14ac:dyDescent="0.15">
      <c r="A188" s="73"/>
      <c r="B188" s="74"/>
      <c r="C188" s="67" t="s">
        <v>53</v>
      </c>
      <c r="D188" s="68"/>
      <c r="E188" s="28">
        <v>21</v>
      </c>
      <c r="F188" s="54">
        <v>10</v>
      </c>
      <c r="G188" s="55">
        <v>1</v>
      </c>
      <c r="H188" s="55">
        <v>0</v>
      </c>
      <c r="I188" s="55">
        <v>3</v>
      </c>
      <c r="J188" s="55">
        <v>2</v>
      </c>
      <c r="K188" s="55">
        <v>2</v>
      </c>
      <c r="L188" s="55">
        <v>2</v>
      </c>
      <c r="M188" s="56">
        <v>5</v>
      </c>
    </row>
    <row r="189" spans="1:13" ht="14.25" customHeight="1" x14ac:dyDescent="0.15">
      <c r="A189" s="73"/>
      <c r="B189" s="74"/>
      <c r="C189" s="67" t="s">
        <v>54</v>
      </c>
      <c r="D189" s="68"/>
      <c r="E189" s="28">
        <v>208</v>
      </c>
      <c r="F189" s="54">
        <v>127</v>
      </c>
      <c r="G189" s="55">
        <v>47</v>
      </c>
      <c r="H189" s="55">
        <v>37</v>
      </c>
      <c r="I189" s="55">
        <v>31</v>
      </c>
      <c r="J189" s="55">
        <v>25</v>
      </c>
      <c r="K189" s="55">
        <v>26</v>
      </c>
      <c r="L189" s="55">
        <v>7</v>
      </c>
      <c r="M189" s="56">
        <v>10</v>
      </c>
    </row>
    <row r="190" spans="1:13" ht="14.25" customHeight="1" x14ac:dyDescent="0.15">
      <c r="A190" s="73"/>
      <c r="B190" s="74"/>
      <c r="C190" s="67" t="s">
        <v>55</v>
      </c>
      <c r="D190" s="68"/>
      <c r="E190" s="28">
        <v>41</v>
      </c>
      <c r="F190" s="54">
        <v>25</v>
      </c>
      <c r="G190" s="55">
        <v>12</v>
      </c>
      <c r="H190" s="55">
        <v>9</v>
      </c>
      <c r="I190" s="55">
        <v>3</v>
      </c>
      <c r="J190" s="55">
        <v>7</v>
      </c>
      <c r="K190" s="55">
        <v>4</v>
      </c>
      <c r="L190" s="55">
        <v>2</v>
      </c>
      <c r="M190" s="56">
        <v>2</v>
      </c>
    </row>
    <row r="191" spans="1:13" ht="14.25" customHeight="1" x14ac:dyDescent="0.15">
      <c r="A191" s="73"/>
      <c r="B191" s="74"/>
      <c r="C191" s="67" t="s">
        <v>56</v>
      </c>
      <c r="D191" s="68"/>
      <c r="E191" s="28">
        <v>21</v>
      </c>
      <c r="F191" s="54">
        <v>12</v>
      </c>
      <c r="G191" s="55">
        <v>5</v>
      </c>
      <c r="H191" s="55">
        <v>1</v>
      </c>
      <c r="I191" s="55">
        <v>1</v>
      </c>
      <c r="J191" s="55">
        <v>4</v>
      </c>
      <c r="K191" s="55">
        <v>2</v>
      </c>
      <c r="L191" s="55">
        <v>0</v>
      </c>
      <c r="M191" s="56">
        <v>0</v>
      </c>
    </row>
    <row r="192" spans="1:13" ht="14.25" customHeight="1" x14ac:dyDescent="0.15">
      <c r="A192" s="73"/>
      <c r="B192" s="74"/>
      <c r="C192" s="67" t="s">
        <v>57</v>
      </c>
      <c r="D192" s="68"/>
      <c r="E192" s="28">
        <v>19</v>
      </c>
      <c r="F192" s="54">
        <v>15</v>
      </c>
      <c r="G192" s="55">
        <v>4</v>
      </c>
      <c r="H192" s="55">
        <v>3</v>
      </c>
      <c r="I192" s="55">
        <v>2</v>
      </c>
      <c r="J192" s="55">
        <v>3</v>
      </c>
      <c r="K192" s="55">
        <v>5</v>
      </c>
      <c r="L192" s="55">
        <v>0</v>
      </c>
      <c r="M192" s="56">
        <v>0</v>
      </c>
    </row>
    <row r="193" spans="1:13" ht="14.25" customHeight="1" x14ac:dyDescent="0.15">
      <c r="A193" s="73"/>
      <c r="B193" s="74"/>
      <c r="C193" s="67" t="s">
        <v>58</v>
      </c>
      <c r="D193" s="68"/>
      <c r="E193" s="28">
        <v>5</v>
      </c>
      <c r="F193" s="54">
        <v>4</v>
      </c>
      <c r="G193" s="55">
        <v>2</v>
      </c>
      <c r="H193" s="55">
        <v>1</v>
      </c>
      <c r="I193" s="55">
        <v>1</v>
      </c>
      <c r="J193" s="55">
        <v>1</v>
      </c>
      <c r="K193" s="55">
        <v>1</v>
      </c>
      <c r="L193" s="55">
        <v>0</v>
      </c>
      <c r="M193" s="56">
        <v>0</v>
      </c>
    </row>
    <row r="194" spans="1:13" ht="14.25" customHeight="1" x14ac:dyDescent="0.15">
      <c r="A194" s="73"/>
      <c r="B194" s="74"/>
      <c r="C194" s="67" t="s">
        <v>0</v>
      </c>
      <c r="D194" s="68"/>
      <c r="E194" s="28">
        <v>10</v>
      </c>
      <c r="F194" s="54">
        <v>8</v>
      </c>
      <c r="G194" s="55">
        <v>1</v>
      </c>
      <c r="H194" s="55">
        <v>0</v>
      </c>
      <c r="I194" s="55">
        <v>0</v>
      </c>
      <c r="J194" s="55">
        <v>0</v>
      </c>
      <c r="K194" s="55">
        <v>0</v>
      </c>
      <c r="L194" s="55">
        <v>1</v>
      </c>
      <c r="M194" s="56">
        <v>1</v>
      </c>
    </row>
    <row r="195" spans="1:13" ht="14.25" customHeight="1" x14ac:dyDescent="0.15">
      <c r="A195" s="75"/>
      <c r="B195" s="76"/>
      <c r="C195" s="69" t="s">
        <v>3</v>
      </c>
      <c r="D195" s="70"/>
      <c r="E195" s="37">
        <v>9</v>
      </c>
      <c r="F195" s="57">
        <v>8</v>
      </c>
      <c r="G195" s="58">
        <v>1</v>
      </c>
      <c r="H195" s="58">
        <v>0</v>
      </c>
      <c r="I195" s="58">
        <v>0</v>
      </c>
      <c r="J195" s="58">
        <v>1</v>
      </c>
      <c r="K195" s="58">
        <v>0</v>
      </c>
      <c r="L195" s="58">
        <v>0</v>
      </c>
      <c r="M195" s="59">
        <v>1</v>
      </c>
    </row>
    <row r="196" spans="1:13" ht="14.25" customHeight="1" x14ac:dyDescent="0.15">
      <c r="A196" s="71" t="s">
        <v>82</v>
      </c>
      <c r="B196" s="72"/>
      <c r="C196" s="77" t="s">
        <v>83</v>
      </c>
      <c r="D196" s="78"/>
      <c r="E196" s="33">
        <v>38</v>
      </c>
      <c r="F196" s="51">
        <v>26</v>
      </c>
      <c r="G196" s="52">
        <v>7</v>
      </c>
      <c r="H196" s="52">
        <v>7</v>
      </c>
      <c r="I196" s="52">
        <v>4</v>
      </c>
      <c r="J196" s="52">
        <v>4</v>
      </c>
      <c r="K196" s="52">
        <v>5</v>
      </c>
      <c r="L196" s="52">
        <v>1</v>
      </c>
      <c r="M196" s="53">
        <v>2</v>
      </c>
    </row>
    <row r="197" spans="1:13" ht="14.25" customHeight="1" x14ac:dyDescent="0.15">
      <c r="A197" s="73"/>
      <c r="B197" s="74"/>
      <c r="C197" s="67" t="s">
        <v>84</v>
      </c>
      <c r="D197" s="68"/>
      <c r="E197" s="28">
        <v>49</v>
      </c>
      <c r="F197" s="54">
        <v>32</v>
      </c>
      <c r="G197" s="55">
        <v>10</v>
      </c>
      <c r="H197" s="55">
        <v>10</v>
      </c>
      <c r="I197" s="55">
        <v>7</v>
      </c>
      <c r="J197" s="55">
        <v>8</v>
      </c>
      <c r="K197" s="55">
        <v>10</v>
      </c>
      <c r="L197" s="55">
        <v>4</v>
      </c>
      <c r="M197" s="56">
        <v>1</v>
      </c>
    </row>
    <row r="198" spans="1:13" ht="14.25" customHeight="1" x14ac:dyDescent="0.15">
      <c r="A198" s="73"/>
      <c r="B198" s="74"/>
      <c r="C198" s="67" t="s">
        <v>85</v>
      </c>
      <c r="D198" s="68"/>
      <c r="E198" s="28">
        <v>54</v>
      </c>
      <c r="F198" s="54">
        <v>34</v>
      </c>
      <c r="G198" s="55">
        <v>10</v>
      </c>
      <c r="H198" s="55">
        <v>11</v>
      </c>
      <c r="I198" s="55">
        <v>7</v>
      </c>
      <c r="J198" s="55">
        <v>4</v>
      </c>
      <c r="K198" s="55">
        <v>10</v>
      </c>
      <c r="L198" s="55">
        <v>2</v>
      </c>
      <c r="M198" s="56">
        <v>1</v>
      </c>
    </row>
    <row r="199" spans="1:13" ht="14.25" customHeight="1" x14ac:dyDescent="0.15">
      <c r="A199" s="73"/>
      <c r="B199" s="74"/>
      <c r="C199" s="67" t="s">
        <v>86</v>
      </c>
      <c r="D199" s="68"/>
      <c r="E199" s="28">
        <v>117</v>
      </c>
      <c r="F199" s="54">
        <v>78</v>
      </c>
      <c r="G199" s="55">
        <v>13</v>
      </c>
      <c r="H199" s="55">
        <v>17</v>
      </c>
      <c r="I199" s="55">
        <v>16</v>
      </c>
      <c r="J199" s="55">
        <v>15</v>
      </c>
      <c r="K199" s="55">
        <v>17</v>
      </c>
      <c r="L199" s="55">
        <v>3</v>
      </c>
      <c r="M199" s="56">
        <v>3</v>
      </c>
    </row>
    <row r="200" spans="1:13" ht="14.25" customHeight="1" x14ac:dyDescent="0.15">
      <c r="A200" s="73"/>
      <c r="B200" s="74"/>
      <c r="C200" s="67" t="s">
        <v>87</v>
      </c>
      <c r="D200" s="68"/>
      <c r="E200" s="28">
        <v>163</v>
      </c>
      <c r="F200" s="54">
        <v>93</v>
      </c>
      <c r="G200" s="55">
        <v>38</v>
      </c>
      <c r="H200" s="55">
        <v>28</v>
      </c>
      <c r="I200" s="55">
        <v>14</v>
      </c>
      <c r="J200" s="55">
        <v>23</v>
      </c>
      <c r="K200" s="55">
        <v>18</v>
      </c>
      <c r="L200" s="55">
        <v>5</v>
      </c>
      <c r="M200" s="56">
        <v>13</v>
      </c>
    </row>
    <row r="201" spans="1:13" ht="14.25" customHeight="1" x14ac:dyDescent="0.15">
      <c r="A201" s="73"/>
      <c r="B201" s="74"/>
      <c r="C201" s="67" t="s">
        <v>88</v>
      </c>
      <c r="D201" s="68"/>
      <c r="E201" s="28">
        <v>118</v>
      </c>
      <c r="F201" s="54">
        <v>71</v>
      </c>
      <c r="G201" s="55">
        <v>16</v>
      </c>
      <c r="H201" s="55">
        <v>20</v>
      </c>
      <c r="I201" s="55">
        <v>13</v>
      </c>
      <c r="J201" s="55">
        <v>13</v>
      </c>
      <c r="K201" s="55">
        <v>22</v>
      </c>
      <c r="L201" s="55">
        <v>5</v>
      </c>
      <c r="M201" s="56">
        <v>7</v>
      </c>
    </row>
    <row r="202" spans="1:13" ht="14.25" customHeight="1" x14ac:dyDescent="0.15">
      <c r="A202" s="73"/>
      <c r="B202" s="74"/>
      <c r="C202" s="67" t="s">
        <v>89</v>
      </c>
      <c r="D202" s="68"/>
      <c r="E202" s="28">
        <v>204</v>
      </c>
      <c r="F202" s="54">
        <v>116</v>
      </c>
      <c r="G202" s="55">
        <v>51</v>
      </c>
      <c r="H202" s="55">
        <v>19</v>
      </c>
      <c r="I202" s="55">
        <v>9</v>
      </c>
      <c r="J202" s="55">
        <v>24</v>
      </c>
      <c r="K202" s="55">
        <v>16</v>
      </c>
      <c r="L202" s="55">
        <v>5</v>
      </c>
      <c r="M202" s="56">
        <v>26</v>
      </c>
    </row>
    <row r="203" spans="1:13" ht="14.25" customHeight="1" x14ac:dyDescent="0.15">
      <c r="A203" s="75"/>
      <c r="B203" s="76"/>
      <c r="C203" s="69" t="s">
        <v>6</v>
      </c>
      <c r="D203" s="70"/>
      <c r="E203" s="37">
        <v>3</v>
      </c>
      <c r="F203" s="57">
        <v>2</v>
      </c>
      <c r="G203" s="58">
        <v>0</v>
      </c>
      <c r="H203" s="58">
        <v>0</v>
      </c>
      <c r="I203" s="58">
        <v>0</v>
      </c>
      <c r="J203" s="58">
        <v>0</v>
      </c>
      <c r="K203" s="58">
        <v>0</v>
      </c>
      <c r="L203" s="58">
        <v>0</v>
      </c>
      <c r="M203" s="59">
        <v>1</v>
      </c>
    </row>
    <row r="204" spans="1:13" ht="14.25" customHeight="1" x14ac:dyDescent="0.15">
      <c r="A204" s="71" t="s">
        <v>93</v>
      </c>
      <c r="B204" s="72"/>
      <c r="C204" s="77" t="s">
        <v>94</v>
      </c>
      <c r="D204" s="78"/>
      <c r="E204" s="33">
        <v>333</v>
      </c>
      <c r="F204" s="51">
        <v>195</v>
      </c>
      <c r="G204" s="52">
        <v>63</v>
      </c>
      <c r="H204" s="52">
        <v>48</v>
      </c>
      <c r="I204" s="52">
        <v>28</v>
      </c>
      <c r="J204" s="52">
        <v>35</v>
      </c>
      <c r="K204" s="52">
        <v>38</v>
      </c>
      <c r="L204" s="52">
        <v>15</v>
      </c>
      <c r="M204" s="53">
        <v>31</v>
      </c>
    </row>
    <row r="205" spans="1:13" ht="14.25" customHeight="1" x14ac:dyDescent="0.15">
      <c r="A205" s="73"/>
      <c r="B205" s="74"/>
      <c r="C205" s="67" t="s">
        <v>95</v>
      </c>
      <c r="D205" s="68"/>
      <c r="E205" s="28">
        <v>353</v>
      </c>
      <c r="F205" s="54">
        <v>221</v>
      </c>
      <c r="G205" s="55">
        <v>72</v>
      </c>
      <c r="H205" s="55">
        <v>57</v>
      </c>
      <c r="I205" s="55">
        <v>34</v>
      </c>
      <c r="J205" s="55">
        <v>47</v>
      </c>
      <c r="K205" s="55">
        <v>51</v>
      </c>
      <c r="L205" s="55">
        <v>8</v>
      </c>
      <c r="M205" s="56">
        <v>19</v>
      </c>
    </row>
    <row r="206" spans="1:13" ht="14.25" customHeight="1" x14ac:dyDescent="0.15">
      <c r="A206" s="73"/>
      <c r="B206" s="74"/>
      <c r="C206" s="67" t="s">
        <v>96</v>
      </c>
      <c r="D206" s="68"/>
      <c r="E206" s="28">
        <v>18</v>
      </c>
      <c r="F206" s="54">
        <v>11</v>
      </c>
      <c r="G206" s="55">
        <v>2</v>
      </c>
      <c r="H206" s="55">
        <v>3</v>
      </c>
      <c r="I206" s="55">
        <v>2</v>
      </c>
      <c r="J206" s="55">
        <v>5</v>
      </c>
      <c r="K206" s="55">
        <v>3</v>
      </c>
      <c r="L206" s="55">
        <v>1</v>
      </c>
      <c r="M206" s="56">
        <v>1</v>
      </c>
    </row>
    <row r="207" spans="1:13" ht="14.25" customHeight="1" x14ac:dyDescent="0.15">
      <c r="A207" s="73"/>
      <c r="B207" s="74"/>
      <c r="C207" s="67" t="s">
        <v>97</v>
      </c>
      <c r="D207" s="68"/>
      <c r="E207" s="28">
        <v>2</v>
      </c>
      <c r="F207" s="54">
        <v>1</v>
      </c>
      <c r="G207" s="55">
        <v>1</v>
      </c>
      <c r="H207" s="55">
        <v>0</v>
      </c>
      <c r="I207" s="55">
        <v>1</v>
      </c>
      <c r="J207" s="55">
        <v>0</v>
      </c>
      <c r="K207" s="55">
        <v>1</v>
      </c>
      <c r="L207" s="55">
        <v>0</v>
      </c>
      <c r="M207" s="56">
        <v>0</v>
      </c>
    </row>
    <row r="208" spans="1:13" ht="14.25" customHeight="1" x14ac:dyDescent="0.15">
      <c r="A208" s="73"/>
      <c r="B208" s="74"/>
      <c r="C208" s="67" t="s">
        <v>98</v>
      </c>
      <c r="D208" s="68"/>
      <c r="E208" s="28">
        <v>33</v>
      </c>
      <c r="F208" s="54">
        <v>21</v>
      </c>
      <c r="G208" s="55">
        <v>5</v>
      </c>
      <c r="H208" s="55">
        <v>3</v>
      </c>
      <c r="I208" s="55">
        <v>4</v>
      </c>
      <c r="J208" s="55">
        <v>2</v>
      </c>
      <c r="K208" s="55">
        <v>5</v>
      </c>
      <c r="L208" s="55">
        <v>1</v>
      </c>
      <c r="M208" s="56">
        <v>2</v>
      </c>
    </row>
    <row r="209" spans="1:13" ht="14.25" customHeight="1" x14ac:dyDescent="0.15">
      <c r="A209" s="75"/>
      <c r="B209" s="76"/>
      <c r="C209" s="69" t="s">
        <v>6</v>
      </c>
      <c r="D209" s="70"/>
      <c r="E209" s="37">
        <v>7</v>
      </c>
      <c r="F209" s="57">
        <v>3</v>
      </c>
      <c r="G209" s="58">
        <v>2</v>
      </c>
      <c r="H209" s="58">
        <v>1</v>
      </c>
      <c r="I209" s="58">
        <v>1</v>
      </c>
      <c r="J209" s="58">
        <v>2</v>
      </c>
      <c r="K209" s="58">
        <v>0</v>
      </c>
      <c r="L209" s="58">
        <v>0</v>
      </c>
      <c r="M209" s="59">
        <v>1</v>
      </c>
    </row>
    <row r="210" spans="1:13" ht="14.25" customHeight="1" x14ac:dyDescent="0.15">
      <c r="A210" s="71" t="s">
        <v>17</v>
      </c>
      <c r="B210" s="72"/>
      <c r="C210" s="77" t="s">
        <v>59</v>
      </c>
      <c r="D210" s="78"/>
      <c r="E210" s="33">
        <v>305</v>
      </c>
      <c r="F210" s="51">
        <v>195</v>
      </c>
      <c r="G210" s="52">
        <v>54</v>
      </c>
      <c r="H210" s="52">
        <v>46</v>
      </c>
      <c r="I210" s="52">
        <v>20</v>
      </c>
      <c r="J210" s="52">
        <v>27</v>
      </c>
      <c r="K210" s="52">
        <v>39</v>
      </c>
      <c r="L210" s="52">
        <v>10</v>
      </c>
      <c r="M210" s="53">
        <v>23</v>
      </c>
    </row>
    <row r="211" spans="1:13" ht="14.25" customHeight="1" x14ac:dyDescent="0.15">
      <c r="A211" s="73"/>
      <c r="B211" s="74"/>
      <c r="C211" s="67" t="s">
        <v>60</v>
      </c>
      <c r="D211" s="68"/>
      <c r="E211" s="28">
        <v>327</v>
      </c>
      <c r="F211" s="54">
        <v>208</v>
      </c>
      <c r="G211" s="55">
        <v>67</v>
      </c>
      <c r="H211" s="55">
        <v>53</v>
      </c>
      <c r="I211" s="55">
        <v>34</v>
      </c>
      <c r="J211" s="55">
        <v>46</v>
      </c>
      <c r="K211" s="55">
        <v>39</v>
      </c>
      <c r="L211" s="55">
        <v>9</v>
      </c>
      <c r="M211" s="56">
        <v>21</v>
      </c>
    </row>
    <row r="212" spans="1:13" ht="14.25" customHeight="1" x14ac:dyDescent="0.15">
      <c r="A212" s="73"/>
      <c r="B212" s="74"/>
      <c r="C212" s="67" t="s">
        <v>61</v>
      </c>
      <c r="D212" s="68"/>
      <c r="E212" s="28">
        <v>80</v>
      </c>
      <c r="F212" s="54">
        <v>36</v>
      </c>
      <c r="G212" s="55">
        <v>17</v>
      </c>
      <c r="H212" s="55">
        <v>11</v>
      </c>
      <c r="I212" s="55">
        <v>10</v>
      </c>
      <c r="J212" s="55">
        <v>12</v>
      </c>
      <c r="K212" s="55">
        <v>11</v>
      </c>
      <c r="L212" s="55">
        <v>5</v>
      </c>
      <c r="M212" s="56">
        <v>7</v>
      </c>
    </row>
    <row r="213" spans="1:13" ht="14.25" customHeight="1" x14ac:dyDescent="0.15">
      <c r="A213" s="73"/>
      <c r="B213" s="74"/>
      <c r="C213" s="67" t="s">
        <v>62</v>
      </c>
      <c r="D213" s="68"/>
      <c r="E213" s="28">
        <v>21</v>
      </c>
      <c r="F213" s="54">
        <v>7</v>
      </c>
      <c r="G213" s="55">
        <v>4</v>
      </c>
      <c r="H213" s="55">
        <v>1</v>
      </c>
      <c r="I213" s="55">
        <v>4</v>
      </c>
      <c r="J213" s="55">
        <v>4</v>
      </c>
      <c r="K213" s="55">
        <v>6</v>
      </c>
      <c r="L213" s="55">
        <v>1</v>
      </c>
      <c r="M213" s="56">
        <v>3</v>
      </c>
    </row>
    <row r="214" spans="1:13" ht="14.25" customHeight="1" x14ac:dyDescent="0.15">
      <c r="A214" s="73"/>
      <c r="B214" s="74"/>
      <c r="C214" s="67" t="s">
        <v>63</v>
      </c>
      <c r="D214" s="68"/>
      <c r="E214" s="28">
        <v>8</v>
      </c>
      <c r="F214" s="54">
        <v>3</v>
      </c>
      <c r="G214" s="55">
        <v>1</v>
      </c>
      <c r="H214" s="55">
        <v>1</v>
      </c>
      <c r="I214" s="55">
        <v>2</v>
      </c>
      <c r="J214" s="55">
        <v>1</v>
      </c>
      <c r="K214" s="55">
        <v>3</v>
      </c>
      <c r="L214" s="55">
        <v>0</v>
      </c>
      <c r="M214" s="56">
        <v>0</v>
      </c>
    </row>
    <row r="215" spans="1:13" ht="14.25" customHeight="1" x14ac:dyDescent="0.15">
      <c r="A215" s="75"/>
      <c r="B215" s="76"/>
      <c r="C215" s="69" t="s">
        <v>6</v>
      </c>
      <c r="D215" s="70"/>
      <c r="E215" s="37">
        <v>5</v>
      </c>
      <c r="F215" s="57">
        <v>3</v>
      </c>
      <c r="G215" s="58">
        <v>2</v>
      </c>
      <c r="H215" s="58">
        <v>0</v>
      </c>
      <c r="I215" s="58">
        <v>0</v>
      </c>
      <c r="J215" s="58">
        <v>1</v>
      </c>
      <c r="K215" s="58">
        <v>0</v>
      </c>
      <c r="L215" s="58">
        <v>0</v>
      </c>
      <c r="M215" s="59">
        <v>0</v>
      </c>
    </row>
    <row r="216" spans="1:13" ht="14.25" customHeight="1" x14ac:dyDescent="0.15">
      <c r="A216" s="71" t="s">
        <v>18</v>
      </c>
      <c r="B216" s="72"/>
      <c r="C216" s="77" t="s">
        <v>64</v>
      </c>
      <c r="D216" s="78"/>
      <c r="E216" s="33">
        <v>257</v>
      </c>
      <c r="F216" s="51">
        <v>164</v>
      </c>
      <c r="G216" s="52">
        <v>47</v>
      </c>
      <c r="H216" s="52">
        <v>44</v>
      </c>
      <c r="I216" s="52">
        <v>22</v>
      </c>
      <c r="J216" s="52">
        <v>20</v>
      </c>
      <c r="K216" s="52">
        <v>31</v>
      </c>
      <c r="L216" s="52">
        <v>6</v>
      </c>
      <c r="M216" s="53">
        <v>26</v>
      </c>
    </row>
    <row r="217" spans="1:13" ht="14.25" customHeight="1" x14ac:dyDescent="0.15">
      <c r="A217" s="73"/>
      <c r="B217" s="74"/>
      <c r="C217" s="67" t="s">
        <v>65</v>
      </c>
      <c r="D217" s="68"/>
      <c r="E217" s="28">
        <v>325</v>
      </c>
      <c r="F217" s="54">
        <v>202</v>
      </c>
      <c r="G217" s="55">
        <v>70</v>
      </c>
      <c r="H217" s="55">
        <v>51</v>
      </c>
      <c r="I217" s="55">
        <v>30</v>
      </c>
      <c r="J217" s="55">
        <v>49</v>
      </c>
      <c r="K217" s="55">
        <v>44</v>
      </c>
      <c r="L217" s="55">
        <v>10</v>
      </c>
      <c r="M217" s="56">
        <v>15</v>
      </c>
    </row>
    <row r="218" spans="1:13" ht="14.25" customHeight="1" x14ac:dyDescent="0.15">
      <c r="A218" s="73"/>
      <c r="B218" s="74"/>
      <c r="C218" s="67" t="s">
        <v>61</v>
      </c>
      <c r="D218" s="68"/>
      <c r="E218" s="28">
        <v>130</v>
      </c>
      <c r="F218" s="54">
        <v>67</v>
      </c>
      <c r="G218" s="55">
        <v>20</v>
      </c>
      <c r="H218" s="55">
        <v>15</v>
      </c>
      <c r="I218" s="55">
        <v>15</v>
      </c>
      <c r="J218" s="55">
        <v>17</v>
      </c>
      <c r="K218" s="55">
        <v>18</v>
      </c>
      <c r="L218" s="55">
        <v>8</v>
      </c>
      <c r="M218" s="56">
        <v>10</v>
      </c>
    </row>
    <row r="219" spans="1:13" ht="14.25" customHeight="1" x14ac:dyDescent="0.15">
      <c r="A219" s="73"/>
      <c r="B219" s="74"/>
      <c r="C219" s="67" t="s">
        <v>66</v>
      </c>
      <c r="D219" s="68"/>
      <c r="E219" s="28">
        <v>17</v>
      </c>
      <c r="F219" s="54">
        <v>9</v>
      </c>
      <c r="G219" s="55">
        <v>1</v>
      </c>
      <c r="H219" s="55">
        <v>0</v>
      </c>
      <c r="I219" s="55">
        <v>2</v>
      </c>
      <c r="J219" s="55">
        <v>2</v>
      </c>
      <c r="K219" s="55">
        <v>3</v>
      </c>
      <c r="L219" s="55">
        <v>1</v>
      </c>
      <c r="M219" s="56">
        <v>3</v>
      </c>
    </row>
    <row r="220" spans="1:13" ht="14.25" customHeight="1" x14ac:dyDescent="0.15">
      <c r="A220" s="73"/>
      <c r="B220" s="74"/>
      <c r="C220" s="67" t="s">
        <v>67</v>
      </c>
      <c r="D220" s="68"/>
      <c r="E220" s="28">
        <v>12</v>
      </c>
      <c r="F220" s="54">
        <v>7</v>
      </c>
      <c r="G220" s="55">
        <v>5</v>
      </c>
      <c r="H220" s="55">
        <v>2</v>
      </c>
      <c r="I220" s="55">
        <v>1</v>
      </c>
      <c r="J220" s="55">
        <v>2</v>
      </c>
      <c r="K220" s="55">
        <v>2</v>
      </c>
      <c r="L220" s="55">
        <v>0</v>
      </c>
      <c r="M220" s="56">
        <v>0</v>
      </c>
    </row>
    <row r="221" spans="1:13" ht="14.25" customHeight="1" x14ac:dyDescent="0.15">
      <c r="A221" s="75"/>
      <c r="B221" s="76"/>
      <c r="C221" s="69" t="s">
        <v>6</v>
      </c>
      <c r="D221" s="70"/>
      <c r="E221" s="37">
        <v>5</v>
      </c>
      <c r="F221" s="57">
        <v>3</v>
      </c>
      <c r="G221" s="58">
        <v>2</v>
      </c>
      <c r="H221" s="58">
        <v>0</v>
      </c>
      <c r="I221" s="58">
        <v>0</v>
      </c>
      <c r="J221" s="58">
        <v>1</v>
      </c>
      <c r="K221" s="58">
        <v>0</v>
      </c>
      <c r="L221" s="58">
        <v>0</v>
      </c>
      <c r="M221" s="59">
        <v>0</v>
      </c>
    </row>
    <row r="222" spans="1:13" ht="14.25" customHeight="1" x14ac:dyDescent="0.15">
      <c r="A222" s="79" t="s">
        <v>99</v>
      </c>
      <c r="B222" s="80"/>
      <c r="C222" s="77" t="s">
        <v>100</v>
      </c>
      <c r="D222" s="78"/>
      <c r="E222" s="33">
        <v>303</v>
      </c>
      <c r="F222" s="51">
        <v>182</v>
      </c>
      <c r="G222" s="52">
        <v>56</v>
      </c>
      <c r="H222" s="52">
        <v>35</v>
      </c>
      <c r="I222" s="52">
        <v>14</v>
      </c>
      <c r="J222" s="52">
        <v>40</v>
      </c>
      <c r="K222" s="52">
        <v>35</v>
      </c>
      <c r="L222" s="52">
        <v>8</v>
      </c>
      <c r="M222" s="53">
        <v>32</v>
      </c>
    </row>
    <row r="223" spans="1:13" ht="14.25" customHeight="1" x14ac:dyDescent="0.15">
      <c r="A223" s="81"/>
      <c r="B223" s="82"/>
      <c r="C223" s="67" t="s">
        <v>101</v>
      </c>
      <c r="D223" s="68"/>
      <c r="E223" s="28">
        <v>30</v>
      </c>
      <c r="F223" s="54">
        <v>19</v>
      </c>
      <c r="G223" s="55">
        <v>7</v>
      </c>
      <c r="H223" s="55">
        <v>7</v>
      </c>
      <c r="I223" s="55">
        <v>4</v>
      </c>
      <c r="J223" s="55">
        <v>6</v>
      </c>
      <c r="K223" s="55">
        <v>3</v>
      </c>
      <c r="L223" s="55">
        <v>1</v>
      </c>
      <c r="M223" s="56">
        <v>3</v>
      </c>
    </row>
    <row r="224" spans="1:13" ht="14.25" customHeight="1" x14ac:dyDescent="0.15">
      <c r="A224" s="81"/>
      <c r="B224" s="82"/>
      <c r="C224" s="67" t="s">
        <v>102</v>
      </c>
      <c r="D224" s="68"/>
      <c r="E224" s="28">
        <v>314</v>
      </c>
      <c r="F224" s="54">
        <v>195</v>
      </c>
      <c r="G224" s="55">
        <v>62</v>
      </c>
      <c r="H224" s="55">
        <v>57</v>
      </c>
      <c r="I224" s="55">
        <v>39</v>
      </c>
      <c r="J224" s="55">
        <v>35</v>
      </c>
      <c r="K224" s="55">
        <v>46</v>
      </c>
      <c r="L224" s="55">
        <v>11</v>
      </c>
      <c r="M224" s="56">
        <v>15</v>
      </c>
    </row>
    <row r="225" spans="1:13" ht="14.25" customHeight="1" x14ac:dyDescent="0.15">
      <c r="A225" s="81"/>
      <c r="B225" s="82"/>
      <c r="C225" s="67" t="s">
        <v>98</v>
      </c>
      <c r="D225" s="68"/>
      <c r="E225" s="28">
        <v>92</v>
      </c>
      <c r="F225" s="54">
        <v>50</v>
      </c>
      <c r="G225" s="55">
        <v>19</v>
      </c>
      <c r="H225" s="55">
        <v>12</v>
      </c>
      <c r="I225" s="55">
        <v>13</v>
      </c>
      <c r="J225" s="55">
        <v>10</v>
      </c>
      <c r="K225" s="55">
        <v>13</v>
      </c>
      <c r="L225" s="55">
        <v>4</v>
      </c>
      <c r="M225" s="56">
        <v>4</v>
      </c>
    </row>
    <row r="226" spans="1:13" ht="14.25" customHeight="1" x14ac:dyDescent="0.15">
      <c r="A226" s="83"/>
      <c r="B226" s="84"/>
      <c r="C226" s="69" t="s">
        <v>6</v>
      </c>
      <c r="D226" s="70"/>
      <c r="E226" s="37">
        <v>7</v>
      </c>
      <c r="F226" s="57">
        <v>6</v>
      </c>
      <c r="G226" s="58">
        <v>1</v>
      </c>
      <c r="H226" s="58">
        <v>1</v>
      </c>
      <c r="I226" s="58">
        <v>0</v>
      </c>
      <c r="J226" s="58">
        <v>0</v>
      </c>
      <c r="K226" s="58">
        <v>1</v>
      </c>
      <c r="L226" s="58">
        <v>1</v>
      </c>
      <c r="M226" s="59">
        <v>0</v>
      </c>
    </row>
    <row r="227" spans="1:13" x14ac:dyDescent="0.15">
      <c r="A227" s="85" t="s">
        <v>4</v>
      </c>
      <c r="B227" s="85"/>
      <c r="C227" s="85"/>
      <c r="D227" s="44"/>
      <c r="E227" s="45"/>
      <c r="F227" s="46"/>
      <c r="G227" s="46"/>
      <c r="H227" s="46"/>
      <c r="I227" s="46"/>
      <c r="J227" s="46"/>
      <c r="K227" s="46"/>
      <c r="L227" s="46"/>
      <c r="M227" s="46"/>
    </row>
    <row r="228" spans="1:13" x14ac:dyDescent="0.15">
      <c r="A228" s="43"/>
      <c r="B228" s="43"/>
      <c r="C228" s="43"/>
      <c r="D228" s="44"/>
      <c r="E228" s="45"/>
      <c r="F228" s="46"/>
      <c r="G228" s="46"/>
      <c r="H228" s="46"/>
      <c r="I228" s="46"/>
      <c r="J228" s="46"/>
      <c r="K228" s="46"/>
      <c r="L228" s="46"/>
      <c r="M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M1"/>
    <mergeCell ref="A2:M2"/>
    <mergeCell ref="A3:M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cfRule type="expression" dxfId="192" priority="4">
      <formula>AND(F7=0,#REF!&gt;0,#REF!&lt;&gt;"")</formula>
    </cfRule>
  </conditionalFormatting>
  <conditionalFormatting sqref="F118:G226">
    <cfRule type="expression" dxfId="191" priority="12">
      <formula>AND(F118=0,#REF!&gt;0,#REF!&lt;&gt;"")</formula>
    </cfRule>
  </conditionalFormatting>
  <conditionalFormatting sqref="F4:L6">
    <cfRule type="expression" dxfId="190" priority="15">
      <formula>AND(F4=0,O4&gt;0,O4&lt;&gt;"")</formula>
    </cfRule>
  </conditionalFormatting>
  <conditionalFormatting sqref="F4:M115">
    <cfRule type="expression" dxfId="189" priority="5">
      <formula>#REF!=""</formula>
    </cfRule>
    <cfRule type="expression" dxfId="188" priority="6">
      <formula>#REF!=""</formula>
    </cfRule>
  </conditionalFormatting>
  <conditionalFormatting sqref="F7:M115">
    <cfRule type="cellIs" priority="1" stopIfTrue="1" operator="equal">
      <formula>"-"</formula>
    </cfRule>
    <cfRule type="cellIs" dxfId="187" priority="2" operator="greaterThan">
      <formula>100</formula>
    </cfRule>
  </conditionalFormatting>
  <conditionalFormatting sqref="F118:M226">
    <cfRule type="expression" dxfId="186" priority="13">
      <formula>#REF!=""</formula>
    </cfRule>
    <cfRule type="expression" dxfId="185" priority="14">
      <formula>#REF!=""</formula>
    </cfRule>
  </conditionalFormatting>
  <conditionalFormatting sqref="G7:L7">
    <cfRule type="expression" dxfId="184" priority="7">
      <formula>AND(G7=0,P7&gt;0,P7&lt;&gt;"")</formula>
    </cfRule>
  </conditionalFormatting>
  <conditionalFormatting sqref="H8:H115">
    <cfRule type="expression" dxfId="183" priority="3">
      <formula>AND(H8=0,#REF!&gt;0,#REF!&lt;&gt;"")</formula>
    </cfRule>
  </conditionalFormatting>
  <conditionalFormatting sqref="I8:L115 H118:L226">
    <cfRule type="expression" dxfId="182" priority="16">
      <formula>AND(H8=0,#REF!&gt;0,#REF!&lt;&gt;"")</formula>
    </cfRule>
  </conditionalFormatting>
  <conditionalFormatting sqref="M4:M115 M118:M226">
    <cfRule type="expression" dxfId="181" priority="10">
      <formula>AND(M4=0,AA4&gt;0,AA4&lt;&gt;"")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4" width="7.5703125" style="5" customWidth="1"/>
    <col min="15" max="15" width="2.28515625" style="5" customWidth="1"/>
    <col min="16" max="27" width="2.7109375" style="5" customWidth="1"/>
    <col min="28" max="32" width="9.140625" style="5" customWidth="1"/>
    <col min="33" max="16384" width="9.140625" style="5"/>
  </cols>
  <sheetData>
    <row r="1" spans="1:42" ht="20.100000000000001" customHeight="1" x14ac:dyDescent="0.15">
      <c r="A1" s="102"/>
      <c r="B1" s="102"/>
      <c r="C1" s="102"/>
      <c r="D1" s="102"/>
      <c r="E1" s="102"/>
      <c r="F1" s="102"/>
      <c r="G1" s="102"/>
      <c r="H1" s="102"/>
      <c r="I1" s="102"/>
      <c r="J1" s="102"/>
      <c r="K1" s="102"/>
      <c r="L1" s="102"/>
      <c r="M1" s="102"/>
      <c r="N1" s="102"/>
    </row>
    <row r="2" spans="1:42" ht="23.25" customHeight="1" x14ac:dyDescent="0.15">
      <c r="A2" s="103" t="s">
        <v>183</v>
      </c>
      <c r="B2" s="103"/>
      <c r="C2" s="103"/>
      <c r="D2" s="103"/>
      <c r="E2" s="103"/>
      <c r="F2" s="103"/>
      <c r="G2" s="103"/>
      <c r="H2" s="103"/>
      <c r="I2" s="103"/>
      <c r="J2" s="103"/>
      <c r="K2" s="103"/>
      <c r="L2" s="103"/>
      <c r="M2" s="103"/>
      <c r="N2" s="103"/>
    </row>
    <row r="3" spans="1:42" ht="23.25" customHeight="1" x14ac:dyDescent="0.15">
      <c r="A3" s="104" t="s">
        <v>191</v>
      </c>
      <c r="B3" s="104"/>
      <c r="C3" s="104"/>
      <c r="D3" s="104"/>
      <c r="E3" s="104"/>
      <c r="F3" s="104"/>
      <c r="G3" s="104"/>
      <c r="H3" s="104"/>
      <c r="I3" s="104"/>
      <c r="J3" s="104"/>
      <c r="K3" s="104"/>
      <c r="L3" s="104"/>
      <c r="M3" s="104"/>
      <c r="N3" s="104"/>
    </row>
    <row r="4" spans="1:42" ht="3.75" customHeight="1" x14ac:dyDescent="0.15">
      <c r="A4" s="8"/>
      <c r="B4" s="9"/>
      <c r="C4" s="10"/>
      <c r="D4" s="10"/>
      <c r="E4" s="11"/>
      <c r="F4" s="12"/>
      <c r="G4" s="13"/>
      <c r="H4" s="13"/>
      <c r="I4" s="13"/>
      <c r="J4" s="13"/>
      <c r="K4" s="13"/>
      <c r="L4" s="13"/>
      <c r="M4" s="13"/>
      <c r="N4" s="14"/>
    </row>
    <row r="5" spans="1:42" ht="159.75" customHeight="1" x14ac:dyDescent="0.15">
      <c r="A5" s="15"/>
      <c r="B5" s="105"/>
      <c r="C5" s="105"/>
      <c r="D5" s="16"/>
      <c r="E5" s="17" t="s">
        <v>1</v>
      </c>
      <c r="F5" s="18" t="s">
        <v>192</v>
      </c>
      <c r="G5" s="19" t="s">
        <v>193</v>
      </c>
      <c r="H5" s="19" t="s">
        <v>194</v>
      </c>
      <c r="I5" s="19" t="s">
        <v>195</v>
      </c>
      <c r="J5" s="19" t="s">
        <v>196</v>
      </c>
      <c r="K5" s="19" t="s">
        <v>197</v>
      </c>
      <c r="L5" s="19" t="s">
        <v>0</v>
      </c>
      <c r="M5" s="60" t="s">
        <v>190</v>
      </c>
      <c r="N5" s="20" t="s">
        <v>3</v>
      </c>
    </row>
    <row r="6" spans="1:42" ht="3.95" customHeight="1" x14ac:dyDescent="0.15">
      <c r="A6" s="21"/>
      <c r="B6" s="22"/>
      <c r="C6" s="7"/>
      <c r="D6" s="7"/>
      <c r="E6" s="23"/>
      <c r="F6" s="24"/>
      <c r="G6" s="25"/>
      <c r="H6" s="25"/>
      <c r="I6" s="25"/>
      <c r="J6" s="25"/>
      <c r="K6" s="25"/>
      <c r="L6" s="25"/>
      <c r="M6" s="25"/>
      <c r="N6" s="26"/>
    </row>
    <row r="7" spans="1:42" ht="14.25" customHeight="1" x14ac:dyDescent="0.15">
      <c r="A7" s="8"/>
      <c r="B7" s="95" t="s">
        <v>2</v>
      </c>
      <c r="C7" s="95"/>
      <c r="D7" s="27"/>
      <c r="E7" s="28">
        <f t="shared" ref="E7:E32" si="0">E118</f>
        <v>948</v>
      </c>
      <c r="F7" s="29">
        <f t="shared" ref="F7:N7" si="1">IFERROR(ROUND(F118/$E7*100,1),"-")</f>
        <v>86.8</v>
      </c>
      <c r="G7" s="30">
        <f t="shared" si="1"/>
        <v>54.3</v>
      </c>
      <c r="H7" s="30">
        <f t="shared" si="1"/>
        <v>30.3</v>
      </c>
      <c r="I7" s="30">
        <f t="shared" si="1"/>
        <v>33.1</v>
      </c>
      <c r="J7" s="30">
        <f t="shared" si="1"/>
        <v>34.799999999999997</v>
      </c>
      <c r="K7" s="30">
        <f t="shared" si="1"/>
        <v>27.1</v>
      </c>
      <c r="L7" s="30">
        <f t="shared" si="1"/>
        <v>1.9</v>
      </c>
      <c r="M7" s="30">
        <f t="shared" si="1"/>
        <v>2</v>
      </c>
      <c r="N7" s="31">
        <f t="shared" si="1"/>
        <v>0.5</v>
      </c>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ref="F8:N8" si="2">IFERROR(ROUND(F119/$E8*100,1),"-")</f>
        <v>83.9</v>
      </c>
      <c r="G8" s="35">
        <f t="shared" si="2"/>
        <v>50.3</v>
      </c>
      <c r="H8" s="35">
        <f t="shared" si="2"/>
        <v>29.9</v>
      </c>
      <c r="I8" s="35">
        <f t="shared" si="2"/>
        <v>32.200000000000003</v>
      </c>
      <c r="J8" s="35">
        <f t="shared" si="2"/>
        <v>34.700000000000003</v>
      </c>
      <c r="K8" s="35">
        <f t="shared" si="2"/>
        <v>24.9</v>
      </c>
      <c r="L8" s="35">
        <f t="shared" si="2"/>
        <v>0.5</v>
      </c>
      <c r="M8" s="35">
        <f t="shared" si="2"/>
        <v>3.3</v>
      </c>
      <c r="N8" s="36">
        <f t="shared" si="2"/>
        <v>0.5</v>
      </c>
    </row>
    <row r="9" spans="1:42" ht="14.25" customHeight="1" x14ac:dyDescent="0.15">
      <c r="A9" s="98"/>
      <c r="B9" s="99"/>
      <c r="C9" s="67" t="s">
        <v>8</v>
      </c>
      <c r="D9" s="68"/>
      <c r="E9" s="28">
        <f t="shared" si="0"/>
        <v>531</v>
      </c>
      <c r="F9" s="29">
        <f t="shared" ref="F9:N9" si="3">IFERROR(ROUND(F120/$E9*100,1),"-")</f>
        <v>89.5</v>
      </c>
      <c r="G9" s="30">
        <f t="shared" si="3"/>
        <v>57.4</v>
      </c>
      <c r="H9" s="30">
        <f t="shared" si="3"/>
        <v>29.8</v>
      </c>
      <c r="I9" s="30">
        <f t="shared" si="3"/>
        <v>33.700000000000003</v>
      </c>
      <c r="J9" s="30">
        <f t="shared" si="3"/>
        <v>35.200000000000003</v>
      </c>
      <c r="K9" s="30">
        <f t="shared" si="3"/>
        <v>29</v>
      </c>
      <c r="L9" s="30">
        <f t="shared" si="3"/>
        <v>3</v>
      </c>
      <c r="M9" s="30">
        <f t="shared" si="3"/>
        <v>0.9</v>
      </c>
      <c r="N9" s="31">
        <f t="shared" si="3"/>
        <v>0.2</v>
      </c>
    </row>
    <row r="10" spans="1:42" ht="14.25" customHeight="1" x14ac:dyDescent="0.15">
      <c r="A10" s="98"/>
      <c r="B10" s="99"/>
      <c r="C10" s="67" t="s">
        <v>13</v>
      </c>
      <c r="D10" s="68"/>
      <c r="E10" s="28">
        <f t="shared" si="0"/>
        <v>0</v>
      </c>
      <c r="F10" s="29" t="str">
        <f t="shared" ref="F10:N10" si="4">IFERROR(ROUND(F121/$E10*100,1),"-")</f>
        <v>-</v>
      </c>
      <c r="G10" s="30" t="str">
        <f t="shared" si="4"/>
        <v>-</v>
      </c>
      <c r="H10" s="30" t="str">
        <f t="shared" si="4"/>
        <v>-</v>
      </c>
      <c r="I10" s="30" t="str">
        <f t="shared" si="4"/>
        <v>-</v>
      </c>
      <c r="J10" s="30" t="str">
        <f t="shared" si="4"/>
        <v>-</v>
      </c>
      <c r="K10" s="30" t="str">
        <f t="shared" si="4"/>
        <v>-</v>
      </c>
      <c r="L10" s="30" t="str">
        <f t="shared" si="4"/>
        <v>-</v>
      </c>
      <c r="M10" s="30" t="str">
        <f t="shared" si="4"/>
        <v>-</v>
      </c>
      <c r="N10" s="31" t="str">
        <f t="shared" si="4"/>
        <v>-</v>
      </c>
    </row>
    <row r="11" spans="1:42" ht="14.25" customHeight="1" x14ac:dyDescent="0.15">
      <c r="A11" s="98"/>
      <c r="B11" s="99"/>
      <c r="C11" s="67" t="s">
        <v>14</v>
      </c>
      <c r="D11" s="68"/>
      <c r="E11" s="28">
        <f t="shared" si="0"/>
        <v>12</v>
      </c>
      <c r="F11" s="29">
        <f t="shared" ref="F11:N11" si="5">IFERROR(ROUND(F122/$E11*100,1),"-")</f>
        <v>83.3</v>
      </c>
      <c r="G11" s="30">
        <f t="shared" si="5"/>
        <v>58.3</v>
      </c>
      <c r="H11" s="30">
        <f t="shared" si="5"/>
        <v>58.3</v>
      </c>
      <c r="I11" s="30">
        <f t="shared" si="5"/>
        <v>33.299999999999997</v>
      </c>
      <c r="J11" s="30">
        <f t="shared" si="5"/>
        <v>33.299999999999997</v>
      </c>
      <c r="K11" s="30">
        <f t="shared" si="5"/>
        <v>33.299999999999997</v>
      </c>
      <c r="L11" s="30">
        <f t="shared" si="5"/>
        <v>0</v>
      </c>
      <c r="M11" s="30">
        <f t="shared" si="5"/>
        <v>8.3000000000000007</v>
      </c>
      <c r="N11" s="31">
        <f t="shared" si="5"/>
        <v>0</v>
      </c>
    </row>
    <row r="12" spans="1:42" ht="14.25" customHeight="1" x14ac:dyDescent="0.15">
      <c r="A12" s="100"/>
      <c r="B12" s="101"/>
      <c r="C12" s="69" t="s">
        <v>3</v>
      </c>
      <c r="D12" s="70"/>
      <c r="E12" s="37">
        <f t="shared" si="0"/>
        <v>7</v>
      </c>
      <c r="F12" s="38">
        <f t="shared" ref="F12:N12" si="6">IFERROR(ROUND(F123/$E12*100,1),"-")</f>
        <v>57.1</v>
      </c>
      <c r="G12" s="39">
        <f t="shared" si="6"/>
        <v>42.9</v>
      </c>
      <c r="H12" s="39">
        <f t="shared" si="6"/>
        <v>42.9</v>
      </c>
      <c r="I12" s="39">
        <f t="shared" si="6"/>
        <v>42.9</v>
      </c>
      <c r="J12" s="39">
        <f t="shared" si="6"/>
        <v>14.3</v>
      </c>
      <c r="K12" s="39">
        <f t="shared" si="6"/>
        <v>0</v>
      </c>
      <c r="L12" s="39">
        <f t="shared" si="6"/>
        <v>0</v>
      </c>
      <c r="M12" s="39">
        <f t="shared" si="6"/>
        <v>0</v>
      </c>
      <c r="N12" s="40">
        <f t="shared" si="6"/>
        <v>28.6</v>
      </c>
    </row>
    <row r="13" spans="1:42" ht="14.25" customHeight="1" x14ac:dyDescent="0.15">
      <c r="A13" s="89" t="s">
        <v>12</v>
      </c>
      <c r="B13" s="90"/>
      <c r="C13" s="77" t="s">
        <v>19</v>
      </c>
      <c r="D13" s="78"/>
      <c r="E13" s="33">
        <f t="shared" si="0"/>
        <v>7</v>
      </c>
      <c r="F13" s="34">
        <f t="shared" ref="F13:N13" si="7">IFERROR(ROUND(F124/$E13*100,1),"-")</f>
        <v>100</v>
      </c>
      <c r="G13" s="35">
        <f t="shared" si="7"/>
        <v>85.7</v>
      </c>
      <c r="H13" s="35">
        <f t="shared" si="7"/>
        <v>42.9</v>
      </c>
      <c r="I13" s="35">
        <f t="shared" si="7"/>
        <v>14.3</v>
      </c>
      <c r="J13" s="35">
        <f t="shared" si="7"/>
        <v>28.6</v>
      </c>
      <c r="K13" s="35">
        <f t="shared" si="7"/>
        <v>14.3</v>
      </c>
      <c r="L13" s="35">
        <f t="shared" si="7"/>
        <v>0</v>
      </c>
      <c r="M13" s="35">
        <f t="shared" si="7"/>
        <v>0</v>
      </c>
      <c r="N13" s="36">
        <f t="shared" si="7"/>
        <v>0</v>
      </c>
    </row>
    <row r="14" spans="1:42" ht="14.25" customHeight="1" x14ac:dyDescent="0.15">
      <c r="A14" s="91"/>
      <c r="B14" s="92"/>
      <c r="C14" s="67" t="s">
        <v>20</v>
      </c>
      <c r="D14" s="68"/>
      <c r="E14" s="28">
        <f t="shared" si="0"/>
        <v>81</v>
      </c>
      <c r="F14" s="29">
        <f t="shared" ref="F14:N14" si="8">IFERROR(ROUND(F125/$E14*100,1),"-")</f>
        <v>96.3</v>
      </c>
      <c r="G14" s="30">
        <f t="shared" si="8"/>
        <v>58</v>
      </c>
      <c r="H14" s="30">
        <f t="shared" si="8"/>
        <v>37</v>
      </c>
      <c r="I14" s="30">
        <f t="shared" si="8"/>
        <v>27.2</v>
      </c>
      <c r="J14" s="30">
        <f t="shared" si="8"/>
        <v>38.299999999999997</v>
      </c>
      <c r="K14" s="30">
        <f t="shared" si="8"/>
        <v>19.8</v>
      </c>
      <c r="L14" s="30">
        <f t="shared" si="8"/>
        <v>0</v>
      </c>
      <c r="M14" s="30">
        <f t="shared" si="8"/>
        <v>1.2</v>
      </c>
      <c r="N14" s="31">
        <f t="shared" si="8"/>
        <v>0</v>
      </c>
    </row>
    <row r="15" spans="1:42" ht="14.25" customHeight="1" x14ac:dyDescent="0.15">
      <c r="A15" s="91"/>
      <c r="B15" s="92"/>
      <c r="C15" s="67" t="s">
        <v>21</v>
      </c>
      <c r="D15" s="68"/>
      <c r="E15" s="28">
        <f t="shared" si="0"/>
        <v>160</v>
      </c>
      <c r="F15" s="29">
        <f t="shared" ref="F15:N15" si="9">IFERROR(ROUND(F126/$E15*100,1),"-")</f>
        <v>89.4</v>
      </c>
      <c r="G15" s="30">
        <f t="shared" si="9"/>
        <v>56.3</v>
      </c>
      <c r="H15" s="30">
        <f t="shared" si="9"/>
        <v>39.4</v>
      </c>
      <c r="I15" s="30">
        <f t="shared" si="9"/>
        <v>30</v>
      </c>
      <c r="J15" s="30">
        <f t="shared" si="9"/>
        <v>30.6</v>
      </c>
      <c r="K15" s="30">
        <f t="shared" si="9"/>
        <v>23.8</v>
      </c>
      <c r="L15" s="30">
        <f t="shared" si="9"/>
        <v>1.3</v>
      </c>
      <c r="M15" s="30">
        <f t="shared" si="9"/>
        <v>1.3</v>
      </c>
      <c r="N15" s="31">
        <f t="shared" si="9"/>
        <v>0.6</v>
      </c>
    </row>
    <row r="16" spans="1:42" ht="14.25" customHeight="1" x14ac:dyDescent="0.15">
      <c r="A16" s="91"/>
      <c r="B16" s="92"/>
      <c r="C16" s="67" t="s">
        <v>22</v>
      </c>
      <c r="D16" s="68"/>
      <c r="E16" s="28">
        <f t="shared" si="0"/>
        <v>210</v>
      </c>
      <c r="F16" s="29">
        <f t="shared" ref="F16:N16" si="10">IFERROR(ROUND(F127/$E16*100,1),"-")</f>
        <v>85.7</v>
      </c>
      <c r="G16" s="30">
        <f t="shared" si="10"/>
        <v>44.3</v>
      </c>
      <c r="H16" s="30">
        <f t="shared" si="10"/>
        <v>31.4</v>
      </c>
      <c r="I16" s="30">
        <f t="shared" si="10"/>
        <v>34.299999999999997</v>
      </c>
      <c r="J16" s="30">
        <f t="shared" si="10"/>
        <v>35.700000000000003</v>
      </c>
      <c r="K16" s="30">
        <f t="shared" si="10"/>
        <v>29.5</v>
      </c>
      <c r="L16" s="30">
        <f t="shared" si="10"/>
        <v>1.9</v>
      </c>
      <c r="M16" s="30">
        <f t="shared" si="10"/>
        <v>2.4</v>
      </c>
      <c r="N16" s="31">
        <f t="shared" si="10"/>
        <v>0</v>
      </c>
    </row>
    <row r="17" spans="1:14" ht="14.25" customHeight="1" x14ac:dyDescent="0.15">
      <c r="A17" s="91"/>
      <c r="B17" s="92"/>
      <c r="C17" s="67" t="s">
        <v>23</v>
      </c>
      <c r="D17" s="68"/>
      <c r="E17" s="28">
        <f t="shared" si="0"/>
        <v>183</v>
      </c>
      <c r="F17" s="29">
        <f t="shared" ref="F17:N17" si="11">IFERROR(ROUND(F128/$E17*100,1),"-")</f>
        <v>88</v>
      </c>
      <c r="G17" s="30">
        <f t="shared" si="11"/>
        <v>56.8</v>
      </c>
      <c r="H17" s="30">
        <f t="shared" si="11"/>
        <v>29</v>
      </c>
      <c r="I17" s="30">
        <f t="shared" si="11"/>
        <v>35</v>
      </c>
      <c r="J17" s="30">
        <f t="shared" si="11"/>
        <v>36.1</v>
      </c>
      <c r="K17" s="30">
        <f t="shared" si="11"/>
        <v>25.7</v>
      </c>
      <c r="L17" s="30">
        <f t="shared" si="11"/>
        <v>1.6</v>
      </c>
      <c r="M17" s="30">
        <f t="shared" si="11"/>
        <v>0</v>
      </c>
      <c r="N17" s="31">
        <f t="shared" si="11"/>
        <v>0.5</v>
      </c>
    </row>
    <row r="18" spans="1:14" ht="14.25" customHeight="1" x14ac:dyDescent="0.15">
      <c r="A18" s="91"/>
      <c r="B18" s="92"/>
      <c r="C18" s="67" t="s">
        <v>24</v>
      </c>
      <c r="D18" s="68"/>
      <c r="E18" s="28">
        <f t="shared" si="0"/>
        <v>154</v>
      </c>
      <c r="F18" s="29">
        <f t="shared" ref="F18:N18" si="12">IFERROR(ROUND(F129/$E18*100,1),"-")</f>
        <v>82.5</v>
      </c>
      <c r="G18" s="30">
        <f t="shared" si="12"/>
        <v>53.9</v>
      </c>
      <c r="H18" s="30">
        <f t="shared" si="12"/>
        <v>25.3</v>
      </c>
      <c r="I18" s="30">
        <f t="shared" si="12"/>
        <v>31.2</v>
      </c>
      <c r="J18" s="30">
        <f t="shared" si="12"/>
        <v>33.799999999999997</v>
      </c>
      <c r="K18" s="30">
        <f t="shared" si="12"/>
        <v>30.5</v>
      </c>
      <c r="L18" s="30">
        <f t="shared" si="12"/>
        <v>1.9</v>
      </c>
      <c r="M18" s="30">
        <f t="shared" si="12"/>
        <v>3.9</v>
      </c>
      <c r="N18" s="31">
        <f t="shared" si="12"/>
        <v>0.6</v>
      </c>
    </row>
    <row r="19" spans="1:14" ht="14.25" customHeight="1" x14ac:dyDescent="0.15">
      <c r="A19" s="91"/>
      <c r="B19" s="92"/>
      <c r="C19" s="67" t="s">
        <v>25</v>
      </c>
      <c r="D19" s="68"/>
      <c r="E19" s="28">
        <f t="shared" si="0"/>
        <v>143</v>
      </c>
      <c r="F19" s="29">
        <f t="shared" ref="F19:N19" si="13">IFERROR(ROUND(F130/$E19*100,1),"-")</f>
        <v>84.6</v>
      </c>
      <c r="G19" s="30">
        <f t="shared" si="13"/>
        <v>61.5</v>
      </c>
      <c r="H19" s="30">
        <f t="shared" si="13"/>
        <v>19.600000000000001</v>
      </c>
      <c r="I19" s="30">
        <f t="shared" si="13"/>
        <v>38.5</v>
      </c>
      <c r="J19" s="30">
        <f t="shared" si="13"/>
        <v>37.799999999999997</v>
      </c>
      <c r="K19" s="30">
        <f t="shared" si="13"/>
        <v>32.200000000000003</v>
      </c>
      <c r="L19" s="30">
        <f t="shared" si="13"/>
        <v>4.2</v>
      </c>
      <c r="M19" s="30">
        <f t="shared" si="13"/>
        <v>2.8</v>
      </c>
      <c r="N19" s="31">
        <f t="shared" si="13"/>
        <v>0</v>
      </c>
    </row>
    <row r="20" spans="1:14" ht="14.25" customHeight="1" x14ac:dyDescent="0.15">
      <c r="A20" s="91"/>
      <c r="B20" s="92"/>
      <c r="C20" s="67" t="s">
        <v>26</v>
      </c>
      <c r="D20" s="68"/>
      <c r="E20" s="28">
        <f t="shared" si="0"/>
        <v>3</v>
      </c>
      <c r="F20" s="29">
        <f t="shared" ref="F20:N20" si="14">IFERROR(ROUND(F131/$E20*100,1),"-")</f>
        <v>66.7</v>
      </c>
      <c r="G20" s="30">
        <f t="shared" si="14"/>
        <v>33.299999999999997</v>
      </c>
      <c r="H20" s="30">
        <f t="shared" si="14"/>
        <v>33.299999999999997</v>
      </c>
      <c r="I20" s="30">
        <f t="shared" si="14"/>
        <v>66.7</v>
      </c>
      <c r="J20" s="30">
        <f t="shared" si="14"/>
        <v>33.299999999999997</v>
      </c>
      <c r="K20" s="30">
        <f t="shared" si="14"/>
        <v>0</v>
      </c>
      <c r="L20" s="30">
        <f t="shared" si="14"/>
        <v>0</v>
      </c>
      <c r="M20" s="30">
        <f t="shared" si="14"/>
        <v>33.299999999999997</v>
      </c>
      <c r="N20" s="31">
        <f t="shared" si="14"/>
        <v>0</v>
      </c>
    </row>
    <row r="21" spans="1:14" ht="14.25" customHeight="1" x14ac:dyDescent="0.15">
      <c r="A21" s="93"/>
      <c r="B21" s="94"/>
      <c r="C21" s="69" t="s">
        <v>6</v>
      </c>
      <c r="D21" s="70"/>
      <c r="E21" s="37">
        <f t="shared" si="0"/>
        <v>7</v>
      </c>
      <c r="F21" s="38">
        <f t="shared" ref="F21:N21" si="15">IFERROR(ROUND(F132/$E21*100,1),"-")</f>
        <v>57.1</v>
      </c>
      <c r="G21" s="39">
        <f t="shared" si="15"/>
        <v>42.9</v>
      </c>
      <c r="H21" s="39">
        <f t="shared" si="15"/>
        <v>57.1</v>
      </c>
      <c r="I21" s="39">
        <f t="shared" si="15"/>
        <v>28.6</v>
      </c>
      <c r="J21" s="39">
        <f t="shared" si="15"/>
        <v>0</v>
      </c>
      <c r="K21" s="39">
        <f t="shared" si="15"/>
        <v>0</v>
      </c>
      <c r="L21" s="39">
        <f t="shared" si="15"/>
        <v>0</v>
      </c>
      <c r="M21" s="39">
        <f t="shared" si="15"/>
        <v>0</v>
      </c>
      <c r="N21" s="40">
        <f t="shared" si="15"/>
        <v>28.6</v>
      </c>
    </row>
    <row r="22" spans="1:14" ht="14.25" customHeight="1" x14ac:dyDescent="0.15">
      <c r="A22" s="71" t="s">
        <v>70</v>
      </c>
      <c r="B22" s="72"/>
      <c r="C22" s="86" t="s">
        <v>7</v>
      </c>
      <c r="D22" s="41" t="s">
        <v>71</v>
      </c>
      <c r="E22" s="33">
        <f t="shared" si="0"/>
        <v>34</v>
      </c>
      <c r="F22" s="34">
        <f t="shared" ref="F22:N22" si="16">IFERROR(ROUND(F133/$E22*100,1),"-")</f>
        <v>97.1</v>
      </c>
      <c r="G22" s="35">
        <f t="shared" si="16"/>
        <v>58.8</v>
      </c>
      <c r="H22" s="35">
        <f t="shared" si="16"/>
        <v>41.2</v>
      </c>
      <c r="I22" s="35">
        <f t="shared" si="16"/>
        <v>26.5</v>
      </c>
      <c r="J22" s="35">
        <f t="shared" si="16"/>
        <v>38.200000000000003</v>
      </c>
      <c r="K22" s="35">
        <f t="shared" si="16"/>
        <v>14.7</v>
      </c>
      <c r="L22" s="35">
        <f t="shared" si="16"/>
        <v>0</v>
      </c>
      <c r="M22" s="35">
        <f t="shared" si="16"/>
        <v>2.9</v>
      </c>
      <c r="N22" s="36">
        <f t="shared" si="16"/>
        <v>0</v>
      </c>
    </row>
    <row r="23" spans="1:14" ht="14.25" customHeight="1" x14ac:dyDescent="0.15">
      <c r="A23" s="73"/>
      <c r="B23" s="74"/>
      <c r="C23" s="87"/>
      <c r="D23" s="42" t="s">
        <v>21</v>
      </c>
      <c r="E23" s="28">
        <f t="shared" si="0"/>
        <v>66</v>
      </c>
      <c r="F23" s="29">
        <f t="shared" ref="F23:N23" si="17">IFERROR(ROUND(F134/$E23*100,1),"-")</f>
        <v>80.3</v>
      </c>
      <c r="G23" s="30">
        <f t="shared" si="17"/>
        <v>51.5</v>
      </c>
      <c r="H23" s="30">
        <f t="shared" si="17"/>
        <v>47</v>
      </c>
      <c r="I23" s="30">
        <f t="shared" si="17"/>
        <v>30.3</v>
      </c>
      <c r="J23" s="30">
        <f t="shared" si="17"/>
        <v>24.2</v>
      </c>
      <c r="K23" s="30">
        <f t="shared" si="17"/>
        <v>16.7</v>
      </c>
      <c r="L23" s="30">
        <f t="shared" si="17"/>
        <v>1.5</v>
      </c>
      <c r="M23" s="30">
        <f t="shared" si="17"/>
        <v>3</v>
      </c>
      <c r="N23" s="31">
        <f t="shared" si="17"/>
        <v>1.5</v>
      </c>
    </row>
    <row r="24" spans="1:14" ht="14.25" customHeight="1" x14ac:dyDescent="0.15">
      <c r="A24" s="73"/>
      <c r="B24" s="74"/>
      <c r="C24" s="87"/>
      <c r="D24" s="42" t="s">
        <v>22</v>
      </c>
      <c r="E24" s="28">
        <f t="shared" si="0"/>
        <v>85</v>
      </c>
      <c r="F24" s="29">
        <f t="shared" ref="F24:N24" si="18">IFERROR(ROUND(F135/$E24*100,1),"-")</f>
        <v>84.7</v>
      </c>
      <c r="G24" s="30">
        <f t="shared" si="18"/>
        <v>40</v>
      </c>
      <c r="H24" s="30">
        <f t="shared" si="18"/>
        <v>32.9</v>
      </c>
      <c r="I24" s="30">
        <f t="shared" si="18"/>
        <v>32.9</v>
      </c>
      <c r="J24" s="30">
        <f t="shared" si="18"/>
        <v>32.9</v>
      </c>
      <c r="K24" s="30">
        <f t="shared" si="18"/>
        <v>28.2</v>
      </c>
      <c r="L24" s="30">
        <f t="shared" si="18"/>
        <v>0</v>
      </c>
      <c r="M24" s="30">
        <f t="shared" si="18"/>
        <v>3.5</v>
      </c>
      <c r="N24" s="31">
        <f t="shared" si="18"/>
        <v>0</v>
      </c>
    </row>
    <row r="25" spans="1:14" ht="14.25" customHeight="1" x14ac:dyDescent="0.15">
      <c r="A25" s="73"/>
      <c r="B25" s="74"/>
      <c r="C25" s="87"/>
      <c r="D25" s="42" t="s">
        <v>23</v>
      </c>
      <c r="E25" s="28">
        <f t="shared" si="0"/>
        <v>81</v>
      </c>
      <c r="F25" s="29">
        <f t="shared" ref="F25:N25" si="19">IFERROR(ROUND(F136/$E25*100,1),"-")</f>
        <v>86.4</v>
      </c>
      <c r="G25" s="30">
        <f t="shared" si="19"/>
        <v>54.3</v>
      </c>
      <c r="H25" s="30">
        <f t="shared" si="19"/>
        <v>23.5</v>
      </c>
      <c r="I25" s="30">
        <f t="shared" si="19"/>
        <v>32.1</v>
      </c>
      <c r="J25" s="30">
        <f t="shared" si="19"/>
        <v>35.799999999999997</v>
      </c>
      <c r="K25" s="30">
        <f t="shared" si="19"/>
        <v>24.7</v>
      </c>
      <c r="L25" s="30">
        <f t="shared" si="19"/>
        <v>0</v>
      </c>
      <c r="M25" s="30">
        <f t="shared" si="19"/>
        <v>0</v>
      </c>
      <c r="N25" s="31">
        <f t="shared" si="19"/>
        <v>1.2</v>
      </c>
    </row>
    <row r="26" spans="1:14" ht="14.25" customHeight="1" x14ac:dyDescent="0.15">
      <c r="A26" s="73"/>
      <c r="B26" s="74"/>
      <c r="C26" s="87"/>
      <c r="D26" s="42" t="s">
        <v>24</v>
      </c>
      <c r="E26" s="28">
        <f t="shared" si="0"/>
        <v>69</v>
      </c>
      <c r="F26" s="29">
        <f t="shared" ref="F26:N26" si="20">IFERROR(ROUND(F137/$E26*100,1),"-")</f>
        <v>81.2</v>
      </c>
      <c r="G26" s="30">
        <f t="shared" si="20"/>
        <v>46.4</v>
      </c>
      <c r="H26" s="30">
        <f t="shared" si="20"/>
        <v>21.7</v>
      </c>
      <c r="I26" s="30">
        <f t="shared" si="20"/>
        <v>27.5</v>
      </c>
      <c r="J26" s="30">
        <f t="shared" si="20"/>
        <v>36.200000000000003</v>
      </c>
      <c r="K26" s="30">
        <f t="shared" si="20"/>
        <v>26.1</v>
      </c>
      <c r="L26" s="30">
        <f t="shared" si="20"/>
        <v>1.4</v>
      </c>
      <c r="M26" s="30">
        <f t="shared" si="20"/>
        <v>5.8</v>
      </c>
      <c r="N26" s="31">
        <f t="shared" si="20"/>
        <v>0</v>
      </c>
    </row>
    <row r="27" spans="1:14" ht="14.25" customHeight="1" x14ac:dyDescent="0.15">
      <c r="A27" s="73"/>
      <c r="B27" s="74"/>
      <c r="C27" s="88"/>
      <c r="D27" s="42" t="s">
        <v>91</v>
      </c>
      <c r="E27" s="37">
        <f t="shared" si="0"/>
        <v>63</v>
      </c>
      <c r="F27" s="38">
        <f t="shared" ref="F27:N27" si="21">IFERROR(ROUND(F138/$E27*100,1),"-")</f>
        <v>79.400000000000006</v>
      </c>
      <c r="G27" s="39">
        <f t="shared" si="21"/>
        <v>57.1</v>
      </c>
      <c r="H27" s="39">
        <f t="shared" si="21"/>
        <v>19</v>
      </c>
      <c r="I27" s="39">
        <f t="shared" si="21"/>
        <v>41.3</v>
      </c>
      <c r="J27" s="39">
        <f t="shared" si="21"/>
        <v>42.9</v>
      </c>
      <c r="K27" s="39">
        <f t="shared" si="21"/>
        <v>33.299999999999997</v>
      </c>
      <c r="L27" s="39">
        <f t="shared" si="21"/>
        <v>0</v>
      </c>
      <c r="M27" s="39">
        <f t="shared" si="21"/>
        <v>4.8</v>
      </c>
      <c r="N27" s="40">
        <f t="shared" si="21"/>
        <v>0</v>
      </c>
    </row>
    <row r="28" spans="1:14" ht="14.25" customHeight="1" x14ac:dyDescent="0.15">
      <c r="A28" s="73"/>
      <c r="B28" s="74"/>
      <c r="C28" s="86" t="s">
        <v>8</v>
      </c>
      <c r="D28" s="41" t="s">
        <v>71</v>
      </c>
      <c r="E28" s="33">
        <f t="shared" si="0"/>
        <v>52</v>
      </c>
      <c r="F28" s="34">
        <f t="shared" ref="F28:N28" si="22">IFERROR(ROUND(F139/$E28*100,1),"-")</f>
        <v>96.2</v>
      </c>
      <c r="G28" s="35">
        <f t="shared" si="22"/>
        <v>61.5</v>
      </c>
      <c r="H28" s="35">
        <f t="shared" si="22"/>
        <v>32.700000000000003</v>
      </c>
      <c r="I28" s="35">
        <f t="shared" si="22"/>
        <v>25</v>
      </c>
      <c r="J28" s="35">
        <f t="shared" si="22"/>
        <v>36.5</v>
      </c>
      <c r="K28" s="35">
        <f t="shared" si="22"/>
        <v>23.1</v>
      </c>
      <c r="L28" s="35">
        <f t="shared" si="22"/>
        <v>0</v>
      </c>
      <c r="M28" s="35">
        <f t="shared" si="22"/>
        <v>0</v>
      </c>
      <c r="N28" s="36">
        <f t="shared" si="22"/>
        <v>0</v>
      </c>
    </row>
    <row r="29" spans="1:14" ht="14.25" customHeight="1" x14ac:dyDescent="0.15">
      <c r="A29" s="73"/>
      <c r="B29" s="74"/>
      <c r="C29" s="87"/>
      <c r="D29" s="42" t="s">
        <v>21</v>
      </c>
      <c r="E29" s="28">
        <f t="shared" si="0"/>
        <v>92</v>
      </c>
      <c r="F29" s="29">
        <f t="shared" ref="F29:N29" si="23">IFERROR(ROUND(F140/$E29*100,1),"-")</f>
        <v>96.7</v>
      </c>
      <c r="G29" s="30">
        <f t="shared" si="23"/>
        <v>59.8</v>
      </c>
      <c r="H29" s="30">
        <f t="shared" si="23"/>
        <v>33.700000000000003</v>
      </c>
      <c r="I29" s="30">
        <f t="shared" si="23"/>
        <v>30.4</v>
      </c>
      <c r="J29" s="30">
        <f t="shared" si="23"/>
        <v>35.9</v>
      </c>
      <c r="K29" s="30">
        <f t="shared" si="23"/>
        <v>27.2</v>
      </c>
      <c r="L29" s="30">
        <f t="shared" si="23"/>
        <v>1.1000000000000001</v>
      </c>
      <c r="M29" s="30">
        <f t="shared" si="23"/>
        <v>0</v>
      </c>
      <c r="N29" s="31">
        <f t="shared" si="23"/>
        <v>0</v>
      </c>
    </row>
    <row r="30" spans="1:14" ht="14.25" customHeight="1" x14ac:dyDescent="0.15">
      <c r="A30" s="73"/>
      <c r="B30" s="74"/>
      <c r="C30" s="87"/>
      <c r="D30" s="42" t="s">
        <v>22</v>
      </c>
      <c r="E30" s="28">
        <f t="shared" si="0"/>
        <v>122</v>
      </c>
      <c r="F30" s="29">
        <f t="shared" ref="F30:N30" si="24">IFERROR(ROUND(F141/$E30*100,1),"-")</f>
        <v>86.9</v>
      </c>
      <c r="G30" s="30">
        <f t="shared" si="24"/>
        <v>46.7</v>
      </c>
      <c r="H30" s="30">
        <f t="shared" si="24"/>
        <v>30.3</v>
      </c>
      <c r="I30" s="30">
        <f t="shared" si="24"/>
        <v>35.200000000000003</v>
      </c>
      <c r="J30" s="30">
        <f t="shared" si="24"/>
        <v>37.700000000000003</v>
      </c>
      <c r="K30" s="30">
        <f t="shared" si="24"/>
        <v>31.1</v>
      </c>
      <c r="L30" s="30">
        <f t="shared" si="24"/>
        <v>3.3</v>
      </c>
      <c r="M30" s="30">
        <f t="shared" si="24"/>
        <v>0.8</v>
      </c>
      <c r="N30" s="31">
        <f t="shared" si="24"/>
        <v>0</v>
      </c>
    </row>
    <row r="31" spans="1:14" ht="14.25" customHeight="1" x14ac:dyDescent="0.15">
      <c r="A31" s="73"/>
      <c r="B31" s="74"/>
      <c r="C31" s="87"/>
      <c r="D31" s="42" t="s">
        <v>23</v>
      </c>
      <c r="E31" s="28">
        <f t="shared" si="0"/>
        <v>97</v>
      </c>
      <c r="F31" s="29">
        <f t="shared" ref="F31:N31" si="25">IFERROR(ROUND(F142/$E31*100,1),"-")</f>
        <v>88.7</v>
      </c>
      <c r="G31" s="30">
        <f t="shared" si="25"/>
        <v>58.8</v>
      </c>
      <c r="H31" s="30">
        <f t="shared" si="25"/>
        <v>33</v>
      </c>
      <c r="I31" s="30">
        <f t="shared" si="25"/>
        <v>36.1</v>
      </c>
      <c r="J31" s="30">
        <f t="shared" si="25"/>
        <v>35.1</v>
      </c>
      <c r="K31" s="30">
        <f t="shared" si="25"/>
        <v>25.8</v>
      </c>
      <c r="L31" s="30">
        <f t="shared" si="25"/>
        <v>3.1</v>
      </c>
      <c r="M31" s="30">
        <f t="shared" si="25"/>
        <v>0</v>
      </c>
      <c r="N31" s="31">
        <f t="shared" si="25"/>
        <v>0</v>
      </c>
    </row>
    <row r="32" spans="1:14" ht="14.25" customHeight="1" x14ac:dyDescent="0.15">
      <c r="A32" s="73"/>
      <c r="B32" s="74"/>
      <c r="C32" s="87"/>
      <c r="D32" s="42" t="s">
        <v>24</v>
      </c>
      <c r="E32" s="28">
        <f t="shared" si="0"/>
        <v>85</v>
      </c>
      <c r="F32" s="29">
        <f t="shared" ref="F32:N32" si="26">IFERROR(ROUND(F143/$E32*100,1),"-")</f>
        <v>83.5</v>
      </c>
      <c r="G32" s="30">
        <f t="shared" si="26"/>
        <v>60</v>
      </c>
      <c r="H32" s="30">
        <f t="shared" si="26"/>
        <v>28.2</v>
      </c>
      <c r="I32" s="30">
        <f t="shared" si="26"/>
        <v>34.1</v>
      </c>
      <c r="J32" s="30">
        <f t="shared" si="26"/>
        <v>31.8</v>
      </c>
      <c r="K32" s="30">
        <f t="shared" si="26"/>
        <v>34.1</v>
      </c>
      <c r="L32" s="30">
        <f t="shared" si="26"/>
        <v>2.4</v>
      </c>
      <c r="M32" s="30">
        <f t="shared" si="26"/>
        <v>2.4</v>
      </c>
      <c r="N32" s="31">
        <f t="shared" si="26"/>
        <v>1.2</v>
      </c>
    </row>
    <row r="33" spans="1:14" ht="14.25" customHeight="1" x14ac:dyDescent="0.15">
      <c r="A33" s="73"/>
      <c r="B33" s="74"/>
      <c r="C33" s="88"/>
      <c r="D33" s="42" t="s">
        <v>91</v>
      </c>
      <c r="E33" s="37">
        <f t="shared" ref="E33:E49" si="27">E144</f>
        <v>83</v>
      </c>
      <c r="F33" s="38">
        <f t="shared" ref="F33:N33" si="28">IFERROR(ROUND(F144/$E33*100,1),"-")</f>
        <v>88</v>
      </c>
      <c r="G33" s="39">
        <f t="shared" si="28"/>
        <v>63.9</v>
      </c>
      <c r="H33" s="39">
        <f t="shared" si="28"/>
        <v>20.5</v>
      </c>
      <c r="I33" s="39">
        <f t="shared" si="28"/>
        <v>37.299999999999997</v>
      </c>
      <c r="J33" s="39">
        <f t="shared" si="28"/>
        <v>33.700000000000003</v>
      </c>
      <c r="K33" s="39">
        <f t="shared" si="28"/>
        <v>30.1</v>
      </c>
      <c r="L33" s="39">
        <f t="shared" si="28"/>
        <v>7.2</v>
      </c>
      <c r="M33" s="39">
        <f t="shared" si="28"/>
        <v>2.4</v>
      </c>
      <c r="N33" s="40">
        <f t="shared" si="28"/>
        <v>0</v>
      </c>
    </row>
    <row r="34" spans="1:14" ht="14.25" customHeight="1" x14ac:dyDescent="0.15">
      <c r="A34" s="89" t="s">
        <v>10</v>
      </c>
      <c r="B34" s="90"/>
      <c r="C34" s="77" t="s">
        <v>27</v>
      </c>
      <c r="D34" s="78"/>
      <c r="E34" s="33">
        <f t="shared" si="27"/>
        <v>446</v>
      </c>
      <c r="F34" s="34">
        <f t="shared" ref="F34:N34" si="29">IFERROR(ROUND(F145/$E34*100,1),"-")</f>
        <v>88.3</v>
      </c>
      <c r="G34" s="35">
        <f t="shared" si="29"/>
        <v>50</v>
      </c>
      <c r="H34" s="35">
        <f t="shared" si="29"/>
        <v>33</v>
      </c>
      <c r="I34" s="35">
        <f t="shared" si="29"/>
        <v>30.5</v>
      </c>
      <c r="J34" s="35">
        <f t="shared" si="29"/>
        <v>35.4</v>
      </c>
      <c r="K34" s="35">
        <f t="shared" si="29"/>
        <v>24.2</v>
      </c>
      <c r="L34" s="35">
        <f t="shared" si="29"/>
        <v>1.3</v>
      </c>
      <c r="M34" s="35">
        <f t="shared" si="29"/>
        <v>1.6</v>
      </c>
      <c r="N34" s="36">
        <f t="shared" si="29"/>
        <v>0.2</v>
      </c>
    </row>
    <row r="35" spans="1:14" ht="14.25" customHeight="1" x14ac:dyDescent="0.15">
      <c r="A35" s="91"/>
      <c r="B35" s="92"/>
      <c r="C35" s="67" t="s">
        <v>28</v>
      </c>
      <c r="D35" s="68"/>
      <c r="E35" s="28">
        <f t="shared" si="27"/>
        <v>77</v>
      </c>
      <c r="F35" s="29">
        <f t="shared" ref="F35:N35" si="30">IFERROR(ROUND(F146/$E35*100,1),"-")</f>
        <v>80.5</v>
      </c>
      <c r="G35" s="30">
        <f t="shared" si="30"/>
        <v>49.4</v>
      </c>
      <c r="H35" s="30">
        <f t="shared" si="30"/>
        <v>28.6</v>
      </c>
      <c r="I35" s="30">
        <f t="shared" si="30"/>
        <v>45.5</v>
      </c>
      <c r="J35" s="30">
        <f t="shared" si="30"/>
        <v>42.9</v>
      </c>
      <c r="K35" s="30">
        <f t="shared" si="30"/>
        <v>42.9</v>
      </c>
      <c r="L35" s="30">
        <f t="shared" si="30"/>
        <v>2.6</v>
      </c>
      <c r="M35" s="30">
        <f t="shared" si="30"/>
        <v>1.3</v>
      </c>
      <c r="N35" s="31">
        <f t="shared" si="30"/>
        <v>1.3</v>
      </c>
    </row>
    <row r="36" spans="1:14" ht="14.25" customHeight="1" x14ac:dyDescent="0.15">
      <c r="A36" s="91"/>
      <c r="B36" s="92"/>
      <c r="C36" s="67" t="s">
        <v>29</v>
      </c>
      <c r="D36" s="68"/>
      <c r="E36" s="28">
        <f t="shared" si="27"/>
        <v>47</v>
      </c>
      <c r="F36" s="29">
        <f t="shared" ref="F36:N36" si="31">IFERROR(ROUND(F147/$E36*100,1),"-")</f>
        <v>80.900000000000006</v>
      </c>
      <c r="G36" s="30">
        <f t="shared" si="31"/>
        <v>48.9</v>
      </c>
      <c r="H36" s="30">
        <f t="shared" si="31"/>
        <v>27.7</v>
      </c>
      <c r="I36" s="30">
        <f t="shared" si="31"/>
        <v>21.3</v>
      </c>
      <c r="J36" s="30">
        <f t="shared" si="31"/>
        <v>27.7</v>
      </c>
      <c r="K36" s="30">
        <f t="shared" si="31"/>
        <v>14.9</v>
      </c>
      <c r="L36" s="30">
        <f t="shared" si="31"/>
        <v>0</v>
      </c>
      <c r="M36" s="30">
        <f t="shared" si="31"/>
        <v>4.3</v>
      </c>
      <c r="N36" s="31">
        <f t="shared" si="31"/>
        <v>0</v>
      </c>
    </row>
    <row r="37" spans="1:14" ht="14.25" customHeight="1" x14ac:dyDescent="0.15">
      <c r="A37" s="91"/>
      <c r="B37" s="92"/>
      <c r="C37" s="67" t="s">
        <v>30</v>
      </c>
      <c r="D37" s="68"/>
      <c r="E37" s="28">
        <f t="shared" si="27"/>
        <v>30</v>
      </c>
      <c r="F37" s="29">
        <f t="shared" ref="F37:N37" si="32">IFERROR(ROUND(F148/$E37*100,1),"-")</f>
        <v>86.7</v>
      </c>
      <c r="G37" s="30">
        <f t="shared" si="32"/>
        <v>73.3</v>
      </c>
      <c r="H37" s="30">
        <f t="shared" si="32"/>
        <v>36.700000000000003</v>
      </c>
      <c r="I37" s="30">
        <f t="shared" si="32"/>
        <v>30</v>
      </c>
      <c r="J37" s="30">
        <f t="shared" si="32"/>
        <v>33.299999999999997</v>
      </c>
      <c r="K37" s="30">
        <f t="shared" si="32"/>
        <v>33.299999999999997</v>
      </c>
      <c r="L37" s="30">
        <f t="shared" si="32"/>
        <v>0</v>
      </c>
      <c r="M37" s="30">
        <f t="shared" si="32"/>
        <v>0</v>
      </c>
      <c r="N37" s="31">
        <f t="shared" si="32"/>
        <v>0</v>
      </c>
    </row>
    <row r="38" spans="1:14" ht="14.25" customHeight="1" x14ac:dyDescent="0.15">
      <c r="A38" s="91"/>
      <c r="B38" s="92"/>
      <c r="C38" s="67" t="s">
        <v>31</v>
      </c>
      <c r="D38" s="68"/>
      <c r="E38" s="28">
        <f t="shared" si="27"/>
        <v>109</v>
      </c>
      <c r="F38" s="29">
        <f t="shared" ref="F38:N38" si="33">IFERROR(ROUND(F149/$E38*100,1),"-")</f>
        <v>87.2</v>
      </c>
      <c r="G38" s="30">
        <f t="shared" si="33"/>
        <v>53.2</v>
      </c>
      <c r="H38" s="30">
        <f t="shared" si="33"/>
        <v>24.8</v>
      </c>
      <c r="I38" s="30">
        <f t="shared" si="33"/>
        <v>34.9</v>
      </c>
      <c r="J38" s="30">
        <f t="shared" si="33"/>
        <v>40.4</v>
      </c>
      <c r="K38" s="30">
        <f t="shared" si="33"/>
        <v>32.1</v>
      </c>
      <c r="L38" s="30">
        <f t="shared" si="33"/>
        <v>1.8</v>
      </c>
      <c r="M38" s="30">
        <f t="shared" si="33"/>
        <v>2.8</v>
      </c>
      <c r="N38" s="31">
        <f t="shared" si="33"/>
        <v>0</v>
      </c>
    </row>
    <row r="39" spans="1:14" ht="14.25" customHeight="1" x14ac:dyDescent="0.15">
      <c r="A39" s="91"/>
      <c r="B39" s="92"/>
      <c r="C39" s="67" t="s">
        <v>32</v>
      </c>
      <c r="D39" s="68"/>
      <c r="E39" s="28">
        <f t="shared" si="27"/>
        <v>17</v>
      </c>
      <c r="F39" s="29">
        <f t="shared" ref="F39:N39" si="34">IFERROR(ROUND(F150/$E39*100,1),"-")</f>
        <v>100</v>
      </c>
      <c r="G39" s="30">
        <f t="shared" si="34"/>
        <v>70.599999999999994</v>
      </c>
      <c r="H39" s="30">
        <f t="shared" si="34"/>
        <v>41.2</v>
      </c>
      <c r="I39" s="30">
        <f t="shared" si="34"/>
        <v>41.2</v>
      </c>
      <c r="J39" s="30">
        <f t="shared" si="34"/>
        <v>41.2</v>
      </c>
      <c r="K39" s="30">
        <f t="shared" si="34"/>
        <v>17.600000000000001</v>
      </c>
      <c r="L39" s="30">
        <f t="shared" si="34"/>
        <v>0</v>
      </c>
      <c r="M39" s="30">
        <f t="shared" si="34"/>
        <v>0</v>
      </c>
      <c r="N39" s="31">
        <f t="shared" si="34"/>
        <v>0</v>
      </c>
    </row>
    <row r="40" spans="1:14" ht="14.25" customHeight="1" x14ac:dyDescent="0.15">
      <c r="A40" s="91"/>
      <c r="B40" s="92"/>
      <c r="C40" s="67" t="s">
        <v>33</v>
      </c>
      <c r="D40" s="68"/>
      <c r="E40" s="28">
        <f t="shared" si="27"/>
        <v>104</v>
      </c>
      <c r="F40" s="29">
        <f t="shared" ref="F40:N40" si="35">IFERROR(ROUND(F151/$E40*100,1),"-")</f>
        <v>91.3</v>
      </c>
      <c r="G40" s="30">
        <f t="shared" si="35"/>
        <v>70.2</v>
      </c>
      <c r="H40" s="30">
        <f t="shared" si="35"/>
        <v>24</v>
      </c>
      <c r="I40" s="30">
        <f t="shared" si="35"/>
        <v>34.6</v>
      </c>
      <c r="J40" s="30">
        <f t="shared" si="35"/>
        <v>24</v>
      </c>
      <c r="K40" s="30">
        <f t="shared" si="35"/>
        <v>26.9</v>
      </c>
      <c r="L40" s="30">
        <f t="shared" si="35"/>
        <v>4.8</v>
      </c>
      <c r="M40" s="30">
        <f t="shared" si="35"/>
        <v>1</v>
      </c>
      <c r="N40" s="31">
        <f t="shared" si="35"/>
        <v>0</v>
      </c>
    </row>
    <row r="41" spans="1:14" ht="14.25" customHeight="1" x14ac:dyDescent="0.15">
      <c r="A41" s="91"/>
      <c r="B41" s="92"/>
      <c r="C41" s="67" t="s">
        <v>34</v>
      </c>
      <c r="D41" s="68"/>
      <c r="E41" s="28">
        <f t="shared" si="27"/>
        <v>89</v>
      </c>
      <c r="F41" s="29">
        <f t="shared" ref="F41:N41" si="36">IFERROR(ROUND(F152/$E41*100,1),"-")</f>
        <v>82</v>
      </c>
      <c r="G41" s="30">
        <f t="shared" si="36"/>
        <v>56.2</v>
      </c>
      <c r="H41" s="30">
        <f t="shared" si="36"/>
        <v>25.8</v>
      </c>
      <c r="I41" s="30">
        <f t="shared" si="36"/>
        <v>36</v>
      </c>
      <c r="J41" s="30">
        <f t="shared" si="36"/>
        <v>36</v>
      </c>
      <c r="K41" s="30">
        <f t="shared" si="36"/>
        <v>29.2</v>
      </c>
      <c r="L41" s="30">
        <f t="shared" si="36"/>
        <v>3.4</v>
      </c>
      <c r="M41" s="30">
        <f t="shared" si="36"/>
        <v>4.5</v>
      </c>
      <c r="N41" s="31">
        <f t="shared" si="36"/>
        <v>0</v>
      </c>
    </row>
    <row r="42" spans="1:14" ht="14.25" customHeight="1" x14ac:dyDescent="0.15">
      <c r="A42" s="91"/>
      <c r="B42" s="92"/>
      <c r="C42" s="67" t="s">
        <v>0</v>
      </c>
      <c r="D42" s="68"/>
      <c r="E42" s="28">
        <f t="shared" si="27"/>
        <v>16</v>
      </c>
      <c r="F42" s="29">
        <f t="shared" ref="F42:N42" si="37">IFERROR(ROUND(F153/$E42*100,1),"-")</f>
        <v>87.5</v>
      </c>
      <c r="G42" s="30">
        <f t="shared" si="37"/>
        <v>62.5</v>
      </c>
      <c r="H42" s="30">
        <f t="shared" si="37"/>
        <v>50</v>
      </c>
      <c r="I42" s="30">
        <f t="shared" si="37"/>
        <v>50</v>
      </c>
      <c r="J42" s="30">
        <f t="shared" si="37"/>
        <v>43.8</v>
      </c>
      <c r="K42" s="30">
        <f t="shared" si="37"/>
        <v>37.5</v>
      </c>
      <c r="L42" s="30">
        <f t="shared" si="37"/>
        <v>0</v>
      </c>
      <c r="M42" s="30">
        <f t="shared" si="37"/>
        <v>6.3</v>
      </c>
      <c r="N42" s="31">
        <f t="shared" si="37"/>
        <v>0</v>
      </c>
    </row>
    <row r="43" spans="1:14" ht="14.25" customHeight="1" x14ac:dyDescent="0.15">
      <c r="A43" s="91"/>
      <c r="B43" s="92"/>
      <c r="C43" s="69" t="s">
        <v>6</v>
      </c>
      <c r="D43" s="70"/>
      <c r="E43" s="37">
        <f t="shared" si="27"/>
        <v>13</v>
      </c>
      <c r="F43" s="38">
        <f t="shared" ref="F43:N43" si="38">IFERROR(ROUND(F154/$E43*100,1),"-")</f>
        <v>69.2</v>
      </c>
      <c r="G43" s="39">
        <f t="shared" si="38"/>
        <v>46.2</v>
      </c>
      <c r="H43" s="39">
        <f t="shared" si="38"/>
        <v>30.8</v>
      </c>
      <c r="I43" s="39">
        <f t="shared" si="38"/>
        <v>23.1</v>
      </c>
      <c r="J43" s="39">
        <f t="shared" si="38"/>
        <v>7.7</v>
      </c>
      <c r="K43" s="39">
        <f t="shared" si="38"/>
        <v>7.7</v>
      </c>
      <c r="L43" s="39">
        <f t="shared" si="38"/>
        <v>0</v>
      </c>
      <c r="M43" s="39">
        <f t="shared" si="38"/>
        <v>0</v>
      </c>
      <c r="N43" s="40">
        <f t="shared" si="38"/>
        <v>23.1</v>
      </c>
    </row>
    <row r="44" spans="1:14" ht="14.25" customHeight="1" x14ac:dyDescent="0.15">
      <c r="A44" s="71" t="s">
        <v>11</v>
      </c>
      <c r="B44" s="72"/>
      <c r="C44" s="77" t="s">
        <v>35</v>
      </c>
      <c r="D44" s="78"/>
      <c r="E44" s="33">
        <f t="shared" si="27"/>
        <v>210</v>
      </c>
      <c r="F44" s="34">
        <f t="shared" ref="F44:N44" si="39">IFERROR(ROUND(F155/$E44*100,1),"-")</f>
        <v>85.2</v>
      </c>
      <c r="G44" s="35">
        <f t="shared" si="39"/>
        <v>51.4</v>
      </c>
      <c r="H44" s="35">
        <f t="shared" si="39"/>
        <v>27.6</v>
      </c>
      <c r="I44" s="35">
        <f t="shared" si="39"/>
        <v>24.3</v>
      </c>
      <c r="J44" s="35">
        <f t="shared" si="39"/>
        <v>34.799999999999997</v>
      </c>
      <c r="K44" s="35">
        <f t="shared" si="39"/>
        <v>26.7</v>
      </c>
      <c r="L44" s="35">
        <f t="shared" si="39"/>
        <v>1.4</v>
      </c>
      <c r="M44" s="35">
        <f t="shared" si="39"/>
        <v>3.8</v>
      </c>
      <c r="N44" s="36">
        <f t="shared" si="39"/>
        <v>0</v>
      </c>
    </row>
    <row r="45" spans="1:14" ht="14.25" customHeight="1" x14ac:dyDescent="0.15">
      <c r="A45" s="73"/>
      <c r="B45" s="74"/>
      <c r="C45" s="67" t="s">
        <v>36</v>
      </c>
      <c r="D45" s="68"/>
      <c r="E45" s="28">
        <f t="shared" si="27"/>
        <v>284</v>
      </c>
      <c r="F45" s="29">
        <f t="shared" ref="F45:N45" si="40">IFERROR(ROUND(F156/$E45*100,1),"-")</f>
        <v>87.7</v>
      </c>
      <c r="G45" s="30">
        <f t="shared" si="40"/>
        <v>54.9</v>
      </c>
      <c r="H45" s="30">
        <f t="shared" si="40"/>
        <v>29.6</v>
      </c>
      <c r="I45" s="30">
        <f t="shared" si="40"/>
        <v>34.9</v>
      </c>
      <c r="J45" s="30">
        <f t="shared" si="40"/>
        <v>34.5</v>
      </c>
      <c r="K45" s="30">
        <f t="shared" si="40"/>
        <v>25.4</v>
      </c>
      <c r="L45" s="30">
        <f t="shared" si="40"/>
        <v>2.1</v>
      </c>
      <c r="M45" s="30">
        <f t="shared" si="40"/>
        <v>1.8</v>
      </c>
      <c r="N45" s="31">
        <f t="shared" si="40"/>
        <v>0.4</v>
      </c>
    </row>
    <row r="46" spans="1:14" ht="14.25" customHeight="1" x14ac:dyDescent="0.15">
      <c r="A46" s="73"/>
      <c r="B46" s="74"/>
      <c r="C46" s="67" t="s">
        <v>37</v>
      </c>
      <c r="D46" s="68"/>
      <c r="E46" s="28">
        <f t="shared" si="27"/>
        <v>229</v>
      </c>
      <c r="F46" s="29">
        <f t="shared" ref="F46:N46" si="41">IFERROR(ROUND(F157/$E46*100,1),"-")</f>
        <v>87.3</v>
      </c>
      <c r="G46" s="30">
        <f t="shared" si="41"/>
        <v>53.3</v>
      </c>
      <c r="H46" s="30">
        <f t="shared" si="41"/>
        <v>28.4</v>
      </c>
      <c r="I46" s="30">
        <f t="shared" si="41"/>
        <v>35.4</v>
      </c>
      <c r="J46" s="30">
        <f t="shared" si="41"/>
        <v>35.799999999999997</v>
      </c>
      <c r="K46" s="30">
        <f t="shared" si="41"/>
        <v>28.4</v>
      </c>
      <c r="L46" s="30">
        <f t="shared" si="41"/>
        <v>0.9</v>
      </c>
      <c r="M46" s="30">
        <f t="shared" si="41"/>
        <v>2.6</v>
      </c>
      <c r="N46" s="31">
        <f t="shared" si="41"/>
        <v>0.4</v>
      </c>
    </row>
    <row r="47" spans="1:14" ht="14.25" customHeight="1" x14ac:dyDescent="0.15">
      <c r="A47" s="73"/>
      <c r="B47" s="74"/>
      <c r="C47" s="67" t="s">
        <v>38</v>
      </c>
      <c r="D47" s="68"/>
      <c r="E47" s="28">
        <f t="shared" si="27"/>
        <v>162</v>
      </c>
      <c r="F47" s="29">
        <f t="shared" ref="F47:N47" si="42">IFERROR(ROUND(F158/$E47*100,1),"-")</f>
        <v>89.5</v>
      </c>
      <c r="G47" s="30">
        <f t="shared" si="42"/>
        <v>58.6</v>
      </c>
      <c r="H47" s="30">
        <f t="shared" si="42"/>
        <v>35.799999999999997</v>
      </c>
      <c r="I47" s="30">
        <f t="shared" si="42"/>
        <v>34.6</v>
      </c>
      <c r="J47" s="30">
        <f t="shared" si="42"/>
        <v>33.299999999999997</v>
      </c>
      <c r="K47" s="30">
        <f t="shared" si="42"/>
        <v>31.5</v>
      </c>
      <c r="L47" s="30">
        <f t="shared" si="42"/>
        <v>2.5</v>
      </c>
      <c r="M47" s="30">
        <f t="shared" si="42"/>
        <v>0</v>
      </c>
      <c r="N47" s="31">
        <f t="shared" si="42"/>
        <v>0</v>
      </c>
    </row>
    <row r="48" spans="1:14" ht="14.25" customHeight="1" x14ac:dyDescent="0.15">
      <c r="A48" s="73"/>
      <c r="B48" s="74"/>
      <c r="C48" s="67" t="s">
        <v>39</v>
      </c>
      <c r="D48" s="68"/>
      <c r="E48" s="28">
        <f t="shared" si="27"/>
        <v>43</v>
      </c>
      <c r="F48" s="29">
        <f t="shared" ref="F48:N48" si="43">IFERROR(ROUND(F159/$E48*100,1),"-")</f>
        <v>83.7</v>
      </c>
      <c r="G48" s="30">
        <f t="shared" si="43"/>
        <v>55.8</v>
      </c>
      <c r="H48" s="30">
        <f t="shared" si="43"/>
        <v>37.200000000000003</v>
      </c>
      <c r="I48" s="30">
        <f t="shared" si="43"/>
        <v>44.2</v>
      </c>
      <c r="J48" s="30">
        <f t="shared" si="43"/>
        <v>39.5</v>
      </c>
      <c r="K48" s="30">
        <f t="shared" si="43"/>
        <v>20.9</v>
      </c>
      <c r="L48" s="30">
        <f t="shared" si="43"/>
        <v>4.7</v>
      </c>
      <c r="M48" s="30">
        <f t="shared" si="43"/>
        <v>0</v>
      </c>
      <c r="N48" s="31">
        <f t="shared" si="43"/>
        <v>0</v>
      </c>
    </row>
    <row r="49" spans="1:14" ht="14.25" customHeight="1" x14ac:dyDescent="0.15">
      <c r="A49" s="73"/>
      <c r="B49" s="74"/>
      <c r="C49" s="67" t="s">
        <v>40</v>
      </c>
      <c r="D49" s="68"/>
      <c r="E49" s="28">
        <f t="shared" si="27"/>
        <v>9</v>
      </c>
      <c r="F49" s="29">
        <f t="shared" ref="F49:N49" si="44">IFERROR(ROUND(F160/$E49*100,1),"-")</f>
        <v>88.9</v>
      </c>
      <c r="G49" s="30">
        <f t="shared" si="44"/>
        <v>77.8</v>
      </c>
      <c r="H49" s="30">
        <f t="shared" si="44"/>
        <v>33.299999999999997</v>
      </c>
      <c r="I49" s="30">
        <f t="shared" si="44"/>
        <v>55.6</v>
      </c>
      <c r="J49" s="30">
        <f t="shared" si="44"/>
        <v>55.6</v>
      </c>
      <c r="K49" s="30">
        <f t="shared" si="44"/>
        <v>44.4</v>
      </c>
      <c r="L49" s="30">
        <f t="shared" si="44"/>
        <v>11.1</v>
      </c>
      <c r="M49" s="30">
        <f t="shared" si="44"/>
        <v>0</v>
      </c>
      <c r="N49" s="31">
        <f t="shared" si="44"/>
        <v>0</v>
      </c>
    </row>
    <row r="50" spans="1:14" ht="14.25" customHeight="1" x14ac:dyDescent="0.15">
      <c r="A50" s="75"/>
      <c r="B50" s="76"/>
      <c r="C50" s="69" t="s">
        <v>6</v>
      </c>
      <c r="D50" s="70"/>
      <c r="E50" s="37">
        <f t="shared" ref="E50:E81" si="45">E161</f>
        <v>11</v>
      </c>
      <c r="F50" s="38">
        <f t="shared" ref="F50:N50" si="46">IFERROR(ROUND(F161/$E50*100,1),"-")</f>
        <v>54.5</v>
      </c>
      <c r="G50" s="39">
        <f t="shared" si="46"/>
        <v>27.3</v>
      </c>
      <c r="H50" s="39">
        <f t="shared" si="46"/>
        <v>27.3</v>
      </c>
      <c r="I50" s="39">
        <f t="shared" si="46"/>
        <v>27.3</v>
      </c>
      <c r="J50" s="39">
        <f t="shared" si="46"/>
        <v>9.1</v>
      </c>
      <c r="K50" s="39">
        <f t="shared" si="46"/>
        <v>0</v>
      </c>
      <c r="L50" s="39">
        <f t="shared" si="46"/>
        <v>0</v>
      </c>
      <c r="M50" s="39">
        <f t="shared" si="46"/>
        <v>0</v>
      </c>
      <c r="N50" s="40">
        <f t="shared" si="46"/>
        <v>27.3</v>
      </c>
    </row>
    <row r="51" spans="1:14" ht="31.5" customHeight="1" x14ac:dyDescent="0.15">
      <c r="A51" s="71" t="s">
        <v>72</v>
      </c>
      <c r="B51" s="72"/>
      <c r="C51" s="77" t="s">
        <v>41</v>
      </c>
      <c r="D51" s="78"/>
      <c r="E51" s="33">
        <f t="shared" si="45"/>
        <v>140</v>
      </c>
      <c r="F51" s="34">
        <f t="shared" ref="F51:N51" si="47">IFERROR(ROUND(F162/$E51*100,1),"-")</f>
        <v>89.3</v>
      </c>
      <c r="G51" s="35">
        <f t="shared" si="47"/>
        <v>58.6</v>
      </c>
      <c r="H51" s="35">
        <f t="shared" si="47"/>
        <v>41.4</v>
      </c>
      <c r="I51" s="35">
        <f t="shared" si="47"/>
        <v>28.6</v>
      </c>
      <c r="J51" s="35">
        <f t="shared" si="47"/>
        <v>33.6</v>
      </c>
      <c r="K51" s="35">
        <f t="shared" si="47"/>
        <v>22.9</v>
      </c>
      <c r="L51" s="35">
        <f t="shared" si="47"/>
        <v>0</v>
      </c>
      <c r="M51" s="35">
        <f t="shared" si="47"/>
        <v>2.1</v>
      </c>
      <c r="N51" s="36">
        <f t="shared" si="47"/>
        <v>0</v>
      </c>
    </row>
    <row r="52" spans="1:14" ht="31.5" customHeight="1" x14ac:dyDescent="0.15">
      <c r="A52" s="73"/>
      <c r="B52" s="74"/>
      <c r="C52" s="67" t="s">
        <v>42</v>
      </c>
      <c r="D52" s="68"/>
      <c r="E52" s="28">
        <f t="shared" si="45"/>
        <v>104</v>
      </c>
      <c r="F52" s="29">
        <f t="shared" ref="F52:N52" si="48">IFERROR(ROUND(F163/$E52*100,1),"-")</f>
        <v>93.3</v>
      </c>
      <c r="G52" s="30">
        <f t="shared" si="48"/>
        <v>52.9</v>
      </c>
      <c r="H52" s="30">
        <f t="shared" si="48"/>
        <v>28.8</v>
      </c>
      <c r="I52" s="30">
        <f t="shared" si="48"/>
        <v>26</v>
      </c>
      <c r="J52" s="30">
        <f t="shared" si="48"/>
        <v>27.9</v>
      </c>
      <c r="K52" s="30">
        <f t="shared" si="48"/>
        <v>23.1</v>
      </c>
      <c r="L52" s="30">
        <f t="shared" si="48"/>
        <v>2.9</v>
      </c>
      <c r="M52" s="30">
        <f t="shared" si="48"/>
        <v>0</v>
      </c>
      <c r="N52" s="31">
        <f t="shared" si="48"/>
        <v>0</v>
      </c>
    </row>
    <row r="53" spans="1:14" ht="31.5" customHeight="1" x14ac:dyDescent="0.15">
      <c r="A53" s="73"/>
      <c r="B53" s="74"/>
      <c r="C53" s="67" t="s">
        <v>43</v>
      </c>
      <c r="D53" s="68"/>
      <c r="E53" s="28">
        <f t="shared" si="45"/>
        <v>114</v>
      </c>
      <c r="F53" s="29">
        <f t="shared" ref="F53:N53" si="49">IFERROR(ROUND(F164/$E53*100,1),"-")</f>
        <v>89.5</v>
      </c>
      <c r="G53" s="30">
        <f t="shared" si="49"/>
        <v>52.6</v>
      </c>
      <c r="H53" s="30">
        <f t="shared" si="49"/>
        <v>38.6</v>
      </c>
      <c r="I53" s="30">
        <f t="shared" si="49"/>
        <v>42.1</v>
      </c>
      <c r="J53" s="30">
        <f t="shared" si="49"/>
        <v>37.700000000000003</v>
      </c>
      <c r="K53" s="30">
        <f t="shared" si="49"/>
        <v>34.200000000000003</v>
      </c>
      <c r="L53" s="30">
        <f t="shared" si="49"/>
        <v>0</v>
      </c>
      <c r="M53" s="30">
        <f t="shared" si="49"/>
        <v>0</v>
      </c>
      <c r="N53" s="31">
        <f t="shared" si="49"/>
        <v>0</v>
      </c>
    </row>
    <row r="54" spans="1:14" ht="31.5" customHeight="1" x14ac:dyDescent="0.15">
      <c r="A54" s="73"/>
      <c r="B54" s="74"/>
      <c r="C54" s="67" t="s">
        <v>44</v>
      </c>
      <c r="D54" s="68"/>
      <c r="E54" s="28">
        <f t="shared" si="45"/>
        <v>68</v>
      </c>
      <c r="F54" s="29">
        <f t="shared" ref="F54:N54" si="50">IFERROR(ROUND(F165/$E54*100,1),"-")</f>
        <v>86.8</v>
      </c>
      <c r="G54" s="30">
        <f t="shared" si="50"/>
        <v>51.5</v>
      </c>
      <c r="H54" s="30">
        <f t="shared" si="50"/>
        <v>35.299999999999997</v>
      </c>
      <c r="I54" s="30">
        <f t="shared" si="50"/>
        <v>38.200000000000003</v>
      </c>
      <c r="J54" s="30">
        <f t="shared" si="50"/>
        <v>38.200000000000003</v>
      </c>
      <c r="K54" s="30">
        <f t="shared" si="50"/>
        <v>26.5</v>
      </c>
      <c r="L54" s="30">
        <f t="shared" si="50"/>
        <v>5.9</v>
      </c>
      <c r="M54" s="30">
        <f t="shared" si="50"/>
        <v>0</v>
      </c>
      <c r="N54" s="31">
        <f t="shared" si="50"/>
        <v>0</v>
      </c>
    </row>
    <row r="55" spans="1:14" ht="31.5" customHeight="1" x14ac:dyDescent="0.15">
      <c r="A55" s="73"/>
      <c r="B55" s="74"/>
      <c r="C55" s="67" t="s">
        <v>45</v>
      </c>
      <c r="D55" s="68"/>
      <c r="E55" s="28">
        <f t="shared" si="45"/>
        <v>87</v>
      </c>
      <c r="F55" s="29">
        <f t="shared" ref="F55:N55" si="51">IFERROR(ROUND(F166/$E55*100,1),"-")</f>
        <v>82.8</v>
      </c>
      <c r="G55" s="30">
        <f t="shared" si="51"/>
        <v>52.9</v>
      </c>
      <c r="H55" s="30">
        <f t="shared" si="51"/>
        <v>25.3</v>
      </c>
      <c r="I55" s="30">
        <f t="shared" si="51"/>
        <v>29.9</v>
      </c>
      <c r="J55" s="30">
        <f t="shared" si="51"/>
        <v>31</v>
      </c>
      <c r="K55" s="30">
        <f t="shared" si="51"/>
        <v>20.7</v>
      </c>
      <c r="L55" s="30">
        <f t="shared" si="51"/>
        <v>1.1000000000000001</v>
      </c>
      <c r="M55" s="30">
        <f t="shared" si="51"/>
        <v>3.4</v>
      </c>
      <c r="N55" s="31">
        <f t="shared" si="51"/>
        <v>1.1000000000000001</v>
      </c>
    </row>
    <row r="56" spans="1:14" ht="31.5" customHeight="1" x14ac:dyDescent="0.15">
      <c r="A56" s="73"/>
      <c r="B56" s="74"/>
      <c r="C56" s="67" t="s">
        <v>46</v>
      </c>
      <c r="D56" s="68"/>
      <c r="E56" s="28">
        <f t="shared" si="45"/>
        <v>209</v>
      </c>
      <c r="F56" s="29">
        <f t="shared" ref="F56:N56" si="52">IFERROR(ROUND(F167/$E56*100,1),"-")</f>
        <v>85.2</v>
      </c>
      <c r="G56" s="30">
        <f t="shared" si="52"/>
        <v>58.4</v>
      </c>
      <c r="H56" s="30">
        <f t="shared" si="52"/>
        <v>22</v>
      </c>
      <c r="I56" s="30">
        <f t="shared" si="52"/>
        <v>36.799999999999997</v>
      </c>
      <c r="J56" s="30">
        <f t="shared" si="52"/>
        <v>34.4</v>
      </c>
      <c r="K56" s="30">
        <f t="shared" si="52"/>
        <v>33</v>
      </c>
      <c r="L56" s="30">
        <f t="shared" si="52"/>
        <v>3.3</v>
      </c>
      <c r="M56" s="30">
        <f t="shared" si="52"/>
        <v>3.3</v>
      </c>
      <c r="N56" s="31">
        <f t="shared" si="52"/>
        <v>0</v>
      </c>
    </row>
    <row r="57" spans="1:14" ht="31.5" customHeight="1" x14ac:dyDescent="0.15">
      <c r="A57" s="73"/>
      <c r="B57" s="74"/>
      <c r="C57" s="67" t="s">
        <v>47</v>
      </c>
      <c r="D57" s="68"/>
      <c r="E57" s="28">
        <f t="shared" si="45"/>
        <v>201</v>
      </c>
      <c r="F57" s="29">
        <f t="shared" ref="F57:N57" si="53">IFERROR(ROUND(F168/$E57*100,1),"-")</f>
        <v>85.6</v>
      </c>
      <c r="G57" s="30">
        <f t="shared" si="53"/>
        <v>51.7</v>
      </c>
      <c r="H57" s="30">
        <f t="shared" si="53"/>
        <v>27.4</v>
      </c>
      <c r="I57" s="30">
        <f t="shared" si="53"/>
        <v>31.8</v>
      </c>
      <c r="J57" s="30">
        <f t="shared" si="53"/>
        <v>39.299999999999997</v>
      </c>
      <c r="K57" s="30">
        <f t="shared" si="53"/>
        <v>26.9</v>
      </c>
      <c r="L57" s="30">
        <f t="shared" si="53"/>
        <v>1.5</v>
      </c>
      <c r="M57" s="30">
        <f t="shared" si="53"/>
        <v>2</v>
      </c>
      <c r="N57" s="31">
        <f t="shared" si="53"/>
        <v>0.5</v>
      </c>
    </row>
    <row r="58" spans="1:14" ht="31.5" customHeight="1" x14ac:dyDescent="0.15">
      <c r="A58" s="75"/>
      <c r="B58" s="76"/>
      <c r="C58" s="69" t="s">
        <v>6</v>
      </c>
      <c r="D58" s="70"/>
      <c r="E58" s="37">
        <f t="shared" si="45"/>
        <v>25</v>
      </c>
      <c r="F58" s="38">
        <f t="shared" ref="F58:N58" si="54">IFERROR(ROUND(F169/$E58*100,1),"-")</f>
        <v>72</v>
      </c>
      <c r="G58" s="39">
        <f t="shared" si="54"/>
        <v>44</v>
      </c>
      <c r="H58" s="39">
        <f t="shared" si="54"/>
        <v>32</v>
      </c>
      <c r="I58" s="39">
        <f t="shared" si="54"/>
        <v>24</v>
      </c>
      <c r="J58" s="39">
        <f t="shared" si="54"/>
        <v>28</v>
      </c>
      <c r="K58" s="39">
        <f t="shared" si="54"/>
        <v>12</v>
      </c>
      <c r="L58" s="39">
        <f t="shared" si="54"/>
        <v>0</v>
      </c>
      <c r="M58" s="39">
        <f t="shared" si="54"/>
        <v>8</v>
      </c>
      <c r="N58" s="40">
        <f t="shared" si="54"/>
        <v>12</v>
      </c>
    </row>
    <row r="59" spans="1:14" ht="14.25" customHeight="1" x14ac:dyDescent="0.15">
      <c r="A59" s="71" t="s">
        <v>73</v>
      </c>
      <c r="B59" s="72"/>
      <c r="C59" s="77" t="s">
        <v>68</v>
      </c>
      <c r="D59" s="78"/>
      <c r="E59" s="33">
        <f t="shared" si="45"/>
        <v>219</v>
      </c>
      <c r="F59" s="34">
        <f t="shared" ref="F59:N59" si="55">IFERROR(ROUND(F170/$E59*100,1),"-")</f>
        <v>88.6</v>
      </c>
      <c r="G59" s="35">
        <f t="shared" si="55"/>
        <v>55.3</v>
      </c>
      <c r="H59" s="35">
        <f t="shared" si="55"/>
        <v>27.4</v>
      </c>
      <c r="I59" s="35">
        <f t="shared" si="55"/>
        <v>35.200000000000003</v>
      </c>
      <c r="J59" s="35">
        <f t="shared" si="55"/>
        <v>33.799999999999997</v>
      </c>
      <c r="K59" s="35">
        <f t="shared" si="55"/>
        <v>24.7</v>
      </c>
      <c r="L59" s="35">
        <f t="shared" si="55"/>
        <v>1.8</v>
      </c>
      <c r="M59" s="35">
        <f t="shared" si="55"/>
        <v>1.8</v>
      </c>
      <c r="N59" s="36">
        <f t="shared" si="55"/>
        <v>0.5</v>
      </c>
    </row>
    <row r="60" spans="1:14" ht="14.25" customHeight="1" x14ac:dyDescent="0.15">
      <c r="A60" s="73"/>
      <c r="B60" s="74"/>
      <c r="C60" s="67" t="s">
        <v>69</v>
      </c>
      <c r="D60" s="68"/>
      <c r="E60" s="28">
        <f t="shared" si="45"/>
        <v>25</v>
      </c>
      <c r="F60" s="29">
        <f t="shared" ref="F60:N60" si="56">IFERROR(ROUND(F171/$E60*100,1),"-")</f>
        <v>84</v>
      </c>
      <c r="G60" s="30">
        <f t="shared" si="56"/>
        <v>44</v>
      </c>
      <c r="H60" s="30">
        <f t="shared" si="56"/>
        <v>44</v>
      </c>
      <c r="I60" s="30">
        <f t="shared" si="56"/>
        <v>36</v>
      </c>
      <c r="J60" s="30">
        <f t="shared" si="56"/>
        <v>44</v>
      </c>
      <c r="K60" s="30">
        <f t="shared" si="56"/>
        <v>24</v>
      </c>
      <c r="L60" s="30">
        <f t="shared" si="56"/>
        <v>8</v>
      </c>
      <c r="M60" s="30">
        <f t="shared" si="56"/>
        <v>0</v>
      </c>
      <c r="N60" s="31">
        <f t="shared" si="56"/>
        <v>0</v>
      </c>
    </row>
    <row r="61" spans="1:14" ht="14.25" customHeight="1" x14ac:dyDescent="0.15">
      <c r="A61" s="73"/>
      <c r="B61" s="74"/>
      <c r="C61" s="67" t="s">
        <v>48</v>
      </c>
      <c r="D61" s="68"/>
      <c r="E61" s="28">
        <f t="shared" si="45"/>
        <v>431</v>
      </c>
      <c r="F61" s="29">
        <f t="shared" ref="F61:N61" si="57">IFERROR(ROUND(F172/$E61*100,1),"-")</f>
        <v>87</v>
      </c>
      <c r="G61" s="30">
        <f t="shared" si="57"/>
        <v>55.5</v>
      </c>
      <c r="H61" s="30">
        <f t="shared" si="57"/>
        <v>32.700000000000003</v>
      </c>
      <c r="I61" s="30">
        <f t="shared" si="57"/>
        <v>35.700000000000003</v>
      </c>
      <c r="J61" s="30">
        <f t="shared" si="57"/>
        <v>35.5</v>
      </c>
      <c r="K61" s="30">
        <f t="shared" si="57"/>
        <v>27.8</v>
      </c>
      <c r="L61" s="30">
        <f t="shared" si="57"/>
        <v>1.6</v>
      </c>
      <c r="M61" s="30">
        <f t="shared" si="57"/>
        <v>1.6</v>
      </c>
      <c r="N61" s="31">
        <f t="shared" si="57"/>
        <v>0.2</v>
      </c>
    </row>
    <row r="62" spans="1:14" ht="14.25" customHeight="1" x14ac:dyDescent="0.15">
      <c r="A62" s="73"/>
      <c r="B62" s="74"/>
      <c r="C62" s="67" t="s">
        <v>49</v>
      </c>
      <c r="D62" s="68"/>
      <c r="E62" s="28">
        <f t="shared" si="45"/>
        <v>31</v>
      </c>
      <c r="F62" s="29">
        <f t="shared" ref="F62:N62" si="58">IFERROR(ROUND(F173/$E62*100,1),"-")</f>
        <v>87.1</v>
      </c>
      <c r="G62" s="30">
        <f t="shared" si="58"/>
        <v>61.3</v>
      </c>
      <c r="H62" s="30">
        <f t="shared" si="58"/>
        <v>29</v>
      </c>
      <c r="I62" s="30">
        <f t="shared" si="58"/>
        <v>29</v>
      </c>
      <c r="J62" s="30">
        <f t="shared" si="58"/>
        <v>38.700000000000003</v>
      </c>
      <c r="K62" s="30">
        <f t="shared" si="58"/>
        <v>22.6</v>
      </c>
      <c r="L62" s="30">
        <f t="shared" si="58"/>
        <v>3.2</v>
      </c>
      <c r="M62" s="30">
        <f t="shared" si="58"/>
        <v>0</v>
      </c>
      <c r="N62" s="31">
        <f t="shared" si="58"/>
        <v>0</v>
      </c>
    </row>
    <row r="63" spans="1:14" ht="14.25" customHeight="1" x14ac:dyDescent="0.15">
      <c r="A63" s="73"/>
      <c r="B63" s="74"/>
      <c r="C63" s="67" t="s">
        <v>50</v>
      </c>
      <c r="D63" s="68"/>
      <c r="E63" s="28">
        <f t="shared" si="45"/>
        <v>195</v>
      </c>
      <c r="F63" s="29">
        <f t="shared" ref="F63:N63" si="59">IFERROR(ROUND(F174/$E63*100,1),"-")</f>
        <v>85.6</v>
      </c>
      <c r="G63" s="30">
        <f t="shared" si="59"/>
        <v>50.3</v>
      </c>
      <c r="H63" s="30">
        <f t="shared" si="59"/>
        <v>27.2</v>
      </c>
      <c r="I63" s="30">
        <f t="shared" si="59"/>
        <v>25.1</v>
      </c>
      <c r="J63" s="30">
        <f t="shared" si="59"/>
        <v>32.799999999999997</v>
      </c>
      <c r="K63" s="30">
        <f t="shared" si="59"/>
        <v>26.2</v>
      </c>
      <c r="L63" s="30">
        <f t="shared" si="59"/>
        <v>1.5</v>
      </c>
      <c r="M63" s="30">
        <f t="shared" si="59"/>
        <v>3.6</v>
      </c>
      <c r="N63" s="31">
        <f t="shared" si="59"/>
        <v>0</v>
      </c>
    </row>
    <row r="64" spans="1:14" ht="14.25" customHeight="1" x14ac:dyDescent="0.15">
      <c r="A64" s="73"/>
      <c r="B64" s="74"/>
      <c r="C64" s="67" t="s">
        <v>0</v>
      </c>
      <c r="D64" s="68"/>
      <c r="E64" s="28">
        <f t="shared" si="45"/>
        <v>27</v>
      </c>
      <c r="F64" s="29">
        <f t="shared" ref="F64:N64" si="60">IFERROR(ROUND(F175/$E64*100,1),"-")</f>
        <v>85.2</v>
      </c>
      <c r="G64" s="30">
        <f t="shared" si="60"/>
        <v>59.3</v>
      </c>
      <c r="H64" s="30">
        <f t="shared" si="60"/>
        <v>33.299999999999997</v>
      </c>
      <c r="I64" s="30">
        <f t="shared" si="60"/>
        <v>40.700000000000003</v>
      </c>
      <c r="J64" s="30">
        <f t="shared" si="60"/>
        <v>40.700000000000003</v>
      </c>
      <c r="K64" s="30">
        <f t="shared" si="60"/>
        <v>44.4</v>
      </c>
      <c r="L64" s="30">
        <f t="shared" si="60"/>
        <v>3.7</v>
      </c>
      <c r="M64" s="30">
        <f t="shared" si="60"/>
        <v>3.7</v>
      </c>
      <c r="N64" s="31">
        <f t="shared" si="60"/>
        <v>0</v>
      </c>
    </row>
    <row r="65" spans="1:14" ht="14.25" customHeight="1" x14ac:dyDescent="0.15">
      <c r="A65" s="75"/>
      <c r="B65" s="76"/>
      <c r="C65" s="67" t="s">
        <v>6</v>
      </c>
      <c r="D65" s="68"/>
      <c r="E65" s="37">
        <f t="shared" si="45"/>
        <v>20</v>
      </c>
      <c r="F65" s="38">
        <f t="shared" ref="F65:N65" si="61">IFERROR(ROUND(F176/$E65*100,1),"-")</f>
        <v>80</v>
      </c>
      <c r="G65" s="39">
        <f t="shared" si="61"/>
        <v>55</v>
      </c>
      <c r="H65" s="39">
        <f t="shared" si="61"/>
        <v>20</v>
      </c>
      <c r="I65" s="39">
        <f t="shared" si="61"/>
        <v>25</v>
      </c>
      <c r="J65" s="39">
        <f t="shared" si="61"/>
        <v>25</v>
      </c>
      <c r="K65" s="39">
        <f t="shared" si="61"/>
        <v>35</v>
      </c>
      <c r="L65" s="39">
        <f t="shared" si="61"/>
        <v>0</v>
      </c>
      <c r="M65" s="39">
        <f t="shared" si="61"/>
        <v>0</v>
      </c>
      <c r="N65" s="40">
        <f t="shared" si="61"/>
        <v>15</v>
      </c>
    </row>
    <row r="66" spans="1:14" ht="14.25" customHeight="1" x14ac:dyDescent="0.15">
      <c r="A66" s="71" t="s">
        <v>15</v>
      </c>
      <c r="B66" s="72"/>
      <c r="C66" s="77" t="s">
        <v>74</v>
      </c>
      <c r="D66" s="78"/>
      <c r="E66" s="33">
        <f t="shared" si="45"/>
        <v>203</v>
      </c>
      <c r="F66" s="34">
        <f t="shared" ref="F66:N66" si="62">IFERROR(ROUND(F177/$E66*100,1),"-")</f>
        <v>86.7</v>
      </c>
      <c r="G66" s="35">
        <f t="shared" si="62"/>
        <v>54.2</v>
      </c>
      <c r="H66" s="35">
        <f t="shared" si="62"/>
        <v>27.6</v>
      </c>
      <c r="I66" s="35">
        <f t="shared" si="62"/>
        <v>29.1</v>
      </c>
      <c r="J66" s="35">
        <f t="shared" si="62"/>
        <v>36</v>
      </c>
      <c r="K66" s="35">
        <f t="shared" si="62"/>
        <v>31.5</v>
      </c>
      <c r="L66" s="35">
        <f t="shared" si="62"/>
        <v>2</v>
      </c>
      <c r="M66" s="35">
        <f t="shared" si="62"/>
        <v>1</v>
      </c>
      <c r="N66" s="36">
        <f t="shared" si="62"/>
        <v>0</v>
      </c>
    </row>
    <row r="67" spans="1:14" ht="14.25" customHeight="1" x14ac:dyDescent="0.15">
      <c r="A67" s="73"/>
      <c r="B67" s="74"/>
      <c r="C67" s="67" t="s">
        <v>75</v>
      </c>
      <c r="D67" s="68"/>
      <c r="E67" s="28">
        <f t="shared" si="45"/>
        <v>151</v>
      </c>
      <c r="F67" s="29">
        <f t="shared" ref="F67:N67" si="63">IFERROR(ROUND(F178/$E67*100,1),"-")</f>
        <v>83.4</v>
      </c>
      <c r="G67" s="30">
        <f t="shared" si="63"/>
        <v>50.3</v>
      </c>
      <c r="H67" s="30">
        <f t="shared" si="63"/>
        <v>30.5</v>
      </c>
      <c r="I67" s="30">
        <f t="shared" si="63"/>
        <v>31.1</v>
      </c>
      <c r="J67" s="30">
        <f t="shared" si="63"/>
        <v>32.5</v>
      </c>
      <c r="K67" s="30">
        <f t="shared" si="63"/>
        <v>22.5</v>
      </c>
      <c r="L67" s="30">
        <f t="shared" si="63"/>
        <v>3.3</v>
      </c>
      <c r="M67" s="30">
        <f t="shared" si="63"/>
        <v>2.6</v>
      </c>
      <c r="N67" s="31">
        <f t="shared" si="63"/>
        <v>0</v>
      </c>
    </row>
    <row r="68" spans="1:14" ht="14.25" customHeight="1" x14ac:dyDescent="0.15">
      <c r="A68" s="73"/>
      <c r="B68" s="74"/>
      <c r="C68" s="67" t="s">
        <v>76</v>
      </c>
      <c r="D68" s="68"/>
      <c r="E68" s="28">
        <f t="shared" si="45"/>
        <v>118</v>
      </c>
      <c r="F68" s="29">
        <f t="shared" ref="F68:N68" si="64">IFERROR(ROUND(F179/$E68*100,1),"-")</f>
        <v>92.4</v>
      </c>
      <c r="G68" s="30">
        <f t="shared" si="64"/>
        <v>59.3</v>
      </c>
      <c r="H68" s="30">
        <f t="shared" si="64"/>
        <v>34.700000000000003</v>
      </c>
      <c r="I68" s="30">
        <f t="shared" si="64"/>
        <v>33.1</v>
      </c>
      <c r="J68" s="30">
        <f t="shared" si="64"/>
        <v>33.1</v>
      </c>
      <c r="K68" s="30">
        <f t="shared" si="64"/>
        <v>32.200000000000003</v>
      </c>
      <c r="L68" s="30">
        <f t="shared" si="64"/>
        <v>1.7</v>
      </c>
      <c r="M68" s="30">
        <f t="shared" si="64"/>
        <v>0.8</v>
      </c>
      <c r="N68" s="31">
        <f t="shared" si="64"/>
        <v>0</v>
      </c>
    </row>
    <row r="69" spans="1:14" ht="14.25" customHeight="1" x14ac:dyDescent="0.15">
      <c r="A69" s="73"/>
      <c r="B69" s="74"/>
      <c r="C69" s="67" t="s">
        <v>77</v>
      </c>
      <c r="D69" s="68"/>
      <c r="E69" s="28">
        <f t="shared" si="45"/>
        <v>110</v>
      </c>
      <c r="F69" s="29">
        <f t="shared" ref="F69:N69" si="65">IFERROR(ROUND(F180/$E69*100,1),"-")</f>
        <v>88.2</v>
      </c>
      <c r="G69" s="30">
        <f t="shared" si="65"/>
        <v>60</v>
      </c>
      <c r="H69" s="30">
        <f t="shared" si="65"/>
        <v>28.2</v>
      </c>
      <c r="I69" s="30">
        <f t="shared" si="65"/>
        <v>37.299999999999997</v>
      </c>
      <c r="J69" s="30">
        <f t="shared" si="65"/>
        <v>38.200000000000003</v>
      </c>
      <c r="K69" s="30">
        <f t="shared" si="65"/>
        <v>24.5</v>
      </c>
      <c r="L69" s="30">
        <f t="shared" si="65"/>
        <v>0.9</v>
      </c>
      <c r="M69" s="30">
        <f t="shared" si="65"/>
        <v>2.7</v>
      </c>
      <c r="N69" s="31">
        <f t="shared" si="65"/>
        <v>0</v>
      </c>
    </row>
    <row r="70" spans="1:14" ht="14.25" customHeight="1" x14ac:dyDescent="0.15">
      <c r="A70" s="73"/>
      <c r="B70" s="74"/>
      <c r="C70" s="67" t="s">
        <v>78</v>
      </c>
      <c r="D70" s="68"/>
      <c r="E70" s="28">
        <f t="shared" si="45"/>
        <v>96</v>
      </c>
      <c r="F70" s="29">
        <f t="shared" ref="F70:N70" si="66">IFERROR(ROUND(F181/$E70*100,1),"-")</f>
        <v>88.5</v>
      </c>
      <c r="G70" s="30">
        <f t="shared" si="66"/>
        <v>56.3</v>
      </c>
      <c r="H70" s="30">
        <f t="shared" si="66"/>
        <v>38.5</v>
      </c>
      <c r="I70" s="30">
        <f t="shared" si="66"/>
        <v>40.6</v>
      </c>
      <c r="J70" s="30">
        <f t="shared" si="66"/>
        <v>35.4</v>
      </c>
      <c r="K70" s="30">
        <f t="shared" si="66"/>
        <v>26</v>
      </c>
      <c r="L70" s="30">
        <f t="shared" si="66"/>
        <v>1</v>
      </c>
      <c r="M70" s="30">
        <f t="shared" si="66"/>
        <v>1</v>
      </c>
      <c r="N70" s="31">
        <f t="shared" si="66"/>
        <v>1</v>
      </c>
    </row>
    <row r="71" spans="1:14" ht="14.25" customHeight="1" x14ac:dyDescent="0.15">
      <c r="A71" s="73"/>
      <c r="B71" s="74"/>
      <c r="C71" s="67" t="s">
        <v>79</v>
      </c>
      <c r="D71" s="68"/>
      <c r="E71" s="28">
        <f t="shared" si="45"/>
        <v>108</v>
      </c>
      <c r="F71" s="29">
        <f t="shared" ref="F71:N71" si="67">IFERROR(ROUND(F182/$E71*100,1),"-")</f>
        <v>85.2</v>
      </c>
      <c r="G71" s="30">
        <f t="shared" si="67"/>
        <v>44.4</v>
      </c>
      <c r="H71" s="30">
        <f t="shared" si="67"/>
        <v>27.8</v>
      </c>
      <c r="I71" s="30">
        <f t="shared" si="67"/>
        <v>30.6</v>
      </c>
      <c r="J71" s="30">
        <f t="shared" si="67"/>
        <v>33.299999999999997</v>
      </c>
      <c r="K71" s="30">
        <f t="shared" si="67"/>
        <v>26.9</v>
      </c>
      <c r="L71" s="30">
        <f t="shared" si="67"/>
        <v>0.9</v>
      </c>
      <c r="M71" s="30">
        <f t="shared" si="67"/>
        <v>3.7</v>
      </c>
      <c r="N71" s="31">
        <f t="shared" si="67"/>
        <v>0</v>
      </c>
    </row>
    <row r="72" spans="1:14" ht="14.25" customHeight="1" x14ac:dyDescent="0.15">
      <c r="A72" s="73"/>
      <c r="B72" s="74"/>
      <c r="C72" s="67" t="s">
        <v>80</v>
      </c>
      <c r="D72" s="68"/>
      <c r="E72" s="28">
        <f t="shared" si="45"/>
        <v>124</v>
      </c>
      <c r="F72" s="29">
        <f t="shared" ref="F72:N72" si="68">IFERROR(ROUND(F183/$E72*100,1),"-")</f>
        <v>86.3</v>
      </c>
      <c r="G72" s="30">
        <f t="shared" si="68"/>
        <v>58.1</v>
      </c>
      <c r="H72" s="30">
        <f t="shared" si="68"/>
        <v>29</v>
      </c>
      <c r="I72" s="30">
        <f t="shared" si="68"/>
        <v>35.5</v>
      </c>
      <c r="J72" s="30">
        <f t="shared" si="68"/>
        <v>37.1</v>
      </c>
      <c r="K72" s="30">
        <f t="shared" si="68"/>
        <v>25.8</v>
      </c>
      <c r="L72" s="30">
        <f t="shared" si="68"/>
        <v>2.4</v>
      </c>
      <c r="M72" s="30">
        <f t="shared" si="68"/>
        <v>2.4</v>
      </c>
      <c r="N72" s="31">
        <f t="shared" si="68"/>
        <v>0.8</v>
      </c>
    </row>
    <row r="73" spans="1:14" ht="14.25" customHeight="1" x14ac:dyDescent="0.15">
      <c r="A73" s="73"/>
      <c r="B73" s="74"/>
      <c r="C73" s="67" t="s">
        <v>81</v>
      </c>
      <c r="D73" s="68"/>
      <c r="E73" s="28">
        <f t="shared" si="45"/>
        <v>25</v>
      </c>
      <c r="F73" s="29">
        <f t="shared" ref="F73:N73" si="69">IFERROR(ROUND(F184/$E73*100,1),"-")</f>
        <v>84</v>
      </c>
      <c r="G73" s="30">
        <f t="shared" si="69"/>
        <v>56</v>
      </c>
      <c r="H73" s="30">
        <f t="shared" si="69"/>
        <v>36</v>
      </c>
      <c r="I73" s="30">
        <f t="shared" si="69"/>
        <v>44</v>
      </c>
      <c r="J73" s="30">
        <f t="shared" si="69"/>
        <v>40</v>
      </c>
      <c r="K73" s="30">
        <f t="shared" si="69"/>
        <v>24</v>
      </c>
      <c r="L73" s="30">
        <f t="shared" si="69"/>
        <v>4</v>
      </c>
      <c r="M73" s="30">
        <f t="shared" si="69"/>
        <v>4</v>
      </c>
      <c r="N73" s="31">
        <f t="shared" si="69"/>
        <v>0</v>
      </c>
    </row>
    <row r="74" spans="1:14" ht="14.25" customHeight="1" x14ac:dyDescent="0.15">
      <c r="A74" s="75"/>
      <c r="B74" s="76"/>
      <c r="C74" s="67" t="s">
        <v>6</v>
      </c>
      <c r="D74" s="68"/>
      <c r="E74" s="37">
        <f t="shared" si="45"/>
        <v>13</v>
      </c>
      <c r="F74" s="38">
        <f t="shared" ref="F74:N74" si="70">IFERROR(ROUND(F185/$E74*100,1),"-")</f>
        <v>76.900000000000006</v>
      </c>
      <c r="G74" s="39">
        <f t="shared" si="70"/>
        <v>38.5</v>
      </c>
      <c r="H74" s="39">
        <f t="shared" si="70"/>
        <v>7.7</v>
      </c>
      <c r="I74" s="39">
        <f t="shared" si="70"/>
        <v>7.7</v>
      </c>
      <c r="J74" s="39">
        <f t="shared" si="70"/>
        <v>7.7</v>
      </c>
      <c r="K74" s="39">
        <f t="shared" si="70"/>
        <v>15.4</v>
      </c>
      <c r="L74" s="39">
        <f t="shared" si="70"/>
        <v>0</v>
      </c>
      <c r="M74" s="39">
        <f t="shared" si="70"/>
        <v>0</v>
      </c>
      <c r="N74" s="40">
        <f t="shared" si="70"/>
        <v>23.1</v>
      </c>
    </row>
    <row r="75" spans="1:14" ht="14.25" customHeight="1" x14ac:dyDescent="0.15">
      <c r="A75" s="71" t="s">
        <v>16</v>
      </c>
      <c r="B75" s="72"/>
      <c r="C75" s="77" t="s">
        <v>51</v>
      </c>
      <c r="D75" s="78"/>
      <c r="E75" s="33">
        <f t="shared" si="45"/>
        <v>243</v>
      </c>
      <c r="F75" s="34">
        <f t="shared" ref="F75:N75" si="71">IFERROR(ROUND(F186/$E75*100,1),"-")</f>
        <v>85.2</v>
      </c>
      <c r="G75" s="35">
        <f t="shared" si="71"/>
        <v>53.9</v>
      </c>
      <c r="H75" s="35">
        <f t="shared" si="71"/>
        <v>27.6</v>
      </c>
      <c r="I75" s="35">
        <f t="shared" si="71"/>
        <v>37.4</v>
      </c>
      <c r="J75" s="35">
        <f t="shared" si="71"/>
        <v>37</v>
      </c>
      <c r="K75" s="35">
        <f t="shared" si="71"/>
        <v>24.3</v>
      </c>
      <c r="L75" s="35">
        <f t="shared" si="71"/>
        <v>2.9</v>
      </c>
      <c r="M75" s="35">
        <f t="shared" si="71"/>
        <v>1.2</v>
      </c>
      <c r="N75" s="36">
        <f t="shared" si="71"/>
        <v>0.8</v>
      </c>
    </row>
    <row r="76" spans="1:14" ht="14.25" customHeight="1" x14ac:dyDescent="0.15">
      <c r="A76" s="73"/>
      <c r="B76" s="74"/>
      <c r="C76" s="67" t="s">
        <v>52</v>
      </c>
      <c r="D76" s="68"/>
      <c r="E76" s="28">
        <f t="shared" si="45"/>
        <v>322</v>
      </c>
      <c r="F76" s="29">
        <f t="shared" ref="F76:N76" si="72">IFERROR(ROUND(F187/$E76*100,1),"-")</f>
        <v>89.8</v>
      </c>
      <c r="G76" s="30">
        <f t="shared" si="72"/>
        <v>59.6</v>
      </c>
      <c r="H76" s="30">
        <f t="shared" si="72"/>
        <v>29.8</v>
      </c>
      <c r="I76" s="30">
        <f t="shared" si="72"/>
        <v>30.1</v>
      </c>
      <c r="J76" s="30">
        <f t="shared" si="72"/>
        <v>33.200000000000003</v>
      </c>
      <c r="K76" s="30">
        <f t="shared" si="72"/>
        <v>29.2</v>
      </c>
      <c r="L76" s="30">
        <f t="shared" si="72"/>
        <v>0.9</v>
      </c>
      <c r="M76" s="30">
        <f t="shared" si="72"/>
        <v>1.2</v>
      </c>
      <c r="N76" s="31">
        <f t="shared" si="72"/>
        <v>0</v>
      </c>
    </row>
    <row r="77" spans="1:14" ht="14.25" customHeight="1" x14ac:dyDescent="0.15">
      <c r="A77" s="73"/>
      <c r="B77" s="74"/>
      <c r="C77" s="67" t="s">
        <v>53</v>
      </c>
      <c r="D77" s="68"/>
      <c r="E77" s="28">
        <f t="shared" si="45"/>
        <v>25</v>
      </c>
      <c r="F77" s="29">
        <f t="shared" ref="F77:N77" si="73">IFERROR(ROUND(F188/$E77*100,1),"-")</f>
        <v>76</v>
      </c>
      <c r="G77" s="30">
        <f t="shared" si="73"/>
        <v>56</v>
      </c>
      <c r="H77" s="30">
        <f t="shared" si="73"/>
        <v>60</v>
      </c>
      <c r="I77" s="30">
        <f t="shared" si="73"/>
        <v>48</v>
      </c>
      <c r="J77" s="30">
        <f t="shared" si="73"/>
        <v>52</v>
      </c>
      <c r="K77" s="30">
        <f t="shared" si="73"/>
        <v>32</v>
      </c>
      <c r="L77" s="30">
        <f t="shared" si="73"/>
        <v>0</v>
      </c>
      <c r="M77" s="30">
        <f t="shared" si="73"/>
        <v>0</v>
      </c>
      <c r="N77" s="31">
        <f t="shared" si="73"/>
        <v>0</v>
      </c>
    </row>
    <row r="78" spans="1:14" ht="14.25" customHeight="1" x14ac:dyDescent="0.15">
      <c r="A78" s="73"/>
      <c r="B78" s="74"/>
      <c r="C78" s="67" t="s">
        <v>54</v>
      </c>
      <c r="D78" s="68"/>
      <c r="E78" s="28">
        <f t="shared" si="45"/>
        <v>237</v>
      </c>
      <c r="F78" s="29">
        <f t="shared" ref="F78:N78" si="74">IFERROR(ROUND(F189/$E78*100,1),"-")</f>
        <v>86.5</v>
      </c>
      <c r="G78" s="30">
        <f t="shared" si="74"/>
        <v>48.9</v>
      </c>
      <c r="H78" s="30">
        <f t="shared" si="74"/>
        <v>29.5</v>
      </c>
      <c r="I78" s="30">
        <f t="shared" si="74"/>
        <v>30</v>
      </c>
      <c r="J78" s="30">
        <f t="shared" si="74"/>
        <v>33.799999999999997</v>
      </c>
      <c r="K78" s="30">
        <f t="shared" si="74"/>
        <v>24.9</v>
      </c>
      <c r="L78" s="30">
        <f t="shared" si="74"/>
        <v>1.7</v>
      </c>
      <c r="M78" s="30">
        <f t="shared" si="74"/>
        <v>2.1</v>
      </c>
      <c r="N78" s="31">
        <f t="shared" si="74"/>
        <v>0</v>
      </c>
    </row>
    <row r="79" spans="1:14" ht="14.25" customHeight="1" x14ac:dyDescent="0.15">
      <c r="A79" s="73"/>
      <c r="B79" s="74"/>
      <c r="C79" s="67" t="s">
        <v>55</v>
      </c>
      <c r="D79" s="68"/>
      <c r="E79" s="28">
        <f t="shared" si="45"/>
        <v>46</v>
      </c>
      <c r="F79" s="29">
        <f t="shared" ref="F79:N79" si="75">IFERROR(ROUND(F190/$E79*100,1),"-")</f>
        <v>87</v>
      </c>
      <c r="G79" s="30">
        <f t="shared" si="75"/>
        <v>52.2</v>
      </c>
      <c r="H79" s="30">
        <f t="shared" si="75"/>
        <v>28.3</v>
      </c>
      <c r="I79" s="30">
        <f t="shared" si="75"/>
        <v>32.6</v>
      </c>
      <c r="J79" s="30">
        <f t="shared" si="75"/>
        <v>37</v>
      </c>
      <c r="K79" s="30">
        <f t="shared" si="75"/>
        <v>21.7</v>
      </c>
      <c r="L79" s="30">
        <f t="shared" si="75"/>
        <v>0</v>
      </c>
      <c r="M79" s="30">
        <f t="shared" si="75"/>
        <v>8.6999999999999993</v>
      </c>
      <c r="N79" s="31">
        <f t="shared" si="75"/>
        <v>0</v>
      </c>
    </row>
    <row r="80" spans="1:14" ht="14.25" customHeight="1" x14ac:dyDescent="0.15">
      <c r="A80" s="73"/>
      <c r="B80" s="74"/>
      <c r="C80" s="67" t="s">
        <v>56</v>
      </c>
      <c r="D80" s="68"/>
      <c r="E80" s="28">
        <f t="shared" si="45"/>
        <v>22</v>
      </c>
      <c r="F80" s="29">
        <f t="shared" ref="F80:N80" si="76">IFERROR(ROUND(F191/$E80*100,1),"-")</f>
        <v>81.8</v>
      </c>
      <c r="G80" s="30">
        <f t="shared" si="76"/>
        <v>54.5</v>
      </c>
      <c r="H80" s="30">
        <f t="shared" si="76"/>
        <v>31.8</v>
      </c>
      <c r="I80" s="30">
        <f t="shared" si="76"/>
        <v>40.9</v>
      </c>
      <c r="J80" s="30">
        <f t="shared" si="76"/>
        <v>45.5</v>
      </c>
      <c r="K80" s="30">
        <f t="shared" si="76"/>
        <v>27.3</v>
      </c>
      <c r="L80" s="30">
        <f t="shared" si="76"/>
        <v>4.5</v>
      </c>
      <c r="M80" s="30">
        <f t="shared" si="76"/>
        <v>0</v>
      </c>
      <c r="N80" s="31">
        <f t="shared" si="76"/>
        <v>0</v>
      </c>
    </row>
    <row r="81" spans="1:14" ht="14.25" customHeight="1" x14ac:dyDescent="0.15">
      <c r="A81" s="73"/>
      <c r="B81" s="74"/>
      <c r="C81" s="67" t="s">
        <v>57</v>
      </c>
      <c r="D81" s="68"/>
      <c r="E81" s="28">
        <f t="shared" si="45"/>
        <v>22</v>
      </c>
      <c r="F81" s="29">
        <f t="shared" ref="F81:N81" si="77">IFERROR(ROUND(F192/$E81*100,1),"-")</f>
        <v>81.8</v>
      </c>
      <c r="G81" s="30">
        <f t="shared" si="77"/>
        <v>54.5</v>
      </c>
      <c r="H81" s="30">
        <f t="shared" si="77"/>
        <v>31.8</v>
      </c>
      <c r="I81" s="30">
        <f t="shared" si="77"/>
        <v>27.3</v>
      </c>
      <c r="J81" s="30">
        <f t="shared" si="77"/>
        <v>18.2</v>
      </c>
      <c r="K81" s="30">
        <f t="shared" si="77"/>
        <v>36.4</v>
      </c>
      <c r="L81" s="30">
        <f t="shared" si="77"/>
        <v>0</v>
      </c>
      <c r="M81" s="30">
        <f t="shared" si="77"/>
        <v>4.5</v>
      </c>
      <c r="N81" s="31">
        <f t="shared" si="77"/>
        <v>0</v>
      </c>
    </row>
    <row r="82" spans="1:14" ht="14.25" customHeight="1" x14ac:dyDescent="0.15">
      <c r="A82" s="73"/>
      <c r="B82" s="74"/>
      <c r="C82" s="67" t="s">
        <v>58</v>
      </c>
      <c r="D82" s="68"/>
      <c r="E82" s="28">
        <f t="shared" ref="E82:E113" si="78">E193</f>
        <v>6</v>
      </c>
      <c r="F82" s="29">
        <f t="shared" ref="F82:N82" si="79">IFERROR(ROUND(F193/$E82*100,1),"-")</f>
        <v>100</v>
      </c>
      <c r="G82" s="30">
        <f t="shared" si="79"/>
        <v>83.3</v>
      </c>
      <c r="H82" s="30">
        <f t="shared" si="79"/>
        <v>50</v>
      </c>
      <c r="I82" s="30">
        <f t="shared" si="79"/>
        <v>83.3</v>
      </c>
      <c r="J82" s="30">
        <f t="shared" si="79"/>
        <v>66.7</v>
      </c>
      <c r="K82" s="30">
        <f t="shared" si="79"/>
        <v>83.3</v>
      </c>
      <c r="L82" s="30">
        <f t="shared" si="79"/>
        <v>16.7</v>
      </c>
      <c r="M82" s="30">
        <f t="shared" si="79"/>
        <v>0</v>
      </c>
      <c r="N82" s="31">
        <f t="shared" si="79"/>
        <v>0</v>
      </c>
    </row>
    <row r="83" spans="1:14" ht="14.25" customHeight="1" x14ac:dyDescent="0.15">
      <c r="A83" s="73"/>
      <c r="B83" s="74"/>
      <c r="C83" s="67" t="s">
        <v>0</v>
      </c>
      <c r="D83" s="68"/>
      <c r="E83" s="28">
        <f t="shared" si="78"/>
        <v>10</v>
      </c>
      <c r="F83" s="29">
        <f t="shared" ref="F83:N83" si="80">IFERROR(ROUND(F194/$E83*100,1),"-")</f>
        <v>90</v>
      </c>
      <c r="G83" s="30">
        <f t="shared" si="80"/>
        <v>40</v>
      </c>
      <c r="H83" s="30">
        <f t="shared" si="80"/>
        <v>70</v>
      </c>
      <c r="I83" s="30">
        <f t="shared" si="80"/>
        <v>60</v>
      </c>
      <c r="J83" s="30">
        <f t="shared" si="80"/>
        <v>30</v>
      </c>
      <c r="K83" s="30">
        <f t="shared" si="80"/>
        <v>40</v>
      </c>
      <c r="L83" s="30">
        <f t="shared" si="80"/>
        <v>20</v>
      </c>
      <c r="M83" s="30">
        <f t="shared" si="80"/>
        <v>20</v>
      </c>
      <c r="N83" s="31">
        <f t="shared" si="80"/>
        <v>0</v>
      </c>
    </row>
    <row r="84" spans="1:14" ht="14.25" customHeight="1" x14ac:dyDescent="0.15">
      <c r="A84" s="75"/>
      <c r="B84" s="76"/>
      <c r="C84" s="69" t="s">
        <v>3</v>
      </c>
      <c r="D84" s="70"/>
      <c r="E84" s="37">
        <f t="shared" si="78"/>
        <v>15</v>
      </c>
      <c r="F84" s="38">
        <f t="shared" ref="F84:N84" si="81">IFERROR(ROUND(F195/$E84*100,1),"-")</f>
        <v>80</v>
      </c>
      <c r="G84" s="39">
        <f t="shared" si="81"/>
        <v>33.299999999999997</v>
      </c>
      <c r="H84" s="39">
        <f t="shared" si="81"/>
        <v>13.3</v>
      </c>
      <c r="I84" s="39">
        <f t="shared" si="81"/>
        <v>13.3</v>
      </c>
      <c r="J84" s="39">
        <f t="shared" si="81"/>
        <v>13.3</v>
      </c>
      <c r="K84" s="39">
        <f t="shared" si="81"/>
        <v>26.7</v>
      </c>
      <c r="L84" s="39">
        <f t="shared" si="81"/>
        <v>0</v>
      </c>
      <c r="M84" s="39">
        <f t="shared" si="81"/>
        <v>0</v>
      </c>
      <c r="N84" s="40">
        <f t="shared" si="81"/>
        <v>20</v>
      </c>
    </row>
    <row r="85" spans="1:14" ht="14.25" customHeight="1" x14ac:dyDescent="0.15">
      <c r="A85" s="71" t="s">
        <v>82</v>
      </c>
      <c r="B85" s="72"/>
      <c r="C85" s="77" t="s">
        <v>83</v>
      </c>
      <c r="D85" s="78"/>
      <c r="E85" s="33">
        <f t="shared" si="78"/>
        <v>42</v>
      </c>
      <c r="F85" s="34">
        <f t="shared" ref="F85:N85" si="82">IFERROR(ROUND(F196/$E85*100,1),"-")</f>
        <v>85.7</v>
      </c>
      <c r="G85" s="35">
        <f t="shared" si="82"/>
        <v>50</v>
      </c>
      <c r="H85" s="35">
        <f t="shared" si="82"/>
        <v>35.700000000000003</v>
      </c>
      <c r="I85" s="35">
        <f t="shared" si="82"/>
        <v>38.1</v>
      </c>
      <c r="J85" s="35">
        <f t="shared" si="82"/>
        <v>35.700000000000003</v>
      </c>
      <c r="K85" s="35">
        <f t="shared" si="82"/>
        <v>26.2</v>
      </c>
      <c r="L85" s="35">
        <f t="shared" si="82"/>
        <v>2.4</v>
      </c>
      <c r="M85" s="35">
        <f t="shared" si="82"/>
        <v>2.4</v>
      </c>
      <c r="N85" s="36">
        <f t="shared" si="82"/>
        <v>0</v>
      </c>
    </row>
    <row r="86" spans="1:14" ht="14.25" customHeight="1" x14ac:dyDescent="0.15">
      <c r="A86" s="73"/>
      <c r="B86" s="74"/>
      <c r="C86" s="67" t="s">
        <v>84</v>
      </c>
      <c r="D86" s="68"/>
      <c r="E86" s="28">
        <f t="shared" si="78"/>
        <v>57</v>
      </c>
      <c r="F86" s="29">
        <f t="shared" ref="F86:N86" si="83">IFERROR(ROUND(F197/$E86*100,1),"-")</f>
        <v>93</v>
      </c>
      <c r="G86" s="30">
        <f t="shared" si="83"/>
        <v>52.6</v>
      </c>
      <c r="H86" s="30">
        <f t="shared" si="83"/>
        <v>36.799999999999997</v>
      </c>
      <c r="I86" s="30">
        <f t="shared" si="83"/>
        <v>33.299999999999997</v>
      </c>
      <c r="J86" s="30">
        <f t="shared" si="83"/>
        <v>28.1</v>
      </c>
      <c r="K86" s="30">
        <f t="shared" si="83"/>
        <v>22.8</v>
      </c>
      <c r="L86" s="30">
        <f t="shared" si="83"/>
        <v>1.8</v>
      </c>
      <c r="M86" s="30">
        <f t="shared" si="83"/>
        <v>0</v>
      </c>
      <c r="N86" s="31">
        <f t="shared" si="83"/>
        <v>0</v>
      </c>
    </row>
    <row r="87" spans="1:14" ht="14.25" customHeight="1" x14ac:dyDescent="0.15">
      <c r="A87" s="73"/>
      <c r="B87" s="74"/>
      <c r="C87" s="67" t="s">
        <v>85</v>
      </c>
      <c r="D87" s="68"/>
      <c r="E87" s="28">
        <f t="shared" si="78"/>
        <v>68</v>
      </c>
      <c r="F87" s="29">
        <f t="shared" ref="F87:N87" si="84">IFERROR(ROUND(F198/$E87*100,1),"-")</f>
        <v>88.2</v>
      </c>
      <c r="G87" s="30">
        <f t="shared" si="84"/>
        <v>45.6</v>
      </c>
      <c r="H87" s="30">
        <f t="shared" si="84"/>
        <v>35.299999999999997</v>
      </c>
      <c r="I87" s="30">
        <f t="shared" si="84"/>
        <v>23.5</v>
      </c>
      <c r="J87" s="30">
        <f t="shared" si="84"/>
        <v>25</v>
      </c>
      <c r="K87" s="30">
        <f t="shared" si="84"/>
        <v>10.3</v>
      </c>
      <c r="L87" s="30">
        <f t="shared" si="84"/>
        <v>0</v>
      </c>
      <c r="M87" s="30">
        <f t="shared" si="84"/>
        <v>2.9</v>
      </c>
      <c r="N87" s="31">
        <f t="shared" si="84"/>
        <v>1.5</v>
      </c>
    </row>
    <row r="88" spans="1:14" ht="14.25" customHeight="1" x14ac:dyDescent="0.15">
      <c r="A88" s="73"/>
      <c r="B88" s="74"/>
      <c r="C88" s="67" t="s">
        <v>86</v>
      </c>
      <c r="D88" s="68"/>
      <c r="E88" s="28">
        <f t="shared" si="78"/>
        <v>148</v>
      </c>
      <c r="F88" s="29">
        <f t="shared" ref="F88:N88" si="85">IFERROR(ROUND(F199/$E88*100,1),"-")</f>
        <v>87.2</v>
      </c>
      <c r="G88" s="30">
        <f t="shared" si="85"/>
        <v>51.4</v>
      </c>
      <c r="H88" s="30">
        <f t="shared" si="85"/>
        <v>35.1</v>
      </c>
      <c r="I88" s="30">
        <f t="shared" si="85"/>
        <v>35.799999999999997</v>
      </c>
      <c r="J88" s="30">
        <f t="shared" si="85"/>
        <v>36.5</v>
      </c>
      <c r="K88" s="30">
        <f t="shared" si="85"/>
        <v>31.1</v>
      </c>
      <c r="L88" s="30">
        <f t="shared" si="85"/>
        <v>0.7</v>
      </c>
      <c r="M88" s="30">
        <f t="shared" si="85"/>
        <v>2</v>
      </c>
      <c r="N88" s="31">
        <f t="shared" si="85"/>
        <v>0</v>
      </c>
    </row>
    <row r="89" spans="1:14" ht="14.25" customHeight="1" x14ac:dyDescent="0.15">
      <c r="A89" s="73"/>
      <c r="B89" s="74"/>
      <c r="C89" s="67" t="s">
        <v>87</v>
      </c>
      <c r="D89" s="68"/>
      <c r="E89" s="28">
        <f t="shared" si="78"/>
        <v>195</v>
      </c>
      <c r="F89" s="29">
        <f t="shared" ref="F89:N89" si="86">IFERROR(ROUND(F200/$E89*100,1),"-")</f>
        <v>87.7</v>
      </c>
      <c r="G89" s="30">
        <f t="shared" si="86"/>
        <v>49.7</v>
      </c>
      <c r="H89" s="30">
        <f t="shared" si="86"/>
        <v>23.6</v>
      </c>
      <c r="I89" s="30">
        <f t="shared" si="86"/>
        <v>21.5</v>
      </c>
      <c r="J89" s="30">
        <f t="shared" si="86"/>
        <v>26.7</v>
      </c>
      <c r="K89" s="30">
        <f t="shared" si="86"/>
        <v>27.2</v>
      </c>
      <c r="L89" s="30">
        <f t="shared" si="86"/>
        <v>2.1</v>
      </c>
      <c r="M89" s="30">
        <f t="shared" si="86"/>
        <v>1</v>
      </c>
      <c r="N89" s="31">
        <f t="shared" si="86"/>
        <v>0.5</v>
      </c>
    </row>
    <row r="90" spans="1:14" ht="14.25" customHeight="1" x14ac:dyDescent="0.15">
      <c r="A90" s="73"/>
      <c r="B90" s="74"/>
      <c r="C90" s="67" t="s">
        <v>88</v>
      </c>
      <c r="D90" s="68"/>
      <c r="E90" s="28">
        <f t="shared" si="78"/>
        <v>151</v>
      </c>
      <c r="F90" s="29">
        <f t="shared" ref="F90:N90" si="87">IFERROR(ROUND(F201/$E90*100,1),"-")</f>
        <v>85.4</v>
      </c>
      <c r="G90" s="30">
        <f t="shared" si="87"/>
        <v>53.6</v>
      </c>
      <c r="H90" s="30">
        <f t="shared" si="87"/>
        <v>27.2</v>
      </c>
      <c r="I90" s="30">
        <f t="shared" si="87"/>
        <v>37.1</v>
      </c>
      <c r="J90" s="30">
        <f t="shared" si="87"/>
        <v>43</v>
      </c>
      <c r="K90" s="30">
        <f t="shared" si="87"/>
        <v>27.2</v>
      </c>
      <c r="L90" s="30">
        <f t="shared" si="87"/>
        <v>0.7</v>
      </c>
      <c r="M90" s="30">
        <f t="shared" si="87"/>
        <v>2.6</v>
      </c>
      <c r="N90" s="31">
        <f t="shared" si="87"/>
        <v>0</v>
      </c>
    </row>
    <row r="91" spans="1:14" ht="14.25" customHeight="1" x14ac:dyDescent="0.15">
      <c r="A91" s="73"/>
      <c r="B91" s="74"/>
      <c r="C91" s="67" t="s">
        <v>89</v>
      </c>
      <c r="D91" s="68"/>
      <c r="E91" s="28">
        <f t="shared" si="78"/>
        <v>280</v>
      </c>
      <c r="F91" s="29">
        <f t="shared" ref="F91:N91" si="88">IFERROR(ROUND(F202/$E91*100,1),"-")</f>
        <v>86.4</v>
      </c>
      <c r="G91" s="30">
        <f t="shared" si="88"/>
        <v>62.9</v>
      </c>
      <c r="H91" s="30">
        <f t="shared" si="88"/>
        <v>31.1</v>
      </c>
      <c r="I91" s="30">
        <f t="shared" si="88"/>
        <v>39.6</v>
      </c>
      <c r="J91" s="30">
        <f t="shared" si="88"/>
        <v>38.6</v>
      </c>
      <c r="K91" s="30">
        <f t="shared" si="88"/>
        <v>29.6</v>
      </c>
      <c r="L91" s="30">
        <f t="shared" si="88"/>
        <v>3.6</v>
      </c>
      <c r="M91" s="30">
        <f t="shared" si="88"/>
        <v>2.1</v>
      </c>
      <c r="N91" s="31">
        <f t="shared" si="88"/>
        <v>0.7</v>
      </c>
    </row>
    <row r="92" spans="1:14" ht="14.25" customHeight="1" x14ac:dyDescent="0.15">
      <c r="A92" s="75"/>
      <c r="B92" s="76"/>
      <c r="C92" s="69" t="s">
        <v>6</v>
      </c>
      <c r="D92" s="70"/>
      <c r="E92" s="37">
        <f t="shared" si="78"/>
        <v>7</v>
      </c>
      <c r="F92" s="38">
        <f t="shared" ref="F92:N92" si="89">IFERROR(ROUND(F203/$E92*100,1),"-")</f>
        <v>42.9</v>
      </c>
      <c r="G92" s="39">
        <f t="shared" si="89"/>
        <v>42.9</v>
      </c>
      <c r="H92" s="39">
        <f t="shared" si="89"/>
        <v>14.3</v>
      </c>
      <c r="I92" s="39">
        <f t="shared" si="89"/>
        <v>14.3</v>
      </c>
      <c r="J92" s="39">
        <f t="shared" si="89"/>
        <v>42.9</v>
      </c>
      <c r="K92" s="39">
        <f t="shared" si="89"/>
        <v>42.9</v>
      </c>
      <c r="L92" s="39">
        <f t="shared" si="89"/>
        <v>0</v>
      </c>
      <c r="M92" s="39">
        <f t="shared" si="89"/>
        <v>14.3</v>
      </c>
      <c r="N92" s="40">
        <f t="shared" si="89"/>
        <v>14.3</v>
      </c>
    </row>
    <row r="93" spans="1:14" ht="14.25" customHeight="1" x14ac:dyDescent="0.15">
      <c r="A93" s="71" t="s">
        <v>93</v>
      </c>
      <c r="B93" s="72"/>
      <c r="C93" s="77" t="s">
        <v>94</v>
      </c>
      <c r="D93" s="78"/>
      <c r="E93" s="33">
        <f t="shared" si="78"/>
        <v>462</v>
      </c>
      <c r="F93" s="34">
        <f t="shared" ref="F93:N93" si="90">IFERROR(ROUND(F204/$E93*100,1),"-")</f>
        <v>87</v>
      </c>
      <c r="G93" s="35">
        <f t="shared" si="90"/>
        <v>54.1</v>
      </c>
      <c r="H93" s="35">
        <f t="shared" si="90"/>
        <v>28.1</v>
      </c>
      <c r="I93" s="35">
        <f t="shared" si="90"/>
        <v>34.799999999999997</v>
      </c>
      <c r="J93" s="35">
        <f t="shared" si="90"/>
        <v>35.5</v>
      </c>
      <c r="K93" s="35">
        <f t="shared" si="90"/>
        <v>28.4</v>
      </c>
      <c r="L93" s="35">
        <f t="shared" si="90"/>
        <v>2.4</v>
      </c>
      <c r="M93" s="35">
        <f t="shared" si="90"/>
        <v>1.5</v>
      </c>
      <c r="N93" s="36">
        <f t="shared" si="90"/>
        <v>0.2</v>
      </c>
    </row>
    <row r="94" spans="1:14" ht="14.25" customHeight="1" x14ac:dyDescent="0.15">
      <c r="A94" s="73"/>
      <c r="B94" s="74"/>
      <c r="C94" s="67" t="s">
        <v>95</v>
      </c>
      <c r="D94" s="68"/>
      <c r="E94" s="28">
        <f t="shared" si="78"/>
        <v>416</v>
      </c>
      <c r="F94" s="29">
        <f t="shared" ref="F94:N94" si="91">IFERROR(ROUND(F205/$E94*100,1),"-")</f>
        <v>87.5</v>
      </c>
      <c r="G94" s="30">
        <f t="shared" si="91"/>
        <v>54.3</v>
      </c>
      <c r="H94" s="30">
        <f t="shared" si="91"/>
        <v>31.7</v>
      </c>
      <c r="I94" s="30">
        <f t="shared" si="91"/>
        <v>30.8</v>
      </c>
      <c r="J94" s="30">
        <f t="shared" si="91"/>
        <v>34.1</v>
      </c>
      <c r="K94" s="30">
        <f t="shared" si="91"/>
        <v>26.4</v>
      </c>
      <c r="L94" s="30">
        <f t="shared" si="91"/>
        <v>1.4</v>
      </c>
      <c r="M94" s="30">
        <f t="shared" si="91"/>
        <v>2.2000000000000002</v>
      </c>
      <c r="N94" s="31">
        <f t="shared" si="91"/>
        <v>0.5</v>
      </c>
    </row>
    <row r="95" spans="1:14" ht="14.25" customHeight="1" x14ac:dyDescent="0.15">
      <c r="A95" s="73"/>
      <c r="B95" s="74"/>
      <c r="C95" s="67" t="s">
        <v>96</v>
      </c>
      <c r="D95" s="68"/>
      <c r="E95" s="28">
        <f t="shared" si="78"/>
        <v>20</v>
      </c>
      <c r="F95" s="29">
        <f t="shared" ref="F95:N95" si="92">IFERROR(ROUND(F206/$E95*100,1),"-")</f>
        <v>85</v>
      </c>
      <c r="G95" s="30">
        <f t="shared" si="92"/>
        <v>50</v>
      </c>
      <c r="H95" s="30">
        <f t="shared" si="92"/>
        <v>30</v>
      </c>
      <c r="I95" s="30">
        <f t="shared" si="92"/>
        <v>25</v>
      </c>
      <c r="J95" s="30">
        <f t="shared" si="92"/>
        <v>30</v>
      </c>
      <c r="K95" s="30">
        <f t="shared" si="92"/>
        <v>0</v>
      </c>
      <c r="L95" s="30">
        <f t="shared" si="92"/>
        <v>0</v>
      </c>
      <c r="M95" s="30">
        <f t="shared" si="92"/>
        <v>0</v>
      </c>
      <c r="N95" s="31">
        <f t="shared" si="92"/>
        <v>0</v>
      </c>
    </row>
    <row r="96" spans="1:14" ht="14.25" customHeight="1" x14ac:dyDescent="0.15">
      <c r="A96" s="73"/>
      <c r="B96" s="74"/>
      <c r="C96" s="67" t="s">
        <v>97</v>
      </c>
      <c r="D96" s="68"/>
      <c r="E96" s="28">
        <f t="shared" si="78"/>
        <v>2</v>
      </c>
      <c r="F96" s="29">
        <f t="shared" ref="F96:N96" si="93">IFERROR(ROUND(F207/$E96*100,1),"-")</f>
        <v>100</v>
      </c>
      <c r="G96" s="30">
        <f t="shared" si="93"/>
        <v>50</v>
      </c>
      <c r="H96" s="30">
        <f t="shared" si="93"/>
        <v>50</v>
      </c>
      <c r="I96" s="30">
        <f t="shared" si="93"/>
        <v>50</v>
      </c>
      <c r="J96" s="30">
        <f t="shared" si="93"/>
        <v>50</v>
      </c>
      <c r="K96" s="30">
        <f t="shared" si="93"/>
        <v>0</v>
      </c>
      <c r="L96" s="30">
        <f t="shared" si="93"/>
        <v>0</v>
      </c>
      <c r="M96" s="30">
        <f t="shared" si="93"/>
        <v>0</v>
      </c>
      <c r="N96" s="31">
        <f t="shared" si="93"/>
        <v>0</v>
      </c>
    </row>
    <row r="97" spans="1:14" ht="14.25" customHeight="1" x14ac:dyDescent="0.15">
      <c r="A97" s="73"/>
      <c r="B97" s="74"/>
      <c r="C97" s="67" t="s">
        <v>98</v>
      </c>
      <c r="D97" s="68"/>
      <c r="E97" s="28">
        <f t="shared" si="78"/>
        <v>39</v>
      </c>
      <c r="F97" s="29">
        <f t="shared" ref="F97:N97" si="94">IFERROR(ROUND(F208/$E97*100,1),"-")</f>
        <v>79.5</v>
      </c>
      <c r="G97" s="30">
        <f t="shared" si="94"/>
        <v>53.8</v>
      </c>
      <c r="H97" s="30">
        <f t="shared" si="94"/>
        <v>38.5</v>
      </c>
      <c r="I97" s="30">
        <f t="shared" si="94"/>
        <v>43.6</v>
      </c>
      <c r="J97" s="30">
        <f t="shared" si="94"/>
        <v>30.8</v>
      </c>
      <c r="K97" s="30">
        <f t="shared" si="94"/>
        <v>30.8</v>
      </c>
      <c r="L97" s="30">
        <f t="shared" si="94"/>
        <v>2.6</v>
      </c>
      <c r="M97" s="30">
        <f t="shared" si="94"/>
        <v>7.7</v>
      </c>
      <c r="N97" s="31">
        <f t="shared" si="94"/>
        <v>2.6</v>
      </c>
    </row>
    <row r="98" spans="1:14" ht="14.25" customHeight="1" x14ac:dyDescent="0.15">
      <c r="A98" s="75"/>
      <c r="B98" s="76"/>
      <c r="C98" s="69" t="s">
        <v>6</v>
      </c>
      <c r="D98" s="70"/>
      <c r="E98" s="37">
        <f t="shared" si="78"/>
        <v>9</v>
      </c>
      <c r="F98" s="38">
        <f t="shared" ref="F98:N98" si="95">IFERROR(ROUND(F209/$E98*100,1),"-")</f>
        <v>77.8</v>
      </c>
      <c r="G98" s="39">
        <f t="shared" si="95"/>
        <v>77.8</v>
      </c>
      <c r="H98" s="39">
        <f t="shared" si="95"/>
        <v>33.299999999999997</v>
      </c>
      <c r="I98" s="39">
        <f t="shared" si="95"/>
        <v>22.2</v>
      </c>
      <c r="J98" s="39">
        <f t="shared" si="95"/>
        <v>55.6</v>
      </c>
      <c r="K98" s="39">
        <f t="shared" si="95"/>
        <v>44.4</v>
      </c>
      <c r="L98" s="39">
        <f t="shared" si="95"/>
        <v>0</v>
      </c>
      <c r="M98" s="39">
        <f t="shared" si="95"/>
        <v>0</v>
      </c>
      <c r="N98" s="40">
        <f t="shared" si="95"/>
        <v>11.1</v>
      </c>
    </row>
    <row r="99" spans="1:14" ht="14.25" customHeight="1" x14ac:dyDescent="0.15">
      <c r="A99" s="71" t="s">
        <v>17</v>
      </c>
      <c r="B99" s="72"/>
      <c r="C99" s="77" t="s">
        <v>59</v>
      </c>
      <c r="D99" s="78"/>
      <c r="E99" s="33">
        <f t="shared" si="78"/>
        <v>436</v>
      </c>
      <c r="F99" s="34">
        <f t="shared" ref="F99:N99" si="96">IFERROR(ROUND(F210/$E99*100,1),"-")</f>
        <v>88.5</v>
      </c>
      <c r="G99" s="35">
        <f t="shared" si="96"/>
        <v>59.4</v>
      </c>
      <c r="H99" s="35">
        <f t="shared" si="96"/>
        <v>29.1</v>
      </c>
      <c r="I99" s="35">
        <f t="shared" si="96"/>
        <v>31.4</v>
      </c>
      <c r="J99" s="35">
        <f t="shared" si="96"/>
        <v>32.799999999999997</v>
      </c>
      <c r="K99" s="35">
        <f t="shared" si="96"/>
        <v>28.4</v>
      </c>
      <c r="L99" s="35">
        <f t="shared" si="96"/>
        <v>2.5</v>
      </c>
      <c r="M99" s="35">
        <f t="shared" si="96"/>
        <v>1.4</v>
      </c>
      <c r="N99" s="36">
        <f t="shared" si="96"/>
        <v>0.2</v>
      </c>
    </row>
    <row r="100" spans="1:14" ht="14.25" customHeight="1" x14ac:dyDescent="0.15">
      <c r="A100" s="73"/>
      <c r="B100" s="74"/>
      <c r="C100" s="67" t="s">
        <v>60</v>
      </c>
      <c r="D100" s="68"/>
      <c r="E100" s="28">
        <f t="shared" si="78"/>
        <v>380</v>
      </c>
      <c r="F100" s="29">
        <f t="shared" ref="F100:N100" si="97">IFERROR(ROUND(F211/$E100*100,1),"-")</f>
        <v>86.8</v>
      </c>
      <c r="G100" s="30">
        <f t="shared" si="97"/>
        <v>52.1</v>
      </c>
      <c r="H100" s="30">
        <f t="shared" si="97"/>
        <v>31.6</v>
      </c>
      <c r="I100" s="30">
        <f t="shared" si="97"/>
        <v>34.200000000000003</v>
      </c>
      <c r="J100" s="30">
        <f t="shared" si="97"/>
        <v>36.6</v>
      </c>
      <c r="K100" s="30">
        <f t="shared" si="97"/>
        <v>27.6</v>
      </c>
      <c r="L100" s="30">
        <f t="shared" si="97"/>
        <v>1.3</v>
      </c>
      <c r="M100" s="30">
        <f t="shared" si="97"/>
        <v>1.8</v>
      </c>
      <c r="N100" s="31">
        <f t="shared" si="97"/>
        <v>0.3</v>
      </c>
    </row>
    <row r="101" spans="1:14" ht="14.25" customHeight="1" x14ac:dyDescent="0.15">
      <c r="A101" s="73"/>
      <c r="B101" s="74"/>
      <c r="C101" s="67" t="s">
        <v>61</v>
      </c>
      <c r="D101" s="68"/>
      <c r="E101" s="28">
        <f t="shared" si="78"/>
        <v>94</v>
      </c>
      <c r="F101" s="29">
        <f t="shared" ref="F101:N101" si="98">IFERROR(ROUND(F212/$E101*100,1),"-")</f>
        <v>80.900000000000006</v>
      </c>
      <c r="G101" s="30">
        <f t="shared" si="98"/>
        <v>41.5</v>
      </c>
      <c r="H101" s="30">
        <f t="shared" si="98"/>
        <v>29.8</v>
      </c>
      <c r="I101" s="30">
        <f t="shared" si="98"/>
        <v>37.200000000000003</v>
      </c>
      <c r="J101" s="30">
        <f t="shared" si="98"/>
        <v>39.4</v>
      </c>
      <c r="K101" s="30">
        <f t="shared" si="98"/>
        <v>21.3</v>
      </c>
      <c r="L101" s="30">
        <f t="shared" si="98"/>
        <v>2.1</v>
      </c>
      <c r="M101" s="30">
        <f t="shared" si="98"/>
        <v>4.3</v>
      </c>
      <c r="N101" s="31">
        <f t="shared" si="98"/>
        <v>1.1000000000000001</v>
      </c>
    </row>
    <row r="102" spans="1:14" ht="14.25" customHeight="1" x14ac:dyDescent="0.15">
      <c r="A102" s="73"/>
      <c r="B102" s="74"/>
      <c r="C102" s="67" t="s">
        <v>62</v>
      </c>
      <c r="D102" s="68"/>
      <c r="E102" s="28">
        <f t="shared" si="78"/>
        <v>22</v>
      </c>
      <c r="F102" s="29">
        <f t="shared" ref="F102:N102" si="99">IFERROR(ROUND(F213/$E102*100,1),"-")</f>
        <v>95.5</v>
      </c>
      <c r="G102" s="30">
        <f t="shared" si="99"/>
        <v>63.6</v>
      </c>
      <c r="H102" s="30">
        <f t="shared" si="99"/>
        <v>36.4</v>
      </c>
      <c r="I102" s="30">
        <f t="shared" si="99"/>
        <v>45.5</v>
      </c>
      <c r="J102" s="30">
        <f t="shared" si="99"/>
        <v>36.4</v>
      </c>
      <c r="K102" s="30">
        <f t="shared" si="99"/>
        <v>27.3</v>
      </c>
      <c r="L102" s="30">
        <f t="shared" si="99"/>
        <v>0</v>
      </c>
      <c r="M102" s="30">
        <f t="shared" si="99"/>
        <v>0</v>
      </c>
      <c r="N102" s="31">
        <f t="shared" si="99"/>
        <v>0</v>
      </c>
    </row>
    <row r="103" spans="1:14" ht="14.25" customHeight="1" x14ac:dyDescent="0.15">
      <c r="A103" s="73"/>
      <c r="B103" s="74"/>
      <c r="C103" s="67" t="s">
        <v>63</v>
      </c>
      <c r="D103" s="68"/>
      <c r="E103" s="28">
        <f t="shared" si="78"/>
        <v>8</v>
      </c>
      <c r="F103" s="29">
        <f t="shared" ref="F103:N103" si="100">IFERROR(ROUND(F214/$E103*100,1),"-")</f>
        <v>87.5</v>
      </c>
      <c r="G103" s="30">
        <f t="shared" si="100"/>
        <v>37.5</v>
      </c>
      <c r="H103" s="30">
        <f t="shared" si="100"/>
        <v>37.5</v>
      </c>
      <c r="I103" s="30">
        <f t="shared" si="100"/>
        <v>12.5</v>
      </c>
      <c r="J103" s="30">
        <f t="shared" si="100"/>
        <v>25</v>
      </c>
      <c r="K103" s="30">
        <f t="shared" si="100"/>
        <v>12.5</v>
      </c>
      <c r="L103" s="30">
        <f t="shared" si="100"/>
        <v>0</v>
      </c>
      <c r="M103" s="30">
        <f t="shared" si="100"/>
        <v>0</v>
      </c>
      <c r="N103" s="31">
        <f t="shared" si="100"/>
        <v>0</v>
      </c>
    </row>
    <row r="104" spans="1:14" ht="14.25" customHeight="1" x14ac:dyDescent="0.15">
      <c r="A104" s="75"/>
      <c r="B104" s="76"/>
      <c r="C104" s="69" t="s">
        <v>6</v>
      </c>
      <c r="D104" s="70"/>
      <c r="E104" s="37">
        <f t="shared" si="78"/>
        <v>8</v>
      </c>
      <c r="F104" s="38">
        <f t="shared" ref="F104:N104" si="101">IFERROR(ROUND(F215/$E104*100,1),"-")</f>
        <v>37.5</v>
      </c>
      <c r="G104" s="39">
        <f t="shared" si="101"/>
        <v>25</v>
      </c>
      <c r="H104" s="39">
        <f t="shared" si="101"/>
        <v>12.5</v>
      </c>
      <c r="I104" s="39">
        <f t="shared" si="101"/>
        <v>12.5</v>
      </c>
      <c r="J104" s="39">
        <f t="shared" si="101"/>
        <v>12.5</v>
      </c>
      <c r="K104" s="39">
        <f t="shared" si="101"/>
        <v>12.5</v>
      </c>
      <c r="L104" s="39">
        <f t="shared" si="101"/>
        <v>0</v>
      </c>
      <c r="M104" s="39">
        <f t="shared" si="101"/>
        <v>25</v>
      </c>
      <c r="N104" s="40">
        <f t="shared" si="101"/>
        <v>25</v>
      </c>
    </row>
    <row r="105" spans="1:14" ht="14.25" customHeight="1" x14ac:dyDescent="0.15">
      <c r="A105" s="71" t="s">
        <v>18</v>
      </c>
      <c r="B105" s="72"/>
      <c r="C105" s="77" t="s">
        <v>64</v>
      </c>
      <c r="D105" s="78"/>
      <c r="E105" s="33">
        <f t="shared" si="78"/>
        <v>355</v>
      </c>
      <c r="F105" s="34">
        <f t="shared" ref="F105:N105" si="102">IFERROR(ROUND(F216/$E105*100,1),"-")</f>
        <v>87.9</v>
      </c>
      <c r="G105" s="35">
        <f t="shared" si="102"/>
        <v>54.6</v>
      </c>
      <c r="H105" s="35">
        <f t="shared" si="102"/>
        <v>30.1</v>
      </c>
      <c r="I105" s="35">
        <f t="shared" si="102"/>
        <v>33.799999999999997</v>
      </c>
      <c r="J105" s="35">
        <f t="shared" si="102"/>
        <v>36.6</v>
      </c>
      <c r="K105" s="35">
        <f t="shared" si="102"/>
        <v>31.3</v>
      </c>
      <c r="L105" s="35">
        <f t="shared" si="102"/>
        <v>1.7</v>
      </c>
      <c r="M105" s="35">
        <f t="shared" si="102"/>
        <v>2</v>
      </c>
      <c r="N105" s="36">
        <f t="shared" si="102"/>
        <v>0</v>
      </c>
    </row>
    <row r="106" spans="1:14" ht="14.25" customHeight="1" x14ac:dyDescent="0.15">
      <c r="A106" s="73"/>
      <c r="B106" s="74"/>
      <c r="C106" s="67" t="s">
        <v>65</v>
      </c>
      <c r="D106" s="68"/>
      <c r="E106" s="28">
        <f t="shared" si="78"/>
        <v>393</v>
      </c>
      <c r="F106" s="29">
        <f t="shared" ref="F106:N106" si="103">IFERROR(ROUND(F217/$E106*100,1),"-")</f>
        <v>89.1</v>
      </c>
      <c r="G106" s="30">
        <f t="shared" si="103"/>
        <v>56.5</v>
      </c>
      <c r="H106" s="30">
        <f t="shared" si="103"/>
        <v>29</v>
      </c>
      <c r="I106" s="30">
        <f t="shared" si="103"/>
        <v>33.299999999999997</v>
      </c>
      <c r="J106" s="30">
        <f t="shared" si="103"/>
        <v>35.1</v>
      </c>
      <c r="K106" s="30">
        <f t="shared" si="103"/>
        <v>25.7</v>
      </c>
      <c r="L106" s="30">
        <f t="shared" si="103"/>
        <v>1</v>
      </c>
      <c r="M106" s="30">
        <f t="shared" si="103"/>
        <v>0.5</v>
      </c>
      <c r="N106" s="31">
        <f t="shared" si="103"/>
        <v>0.5</v>
      </c>
    </row>
    <row r="107" spans="1:14" ht="14.25" customHeight="1" x14ac:dyDescent="0.15">
      <c r="A107" s="73"/>
      <c r="B107" s="74"/>
      <c r="C107" s="67" t="s">
        <v>61</v>
      </c>
      <c r="D107" s="68"/>
      <c r="E107" s="28">
        <f t="shared" si="78"/>
        <v>158</v>
      </c>
      <c r="F107" s="29">
        <f t="shared" ref="F107:N107" si="104">IFERROR(ROUND(F218/$E107*100,1),"-")</f>
        <v>81.599999999999994</v>
      </c>
      <c r="G107" s="30">
        <f t="shared" si="104"/>
        <v>49.4</v>
      </c>
      <c r="H107" s="30">
        <f t="shared" si="104"/>
        <v>34.200000000000003</v>
      </c>
      <c r="I107" s="30">
        <f t="shared" si="104"/>
        <v>32.9</v>
      </c>
      <c r="J107" s="30">
        <f t="shared" si="104"/>
        <v>32.299999999999997</v>
      </c>
      <c r="K107" s="30">
        <f t="shared" si="104"/>
        <v>24.7</v>
      </c>
      <c r="L107" s="30">
        <f t="shared" si="104"/>
        <v>3.8</v>
      </c>
      <c r="M107" s="30">
        <f t="shared" si="104"/>
        <v>5.0999999999999996</v>
      </c>
      <c r="N107" s="31">
        <f t="shared" si="104"/>
        <v>0.6</v>
      </c>
    </row>
    <row r="108" spans="1:14" ht="14.25" customHeight="1" x14ac:dyDescent="0.15">
      <c r="A108" s="73"/>
      <c r="B108" s="74"/>
      <c r="C108" s="67" t="s">
        <v>66</v>
      </c>
      <c r="D108" s="68"/>
      <c r="E108" s="28">
        <f t="shared" si="78"/>
        <v>20</v>
      </c>
      <c r="F108" s="29">
        <f t="shared" ref="F108:N108" si="105">IFERROR(ROUND(F219/$E108*100,1),"-")</f>
        <v>80</v>
      </c>
      <c r="G108" s="30">
        <f t="shared" si="105"/>
        <v>55</v>
      </c>
      <c r="H108" s="30">
        <f t="shared" si="105"/>
        <v>20</v>
      </c>
      <c r="I108" s="30">
        <f t="shared" si="105"/>
        <v>25</v>
      </c>
      <c r="J108" s="30">
        <f t="shared" si="105"/>
        <v>30</v>
      </c>
      <c r="K108" s="30">
        <f t="shared" si="105"/>
        <v>10</v>
      </c>
      <c r="L108" s="30">
        <f t="shared" si="105"/>
        <v>0</v>
      </c>
      <c r="M108" s="30">
        <f t="shared" si="105"/>
        <v>0</v>
      </c>
      <c r="N108" s="31">
        <f t="shared" si="105"/>
        <v>0</v>
      </c>
    </row>
    <row r="109" spans="1:14" ht="14.25" customHeight="1" x14ac:dyDescent="0.15">
      <c r="A109" s="73"/>
      <c r="B109" s="74"/>
      <c r="C109" s="67" t="s">
        <v>67</v>
      </c>
      <c r="D109" s="68"/>
      <c r="E109" s="28">
        <f t="shared" si="78"/>
        <v>14</v>
      </c>
      <c r="F109" s="29">
        <f t="shared" ref="F109:N109" si="106">IFERROR(ROUND(F220/$E109*100,1),"-")</f>
        <v>92.9</v>
      </c>
      <c r="G109" s="30">
        <f t="shared" si="106"/>
        <v>57.1</v>
      </c>
      <c r="H109" s="30">
        <f t="shared" si="106"/>
        <v>42.9</v>
      </c>
      <c r="I109" s="30">
        <f t="shared" si="106"/>
        <v>35.700000000000003</v>
      </c>
      <c r="J109" s="30">
        <f t="shared" si="106"/>
        <v>28.6</v>
      </c>
      <c r="K109" s="30">
        <f t="shared" si="106"/>
        <v>14.3</v>
      </c>
      <c r="L109" s="30">
        <f t="shared" si="106"/>
        <v>14.3</v>
      </c>
      <c r="M109" s="30">
        <f t="shared" si="106"/>
        <v>0</v>
      </c>
      <c r="N109" s="31">
        <f t="shared" si="106"/>
        <v>0</v>
      </c>
    </row>
    <row r="110" spans="1:14" ht="14.25" customHeight="1" x14ac:dyDescent="0.15">
      <c r="A110" s="75"/>
      <c r="B110" s="76"/>
      <c r="C110" s="69" t="s">
        <v>6</v>
      </c>
      <c r="D110" s="70"/>
      <c r="E110" s="37">
        <f t="shared" si="78"/>
        <v>8</v>
      </c>
      <c r="F110" s="38">
        <f t="shared" ref="F110:N110" si="107">IFERROR(ROUND(F221/$E110*100,1),"-")</f>
        <v>37.5</v>
      </c>
      <c r="G110" s="39">
        <f t="shared" si="107"/>
        <v>25</v>
      </c>
      <c r="H110" s="39">
        <f t="shared" si="107"/>
        <v>25</v>
      </c>
      <c r="I110" s="39">
        <f t="shared" si="107"/>
        <v>12.5</v>
      </c>
      <c r="J110" s="39">
        <f t="shared" si="107"/>
        <v>12.5</v>
      </c>
      <c r="K110" s="39">
        <f t="shared" si="107"/>
        <v>25</v>
      </c>
      <c r="L110" s="39">
        <f t="shared" si="107"/>
        <v>0</v>
      </c>
      <c r="M110" s="39">
        <f t="shared" si="107"/>
        <v>25</v>
      </c>
      <c r="N110" s="40">
        <f t="shared" si="107"/>
        <v>25</v>
      </c>
    </row>
    <row r="111" spans="1:14" ht="14.25" customHeight="1" x14ac:dyDescent="0.15">
      <c r="A111" s="79" t="s">
        <v>99</v>
      </c>
      <c r="B111" s="80"/>
      <c r="C111" s="77" t="s">
        <v>100</v>
      </c>
      <c r="D111" s="78"/>
      <c r="E111" s="33">
        <f t="shared" si="78"/>
        <v>414</v>
      </c>
      <c r="F111" s="34">
        <f t="shared" ref="F111:N111" si="108">IFERROR(ROUND(F222/$E111*100,1),"-")</f>
        <v>87.7</v>
      </c>
      <c r="G111" s="35">
        <f t="shared" si="108"/>
        <v>55.1</v>
      </c>
      <c r="H111" s="35">
        <f t="shared" si="108"/>
        <v>27.5</v>
      </c>
      <c r="I111" s="35">
        <f t="shared" si="108"/>
        <v>35.5</v>
      </c>
      <c r="J111" s="35">
        <f t="shared" si="108"/>
        <v>35.700000000000003</v>
      </c>
      <c r="K111" s="35">
        <f t="shared" si="108"/>
        <v>30</v>
      </c>
      <c r="L111" s="35">
        <f t="shared" si="108"/>
        <v>2.2000000000000002</v>
      </c>
      <c r="M111" s="35">
        <f t="shared" si="108"/>
        <v>1.7</v>
      </c>
      <c r="N111" s="36">
        <f t="shared" si="108"/>
        <v>0.2</v>
      </c>
    </row>
    <row r="112" spans="1:14" ht="14.25" customHeight="1" x14ac:dyDescent="0.15">
      <c r="A112" s="81"/>
      <c r="B112" s="82"/>
      <c r="C112" s="67" t="s">
        <v>101</v>
      </c>
      <c r="D112" s="68"/>
      <c r="E112" s="28">
        <f t="shared" si="78"/>
        <v>34</v>
      </c>
      <c r="F112" s="29">
        <f t="shared" ref="F112:N112" si="109">IFERROR(ROUND(F223/$E112*100,1),"-")</f>
        <v>76.5</v>
      </c>
      <c r="G112" s="30">
        <f t="shared" si="109"/>
        <v>58.8</v>
      </c>
      <c r="H112" s="30">
        <f t="shared" si="109"/>
        <v>52.9</v>
      </c>
      <c r="I112" s="30">
        <f t="shared" si="109"/>
        <v>50</v>
      </c>
      <c r="J112" s="30">
        <f t="shared" si="109"/>
        <v>32.4</v>
      </c>
      <c r="K112" s="30">
        <f t="shared" si="109"/>
        <v>35.299999999999997</v>
      </c>
      <c r="L112" s="30">
        <f t="shared" si="109"/>
        <v>5.9</v>
      </c>
      <c r="M112" s="30">
        <f t="shared" si="109"/>
        <v>0</v>
      </c>
      <c r="N112" s="31">
        <f t="shared" si="109"/>
        <v>2.9</v>
      </c>
    </row>
    <row r="113" spans="1:14" ht="14.25" customHeight="1" x14ac:dyDescent="0.15">
      <c r="A113" s="81"/>
      <c r="B113" s="82"/>
      <c r="C113" s="67" t="s">
        <v>102</v>
      </c>
      <c r="D113" s="68"/>
      <c r="E113" s="28">
        <f t="shared" si="78"/>
        <v>373</v>
      </c>
      <c r="F113" s="29">
        <f t="shared" ref="F113:N113" si="110">IFERROR(ROUND(F224/$E113*100,1),"-")</f>
        <v>86.9</v>
      </c>
      <c r="G113" s="30">
        <f t="shared" si="110"/>
        <v>51.2</v>
      </c>
      <c r="H113" s="30">
        <f t="shared" si="110"/>
        <v>29</v>
      </c>
      <c r="I113" s="30">
        <f t="shared" si="110"/>
        <v>27.9</v>
      </c>
      <c r="J113" s="30">
        <f t="shared" si="110"/>
        <v>32.200000000000003</v>
      </c>
      <c r="K113" s="30">
        <f t="shared" si="110"/>
        <v>23.6</v>
      </c>
      <c r="L113" s="30">
        <f t="shared" si="110"/>
        <v>1.6</v>
      </c>
      <c r="M113" s="30">
        <f t="shared" si="110"/>
        <v>2.4</v>
      </c>
      <c r="N113" s="31">
        <f t="shared" si="110"/>
        <v>0.5</v>
      </c>
    </row>
    <row r="114" spans="1:14" ht="14.25" customHeight="1" x14ac:dyDescent="0.15">
      <c r="A114" s="81"/>
      <c r="B114" s="82"/>
      <c r="C114" s="67" t="s">
        <v>98</v>
      </c>
      <c r="D114" s="68"/>
      <c r="E114" s="28">
        <f t="shared" ref="E114:E115" si="111">E225</f>
        <v>116</v>
      </c>
      <c r="F114" s="29">
        <f t="shared" ref="F114:N114" si="112">IFERROR(ROUND(F225/$E114*100,1),"-")</f>
        <v>87.1</v>
      </c>
      <c r="G114" s="30">
        <f t="shared" si="112"/>
        <v>60.3</v>
      </c>
      <c r="H114" s="30">
        <f t="shared" si="112"/>
        <v>36.200000000000003</v>
      </c>
      <c r="I114" s="30">
        <f t="shared" si="112"/>
        <v>34.5</v>
      </c>
      <c r="J114" s="30">
        <f t="shared" si="112"/>
        <v>40.5</v>
      </c>
      <c r="K114" s="30">
        <f t="shared" si="112"/>
        <v>25.9</v>
      </c>
      <c r="L114" s="30">
        <f t="shared" si="112"/>
        <v>0.9</v>
      </c>
      <c r="M114" s="30">
        <f t="shared" si="112"/>
        <v>2.6</v>
      </c>
      <c r="N114" s="31">
        <f t="shared" si="112"/>
        <v>0</v>
      </c>
    </row>
    <row r="115" spans="1:14" ht="14.25" customHeight="1" x14ac:dyDescent="0.15">
      <c r="A115" s="83"/>
      <c r="B115" s="84"/>
      <c r="C115" s="69" t="s">
        <v>6</v>
      </c>
      <c r="D115" s="70"/>
      <c r="E115" s="37">
        <f t="shared" si="111"/>
        <v>11</v>
      </c>
      <c r="F115" s="38">
        <f t="shared" ref="F115:N115" si="113">IFERROR(ROUND(F226/$E115*100,1),"-")</f>
        <v>81.8</v>
      </c>
      <c r="G115" s="39">
        <f t="shared" si="113"/>
        <v>54.5</v>
      </c>
      <c r="H115" s="39">
        <f t="shared" si="113"/>
        <v>45.5</v>
      </c>
      <c r="I115" s="39">
        <f t="shared" si="113"/>
        <v>54.5</v>
      </c>
      <c r="J115" s="39">
        <f t="shared" si="113"/>
        <v>36.4</v>
      </c>
      <c r="K115" s="39">
        <f t="shared" si="113"/>
        <v>27.3</v>
      </c>
      <c r="L115" s="39">
        <f t="shared" si="113"/>
        <v>0</v>
      </c>
      <c r="M115" s="39">
        <f t="shared" si="113"/>
        <v>0</v>
      </c>
      <c r="N115" s="40">
        <f t="shared" si="113"/>
        <v>9.1</v>
      </c>
    </row>
    <row r="116" spans="1:14" ht="15" customHeight="1" x14ac:dyDescent="0.15">
      <c r="A116" s="85" t="s">
        <v>5</v>
      </c>
      <c r="B116" s="85"/>
      <c r="C116" s="85"/>
      <c r="D116" s="44"/>
      <c r="E116" s="45"/>
      <c r="F116" s="46"/>
      <c r="G116" s="46"/>
      <c r="H116" s="46"/>
      <c r="I116" s="46"/>
      <c r="J116" s="46"/>
      <c r="K116" s="46"/>
      <c r="L116" s="46"/>
      <c r="M116" s="46"/>
      <c r="N116" s="46"/>
    </row>
    <row r="117" spans="1:14" ht="5.25" customHeight="1" x14ac:dyDescent="0.15"/>
    <row r="118" spans="1:14" ht="14.25" customHeight="1" x14ac:dyDescent="0.15">
      <c r="A118" s="8"/>
      <c r="B118" s="95" t="s">
        <v>2</v>
      </c>
      <c r="C118" s="95"/>
      <c r="D118" s="27"/>
      <c r="E118" s="47">
        <v>948</v>
      </c>
      <c r="F118" s="48">
        <v>823</v>
      </c>
      <c r="G118" s="49">
        <v>515</v>
      </c>
      <c r="H118" s="49">
        <v>287</v>
      </c>
      <c r="I118" s="49">
        <v>314</v>
      </c>
      <c r="J118" s="49">
        <v>330</v>
      </c>
      <c r="K118" s="49">
        <v>257</v>
      </c>
      <c r="L118" s="49">
        <v>18</v>
      </c>
      <c r="M118" s="49">
        <v>19</v>
      </c>
      <c r="N118" s="50">
        <v>5</v>
      </c>
    </row>
    <row r="119" spans="1:14" ht="14.25" customHeight="1" x14ac:dyDescent="0.15">
      <c r="A119" s="96" t="s">
        <v>9</v>
      </c>
      <c r="B119" s="97"/>
      <c r="C119" s="77" t="s">
        <v>7</v>
      </c>
      <c r="D119" s="78"/>
      <c r="E119" s="33">
        <v>398</v>
      </c>
      <c r="F119" s="51">
        <v>334</v>
      </c>
      <c r="G119" s="52">
        <v>200</v>
      </c>
      <c r="H119" s="52">
        <v>119</v>
      </c>
      <c r="I119" s="52">
        <v>128</v>
      </c>
      <c r="J119" s="52">
        <v>138</v>
      </c>
      <c r="K119" s="52">
        <v>99</v>
      </c>
      <c r="L119" s="52">
        <v>2</v>
      </c>
      <c r="M119" s="52">
        <v>13</v>
      </c>
      <c r="N119" s="53">
        <v>2</v>
      </c>
    </row>
    <row r="120" spans="1:14" ht="14.25" customHeight="1" x14ac:dyDescent="0.15">
      <c r="A120" s="98"/>
      <c r="B120" s="99"/>
      <c r="C120" s="67" t="s">
        <v>8</v>
      </c>
      <c r="D120" s="68"/>
      <c r="E120" s="28">
        <v>531</v>
      </c>
      <c r="F120" s="54">
        <v>475</v>
      </c>
      <c r="G120" s="55">
        <v>305</v>
      </c>
      <c r="H120" s="55">
        <v>158</v>
      </c>
      <c r="I120" s="55">
        <v>179</v>
      </c>
      <c r="J120" s="55">
        <v>187</v>
      </c>
      <c r="K120" s="55">
        <v>154</v>
      </c>
      <c r="L120" s="55">
        <v>16</v>
      </c>
      <c r="M120" s="55">
        <v>5</v>
      </c>
      <c r="N120" s="56">
        <v>1</v>
      </c>
    </row>
    <row r="121" spans="1:14" ht="14.25" customHeight="1" x14ac:dyDescent="0.15">
      <c r="A121" s="98"/>
      <c r="B121" s="99"/>
      <c r="C121" s="67" t="s">
        <v>13</v>
      </c>
      <c r="D121" s="68"/>
      <c r="E121" s="28">
        <v>0</v>
      </c>
      <c r="F121" s="54">
        <v>0</v>
      </c>
      <c r="G121" s="55">
        <v>0</v>
      </c>
      <c r="H121" s="55">
        <v>0</v>
      </c>
      <c r="I121" s="55">
        <v>0</v>
      </c>
      <c r="J121" s="55">
        <v>0</v>
      </c>
      <c r="K121" s="55">
        <v>0</v>
      </c>
      <c r="L121" s="55">
        <v>0</v>
      </c>
      <c r="M121" s="55">
        <v>0</v>
      </c>
      <c r="N121" s="56">
        <v>0</v>
      </c>
    </row>
    <row r="122" spans="1:14" ht="14.25" customHeight="1" x14ac:dyDescent="0.15">
      <c r="A122" s="98"/>
      <c r="B122" s="99"/>
      <c r="C122" s="67" t="s">
        <v>14</v>
      </c>
      <c r="D122" s="68"/>
      <c r="E122" s="28">
        <v>12</v>
      </c>
      <c r="F122" s="54">
        <v>10</v>
      </c>
      <c r="G122" s="55">
        <v>7</v>
      </c>
      <c r="H122" s="55">
        <v>7</v>
      </c>
      <c r="I122" s="55">
        <v>4</v>
      </c>
      <c r="J122" s="55">
        <v>4</v>
      </c>
      <c r="K122" s="55">
        <v>4</v>
      </c>
      <c r="L122" s="55">
        <v>0</v>
      </c>
      <c r="M122" s="55">
        <v>1</v>
      </c>
      <c r="N122" s="56">
        <v>0</v>
      </c>
    </row>
    <row r="123" spans="1:14" ht="14.25" customHeight="1" x14ac:dyDescent="0.15">
      <c r="A123" s="100"/>
      <c r="B123" s="101"/>
      <c r="C123" s="69" t="s">
        <v>3</v>
      </c>
      <c r="D123" s="70"/>
      <c r="E123" s="37">
        <v>7</v>
      </c>
      <c r="F123" s="57">
        <v>4</v>
      </c>
      <c r="G123" s="58">
        <v>3</v>
      </c>
      <c r="H123" s="58">
        <v>3</v>
      </c>
      <c r="I123" s="58">
        <v>3</v>
      </c>
      <c r="J123" s="58">
        <v>1</v>
      </c>
      <c r="K123" s="58">
        <v>0</v>
      </c>
      <c r="L123" s="58">
        <v>0</v>
      </c>
      <c r="M123" s="58">
        <v>0</v>
      </c>
      <c r="N123" s="59">
        <v>2</v>
      </c>
    </row>
    <row r="124" spans="1:14" ht="14.25" customHeight="1" x14ac:dyDescent="0.15">
      <c r="A124" s="89" t="s">
        <v>12</v>
      </c>
      <c r="B124" s="90"/>
      <c r="C124" s="77" t="s">
        <v>19</v>
      </c>
      <c r="D124" s="78"/>
      <c r="E124" s="33">
        <v>7</v>
      </c>
      <c r="F124" s="51">
        <v>7</v>
      </c>
      <c r="G124" s="52">
        <v>6</v>
      </c>
      <c r="H124" s="52">
        <v>3</v>
      </c>
      <c r="I124" s="52">
        <v>1</v>
      </c>
      <c r="J124" s="52">
        <v>2</v>
      </c>
      <c r="K124" s="52">
        <v>1</v>
      </c>
      <c r="L124" s="52">
        <v>0</v>
      </c>
      <c r="M124" s="52">
        <v>0</v>
      </c>
      <c r="N124" s="53">
        <v>0</v>
      </c>
    </row>
    <row r="125" spans="1:14" ht="14.25" customHeight="1" x14ac:dyDescent="0.15">
      <c r="A125" s="91"/>
      <c r="B125" s="92"/>
      <c r="C125" s="67" t="s">
        <v>20</v>
      </c>
      <c r="D125" s="68"/>
      <c r="E125" s="28">
        <v>81</v>
      </c>
      <c r="F125" s="54">
        <v>78</v>
      </c>
      <c r="G125" s="55">
        <v>47</v>
      </c>
      <c r="H125" s="55">
        <v>30</v>
      </c>
      <c r="I125" s="55">
        <v>22</v>
      </c>
      <c r="J125" s="55">
        <v>31</v>
      </c>
      <c r="K125" s="55">
        <v>16</v>
      </c>
      <c r="L125" s="55">
        <v>0</v>
      </c>
      <c r="M125" s="55">
        <v>1</v>
      </c>
      <c r="N125" s="56">
        <v>0</v>
      </c>
    </row>
    <row r="126" spans="1:14" ht="14.25" customHeight="1" x14ac:dyDescent="0.15">
      <c r="A126" s="91"/>
      <c r="B126" s="92"/>
      <c r="C126" s="67" t="s">
        <v>21</v>
      </c>
      <c r="D126" s="68"/>
      <c r="E126" s="28">
        <v>160</v>
      </c>
      <c r="F126" s="54">
        <v>143</v>
      </c>
      <c r="G126" s="55">
        <v>90</v>
      </c>
      <c r="H126" s="55">
        <v>63</v>
      </c>
      <c r="I126" s="55">
        <v>48</v>
      </c>
      <c r="J126" s="55">
        <v>49</v>
      </c>
      <c r="K126" s="55">
        <v>38</v>
      </c>
      <c r="L126" s="55">
        <v>2</v>
      </c>
      <c r="M126" s="55">
        <v>2</v>
      </c>
      <c r="N126" s="56">
        <v>1</v>
      </c>
    </row>
    <row r="127" spans="1:14" ht="14.25" customHeight="1" x14ac:dyDescent="0.15">
      <c r="A127" s="91"/>
      <c r="B127" s="92"/>
      <c r="C127" s="67" t="s">
        <v>22</v>
      </c>
      <c r="D127" s="68"/>
      <c r="E127" s="28">
        <v>210</v>
      </c>
      <c r="F127" s="54">
        <v>180</v>
      </c>
      <c r="G127" s="55">
        <v>93</v>
      </c>
      <c r="H127" s="55">
        <v>66</v>
      </c>
      <c r="I127" s="55">
        <v>72</v>
      </c>
      <c r="J127" s="55">
        <v>75</v>
      </c>
      <c r="K127" s="55">
        <v>62</v>
      </c>
      <c r="L127" s="55">
        <v>4</v>
      </c>
      <c r="M127" s="55">
        <v>5</v>
      </c>
      <c r="N127" s="56">
        <v>0</v>
      </c>
    </row>
    <row r="128" spans="1:14" ht="14.25" customHeight="1" x14ac:dyDescent="0.15">
      <c r="A128" s="91"/>
      <c r="B128" s="92"/>
      <c r="C128" s="67" t="s">
        <v>23</v>
      </c>
      <c r="D128" s="68"/>
      <c r="E128" s="28">
        <v>183</v>
      </c>
      <c r="F128" s="54">
        <v>161</v>
      </c>
      <c r="G128" s="55">
        <v>104</v>
      </c>
      <c r="H128" s="55">
        <v>53</v>
      </c>
      <c r="I128" s="55">
        <v>64</v>
      </c>
      <c r="J128" s="55">
        <v>66</v>
      </c>
      <c r="K128" s="55">
        <v>47</v>
      </c>
      <c r="L128" s="55">
        <v>3</v>
      </c>
      <c r="M128" s="55">
        <v>0</v>
      </c>
      <c r="N128" s="56">
        <v>1</v>
      </c>
    </row>
    <row r="129" spans="1:14" ht="14.25" customHeight="1" x14ac:dyDescent="0.15">
      <c r="A129" s="91"/>
      <c r="B129" s="92"/>
      <c r="C129" s="67" t="s">
        <v>24</v>
      </c>
      <c r="D129" s="68"/>
      <c r="E129" s="28">
        <v>154</v>
      </c>
      <c r="F129" s="54">
        <v>127</v>
      </c>
      <c r="G129" s="55">
        <v>83</v>
      </c>
      <c r="H129" s="55">
        <v>39</v>
      </c>
      <c r="I129" s="55">
        <v>48</v>
      </c>
      <c r="J129" s="55">
        <v>52</v>
      </c>
      <c r="K129" s="55">
        <v>47</v>
      </c>
      <c r="L129" s="55">
        <v>3</v>
      </c>
      <c r="M129" s="55">
        <v>6</v>
      </c>
      <c r="N129" s="56">
        <v>1</v>
      </c>
    </row>
    <row r="130" spans="1:14" ht="14.25" customHeight="1" x14ac:dyDescent="0.15">
      <c r="A130" s="91"/>
      <c r="B130" s="92"/>
      <c r="C130" s="67" t="s">
        <v>25</v>
      </c>
      <c r="D130" s="68"/>
      <c r="E130" s="28">
        <v>143</v>
      </c>
      <c r="F130" s="54">
        <v>121</v>
      </c>
      <c r="G130" s="55">
        <v>88</v>
      </c>
      <c r="H130" s="55">
        <v>28</v>
      </c>
      <c r="I130" s="55">
        <v>55</v>
      </c>
      <c r="J130" s="55">
        <v>54</v>
      </c>
      <c r="K130" s="55">
        <v>46</v>
      </c>
      <c r="L130" s="55">
        <v>6</v>
      </c>
      <c r="M130" s="55">
        <v>4</v>
      </c>
      <c r="N130" s="56">
        <v>0</v>
      </c>
    </row>
    <row r="131" spans="1:14" ht="14.25" customHeight="1" x14ac:dyDescent="0.15">
      <c r="A131" s="91"/>
      <c r="B131" s="92"/>
      <c r="C131" s="67" t="s">
        <v>26</v>
      </c>
      <c r="D131" s="68"/>
      <c r="E131" s="28">
        <v>3</v>
      </c>
      <c r="F131" s="54">
        <v>2</v>
      </c>
      <c r="G131" s="55">
        <v>1</v>
      </c>
      <c r="H131" s="55">
        <v>1</v>
      </c>
      <c r="I131" s="55">
        <v>2</v>
      </c>
      <c r="J131" s="55">
        <v>1</v>
      </c>
      <c r="K131" s="55">
        <v>0</v>
      </c>
      <c r="L131" s="55">
        <v>0</v>
      </c>
      <c r="M131" s="55">
        <v>1</v>
      </c>
      <c r="N131" s="56">
        <v>0</v>
      </c>
    </row>
    <row r="132" spans="1:14" ht="14.25" customHeight="1" x14ac:dyDescent="0.15">
      <c r="A132" s="93"/>
      <c r="B132" s="94"/>
      <c r="C132" s="69" t="s">
        <v>6</v>
      </c>
      <c r="D132" s="70"/>
      <c r="E132" s="37">
        <v>7</v>
      </c>
      <c r="F132" s="57">
        <v>4</v>
      </c>
      <c r="G132" s="58">
        <v>3</v>
      </c>
      <c r="H132" s="58">
        <v>4</v>
      </c>
      <c r="I132" s="58">
        <v>2</v>
      </c>
      <c r="J132" s="58">
        <v>0</v>
      </c>
      <c r="K132" s="58">
        <v>0</v>
      </c>
      <c r="L132" s="58">
        <v>0</v>
      </c>
      <c r="M132" s="58">
        <v>0</v>
      </c>
      <c r="N132" s="59">
        <v>2</v>
      </c>
    </row>
    <row r="133" spans="1:14" ht="14.25" customHeight="1" x14ac:dyDescent="0.15">
      <c r="A133" s="71" t="s">
        <v>70</v>
      </c>
      <c r="B133" s="72"/>
      <c r="C133" s="86" t="s">
        <v>7</v>
      </c>
      <c r="D133" s="41" t="s">
        <v>71</v>
      </c>
      <c r="E133" s="33">
        <v>34</v>
      </c>
      <c r="F133" s="51">
        <v>33</v>
      </c>
      <c r="G133" s="52">
        <v>20</v>
      </c>
      <c r="H133" s="52">
        <v>14</v>
      </c>
      <c r="I133" s="52">
        <v>9</v>
      </c>
      <c r="J133" s="52">
        <v>13</v>
      </c>
      <c r="K133" s="52">
        <v>5</v>
      </c>
      <c r="L133" s="52">
        <v>0</v>
      </c>
      <c r="M133" s="52">
        <v>1</v>
      </c>
      <c r="N133" s="53">
        <v>0</v>
      </c>
    </row>
    <row r="134" spans="1:14" ht="14.25" customHeight="1" x14ac:dyDescent="0.15">
      <c r="A134" s="73"/>
      <c r="B134" s="74"/>
      <c r="C134" s="87"/>
      <c r="D134" s="42" t="s">
        <v>21</v>
      </c>
      <c r="E134" s="28">
        <v>66</v>
      </c>
      <c r="F134" s="54">
        <v>53</v>
      </c>
      <c r="G134" s="55">
        <v>34</v>
      </c>
      <c r="H134" s="55">
        <v>31</v>
      </c>
      <c r="I134" s="55">
        <v>20</v>
      </c>
      <c r="J134" s="55">
        <v>16</v>
      </c>
      <c r="K134" s="55">
        <v>11</v>
      </c>
      <c r="L134" s="55">
        <v>1</v>
      </c>
      <c r="M134" s="55">
        <v>2</v>
      </c>
      <c r="N134" s="56">
        <v>1</v>
      </c>
    </row>
    <row r="135" spans="1:14" ht="14.25" customHeight="1" x14ac:dyDescent="0.15">
      <c r="A135" s="73"/>
      <c r="B135" s="74"/>
      <c r="C135" s="87"/>
      <c r="D135" s="42" t="s">
        <v>22</v>
      </c>
      <c r="E135" s="28">
        <v>85</v>
      </c>
      <c r="F135" s="54">
        <v>72</v>
      </c>
      <c r="G135" s="55">
        <v>34</v>
      </c>
      <c r="H135" s="55">
        <v>28</v>
      </c>
      <c r="I135" s="55">
        <v>28</v>
      </c>
      <c r="J135" s="55">
        <v>28</v>
      </c>
      <c r="K135" s="55">
        <v>24</v>
      </c>
      <c r="L135" s="55">
        <v>0</v>
      </c>
      <c r="M135" s="55">
        <v>3</v>
      </c>
      <c r="N135" s="56">
        <v>0</v>
      </c>
    </row>
    <row r="136" spans="1:14" ht="14.25" customHeight="1" x14ac:dyDescent="0.15">
      <c r="A136" s="73"/>
      <c r="B136" s="74"/>
      <c r="C136" s="87"/>
      <c r="D136" s="42" t="s">
        <v>23</v>
      </c>
      <c r="E136" s="28">
        <v>81</v>
      </c>
      <c r="F136" s="54">
        <v>70</v>
      </c>
      <c r="G136" s="55">
        <v>44</v>
      </c>
      <c r="H136" s="55">
        <v>19</v>
      </c>
      <c r="I136" s="55">
        <v>26</v>
      </c>
      <c r="J136" s="55">
        <v>29</v>
      </c>
      <c r="K136" s="55">
        <v>20</v>
      </c>
      <c r="L136" s="55">
        <v>0</v>
      </c>
      <c r="M136" s="55">
        <v>0</v>
      </c>
      <c r="N136" s="56">
        <v>1</v>
      </c>
    </row>
    <row r="137" spans="1:14" ht="14.25" customHeight="1" x14ac:dyDescent="0.15">
      <c r="A137" s="73"/>
      <c r="B137" s="74"/>
      <c r="C137" s="87"/>
      <c r="D137" s="42" t="s">
        <v>24</v>
      </c>
      <c r="E137" s="28">
        <v>69</v>
      </c>
      <c r="F137" s="54">
        <v>56</v>
      </c>
      <c r="G137" s="55">
        <v>32</v>
      </c>
      <c r="H137" s="55">
        <v>15</v>
      </c>
      <c r="I137" s="55">
        <v>19</v>
      </c>
      <c r="J137" s="55">
        <v>25</v>
      </c>
      <c r="K137" s="55">
        <v>18</v>
      </c>
      <c r="L137" s="55">
        <v>1</v>
      </c>
      <c r="M137" s="55">
        <v>4</v>
      </c>
      <c r="N137" s="56">
        <v>0</v>
      </c>
    </row>
    <row r="138" spans="1:14" ht="14.25" customHeight="1" x14ac:dyDescent="0.15">
      <c r="A138" s="73"/>
      <c r="B138" s="74"/>
      <c r="C138" s="88"/>
      <c r="D138" s="42" t="s">
        <v>91</v>
      </c>
      <c r="E138" s="28">
        <v>63</v>
      </c>
      <c r="F138" s="54">
        <v>50</v>
      </c>
      <c r="G138" s="55">
        <v>36</v>
      </c>
      <c r="H138" s="55">
        <v>12</v>
      </c>
      <c r="I138" s="55">
        <v>26</v>
      </c>
      <c r="J138" s="55">
        <v>27</v>
      </c>
      <c r="K138" s="55">
        <v>21</v>
      </c>
      <c r="L138" s="55">
        <v>0</v>
      </c>
      <c r="M138" s="55">
        <v>3</v>
      </c>
      <c r="N138" s="56">
        <v>0</v>
      </c>
    </row>
    <row r="139" spans="1:14" ht="14.25" customHeight="1" x14ac:dyDescent="0.15">
      <c r="A139" s="73"/>
      <c r="B139" s="74"/>
      <c r="C139" s="86" t="s">
        <v>8</v>
      </c>
      <c r="D139" s="41" t="s">
        <v>71</v>
      </c>
      <c r="E139" s="33">
        <v>52</v>
      </c>
      <c r="F139" s="51">
        <v>50</v>
      </c>
      <c r="G139" s="52">
        <v>32</v>
      </c>
      <c r="H139" s="52">
        <v>17</v>
      </c>
      <c r="I139" s="52">
        <v>13</v>
      </c>
      <c r="J139" s="52">
        <v>19</v>
      </c>
      <c r="K139" s="52">
        <v>12</v>
      </c>
      <c r="L139" s="52">
        <v>0</v>
      </c>
      <c r="M139" s="52">
        <v>0</v>
      </c>
      <c r="N139" s="53">
        <v>0</v>
      </c>
    </row>
    <row r="140" spans="1:14" ht="14.25" customHeight="1" x14ac:dyDescent="0.15">
      <c r="A140" s="73"/>
      <c r="B140" s="74"/>
      <c r="C140" s="87"/>
      <c r="D140" s="42" t="s">
        <v>21</v>
      </c>
      <c r="E140" s="28">
        <v>92</v>
      </c>
      <c r="F140" s="54">
        <v>89</v>
      </c>
      <c r="G140" s="55">
        <v>55</v>
      </c>
      <c r="H140" s="55">
        <v>31</v>
      </c>
      <c r="I140" s="55">
        <v>28</v>
      </c>
      <c r="J140" s="55">
        <v>33</v>
      </c>
      <c r="K140" s="55">
        <v>25</v>
      </c>
      <c r="L140" s="55">
        <v>1</v>
      </c>
      <c r="M140" s="55">
        <v>0</v>
      </c>
      <c r="N140" s="56">
        <v>0</v>
      </c>
    </row>
    <row r="141" spans="1:14" ht="14.25" customHeight="1" x14ac:dyDescent="0.15">
      <c r="A141" s="73"/>
      <c r="B141" s="74"/>
      <c r="C141" s="87"/>
      <c r="D141" s="42" t="s">
        <v>22</v>
      </c>
      <c r="E141" s="28">
        <v>122</v>
      </c>
      <c r="F141" s="54">
        <v>106</v>
      </c>
      <c r="G141" s="55">
        <v>57</v>
      </c>
      <c r="H141" s="55">
        <v>37</v>
      </c>
      <c r="I141" s="55">
        <v>43</v>
      </c>
      <c r="J141" s="55">
        <v>46</v>
      </c>
      <c r="K141" s="55">
        <v>38</v>
      </c>
      <c r="L141" s="55">
        <v>4</v>
      </c>
      <c r="M141" s="55">
        <v>1</v>
      </c>
      <c r="N141" s="56">
        <v>0</v>
      </c>
    </row>
    <row r="142" spans="1:14" ht="14.25" customHeight="1" x14ac:dyDescent="0.15">
      <c r="A142" s="73"/>
      <c r="B142" s="74"/>
      <c r="C142" s="87"/>
      <c r="D142" s="42" t="s">
        <v>23</v>
      </c>
      <c r="E142" s="28">
        <v>97</v>
      </c>
      <c r="F142" s="54">
        <v>86</v>
      </c>
      <c r="G142" s="55">
        <v>57</v>
      </c>
      <c r="H142" s="55">
        <v>32</v>
      </c>
      <c r="I142" s="55">
        <v>35</v>
      </c>
      <c r="J142" s="55">
        <v>34</v>
      </c>
      <c r="K142" s="55">
        <v>25</v>
      </c>
      <c r="L142" s="55">
        <v>3</v>
      </c>
      <c r="M142" s="55">
        <v>0</v>
      </c>
      <c r="N142" s="56">
        <v>0</v>
      </c>
    </row>
    <row r="143" spans="1:14" ht="14.25" customHeight="1" x14ac:dyDescent="0.15">
      <c r="A143" s="73"/>
      <c r="B143" s="74"/>
      <c r="C143" s="87"/>
      <c r="D143" s="42" t="s">
        <v>24</v>
      </c>
      <c r="E143" s="28">
        <v>85</v>
      </c>
      <c r="F143" s="54">
        <v>71</v>
      </c>
      <c r="G143" s="55">
        <v>51</v>
      </c>
      <c r="H143" s="55">
        <v>24</v>
      </c>
      <c r="I143" s="55">
        <v>29</v>
      </c>
      <c r="J143" s="55">
        <v>27</v>
      </c>
      <c r="K143" s="55">
        <v>29</v>
      </c>
      <c r="L143" s="55">
        <v>2</v>
      </c>
      <c r="M143" s="55">
        <v>2</v>
      </c>
      <c r="N143" s="56">
        <v>1</v>
      </c>
    </row>
    <row r="144" spans="1:14" ht="14.25" customHeight="1" x14ac:dyDescent="0.15">
      <c r="A144" s="73"/>
      <c r="B144" s="74"/>
      <c r="C144" s="88"/>
      <c r="D144" s="42" t="s">
        <v>91</v>
      </c>
      <c r="E144" s="28">
        <v>83</v>
      </c>
      <c r="F144" s="54">
        <v>73</v>
      </c>
      <c r="G144" s="55">
        <v>53</v>
      </c>
      <c r="H144" s="55">
        <v>17</v>
      </c>
      <c r="I144" s="55">
        <v>31</v>
      </c>
      <c r="J144" s="55">
        <v>28</v>
      </c>
      <c r="K144" s="55">
        <v>25</v>
      </c>
      <c r="L144" s="55">
        <v>6</v>
      </c>
      <c r="M144" s="55">
        <v>2</v>
      </c>
      <c r="N144" s="56">
        <v>0</v>
      </c>
    </row>
    <row r="145" spans="1:14" ht="14.25" customHeight="1" x14ac:dyDescent="0.15">
      <c r="A145" s="89" t="s">
        <v>10</v>
      </c>
      <c r="B145" s="90"/>
      <c r="C145" s="77" t="s">
        <v>27</v>
      </c>
      <c r="D145" s="78"/>
      <c r="E145" s="33">
        <v>446</v>
      </c>
      <c r="F145" s="51">
        <v>394</v>
      </c>
      <c r="G145" s="52">
        <v>223</v>
      </c>
      <c r="H145" s="52">
        <v>147</v>
      </c>
      <c r="I145" s="52">
        <v>136</v>
      </c>
      <c r="J145" s="52">
        <v>158</v>
      </c>
      <c r="K145" s="52">
        <v>108</v>
      </c>
      <c r="L145" s="52">
        <v>6</v>
      </c>
      <c r="M145" s="52">
        <v>7</v>
      </c>
      <c r="N145" s="53">
        <v>1</v>
      </c>
    </row>
    <row r="146" spans="1:14" ht="14.25" customHeight="1" x14ac:dyDescent="0.15">
      <c r="A146" s="91"/>
      <c r="B146" s="92"/>
      <c r="C146" s="67" t="s">
        <v>28</v>
      </c>
      <c r="D146" s="68"/>
      <c r="E146" s="28">
        <v>77</v>
      </c>
      <c r="F146" s="54">
        <v>62</v>
      </c>
      <c r="G146" s="55">
        <v>38</v>
      </c>
      <c r="H146" s="55">
        <v>22</v>
      </c>
      <c r="I146" s="55">
        <v>35</v>
      </c>
      <c r="J146" s="55">
        <v>33</v>
      </c>
      <c r="K146" s="55">
        <v>33</v>
      </c>
      <c r="L146" s="55">
        <v>2</v>
      </c>
      <c r="M146" s="55">
        <v>1</v>
      </c>
      <c r="N146" s="56">
        <v>1</v>
      </c>
    </row>
    <row r="147" spans="1:14" ht="14.25" customHeight="1" x14ac:dyDescent="0.15">
      <c r="A147" s="91"/>
      <c r="B147" s="92"/>
      <c r="C147" s="67" t="s">
        <v>29</v>
      </c>
      <c r="D147" s="68"/>
      <c r="E147" s="28">
        <v>47</v>
      </c>
      <c r="F147" s="54">
        <v>38</v>
      </c>
      <c r="G147" s="55">
        <v>23</v>
      </c>
      <c r="H147" s="55">
        <v>13</v>
      </c>
      <c r="I147" s="55">
        <v>10</v>
      </c>
      <c r="J147" s="55">
        <v>13</v>
      </c>
      <c r="K147" s="55">
        <v>7</v>
      </c>
      <c r="L147" s="55">
        <v>0</v>
      </c>
      <c r="M147" s="55">
        <v>2</v>
      </c>
      <c r="N147" s="56">
        <v>0</v>
      </c>
    </row>
    <row r="148" spans="1:14" ht="14.25" customHeight="1" x14ac:dyDescent="0.15">
      <c r="A148" s="91"/>
      <c r="B148" s="92"/>
      <c r="C148" s="67" t="s">
        <v>30</v>
      </c>
      <c r="D148" s="68"/>
      <c r="E148" s="28">
        <v>30</v>
      </c>
      <c r="F148" s="54">
        <v>26</v>
      </c>
      <c r="G148" s="55">
        <v>22</v>
      </c>
      <c r="H148" s="55">
        <v>11</v>
      </c>
      <c r="I148" s="55">
        <v>9</v>
      </c>
      <c r="J148" s="55">
        <v>10</v>
      </c>
      <c r="K148" s="55">
        <v>10</v>
      </c>
      <c r="L148" s="55">
        <v>0</v>
      </c>
      <c r="M148" s="55">
        <v>0</v>
      </c>
      <c r="N148" s="56">
        <v>0</v>
      </c>
    </row>
    <row r="149" spans="1:14" ht="14.25" customHeight="1" x14ac:dyDescent="0.15">
      <c r="A149" s="91"/>
      <c r="B149" s="92"/>
      <c r="C149" s="67" t="s">
        <v>31</v>
      </c>
      <c r="D149" s="68"/>
      <c r="E149" s="28">
        <v>109</v>
      </c>
      <c r="F149" s="54">
        <v>95</v>
      </c>
      <c r="G149" s="55">
        <v>58</v>
      </c>
      <c r="H149" s="55">
        <v>27</v>
      </c>
      <c r="I149" s="55">
        <v>38</v>
      </c>
      <c r="J149" s="55">
        <v>44</v>
      </c>
      <c r="K149" s="55">
        <v>35</v>
      </c>
      <c r="L149" s="55">
        <v>2</v>
      </c>
      <c r="M149" s="55">
        <v>3</v>
      </c>
      <c r="N149" s="56">
        <v>0</v>
      </c>
    </row>
    <row r="150" spans="1:14" ht="14.25" customHeight="1" x14ac:dyDescent="0.15">
      <c r="A150" s="91"/>
      <c r="B150" s="92"/>
      <c r="C150" s="67" t="s">
        <v>32</v>
      </c>
      <c r="D150" s="68"/>
      <c r="E150" s="28">
        <v>17</v>
      </c>
      <c r="F150" s="54">
        <v>17</v>
      </c>
      <c r="G150" s="55">
        <v>12</v>
      </c>
      <c r="H150" s="55">
        <v>7</v>
      </c>
      <c r="I150" s="55">
        <v>7</v>
      </c>
      <c r="J150" s="55">
        <v>7</v>
      </c>
      <c r="K150" s="55">
        <v>3</v>
      </c>
      <c r="L150" s="55">
        <v>0</v>
      </c>
      <c r="M150" s="55">
        <v>0</v>
      </c>
      <c r="N150" s="56">
        <v>0</v>
      </c>
    </row>
    <row r="151" spans="1:14" ht="14.25" customHeight="1" x14ac:dyDescent="0.15">
      <c r="A151" s="91"/>
      <c r="B151" s="92"/>
      <c r="C151" s="67" t="s">
        <v>33</v>
      </c>
      <c r="D151" s="68"/>
      <c r="E151" s="28">
        <v>104</v>
      </c>
      <c r="F151" s="54">
        <v>95</v>
      </c>
      <c r="G151" s="55">
        <v>73</v>
      </c>
      <c r="H151" s="55">
        <v>25</v>
      </c>
      <c r="I151" s="55">
        <v>36</v>
      </c>
      <c r="J151" s="55">
        <v>25</v>
      </c>
      <c r="K151" s="55">
        <v>28</v>
      </c>
      <c r="L151" s="55">
        <v>5</v>
      </c>
      <c r="M151" s="55">
        <v>1</v>
      </c>
      <c r="N151" s="56">
        <v>0</v>
      </c>
    </row>
    <row r="152" spans="1:14" ht="14.25" customHeight="1" x14ac:dyDescent="0.15">
      <c r="A152" s="91"/>
      <c r="B152" s="92"/>
      <c r="C152" s="67" t="s">
        <v>34</v>
      </c>
      <c r="D152" s="68"/>
      <c r="E152" s="28">
        <v>89</v>
      </c>
      <c r="F152" s="54">
        <v>73</v>
      </c>
      <c r="G152" s="55">
        <v>50</v>
      </c>
      <c r="H152" s="55">
        <v>23</v>
      </c>
      <c r="I152" s="55">
        <v>32</v>
      </c>
      <c r="J152" s="55">
        <v>32</v>
      </c>
      <c r="K152" s="55">
        <v>26</v>
      </c>
      <c r="L152" s="55">
        <v>3</v>
      </c>
      <c r="M152" s="55">
        <v>4</v>
      </c>
      <c r="N152" s="56">
        <v>0</v>
      </c>
    </row>
    <row r="153" spans="1:14" ht="14.25" customHeight="1" x14ac:dyDescent="0.15">
      <c r="A153" s="91"/>
      <c r="B153" s="92"/>
      <c r="C153" s="67" t="s">
        <v>0</v>
      </c>
      <c r="D153" s="68"/>
      <c r="E153" s="28">
        <v>16</v>
      </c>
      <c r="F153" s="54">
        <v>14</v>
      </c>
      <c r="G153" s="55">
        <v>10</v>
      </c>
      <c r="H153" s="55">
        <v>8</v>
      </c>
      <c r="I153" s="55">
        <v>8</v>
      </c>
      <c r="J153" s="55">
        <v>7</v>
      </c>
      <c r="K153" s="55">
        <v>6</v>
      </c>
      <c r="L153" s="55">
        <v>0</v>
      </c>
      <c r="M153" s="55">
        <v>1</v>
      </c>
      <c r="N153" s="56">
        <v>0</v>
      </c>
    </row>
    <row r="154" spans="1:14" ht="14.25" customHeight="1" x14ac:dyDescent="0.15">
      <c r="A154" s="91"/>
      <c r="B154" s="92"/>
      <c r="C154" s="69" t="s">
        <v>6</v>
      </c>
      <c r="D154" s="70"/>
      <c r="E154" s="37">
        <v>13</v>
      </c>
      <c r="F154" s="57">
        <v>9</v>
      </c>
      <c r="G154" s="58">
        <v>6</v>
      </c>
      <c r="H154" s="58">
        <v>4</v>
      </c>
      <c r="I154" s="58">
        <v>3</v>
      </c>
      <c r="J154" s="58">
        <v>1</v>
      </c>
      <c r="K154" s="58">
        <v>1</v>
      </c>
      <c r="L154" s="58">
        <v>0</v>
      </c>
      <c r="M154" s="58">
        <v>0</v>
      </c>
      <c r="N154" s="59">
        <v>3</v>
      </c>
    </row>
    <row r="155" spans="1:14" ht="14.25" customHeight="1" x14ac:dyDescent="0.15">
      <c r="A155" s="71" t="s">
        <v>11</v>
      </c>
      <c r="B155" s="72"/>
      <c r="C155" s="77" t="s">
        <v>35</v>
      </c>
      <c r="D155" s="78"/>
      <c r="E155" s="33">
        <v>210</v>
      </c>
      <c r="F155" s="51">
        <v>179</v>
      </c>
      <c r="G155" s="52">
        <v>108</v>
      </c>
      <c r="H155" s="52">
        <v>58</v>
      </c>
      <c r="I155" s="52">
        <v>51</v>
      </c>
      <c r="J155" s="52">
        <v>73</v>
      </c>
      <c r="K155" s="52">
        <v>56</v>
      </c>
      <c r="L155" s="52">
        <v>3</v>
      </c>
      <c r="M155" s="52">
        <v>8</v>
      </c>
      <c r="N155" s="53">
        <v>0</v>
      </c>
    </row>
    <row r="156" spans="1:14" ht="14.25" customHeight="1" x14ac:dyDescent="0.15">
      <c r="A156" s="73"/>
      <c r="B156" s="74"/>
      <c r="C156" s="67" t="s">
        <v>36</v>
      </c>
      <c r="D156" s="68"/>
      <c r="E156" s="28">
        <v>284</v>
      </c>
      <c r="F156" s="54">
        <v>249</v>
      </c>
      <c r="G156" s="55">
        <v>156</v>
      </c>
      <c r="H156" s="55">
        <v>84</v>
      </c>
      <c r="I156" s="55">
        <v>99</v>
      </c>
      <c r="J156" s="55">
        <v>98</v>
      </c>
      <c r="K156" s="55">
        <v>72</v>
      </c>
      <c r="L156" s="55">
        <v>6</v>
      </c>
      <c r="M156" s="55">
        <v>5</v>
      </c>
      <c r="N156" s="56">
        <v>1</v>
      </c>
    </row>
    <row r="157" spans="1:14" ht="14.25" customHeight="1" x14ac:dyDescent="0.15">
      <c r="A157" s="73"/>
      <c r="B157" s="74"/>
      <c r="C157" s="67" t="s">
        <v>37</v>
      </c>
      <c r="D157" s="68"/>
      <c r="E157" s="28">
        <v>229</v>
      </c>
      <c r="F157" s="54">
        <v>200</v>
      </c>
      <c r="G157" s="55">
        <v>122</v>
      </c>
      <c r="H157" s="55">
        <v>65</v>
      </c>
      <c r="I157" s="55">
        <v>81</v>
      </c>
      <c r="J157" s="55">
        <v>82</v>
      </c>
      <c r="K157" s="55">
        <v>65</v>
      </c>
      <c r="L157" s="55">
        <v>2</v>
      </c>
      <c r="M157" s="55">
        <v>6</v>
      </c>
      <c r="N157" s="56">
        <v>1</v>
      </c>
    </row>
    <row r="158" spans="1:14" ht="14.25" customHeight="1" x14ac:dyDescent="0.15">
      <c r="A158" s="73"/>
      <c r="B158" s="74"/>
      <c r="C158" s="67" t="s">
        <v>38</v>
      </c>
      <c r="D158" s="68"/>
      <c r="E158" s="28">
        <v>162</v>
      </c>
      <c r="F158" s="54">
        <v>145</v>
      </c>
      <c r="G158" s="55">
        <v>95</v>
      </c>
      <c r="H158" s="55">
        <v>58</v>
      </c>
      <c r="I158" s="55">
        <v>56</v>
      </c>
      <c r="J158" s="55">
        <v>54</v>
      </c>
      <c r="K158" s="55">
        <v>51</v>
      </c>
      <c r="L158" s="55">
        <v>4</v>
      </c>
      <c r="M158" s="55">
        <v>0</v>
      </c>
      <c r="N158" s="56">
        <v>0</v>
      </c>
    </row>
    <row r="159" spans="1:14" ht="14.25" customHeight="1" x14ac:dyDescent="0.15">
      <c r="A159" s="73"/>
      <c r="B159" s="74"/>
      <c r="C159" s="67" t="s">
        <v>39</v>
      </c>
      <c r="D159" s="68"/>
      <c r="E159" s="28">
        <v>43</v>
      </c>
      <c r="F159" s="54">
        <v>36</v>
      </c>
      <c r="G159" s="55">
        <v>24</v>
      </c>
      <c r="H159" s="55">
        <v>16</v>
      </c>
      <c r="I159" s="55">
        <v>19</v>
      </c>
      <c r="J159" s="55">
        <v>17</v>
      </c>
      <c r="K159" s="55">
        <v>9</v>
      </c>
      <c r="L159" s="55">
        <v>2</v>
      </c>
      <c r="M159" s="55">
        <v>0</v>
      </c>
      <c r="N159" s="56">
        <v>0</v>
      </c>
    </row>
    <row r="160" spans="1:14" ht="14.25" customHeight="1" x14ac:dyDescent="0.15">
      <c r="A160" s="73"/>
      <c r="B160" s="74"/>
      <c r="C160" s="67" t="s">
        <v>40</v>
      </c>
      <c r="D160" s="68"/>
      <c r="E160" s="28">
        <v>9</v>
      </c>
      <c r="F160" s="54">
        <v>8</v>
      </c>
      <c r="G160" s="55">
        <v>7</v>
      </c>
      <c r="H160" s="55">
        <v>3</v>
      </c>
      <c r="I160" s="55">
        <v>5</v>
      </c>
      <c r="J160" s="55">
        <v>5</v>
      </c>
      <c r="K160" s="55">
        <v>4</v>
      </c>
      <c r="L160" s="55">
        <v>1</v>
      </c>
      <c r="M160" s="55">
        <v>0</v>
      </c>
      <c r="N160" s="56">
        <v>0</v>
      </c>
    </row>
    <row r="161" spans="1:14" ht="14.25" customHeight="1" x14ac:dyDescent="0.15">
      <c r="A161" s="75"/>
      <c r="B161" s="76"/>
      <c r="C161" s="69" t="s">
        <v>6</v>
      </c>
      <c r="D161" s="70"/>
      <c r="E161" s="37">
        <v>11</v>
      </c>
      <c r="F161" s="57">
        <v>6</v>
      </c>
      <c r="G161" s="58">
        <v>3</v>
      </c>
      <c r="H161" s="58">
        <v>3</v>
      </c>
      <c r="I161" s="58">
        <v>3</v>
      </c>
      <c r="J161" s="58">
        <v>1</v>
      </c>
      <c r="K161" s="58">
        <v>0</v>
      </c>
      <c r="L161" s="58">
        <v>0</v>
      </c>
      <c r="M161" s="58">
        <v>0</v>
      </c>
      <c r="N161" s="59">
        <v>3</v>
      </c>
    </row>
    <row r="162" spans="1:14" ht="27" customHeight="1" x14ac:dyDescent="0.15">
      <c r="A162" s="71" t="s">
        <v>72</v>
      </c>
      <c r="B162" s="72"/>
      <c r="C162" s="77" t="s">
        <v>41</v>
      </c>
      <c r="D162" s="78"/>
      <c r="E162" s="33">
        <v>140</v>
      </c>
      <c r="F162" s="51">
        <v>125</v>
      </c>
      <c r="G162" s="52">
        <v>82</v>
      </c>
      <c r="H162" s="52">
        <v>58</v>
      </c>
      <c r="I162" s="52">
        <v>40</v>
      </c>
      <c r="J162" s="52">
        <v>47</v>
      </c>
      <c r="K162" s="52">
        <v>32</v>
      </c>
      <c r="L162" s="52">
        <v>0</v>
      </c>
      <c r="M162" s="52">
        <v>3</v>
      </c>
      <c r="N162" s="53">
        <v>0</v>
      </c>
    </row>
    <row r="163" spans="1:14" ht="27" customHeight="1" x14ac:dyDescent="0.15">
      <c r="A163" s="73"/>
      <c r="B163" s="74"/>
      <c r="C163" s="67" t="s">
        <v>42</v>
      </c>
      <c r="D163" s="68"/>
      <c r="E163" s="28">
        <v>104</v>
      </c>
      <c r="F163" s="54">
        <v>97</v>
      </c>
      <c r="G163" s="55">
        <v>55</v>
      </c>
      <c r="H163" s="55">
        <v>30</v>
      </c>
      <c r="I163" s="55">
        <v>27</v>
      </c>
      <c r="J163" s="55">
        <v>29</v>
      </c>
      <c r="K163" s="55">
        <v>24</v>
      </c>
      <c r="L163" s="55">
        <v>3</v>
      </c>
      <c r="M163" s="55">
        <v>0</v>
      </c>
      <c r="N163" s="56">
        <v>0</v>
      </c>
    </row>
    <row r="164" spans="1:14" ht="27" customHeight="1" x14ac:dyDescent="0.15">
      <c r="A164" s="73"/>
      <c r="B164" s="74"/>
      <c r="C164" s="67" t="s">
        <v>43</v>
      </c>
      <c r="D164" s="68"/>
      <c r="E164" s="28">
        <v>114</v>
      </c>
      <c r="F164" s="54">
        <v>102</v>
      </c>
      <c r="G164" s="55">
        <v>60</v>
      </c>
      <c r="H164" s="55">
        <v>44</v>
      </c>
      <c r="I164" s="55">
        <v>48</v>
      </c>
      <c r="J164" s="55">
        <v>43</v>
      </c>
      <c r="K164" s="55">
        <v>39</v>
      </c>
      <c r="L164" s="55">
        <v>0</v>
      </c>
      <c r="M164" s="55">
        <v>0</v>
      </c>
      <c r="N164" s="56">
        <v>0</v>
      </c>
    </row>
    <row r="165" spans="1:14" ht="27" customHeight="1" x14ac:dyDescent="0.15">
      <c r="A165" s="73"/>
      <c r="B165" s="74"/>
      <c r="C165" s="67" t="s">
        <v>44</v>
      </c>
      <c r="D165" s="68"/>
      <c r="E165" s="28">
        <v>68</v>
      </c>
      <c r="F165" s="54">
        <v>59</v>
      </c>
      <c r="G165" s="55">
        <v>35</v>
      </c>
      <c r="H165" s="55">
        <v>24</v>
      </c>
      <c r="I165" s="55">
        <v>26</v>
      </c>
      <c r="J165" s="55">
        <v>26</v>
      </c>
      <c r="K165" s="55">
        <v>18</v>
      </c>
      <c r="L165" s="55">
        <v>4</v>
      </c>
      <c r="M165" s="55">
        <v>0</v>
      </c>
      <c r="N165" s="56">
        <v>0</v>
      </c>
    </row>
    <row r="166" spans="1:14" ht="27" customHeight="1" x14ac:dyDescent="0.15">
      <c r="A166" s="73"/>
      <c r="B166" s="74"/>
      <c r="C166" s="67" t="s">
        <v>45</v>
      </c>
      <c r="D166" s="68"/>
      <c r="E166" s="28">
        <v>87</v>
      </c>
      <c r="F166" s="54">
        <v>72</v>
      </c>
      <c r="G166" s="55">
        <v>46</v>
      </c>
      <c r="H166" s="55">
        <v>22</v>
      </c>
      <c r="I166" s="55">
        <v>26</v>
      </c>
      <c r="J166" s="55">
        <v>27</v>
      </c>
      <c r="K166" s="55">
        <v>18</v>
      </c>
      <c r="L166" s="55">
        <v>1</v>
      </c>
      <c r="M166" s="55">
        <v>3</v>
      </c>
      <c r="N166" s="56">
        <v>1</v>
      </c>
    </row>
    <row r="167" spans="1:14" ht="27" customHeight="1" x14ac:dyDescent="0.15">
      <c r="A167" s="73"/>
      <c r="B167" s="74"/>
      <c r="C167" s="67" t="s">
        <v>46</v>
      </c>
      <c r="D167" s="68"/>
      <c r="E167" s="28">
        <v>209</v>
      </c>
      <c r="F167" s="54">
        <v>178</v>
      </c>
      <c r="G167" s="55">
        <v>122</v>
      </c>
      <c r="H167" s="55">
        <v>46</v>
      </c>
      <c r="I167" s="55">
        <v>77</v>
      </c>
      <c r="J167" s="55">
        <v>72</v>
      </c>
      <c r="K167" s="55">
        <v>69</v>
      </c>
      <c r="L167" s="55">
        <v>7</v>
      </c>
      <c r="M167" s="55">
        <v>7</v>
      </c>
      <c r="N167" s="56">
        <v>0</v>
      </c>
    </row>
    <row r="168" spans="1:14" ht="27" customHeight="1" x14ac:dyDescent="0.15">
      <c r="A168" s="73"/>
      <c r="B168" s="74"/>
      <c r="C168" s="67" t="s">
        <v>47</v>
      </c>
      <c r="D168" s="68"/>
      <c r="E168" s="28">
        <v>201</v>
      </c>
      <c r="F168" s="54">
        <v>172</v>
      </c>
      <c r="G168" s="55">
        <v>104</v>
      </c>
      <c r="H168" s="55">
        <v>55</v>
      </c>
      <c r="I168" s="55">
        <v>64</v>
      </c>
      <c r="J168" s="55">
        <v>79</v>
      </c>
      <c r="K168" s="55">
        <v>54</v>
      </c>
      <c r="L168" s="55">
        <v>3</v>
      </c>
      <c r="M168" s="55">
        <v>4</v>
      </c>
      <c r="N168" s="56">
        <v>1</v>
      </c>
    </row>
    <row r="169" spans="1:14" ht="27" customHeight="1" x14ac:dyDescent="0.15">
      <c r="A169" s="75"/>
      <c r="B169" s="76"/>
      <c r="C169" s="69" t="s">
        <v>6</v>
      </c>
      <c r="D169" s="70"/>
      <c r="E169" s="37">
        <v>25</v>
      </c>
      <c r="F169" s="57">
        <v>18</v>
      </c>
      <c r="G169" s="58">
        <v>11</v>
      </c>
      <c r="H169" s="58">
        <v>8</v>
      </c>
      <c r="I169" s="58">
        <v>6</v>
      </c>
      <c r="J169" s="58">
        <v>7</v>
      </c>
      <c r="K169" s="58">
        <v>3</v>
      </c>
      <c r="L169" s="58">
        <v>0</v>
      </c>
      <c r="M169" s="58">
        <v>2</v>
      </c>
      <c r="N169" s="59">
        <v>3</v>
      </c>
    </row>
    <row r="170" spans="1:14" ht="14.25" customHeight="1" x14ac:dyDescent="0.15">
      <c r="A170" s="71" t="s">
        <v>73</v>
      </c>
      <c r="B170" s="72"/>
      <c r="C170" s="77" t="s">
        <v>68</v>
      </c>
      <c r="D170" s="78"/>
      <c r="E170" s="33">
        <v>219</v>
      </c>
      <c r="F170" s="51">
        <v>194</v>
      </c>
      <c r="G170" s="52">
        <v>121</v>
      </c>
      <c r="H170" s="52">
        <v>60</v>
      </c>
      <c r="I170" s="52">
        <v>77</v>
      </c>
      <c r="J170" s="52">
        <v>74</v>
      </c>
      <c r="K170" s="52">
        <v>54</v>
      </c>
      <c r="L170" s="52">
        <v>4</v>
      </c>
      <c r="M170" s="52">
        <v>4</v>
      </c>
      <c r="N170" s="53">
        <v>1</v>
      </c>
    </row>
    <row r="171" spans="1:14" ht="14.25" customHeight="1" x14ac:dyDescent="0.15">
      <c r="A171" s="73"/>
      <c r="B171" s="74"/>
      <c r="C171" s="67" t="s">
        <v>69</v>
      </c>
      <c r="D171" s="68"/>
      <c r="E171" s="28">
        <v>25</v>
      </c>
      <c r="F171" s="54">
        <v>21</v>
      </c>
      <c r="G171" s="55">
        <v>11</v>
      </c>
      <c r="H171" s="55">
        <v>11</v>
      </c>
      <c r="I171" s="55">
        <v>9</v>
      </c>
      <c r="J171" s="55">
        <v>11</v>
      </c>
      <c r="K171" s="55">
        <v>6</v>
      </c>
      <c r="L171" s="55">
        <v>2</v>
      </c>
      <c r="M171" s="55">
        <v>0</v>
      </c>
      <c r="N171" s="56">
        <v>0</v>
      </c>
    </row>
    <row r="172" spans="1:14" ht="14.25" customHeight="1" x14ac:dyDescent="0.15">
      <c r="A172" s="73"/>
      <c r="B172" s="74"/>
      <c r="C172" s="67" t="s">
        <v>48</v>
      </c>
      <c r="D172" s="68"/>
      <c r="E172" s="28">
        <v>431</v>
      </c>
      <c r="F172" s="54">
        <v>375</v>
      </c>
      <c r="G172" s="55">
        <v>239</v>
      </c>
      <c r="H172" s="55">
        <v>141</v>
      </c>
      <c r="I172" s="55">
        <v>154</v>
      </c>
      <c r="J172" s="55">
        <v>153</v>
      </c>
      <c r="K172" s="55">
        <v>120</v>
      </c>
      <c r="L172" s="55">
        <v>7</v>
      </c>
      <c r="M172" s="55">
        <v>7</v>
      </c>
      <c r="N172" s="56">
        <v>1</v>
      </c>
    </row>
    <row r="173" spans="1:14" ht="14.25" customHeight="1" x14ac:dyDescent="0.15">
      <c r="A173" s="73"/>
      <c r="B173" s="74"/>
      <c r="C173" s="67" t="s">
        <v>49</v>
      </c>
      <c r="D173" s="68"/>
      <c r="E173" s="28">
        <v>31</v>
      </c>
      <c r="F173" s="54">
        <v>27</v>
      </c>
      <c r="G173" s="55">
        <v>19</v>
      </c>
      <c r="H173" s="55">
        <v>9</v>
      </c>
      <c r="I173" s="55">
        <v>9</v>
      </c>
      <c r="J173" s="55">
        <v>12</v>
      </c>
      <c r="K173" s="55">
        <v>7</v>
      </c>
      <c r="L173" s="55">
        <v>1</v>
      </c>
      <c r="M173" s="55">
        <v>0</v>
      </c>
      <c r="N173" s="56">
        <v>0</v>
      </c>
    </row>
    <row r="174" spans="1:14" ht="14.25" customHeight="1" x14ac:dyDescent="0.15">
      <c r="A174" s="73"/>
      <c r="B174" s="74"/>
      <c r="C174" s="67" t="s">
        <v>50</v>
      </c>
      <c r="D174" s="68"/>
      <c r="E174" s="28">
        <v>195</v>
      </c>
      <c r="F174" s="54">
        <v>167</v>
      </c>
      <c r="G174" s="55">
        <v>98</v>
      </c>
      <c r="H174" s="55">
        <v>53</v>
      </c>
      <c r="I174" s="55">
        <v>49</v>
      </c>
      <c r="J174" s="55">
        <v>64</v>
      </c>
      <c r="K174" s="55">
        <v>51</v>
      </c>
      <c r="L174" s="55">
        <v>3</v>
      </c>
      <c r="M174" s="55">
        <v>7</v>
      </c>
      <c r="N174" s="56">
        <v>0</v>
      </c>
    </row>
    <row r="175" spans="1:14" ht="14.25" customHeight="1" x14ac:dyDescent="0.15">
      <c r="A175" s="73"/>
      <c r="B175" s="74"/>
      <c r="C175" s="67" t="s">
        <v>0</v>
      </c>
      <c r="D175" s="68"/>
      <c r="E175" s="28">
        <v>27</v>
      </c>
      <c r="F175" s="54">
        <v>23</v>
      </c>
      <c r="G175" s="55">
        <v>16</v>
      </c>
      <c r="H175" s="55">
        <v>9</v>
      </c>
      <c r="I175" s="55">
        <v>11</v>
      </c>
      <c r="J175" s="55">
        <v>11</v>
      </c>
      <c r="K175" s="55">
        <v>12</v>
      </c>
      <c r="L175" s="55">
        <v>1</v>
      </c>
      <c r="M175" s="55">
        <v>1</v>
      </c>
      <c r="N175" s="56">
        <v>0</v>
      </c>
    </row>
    <row r="176" spans="1:14" ht="14.25" customHeight="1" x14ac:dyDescent="0.15">
      <c r="A176" s="75"/>
      <c r="B176" s="76"/>
      <c r="C176" s="67" t="s">
        <v>6</v>
      </c>
      <c r="D176" s="68"/>
      <c r="E176" s="37">
        <v>20</v>
      </c>
      <c r="F176" s="57">
        <v>16</v>
      </c>
      <c r="G176" s="58">
        <v>11</v>
      </c>
      <c r="H176" s="58">
        <v>4</v>
      </c>
      <c r="I176" s="58">
        <v>5</v>
      </c>
      <c r="J176" s="58">
        <v>5</v>
      </c>
      <c r="K176" s="58">
        <v>7</v>
      </c>
      <c r="L176" s="58">
        <v>0</v>
      </c>
      <c r="M176" s="58">
        <v>0</v>
      </c>
      <c r="N176" s="59">
        <v>3</v>
      </c>
    </row>
    <row r="177" spans="1:14" ht="14.25" customHeight="1" x14ac:dyDescent="0.15">
      <c r="A177" s="71" t="s">
        <v>15</v>
      </c>
      <c r="B177" s="72"/>
      <c r="C177" s="77" t="s">
        <v>74</v>
      </c>
      <c r="D177" s="78"/>
      <c r="E177" s="33">
        <v>203</v>
      </c>
      <c r="F177" s="51">
        <v>176</v>
      </c>
      <c r="G177" s="52">
        <v>110</v>
      </c>
      <c r="H177" s="52">
        <v>56</v>
      </c>
      <c r="I177" s="52">
        <v>59</v>
      </c>
      <c r="J177" s="52">
        <v>73</v>
      </c>
      <c r="K177" s="52">
        <v>64</v>
      </c>
      <c r="L177" s="52">
        <v>4</v>
      </c>
      <c r="M177" s="52">
        <v>2</v>
      </c>
      <c r="N177" s="53">
        <v>0</v>
      </c>
    </row>
    <row r="178" spans="1:14" ht="14.25" customHeight="1" x14ac:dyDescent="0.15">
      <c r="A178" s="73"/>
      <c r="B178" s="74"/>
      <c r="C178" s="67" t="s">
        <v>75</v>
      </c>
      <c r="D178" s="68"/>
      <c r="E178" s="28">
        <v>151</v>
      </c>
      <c r="F178" s="54">
        <v>126</v>
      </c>
      <c r="G178" s="55">
        <v>76</v>
      </c>
      <c r="H178" s="55">
        <v>46</v>
      </c>
      <c r="I178" s="55">
        <v>47</v>
      </c>
      <c r="J178" s="55">
        <v>49</v>
      </c>
      <c r="K178" s="55">
        <v>34</v>
      </c>
      <c r="L178" s="55">
        <v>5</v>
      </c>
      <c r="M178" s="55">
        <v>4</v>
      </c>
      <c r="N178" s="56">
        <v>0</v>
      </c>
    </row>
    <row r="179" spans="1:14" ht="14.25" customHeight="1" x14ac:dyDescent="0.15">
      <c r="A179" s="73"/>
      <c r="B179" s="74"/>
      <c r="C179" s="67" t="s">
        <v>76</v>
      </c>
      <c r="D179" s="68"/>
      <c r="E179" s="28">
        <v>118</v>
      </c>
      <c r="F179" s="54">
        <v>109</v>
      </c>
      <c r="G179" s="55">
        <v>70</v>
      </c>
      <c r="H179" s="55">
        <v>41</v>
      </c>
      <c r="I179" s="55">
        <v>39</v>
      </c>
      <c r="J179" s="55">
        <v>39</v>
      </c>
      <c r="K179" s="55">
        <v>38</v>
      </c>
      <c r="L179" s="55">
        <v>2</v>
      </c>
      <c r="M179" s="55">
        <v>1</v>
      </c>
      <c r="N179" s="56">
        <v>0</v>
      </c>
    </row>
    <row r="180" spans="1:14" ht="14.25" customHeight="1" x14ac:dyDescent="0.15">
      <c r="A180" s="73"/>
      <c r="B180" s="74"/>
      <c r="C180" s="67" t="s">
        <v>77</v>
      </c>
      <c r="D180" s="68"/>
      <c r="E180" s="28">
        <v>110</v>
      </c>
      <c r="F180" s="54">
        <v>97</v>
      </c>
      <c r="G180" s="55">
        <v>66</v>
      </c>
      <c r="H180" s="55">
        <v>31</v>
      </c>
      <c r="I180" s="55">
        <v>41</v>
      </c>
      <c r="J180" s="55">
        <v>42</v>
      </c>
      <c r="K180" s="55">
        <v>27</v>
      </c>
      <c r="L180" s="55">
        <v>1</v>
      </c>
      <c r="M180" s="55">
        <v>3</v>
      </c>
      <c r="N180" s="56">
        <v>0</v>
      </c>
    </row>
    <row r="181" spans="1:14" ht="14.25" customHeight="1" x14ac:dyDescent="0.15">
      <c r="A181" s="73"/>
      <c r="B181" s="74"/>
      <c r="C181" s="67" t="s">
        <v>78</v>
      </c>
      <c r="D181" s="68"/>
      <c r="E181" s="28">
        <v>96</v>
      </c>
      <c r="F181" s="54">
        <v>85</v>
      </c>
      <c r="G181" s="55">
        <v>54</v>
      </c>
      <c r="H181" s="55">
        <v>37</v>
      </c>
      <c r="I181" s="55">
        <v>39</v>
      </c>
      <c r="J181" s="55">
        <v>34</v>
      </c>
      <c r="K181" s="55">
        <v>25</v>
      </c>
      <c r="L181" s="55">
        <v>1</v>
      </c>
      <c r="M181" s="55">
        <v>1</v>
      </c>
      <c r="N181" s="56">
        <v>1</v>
      </c>
    </row>
    <row r="182" spans="1:14" ht="14.25" customHeight="1" x14ac:dyDescent="0.15">
      <c r="A182" s="73"/>
      <c r="B182" s="74"/>
      <c r="C182" s="67" t="s">
        <v>79</v>
      </c>
      <c r="D182" s="68"/>
      <c r="E182" s="28">
        <v>108</v>
      </c>
      <c r="F182" s="54">
        <v>92</v>
      </c>
      <c r="G182" s="55">
        <v>48</v>
      </c>
      <c r="H182" s="55">
        <v>30</v>
      </c>
      <c r="I182" s="55">
        <v>33</v>
      </c>
      <c r="J182" s="55">
        <v>36</v>
      </c>
      <c r="K182" s="55">
        <v>29</v>
      </c>
      <c r="L182" s="55">
        <v>1</v>
      </c>
      <c r="M182" s="55">
        <v>4</v>
      </c>
      <c r="N182" s="56">
        <v>0</v>
      </c>
    </row>
    <row r="183" spans="1:14" ht="14.25" customHeight="1" x14ac:dyDescent="0.15">
      <c r="A183" s="73"/>
      <c r="B183" s="74"/>
      <c r="C183" s="67" t="s">
        <v>80</v>
      </c>
      <c r="D183" s="68"/>
      <c r="E183" s="28">
        <v>124</v>
      </c>
      <c r="F183" s="54">
        <v>107</v>
      </c>
      <c r="G183" s="55">
        <v>72</v>
      </c>
      <c r="H183" s="55">
        <v>36</v>
      </c>
      <c r="I183" s="55">
        <v>44</v>
      </c>
      <c r="J183" s="55">
        <v>46</v>
      </c>
      <c r="K183" s="55">
        <v>32</v>
      </c>
      <c r="L183" s="55">
        <v>3</v>
      </c>
      <c r="M183" s="55">
        <v>3</v>
      </c>
      <c r="N183" s="56">
        <v>1</v>
      </c>
    </row>
    <row r="184" spans="1:14" ht="14.25" customHeight="1" x14ac:dyDescent="0.15">
      <c r="A184" s="73"/>
      <c r="B184" s="74"/>
      <c r="C184" s="67" t="s">
        <v>81</v>
      </c>
      <c r="D184" s="68"/>
      <c r="E184" s="28">
        <v>25</v>
      </c>
      <c r="F184" s="54">
        <v>21</v>
      </c>
      <c r="G184" s="55">
        <v>14</v>
      </c>
      <c r="H184" s="55">
        <v>9</v>
      </c>
      <c r="I184" s="55">
        <v>11</v>
      </c>
      <c r="J184" s="55">
        <v>10</v>
      </c>
      <c r="K184" s="55">
        <v>6</v>
      </c>
      <c r="L184" s="55">
        <v>1</v>
      </c>
      <c r="M184" s="55">
        <v>1</v>
      </c>
      <c r="N184" s="56">
        <v>0</v>
      </c>
    </row>
    <row r="185" spans="1:14" ht="14.25" customHeight="1" x14ac:dyDescent="0.15">
      <c r="A185" s="75"/>
      <c r="B185" s="76"/>
      <c r="C185" s="67" t="s">
        <v>6</v>
      </c>
      <c r="D185" s="68"/>
      <c r="E185" s="37">
        <v>13</v>
      </c>
      <c r="F185" s="57">
        <v>10</v>
      </c>
      <c r="G185" s="58">
        <v>5</v>
      </c>
      <c r="H185" s="58">
        <v>1</v>
      </c>
      <c r="I185" s="58">
        <v>1</v>
      </c>
      <c r="J185" s="58">
        <v>1</v>
      </c>
      <c r="K185" s="58">
        <v>2</v>
      </c>
      <c r="L185" s="58">
        <v>0</v>
      </c>
      <c r="M185" s="58">
        <v>0</v>
      </c>
      <c r="N185" s="59">
        <v>3</v>
      </c>
    </row>
    <row r="186" spans="1:14" ht="14.25" customHeight="1" x14ac:dyDescent="0.15">
      <c r="A186" s="71" t="s">
        <v>16</v>
      </c>
      <c r="B186" s="72"/>
      <c r="C186" s="77" t="s">
        <v>51</v>
      </c>
      <c r="D186" s="78"/>
      <c r="E186" s="33">
        <v>243</v>
      </c>
      <c r="F186" s="51">
        <v>207</v>
      </c>
      <c r="G186" s="52">
        <v>131</v>
      </c>
      <c r="H186" s="52">
        <v>67</v>
      </c>
      <c r="I186" s="52">
        <v>91</v>
      </c>
      <c r="J186" s="52">
        <v>90</v>
      </c>
      <c r="K186" s="52">
        <v>59</v>
      </c>
      <c r="L186" s="52">
        <v>7</v>
      </c>
      <c r="M186" s="52">
        <v>3</v>
      </c>
      <c r="N186" s="53">
        <v>2</v>
      </c>
    </row>
    <row r="187" spans="1:14" ht="14.25" customHeight="1" x14ac:dyDescent="0.15">
      <c r="A187" s="73"/>
      <c r="B187" s="74"/>
      <c r="C187" s="67" t="s">
        <v>52</v>
      </c>
      <c r="D187" s="68"/>
      <c r="E187" s="28">
        <v>322</v>
      </c>
      <c r="F187" s="54">
        <v>289</v>
      </c>
      <c r="G187" s="55">
        <v>192</v>
      </c>
      <c r="H187" s="55">
        <v>96</v>
      </c>
      <c r="I187" s="55">
        <v>97</v>
      </c>
      <c r="J187" s="55">
        <v>107</v>
      </c>
      <c r="K187" s="55">
        <v>94</v>
      </c>
      <c r="L187" s="55">
        <v>3</v>
      </c>
      <c r="M187" s="55">
        <v>4</v>
      </c>
      <c r="N187" s="56">
        <v>0</v>
      </c>
    </row>
    <row r="188" spans="1:14" ht="14.25" customHeight="1" x14ac:dyDescent="0.15">
      <c r="A188" s="73"/>
      <c r="B188" s="74"/>
      <c r="C188" s="67" t="s">
        <v>53</v>
      </c>
      <c r="D188" s="68"/>
      <c r="E188" s="28">
        <v>25</v>
      </c>
      <c r="F188" s="54">
        <v>19</v>
      </c>
      <c r="G188" s="55">
        <v>14</v>
      </c>
      <c r="H188" s="55">
        <v>15</v>
      </c>
      <c r="I188" s="55">
        <v>12</v>
      </c>
      <c r="J188" s="55">
        <v>13</v>
      </c>
      <c r="K188" s="55">
        <v>8</v>
      </c>
      <c r="L188" s="55">
        <v>0</v>
      </c>
      <c r="M188" s="55">
        <v>0</v>
      </c>
      <c r="N188" s="56">
        <v>0</v>
      </c>
    </row>
    <row r="189" spans="1:14" ht="14.25" customHeight="1" x14ac:dyDescent="0.15">
      <c r="A189" s="73"/>
      <c r="B189" s="74"/>
      <c r="C189" s="67" t="s">
        <v>54</v>
      </c>
      <c r="D189" s="68"/>
      <c r="E189" s="28">
        <v>237</v>
      </c>
      <c r="F189" s="54">
        <v>205</v>
      </c>
      <c r="G189" s="55">
        <v>116</v>
      </c>
      <c r="H189" s="55">
        <v>70</v>
      </c>
      <c r="I189" s="55">
        <v>71</v>
      </c>
      <c r="J189" s="55">
        <v>80</v>
      </c>
      <c r="K189" s="55">
        <v>59</v>
      </c>
      <c r="L189" s="55">
        <v>4</v>
      </c>
      <c r="M189" s="55">
        <v>5</v>
      </c>
      <c r="N189" s="56">
        <v>0</v>
      </c>
    </row>
    <row r="190" spans="1:14" ht="14.25" customHeight="1" x14ac:dyDescent="0.15">
      <c r="A190" s="73"/>
      <c r="B190" s="74"/>
      <c r="C190" s="67" t="s">
        <v>55</v>
      </c>
      <c r="D190" s="68"/>
      <c r="E190" s="28">
        <v>46</v>
      </c>
      <c r="F190" s="54">
        <v>40</v>
      </c>
      <c r="G190" s="55">
        <v>24</v>
      </c>
      <c r="H190" s="55">
        <v>13</v>
      </c>
      <c r="I190" s="55">
        <v>15</v>
      </c>
      <c r="J190" s="55">
        <v>17</v>
      </c>
      <c r="K190" s="55">
        <v>10</v>
      </c>
      <c r="L190" s="55">
        <v>0</v>
      </c>
      <c r="M190" s="55">
        <v>4</v>
      </c>
      <c r="N190" s="56">
        <v>0</v>
      </c>
    </row>
    <row r="191" spans="1:14" ht="14.25" customHeight="1" x14ac:dyDescent="0.15">
      <c r="A191" s="73"/>
      <c r="B191" s="74"/>
      <c r="C191" s="67" t="s">
        <v>56</v>
      </c>
      <c r="D191" s="68"/>
      <c r="E191" s="28">
        <v>22</v>
      </c>
      <c r="F191" s="54">
        <v>18</v>
      </c>
      <c r="G191" s="55">
        <v>12</v>
      </c>
      <c r="H191" s="55">
        <v>7</v>
      </c>
      <c r="I191" s="55">
        <v>9</v>
      </c>
      <c r="J191" s="55">
        <v>10</v>
      </c>
      <c r="K191" s="55">
        <v>6</v>
      </c>
      <c r="L191" s="55">
        <v>1</v>
      </c>
      <c r="M191" s="55">
        <v>0</v>
      </c>
      <c r="N191" s="56">
        <v>0</v>
      </c>
    </row>
    <row r="192" spans="1:14" ht="14.25" customHeight="1" x14ac:dyDescent="0.15">
      <c r="A192" s="73"/>
      <c r="B192" s="74"/>
      <c r="C192" s="67" t="s">
        <v>57</v>
      </c>
      <c r="D192" s="68"/>
      <c r="E192" s="28">
        <v>22</v>
      </c>
      <c r="F192" s="54">
        <v>18</v>
      </c>
      <c r="G192" s="55">
        <v>12</v>
      </c>
      <c r="H192" s="55">
        <v>7</v>
      </c>
      <c r="I192" s="55">
        <v>6</v>
      </c>
      <c r="J192" s="55">
        <v>4</v>
      </c>
      <c r="K192" s="55">
        <v>8</v>
      </c>
      <c r="L192" s="55">
        <v>0</v>
      </c>
      <c r="M192" s="55">
        <v>1</v>
      </c>
      <c r="N192" s="56">
        <v>0</v>
      </c>
    </row>
    <row r="193" spans="1:14" ht="14.25" customHeight="1" x14ac:dyDescent="0.15">
      <c r="A193" s="73"/>
      <c r="B193" s="74"/>
      <c r="C193" s="67" t="s">
        <v>58</v>
      </c>
      <c r="D193" s="68"/>
      <c r="E193" s="28">
        <v>6</v>
      </c>
      <c r="F193" s="54">
        <v>6</v>
      </c>
      <c r="G193" s="55">
        <v>5</v>
      </c>
      <c r="H193" s="55">
        <v>3</v>
      </c>
      <c r="I193" s="55">
        <v>5</v>
      </c>
      <c r="J193" s="55">
        <v>4</v>
      </c>
      <c r="K193" s="55">
        <v>5</v>
      </c>
      <c r="L193" s="55">
        <v>1</v>
      </c>
      <c r="M193" s="55">
        <v>0</v>
      </c>
      <c r="N193" s="56">
        <v>0</v>
      </c>
    </row>
    <row r="194" spans="1:14" ht="14.25" customHeight="1" x14ac:dyDescent="0.15">
      <c r="A194" s="73"/>
      <c r="B194" s="74"/>
      <c r="C194" s="67" t="s">
        <v>0</v>
      </c>
      <c r="D194" s="68"/>
      <c r="E194" s="28">
        <v>10</v>
      </c>
      <c r="F194" s="54">
        <v>9</v>
      </c>
      <c r="G194" s="55">
        <v>4</v>
      </c>
      <c r="H194" s="55">
        <v>7</v>
      </c>
      <c r="I194" s="55">
        <v>6</v>
      </c>
      <c r="J194" s="55">
        <v>3</v>
      </c>
      <c r="K194" s="55">
        <v>4</v>
      </c>
      <c r="L194" s="55">
        <v>2</v>
      </c>
      <c r="M194" s="55">
        <v>2</v>
      </c>
      <c r="N194" s="56">
        <v>0</v>
      </c>
    </row>
    <row r="195" spans="1:14" ht="14.25" customHeight="1" x14ac:dyDescent="0.15">
      <c r="A195" s="75"/>
      <c r="B195" s="76"/>
      <c r="C195" s="69" t="s">
        <v>3</v>
      </c>
      <c r="D195" s="70"/>
      <c r="E195" s="37">
        <v>15</v>
      </c>
      <c r="F195" s="57">
        <v>12</v>
      </c>
      <c r="G195" s="58">
        <v>5</v>
      </c>
      <c r="H195" s="58">
        <v>2</v>
      </c>
      <c r="I195" s="58">
        <v>2</v>
      </c>
      <c r="J195" s="58">
        <v>2</v>
      </c>
      <c r="K195" s="58">
        <v>4</v>
      </c>
      <c r="L195" s="58">
        <v>0</v>
      </c>
      <c r="M195" s="58">
        <v>0</v>
      </c>
      <c r="N195" s="59">
        <v>3</v>
      </c>
    </row>
    <row r="196" spans="1:14" ht="14.25" customHeight="1" x14ac:dyDescent="0.15">
      <c r="A196" s="71" t="s">
        <v>82</v>
      </c>
      <c r="B196" s="72"/>
      <c r="C196" s="77" t="s">
        <v>83</v>
      </c>
      <c r="D196" s="78"/>
      <c r="E196" s="33">
        <v>42</v>
      </c>
      <c r="F196" s="51">
        <v>36</v>
      </c>
      <c r="G196" s="52">
        <v>21</v>
      </c>
      <c r="H196" s="52">
        <v>15</v>
      </c>
      <c r="I196" s="52">
        <v>16</v>
      </c>
      <c r="J196" s="52">
        <v>15</v>
      </c>
      <c r="K196" s="52">
        <v>11</v>
      </c>
      <c r="L196" s="52">
        <v>1</v>
      </c>
      <c r="M196" s="52">
        <v>1</v>
      </c>
      <c r="N196" s="53">
        <v>0</v>
      </c>
    </row>
    <row r="197" spans="1:14" ht="14.25" customHeight="1" x14ac:dyDescent="0.15">
      <c r="A197" s="73"/>
      <c r="B197" s="74"/>
      <c r="C197" s="67" t="s">
        <v>84</v>
      </c>
      <c r="D197" s="68"/>
      <c r="E197" s="28">
        <v>57</v>
      </c>
      <c r="F197" s="54">
        <v>53</v>
      </c>
      <c r="G197" s="55">
        <v>30</v>
      </c>
      <c r="H197" s="55">
        <v>21</v>
      </c>
      <c r="I197" s="55">
        <v>19</v>
      </c>
      <c r="J197" s="55">
        <v>16</v>
      </c>
      <c r="K197" s="55">
        <v>13</v>
      </c>
      <c r="L197" s="55">
        <v>1</v>
      </c>
      <c r="M197" s="55">
        <v>0</v>
      </c>
      <c r="N197" s="56">
        <v>0</v>
      </c>
    </row>
    <row r="198" spans="1:14" ht="14.25" customHeight="1" x14ac:dyDescent="0.15">
      <c r="A198" s="73"/>
      <c r="B198" s="74"/>
      <c r="C198" s="67" t="s">
        <v>85</v>
      </c>
      <c r="D198" s="68"/>
      <c r="E198" s="28">
        <v>68</v>
      </c>
      <c r="F198" s="54">
        <v>60</v>
      </c>
      <c r="G198" s="55">
        <v>31</v>
      </c>
      <c r="H198" s="55">
        <v>24</v>
      </c>
      <c r="I198" s="55">
        <v>16</v>
      </c>
      <c r="J198" s="55">
        <v>17</v>
      </c>
      <c r="K198" s="55">
        <v>7</v>
      </c>
      <c r="L198" s="55">
        <v>0</v>
      </c>
      <c r="M198" s="55">
        <v>2</v>
      </c>
      <c r="N198" s="56">
        <v>1</v>
      </c>
    </row>
    <row r="199" spans="1:14" ht="14.25" customHeight="1" x14ac:dyDescent="0.15">
      <c r="A199" s="73"/>
      <c r="B199" s="74"/>
      <c r="C199" s="67" t="s">
        <v>86</v>
      </c>
      <c r="D199" s="68"/>
      <c r="E199" s="28">
        <v>148</v>
      </c>
      <c r="F199" s="54">
        <v>129</v>
      </c>
      <c r="G199" s="55">
        <v>76</v>
      </c>
      <c r="H199" s="55">
        <v>52</v>
      </c>
      <c r="I199" s="55">
        <v>53</v>
      </c>
      <c r="J199" s="55">
        <v>54</v>
      </c>
      <c r="K199" s="55">
        <v>46</v>
      </c>
      <c r="L199" s="55">
        <v>1</v>
      </c>
      <c r="M199" s="55">
        <v>3</v>
      </c>
      <c r="N199" s="56">
        <v>0</v>
      </c>
    </row>
    <row r="200" spans="1:14" ht="14.25" customHeight="1" x14ac:dyDescent="0.15">
      <c r="A200" s="73"/>
      <c r="B200" s="74"/>
      <c r="C200" s="67" t="s">
        <v>87</v>
      </c>
      <c r="D200" s="68"/>
      <c r="E200" s="28">
        <v>195</v>
      </c>
      <c r="F200" s="54">
        <v>171</v>
      </c>
      <c r="G200" s="55">
        <v>97</v>
      </c>
      <c r="H200" s="55">
        <v>46</v>
      </c>
      <c r="I200" s="55">
        <v>42</v>
      </c>
      <c r="J200" s="55">
        <v>52</v>
      </c>
      <c r="K200" s="55">
        <v>53</v>
      </c>
      <c r="L200" s="55">
        <v>4</v>
      </c>
      <c r="M200" s="55">
        <v>2</v>
      </c>
      <c r="N200" s="56">
        <v>1</v>
      </c>
    </row>
    <row r="201" spans="1:14" ht="14.25" customHeight="1" x14ac:dyDescent="0.15">
      <c r="A201" s="73"/>
      <c r="B201" s="74"/>
      <c r="C201" s="67" t="s">
        <v>88</v>
      </c>
      <c r="D201" s="68"/>
      <c r="E201" s="28">
        <v>151</v>
      </c>
      <c r="F201" s="54">
        <v>129</v>
      </c>
      <c r="G201" s="55">
        <v>81</v>
      </c>
      <c r="H201" s="55">
        <v>41</v>
      </c>
      <c r="I201" s="55">
        <v>56</v>
      </c>
      <c r="J201" s="55">
        <v>65</v>
      </c>
      <c r="K201" s="55">
        <v>41</v>
      </c>
      <c r="L201" s="55">
        <v>1</v>
      </c>
      <c r="M201" s="55">
        <v>4</v>
      </c>
      <c r="N201" s="56">
        <v>0</v>
      </c>
    </row>
    <row r="202" spans="1:14" ht="14.25" customHeight="1" x14ac:dyDescent="0.15">
      <c r="A202" s="73"/>
      <c r="B202" s="74"/>
      <c r="C202" s="67" t="s">
        <v>89</v>
      </c>
      <c r="D202" s="68"/>
      <c r="E202" s="28">
        <v>280</v>
      </c>
      <c r="F202" s="54">
        <v>242</v>
      </c>
      <c r="G202" s="55">
        <v>176</v>
      </c>
      <c r="H202" s="55">
        <v>87</v>
      </c>
      <c r="I202" s="55">
        <v>111</v>
      </c>
      <c r="J202" s="55">
        <v>108</v>
      </c>
      <c r="K202" s="55">
        <v>83</v>
      </c>
      <c r="L202" s="55">
        <v>10</v>
      </c>
      <c r="M202" s="55">
        <v>6</v>
      </c>
      <c r="N202" s="56">
        <v>2</v>
      </c>
    </row>
    <row r="203" spans="1:14" ht="14.25" customHeight="1" x14ac:dyDescent="0.15">
      <c r="A203" s="75"/>
      <c r="B203" s="76"/>
      <c r="C203" s="69" t="s">
        <v>6</v>
      </c>
      <c r="D203" s="70"/>
      <c r="E203" s="37">
        <v>7</v>
      </c>
      <c r="F203" s="57">
        <v>3</v>
      </c>
      <c r="G203" s="58">
        <v>3</v>
      </c>
      <c r="H203" s="58">
        <v>1</v>
      </c>
      <c r="I203" s="58">
        <v>1</v>
      </c>
      <c r="J203" s="58">
        <v>3</v>
      </c>
      <c r="K203" s="58">
        <v>3</v>
      </c>
      <c r="L203" s="58">
        <v>0</v>
      </c>
      <c r="M203" s="58">
        <v>1</v>
      </c>
      <c r="N203" s="59">
        <v>1</v>
      </c>
    </row>
    <row r="204" spans="1:14" ht="14.25" customHeight="1" x14ac:dyDescent="0.15">
      <c r="A204" s="71" t="s">
        <v>93</v>
      </c>
      <c r="B204" s="72"/>
      <c r="C204" s="77" t="s">
        <v>94</v>
      </c>
      <c r="D204" s="78"/>
      <c r="E204" s="33">
        <v>462</v>
      </c>
      <c r="F204" s="51">
        <v>402</v>
      </c>
      <c r="G204" s="52">
        <v>250</v>
      </c>
      <c r="H204" s="52">
        <v>130</v>
      </c>
      <c r="I204" s="52">
        <v>161</v>
      </c>
      <c r="J204" s="52">
        <v>164</v>
      </c>
      <c r="K204" s="52">
        <v>131</v>
      </c>
      <c r="L204" s="52">
        <v>11</v>
      </c>
      <c r="M204" s="52">
        <v>7</v>
      </c>
      <c r="N204" s="53">
        <v>1</v>
      </c>
    </row>
    <row r="205" spans="1:14" ht="14.25" customHeight="1" x14ac:dyDescent="0.15">
      <c r="A205" s="73"/>
      <c r="B205" s="74"/>
      <c r="C205" s="67" t="s">
        <v>95</v>
      </c>
      <c r="D205" s="68"/>
      <c r="E205" s="28">
        <v>416</v>
      </c>
      <c r="F205" s="54">
        <v>364</v>
      </c>
      <c r="G205" s="55">
        <v>226</v>
      </c>
      <c r="H205" s="55">
        <v>132</v>
      </c>
      <c r="I205" s="55">
        <v>128</v>
      </c>
      <c r="J205" s="55">
        <v>142</v>
      </c>
      <c r="K205" s="55">
        <v>110</v>
      </c>
      <c r="L205" s="55">
        <v>6</v>
      </c>
      <c r="M205" s="55">
        <v>9</v>
      </c>
      <c r="N205" s="56">
        <v>2</v>
      </c>
    </row>
    <row r="206" spans="1:14" ht="14.25" customHeight="1" x14ac:dyDescent="0.15">
      <c r="A206" s="73"/>
      <c r="B206" s="74"/>
      <c r="C206" s="67" t="s">
        <v>96</v>
      </c>
      <c r="D206" s="68"/>
      <c r="E206" s="28">
        <v>20</v>
      </c>
      <c r="F206" s="54">
        <v>17</v>
      </c>
      <c r="G206" s="55">
        <v>10</v>
      </c>
      <c r="H206" s="55">
        <v>6</v>
      </c>
      <c r="I206" s="55">
        <v>5</v>
      </c>
      <c r="J206" s="55">
        <v>6</v>
      </c>
      <c r="K206" s="55">
        <v>0</v>
      </c>
      <c r="L206" s="55">
        <v>0</v>
      </c>
      <c r="M206" s="55">
        <v>0</v>
      </c>
      <c r="N206" s="56">
        <v>0</v>
      </c>
    </row>
    <row r="207" spans="1:14" ht="14.25" customHeight="1" x14ac:dyDescent="0.15">
      <c r="A207" s="73"/>
      <c r="B207" s="74"/>
      <c r="C207" s="67" t="s">
        <v>97</v>
      </c>
      <c r="D207" s="68"/>
      <c r="E207" s="28">
        <v>2</v>
      </c>
      <c r="F207" s="54">
        <v>2</v>
      </c>
      <c r="G207" s="55">
        <v>1</v>
      </c>
      <c r="H207" s="55">
        <v>1</v>
      </c>
      <c r="I207" s="55">
        <v>1</v>
      </c>
      <c r="J207" s="55">
        <v>1</v>
      </c>
      <c r="K207" s="55">
        <v>0</v>
      </c>
      <c r="L207" s="55">
        <v>0</v>
      </c>
      <c r="M207" s="55">
        <v>0</v>
      </c>
      <c r="N207" s="56">
        <v>0</v>
      </c>
    </row>
    <row r="208" spans="1:14" ht="14.25" customHeight="1" x14ac:dyDescent="0.15">
      <c r="A208" s="73"/>
      <c r="B208" s="74"/>
      <c r="C208" s="67" t="s">
        <v>98</v>
      </c>
      <c r="D208" s="68"/>
      <c r="E208" s="28">
        <v>39</v>
      </c>
      <c r="F208" s="54">
        <v>31</v>
      </c>
      <c r="G208" s="55">
        <v>21</v>
      </c>
      <c r="H208" s="55">
        <v>15</v>
      </c>
      <c r="I208" s="55">
        <v>17</v>
      </c>
      <c r="J208" s="55">
        <v>12</v>
      </c>
      <c r="K208" s="55">
        <v>12</v>
      </c>
      <c r="L208" s="55">
        <v>1</v>
      </c>
      <c r="M208" s="55">
        <v>3</v>
      </c>
      <c r="N208" s="56">
        <v>1</v>
      </c>
    </row>
    <row r="209" spans="1:14" ht="14.25" customHeight="1" x14ac:dyDescent="0.15">
      <c r="A209" s="75"/>
      <c r="B209" s="76"/>
      <c r="C209" s="69" t="s">
        <v>6</v>
      </c>
      <c r="D209" s="70"/>
      <c r="E209" s="37">
        <v>9</v>
      </c>
      <c r="F209" s="57">
        <v>7</v>
      </c>
      <c r="G209" s="58">
        <v>7</v>
      </c>
      <c r="H209" s="58">
        <v>3</v>
      </c>
      <c r="I209" s="58">
        <v>2</v>
      </c>
      <c r="J209" s="58">
        <v>5</v>
      </c>
      <c r="K209" s="58">
        <v>4</v>
      </c>
      <c r="L209" s="58">
        <v>0</v>
      </c>
      <c r="M209" s="58">
        <v>0</v>
      </c>
      <c r="N209" s="59">
        <v>1</v>
      </c>
    </row>
    <row r="210" spans="1:14" ht="14.25" customHeight="1" x14ac:dyDescent="0.15">
      <c r="A210" s="71" t="s">
        <v>17</v>
      </c>
      <c r="B210" s="72"/>
      <c r="C210" s="77" t="s">
        <v>59</v>
      </c>
      <c r="D210" s="78"/>
      <c r="E210" s="33">
        <v>436</v>
      </c>
      <c r="F210" s="51">
        <v>386</v>
      </c>
      <c r="G210" s="52">
        <v>259</v>
      </c>
      <c r="H210" s="52">
        <v>127</v>
      </c>
      <c r="I210" s="52">
        <v>137</v>
      </c>
      <c r="J210" s="52">
        <v>143</v>
      </c>
      <c r="K210" s="52">
        <v>124</v>
      </c>
      <c r="L210" s="52">
        <v>11</v>
      </c>
      <c r="M210" s="52">
        <v>6</v>
      </c>
      <c r="N210" s="53">
        <v>1</v>
      </c>
    </row>
    <row r="211" spans="1:14" ht="14.25" customHeight="1" x14ac:dyDescent="0.15">
      <c r="A211" s="73"/>
      <c r="B211" s="74"/>
      <c r="C211" s="67" t="s">
        <v>60</v>
      </c>
      <c r="D211" s="68"/>
      <c r="E211" s="28">
        <v>380</v>
      </c>
      <c r="F211" s="54">
        <v>330</v>
      </c>
      <c r="G211" s="55">
        <v>198</v>
      </c>
      <c r="H211" s="55">
        <v>120</v>
      </c>
      <c r="I211" s="55">
        <v>130</v>
      </c>
      <c r="J211" s="55">
        <v>139</v>
      </c>
      <c r="K211" s="55">
        <v>105</v>
      </c>
      <c r="L211" s="55">
        <v>5</v>
      </c>
      <c r="M211" s="55">
        <v>7</v>
      </c>
      <c r="N211" s="56">
        <v>1</v>
      </c>
    </row>
    <row r="212" spans="1:14" ht="14.25" customHeight="1" x14ac:dyDescent="0.15">
      <c r="A212" s="73"/>
      <c r="B212" s="74"/>
      <c r="C212" s="67" t="s">
        <v>61</v>
      </c>
      <c r="D212" s="68"/>
      <c r="E212" s="28">
        <v>94</v>
      </c>
      <c r="F212" s="54">
        <v>76</v>
      </c>
      <c r="G212" s="55">
        <v>39</v>
      </c>
      <c r="H212" s="55">
        <v>28</v>
      </c>
      <c r="I212" s="55">
        <v>35</v>
      </c>
      <c r="J212" s="55">
        <v>37</v>
      </c>
      <c r="K212" s="55">
        <v>20</v>
      </c>
      <c r="L212" s="55">
        <v>2</v>
      </c>
      <c r="M212" s="55">
        <v>4</v>
      </c>
      <c r="N212" s="56">
        <v>1</v>
      </c>
    </row>
    <row r="213" spans="1:14" ht="14.25" customHeight="1" x14ac:dyDescent="0.15">
      <c r="A213" s="73"/>
      <c r="B213" s="74"/>
      <c r="C213" s="67" t="s">
        <v>62</v>
      </c>
      <c r="D213" s="68"/>
      <c r="E213" s="28">
        <v>22</v>
      </c>
      <c r="F213" s="54">
        <v>21</v>
      </c>
      <c r="G213" s="55">
        <v>14</v>
      </c>
      <c r="H213" s="55">
        <v>8</v>
      </c>
      <c r="I213" s="55">
        <v>10</v>
      </c>
      <c r="J213" s="55">
        <v>8</v>
      </c>
      <c r="K213" s="55">
        <v>6</v>
      </c>
      <c r="L213" s="55">
        <v>0</v>
      </c>
      <c r="M213" s="55">
        <v>0</v>
      </c>
      <c r="N213" s="56">
        <v>0</v>
      </c>
    </row>
    <row r="214" spans="1:14" ht="14.25" customHeight="1" x14ac:dyDescent="0.15">
      <c r="A214" s="73"/>
      <c r="B214" s="74"/>
      <c r="C214" s="67" t="s">
        <v>63</v>
      </c>
      <c r="D214" s="68"/>
      <c r="E214" s="28">
        <v>8</v>
      </c>
      <c r="F214" s="54">
        <v>7</v>
      </c>
      <c r="G214" s="55">
        <v>3</v>
      </c>
      <c r="H214" s="55">
        <v>3</v>
      </c>
      <c r="I214" s="55">
        <v>1</v>
      </c>
      <c r="J214" s="55">
        <v>2</v>
      </c>
      <c r="K214" s="55">
        <v>1</v>
      </c>
      <c r="L214" s="55">
        <v>0</v>
      </c>
      <c r="M214" s="55">
        <v>0</v>
      </c>
      <c r="N214" s="56">
        <v>0</v>
      </c>
    </row>
    <row r="215" spans="1:14" ht="14.25" customHeight="1" x14ac:dyDescent="0.15">
      <c r="A215" s="75"/>
      <c r="B215" s="76"/>
      <c r="C215" s="69" t="s">
        <v>6</v>
      </c>
      <c r="D215" s="70"/>
      <c r="E215" s="37">
        <v>8</v>
      </c>
      <c r="F215" s="57">
        <v>3</v>
      </c>
      <c r="G215" s="58">
        <v>2</v>
      </c>
      <c r="H215" s="58">
        <v>1</v>
      </c>
      <c r="I215" s="58">
        <v>1</v>
      </c>
      <c r="J215" s="58">
        <v>1</v>
      </c>
      <c r="K215" s="58">
        <v>1</v>
      </c>
      <c r="L215" s="58">
        <v>0</v>
      </c>
      <c r="M215" s="58">
        <v>2</v>
      </c>
      <c r="N215" s="59">
        <v>2</v>
      </c>
    </row>
    <row r="216" spans="1:14" ht="14.25" customHeight="1" x14ac:dyDescent="0.15">
      <c r="A216" s="71" t="s">
        <v>18</v>
      </c>
      <c r="B216" s="72"/>
      <c r="C216" s="77" t="s">
        <v>64</v>
      </c>
      <c r="D216" s="78"/>
      <c r="E216" s="33">
        <v>355</v>
      </c>
      <c r="F216" s="51">
        <v>312</v>
      </c>
      <c r="G216" s="52">
        <v>194</v>
      </c>
      <c r="H216" s="52">
        <v>107</v>
      </c>
      <c r="I216" s="52">
        <v>120</v>
      </c>
      <c r="J216" s="52">
        <v>130</v>
      </c>
      <c r="K216" s="52">
        <v>111</v>
      </c>
      <c r="L216" s="52">
        <v>6</v>
      </c>
      <c r="M216" s="52">
        <v>7</v>
      </c>
      <c r="N216" s="53">
        <v>0</v>
      </c>
    </row>
    <row r="217" spans="1:14" ht="14.25" customHeight="1" x14ac:dyDescent="0.15">
      <c r="A217" s="73"/>
      <c r="B217" s="74"/>
      <c r="C217" s="67" t="s">
        <v>65</v>
      </c>
      <c r="D217" s="68"/>
      <c r="E217" s="28">
        <v>393</v>
      </c>
      <c r="F217" s="54">
        <v>350</v>
      </c>
      <c r="G217" s="55">
        <v>222</v>
      </c>
      <c r="H217" s="55">
        <v>114</v>
      </c>
      <c r="I217" s="55">
        <v>131</v>
      </c>
      <c r="J217" s="55">
        <v>138</v>
      </c>
      <c r="K217" s="55">
        <v>101</v>
      </c>
      <c r="L217" s="55">
        <v>4</v>
      </c>
      <c r="M217" s="55">
        <v>2</v>
      </c>
      <c r="N217" s="56">
        <v>2</v>
      </c>
    </row>
    <row r="218" spans="1:14" ht="14.25" customHeight="1" x14ac:dyDescent="0.15">
      <c r="A218" s="73"/>
      <c r="B218" s="74"/>
      <c r="C218" s="67" t="s">
        <v>61</v>
      </c>
      <c r="D218" s="68"/>
      <c r="E218" s="28">
        <v>158</v>
      </c>
      <c r="F218" s="54">
        <v>129</v>
      </c>
      <c r="G218" s="55">
        <v>78</v>
      </c>
      <c r="H218" s="55">
        <v>54</v>
      </c>
      <c r="I218" s="55">
        <v>52</v>
      </c>
      <c r="J218" s="55">
        <v>51</v>
      </c>
      <c r="K218" s="55">
        <v>39</v>
      </c>
      <c r="L218" s="55">
        <v>6</v>
      </c>
      <c r="M218" s="55">
        <v>8</v>
      </c>
      <c r="N218" s="56">
        <v>1</v>
      </c>
    </row>
    <row r="219" spans="1:14" ht="14.25" customHeight="1" x14ac:dyDescent="0.15">
      <c r="A219" s="73"/>
      <c r="B219" s="74"/>
      <c r="C219" s="67" t="s">
        <v>66</v>
      </c>
      <c r="D219" s="68"/>
      <c r="E219" s="28">
        <v>20</v>
      </c>
      <c r="F219" s="54">
        <v>16</v>
      </c>
      <c r="G219" s="55">
        <v>11</v>
      </c>
      <c r="H219" s="55">
        <v>4</v>
      </c>
      <c r="I219" s="55">
        <v>5</v>
      </c>
      <c r="J219" s="55">
        <v>6</v>
      </c>
      <c r="K219" s="55">
        <v>2</v>
      </c>
      <c r="L219" s="55">
        <v>0</v>
      </c>
      <c r="M219" s="55">
        <v>0</v>
      </c>
      <c r="N219" s="56">
        <v>0</v>
      </c>
    </row>
    <row r="220" spans="1:14" ht="14.25" customHeight="1" x14ac:dyDescent="0.15">
      <c r="A220" s="73"/>
      <c r="B220" s="74"/>
      <c r="C220" s="67" t="s">
        <v>67</v>
      </c>
      <c r="D220" s="68"/>
      <c r="E220" s="28">
        <v>14</v>
      </c>
      <c r="F220" s="54">
        <v>13</v>
      </c>
      <c r="G220" s="55">
        <v>8</v>
      </c>
      <c r="H220" s="55">
        <v>6</v>
      </c>
      <c r="I220" s="55">
        <v>5</v>
      </c>
      <c r="J220" s="55">
        <v>4</v>
      </c>
      <c r="K220" s="55">
        <v>2</v>
      </c>
      <c r="L220" s="55">
        <v>2</v>
      </c>
      <c r="M220" s="55">
        <v>0</v>
      </c>
      <c r="N220" s="56">
        <v>0</v>
      </c>
    </row>
    <row r="221" spans="1:14" ht="14.25" customHeight="1" x14ac:dyDescent="0.15">
      <c r="A221" s="75"/>
      <c r="B221" s="76"/>
      <c r="C221" s="69" t="s">
        <v>6</v>
      </c>
      <c r="D221" s="70"/>
      <c r="E221" s="37">
        <v>8</v>
      </c>
      <c r="F221" s="57">
        <v>3</v>
      </c>
      <c r="G221" s="58">
        <v>2</v>
      </c>
      <c r="H221" s="58">
        <v>2</v>
      </c>
      <c r="I221" s="58">
        <v>1</v>
      </c>
      <c r="J221" s="58">
        <v>1</v>
      </c>
      <c r="K221" s="58">
        <v>2</v>
      </c>
      <c r="L221" s="58">
        <v>0</v>
      </c>
      <c r="M221" s="58">
        <v>2</v>
      </c>
      <c r="N221" s="59">
        <v>2</v>
      </c>
    </row>
    <row r="222" spans="1:14" ht="14.25" customHeight="1" x14ac:dyDescent="0.15">
      <c r="A222" s="79" t="s">
        <v>99</v>
      </c>
      <c r="B222" s="80"/>
      <c r="C222" s="77" t="s">
        <v>100</v>
      </c>
      <c r="D222" s="78"/>
      <c r="E222" s="33">
        <v>414</v>
      </c>
      <c r="F222" s="51">
        <v>363</v>
      </c>
      <c r="G222" s="52">
        <v>228</v>
      </c>
      <c r="H222" s="52">
        <v>114</v>
      </c>
      <c r="I222" s="52">
        <v>147</v>
      </c>
      <c r="J222" s="52">
        <v>148</v>
      </c>
      <c r="K222" s="52">
        <v>124</v>
      </c>
      <c r="L222" s="52">
        <v>9</v>
      </c>
      <c r="M222" s="52">
        <v>7</v>
      </c>
      <c r="N222" s="53">
        <v>1</v>
      </c>
    </row>
    <row r="223" spans="1:14" ht="14.25" customHeight="1" x14ac:dyDescent="0.15">
      <c r="A223" s="81"/>
      <c r="B223" s="82"/>
      <c r="C223" s="67" t="s">
        <v>101</v>
      </c>
      <c r="D223" s="68"/>
      <c r="E223" s="28">
        <v>34</v>
      </c>
      <c r="F223" s="54">
        <v>26</v>
      </c>
      <c r="G223" s="55">
        <v>20</v>
      </c>
      <c r="H223" s="55">
        <v>18</v>
      </c>
      <c r="I223" s="55">
        <v>17</v>
      </c>
      <c r="J223" s="55">
        <v>11</v>
      </c>
      <c r="K223" s="55">
        <v>12</v>
      </c>
      <c r="L223" s="55">
        <v>2</v>
      </c>
      <c r="M223" s="55">
        <v>0</v>
      </c>
      <c r="N223" s="56">
        <v>1</v>
      </c>
    </row>
    <row r="224" spans="1:14" ht="14.25" customHeight="1" x14ac:dyDescent="0.15">
      <c r="A224" s="81"/>
      <c r="B224" s="82"/>
      <c r="C224" s="67" t="s">
        <v>102</v>
      </c>
      <c r="D224" s="68"/>
      <c r="E224" s="28">
        <v>373</v>
      </c>
      <c r="F224" s="54">
        <v>324</v>
      </c>
      <c r="G224" s="55">
        <v>191</v>
      </c>
      <c r="H224" s="55">
        <v>108</v>
      </c>
      <c r="I224" s="55">
        <v>104</v>
      </c>
      <c r="J224" s="55">
        <v>120</v>
      </c>
      <c r="K224" s="55">
        <v>88</v>
      </c>
      <c r="L224" s="55">
        <v>6</v>
      </c>
      <c r="M224" s="55">
        <v>9</v>
      </c>
      <c r="N224" s="56">
        <v>2</v>
      </c>
    </row>
    <row r="225" spans="1:14" ht="14.25" customHeight="1" x14ac:dyDescent="0.15">
      <c r="A225" s="81"/>
      <c r="B225" s="82"/>
      <c r="C225" s="67" t="s">
        <v>98</v>
      </c>
      <c r="D225" s="68"/>
      <c r="E225" s="28">
        <v>116</v>
      </c>
      <c r="F225" s="54">
        <v>101</v>
      </c>
      <c r="G225" s="55">
        <v>70</v>
      </c>
      <c r="H225" s="55">
        <v>42</v>
      </c>
      <c r="I225" s="55">
        <v>40</v>
      </c>
      <c r="J225" s="55">
        <v>47</v>
      </c>
      <c r="K225" s="55">
        <v>30</v>
      </c>
      <c r="L225" s="55">
        <v>1</v>
      </c>
      <c r="M225" s="55">
        <v>3</v>
      </c>
      <c r="N225" s="56">
        <v>0</v>
      </c>
    </row>
    <row r="226" spans="1:14" ht="14.25" customHeight="1" x14ac:dyDescent="0.15">
      <c r="A226" s="83"/>
      <c r="B226" s="84"/>
      <c r="C226" s="69" t="s">
        <v>6</v>
      </c>
      <c r="D226" s="70"/>
      <c r="E226" s="37">
        <v>11</v>
      </c>
      <c r="F226" s="57">
        <v>9</v>
      </c>
      <c r="G226" s="58">
        <v>6</v>
      </c>
      <c r="H226" s="58">
        <v>5</v>
      </c>
      <c r="I226" s="58">
        <v>6</v>
      </c>
      <c r="J226" s="58">
        <v>4</v>
      </c>
      <c r="K226" s="58">
        <v>3</v>
      </c>
      <c r="L226" s="58">
        <v>0</v>
      </c>
      <c r="M226" s="58">
        <v>0</v>
      </c>
      <c r="N226" s="59">
        <v>1</v>
      </c>
    </row>
    <row r="227" spans="1:14" x14ac:dyDescent="0.15">
      <c r="A227" s="85" t="s">
        <v>4</v>
      </c>
      <c r="B227" s="85"/>
      <c r="C227" s="85"/>
      <c r="D227" s="44"/>
      <c r="E227" s="45"/>
      <c r="F227" s="46"/>
      <c r="G227" s="46"/>
      <c r="H227" s="46"/>
      <c r="I227" s="46"/>
      <c r="J227" s="46"/>
      <c r="K227" s="46"/>
      <c r="L227" s="46"/>
      <c r="M227" s="46"/>
      <c r="N227" s="46"/>
    </row>
    <row r="228" spans="1:14" x14ac:dyDescent="0.15">
      <c r="A228" s="43"/>
      <c r="B228" s="43"/>
      <c r="C228" s="43"/>
      <c r="D228" s="44"/>
      <c r="E228" s="45"/>
      <c r="F228" s="46"/>
      <c r="G228" s="46"/>
      <c r="H228" s="46"/>
      <c r="I228" s="46"/>
      <c r="J228" s="46"/>
      <c r="K228" s="46"/>
      <c r="L228" s="46"/>
      <c r="M228" s="46"/>
      <c r="N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N1"/>
    <mergeCell ref="A2:N2"/>
    <mergeCell ref="A3:N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cfRule type="expression" dxfId="180" priority="5">
      <formula>AND(F7=0,#REF!&gt;0,#REF!&lt;&gt;"")</formula>
    </cfRule>
  </conditionalFormatting>
  <conditionalFormatting sqref="F118:G226">
    <cfRule type="expression" dxfId="179" priority="17">
      <formula>AND(F118=0,#REF!&gt;0,#REF!&lt;&gt;"")</formula>
    </cfRule>
  </conditionalFormatting>
  <conditionalFormatting sqref="F4:L6">
    <cfRule type="expression" dxfId="178" priority="20">
      <formula>AND(F4=0,P4&gt;0,P4&lt;&gt;"")</formula>
    </cfRule>
  </conditionalFormatting>
  <conditionalFormatting sqref="F4:N115">
    <cfRule type="expression" dxfId="177" priority="6">
      <formula>#REF!=""</formula>
    </cfRule>
    <cfRule type="expression" dxfId="176" priority="7">
      <formula>#REF!=""</formula>
    </cfRule>
  </conditionalFormatting>
  <conditionalFormatting sqref="F7:N115">
    <cfRule type="cellIs" priority="1" stopIfTrue="1" operator="equal">
      <formula>"-"</formula>
    </cfRule>
    <cfRule type="cellIs" dxfId="175" priority="2" operator="greaterThan">
      <formula>100</formula>
    </cfRule>
  </conditionalFormatting>
  <conditionalFormatting sqref="F118:N226">
    <cfRule type="expression" dxfId="174" priority="18">
      <formula>#REF!=""</formula>
    </cfRule>
    <cfRule type="expression" dxfId="173" priority="19">
      <formula>#REF!=""</formula>
    </cfRule>
  </conditionalFormatting>
  <conditionalFormatting sqref="G7:L7">
    <cfRule type="expression" dxfId="172" priority="8">
      <formula>AND(G7=0,Q7&gt;0,Q7&lt;&gt;"")</formula>
    </cfRule>
  </conditionalFormatting>
  <conditionalFormatting sqref="H8:H115">
    <cfRule type="expression" dxfId="171" priority="3">
      <formula>AND(H8=0,#REF!&gt;0,#REF!&lt;&gt;"")</formula>
    </cfRule>
  </conditionalFormatting>
  <conditionalFormatting sqref="I8:M115 H118:M226">
    <cfRule type="expression" dxfId="170" priority="21">
      <formula>AND(H8=0,#REF!&gt;0,#REF!&lt;&gt;"")</formula>
    </cfRule>
  </conditionalFormatting>
  <conditionalFormatting sqref="M4:M7">
    <cfRule type="expression" dxfId="169" priority="9">
      <formula>AND(M4=0,Q4&gt;0,Q4&lt;&gt;"")</formula>
    </cfRule>
  </conditionalFormatting>
  <conditionalFormatting sqref="N4:N115 N118:N226">
    <cfRule type="expression" dxfId="168" priority="14">
      <formula>AND(N4=0,AB4&gt;0,AB4&lt;&gt;"")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P228"/>
  <sheetViews>
    <sheetView showGridLines="0" zoomScale="85" zoomScaleNormal="85" zoomScaleSheetLayoutView="100"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1" width="7.5703125" style="5" customWidth="1"/>
    <col min="12" max="12" width="2.28515625" style="5" customWidth="1"/>
    <col min="13" max="24" width="2.7109375" style="5" customWidth="1"/>
    <col min="25" max="29" width="9.140625" style="5" customWidth="1"/>
    <col min="30" max="16384" width="9.140625" style="5"/>
  </cols>
  <sheetData>
    <row r="1" spans="1:42" ht="20.100000000000001" customHeight="1" x14ac:dyDescent="0.15">
      <c r="A1" s="102"/>
      <c r="B1" s="102"/>
      <c r="C1" s="102"/>
      <c r="D1" s="102"/>
      <c r="E1" s="102"/>
      <c r="F1" s="102"/>
      <c r="G1" s="102"/>
      <c r="H1" s="102"/>
      <c r="I1" s="102"/>
      <c r="J1" s="102"/>
      <c r="K1" s="102"/>
    </row>
    <row r="2" spans="1:42" ht="23.25" customHeight="1" x14ac:dyDescent="0.15">
      <c r="A2" s="103" t="s">
        <v>451</v>
      </c>
      <c r="B2" s="103"/>
      <c r="C2" s="103"/>
      <c r="D2" s="103"/>
      <c r="E2" s="103"/>
      <c r="F2" s="103"/>
      <c r="G2" s="103"/>
      <c r="H2" s="103"/>
      <c r="I2" s="103"/>
      <c r="J2" s="103"/>
      <c r="K2" s="103"/>
    </row>
    <row r="3" spans="1:42" ht="23.25" customHeight="1" x14ac:dyDescent="0.15">
      <c r="A3" s="104" t="s">
        <v>478</v>
      </c>
      <c r="B3" s="104"/>
      <c r="C3" s="104"/>
      <c r="D3" s="104"/>
      <c r="E3" s="104"/>
      <c r="F3" s="104"/>
      <c r="G3" s="104"/>
      <c r="H3" s="104"/>
      <c r="I3" s="104"/>
      <c r="J3" s="104"/>
      <c r="K3" s="104"/>
    </row>
    <row r="4" spans="1:42" ht="3.75" customHeight="1" x14ac:dyDescent="0.15">
      <c r="A4" s="8"/>
      <c r="B4" s="9"/>
      <c r="C4" s="10"/>
      <c r="D4" s="10"/>
      <c r="E4" s="11"/>
      <c r="F4" s="12"/>
      <c r="G4" s="13"/>
      <c r="H4" s="13"/>
      <c r="I4" s="13"/>
      <c r="J4" s="13"/>
      <c r="K4" s="14"/>
    </row>
    <row r="5" spans="1:42" ht="159.75" customHeight="1" x14ac:dyDescent="0.15">
      <c r="A5" s="15"/>
      <c r="B5" s="105"/>
      <c r="C5" s="105"/>
      <c r="D5" s="16"/>
      <c r="E5" s="17" t="s">
        <v>1</v>
      </c>
      <c r="F5" s="18" t="s">
        <v>453</v>
      </c>
      <c r="G5" s="19" t="s">
        <v>454</v>
      </c>
      <c r="H5" s="19" t="s">
        <v>455</v>
      </c>
      <c r="I5" s="19" t="s">
        <v>456</v>
      </c>
      <c r="J5" s="19" t="s">
        <v>457</v>
      </c>
      <c r="K5" s="20" t="s">
        <v>3</v>
      </c>
    </row>
    <row r="6" spans="1:42" ht="3.95" customHeight="1" x14ac:dyDescent="0.15">
      <c r="A6" s="21"/>
      <c r="B6" s="22"/>
      <c r="C6" s="7"/>
      <c r="D6" s="7"/>
      <c r="E6" s="23"/>
      <c r="F6" s="24"/>
      <c r="G6" s="25"/>
      <c r="H6" s="25"/>
      <c r="I6" s="25"/>
      <c r="J6" s="25"/>
      <c r="K6" s="26"/>
    </row>
    <row r="7" spans="1:42" ht="14.25" customHeight="1" x14ac:dyDescent="0.15">
      <c r="A7" s="8"/>
      <c r="B7" s="95" t="s">
        <v>2</v>
      </c>
      <c r="C7" s="95"/>
      <c r="D7" s="27"/>
      <c r="E7" s="28">
        <f t="shared" ref="E7:E32" si="0">E118</f>
        <v>948</v>
      </c>
      <c r="F7" s="29">
        <f t="shared" ref="F7:K16" si="1">IFERROR(ROUND(F118/$E7*100,1),"-")</f>
        <v>34.5</v>
      </c>
      <c r="G7" s="30">
        <f t="shared" si="1"/>
        <v>23</v>
      </c>
      <c r="H7" s="30">
        <f t="shared" si="1"/>
        <v>31.6</v>
      </c>
      <c r="I7" s="30">
        <f t="shared" si="1"/>
        <v>6.4</v>
      </c>
      <c r="J7" s="30">
        <f t="shared" si="1"/>
        <v>2.2999999999999998</v>
      </c>
      <c r="K7" s="31">
        <f t="shared" si="1"/>
        <v>2.1</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31.9</v>
      </c>
      <c r="G8" s="35">
        <f t="shared" si="1"/>
        <v>24.9</v>
      </c>
      <c r="H8" s="35">
        <f t="shared" si="1"/>
        <v>30.9</v>
      </c>
      <c r="I8" s="35">
        <f t="shared" si="1"/>
        <v>7.3</v>
      </c>
      <c r="J8" s="35">
        <f t="shared" si="1"/>
        <v>3</v>
      </c>
      <c r="K8" s="36">
        <f t="shared" si="1"/>
        <v>2</v>
      </c>
    </row>
    <row r="9" spans="1:42" ht="14.25" customHeight="1" x14ac:dyDescent="0.15">
      <c r="A9" s="98"/>
      <c r="B9" s="99"/>
      <c r="C9" s="67" t="s">
        <v>8</v>
      </c>
      <c r="D9" s="68"/>
      <c r="E9" s="28">
        <f t="shared" si="0"/>
        <v>531</v>
      </c>
      <c r="F9" s="29">
        <f t="shared" si="1"/>
        <v>36.9</v>
      </c>
      <c r="G9" s="30">
        <f t="shared" si="1"/>
        <v>22</v>
      </c>
      <c r="H9" s="30">
        <f t="shared" si="1"/>
        <v>31.5</v>
      </c>
      <c r="I9" s="30">
        <f t="shared" si="1"/>
        <v>5.8</v>
      </c>
      <c r="J9" s="30">
        <f t="shared" si="1"/>
        <v>1.9</v>
      </c>
      <c r="K9" s="31">
        <f t="shared" si="1"/>
        <v>1.9</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1" t="str">
        <f t="shared" si="1"/>
        <v>-</v>
      </c>
    </row>
    <row r="11" spans="1:42" ht="14.25" customHeight="1" x14ac:dyDescent="0.15">
      <c r="A11" s="98"/>
      <c r="B11" s="99"/>
      <c r="C11" s="67" t="s">
        <v>14</v>
      </c>
      <c r="D11" s="68"/>
      <c r="E11" s="28">
        <f t="shared" si="0"/>
        <v>12</v>
      </c>
      <c r="F11" s="29">
        <f t="shared" si="1"/>
        <v>33.299999999999997</v>
      </c>
      <c r="G11" s="30">
        <f t="shared" si="1"/>
        <v>16.7</v>
      </c>
      <c r="H11" s="30">
        <f t="shared" si="1"/>
        <v>50</v>
      </c>
      <c r="I11" s="30">
        <f t="shared" si="1"/>
        <v>0</v>
      </c>
      <c r="J11" s="30">
        <f t="shared" si="1"/>
        <v>0</v>
      </c>
      <c r="K11" s="31">
        <f t="shared" si="1"/>
        <v>0</v>
      </c>
    </row>
    <row r="12" spans="1:42" ht="14.25" customHeight="1" x14ac:dyDescent="0.15">
      <c r="A12" s="100"/>
      <c r="B12" s="101"/>
      <c r="C12" s="69" t="s">
        <v>3</v>
      </c>
      <c r="D12" s="70"/>
      <c r="E12" s="37">
        <f t="shared" si="0"/>
        <v>7</v>
      </c>
      <c r="F12" s="38">
        <f t="shared" si="1"/>
        <v>0</v>
      </c>
      <c r="G12" s="39">
        <f t="shared" si="1"/>
        <v>0</v>
      </c>
      <c r="H12" s="39">
        <f t="shared" si="1"/>
        <v>57.1</v>
      </c>
      <c r="I12" s="39">
        <f t="shared" si="1"/>
        <v>14.3</v>
      </c>
      <c r="J12" s="39">
        <f t="shared" si="1"/>
        <v>0</v>
      </c>
      <c r="K12" s="40">
        <f t="shared" si="1"/>
        <v>28.6</v>
      </c>
    </row>
    <row r="13" spans="1:42" ht="14.25" customHeight="1" x14ac:dyDescent="0.15">
      <c r="A13" s="89" t="s">
        <v>12</v>
      </c>
      <c r="B13" s="90"/>
      <c r="C13" s="77" t="s">
        <v>19</v>
      </c>
      <c r="D13" s="78"/>
      <c r="E13" s="33">
        <f t="shared" si="0"/>
        <v>7</v>
      </c>
      <c r="F13" s="34">
        <f t="shared" si="1"/>
        <v>71.400000000000006</v>
      </c>
      <c r="G13" s="35">
        <f t="shared" si="1"/>
        <v>14.3</v>
      </c>
      <c r="H13" s="35">
        <f t="shared" si="1"/>
        <v>0</v>
      </c>
      <c r="I13" s="35">
        <f t="shared" si="1"/>
        <v>14.3</v>
      </c>
      <c r="J13" s="35">
        <f t="shared" si="1"/>
        <v>0</v>
      </c>
      <c r="K13" s="36">
        <f t="shared" si="1"/>
        <v>0</v>
      </c>
    </row>
    <row r="14" spans="1:42" ht="14.25" customHeight="1" x14ac:dyDescent="0.15">
      <c r="A14" s="91"/>
      <c r="B14" s="92"/>
      <c r="C14" s="67" t="s">
        <v>20</v>
      </c>
      <c r="D14" s="68"/>
      <c r="E14" s="28">
        <f t="shared" si="0"/>
        <v>81</v>
      </c>
      <c r="F14" s="29">
        <f t="shared" si="1"/>
        <v>39.5</v>
      </c>
      <c r="G14" s="30">
        <f t="shared" si="1"/>
        <v>28.4</v>
      </c>
      <c r="H14" s="30">
        <f t="shared" si="1"/>
        <v>27.2</v>
      </c>
      <c r="I14" s="30">
        <f t="shared" si="1"/>
        <v>3.7</v>
      </c>
      <c r="J14" s="30">
        <f t="shared" si="1"/>
        <v>0</v>
      </c>
      <c r="K14" s="31">
        <f t="shared" si="1"/>
        <v>1.2</v>
      </c>
    </row>
    <row r="15" spans="1:42" ht="14.25" customHeight="1" x14ac:dyDescent="0.15">
      <c r="A15" s="91"/>
      <c r="B15" s="92"/>
      <c r="C15" s="67" t="s">
        <v>21</v>
      </c>
      <c r="D15" s="68"/>
      <c r="E15" s="28">
        <f t="shared" si="0"/>
        <v>160</v>
      </c>
      <c r="F15" s="29">
        <f t="shared" si="1"/>
        <v>30.6</v>
      </c>
      <c r="G15" s="30">
        <f t="shared" si="1"/>
        <v>26.3</v>
      </c>
      <c r="H15" s="30">
        <f t="shared" si="1"/>
        <v>33.1</v>
      </c>
      <c r="I15" s="30">
        <f t="shared" si="1"/>
        <v>5</v>
      </c>
      <c r="J15" s="30">
        <f t="shared" si="1"/>
        <v>4.4000000000000004</v>
      </c>
      <c r="K15" s="31">
        <f t="shared" si="1"/>
        <v>0.6</v>
      </c>
    </row>
    <row r="16" spans="1:42" ht="14.25" customHeight="1" x14ac:dyDescent="0.15">
      <c r="A16" s="91"/>
      <c r="B16" s="92"/>
      <c r="C16" s="67" t="s">
        <v>22</v>
      </c>
      <c r="D16" s="68"/>
      <c r="E16" s="28">
        <f t="shared" si="0"/>
        <v>210</v>
      </c>
      <c r="F16" s="29">
        <f t="shared" si="1"/>
        <v>35.700000000000003</v>
      </c>
      <c r="G16" s="30">
        <f t="shared" si="1"/>
        <v>24.3</v>
      </c>
      <c r="H16" s="30">
        <f t="shared" si="1"/>
        <v>30</v>
      </c>
      <c r="I16" s="30">
        <f t="shared" si="1"/>
        <v>7.1</v>
      </c>
      <c r="J16" s="30">
        <f t="shared" si="1"/>
        <v>1.9</v>
      </c>
      <c r="K16" s="31">
        <f t="shared" si="1"/>
        <v>1</v>
      </c>
    </row>
    <row r="17" spans="1:11" ht="14.25" customHeight="1" x14ac:dyDescent="0.15">
      <c r="A17" s="91"/>
      <c r="B17" s="92"/>
      <c r="C17" s="67" t="s">
        <v>23</v>
      </c>
      <c r="D17" s="68"/>
      <c r="E17" s="28">
        <f t="shared" si="0"/>
        <v>183</v>
      </c>
      <c r="F17" s="29">
        <f t="shared" ref="F17:K26" si="2">IFERROR(ROUND(F128/$E17*100,1),"-")</f>
        <v>37.200000000000003</v>
      </c>
      <c r="G17" s="30">
        <f t="shared" si="2"/>
        <v>22.4</v>
      </c>
      <c r="H17" s="30">
        <f t="shared" si="2"/>
        <v>27.3</v>
      </c>
      <c r="I17" s="30">
        <f t="shared" si="2"/>
        <v>8.6999999999999993</v>
      </c>
      <c r="J17" s="30">
        <f t="shared" si="2"/>
        <v>2.7</v>
      </c>
      <c r="K17" s="31">
        <f t="shared" si="2"/>
        <v>1.6</v>
      </c>
    </row>
    <row r="18" spans="1:11" ht="14.25" customHeight="1" x14ac:dyDescent="0.15">
      <c r="A18" s="91"/>
      <c r="B18" s="92"/>
      <c r="C18" s="67" t="s">
        <v>24</v>
      </c>
      <c r="D18" s="68"/>
      <c r="E18" s="28">
        <f t="shared" si="0"/>
        <v>154</v>
      </c>
      <c r="F18" s="29">
        <f t="shared" si="2"/>
        <v>31.8</v>
      </c>
      <c r="G18" s="30">
        <f t="shared" si="2"/>
        <v>15.6</v>
      </c>
      <c r="H18" s="30">
        <f t="shared" si="2"/>
        <v>39.6</v>
      </c>
      <c r="I18" s="30">
        <f t="shared" si="2"/>
        <v>7.1</v>
      </c>
      <c r="J18" s="30">
        <f t="shared" si="2"/>
        <v>3.2</v>
      </c>
      <c r="K18" s="31">
        <f t="shared" si="2"/>
        <v>2.6</v>
      </c>
    </row>
    <row r="19" spans="1:11" ht="14.25" customHeight="1" x14ac:dyDescent="0.15">
      <c r="A19" s="91"/>
      <c r="B19" s="92"/>
      <c r="C19" s="67" t="s">
        <v>25</v>
      </c>
      <c r="D19" s="68"/>
      <c r="E19" s="28">
        <f t="shared" si="0"/>
        <v>143</v>
      </c>
      <c r="F19" s="29">
        <f t="shared" si="2"/>
        <v>32.9</v>
      </c>
      <c r="G19" s="30">
        <f t="shared" si="2"/>
        <v>25.2</v>
      </c>
      <c r="H19" s="30">
        <f t="shared" si="2"/>
        <v>32.200000000000003</v>
      </c>
      <c r="I19" s="30">
        <f t="shared" si="2"/>
        <v>4.2</v>
      </c>
      <c r="J19" s="30">
        <f t="shared" si="2"/>
        <v>0.7</v>
      </c>
      <c r="K19" s="31">
        <f t="shared" si="2"/>
        <v>4.9000000000000004</v>
      </c>
    </row>
    <row r="20" spans="1:11" ht="14.25" customHeight="1" x14ac:dyDescent="0.15">
      <c r="A20" s="91"/>
      <c r="B20" s="92"/>
      <c r="C20" s="67" t="s">
        <v>26</v>
      </c>
      <c r="D20" s="68"/>
      <c r="E20" s="28">
        <f t="shared" si="0"/>
        <v>3</v>
      </c>
      <c r="F20" s="29">
        <f t="shared" si="2"/>
        <v>33.299999999999997</v>
      </c>
      <c r="G20" s="30">
        <f t="shared" si="2"/>
        <v>0</v>
      </c>
      <c r="H20" s="30">
        <f t="shared" si="2"/>
        <v>66.7</v>
      </c>
      <c r="I20" s="30">
        <f t="shared" si="2"/>
        <v>0</v>
      </c>
      <c r="J20" s="30">
        <f t="shared" si="2"/>
        <v>0</v>
      </c>
      <c r="K20" s="31">
        <f t="shared" si="2"/>
        <v>0</v>
      </c>
    </row>
    <row r="21" spans="1:11" ht="14.25" customHeight="1" x14ac:dyDescent="0.15">
      <c r="A21" s="93"/>
      <c r="B21" s="94"/>
      <c r="C21" s="69" t="s">
        <v>6</v>
      </c>
      <c r="D21" s="70"/>
      <c r="E21" s="37">
        <f t="shared" si="0"/>
        <v>7</v>
      </c>
      <c r="F21" s="38">
        <f t="shared" si="2"/>
        <v>14.3</v>
      </c>
      <c r="G21" s="39">
        <f t="shared" si="2"/>
        <v>0</v>
      </c>
      <c r="H21" s="39">
        <f t="shared" si="2"/>
        <v>42.9</v>
      </c>
      <c r="I21" s="39">
        <f t="shared" si="2"/>
        <v>14.3</v>
      </c>
      <c r="J21" s="39">
        <f t="shared" si="2"/>
        <v>0</v>
      </c>
      <c r="K21" s="40">
        <f t="shared" si="2"/>
        <v>28.6</v>
      </c>
    </row>
    <row r="22" spans="1:11" ht="14.25" customHeight="1" x14ac:dyDescent="0.15">
      <c r="A22" s="71" t="s">
        <v>70</v>
      </c>
      <c r="B22" s="72"/>
      <c r="C22" s="86" t="s">
        <v>7</v>
      </c>
      <c r="D22" s="41" t="s">
        <v>71</v>
      </c>
      <c r="E22" s="33">
        <f t="shared" si="0"/>
        <v>34</v>
      </c>
      <c r="F22" s="34">
        <f t="shared" si="2"/>
        <v>38.200000000000003</v>
      </c>
      <c r="G22" s="35">
        <f t="shared" si="2"/>
        <v>29.4</v>
      </c>
      <c r="H22" s="35">
        <f t="shared" si="2"/>
        <v>26.5</v>
      </c>
      <c r="I22" s="35">
        <f t="shared" si="2"/>
        <v>5.9</v>
      </c>
      <c r="J22" s="35">
        <f t="shared" si="2"/>
        <v>0</v>
      </c>
      <c r="K22" s="36">
        <f t="shared" si="2"/>
        <v>0</v>
      </c>
    </row>
    <row r="23" spans="1:11" ht="14.25" customHeight="1" x14ac:dyDescent="0.15">
      <c r="A23" s="73"/>
      <c r="B23" s="74"/>
      <c r="C23" s="87"/>
      <c r="D23" s="42" t="s">
        <v>21</v>
      </c>
      <c r="E23" s="28">
        <f t="shared" si="0"/>
        <v>66</v>
      </c>
      <c r="F23" s="29">
        <f t="shared" si="2"/>
        <v>30.3</v>
      </c>
      <c r="G23" s="30">
        <f t="shared" si="2"/>
        <v>22.7</v>
      </c>
      <c r="H23" s="30">
        <f t="shared" si="2"/>
        <v>31.8</v>
      </c>
      <c r="I23" s="30">
        <f t="shared" si="2"/>
        <v>9.1</v>
      </c>
      <c r="J23" s="30">
        <f t="shared" si="2"/>
        <v>6.1</v>
      </c>
      <c r="K23" s="31">
        <f t="shared" si="2"/>
        <v>0</v>
      </c>
    </row>
    <row r="24" spans="1:11" ht="14.25" customHeight="1" x14ac:dyDescent="0.15">
      <c r="A24" s="73"/>
      <c r="B24" s="74"/>
      <c r="C24" s="87"/>
      <c r="D24" s="42" t="s">
        <v>22</v>
      </c>
      <c r="E24" s="28">
        <f t="shared" si="0"/>
        <v>85</v>
      </c>
      <c r="F24" s="29">
        <f t="shared" si="2"/>
        <v>30.6</v>
      </c>
      <c r="G24" s="30">
        <f t="shared" si="2"/>
        <v>30.6</v>
      </c>
      <c r="H24" s="30">
        <f t="shared" si="2"/>
        <v>29.4</v>
      </c>
      <c r="I24" s="30">
        <f t="shared" si="2"/>
        <v>8.1999999999999993</v>
      </c>
      <c r="J24" s="30">
        <f t="shared" si="2"/>
        <v>1.2</v>
      </c>
      <c r="K24" s="31">
        <f t="shared" si="2"/>
        <v>0</v>
      </c>
    </row>
    <row r="25" spans="1:11" ht="14.25" customHeight="1" x14ac:dyDescent="0.15">
      <c r="A25" s="73"/>
      <c r="B25" s="74"/>
      <c r="C25" s="87"/>
      <c r="D25" s="42" t="s">
        <v>23</v>
      </c>
      <c r="E25" s="28">
        <f t="shared" si="0"/>
        <v>81</v>
      </c>
      <c r="F25" s="29">
        <f t="shared" si="2"/>
        <v>34.6</v>
      </c>
      <c r="G25" s="30">
        <f t="shared" si="2"/>
        <v>22.2</v>
      </c>
      <c r="H25" s="30">
        <f t="shared" si="2"/>
        <v>24.7</v>
      </c>
      <c r="I25" s="30">
        <f t="shared" si="2"/>
        <v>9.9</v>
      </c>
      <c r="J25" s="30">
        <f t="shared" si="2"/>
        <v>6.2</v>
      </c>
      <c r="K25" s="31">
        <f t="shared" si="2"/>
        <v>2.5</v>
      </c>
    </row>
    <row r="26" spans="1:11" ht="14.25" customHeight="1" x14ac:dyDescent="0.15">
      <c r="A26" s="73"/>
      <c r="B26" s="74"/>
      <c r="C26" s="87"/>
      <c r="D26" s="42" t="s">
        <v>24</v>
      </c>
      <c r="E26" s="28">
        <f t="shared" si="0"/>
        <v>69</v>
      </c>
      <c r="F26" s="29">
        <f t="shared" si="2"/>
        <v>26.1</v>
      </c>
      <c r="G26" s="30">
        <f t="shared" si="2"/>
        <v>17.399999999999999</v>
      </c>
      <c r="H26" s="30">
        <f t="shared" si="2"/>
        <v>44.9</v>
      </c>
      <c r="I26" s="30">
        <f t="shared" si="2"/>
        <v>5.8</v>
      </c>
      <c r="J26" s="30">
        <f t="shared" si="2"/>
        <v>2.9</v>
      </c>
      <c r="K26" s="31">
        <f t="shared" si="2"/>
        <v>2.9</v>
      </c>
    </row>
    <row r="27" spans="1:11" ht="14.25" customHeight="1" x14ac:dyDescent="0.15">
      <c r="A27" s="73"/>
      <c r="B27" s="74"/>
      <c r="C27" s="88"/>
      <c r="D27" s="42" t="s">
        <v>91</v>
      </c>
      <c r="E27" s="37">
        <f t="shared" si="0"/>
        <v>63</v>
      </c>
      <c r="F27" s="38">
        <f t="shared" ref="F27:K36" si="3">IFERROR(ROUND(F138/$E27*100,1),"-")</f>
        <v>34.9</v>
      </c>
      <c r="G27" s="39">
        <f t="shared" si="3"/>
        <v>28.6</v>
      </c>
      <c r="H27" s="39">
        <f t="shared" si="3"/>
        <v>27</v>
      </c>
      <c r="I27" s="39">
        <f t="shared" si="3"/>
        <v>3.2</v>
      </c>
      <c r="J27" s="39">
        <f t="shared" si="3"/>
        <v>0</v>
      </c>
      <c r="K27" s="40">
        <f t="shared" si="3"/>
        <v>6.3</v>
      </c>
    </row>
    <row r="28" spans="1:11" ht="14.25" customHeight="1" x14ac:dyDescent="0.15">
      <c r="A28" s="73"/>
      <c r="B28" s="74"/>
      <c r="C28" s="86" t="s">
        <v>8</v>
      </c>
      <c r="D28" s="41" t="s">
        <v>71</v>
      </c>
      <c r="E28" s="33">
        <f t="shared" si="0"/>
        <v>52</v>
      </c>
      <c r="F28" s="34">
        <f t="shared" si="3"/>
        <v>44.2</v>
      </c>
      <c r="G28" s="35">
        <f t="shared" si="3"/>
        <v>26.9</v>
      </c>
      <c r="H28" s="35">
        <f t="shared" si="3"/>
        <v>23.1</v>
      </c>
      <c r="I28" s="35">
        <f t="shared" si="3"/>
        <v>3.8</v>
      </c>
      <c r="J28" s="35">
        <f t="shared" si="3"/>
        <v>0</v>
      </c>
      <c r="K28" s="36">
        <f t="shared" si="3"/>
        <v>1.9</v>
      </c>
    </row>
    <row r="29" spans="1:11" ht="14.25" customHeight="1" x14ac:dyDescent="0.15">
      <c r="A29" s="73"/>
      <c r="B29" s="74"/>
      <c r="C29" s="87"/>
      <c r="D29" s="42" t="s">
        <v>21</v>
      </c>
      <c r="E29" s="28">
        <f t="shared" si="0"/>
        <v>92</v>
      </c>
      <c r="F29" s="29">
        <f t="shared" si="3"/>
        <v>31.5</v>
      </c>
      <c r="G29" s="30">
        <f t="shared" si="3"/>
        <v>28.3</v>
      </c>
      <c r="H29" s="30">
        <f t="shared" si="3"/>
        <v>33.700000000000003</v>
      </c>
      <c r="I29" s="30">
        <f t="shared" si="3"/>
        <v>2.2000000000000002</v>
      </c>
      <c r="J29" s="30">
        <f t="shared" si="3"/>
        <v>3.3</v>
      </c>
      <c r="K29" s="31">
        <f t="shared" si="3"/>
        <v>1.1000000000000001</v>
      </c>
    </row>
    <row r="30" spans="1:11" ht="14.25" customHeight="1" x14ac:dyDescent="0.15">
      <c r="A30" s="73"/>
      <c r="B30" s="74"/>
      <c r="C30" s="87"/>
      <c r="D30" s="42" t="s">
        <v>22</v>
      </c>
      <c r="E30" s="28">
        <f t="shared" si="0"/>
        <v>122</v>
      </c>
      <c r="F30" s="29">
        <f t="shared" si="3"/>
        <v>40.200000000000003</v>
      </c>
      <c r="G30" s="30">
        <f t="shared" si="3"/>
        <v>20.5</v>
      </c>
      <c r="H30" s="30">
        <f t="shared" si="3"/>
        <v>28.7</v>
      </c>
      <c r="I30" s="30">
        <f t="shared" si="3"/>
        <v>6.6</v>
      </c>
      <c r="J30" s="30">
        <f t="shared" si="3"/>
        <v>2.5</v>
      </c>
      <c r="K30" s="31">
        <f t="shared" si="3"/>
        <v>1.6</v>
      </c>
    </row>
    <row r="31" spans="1:11" ht="14.25" customHeight="1" x14ac:dyDescent="0.15">
      <c r="A31" s="73"/>
      <c r="B31" s="74"/>
      <c r="C31" s="87"/>
      <c r="D31" s="42" t="s">
        <v>23</v>
      </c>
      <c r="E31" s="28">
        <f t="shared" si="0"/>
        <v>97</v>
      </c>
      <c r="F31" s="29">
        <f t="shared" si="3"/>
        <v>39.200000000000003</v>
      </c>
      <c r="G31" s="30">
        <f t="shared" si="3"/>
        <v>22.7</v>
      </c>
      <c r="H31" s="30">
        <f t="shared" si="3"/>
        <v>28.9</v>
      </c>
      <c r="I31" s="30">
        <f t="shared" si="3"/>
        <v>8.1999999999999993</v>
      </c>
      <c r="J31" s="30">
        <f t="shared" si="3"/>
        <v>0</v>
      </c>
      <c r="K31" s="31">
        <f t="shared" si="3"/>
        <v>1</v>
      </c>
    </row>
    <row r="32" spans="1:11" ht="14.25" customHeight="1" x14ac:dyDescent="0.15">
      <c r="A32" s="73"/>
      <c r="B32" s="74"/>
      <c r="C32" s="87"/>
      <c r="D32" s="42" t="s">
        <v>24</v>
      </c>
      <c r="E32" s="28">
        <f t="shared" si="0"/>
        <v>85</v>
      </c>
      <c r="F32" s="29">
        <f t="shared" si="3"/>
        <v>36.5</v>
      </c>
      <c r="G32" s="30">
        <f t="shared" si="3"/>
        <v>14.1</v>
      </c>
      <c r="H32" s="30">
        <f t="shared" si="3"/>
        <v>35.299999999999997</v>
      </c>
      <c r="I32" s="30">
        <f t="shared" si="3"/>
        <v>8.1999999999999993</v>
      </c>
      <c r="J32" s="30">
        <f t="shared" si="3"/>
        <v>3.5</v>
      </c>
      <c r="K32" s="31">
        <f t="shared" si="3"/>
        <v>2.4</v>
      </c>
    </row>
    <row r="33" spans="1:11" ht="14.25" customHeight="1" x14ac:dyDescent="0.15">
      <c r="A33" s="73"/>
      <c r="B33" s="74"/>
      <c r="C33" s="88"/>
      <c r="D33" s="42" t="s">
        <v>91</v>
      </c>
      <c r="E33" s="37">
        <f t="shared" ref="E33:E49" si="4">E144</f>
        <v>83</v>
      </c>
      <c r="F33" s="38">
        <f t="shared" si="3"/>
        <v>31.3</v>
      </c>
      <c r="G33" s="39">
        <f t="shared" si="3"/>
        <v>21.7</v>
      </c>
      <c r="H33" s="39">
        <f t="shared" si="3"/>
        <v>37.299999999999997</v>
      </c>
      <c r="I33" s="39">
        <f t="shared" si="3"/>
        <v>4.8</v>
      </c>
      <c r="J33" s="39">
        <f t="shared" si="3"/>
        <v>1.2</v>
      </c>
      <c r="K33" s="40">
        <f t="shared" si="3"/>
        <v>3.6</v>
      </c>
    </row>
    <row r="34" spans="1:11" ht="14.25" customHeight="1" x14ac:dyDescent="0.15">
      <c r="A34" s="89" t="s">
        <v>10</v>
      </c>
      <c r="B34" s="90"/>
      <c r="C34" s="77" t="s">
        <v>27</v>
      </c>
      <c r="D34" s="78"/>
      <c r="E34" s="33">
        <f t="shared" si="4"/>
        <v>446</v>
      </c>
      <c r="F34" s="34">
        <f t="shared" si="3"/>
        <v>35</v>
      </c>
      <c r="G34" s="35">
        <f t="shared" si="3"/>
        <v>22.9</v>
      </c>
      <c r="H34" s="35">
        <f t="shared" si="3"/>
        <v>29.8</v>
      </c>
      <c r="I34" s="35">
        <f t="shared" si="3"/>
        <v>7.4</v>
      </c>
      <c r="J34" s="35">
        <f t="shared" si="3"/>
        <v>2.7</v>
      </c>
      <c r="K34" s="36">
        <f t="shared" si="3"/>
        <v>2.2000000000000002</v>
      </c>
    </row>
    <row r="35" spans="1:11" ht="14.25" customHeight="1" x14ac:dyDescent="0.15">
      <c r="A35" s="91"/>
      <c r="B35" s="92"/>
      <c r="C35" s="67" t="s">
        <v>28</v>
      </c>
      <c r="D35" s="68"/>
      <c r="E35" s="28">
        <f t="shared" si="4"/>
        <v>77</v>
      </c>
      <c r="F35" s="29">
        <f t="shared" si="3"/>
        <v>41.6</v>
      </c>
      <c r="G35" s="30">
        <f t="shared" si="3"/>
        <v>26</v>
      </c>
      <c r="H35" s="30">
        <f t="shared" si="3"/>
        <v>27.3</v>
      </c>
      <c r="I35" s="30">
        <f t="shared" si="3"/>
        <v>5.2</v>
      </c>
      <c r="J35" s="30">
        <f t="shared" si="3"/>
        <v>0</v>
      </c>
      <c r="K35" s="31">
        <f t="shared" si="3"/>
        <v>0</v>
      </c>
    </row>
    <row r="36" spans="1:11" ht="14.25" customHeight="1" x14ac:dyDescent="0.15">
      <c r="A36" s="91"/>
      <c r="B36" s="92"/>
      <c r="C36" s="67" t="s">
        <v>29</v>
      </c>
      <c r="D36" s="68"/>
      <c r="E36" s="28">
        <f t="shared" si="4"/>
        <v>47</v>
      </c>
      <c r="F36" s="29">
        <f t="shared" si="3"/>
        <v>38.299999999999997</v>
      </c>
      <c r="G36" s="30">
        <f t="shared" si="3"/>
        <v>23.4</v>
      </c>
      <c r="H36" s="30">
        <f t="shared" si="3"/>
        <v>23.4</v>
      </c>
      <c r="I36" s="30">
        <f t="shared" si="3"/>
        <v>8.5</v>
      </c>
      <c r="J36" s="30">
        <f t="shared" si="3"/>
        <v>4.3</v>
      </c>
      <c r="K36" s="31">
        <f t="shared" si="3"/>
        <v>2.1</v>
      </c>
    </row>
    <row r="37" spans="1:11" ht="14.25" customHeight="1" x14ac:dyDescent="0.15">
      <c r="A37" s="91"/>
      <c r="B37" s="92"/>
      <c r="C37" s="67" t="s">
        <v>30</v>
      </c>
      <c r="D37" s="68"/>
      <c r="E37" s="28">
        <f t="shared" si="4"/>
        <v>30</v>
      </c>
      <c r="F37" s="29">
        <f t="shared" ref="F37:K46" si="5">IFERROR(ROUND(F148/$E37*100,1),"-")</f>
        <v>36.700000000000003</v>
      </c>
      <c r="G37" s="30">
        <f t="shared" si="5"/>
        <v>26.7</v>
      </c>
      <c r="H37" s="30">
        <f t="shared" si="5"/>
        <v>26.7</v>
      </c>
      <c r="I37" s="30">
        <f t="shared" si="5"/>
        <v>3.3</v>
      </c>
      <c r="J37" s="30">
        <f t="shared" si="5"/>
        <v>6.7</v>
      </c>
      <c r="K37" s="31">
        <f t="shared" si="5"/>
        <v>0</v>
      </c>
    </row>
    <row r="38" spans="1:11" ht="14.25" customHeight="1" x14ac:dyDescent="0.15">
      <c r="A38" s="91"/>
      <c r="B38" s="92"/>
      <c r="C38" s="67" t="s">
        <v>31</v>
      </c>
      <c r="D38" s="68"/>
      <c r="E38" s="28">
        <f t="shared" si="4"/>
        <v>109</v>
      </c>
      <c r="F38" s="29">
        <f t="shared" si="5"/>
        <v>30.3</v>
      </c>
      <c r="G38" s="30">
        <f t="shared" si="5"/>
        <v>21.1</v>
      </c>
      <c r="H38" s="30">
        <f t="shared" si="5"/>
        <v>41.3</v>
      </c>
      <c r="I38" s="30">
        <f t="shared" si="5"/>
        <v>3.7</v>
      </c>
      <c r="J38" s="30">
        <f t="shared" si="5"/>
        <v>0.9</v>
      </c>
      <c r="K38" s="31">
        <f t="shared" si="5"/>
        <v>2.8</v>
      </c>
    </row>
    <row r="39" spans="1:11" ht="14.25" customHeight="1" x14ac:dyDescent="0.15">
      <c r="A39" s="91"/>
      <c r="B39" s="92"/>
      <c r="C39" s="67" t="s">
        <v>32</v>
      </c>
      <c r="D39" s="68"/>
      <c r="E39" s="28">
        <f t="shared" si="4"/>
        <v>17</v>
      </c>
      <c r="F39" s="29">
        <f t="shared" si="5"/>
        <v>41.2</v>
      </c>
      <c r="G39" s="30">
        <f t="shared" si="5"/>
        <v>29.4</v>
      </c>
      <c r="H39" s="30">
        <f t="shared" si="5"/>
        <v>23.5</v>
      </c>
      <c r="I39" s="30">
        <f t="shared" si="5"/>
        <v>5.9</v>
      </c>
      <c r="J39" s="30">
        <f t="shared" si="5"/>
        <v>0</v>
      </c>
      <c r="K39" s="31">
        <f t="shared" si="5"/>
        <v>0</v>
      </c>
    </row>
    <row r="40" spans="1:11" ht="14.25" customHeight="1" x14ac:dyDescent="0.15">
      <c r="A40" s="91"/>
      <c r="B40" s="92"/>
      <c r="C40" s="67" t="s">
        <v>33</v>
      </c>
      <c r="D40" s="68"/>
      <c r="E40" s="28">
        <f t="shared" si="4"/>
        <v>104</v>
      </c>
      <c r="F40" s="29">
        <f t="shared" si="5"/>
        <v>35.6</v>
      </c>
      <c r="G40" s="30">
        <f t="shared" si="5"/>
        <v>23.1</v>
      </c>
      <c r="H40" s="30">
        <f t="shared" si="5"/>
        <v>27.9</v>
      </c>
      <c r="I40" s="30">
        <f t="shared" si="5"/>
        <v>8.6999999999999993</v>
      </c>
      <c r="J40" s="30">
        <f t="shared" si="5"/>
        <v>2.9</v>
      </c>
      <c r="K40" s="31">
        <f t="shared" si="5"/>
        <v>1.9</v>
      </c>
    </row>
    <row r="41" spans="1:11" ht="14.25" customHeight="1" x14ac:dyDescent="0.15">
      <c r="A41" s="91"/>
      <c r="B41" s="92"/>
      <c r="C41" s="67" t="s">
        <v>34</v>
      </c>
      <c r="D41" s="68"/>
      <c r="E41" s="28">
        <f t="shared" si="4"/>
        <v>89</v>
      </c>
      <c r="F41" s="29">
        <f t="shared" si="5"/>
        <v>30.3</v>
      </c>
      <c r="G41" s="30">
        <f t="shared" si="5"/>
        <v>22.5</v>
      </c>
      <c r="H41" s="30">
        <f t="shared" si="5"/>
        <v>40.4</v>
      </c>
      <c r="I41" s="30">
        <f t="shared" si="5"/>
        <v>3.4</v>
      </c>
      <c r="J41" s="30">
        <f t="shared" si="5"/>
        <v>1.1000000000000001</v>
      </c>
      <c r="K41" s="31">
        <f t="shared" si="5"/>
        <v>2.2000000000000002</v>
      </c>
    </row>
    <row r="42" spans="1:11" ht="14.25" customHeight="1" x14ac:dyDescent="0.15">
      <c r="A42" s="91"/>
      <c r="B42" s="92"/>
      <c r="C42" s="67" t="s">
        <v>0</v>
      </c>
      <c r="D42" s="68"/>
      <c r="E42" s="28">
        <f t="shared" si="4"/>
        <v>16</v>
      </c>
      <c r="F42" s="29">
        <f t="shared" si="5"/>
        <v>25</v>
      </c>
      <c r="G42" s="30">
        <f t="shared" si="5"/>
        <v>12.5</v>
      </c>
      <c r="H42" s="30">
        <f t="shared" si="5"/>
        <v>50</v>
      </c>
      <c r="I42" s="30">
        <f t="shared" si="5"/>
        <v>6.3</v>
      </c>
      <c r="J42" s="30">
        <f t="shared" si="5"/>
        <v>6.3</v>
      </c>
      <c r="K42" s="31">
        <f t="shared" si="5"/>
        <v>0</v>
      </c>
    </row>
    <row r="43" spans="1:11" ht="14.25" customHeight="1" x14ac:dyDescent="0.15">
      <c r="A43" s="91"/>
      <c r="B43" s="92"/>
      <c r="C43" s="69" t="s">
        <v>6</v>
      </c>
      <c r="D43" s="70"/>
      <c r="E43" s="37">
        <f t="shared" si="4"/>
        <v>13</v>
      </c>
      <c r="F43" s="38">
        <f t="shared" si="5"/>
        <v>15.4</v>
      </c>
      <c r="G43" s="39">
        <f t="shared" si="5"/>
        <v>23.1</v>
      </c>
      <c r="H43" s="39">
        <f t="shared" si="5"/>
        <v>38.5</v>
      </c>
      <c r="I43" s="39">
        <f t="shared" si="5"/>
        <v>7.7</v>
      </c>
      <c r="J43" s="39">
        <f t="shared" si="5"/>
        <v>0</v>
      </c>
      <c r="K43" s="40">
        <f t="shared" si="5"/>
        <v>15.4</v>
      </c>
    </row>
    <row r="44" spans="1:11" ht="14.25" customHeight="1" x14ac:dyDescent="0.15">
      <c r="A44" s="71" t="s">
        <v>11</v>
      </c>
      <c r="B44" s="72"/>
      <c r="C44" s="77" t="s">
        <v>35</v>
      </c>
      <c r="D44" s="78"/>
      <c r="E44" s="33">
        <f t="shared" si="4"/>
        <v>210</v>
      </c>
      <c r="F44" s="34">
        <f t="shared" si="5"/>
        <v>38.1</v>
      </c>
      <c r="G44" s="35">
        <f t="shared" si="5"/>
        <v>20.5</v>
      </c>
      <c r="H44" s="35">
        <f t="shared" si="5"/>
        <v>34.299999999999997</v>
      </c>
      <c r="I44" s="35">
        <f t="shared" si="5"/>
        <v>4.8</v>
      </c>
      <c r="J44" s="35">
        <f t="shared" si="5"/>
        <v>1.4</v>
      </c>
      <c r="K44" s="36">
        <f t="shared" si="5"/>
        <v>1</v>
      </c>
    </row>
    <row r="45" spans="1:11" ht="14.25" customHeight="1" x14ac:dyDescent="0.15">
      <c r="A45" s="73"/>
      <c r="B45" s="74"/>
      <c r="C45" s="67" t="s">
        <v>36</v>
      </c>
      <c r="D45" s="68"/>
      <c r="E45" s="28">
        <f t="shared" si="4"/>
        <v>284</v>
      </c>
      <c r="F45" s="29">
        <f t="shared" si="5"/>
        <v>34.5</v>
      </c>
      <c r="G45" s="30">
        <f t="shared" si="5"/>
        <v>20.8</v>
      </c>
      <c r="H45" s="30">
        <f t="shared" si="5"/>
        <v>33.799999999999997</v>
      </c>
      <c r="I45" s="30">
        <f t="shared" si="5"/>
        <v>6.7</v>
      </c>
      <c r="J45" s="30">
        <f t="shared" si="5"/>
        <v>2.1</v>
      </c>
      <c r="K45" s="31">
        <f t="shared" si="5"/>
        <v>2.1</v>
      </c>
    </row>
    <row r="46" spans="1:11" ht="14.25" customHeight="1" x14ac:dyDescent="0.15">
      <c r="A46" s="73"/>
      <c r="B46" s="74"/>
      <c r="C46" s="67" t="s">
        <v>37</v>
      </c>
      <c r="D46" s="68"/>
      <c r="E46" s="28">
        <f t="shared" si="4"/>
        <v>229</v>
      </c>
      <c r="F46" s="29">
        <f t="shared" si="5"/>
        <v>31.4</v>
      </c>
      <c r="G46" s="30">
        <f t="shared" si="5"/>
        <v>24.5</v>
      </c>
      <c r="H46" s="30">
        <f t="shared" si="5"/>
        <v>35.4</v>
      </c>
      <c r="I46" s="30">
        <f t="shared" si="5"/>
        <v>3.5</v>
      </c>
      <c r="J46" s="30">
        <f t="shared" si="5"/>
        <v>2.2000000000000002</v>
      </c>
      <c r="K46" s="31">
        <f t="shared" si="5"/>
        <v>3.1</v>
      </c>
    </row>
    <row r="47" spans="1:11" ht="14.25" customHeight="1" x14ac:dyDescent="0.15">
      <c r="A47" s="73"/>
      <c r="B47" s="74"/>
      <c r="C47" s="67" t="s">
        <v>38</v>
      </c>
      <c r="D47" s="68"/>
      <c r="E47" s="28">
        <f t="shared" si="4"/>
        <v>162</v>
      </c>
      <c r="F47" s="29">
        <f t="shared" ref="F47:K56" si="6">IFERROR(ROUND(F158/$E47*100,1),"-")</f>
        <v>34.6</v>
      </c>
      <c r="G47" s="30">
        <f t="shared" si="6"/>
        <v>27.8</v>
      </c>
      <c r="H47" s="30">
        <f t="shared" si="6"/>
        <v>21.6</v>
      </c>
      <c r="I47" s="30">
        <f t="shared" si="6"/>
        <v>11.7</v>
      </c>
      <c r="J47" s="30">
        <f t="shared" si="6"/>
        <v>3.7</v>
      </c>
      <c r="K47" s="31">
        <f t="shared" si="6"/>
        <v>0.6</v>
      </c>
    </row>
    <row r="48" spans="1:11" ht="14.25" customHeight="1" x14ac:dyDescent="0.15">
      <c r="A48" s="73"/>
      <c r="B48" s="74"/>
      <c r="C48" s="67" t="s">
        <v>39</v>
      </c>
      <c r="D48" s="68"/>
      <c r="E48" s="28">
        <f t="shared" si="4"/>
        <v>43</v>
      </c>
      <c r="F48" s="29">
        <f t="shared" si="6"/>
        <v>34.9</v>
      </c>
      <c r="G48" s="30">
        <f t="shared" si="6"/>
        <v>30.2</v>
      </c>
      <c r="H48" s="30">
        <f t="shared" si="6"/>
        <v>18.600000000000001</v>
      </c>
      <c r="I48" s="30">
        <f t="shared" si="6"/>
        <v>7</v>
      </c>
      <c r="J48" s="30">
        <f t="shared" si="6"/>
        <v>4.7</v>
      </c>
      <c r="K48" s="31">
        <f t="shared" si="6"/>
        <v>4.7</v>
      </c>
    </row>
    <row r="49" spans="1:11" ht="14.25" customHeight="1" x14ac:dyDescent="0.15">
      <c r="A49" s="73"/>
      <c r="B49" s="74"/>
      <c r="C49" s="67" t="s">
        <v>40</v>
      </c>
      <c r="D49" s="68"/>
      <c r="E49" s="28">
        <f t="shared" si="4"/>
        <v>9</v>
      </c>
      <c r="F49" s="29">
        <f t="shared" si="6"/>
        <v>44.4</v>
      </c>
      <c r="G49" s="30">
        <f t="shared" si="6"/>
        <v>22.2</v>
      </c>
      <c r="H49" s="30">
        <f t="shared" si="6"/>
        <v>33.299999999999997</v>
      </c>
      <c r="I49" s="30">
        <f t="shared" si="6"/>
        <v>0</v>
      </c>
      <c r="J49" s="30">
        <f t="shared" si="6"/>
        <v>0</v>
      </c>
      <c r="K49" s="31">
        <f t="shared" si="6"/>
        <v>0</v>
      </c>
    </row>
    <row r="50" spans="1:11" ht="14.25" customHeight="1" x14ac:dyDescent="0.15">
      <c r="A50" s="75"/>
      <c r="B50" s="76"/>
      <c r="C50" s="69" t="s">
        <v>6</v>
      </c>
      <c r="D50" s="70"/>
      <c r="E50" s="37">
        <f t="shared" ref="E50:E81" si="7">E161</f>
        <v>11</v>
      </c>
      <c r="F50" s="38">
        <f t="shared" si="6"/>
        <v>18.2</v>
      </c>
      <c r="G50" s="39">
        <f t="shared" si="6"/>
        <v>0</v>
      </c>
      <c r="H50" s="39">
        <f t="shared" si="6"/>
        <v>45.5</v>
      </c>
      <c r="I50" s="39">
        <f t="shared" si="6"/>
        <v>18.2</v>
      </c>
      <c r="J50" s="39">
        <f t="shared" si="6"/>
        <v>0</v>
      </c>
      <c r="K50" s="40">
        <f t="shared" si="6"/>
        <v>18.2</v>
      </c>
    </row>
    <row r="51" spans="1:11" ht="31.5" customHeight="1" x14ac:dyDescent="0.15">
      <c r="A51" s="71" t="s">
        <v>72</v>
      </c>
      <c r="B51" s="72"/>
      <c r="C51" s="77" t="s">
        <v>41</v>
      </c>
      <c r="D51" s="78"/>
      <c r="E51" s="33">
        <f t="shared" si="7"/>
        <v>140</v>
      </c>
      <c r="F51" s="34">
        <f t="shared" si="6"/>
        <v>34.299999999999997</v>
      </c>
      <c r="G51" s="35">
        <f t="shared" si="6"/>
        <v>27.1</v>
      </c>
      <c r="H51" s="35">
        <f t="shared" si="6"/>
        <v>29.3</v>
      </c>
      <c r="I51" s="35">
        <f t="shared" si="6"/>
        <v>6.4</v>
      </c>
      <c r="J51" s="35">
        <f t="shared" si="6"/>
        <v>2.1</v>
      </c>
      <c r="K51" s="36">
        <f t="shared" si="6"/>
        <v>0.7</v>
      </c>
    </row>
    <row r="52" spans="1:11" ht="31.5" customHeight="1" x14ac:dyDescent="0.15">
      <c r="A52" s="73"/>
      <c r="B52" s="74"/>
      <c r="C52" s="67" t="s">
        <v>42</v>
      </c>
      <c r="D52" s="68"/>
      <c r="E52" s="28">
        <f t="shared" si="7"/>
        <v>104</v>
      </c>
      <c r="F52" s="29">
        <f t="shared" si="6"/>
        <v>33.700000000000003</v>
      </c>
      <c r="G52" s="30">
        <f t="shared" si="6"/>
        <v>26.9</v>
      </c>
      <c r="H52" s="30">
        <f t="shared" si="6"/>
        <v>31.7</v>
      </c>
      <c r="I52" s="30">
        <f t="shared" si="6"/>
        <v>5.8</v>
      </c>
      <c r="J52" s="30">
        <f t="shared" si="6"/>
        <v>1.9</v>
      </c>
      <c r="K52" s="31">
        <f t="shared" si="6"/>
        <v>0</v>
      </c>
    </row>
    <row r="53" spans="1:11" ht="31.5" customHeight="1" x14ac:dyDescent="0.15">
      <c r="A53" s="73"/>
      <c r="B53" s="74"/>
      <c r="C53" s="67" t="s">
        <v>43</v>
      </c>
      <c r="D53" s="68"/>
      <c r="E53" s="28">
        <f t="shared" si="7"/>
        <v>114</v>
      </c>
      <c r="F53" s="29">
        <f t="shared" si="6"/>
        <v>40.4</v>
      </c>
      <c r="G53" s="30">
        <f t="shared" si="6"/>
        <v>26.3</v>
      </c>
      <c r="H53" s="30">
        <f t="shared" si="6"/>
        <v>21.9</v>
      </c>
      <c r="I53" s="30">
        <f t="shared" si="6"/>
        <v>6.1</v>
      </c>
      <c r="J53" s="30">
        <f t="shared" si="6"/>
        <v>3.5</v>
      </c>
      <c r="K53" s="31">
        <f t="shared" si="6"/>
        <v>1.8</v>
      </c>
    </row>
    <row r="54" spans="1:11" ht="31.5" customHeight="1" x14ac:dyDescent="0.15">
      <c r="A54" s="73"/>
      <c r="B54" s="74"/>
      <c r="C54" s="67" t="s">
        <v>44</v>
      </c>
      <c r="D54" s="68"/>
      <c r="E54" s="28">
        <f t="shared" si="7"/>
        <v>68</v>
      </c>
      <c r="F54" s="29">
        <f t="shared" si="6"/>
        <v>32.4</v>
      </c>
      <c r="G54" s="30">
        <f t="shared" si="6"/>
        <v>19.100000000000001</v>
      </c>
      <c r="H54" s="30">
        <f t="shared" si="6"/>
        <v>32.4</v>
      </c>
      <c r="I54" s="30">
        <f t="shared" si="6"/>
        <v>11.8</v>
      </c>
      <c r="J54" s="30">
        <f t="shared" si="6"/>
        <v>4.4000000000000004</v>
      </c>
      <c r="K54" s="31">
        <f t="shared" si="6"/>
        <v>0</v>
      </c>
    </row>
    <row r="55" spans="1:11" ht="31.5" customHeight="1" x14ac:dyDescent="0.15">
      <c r="A55" s="73"/>
      <c r="B55" s="74"/>
      <c r="C55" s="67" t="s">
        <v>45</v>
      </c>
      <c r="D55" s="68"/>
      <c r="E55" s="28">
        <f t="shared" si="7"/>
        <v>87</v>
      </c>
      <c r="F55" s="29">
        <f t="shared" si="6"/>
        <v>35.6</v>
      </c>
      <c r="G55" s="30">
        <f t="shared" si="6"/>
        <v>23</v>
      </c>
      <c r="H55" s="30">
        <f t="shared" si="6"/>
        <v>28.7</v>
      </c>
      <c r="I55" s="30">
        <f t="shared" si="6"/>
        <v>6.9</v>
      </c>
      <c r="J55" s="30">
        <f t="shared" si="6"/>
        <v>3.4</v>
      </c>
      <c r="K55" s="31">
        <f t="shared" si="6"/>
        <v>2.2999999999999998</v>
      </c>
    </row>
    <row r="56" spans="1:11" ht="31.5" customHeight="1" x14ac:dyDescent="0.15">
      <c r="A56" s="73"/>
      <c r="B56" s="74"/>
      <c r="C56" s="67" t="s">
        <v>46</v>
      </c>
      <c r="D56" s="68"/>
      <c r="E56" s="28">
        <f t="shared" si="7"/>
        <v>209</v>
      </c>
      <c r="F56" s="29">
        <f t="shared" si="6"/>
        <v>34</v>
      </c>
      <c r="G56" s="30">
        <f t="shared" si="6"/>
        <v>22.5</v>
      </c>
      <c r="H56" s="30">
        <f t="shared" si="6"/>
        <v>34.4</v>
      </c>
      <c r="I56" s="30">
        <f t="shared" si="6"/>
        <v>5.3</v>
      </c>
      <c r="J56" s="30">
        <f t="shared" si="6"/>
        <v>1</v>
      </c>
      <c r="K56" s="31">
        <f t="shared" si="6"/>
        <v>2.9</v>
      </c>
    </row>
    <row r="57" spans="1:11" ht="31.5" customHeight="1" x14ac:dyDescent="0.15">
      <c r="A57" s="73"/>
      <c r="B57" s="74"/>
      <c r="C57" s="67" t="s">
        <v>47</v>
      </c>
      <c r="D57" s="68"/>
      <c r="E57" s="28">
        <f t="shared" si="7"/>
        <v>201</v>
      </c>
      <c r="F57" s="29">
        <f t="shared" ref="F57:K66" si="8">IFERROR(ROUND(F168/$E57*100,1),"-")</f>
        <v>33.299999999999997</v>
      </c>
      <c r="G57" s="30">
        <f t="shared" si="8"/>
        <v>19.399999999999999</v>
      </c>
      <c r="H57" s="30">
        <f t="shared" si="8"/>
        <v>36.799999999999997</v>
      </c>
      <c r="I57" s="30">
        <f t="shared" si="8"/>
        <v>6</v>
      </c>
      <c r="J57" s="30">
        <f t="shared" si="8"/>
        <v>2</v>
      </c>
      <c r="K57" s="31">
        <f t="shared" si="8"/>
        <v>2.5</v>
      </c>
    </row>
    <row r="58" spans="1:11" ht="31.5" customHeight="1" x14ac:dyDescent="0.15">
      <c r="A58" s="75"/>
      <c r="B58" s="76"/>
      <c r="C58" s="69" t="s">
        <v>6</v>
      </c>
      <c r="D58" s="70"/>
      <c r="E58" s="37">
        <f t="shared" si="7"/>
        <v>25</v>
      </c>
      <c r="F58" s="38">
        <f t="shared" si="8"/>
        <v>28</v>
      </c>
      <c r="G58" s="39">
        <f t="shared" si="8"/>
        <v>12</v>
      </c>
      <c r="H58" s="39">
        <f t="shared" si="8"/>
        <v>32</v>
      </c>
      <c r="I58" s="39">
        <f t="shared" si="8"/>
        <v>8</v>
      </c>
      <c r="J58" s="39">
        <f t="shared" si="8"/>
        <v>4</v>
      </c>
      <c r="K58" s="40">
        <f t="shared" si="8"/>
        <v>16</v>
      </c>
    </row>
    <row r="59" spans="1:11" ht="14.25" customHeight="1" x14ac:dyDescent="0.15">
      <c r="A59" s="71" t="s">
        <v>73</v>
      </c>
      <c r="B59" s="72"/>
      <c r="C59" s="77" t="s">
        <v>68</v>
      </c>
      <c r="D59" s="78"/>
      <c r="E59" s="33">
        <f t="shared" si="7"/>
        <v>219</v>
      </c>
      <c r="F59" s="34">
        <f t="shared" si="8"/>
        <v>36.1</v>
      </c>
      <c r="G59" s="35">
        <f t="shared" si="8"/>
        <v>21</v>
      </c>
      <c r="H59" s="35">
        <f t="shared" si="8"/>
        <v>31.1</v>
      </c>
      <c r="I59" s="35">
        <f t="shared" si="8"/>
        <v>8.6999999999999993</v>
      </c>
      <c r="J59" s="35">
        <f t="shared" si="8"/>
        <v>1.4</v>
      </c>
      <c r="K59" s="36">
        <f t="shared" si="8"/>
        <v>1.8</v>
      </c>
    </row>
    <row r="60" spans="1:11" ht="14.25" customHeight="1" x14ac:dyDescent="0.15">
      <c r="A60" s="73"/>
      <c r="B60" s="74"/>
      <c r="C60" s="67" t="s">
        <v>69</v>
      </c>
      <c r="D60" s="68"/>
      <c r="E60" s="28">
        <f t="shared" si="7"/>
        <v>25</v>
      </c>
      <c r="F60" s="29">
        <f t="shared" si="8"/>
        <v>36</v>
      </c>
      <c r="G60" s="30">
        <f t="shared" si="8"/>
        <v>16</v>
      </c>
      <c r="H60" s="30">
        <f t="shared" si="8"/>
        <v>36</v>
      </c>
      <c r="I60" s="30">
        <f t="shared" si="8"/>
        <v>12</v>
      </c>
      <c r="J60" s="30">
        <f t="shared" si="8"/>
        <v>0</v>
      </c>
      <c r="K60" s="31">
        <f t="shared" si="8"/>
        <v>0</v>
      </c>
    </row>
    <row r="61" spans="1:11" ht="14.25" customHeight="1" x14ac:dyDescent="0.15">
      <c r="A61" s="73"/>
      <c r="B61" s="74"/>
      <c r="C61" s="67" t="s">
        <v>48</v>
      </c>
      <c r="D61" s="68"/>
      <c r="E61" s="28">
        <f t="shared" si="7"/>
        <v>431</v>
      </c>
      <c r="F61" s="29">
        <f t="shared" si="8"/>
        <v>33.200000000000003</v>
      </c>
      <c r="G61" s="30">
        <f t="shared" si="8"/>
        <v>25.3</v>
      </c>
      <c r="H61" s="30">
        <f t="shared" si="8"/>
        <v>29.9</v>
      </c>
      <c r="I61" s="30">
        <f t="shared" si="8"/>
        <v>6.3</v>
      </c>
      <c r="J61" s="30">
        <f t="shared" si="8"/>
        <v>3.2</v>
      </c>
      <c r="K61" s="31">
        <f t="shared" si="8"/>
        <v>2.1</v>
      </c>
    </row>
    <row r="62" spans="1:11" ht="14.25" customHeight="1" x14ac:dyDescent="0.15">
      <c r="A62" s="73"/>
      <c r="B62" s="74"/>
      <c r="C62" s="67" t="s">
        <v>49</v>
      </c>
      <c r="D62" s="68"/>
      <c r="E62" s="28">
        <f t="shared" si="7"/>
        <v>31</v>
      </c>
      <c r="F62" s="29">
        <f t="shared" si="8"/>
        <v>35.5</v>
      </c>
      <c r="G62" s="30">
        <f t="shared" si="8"/>
        <v>25.8</v>
      </c>
      <c r="H62" s="30">
        <f t="shared" si="8"/>
        <v>22.6</v>
      </c>
      <c r="I62" s="30">
        <f t="shared" si="8"/>
        <v>3.2</v>
      </c>
      <c r="J62" s="30">
        <f t="shared" si="8"/>
        <v>6.5</v>
      </c>
      <c r="K62" s="31">
        <f t="shared" si="8"/>
        <v>6.5</v>
      </c>
    </row>
    <row r="63" spans="1:11" ht="14.25" customHeight="1" x14ac:dyDescent="0.15">
      <c r="A63" s="73"/>
      <c r="B63" s="74"/>
      <c r="C63" s="67" t="s">
        <v>50</v>
      </c>
      <c r="D63" s="68"/>
      <c r="E63" s="28">
        <f t="shared" si="7"/>
        <v>195</v>
      </c>
      <c r="F63" s="29">
        <f t="shared" si="8"/>
        <v>38.5</v>
      </c>
      <c r="G63" s="30">
        <f t="shared" si="8"/>
        <v>20.5</v>
      </c>
      <c r="H63" s="30">
        <f t="shared" si="8"/>
        <v>35.9</v>
      </c>
      <c r="I63" s="30">
        <f t="shared" si="8"/>
        <v>2.6</v>
      </c>
      <c r="J63" s="30">
        <f t="shared" si="8"/>
        <v>1.5</v>
      </c>
      <c r="K63" s="31">
        <f t="shared" si="8"/>
        <v>1</v>
      </c>
    </row>
    <row r="64" spans="1:11" ht="14.25" customHeight="1" x14ac:dyDescent="0.15">
      <c r="A64" s="73"/>
      <c r="B64" s="74"/>
      <c r="C64" s="67" t="s">
        <v>0</v>
      </c>
      <c r="D64" s="68"/>
      <c r="E64" s="28">
        <f t="shared" si="7"/>
        <v>27</v>
      </c>
      <c r="F64" s="29">
        <f t="shared" si="8"/>
        <v>14.8</v>
      </c>
      <c r="G64" s="30">
        <f t="shared" si="8"/>
        <v>25.9</v>
      </c>
      <c r="H64" s="30">
        <f t="shared" si="8"/>
        <v>44.4</v>
      </c>
      <c r="I64" s="30">
        <f t="shared" si="8"/>
        <v>11.1</v>
      </c>
      <c r="J64" s="30">
        <f t="shared" si="8"/>
        <v>0</v>
      </c>
      <c r="K64" s="31">
        <f t="shared" si="8"/>
        <v>3.7</v>
      </c>
    </row>
    <row r="65" spans="1:11" ht="14.25" customHeight="1" x14ac:dyDescent="0.15">
      <c r="A65" s="75"/>
      <c r="B65" s="76"/>
      <c r="C65" s="67" t="s">
        <v>6</v>
      </c>
      <c r="D65" s="68"/>
      <c r="E65" s="37">
        <f t="shared" si="7"/>
        <v>20</v>
      </c>
      <c r="F65" s="38">
        <f t="shared" si="8"/>
        <v>30</v>
      </c>
      <c r="G65" s="39">
        <f t="shared" si="8"/>
        <v>20</v>
      </c>
      <c r="H65" s="39">
        <f t="shared" si="8"/>
        <v>25</v>
      </c>
      <c r="I65" s="39">
        <f t="shared" si="8"/>
        <v>15</v>
      </c>
      <c r="J65" s="39">
        <f t="shared" si="8"/>
        <v>0</v>
      </c>
      <c r="K65" s="40">
        <f t="shared" si="8"/>
        <v>10</v>
      </c>
    </row>
    <row r="66" spans="1:11" ht="14.25" customHeight="1" x14ac:dyDescent="0.15">
      <c r="A66" s="71" t="s">
        <v>15</v>
      </c>
      <c r="B66" s="72"/>
      <c r="C66" s="77" t="s">
        <v>74</v>
      </c>
      <c r="D66" s="78"/>
      <c r="E66" s="33">
        <f t="shared" si="7"/>
        <v>203</v>
      </c>
      <c r="F66" s="34">
        <f t="shared" si="8"/>
        <v>34.5</v>
      </c>
      <c r="G66" s="35">
        <f t="shared" si="8"/>
        <v>23.2</v>
      </c>
      <c r="H66" s="35">
        <f t="shared" si="8"/>
        <v>27.6</v>
      </c>
      <c r="I66" s="35">
        <f t="shared" si="8"/>
        <v>7.9</v>
      </c>
      <c r="J66" s="35">
        <f t="shared" si="8"/>
        <v>2.5</v>
      </c>
      <c r="K66" s="36">
        <f t="shared" si="8"/>
        <v>4.4000000000000004</v>
      </c>
    </row>
    <row r="67" spans="1:11" ht="14.25" customHeight="1" x14ac:dyDescent="0.15">
      <c r="A67" s="73"/>
      <c r="B67" s="74"/>
      <c r="C67" s="67" t="s">
        <v>75</v>
      </c>
      <c r="D67" s="68"/>
      <c r="E67" s="28">
        <f t="shared" si="7"/>
        <v>151</v>
      </c>
      <c r="F67" s="29">
        <f t="shared" ref="F67:K67" si="9">IFERROR(ROUND(F178/$E67*100,1),"-")</f>
        <v>48.3</v>
      </c>
      <c r="G67" s="30">
        <f t="shared" si="9"/>
        <v>19.2</v>
      </c>
      <c r="H67" s="30">
        <f t="shared" si="9"/>
        <v>24.5</v>
      </c>
      <c r="I67" s="30">
        <f t="shared" si="9"/>
        <v>7.3</v>
      </c>
      <c r="J67" s="30">
        <f t="shared" si="9"/>
        <v>0.7</v>
      </c>
      <c r="K67" s="31">
        <f t="shared" si="9"/>
        <v>0</v>
      </c>
    </row>
    <row r="68" spans="1:11" ht="14.25" customHeight="1" x14ac:dyDescent="0.15">
      <c r="A68" s="73"/>
      <c r="B68" s="74"/>
      <c r="C68" s="67" t="s">
        <v>76</v>
      </c>
      <c r="D68" s="68"/>
      <c r="E68" s="28">
        <f t="shared" si="7"/>
        <v>118</v>
      </c>
      <c r="F68" s="29">
        <f t="shared" ref="F68:K68" si="10">IFERROR(ROUND(F179/$E68*100,1),"-")</f>
        <v>34.700000000000003</v>
      </c>
      <c r="G68" s="30">
        <f t="shared" si="10"/>
        <v>24.6</v>
      </c>
      <c r="H68" s="30">
        <f t="shared" si="10"/>
        <v>34.700000000000003</v>
      </c>
      <c r="I68" s="30">
        <f t="shared" si="10"/>
        <v>4.2</v>
      </c>
      <c r="J68" s="30">
        <f t="shared" si="10"/>
        <v>0.8</v>
      </c>
      <c r="K68" s="31">
        <f t="shared" si="10"/>
        <v>0.8</v>
      </c>
    </row>
    <row r="69" spans="1:11" ht="14.25" customHeight="1" x14ac:dyDescent="0.15">
      <c r="A69" s="73"/>
      <c r="B69" s="74"/>
      <c r="C69" s="67" t="s">
        <v>77</v>
      </c>
      <c r="D69" s="68"/>
      <c r="E69" s="28">
        <f t="shared" si="7"/>
        <v>110</v>
      </c>
      <c r="F69" s="29">
        <f t="shared" ref="F69:K69" si="11">IFERROR(ROUND(F180/$E69*100,1),"-")</f>
        <v>25.5</v>
      </c>
      <c r="G69" s="30">
        <f t="shared" si="11"/>
        <v>22.7</v>
      </c>
      <c r="H69" s="30">
        <f t="shared" si="11"/>
        <v>35.5</v>
      </c>
      <c r="I69" s="30">
        <f t="shared" si="11"/>
        <v>11.8</v>
      </c>
      <c r="J69" s="30">
        <f t="shared" si="11"/>
        <v>1.8</v>
      </c>
      <c r="K69" s="31">
        <f t="shared" si="11"/>
        <v>2.7</v>
      </c>
    </row>
    <row r="70" spans="1:11" ht="14.25" customHeight="1" x14ac:dyDescent="0.15">
      <c r="A70" s="73"/>
      <c r="B70" s="74"/>
      <c r="C70" s="67" t="s">
        <v>78</v>
      </c>
      <c r="D70" s="68"/>
      <c r="E70" s="28">
        <f t="shared" si="7"/>
        <v>96</v>
      </c>
      <c r="F70" s="29">
        <f t="shared" ref="F70:K70" si="12">IFERROR(ROUND(F181/$E70*100,1),"-")</f>
        <v>24</v>
      </c>
      <c r="G70" s="30">
        <f t="shared" si="12"/>
        <v>26</v>
      </c>
      <c r="H70" s="30">
        <f t="shared" si="12"/>
        <v>40.6</v>
      </c>
      <c r="I70" s="30">
        <f t="shared" si="12"/>
        <v>5.2</v>
      </c>
      <c r="J70" s="30">
        <f t="shared" si="12"/>
        <v>4.2</v>
      </c>
      <c r="K70" s="31">
        <f t="shared" si="12"/>
        <v>0</v>
      </c>
    </row>
    <row r="71" spans="1:11" ht="14.25" customHeight="1" x14ac:dyDescent="0.15">
      <c r="A71" s="73"/>
      <c r="B71" s="74"/>
      <c r="C71" s="67" t="s">
        <v>79</v>
      </c>
      <c r="D71" s="68"/>
      <c r="E71" s="28">
        <f t="shared" si="7"/>
        <v>108</v>
      </c>
      <c r="F71" s="29">
        <f t="shared" ref="F71:K71" si="13">IFERROR(ROUND(F182/$E71*100,1),"-")</f>
        <v>26.9</v>
      </c>
      <c r="G71" s="30">
        <f t="shared" si="13"/>
        <v>26.9</v>
      </c>
      <c r="H71" s="30">
        <f t="shared" si="13"/>
        <v>36.1</v>
      </c>
      <c r="I71" s="30">
        <f t="shared" si="13"/>
        <v>5.6</v>
      </c>
      <c r="J71" s="30">
        <f t="shared" si="13"/>
        <v>2.8</v>
      </c>
      <c r="K71" s="31">
        <f t="shared" si="13"/>
        <v>1.9</v>
      </c>
    </row>
    <row r="72" spans="1:11" ht="14.25" customHeight="1" x14ac:dyDescent="0.15">
      <c r="A72" s="73"/>
      <c r="B72" s="74"/>
      <c r="C72" s="67" t="s">
        <v>80</v>
      </c>
      <c r="D72" s="68"/>
      <c r="E72" s="28">
        <f t="shared" si="7"/>
        <v>124</v>
      </c>
      <c r="F72" s="29">
        <f t="shared" ref="F72:K72" si="14">IFERROR(ROUND(F183/$E72*100,1),"-")</f>
        <v>41.1</v>
      </c>
      <c r="G72" s="30">
        <f t="shared" si="14"/>
        <v>21</v>
      </c>
      <c r="H72" s="30">
        <f t="shared" si="14"/>
        <v>29</v>
      </c>
      <c r="I72" s="30">
        <f t="shared" si="14"/>
        <v>2.4</v>
      </c>
      <c r="J72" s="30">
        <f t="shared" si="14"/>
        <v>3.2</v>
      </c>
      <c r="K72" s="31">
        <f t="shared" si="14"/>
        <v>3.2</v>
      </c>
    </row>
    <row r="73" spans="1:11" ht="14.25" customHeight="1" x14ac:dyDescent="0.15">
      <c r="A73" s="73"/>
      <c r="B73" s="74"/>
      <c r="C73" s="67" t="s">
        <v>81</v>
      </c>
      <c r="D73" s="68"/>
      <c r="E73" s="28">
        <f t="shared" si="7"/>
        <v>25</v>
      </c>
      <c r="F73" s="29">
        <f t="shared" ref="F73:K73" si="15">IFERROR(ROUND(F184/$E73*100,1),"-")</f>
        <v>40</v>
      </c>
      <c r="G73" s="30">
        <f t="shared" si="15"/>
        <v>20</v>
      </c>
      <c r="H73" s="30">
        <f t="shared" si="15"/>
        <v>32</v>
      </c>
      <c r="I73" s="30">
        <f t="shared" si="15"/>
        <v>0</v>
      </c>
      <c r="J73" s="30">
        <f t="shared" si="15"/>
        <v>8</v>
      </c>
      <c r="K73" s="31">
        <f t="shared" si="15"/>
        <v>0</v>
      </c>
    </row>
    <row r="74" spans="1:11" ht="14.25" customHeight="1" x14ac:dyDescent="0.15">
      <c r="A74" s="75"/>
      <c r="B74" s="76"/>
      <c r="C74" s="67" t="s">
        <v>6</v>
      </c>
      <c r="D74" s="68"/>
      <c r="E74" s="37">
        <f t="shared" si="7"/>
        <v>13</v>
      </c>
      <c r="F74" s="38">
        <f t="shared" ref="F74:K74" si="16">IFERROR(ROUND(F185/$E74*100,1),"-")</f>
        <v>15.4</v>
      </c>
      <c r="G74" s="39">
        <f t="shared" si="16"/>
        <v>23.1</v>
      </c>
      <c r="H74" s="39">
        <f t="shared" si="16"/>
        <v>38.5</v>
      </c>
      <c r="I74" s="39">
        <f t="shared" si="16"/>
        <v>15.4</v>
      </c>
      <c r="J74" s="39">
        <f t="shared" si="16"/>
        <v>0</v>
      </c>
      <c r="K74" s="40">
        <f t="shared" si="16"/>
        <v>7.7</v>
      </c>
    </row>
    <row r="75" spans="1:11" ht="14.25" customHeight="1" x14ac:dyDescent="0.15">
      <c r="A75" s="71" t="s">
        <v>16</v>
      </c>
      <c r="B75" s="72"/>
      <c r="C75" s="77" t="s">
        <v>51</v>
      </c>
      <c r="D75" s="78"/>
      <c r="E75" s="33">
        <f t="shared" si="7"/>
        <v>243</v>
      </c>
      <c r="F75" s="34">
        <f t="shared" ref="F75:K75" si="17">IFERROR(ROUND(F186/$E75*100,1),"-")</f>
        <v>25.5</v>
      </c>
      <c r="G75" s="35">
        <f t="shared" si="17"/>
        <v>29.6</v>
      </c>
      <c r="H75" s="35">
        <f t="shared" si="17"/>
        <v>31.3</v>
      </c>
      <c r="I75" s="35">
        <f t="shared" si="17"/>
        <v>9.9</v>
      </c>
      <c r="J75" s="35">
        <f t="shared" si="17"/>
        <v>2.5</v>
      </c>
      <c r="K75" s="36">
        <f t="shared" si="17"/>
        <v>1.2</v>
      </c>
    </row>
    <row r="76" spans="1:11" ht="14.25" customHeight="1" x14ac:dyDescent="0.15">
      <c r="A76" s="73"/>
      <c r="B76" s="74"/>
      <c r="C76" s="67" t="s">
        <v>52</v>
      </c>
      <c r="D76" s="68"/>
      <c r="E76" s="28">
        <f t="shared" si="7"/>
        <v>322</v>
      </c>
      <c r="F76" s="29">
        <f t="shared" ref="F76:K76" si="18">IFERROR(ROUND(F187/$E76*100,1),"-")</f>
        <v>37</v>
      </c>
      <c r="G76" s="30">
        <f t="shared" si="18"/>
        <v>21.7</v>
      </c>
      <c r="H76" s="30">
        <f t="shared" si="18"/>
        <v>33.200000000000003</v>
      </c>
      <c r="I76" s="30">
        <f t="shared" si="18"/>
        <v>4</v>
      </c>
      <c r="J76" s="30">
        <f t="shared" si="18"/>
        <v>2.2000000000000002</v>
      </c>
      <c r="K76" s="31">
        <f t="shared" si="18"/>
        <v>1.9</v>
      </c>
    </row>
    <row r="77" spans="1:11" ht="14.25" customHeight="1" x14ac:dyDescent="0.15">
      <c r="A77" s="73"/>
      <c r="B77" s="74"/>
      <c r="C77" s="67" t="s">
        <v>53</v>
      </c>
      <c r="D77" s="68"/>
      <c r="E77" s="28">
        <f t="shared" si="7"/>
        <v>25</v>
      </c>
      <c r="F77" s="29">
        <f t="shared" ref="F77:K77" si="19">IFERROR(ROUND(F188/$E77*100,1),"-")</f>
        <v>28</v>
      </c>
      <c r="G77" s="30">
        <f t="shared" si="19"/>
        <v>20</v>
      </c>
      <c r="H77" s="30">
        <f t="shared" si="19"/>
        <v>24</v>
      </c>
      <c r="I77" s="30">
        <f t="shared" si="19"/>
        <v>12</v>
      </c>
      <c r="J77" s="30">
        <f t="shared" si="19"/>
        <v>12</v>
      </c>
      <c r="K77" s="31">
        <f t="shared" si="19"/>
        <v>4</v>
      </c>
    </row>
    <row r="78" spans="1:11" ht="14.25" customHeight="1" x14ac:dyDescent="0.15">
      <c r="A78" s="73"/>
      <c r="B78" s="74"/>
      <c r="C78" s="67" t="s">
        <v>54</v>
      </c>
      <c r="D78" s="68"/>
      <c r="E78" s="28">
        <f t="shared" si="7"/>
        <v>237</v>
      </c>
      <c r="F78" s="29">
        <f t="shared" ref="F78:K78" si="20">IFERROR(ROUND(F189/$E78*100,1),"-")</f>
        <v>38.4</v>
      </c>
      <c r="G78" s="30">
        <f t="shared" si="20"/>
        <v>21.9</v>
      </c>
      <c r="H78" s="30">
        <f t="shared" si="20"/>
        <v>30.4</v>
      </c>
      <c r="I78" s="30">
        <f t="shared" si="20"/>
        <v>5.5</v>
      </c>
      <c r="J78" s="30">
        <f t="shared" si="20"/>
        <v>1.3</v>
      </c>
      <c r="K78" s="31">
        <f t="shared" si="20"/>
        <v>2.5</v>
      </c>
    </row>
    <row r="79" spans="1:11" ht="14.25" customHeight="1" x14ac:dyDescent="0.15">
      <c r="A79" s="73"/>
      <c r="B79" s="74"/>
      <c r="C79" s="67" t="s">
        <v>55</v>
      </c>
      <c r="D79" s="68"/>
      <c r="E79" s="28">
        <f t="shared" si="7"/>
        <v>46</v>
      </c>
      <c r="F79" s="29">
        <f t="shared" ref="F79:K79" si="21">IFERROR(ROUND(F190/$E79*100,1),"-")</f>
        <v>32.6</v>
      </c>
      <c r="G79" s="30">
        <f t="shared" si="21"/>
        <v>15.2</v>
      </c>
      <c r="H79" s="30">
        <f t="shared" si="21"/>
        <v>45.7</v>
      </c>
      <c r="I79" s="30">
        <f t="shared" si="21"/>
        <v>4.3</v>
      </c>
      <c r="J79" s="30">
        <f t="shared" si="21"/>
        <v>0</v>
      </c>
      <c r="K79" s="31">
        <f t="shared" si="21"/>
        <v>2.2000000000000002</v>
      </c>
    </row>
    <row r="80" spans="1:11" ht="14.25" customHeight="1" x14ac:dyDescent="0.15">
      <c r="A80" s="73"/>
      <c r="B80" s="74"/>
      <c r="C80" s="67" t="s">
        <v>56</v>
      </c>
      <c r="D80" s="68"/>
      <c r="E80" s="28">
        <f t="shared" si="7"/>
        <v>22</v>
      </c>
      <c r="F80" s="29">
        <f t="shared" ref="F80:K80" si="22">IFERROR(ROUND(F191/$E80*100,1),"-")</f>
        <v>50</v>
      </c>
      <c r="G80" s="30">
        <f t="shared" si="22"/>
        <v>13.6</v>
      </c>
      <c r="H80" s="30">
        <f t="shared" si="22"/>
        <v>27.3</v>
      </c>
      <c r="I80" s="30">
        <f t="shared" si="22"/>
        <v>4.5</v>
      </c>
      <c r="J80" s="30">
        <f t="shared" si="22"/>
        <v>4.5</v>
      </c>
      <c r="K80" s="31">
        <f t="shared" si="22"/>
        <v>0</v>
      </c>
    </row>
    <row r="81" spans="1:11" ht="14.25" customHeight="1" x14ac:dyDescent="0.15">
      <c r="A81" s="73"/>
      <c r="B81" s="74"/>
      <c r="C81" s="67" t="s">
        <v>57</v>
      </c>
      <c r="D81" s="68"/>
      <c r="E81" s="28">
        <f t="shared" si="7"/>
        <v>22</v>
      </c>
      <c r="F81" s="29">
        <f t="shared" ref="F81:K81" si="23">IFERROR(ROUND(F192/$E81*100,1),"-")</f>
        <v>54.5</v>
      </c>
      <c r="G81" s="30">
        <f t="shared" si="23"/>
        <v>22.7</v>
      </c>
      <c r="H81" s="30">
        <f t="shared" si="23"/>
        <v>13.6</v>
      </c>
      <c r="I81" s="30">
        <f t="shared" si="23"/>
        <v>4.5</v>
      </c>
      <c r="J81" s="30">
        <f t="shared" si="23"/>
        <v>4.5</v>
      </c>
      <c r="K81" s="31">
        <f t="shared" si="23"/>
        <v>0</v>
      </c>
    </row>
    <row r="82" spans="1:11" ht="14.25" customHeight="1" x14ac:dyDescent="0.15">
      <c r="A82" s="73"/>
      <c r="B82" s="74"/>
      <c r="C82" s="67" t="s">
        <v>58</v>
      </c>
      <c r="D82" s="68"/>
      <c r="E82" s="28">
        <f t="shared" ref="E82:E113" si="24">E193</f>
        <v>6</v>
      </c>
      <c r="F82" s="29">
        <f t="shared" ref="F82:K82" si="25">IFERROR(ROUND(F193/$E82*100,1),"-")</f>
        <v>66.7</v>
      </c>
      <c r="G82" s="30">
        <f t="shared" si="25"/>
        <v>16.7</v>
      </c>
      <c r="H82" s="30">
        <f t="shared" si="25"/>
        <v>16.7</v>
      </c>
      <c r="I82" s="30">
        <f t="shared" si="25"/>
        <v>0</v>
      </c>
      <c r="J82" s="30">
        <f t="shared" si="25"/>
        <v>0</v>
      </c>
      <c r="K82" s="31">
        <f t="shared" si="25"/>
        <v>0</v>
      </c>
    </row>
    <row r="83" spans="1:11" ht="14.25" customHeight="1" x14ac:dyDescent="0.15">
      <c r="A83" s="73"/>
      <c r="B83" s="74"/>
      <c r="C83" s="67" t="s">
        <v>0</v>
      </c>
      <c r="D83" s="68"/>
      <c r="E83" s="28">
        <f t="shared" si="24"/>
        <v>10</v>
      </c>
      <c r="F83" s="29">
        <f t="shared" ref="F83:K83" si="26">IFERROR(ROUND(F194/$E83*100,1),"-")</f>
        <v>20</v>
      </c>
      <c r="G83" s="30">
        <f t="shared" si="26"/>
        <v>20</v>
      </c>
      <c r="H83" s="30">
        <f t="shared" si="26"/>
        <v>20</v>
      </c>
      <c r="I83" s="30">
        <f t="shared" si="26"/>
        <v>20</v>
      </c>
      <c r="J83" s="30">
        <f t="shared" si="26"/>
        <v>10</v>
      </c>
      <c r="K83" s="31">
        <f t="shared" si="26"/>
        <v>10</v>
      </c>
    </row>
    <row r="84" spans="1:11" ht="14.25" customHeight="1" x14ac:dyDescent="0.15">
      <c r="A84" s="75"/>
      <c r="B84" s="76"/>
      <c r="C84" s="69" t="s">
        <v>3</v>
      </c>
      <c r="D84" s="70"/>
      <c r="E84" s="37">
        <f t="shared" si="24"/>
        <v>15</v>
      </c>
      <c r="F84" s="38">
        <f t="shared" ref="F84:K84" si="27">IFERROR(ROUND(F195/$E84*100,1),"-")</f>
        <v>26.7</v>
      </c>
      <c r="G84" s="39">
        <f t="shared" si="27"/>
        <v>6.7</v>
      </c>
      <c r="H84" s="39">
        <f t="shared" si="27"/>
        <v>40</v>
      </c>
      <c r="I84" s="39">
        <f t="shared" si="27"/>
        <v>13.3</v>
      </c>
      <c r="J84" s="39">
        <f t="shared" si="27"/>
        <v>0</v>
      </c>
      <c r="K84" s="40">
        <f t="shared" si="27"/>
        <v>13.3</v>
      </c>
    </row>
    <row r="85" spans="1:11" ht="14.25" customHeight="1" x14ac:dyDescent="0.15">
      <c r="A85" s="71" t="s">
        <v>82</v>
      </c>
      <c r="B85" s="72"/>
      <c r="C85" s="77" t="s">
        <v>83</v>
      </c>
      <c r="D85" s="78"/>
      <c r="E85" s="33">
        <f t="shared" si="24"/>
        <v>42</v>
      </c>
      <c r="F85" s="34">
        <f t="shared" ref="F85:K85" si="28">IFERROR(ROUND(F196/$E85*100,1),"-")</f>
        <v>40.5</v>
      </c>
      <c r="G85" s="35">
        <f t="shared" si="28"/>
        <v>14.3</v>
      </c>
      <c r="H85" s="35">
        <f t="shared" si="28"/>
        <v>28.6</v>
      </c>
      <c r="I85" s="35">
        <f t="shared" si="28"/>
        <v>14.3</v>
      </c>
      <c r="J85" s="35">
        <f t="shared" si="28"/>
        <v>2.4</v>
      </c>
      <c r="K85" s="36">
        <f t="shared" si="28"/>
        <v>0</v>
      </c>
    </row>
    <row r="86" spans="1:11" ht="14.25" customHeight="1" x14ac:dyDescent="0.15">
      <c r="A86" s="73"/>
      <c r="B86" s="74"/>
      <c r="C86" s="67" t="s">
        <v>84</v>
      </c>
      <c r="D86" s="68"/>
      <c r="E86" s="28">
        <f t="shared" si="24"/>
        <v>57</v>
      </c>
      <c r="F86" s="29">
        <f t="shared" ref="F86:K86" si="29">IFERROR(ROUND(F197/$E86*100,1),"-")</f>
        <v>36.799999999999997</v>
      </c>
      <c r="G86" s="30">
        <f t="shared" si="29"/>
        <v>35.1</v>
      </c>
      <c r="H86" s="30">
        <f t="shared" si="29"/>
        <v>22.8</v>
      </c>
      <c r="I86" s="30">
        <f t="shared" si="29"/>
        <v>3.5</v>
      </c>
      <c r="J86" s="30">
        <f t="shared" si="29"/>
        <v>1.8</v>
      </c>
      <c r="K86" s="31">
        <f t="shared" si="29"/>
        <v>0</v>
      </c>
    </row>
    <row r="87" spans="1:11" ht="14.25" customHeight="1" x14ac:dyDescent="0.15">
      <c r="A87" s="73"/>
      <c r="B87" s="74"/>
      <c r="C87" s="67" t="s">
        <v>85</v>
      </c>
      <c r="D87" s="68"/>
      <c r="E87" s="28">
        <f t="shared" si="24"/>
        <v>68</v>
      </c>
      <c r="F87" s="29">
        <f t="shared" ref="F87:K87" si="30">IFERROR(ROUND(F198/$E87*100,1),"-")</f>
        <v>35.299999999999997</v>
      </c>
      <c r="G87" s="30">
        <f t="shared" si="30"/>
        <v>23.5</v>
      </c>
      <c r="H87" s="30">
        <f t="shared" si="30"/>
        <v>30.9</v>
      </c>
      <c r="I87" s="30">
        <f t="shared" si="30"/>
        <v>4.4000000000000004</v>
      </c>
      <c r="J87" s="30">
        <f t="shared" si="30"/>
        <v>4.4000000000000004</v>
      </c>
      <c r="K87" s="31">
        <f t="shared" si="30"/>
        <v>1.5</v>
      </c>
    </row>
    <row r="88" spans="1:11" ht="14.25" customHeight="1" x14ac:dyDescent="0.15">
      <c r="A88" s="73"/>
      <c r="B88" s="74"/>
      <c r="C88" s="67" t="s">
        <v>86</v>
      </c>
      <c r="D88" s="68"/>
      <c r="E88" s="28">
        <f t="shared" si="24"/>
        <v>148</v>
      </c>
      <c r="F88" s="29">
        <f t="shared" ref="F88:K88" si="31">IFERROR(ROUND(F199/$E88*100,1),"-")</f>
        <v>35.799999999999997</v>
      </c>
      <c r="G88" s="30">
        <f t="shared" si="31"/>
        <v>25.7</v>
      </c>
      <c r="H88" s="30">
        <f t="shared" si="31"/>
        <v>30.4</v>
      </c>
      <c r="I88" s="30">
        <f t="shared" si="31"/>
        <v>4.0999999999999996</v>
      </c>
      <c r="J88" s="30">
        <f t="shared" si="31"/>
        <v>1.4</v>
      </c>
      <c r="K88" s="31">
        <f t="shared" si="31"/>
        <v>2.7</v>
      </c>
    </row>
    <row r="89" spans="1:11" ht="14.25" customHeight="1" x14ac:dyDescent="0.15">
      <c r="A89" s="73"/>
      <c r="B89" s="74"/>
      <c r="C89" s="67" t="s">
        <v>87</v>
      </c>
      <c r="D89" s="68"/>
      <c r="E89" s="28">
        <f t="shared" si="24"/>
        <v>195</v>
      </c>
      <c r="F89" s="29">
        <f t="shared" ref="F89:K89" si="32">IFERROR(ROUND(F200/$E89*100,1),"-")</f>
        <v>35.4</v>
      </c>
      <c r="G89" s="30">
        <f t="shared" si="32"/>
        <v>21.5</v>
      </c>
      <c r="H89" s="30">
        <f t="shared" si="32"/>
        <v>33.299999999999997</v>
      </c>
      <c r="I89" s="30">
        <f t="shared" si="32"/>
        <v>6.7</v>
      </c>
      <c r="J89" s="30">
        <f t="shared" si="32"/>
        <v>2.1</v>
      </c>
      <c r="K89" s="31">
        <f t="shared" si="32"/>
        <v>1</v>
      </c>
    </row>
    <row r="90" spans="1:11" ht="14.25" customHeight="1" x14ac:dyDescent="0.15">
      <c r="A90" s="73"/>
      <c r="B90" s="74"/>
      <c r="C90" s="67" t="s">
        <v>88</v>
      </c>
      <c r="D90" s="68"/>
      <c r="E90" s="28">
        <f t="shared" si="24"/>
        <v>151</v>
      </c>
      <c r="F90" s="29">
        <f t="shared" ref="F90:K90" si="33">IFERROR(ROUND(F201/$E90*100,1),"-")</f>
        <v>39.700000000000003</v>
      </c>
      <c r="G90" s="30">
        <f t="shared" si="33"/>
        <v>19.899999999999999</v>
      </c>
      <c r="H90" s="30">
        <f t="shared" si="33"/>
        <v>30.5</v>
      </c>
      <c r="I90" s="30">
        <f t="shared" si="33"/>
        <v>6</v>
      </c>
      <c r="J90" s="30">
        <f t="shared" si="33"/>
        <v>2.6</v>
      </c>
      <c r="K90" s="31">
        <f t="shared" si="33"/>
        <v>1.3</v>
      </c>
    </row>
    <row r="91" spans="1:11" ht="14.25" customHeight="1" x14ac:dyDescent="0.15">
      <c r="A91" s="73"/>
      <c r="B91" s="74"/>
      <c r="C91" s="67" t="s">
        <v>89</v>
      </c>
      <c r="D91" s="68"/>
      <c r="E91" s="28">
        <f t="shared" si="24"/>
        <v>280</v>
      </c>
      <c r="F91" s="29">
        <f t="shared" ref="F91:K91" si="34">IFERROR(ROUND(F202/$E91*100,1),"-")</f>
        <v>28.6</v>
      </c>
      <c r="G91" s="30">
        <f t="shared" si="34"/>
        <v>23.6</v>
      </c>
      <c r="H91" s="30">
        <f t="shared" si="34"/>
        <v>34.6</v>
      </c>
      <c r="I91" s="30">
        <f t="shared" si="34"/>
        <v>7.9</v>
      </c>
      <c r="J91" s="30">
        <f t="shared" si="34"/>
        <v>2.1</v>
      </c>
      <c r="K91" s="31">
        <f t="shared" si="34"/>
        <v>3.2</v>
      </c>
    </row>
    <row r="92" spans="1:11" ht="14.25" customHeight="1" x14ac:dyDescent="0.15">
      <c r="A92" s="75"/>
      <c r="B92" s="76"/>
      <c r="C92" s="69" t="s">
        <v>6</v>
      </c>
      <c r="D92" s="70"/>
      <c r="E92" s="37">
        <f t="shared" si="24"/>
        <v>7</v>
      </c>
      <c r="F92" s="38">
        <f t="shared" ref="F92:K92" si="35">IFERROR(ROUND(F203/$E92*100,1),"-")</f>
        <v>42.9</v>
      </c>
      <c r="G92" s="39">
        <f t="shared" si="35"/>
        <v>0</v>
      </c>
      <c r="H92" s="39">
        <f t="shared" si="35"/>
        <v>14.3</v>
      </c>
      <c r="I92" s="39">
        <f t="shared" si="35"/>
        <v>0</v>
      </c>
      <c r="J92" s="39">
        <f t="shared" si="35"/>
        <v>14.3</v>
      </c>
      <c r="K92" s="40">
        <f t="shared" si="35"/>
        <v>28.6</v>
      </c>
    </row>
    <row r="93" spans="1:11" ht="14.25" customHeight="1" x14ac:dyDescent="0.15">
      <c r="A93" s="71" t="s">
        <v>93</v>
      </c>
      <c r="B93" s="72"/>
      <c r="C93" s="77" t="s">
        <v>94</v>
      </c>
      <c r="D93" s="78"/>
      <c r="E93" s="33">
        <f t="shared" si="24"/>
        <v>462</v>
      </c>
      <c r="F93" s="34">
        <f t="shared" ref="F93:K93" si="36">IFERROR(ROUND(F204/$E93*100,1),"-")</f>
        <v>39</v>
      </c>
      <c r="G93" s="35">
        <f t="shared" si="36"/>
        <v>24.9</v>
      </c>
      <c r="H93" s="35">
        <f t="shared" si="36"/>
        <v>26</v>
      </c>
      <c r="I93" s="35">
        <f t="shared" si="36"/>
        <v>6.1</v>
      </c>
      <c r="J93" s="35">
        <f t="shared" si="36"/>
        <v>1.9</v>
      </c>
      <c r="K93" s="36">
        <f t="shared" si="36"/>
        <v>2.2000000000000002</v>
      </c>
    </row>
    <row r="94" spans="1:11" ht="14.25" customHeight="1" x14ac:dyDescent="0.15">
      <c r="A94" s="73"/>
      <c r="B94" s="74"/>
      <c r="C94" s="67" t="s">
        <v>95</v>
      </c>
      <c r="D94" s="68"/>
      <c r="E94" s="28">
        <f t="shared" si="24"/>
        <v>416</v>
      </c>
      <c r="F94" s="29">
        <f t="shared" ref="F94:K94" si="37">IFERROR(ROUND(F205/$E94*100,1),"-")</f>
        <v>31.5</v>
      </c>
      <c r="G94" s="30">
        <f t="shared" si="37"/>
        <v>22.6</v>
      </c>
      <c r="H94" s="30">
        <f t="shared" si="37"/>
        <v>35.6</v>
      </c>
      <c r="I94" s="30">
        <f t="shared" si="37"/>
        <v>6.7</v>
      </c>
      <c r="J94" s="30">
        <f t="shared" si="37"/>
        <v>1.9</v>
      </c>
      <c r="K94" s="31">
        <f t="shared" si="37"/>
        <v>1.7</v>
      </c>
    </row>
    <row r="95" spans="1:11" ht="14.25" customHeight="1" x14ac:dyDescent="0.15">
      <c r="A95" s="73"/>
      <c r="B95" s="74"/>
      <c r="C95" s="67" t="s">
        <v>96</v>
      </c>
      <c r="D95" s="68"/>
      <c r="E95" s="28">
        <f t="shared" si="24"/>
        <v>20</v>
      </c>
      <c r="F95" s="29">
        <f t="shared" ref="F95:K95" si="38">IFERROR(ROUND(F206/$E95*100,1),"-")</f>
        <v>15</v>
      </c>
      <c r="G95" s="30">
        <f t="shared" si="38"/>
        <v>15</v>
      </c>
      <c r="H95" s="30">
        <f t="shared" si="38"/>
        <v>45</v>
      </c>
      <c r="I95" s="30">
        <f t="shared" si="38"/>
        <v>20</v>
      </c>
      <c r="J95" s="30">
        <f t="shared" si="38"/>
        <v>0</v>
      </c>
      <c r="K95" s="31">
        <f t="shared" si="38"/>
        <v>5</v>
      </c>
    </row>
    <row r="96" spans="1:11" ht="14.25" customHeight="1" x14ac:dyDescent="0.15">
      <c r="A96" s="73"/>
      <c r="B96" s="74"/>
      <c r="C96" s="67" t="s">
        <v>97</v>
      </c>
      <c r="D96" s="68"/>
      <c r="E96" s="28">
        <f t="shared" si="24"/>
        <v>2</v>
      </c>
      <c r="F96" s="29">
        <f t="shared" ref="F96:K96" si="39">IFERROR(ROUND(F207/$E96*100,1),"-")</f>
        <v>50</v>
      </c>
      <c r="G96" s="30">
        <f t="shared" si="39"/>
        <v>0</v>
      </c>
      <c r="H96" s="30">
        <f t="shared" si="39"/>
        <v>50</v>
      </c>
      <c r="I96" s="30">
        <f t="shared" si="39"/>
        <v>0</v>
      </c>
      <c r="J96" s="30">
        <f t="shared" si="39"/>
        <v>0</v>
      </c>
      <c r="K96" s="31">
        <f t="shared" si="39"/>
        <v>0</v>
      </c>
    </row>
    <row r="97" spans="1:11" ht="14.25" customHeight="1" x14ac:dyDescent="0.15">
      <c r="A97" s="73"/>
      <c r="B97" s="74"/>
      <c r="C97" s="67" t="s">
        <v>98</v>
      </c>
      <c r="D97" s="68"/>
      <c r="E97" s="28">
        <f t="shared" si="24"/>
        <v>39</v>
      </c>
      <c r="F97" s="29">
        <f t="shared" ref="F97:K97" si="40">IFERROR(ROUND(F208/$E97*100,1),"-")</f>
        <v>25.6</v>
      </c>
      <c r="G97" s="30">
        <f t="shared" si="40"/>
        <v>12.8</v>
      </c>
      <c r="H97" s="30">
        <f t="shared" si="40"/>
        <v>48.7</v>
      </c>
      <c r="I97" s="30">
        <f t="shared" si="40"/>
        <v>2.6</v>
      </c>
      <c r="J97" s="30">
        <f t="shared" si="40"/>
        <v>10.3</v>
      </c>
      <c r="K97" s="31">
        <f t="shared" si="40"/>
        <v>0</v>
      </c>
    </row>
    <row r="98" spans="1:11" ht="14.25" customHeight="1" x14ac:dyDescent="0.15">
      <c r="A98" s="75"/>
      <c r="B98" s="76"/>
      <c r="C98" s="69" t="s">
        <v>6</v>
      </c>
      <c r="D98" s="70"/>
      <c r="E98" s="37">
        <f t="shared" si="24"/>
        <v>9</v>
      </c>
      <c r="F98" s="38">
        <f t="shared" ref="F98:K98" si="41">IFERROR(ROUND(F209/$E98*100,1),"-")</f>
        <v>22.2</v>
      </c>
      <c r="G98" s="39">
        <f t="shared" si="41"/>
        <v>11.1</v>
      </c>
      <c r="H98" s="39">
        <f t="shared" si="41"/>
        <v>33.299999999999997</v>
      </c>
      <c r="I98" s="39">
        <f t="shared" si="41"/>
        <v>0</v>
      </c>
      <c r="J98" s="39">
        <f t="shared" si="41"/>
        <v>11.1</v>
      </c>
      <c r="K98" s="40">
        <f t="shared" si="41"/>
        <v>22.2</v>
      </c>
    </row>
    <row r="99" spans="1:11" ht="14.25" customHeight="1" x14ac:dyDescent="0.15">
      <c r="A99" s="71" t="s">
        <v>17</v>
      </c>
      <c r="B99" s="72"/>
      <c r="C99" s="77" t="s">
        <v>59</v>
      </c>
      <c r="D99" s="78"/>
      <c r="E99" s="33">
        <f t="shared" si="24"/>
        <v>436</v>
      </c>
      <c r="F99" s="34">
        <f t="shared" ref="F99:K99" si="42">IFERROR(ROUND(F210/$E99*100,1),"-")</f>
        <v>42.7</v>
      </c>
      <c r="G99" s="35">
        <f t="shared" si="42"/>
        <v>21.3</v>
      </c>
      <c r="H99" s="35">
        <f t="shared" si="42"/>
        <v>26.1</v>
      </c>
      <c r="I99" s="35">
        <f t="shared" si="42"/>
        <v>6.7</v>
      </c>
      <c r="J99" s="35">
        <f t="shared" si="42"/>
        <v>1.8</v>
      </c>
      <c r="K99" s="36">
        <f t="shared" si="42"/>
        <v>1.4</v>
      </c>
    </row>
    <row r="100" spans="1:11" ht="14.25" customHeight="1" x14ac:dyDescent="0.15">
      <c r="A100" s="73"/>
      <c r="B100" s="74"/>
      <c r="C100" s="67" t="s">
        <v>60</v>
      </c>
      <c r="D100" s="68"/>
      <c r="E100" s="28">
        <f t="shared" si="24"/>
        <v>380</v>
      </c>
      <c r="F100" s="29">
        <f t="shared" ref="F100:K100" si="43">IFERROR(ROUND(F211/$E100*100,1),"-")</f>
        <v>27.9</v>
      </c>
      <c r="G100" s="30">
        <f t="shared" si="43"/>
        <v>26.3</v>
      </c>
      <c r="H100" s="30">
        <f t="shared" si="43"/>
        <v>36.1</v>
      </c>
      <c r="I100" s="30">
        <f t="shared" si="43"/>
        <v>5.8</v>
      </c>
      <c r="J100" s="30">
        <f t="shared" si="43"/>
        <v>2.4</v>
      </c>
      <c r="K100" s="31">
        <f t="shared" si="43"/>
        <v>1.6</v>
      </c>
    </row>
    <row r="101" spans="1:11" ht="14.25" customHeight="1" x14ac:dyDescent="0.15">
      <c r="A101" s="73"/>
      <c r="B101" s="74"/>
      <c r="C101" s="67" t="s">
        <v>61</v>
      </c>
      <c r="D101" s="68"/>
      <c r="E101" s="28">
        <f t="shared" si="24"/>
        <v>94</v>
      </c>
      <c r="F101" s="29">
        <f t="shared" ref="F101:K101" si="44">IFERROR(ROUND(F212/$E101*100,1),"-")</f>
        <v>27.7</v>
      </c>
      <c r="G101" s="30">
        <f t="shared" si="44"/>
        <v>21.3</v>
      </c>
      <c r="H101" s="30">
        <f t="shared" si="44"/>
        <v>37.200000000000003</v>
      </c>
      <c r="I101" s="30">
        <f t="shared" si="44"/>
        <v>6.4</v>
      </c>
      <c r="J101" s="30">
        <f t="shared" si="44"/>
        <v>4.3</v>
      </c>
      <c r="K101" s="31">
        <f t="shared" si="44"/>
        <v>3.2</v>
      </c>
    </row>
    <row r="102" spans="1:11" ht="14.25" customHeight="1" x14ac:dyDescent="0.15">
      <c r="A102" s="73"/>
      <c r="B102" s="74"/>
      <c r="C102" s="67" t="s">
        <v>62</v>
      </c>
      <c r="D102" s="68"/>
      <c r="E102" s="28">
        <f t="shared" si="24"/>
        <v>22</v>
      </c>
      <c r="F102" s="29">
        <f t="shared" ref="F102:K102" si="45">IFERROR(ROUND(F213/$E102*100,1),"-")</f>
        <v>22.7</v>
      </c>
      <c r="G102" s="30">
        <f t="shared" si="45"/>
        <v>4.5</v>
      </c>
      <c r="H102" s="30">
        <f t="shared" si="45"/>
        <v>45.5</v>
      </c>
      <c r="I102" s="30">
        <f t="shared" si="45"/>
        <v>18.2</v>
      </c>
      <c r="J102" s="30">
        <f t="shared" si="45"/>
        <v>4.5</v>
      </c>
      <c r="K102" s="31">
        <f t="shared" si="45"/>
        <v>4.5</v>
      </c>
    </row>
    <row r="103" spans="1:11" ht="14.25" customHeight="1" x14ac:dyDescent="0.15">
      <c r="A103" s="73"/>
      <c r="B103" s="74"/>
      <c r="C103" s="67" t="s">
        <v>63</v>
      </c>
      <c r="D103" s="68"/>
      <c r="E103" s="28">
        <f t="shared" si="24"/>
        <v>8</v>
      </c>
      <c r="F103" s="29">
        <f t="shared" ref="F103:K103" si="46">IFERROR(ROUND(F214/$E103*100,1),"-")</f>
        <v>25</v>
      </c>
      <c r="G103" s="30">
        <f t="shared" si="46"/>
        <v>37.5</v>
      </c>
      <c r="H103" s="30">
        <f t="shared" si="46"/>
        <v>37.5</v>
      </c>
      <c r="I103" s="30">
        <f t="shared" si="46"/>
        <v>0</v>
      </c>
      <c r="J103" s="30">
        <f t="shared" si="46"/>
        <v>0</v>
      </c>
      <c r="K103" s="31">
        <f t="shared" si="46"/>
        <v>0</v>
      </c>
    </row>
    <row r="104" spans="1:11" ht="14.25" customHeight="1" x14ac:dyDescent="0.15">
      <c r="A104" s="75"/>
      <c r="B104" s="76"/>
      <c r="C104" s="69" t="s">
        <v>6</v>
      </c>
      <c r="D104" s="70"/>
      <c r="E104" s="37">
        <f t="shared" si="24"/>
        <v>8</v>
      </c>
      <c r="F104" s="38">
        <f t="shared" ref="F104:K104" si="47">IFERROR(ROUND(F215/$E104*100,1),"-")</f>
        <v>25</v>
      </c>
      <c r="G104" s="39">
        <f t="shared" si="47"/>
        <v>12.5</v>
      </c>
      <c r="H104" s="39">
        <f t="shared" si="47"/>
        <v>12.5</v>
      </c>
      <c r="I104" s="39">
        <f t="shared" si="47"/>
        <v>0</v>
      </c>
      <c r="J104" s="39">
        <f t="shared" si="47"/>
        <v>0</v>
      </c>
      <c r="K104" s="40">
        <f t="shared" si="47"/>
        <v>50</v>
      </c>
    </row>
    <row r="105" spans="1:11" ht="14.25" customHeight="1" x14ac:dyDescent="0.15">
      <c r="A105" s="71" t="s">
        <v>18</v>
      </c>
      <c r="B105" s="72"/>
      <c r="C105" s="77" t="s">
        <v>64</v>
      </c>
      <c r="D105" s="78"/>
      <c r="E105" s="33">
        <f t="shared" si="24"/>
        <v>355</v>
      </c>
      <c r="F105" s="34">
        <f t="shared" ref="F105:K105" si="48">IFERROR(ROUND(F216/$E105*100,1),"-")</f>
        <v>45.6</v>
      </c>
      <c r="G105" s="35">
        <f t="shared" si="48"/>
        <v>24.2</v>
      </c>
      <c r="H105" s="35">
        <f t="shared" si="48"/>
        <v>21.4</v>
      </c>
      <c r="I105" s="35">
        <f t="shared" si="48"/>
        <v>5.0999999999999996</v>
      </c>
      <c r="J105" s="35">
        <f t="shared" si="48"/>
        <v>1.4</v>
      </c>
      <c r="K105" s="36">
        <f t="shared" si="48"/>
        <v>2.2999999999999998</v>
      </c>
    </row>
    <row r="106" spans="1:11" ht="14.25" customHeight="1" x14ac:dyDescent="0.15">
      <c r="A106" s="73"/>
      <c r="B106" s="74"/>
      <c r="C106" s="67" t="s">
        <v>65</v>
      </c>
      <c r="D106" s="68"/>
      <c r="E106" s="28">
        <f t="shared" si="24"/>
        <v>393</v>
      </c>
      <c r="F106" s="29">
        <f t="shared" ref="F106:K106" si="49">IFERROR(ROUND(F217/$E106*100,1),"-")</f>
        <v>30.3</v>
      </c>
      <c r="G106" s="30">
        <f t="shared" si="49"/>
        <v>26.2</v>
      </c>
      <c r="H106" s="30">
        <f t="shared" si="49"/>
        <v>35.9</v>
      </c>
      <c r="I106" s="30">
        <f t="shared" si="49"/>
        <v>5.6</v>
      </c>
      <c r="J106" s="30">
        <f t="shared" si="49"/>
        <v>1.3</v>
      </c>
      <c r="K106" s="31">
        <f t="shared" si="49"/>
        <v>0.8</v>
      </c>
    </row>
    <row r="107" spans="1:11" ht="14.25" customHeight="1" x14ac:dyDescent="0.15">
      <c r="A107" s="73"/>
      <c r="B107" s="74"/>
      <c r="C107" s="67" t="s">
        <v>61</v>
      </c>
      <c r="D107" s="68"/>
      <c r="E107" s="28">
        <f t="shared" si="24"/>
        <v>158</v>
      </c>
      <c r="F107" s="29">
        <f t="shared" ref="F107:K107" si="50">IFERROR(ROUND(F218/$E107*100,1),"-")</f>
        <v>24.1</v>
      </c>
      <c r="G107" s="30">
        <f t="shared" si="50"/>
        <v>13.9</v>
      </c>
      <c r="H107" s="30">
        <f t="shared" si="50"/>
        <v>42.4</v>
      </c>
      <c r="I107" s="30">
        <f t="shared" si="50"/>
        <v>11.4</v>
      </c>
      <c r="J107" s="30">
        <f t="shared" si="50"/>
        <v>5.0999999999999996</v>
      </c>
      <c r="K107" s="31">
        <f t="shared" si="50"/>
        <v>3.2</v>
      </c>
    </row>
    <row r="108" spans="1:11" ht="14.25" customHeight="1" x14ac:dyDescent="0.15">
      <c r="A108" s="73"/>
      <c r="B108" s="74"/>
      <c r="C108" s="67" t="s">
        <v>66</v>
      </c>
      <c r="D108" s="68"/>
      <c r="E108" s="28">
        <f t="shared" si="24"/>
        <v>20</v>
      </c>
      <c r="F108" s="29">
        <f t="shared" ref="F108:K108" si="51">IFERROR(ROUND(F219/$E108*100,1),"-")</f>
        <v>15</v>
      </c>
      <c r="G108" s="30">
        <f t="shared" si="51"/>
        <v>15</v>
      </c>
      <c r="H108" s="30">
        <f t="shared" si="51"/>
        <v>40</v>
      </c>
      <c r="I108" s="30">
        <f t="shared" si="51"/>
        <v>10</v>
      </c>
      <c r="J108" s="30">
        <f t="shared" si="51"/>
        <v>20</v>
      </c>
      <c r="K108" s="31">
        <f t="shared" si="51"/>
        <v>0</v>
      </c>
    </row>
    <row r="109" spans="1:11" ht="14.25" customHeight="1" x14ac:dyDescent="0.15">
      <c r="A109" s="73"/>
      <c r="B109" s="74"/>
      <c r="C109" s="67" t="s">
        <v>67</v>
      </c>
      <c r="D109" s="68"/>
      <c r="E109" s="28">
        <f t="shared" si="24"/>
        <v>14</v>
      </c>
      <c r="F109" s="29">
        <f t="shared" ref="F109:K109" si="52">IFERROR(ROUND(F220/$E109*100,1),"-")</f>
        <v>14.3</v>
      </c>
      <c r="G109" s="30">
        <f t="shared" si="52"/>
        <v>21.4</v>
      </c>
      <c r="H109" s="30">
        <f t="shared" si="52"/>
        <v>50</v>
      </c>
      <c r="I109" s="30">
        <f t="shared" si="52"/>
        <v>7.1</v>
      </c>
      <c r="J109" s="30">
        <f t="shared" si="52"/>
        <v>0</v>
      </c>
      <c r="K109" s="31">
        <f t="shared" si="52"/>
        <v>7.1</v>
      </c>
    </row>
    <row r="110" spans="1:11" ht="14.25" customHeight="1" x14ac:dyDescent="0.15">
      <c r="A110" s="75"/>
      <c r="B110" s="76"/>
      <c r="C110" s="69" t="s">
        <v>6</v>
      </c>
      <c r="D110" s="70"/>
      <c r="E110" s="37">
        <f t="shared" si="24"/>
        <v>8</v>
      </c>
      <c r="F110" s="38">
        <f t="shared" ref="F110:K110" si="53">IFERROR(ROUND(F221/$E110*100,1),"-")</f>
        <v>37.5</v>
      </c>
      <c r="G110" s="39">
        <f t="shared" si="53"/>
        <v>12.5</v>
      </c>
      <c r="H110" s="39">
        <f t="shared" si="53"/>
        <v>12.5</v>
      </c>
      <c r="I110" s="39">
        <f t="shared" si="53"/>
        <v>0</v>
      </c>
      <c r="J110" s="39">
        <f t="shared" si="53"/>
        <v>0</v>
      </c>
      <c r="K110" s="40">
        <f t="shared" si="53"/>
        <v>37.5</v>
      </c>
    </row>
    <row r="111" spans="1:11" ht="14.25" customHeight="1" x14ac:dyDescent="0.15">
      <c r="A111" s="79" t="s">
        <v>99</v>
      </c>
      <c r="B111" s="80"/>
      <c r="C111" s="77" t="s">
        <v>100</v>
      </c>
      <c r="D111" s="78"/>
      <c r="E111" s="33">
        <f t="shared" si="24"/>
        <v>414</v>
      </c>
      <c r="F111" s="34">
        <f t="shared" ref="F111:K111" si="54">IFERROR(ROUND(F222/$E111*100,1),"-")</f>
        <v>30.2</v>
      </c>
      <c r="G111" s="35">
        <f t="shared" si="54"/>
        <v>24.6</v>
      </c>
      <c r="H111" s="35">
        <f t="shared" si="54"/>
        <v>31.2</v>
      </c>
      <c r="I111" s="35">
        <f t="shared" si="54"/>
        <v>8.1999999999999993</v>
      </c>
      <c r="J111" s="35">
        <f t="shared" si="54"/>
        <v>3.4</v>
      </c>
      <c r="K111" s="36">
        <f t="shared" si="54"/>
        <v>2.4</v>
      </c>
    </row>
    <row r="112" spans="1:11" ht="14.25" customHeight="1" x14ac:dyDescent="0.15">
      <c r="A112" s="81"/>
      <c r="B112" s="82"/>
      <c r="C112" s="67" t="s">
        <v>101</v>
      </c>
      <c r="D112" s="68"/>
      <c r="E112" s="28">
        <f t="shared" si="24"/>
        <v>34</v>
      </c>
      <c r="F112" s="29">
        <f t="shared" ref="F112:K112" si="55">IFERROR(ROUND(F223/$E112*100,1),"-")</f>
        <v>17.600000000000001</v>
      </c>
      <c r="G112" s="30">
        <f t="shared" si="55"/>
        <v>17.600000000000001</v>
      </c>
      <c r="H112" s="30">
        <f t="shared" si="55"/>
        <v>38.200000000000003</v>
      </c>
      <c r="I112" s="30">
        <f t="shared" si="55"/>
        <v>20.6</v>
      </c>
      <c r="J112" s="30">
        <f t="shared" si="55"/>
        <v>5.9</v>
      </c>
      <c r="K112" s="31">
        <f t="shared" si="55"/>
        <v>0</v>
      </c>
    </row>
    <row r="113" spans="1:11" ht="14.25" customHeight="1" x14ac:dyDescent="0.15">
      <c r="A113" s="81"/>
      <c r="B113" s="82"/>
      <c r="C113" s="67" t="s">
        <v>102</v>
      </c>
      <c r="D113" s="68"/>
      <c r="E113" s="28">
        <f t="shared" si="24"/>
        <v>373</v>
      </c>
      <c r="F113" s="29">
        <f t="shared" ref="F113:K113" si="56">IFERROR(ROUND(F224/$E113*100,1),"-")</f>
        <v>41.8</v>
      </c>
      <c r="G113" s="30">
        <f t="shared" si="56"/>
        <v>20.6</v>
      </c>
      <c r="H113" s="30">
        <f t="shared" si="56"/>
        <v>30.6</v>
      </c>
      <c r="I113" s="30">
        <f t="shared" si="56"/>
        <v>4.3</v>
      </c>
      <c r="J113" s="30">
        <f t="shared" si="56"/>
        <v>1.1000000000000001</v>
      </c>
      <c r="K113" s="31">
        <f t="shared" si="56"/>
        <v>1.6</v>
      </c>
    </row>
    <row r="114" spans="1:11" ht="14.25" customHeight="1" x14ac:dyDescent="0.15">
      <c r="A114" s="81"/>
      <c r="B114" s="82"/>
      <c r="C114" s="67" t="s">
        <v>98</v>
      </c>
      <c r="D114" s="68"/>
      <c r="E114" s="28">
        <f t="shared" ref="E114:E115" si="57">E225</f>
        <v>116</v>
      </c>
      <c r="F114" s="29">
        <f t="shared" ref="F114:K114" si="58">IFERROR(ROUND(F225/$E114*100,1),"-")</f>
        <v>31.9</v>
      </c>
      <c r="G114" s="30">
        <f t="shared" si="58"/>
        <v>25</v>
      </c>
      <c r="H114" s="30">
        <f t="shared" si="58"/>
        <v>35.299999999999997</v>
      </c>
      <c r="I114" s="30">
        <f t="shared" si="58"/>
        <v>3.4</v>
      </c>
      <c r="J114" s="30">
        <f t="shared" si="58"/>
        <v>1.7</v>
      </c>
      <c r="K114" s="31">
        <f t="shared" si="58"/>
        <v>2.6</v>
      </c>
    </row>
    <row r="115" spans="1:11" ht="14.25" customHeight="1" x14ac:dyDescent="0.15">
      <c r="A115" s="83"/>
      <c r="B115" s="84"/>
      <c r="C115" s="69" t="s">
        <v>6</v>
      </c>
      <c r="D115" s="70"/>
      <c r="E115" s="37">
        <f t="shared" si="57"/>
        <v>11</v>
      </c>
      <c r="F115" s="38">
        <f t="shared" ref="F115:K115" si="59">IFERROR(ROUND(F226/$E115*100,1),"-")</f>
        <v>27.3</v>
      </c>
      <c r="G115" s="39">
        <f t="shared" si="59"/>
        <v>36.4</v>
      </c>
      <c r="H115" s="39">
        <f t="shared" si="59"/>
        <v>27.3</v>
      </c>
      <c r="I115" s="39">
        <f t="shared" si="59"/>
        <v>0</v>
      </c>
      <c r="J115" s="39">
        <f t="shared" si="59"/>
        <v>0</v>
      </c>
      <c r="K115" s="40">
        <f t="shared" si="59"/>
        <v>9.1</v>
      </c>
    </row>
    <row r="116" spans="1:11" ht="15" customHeight="1" x14ac:dyDescent="0.15">
      <c r="A116" s="85" t="s">
        <v>5</v>
      </c>
      <c r="B116" s="85"/>
      <c r="C116" s="85"/>
      <c r="D116" s="44"/>
      <c r="E116" s="45"/>
      <c r="F116" s="46"/>
      <c r="G116" s="46"/>
      <c r="H116" s="46"/>
      <c r="I116" s="46"/>
      <c r="J116" s="46"/>
      <c r="K116" s="46"/>
    </row>
    <row r="117" spans="1:11" ht="5.25" customHeight="1" x14ac:dyDescent="0.15"/>
    <row r="118" spans="1:11" ht="14.25" customHeight="1" x14ac:dyDescent="0.15">
      <c r="A118" s="8"/>
      <c r="B118" s="95" t="s">
        <v>2</v>
      </c>
      <c r="C118" s="95"/>
      <c r="D118" s="27"/>
      <c r="E118" s="47">
        <v>948</v>
      </c>
      <c r="F118" s="48">
        <v>327</v>
      </c>
      <c r="G118" s="49">
        <v>218</v>
      </c>
      <c r="H118" s="49">
        <v>300</v>
      </c>
      <c r="I118" s="49">
        <v>61</v>
      </c>
      <c r="J118" s="49">
        <v>22</v>
      </c>
      <c r="K118" s="50">
        <v>20</v>
      </c>
    </row>
    <row r="119" spans="1:11" ht="14.25" customHeight="1" x14ac:dyDescent="0.15">
      <c r="A119" s="96" t="s">
        <v>9</v>
      </c>
      <c r="B119" s="97"/>
      <c r="C119" s="77" t="s">
        <v>7</v>
      </c>
      <c r="D119" s="78"/>
      <c r="E119" s="33">
        <v>398</v>
      </c>
      <c r="F119" s="51">
        <v>127</v>
      </c>
      <c r="G119" s="52">
        <v>99</v>
      </c>
      <c r="H119" s="52">
        <v>123</v>
      </c>
      <c r="I119" s="52">
        <v>29</v>
      </c>
      <c r="J119" s="52">
        <v>12</v>
      </c>
      <c r="K119" s="53">
        <v>8</v>
      </c>
    </row>
    <row r="120" spans="1:11" ht="14.25" customHeight="1" x14ac:dyDescent="0.15">
      <c r="A120" s="98"/>
      <c r="B120" s="99"/>
      <c r="C120" s="67" t="s">
        <v>8</v>
      </c>
      <c r="D120" s="68"/>
      <c r="E120" s="28">
        <v>531</v>
      </c>
      <c r="F120" s="54">
        <v>196</v>
      </c>
      <c r="G120" s="55">
        <v>117</v>
      </c>
      <c r="H120" s="55">
        <v>167</v>
      </c>
      <c r="I120" s="55">
        <v>31</v>
      </c>
      <c r="J120" s="55">
        <v>10</v>
      </c>
      <c r="K120" s="56">
        <v>10</v>
      </c>
    </row>
    <row r="121" spans="1:11" ht="14.25" customHeight="1" x14ac:dyDescent="0.15">
      <c r="A121" s="98"/>
      <c r="B121" s="99"/>
      <c r="C121" s="67" t="s">
        <v>13</v>
      </c>
      <c r="D121" s="68"/>
      <c r="E121" s="28">
        <v>0</v>
      </c>
      <c r="F121" s="54">
        <v>0</v>
      </c>
      <c r="G121" s="55">
        <v>0</v>
      </c>
      <c r="H121" s="55">
        <v>0</v>
      </c>
      <c r="I121" s="55">
        <v>0</v>
      </c>
      <c r="J121" s="55">
        <v>0</v>
      </c>
      <c r="K121" s="56">
        <v>0</v>
      </c>
    </row>
    <row r="122" spans="1:11" ht="14.25" customHeight="1" x14ac:dyDescent="0.15">
      <c r="A122" s="98"/>
      <c r="B122" s="99"/>
      <c r="C122" s="67" t="s">
        <v>14</v>
      </c>
      <c r="D122" s="68"/>
      <c r="E122" s="28">
        <v>12</v>
      </c>
      <c r="F122" s="54">
        <v>4</v>
      </c>
      <c r="G122" s="55">
        <v>2</v>
      </c>
      <c r="H122" s="55">
        <v>6</v>
      </c>
      <c r="I122" s="55">
        <v>0</v>
      </c>
      <c r="J122" s="55">
        <v>0</v>
      </c>
      <c r="K122" s="56">
        <v>0</v>
      </c>
    </row>
    <row r="123" spans="1:11" ht="14.25" customHeight="1" x14ac:dyDescent="0.15">
      <c r="A123" s="100"/>
      <c r="B123" s="101"/>
      <c r="C123" s="69" t="s">
        <v>3</v>
      </c>
      <c r="D123" s="70"/>
      <c r="E123" s="37">
        <v>7</v>
      </c>
      <c r="F123" s="57">
        <v>0</v>
      </c>
      <c r="G123" s="58">
        <v>0</v>
      </c>
      <c r="H123" s="58">
        <v>4</v>
      </c>
      <c r="I123" s="58">
        <v>1</v>
      </c>
      <c r="J123" s="58">
        <v>0</v>
      </c>
      <c r="K123" s="59">
        <v>2</v>
      </c>
    </row>
    <row r="124" spans="1:11" ht="14.25" customHeight="1" x14ac:dyDescent="0.15">
      <c r="A124" s="89" t="s">
        <v>12</v>
      </c>
      <c r="B124" s="90"/>
      <c r="C124" s="77" t="s">
        <v>19</v>
      </c>
      <c r="D124" s="78"/>
      <c r="E124" s="33">
        <v>7</v>
      </c>
      <c r="F124" s="51">
        <v>5</v>
      </c>
      <c r="G124" s="52">
        <v>1</v>
      </c>
      <c r="H124" s="52">
        <v>0</v>
      </c>
      <c r="I124" s="52">
        <v>1</v>
      </c>
      <c r="J124" s="52">
        <v>0</v>
      </c>
      <c r="K124" s="53">
        <v>0</v>
      </c>
    </row>
    <row r="125" spans="1:11" ht="14.25" customHeight="1" x14ac:dyDescent="0.15">
      <c r="A125" s="91"/>
      <c r="B125" s="92"/>
      <c r="C125" s="67" t="s">
        <v>20</v>
      </c>
      <c r="D125" s="68"/>
      <c r="E125" s="28">
        <v>81</v>
      </c>
      <c r="F125" s="54">
        <v>32</v>
      </c>
      <c r="G125" s="55">
        <v>23</v>
      </c>
      <c r="H125" s="55">
        <v>22</v>
      </c>
      <c r="I125" s="55">
        <v>3</v>
      </c>
      <c r="J125" s="55">
        <v>0</v>
      </c>
      <c r="K125" s="56">
        <v>1</v>
      </c>
    </row>
    <row r="126" spans="1:11" ht="14.25" customHeight="1" x14ac:dyDescent="0.15">
      <c r="A126" s="91"/>
      <c r="B126" s="92"/>
      <c r="C126" s="67" t="s">
        <v>21</v>
      </c>
      <c r="D126" s="68"/>
      <c r="E126" s="28">
        <v>160</v>
      </c>
      <c r="F126" s="54">
        <v>49</v>
      </c>
      <c r="G126" s="55">
        <v>42</v>
      </c>
      <c r="H126" s="55">
        <v>53</v>
      </c>
      <c r="I126" s="55">
        <v>8</v>
      </c>
      <c r="J126" s="55">
        <v>7</v>
      </c>
      <c r="K126" s="56">
        <v>1</v>
      </c>
    </row>
    <row r="127" spans="1:11" ht="14.25" customHeight="1" x14ac:dyDescent="0.15">
      <c r="A127" s="91"/>
      <c r="B127" s="92"/>
      <c r="C127" s="67" t="s">
        <v>22</v>
      </c>
      <c r="D127" s="68"/>
      <c r="E127" s="28">
        <v>210</v>
      </c>
      <c r="F127" s="54">
        <v>75</v>
      </c>
      <c r="G127" s="55">
        <v>51</v>
      </c>
      <c r="H127" s="55">
        <v>63</v>
      </c>
      <c r="I127" s="55">
        <v>15</v>
      </c>
      <c r="J127" s="55">
        <v>4</v>
      </c>
      <c r="K127" s="56">
        <v>2</v>
      </c>
    </row>
    <row r="128" spans="1:11" ht="14.25" customHeight="1" x14ac:dyDescent="0.15">
      <c r="A128" s="91"/>
      <c r="B128" s="92"/>
      <c r="C128" s="67" t="s">
        <v>23</v>
      </c>
      <c r="D128" s="68"/>
      <c r="E128" s="28">
        <v>183</v>
      </c>
      <c r="F128" s="54">
        <v>68</v>
      </c>
      <c r="G128" s="55">
        <v>41</v>
      </c>
      <c r="H128" s="55">
        <v>50</v>
      </c>
      <c r="I128" s="55">
        <v>16</v>
      </c>
      <c r="J128" s="55">
        <v>5</v>
      </c>
      <c r="K128" s="56">
        <v>3</v>
      </c>
    </row>
    <row r="129" spans="1:11" ht="14.25" customHeight="1" x14ac:dyDescent="0.15">
      <c r="A129" s="91"/>
      <c r="B129" s="92"/>
      <c r="C129" s="67" t="s">
        <v>24</v>
      </c>
      <c r="D129" s="68"/>
      <c r="E129" s="28">
        <v>154</v>
      </c>
      <c r="F129" s="54">
        <v>49</v>
      </c>
      <c r="G129" s="55">
        <v>24</v>
      </c>
      <c r="H129" s="55">
        <v>61</v>
      </c>
      <c r="I129" s="55">
        <v>11</v>
      </c>
      <c r="J129" s="55">
        <v>5</v>
      </c>
      <c r="K129" s="56">
        <v>4</v>
      </c>
    </row>
    <row r="130" spans="1:11" ht="14.25" customHeight="1" x14ac:dyDescent="0.15">
      <c r="A130" s="91"/>
      <c r="B130" s="92"/>
      <c r="C130" s="67" t="s">
        <v>25</v>
      </c>
      <c r="D130" s="68"/>
      <c r="E130" s="28">
        <v>143</v>
      </c>
      <c r="F130" s="54">
        <v>47</v>
      </c>
      <c r="G130" s="55">
        <v>36</v>
      </c>
      <c r="H130" s="55">
        <v>46</v>
      </c>
      <c r="I130" s="55">
        <v>6</v>
      </c>
      <c r="J130" s="55">
        <v>1</v>
      </c>
      <c r="K130" s="56">
        <v>7</v>
      </c>
    </row>
    <row r="131" spans="1:11" ht="14.25" customHeight="1" x14ac:dyDescent="0.15">
      <c r="A131" s="91"/>
      <c r="B131" s="92"/>
      <c r="C131" s="67" t="s">
        <v>26</v>
      </c>
      <c r="D131" s="68"/>
      <c r="E131" s="28">
        <v>3</v>
      </c>
      <c r="F131" s="54">
        <v>1</v>
      </c>
      <c r="G131" s="55">
        <v>0</v>
      </c>
      <c r="H131" s="55">
        <v>2</v>
      </c>
      <c r="I131" s="55">
        <v>0</v>
      </c>
      <c r="J131" s="55">
        <v>0</v>
      </c>
      <c r="K131" s="56">
        <v>0</v>
      </c>
    </row>
    <row r="132" spans="1:11" ht="14.25" customHeight="1" x14ac:dyDescent="0.15">
      <c r="A132" s="93"/>
      <c r="B132" s="94"/>
      <c r="C132" s="69" t="s">
        <v>6</v>
      </c>
      <c r="D132" s="70"/>
      <c r="E132" s="37">
        <v>7</v>
      </c>
      <c r="F132" s="57">
        <v>1</v>
      </c>
      <c r="G132" s="58">
        <v>0</v>
      </c>
      <c r="H132" s="58">
        <v>3</v>
      </c>
      <c r="I132" s="58">
        <v>1</v>
      </c>
      <c r="J132" s="58">
        <v>0</v>
      </c>
      <c r="K132" s="59">
        <v>2</v>
      </c>
    </row>
    <row r="133" spans="1:11" ht="14.25" customHeight="1" x14ac:dyDescent="0.15">
      <c r="A133" s="71" t="s">
        <v>70</v>
      </c>
      <c r="B133" s="72"/>
      <c r="C133" s="86" t="s">
        <v>7</v>
      </c>
      <c r="D133" s="41" t="s">
        <v>71</v>
      </c>
      <c r="E133" s="33">
        <v>34</v>
      </c>
      <c r="F133" s="51">
        <v>13</v>
      </c>
      <c r="G133" s="52">
        <v>10</v>
      </c>
      <c r="H133" s="52">
        <v>9</v>
      </c>
      <c r="I133" s="52">
        <v>2</v>
      </c>
      <c r="J133" s="52">
        <v>0</v>
      </c>
      <c r="K133" s="53">
        <v>0</v>
      </c>
    </row>
    <row r="134" spans="1:11" ht="14.25" customHeight="1" x14ac:dyDescent="0.15">
      <c r="A134" s="73"/>
      <c r="B134" s="74"/>
      <c r="C134" s="87"/>
      <c r="D134" s="42" t="s">
        <v>21</v>
      </c>
      <c r="E134" s="28">
        <v>66</v>
      </c>
      <c r="F134" s="54">
        <v>20</v>
      </c>
      <c r="G134" s="55">
        <v>15</v>
      </c>
      <c r="H134" s="55">
        <v>21</v>
      </c>
      <c r="I134" s="55">
        <v>6</v>
      </c>
      <c r="J134" s="55">
        <v>4</v>
      </c>
      <c r="K134" s="56">
        <v>0</v>
      </c>
    </row>
    <row r="135" spans="1:11" ht="14.25" customHeight="1" x14ac:dyDescent="0.15">
      <c r="A135" s="73"/>
      <c r="B135" s="74"/>
      <c r="C135" s="87"/>
      <c r="D135" s="42" t="s">
        <v>22</v>
      </c>
      <c r="E135" s="28">
        <v>85</v>
      </c>
      <c r="F135" s="54">
        <v>26</v>
      </c>
      <c r="G135" s="55">
        <v>26</v>
      </c>
      <c r="H135" s="55">
        <v>25</v>
      </c>
      <c r="I135" s="55">
        <v>7</v>
      </c>
      <c r="J135" s="55">
        <v>1</v>
      </c>
      <c r="K135" s="56">
        <v>0</v>
      </c>
    </row>
    <row r="136" spans="1:11" ht="14.25" customHeight="1" x14ac:dyDescent="0.15">
      <c r="A136" s="73"/>
      <c r="B136" s="74"/>
      <c r="C136" s="87"/>
      <c r="D136" s="42" t="s">
        <v>23</v>
      </c>
      <c r="E136" s="28">
        <v>81</v>
      </c>
      <c r="F136" s="54">
        <v>28</v>
      </c>
      <c r="G136" s="55">
        <v>18</v>
      </c>
      <c r="H136" s="55">
        <v>20</v>
      </c>
      <c r="I136" s="55">
        <v>8</v>
      </c>
      <c r="J136" s="55">
        <v>5</v>
      </c>
      <c r="K136" s="56">
        <v>2</v>
      </c>
    </row>
    <row r="137" spans="1:11" ht="14.25" customHeight="1" x14ac:dyDescent="0.15">
      <c r="A137" s="73"/>
      <c r="B137" s="74"/>
      <c r="C137" s="87"/>
      <c r="D137" s="42" t="s">
        <v>24</v>
      </c>
      <c r="E137" s="28">
        <v>69</v>
      </c>
      <c r="F137" s="54">
        <v>18</v>
      </c>
      <c r="G137" s="55">
        <v>12</v>
      </c>
      <c r="H137" s="55">
        <v>31</v>
      </c>
      <c r="I137" s="55">
        <v>4</v>
      </c>
      <c r="J137" s="55">
        <v>2</v>
      </c>
      <c r="K137" s="56">
        <v>2</v>
      </c>
    </row>
    <row r="138" spans="1:11" ht="14.25" customHeight="1" x14ac:dyDescent="0.15">
      <c r="A138" s="73"/>
      <c r="B138" s="74"/>
      <c r="C138" s="88"/>
      <c r="D138" s="42" t="s">
        <v>91</v>
      </c>
      <c r="E138" s="28">
        <v>63</v>
      </c>
      <c r="F138" s="54">
        <v>22</v>
      </c>
      <c r="G138" s="55">
        <v>18</v>
      </c>
      <c r="H138" s="55">
        <v>17</v>
      </c>
      <c r="I138" s="55">
        <v>2</v>
      </c>
      <c r="J138" s="55">
        <v>0</v>
      </c>
      <c r="K138" s="56">
        <v>4</v>
      </c>
    </row>
    <row r="139" spans="1:11" ht="14.25" customHeight="1" x14ac:dyDescent="0.15">
      <c r="A139" s="73"/>
      <c r="B139" s="74"/>
      <c r="C139" s="86" t="s">
        <v>8</v>
      </c>
      <c r="D139" s="41" t="s">
        <v>71</v>
      </c>
      <c r="E139" s="33">
        <v>52</v>
      </c>
      <c r="F139" s="51">
        <v>23</v>
      </c>
      <c r="G139" s="52">
        <v>14</v>
      </c>
      <c r="H139" s="52">
        <v>12</v>
      </c>
      <c r="I139" s="52">
        <v>2</v>
      </c>
      <c r="J139" s="52">
        <v>0</v>
      </c>
      <c r="K139" s="53">
        <v>1</v>
      </c>
    </row>
    <row r="140" spans="1:11" ht="14.25" customHeight="1" x14ac:dyDescent="0.15">
      <c r="A140" s="73"/>
      <c r="B140" s="74"/>
      <c r="C140" s="87"/>
      <c r="D140" s="42" t="s">
        <v>21</v>
      </c>
      <c r="E140" s="28">
        <v>92</v>
      </c>
      <c r="F140" s="54">
        <v>29</v>
      </c>
      <c r="G140" s="55">
        <v>26</v>
      </c>
      <c r="H140" s="55">
        <v>31</v>
      </c>
      <c r="I140" s="55">
        <v>2</v>
      </c>
      <c r="J140" s="55">
        <v>3</v>
      </c>
      <c r="K140" s="56">
        <v>1</v>
      </c>
    </row>
    <row r="141" spans="1:11" ht="14.25" customHeight="1" x14ac:dyDescent="0.15">
      <c r="A141" s="73"/>
      <c r="B141" s="74"/>
      <c r="C141" s="87"/>
      <c r="D141" s="42" t="s">
        <v>22</v>
      </c>
      <c r="E141" s="28">
        <v>122</v>
      </c>
      <c r="F141" s="54">
        <v>49</v>
      </c>
      <c r="G141" s="55">
        <v>25</v>
      </c>
      <c r="H141" s="55">
        <v>35</v>
      </c>
      <c r="I141" s="55">
        <v>8</v>
      </c>
      <c r="J141" s="55">
        <v>3</v>
      </c>
      <c r="K141" s="56">
        <v>2</v>
      </c>
    </row>
    <row r="142" spans="1:11" ht="14.25" customHeight="1" x14ac:dyDescent="0.15">
      <c r="A142" s="73"/>
      <c r="B142" s="74"/>
      <c r="C142" s="87"/>
      <c r="D142" s="42" t="s">
        <v>23</v>
      </c>
      <c r="E142" s="28">
        <v>97</v>
      </c>
      <c r="F142" s="54">
        <v>38</v>
      </c>
      <c r="G142" s="55">
        <v>22</v>
      </c>
      <c r="H142" s="55">
        <v>28</v>
      </c>
      <c r="I142" s="55">
        <v>8</v>
      </c>
      <c r="J142" s="55">
        <v>0</v>
      </c>
      <c r="K142" s="56">
        <v>1</v>
      </c>
    </row>
    <row r="143" spans="1:11" ht="14.25" customHeight="1" x14ac:dyDescent="0.15">
      <c r="A143" s="73"/>
      <c r="B143" s="74"/>
      <c r="C143" s="87"/>
      <c r="D143" s="42" t="s">
        <v>24</v>
      </c>
      <c r="E143" s="28">
        <v>85</v>
      </c>
      <c r="F143" s="54">
        <v>31</v>
      </c>
      <c r="G143" s="55">
        <v>12</v>
      </c>
      <c r="H143" s="55">
        <v>30</v>
      </c>
      <c r="I143" s="55">
        <v>7</v>
      </c>
      <c r="J143" s="55">
        <v>3</v>
      </c>
      <c r="K143" s="56">
        <v>2</v>
      </c>
    </row>
    <row r="144" spans="1:11" ht="14.25" customHeight="1" x14ac:dyDescent="0.15">
      <c r="A144" s="73"/>
      <c r="B144" s="74"/>
      <c r="C144" s="88"/>
      <c r="D144" s="42" t="s">
        <v>91</v>
      </c>
      <c r="E144" s="28">
        <v>83</v>
      </c>
      <c r="F144" s="54">
        <v>26</v>
      </c>
      <c r="G144" s="55">
        <v>18</v>
      </c>
      <c r="H144" s="55">
        <v>31</v>
      </c>
      <c r="I144" s="55">
        <v>4</v>
      </c>
      <c r="J144" s="55">
        <v>1</v>
      </c>
      <c r="K144" s="56">
        <v>3</v>
      </c>
    </row>
    <row r="145" spans="1:11" ht="14.25" customHeight="1" x14ac:dyDescent="0.15">
      <c r="A145" s="89" t="s">
        <v>10</v>
      </c>
      <c r="B145" s="90"/>
      <c r="C145" s="77" t="s">
        <v>27</v>
      </c>
      <c r="D145" s="78"/>
      <c r="E145" s="33">
        <v>446</v>
      </c>
      <c r="F145" s="51">
        <v>156</v>
      </c>
      <c r="G145" s="52">
        <v>102</v>
      </c>
      <c r="H145" s="52">
        <v>133</v>
      </c>
      <c r="I145" s="52">
        <v>33</v>
      </c>
      <c r="J145" s="52">
        <v>12</v>
      </c>
      <c r="K145" s="53">
        <v>10</v>
      </c>
    </row>
    <row r="146" spans="1:11" ht="14.25" customHeight="1" x14ac:dyDescent="0.15">
      <c r="A146" s="91"/>
      <c r="B146" s="92"/>
      <c r="C146" s="67" t="s">
        <v>28</v>
      </c>
      <c r="D146" s="68"/>
      <c r="E146" s="28">
        <v>77</v>
      </c>
      <c r="F146" s="54">
        <v>32</v>
      </c>
      <c r="G146" s="55">
        <v>20</v>
      </c>
      <c r="H146" s="55">
        <v>21</v>
      </c>
      <c r="I146" s="55">
        <v>4</v>
      </c>
      <c r="J146" s="55">
        <v>0</v>
      </c>
      <c r="K146" s="56">
        <v>0</v>
      </c>
    </row>
    <row r="147" spans="1:11" ht="14.25" customHeight="1" x14ac:dyDescent="0.15">
      <c r="A147" s="91"/>
      <c r="B147" s="92"/>
      <c r="C147" s="67" t="s">
        <v>29</v>
      </c>
      <c r="D147" s="68"/>
      <c r="E147" s="28">
        <v>47</v>
      </c>
      <c r="F147" s="54">
        <v>18</v>
      </c>
      <c r="G147" s="55">
        <v>11</v>
      </c>
      <c r="H147" s="55">
        <v>11</v>
      </c>
      <c r="I147" s="55">
        <v>4</v>
      </c>
      <c r="J147" s="55">
        <v>2</v>
      </c>
      <c r="K147" s="56">
        <v>1</v>
      </c>
    </row>
    <row r="148" spans="1:11" ht="14.25" customHeight="1" x14ac:dyDescent="0.15">
      <c r="A148" s="91"/>
      <c r="B148" s="92"/>
      <c r="C148" s="67" t="s">
        <v>30</v>
      </c>
      <c r="D148" s="68"/>
      <c r="E148" s="28">
        <v>30</v>
      </c>
      <c r="F148" s="54">
        <v>11</v>
      </c>
      <c r="G148" s="55">
        <v>8</v>
      </c>
      <c r="H148" s="55">
        <v>8</v>
      </c>
      <c r="I148" s="55">
        <v>1</v>
      </c>
      <c r="J148" s="55">
        <v>2</v>
      </c>
      <c r="K148" s="56">
        <v>0</v>
      </c>
    </row>
    <row r="149" spans="1:11" ht="14.25" customHeight="1" x14ac:dyDescent="0.15">
      <c r="A149" s="91"/>
      <c r="B149" s="92"/>
      <c r="C149" s="67" t="s">
        <v>31</v>
      </c>
      <c r="D149" s="68"/>
      <c r="E149" s="28">
        <v>109</v>
      </c>
      <c r="F149" s="54">
        <v>33</v>
      </c>
      <c r="G149" s="55">
        <v>23</v>
      </c>
      <c r="H149" s="55">
        <v>45</v>
      </c>
      <c r="I149" s="55">
        <v>4</v>
      </c>
      <c r="J149" s="55">
        <v>1</v>
      </c>
      <c r="K149" s="56">
        <v>3</v>
      </c>
    </row>
    <row r="150" spans="1:11" ht="14.25" customHeight="1" x14ac:dyDescent="0.15">
      <c r="A150" s="91"/>
      <c r="B150" s="92"/>
      <c r="C150" s="67" t="s">
        <v>32</v>
      </c>
      <c r="D150" s="68"/>
      <c r="E150" s="28">
        <v>17</v>
      </c>
      <c r="F150" s="54">
        <v>7</v>
      </c>
      <c r="G150" s="55">
        <v>5</v>
      </c>
      <c r="H150" s="55">
        <v>4</v>
      </c>
      <c r="I150" s="55">
        <v>1</v>
      </c>
      <c r="J150" s="55">
        <v>0</v>
      </c>
      <c r="K150" s="56">
        <v>0</v>
      </c>
    </row>
    <row r="151" spans="1:11" ht="14.25" customHeight="1" x14ac:dyDescent="0.15">
      <c r="A151" s="91"/>
      <c r="B151" s="92"/>
      <c r="C151" s="67" t="s">
        <v>33</v>
      </c>
      <c r="D151" s="68"/>
      <c r="E151" s="28">
        <v>104</v>
      </c>
      <c r="F151" s="54">
        <v>37</v>
      </c>
      <c r="G151" s="55">
        <v>24</v>
      </c>
      <c r="H151" s="55">
        <v>29</v>
      </c>
      <c r="I151" s="55">
        <v>9</v>
      </c>
      <c r="J151" s="55">
        <v>3</v>
      </c>
      <c r="K151" s="56">
        <v>2</v>
      </c>
    </row>
    <row r="152" spans="1:11" ht="14.25" customHeight="1" x14ac:dyDescent="0.15">
      <c r="A152" s="91"/>
      <c r="B152" s="92"/>
      <c r="C152" s="67" t="s">
        <v>34</v>
      </c>
      <c r="D152" s="68"/>
      <c r="E152" s="28">
        <v>89</v>
      </c>
      <c r="F152" s="54">
        <v>27</v>
      </c>
      <c r="G152" s="55">
        <v>20</v>
      </c>
      <c r="H152" s="55">
        <v>36</v>
      </c>
      <c r="I152" s="55">
        <v>3</v>
      </c>
      <c r="J152" s="55">
        <v>1</v>
      </c>
      <c r="K152" s="56">
        <v>2</v>
      </c>
    </row>
    <row r="153" spans="1:11" ht="14.25" customHeight="1" x14ac:dyDescent="0.15">
      <c r="A153" s="91"/>
      <c r="B153" s="92"/>
      <c r="C153" s="67" t="s">
        <v>0</v>
      </c>
      <c r="D153" s="68"/>
      <c r="E153" s="28">
        <v>16</v>
      </c>
      <c r="F153" s="54">
        <v>4</v>
      </c>
      <c r="G153" s="55">
        <v>2</v>
      </c>
      <c r="H153" s="55">
        <v>8</v>
      </c>
      <c r="I153" s="55">
        <v>1</v>
      </c>
      <c r="J153" s="55">
        <v>1</v>
      </c>
      <c r="K153" s="56">
        <v>0</v>
      </c>
    </row>
    <row r="154" spans="1:11" ht="14.25" customHeight="1" x14ac:dyDescent="0.15">
      <c r="A154" s="91"/>
      <c r="B154" s="92"/>
      <c r="C154" s="69" t="s">
        <v>6</v>
      </c>
      <c r="D154" s="70"/>
      <c r="E154" s="37">
        <v>13</v>
      </c>
      <c r="F154" s="57">
        <v>2</v>
      </c>
      <c r="G154" s="58">
        <v>3</v>
      </c>
      <c r="H154" s="58">
        <v>5</v>
      </c>
      <c r="I154" s="58">
        <v>1</v>
      </c>
      <c r="J154" s="58">
        <v>0</v>
      </c>
      <c r="K154" s="59">
        <v>2</v>
      </c>
    </row>
    <row r="155" spans="1:11" ht="14.25" customHeight="1" x14ac:dyDescent="0.15">
      <c r="A155" s="71" t="s">
        <v>11</v>
      </c>
      <c r="B155" s="72"/>
      <c r="C155" s="77" t="s">
        <v>35</v>
      </c>
      <c r="D155" s="78"/>
      <c r="E155" s="33">
        <v>210</v>
      </c>
      <c r="F155" s="51">
        <v>80</v>
      </c>
      <c r="G155" s="52">
        <v>43</v>
      </c>
      <c r="H155" s="52">
        <v>72</v>
      </c>
      <c r="I155" s="52">
        <v>10</v>
      </c>
      <c r="J155" s="52">
        <v>3</v>
      </c>
      <c r="K155" s="53">
        <v>2</v>
      </c>
    </row>
    <row r="156" spans="1:11" ht="14.25" customHeight="1" x14ac:dyDescent="0.15">
      <c r="A156" s="73"/>
      <c r="B156" s="74"/>
      <c r="C156" s="67" t="s">
        <v>36</v>
      </c>
      <c r="D156" s="68"/>
      <c r="E156" s="28">
        <v>284</v>
      </c>
      <c r="F156" s="54">
        <v>98</v>
      </c>
      <c r="G156" s="55">
        <v>59</v>
      </c>
      <c r="H156" s="55">
        <v>96</v>
      </c>
      <c r="I156" s="55">
        <v>19</v>
      </c>
      <c r="J156" s="55">
        <v>6</v>
      </c>
      <c r="K156" s="56">
        <v>6</v>
      </c>
    </row>
    <row r="157" spans="1:11" ht="14.25" customHeight="1" x14ac:dyDescent="0.15">
      <c r="A157" s="73"/>
      <c r="B157" s="74"/>
      <c r="C157" s="67" t="s">
        <v>37</v>
      </c>
      <c r="D157" s="68"/>
      <c r="E157" s="28">
        <v>229</v>
      </c>
      <c r="F157" s="54">
        <v>72</v>
      </c>
      <c r="G157" s="55">
        <v>56</v>
      </c>
      <c r="H157" s="55">
        <v>81</v>
      </c>
      <c r="I157" s="55">
        <v>8</v>
      </c>
      <c r="J157" s="55">
        <v>5</v>
      </c>
      <c r="K157" s="56">
        <v>7</v>
      </c>
    </row>
    <row r="158" spans="1:11" ht="14.25" customHeight="1" x14ac:dyDescent="0.15">
      <c r="A158" s="73"/>
      <c r="B158" s="74"/>
      <c r="C158" s="67" t="s">
        <v>38</v>
      </c>
      <c r="D158" s="68"/>
      <c r="E158" s="28">
        <v>162</v>
      </c>
      <c r="F158" s="54">
        <v>56</v>
      </c>
      <c r="G158" s="55">
        <v>45</v>
      </c>
      <c r="H158" s="55">
        <v>35</v>
      </c>
      <c r="I158" s="55">
        <v>19</v>
      </c>
      <c r="J158" s="55">
        <v>6</v>
      </c>
      <c r="K158" s="56">
        <v>1</v>
      </c>
    </row>
    <row r="159" spans="1:11" ht="14.25" customHeight="1" x14ac:dyDescent="0.15">
      <c r="A159" s="73"/>
      <c r="B159" s="74"/>
      <c r="C159" s="67" t="s">
        <v>39</v>
      </c>
      <c r="D159" s="68"/>
      <c r="E159" s="28">
        <v>43</v>
      </c>
      <c r="F159" s="54">
        <v>15</v>
      </c>
      <c r="G159" s="55">
        <v>13</v>
      </c>
      <c r="H159" s="55">
        <v>8</v>
      </c>
      <c r="I159" s="55">
        <v>3</v>
      </c>
      <c r="J159" s="55">
        <v>2</v>
      </c>
      <c r="K159" s="56">
        <v>2</v>
      </c>
    </row>
    <row r="160" spans="1:11" ht="14.25" customHeight="1" x14ac:dyDescent="0.15">
      <c r="A160" s="73"/>
      <c r="B160" s="74"/>
      <c r="C160" s="67" t="s">
        <v>40</v>
      </c>
      <c r="D160" s="68"/>
      <c r="E160" s="28">
        <v>9</v>
      </c>
      <c r="F160" s="54">
        <v>4</v>
      </c>
      <c r="G160" s="55">
        <v>2</v>
      </c>
      <c r="H160" s="55">
        <v>3</v>
      </c>
      <c r="I160" s="55">
        <v>0</v>
      </c>
      <c r="J160" s="55">
        <v>0</v>
      </c>
      <c r="K160" s="56">
        <v>0</v>
      </c>
    </row>
    <row r="161" spans="1:11" ht="14.25" customHeight="1" x14ac:dyDescent="0.15">
      <c r="A161" s="75"/>
      <c r="B161" s="76"/>
      <c r="C161" s="69" t="s">
        <v>6</v>
      </c>
      <c r="D161" s="70"/>
      <c r="E161" s="37">
        <v>11</v>
      </c>
      <c r="F161" s="57">
        <v>2</v>
      </c>
      <c r="G161" s="58">
        <v>0</v>
      </c>
      <c r="H161" s="58">
        <v>5</v>
      </c>
      <c r="I161" s="58">
        <v>2</v>
      </c>
      <c r="J161" s="58">
        <v>0</v>
      </c>
      <c r="K161" s="59">
        <v>2</v>
      </c>
    </row>
    <row r="162" spans="1:11" ht="27" customHeight="1" x14ac:dyDescent="0.15">
      <c r="A162" s="71" t="s">
        <v>72</v>
      </c>
      <c r="B162" s="72"/>
      <c r="C162" s="77" t="s">
        <v>41</v>
      </c>
      <c r="D162" s="78"/>
      <c r="E162" s="33">
        <v>140</v>
      </c>
      <c r="F162" s="51">
        <v>48</v>
      </c>
      <c r="G162" s="52">
        <v>38</v>
      </c>
      <c r="H162" s="52">
        <v>41</v>
      </c>
      <c r="I162" s="52">
        <v>9</v>
      </c>
      <c r="J162" s="52">
        <v>3</v>
      </c>
      <c r="K162" s="53">
        <v>1</v>
      </c>
    </row>
    <row r="163" spans="1:11" ht="27" customHeight="1" x14ac:dyDescent="0.15">
      <c r="A163" s="73"/>
      <c r="B163" s="74"/>
      <c r="C163" s="67" t="s">
        <v>42</v>
      </c>
      <c r="D163" s="68"/>
      <c r="E163" s="28">
        <v>104</v>
      </c>
      <c r="F163" s="54">
        <v>35</v>
      </c>
      <c r="G163" s="55">
        <v>28</v>
      </c>
      <c r="H163" s="55">
        <v>33</v>
      </c>
      <c r="I163" s="55">
        <v>6</v>
      </c>
      <c r="J163" s="55">
        <v>2</v>
      </c>
      <c r="K163" s="56">
        <v>0</v>
      </c>
    </row>
    <row r="164" spans="1:11" ht="27" customHeight="1" x14ac:dyDescent="0.15">
      <c r="A164" s="73"/>
      <c r="B164" s="74"/>
      <c r="C164" s="67" t="s">
        <v>43</v>
      </c>
      <c r="D164" s="68"/>
      <c r="E164" s="28">
        <v>114</v>
      </c>
      <c r="F164" s="54">
        <v>46</v>
      </c>
      <c r="G164" s="55">
        <v>30</v>
      </c>
      <c r="H164" s="55">
        <v>25</v>
      </c>
      <c r="I164" s="55">
        <v>7</v>
      </c>
      <c r="J164" s="55">
        <v>4</v>
      </c>
      <c r="K164" s="56">
        <v>2</v>
      </c>
    </row>
    <row r="165" spans="1:11" ht="27" customHeight="1" x14ac:dyDescent="0.15">
      <c r="A165" s="73"/>
      <c r="B165" s="74"/>
      <c r="C165" s="67" t="s">
        <v>44</v>
      </c>
      <c r="D165" s="68"/>
      <c r="E165" s="28">
        <v>68</v>
      </c>
      <c r="F165" s="54">
        <v>22</v>
      </c>
      <c r="G165" s="55">
        <v>13</v>
      </c>
      <c r="H165" s="55">
        <v>22</v>
      </c>
      <c r="I165" s="55">
        <v>8</v>
      </c>
      <c r="J165" s="55">
        <v>3</v>
      </c>
      <c r="K165" s="56">
        <v>0</v>
      </c>
    </row>
    <row r="166" spans="1:11" ht="27" customHeight="1" x14ac:dyDescent="0.15">
      <c r="A166" s="73"/>
      <c r="B166" s="74"/>
      <c r="C166" s="67" t="s">
        <v>45</v>
      </c>
      <c r="D166" s="68"/>
      <c r="E166" s="28">
        <v>87</v>
      </c>
      <c r="F166" s="54">
        <v>31</v>
      </c>
      <c r="G166" s="55">
        <v>20</v>
      </c>
      <c r="H166" s="55">
        <v>25</v>
      </c>
      <c r="I166" s="55">
        <v>6</v>
      </c>
      <c r="J166" s="55">
        <v>3</v>
      </c>
      <c r="K166" s="56">
        <v>2</v>
      </c>
    </row>
    <row r="167" spans="1:11" ht="27" customHeight="1" x14ac:dyDescent="0.15">
      <c r="A167" s="73"/>
      <c r="B167" s="74"/>
      <c r="C167" s="67" t="s">
        <v>46</v>
      </c>
      <c r="D167" s="68"/>
      <c r="E167" s="28">
        <v>209</v>
      </c>
      <c r="F167" s="54">
        <v>71</v>
      </c>
      <c r="G167" s="55">
        <v>47</v>
      </c>
      <c r="H167" s="55">
        <v>72</v>
      </c>
      <c r="I167" s="55">
        <v>11</v>
      </c>
      <c r="J167" s="55">
        <v>2</v>
      </c>
      <c r="K167" s="56">
        <v>6</v>
      </c>
    </row>
    <row r="168" spans="1:11" ht="27" customHeight="1" x14ac:dyDescent="0.15">
      <c r="A168" s="73"/>
      <c r="B168" s="74"/>
      <c r="C168" s="67" t="s">
        <v>47</v>
      </c>
      <c r="D168" s="68"/>
      <c r="E168" s="28">
        <v>201</v>
      </c>
      <c r="F168" s="54">
        <v>67</v>
      </c>
      <c r="G168" s="55">
        <v>39</v>
      </c>
      <c r="H168" s="55">
        <v>74</v>
      </c>
      <c r="I168" s="55">
        <v>12</v>
      </c>
      <c r="J168" s="55">
        <v>4</v>
      </c>
      <c r="K168" s="56">
        <v>5</v>
      </c>
    </row>
    <row r="169" spans="1:11" ht="27" customHeight="1" x14ac:dyDescent="0.15">
      <c r="A169" s="75"/>
      <c r="B169" s="76"/>
      <c r="C169" s="69" t="s">
        <v>6</v>
      </c>
      <c r="D169" s="70"/>
      <c r="E169" s="37">
        <v>25</v>
      </c>
      <c r="F169" s="57">
        <v>7</v>
      </c>
      <c r="G169" s="58">
        <v>3</v>
      </c>
      <c r="H169" s="58">
        <v>8</v>
      </c>
      <c r="I169" s="58">
        <v>2</v>
      </c>
      <c r="J169" s="58">
        <v>1</v>
      </c>
      <c r="K169" s="59">
        <v>4</v>
      </c>
    </row>
    <row r="170" spans="1:11" ht="14.25" customHeight="1" x14ac:dyDescent="0.15">
      <c r="A170" s="71" t="s">
        <v>73</v>
      </c>
      <c r="B170" s="72"/>
      <c r="C170" s="77" t="s">
        <v>68</v>
      </c>
      <c r="D170" s="78"/>
      <c r="E170" s="33">
        <v>219</v>
      </c>
      <c r="F170" s="51">
        <v>79</v>
      </c>
      <c r="G170" s="52">
        <v>46</v>
      </c>
      <c r="H170" s="52">
        <v>68</v>
      </c>
      <c r="I170" s="52">
        <v>19</v>
      </c>
      <c r="J170" s="52">
        <v>3</v>
      </c>
      <c r="K170" s="53">
        <v>4</v>
      </c>
    </row>
    <row r="171" spans="1:11" ht="14.25" customHeight="1" x14ac:dyDescent="0.15">
      <c r="A171" s="73"/>
      <c r="B171" s="74"/>
      <c r="C171" s="67" t="s">
        <v>69</v>
      </c>
      <c r="D171" s="68"/>
      <c r="E171" s="28">
        <v>25</v>
      </c>
      <c r="F171" s="54">
        <v>9</v>
      </c>
      <c r="G171" s="55">
        <v>4</v>
      </c>
      <c r="H171" s="55">
        <v>9</v>
      </c>
      <c r="I171" s="55">
        <v>3</v>
      </c>
      <c r="J171" s="55">
        <v>0</v>
      </c>
      <c r="K171" s="56">
        <v>0</v>
      </c>
    </row>
    <row r="172" spans="1:11" ht="14.25" customHeight="1" x14ac:dyDescent="0.15">
      <c r="A172" s="73"/>
      <c r="B172" s="74"/>
      <c r="C172" s="67" t="s">
        <v>48</v>
      </c>
      <c r="D172" s="68"/>
      <c r="E172" s="28">
        <v>431</v>
      </c>
      <c r="F172" s="54">
        <v>143</v>
      </c>
      <c r="G172" s="55">
        <v>109</v>
      </c>
      <c r="H172" s="55">
        <v>129</v>
      </c>
      <c r="I172" s="55">
        <v>27</v>
      </c>
      <c r="J172" s="55">
        <v>14</v>
      </c>
      <c r="K172" s="56">
        <v>9</v>
      </c>
    </row>
    <row r="173" spans="1:11" ht="14.25" customHeight="1" x14ac:dyDescent="0.15">
      <c r="A173" s="73"/>
      <c r="B173" s="74"/>
      <c r="C173" s="67" t="s">
        <v>49</v>
      </c>
      <c r="D173" s="68"/>
      <c r="E173" s="28">
        <v>31</v>
      </c>
      <c r="F173" s="54">
        <v>11</v>
      </c>
      <c r="G173" s="55">
        <v>8</v>
      </c>
      <c r="H173" s="55">
        <v>7</v>
      </c>
      <c r="I173" s="55">
        <v>1</v>
      </c>
      <c r="J173" s="55">
        <v>2</v>
      </c>
      <c r="K173" s="56">
        <v>2</v>
      </c>
    </row>
    <row r="174" spans="1:11" ht="14.25" customHeight="1" x14ac:dyDescent="0.15">
      <c r="A174" s="73"/>
      <c r="B174" s="74"/>
      <c r="C174" s="67" t="s">
        <v>50</v>
      </c>
      <c r="D174" s="68"/>
      <c r="E174" s="28">
        <v>195</v>
      </c>
      <c r="F174" s="54">
        <v>75</v>
      </c>
      <c r="G174" s="55">
        <v>40</v>
      </c>
      <c r="H174" s="55">
        <v>70</v>
      </c>
      <c r="I174" s="55">
        <v>5</v>
      </c>
      <c r="J174" s="55">
        <v>3</v>
      </c>
      <c r="K174" s="56">
        <v>2</v>
      </c>
    </row>
    <row r="175" spans="1:11" ht="14.25" customHeight="1" x14ac:dyDescent="0.15">
      <c r="A175" s="73"/>
      <c r="B175" s="74"/>
      <c r="C175" s="67" t="s">
        <v>0</v>
      </c>
      <c r="D175" s="68"/>
      <c r="E175" s="28">
        <v>27</v>
      </c>
      <c r="F175" s="54">
        <v>4</v>
      </c>
      <c r="G175" s="55">
        <v>7</v>
      </c>
      <c r="H175" s="55">
        <v>12</v>
      </c>
      <c r="I175" s="55">
        <v>3</v>
      </c>
      <c r="J175" s="55">
        <v>0</v>
      </c>
      <c r="K175" s="56">
        <v>1</v>
      </c>
    </row>
    <row r="176" spans="1:11" ht="14.25" customHeight="1" x14ac:dyDescent="0.15">
      <c r="A176" s="75"/>
      <c r="B176" s="76"/>
      <c r="C176" s="67" t="s">
        <v>6</v>
      </c>
      <c r="D176" s="68"/>
      <c r="E176" s="37">
        <v>20</v>
      </c>
      <c r="F176" s="57">
        <v>6</v>
      </c>
      <c r="G176" s="58">
        <v>4</v>
      </c>
      <c r="H176" s="58">
        <v>5</v>
      </c>
      <c r="I176" s="58">
        <v>3</v>
      </c>
      <c r="J176" s="58">
        <v>0</v>
      </c>
      <c r="K176" s="59">
        <v>2</v>
      </c>
    </row>
    <row r="177" spans="1:11" ht="14.25" customHeight="1" x14ac:dyDescent="0.15">
      <c r="A177" s="71" t="s">
        <v>15</v>
      </c>
      <c r="B177" s="72"/>
      <c r="C177" s="77" t="s">
        <v>74</v>
      </c>
      <c r="D177" s="78"/>
      <c r="E177" s="33">
        <v>203</v>
      </c>
      <c r="F177" s="51">
        <v>70</v>
      </c>
      <c r="G177" s="52">
        <v>47</v>
      </c>
      <c r="H177" s="52">
        <v>56</v>
      </c>
      <c r="I177" s="52">
        <v>16</v>
      </c>
      <c r="J177" s="52">
        <v>5</v>
      </c>
      <c r="K177" s="53">
        <v>9</v>
      </c>
    </row>
    <row r="178" spans="1:11" ht="14.25" customHeight="1" x14ac:dyDescent="0.15">
      <c r="A178" s="73"/>
      <c r="B178" s="74"/>
      <c r="C178" s="67" t="s">
        <v>75</v>
      </c>
      <c r="D178" s="68"/>
      <c r="E178" s="28">
        <v>151</v>
      </c>
      <c r="F178" s="54">
        <v>73</v>
      </c>
      <c r="G178" s="55">
        <v>29</v>
      </c>
      <c r="H178" s="55">
        <v>37</v>
      </c>
      <c r="I178" s="55">
        <v>11</v>
      </c>
      <c r="J178" s="55">
        <v>1</v>
      </c>
      <c r="K178" s="56">
        <v>0</v>
      </c>
    </row>
    <row r="179" spans="1:11" ht="14.25" customHeight="1" x14ac:dyDescent="0.15">
      <c r="A179" s="73"/>
      <c r="B179" s="74"/>
      <c r="C179" s="67" t="s">
        <v>76</v>
      </c>
      <c r="D179" s="68"/>
      <c r="E179" s="28">
        <v>118</v>
      </c>
      <c r="F179" s="54">
        <v>41</v>
      </c>
      <c r="G179" s="55">
        <v>29</v>
      </c>
      <c r="H179" s="55">
        <v>41</v>
      </c>
      <c r="I179" s="55">
        <v>5</v>
      </c>
      <c r="J179" s="55">
        <v>1</v>
      </c>
      <c r="K179" s="56">
        <v>1</v>
      </c>
    </row>
    <row r="180" spans="1:11" ht="14.25" customHeight="1" x14ac:dyDescent="0.15">
      <c r="A180" s="73"/>
      <c r="B180" s="74"/>
      <c r="C180" s="67" t="s">
        <v>77</v>
      </c>
      <c r="D180" s="68"/>
      <c r="E180" s="28">
        <v>110</v>
      </c>
      <c r="F180" s="54">
        <v>28</v>
      </c>
      <c r="G180" s="55">
        <v>25</v>
      </c>
      <c r="H180" s="55">
        <v>39</v>
      </c>
      <c r="I180" s="55">
        <v>13</v>
      </c>
      <c r="J180" s="55">
        <v>2</v>
      </c>
      <c r="K180" s="56">
        <v>3</v>
      </c>
    </row>
    <row r="181" spans="1:11" ht="14.25" customHeight="1" x14ac:dyDescent="0.15">
      <c r="A181" s="73"/>
      <c r="B181" s="74"/>
      <c r="C181" s="67" t="s">
        <v>78</v>
      </c>
      <c r="D181" s="68"/>
      <c r="E181" s="28">
        <v>96</v>
      </c>
      <c r="F181" s="54">
        <v>23</v>
      </c>
      <c r="G181" s="55">
        <v>25</v>
      </c>
      <c r="H181" s="55">
        <v>39</v>
      </c>
      <c r="I181" s="55">
        <v>5</v>
      </c>
      <c r="J181" s="55">
        <v>4</v>
      </c>
      <c r="K181" s="56">
        <v>0</v>
      </c>
    </row>
    <row r="182" spans="1:11" ht="14.25" customHeight="1" x14ac:dyDescent="0.15">
      <c r="A182" s="73"/>
      <c r="B182" s="74"/>
      <c r="C182" s="67" t="s">
        <v>79</v>
      </c>
      <c r="D182" s="68"/>
      <c r="E182" s="28">
        <v>108</v>
      </c>
      <c r="F182" s="54">
        <v>29</v>
      </c>
      <c r="G182" s="55">
        <v>29</v>
      </c>
      <c r="H182" s="55">
        <v>39</v>
      </c>
      <c r="I182" s="55">
        <v>6</v>
      </c>
      <c r="J182" s="55">
        <v>3</v>
      </c>
      <c r="K182" s="56">
        <v>2</v>
      </c>
    </row>
    <row r="183" spans="1:11" ht="14.25" customHeight="1" x14ac:dyDescent="0.15">
      <c r="A183" s="73"/>
      <c r="B183" s="74"/>
      <c r="C183" s="67" t="s">
        <v>80</v>
      </c>
      <c r="D183" s="68"/>
      <c r="E183" s="28">
        <v>124</v>
      </c>
      <c r="F183" s="54">
        <v>51</v>
      </c>
      <c r="G183" s="55">
        <v>26</v>
      </c>
      <c r="H183" s="55">
        <v>36</v>
      </c>
      <c r="I183" s="55">
        <v>3</v>
      </c>
      <c r="J183" s="55">
        <v>4</v>
      </c>
      <c r="K183" s="56">
        <v>4</v>
      </c>
    </row>
    <row r="184" spans="1:11" ht="14.25" customHeight="1" x14ac:dyDescent="0.15">
      <c r="A184" s="73"/>
      <c r="B184" s="74"/>
      <c r="C184" s="67" t="s">
        <v>81</v>
      </c>
      <c r="D184" s="68"/>
      <c r="E184" s="28">
        <v>25</v>
      </c>
      <c r="F184" s="54">
        <v>10</v>
      </c>
      <c r="G184" s="55">
        <v>5</v>
      </c>
      <c r="H184" s="55">
        <v>8</v>
      </c>
      <c r="I184" s="55">
        <v>0</v>
      </c>
      <c r="J184" s="55">
        <v>2</v>
      </c>
      <c r="K184" s="56">
        <v>0</v>
      </c>
    </row>
    <row r="185" spans="1:11" ht="14.25" customHeight="1" x14ac:dyDescent="0.15">
      <c r="A185" s="75"/>
      <c r="B185" s="76"/>
      <c r="C185" s="67" t="s">
        <v>6</v>
      </c>
      <c r="D185" s="68"/>
      <c r="E185" s="37">
        <v>13</v>
      </c>
      <c r="F185" s="57">
        <v>2</v>
      </c>
      <c r="G185" s="58">
        <v>3</v>
      </c>
      <c r="H185" s="58">
        <v>5</v>
      </c>
      <c r="I185" s="58">
        <v>2</v>
      </c>
      <c r="J185" s="58">
        <v>0</v>
      </c>
      <c r="K185" s="59">
        <v>1</v>
      </c>
    </row>
    <row r="186" spans="1:11" ht="14.25" customHeight="1" x14ac:dyDescent="0.15">
      <c r="A186" s="71" t="s">
        <v>16</v>
      </c>
      <c r="B186" s="72"/>
      <c r="C186" s="77" t="s">
        <v>51</v>
      </c>
      <c r="D186" s="78"/>
      <c r="E186" s="33">
        <v>243</v>
      </c>
      <c r="F186" s="51">
        <v>62</v>
      </c>
      <c r="G186" s="52">
        <v>72</v>
      </c>
      <c r="H186" s="52">
        <v>76</v>
      </c>
      <c r="I186" s="52">
        <v>24</v>
      </c>
      <c r="J186" s="52">
        <v>6</v>
      </c>
      <c r="K186" s="53">
        <v>3</v>
      </c>
    </row>
    <row r="187" spans="1:11" ht="14.25" customHeight="1" x14ac:dyDescent="0.15">
      <c r="A187" s="73"/>
      <c r="B187" s="74"/>
      <c r="C187" s="67" t="s">
        <v>52</v>
      </c>
      <c r="D187" s="68"/>
      <c r="E187" s="28">
        <v>322</v>
      </c>
      <c r="F187" s="54">
        <v>119</v>
      </c>
      <c r="G187" s="55">
        <v>70</v>
      </c>
      <c r="H187" s="55">
        <v>107</v>
      </c>
      <c r="I187" s="55">
        <v>13</v>
      </c>
      <c r="J187" s="55">
        <v>7</v>
      </c>
      <c r="K187" s="56">
        <v>6</v>
      </c>
    </row>
    <row r="188" spans="1:11" ht="14.25" customHeight="1" x14ac:dyDescent="0.15">
      <c r="A188" s="73"/>
      <c r="B188" s="74"/>
      <c r="C188" s="67" t="s">
        <v>53</v>
      </c>
      <c r="D188" s="68"/>
      <c r="E188" s="28">
        <v>25</v>
      </c>
      <c r="F188" s="54">
        <v>7</v>
      </c>
      <c r="G188" s="55">
        <v>5</v>
      </c>
      <c r="H188" s="55">
        <v>6</v>
      </c>
      <c r="I188" s="55">
        <v>3</v>
      </c>
      <c r="J188" s="55">
        <v>3</v>
      </c>
      <c r="K188" s="56">
        <v>1</v>
      </c>
    </row>
    <row r="189" spans="1:11" ht="14.25" customHeight="1" x14ac:dyDescent="0.15">
      <c r="A189" s="73"/>
      <c r="B189" s="74"/>
      <c r="C189" s="67" t="s">
        <v>54</v>
      </c>
      <c r="D189" s="68"/>
      <c r="E189" s="28">
        <v>237</v>
      </c>
      <c r="F189" s="54">
        <v>91</v>
      </c>
      <c r="G189" s="55">
        <v>52</v>
      </c>
      <c r="H189" s="55">
        <v>72</v>
      </c>
      <c r="I189" s="55">
        <v>13</v>
      </c>
      <c r="J189" s="55">
        <v>3</v>
      </c>
      <c r="K189" s="56">
        <v>6</v>
      </c>
    </row>
    <row r="190" spans="1:11" ht="14.25" customHeight="1" x14ac:dyDescent="0.15">
      <c r="A190" s="73"/>
      <c r="B190" s="74"/>
      <c r="C190" s="67" t="s">
        <v>55</v>
      </c>
      <c r="D190" s="68"/>
      <c r="E190" s="28">
        <v>46</v>
      </c>
      <c r="F190" s="54">
        <v>15</v>
      </c>
      <c r="G190" s="55">
        <v>7</v>
      </c>
      <c r="H190" s="55">
        <v>21</v>
      </c>
      <c r="I190" s="55">
        <v>2</v>
      </c>
      <c r="J190" s="55">
        <v>0</v>
      </c>
      <c r="K190" s="56">
        <v>1</v>
      </c>
    </row>
    <row r="191" spans="1:11" ht="14.25" customHeight="1" x14ac:dyDescent="0.15">
      <c r="A191" s="73"/>
      <c r="B191" s="74"/>
      <c r="C191" s="67" t="s">
        <v>56</v>
      </c>
      <c r="D191" s="68"/>
      <c r="E191" s="28">
        <v>22</v>
      </c>
      <c r="F191" s="54">
        <v>11</v>
      </c>
      <c r="G191" s="55">
        <v>3</v>
      </c>
      <c r="H191" s="55">
        <v>6</v>
      </c>
      <c r="I191" s="55">
        <v>1</v>
      </c>
      <c r="J191" s="55">
        <v>1</v>
      </c>
      <c r="K191" s="56">
        <v>0</v>
      </c>
    </row>
    <row r="192" spans="1:11" ht="14.25" customHeight="1" x14ac:dyDescent="0.15">
      <c r="A192" s="73"/>
      <c r="B192" s="74"/>
      <c r="C192" s="67" t="s">
        <v>57</v>
      </c>
      <c r="D192" s="68"/>
      <c r="E192" s="28">
        <v>22</v>
      </c>
      <c r="F192" s="54">
        <v>12</v>
      </c>
      <c r="G192" s="55">
        <v>5</v>
      </c>
      <c r="H192" s="55">
        <v>3</v>
      </c>
      <c r="I192" s="55">
        <v>1</v>
      </c>
      <c r="J192" s="55">
        <v>1</v>
      </c>
      <c r="K192" s="56">
        <v>0</v>
      </c>
    </row>
    <row r="193" spans="1:11" ht="14.25" customHeight="1" x14ac:dyDescent="0.15">
      <c r="A193" s="73"/>
      <c r="B193" s="74"/>
      <c r="C193" s="67" t="s">
        <v>58</v>
      </c>
      <c r="D193" s="68"/>
      <c r="E193" s="28">
        <v>6</v>
      </c>
      <c r="F193" s="54">
        <v>4</v>
      </c>
      <c r="G193" s="55">
        <v>1</v>
      </c>
      <c r="H193" s="55">
        <v>1</v>
      </c>
      <c r="I193" s="55">
        <v>0</v>
      </c>
      <c r="J193" s="55">
        <v>0</v>
      </c>
      <c r="K193" s="56">
        <v>0</v>
      </c>
    </row>
    <row r="194" spans="1:11" ht="14.25" customHeight="1" x14ac:dyDescent="0.15">
      <c r="A194" s="73"/>
      <c r="B194" s="74"/>
      <c r="C194" s="67" t="s">
        <v>0</v>
      </c>
      <c r="D194" s="68"/>
      <c r="E194" s="28">
        <v>10</v>
      </c>
      <c r="F194" s="54">
        <v>2</v>
      </c>
      <c r="G194" s="55">
        <v>2</v>
      </c>
      <c r="H194" s="55">
        <v>2</v>
      </c>
      <c r="I194" s="55">
        <v>2</v>
      </c>
      <c r="J194" s="55">
        <v>1</v>
      </c>
      <c r="K194" s="56">
        <v>1</v>
      </c>
    </row>
    <row r="195" spans="1:11" ht="14.25" customHeight="1" x14ac:dyDescent="0.15">
      <c r="A195" s="75"/>
      <c r="B195" s="76"/>
      <c r="C195" s="69" t="s">
        <v>3</v>
      </c>
      <c r="D195" s="70"/>
      <c r="E195" s="37">
        <v>15</v>
      </c>
      <c r="F195" s="57">
        <v>4</v>
      </c>
      <c r="G195" s="58">
        <v>1</v>
      </c>
      <c r="H195" s="58">
        <v>6</v>
      </c>
      <c r="I195" s="58">
        <v>2</v>
      </c>
      <c r="J195" s="58">
        <v>0</v>
      </c>
      <c r="K195" s="59">
        <v>2</v>
      </c>
    </row>
    <row r="196" spans="1:11" ht="14.25" customHeight="1" x14ac:dyDescent="0.15">
      <c r="A196" s="71" t="s">
        <v>82</v>
      </c>
      <c r="B196" s="72"/>
      <c r="C196" s="77" t="s">
        <v>83</v>
      </c>
      <c r="D196" s="78"/>
      <c r="E196" s="33">
        <v>42</v>
      </c>
      <c r="F196" s="51">
        <v>17</v>
      </c>
      <c r="G196" s="52">
        <v>6</v>
      </c>
      <c r="H196" s="52">
        <v>12</v>
      </c>
      <c r="I196" s="52">
        <v>6</v>
      </c>
      <c r="J196" s="52">
        <v>1</v>
      </c>
      <c r="K196" s="53">
        <v>0</v>
      </c>
    </row>
    <row r="197" spans="1:11" ht="14.25" customHeight="1" x14ac:dyDescent="0.15">
      <c r="A197" s="73"/>
      <c r="B197" s="74"/>
      <c r="C197" s="67" t="s">
        <v>84</v>
      </c>
      <c r="D197" s="68"/>
      <c r="E197" s="28">
        <v>57</v>
      </c>
      <c r="F197" s="54">
        <v>21</v>
      </c>
      <c r="G197" s="55">
        <v>20</v>
      </c>
      <c r="H197" s="55">
        <v>13</v>
      </c>
      <c r="I197" s="55">
        <v>2</v>
      </c>
      <c r="J197" s="55">
        <v>1</v>
      </c>
      <c r="K197" s="56">
        <v>0</v>
      </c>
    </row>
    <row r="198" spans="1:11" ht="14.25" customHeight="1" x14ac:dyDescent="0.15">
      <c r="A198" s="73"/>
      <c r="B198" s="74"/>
      <c r="C198" s="67" t="s">
        <v>85</v>
      </c>
      <c r="D198" s="68"/>
      <c r="E198" s="28">
        <v>68</v>
      </c>
      <c r="F198" s="54">
        <v>24</v>
      </c>
      <c r="G198" s="55">
        <v>16</v>
      </c>
      <c r="H198" s="55">
        <v>21</v>
      </c>
      <c r="I198" s="55">
        <v>3</v>
      </c>
      <c r="J198" s="55">
        <v>3</v>
      </c>
      <c r="K198" s="56">
        <v>1</v>
      </c>
    </row>
    <row r="199" spans="1:11" ht="14.25" customHeight="1" x14ac:dyDescent="0.15">
      <c r="A199" s="73"/>
      <c r="B199" s="74"/>
      <c r="C199" s="67" t="s">
        <v>86</v>
      </c>
      <c r="D199" s="68"/>
      <c r="E199" s="28">
        <v>148</v>
      </c>
      <c r="F199" s="54">
        <v>53</v>
      </c>
      <c r="G199" s="55">
        <v>38</v>
      </c>
      <c r="H199" s="55">
        <v>45</v>
      </c>
      <c r="I199" s="55">
        <v>6</v>
      </c>
      <c r="J199" s="55">
        <v>2</v>
      </c>
      <c r="K199" s="56">
        <v>4</v>
      </c>
    </row>
    <row r="200" spans="1:11" ht="14.25" customHeight="1" x14ac:dyDescent="0.15">
      <c r="A200" s="73"/>
      <c r="B200" s="74"/>
      <c r="C200" s="67" t="s">
        <v>87</v>
      </c>
      <c r="D200" s="68"/>
      <c r="E200" s="28">
        <v>195</v>
      </c>
      <c r="F200" s="54">
        <v>69</v>
      </c>
      <c r="G200" s="55">
        <v>42</v>
      </c>
      <c r="H200" s="55">
        <v>65</v>
      </c>
      <c r="I200" s="55">
        <v>13</v>
      </c>
      <c r="J200" s="55">
        <v>4</v>
      </c>
      <c r="K200" s="56">
        <v>2</v>
      </c>
    </row>
    <row r="201" spans="1:11" ht="14.25" customHeight="1" x14ac:dyDescent="0.15">
      <c r="A201" s="73"/>
      <c r="B201" s="74"/>
      <c r="C201" s="67" t="s">
        <v>88</v>
      </c>
      <c r="D201" s="68"/>
      <c r="E201" s="28">
        <v>151</v>
      </c>
      <c r="F201" s="54">
        <v>60</v>
      </c>
      <c r="G201" s="55">
        <v>30</v>
      </c>
      <c r="H201" s="55">
        <v>46</v>
      </c>
      <c r="I201" s="55">
        <v>9</v>
      </c>
      <c r="J201" s="55">
        <v>4</v>
      </c>
      <c r="K201" s="56">
        <v>2</v>
      </c>
    </row>
    <row r="202" spans="1:11" ht="14.25" customHeight="1" x14ac:dyDescent="0.15">
      <c r="A202" s="73"/>
      <c r="B202" s="74"/>
      <c r="C202" s="67" t="s">
        <v>89</v>
      </c>
      <c r="D202" s="68"/>
      <c r="E202" s="28">
        <v>280</v>
      </c>
      <c r="F202" s="54">
        <v>80</v>
      </c>
      <c r="G202" s="55">
        <v>66</v>
      </c>
      <c r="H202" s="55">
        <v>97</v>
      </c>
      <c r="I202" s="55">
        <v>22</v>
      </c>
      <c r="J202" s="55">
        <v>6</v>
      </c>
      <c r="K202" s="56">
        <v>9</v>
      </c>
    </row>
    <row r="203" spans="1:11" ht="14.25" customHeight="1" x14ac:dyDescent="0.15">
      <c r="A203" s="75"/>
      <c r="B203" s="76"/>
      <c r="C203" s="69" t="s">
        <v>6</v>
      </c>
      <c r="D203" s="70"/>
      <c r="E203" s="37">
        <v>7</v>
      </c>
      <c r="F203" s="57">
        <v>3</v>
      </c>
      <c r="G203" s="58">
        <v>0</v>
      </c>
      <c r="H203" s="58">
        <v>1</v>
      </c>
      <c r="I203" s="58">
        <v>0</v>
      </c>
      <c r="J203" s="58">
        <v>1</v>
      </c>
      <c r="K203" s="59">
        <v>2</v>
      </c>
    </row>
    <row r="204" spans="1:11" ht="14.25" customHeight="1" x14ac:dyDescent="0.15">
      <c r="A204" s="71" t="s">
        <v>93</v>
      </c>
      <c r="B204" s="72"/>
      <c r="C204" s="77" t="s">
        <v>94</v>
      </c>
      <c r="D204" s="78"/>
      <c r="E204" s="33">
        <v>462</v>
      </c>
      <c r="F204" s="51">
        <v>180</v>
      </c>
      <c r="G204" s="52">
        <v>115</v>
      </c>
      <c r="H204" s="52">
        <v>120</v>
      </c>
      <c r="I204" s="52">
        <v>28</v>
      </c>
      <c r="J204" s="52">
        <v>9</v>
      </c>
      <c r="K204" s="53">
        <v>10</v>
      </c>
    </row>
    <row r="205" spans="1:11" ht="14.25" customHeight="1" x14ac:dyDescent="0.15">
      <c r="A205" s="73"/>
      <c r="B205" s="74"/>
      <c r="C205" s="67" t="s">
        <v>95</v>
      </c>
      <c r="D205" s="68"/>
      <c r="E205" s="28">
        <v>416</v>
      </c>
      <c r="F205" s="54">
        <v>131</v>
      </c>
      <c r="G205" s="55">
        <v>94</v>
      </c>
      <c r="H205" s="55">
        <v>148</v>
      </c>
      <c r="I205" s="55">
        <v>28</v>
      </c>
      <c r="J205" s="55">
        <v>8</v>
      </c>
      <c r="K205" s="56">
        <v>7</v>
      </c>
    </row>
    <row r="206" spans="1:11" ht="14.25" customHeight="1" x14ac:dyDescent="0.15">
      <c r="A206" s="73"/>
      <c r="B206" s="74"/>
      <c r="C206" s="67" t="s">
        <v>96</v>
      </c>
      <c r="D206" s="68"/>
      <c r="E206" s="28">
        <v>20</v>
      </c>
      <c r="F206" s="54">
        <v>3</v>
      </c>
      <c r="G206" s="55">
        <v>3</v>
      </c>
      <c r="H206" s="55">
        <v>9</v>
      </c>
      <c r="I206" s="55">
        <v>4</v>
      </c>
      <c r="J206" s="55">
        <v>0</v>
      </c>
      <c r="K206" s="56">
        <v>1</v>
      </c>
    </row>
    <row r="207" spans="1:11" ht="14.25" customHeight="1" x14ac:dyDescent="0.15">
      <c r="A207" s="73"/>
      <c r="B207" s="74"/>
      <c r="C207" s="67" t="s">
        <v>97</v>
      </c>
      <c r="D207" s="68"/>
      <c r="E207" s="28">
        <v>2</v>
      </c>
      <c r="F207" s="54">
        <v>1</v>
      </c>
      <c r="G207" s="55">
        <v>0</v>
      </c>
      <c r="H207" s="55">
        <v>1</v>
      </c>
      <c r="I207" s="55">
        <v>0</v>
      </c>
      <c r="J207" s="55">
        <v>0</v>
      </c>
      <c r="K207" s="56">
        <v>0</v>
      </c>
    </row>
    <row r="208" spans="1:11" ht="14.25" customHeight="1" x14ac:dyDescent="0.15">
      <c r="A208" s="73"/>
      <c r="B208" s="74"/>
      <c r="C208" s="67" t="s">
        <v>98</v>
      </c>
      <c r="D208" s="68"/>
      <c r="E208" s="28">
        <v>39</v>
      </c>
      <c r="F208" s="54">
        <v>10</v>
      </c>
      <c r="G208" s="55">
        <v>5</v>
      </c>
      <c r="H208" s="55">
        <v>19</v>
      </c>
      <c r="I208" s="55">
        <v>1</v>
      </c>
      <c r="J208" s="55">
        <v>4</v>
      </c>
      <c r="K208" s="56">
        <v>0</v>
      </c>
    </row>
    <row r="209" spans="1:11" ht="14.25" customHeight="1" x14ac:dyDescent="0.15">
      <c r="A209" s="75"/>
      <c r="B209" s="76"/>
      <c r="C209" s="69" t="s">
        <v>6</v>
      </c>
      <c r="D209" s="70"/>
      <c r="E209" s="37">
        <v>9</v>
      </c>
      <c r="F209" s="57">
        <v>2</v>
      </c>
      <c r="G209" s="58">
        <v>1</v>
      </c>
      <c r="H209" s="58">
        <v>3</v>
      </c>
      <c r="I209" s="58">
        <v>0</v>
      </c>
      <c r="J209" s="58">
        <v>1</v>
      </c>
      <c r="K209" s="59">
        <v>2</v>
      </c>
    </row>
    <row r="210" spans="1:11" ht="14.25" customHeight="1" x14ac:dyDescent="0.15">
      <c r="A210" s="71" t="s">
        <v>17</v>
      </c>
      <c r="B210" s="72"/>
      <c r="C210" s="77" t="s">
        <v>59</v>
      </c>
      <c r="D210" s="78"/>
      <c r="E210" s="33">
        <v>436</v>
      </c>
      <c r="F210" s="51">
        <v>186</v>
      </c>
      <c r="G210" s="52">
        <v>93</v>
      </c>
      <c r="H210" s="52">
        <v>114</v>
      </c>
      <c r="I210" s="52">
        <v>29</v>
      </c>
      <c r="J210" s="52">
        <v>8</v>
      </c>
      <c r="K210" s="53">
        <v>6</v>
      </c>
    </row>
    <row r="211" spans="1:11" ht="14.25" customHeight="1" x14ac:dyDescent="0.15">
      <c r="A211" s="73"/>
      <c r="B211" s="74"/>
      <c r="C211" s="67" t="s">
        <v>60</v>
      </c>
      <c r="D211" s="68"/>
      <c r="E211" s="28">
        <v>380</v>
      </c>
      <c r="F211" s="54">
        <v>106</v>
      </c>
      <c r="G211" s="55">
        <v>100</v>
      </c>
      <c r="H211" s="55">
        <v>137</v>
      </c>
      <c r="I211" s="55">
        <v>22</v>
      </c>
      <c r="J211" s="55">
        <v>9</v>
      </c>
      <c r="K211" s="56">
        <v>6</v>
      </c>
    </row>
    <row r="212" spans="1:11" ht="14.25" customHeight="1" x14ac:dyDescent="0.15">
      <c r="A212" s="73"/>
      <c r="B212" s="74"/>
      <c r="C212" s="67" t="s">
        <v>61</v>
      </c>
      <c r="D212" s="68"/>
      <c r="E212" s="28">
        <v>94</v>
      </c>
      <c r="F212" s="54">
        <v>26</v>
      </c>
      <c r="G212" s="55">
        <v>20</v>
      </c>
      <c r="H212" s="55">
        <v>35</v>
      </c>
      <c r="I212" s="55">
        <v>6</v>
      </c>
      <c r="J212" s="55">
        <v>4</v>
      </c>
      <c r="K212" s="56">
        <v>3</v>
      </c>
    </row>
    <row r="213" spans="1:11" ht="14.25" customHeight="1" x14ac:dyDescent="0.15">
      <c r="A213" s="73"/>
      <c r="B213" s="74"/>
      <c r="C213" s="67" t="s">
        <v>62</v>
      </c>
      <c r="D213" s="68"/>
      <c r="E213" s="28">
        <v>22</v>
      </c>
      <c r="F213" s="54">
        <v>5</v>
      </c>
      <c r="G213" s="55">
        <v>1</v>
      </c>
      <c r="H213" s="55">
        <v>10</v>
      </c>
      <c r="I213" s="55">
        <v>4</v>
      </c>
      <c r="J213" s="55">
        <v>1</v>
      </c>
      <c r="K213" s="56">
        <v>1</v>
      </c>
    </row>
    <row r="214" spans="1:11" ht="14.25" customHeight="1" x14ac:dyDescent="0.15">
      <c r="A214" s="73"/>
      <c r="B214" s="74"/>
      <c r="C214" s="67" t="s">
        <v>63</v>
      </c>
      <c r="D214" s="68"/>
      <c r="E214" s="28">
        <v>8</v>
      </c>
      <c r="F214" s="54">
        <v>2</v>
      </c>
      <c r="G214" s="55">
        <v>3</v>
      </c>
      <c r="H214" s="55">
        <v>3</v>
      </c>
      <c r="I214" s="55">
        <v>0</v>
      </c>
      <c r="J214" s="55">
        <v>0</v>
      </c>
      <c r="K214" s="56">
        <v>0</v>
      </c>
    </row>
    <row r="215" spans="1:11" ht="14.25" customHeight="1" x14ac:dyDescent="0.15">
      <c r="A215" s="75"/>
      <c r="B215" s="76"/>
      <c r="C215" s="69" t="s">
        <v>6</v>
      </c>
      <c r="D215" s="70"/>
      <c r="E215" s="37">
        <v>8</v>
      </c>
      <c r="F215" s="57">
        <v>2</v>
      </c>
      <c r="G215" s="58">
        <v>1</v>
      </c>
      <c r="H215" s="58">
        <v>1</v>
      </c>
      <c r="I215" s="58">
        <v>0</v>
      </c>
      <c r="J215" s="58">
        <v>0</v>
      </c>
      <c r="K215" s="59">
        <v>4</v>
      </c>
    </row>
    <row r="216" spans="1:11" ht="14.25" customHeight="1" x14ac:dyDescent="0.15">
      <c r="A216" s="71" t="s">
        <v>18</v>
      </c>
      <c r="B216" s="72"/>
      <c r="C216" s="77" t="s">
        <v>64</v>
      </c>
      <c r="D216" s="78"/>
      <c r="E216" s="33">
        <v>355</v>
      </c>
      <c r="F216" s="51">
        <v>162</v>
      </c>
      <c r="G216" s="52">
        <v>86</v>
      </c>
      <c r="H216" s="52">
        <v>76</v>
      </c>
      <c r="I216" s="52">
        <v>18</v>
      </c>
      <c r="J216" s="52">
        <v>5</v>
      </c>
      <c r="K216" s="53">
        <v>8</v>
      </c>
    </row>
    <row r="217" spans="1:11" ht="14.25" customHeight="1" x14ac:dyDescent="0.15">
      <c r="A217" s="73"/>
      <c r="B217" s="74"/>
      <c r="C217" s="67" t="s">
        <v>65</v>
      </c>
      <c r="D217" s="68"/>
      <c r="E217" s="28">
        <v>393</v>
      </c>
      <c r="F217" s="54">
        <v>119</v>
      </c>
      <c r="G217" s="55">
        <v>103</v>
      </c>
      <c r="H217" s="55">
        <v>141</v>
      </c>
      <c r="I217" s="55">
        <v>22</v>
      </c>
      <c r="J217" s="55">
        <v>5</v>
      </c>
      <c r="K217" s="56">
        <v>3</v>
      </c>
    </row>
    <row r="218" spans="1:11" ht="14.25" customHeight="1" x14ac:dyDescent="0.15">
      <c r="A218" s="73"/>
      <c r="B218" s="74"/>
      <c r="C218" s="67" t="s">
        <v>61</v>
      </c>
      <c r="D218" s="68"/>
      <c r="E218" s="28">
        <v>158</v>
      </c>
      <c r="F218" s="54">
        <v>38</v>
      </c>
      <c r="G218" s="55">
        <v>22</v>
      </c>
      <c r="H218" s="55">
        <v>67</v>
      </c>
      <c r="I218" s="55">
        <v>18</v>
      </c>
      <c r="J218" s="55">
        <v>8</v>
      </c>
      <c r="K218" s="56">
        <v>5</v>
      </c>
    </row>
    <row r="219" spans="1:11" ht="14.25" customHeight="1" x14ac:dyDescent="0.15">
      <c r="A219" s="73"/>
      <c r="B219" s="74"/>
      <c r="C219" s="67" t="s">
        <v>66</v>
      </c>
      <c r="D219" s="68"/>
      <c r="E219" s="28">
        <v>20</v>
      </c>
      <c r="F219" s="54">
        <v>3</v>
      </c>
      <c r="G219" s="55">
        <v>3</v>
      </c>
      <c r="H219" s="55">
        <v>8</v>
      </c>
      <c r="I219" s="55">
        <v>2</v>
      </c>
      <c r="J219" s="55">
        <v>4</v>
      </c>
      <c r="K219" s="56">
        <v>0</v>
      </c>
    </row>
    <row r="220" spans="1:11" ht="14.25" customHeight="1" x14ac:dyDescent="0.15">
      <c r="A220" s="73"/>
      <c r="B220" s="74"/>
      <c r="C220" s="67" t="s">
        <v>67</v>
      </c>
      <c r="D220" s="68"/>
      <c r="E220" s="28">
        <v>14</v>
      </c>
      <c r="F220" s="54">
        <v>2</v>
      </c>
      <c r="G220" s="55">
        <v>3</v>
      </c>
      <c r="H220" s="55">
        <v>7</v>
      </c>
      <c r="I220" s="55">
        <v>1</v>
      </c>
      <c r="J220" s="55">
        <v>0</v>
      </c>
      <c r="K220" s="56">
        <v>1</v>
      </c>
    </row>
    <row r="221" spans="1:11" ht="14.25" customHeight="1" x14ac:dyDescent="0.15">
      <c r="A221" s="75"/>
      <c r="B221" s="76"/>
      <c r="C221" s="69" t="s">
        <v>6</v>
      </c>
      <c r="D221" s="70"/>
      <c r="E221" s="37">
        <v>8</v>
      </c>
      <c r="F221" s="57">
        <v>3</v>
      </c>
      <c r="G221" s="58">
        <v>1</v>
      </c>
      <c r="H221" s="58">
        <v>1</v>
      </c>
      <c r="I221" s="58">
        <v>0</v>
      </c>
      <c r="J221" s="58">
        <v>0</v>
      </c>
      <c r="K221" s="59">
        <v>3</v>
      </c>
    </row>
    <row r="222" spans="1:11" ht="14.25" customHeight="1" x14ac:dyDescent="0.15">
      <c r="A222" s="79" t="s">
        <v>99</v>
      </c>
      <c r="B222" s="80"/>
      <c r="C222" s="77" t="s">
        <v>100</v>
      </c>
      <c r="D222" s="78"/>
      <c r="E222" s="33">
        <v>414</v>
      </c>
      <c r="F222" s="51">
        <v>125</v>
      </c>
      <c r="G222" s="52">
        <v>102</v>
      </c>
      <c r="H222" s="52">
        <v>129</v>
      </c>
      <c r="I222" s="52">
        <v>34</v>
      </c>
      <c r="J222" s="52">
        <v>14</v>
      </c>
      <c r="K222" s="53">
        <v>10</v>
      </c>
    </row>
    <row r="223" spans="1:11" ht="14.25" customHeight="1" x14ac:dyDescent="0.15">
      <c r="A223" s="81"/>
      <c r="B223" s="82"/>
      <c r="C223" s="67" t="s">
        <v>101</v>
      </c>
      <c r="D223" s="68"/>
      <c r="E223" s="28">
        <v>34</v>
      </c>
      <c r="F223" s="54">
        <v>6</v>
      </c>
      <c r="G223" s="55">
        <v>6</v>
      </c>
      <c r="H223" s="55">
        <v>13</v>
      </c>
      <c r="I223" s="55">
        <v>7</v>
      </c>
      <c r="J223" s="55">
        <v>2</v>
      </c>
      <c r="K223" s="56">
        <v>0</v>
      </c>
    </row>
    <row r="224" spans="1:11" ht="14.25" customHeight="1" x14ac:dyDescent="0.15">
      <c r="A224" s="81"/>
      <c r="B224" s="82"/>
      <c r="C224" s="67" t="s">
        <v>102</v>
      </c>
      <c r="D224" s="68"/>
      <c r="E224" s="28">
        <v>373</v>
      </c>
      <c r="F224" s="54">
        <v>156</v>
      </c>
      <c r="G224" s="55">
        <v>77</v>
      </c>
      <c r="H224" s="55">
        <v>114</v>
      </c>
      <c r="I224" s="55">
        <v>16</v>
      </c>
      <c r="J224" s="55">
        <v>4</v>
      </c>
      <c r="K224" s="56">
        <v>6</v>
      </c>
    </row>
    <row r="225" spans="1:11" ht="14.25" customHeight="1" x14ac:dyDescent="0.15">
      <c r="A225" s="81"/>
      <c r="B225" s="82"/>
      <c r="C225" s="67" t="s">
        <v>98</v>
      </c>
      <c r="D225" s="68"/>
      <c r="E225" s="28">
        <v>116</v>
      </c>
      <c r="F225" s="54">
        <v>37</v>
      </c>
      <c r="G225" s="55">
        <v>29</v>
      </c>
      <c r="H225" s="55">
        <v>41</v>
      </c>
      <c r="I225" s="55">
        <v>4</v>
      </c>
      <c r="J225" s="55">
        <v>2</v>
      </c>
      <c r="K225" s="56">
        <v>3</v>
      </c>
    </row>
    <row r="226" spans="1:11" ht="14.25" customHeight="1" x14ac:dyDescent="0.15">
      <c r="A226" s="83"/>
      <c r="B226" s="84"/>
      <c r="C226" s="69" t="s">
        <v>6</v>
      </c>
      <c r="D226" s="70"/>
      <c r="E226" s="37">
        <v>11</v>
      </c>
      <c r="F226" s="57">
        <v>3</v>
      </c>
      <c r="G226" s="58">
        <v>4</v>
      </c>
      <c r="H226" s="58">
        <v>3</v>
      </c>
      <c r="I226" s="58">
        <v>0</v>
      </c>
      <c r="J226" s="58">
        <v>0</v>
      </c>
      <c r="K226" s="59">
        <v>1</v>
      </c>
    </row>
    <row r="227" spans="1:11" x14ac:dyDescent="0.15">
      <c r="A227" s="85" t="s">
        <v>4</v>
      </c>
      <c r="B227" s="85"/>
      <c r="C227" s="85"/>
      <c r="D227" s="44"/>
      <c r="E227" s="45"/>
      <c r="F227" s="46"/>
      <c r="G227" s="46"/>
      <c r="H227" s="46"/>
      <c r="I227" s="46"/>
      <c r="J227" s="46"/>
      <c r="K227" s="46"/>
    </row>
    <row r="228" spans="1:11" x14ac:dyDescent="0.15">
      <c r="A228" s="43"/>
      <c r="B228" s="43"/>
      <c r="C228" s="43"/>
      <c r="D228" s="44"/>
      <c r="E228" s="45"/>
      <c r="F228" s="46"/>
      <c r="G228" s="46"/>
      <c r="H228" s="46"/>
      <c r="I228" s="46"/>
      <c r="J228" s="46"/>
      <c r="K228" s="46"/>
    </row>
  </sheetData>
  <mergeCells count="232">
    <mergeCell ref="A1:K1"/>
    <mergeCell ref="A2:K2"/>
    <mergeCell ref="A3:K3"/>
    <mergeCell ref="B5:C5"/>
    <mergeCell ref="B7:C7"/>
    <mergeCell ref="A8:B12"/>
    <mergeCell ref="C8:D8"/>
    <mergeCell ref="C9:D9"/>
    <mergeCell ref="C10:D10"/>
    <mergeCell ref="C11:D11"/>
    <mergeCell ref="C12:D12"/>
    <mergeCell ref="A13:B21"/>
    <mergeCell ref="C13:D13"/>
    <mergeCell ref="C14:D14"/>
    <mergeCell ref="C15:D15"/>
    <mergeCell ref="C16:D16"/>
    <mergeCell ref="C17:D17"/>
    <mergeCell ref="C18:D1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A59:B65"/>
    <mergeCell ref="C59:D59"/>
    <mergeCell ref="C60:D60"/>
    <mergeCell ref="C61:D61"/>
    <mergeCell ref="C62:D62"/>
    <mergeCell ref="C63:D63"/>
    <mergeCell ref="C64:D64"/>
    <mergeCell ref="C65:D65"/>
    <mergeCell ref="C81:D81"/>
    <mergeCell ref="C82:D82"/>
    <mergeCell ref="C83:D83"/>
    <mergeCell ref="A66:B74"/>
    <mergeCell ref="C66:D66"/>
    <mergeCell ref="C67:D67"/>
    <mergeCell ref="C68:D68"/>
    <mergeCell ref="C69:D69"/>
    <mergeCell ref="C70:D70"/>
    <mergeCell ref="C71:D71"/>
    <mergeCell ref="C72:D72"/>
    <mergeCell ref="C73:D73"/>
    <mergeCell ref="C74:D74"/>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A116:C116"/>
    <mergeCell ref="B118:C118"/>
    <mergeCell ref="A119:B123"/>
    <mergeCell ref="C119:D119"/>
    <mergeCell ref="C120:D120"/>
    <mergeCell ref="C121:D121"/>
    <mergeCell ref="C122:D122"/>
    <mergeCell ref="C123:D123"/>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111:B115"/>
    <mergeCell ref="C111:D111"/>
    <mergeCell ref="A124:B132"/>
    <mergeCell ref="C124:D124"/>
    <mergeCell ref="C125:D125"/>
    <mergeCell ref="C126:D126"/>
    <mergeCell ref="C127:D127"/>
    <mergeCell ref="C128:D128"/>
    <mergeCell ref="C129:D129"/>
    <mergeCell ref="C130:D130"/>
    <mergeCell ref="C131:D131"/>
    <mergeCell ref="C132:D132"/>
    <mergeCell ref="C169:D169"/>
    <mergeCell ref="A133:B144"/>
    <mergeCell ref="C133:C138"/>
    <mergeCell ref="C139:C144"/>
    <mergeCell ref="A145:B154"/>
    <mergeCell ref="C145:D145"/>
    <mergeCell ref="C146:D146"/>
    <mergeCell ref="C147:D147"/>
    <mergeCell ref="C148:D148"/>
    <mergeCell ref="C149:D149"/>
    <mergeCell ref="C150:D150"/>
    <mergeCell ref="C151:D151"/>
    <mergeCell ref="C152:D152"/>
    <mergeCell ref="C153:D153"/>
    <mergeCell ref="C154:D154"/>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A210:B215"/>
    <mergeCell ref="C210:D210"/>
    <mergeCell ref="C211:D211"/>
    <mergeCell ref="C212:D212"/>
    <mergeCell ref="C213:D213"/>
    <mergeCell ref="C214:D214"/>
    <mergeCell ref="C215:D215"/>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A222:B226"/>
    <mergeCell ref="C222:D222"/>
    <mergeCell ref="C223:D223"/>
    <mergeCell ref="C224:D224"/>
    <mergeCell ref="C225:D225"/>
    <mergeCell ref="C226:D226"/>
    <mergeCell ref="A227:C227"/>
    <mergeCell ref="A216:B221"/>
    <mergeCell ref="C216:D216"/>
    <mergeCell ref="C217:D217"/>
    <mergeCell ref="C218:D218"/>
    <mergeCell ref="C219:D219"/>
    <mergeCell ref="C220:D220"/>
    <mergeCell ref="C221:D221"/>
    <mergeCell ref="C112:D112"/>
    <mergeCell ref="C113:D113"/>
    <mergeCell ref="C114:D114"/>
    <mergeCell ref="C115:D115"/>
    <mergeCell ref="A204:B209"/>
    <mergeCell ref="C204:D204"/>
    <mergeCell ref="C205:D205"/>
    <mergeCell ref="C206:D206"/>
    <mergeCell ref="C207:D207"/>
    <mergeCell ref="C208:D208"/>
    <mergeCell ref="C209:D209"/>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s>
  <phoneticPr fontId="3"/>
  <conditionalFormatting sqref="F7 F8:G115 F118:G226">
    <cfRule type="expression" dxfId="848" priority="5">
      <formula>AND(F7=0,#REF!&gt;0,#REF!&lt;&gt;"")</formula>
    </cfRule>
  </conditionalFormatting>
  <conditionalFormatting sqref="F4:K115 F118:K226">
    <cfRule type="expression" dxfId="847" priority="6">
      <formula>#REF!=""</formula>
    </cfRule>
    <cfRule type="expression" dxfId="846" priority="7">
      <formula>#REF!=""</formula>
    </cfRule>
  </conditionalFormatting>
  <conditionalFormatting sqref="F7:K115">
    <cfRule type="cellIs" priority="1" stopIfTrue="1" operator="equal">
      <formula>"-"</formula>
    </cfRule>
    <cfRule type="cellIs" dxfId="845" priority="2" operator="greaterThan">
      <formula>100</formula>
    </cfRule>
  </conditionalFormatting>
  <conditionalFormatting sqref="G7:J7 F4:J6">
    <cfRule type="expression" dxfId="844" priority="8">
      <formula>AND(F4=0,M4&gt;0,M4&lt;&gt;"")</formula>
    </cfRule>
  </conditionalFormatting>
  <conditionalFormatting sqref="H8:H115">
    <cfRule type="expression" dxfId="843" priority="4">
      <formula>AND(H8=0,#REF!&gt;0,#REF!&lt;&gt;"")</formula>
    </cfRule>
  </conditionalFormatting>
  <conditionalFormatting sqref="I8:J115 H118:J226">
    <cfRule type="expression" dxfId="842" priority="9">
      <formula>AND(H8=0,#REF!&gt;0,#REF!&lt;&gt;"")</formula>
    </cfRule>
  </conditionalFormatting>
  <conditionalFormatting sqref="K4:K115 K118:K226">
    <cfRule type="expression" dxfId="841" priority="10">
      <formula>AND(K4=0,Y4&gt;0,Y4&lt;&gt;"")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5" max="26"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3" width="7.5703125" style="5" customWidth="1"/>
    <col min="14" max="14" width="2.28515625" style="5" customWidth="1"/>
    <col min="15" max="26" width="2.7109375" style="5" customWidth="1"/>
    <col min="27" max="31" width="9.140625" style="5" customWidth="1"/>
    <col min="32" max="16384" width="9.140625" style="5"/>
  </cols>
  <sheetData>
    <row r="1" spans="1:42" ht="20.100000000000001" customHeight="1" x14ac:dyDescent="0.15">
      <c r="A1" s="102"/>
      <c r="B1" s="102"/>
      <c r="C1" s="102"/>
      <c r="D1" s="102"/>
      <c r="E1" s="102"/>
      <c r="F1" s="102"/>
      <c r="G1" s="102"/>
      <c r="H1" s="102"/>
      <c r="I1" s="102"/>
      <c r="J1" s="102"/>
      <c r="K1" s="102"/>
      <c r="L1" s="102"/>
      <c r="M1" s="102"/>
    </row>
    <row r="2" spans="1:42" ht="23.25" customHeight="1" x14ac:dyDescent="0.15">
      <c r="A2" s="103" t="s">
        <v>183</v>
      </c>
      <c r="B2" s="103"/>
      <c r="C2" s="103"/>
      <c r="D2" s="103"/>
      <c r="E2" s="103"/>
      <c r="F2" s="103"/>
      <c r="G2" s="103"/>
      <c r="H2" s="103"/>
      <c r="I2" s="103"/>
      <c r="J2" s="103"/>
      <c r="K2" s="103"/>
      <c r="L2" s="103"/>
      <c r="M2" s="103"/>
    </row>
    <row r="3" spans="1:42" ht="23.25" customHeight="1" x14ac:dyDescent="0.15">
      <c r="A3" s="104" t="s">
        <v>184</v>
      </c>
      <c r="B3" s="104"/>
      <c r="C3" s="104"/>
      <c r="D3" s="104"/>
      <c r="E3" s="104"/>
      <c r="F3" s="104"/>
      <c r="G3" s="104"/>
      <c r="H3" s="104"/>
      <c r="I3" s="104"/>
      <c r="J3" s="104"/>
      <c r="K3" s="104"/>
      <c r="L3" s="104"/>
      <c r="M3" s="104"/>
    </row>
    <row r="4" spans="1:42" ht="3.75" customHeight="1" x14ac:dyDescent="0.15">
      <c r="A4" s="8"/>
      <c r="B4" s="9"/>
      <c r="C4" s="10"/>
      <c r="D4" s="10"/>
      <c r="E4" s="11"/>
      <c r="F4" s="12"/>
      <c r="G4" s="13"/>
      <c r="H4" s="13"/>
      <c r="I4" s="13"/>
      <c r="J4" s="13"/>
      <c r="K4" s="13"/>
      <c r="L4" s="13"/>
      <c r="M4" s="14"/>
    </row>
    <row r="5" spans="1:42" ht="159.75" customHeight="1" x14ac:dyDescent="0.15">
      <c r="A5" s="15"/>
      <c r="B5" s="105"/>
      <c r="C5" s="105"/>
      <c r="D5" s="16"/>
      <c r="E5" s="17" t="s">
        <v>1</v>
      </c>
      <c r="F5" s="18" t="s">
        <v>185</v>
      </c>
      <c r="G5" s="19" t="s">
        <v>186</v>
      </c>
      <c r="H5" s="19" t="s">
        <v>187</v>
      </c>
      <c r="I5" s="19" t="s">
        <v>188</v>
      </c>
      <c r="J5" s="19" t="s">
        <v>189</v>
      </c>
      <c r="K5" s="19" t="s">
        <v>0</v>
      </c>
      <c r="L5" s="19" t="s">
        <v>190</v>
      </c>
      <c r="M5" s="20" t="s">
        <v>3</v>
      </c>
    </row>
    <row r="6" spans="1:42" ht="3.95" customHeight="1" x14ac:dyDescent="0.15">
      <c r="A6" s="21"/>
      <c r="B6" s="22"/>
      <c r="C6" s="7"/>
      <c r="D6" s="7"/>
      <c r="E6" s="23"/>
      <c r="F6" s="24"/>
      <c r="G6" s="25"/>
      <c r="H6" s="25"/>
      <c r="I6" s="25"/>
      <c r="J6" s="25"/>
      <c r="K6" s="25"/>
      <c r="L6" s="25"/>
      <c r="M6" s="26"/>
    </row>
    <row r="7" spans="1:42" ht="14.25" customHeight="1" x14ac:dyDescent="0.15">
      <c r="A7" s="8"/>
      <c r="B7" s="95" t="s">
        <v>2</v>
      </c>
      <c r="C7" s="95"/>
      <c r="D7" s="27"/>
      <c r="E7" s="28">
        <f t="shared" ref="E7:E32" si="0">E118</f>
        <v>948</v>
      </c>
      <c r="F7" s="29">
        <f t="shared" ref="F7:M16" si="1">IFERROR(ROUND(F118/$E7*100,1),"-")</f>
        <v>28.8</v>
      </c>
      <c r="G7" s="30">
        <f t="shared" si="1"/>
        <v>48.7</v>
      </c>
      <c r="H7" s="30">
        <f t="shared" si="1"/>
        <v>39.6</v>
      </c>
      <c r="I7" s="30">
        <f t="shared" si="1"/>
        <v>54.6</v>
      </c>
      <c r="J7" s="30">
        <f t="shared" si="1"/>
        <v>14.5</v>
      </c>
      <c r="K7" s="30">
        <f t="shared" si="1"/>
        <v>3.1</v>
      </c>
      <c r="L7" s="30">
        <f t="shared" si="1"/>
        <v>1.7</v>
      </c>
      <c r="M7" s="31">
        <f t="shared" si="1"/>
        <v>7.7</v>
      </c>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27.9</v>
      </c>
      <c r="G8" s="35">
        <f t="shared" si="1"/>
        <v>48</v>
      </c>
      <c r="H8" s="35">
        <f t="shared" si="1"/>
        <v>38.9</v>
      </c>
      <c r="I8" s="35">
        <f t="shared" si="1"/>
        <v>48.2</v>
      </c>
      <c r="J8" s="35">
        <f t="shared" si="1"/>
        <v>14.6</v>
      </c>
      <c r="K8" s="35">
        <f t="shared" si="1"/>
        <v>2</v>
      </c>
      <c r="L8" s="35">
        <f t="shared" si="1"/>
        <v>2.2999999999999998</v>
      </c>
      <c r="M8" s="36">
        <f t="shared" si="1"/>
        <v>6.3</v>
      </c>
    </row>
    <row r="9" spans="1:42" ht="14.25" customHeight="1" x14ac:dyDescent="0.15">
      <c r="A9" s="98"/>
      <c r="B9" s="99"/>
      <c r="C9" s="67" t="s">
        <v>8</v>
      </c>
      <c r="D9" s="68"/>
      <c r="E9" s="28">
        <f t="shared" si="0"/>
        <v>531</v>
      </c>
      <c r="F9" s="29">
        <f t="shared" si="1"/>
        <v>29.6</v>
      </c>
      <c r="G9" s="30">
        <f t="shared" si="1"/>
        <v>50.1</v>
      </c>
      <c r="H9" s="30">
        <f t="shared" si="1"/>
        <v>39.9</v>
      </c>
      <c r="I9" s="30">
        <f t="shared" si="1"/>
        <v>59.5</v>
      </c>
      <c r="J9" s="30">
        <f t="shared" si="1"/>
        <v>13.9</v>
      </c>
      <c r="K9" s="30">
        <f t="shared" si="1"/>
        <v>3.8</v>
      </c>
      <c r="L9" s="30">
        <f t="shared" si="1"/>
        <v>1.1000000000000001</v>
      </c>
      <c r="M9" s="31">
        <f t="shared" si="1"/>
        <v>8.5</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0" t="str">
        <f t="shared" si="1"/>
        <v>-</v>
      </c>
      <c r="L10" s="30" t="str">
        <f t="shared" si="1"/>
        <v>-</v>
      </c>
      <c r="M10" s="31" t="str">
        <f t="shared" si="1"/>
        <v>-</v>
      </c>
    </row>
    <row r="11" spans="1:42" ht="14.25" customHeight="1" x14ac:dyDescent="0.15">
      <c r="A11" s="98"/>
      <c r="B11" s="99"/>
      <c r="C11" s="67" t="s">
        <v>14</v>
      </c>
      <c r="D11" s="68"/>
      <c r="E11" s="28">
        <f t="shared" si="0"/>
        <v>12</v>
      </c>
      <c r="F11" s="29">
        <f t="shared" si="1"/>
        <v>33.299999999999997</v>
      </c>
      <c r="G11" s="30">
        <f t="shared" si="1"/>
        <v>33.299999999999997</v>
      </c>
      <c r="H11" s="30">
        <f t="shared" si="1"/>
        <v>41.7</v>
      </c>
      <c r="I11" s="30">
        <f t="shared" si="1"/>
        <v>66.7</v>
      </c>
      <c r="J11" s="30">
        <f t="shared" si="1"/>
        <v>33.299999999999997</v>
      </c>
      <c r="K11" s="30">
        <f t="shared" si="1"/>
        <v>8.3000000000000007</v>
      </c>
      <c r="L11" s="30">
        <f t="shared" si="1"/>
        <v>8.3000000000000007</v>
      </c>
      <c r="M11" s="31">
        <f t="shared" si="1"/>
        <v>8.3000000000000007</v>
      </c>
    </row>
    <row r="12" spans="1:42" ht="14.25" customHeight="1" x14ac:dyDescent="0.15">
      <c r="A12" s="100"/>
      <c r="B12" s="101"/>
      <c r="C12" s="69" t="s">
        <v>3</v>
      </c>
      <c r="D12" s="70"/>
      <c r="E12" s="37">
        <f t="shared" si="0"/>
        <v>7</v>
      </c>
      <c r="F12" s="38">
        <f t="shared" si="1"/>
        <v>14.3</v>
      </c>
      <c r="G12" s="39">
        <f t="shared" si="1"/>
        <v>14.3</v>
      </c>
      <c r="H12" s="39">
        <f t="shared" si="1"/>
        <v>42.9</v>
      </c>
      <c r="I12" s="39">
        <f t="shared" si="1"/>
        <v>28.6</v>
      </c>
      <c r="J12" s="39">
        <f t="shared" si="1"/>
        <v>14.3</v>
      </c>
      <c r="K12" s="39">
        <f t="shared" si="1"/>
        <v>0</v>
      </c>
      <c r="L12" s="39">
        <f t="shared" si="1"/>
        <v>0</v>
      </c>
      <c r="M12" s="40">
        <f t="shared" si="1"/>
        <v>28.6</v>
      </c>
    </row>
    <row r="13" spans="1:42" ht="14.25" customHeight="1" x14ac:dyDescent="0.15">
      <c r="A13" s="89" t="s">
        <v>12</v>
      </c>
      <c r="B13" s="90"/>
      <c r="C13" s="77" t="s">
        <v>19</v>
      </c>
      <c r="D13" s="78"/>
      <c r="E13" s="33">
        <f t="shared" si="0"/>
        <v>7</v>
      </c>
      <c r="F13" s="34">
        <f t="shared" si="1"/>
        <v>28.6</v>
      </c>
      <c r="G13" s="35">
        <f t="shared" si="1"/>
        <v>85.7</v>
      </c>
      <c r="H13" s="35">
        <f t="shared" si="1"/>
        <v>42.9</v>
      </c>
      <c r="I13" s="35">
        <f t="shared" si="1"/>
        <v>57.1</v>
      </c>
      <c r="J13" s="35">
        <f t="shared" si="1"/>
        <v>28.6</v>
      </c>
      <c r="K13" s="35">
        <f t="shared" si="1"/>
        <v>0</v>
      </c>
      <c r="L13" s="35">
        <f t="shared" si="1"/>
        <v>0</v>
      </c>
      <c r="M13" s="36">
        <f t="shared" si="1"/>
        <v>14.3</v>
      </c>
    </row>
    <row r="14" spans="1:42" ht="14.25" customHeight="1" x14ac:dyDescent="0.15">
      <c r="A14" s="91"/>
      <c r="B14" s="92"/>
      <c r="C14" s="67" t="s">
        <v>20</v>
      </c>
      <c r="D14" s="68"/>
      <c r="E14" s="28">
        <f t="shared" si="0"/>
        <v>81</v>
      </c>
      <c r="F14" s="29">
        <f t="shared" si="1"/>
        <v>28.4</v>
      </c>
      <c r="G14" s="30">
        <f t="shared" si="1"/>
        <v>48.1</v>
      </c>
      <c r="H14" s="30">
        <f t="shared" si="1"/>
        <v>39.5</v>
      </c>
      <c r="I14" s="30">
        <f t="shared" si="1"/>
        <v>70.400000000000006</v>
      </c>
      <c r="J14" s="30">
        <f t="shared" si="1"/>
        <v>11.1</v>
      </c>
      <c r="K14" s="30">
        <f t="shared" si="1"/>
        <v>3.7</v>
      </c>
      <c r="L14" s="30">
        <f t="shared" si="1"/>
        <v>1.2</v>
      </c>
      <c r="M14" s="31">
        <f t="shared" si="1"/>
        <v>1.2</v>
      </c>
    </row>
    <row r="15" spans="1:42" ht="14.25" customHeight="1" x14ac:dyDescent="0.15">
      <c r="A15" s="91"/>
      <c r="B15" s="92"/>
      <c r="C15" s="67" t="s">
        <v>21</v>
      </c>
      <c r="D15" s="68"/>
      <c r="E15" s="28">
        <f t="shared" si="0"/>
        <v>160</v>
      </c>
      <c r="F15" s="29">
        <f t="shared" si="1"/>
        <v>38.1</v>
      </c>
      <c r="G15" s="30">
        <f t="shared" si="1"/>
        <v>47.5</v>
      </c>
      <c r="H15" s="30">
        <f t="shared" si="1"/>
        <v>46.9</v>
      </c>
      <c r="I15" s="30">
        <f t="shared" si="1"/>
        <v>66.3</v>
      </c>
      <c r="J15" s="30">
        <f t="shared" si="1"/>
        <v>18.8</v>
      </c>
      <c r="K15" s="30">
        <f t="shared" si="1"/>
        <v>3.1</v>
      </c>
      <c r="L15" s="30">
        <f t="shared" si="1"/>
        <v>0.6</v>
      </c>
      <c r="M15" s="31">
        <f t="shared" si="1"/>
        <v>2.5</v>
      </c>
    </row>
    <row r="16" spans="1:42" ht="14.25" customHeight="1" x14ac:dyDescent="0.15">
      <c r="A16" s="91"/>
      <c r="B16" s="92"/>
      <c r="C16" s="67" t="s">
        <v>22</v>
      </c>
      <c r="D16" s="68"/>
      <c r="E16" s="28">
        <f t="shared" si="0"/>
        <v>210</v>
      </c>
      <c r="F16" s="29">
        <f t="shared" si="1"/>
        <v>35.700000000000003</v>
      </c>
      <c r="G16" s="30">
        <f t="shared" si="1"/>
        <v>52.4</v>
      </c>
      <c r="H16" s="30">
        <f t="shared" si="1"/>
        <v>49.5</v>
      </c>
      <c r="I16" s="30">
        <f t="shared" si="1"/>
        <v>57.6</v>
      </c>
      <c r="J16" s="30">
        <f t="shared" si="1"/>
        <v>12.4</v>
      </c>
      <c r="K16" s="30">
        <f t="shared" si="1"/>
        <v>2.9</v>
      </c>
      <c r="L16" s="30">
        <f t="shared" si="1"/>
        <v>2.4</v>
      </c>
      <c r="M16" s="31">
        <f t="shared" si="1"/>
        <v>1.4</v>
      </c>
    </row>
    <row r="17" spans="1:13" ht="14.25" customHeight="1" x14ac:dyDescent="0.15">
      <c r="A17" s="91"/>
      <c r="B17" s="92"/>
      <c r="C17" s="67" t="s">
        <v>23</v>
      </c>
      <c r="D17" s="68"/>
      <c r="E17" s="28">
        <f t="shared" si="0"/>
        <v>183</v>
      </c>
      <c r="F17" s="29">
        <f t="shared" ref="F17:M26" si="2">IFERROR(ROUND(F128/$E17*100,1),"-")</f>
        <v>24.6</v>
      </c>
      <c r="G17" s="30">
        <f t="shared" si="2"/>
        <v>59.6</v>
      </c>
      <c r="H17" s="30">
        <f t="shared" si="2"/>
        <v>38.799999999999997</v>
      </c>
      <c r="I17" s="30">
        <f t="shared" si="2"/>
        <v>59.6</v>
      </c>
      <c r="J17" s="30">
        <f t="shared" si="2"/>
        <v>19.100000000000001</v>
      </c>
      <c r="K17" s="30">
        <f t="shared" si="2"/>
        <v>3.3</v>
      </c>
      <c r="L17" s="30">
        <f t="shared" si="2"/>
        <v>0</v>
      </c>
      <c r="M17" s="31">
        <f t="shared" si="2"/>
        <v>6</v>
      </c>
    </row>
    <row r="18" spans="1:13" ht="14.25" customHeight="1" x14ac:dyDescent="0.15">
      <c r="A18" s="91"/>
      <c r="B18" s="92"/>
      <c r="C18" s="67" t="s">
        <v>24</v>
      </c>
      <c r="D18" s="68"/>
      <c r="E18" s="28">
        <f t="shared" si="0"/>
        <v>154</v>
      </c>
      <c r="F18" s="29">
        <f t="shared" si="2"/>
        <v>26</v>
      </c>
      <c r="G18" s="30">
        <f t="shared" si="2"/>
        <v>44.8</v>
      </c>
      <c r="H18" s="30">
        <f t="shared" si="2"/>
        <v>32.5</v>
      </c>
      <c r="I18" s="30">
        <f t="shared" si="2"/>
        <v>48.7</v>
      </c>
      <c r="J18" s="30">
        <f t="shared" si="2"/>
        <v>14.9</v>
      </c>
      <c r="K18" s="30">
        <f t="shared" si="2"/>
        <v>3.9</v>
      </c>
      <c r="L18" s="30">
        <f t="shared" si="2"/>
        <v>3.9</v>
      </c>
      <c r="M18" s="31">
        <f t="shared" si="2"/>
        <v>8.4</v>
      </c>
    </row>
    <row r="19" spans="1:13" ht="14.25" customHeight="1" x14ac:dyDescent="0.15">
      <c r="A19" s="91"/>
      <c r="B19" s="92"/>
      <c r="C19" s="67" t="s">
        <v>25</v>
      </c>
      <c r="D19" s="68"/>
      <c r="E19" s="28">
        <f t="shared" si="0"/>
        <v>143</v>
      </c>
      <c r="F19" s="29">
        <f t="shared" si="2"/>
        <v>18.2</v>
      </c>
      <c r="G19" s="30">
        <f t="shared" si="2"/>
        <v>37.1</v>
      </c>
      <c r="H19" s="30">
        <f t="shared" si="2"/>
        <v>26.6</v>
      </c>
      <c r="I19" s="30">
        <f t="shared" si="2"/>
        <v>30.1</v>
      </c>
      <c r="J19" s="30">
        <f t="shared" si="2"/>
        <v>8.4</v>
      </c>
      <c r="K19" s="30">
        <f t="shared" si="2"/>
        <v>2.1</v>
      </c>
      <c r="L19" s="30">
        <f t="shared" si="2"/>
        <v>1.4</v>
      </c>
      <c r="M19" s="31">
        <f t="shared" si="2"/>
        <v>25.2</v>
      </c>
    </row>
    <row r="20" spans="1:13" ht="14.25" customHeight="1" x14ac:dyDescent="0.15">
      <c r="A20" s="91"/>
      <c r="B20" s="92"/>
      <c r="C20" s="67" t="s">
        <v>26</v>
      </c>
      <c r="D20" s="68"/>
      <c r="E20" s="28">
        <f t="shared" si="0"/>
        <v>3</v>
      </c>
      <c r="F20" s="29">
        <f t="shared" si="2"/>
        <v>0</v>
      </c>
      <c r="G20" s="30">
        <f t="shared" si="2"/>
        <v>0</v>
      </c>
      <c r="H20" s="30">
        <f t="shared" si="2"/>
        <v>0</v>
      </c>
      <c r="I20" s="30">
        <f t="shared" si="2"/>
        <v>0</v>
      </c>
      <c r="J20" s="30">
        <f t="shared" si="2"/>
        <v>0</v>
      </c>
      <c r="K20" s="30">
        <f t="shared" si="2"/>
        <v>0</v>
      </c>
      <c r="L20" s="30">
        <f t="shared" si="2"/>
        <v>33.299999999999997</v>
      </c>
      <c r="M20" s="31">
        <f t="shared" si="2"/>
        <v>66.7</v>
      </c>
    </row>
    <row r="21" spans="1:13" ht="14.25" customHeight="1" x14ac:dyDescent="0.15">
      <c r="A21" s="93"/>
      <c r="B21" s="94"/>
      <c r="C21" s="69" t="s">
        <v>6</v>
      </c>
      <c r="D21" s="70"/>
      <c r="E21" s="37">
        <f t="shared" si="0"/>
        <v>7</v>
      </c>
      <c r="F21" s="38">
        <f t="shared" si="2"/>
        <v>14.3</v>
      </c>
      <c r="G21" s="39">
        <f t="shared" si="2"/>
        <v>0</v>
      </c>
      <c r="H21" s="39">
        <f t="shared" si="2"/>
        <v>28.6</v>
      </c>
      <c r="I21" s="39">
        <f t="shared" si="2"/>
        <v>42.9</v>
      </c>
      <c r="J21" s="39">
        <f t="shared" si="2"/>
        <v>0</v>
      </c>
      <c r="K21" s="39">
        <f t="shared" si="2"/>
        <v>0</v>
      </c>
      <c r="L21" s="39">
        <f t="shared" si="2"/>
        <v>0</v>
      </c>
      <c r="M21" s="40">
        <f t="shared" si="2"/>
        <v>28.6</v>
      </c>
    </row>
    <row r="22" spans="1:13" ht="14.25" customHeight="1" x14ac:dyDescent="0.15">
      <c r="A22" s="71" t="s">
        <v>70</v>
      </c>
      <c r="B22" s="72"/>
      <c r="C22" s="86" t="s">
        <v>7</v>
      </c>
      <c r="D22" s="41" t="s">
        <v>71</v>
      </c>
      <c r="E22" s="33">
        <f t="shared" si="0"/>
        <v>34</v>
      </c>
      <c r="F22" s="34">
        <f t="shared" si="2"/>
        <v>29.4</v>
      </c>
      <c r="G22" s="35">
        <f t="shared" si="2"/>
        <v>52.9</v>
      </c>
      <c r="H22" s="35">
        <f t="shared" si="2"/>
        <v>38.200000000000003</v>
      </c>
      <c r="I22" s="35">
        <f t="shared" si="2"/>
        <v>61.8</v>
      </c>
      <c r="J22" s="35">
        <f t="shared" si="2"/>
        <v>14.7</v>
      </c>
      <c r="K22" s="35">
        <f t="shared" si="2"/>
        <v>0</v>
      </c>
      <c r="L22" s="35">
        <f t="shared" si="2"/>
        <v>0</v>
      </c>
      <c r="M22" s="36">
        <f t="shared" si="2"/>
        <v>2.9</v>
      </c>
    </row>
    <row r="23" spans="1:13" ht="14.25" customHeight="1" x14ac:dyDescent="0.15">
      <c r="A23" s="73"/>
      <c r="B23" s="74"/>
      <c r="C23" s="87"/>
      <c r="D23" s="42" t="s">
        <v>21</v>
      </c>
      <c r="E23" s="28">
        <f t="shared" si="0"/>
        <v>66</v>
      </c>
      <c r="F23" s="29">
        <f t="shared" si="2"/>
        <v>39.4</v>
      </c>
      <c r="G23" s="30">
        <f t="shared" si="2"/>
        <v>34.799999999999997</v>
      </c>
      <c r="H23" s="30">
        <f t="shared" si="2"/>
        <v>42.4</v>
      </c>
      <c r="I23" s="30">
        <f t="shared" si="2"/>
        <v>56.1</v>
      </c>
      <c r="J23" s="30">
        <f t="shared" si="2"/>
        <v>19.7</v>
      </c>
      <c r="K23" s="30">
        <f t="shared" si="2"/>
        <v>0</v>
      </c>
      <c r="L23" s="30">
        <f t="shared" si="2"/>
        <v>1.5</v>
      </c>
      <c r="M23" s="31">
        <f t="shared" si="2"/>
        <v>3</v>
      </c>
    </row>
    <row r="24" spans="1:13" ht="14.25" customHeight="1" x14ac:dyDescent="0.15">
      <c r="A24" s="73"/>
      <c r="B24" s="74"/>
      <c r="C24" s="87"/>
      <c r="D24" s="42" t="s">
        <v>22</v>
      </c>
      <c r="E24" s="28">
        <f t="shared" si="0"/>
        <v>85</v>
      </c>
      <c r="F24" s="29">
        <f t="shared" si="2"/>
        <v>35.299999999999997</v>
      </c>
      <c r="G24" s="30">
        <f t="shared" si="2"/>
        <v>52.9</v>
      </c>
      <c r="H24" s="30">
        <f t="shared" si="2"/>
        <v>50.6</v>
      </c>
      <c r="I24" s="30">
        <f t="shared" si="2"/>
        <v>50.6</v>
      </c>
      <c r="J24" s="30">
        <f t="shared" si="2"/>
        <v>15.3</v>
      </c>
      <c r="K24" s="30">
        <f t="shared" si="2"/>
        <v>0</v>
      </c>
      <c r="L24" s="30">
        <f t="shared" si="2"/>
        <v>1.2</v>
      </c>
      <c r="M24" s="31">
        <f t="shared" si="2"/>
        <v>1.2</v>
      </c>
    </row>
    <row r="25" spans="1:13" ht="14.25" customHeight="1" x14ac:dyDescent="0.15">
      <c r="A25" s="73"/>
      <c r="B25" s="74"/>
      <c r="C25" s="87"/>
      <c r="D25" s="42" t="s">
        <v>23</v>
      </c>
      <c r="E25" s="28">
        <f t="shared" si="0"/>
        <v>81</v>
      </c>
      <c r="F25" s="29">
        <f t="shared" si="2"/>
        <v>19.8</v>
      </c>
      <c r="G25" s="30">
        <f t="shared" si="2"/>
        <v>58</v>
      </c>
      <c r="H25" s="30">
        <f t="shared" si="2"/>
        <v>34.6</v>
      </c>
      <c r="I25" s="30">
        <f t="shared" si="2"/>
        <v>53.1</v>
      </c>
      <c r="J25" s="30">
        <f t="shared" si="2"/>
        <v>14.8</v>
      </c>
      <c r="K25" s="30">
        <f t="shared" si="2"/>
        <v>2.5</v>
      </c>
      <c r="L25" s="30">
        <f t="shared" si="2"/>
        <v>0</v>
      </c>
      <c r="M25" s="31">
        <f t="shared" si="2"/>
        <v>8.6</v>
      </c>
    </row>
    <row r="26" spans="1:13" ht="14.25" customHeight="1" x14ac:dyDescent="0.15">
      <c r="A26" s="73"/>
      <c r="B26" s="74"/>
      <c r="C26" s="87"/>
      <c r="D26" s="42" t="s">
        <v>24</v>
      </c>
      <c r="E26" s="28">
        <f t="shared" si="0"/>
        <v>69</v>
      </c>
      <c r="F26" s="29">
        <f t="shared" si="2"/>
        <v>23.2</v>
      </c>
      <c r="G26" s="30">
        <f t="shared" si="2"/>
        <v>43.5</v>
      </c>
      <c r="H26" s="30">
        <f t="shared" si="2"/>
        <v>34.799999999999997</v>
      </c>
      <c r="I26" s="30">
        <f t="shared" si="2"/>
        <v>46.4</v>
      </c>
      <c r="J26" s="30">
        <f t="shared" si="2"/>
        <v>14.5</v>
      </c>
      <c r="K26" s="30">
        <f t="shared" si="2"/>
        <v>5.8</v>
      </c>
      <c r="L26" s="30">
        <f t="shared" si="2"/>
        <v>7.2</v>
      </c>
      <c r="M26" s="31">
        <f t="shared" si="2"/>
        <v>2.9</v>
      </c>
    </row>
    <row r="27" spans="1:13" ht="14.25" customHeight="1" x14ac:dyDescent="0.15">
      <c r="A27" s="73"/>
      <c r="B27" s="74"/>
      <c r="C27" s="88"/>
      <c r="D27" s="42" t="s">
        <v>91</v>
      </c>
      <c r="E27" s="37">
        <f t="shared" si="0"/>
        <v>63</v>
      </c>
      <c r="F27" s="38">
        <f t="shared" ref="F27:M36" si="3">IFERROR(ROUND(F138/$E27*100,1),"-")</f>
        <v>20.6</v>
      </c>
      <c r="G27" s="39">
        <f t="shared" si="3"/>
        <v>44.4</v>
      </c>
      <c r="H27" s="39">
        <f t="shared" si="3"/>
        <v>30.2</v>
      </c>
      <c r="I27" s="39">
        <f t="shared" si="3"/>
        <v>25.4</v>
      </c>
      <c r="J27" s="39">
        <f t="shared" si="3"/>
        <v>7.9</v>
      </c>
      <c r="K27" s="39">
        <f t="shared" si="3"/>
        <v>3.2</v>
      </c>
      <c r="L27" s="39">
        <f t="shared" si="3"/>
        <v>3.2</v>
      </c>
      <c r="M27" s="40">
        <f t="shared" si="3"/>
        <v>19</v>
      </c>
    </row>
    <row r="28" spans="1:13" ht="14.25" customHeight="1" x14ac:dyDescent="0.15">
      <c r="A28" s="73"/>
      <c r="B28" s="74"/>
      <c r="C28" s="86" t="s">
        <v>8</v>
      </c>
      <c r="D28" s="41" t="s">
        <v>71</v>
      </c>
      <c r="E28" s="33">
        <f t="shared" si="0"/>
        <v>52</v>
      </c>
      <c r="F28" s="34">
        <f t="shared" si="3"/>
        <v>28.8</v>
      </c>
      <c r="G28" s="35">
        <f t="shared" si="3"/>
        <v>51.9</v>
      </c>
      <c r="H28" s="35">
        <f t="shared" si="3"/>
        <v>40.4</v>
      </c>
      <c r="I28" s="35">
        <f t="shared" si="3"/>
        <v>75</v>
      </c>
      <c r="J28" s="35">
        <f t="shared" si="3"/>
        <v>11.5</v>
      </c>
      <c r="K28" s="35">
        <f t="shared" si="3"/>
        <v>5.8</v>
      </c>
      <c r="L28" s="35">
        <f t="shared" si="3"/>
        <v>1.9</v>
      </c>
      <c r="M28" s="36">
        <f t="shared" si="3"/>
        <v>0</v>
      </c>
    </row>
    <row r="29" spans="1:13" ht="14.25" customHeight="1" x14ac:dyDescent="0.15">
      <c r="A29" s="73"/>
      <c r="B29" s="74"/>
      <c r="C29" s="87"/>
      <c r="D29" s="42" t="s">
        <v>21</v>
      </c>
      <c r="E29" s="28">
        <f t="shared" si="0"/>
        <v>92</v>
      </c>
      <c r="F29" s="29">
        <f t="shared" si="3"/>
        <v>37</v>
      </c>
      <c r="G29" s="30">
        <f t="shared" si="3"/>
        <v>56.5</v>
      </c>
      <c r="H29" s="30">
        <f t="shared" si="3"/>
        <v>50</v>
      </c>
      <c r="I29" s="30">
        <f t="shared" si="3"/>
        <v>73.900000000000006</v>
      </c>
      <c r="J29" s="30">
        <f t="shared" si="3"/>
        <v>16.3</v>
      </c>
      <c r="K29" s="30">
        <f t="shared" si="3"/>
        <v>4.3</v>
      </c>
      <c r="L29" s="30">
        <f t="shared" si="3"/>
        <v>0</v>
      </c>
      <c r="M29" s="31">
        <f t="shared" si="3"/>
        <v>2.2000000000000002</v>
      </c>
    </row>
    <row r="30" spans="1:13" ht="14.25" customHeight="1" x14ac:dyDescent="0.15">
      <c r="A30" s="73"/>
      <c r="B30" s="74"/>
      <c r="C30" s="87"/>
      <c r="D30" s="42" t="s">
        <v>22</v>
      </c>
      <c r="E30" s="28">
        <f t="shared" si="0"/>
        <v>122</v>
      </c>
      <c r="F30" s="29">
        <f t="shared" si="3"/>
        <v>36.1</v>
      </c>
      <c r="G30" s="30">
        <f t="shared" si="3"/>
        <v>52.5</v>
      </c>
      <c r="H30" s="30">
        <f t="shared" si="3"/>
        <v>50</v>
      </c>
      <c r="I30" s="30">
        <f t="shared" si="3"/>
        <v>62.3</v>
      </c>
      <c r="J30" s="30">
        <f t="shared" si="3"/>
        <v>10.7</v>
      </c>
      <c r="K30" s="30">
        <f t="shared" si="3"/>
        <v>4.9000000000000004</v>
      </c>
      <c r="L30" s="30">
        <f t="shared" si="3"/>
        <v>2.5</v>
      </c>
      <c r="M30" s="31">
        <f t="shared" si="3"/>
        <v>1.6</v>
      </c>
    </row>
    <row r="31" spans="1:13" ht="14.25" customHeight="1" x14ac:dyDescent="0.15">
      <c r="A31" s="73"/>
      <c r="B31" s="74"/>
      <c r="C31" s="87"/>
      <c r="D31" s="42" t="s">
        <v>23</v>
      </c>
      <c r="E31" s="28">
        <f t="shared" si="0"/>
        <v>97</v>
      </c>
      <c r="F31" s="29">
        <f t="shared" si="3"/>
        <v>27.8</v>
      </c>
      <c r="G31" s="30">
        <f t="shared" si="3"/>
        <v>60.8</v>
      </c>
      <c r="H31" s="30">
        <f t="shared" si="3"/>
        <v>40.200000000000003</v>
      </c>
      <c r="I31" s="30">
        <f t="shared" si="3"/>
        <v>64.900000000000006</v>
      </c>
      <c r="J31" s="30">
        <f t="shared" si="3"/>
        <v>20.6</v>
      </c>
      <c r="K31" s="30">
        <f t="shared" si="3"/>
        <v>4.0999999999999996</v>
      </c>
      <c r="L31" s="30">
        <f t="shared" si="3"/>
        <v>0</v>
      </c>
      <c r="M31" s="31">
        <f t="shared" si="3"/>
        <v>4.0999999999999996</v>
      </c>
    </row>
    <row r="32" spans="1:13" ht="14.25" customHeight="1" x14ac:dyDescent="0.15">
      <c r="A32" s="73"/>
      <c r="B32" s="74"/>
      <c r="C32" s="87"/>
      <c r="D32" s="42" t="s">
        <v>24</v>
      </c>
      <c r="E32" s="28">
        <f t="shared" si="0"/>
        <v>85</v>
      </c>
      <c r="F32" s="29">
        <f t="shared" si="3"/>
        <v>28.2</v>
      </c>
      <c r="G32" s="30">
        <f t="shared" si="3"/>
        <v>45.9</v>
      </c>
      <c r="H32" s="30">
        <f t="shared" si="3"/>
        <v>30.6</v>
      </c>
      <c r="I32" s="30">
        <f t="shared" si="3"/>
        <v>50.6</v>
      </c>
      <c r="J32" s="30">
        <f t="shared" si="3"/>
        <v>15.3</v>
      </c>
      <c r="K32" s="30">
        <f t="shared" si="3"/>
        <v>2.4</v>
      </c>
      <c r="L32" s="30">
        <f t="shared" si="3"/>
        <v>1.2</v>
      </c>
      <c r="M32" s="31">
        <f t="shared" si="3"/>
        <v>12.9</v>
      </c>
    </row>
    <row r="33" spans="1:13" ht="14.25" customHeight="1" x14ac:dyDescent="0.15">
      <c r="A33" s="73"/>
      <c r="B33" s="74"/>
      <c r="C33" s="88"/>
      <c r="D33" s="42" t="s">
        <v>91</v>
      </c>
      <c r="E33" s="37">
        <f t="shared" ref="E33:E49" si="4">E144</f>
        <v>83</v>
      </c>
      <c r="F33" s="38">
        <f t="shared" si="3"/>
        <v>15.7</v>
      </c>
      <c r="G33" s="39">
        <f t="shared" si="3"/>
        <v>30.1</v>
      </c>
      <c r="H33" s="39">
        <f t="shared" si="3"/>
        <v>22.9</v>
      </c>
      <c r="I33" s="39">
        <f t="shared" si="3"/>
        <v>32.5</v>
      </c>
      <c r="J33" s="39">
        <f t="shared" si="3"/>
        <v>8.4</v>
      </c>
      <c r="K33" s="39">
        <f t="shared" si="3"/>
        <v>1.2</v>
      </c>
      <c r="L33" s="39">
        <f t="shared" si="3"/>
        <v>1.2</v>
      </c>
      <c r="M33" s="40">
        <f t="shared" si="3"/>
        <v>31.3</v>
      </c>
    </row>
    <row r="34" spans="1:13" ht="14.25" customHeight="1" x14ac:dyDescent="0.15">
      <c r="A34" s="89" t="s">
        <v>10</v>
      </c>
      <c r="B34" s="90"/>
      <c r="C34" s="77" t="s">
        <v>27</v>
      </c>
      <c r="D34" s="78"/>
      <c r="E34" s="33">
        <f t="shared" si="4"/>
        <v>446</v>
      </c>
      <c r="F34" s="34">
        <f t="shared" si="3"/>
        <v>31.2</v>
      </c>
      <c r="G34" s="35">
        <f t="shared" si="3"/>
        <v>50.4</v>
      </c>
      <c r="H34" s="35">
        <f t="shared" si="3"/>
        <v>43.5</v>
      </c>
      <c r="I34" s="35">
        <f t="shared" si="3"/>
        <v>61.9</v>
      </c>
      <c r="J34" s="35">
        <f t="shared" si="3"/>
        <v>14.1</v>
      </c>
      <c r="K34" s="35">
        <f t="shared" si="3"/>
        <v>2</v>
      </c>
      <c r="L34" s="35">
        <f t="shared" si="3"/>
        <v>1.1000000000000001</v>
      </c>
      <c r="M34" s="36">
        <f t="shared" si="3"/>
        <v>3.4</v>
      </c>
    </row>
    <row r="35" spans="1:13" ht="14.25" customHeight="1" x14ac:dyDescent="0.15">
      <c r="A35" s="91"/>
      <c r="B35" s="92"/>
      <c r="C35" s="67" t="s">
        <v>28</v>
      </c>
      <c r="D35" s="68"/>
      <c r="E35" s="28">
        <f t="shared" si="4"/>
        <v>77</v>
      </c>
      <c r="F35" s="29">
        <f t="shared" si="3"/>
        <v>31.2</v>
      </c>
      <c r="G35" s="30">
        <f t="shared" si="3"/>
        <v>49.4</v>
      </c>
      <c r="H35" s="30">
        <f t="shared" si="3"/>
        <v>42.9</v>
      </c>
      <c r="I35" s="30">
        <f t="shared" si="3"/>
        <v>46.8</v>
      </c>
      <c r="J35" s="30">
        <f t="shared" si="3"/>
        <v>15.6</v>
      </c>
      <c r="K35" s="30">
        <f t="shared" si="3"/>
        <v>3.9</v>
      </c>
      <c r="L35" s="30">
        <f t="shared" si="3"/>
        <v>2.6</v>
      </c>
      <c r="M35" s="31">
        <f t="shared" si="3"/>
        <v>13</v>
      </c>
    </row>
    <row r="36" spans="1:13" ht="14.25" customHeight="1" x14ac:dyDescent="0.15">
      <c r="A36" s="91"/>
      <c r="B36" s="92"/>
      <c r="C36" s="67" t="s">
        <v>29</v>
      </c>
      <c r="D36" s="68"/>
      <c r="E36" s="28">
        <f t="shared" si="4"/>
        <v>47</v>
      </c>
      <c r="F36" s="29">
        <f t="shared" si="3"/>
        <v>10.6</v>
      </c>
      <c r="G36" s="30">
        <f t="shared" si="3"/>
        <v>51.1</v>
      </c>
      <c r="H36" s="30">
        <f t="shared" si="3"/>
        <v>34</v>
      </c>
      <c r="I36" s="30">
        <f t="shared" si="3"/>
        <v>48.9</v>
      </c>
      <c r="J36" s="30">
        <f t="shared" si="3"/>
        <v>12.8</v>
      </c>
      <c r="K36" s="30">
        <f t="shared" si="3"/>
        <v>4.3</v>
      </c>
      <c r="L36" s="30">
        <f t="shared" si="3"/>
        <v>2.1</v>
      </c>
      <c r="M36" s="31">
        <f t="shared" si="3"/>
        <v>6.4</v>
      </c>
    </row>
    <row r="37" spans="1:13" ht="14.25" customHeight="1" x14ac:dyDescent="0.15">
      <c r="A37" s="91"/>
      <c r="B37" s="92"/>
      <c r="C37" s="67" t="s">
        <v>30</v>
      </c>
      <c r="D37" s="68"/>
      <c r="E37" s="28">
        <f t="shared" si="4"/>
        <v>30</v>
      </c>
      <c r="F37" s="29">
        <f t="shared" ref="F37:M46" si="5">IFERROR(ROUND(F148/$E37*100,1),"-")</f>
        <v>33.299999999999997</v>
      </c>
      <c r="G37" s="30">
        <f t="shared" si="5"/>
        <v>56.7</v>
      </c>
      <c r="H37" s="30">
        <f t="shared" si="5"/>
        <v>53.3</v>
      </c>
      <c r="I37" s="30">
        <f t="shared" si="5"/>
        <v>63.3</v>
      </c>
      <c r="J37" s="30">
        <f t="shared" si="5"/>
        <v>16.7</v>
      </c>
      <c r="K37" s="30">
        <f t="shared" si="5"/>
        <v>10</v>
      </c>
      <c r="L37" s="30">
        <f t="shared" si="5"/>
        <v>0</v>
      </c>
      <c r="M37" s="31">
        <f t="shared" si="5"/>
        <v>0</v>
      </c>
    </row>
    <row r="38" spans="1:13" ht="14.25" customHeight="1" x14ac:dyDescent="0.15">
      <c r="A38" s="91"/>
      <c r="B38" s="92"/>
      <c r="C38" s="67" t="s">
        <v>31</v>
      </c>
      <c r="D38" s="68"/>
      <c r="E38" s="28">
        <f t="shared" si="4"/>
        <v>109</v>
      </c>
      <c r="F38" s="29">
        <f t="shared" si="5"/>
        <v>25.7</v>
      </c>
      <c r="G38" s="30">
        <f t="shared" si="5"/>
        <v>50.5</v>
      </c>
      <c r="H38" s="30">
        <f t="shared" si="5"/>
        <v>34.9</v>
      </c>
      <c r="I38" s="30">
        <f t="shared" si="5"/>
        <v>51.4</v>
      </c>
      <c r="J38" s="30">
        <f t="shared" si="5"/>
        <v>17.399999999999999</v>
      </c>
      <c r="K38" s="30">
        <f t="shared" si="5"/>
        <v>3.7</v>
      </c>
      <c r="L38" s="30">
        <f t="shared" si="5"/>
        <v>4.5999999999999996</v>
      </c>
      <c r="M38" s="31">
        <f t="shared" si="5"/>
        <v>7.3</v>
      </c>
    </row>
    <row r="39" spans="1:13" ht="14.25" customHeight="1" x14ac:dyDescent="0.15">
      <c r="A39" s="91"/>
      <c r="B39" s="92"/>
      <c r="C39" s="67" t="s">
        <v>32</v>
      </c>
      <c r="D39" s="68"/>
      <c r="E39" s="28">
        <f t="shared" si="4"/>
        <v>17</v>
      </c>
      <c r="F39" s="29">
        <f t="shared" si="5"/>
        <v>41.2</v>
      </c>
      <c r="G39" s="30">
        <f t="shared" si="5"/>
        <v>70.599999999999994</v>
      </c>
      <c r="H39" s="30">
        <f t="shared" si="5"/>
        <v>47.1</v>
      </c>
      <c r="I39" s="30">
        <f t="shared" si="5"/>
        <v>64.7</v>
      </c>
      <c r="J39" s="30">
        <f t="shared" si="5"/>
        <v>23.5</v>
      </c>
      <c r="K39" s="30">
        <f t="shared" si="5"/>
        <v>0</v>
      </c>
      <c r="L39" s="30">
        <f t="shared" si="5"/>
        <v>0</v>
      </c>
      <c r="M39" s="31">
        <f t="shared" si="5"/>
        <v>5.9</v>
      </c>
    </row>
    <row r="40" spans="1:13" ht="14.25" customHeight="1" x14ac:dyDescent="0.15">
      <c r="A40" s="91"/>
      <c r="B40" s="92"/>
      <c r="C40" s="67" t="s">
        <v>33</v>
      </c>
      <c r="D40" s="68"/>
      <c r="E40" s="28">
        <f t="shared" si="4"/>
        <v>104</v>
      </c>
      <c r="F40" s="29">
        <f t="shared" si="5"/>
        <v>32.700000000000003</v>
      </c>
      <c r="G40" s="30">
        <f t="shared" si="5"/>
        <v>49</v>
      </c>
      <c r="H40" s="30">
        <f t="shared" si="5"/>
        <v>32.700000000000003</v>
      </c>
      <c r="I40" s="30">
        <f t="shared" si="5"/>
        <v>43.3</v>
      </c>
      <c r="J40" s="30">
        <f t="shared" si="5"/>
        <v>14.4</v>
      </c>
      <c r="K40" s="30">
        <f t="shared" si="5"/>
        <v>2.9</v>
      </c>
      <c r="L40" s="30">
        <f t="shared" si="5"/>
        <v>0</v>
      </c>
      <c r="M40" s="31">
        <f t="shared" si="5"/>
        <v>14.4</v>
      </c>
    </row>
    <row r="41" spans="1:13" ht="14.25" customHeight="1" x14ac:dyDescent="0.15">
      <c r="A41" s="91"/>
      <c r="B41" s="92"/>
      <c r="C41" s="67" t="s">
        <v>34</v>
      </c>
      <c r="D41" s="68"/>
      <c r="E41" s="28">
        <f t="shared" si="4"/>
        <v>89</v>
      </c>
      <c r="F41" s="29">
        <f t="shared" si="5"/>
        <v>21.3</v>
      </c>
      <c r="G41" s="30">
        <f t="shared" si="5"/>
        <v>34.799999999999997</v>
      </c>
      <c r="H41" s="30">
        <f t="shared" si="5"/>
        <v>29.2</v>
      </c>
      <c r="I41" s="30">
        <f t="shared" si="5"/>
        <v>39.299999999999997</v>
      </c>
      <c r="J41" s="30">
        <f t="shared" si="5"/>
        <v>10.1</v>
      </c>
      <c r="K41" s="30">
        <f t="shared" si="5"/>
        <v>4.5</v>
      </c>
      <c r="L41" s="30">
        <f t="shared" si="5"/>
        <v>2.2000000000000002</v>
      </c>
      <c r="M41" s="31">
        <f t="shared" si="5"/>
        <v>20.2</v>
      </c>
    </row>
    <row r="42" spans="1:13" ht="14.25" customHeight="1" x14ac:dyDescent="0.15">
      <c r="A42" s="91"/>
      <c r="B42" s="92"/>
      <c r="C42" s="67" t="s">
        <v>0</v>
      </c>
      <c r="D42" s="68"/>
      <c r="E42" s="28">
        <f t="shared" si="4"/>
        <v>16</v>
      </c>
      <c r="F42" s="29">
        <f t="shared" si="5"/>
        <v>25</v>
      </c>
      <c r="G42" s="30">
        <f t="shared" si="5"/>
        <v>43.8</v>
      </c>
      <c r="H42" s="30">
        <f t="shared" si="5"/>
        <v>37.5</v>
      </c>
      <c r="I42" s="30">
        <f t="shared" si="5"/>
        <v>68.8</v>
      </c>
      <c r="J42" s="30">
        <f t="shared" si="5"/>
        <v>25</v>
      </c>
      <c r="K42" s="30">
        <f t="shared" si="5"/>
        <v>0</v>
      </c>
      <c r="L42" s="30">
        <f t="shared" si="5"/>
        <v>6.3</v>
      </c>
      <c r="M42" s="31">
        <f t="shared" si="5"/>
        <v>0</v>
      </c>
    </row>
    <row r="43" spans="1:13" ht="14.25" customHeight="1" x14ac:dyDescent="0.15">
      <c r="A43" s="91"/>
      <c r="B43" s="92"/>
      <c r="C43" s="69" t="s">
        <v>6</v>
      </c>
      <c r="D43" s="70"/>
      <c r="E43" s="37">
        <f t="shared" si="4"/>
        <v>13</v>
      </c>
      <c r="F43" s="38">
        <f t="shared" si="5"/>
        <v>23.1</v>
      </c>
      <c r="G43" s="39">
        <f t="shared" si="5"/>
        <v>15.4</v>
      </c>
      <c r="H43" s="39">
        <f t="shared" si="5"/>
        <v>30.8</v>
      </c>
      <c r="I43" s="39">
        <f t="shared" si="5"/>
        <v>46.2</v>
      </c>
      <c r="J43" s="39">
        <f t="shared" si="5"/>
        <v>0</v>
      </c>
      <c r="K43" s="39">
        <f t="shared" si="5"/>
        <v>7.7</v>
      </c>
      <c r="L43" s="39">
        <f t="shared" si="5"/>
        <v>0</v>
      </c>
      <c r="M43" s="40">
        <f t="shared" si="5"/>
        <v>23.1</v>
      </c>
    </row>
    <row r="44" spans="1:13" ht="14.25" customHeight="1" x14ac:dyDescent="0.15">
      <c r="A44" s="71" t="s">
        <v>11</v>
      </c>
      <c r="B44" s="72"/>
      <c r="C44" s="77" t="s">
        <v>35</v>
      </c>
      <c r="D44" s="78"/>
      <c r="E44" s="33">
        <f t="shared" si="4"/>
        <v>210</v>
      </c>
      <c r="F44" s="34">
        <f t="shared" si="5"/>
        <v>26.7</v>
      </c>
      <c r="G44" s="35">
        <f t="shared" si="5"/>
        <v>49.5</v>
      </c>
      <c r="H44" s="35">
        <f t="shared" si="5"/>
        <v>31.9</v>
      </c>
      <c r="I44" s="35">
        <f t="shared" si="5"/>
        <v>53.8</v>
      </c>
      <c r="J44" s="35">
        <f t="shared" si="5"/>
        <v>15.2</v>
      </c>
      <c r="K44" s="35">
        <f t="shared" si="5"/>
        <v>4.8</v>
      </c>
      <c r="L44" s="35">
        <f t="shared" si="5"/>
        <v>2.4</v>
      </c>
      <c r="M44" s="36">
        <f t="shared" si="5"/>
        <v>8.6</v>
      </c>
    </row>
    <row r="45" spans="1:13" ht="14.25" customHeight="1" x14ac:dyDescent="0.15">
      <c r="A45" s="73"/>
      <c r="B45" s="74"/>
      <c r="C45" s="67" t="s">
        <v>36</v>
      </c>
      <c r="D45" s="68"/>
      <c r="E45" s="28">
        <f t="shared" si="4"/>
        <v>284</v>
      </c>
      <c r="F45" s="29">
        <f t="shared" si="5"/>
        <v>25.7</v>
      </c>
      <c r="G45" s="30">
        <f t="shared" si="5"/>
        <v>48.9</v>
      </c>
      <c r="H45" s="30">
        <f t="shared" si="5"/>
        <v>37.700000000000003</v>
      </c>
      <c r="I45" s="30">
        <f t="shared" si="5"/>
        <v>49.6</v>
      </c>
      <c r="J45" s="30">
        <f t="shared" si="5"/>
        <v>14.4</v>
      </c>
      <c r="K45" s="30">
        <f t="shared" si="5"/>
        <v>0.7</v>
      </c>
      <c r="L45" s="30">
        <f t="shared" si="5"/>
        <v>1.4</v>
      </c>
      <c r="M45" s="31">
        <f t="shared" si="5"/>
        <v>10.9</v>
      </c>
    </row>
    <row r="46" spans="1:13" ht="14.25" customHeight="1" x14ac:dyDescent="0.15">
      <c r="A46" s="73"/>
      <c r="B46" s="74"/>
      <c r="C46" s="67" t="s">
        <v>37</v>
      </c>
      <c r="D46" s="68"/>
      <c r="E46" s="28">
        <f t="shared" si="4"/>
        <v>229</v>
      </c>
      <c r="F46" s="29">
        <f t="shared" si="5"/>
        <v>28.4</v>
      </c>
      <c r="G46" s="30">
        <f t="shared" si="5"/>
        <v>47.6</v>
      </c>
      <c r="H46" s="30">
        <f t="shared" si="5"/>
        <v>41.5</v>
      </c>
      <c r="I46" s="30">
        <f t="shared" si="5"/>
        <v>59.8</v>
      </c>
      <c r="J46" s="30">
        <f t="shared" si="5"/>
        <v>12.7</v>
      </c>
      <c r="K46" s="30">
        <f t="shared" si="5"/>
        <v>3.1</v>
      </c>
      <c r="L46" s="30">
        <f t="shared" si="5"/>
        <v>2.6</v>
      </c>
      <c r="M46" s="31">
        <f t="shared" si="5"/>
        <v>6.1</v>
      </c>
    </row>
    <row r="47" spans="1:13" ht="14.25" customHeight="1" x14ac:dyDescent="0.15">
      <c r="A47" s="73"/>
      <c r="B47" s="74"/>
      <c r="C47" s="67" t="s">
        <v>38</v>
      </c>
      <c r="D47" s="68"/>
      <c r="E47" s="28">
        <f t="shared" si="4"/>
        <v>162</v>
      </c>
      <c r="F47" s="29">
        <f t="shared" ref="F47:M56" si="6">IFERROR(ROUND(F158/$E47*100,1),"-")</f>
        <v>35.200000000000003</v>
      </c>
      <c r="G47" s="30">
        <f t="shared" si="6"/>
        <v>52.5</v>
      </c>
      <c r="H47" s="30">
        <f t="shared" si="6"/>
        <v>48.1</v>
      </c>
      <c r="I47" s="30">
        <f t="shared" si="6"/>
        <v>57.4</v>
      </c>
      <c r="J47" s="30">
        <f t="shared" si="6"/>
        <v>15.4</v>
      </c>
      <c r="K47" s="30">
        <f t="shared" si="6"/>
        <v>4.9000000000000004</v>
      </c>
      <c r="L47" s="30">
        <f t="shared" si="6"/>
        <v>0</v>
      </c>
      <c r="M47" s="31">
        <f t="shared" si="6"/>
        <v>2.5</v>
      </c>
    </row>
    <row r="48" spans="1:13" ht="14.25" customHeight="1" x14ac:dyDescent="0.15">
      <c r="A48" s="73"/>
      <c r="B48" s="74"/>
      <c r="C48" s="67" t="s">
        <v>39</v>
      </c>
      <c r="D48" s="68"/>
      <c r="E48" s="28">
        <f t="shared" si="4"/>
        <v>43</v>
      </c>
      <c r="F48" s="29">
        <f t="shared" si="6"/>
        <v>39.5</v>
      </c>
      <c r="G48" s="30">
        <f t="shared" si="6"/>
        <v>37.200000000000003</v>
      </c>
      <c r="H48" s="30">
        <f t="shared" si="6"/>
        <v>46.5</v>
      </c>
      <c r="I48" s="30">
        <f t="shared" si="6"/>
        <v>60.5</v>
      </c>
      <c r="J48" s="30">
        <f t="shared" si="6"/>
        <v>11.6</v>
      </c>
      <c r="K48" s="30">
        <f t="shared" si="6"/>
        <v>4.7</v>
      </c>
      <c r="L48" s="30">
        <f t="shared" si="6"/>
        <v>2.2999999999999998</v>
      </c>
      <c r="M48" s="31">
        <f t="shared" si="6"/>
        <v>4.7</v>
      </c>
    </row>
    <row r="49" spans="1:13" ht="14.25" customHeight="1" x14ac:dyDescent="0.15">
      <c r="A49" s="73"/>
      <c r="B49" s="74"/>
      <c r="C49" s="67" t="s">
        <v>40</v>
      </c>
      <c r="D49" s="68"/>
      <c r="E49" s="28">
        <f t="shared" si="4"/>
        <v>9</v>
      </c>
      <c r="F49" s="29">
        <f t="shared" si="6"/>
        <v>33.299999999999997</v>
      </c>
      <c r="G49" s="30">
        <f t="shared" si="6"/>
        <v>66.7</v>
      </c>
      <c r="H49" s="30">
        <f t="shared" si="6"/>
        <v>55.6</v>
      </c>
      <c r="I49" s="30">
        <f t="shared" si="6"/>
        <v>44.4</v>
      </c>
      <c r="J49" s="30">
        <f t="shared" si="6"/>
        <v>33.299999999999997</v>
      </c>
      <c r="K49" s="30">
        <f t="shared" si="6"/>
        <v>0</v>
      </c>
      <c r="L49" s="30">
        <f t="shared" si="6"/>
        <v>0</v>
      </c>
      <c r="M49" s="31">
        <f t="shared" si="6"/>
        <v>22.2</v>
      </c>
    </row>
    <row r="50" spans="1:13" ht="14.25" customHeight="1" x14ac:dyDescent="0.15">
      <c r="A50" s="75"/>
      <c r="B50" s="76"/>
      <c r="C50" s="69" t="s">
        <v>6</v>
      </c>
      <c r="D50" s="70"/>
      <c r="E50" s="37">
        <f t="shared" ref="E50:E81" si="7">E161</f>
        <v>11</v>
      </c>
      <c r="F50" s="38">
        <f t="shared" si="6"/>
        <v>18.2</v>
      </c>
      <c r="G50" s="39">
        <f t="shared" si="6"/>
        <v>27.3</v>
      </c>
      <c r="H50" s="39">
        <f t="shared" si="6"/>
        <v>27.3</v>
      </c>
      <c r="I50" s="39">
        <f t="shared" si="6"/>
        <v>36.4</v>
      </c>
      <c r="J50" s="39">
        <f t="shared" si="6"/>
        <v>18.2</v>
      </c>
      <c r="K50" s="39">
        <f t="shared" si="6"/>
        <v>0</v>
      </c>
      <c r="L50" s="39">
        <f t="shared" si="6"/>
        <v>0</v>
      </c>
      <c r="M50" s="40">
        <f t="shared" si="6"/>
        <v>18.2</v>
      </c>
    </row>
    <row r="51" spans="1:13" ht="31.5" customHeight="1" x14ac:dyDescent="0.15">
      <c r="A51" s="71" t="s">
        <v>72</v>
      </c>
      <c r="B51" s="72"/>
      <c r="C51" s="77" t="s">
        <v>41</v>
      </c>
      <c r="D51" s="78"/>
      <c r="E51" s="33">
        <f t="shared" si="7"/>
        <v>140</v>
      </c>
      <c r="F51" s="34">
        <f t="shared" si="6"/>
        <v>35.700000000000003</v>
      </c>
      <c r="G51" s="35">
        <f t="shared" si="6"/>
        <v>52.1</v>
      </c>
      <c r="H51" s="35">
        <f t="shared" si="6"/>
        <v>42.1</v>
      </c>
      <c r="I51" s="35">
        <f t="shared" si="6"/>
        <v>70</v>
      </c>
      <c r="J51" s="35">
        <f t="shared" si="6"/>
        <v>20</v>
      </c>
      <c r="K51" s="35">
        <f t="shared" si="6"/>
        <v>2.9</v>
      </c>
      <c r="L51" s="35">
        <f t="shared" si="6"/>
        <v>1.4</v>
      </c>
      <c r="M51" s="36">
        <f t="shared" si="6"/>
        <v>2.1</v>
      </c>
    </row>
    <row r="52" spans="1:13" ht="31.5" customHeight="1" x14ac:dyDescent="0.15">
      <c r="A52" s="73"/>
      <c r="B52" s="74"/>
      <c r="C52" s="67" t="s">
        <v>42</v>
      </c>
      <c r="D52" s="68"/>
      <c r="E52" s="28">
        <f t="shared" si="7"/>
        <v>104</v>
      </c>
      <c r="F52" s="29">
        <f t="shared" si="6"/>
        <v>30.8</v>
      </c>
      <c r="G52" s="30">
        <f t="shared" si="6"/>
        <v>42.3</v>
      </c>
      <c r="H52" s="30">
        <f t="shared" si="6"/>
        <v>44.2</v>
      </c>
      <c r="I52" s="30">
        <f t="shared" si="6"/>
        <v>58.7</v>
      </c>
      <c r="J52" s="30">
        <f t="shared" si="6"/>
        <v>10.6</v>
      </c>
      <c r="K52" s="30">
        <f t="shared" si="6"/>
        <v>2.9</v>
      </c>
      <c r="L52" s="30">
        <f t="shared" si="6"/>
        <v>0</v>
      </c>
      <c r="M52" s="31">
        <f t="shared" si="6"/>
        <v>4.8</v>
      </c>
    </row>
    <row r="53" spans="1:13" ht="31.5" customHeight="1" x14ac:dyDescent="0.15">
      <c r="A53" s="73"/>
      <c r="B53" s="74"/>
      <c r="C53" s="67" t="s">
        <v>43</v>
      </c>
      <c r="D53" s="68"/>
      <c r="E53" s="28">
        <f t="shared" si="7"/>
        <v>114</v>
      </c>
      <c r="F53" s="29">
        <f t="shared" si="6"/>
        <v>36</v>
      </c>
      <c r="G53" s="30">
        <f t="shared" si="6"/>
        <v>56.1</v>
      </c>
      <c r="H53" s="30">
        <f t="shared" si="6"/>
        <v>55.3</v>
      </c>
      <c r="I53" s="30">
        <f t="shared" si="6"/>
        <v>64</v>
      </c>
      <c r="J53" s="30">
        <f t="shared" si="6"/>
        <v>14</v>
      </c>
      <c r="K53" s="30">
        <f t="shared" si="6"/>
        <v>2.6</v>
      </c>
      <c r="L53" s="30">
        <f t="shared" si="6"/>
        <v>0</v>
      </c>
      <c r="M53" s="31">
        <f t="shared" si="6"/>
        <v>0</v>
      </c>
    </row>
    <row r="54" spans="1:13" ht="31.5" customHeight="1" x14ac:dyDescent="0.15">
      <c r="A54" s="73"/>
      <c r="B54" s="74"/>
      <c r="C54" s="67" t="s">
        <v>44</v>
      </c>
      <c r="D54" s="68"/>
      <c r="E54" s="28">
        <f t="shared" si="7"/>
        <v>68</v>
      </c>
      <c r="F54" s="29">
        <f t="shared" si="6"/>
        <v>25</v>
      </c>
      <c r="G54" s="30">
        <f t="shared" si="6"/>
        <v>47.1</v>
      </c>
      <c r="H54" s="30">
        <f t="shared" si="6"/>
        <v>52.9</v>
      </c>
      <c r="I54" s="30">
        <f t="shared" si="6"/>
        <v>60.3</v>
      </c>
      <c r="J54" s="30">
        <f t="shared" si="6"/>
        <v>11.8</v>
      </c>
      <c r="K54" s="30">
        <f t="shared" si="6"/>
        <v>5.9</v>
      </c>
      <c r="L54" s="30">
        <f t="shared" si="6"/>
        <v>1.5</v>
      </c>
      <c r="M54" s="31">
        <f t="shared" si="6"/>
        <v>4.4000000000000004</v>
      </c>
    </row>
    <row r="55" spans="1:13" ht="31.5" customHeight="1" x14ac:dyDescent="0.15">
      <c r="A55" s="73"/>
      <c r="B55" s="74"/>
      <c r="C55" s="67" t="s">
        <v>45</v>
      </c>
      <c r="D55" s="68"/>
      <c r="E55" s="28">
        <f t="shared" si="7"/>
        <v>87</v>
      </c>
      <c r="F55" s="29">
        <f t="shared" si="6"/>
        <v>27.6</v>
      </c>
      <c r="G55" s="30">
        <f t="shared" si="6"/>
        <v>52.9</v>
      </c>
      <c r="H55" s="30">
        <f t="shared" si="6"/>
        <v>29.9</v>
      </c>
      <c r="I55" s="30">
        <f t="shared" si="6"/>
        <v>52.9</v>
      </c>
      <c r="J55" s="30">
        <f t="shared" si="6"/>
        <v>16.100000000000001</v>
      </c>
      <c r="K55" s="30">
        <f t="shared" si="6"/>
        <v>3.4</v>
      </c>
      <c r="L55" s="30">
        <f t="shared" si="6"/>
        <v>3.4</v>
      </c>
      <c r="M55" s="31">
        <f t="shared" si="6"/>
        <v>5.7</v>
      </c>
    </row>
    <row r="56" spans="1:13" ht="31.5" customHeight="1" x14ac:dyDescent="0.15">
      <c r="A56" s="73"/>
      <c r="B56" s="74"/>
      <c r="C56" s="67" t="s">
        <v>46</v>
      </c>
      <c r="D56" s="68"/>
      <c r="E56" s="28">
        <f t="shared" si="7"/>
        <v>209</v>
      </c>
      <c r="F56" s="29">
        <f t="shared" si="6"/>
        <v>20.100000000000001</v>
      </c>
      <c r="G56" s="30">
        <f t="shared" si="6"/>
        <v>41.1</v>
      </c>
      <c r="H56" s="30">
        <f t="shared" si="6"/>
        <v>28.7</v>
      </c>
      <c r="I56" s="30">
        <f t="shared" si="6"/>
        <v>38.299999999999997</v>
      </c>
      <c r="J56" s="30">
        <f t="shared" si="6"/>
        <v>10</v>
      </c>
      <c r="K56" s="30">
        <f t="shared" si="6"/>
        <v>1.4</v>
      </c>
      <c r="L56" s="30">
        <f t="shared" si="6"/>
        <v>1.9</v>
      </c>
      <c r="M56" s="31">
        <f t="shared" si="6"/>
        <v>22</v>
      </c>
    </row>
    <row r="57" spans="1:13" ht="31.5" customHeight="1" x14ac:dyDescent="0.15">
      <c r="A57" s="73"/>
      <c r="B57" s="74"/>
      <c r="C57" s="67" t="s">
        <v>47</v>
      </c>
      <c r="D57" s="68"/>
      <c r="E57" s="28">
        <f t="shared" si="7"/>
        <v>201</v>
      </c>
      <c r="F57" s="29">
        <f t="shared" ref="F57:M66" si="8">IFERROR(ROUND(F168/$E57*100,1),"-")</f>
        <v>30.3</v>
      </c>
      <c r="G57" s="30">
        <f t="shared" si="8"/>
        <v>54.2</v>
      </c>
      <c r="H57" s="30">
        <f t="shared" si="8"/>
        <v>35.799999999999997</v>
      </c>
      <c r="I57" s="30">
        <f t="shared" si="8"/>
        <v>55.2</v>
      </c>
      <c r="J57" s="30">
        <f t="shared" si="8"/>
        <v>17.899999999999999</v>
      </c>
      <c r="K57" s="30">
        <f t="shared" si="8"/>
        <v>4.5</v>
      </c>
      <c r="L57" s="30">
        <f t="shared" si="8"/>
        <v>2</v>
      </c>
      <c r="M57" s="31">
        <f t="shared" si="8"/>
        <v>4</v>
      </c>
    </row>
    <row r="58" spans="1:13" ht="31.5" customHeight="1" x14ac:dyDescent="0.15">
      <c r="A58" s="75"/>
      <c r="B58" s="76"/>
      <c r="C58" s="69" t="s">
        <v>6</v>
      </c>
      <c r="D58" s="70"/>
      <c r="E58" s="37">
        <f t="shared" si="7"/>
        <v>25</v>
      </c>
      <c r="F58" s="38">
        <f t="shared" si="8"/>
        <v>24</v>
      </c>
      <c r="G58" s="39">
        <f t="shared" si="8"/>
        <v>32</v>
      </c>
      <c r="H58" s="39">
        <f t="shared" si="8"/>
        <v>52</v>
      </c>
      <c r="I58" s="39">
        <f t="shared" si="8"/>
        <v>32</v>
      </c>
      <c r="J58" s="39">
        <f t="shared" si="8"/>
        <v>12</v>
      </c>
      <c r="K58" s="39">
        <f t="shared" si="8"/>
        <v>0</v>
      </c>
      <c r="L58" s="39">
        <f t="shared" si="8"/>
        <v>8</v>
      </c>
      <c r="M58" s="40">
        <f t="shared" si="8"/>
        <v>12</v>
      </c>
    </row>
    <row r="59" spans="1:13" ht="14.25" customHeight="1" x14ac:dyDescent="0.15">
      <c r="A59" s="71" t="s">
        <v>73</v>
      </c>
      <c r="B59" s="72"/>
      <c r="C59" s="77" t="s">
        <v>68</v>
      </c>
      <c r="D59" s="78"/>
      <c r="E59" s="33">
        <f t="shared" si="7"/>
        <v>219</v>
      </c>
      <c r="F59" s="34">
        <f t="shared" si="8"/>
        <v>27.4</v>
      </c>
      <c r="G59" s="35">
        <f t="shared" si="8"/>
        <v>45.7</v>
      </c>
      <c r="H59" s="35">
        <f t="shared" si="8"/>
        <v>38.4</v>
      </c>
      <c r="I59" s="35">
        <f t="shared" si="8"/>
        <v>46.6</v>
      </c>
      <c r="J59" s="35">
        <f t="shared" si="8"/>
        <v>12.8</v>
      </c>
      <c r="K59" s="35">
        <f t="shared" si="8"/>
        <v>1.4</v>
      </c>
      <c r="L59" s="35">
        <f t="shared" si="8"/>
        <v>0.9</v>
      </c>
      <c r="M59" s="36">
        <f t="shared" si="8"/>
        <v>11</v>
      </c>
    </row>
    <row r="60" spans="1:13" ht="14.25" customHeight="1" x14ac:dyDescent="0.15">
      <c r="A60" s="73"/>
      <c r="B60" s="74"/>
      <c r="C60" s="67" t="s">
        <v>69</v>
      </c>
      <c r="D60" s="68"/>
      <c r="E60" s="28">
        <f t="shared" si="7"/>
        <v>25</v>
      </c>
      <c r="F60" s="29">
        <f t="shared" si="8"/>
        <v>32</v>
      </c>
      <c r="G60" s="30">
        <f t="shared" si="8"/>
        <v>48</v>
      </c>
      <c r="H60" s="30">
        <f t="shared" si="8"/>
        <v>52</v>
      </c>
      <c r="I60" s="30">
        <f t="shared" si="8"/>
        <v>64</v>
      </c>
      <c r="J60" s="30">
        <f t="shared" si="8"/>
        <v>32</v>
      </c>
      <c r="K60" s="30">
        <f t="shared" si="8"/>
        <v>8</v>
      </c>
      <c r="L60" s="30">
        <f t="shared" si="8"/>
        <v>0</v>
      </c>
      <c r="M60" s="31">
        <f t="shared" si="8"/>
        <v>4</v>
      </c>
    </row>
    <row r="61" spans="1:13" ht="14.25" customHeight="1" x14ac:dyDescent="0.15">
      <c r="A61" s="73"/>
      <c r="B61" s="74"/>
      <c r="C61" s="67" t="s">
        <v>48</v>
      </c>
      <c r="D61" s="68"/>
      <c r="E61" s="28">
        <f t="shared" si="7"/>
        <v>431</v>
      </c>
      <c r="F61" s="29">
        <f t="shared" si="8"/>
        <v>29.2</v>
      </c>
      <c r="G61" s="30">
        <f t="shared" si="8"/>
        <v>51.3</v>
      </c>
      <c r="H61" s="30">
        <f t="shared" si="8"/>
        <v>41.8</v>
      </c>
      <c r="I61" s="30">
        <f t="shared" si="8"/>
        <v>57.5</v>
      </c>
      <c r="J61" s="30">
        <f t="shared" si="8"/>
        <v>13.2</v>
      </c>
      <c r="K61" s="30">
        <f t="shared" si="8"/>
        <v>3</v>
      </c>
      <c r="L61" s="30">
        <f t="shared" si="8"/>
        <v>1.9</v>
      </c>
      <c r="M61" s="31">
        <f t="shared" si="8"/>
        <v>5.3</v>
      </c>
    </row>
    <row r="62" spans="1:13" ht="14.25" customHeight="1" x14ac:dyDescent="0.15">
      <c r="A62" s="73"/>
      <c r="B62" s="74"/>
      <c r="C62" s="67" t="s">
        <v>49</v>
      </c>
      <c r="D62" s="68"/>
      <c r="E62" s="28">
        <f t="shared" si="7"/>
        <v>31</v>
      </c>
      <c r="F62" s="29">
        <f t="shared" si="8"/>
        <v>35.5</v>
      </c>
      <c r="G62" s="30">
        <f t="shared" si="8"/>
        <v>48.4</v>
      </c>
      <c r="H62" s="30">
        <f t="shared" si="8"/>
        <v>41.9</v>
      </c>
      <c r="I62" s="30">
        <f t="shared" si="8"/>
        <v>54.8</v>
      </c>
      <c r="J62" s="30">
        <f t="shared" si="8"/>
        <v>12.9</v>
      </c>
      <c r="K62" s="30">
        <f t="shared" si="8"/>
        <v>6.5</v>
      </c>
      <c r="L62" s="30">
        <f t="shared" si="8"/>
        <v>0</v>
      </c>
      <c r="M62" s="31">
        <f t="shared" si="8"/>
        <v>9.6999999999999993</v>
      </c>
    </row>
    <row r="63" spans="1:13" ht="14.25" customHeight="1" x14ac:dyDescent="0.15">
      <c r="A63" s="73"/>
      <c r="B63" s="74"/>
      <c r="C63" s="67" t="s">
        <v>50</v>
      </c>
      <c r="D63" s="68"/>
      <c r="E63" s="28">
        <f t="shared" si="7"/>
        <v>195</v>
      </c>
      <c r="F63" s="29">
        <f t="shared" si="8"/>
        <v>26.2</v>
      </c>
      <c r="G63" s="30">
        <f t="shared" si="8"/>
        <v>48.2</v>
      </c>
      <c r="H63" s="30">
        <f t="shared" si="8"/>
        <v>33.299999999999997</v>
      </c>
      <c r="I63" s="30">
        <f t="shared" si="8"/>
        <v>54.9</v>
      </c>
      <c r="J63" s="30">
        <f t="shared" si="8"/>
        <v>15.9</v>
      </c>
      <c r="K63" s="30">
        <f t="shared" si="8"/>
        <v>4.0999999999999996</v>
      </c>
      <c r="L63" s="30">
        <f t="shared" si="8"/>
        <v>2.1</v>
      </c>
      <c r="M63" s="31">
        <f t="shared" si="8"/>
        <v>8.6999999999999993</v>
      </c>
    </row>
    <row r="64" spans="1:13" ht="14.25" customHeight="1" x14ac:dyDescent="0.15">
      <c r="A64" s="73"/>
      <c r="B64" s="74"/>
      <c r="C64" s="67" t="s">
        <v>0</v>
      </c>
      <c r="D64" s="68"/>
      <c r="E64" s="28">
        <f t="shared" si="7"/>
        <v>27</v>
      </c>
      <c r="F64" s="29">
        <f t="shared" si="8"/>
        <v>33.299999999999997</v>
      </c>
      <c r="G64" s="30">
        <f t="shared" si="8"/>
        <v>40.700000000000003</v>
      </c>
      <c r="H64" s="30">
        <f t="shared" si="8"/>
        <v>44.4</v>
      </c>
      <c r="I64" s="30">
        <f t="shared" si="8"/>
        <v>63</v>
      </c>
      <c r="J64" s="30">
        <f t="shared" si="8"/>
        <v>18.5</v>
      </c>
      <c r="K64" s="30">
        <f t="shared" si="8"/>
        <v>0</v>
      </c>
      <c r="L64" s="30">
        <f t="shared" si="8"/>
        <v>7.4</v>
      </c>
      <c r="M64" s="31">
        <f t="shared" si="8"/>
        <v>7.4</v>
      </c>
    </row>
    <row r="65" spans="1:13" ht="14.25" customHeight="1" x14ac:dyDescent="0.15">
      <c r="A65" s="75"/>
      <c r="B65" s="76"/>
      <c r="C65" s="67" t="s">
        <v>6</v>
      </c>
      <c r="D65" s="68"/>
      <c r="E65" s="37">
        <f t="shared" si="7"/>
        <v>20</v>
      </c>
      <c r="F65" s="38">
        <f t="shared" si="8"/>
        <v>40</v>
      </c>
      <c r="G65" s="39">
        <f t="shared" si="8"/>
        <v>45</v>
      </c>
      <c r="H65" s="39">
        <f t="shared" si="8"/>
        <v>40</v>
      </c>
      <c r="I65" s="39">
        <f t="shared" si="8"/>
        <v>55</v>
      </c>
      <c r="J65" s="39">
        <f t="shared" si="8"/>
        <v>20</v>
      </c>
      <c r="K65" s="39">
        <f t="shared" si="8"/>
        <v>5</v>
      </c>
      <c r="L65" s="39">
        <f t="shared" si="8"/>
        <v>0</v>
      </c>
      <c r="M65" s="40">
        <f t="shared" si="8"/>
        <v>15</v>
      </c>
    </row>
    <row r="66" spans="1:13" ht="14.25" customHeight="1" x14ac:dyDescent="0.15">
      <c r="A66" s="71" t="s">
        <v>15</v>
      </c>
      <c r="B66" s="72"/>
      <c r="C66" s="77" t="s">
        <v>74</v>
      </c>
      <c r="D66" s="78"/>
      <c r="E66" s="33">
        <f t="shared" si="7"/>
        <v>203</v>
      </c>
      <c r="F66" s="34">
        <f t="shared" si="8"/>
        <v>26.6</v>
      </c>
      <c r="G66" s="35">
        <f t="shared" si="8"/>
        <v>42.4</v>
      </c>
      <c r="H66" s="35">
        <f t="shared" si="8"/>
        <v>30.5</v>
      </c>
      <c r="I66" s="35">
        <f t="shared" si="8"/>
        <v>56.7</v>
      </c>
      <c r="J66" s="35">
        <f t="shared" si="8"/>
        <v>10.8</v>
      </c>
      <c r="K66" s="35">
        <f t="shared" si="8"/>
        <v>2.5</v>
      </c>
      <c r="L66" s="35">
        <f t="shared" si="8"/>
        <v>3</v>
      </c>
      <c r="M66" s="36">
        <f t="shared" si="8"/>
        <v>10.3</v>
      </c>
    </row>
    <row r="67" spans="1:13" ht="14.25" customHeight="1" x14ac:dyDescent="0.15">
      <c r="A67" s="73"/>
      <c r="B67" s="74"/>
      <c r="C67" s="67" t="s">
        <v>75</v>
      </c>
      <c r="D67" s="68"/>
      <c r="E67" s="28">
        <f t="shared" si="7"/>
        <v>151</v>
      </c>
      <c r="F67" s="29">
        <f t="shared" ref="F67:M67" si="9">IFERROR(ROUND(F178/$E67*100,1),"-")</f>
        <v>30.5</v>
      </c>
      <c r="G67" s="30">
        <f t="shared" si="9"/>
        <v>51.7</v>
      </c>
      <c r="H67" s="30">
        <f t="shared" si="9"/>
        <v>34.4</v>
      </c>
      <c r="I67" s="30">
        <f t="shared" si="9"/>
        <v>53.6</v>
      </c>
      <c r="J67" s="30">
        <f t="shared" si="9"/>
        <v>17.899999999999999</v>
      </c>
      <c r="K67" s="30">
        <f t="shared" si="9"/>
        <v>3.3</v>
      </c>
      <c r="L67" s="30">
        <f t="shared" si="9"/>
        <v>2.6</v>
      </c>
      <c r="M67" s="31">
        <f t="shared" si="9"/>
        <v>4.5999999999999996</v>
      </c>
    </row>
    <row r="68" spans="1:13" ht="14.25" customHeight="1" x14ac:dyDescent="0.15">
      <c r="A68" s="73"/>
      <c r="B68" s="74"/>
      <c r="C68" s="67" t="s">
        <v>76</v>
      </c>
      <c r="D68" s="68"/>
      <c r="E68" s="28">
        <f t="shared" si="7"/>
        <v>118</v>
      </c>
      <c r="F68" s="29">
        <f t="shared" ref="F68:M68" si="10">IFERROR(ROUND(F179/$E68*100,1),"-")</f>
        <v>31.4</v>
      </c>
      <c r="G68" s="30">
        <f t="shared" si="10"/>
        <v>55.9</v>
      </c>
      <c r="H68" s="30">
        <f t="shared" si="10"/>
        <v>33.9</v>
      </c>
      <c r="I68" s="30">
        <f t="shared" si="10"/>
        <v>61</v>
      </c>
      <c r="J68" s="30">
        <f t="shared" si="10"/>
        <v>12.7</v>
      </c>
      <c r="K68" s="30">
        <f t="shared" si="10"/>
        <v>5.0999999999999996</v>
      </c>
      <c r="L68" s="30">
        <f t="shared" si="10"/>
        <v>0.8</v>
      </c>
      <c r="M68" s="31">
        <f t="shared" si="10"/>
        <v>5.9</v>
      </c>
    </row>
    <row r="69" spans="1:13" ht="14.25" customHeight="1" x14ac:dyDescent="0.15">
      <c r="A69" s="73"/>
      <c r="B69" s="74"/>
      <c r="C69" s="67" t="s">
        <v>77</v>
      </c>
      <c r="D69" s="68"/>
      <c r="E69" s="28">
        <f t="shared" si="7"/>
        <v>110</v>
      </c>
      <c r="F69" s="29">
        <f t="shared" ref="F69:M69" si="11">IFERROR(ROUND(F180/$E69*100,1),"-")</f>
        <v>34.5</v>
      </c>
      <c r="G69" s="30">
        <f t="shared" si="11"/>
        <v>42.7</v>
      </c>
      <c r="H69" s="30">
        <f t="shared" si="11"/>
        <v>46.4</v>
      </c>
      <c r="I69" s="30">
        <f t="shared" si="11"/>
        <v>50</v>
      </c>
      <c r="J69" s="30">
        <f t="shared" si="11"/>
        <v>18.2</v>
      </c>
      <c r="K69" s="30">
        <f t="shared" si="11"/>
        <v>0.9</v>
      </c>
      <c r="L69" s="30">
        <f t="shared" si="11"/>
        <v>1.8</v>
      </c>
      <c r="M69" s="31">
        <f t="shared" si="11"/>
        <v>8.1999999999999993</v>
      </c>
    </row>
    <row r="70" spans="1:13" ht="14.25" customHeight="1" x14ac:dyDescent="0.15">
      <c r="A70" s="73"/>
      <c r="B70" s="74"/>
      <c r="C70" s="67" t="s">
        <v>78</v>
      </c>
      <c r="D70" s="68"/>
      <c r="E70" s="28">
        <f t="shared" si="7"/>
        <v>96</v>
      </c>
      <c r="F70" s="29">
        <f t="shared" ref="F70:M70" si="12">IFERROR(ROUND(F181/$E70*100,1),"-")</f>
        <v>31.3</v>
      </c>
      <c r="G70" s="30">
        <f t="shared" si="12"/>
        <v>53.1</v>
      </c>
      <c r="H70" s="30">
        <f t="shared" si="12"/>
        <v>55.2</v>
      </c>
      <c r="I70" s="30">
        <f t="shared" si="12"/>
        <v>46.9</v>
      </c>
      <c r="J70" s="30">
        <f t="shared" si="12"/>
        <v>17.7</v>
      </c>
      <c r="K70" s="30">
        <f t="shared" si="12"/>
        <v>2.1</v>
      </c>
      <c r="L70" s="30">
        <f t="shared" si="12"/>
        <v>0</v>
      </c>
      <c r="M70" s="31">
        <f t="shared" si="12"/>
        <v>5.2</v>
      </c>
    </row>
    <row r="71" spans="1:13" ht="14.25" customHeight="1" x14ac:dyDescent="0.15">
      <c r="A71" s="73"/>
      <c r="B71" s="74"/>
      <c r="C71" s="67" t="s">
        <v>79</v>
      </c>
      <c r="D71" s="68"/>
      <c r="E71" s="28">
        <f t="shared" si="7"/>
        <v>108</v>
      </c>
      <c r="F71" s="29">
        <f t="shared" ref="F71:M71" si="13">IFERROR(ROUND(F182/$E71*100,1),"-")</f>
        <v>25.9</v>
      </c>
      <c r="G71" s="30">
        <f t="shared" si="13"/>
        <v>50.9</v>
      </c>
      <c r="H71" s="30">
        <f t="shared" si="13"/>
        <v>41.7</v>
      </c>
      <c r="I71" s="30">
        <f t="shared" si="13"/>
        <v>54.6</v>
      </c>
      <c r="J71" s="30">
        <f t="shared" si="13"/>
        <v>11.1</v>
      </c>
      <c r="K71" s="30">
        <f t="shared" si="13"/>
        <v>2.8</v>
      </c>
      <c r="L71" s="30">
        <f t="shared" si="13"/>
        <v>0.9</v>
      </c>
      <c r="M71" s="31">
        <f t="shared" si="13"/>
        <v>10.199999999999999</v>
      </c>
    </row>
    <row r="72" spans="1:13" ht="14.25" customHeight="1" x14ac:dyDescent="0.15">
      <c r="A72" s="73"/>
      <c r="B72" s="74"/>
      <c r="C72" s="67" t="s">
        <v>80</v>
      </c>
      <c r="D72" s="68"/>
      <c r="E72" s="28">
        <f t="shared" si="7"/>
        <v>124</v>
      </c>
      <c r="F72" s="29">
        <f t="shared" ref="F72:M72" si="14">IFERROR(ROUND(F183/$E72*100,1),"-")</f>
        <v>24.2</v>
      </c>
      <c r="G72" s="30">
        <f t="shared" si="14"/>
        <v>46.8</v>
      </c>
      <c r="H72" s="30">
        <f t="shared" si="14"/>
        <v>48.4</v>
      </c>
      <c r="I72" s="30">
        <f t="shared" si="14"/>
        <v>55.6</v>
      </c>
      <c r="J72" s="30">
        <f t="shared" si="14"/>
        <v>16.100000000000001</v>
      </c>
      <c r="K72" s="30">
        <f t="shared" si="14"/>
        <v>4</v>
      </c>
      <c r="L72" s="30">
        <f t="shared" si="14"/>
        <v>1.6</v>
      </c>
      <c r="M72" s="31">
        <f t="shared" si="14"/>
        <v>8.1</v>
      </c>
    </row>
    <row r="73" spans="1:13" ht="14.25" customHeight="1" x14ac:dyDescent="0.15">
      <c r="A73" s="73"/>
      <c r="B73" s="74"/>
      <c r="C73" s="67" t="s">
        <v>81</v>
      </c>
      <c r="D73" s="68"/>
      <c r="E73" s="28">
        <f t="shared" si="7"/>
        <v>25</v>
      </c>
      <c r="F73" s="29">
        <f t="shared" ref="F73:M73" si="15">IFERROR(ROUND(F184/$E73*100,1),"-")</f>
        <v>28</v>
      </c>
      <c r="G73" s="30">
        <f t="shared" si="15"/>
        <v>60</v>
      </c>
      <c r="H73" s="30">
        <f t="shared" si="15"/>
        <v>36</v>
      </c>
      <c r="I73" s="30">
        <f t="shared" si="15"/>
        <v>64</v>
      </c>
      <c r="J73" s="30">
        <f t="shared" si="15"/>
        <v>12</v>
      </c>
      <c r="K73" s="30">
        <f t="shared" si="15"/>
        <v>4</v>
      </c>
      <c r="L73" s="30">
        <f t="shared" si="15"/>
        <v>0</v>
      </c>
      <c r="M73" s="31">
        <f t="shared" si="15"/>
        <v>4</v>
      </c>
    </row>
    <row r="74" spans="1:13" ht="14.25" customHeight="1" x14ac:dyDescent="0.15">
      <c r="A74" s="75"/>
      <c r="B74" s="76"/>
      <c r="C74" s="67" t="s">
        <v>6</v>
      </c>
      <c r="D74" s="68"/>
      <c r="E74" s="37">
        <f t="shared" si="7"/>
        <v>13</v>
      </c>
      <c r="F74" s="38">
        <f t="shared" ref="F74:M74" si="16">IFERROR(ROUND(F185/$E74*100,1),"-")</f>
        <v>23.1</v>
      </c>
      <c r="G74" s="39">
        <f t="shared" si="16"/>
        <v>46.2</v>
      </c>
      <c r="H74" s="39">
        <f t="shared" si="16"/>
        <v>23.1</v>
      </c>
      <c r="I74" s="39">
        <f t="shared" si="16"/>
        <v>46.2</v>
      </c>
      <c r="J74" s="39">
        <f t="shared" si="16"/>
        <v>7.7</v>
      </c>
      <c r="K74" s="39">
        <f t="shared" si="16"/>
        <v>7.7</v>
      </c>
      <c r="L74" s="39">
        <f t="shared" si="16"/>
        <v>0</v>
      </c>
      <c r="M74" s="40">
        <f t="shared" si="16"/>
        <v>15.4</v>
      </c>
    </row>
    <row r="75" spans="1:13" ht="14.25" customHeight="1" x14ac:dyDescent="0.15">
      <c r="A75" s="71" t="s">
        <v>16</v>
      </c>
      <c r="B75" s="72"/>
      <c r="C75" s="77" t="s">
        <v>51</v>
      </c>
      <c r="D75" s="78"/>
      <c r="E75" s="33">
        <f t="shared" si="7"/>
        <v>243</v>
      </c>
      <c r="F75" s="34">
        <f t="shared" ref="F75:M75" si="17">IFERROR(ROUND(F186/$E75*100,1),"-")</f>
        <v>21.8</v>
      </c>
      <c r="G75" s="35">
        <f t="shared" si="17"/>
        <v>46.1</v>
      </c>
      <c r="H75" s="35">
        <f t="shared" si="17"/>
        <v>44.4</v>
      </c>
      <c r="I75" s="35">
        <f t="shared" si="17"/>
        <v>49.4</v>
      </c>
      <c r="J75" s="35">
        <f t="shared" si="17"/>
        <v>11.1</v>
      </c>
      <c r="K75" s="35">
        <f t="shared" si="17"/>
        <v>2.9</v>
      </c>
      <c r="L75" s="35">
        <f t="shared" si="17"/>
        <v>0.8</v>
      </c>
      <c r="M75" s="36">
        <f t="shared" si="17"/>
        <v>8.1999999999999993</v>
      </c>
    </row>
    <row r="76" spans="1:13" ht="14.25" customHeight="1" x14ac:dyDescent="0.15">
      <c r="A76" s="73"/>
      <c r="B76" s="74"/>
      <c r="C76" s="67" t="s">
        <v>52</v>
      </c>
      <c r="D76" s="68"/>
      <c r="E76" s="28">
        <f t="shared" si="7"/>
        <v>322</v>
      </c>
      <c r="F76" s="29">
        <f t="shared" ref="F76:M76" si="18">IFERROR(ROUND(F187/$E76*100,1),"-")</f>
        <v>32.299999999999997</v>
      </c>
      <c r="G76" s="30">
        <f t="shared" si="18"/>
        <v>50.6</v>
      </c>
      <c r="H76" s="30">
        <f t="shared" si="18"/>
        <v>36.6</v>
      </c>
      <c r="I76" s="30">
        <f t="shared" si="18"/>
        <v>53.7</v>
      </c>
      <c r="J76" s="30">
        <f t="shared" si="18"/>
        <v>12.7</v>
      </c>
      <c r="K76" s="30">
        <f t="shared" si="18"/>
        <v>2.2000000000000002</v>
      </c>
      <c r="L76" s="30">
        <f t="shared" si="18"/>
        <v>1.2</v>
      </c>
      <c r="M76" s="31">
        <f t="shared" si="18"/>
        <v>8.4</v>
      </c>
    </row>
    <row r="77" spans="1:13" ht="14.25" customHeight="1" x14ac:dyDescent="0.15">
      <c r="A77" s="73"/>
      <c r="B77" s="74"/>
      <c r="C77" s="67" t="s">
        <v>53</v>
      </c>
      <c r="D77" s="68"/>
      <c r="E77" s="28">
        <f t="shared" si="7"/>
        <v>25</v>
      </c>
      <c r="F77" s="29">
        <f t="shared" ref="F77:M77" si="19">IFERROR(ROUND(F188/$E77*100,1),"-")</f>
        <v>36</v>
      </c>
      <c r="G77" s="30">
        <f t="shared" si="19"/>
        <v>32</v>
      </c>
      <c r="H77" s="30">
        <f t="shared" si="19"/>
        <v>52</v>
      </c>
      <c r="I77" s="30">
        <f t="shared" si="19"/>
        <v>60</v>
      </c>
      <c r="J77" s="30">
        <f t="shared" si="19"/>
        <v>4</v>
      </c>
      <c r="K77" s="30">
        <f t="shared" si="19"/>
        <v>0</v>
      </c>
      <c r="L77" s="30">
        <f t="shared" si="19"/>
        <v>0</v>
      </c>
      <c r="M77" s="31">
        <f t="shared" si="19"/>
        <v>12</v>
      </c>
    </row>
    <row r="78" spans="1:13" ht="14.25" customHeight="1" x14ac:dyDescent="0.15">
      <c r="A78" s="73"/>
      <c r="B78" s="74"/>
      <c r="C78" s="67" t="s">
        <v>54</v>
      </c>
      <c r="D78" s="68"/>
      <c r="E78" s="28">
        <f t="shared" si="7"/>
        <v>237</v>
      </c>
      <c r="F78" s="29">
        <f t="shared" ref="F78:M78" si="20">IFERROR(ROUND(F189/$E78*100,1),"-")</f>
        <v>29.1</v>
      </c>
      <c r="G78" s="30">
        <f t="shared" si="20"/>
        <v>51.1</v>
      </c>
      <c r="H78" s="30">
        <f t="shared" si="20"/>
        <v>39.200000000000003</v>
      </c>
      <c r="I78" s="30">
        <f t="shared" si="20"/>
        <v>58.6</v>
      </c>
      <c r="J78" s="30">
        <f t="shared" si="20"/>
        <v>16.899999999999999</v>
      </c>
      <c r="K78" s="30">
        <f t="shared" si="20"/>
        <v>2.1</v>
      </c>
      <c r="L78" s="30">
        <f t="shared" si="20"/>
        <v>2.5</v>
      </c>
      <c r="M78" s="31">
        <f t="shared" si="20"/>
        <v>5.0999999999999996</v>
      </c>
    </row>
    <row r="79" spans="1:13" ht="14.25" customHeight="1" x14ac:dyDescent="0.15">
      <c r="A79" s="73"/>
      <c r="B79" s="74"/>
      <c r="C79" s="67" t="s">
        <v>55</v>
      </c>
      <c r="D79" s="68"/>
      <c r="E79" s="28">
        <f t="shared" si="7"/>
        <v>46</v>
      </c>
      <c r="F79" s="29">
        <f t="shared" ref="F79:M79" si="21">IFERROR(ROUND(F190/$E79*100,1),"-")</f>
        <v>23.9</v>
      </c>
      <c r="G79" s="30">
        <f t="shared" si="21"/>
        <v>43.5</v>
      </c>
      <c r="H79" s="30">
        <f t="shared" si="21"/>
        <v>32.6</v>
      </c>
      <c r="I79" s="30">
        <f t="shared" si="21"/>
        <v>60.9</v>
      </c>
      <c r="J79" s="30">
        <f t="shared" si="21"/>
        <v>21.7</v>
      </c>
      <c r="K79" s="30">
        <f t="shared" si="21"/>
        <v>6.5</v>
      </c>
      <c r="L79" s="30">
        <f t="shared" si="21"/>
        <v>6.5</v>
      </c>
      <c r="M79" s="31">
        <f t="shared" si="21"/>
        <v>13</v>
      </c>
    </row>
    <row r="80" spans="1:13" ht="14.25" customHeight="1" x14ac:dyDescent="0.15">
      <c r="A80" s="73"/>
      <c r="B80" s="74"/>
      <c r="C80" s="67" t="s">
        <v>56</v>
      </c>
      <c r="D80" s="68"/>
      <c r="E80" s="28">
        <f t="shared" si="7"/>
        <v>22</v>
      </c>
      <c r="F80" s="29">
        <f t="shared" ref="F80:M80" si="22">IFERROR(ROUND(F191/$E80*100,1),"-")</f>
        <v>22.7</v>
      </c>
      <c r="G80" s="30">
        <f t="shared" si="22"/>
        <v>54.5</v>
      </c>
      <c r="H80" s="30">
        <f t="shared" si="22"/>
        <v>31.8</v>
      </c>
      <c r="I80" s="30">
        <f t="shared" si="22"/>
        <v>59.1</v>
      </c>
      <c r="J80" s="30">
        <f t="shared" si="22"/>
        <v>13.6</v>
      </c>
      <c r="K80" s="30">
        <f t="shared" si="22"/>
        <v>13.6</v>
      </c>
      <c r="L80" s="30">
        <f t="shared" si="22"/>
        <v>0</v>
      </c>
      <c r="M80" s="31">
        <f t="shared" si="22"/>
        <v>0</v>
      </c>
    </row>
    <row r="81" spans="1:13" ht="14.25" customHeight="1" x14ac:dyDescent="0.15">
      <c r="A81" s="73"/>
      <c r="B81" s="74"/>
      <c r="C81" s="67" t="s">
        <v>57</v>
      </c>
      <c r="D81" s="68"/>
      <c r="E81" s="28">
        <f t="shared" si="7"/>
        <v>22</v>
      </c>
      <c r="F81" s="29">
        <f t="shared" ref="F81:M81" si="23">IFERROR(ROUND(F192/$E81*100,1),"-")</f>
        <v>45.5</v>
      </c>
      <c r="G81" s="30">
        <f t="shared" si="23"/>
        <v>50</v>
      </c>
      <c r="H81" s="30">
        <f t="shared" si="23"/>
        <v>27.3</v>
      </c>
      <c r="I81" s="30">
        <f t="shared" si="23"/>
        <v>63.6</v>
      </c>
      <c r="J81" s="30">
        <f t="shared" si="23"/>
        <v>22.7</v>
      </c>
      <c r="K81" s="30">
        <f t="shared" si="23"/>
        <v>9.1</v>
      </c>
      <c r="L81" s="30">
        <f t="shared" si="23"/>
        <v>0</v>
      </c>
      <c r="M81" s="31">
        <f t="shared" si="23"/>
        <v>4.5</v>
      </c>
    </row>
    <row r="82" spans="1:13" ht="14.25" customHeight="1" x14ac:dyDescent="0.15">
      <c r="A82" s="73"/>
      <c r="B82" s="74"/>
      <c r="C82" s="67" t="s">
        <v>58</v>
      </c>
      <c r="D82" s="68"/>
      <c r="E82" s="28">
        <f t="shared" ref="E82:E113" si="24">E193</f>
        <v>6</v>
      </c>
      <c r="F82" s="29">
        <f t="shared" ref="F82:M82" si="25">IFERROR(ROUND(F193/$E82*100,1),"-")</f>
        <v>83.3</v>
      </c>
      <c r="G82" s="30">
        <f t="shared" si="25"/>
        <v>50</v>
      </c>
      <c r="H82" s="30">
        <f t="shared" si="25"/>
        <v>66.7</v>
      </c>
      <c r="I82" s="30">
        <f t="shared" si="25"/>
        <v>66.7</v>
      </c>
      <c r="J82" s="30">
        <f t="shared" si="25"/>
        <v>33.299999999999997</v>
      </c>
      <c r="K82" s="30">
        <f t="shared" si="25"/>
        <v>16.7</v>
      </c>
      <c r="L82" s="30">
        <f t="shared" si="25"/>
        <v>0</v>
      </c>
      <c r="M82" s="31">
        <f t="shared" si="25"/>
        <v>0</v>
      </c>
    </row>
    <row r="83" spans="1:13" ht="14.25" customHeight="1" x14ac:dyDescent="0.15">
      <c r="A83" s="73"/>
      <c r="B83" s="74"/>
      <c r="C83" s="67" t="s">
        <v>0</v>
      </c>
      <c r="D83" s="68"/>
      <c r="E83" s="28">
        <f t="shared" si="24"/>
        <v>10</v>
      </c>
      <c r="F83" s="29">
        <f t="shared" ref="F83:M83" si="26">IFERROR(ROUND(F194/$E83*100,1),"-")</f>
        <v>30</v>
      </c>
      <c r="G83" s="30">
        <f t="shared" si="26"/>
        <v>40</v>
      </c>
      <c r="H83" s="30">
        <f t="shared" si="26"/>
        <v>40</v>
      </c>
      <c r="I83" s="30">
        <f t="shared" si="26"/>
        <v>40</v>
      </c>
      <c r="J83" s="30">
        <f t="shared" si="26"/>
        <v>50</v>
      </c>
      <c r="K83" s="30">
        <f t="shared" si="26"/>
        <v>10</v>
      </c>
      <c r="L83" s="30">
        <f t="shared" si="26"/>
        <v>10</v>
      </c>
      <c r="M83" s="31">
        <f t="shared" si="26"/>
        <v>20</v>
      </c>
    </row>
    <row r="84" spans="1:13" ht="14.25" customHeight="1" x14ac:dyDescent="0.15">
      <c r="A84" s="75"/>
      <c r="B84" s="76"/>
      <c r="C84" s="69" t="s">
        <v>3</v>
      </c>
      <c r="D84" s="70"/>
      <c r="E84" s="37">
        <f t="shared" si="24"/>
        <v>15</v>
      </c>
      <c r="F84" s="38">
        <f t="shared" ref="F84:M84" si="27">IFERROR(ROUND(F195/$E84*100,1),"-")</f>
        <v>26.7</v>
      </c>
      <c r="G84" s="39">
        <f t="shared" si="27"/>
        <v>53.3</v>
      </c>
      <c r="H84" s="39">
        <f t="shared" si="27"/>
        <v>46.7</v>
      </c>
      <c r="I84" s="39">
        <f t="shared" si="27"/>
        <v>53.3</v>
      </c>
      <c r="J84" s="39">
        <f t="shared" si="27"/>
        <v>20</v>
      </c>
      <c r="K84" s="39">
        <f t="shared" si="27"/>
        <v>0</v>
      </c>
      <c r="L84" s="39">
        <f t="shared" si="27"/>
        <v>0</v>
      </c>
      <c r="M84" s="40">
        <f t="shared" si="27"/>
        <v>13.3</v>
      </c>
    </row>
    <row r="85" spans="1:13" ht="14.25" customHeight="1" x14ac:dyDescent="0.15">
      <c r="A85" s="71" t="s">
        <v>82</v>
      </c>
      <c r="B85" s="72"/>
      <c r="C85" s="77" t="s">
        <v>83</v>
      </c>
      <c r="D85" s="78"/>
      <c r="E85" s="33">
        <f t="shared" si="24"/>
        <v>42</v>
      </c>
      <c r="F85" s="34">
        <f t="shared" ref="F85:M85" si="28">IFERROR(ROUND(F196/$E85*100,1),"-")</f>
        <v>28.6</v>
      </c>
      <c r="G85" s="35">
        <f t="shared" si="28"/>
        <v>50</v>
      </c>
      <c r="H85" s="35">
        <f t="shared" si="28"/>
        <v>35.700000000000003</v>
      </c>
      <c r="I85" s="35">
        <f t="shared" si="28"/>
        <v>57.1</v>
      </c>
      <c r="J85" s="35">
        <f t="shared" si="28"/>
        <v>16.7</v>
      </c>
      <c r="K85" s="35">
        <f t="shared" si="28"/>
        <v>2.4</v>
      </c>
      <c r="L85" s="35">
        <f t="shared" si="28"/>
        <v>2.4</v>
      </c>
      <c r="M85" s="36">
        <f t="shared" si="28"/>
        <v>7.1</v>
      </c>
    </row>
    <row r="86" spans="1:13" ht="14.25" customHeight="1" x14ac:dyDescent="0.15">
      <c r="A86" s="73"/>
      <c r="B86" s="74"/>
      <c r="C86" s="67" t="s">
        <v>84</v>
      </c>
      <c r="D86" s="68"/>
      <c r="E86" s="28">
        <f t="shared" si="24"/>
        <v>57</v>
      </c>
      <c r="F86" s="29">
        <f t="shared" ref="F86:M86" si="29">IFERROR(ROUND(F197/$E86*100,1),"-")</f>
        <v>38.6</v>
      </c>
      <c r="G86" s="30">
        <f t="shared" si="29"/>
        <v>52.6</v>
      </c>
      <c r="H86" s="30">
        <f t="shared" si="29"/>
        <v>54.4</v>
      </c>
      <c r="I86" s="30">
        <f t="shared" si="29"/>
        <v>61.4</v>
      </c>
      <c r="J86" s="30">
        <f t="shared" si="29"/>
        <v>21.1</v>
      </c>
      <c r="K86" s="30">
        <f t="shared" si="29"/>
        <v>3.5</v>
      </c>
      <c r="L86" s="30">
        <f t="shared" si="29"/>
        <v>0</v>
      </c>
      <c r="M86" s="31">
        <f t="shared" si="29"/>
        <v>5.3</v>
      </c>
    </row>
    <row r="87" spans="1:13" ht="14.25" customHeight="1" x14ac:dyDescent="0.15">
      <c r="A87" s="73"/>
      <c r="B87" s="74"/>
      <c r="C87" s="67" t="s">
        <v>85</v>
      </c>
      <c r="D87" s="68"/>
      <c r="E87" s="28">
        <f t="shared" si="24"/>
        <v>68</v>
      </c>
      <c r="F87" s="29">
        <f t="shared" ref="F87:M87" si="30">IFERROR(ROUND(F198/$E87*100,1),"-")</f>
        <v>29.4</v>
      </c>
      <c r="G87" s="30">
        <f t="shared" si="30"/>
        <v>45.6</v>
      </c>
      <c r="H87" s="30">
        <f t="shared" si="30"/>
        <v>29.4</v>
      </c>
      <c r="I87" s="30">
        <f t="shared" si="30"/>
        <v>66.2</v>
      </c>
      <c r="J87" s="30">
        <f t="shared" si="30"/>
        <v>5.9</v>
      </c>
      <c r="K87" s="30">
        <f t="shared" si="30"/>
        <v>4.4000000000000004</v>
      </c>
      <c r="L87" s="30">
        <f t="shared" si="30"/>
        <v>1.5</v>
      </c>
      <c r="M87" s="31">
        <f t="shared" si="30"/>
        <v>4.4000000000000004</v>
      </c>
    </row>
    <row r="88" spans="1:13" ht="14.25" customHeight="1" x14ac:dyDescent="0.15">
      <c r="A88" s="73"/>
      <c r="B88" s="74"/>
      <c r="C88" s="67" t="s">
        <v>86</v>
      </c>
      <c r="D88" s="68"/>
      <c r="E88" s="28">
        <f t="shared" si="24"/>
        <v>148</v>
      </c>
      <c r="F88" s="29">
        <f t="shared" ref="F88:M88" si="31">IFERROR(ROUND(F199/$E88*100,1),"-")</f>
        <v>39.200000000000003</v>
      </c>
      <c r="G88" s="30">
        <f t="shared" si="31"/>
        <v>58.1</v>
      </c>
      <c r="H88" s="30">
        <f t="shared" si="31"/>
        <v>42.6</v>
      </c>
      <c r="I88" s="30">
        <f t="shared" si="31"/>
        <v>64.2</v>
      </c>
      <c r="J88" s="30">
        <f t="shared" si="31"/>
        <v>20.3</v>
      </c>
      <c r="K88" s="30">
        <f t="shared" si="31"/>
        <v>2.7</v>
      </c>
      <c r="L88" s="30">
        <f t="shared" si="31"/>
        <v>0.7</v>
      </c>
      <c r="M88" s="31">
        <f t="shared" si="31"/>
        <v>5.4</v>
      </c>
    </row>
    <row r="89" spans="1:13" ht="14.25" customHeight="1" x14ac:dyDescent="0.15">
      <c r="A89" s="73"/>
      <c r="B89" s="74"/>
      <c r="C89" s="67" t="s">
        <v>87</v>
      </c>
      <c r="D89" s="68"/>
      <c r="E89" s="28">
        <f t="shared" si="24"/>
        <v>195</v>
      </c>
      <c r="F89" s="29">
        <f t="shared" ref="F89:M89" si="32">IFERROR(ROUND(F200/$E89*100,1),"-")</f>
        <v>25.1</v>
      </c>
      <c r="G89" s="30">
        <f t="shared" si="32"/>
        <v>50.3</v>
      </c>
      <c r="H89" s="30">
        <f t="shared" si="32"/>
        <v>43.6</v>
      </c>
      <c r="I89" s="30">
        <f t="shared" si="32"/>
        <v>54.4</v>
      </c>
      <c r="J89" s="30">
        <f t="shared" si="32"/>
        <v>12.3</v>
      </c>
      <c r="K89" s="30">
        <f t="shared" si="32"/>
        <v>2.6</v>
      </c>
      <c r="L89" s="30">
        <f t="shared" si="32"/>
        <v>2.1</v>
      </c>
      <c r="M89" s="31">
        <f t="shared" si="32"/>
        <v>4.5999999999999996</v>
      </c>
    </row>
    <row r="90" spans="1:13" ht="14.25" customHeight="1" x14ac:dyDescent="0.15">
      <c r="A90" s="73"/>
      <c r="B90" s="74"/>
      <c r="C90" s="67" t="s">
        <v>88</v>
      </c>
      <c r="D90" s="68"/>
      <c r="E90" s="28">
        <f t="shared" si="24"/>
        <v>151</v>
      </c>
      <c r="F90" s="29">
        <f t="shared" ref="F90:M90" si="33">IFERROR(ROUND(F201/$E90*100,1),"-")</f>
        <v>31.1</v>
      </c>
      <c r="G90" s="30">
        <f t="shared" si="33"/>
        <v>45</v>
      </c>
      <c r="H90" s="30">
        <f t="shared" si="33"/>
        <v>45</v>
      </c>
      <c r="I90" s="30">
        <f t="shared" si="33"/>
        <v>57.6</v>
      </c>
      <c r="J90" s="30">
        <f t="shared" si="33"/>
        <v>13.2</v>
      </c>
      <c r="K90" s="30">
        <f t="shared" si="33"/>
        <v>3.3</v>
      </c>
      <c r="L90" s="30">
        <f t="shared" si="33"/>
        <v>2.6</v>
      </c>
      <c r="M90" s="31">
        <f t="shared" si="33"/>
        <v>4.5999999999999996</v>
      </c>
    </row>
    <row r="91" spans="1:13" ht="14.25" customHeight="1" x14ac:dyDescent="0.15">
      <c r="A91" s="73"/>
      <c r="B91" s="74"/>
      <c r="C91" s="67" t="s">
        <v>89</v>
      </c>
      <c r="D91" s="68"/>
      <c r="E91" s="28">
        <f t="shared" si="24"/>
        <v>280</v>
      </c>
      <c r="F91" s="29">
        <f t="shared" ref="F91:M91" si="34">IFERROR(ROUND(F202/$E91*100,1),"-")</f>
        <v>22.9</v>
      </c>
      <c r="G91" s="30">
        <f t="shared" si="34"/>
        <v>45.7</v>
      </c>
      <c r="H91" s="30">
        <f t="shared" si="34"/>
        <v>32.1</v>
      </c>
      <c r="I91" s="30">
        <f t="shared" si="34"/>
        <v>44.3</v>
      </c>
      <c r="J91" s="30">
        <f t="shared" si="34"/>
        <v>14.3</v>
      </c>
      <c r="K91" s="30">
        <f t="shared" si="34"/>
        <v>3.2</v>
      </c>
      <c r="L91" s="30">
        <f t="shared" si="34"/>
        <v>1.4</v>
      </c>
      <c r="M91" s="31">
        <f t="shared" si="34"/>
        <v>13.6</v>
      </c>
    </row>
    <row r="92" spans="1:13" ht="14.25" customHeight="1" x14ac:dyDescent="0.15">
      <c r="A92" s="75"/>
      <c r="B92" s="76"/>
      <c r="C92" s="69" t="s">
        <v>6</v>
      </c>
      <c r="D92" s="70"/>
      <c r="E92" s="37">
        <f t="shared" si="24"/>
        <v>7</v>
      </c>
      <c r="F92" s="38">
        <f t="shared" ref="F92:M92" si="35">IFERROR(ROUND(F203/$E92*100,1),"-")</f>
        <v>14.3</v>
      </c>
      <c r="G92" s="39">
        <f t="shared" si="35"/>
        <v>0</v>
      </c>
      <c r="H92" s="39">
        <f t="shared" si="35"/>
        <v>42.9</v>
      </c>
      <c r="I92" s="39">
        <f t="shared" si="35"/>
        <v>28.6</v>
      </c>
      <c r="J92" s="39">
        <f t="shared" si="35"/>
        <v>0</v>
      </c>
      <c r="K92" s="39">
        <f t="shared" si="35"/>
        <v>0</v>
      </c>
      <c r="L92" s="39">
        <f t="shared" si="35"/>
        <v>14.3</v>
      </c>
      <c r="M92" s="40">
        <f t="shared" si="35"/>
        <v>28.6</v>
      </c>
    </row>
    <row r="93" spans="1:13" ht="14.25" customHeight="1" x14ac:dyDescent="0.15">
      <c r="A93" s="71" t="s">
        <v>93</v>
      </c>
      <c r="B93" s="72"/>
      <c r="C93" s="77" t="s">
        <v>94</v>
      </c>
      <c r="D93" s="78"/>
      <c r="E93" s="33">
        <f t="shared" si="24"/>
        <v>462</v>
      </c>
      <c r="F93" s="34">
        <f t="shared" ref="F93:M93" si="36">IFERROR(ROUND(F204/$E93*100,1),"-")</f>
        <v>26</v>
      </c>
      <c r="G93" s="35">
        <f t="shared" si="36"/>
        <v>50.4</v>
      </c>
      <c r="H93" s="35">
        <f t="shared" si="36"/>
        <v>40.5</v>
      </c>
      <c r="I93" s="35">
        <f t="shared" si="36"/>
        <v>51.7</v>
      </c>
      <c r="J93" s="35">
        <f t="shared" si="36"/>
        <v>10.4</v>
      </c>
      <c r="K93" s="35">
        <f t="shared" si="36"/>
        <v>2.2000000000000002</v>
      </c>
      <c r="L93" s="35">
        <f t="shared" si="36"/>
        <v>1.3</v>
      </c>
      <c r="M93" s="36">
        <f t="shared" si="36"/>
        <v>8.6999999999999993</v>
      </c>
    </row>
    <row r="94" spans="1:13" ht="14.25" customHeight="1" x14ac:dyDescent="0.15">
      <c r="A94" s="73"/>
      <c r="B94" s="74"/>
      <c r="C94" s="67" t="s">
        <v>95</v>
      </c>
      <c r="D94" s="68"/>
      <c r="E94" s="28">
        <f t="shared" si="24"/>
        <v>416</v>
      </c>
      <c r="F94" s="29">
        <f t="shared" ref="F94:M94" si="37">IFERROR(ROUND(F205/$E94*100,1),"-")</f>
        <v>32.700000000000003</v>
      </c>
      <c r="G94" s="30">
        <f t="shared" si="37"/>
        <v>49.5</v>
      </c>
      <c r="H94" s="30">
        <f t="shared" si="37"/>
        <v>38.700000000000003</v>
      </c>
      <c r="I94" s="30">
        <f t="shared" si="37"/>
        <v>59.9</v>
      </c>
      <c r="J94" s="30">
        <f t="shared" si="37"/>
        <v>18.5</v>
      </c>
      <c r="K94" s="30">
        <f t="shared" si="37"/>
        <v>3.6</v>
      </c>
      <c r="L94" s="30">
        <f t="shared" si="37"/>
        <v>1.9</v>
      </c>
      <c r="M94" s="31">
        <f t="shared" si="37"/>
        <v>5.5</v>
      </c>
    </row>
    <row r="95" spans="1:13" ht="14.25" customHeight="1" x14ac:dyDescent="0.15">
      <c r="A95" s="73"/>
      <c r="B95" s="74"/>
      <c r="C95" s="67" t="s">
        <v>96</v>
      </c>
      <c r="D95" s="68"/>
      <c r="E95" s="28">
        <f t="shared" si="24"/>
        <v>20</v>
      </c>
      <c r="F95" s="29">
        <f t="shared" ref="F95:M95" si="38">IFERROR(ROUND(F206/$E95*100,1),"-")</f>
        <v>20</v>
      </c>
      <c r="G95" s="30">
        <f t="shared" si="38"/>
        <v>35</v>
      </c>
      <c r="H95" s="30">
        <f t="shared" si="38"/>
        <v>35</v>
      </c>
      <c r="I95" s="30">
        <f t="shared" si="38"/>
        <v>30</v>
      </c>
      <c r="J95" s="30">
        <f t="shared" si="38"/>
        <v>10</v>
      </c>
      <c r="K95" s="30">
        <f t="shared" si="38"/>
        <v>5</v>
      </c>
      <c r="L95" s="30">
        <f t="shared" si="38"/>
        <v>0</v>
      </c>
      <c r="M95" s="31">
        <f t="shared" si="38"/>
        <v>5</v>
      </c>
    </row>
    <row r="96" spans="1:13" ht="14.25" customHeight="1" x14ac:dyDescent="0.15">
      <c r="A96" s="73"/>
      <c r="B96" s="74"/>
      <c r="C96" s="67" t="s">
        <v>97</v>
      </c>
      <c r="D96" s="68"/>
      <c r="E96" s="28">
        <f t="shared" si="24"/>
        <v>2</v>
      </c>
      <c r="F96" s="29">
        <f t="shared" ref="F96:M96" si="39">IFERROR(ROUND(F207/$E96*100,1),"-")</f>
        <v>0</v>
      </c>
      <c r="G96" s="30">
        <f t="shared" si="39"/>
        <v>0</v>
      </c>
      <c r="H96" s="30">
        <f t="shared" si="39"/>
        <v>0</v>
      </c>
      <c r="I96" s="30">
        <f t="shared" si="39"/>
        <v>50</v>
      </c>
      <c r="J96" s="30">
        <f t="shared" si="39"/>
        <v>0</v>
      </c>
      <c r="K96" s="30">
        <f t="shared" si="39"/>
        <v>0</v>
      </c>
      <c r="L96" s="30">
        <f t="shared" si="39"/>
        <v>0</v>
      </c>
      <c r="M96" s="31">
        <f t="shared" si="39"/>
        <v>50</v>
      </c>
    </row>
    <row r="97" spans="1:13" ht="14.25" customHeight="1" x14ac:dyDescent="0.15">
      <c r="A97" s="73"/>
      <c r="B97" s="74"/>
      <c r="C97" s="67" t="s">
        <v>98</v>
      </c>
      <c r="D97" s="68"/>
      <c r="E97" s="28">
        <f t="shared" si="24"/>
        <v>39</v>
      </c>
      <c r="F97" s="29">
        <f t="shared" ref="F97:M97" si="40">IFERROR(ROUND(F208/$E97*100,1),"-")</f>
        <v>30.8</v>
      </c>
      <c r="G97" s="30">
        <f t="shared" si="40"/>
        <v>35.9</v>
      </c>
      <c r="H97" s="30">
        <f t="shared" si="40"/>
        <v>38.5</v>
      </c>
      <c r="I97" s="30">
        <f t="shared" si="40"/>
        <v>48.7</v>
      </c>
      <c r="J97" s="30">
        <f t="shared" si="40"/>
        <v>23.1</v>
      </c>
      <c r="K97" s="30">
        <f t="shared" si="40"/>
        <v>7.7</v>
      </c>
      <c r="L97" s="30">
        <f t="shared" si="40"/>
        <v>5.0999999999999996</v>
      </c>
      <c r="M97" s="31">
        <f t="shared" si="40"/>
        <v>12.8</v>
      </c>
    </row>
    <row r="98" spans="1:13" ht="14.25" customHeight="1" x14ac:dyDescent="0.15">
      <c r="A98" s="75"/>
      <c r="B98" s="76"/>
      <c r="C98" s="69" t="s">
        <v>6</v>
      </c>
      <c r="D98" s="70"/>
      <c r="E98" s="37">
        <f t="shared" si="24"/>
        <v>9</v>
      </c>
      <c r="F98" s="38">
        <f t="shared" ref="F98:M98" si="41">IFERROR(ROUND(F209/$E98*100,1),"-")</f>
        <v>11.1</v>
      </c>
      <c r="G98" s="39">
        <f t="shared" si="41"/>
        <v>22.2</v>
      </c>
      <c r="H98" s="39">
        <f t="shared" si="41"/>
        <v>55.6</v>
      </c>
      <c r="I98" s="39">
        <f t="shared" si="41"/>
        <v>44.4</v>
      </c>
      <c r="J98" s="39">
        <f t="shared" si="41"/>
        <v>11.1</v>
      </c>
      <c r="K98" s="39">
        <f t="shared" si="41"/>
        <v>0</v>
      </c>
      <c r="L98" s="39">
        <f t="shared" si="41"/>
        <v>0</v>
      </c>
      <c r="M98" s="40">
        <f t="shared" si="41"/>
        <v>33.299999999999997</v>
      </c>
    </row>
    <row r="99" spans="1:13" ht="14.25" customHeight="1" x14ac:dyDescent="0.15">
      <c r="A99" s="71" t="s">
        <v>17</v>
      </c>
      <c r="B99" s="72"/>
      <c r="C99" s="77" t="s">
        <v>59</v>
      </c>
      <c r="D99" s="78"/>
      <c r="E99" s="33">
        <f t="shared" si="24"/>
        <v>436</v>
      </c>
      <c r="F99" s="34">
        <f t="shared" ref="F99:M99" si="42">IFERROR(ROUND(F210/$E99*100,1),"-")</f>
        <v>32.6</v>
      </c>
      <c r="G99" s="35">
        <f t="shared" si="42"/>
        <v>51.4</v>
      </c>
      <c r="H99" s="35">
        <f t="shared" si="42"/>
        <v>42.9</v>
      </c>
      <c r="I99" s="35">
        <f t="shared" si="42"/>
        <v>56.2</v>
      </c>
      <c r="J99" s="35">
        <f t="shared" si="42"/>
        <v>13.1</v>
      </c>
      <c r="K99" s="35">
        <f t="shared" si="42"/>
        <v>3.4</v>
      </c>
      <c r="L99" s="35">
        <f t="shared" si="42"/>
        <v>0.9</v>
      </c>
      <c r="M99" s="36">
        <f t="shared" si="42"/>
        <v>7.1</v>
      </c>
    </row>
    <row r="100" spans="1:13" ht="14.25" customHeight="1" x14ac:dyDescent="0.15">
      <c r="A100" s="73"/>
      <c r="B100" s="74"/>
      <c r="C100" s="67" t="s">
        <v>60</v>
      </c>
      <c r="D100" s="68"/>
      <c r="E100" s="28">
        <f t="shared" si="24"/>
        <v>380</v>
      </c>
      <c r="F100" s="29">
        <f t="shared" ref="F100:M100" si="43">IFERROR(ROUND(F211/$E100*100,1),"-")</f>
        <v>27.1</v>
      </c>
      <c r="G100" s="30">
        <f t="shared" si="43"/>
        <v>49.2</v>
      </c>
      <c r="H100" s="30">
        <f t="shared" si="43"/>
        <v>38.200000000000003</v>
      </c>
      <c r="I100" s="30">
        <f t="shared" si="43"/>
        <v>53.7</v>
      </c>
      <c r="J100" s="30">
        <f t="shared" si="43"/>
        <v>14.7</v>
      </c>
      <c r="K100" s="30">
        <f t="shared" si="43"/>
        <v>3.2</v>
      </c>
      <c r="L100" s="30">
        <f t="shared" si="43"/>
        <v>1.1000000000000001</v>
      </c>
      <c r="M100" s="31">
        <f t="shared" si="43"/>
        <v>6.1</v>
      </c>
    </row>
    <row r="101" spans="1:13" ht="14.25" customHeight="1" x14ac:dyDescent="0.15">
      <c r="A101" s="73"/>
      <c r="B101" s="74"/>
      <c r="C101" s="67" t="s">
        <v>61</v>
      </c>
      <c r="D101" s="68"/>
      <c r="E101" s="28">
        <f t="shared" si="24"/>
        <v>94</v>
      </c>
      <c r="F101" s="29">
        <f t="shared" ref="F101:M101" si="44">IFERROR(ROUND(F212/$E101*100,1),"-")</f>
        <v>21.3</v>
      </c>
      <c r="G101" s="30">
        <f t="shared" si="44"/>
        <v>42.6</v>
      </c>
      <c r="H101" s="30">
        <f t="shared" si="44"/>
        <v>34</v>
      </c>
      <c r="I101" s="30">
        <f t="shared" si="44"/>
        <v>48.9</v>
      </c>
      <c r="J101" s="30">
        <f t="shared" si="44"/>
        <v>20.2</v>
      </c>
      <c r="K101" s="30">
        <f t="shared" si="44"/>
        <v>1.1000000000000001</v>
      </c>
      <c r="L101" s="30">
        <f t="shared" si="44"/>
        <v>7.4</v>
      </c>
      <c r="M101" s="31">
        <f t="shared" si="44"/>
        <v>11.7</v>
      </c>
    </row>
    <row r="102" spans="1:13" ht="14.25" customHeight="1" x14ac:dyDescent="0.15">
      <c r="A102" s="73"/>
      <c r="B102" s="74"/>
      <c r="C102" s="67" t="s">
        <v>62</v>
      </c>
      <c r="D102" s="68"/>
      <c r="E102" s="28">
        <f t="shared" si="24"/>
        <v>22</v>
      </c>
      <c r="F102" s="29">
        <f t="shared" ref="F102:M102" si="45">IFERROR(ROUND(F213/$E102*100,1),"-")</f>
        <v>22.7</v>
      </c>
      <c r="G102" s="30">
        <f t="shared" si="45"/>
        <v>36.4</v>
      </c>
      <c r="H102" s="30">
        <f t="shared" si="45"/>
        <v>45.5</v>
      </c>
      <c r="I102" s="30">
        <f t="shared" si="45"/>
        <v>72.7</v>
      </c>
      <c r="J102" s="30">
        <f t="shared" si="45"/>
        <v>18.2</v>
      </c>
      <c r="K102" s="30">
        <f t="shared" si="45"/>
        <v>0</v>
      </c>
      <c r="L102" s="30">
        <f t="shared" si="45"/>
        <v>4.5</v>
      </c>
      <c r="M102" s="31">
        <f t="shared" si="45"/>
        <v>9.1</v>
      </c>
    </row>
    <row r="103" spans="1:13" ht="14.25" customHeight="1" x14ac:dyDescent="0.15">
      <c r="A103" s="73"/>
      <c r="B103" s="74"/>
      <c r="C103" s="67" t="s">
        <v>63</v>
      </c>
      <c r="D103" s="68"/>
      <c r="E103" s="28">
        <f t="shared" si="24"/>
        <v>8</v>
      </c>
      <c r="F103" s="29">
        <f t="shared" ref="F103:M103" si="46">IFERROR(ROUND(F214/$E103*100,1),"-")</f>
        <v>37.5</v>
      </c>
      <c r="G103" s="30">
        <f t="shared" si="46"/>
        <v>25</v>
      </c>
      <c r="H103" s="30">
        <f t="shared" si="46"/>
        <v>12.5</v>
      </c>
      <c r="I103" s="30">
        <f t="shared" si="46"/>
        <v>75</v>
      </c>
      <c r="J103" s="30">
        <f t="shared" si="46"/>
        <v>12.5</v>
      </c>
      <c r="K103" s="30">
        <f t="shared" si="46"/>
        <v>12.5</v>
      </c>
      <c r="L103" s="30">
        <f t="shared" si="46"/>
        <v>0</v>
      </c>
      <c r="M103" s="31">
        <f t="shared" si="46"/>
        <v>0</v>
      </c>
    </row>
    <row r="104" spans="1:13" ht="14.25" customHeight="1" x14ac:dyDescent="0.15">
      <c r="A104" s="75"/>
      <c r="B104" s="76"/>
      <c r="C104" s="69" t="s">
        <v>6</v>
      </c>
      <c r="D104" s="70"/>
      <c r="E104" s="37">
        <f t="shared" si="24"/>
        <v>8</v>
      </c>
      <c r="F104" s="38">
        <f t="shared" ref="F104:M104" si="47">IFERROR(ROUND(F215/$E104*100,1),"-")</f>
        <v>0</v>
      </c>
      <c r="G104" s="39">
        <f t="shared" si="47"/>
        <v>12.5</v>
      </c>
      <c r="H104" s="39">
        <f t="shared" si="47"/>
        <v>0</v>
      </c>
      <c r="I104" s="39">
        <f t="shared" si="47"/>
        <v>12.5</v>
      </c>
      <c r="J104" s="39">
        <f t="shared" si="47"/>
        <v>0</v>
      </c>
      <c r="K104" s="39">
        <f t="shared" si="47"/>
        <v>0</v>
      </c>
      <c r="L104" s="39">
        <f t="shared" si="47"/>
        <v>0</v>
      </c>
      <c r="M104" s="40">
        <f t="shared" si="47"/>
        <v>75</v>
      </c>
    </row>
    <row r="105" spans="1:13" ht="14.25" customHeight="1" x14ac:dyDescent="0.15">
      <c r="A105" s="71" t="s">
        <v>18</v>
      </c>
      <c r="B105" s="72"/>
      <c r="C105" s="77" t="s">
        <v>64</v>
      </c>
      <c r="D105" s="78"/>
      <c r="E105" s="33">
        <f t="shared" si="24"/>
        <v>355</v>
      </c>
      <c r="F105" s="34">
        <f t="shared" ref="F105:M105" si="48">IFERROR(ROUND(F216/$E105*100,1),"-")</f>
        <v>32.4</v>
      </c>
      <c r="G105" s="35">
        <f t="shared" si="48"/>
        <v>50.7</v>
      </c>
      <c r="H105" s="35">
        <f t="shared" si="48"/>
        <v>42</v>
      </c>
      <c r="I105" s="35">
        <f t="shared" si="48"/>
        <v>60</v>
      </c>
      <c r="J105" s="35">
        <f t="shared" si="48"/>
        <v>14.6</v>
      </c>
      <c r="K105" s="35">
        <f t="shared" si="48"/>
        <v>2.5</v>
      </c>
      <c r="L105" s="35">
        <f t="shared" si="48"/>
        <v>1.4</v>
      </c>
      <c r="M105" s="36">
        <f t="shared" si="48"/>
        <v>6.8</v>
      </c>
    </row>
    <row r="106" spans="1:13" ht="14.25" customHeight="1" x14ac:dyDescent="0.15">
      <c r="A106" s="73"/>
      <c r="B106" s="74"/>
      <c r="C106" s="67" t="s">
        <v>65</v>
      </c>
      <c r="D106" s="68"/>
      <c r="E106" s="28">
        <f t="shared" si="24"/>
        <v>393</v>
      </c>
      <c r="F106" s="29">
        <f t="shared" ref="F106:M106" si="49">IFERROR(ROUND(F217/$E106*100,1),"-")</f>
        <v>29</v>
      </c>
      <c r="G106" s="30">
        <f t="shared" si="49"/>
        <v>53.2</v>
      </c>
      <c r="H106" s="30">
        <f t="shared" si="49"/>
        <v>41.7</v>
      </c>
      <c r="I106" s="30">
        <f t="shared" si="49"/>
        <v>53.4</v>
      </c>
      <c r="J106" s="30">
        <f t="shared" si="49"/>
        <v>14.8</v>
      </c>
      <c r="K106" s="30">
        <f t="shared" si="49"/>
        <v>3.6</v>
      </c>
      <c r="L106" s="30">
        <f t="shared" si="49"/>
        <v>0.5</v>
      </c>
      <c r="M106" s="31">
        <f t="shared" si="49"/>
        <v>6.1</v>
      </c>
    </row>
    <row r="107" spans="1:13" ht="14.25" customHeight="1" x14ac:dyDescent="0.15">
      <c r="A107" s="73"/>
      <c r="B107" s="74"/>
      <c r="C107" s="67" t="s">
        <v>61</v>
      </c>
      <c r="D107" s="68"/>
      <c r="E107" s="28">
        <f t="shared" si="24"/>
        <v>158</v>
      </c>
      <c r="F107" s="29">
        <f t="shared" ref="F107:M107" si="50">IFERROR(ROUND(F218/$E107*100,1),"-")</f>
        <v>23.4</v>
      </c>
      <c r="G107" s="30">
        <f t="shared" si="50"/>
        <v>41.1</v>
      </c>
      <c r="H107" s="30">
        <f t="shared" si="50"/>
        <v>32.299999999999997</v>
      </c>
      <c r="I107" s="30">
        <f t="shared" si="50"/>
        <v>50</v>
      </c>
      <c r="J107" s="30">
        <f t="shared" si="50"/>
        <v>15.8</v>
      </c>
      <c r="K107" s="30">
        <f t="shared" si="50"/>
        <v>1.9</v>
      </c>
      <c r="L107" s="30">
        <f t="shared" si="50"/>
        <v>5.7</v>
      </c>
      <c r="M107" s="31">
        <f t="shared" si="50"/>
        <v>11.4</v>
      </c>
    </row>
    <row r="108" spans="1:13" ht="14.25" customHeight="1" x14ac:dyDescent="0.15">
      <c r="A108" s="73"/>
      <c r="B108" s="74"/>
      <c r="C108" s="67" t="s">
        <v>66</v>
      </c>
      <c r="D108" s="68"/>
      <c r="E108" s="28">
        <f t="shared" si="24"/>
        <v>20</v>
      </c>
      <c r="F108" s="29">
        <f t="shared" ref="F108:M108" si="51">IFERROR(ROUND(F219/$E108*100,1),"-")</f>
        <v>10</v>
      </c>
      <c r="G108" s="30">
        <f t="shared" si="51"/>
        <v>30</v>
      </c>
      <c r="H108" s="30">
        <f t="shared" si="51"/>
        <v>35</v>
      </c>
      <c r="I108" s="30">
        <f t="shared" si="51"/>
        <v>35</v>
      </c>
      <c r="J108" s="30">
        <f t="shared" si="51"/>
        <v>5</v>
      </c>
      <c r="K108" s="30">
        <f t="shared" si="51"/>
        <v>5</v>
      </c>
      <c r="L108" s="30">
        <f t="shared" si="51"/>
        <v>0</v>
      </c>
      <c r="M108" s="31">
        <f t="shared" si="51"/>
        <v>0</v>
      </c>
    </row>
    <row r="109" spans="1:13" ht="14.25" customHeight="1" x14ac:dyDescent="0.15">
      <c r="A109" s="73"/>
      <c r="B109" s="74"/>
      <c r="C109" s="67" t="s">
        <v>67</v>
      </c>
      <c r="D109" s="68"/>
      <c r="E109" s="28">
        <f t="shared" si="24"/>
        <v>14</v>
      </c>
      <c r="F109" s="29">
        <f t="shared" ref="F109:M109" si="52">IFERROR(ROUND(F220/$E109*100,1),"-")</f>
        <v>28.6</v>
      </c>
      <c r="G109" s="30">
        <f t="shared" si="52"/>
        <v>7.1</v>
      </c>
      <c r="H109" s="30">
        <f t="shared" si="52"/>
        <v>28.6</v>
      </c>
      <c r="I109" s="30">
        <f t="shared" si="52"/>
        <v>57.1</v>
      </c>
      <c r="J109" s="30">
        <f t="shared" si="52"/>
        <v>7.1</v>
      </c>
      <c r="K109" s="30">
        <f t="shared" si="52"/>
        <v>14.3</v>
      </c>
      <c r="L109" s="30">
        <f t="shared" si="52"/>
        <v>0</v>
      </c>
      <c r="M109" s="31">
        <f t="shared" si="52"/>
        <v>14.3</v>
      </c>
    </row>
    <row r="110" spans="1:13" ht="14.25" customHeight="1" x14ac:dyDescent="0.15">
      <c r="A110" s="75"/>
      <c r="B110" s="76"/>
      <c r="C110" s="69" t="s">
        <v>6</v>
      </c>
      <c r="D110" s="70"/>
      <c r="E110" s="37">
        <f t="shared" si="24"/>
        <v>8</v>
      </c>
      <c r="F110" s="38">
        <f t="shared" ref="F110:M110" si="53">IFERROR(ROUND(F221/$E110*100,1),"-")</f>
        <v>12.5</v>
      </c>
      <c r="G110" s="39">
        <f t="shared" si="53"/>
        <v>12.5</v>
      </c>
      <c r="H110" s="39">
        <f t="shared" si="53"/>
        <v>0</v>
      </c>
      <c r="I110" s="39">
        <f t="shared" si="53"/>
        <v>12.5</v>
      </c>
      <c r="J110" s="39">
        <f t="shared" si="53"/>
        <v>0</v>
      </c>
      <c r="K110" s="39">
        <f t="shared" si="53"/>
        <v>0</v>
      </c>
      <c r="L110" s="39">
        <f t="shared" si="53"/>
        <v>0</v>
      </c>
      <c r="M110" s="40">
        <f t="shared" si="53"/>
        <v>62.5</v>
      </c>
    </row>
    <row r="111" spans="1:13" ht="14.25" customHeight="1" x14ac:dyDescent="0.15">
      <c r="A111" s="79" t="s">
        <v>99</v>
      </c>
      <c r="B111" s="80"/>
      <c r="C111" s="77" t="s">
        <v>100</v>
      </c>
      <c r="D111" s="78"/>
      <c r="E111" s="33">
        <f t="shared" si="24"/>
        <v>414</v>
      </c>
      <c r="F111" s="34">
        <f t="shared" ref="F111:M111" si="54">IFERROR(ROUND(F222/$E111*100,1),"-")</f>
        <v>28.3</v>
      </c>
      <c r="G111" s="35">
        <f t="shared" si="54"/>
        <v>47.8</v>
      </c>
      <c r="H111" s="35">
        <f t="shared" si="54"/>
        <v>39.9</v>
      </c>
      <c r="I111" s="35">
        <f t="shared" si="54"/>
        <v>50</v>
      </c>
      <c r="J111" s="35">
        <f t="shared" si="54"/>
        <v>12.6</v>
      </c>
      <c r="K111" s="35">
        <f t="shared" si="54"/>
        <v>2.7</v>
      </c>
      <c r="L111" s="35">
        <f t="shared" si="54"/>
        <v>1.2</v>
      </c>
      <c r="M111" s="36">
        <f t="shared" si="54"/>
        <v>8.9</v>
      </c>
    </row>
    <row r="112" spans="1:13" ht="14.25" customHeight="1" x14ac:dyDescent="0.15">
      <c r="A112" s="81"/>
      <c r="B112" s="82"/>
      <c r="C112" s="67" t="s">
        <v>101</v>
      </c>
      <c r="D112" s="68"/>
      <c r="E112" s="28">
        <f t="shared" si="24"/>
        <v>34</v>
      </c>
      <c r="F112" s="29">
        <f t="shared" ref="F112:M112" si="55">IFERROR(ROUND(F223/$E112*100,1),"-")</f>
        <v>20.6</v>
      </c>
      <c r="G112" s="30">
        <f t="shared" si="55"/>
        <v>26.5</v>
      </c>
      <c r="H112" s="30">
        <f t="shared" si="55"/>
        <v>41.2</v>
      </c>
      <c r="I112" s="30">
        <f t="shared" si="55"/>
        <v>44.1</v>
      </c>
      <c r="J112" s="30">
        <f t="shared" si="55"/>
        <v>11.8</v>
      </c>
      <c r="K112" s="30">
        <f t="shared" si="55"/>
        <v>11.8</v>
      </c>
      <c r="L112" s="30">
        <f t="shared" si="55"/>
        <v>0</v>
      </c>
      <c r="M112" s="31">
        <f t="shared" si="55"/>
        <v>17.600000000000001</v>
      </c>
    </row>
    <row r="113" spans="1:13" ht="14.25" customHeight="1" x14ac:dyDescent="0.15">
      <c r="A113" s="81"/>
      <c r="B113" s="82"/>
      <c r="C113" s="67" t="s">
        <v>102</v>
      </c>
      <c r="D113" s="68"/>
      <c r="E113" s="28">
        <f t="shared" si="24"/>
        <v>373</v>
      </c>
      <c r="F113" s="29">
        <f t="shared" ref="F113:M113" si="56">IFERROR(ROUND(F224/$E113*100,1),"-")</f>
        <v>29.5</v>
      </c>
      <c r="G113" s="30">
        <f t="shared" si="56"/>
        <v>51.2</v>
      </c>
      <c r="H113" s="30">
        <f t="shared" si="56"/>
        <v>37.799999999999997</v>
      </c>
      <c r="I113" s="30">
        <f t="shared" si="56"/>
        <v>59.2</v>
      </c>
      <c r="J113" s="30">
        <f t="shared" si="56"/>
        <v>16.899999999999999</v>
      </c>
      <c r="K113" s="30">
        <f t="shared" si="56"/>
        <v>3.2</v>
      </c>
      <c r="L113" s="30">
        <f t="shared" si="56"/>
        <v>2.4</v>
      </c>
      <c r="M113" s="31">
        <f t="shared" si="56"/>
        <v>5.6</v>
      </c>
    </row>
    <row r="114" spans="1:13" ht="14.25" customHeight="1" x14ac:dyDescent="0.15">
      <c r="A114" s="81"/>
      <c r="B114" s="82"/>
      <c r="C114" s="67" t="s">
        <v>98</v>
      </c>
      <c r="D114" s="68"/>
      <c r="E114" s="28">
        <f t="shared" ref="E114:E115" si="57">E225</f>
        <v>116</v>
      </c>
      <c r="F114" s="29">
        <f t="shared" ref="F114:M114" si="58">IFERROR(ROUND(F225/$E114*100,1),"-")</f>
        <v>28.4</v>
      </c>
      <c r="G114" s="30">
        <f t="shared" si="58"/>
        <v>51.7</v>
      </c>
      <c r="H114" s="30">
        <f t="shared" si="58"/>
        <v>44.8</v>
      </c>
      <c r="I114" s="30">
        <f t="shared" si="58"/>
        <v>58.6</v>
      </c>
      <c r="J114" s="30">
        <f t="shared" si="58"/>
        <v>14.7</v>
      </c>
      <c r="K114" s="30">
        <f t="shared" si="58"/>
        <v>1.7</v>
      </c>
      <c r="L114" s="30">
        <f t="shared" si="58"/>
        <v>1.7</v>
      </c>
      <c r="M114" s="31">
        <f t="shared" si="58"/>
        <v>6.9</v>
      </c>
    </row>
    <row r="115" spans="1:13" ht="14.25" customHeight="1" x14ac:dyDescent="0.15">
      <c r="A115" s="83"/>
      <c r="B115" s="84"/>
      <c r="C115" s="69" t="s">
        <v>6</v>
      </c>
      <c r="D115" s="70"/>
      <c r="E115" s="37">
        <f t="shared" si="57"/>
        <v>11</v>
      </c>
      <c r="F115" s="38">
        <f t="shared" ref="F115:M115" si="59">IFERROR(ROUND(F226/$E115*100,1),"-")</f>
        <v>54.5</v>
      </c>
      <c r="G115" s="39">
        <f t="shared" si="59"/>
        <v>36.4</v>
      </c>
      <c r="H115" s="39">
        <f t="shared" si="59"/>
        <v>27.3</v>
      </c>
      <c r="I115" s="39">
        <f t="shared" si="59"/>
        <v>63.6</v>
      </c>
      <c r="J115" s="39">
        <f t="shared" si="59"/>
        <v>9.1</v>
      </c>
      <c r="K115" s="39">
        <f t="shared" si="59"/>
        <v>0</v>
      </c>
      <c r="L115" s="39">
        <f t="shared" si="59"/>
        <v>0</v>
      </c>
      <c r="M115" s="40">
        <f t="shared" si="59"/>
        <v>9.1</v>
      </c>
    </row>
    <row r="116" spans="1:13" ht="15" customHeight="1" x14ac:dyDescent="0.15">
      <c r="A116" s="85" t="s">
        <v>5</v>
      </c>
      <c r="B116" s="85"/>
      <c r="C116" s="85"/>
      <c r="D116" s="44"/>
      <c r="E116" s="45"/>
      <c r="F116" s="46"/>
      <c r="G116" s="46"/>
      <c r="H116" s="46"/>
      <c r="I116" s="46"/>
      <c r="J116" s="46"/>
      <c r="K116" s="46"/>
      <c r="L116" s="46"/>
      <c r="M116" s="46"/>
    </row>
    <row r="117" spans="1:13" ht="5.25" customHeight="1" x14ac:dyDescent="0.15"/>
    <row r="118" spans="1:13" ht="14.25" customHeight="1" x14ac:dyDescent="0.15">
      <c r="A118" s="8"/>
      <c r="B118" s="95" t="s">
        <v>2</v>
      </c>
      <c r="C118" s="95"/>
      <c r="D118" s="27"/>
      <c r="E118" s="47">
        <v>948</v>
      </c>
      <c r="F118" s="48">
        <v>273</v>
      </c>
      <c r="G118" s="49">
        <v>462</v>
      </c>
      <c r="H118" s="49">
        <v>375</v>
      </c>
      <c r="I118" s="49">
        <v>518</v>
      </c>
      <c r="J118" s="49">
        <v>137</v>
      </c>
      <c r="K118" s="49">
        <v>29</v>
      </c>
      <c r="L118" s="49">
        <v>16</v>
      </c>
      <c r="M118" s="50">
        <v>73</v>
      </c>
    </row>
    <row r="119" spans="1:13" ht="14.25" customHeight="1" x14ac:dyDescent="0.15">
      <c r="A119" s="96" t="s">
        <v>9</v>
      </c>
      <c r="B119" s="97"/>
      <c r="C119" s="77" t="s">
        <v>7</v>
      </c>
      <c r="D119" s="78"/>
      <c r="E119" s="33">
        <v>398</v>
      </c>
      <c r="F119" s="51">
        <v>111</v>
      </c>
      <c r="G119" s="52">
        <v>191</v>
      </c>
      <c r="H119" s="52">
        <v>155</v>
      </c>
      <c r="I119" s="52">
        <v>192</v>
      </c>
      <c r="J119" s="52">
        <v>58</v>
      </c>
      <c r="K119" s="52">
        <v>8</v>
      </c>
      <c r="L119" s="52">
        <v>9</v>
      </c>
      <c r="M119" s="53">
        <v>25</v>
      </c>
    </row>
    <row r="120" spans="1:13" ht="14.25" customHeight="1" x14ac:dyDescent="0.15">
      <c r="A120" s="98"/>
      <c r="B120" s="99"/>
      <c r="C120" s="67" t="s">
        <v>8</v>
      </c>
      <c r="D120" s="68"/>
      <c r="E120" s="28">
        <v>531</v>
      </c>
      <c r="F120" s="54">
        <v>157</v>
      </c>
      <c r="G120" s="55">
        <v>266</v>
      </c>
      <c r="H120" s="55">
        <v>212</v>
      </c>
      <c r="I120" s="55">
        <v>316</v>
      </c>
      <c r="J120" s="55">
        <v>74</v>
      </c>
      <c r="K120" s="55">
        <v>20</v>
      </c>
      <c r="L120" s="55">
        <v>6</v>
      </c>
      <c r="M120" s="56">
        <v>45</v>
      </c>
    </row>
    <row r="121" spans="1:13" ht="14.25" customHeight="1" x14ac:dyDescent="0.15">
      <c r="A121" s="98"/>
      <c r="B121" s="99"/>
      <c r="C121" s="67" t="s">
        <v>13</v>
      </c>
      <c r="D121" s="68"/>
      <c r="E121" s="28">
        <v>0</v>
      </c>
      <c r="F121" s="54">
        <v>0</v>
      </c>
      <c r="G121" s="55">
        <v>0</v>
      </c>
      <c r="H121" s="55">
        <v>0</v>
      </c>
      <c r="I121" s="55">
        <v>0</v>
      </c>
      <c r="J121" s="55">
        <v>0</v>
      </c>
      <c r="K121" s="55">
        <v>0</v>
      </c>
      <c r="L121" s="55">
        <v>0</v>
      </c>
      <c r="M121" s="56">
        <v>0</v>
      </c>
    </row>
    <row r="122" spans="1:13" ht="14.25" customHeight="1" x14ac:dyDescent="0.15">
      <c r="A122" s="98"/>
      <c r="B122" s="99"/>
      <c r="C122" s="67" t="s">
        <v>14</v>
      </c>
      <c r="D122" s="68"/>
      <c r="E122" s="28">
        <v>12</v>
      </c>
      <c r="F122" s="54">
        <v>4</v>
      </c>
      <c r="G122" s="55">
        <v>4</v>
      </c>
      <c r="H122" s="55">
        <v>5</v>
      </c>
      <c r="I122" s="55">
        <v>8</v>
      </c>
      <c r="J122" s="55">
        <v>4</v>
      </c>
      <c r="K122" s="55">
        <v>1</v>
      </c>
      <c r="L122" s="55">
        <v>1</v>
      </c>
      <c r="M122" s="56">
        <v>1</v>
      </c>
    </row>
    <row r="123" spans="1:13" ht="14.25" customHeight="1" x14ac:dyDescent="0.15">
      <c r="A123" s="100"/>
      <c r="B123" s="101"/>
      <c r="C123" s="69" t="s">
        <v>3</v>
      </c>
      <c r="D123" s="70"/>
      <c r="E123" s="37">
        <v>7</v>
      </c>
      <c r="F123" s="57">
        <v>1</v>
      </c>
      <c r="G123" s="58">
        <v>1</v>
      </c>
      <c r="H123" s="58">
        <v>3</v>
      </c>
      <c r="I123" s="58">
        <v>2</v>
      </c>
      <c r="J123" s="58">
        <v>1</v>
      </c>
      <c r="K123" s="58">
        <v>0</v>
      </c>
      <c r="L123" s="58">
        <v>0</v>
      </c>
      <c r="M123" s="59">
        <v>2</v>
      </c>
    </row>
    <row r="124" spans="1:13" ht="14.25" customHeight="1" x14ac:dyDescent="0.15">
      <c r="A124" s="89" t="s">
        <v>12</v>
      </c>
      <c r="B124" s="90"/>
      <c r="C124" s="77" t="s">
        <v>19</v>
      </c>
      <c r="D124" s="78"/>
      <c r="E124" s="33">
        <v>7</v>
      </c>
      <c r="F124" s="51">
        <v>2</v>
      </c>
      <c r="G124" s="52">
        <v>6</v>
      </c>
      <c r="H124" s="52">
        <v>3</v>
      </c>
      <c r="I124" s="52">
        <v>4</v>
      </c>
      <c r="J124" s="52">
        <v>2</v>
      </c>
      <c r="K124" s="52">
        <v>0</v>
      </c>
      <c r="L124" s="52">
        <v>0</v>
      </c>
      <c r="M124" s="53">
        <v>1</v>
      </c>
    </row>
    <row r="125" spans="1:13" ht="14.25" customHeight="1" x14ac:dyDescent="0.15">
      <c r="A125" s="91"/>
      <c r="B125" s="92"/>
      <c r="C125" s="67" t="s">
        <v>20</v>
      </c>
      <c r="D125" s="68"/>
      <c r="E125" s="28">
        <v>81</v>
      </c>
      <c r="F125" s="54">
        <v>23</v>
      </c>
      <c r="G125" s="55">
        <v>39</v>
      </c>
      <c r="H125" s="55">
        <v>32</v>
      </c>
      <c r="I125" s="55">
        <v>57</v>
      </c>
      <c r="J125" s="55">
        <v>9</v>
      </c>
      <c r="K125" s="55">
        <v>3</v>
      </c>
      <c r="L125" s="55">
        <v>1</v>
      </c>
      <c r="M125" s="56">
        <v>1</v>
      </c>
    </row>
    <row r="126" spans="1:13" ht="14.25" customHeight="1" x14ac:dyDescent="0.15">
      <c r="A126" s="91"/>
      <c r="B126" s="92"/>
      <c r="C126" s="67" t="s">
        <v>21</v>
      </c>
      <c r="D126" s="68"/>
      <c r="E126" s="28">
        <v>160</v>
      </c>
      <c r="F126" s="54">
        <v>61</v>
      </c>
      <c r="G126" s="55">
        <v>76</v>
      </c>
      <c r="H126" s="55">
        <v>75</v>
      </c>
      <c r="I126" s="55">
        <v>106</v>
      </c>
      <c r="J126" s="55">
        <v>30</v>
      </c>
      <c r="K126" s="55">
        <v>5</v>
      </c>
      <c r="L126" s="55">
        <v>1</v>
      </c>
      <c r="M126" s="56">
        <v>4</v>
      </c>
    </row>
    <row r="127" spans="1:13" ht="14.25" customHeight="1" x14ac:dyDescent="0.15">
      <c r="A127" s="91"/>
      <c r="B127" s="92"/>
      <c r="C127" s="67" t="s">
        <v>22</v>
      </c>
      <c r="D127" s="68"/>
      <c r="E127" s="28">
        <v>210</v>
      </c>
      <c r="F127" s="54">
        <v>75</v>
      </c>
      <c r="G127" s="55">
        <v>110</v>
      </c>
      <c r="H127" s="55">
        <v>104</v>
      </c>
      <c r="I127" s="55">
        <v>121</v>
      </c>
      <c r="J127" s="55">
        <v>26</v>
      </c>
      <c r="K127" s="55">
        <v>6</v>
      </c>
      <c r="L127" s="55">
        <v>5</v>
      </c>
      <c r="M127" s="56">
        <v>3</v>
      </c>
    </row>
    <row r="128" spans="1:13" ht="14.25" customHeight="1" x14ac:dyDescent="0.15">
      <c r="A128" s="91"/>
      <c r="B128" s="92"/>
      <c r="C128" s="67" t="s">
        <v>23</v>
      </c>
      <c r="D128" s="68"/>
      <c r="E128" s="28">
        <v>183</v>
      </c>
      <c r="F128" s="54">
        <v>45</v>
      </c>
      <c r="G128" s="55">
        <v>109</v>
      </c>
      <c r="H128" s="55">
        <v>71</v>
      </c>
      <c r="I128" s="55">
        <v>109</v>
      </c>
      <c r="J128" s="55">
        <v>35</v>
      </c>
      <c r="K128" s="55">
        <v>6</v>
      </c>
      <c r="L128" s="55">
        <v>0</v>
      </c>
      <c r="M128" s="56">
        <v>11</v>
      </c>
    </row>
    <row r="129" spans="1:13" ht="14.25" customHeight="1" x14ac:dyDescent="0.15">
      <c r="A129" s="91"/>
      <c r="B129" s="92"/>
      <c r="C129" s="67" t="s">
        <v>24</v>
      </c>
      <c r="D129" s="68"/>
      <c r="E129" s="28">
        <v>154</v>
      </c>
      <c r="F129" s="54">
        <v>40</v>
      </c>
      <c r="G129" s="55">
        <v>69</v>
      </c>
      <c r="H129" s="55">
        <v>50</v>
      </c>
      <c r="I129" s="55">
        <v>75</v>
      </c>
      <c r="J129" s="55">
        <v>23</v>
      </c>
      <c r="K129" s="55">
        <v>6</v>
      </c>
      <c r="L129" s="55">
        <v>6</v>
      </c>
      <c r="M129" s="56">
        <v>13</v>
      </c>
    </row>
    <row r="130" spans="1:13" ht="14.25" customHeight="1" x14ac:dyDescent="0.15">
      <c r="A130" s="91"/>
      <c r="B130" s="92"/>
      <c r="C130" s="67" t="s">
        <v>25</v>
      </c>
      <c r="D130" s="68"/>
      <c r="E130" s="28">
        <v>143</v>
      </c>
      <c r="F130" s="54">
        <v>26</v>
      </c>
      <c r="G130" s="55">
        <v>53</v>
      </c>
      <c r="H130" s="55">
        <v>38</v>
      </c>
      <c r="I130" s="55">
        <v>43</v>
      </c>
      <c r="J130" s="55">
        <v>12</v>
      </c>
      <c r="K130" s="55">
        <v>3</v>
      </c>
      <c r="L130" s="55">
        <v>2</v>
      </c>
      <c r="M130" s="56">
        <v>36</v>
      </c>
    </row>
    <row r="131" spans="1:13" ht="14.25" customHeight="1" x14ac:dyDescent="0.15">
      <c r="A131" s="91"/>
      <c r="B131" s="92"/>
      <c r="C131" s="67" t="s">
        <v>26</v>
      </c>
      <c r="D131" s="68"/>
      <c r="E131" s="28">
        <v>3</v>
      </c>
      <c r="F131" s="54">
        <v>0</v>
      </c>
      <c r="G131" s="55">
        <v>0</v>
      </c>
      <c r="H131" s="55">
        <v>0</v>
      </c>
      <c r="I131" s="55">
        <v>0</v>
      </c>
      <c r="J131" s="55">
        <v>0</v>
      </c>
      <c r="K131" s="55">
        <v>0</v>
      </c>
      <c r="L131" s="55">
        <v>1</v>
      </c>
      <c r="M131" s="56">
        <v>2</v>
      </c>
    </row>
    <row r="132" spans="1:13" ht="14.25" customHeight="1" x14ac:dyDescent="0.15">
      <c r="A132" s="93"/>
      <c r="B132" s="94"/>
      <c r="C132" s="69" t="s">
        <v>6</v>
      </c>
      <c r="D132" s="70"/>
      <c r="E132" s="37">
        <v>7</v>
      </c>
      <c r="F132" s="57">
        <v>1</v>
      </c>
      <c r="G132" s="58">
        <v>0</v>
      </c>
      <c r="H132" s="58">
        <v>2</v>
      </c>
      <c r="I132" s="58">
        <v>3</v>
      </c>
      <c r="J132" s="58">
        <v>0</v>
      </c>
      <c r="K132" s="58">
        <v>0</v>
      </c>
      <c r="L132" s="58">
        <v>0</v>
      </c>
      <c r="M132" s="59">
        <v>2</v>
      </c>
    </row>
    <row r="133" spans="1:13" ht="14.25" customHeight="1" x14ac:dyDescent="0.15">
      <c r="A133" s="71" t="s">
        <v>70</v>
      </c>
      <c r="B133" s="72"/>
      <c r="C133" s="86" t="s">
        <v>7</v>
      </c>
      <c r="D133" s="41" t="s">
        <v>71</v>
      </c>
      <c r="E133" s="33">
        <v>34</v>
      </c>
      <c r="F133" s="51">
        <v>10</v>
      </c>
      <c r="G133" s="52">
        <v>18</v>
      </c>
      <c r="H133" s="52">
        <v>13</v>
      </c>
      <c r="I133" s="52">
        <v>21</v>
      </c>
      <c r="J133" s="52">
        <v>5</v>
      </c>
      <c r="K133" s="52">
        <v>0</v>
      </c>
      <c r="L133" s="52">
        <v>0</v>
      </c>
      <c r="M133" s="53">
        <v>1</v>
      </c>
    </row>
    <row r="134" spans="1:13" ht="14.25" customHeight="1" x14ac:dyDescent="0.15">
      <c r="A134" s="73"/>
      <c r="B134" s="74"/>
      <c r="C134" s="87"/>
      <c r="D134" s="42" t="s">
        <v>21</v>
      </c>
      <c r="E134" s="28">
        <v>66</v>
      </c>
      <c r="F134" s="54">
        <v>26</v>
      </c>
      <c r="G134" s="55">
        <v>23</v>
      </c>
      <c r="H134" s="55">
        <v>28</v>
      </c>
      <c r="I134" s="55">
        <v>37</v>
      </c>
      <c r="J134" s="55">
        <v>13</v>
      </c>
      <c r="K134" s="55">
        <v>0</v>
      </c>
      <c r="L134" s="55">
        <v>1</v>
      </c>
      <c r="M134" s="56">
        <v>2</v>
      </c>
    </row>
    <row r="135" spans="1:13" ht="14.25" customHeight="1" x14ac:dyDescent="0.15">
      <c r="A135" s="73"/>
      <c r="B135" s="74"/>
      <c r="C135" s="87"/>
      <c r="D135" s="42" t="s">
        <v>22</v>
      </c>
      <c r="E135" s="28">
        <v>85</v>
      </c>
      <c r="F135" s="54">
        <v>30</v>
      </c>
      <c r="G135" s="55">
        <v>45</v>
      </c>
      <c r="H135" s="55">
        <v>43</v>
      </c>
      <c r="I135" s="55">
        <v>43</v>
      </c>
      <c r="J135" s="55">
        <v>13</v>
      </c>
      <c r="K135" s="55">
        <v>0</v>
      </c>
      <c r="L135" s="55">
        <v>1</v>
      </c>
      <c r="M135" s="56">
        <v>1</v>
      </c>
    </row>
    <row r="136" spans="1:13" ht="14.25" customHeight="1" x14ac:dyDescent="0.15">
      <c r="A136" s="73"/>
      <c r="B136" s="74"/>
      <c r="C136" s="87"/>
      <c r="D136" s="42" t="s">
        <v>23</v>
      </c>
      <c r="E136" s="28">
        <v>81</v>
      </c>
      <c r="F136" s="54">
        <v>16</v>
      </c>
      <c r="G136" s="55">
        <v>47</v>
      </c>
      <c r="H136" s="55">
        <v>28</v>
      </c>
      <c r="I136" s="55">
        <v>43</v>
      </c>
      <c r="J136" s="55">
        <v>12</v>
      </c>
      <c r="K136" s="55">
        <v>2</v>
      </c>
      <c r="L136" s="55">
        <v>0</v>
      </c>
      <c r="M136" s="56">
        <v>7</v>
      </c>
    </row>
    <row r="137" spans="1:13" ht="14.25" customHeight="1" x14ac:dyDescent="0.15">
      <c r="A137" s="73"/>
      <c r="B137" s="74"/>
      <c r="C137" s="87"/>
      <c r="D137" s="42" t="s">
        <v>24</v>
      </c>
      <c r="E137" s="28">
        <v>69</v>
      </c>
      <c r="F137" s="54">
        <v>16</v>
      </c>
      <c r="G137" s="55">
        <v>30</v>
      </c>
      <c r="H137" s="55">
        <v>24</v>
      </c>
      <c r="I137" s="55">
        <v>32</v>
      </c>
      <c r="J137" s="55">
        <v>10</v>
      </c>
      <c r="K137" s="55">
        <v>4</v>
      </c>
      <c r="L137" s="55">
        <v>5</v>
      </c>
      <c r="M137" s="56">
        <v>2</v>
      </c>
    </row>
    <row r="138" spans="1:13" ht="14.25" customHeight="1" x14ac:dyDescent="0.15">
      <c r="A138" s="73"/>
      <c r="B138" s="74"/>
      <c r="C138" s="88"/>
      <c r="D138" s="42" t="s">
        <v>91</v>
      </c>
      <c r="E138" s="28">
        <v>63</v>
      </c>
      <c r="F138" s="54">
        <v>13</v>
      </c>
      <c r="G138" s="55">
        <v>28</v>
      </c>
      <c r="H138" s="55">
        <v>19</v>
      </c>
      <c r="I138" s="55">
        <v>16</v>
      </c>
      <c r="J138" s="55">
        <v>5</v>
      </c>
      <c r="K138" s="55">
        <v>2</v>
      </c>
      <c r="L138" s="55">
        <v>2</v>
      </c>
      <c r="M138" s="56">
        <v>12</v>
      </c>
    </row>
    <row r="139" spans="1:13" ht="14.25" customHeight="1" x14ac:dyDescent="0.15">
      <c r="A139" s="73"/>
      <c r="B139" s="74"/>
      <c r="C139" s="86" t="s">
        <v>8</v>
      </c>
      <c r="D139" s="41" t="s">
        <v>71</v>
      </c>
      <c r="E139" s="33">
        <v>52</v>
      </c>
      <c r="F139" s="51">
        <v>15</v>
      </c>
      <c r="G139" s="52">
        <v>27</v>
      </c>
      <c r="H139" s="52">
        <v>21</v>
      </c>
      <c r="I139" s="52">
        <v>39</v>
      </c>
      <c r="J139" s="52">
        <v>6</v>
      </c>
      <c r="K139" s="52">
        <v>3</v>
      </c>
      <c r="L139" s="52">
        <v>1</v>
      </c>
      <c r="M139" s="53">
        <v>0</v>
      </c>
    </row>
    <row r="140" spans="1:13" ht="14.25" customHeight="1" x14ac:dyDescent="0.15">
      <c r="A140" s="73"/>
      <c r="B140" s="74"/>
      <c r="C140" s="87"/>
      <c r="D140" s="42" t="s">
        <v>21</v>
      </c>
      <c r="E140" s="28">
        <v>92</v>
      </c>
      <c r="F140" s="54">
        <v>34</v>
      </c>
      <c r="G140" s="55">
        <v>52</v>
      </c>
      <c r="H140" s="55">
        <v>46</v>
      </c>
      <c r="I140" s="55">
        <v>68</v>
      </c>
      <c r="J140" s="55">
        <v>15</v>
      </c>
      <c r="K140" s="55">
        <v>4</v>
      </c>
      <c r="L140" s="55">
        <v>0</v>
      </c>
      <c r="M140" s="56">
        <v>2</v>
      </c>
    </row>
    <row r="141" spans="1:13" ht="14.25" customHeight="1" x14ac:dyDescent="0.15">
      <c r="A141" s="73"/>
      <c r="B141" s="74"/>
      <c r="C141" s="87"/>
      <c r="D141" s="42" t="s">
        <v>22</v>
      </c>
      <c r="E141" s="28">
        <v>122</v>
      </c>
      <c r="F141" s="54">
        <v>44</v>
      </c>
      <c r="G141" s="55">
        <v>64</v>
      </c>
      <c r="H141" s="55">
        <v>61</v>
      </c>
      <c r="I141" s="55">
        <v>76</v>
      </c>
      <c r="J141" s="55">
        <v>13</v>
      </c>
      <c r="K141" s="55">
        <v>6</v>
      </c>
      <c r="L141" s="55">
        <v>3</v>
      </c>
      <c r="M141" s="56">
        <v>2</v>
      </c>
    </row>
    <row r="142" spans="1:13" ht="14.25" customHeight="1" x14ac:dyDescent="0.15">
      <c r="A142" s="73"/>
      <c r="B142" s="74"/>
      <c r="C142" s="87"/>
      <c r="D142" s="42" t="s">
        <v>23</v>
      </c>
      <c r="E142" s="28">
        <v>97</v>
      </c>
      <c r="F142" s="54">
        <v>27</v>
      </c>
      <c r="G142" s="55">
        <v>59</v>
      </c>
      <c r="H142" s="55">
        <v>39</v>
      </c>
      <c r="I142" s="55">
        <v>63</v>
      </c>
      <c r="J142" s="55">
        <v>20</v>
      </c>
      <c r="K142" s="55">
        <v>4</v>
      </c>
      <c r="L142" s="55">
        <v>0</v>
      </c>
      <c r="M142" s="56">
        <v>4</v>
      </c>
    </row>
    <row r="143" spans="1:13" ht="14.25" customHeight="1" x14ac:dyDescent="0.15">
      <c r="A143" s="73"/>
      <c r="B143" s="74"/>
      <c r="C143" s="87"/>
      <c r="D143" s="42" t="s">
        <v>24</v>
      </c>
      <c r="E143" s="28">
        <v>85</v>
      </c>
      <c r="F143" s="54">
        <v>24</v>
      </c>
      <c r="G143" s="55">
        <v>39</v>
      </c>
      <c r="H143" s="55">
        <v>26</v>
      </c>
      <c r="I143" s="55">
        <v>43</v>
      </c>
      <c r="J143" s="55">
        <v>13</v>
      </c>
      <c r="K143" s="55">
        <v>2</v>
      </c>
      <c r="L143" s="55">
        <v>1</v>
      </c>
      <c r="M143" s="56">
        <v>11</v>
      </c>
    </row>
    <row r="144" spans="1:13" ht="14.25" customHeight="1" x14ac:dyDescent="0.15">
      <c r="A144" s="73"/>
      <c r="B144" s="74"/>
      <c r="C144" s="88"/>
      <c r="D144" s="42" t="s">
        <v>91</v>
      </c>
      <c r="E144" s="28">
        <v>83</v>
      </c>
      <c r="F144" s="54">
        <v>13</v>
      </c>
      <c r="G144" s="55">
        <v>25</v>
      </c>
      <c r="H144" s="55">
        <v>19</v>
      </c>
      <c r="I144" s="55">
        <v>27</v>
      </c>
      <c r="J144" s="55">
        <v>7</v>
      </c>
      <c r="K144" s="55">
        <v>1</v>
      </c>
      <c r="L144" s="55">
        <v>1</v>
      </c>
      <c r="M144" s="56">
        <v>26</v>
      </c>
    </row>
    <row r="145" spans="1:13" ht="14.25" customHeight="1" x14ac:dyDescent="0.15">
      <c r="A145" s="89" t="s">
        <v>10</v>
      </c>
      <c r="B145" s="90"/>
      <c r="C145" s="77" t="s">
        <v>27</v>
      </c>
      <c r="D145" s="78"/>
      <c r="E145" s="33">
        <v>446</v>
      </c>
      <c r="F145" s="51">
        <v>139</v>
      </c>
      <c r="G145" s="52">
        <v>225</v>
      </c>
      <c r="H145" s="52">
        <v>194</v>
      </c>
      <c r="I145" s="52">
        <v>276</v>
      </c>
      <c r="J145" s="52">
        <v>63</v>
      </c>
      <c r="K145" s="52">
        <v>9</v>
      </c>
      <c r="L145" s="52">
        <v>5</v>
      </c>
      <c r="M145" s="53">
        <v>15</v>
      </c>
    </row>
    <row r="146" spans="1:13" ht="14.25" customHeight="1" x14ac:dyDescent="0.15">
      <c r="A146" s="91"/>
      <c r="B146" s="92"/>
      <c r="C146" s="67" t="s">
        <v>28</v>
      </c>
      <c r="D146" s="68"/>
      <c r="E146" s="28">
        <v>77</v>
      </c>
      <c r="F146" s="54">
        <v>24</v>
      </c>
      <c r="G146" s="55">
        <v>38</v>
      </c>
      <c r="H146" s="55">
        <v>33</v>
      </c>
      <c r="I146" s="55">
        <v>36</v>
      </c>
      <c r="J146" s="55">
        <v>12</v>
      </c>
      <c r="K146" s="55">
        <v>3</v>
      </c>
      <c r="L146" s="55">
        <v>2</v>
      </c>
      <c r="M146" s="56">
        <v>10</v>
      </c>
    </row>
    <row r="147" spans="1:13" ht="14.25" customHeight="1" x14ac:dyDescent="0.15">
      <c r="A147" s="91"/>
      <c r="B147" s="92"/>
      <c r="C147" s="67" t="s">
        <v>29</v>
      </c>
      <c r="D147" s="68"/>
      <c r="E147" s="28">
        <v>47</v>
      </c>
      <c r="F147" s="54">
        <v>5</v>
      </c>
      <c r="G147" s="55">
        <v>24</v>
      </c>
      <c r="H147" s="55">
        <v>16</v>
      </c>
      <c r="I147" s="55">
        <v>23</v>
      </c>
      <c r="J147" s="55">
        <v>6</v>
      </c>
      <c r="K147" s="55">
        <v>2</v>
      </c>
      <c r="L147" s="55">
        <v>1</v>
      </c>
      <c r="M147" s="56">
        <v>3</v>
      </c>
    </row>
    <row r="148" spans="1:13" ht="14.25" customHeight="1" x14ac:dyDescent="0.15">
      <c r="A148" s="91"/>
      <c r="B148" s="92"/>
      <c r="C148" s="67" t="s">
        <v>30</v>
      </c>
      <c r="D148" s="68"/>
      <c r="E148" s="28">
        <v>30</v>
      </c>
      <c r="F148" s="54">
        <v>10</v>
      </c>
      <c r="G148" s="55">
        <v>17</v>
      </c>
      <c r="H148" s="55">
        <v>16</v>
      </c>
      <c r="I148" s="55">
        <v>19</v>
      </c>
      <c r="J148" s="55">
        <v>5</v>
      </c>
      <c r="K148" s="55">
        <v>3</v>
      </c>
      <c r="L148" s="55">
        <v>0</v>
      </c>
      <c r="M148" s="56">
        <v>0</v>
      </c>
    </row>
    <row r="149" spans="1:13" ht="14.25" customHeight="1" x14ac:dyDescent="0.15">
      <c r="A149" s="91"/>
      <c r="B149" s="92"/>
      <c r="C149" s="67" t="s">
        <v>31</v>
      </c>
      <c r="D149" s="68"/>
      <c r="E149" s="28">
        <v>109</v>
      </c>
      <c r="F149" s="54">
        <v>28</v>
      </c>
      <c r="G149" s="55">
        <v>55</v>
      </c>
      <c r="H149" s="55">
        <v>38</v>
      </c>
      <c r="I149" s="55">
        <v>56</v>
      </c>
      <c r="J149" s="55">
        <v>19</v>
      </c>
      <c r="K149" s="55">
        <v>4</v>
      </c>
      <c r="L149" s="55">
        <v>5</v>
      </c>
      <c r="M149" s="56">
        <v>8</v>
      </c>
    </row>
    <row r="150" spans="1:13" ht="14.25" customHeight="1" x14ac:dyDescent="0.15">
      <c r="A150" s="91"/>
      <c r="B150" s="92"/>
      <c r="C150" s="67" t="s">
        <v>32</v>
      </c>
      <c r="D150" s="68"/>
      <c r="E150" s="28">
        <v>17</v>
      </c>
      <c r="F150" s="54">
        <v>7</v>
      </c>
      <c r="G150" s="55">
        <v>12</v>
      </c>
      <c r="H150" s="55">
        <v>8</v>
      </c>
      <c r="I150" s="55">
        <v>11</v>
      </c>
      <c r="J150" s="55">
        <v>4</v>
      </c>
      <c r="K150" s="55">
        <v>0</v>
      </c>
      <c r="L150" s="55">
        <v>0</v>
      </c>
      <c r="M150" s="56">
        <v>1</v>
      </c>
    </row>
    <row r="151" spans="1:13" ht="14.25" customHeight="1" x14ac:dyDescent="0.15">
      <c r="A151" s="91"/>
      <c r="B151" s="92"/>
      <c r="C151" s="67" t="s">
        <v>33</v>
      </c>
      <c r="D151" s="68"/>
      <c r="E151" s="28">
        <v>104</v>
      </c>
      <c r="F151" s="54">
        <v>34</v>
      </c>
      <c r="G151" s="55">
        <v>51</v>
      </c>
      <c r="H151" s="55">
        <v>34</v>
      </c>
      <c r="I151" s="55">
        <v>45</v>
      </c>
      <c r="J151" s="55">
        <v>15</v>
      </c>
      <c r="K151" s="55">
        <v>3</v>
      </c>
      <c r="L151" s="55">
        <v>0</v>
      </c>
      <c r="M151" s="56">
        <v>15</v>
      </c>
    </row>
    <row r="152" spans="1:13" ht="14.25" customHeight="1" x14ac:dyDescent="0.15">
      <c r="A152" s="91"/>
      <c r="B152" s="92"/>
      <c r="C152" s="67" t="s">
        <v>34</v>
      </c>
      <c r="D152" s="68"/>
      <c r="E152" s="28">
        <v>89</v>
      </c>
      <c r="F152" s="54">
        <v>19</v>
      </c>
      <c r="G152" s="55">
        <v>31</v>
      </c>
      <c r="H152" s="55">
        <v>26</v>
      </c>
      <c r="I152" s="55">
        <v>35</v>
      </c>
      <c r="J152" s="55">
        <v>9</v>
      </c>
      <c r="K152" s="55">
        <v>4</v>
      </c>
      <c r="L152" s="55">
        <v>2</v>
      </c>
      <c r="M152" s="56">
        <v>18</v>
      </c>
    </row>
    <row r="153" spans="1:13" ht="14.25" customHeight="1" x14ac:dyDescent="0.15">
      <c r="A153" s="91"/>
      <c r="B153" s="92"/>
      <c r="C153" s="67" t="s">
        <v>0</v>
      </c>
      <c r="D153" s="68"/>
      <c r="E153" s="28">
        <v>16</v>
      </c>
      <c r="F153" s="54">
        <v>4</v>
      </c>
      <c r="G153" s="55">
        <v>7</v>
      </c>
      <c r="H153" s="55">
        <v>6</v>
      </c>
      <c r="I153" s="55">
        <v>11</v>
      </c>
      <c r="J153" s="55">
        <v>4</v>
      </c>
      <c r="K153" s="55">
        <v>0</v>
      </c>
      <c r="L153" s="55">
        <v>1</v>
      </c>
      <c r="M153" s="56">
        <v>0</v>
      </c>
    </row>
    <row r="154" spans="1:13" ht="14.25" customHeight="1" x14ac:dyDescent="0.15">
      <c r="A154" s="91"/>
      <c r="B154" s="92"/>
      <c r="C154" s="69" t="s">
        <v>6</v>
      </c>
      <c r="D154" s="70"/>
      <c r="E154" s="37">
        <v>13</v>
      </c>
      <c r="F154" s="57">
        <v>3</v>
      </c>
      <c r="G154" s="58">
        <v>2</v>
      </c>
      <c r="H154" s="58">
        <v>4</v>
      </c>
      <c r="I154" s="58">
        <v>6</v>
      </c>
      <c r="J154" s="58">
        <v>0</v>
      </c>
      <c r="K154" s="58">
        <v>1</v>
      </c>
      <c r="L154" s="58">
        <v>0</v>
      </c>
      <c r="M154" s="59">
        <v>3</v>
      </c>
    </row>
    <row r="155" spans="1:13" ht="14.25" customHeight="1" x14ac:dyDescent="0.15">
      <c r="A155" s="71" t="s">
        <v>11</v>
      </c>
      <c r="B155" s="72"/>
      <c r="C155" s="77" t="s">
        <v>35</v>
      </c>
      <c r="D155" s="78"/>
      <c r="E155" s="33">
        <v>210</v>
      </c>
      <c r="F155" s="51">
        <v>56</v>
      </c>
      <c r="G155" s="52">
        <v>104</v>
      </c>
      <c r="H155" s="52">
        <v>67</v>
      </c>
      <c r="I155" s="52">
        <v>113</v>
      </c>
      <c r="J155" s="52">
        <v>32</v>
      </c>
      <c r="K155" s="52">
        <v>10</v>
      </c>
      <c r="L155" s="52">
        <v>5</v>
      </c>
      <c r="M155" s="53">
        <v>18</v>
      </c>
    </row>
    <row r="156" spans="1:13" ht="14.25" customHeight="1" x14ac:dyDescent="0.15">
      <c r="A156" s="73"/>
      <c r="B156" s="74"/>
      <c r="C156" s="67" t="s">
        <v>36</v>
      </c>
      <c r="D156" s="68"/>
      <c r="E156" s="28">
        <v>284</v>
      </c>
      <c r="F156" s="54">
        <v>73</v>
      </c>
      <c r="G156" s="55">
        <v>139</v>
      </c>
      <c r="H156" s="55">
        <v>107</v>
      </c>
      <c r="I156" s="55">
        <v>141</v>
      </c>
      <c r="J156" s="55">
        <v>41</v>
      </c>
      <c r="K156" s="55">
        <v>2</v>
      </c>
      <c r="L156" s="55">
        <v>4</v>
      </c>
      <c r="M156" s="56">
        <v>31</v>
      </c>
    </row>
    <row r="157" spans="1:13" ht="14.25" customHeight="1" x14ac:dyDescent="0.15">
      <c r="A157" s="73"/>
      <c r="B157" s="74"/>
      <c r="C157" s="67" t="s">
        <v>37</v>
      </c>
      <c r="D157" s="68"/>
      <c r="E157" s="28">
        <v>229</v>
      </c>
      <c r="F157" s="54">
        <v>65</v>
      </c>
      <c r="G157" s="55">
        <v>109</v>
      </c>
      <c r="H157" s="55">
        <v>95</v>
      </c>
      <c r="I157" s="55">
        <v>137</v>
      </c>
      <c r="J157" s="55">
        <v>29</v>
      </c>
      <c r="K157" s="55">
        <v>7</v>
      </c>
      <c r="L157" s="55">
        <v>6</v>
      </c>
      <c r="M157" s="56">
        <v>14</v>
      </c>
    </row>
    <row r="158" spans="1:13" ht="14.25" customHeight="1" x14ac:dyDescent="0.15">
      <c r="A158" s="73"/>
      <c r="B158" s="74"/>
      <c r="C158" s="67" t="s">
        <v>38</v>
      </c>
      <c r="D158" s="68"/>
      <c r="E158" s="28">
        <v>162</v>
      </c>
      <c r="F158" s="54">
        <v>57</v>
      </c>
      <c r="G158" s="55">
        <v>85</v>
      </c>
      <c r="H158" s="55">
        <v>78</v>
      </c>
      <c r="I158" s="55">
        <v>93</v>
      </c>
      <c r="J158" s="55">
        <v>25</v>
      </c>
      <c r="K158" s="55">
        <v>8</v>
      </c>
      <c r="L158" s="55">
        <v>0</v>
      </c>
      <c r="M158" s="56">
        <v>4</v>
      </c>
    </row>
    <row r="159" spans="1:13" ht="14.25" customHeight="1" x14ac:dyDescent="0.15">
      <c r="A159" s="73"/>
      <c r="B159" s="74"/>
      <c r="C159" s="67" t="s">
        <v>39</v>
      </c>
      <c r="D159" s="68"/>
      <c r="E159" s="28">
        <v>43</v>
      </c>
      <c r="F159" s="54">
        <v>17</v>
      </c>
      <c r="G159" s="55">
        <v>16</v>
      </c>
      <c r="H159" s="55">
        <v>20</v>
      </c>
      <c r="I159" s="55">
        <v>26</v>
      </c>
      <c r="J159" s="55">
        <v>5</v>
      </c>
      <c r="K159" s="55">
        <v>2</v>
      </c>
      <c r="L159" s="55">
        <v>1</v>
      </c>
      <c r="M159" s="56">
        <v>2</v>
      </c>
    </row>
    <row r="160" spans="1:13" ht="14.25" customHeight="1" x14ac:dyDescent="0.15">
      <c r="A160" s="73"/>
      <c r="B160" s="74"/>
      <c r="C160" s="67" t="s">
        <v>40</v>
      </c>
      <c r="D160" s="68"/>
      <c r="E160" s="28">
        <v>9</v>
      </c>
      <c r="F160" s="54">
        <v>3</v>
      </c>
      <c r="G160" s="55">
        <v>6</v>
      </c>
      <c r="H160" s="55">
        <v>5</v>
      </c>
      <c r="I160" s="55">
        <v>4</v>
      </c>
      <c r="J160" s="55">
        <v>3</v>
      </c>
      <c r="K160" s="55">
        <v>0</v>
      </c>
      <c r="L160" s="55">
        <v>0</v>
      </c>
      <c r="M160" s="56">
        <v>2</v>
      </c>
    </row>
    <row r="161" spans="1:13" ht="14.25" customHeight="1" x14ac:dyDescent="0.15">
      <c r="A161" s="75"/>
      <c r="B161" s="76"/>
      <c r="C161" s="69" t="s">
        <v>6</v>
      </c>
      <c r="D161" s="70"/>
      <c r="E161" s="37">
        <v>11</v>
      </c>
      <c r="F161" s="57">
        <v>2</v>
      </c>
      <c r="G161" s="58">
        <v>3</v>
      </c>
      <c r="H161" s="58">
        <v>3</v>
      </c>
      <c r="I161" s="58">
        <v>4</v>
      </c>
      <c r="J161" s="58">
        <v>2</v>
      </c>
      <c r="K161" s="58">
        <v>0</v>
      </c>
      <c r="L161" s="58">
        <v>0</v>
      </c>
      <c r="M161" s="59">
        <v>2</v>
      </c>
    </row>
    <row r="162" spans="1:13" ht="27" customHeight="1" x14ac:dyDescent="0.15">
      <c r="A162" s="71" t="s">
        <v>72</v>
      </c>
      <c r="B162" s="72"/>
      <c r="C162" s="77" t="s">
        <v>41</v>
      </c>
      <c r="D162" s="78"/>
      <c r="E162" s="33">
        <v>140</v>
      </c>
      <c r="F162" s="51">
        <v>50</v>
      </c>
      <c r="G162" s="52">
        <v>73</v>
      </c>
      <c r="H162" s="52">
        <v>59</v>
      </c>
      <c r="I162" s="52">
        <v>98</v>
      </c>
      <c r="J162" s="52">
        <v>28</v>
      </c>
      <c r="K162" s="52">
        <v>4</v>
      </c>
      <c r="L162" s="52">
        <v>2</v>
      </c>
      <c r="M162" s="53">
        <v>3</v>
      </c>
    </row>
    <row r="163" spans="1:13" ht="27" customHeight="1" x14ac:dyDescent="0.15">
      <c r="A163" s="73"/>
      <c r="B163" s="74"/>
      <c r="C163" s="67" t="s">
        <v>42</v>
      </c>
      <c r="D163" s="68"/>
      <c r="E163" s="28">
        <v>104</v>
      </c>
      <c r="F163" s="54">
        <v>32</v>
      </c>
      <c r="G163" s="55">
        <v>44</v>
      </c>
      <c r="H163" s="55">
        <v>46</v>
      </c>
      <c r="I163" s="55">
        <v>61</v>
      </c>
      <c r="J163" s="55">
        <v>11</v>
      </c>
      <c r="K163" s="55">
        <v>3</v>
      </c>
      <c r="L163" s="55">
        <v>0</v>
      </c>
      <c r="M163" s="56">
        <v>5</v>
      </c>
    </row>
    <row r="164" spans="1:13" ht="27" customHeight="1" x14ac:dyDescent="0.15">
      <c r="A164" s="73"/>
      <c r="B164" s="74"/>
      <c r="C164" s="67" t="s">
        <v>43</v>
      </c>
      <c r="D164" s="68"/>
      <c r="E164" s="28">
        <v>114</v>
      </c>
      <c r="F164" s="54">
        <v>41</v>
      </c>
      <c r="G164" s="55">
        <v>64</v>
      </c>
      <c r="H164" s="55">
        <v>63</v>
      </c>
      <c r="I164" s="55">
        <v>73</v>
      </c>
      <c r="J164" s="55">
        <v>16</v>
      </c>
      <c r="K164" s="55">
        <v>3</v>
      </c>
      <c r="L164" s="55">
        <v>0</v>
      </c>
      <c r="M164" s="56">
        <v>0</v>
      </c>
    </row>
    <row r="165" spans="1:13" ht="27" customHeight="1" x14ac:dyDescent="0.15">
      <c r="A165" s="73"/>
      <c r="B165" s="74"/>
      <c r="C165" s="67" t="s">
        <v>44</v>
      </c>
      <c r="D165" s="68"/>
      <c r="E165" s="28">
        <v>68</v>
      </c>
      <c r="F165" s="54">
        <v>17</v>
      </c>
      <c r="G165" s="55">
        <v>32</v>
      </c>
      <c r="H165" s="55">
        <v>36</v>
      </c>
      <c r="I165" s="55">
        <v>41</v>
      </c>
      <c r="J165" s="55">
        <v>8</v>
      </c>
      <c r="K165" s="55">
        <v>4</v>
      </c>
      <c r="L165" s="55">
        <v>1</v>
      </c>
      <c r="M165" s="56">
        <v>3</v>
      </c>
    </row>
    <row r="166" spans="1:13" ht="27" customHeight="1" x14ac:dyDescent="0.15">
      <c r="A166" s="73"/>
      <c r="B166" s="74"/>
      <c r="C166" s="67" t="s">
        <v>45</v>
      </c>
      <c r="D166" s="68"/>
      <c r="E166" s="28">
        <v>87</v>
      </c>
      <c r="F166" s="54">
        <v>24</v>
      </c>
      <c r="G166" s="55">
        <v>46</v>
      </c>
      <c r="H166" s="55">
        <v>26</v>
      </c>
      <c r="I166" s="55">
        <v>46</v>
      </c>
      <c r="J166" s="55">
        <v>14</v>
      </c>
      <c r="K166" s="55">
        <v>3</v>
      </c>
      <c r="L166" s="55">
        <v>3</v>
      </c>
      <c r="M166" s="56">
        <v>5</v>
      </c>
    </row>
    <row r="167" spans="1:13" ht="27" customHeight="1" x14ac:dyDescent="0.15">
      <c r="A167" s="73"/>
      <c r="B167" s="74"/>
      <c r="C167" s="67" t="s">
        <v>46</v>
      </c>
      <c r="D167" s="68"/>
      <c r="E167" s="28">
        <v>209</v>
      </c>
      <c r="F167" s="54">
        <v>42</v>
      </c>
      <c r="G167" s="55">
        <v>86</v>
      </c>
      <c r="H167" s="55">
        <v>60</v>
      </c>
      <c r="I167" s="55">
        <v>80</v>
      </c>
      <c r="J167" s="55">
        <v>21</v>
      </c>
      <c r="K167" s="55">
        <v>3</v>
      </c>
      <c r="L167" s="55">
        <v>4</v>
      </c>
      <c r="M167" s="56">
        <v>46</v>
      </c>
    </row>
    <row r="168" spans="1:13" ht="27" customHeight="1" x14ac:dyDescent="0.15">
      <c r="A168" s="73"/>
      <c r="B168" s="74"/>
      <c r="C168" s="67" t="s">
        <v>47</v>
      </c>
      <c r="D168" s="68"/>
      <c r="E168" s="28">
        <v>201</v>
      </c>
      <c r="F168" s="54">
        <v>61</v>
      </c>
      <c r="G168" s="55">
        <v>109</v>
      </c>
      <c r="H168" s="55">
        <v>72</v>
      </c>
      <c r="I168" s="55">
        <v>111</v>
      </c>
      <c r="J168" s="55">
        <v>36</v>
      </c>
      <c r="K168" s="55">
        <v>9</v>
      </c>
      <c r="L168" s="55">
        <v>4</v>
      </c>
      <c r="M168" s="56">
        <v>8</v>
      </c>
    </row>
    <row r="169" spans="1:13" ht="27" customHeight="1" x14ac:dyDescent="0.15">
      <c r="A169" s="75"/>
      <c r="B169" s="76"/>
      <c r="C169" s="69" t="s">
        <v>6</v>
      </c>
      <c r="D169" s="70"/>
      <c r="E169" s="37">
        <v>25</v>
      </c>
      <c r="F169" s="57">
        <v>6</v>
      </c>
      <c r="G169" s="58">
        <v>8</v>
      </c>
      <c r="H169" s="58">
        <v>13</v>
      </c>
      <c r="I169" s="58">
        <v>8</v>
      </c>
      <c r="J169" s="58">
        <v>3</v>
      </c>
      <c r="K169" s="58">
        <v>0</v>
      </c>
      <c r="L169" s="58">
        <v>2</v>
      </c>
      <c r="M169" s="59">
        <v>3</v>
      </c>
    </row>
    <row r="170" spans="1:13" ht="14.25" customHeight="1" x14ac:dyDescent="0.15">
      <c r="A170" s="71" t="s">
        <v>73</v>
      </c>
      <c r="B170" s="72"/>
      <c r="C170" s="77" t="s">
        <v>68</v>
      </c>
      <c r="D170" s="78"/>
      <c r="E170" s="33">
        <v>219</v>
      </c>
      <c r="F170" s="51">
        <v>60</v>
      </c>
      <c r="G170" s="52">
        <v>100</v>
      </c>
      <c r="H170" s="52">
        <v>84</v>
      </c>
      <c r="I170" s="52">
        <v>102</v>
      </c>
      <c r="J170" s="52">
        <v>28</v>
      </c>
      <c r="K170" s="52">
        <v>3</v>
      </c>
      <c r="L170" s="52">
        <v>2</v>
      </c>
      <c r="M170" s="53">
        <v>24</v>
      </c>
    </row>
    <row r="171" spans="1:13" ht="14.25" customHeight="1" x14ac:dyDescent="0.15">
      <c r="A171" s="73"/>
      <c r="B171" s="74"/>
      <c r="C171" s="67" t="s">
        <v>69</v>
      </c>
      <c r="D171" s="68"/>
      <c r="E171" s="28">
        <v>25</v>
      </c>
      <c r="F171" s="54">
        <v>8</v>
      </c>
      <c r="G171" s="55">
        <v>12</v>
      </c>
      <c r="H171" s="55">
        <v>13</v>
      </c>
      <c r="I171" s="55">
        <v>16</v>
      </c>
      <c r="J171" s="55">
        <v>8</v>
      </c>
      <c r="K171" s="55">
        <v>2</v>
      </c>
      <c r="L171" s="55">
        <v>0</v>
      </c>
      <c r="M171" s="56">
        <v>1</v>
      </c>
    </row>
    <row r="172" spans="1:13" ht="14.25" customHeight="1" x14ac:dyDescent="0.15">
      <c r="A172" s="73"/>
      <c r="B172" s="74"/>
      <c r="C172" s="67" t="s">
        <v>48</v>
      </c>
      <c r="D172" s="68"/>
      <c r="E172" s="28">
        <v>431</v>
      </c>
      <c r="F172" s="54">
        <v>126</v>
      </c>
      <c r="G172" s="55">
        <v>221</v>
      </c>
      <c r="H172" s="55">
        <v>180</v>
      </c>
      <c r="I172" s="55">
        <v>248</v>
      </c>
      <c r="J172" s="55">
        <v>57</v>
      </c>
      <c r="K172" s="55">
        <v>13</v>
      </c>
      <c r="L172" s="55">
        <v>8</v>
      </c>
      <c r="M172" s="56">
        <v>23</v>
      </c>
    </row>
    <row r="173" spans="1:13" ht="14.25" customHeight="1" x14ac:dyDescent="0.15">
      <c r="A173" s="73"/>
      <c r="B173" s="74"/>
      <c r="C173" s="67" t="s">
        <v>49</v>
      </c>
      <c r="D173" s="68"/>
      <c r="E173" s="28">
        <v>31</v>
      </c>
      <c r="F173" s="54">
        <v>11</v>
      </c>
      <c r="G173" s="55">
        <v>15</v>
      </c>
      <c r="H173" s="55">
        <v>13</v>
      </c>
      <c r="I173" s="55">
        <v>17</v>
      </c>
      <c r="J173" s="55">
        <v>4</v>
      </c>
      <c r="K173" s="55">
        <v>2</v>
      </c>
      <c r="L173" s="55">
        <v>0</v>
      </c>
      <c r="M173" s="56">
        <v>3</v>
      </c>
    </row>
    <row r="174" spans="1:13" ht="14.25" customHeight="1" x14ac:dyDescent="0.15">
      <c r="A174" s="73"/>
      <c r="B174" s="74"/>
      <c r="C174" s="67" t="s">
        <v>50</v>
      </c>
      <c r="D174" s="68"/>
      <c r="E174" s="28">
        <v>195</v>
      </c>
      <c r="F174" s="54">
        <v>51</v>
      </c>
      <c r="G174" s="55">
        <v>94</v>
      </c>
      <c r="H174" s="55">
        <v>65</v>
      </c>
      <c r="I174" s="55">
        <v>107</v>
      </c>
      <c r="J174" s="55">
        <v>31</v>
      </c>
      <c r="K174" s="55">
        <v>8</v>
      </c>
      <c r="L174" s="55">
        <v>4</v>
      </c>
      <c r="M174" s="56">
        <v>17</v>
      </c>
    </row>
    <row r="175" spans="1:13" ht="14.25" customHeight="1" x14ac:dyDescent="0.15">
      <c r="A175" s="73"/>
      <c r="B175" s="74"/>
      <c r="C175" s="67" t="s">
        <v>0</v>
      </c>
      <c r="D175" s="68"/>
      <c r="E175" s="28">
        <v>27</v>
      </c>
      <c r="F175" s="54">
        <v>9</v>
      </c>
      <c r="G175" s="55">
        <v>11</v>
      </c>
      <c r="H175" s="55">
        <v>12</v>
      </c>
      <c r="I175" s="55">
        <v>17</v>
      </c>
      <c r="J175" s="55">
        <v>5</v>
      </c>
      <c r="K175" s="55">
        <v>0</v>
      </c>
      <c r="L175" s="55">
        <v>2</v>
      </c>
      <c r="M175" s="56">
        <v>2</v>
      </c>
    </row>
    <row r="176" spans="1:13" ht="14.25" customHeight="1" x14ac:dyDescent="0.15">
      <c r="A176" s="75"/>
      <c r="B176" s="76"/>
      <c r="C176" s="67" t="s">
        <v>6</v>
      </c>
      <c r="D176" s="68"/>
      <c r="E176" s="37">
        <v>20</v>
      </c>
      <c r="F176" s="57">
        <v>8</v>
      </c>
      <c r="G176" s="58">
        <v>9</v>
      </c>
      <c r="H176" s="58">
        <v>8</v>
      </c>
      <c r="I176" s="58">
        <v>11</v>
      </c>
      <c r="J176" s="58">
        <v>4</v>
      </c>
      <c r="K176" s="58">
        <v>1</v>
      </c>
      <c r="L176" s="58">
        <v>0</v>
      </c>
      <c r="M176" s="59">
        <v>3</v>
      </c>
    </row>
    <row r="177" spans="1:13" ht="14.25" customHeight="1" x14ac:dyDescent="0.15">
      <c r="A177" s="71" t="s">
        <v>15</v>
      </c>
      <c r="B177" s="72"/>
      <c r="C177" s="77" t="s">
        <v>74</v>
      </c>
      <c r="D177" s="78"/>
      <c r="E177" s="33">
        <v>203</v>
      </c>
      <c r="F177" s="51">
        <v>54</v>
      </c>
      <c r="G177" s="52">
        <v>86</v>
      </c>
      <c r="H177" s="52">
        <v>62</v>
      </c>
      <c r="I177" s="52">
        <v>115</v>
      </c>
      <c r="J177" s="52">
        <v>22</v>
      </c>
      <c r="K177" s="52">
        <v>5</v>
      </c>
      <c r="L177" s="52">
        <v>6</v>
      </c>
      <c r="M177" s="53">
        <v>21</v>
      </c>
    </row>
    <row r="178" spans="1:13" ht="14.25" customHeight="1" x14ac:dyDescent="0.15">
      <c r="A178" s="73"/>
      <c r="B178" s="74"/>
      <c r="C178" s="67" t="s">
        <v>75</v>
      </c>
      <c r="D178" s="68"/>
      <c r="E178" s="28">
        <v>151</v>
      </c>
      <c r="F178" s="54">
        <v>46</v>
      </c>
      <c r="G178" s="55">
        <v>78</v>
      </c>
      <c r="H178" s="55">
        <v>52</v>
      </c>
      <c r="I178" s="55">
        <v>81</v>
      </c>
      <c r="J178" s="55">
        <v>27</v>
      </c>
      <c r="K178" s="55">
        <v>5</v>
      </c>
      <c r="L178" s="55">
        <v>4</v>
      </c>
      <c r="M178" s="56">
        <v>7</v>
      </c>
    </row>
    <row r="179" spans="1:13" ht="14.25" customHeight="1" x14ac:dyDescent="0.15">
      <c r="A179" s="73"/>
      <c r="B179" s="74"/>
      <c r="C179" s="67" t="s">
        <v>76</v>
      </c>
      <c r="D179" s="68"/>
      <c r="E179" s="28">
        <v>118</v>
      </c>
      <c r="F179" s="54">
        <v>37</v>
      </c>
      <c r="G179" s="55">
        <v>66</v>
      </c>
      <c r="H179" s="55">
        <v>40</v>
      </c>
      <c r="I179" s="55">
        <v>72</v>
      </c>
      <c r="J179" s="55">
        <v>15</v>
      </c>
      <c r="K179" s="55">
        <v>6</v>
      </c>
      <c r="L179" s="55">
        <v>1</v>
      </c>
      <c r="M179" s="56">
        <v>7</v>
      </c>
    </row>
    <row r="180" spans="1:13" ht="14.25" customHeight="1" x14ac:dyDescent="0.15">
      <c r="A180" s="73"/>
      <c r="B180" s="74"/>
      <c r="C180" s="67" t="s">
        <v>77</v>
      </c>
      <c r="D180" s="68"/>
      <c r="E180" s="28">
        <v>110</v>
      </c>
      <c r="F180" s="54">
        <v>38</v>
      </c>
      <c r="G180" s="55">
        <v>47</v>
      </c>
      <c r="H180" s="55">
        <v>51</v>
      </c>
      <c r="I180" s="55">
        <v>55</v>
      </c>
      <c r="J180" s="55">
        <v>20</v>
      </c>
      <c r="K180" s="55">
        <v>1</v>
      </c>
      <c r="L180" s="55">
        <v>2</v>
      </c>
      <c r="M180" s="56">
        <v>9</v>
      </c>
    </row>
    <row r="181" spans="1:13" ht="14.25" customHeight="1" x14ac:dyDescent="0.15">
      <c r="A181" s="73"/>
      <c r="B181" s="74"/>
      <c r="C181" s="67" t="s">
        <v>78</v>
      </c>
      <c r="D181" s="68"/>
      <c r="E181" s="28">
        <v>96</v>
      </c>
      <c r="F181" s="54">
        <v>30</v>
      </c>
      <c r="G181" s="55">
        <v>51</v>
      </c>
      <c r="H181" s="55">
        <v>53</v>
      </c>
      <c r="I181" s="55">
        <v>45</v>
      </c>
      <c r="J181" s="55">
        <v>17</v>
      </c>
      <c r="K181" s="55">
        <v>2</v>
      </c>
      <c r="L181" s="55">
        <v>0</v>
      </c>
      <c r="M181" s="56">
        <v>5</v>
      </c>
    </row>
    <row r="182" spans="1:13" ht="14.25" customHeight="1" x14ac:dyDescent="0.15">
      <c r="A182" s="73"/>
      <c r="B182" s="74"/>
      <c r="C182" s="67" t="s">
        <v>79</v>
      </c>
      <c r="D182" s="68"/>
      <c r="E182" s="28">
        <v>108</v>
      </c>
      <c r="F182" s="54">
        <v>28</v>
      </c>
      <c r="G182" s="55">
        <v>55</v>
      </c>
      <c r="H182" s="55">
        <v>45</v>
      </c>
      <c r="I182" s="55">
        <v>59</v>
      </c>
      <c r="J182" s="55">
        <v>12</v>
      </c>
      <c r="K182" s="55">
        <v>3</v>
      </c>
      <c r="L182" s="55">
        <v>1</v>
      </c>
      <c r="M182" s="56">
        <v>11</v>
      </c>
    </row>
    <row r="183" spans="1:13" ht="14.25" customHeight="1" x14ac:dyDescent="0.15">
      <c r="A183" s="73"/>
      <c r="B183" s="74"/>
      <c r="C183" s="67" t="s">
        <v>80</v>
      </c>
      <c r="D183" s="68"/>
      <c r="E183" s="28">
        <v>124</v>
      </c>
      <c r="F183" s="54">
        <v>30</v>
      </c>
      <c r="G183" s="55">
        <v>58</v>
      </c>
      <c r="H183" s="55">
        <v>60</v>
      </c>
      <c r="I183" s="55">
        <v>69</v>
      </c>
      <c r="J183" s="55">
        <v>20</v>
      </c>
      <c r="K183" s="55">
        <v>5</v>
      </c>
      <c r="L183" s="55">
        <v>2</v>
      </c>
      <c r="M183" s="56">
        <v>10</v>
      </c>
    </row>
    <row r="184" spans="1:13" ht="14.25" customHeight="1" x14ac:dyDescent="0.15">
      <c r="A184" s="73"/>
      <c r="B184" s="74"/>
      <c r="C184" s="67" t="s">
        <v>81</v>
      </c>
      <c r="D184" s="68"/>
      <c r="E184" s="28">
        <v>25</v>
      </c>
      <c r="F184" s="54">
        <v>7</v>
      </c>
      <c r="G184" s="55">
        <v>15</v>
      </c>
      <c r="H184" s="55">
        <v>9</v>
      </c>
      <c r="I184" s="55">
        <v>16</v>
      </c>
      <c r="J184" s="55">
        <v>3</v>
      </c>
      <c r="K184" s="55">
        <v>1</v>
      </c>
      <c r="L184" s="55">
        <v>0</v>
      </c>
      <c r="M184" s="56">
        <v>1</v>
      </c>
    </row>
    <row r="185" spans="1:13" ht="14.25" customHeight="1" x14ac:dyDescent="0.15">
      <c r="A185" s="75"/>
      <c r="B185" s="76"/>
      <c r="C185" s="67" t="s">
        <v>6</v>
      </c>
      <c r="D185" s="68"/>
      <c r="E185" s="37">
        <v>13</v>
      </c>
      <c r="F185" s="57">
        <v>3</v>
      </c>
      <c r="G185" s="58">
        <v>6</v>
      </c>
      <c r="H185" s="58">
        <v>3</v>
      </c>
      <c r="I185" s="58">
        <v>6</v>
      </c>
      <c r="J185" s="58">
        <v>1</v>
      </c>
      <c r="K185" s="58">
        <v>1</v>
      </c>
      <c r="L185" s="58">
        <v>0</v>
      </c>
      <c r="M185" s="59">
        <v>2</v>
      </c>
    </row>
    <row r="186" spans="1:13" ht="14.25" customHeight="1" x14ac:dyDescent="0.15">
      <c r="A186" s="71" t="s">
        <v>16</v>
      </c>
      <c r="B186" s="72"/>
      <c r="C186" s="77" t="s">
        <v>51</v>
      </c>
      <c r="D186" s="78"/>
      <c r="E186" s="33">
        <v>243</v>
      </c>
      <c r="F186" s="51">
        <v>53</v>
      </c>
      <c r="G186" s="52">
        <v>112</v>
      </c>
      <c r="H186" s="52">
        <v>108</v>
      </c>
      <c r="I186" s="52">
        <v>120</v>
      </c>
      <c r="J186" s="52">
        <v>27</v>
      </c>
      <c r="K186" s="52">
        <v>7</v>
      </c>
      <c r="L186" s="52">
        <v>2</v>
      </c>
      <c r="M186" s="53">
        <v>20</v>
      </c>
    </row>
    <row r="187" spans="1:13" ht="14.25" customHeight="1" x14ac:dyDescent="0.15">
      <c r="A187" s="73"/>
      <c r="B187" s="74"/>
      <c r="C187" s="67" t="s">
        <v>52</v>
      </c>
      <c r="D187" s="68"/>
      <c r="E187" s="28">
        <v>322</v>
      </c>
      <c r="F187" s="54">
        <v>104</v>
      </c>
      <c r="G187" s="55">
        <v>163</v>
      </c>
      <c r="H187" s="55">
        <v>118</v>
      </c>
      <c r="I187" s="55">
        <v>173</v>
      </c>
      <c r="J187" s="55">
        <v>41</v>
      </c>
      <c r="K187" s="55">
        <v>7</v>
      </c>
      <c r="L187" s="55">
        <v>4</v>
      </c>
      <c r="M187" s="56">
        <v>27</v>
      </c>
    </row>
    <row r="188" spans="1:13" ht="14.25" customHeight="1" x14ac:dyDescent="0.15">
      <c r="A188" s="73"/>
      <c r="B188" s="74"/>
      <c r="C188" s="67" t="s">
        <v>53</v>
      </c>
      <c r="D188" s="68"/>
      <c r="E188" s="28">
        <v>25</v>
      </c>
      <c r="F188" s="54">
        <v>9</v>
      </c>
      <c r="G188" s="55">
        <v>8</v>
      </c>
      <c r="H188" s="55">
        <v>13</v>
      </c>
      <c r="I188" s="55">
        <v>15</v>
      </c>
      <c r="J188" s="55">
        <v>1</v>
      </c>
      <c r="K188" s="55">
        <v>0</v>
      </c>
      <c r="L188" s="55">
        <v>0</v>
      </c>
      <c r="M188" s="56">
        <v>3</v>
      </c>
    </row>
    <row r="189" spans="1:13" ht="14.25" customHeight="1" x14ac:dyDescent="0.15">
      <c r="A189" s="73"/>
      <c r="B189" s="74"/>
      <c r="C189" s="67" t="s">
        <v>54</v>
      </c>
      <c r="D189" s="68"/>
      <c r="E189" s="28">
        <v>237</v>
      </c>
      <c r="F189" s="54">
        <v>69</v>
      </c>
      <c r="G189" s="55">
        <v>121</v>
      </c>
      <c r="H189" s="55">
        <v>93</v>
      </c>
      <c r="I189" s="55">
        <v>139</v>
      </c>
      <c r="J189" s="55">
        <v>40</v>
      </c>
      <c r="K189" s="55">
        <v>5</v>
      </c>
      <c r="L189" s="55">
        <v>6</v>
      </c>
      <c r="M189" s="56">
        <v>12</v>
      </c>
    </row>
    <row r="190" spans="1:13" ht="14.25" customHeight="1" x14ac:dyDescent="0.15">
      <c r="A190" s="73"/>
      <c r="B190" s="74"/>
      <c r="C190" s="67" t="s">
        <v>55</v>
      </c>
      <c r="D190" s="68"/>
      <c r="E190" s="28">
        <v>46</v>
      </c>
      <c r="F190" s="54">
        <v>11</v>
      </c>
      <c r="G190" s="55">
        <v>20</v>
      </c>
      <c r="H190" s="55">
        <v>15</v>
      </c>
      <c r="I190" s="55">
        <v>28</v>
      </c>
      <c r="J190" s="55">
        <v>10</v>
      </c>
      <c r="K190" s="55">
        <v>3</v>
      </c>
      <c r="L190" s="55">
        <v>3</v>
      </c>
      <c r="M190" s="56">
        <v>6</v>
      </c>
    </row>
    <row r="191" spans="1:13" ht="14.25" customHeight="1" x14ac:dyDescent="0.15">
      <c r="A191" s="73"/>
      <c r="B191" s="74"/>
      <c r="C191" s="67" t="s">
        <v>56</v>
      </c>
      <c r="D191" s="68"/>
      <c r="E191" s="28">
        <v>22</v>
      </c>
      <c r="F191" s="54">
        <v>5</v>
      </c>
      <c r="G191" s="55">
        <v>12</v>
      </c>
      <c r="H191" s="55">
        <v>7</v>
      </c>
      <c r="I191" s="55">
        <v>13</v>
      </c>
      <c r="J191" s="55">
        <v>3</v>
      </c>
      <c r="K191" s="55">
        <v>3</v>
      </c>
      <c r="L191" s="55">
        <v>0</v>
      </c>
      <c r="M191" s="56">
        <v>0</v>
      </c>
    </row>
    <row r="192" spans="1:13" ht="14.25" customHeight="1" x14ac:dyDescent="0.15">
      <c r="A192" s="73"/>
      <c r="B192" s="74"/>
      <c r="C192" s="67" t="s">
        <v>57</v>
      </c>
      <c r="D192" s="68"/>
      <c r="E192" s="28">
        <v>22</v>
      </c>
      <c r="F192" s="54">
        <v>10</v>
      </c>
      <c r="G192" s="55">
        <v>11</v>
      </c>
      <c r="H192" s="55">
        <v>6</v>
      </c>
      <c r="I192" s="55">
        <v>14</v>
      </c>
      <c r="J192" s="55">
        <v>5</v>
      </c>
      <c r="K192" s="55">
        <v>2</v>
      </c>
      <c r="L192" s="55">
        <v>0</v>
      </c>
      <c r="M192" s="56">
        <v>1</v>
      </c>
    </row>
    <row r="193" spans="1:13" ht="14.25" customHeight="1" x14ac:dyDescent="0.15">
      <c r="A193" s="73"/>
      <c r="B193" s="74"/>
      <c r="C193" s="67" t="s">
        <v>58</v>
      </c>
      <c r="D193" s="68"/>
      <c r="E193" s="28">
        <v>6</v>
      </c>
      <c r="F193" s="54">
        <v>5</v>
      </c>
      <c r="G193" s="55">
        <v>3</v>
      </c>
      <c r="H193" s="55">
        <v>4</v>
      </c>
      <c r="I193" s="55">
        <v>4</v>
      </c>
      <c r="J193" s="55">
        <v>2</v>
      </c>
      <c r="K193" s="55">
        <v>1</v>
      </c>
      <c r="L193" s="55">
        <v>0</v>
      </c>
      <c r="M193" s="56">
        <v>0</v>
      </c>
    </row>
    <row r="194" spans="1:13" ht="14.25" customHeight="1" x14ac:dyDescent="0.15">
      <c r="A194" s="73"/>
      <c r="B194" s="74"/>
      <c r="C194" s="67" t="s">
        <v>0</v>
      </c>
      <c r="D194" s="68"/>
      <c r="E194" s="28">
        <v>10</v>
      </c>
      <c r="F194" s="54">
        <v>3</v>
      </c>
      <c r="G194" s="55">
        <v>4</v>
      </c>
      <c r="H194" s="55">
        <v>4</v>
      </c>
      <c r="I194" s="55">
        <v>4</v>
      </c>
      <c r="J194" s="55">
        <v>5</v>
      </c>
      <c r="K194" s="55">
        <v>1</v>
      </c>
      <c r="L194" s="55">
        <v>1</v>
      </c>
      <c r="M194" s="56">
        <v>2</v>
      </c>
    </row>
    <row r="195" spans="1:13" ht="14.25" customHeight="1" x14ac:dyDescent="0.15">
      <c r="A195" s="75"/>
      <c r="B195" s="76"/>
      <c r="C195" s="69" t="s">
        <v>3</v>
      </c>
      <c r="D195" s="70"/>
      <c r="E195" s="37">
        <v>15</v>
      </c>
      <c r="F195" s="57">
        <v>4</v>
      </c>
      <c r="G195" s="58">
        <v>8</v>
      </c>
      <c r="H195" s="58">
        <v>7</v>
      </c>
      <c r="I195" s="58">
        <v>8</v>
      </c>
      <c r="J195" s="58">
        <v>3</v>
      </c>
      <c r="K195" s="58">
        <v>0</v>
      </c>
      <c r="L195" s="58">
        <v>0</v>
      </c>
      <c r="M195" s="59">
        <v>2</v>
      </c>
    </row>
    <row r="196" spans="1:13" ht="14.25" customHeight="1" x14ac:dyDescent="0.15">
      <c r="A196" s="71" t="s">
        <v>82</v>
      </c>
      <c r="B196" s="72"/>
      <c r="C196" s="77" t="s">
        <v>83</v>
      </c>
      <c r="D196" s="78"/>
      <c r="E196" s="33">
        <v>42</v>
      </c>
      <c r="F196" s="51">
        <v>12</v>
      </c>
      <c r="G196" s="52">
        <v>21</v>
      </c>
      <c r="H196" s="52">
        <v>15</v>
      </c>
      <c r="I196" s="52">
        <v>24</v>
      </c>
      <c r="J196" s="52">
        <v>7</v>
      </c>
      <c r="K196" s="52">
        <v>1</v>
      </c>
      <c r="L196" s="52">
        <v>1</v>
      </c>
      <c r="M196" s="53">
        <v>3</v>
      </c>
    </row>
    <row r="197" spans="1:13" ht="14.25" customHeight="1" x14ac:dyDescent="0.15">
      <c r="A197" s="73"/>
      <c r="B197" s="74"/>
      <c r="C197" s="67" t="s">
        <v>84</v>
      </c>
      <c r="D197" s="68"/>
      <c r="E197" s="28">
        <v>57</v>
      </c>
      <c r="F197" s="54">
        <v>22</v>
      </c>
      <c r="G197" s="55">
        <v>30</v>
      </c>
      <c r="H197" s="55">
        <v>31</v>
      </c>
      <c r="I197" s="55">
        <v>35</v>
      </c>
      <c r="J197" s="55">
        <v>12</v>
      </c>
      <c r="K197" s="55">
        <v>2</v>
      </c>
      <c r="L197" s="55">
        <v>0</v>
      </c>
      <c r="M197" s="56">
        <v>3</v>
      </c>
    </row>
    <row r="198" spans="1:13" ht="14.25" customHeight="1" x14ac:dyDescent="0.15">
      <c r="A198" s="73"/>
      <c r="B198" s="74"/>
      <c r="C198" s="67" t="s">
        <v>85</v>
      </c>
      <c r="D198" s="68"/>
      <c r="E198" s="28">
        <v>68</v>
      </c>
      <c r="F198" s="54">
        <v>20</v>
      </c>
      <c r="G198" s="55">
        <v>31</v>
      </c>
      <c r="H198" s="55">
        <v>20</v>
      </c>
      <c r="I198" s="55">
        <v>45</v>
      </c>
      <c r="J198" s="55">
        <v>4</v>
      </c>
      <c r="K198" s="55">
        <v>3</v>
      </c>
      <c r="L198" s="55">
        <v>1</v>
      </c>
      <c r="M198" s="56">
        <v>3</v>
      </c>
    </row>
    <row r="199" spans="1:13" ht="14.25" customHeight="1" x14ac:dyDescent="0.15">
      <c r="A199" s="73"/>
      <c r="B199" s="74"/>
      <c r="C199" s="67" t="s">
        <v>86</v>
      </c>
      <c r="D199" s="68"/>
      <c r="E199" s="28">
        <v>148</v>
      </c>
      <c r="F199" s="54">
        <v>58</v>
      </c>
      <c r="G199" s="55">
        <v>86</v>
      </c>
      <c r="H199" s="55">
        <v>63</v>
      </c>
      <c r="I199" s="55">
        <v>95</v>
      </c>
      <c r="J199" s="55">
        <v>30</v>
      </c>
      <c r="K199" s="55">
        <v>4</v>
      </c>
      <c r="L199" s="55">
        <v>1</v>
      </c>
      <c r="M199" s="56">
        <v>8</v>
      </c>
    </row>
    <row r="200" spans="1:13" ht="14.25" customHeight="1" x14ac:dyDescent="0.15">
      <c r="A200" s="73"/>
      <c r="B200" s="74"/>
      <c r="C200" s="67" t="s">
        <v>87</v>
      </c>
      <c r="D200" s="68"/>
      <c r="E200" s="28">
        <v>195</v>
      </c>
      <c r="F200" s="54">
        <v>49</v>
      </c>
      <c r="G200" s="55">
        <v>98</v>
      </c>
      <c r="H200" s="55">
        <v>85</v>
      </c>
      <c r="I200" s="55">
        <v>106</v>
      </c>
      <c r="J200" s="55">
        <v>24</v>
      </c>
      <c r="K200" s="55">
        <v>5</v>
      </c>
      <c r="L200" s="55">
        <v>4</v>
      </c>
      <c r="M200" s="56">
        <v>9</v>
      </c>
    </row>
    <row r="201" spans="1:13" ht="14.25" customHeight="1" x14ac:dyDescent="0.15">
      <c r="A201" s="73"/>
      <c r="B201" s="74"/>
      <c r="C201" s="67" t="s">
        <v>88</v>
      </c>
      <c r="D201" s="68"/>
      <c r="E201" s="28">
        <v>151</v>
      </c>
      <c r="F201" s="54">
        <v>47</v>
      </c>
      <c r="G201" s="55">
        <v>68</v>
      </c>
      <c r="H201" s="55">
        <v>68</v>
      </c>
      <c r="I201" s="55">
        <v>87</v>
      </c>
      <c r="J201" s="55">
        <v>20</v>
      </c>
      <c r="K201" s="55">
        <v>5</v>
      </c>
      <c r="L201" s="55">
        <v>4</v>
      </c>
      <c r="M201" s="56">
        <v>7</v>
      </c>
    </row>
    <row r="202" spans="1:13" ht="14.25" customHeight="1" x14ac:dyDescent="0.15">
      <c r="A202" s="73"/>
      <c r="B202" s="74"/>
      <c r="C202" s="67" t="s">
        <v>89</v>
      </c>
      <c r="D202" s="68"/>
      <c r="E202" s="28">
        <v>280</v>
      </c>
      <c r="F202" s="54">
        <v>64</v>
      </c>
      <c r="G202" s="55">
        <v>128</v>
      </c>
      <c r="H202" s="55">
        <v>90</v>
      </c>
      <c r="I202" s="55">
        <v>124</v>
      </c>
      <c r="J202" s="55">
        <v>40</v>
      </c>
      <c r="K202" s="55">
        <v>9</v>
      </c>
      <c r="L202" s="55">
        <v>4</v>
      </c>
      <c r="M202" s="56">
        <v>38</v>
      </c>
    </row>
    <row r="203" spans="1:13" ht="14.25" customHeight="1" x14ac:dyDescent="0.15">
      <c r="A203" s="75"/>
      <c r="B203" s="76"/>
      <c r="C203" s="69" t="s">
        <v>6</v>
      </c>
      <c r="D203" s="70"/>
      <c r="E203" s="37">
        <v>7</v>
      </c>
      <c r="F203" s="57">
        <v>1</v>
      </c>
      <c r="G203" s="58">
        <v>0</v>
      </c>
      <c r="H203" s="58">
        <v>3</v>
      </c>
      <c r="I203" s="58">
        <v>2</v>
      </c>
      <c r="J203" s="58">
        <v>0</v>
      </c>
      <c r="K203" s="58">
        <v>0</v>
      </c>
      <c r="L203" s="58">
        <v>1</v>
      </c>
      <c r="M203" s="59">
        <v>2</v>
      </c>
    </row>
    <row r="204" spans="1:13" ht="14.25" customHeight="1" x14ac:dyDescent="0.15">
      <c r="A204" s="71" t="s">
        <v>93</v>
      </c>
      <c r="B204" s="72"/>
      <c r="C204" s="77" t="s">
        <v>94</v>
      </c>
      <c r="D204" s="78"/>
      <c r="E204" s="33">
        <v>462</v>
      </c>
      <c r="F204" s="51">
        <v>120</v>
      </c>
      <c r="G204" s="52">
        <v>233</v>
      </c>
      <c r="H204" s="52">
        <v>187</v>
      </c>
      <c r="I204" s="52">
        <v>239</v>
      </c>
      <c r="J204" s="52">
        <v>48</v>
      </c>
      <c r="K204" s="52">
        <v>10</v>
      </c>
      <c r="L204" s="52">
        <v>6</v>
      </c>
      <c r="M204" s="53">
        <v>40</v>
      </c>
    </row>
    <row r="205" spans="1:13" ht="14.25" customHeight="1" x14ac:dyDescent="0.15">
      <c r="A205" s="73"/>
      <c r="B205" s="74"/>
      <c r="C205" s="67" t="s">
        <v>95</v>
      </c>
      <c r="D205" s="68"/>
      <c r="E205" s="28">
        <v>416</v>
      </c>
      <c r="F205" s="54">
        <v>136</v>
      </c>
      <c r="G205" s="55">
        <v>206</v>
      </c>
      <c r="H205" s="55">
        <v>161</v>
      </c>
      <c r="I205" s="55">
        <v>249</v>
      </c>
      <c r="J205" s="55">
        <v>77</v>
      </c>
      <c r="K205" s="55">
        <v>15</v>
      </c>
      <c r="L205" s="55">
        <v>8</v>
      </c>
      <c r="M205" s="56">
        <v>23</v>
      </c>
    </row>
    <row r="206" spans="1:13" ht="14.25" customHeight="1" x14ac:dyDescent="0.15">
      <c r="A206" s="73"/>
      <c r="B206" s="74"/>
      <c r="C206" s="67" t="s">
        <v>96</v>
      </c>
      <c r="D206" s="68"/>
      <c r="E206" s="28">
        <v>20</v>
      </c>
      <c r="F206" s="54">
        <v>4</v>
      </c>
      <c r="G206" s="55">
        <v>7</v>
      </c>
      <c r="H206" s="55">
        <v>7</v>
      </c>
      <c r="I206" s="55">
        <v>6</v>
      </c>
      <c r="J206" s="55">
        <v>2</v>
      </c>
      <c r="K206" s="55">
        <v>1</v>
      </c>
      <c r="L206" s="55">
        <v>0</v>
      </c>
      <c r="M206" s="56">
        <v>1</v>
      </c>
    </row>
    <row r="207" spans="1:13" ht="14.25" customHeight="1" x14ac:dyDescent="0.15">
      <c r="A207" s="73"/>
      <c r="B207" s="74"/>
      <c r="C207" s="67" t="s">
        <v>97</v>
      </c>
      <c r="D207" s="68"/>
      <c r="E207" s="28">
        <v>2</v>
      </c>
      <c r="F207" s="54">
        <v>0</v>
      </c>
      <c r="G207" s="55">
        <v>0</v>
      </c>
      <c r="H207" s="55">
        <v>0</v>
      </c>
      <c r="I207" s="55">
        <v>1</v>
      </c>
      <c r="J207" s="55">
        <v>0</v>
      </c>
      <c r="K207" s="55">
        <v>0</v>
      </c>
      <c r="L207" s="55">
        <v>0</v>
      </c>
      <c r="M207" s="56">
        <v>1</v>
      </c>
    </row>
    <row r="208" spans="1:13" ht="14.25" customHeight="1" x14ac:dyDescent="0.15">
      <c r="A208" s="73"/>
      <c r="B208" s="74"/>
      <c r="C208" s="67" t="s">
        <v>98</v>
      </c>
      <c r="D208" s="68"/>
      <c r="E208" s="28">
        <v>39</v>
      </c>
      <c r="F208" s="54">
        <v>12</v>
      </c>
      <c r="G208" s="55">
        <v>14</v>
      </c>
      <c r="H208" s="55">
        <v>15</v>
      </c>
      <c r="I208" s="55">
        <v>19</v>
      </c>
      <c r="J208" s="55">
        <v>9</v>
      </c>
      <c r="K208" s="55">
        <v>3</v>
      </c>
      <c r="L208" s="55">
        <v>2</v>
      </c>
      <c r="M208" s="56">
        <v>5</v>
      </c>
    </row>
    <row r="209" spans="1:13" ht="14.25" customHeight="1" x14ac:dyDescent="0.15">
      <c r="A209" s="75"/>
      <c r="B209" s="76"/>
      <c r="C209" s="69" t="s">
        <v>6</v>
      </c>
      <c r="D209" s="70"/>
      <c r="E209" s="37">
        <v>9</v>
      </c>
      <c r="F209" s="57">
        <v>1</v>
      </c>
      <c r="G209" s="58">
        <v>2</v>
      </c>
      <c r="H209" s="58">
        <v>5</v>
      </c>
      <c r="I209" s="58">
        <v>4</v>
      </c>
      <c r="J209" s="58">
        <v>1</v>
      </c>
      <c r="K209" s="58">
        <v>0</v>
      </c>
      <c r="L209" s="58">
        <v>0</v>
      </c>
      <c r="M209" s="59">
        <v>3</v>
      </c>
    </row>
    <row r="210" spans="1:13" ht="14.25" customHeight="1" x14ac:dyDescent="0.15">
      <c r="A210" s="71" t="s">
        <v>17</v>
      </c>
      <c r="B210" s="72"/>
      <c r="C210" s="77" t="s">
        <v>59</v>
      </c>
      <c r="D210" s="78"/>
      <c r="E210" s="33">
        <v>436</v>
      </c>
      <c r="F210" s="51">
        <v>142</v>
      </c>
      <c r="G210" s="52">
        <v>224</v>
      </c>
      <c r="H210" s="52">
        <v>187</v>
      </c>
      <c r="I210" s="52">
        <v>245</v>
      </c>
      <c r="J210" s="52">
        <v>57</v>
      </c>
      <c r="K210" s="52">
        <v>15</v>
      </c>
      <c r="L210" s="52">
        <v>4</v>
      </c>
      <c r="M210" s="53">
        <v>31</v>
      </c>
    </row>
    <row r="211" spans="1:13" ht="14.25" customHeight="1" x14ac:dyDescent="0.15">
      <c r="A211" s="73"/>
      <c r="B211" s="74"/>
      <c r="C211" s="67" t="s">
        <v>60</v>
      </c>
      <c r="D211" s="68"/>
      <c r="E211" s="28">
        <v>380</v>
      </c>
      <c r="F211" s="54">
        <v>103</v>
      </c>
      <c r="G211" s="55">
        <v>187</v>
      </c>
      <c r="H211" s="55">
        <v>145</v>
      </c>
      <c r="I211" s="55">
        <v>204</v>
      </c>
      <c r="J211" s="55">
        <v>56</v>
      </c>
      <c r="K211" s="55">
        <v>12</v>
      </c>
      <c r="L211" s="55">
        <v>4</v>
      </c>
      <c r="M211" s="56">
        <v>23</v>
      </c>
    </row>
    <row r="212" spans="1:13" ht="14.25" customHeight="1" x14ac:dyDescent="0.15">
      <c r="A212" s="73"/>
      <c r="B212" s="74"/>
      <c r="C212" s="67" t="s">
        <v>61</v>
      </c>
      <c r="D212" s="68"/>
      <c r="E212" s="28">
        <v>94</v>
      </c>
      <c r="F212" s="54">
        <v>20</v>
      </c>
      <c r="G212" s="55">
        <v>40</v>
      </c>
      <c r="H212" s="55">
        <v>32</v>
      </c>
      <c r="I212" s="55">
        <v>46</v>
      </c>
      <c r="J212" s="55">
        <v>19</v>
      </c>
      <c r="K212" s="55">
        <v>1</v>
      </c>
      <c r="L212" s="55">
        <v>7</v>
      </c>
      <c r="M212" s="56">
        <v>11</v>
      </c>
    </row>
    <row r="213" spans="1:13" ht="14.25" customHeight="1" x14ac:dyDescent="0.15">
      <c r="A213" s="73"/>
      <c r="B213" s="74"/>
      <c r="C213" s="67" t="s">
        <v>62</v>
      </c>
      <c r="D213" s="68"/>
      <c r="E213" s="28">
        <v>22</v>
      </c>
      <c r="F213" s="54">
        <v>5</v>
      </c>
      <c r="G213" s="55">
        <v>8</v>
      </c>
      <c r="H213" s="55">
        <v>10</v>
      </c>
      <c r="I213" s="55">
        <v>16</v>
      </c>
      <c r="J213" s="55">
        <v>4</v>
      </c>
      <c r="K213" s="55">
        <v>0</v>
      </c>
      <c r="L213" s="55">
        <v>1</v>
      </c>
      <c r="M213" s="56">
        <v>2</v>
      </c>
    </row>
    <row r="214" spans="1:13" ht="14.25" customHeight="1" x14ac:dyDescent="0.15">
      <c r="A214" s="73"/>
      <c r="B214" s="74"/>
      <c r="C214" s="67" t="s">
        <v>63</v>
      </c>
      <c r="D214" s="68"/>
      <c r="E214" s="28">
        <v>8</v>
      </c>
      <c r="F214" s="54">
        <v>3</v>
      </c>
      <c r="G214" s="55">
        <v>2</v>
      </c>
      <c r="H214" s="55">
        <v>1</v>
      </c>
      <c r="I214" s="55">
        <v>6</v>
      </c>
      <c r="J214" s="55">
        <v>1</v>
      </c>
      <c r="K214" s="55">
        <v>1</v>
      </c>
      <c r="L214" s="55">
        <v>0</v>
      </c>
      <c r="M214" s="56">
        <v>0</v>
      </c>
    </row>
    <row r="215" spans="1:13" ht="14.25" customHeight="1" x14ac:dyDescent="0.15">
      <c r="A215" s="75"/>
      <c r="B215" s="76"/>
      <c r="C215" s="69" t="s">
        <v>6</v>
      </c>
      <c r="D215" s="70"/>
      <c r="E215" s="37">
        <v>8</v>
      </c>
      <c r="F215" s="57">
        <v>0</v>
      </c>
      <c r="G215" s="58">
        <v>1</v>
      </c>
      <c r="H215" s="58">
        <v>0</v>
      </c>
      <c r="I215" s="58">
        <v>1</v>
      </c>
      <c r="J215" s="58">
        <v>0</v>
      </c>
      <c r="K215" s="58">
        <v>0</v>
      </c>
      <c r="L215" s="58">
        <v>0</v>
      </c>
      <c r="M215" s="59">
        <v>6</v>
      </c>
    </row>
    <row r="216" spans="1:13" ht="14.25" customHeight="1" x14ac:dyDescent="0.15">
      <c r="A216" s="71" t="s">
        <v>18</v>
      </c>
      <c r="B216" s="72"/>
      <c r="C216" s="77" t="s">
        <v>64</v>
      </c>
      <c r="D216" s="78"/>
      <c r="E216" s="33">
        <v>355</v>
      </c>
      <c r="F216" s="51">
        <v>115</v>
      </c>
      <c r="G216" s="52">
        <v>180</v>
      </c>
      <c r="H216" s="52">
        <v>149</v>
      </c>
      <c r="I216" s="52">
        <v>213</v>
      </c>
      <c r="J216" s="52">
        <v>52</v>
      </c>
      <c r="K216" s="52">
        <v>9</v>
      </c>
      <c r="L216" s="52">
        <v>5</v>
      </c>
      <c r="M216" s="53">
        <v>24</v>
      </c>
    </row>
    <row r="217" spans="1:13" ht="14.25" customHeight="1" x14ac:dyDescent="0.15">
      <c r="A217" s="73"/>
      <c r="B217" s="74"/>
      <c r="C217" s="67" t="s">
        <v>65</v>
      </c>
      <c r="D217" s="68"/>
      <c r="E217" s="28">
        <v>393</v>
      </c>
      <c r="F217" s="54">
        <v>114</v>
      </c>
      <c r="G217" s="55">
        <v>209</v>
      </c>
      <c r="H217" s="55">
        <v>164</v>
      </c>
      <c r="I217" s="55">
        <v>210</v>
      </c>
      <c r="J217" s="55">
        <v>58</v>
      </c>
      <c r="K217" s="55">
        <v>14</v>
      </c>
      <c r="L217" s="55">
        <v>2</v>
      </c>
      <c r="M217" s="56">
        <v>24</v>
      </c>
    </row>
    <row r="218" spans="1:13" ht="14.25" customHeight="1" x14ac:dyDescent="0.15">
      <c r="A218" s="73"/>
      <c r="B218" s="74"/>
      <c r="C218" s="67" t="s">
        <v>61</v>
      </c>
      <c r="D218" s="68"/>
      <c r="E218" s="28">
        <v>158</v>
      </c>
      <c r="F218" s="54">
        <v>37</v>
      </c>
      <c r="G218" s="55">
        <v>65</v>
      </c>
      <c r="H218" s="55">
        <v>51</v>
      </c>
      <c r="I218" s="55">
        <v>79</v>
      </c>
      <c r="J218" s="55">
        <v>25</v>
      </c>
      <c r="K218" s="55">
        <v>3</v>
      </c>
      <c r="L218" s="55">
        <v>9</v>
      </c>
      <c r="M218" s="56">
        <v>18</v>
      </c>
    </row>
    <row r="219" spans="1:13" ht="14.25" customHeight="1" x14ac:dyDescent="0.15">
      <c r="A219" s="73"/>
      <c r="B219" s="74"/>
      <c r="C219" s="67" t="s">
        <v>66</v>
      </c>
      <c r="D219" s="68"/>
      <c r="E219" s="28">
        <v>20</v>
      </c>
      <c r="F219" s="54">
        <v>2</v>
      </c>
      <c r="G219" s="55">
        <v>6</v>
      </c>
      <c r="H219" s="55">
        <v>7</v>
      </c>
      <c r="I219" s="55">
        <v>7</v>
      </c>
      <c r="J219" s="55">
        <v>1</v>
      </c>
      <c r="K219" s="55">
        <v>1</v>
      </c>
      <c r="L219" s="55">
        <v>0</v>
      </c>
      <c r="M219" s="56">
        <v>0</v>
      </c>
    </row>
    <row r="220" spans="1:13" ht="14.25" customHeight="1" x14ac:dyDescent="0.15">
      <c r="A220" s="73"/>
      <c r="B220" s="74"/>
      <c r="C220" s="67" t="s">
        <v>67</v>
      </c>
      <c r="D220" s="68"/>
      <c r="E220" s="28">
        <v>14</v>
      </c>
      <c r="F220" s="54">
        <v>4</v>
      </c>
      <c r="G220" s="55">
        <v>1</v>
      </c>
      <c r="H220" s="55">
        <v>4</v>
      </c>
      <c r="I220" s="55">
        <v>8</v>
      </c>
      <c r="J220" s="55">
        <v>1</v>
      </c>
      <c r="K220" s="55">
        <v>2</v>
      </c>
      <c r="L220" s="55">
        <v>0</v>
      </c>
      <c r="M220" s="56">
        <v>2</v>
      </c>
    </row>
    <row r="221" spans="1:13" ht="14.25" customHeight="1" x14ac:dyDescent="0.15">
      <c r="A221" s="75"/>
      <c r="B221" s="76"/>
      <c r="C221" s="69" t="s">
        <v>6</v>
      </c>
      <c r="D221" s="70"/>
      <c r="E221" s="37">
        <v>8</v>
      </c>
      <c r="F221" s="57">
        <v>1</v>
      </c>
      <c r="G221" s="58">
        <v>1</v>
      </c>
      <c r="H221" s="58">
        <v>0</v>
      </c>
      <c r="I221" s="58">
        <v>1</v>
      </c>
      <c r="J221" s="58">
        <v>0</v>
      </c>
      <c r="K221" s="58">
        <v>0</v>
      </c>
      <c r="L221" s="58">
        <v>0</v>
      </c>
      <c r="M221" s="59">
        <v>5</v>
      </c>
    </row>
    <row r="222" spans="1:13" ht="14.25" customHeight="1" x14ac:dyDescent="0.15">
      <c r="A222" s="79" t="s">
        <v>99</v>
      </c>
      <c r="B222" s="80"/>
      <c r="C222" s="77" t="s">
        <v>100</v>
      </c>
      <c r="D222" s="78"/>
      <c r="E222" s="33">
        <v>414</v>
      </c>
      <c r="F222" s="51">
        <v>117</v>
      </c>
      <c r="G222" s="52">
        <v>198</v>
      </c>
      <c r="H222" s="52">
        <v>165</v>
      </c>
      <c r="I222" s="52">
        <v>207</v>
      </c>
      <c r="J222" s="52">
        <v>52</v>
      </c>
      <c r="K222" s="52">
        <v>11</v>
      </c>
      <c r="L222" s="52">
        <v>5</v>
      </c>
      <c r="M222" s="53">
        <v>37</v>
      </c>
    </row>
    <row r="223" spans="1:13" ht="14.25" customHeight="1" x14ac:dyDescent="0.15">
      <c r="A223" s="81"/>
      <c r="B223" s="82"/>
      <c r="C223" s="67" t="s">
        <v>101</v>
      </c>
      <c r="D223" s="68"/>
      <c r="E223" s="28">
        <v>34</v>
      </c>
      <c r="F223" s="54">
        <v>7</v>
      </c>
      <c r="G223" s="55">
        <v>9</v>
      </c>
      <c r="H223" s="55">
        <v>14</v>
      </c>
      <c r="I223" s="55">
        <v>15</v>
      </c>
      <c r="J223" s="55">
        <v>4</v>
      </c>
      <c r="K223" s="55">
        <v>4</v>
      </c>
      <c r="L223" s="55">
        <v>0</v>
      </c>
      <c r="M223" s="56">
        <v>6</v>
      </c>
    </row>
    <row r="224" spans="1:13" ht="14.25" customHeight="1" x14ac:dyDescent="0.15">
      <c r="A224" s="81"/>
      <c r="B224" s="82"/>
      <c r="C224" s="67" t="s">
        <v>102</v>
      </c>
      <c r="D224" s="68"/>
      <c r="E224" s="28">
        <v>373</v>
      </c>
      <c r="F224" s="54">
        <v>110</v>
      </c>
      <c r="G224" s="55">
        <v>191</v>
      </c>
      <c r="H224" s="55">
        <v>141</v>
      </c>
      <c r="I224" s="55">
        <v>221</v>
      </c>
      <c r="J224" s="55">
        <v>63</v>
      </c>
      <c r="K224" s="55">
        <v>12</v>
      </c>
      <c r="L224" s="55">
        <v>9</v>
      </c>
      <c r="M224" s="56">
        <v>21</v>
      </c>
    </row>
    <row r="225" spans="1:13" ht="14.25" customHeight="1" x14ac:dyDescent="0.15">
      <c r="A225" s="81"/>
      <c r="B225" s="82"/>
      <c r="C225" s="67" t="s">
        <v>98</v>
      </c>
      <c r="D225" s="68"/>
      <c r="E225" s="28">
        <v>116</v>
      </c>
      <c r="F225" s="54">
        <v>33</v>
      </c>
      <c r="G225" s="55">
        <v>60</v>
      </c>
      <c r="H225" s="55">
        <v>52</v>
      </c>
      <c r="I225" s="55">
        <v>68</v>
      </c>
      <c r="J225" s="55">
        <v>17</v>
      </c>
      <c r="K225" s="55">
        <v>2</v>
      </c>
      <c r="L225" s="55">
        <v>2</v>
      </c>
      <c r="M225" s="56">
        <v>8</v>
      </c>
    </row>
    <row r="226" spans="1:13" ht="14.25" customHeight="1" x14ac:dyDescent="0.15">
      <c r="A226" s="83"/>
      <c r="B226" s="84"/>
      <c r="C226" s="69" t="s">
        <v>6</v>
      </c>
      <c r="D226" s="70"/>
      <c r="E226" s="37">
        <v>11</v>
      </c>
      <c r="F226" s="57">
        <v>6</v>
      </c>
      <c r="G226" s="58">
        <v>4</v>
      </c>
      <c r="H226" s="58">
        <v>3</v>
      </c>
      <c r="I226" s="58">
        <v>7</v>
      </c>
      <c r="J226" s="58">
        <v>1</v>
      </c>
      <c r="K226" s="58">
        <v>0</v>
      </c>
      <c r="L226" s="58">
        <v>0</v>
      </c>
      <c r="M226" s="59">
        <v>1</v>
      </c>
    </row>
    <row r="227" spans="1:13" x14ac:dyDescent="0.15">
      <c r="A227" s="85" t="s">
        <v>4</v>
      </c>
      <c r="B227" s="85"/>
      <c r="C227" s="85"/>
      <c r="D227" s="44"/>
      <c r="E227" s="45"/>
      <c r="F227" s="46"/>
      <c r="G227" s="46"/>
      <c r="H227" s="46"/>
      <c r="I227" s="46"/>
      <c r="J227" s="46"/>
      <c r="K227" s="46"/>
      <c r="L227" s="46"/>
      <c r="M227" s="46"/>
    </row>
    <row r="228" spans="1:13" x14ac:dyDescent="0.15">
      <c r="A228" s="43"/>
      <c r="B228" s="43"/>
      <c r="C228" s="43"/>
      <c r="D228" s="44"/>
      <c r="E228" s="45"/>
      <c r="F228" s="46"/>
      <c r="G228" s="46"/>
      <c r="H228" s="46"/>
      <c r="I228" s="46"/>
      <c r="J228" s="46"/>
      <c r="K228" s="46"/>
      <c r="L228" s="46"/>
      <c r="M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M1"/>
    <mergeCell ref="A2:M2"/>
    <mergeCell ref="A3:M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cfRule type="expression" dxfId="167" priority="4">
      <formula>AND(F7=0,#REF!&gt;0,#REF!&lt;&gt;"")</formula>
    </cfRule>
  </conditionalFormatting>
  <conditionalFormatting sqref="F118:G226">
    <cfRule type="expression" dxfId="166" priority="12">
      <formula>AND(F118=0,#REF!&gt;0,#REF!&lt;&gt;"")</formula>
    </cfRule>
  </conditionalFormatting>
  <conditionalFormatting sqref="F4:L6">
    <cfRule type="expression" dxfId="165" priority="15">
      <formula>AND(F4=0,O4&gt;0,O4&lt;&gt;"")</formula>
    </cfRule>
  </conditionalFormatting>
  <conditionalFormatting sqref="F4:M115">
    <cfRule type="expression" dxfId="164" priority="5">
      <formula>#REF!=""</formula>
    </cfRule>
    <cfRule type="expression" dxfId="163" priority="6">
      <formula>#REF!=""</formula>
    </cfRule>
  </conditionalFormatting>
  <conditionalFormatting sqref="F7:M115">
    <cfRule type="cellIs" priority="1" stopIfTrue="1" operator="equal">
      <formula>"-"</formula>
    </cfRule>
    <cfRule type="cellIs" dxfId="162" priority="2" operator="greaterThan">
      <formula>100</formula>
    </cfRule>
  </conditionalFormatting>
  <conditionalFormatting sqref="F118:M226">
    <cfRule type="expression" dxfId="161" priority="13">
      <formula>#REF!=""</formula>
    </cfRule>
    <cfRule type="expression" dxfId="160" priority="14">
      <formula>#REF!=""</formula>
    </cfRule>
  </conditionalFormatting>
  <conditionalFormatting sqref="G7:L7">
    <cfRule type="expression" dxfId="159" priority="7">
      <formula>AND(G7=0,P7&gt;0,P7&lt;&gt;"")</formula>
    </cfRule>
  </conditionalFormatting>
  <conditionalFormatting sqref="H8:H115">
    <cfRule type="expression" dxfId="158" priority="3">
      <formula>AND(H8=0,#REF!&gt;0,#REF!&lt;&gt;"")</formula>
    </cfRule>
  </conditionalFormatting>
  <conditionalFormatting sqref="I8:L115 H118:L226">
    <cfRule type="expression" dxfId="157" priority="16">
      <formula>AND(H8=0,#REF!&gt;0,#REF!&lt;&gt;"")</formula>
    </cfRule>
  </conditionalFormatting>
  <conditionalFormatting sqref="M4:M115 M118:M226">
    <cfRule type="expression" dxfId="156" priority="10">
      <formula>AND(M4=0,AA4&gt;0,AA4&lt;&gt;"")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4" width="7.5703125" style="5" customWidth="1"/>
    <col min="15" max="15" width="2.28515625" style="5" customWidth="1"/>
    <col min="16" max="27" width="2.7109375" style="5" customWidth="1"/>
    <col min="28" max="32" width="9.140625" style="5" customWidth="1"/>
    <col min="33" max="16384" width="9.140625" style="5"/>
  </cols>
  <sheetData>
    <row r="1" spans="1:42" ht="20.100000000000001" customHeight="1" x14ac:dyDescent="0.15">
      <c r="A1" s="102"/>
      <c r="B1" s="102"/>
      <c r="C1" s="102"/>
      <c r="D1" s="102"/>
      <c r="E1" s="102"/>
      <c r="F1" s="102"/>
      <c r="G1" s="102"/>
      <c r="H1" s="102"/>
      <c r="I1" s="102"/>
      <c r="J1" s="102"/>
      <c r="K1" s="102"/>
      <c r="L1" s="102"/>
      <c r="M1" s="102"/>
      <c r="N1" s="102"/>
    </row>
    <row r="2" spans="1:42" ht="23.25" customHeight="1" x14ac:dyDescent="0.15">
      <c r="A2" s="103" t="s">
        <v>178</v>
      </c>
      <c r="B2" s="103"/>
      <c r="C2" s="103"/>
      <c r="D2" s="103"/>
      <c r="E2" s="103"/>
      <c r="F2" s="103"/>
      <c r="G2" s="103"/>
      <c r="H2" s="103"/>
      <c r="I2" s="103"/>
      <c r="J2" s="103"/>
      <c r="K2" s="103"/>
      <c r="L2" s="103"/>
      <c r="M2" s="103"/>
      <c r="N2" s="103"/>
    </row>
    <row r="3" spans="1:42" ht="23.25" customHeight="1" x14ac:dyDescent="0.15">
      <c r="A3" s="104"/>
      <c r="B3" s="104"/>
      <c r="C3" s="104"/>
      <c r="D3" s="104"/>
      <c r="E3" s="104"/>
      <c r="F3" s="104"/>
      <c r="G3" s="104"/>
      <c r="H3" s="104"/>
      <c r="I3" s="104"/>
      <c r="J3" s="104"/>
      <c r="K3" s="104"/>
      <c r="L3" s="104"/>
      <c r="M3" s="104"/>
      <c r="N3" s="104"/>
    </row>
    <row r="4" spans="1:42" ht="3.75" customHeight="1" x14ac:dyDescent="0.15">
      <c r="A4" s="8"/>
      <c r="B4" s="9"/>
      <c r="C4" s="10"/>
      <c r="D4" s="10"/>
      <c r="E4" s="11"/>
      <c r="F4" s="12"/>
      <c r="G4" s="13"/>
      <c r="H4" s="13"/>
      <c r="I4" s="13"/>
      <c r="J4" s="13"/>
      <c r="K4" s="13"/>
      <c r="L4" s="13"/>
      <c r="M4" s="13"/>
      <c r="N4" s="14"/>
    </row>
    <row r="5" spans="1:42" ht="159.75" customHeight="1" x14ac:dyDescent="0.15">
      <c r="A5" s="15"/>
      <c r="B5" s="105"/>
      <c r="C5" s="105"/>
      <c r="D5" s="16"/>
      <c r="E5" s="17" t="s">
        <v>1</v>
      </c>
      <c r="F5" s="18" t="s">
        <v>179</v>
      </c>
      <c r="G5" s="19" t="s">
        <v>180</v>
      </c>
      <c r="H5" s="19" t="s">
        <v>181</v>
      </c>
      <c r="I5" s="19" t="s">
        <v>182</v>
      </c>
      <c r="J5" s="19" t="s">
        <v>146</v>
      </c>
      <c r="K5" s="19" t="s">
        <v>147</v>
      </c>
      <c r="L5" s="19" t="s">
        <v>148</v>
      </c>
      <c r="M5" s="60" t="s">
        <v>0</v>
      </c>
      <c r="N5" s="20" t="s">
        <v>3</v>
      </c>
    </row>
    <row r="6" spans="1:42" ht="3.95" customHeight="1" x14ac:dyDescent="0.15">
      <c r="A6" s="21"/>
      <c r="B6" s="22"/>
      <c r="C6" s="7"/>
      <c r="D6" s="7"/>
      <c r="E6" s="23"/>
      <c r="F6" s="24"/>
      <c r="G6" s="25"/>
      <c r="H6" s="25"/>
      <c r="I6" s="25"/>
      <c r="J6" s="25"/>
      <c r="K6" s="25"/>
      <c r="L6" s="25"/>
      <c r="M6" s="25"/>
      <c r="N6" s="26"/>
    </row>
    <row r="7" spans="1:42" ht="14.25" customHeight="1" x14ac:dyDescent="0.15">
      <c r="A7" s="8"/>
      <c r="B7" s="95" t="s">
        <v>2</v>
      </c>
      <c r="C7" s="95"/>
      <c r="D7" s="27"/>
      <c r="E7" s="28">
        <f t="shared" ref="E7:E32" si="0">E118</f>
        <v>462</v>
      </c>
      <c r="F7" s="29">
        <f t="shared" ref="F7:N7" si="1">IFERROR(ROUND(F118/$E7*100,1),"-")</f>
        <v>45.7</v>
      </c>
      <c r="G7" s="30">
        <f t="shared" si="1"/>
        <v>57.8</v>
      </c>
      <c r="H7" s="30">
        <f t="shared" si="1"/>
        <v>6.5</v>
      </c>
      <c r="I7" s="30">
        <f t="shared" si="1"/>
        <v>16.899999999999999</v>
      </c>
      <c r="J7" s="30">
        <f t="shared" si="1"/>
        <v>36.1</v>
      </c>
      <c r="K7" s="30">
        <f t="shared" si="1"/>
        <v>10.4</v>
      </c>
      <c r="L7" s="30">
        <f t="shared" si="1"/>
        <v>31.8</v>
      </c>
      <c r="M7" s="30">
        <f t="shared" si="1"/>
        <v>4.0999999999999996</v>
      </c>
      <c r="N7" s="31">
        <f t="shared" si="1"/>
        <v>1.9</v>
      </c>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191</v>
      </c>
      <c r="F8" s="34">
        <f t="shared" ref="F8:N8" si="2">IFERROR(ROUND(F119/$E8*100,1),"-")</f>
        <v>43.5</v>
      </c>
      <c r="G8" s="35">
        <f t="shared" si="2"/>
        <v>54.5</v>
      </c>
      <c r="H8" s="35">
        <f t="shared" si="2"/>
        <v>8.4</v>
      </c>
      <c r="I8" s="35">
        <f t="shared" si="2"/>
        <v>17.8</v>
      </c>
      <c r="J8" s="35">
        <f t="shared" si="2"/>
        <v>39.299999999999997</v>
      </c>
      <c r="K8" s="35">
        <f t="shared" si="2"/>
        <v>8.9</v>
      </c>
      <c r="L8" s="35">
        <f t="shared" si="2"/>
        <v>28.3</v>
      </c>
      <c r="M8" s="35">
        <f t="shared" si="2"/>
        <v>3.1</v>
      </c>
      <c r="N8" s="36">
        <f t="shared" si="2"/>
        <v>2.6</v>
      </c>
    </row>
    <row r="9" spans="1:42" ht="14.25" customHeight="1" x14ac:dyDescent="0.15">
      <c r="A9" s="98"/>
      <c r="B9" s="99"/>
      <c r="C9" s="67" t="s">
        <v>8</v>
      </c>
      <c r="D9" s="68"/>
      <c r="E9" s="28">
        <f t="shared" si="0"/>
        <v>266</v>
      </c>
      <c r="F9" s="29">
        <f t="shared" ref="F9:N9" si="3">IFERROR(ROUND(F120/$E9*100,1),"-")</f>
        <v>47.7</v>
      </c>
      <c r="G9" s="30">
        <f t="shared" si="3"/>
        <v>59.8</v>
      </c>
      <c r="H9" s="30">
        <f t="shared" si="3"/>
        <v>5.3</v>
      </c>
      <c r="I9" s="30">
        <f t="shared" si="3"/>
        <v>16.5</v>
      </c>
      <c r="J9" s="30">
        <f t="shared" si="3"/>
        <v>33.799999999999997</v>
      </c>
      <c r="K9" s="30">
        <f t="shared" si="3"/>
        <v>10.9</v>
      </c>
      <c r="L9" s="30">
        <f t="shared" si="3"/>
        <v>34.6</v>
      </c>
      <c r="M9" s="30">
        <f t="shared" si="3"/>
        <v>4.9000000000000004</v>
      </c>
      <c r="N9" s="31">
        <f t="shared" si="3"/>
        <v>1.1000000000000001</v>
      </c>
    </row>
    <row r="10" spans="1:42" ht="14.25" customHeight="1" x14ac:dyDescent="0.15">
      <c r="A10" s="98"/>
      <c r="B10" s="99"/>
      <c r="C10" s="67" t="s">
        <v>13</v>
      </c>
      <c r="D10" s="68"/>
      <c r="E10" s="28">
        <f t="shared" si="0"/>
        <v>0</v>
      </c>
      <c r="F10" s="29" t="str">
        <f t="shared" ref="F10:N10" si="4">IFERROR(ROUND(F121/$E10*100,1),"-")</f>
        <v>-</v>
      </c>
      <c r="G10" s="30" t="str">
        <f t="shared" si="4"/>
        <v>-</v>
      </c>
      <c r="H10" s="30" t="str">
        <f t="shared" si="4"/>
        <v>-</v>
      </c>
      <c r="I10" s="30" t="str">
        <f t="shared" si="4"/>
        <v>-</v>
      </c>
      <c r="J10" s="30" t="str">
        <f t="shared" si="4"/>
        <v>-</v>
      </c>
      <c r="K10" s="30" t="str">
        <f t="shared" si="4"/>
        <v>-</v>
      </c>
      <c r="L10" s="30" t="str">
        <f t="shared" si="4"/>
        <v>-</v>
      </c>
      <c r="M10" s="30" t="str">
        <f t="shared" si="4"/>
        <v>-</v>
      </c>
      <c r="N10" s="31" t="str">
        <f t="shared" si="4"/>
        <v>-</v>
      </c>
    </row>
    <row r="11" spans="1:42" ht="14.25" customHeight="1" x14ac:dyDescent="0.15">
      <c r="A11" s="98"/>
      <c r="B11" s="99"/>
      <c r="C11" s="67" t="s">
        <v>14</v>
      </c>
      <c r="D11" s="68"/>
      <c r="E11" s="28">
        <f t="shared" si="0"/>
        <v>4</v>
      </c>
      <c r="F11" s="29">
        <f t="shared" ref="F11:N11" si="5">IFERROR(ROUND(F122/$E11*100,1),"-")</f>
        <v>0</v>
      </c>
      <c r="G11" s="30">
        <f t="shared" si="5"/>
        <v>75</v>
      </c>
      <c r="H11" s="30">
        <f t="shared" si="5"/>
        <v>0</v>
      </c>
      <c r="I11" s="30">
        <f t="shared" si="5"/>
        <v>0</v>
      </c>
      <c r="J11" s="30">
        <f t="shared" si="5"/>
        <v>25</v>
      </c>
      <c r="K11" s="30">
        <f t="shared" si="5"/>
        <v>25</v>
      </c>
      <c r="L11" s="30">
        <f t="shared" si="5"/>
        <v>25</v>
      </c>
      <c r="M11" s="30">
        <f t="shared" si="5"/>
        <v>0</v>
      </c>
      <c r="N11" s="31">
        <f t="shared" si="5"/>
        <v>25</v>
      </c>
    </row>
    <row r="12" spans="1:42" ht="14.25" customHeight="1" x14ac:dyDescent="0.15">
      <c r="A12" s="100"/>
      <c r="B12" s="101"/>
      <c r="C12" s="69" t="s">
        <v>3</v>
      </c>
      <c r="D12" s="70"/>
      <c r="E12" s="37">
        <f t="shared" si="0"/>
        <v>1</v>
      </c>
      <c r="F12" s="38">
        <f t="shared" ref="F12:N12" si="6">IFERROR(ROUND(F123/$E12*100,1),"-")</f>
        <v>100</v>
      </c>
      <c r="G12" s="39">
        <f t="shared" si="6"/>
        <v>100</v>
      </c>
      <c r="H12" s="39">
        <f t="shared" si="6"/>
        <v>0</v>
      </c>
      <c r="I12" s="39">
        <f t="shared" si="6"/>
        <v>0</v>
      </c>
      <c r="J12" s="39">
        <f t="shared" si="6"/>
        <v>100</v>
      </c>
      <c r="K12" s="39">
        <f t="shared" si="6"/>
        <v>100</v>
      </c>
      <c r="L12" s="39">
        <f t="shared" si="6"/>
        <v>0</v>
      </c>
      <c r="M12" s="39">
        <f t="shared" si="6"/>
        <v>0</v>
      </c>
      <c r="N12" s="40">
        <f t="shared" si="6"/>
        <v>0</v>
      </c>
    </row>
    <row r="13" spans="1:42" ht="14.25" customHeight="1" x14ac:dyDescent="0.15">
      <c r="A13" s="89" t="s">
        <v>12</v>
      </c>
      <c r="B13" s="90"/>
      <c r="C13" s="77" t="s">
        <v>19</v>
      </c>
      <c r="D13" s="78"/>
      <c r="E13" s="33">
        <f t="shared" si="0"/>
        <v>6</v>
      </c>
      <c r="F13" s="34">
        <f t="shared" ref="F13:N13" si="7">IFERROR(ROUND(F124/$E13*100,1),"-")</f>
        <v>33.299999999999997</v>
      </c>
      <c r="G13" s="35">
        <f t="shared" si="7"/>
        <v>66.7</v>
      </c>
      <c r="H13" s="35">
        <f t="shared" si="7"/>
        <v>16.7</v>
      </c>
      <c r="I13" s="35">
        <f t="shared" si="7"/>
        <v>33.299999999999997</v>
      </c>
      <c r="J13" s="35">
        <f t="shared" si="7"/>
        <v>50</v>
      </c>
      <c r="K13" s="35">
        <f t="shared" si="7"/>
        <v>33.299999999999997</v>
      </c>
      <c r="L13" s="35">
        <f t="shared" si="7"/>
        <v>50</v>
      </c>
      <c r="M13" s="35">
        <f t="shared" si="7"/>
        <v>0</v>
      </c>
      <c r="N13" s="36">
        <f t="shared" si="7"/>
        <v>0</v>
      </c>
    </row>
    <row r="14" spans="1:42" ht="14.25" customHeight="1" x14ac:dyDescent="0.15">
      <c r="A14" s="91"/>
      <c r="B14" s="92"/>
      <c r="C14" s="67" t="s">
        <v>20</v>
      </c>
      <c r="D14" s="68"/>
      <c r="E14" s="28">
        <f t="shared" si="0"/>
        <v>39</v>
      </c>
      <c r="F14" s="29">
        <f t="shared" ref="F14:N14" si="8">IFERROR(ROUND(F125/$E14*100,1),"-")</f>
        <v>30.8</v>
      </c>
      <c r="G14" s="30">
        <f t="shared" si="8"/>
        <v>64.099999999999994</v>
      </c>
      <c r="H14" s="30">
        <f t="shared" si="8"/>
        <v>12.8</v>
      </c>
      <c r="I14" s="30">
        <f t="shared" si="8"/>
        <v>12.8</v>
      </c>
      <c r="J14" s="30">
        <f t="shared" si="8"/>
        <v>23.1</v>
      </c>
      <c r="K14" s="30">
        <f t="shared" si="8"/>
        <v>7.7</v>
      </c>
      <c r="L14" s="30">
        <f t="shared" si="8"/>
        <v>56.4</v>
      </c>
      <c r="M14" s="30">
        <f t="shared" si="8"/>
        <v>7.7</v>
      </c>
      <c r="N14" s="31">
        <f t="shared" si="8"/>
        <v>2.6</v>
      </c>
    </row>
    <row r="15" spans="1:42" ht="14.25" customHeight="1" x14ac:dyDescent="0.15">
      <c r="A15" s="91"/>
      <c r="B15" s="92"/>
      <c r="C15" s="67" t="s">
        <v>21</v>
      </c>
      <c r="D15" s="68"/>
      <c r="E15" s="28">
        <f t="shared" si="0"/>
        <v>76</v>
      </c>
      <c r="F15" s="29">
        <f t="shared" ref="F15:N15" si="9">IFERROR(ROUND(F126/$E15*100,1),"-")</f>
        <v>42.1</v>
      </c>
      <c r="G15" s="30">
        <f t="shared" si="9"/>
        <v>52.6</v>
      </c>
      <c r="H15" s="30">
        <f t="shared" si="9"/>
        <v>1.3</v>
      </c>
      <c r="I15" s="30">
        <f t="shared" si="9"/>
        <v>13.2</v>
      </c>
      <c r="J15" s="30">
        <f t="shared" si="9"/>
        <v>38.200000000000003</v>
      </c>
      <c r="K15" s="30">
        <f t="shared" si="9"/>
        <v>6.6</v>
      </c>
      <c r="L15" s="30">
        <f t="shared" si="9"/>
        <v>44.7</v>
      </c>
      <c r="M15" s="30">
        <f t="shared" si="9"/>
        <v>6.6</v>
      </c>
      <c r="N15" s="31">
        <f t="shared" si="9"/>
        <v>3.9</v>
      </c>
    </row>
    <row r="16" spans="1:42" ht="14.25" customHeight="1" x14ac:dyDescent="0.15">
      <c r="A16" s="91"/>
      <c r="B16" s="92"/>
      <c r="C16" s="67" t="s">
        <v>22</v>
      </c>
      <c r="D16" s="68"/>
      <c r="E16" s="28">
        <f t="shared" si="0"/>
        <v>110</v>
      </c>
      <c r="F16" s="29">
        <f t="shared" ref="F16:N16" si="10">IFERROR(ROUND(F127/$E16*100,1),"-")</f>
        <v>38.200000000000003</v>
      </c>
      <c r="G16" s="30">
        <f t="shared" si="10"/>
        <v>44.5</v>
      </c>
      <c r="H16" s="30">
        <f t="shared" si="10"/>
        <v>3.6</v>
      </c>
      <c r="I16" s="30">
        <f t="shared" si="10"/>
        <v>6.4</v>
      </c>
      <c r="J16" s="30">
        <f t="shared" si="10"/>
        <v>42.7</v>
      </c>
      <c r="K16" s="30">
        <f t="shared" si="10"/>
        <v>12.7</v>
      </c>
      <c r="L16" s="30">
        <f t="shared" si="10"/>
        <v>39.1</v>
      </c>
      <c r="M16" s="30">
        <f t="shared" si="10"/>
        <v>2.7</v>
      </c>
      <c r="N16" s="31">
        <f t="shared" si="10"/>
        <v>3.6</v>
      </c>
    </row>
    <row r="17" spans="1:14" ht="14.25" customHeight="1" x14ac:dyDescent="0.15">
      <c r="A17" s="91"/>
      <c r="B17" s="92"/>
      <c r="C17" s="67" t="s">
        <v>23</v>
      </c>
      <c r="D17" s="68"/>
      <c r="E17" s="28">
        <f t="shared" si="0"/>
        <v>109</v>
      </c>
      <c r="F17" s="29">
        <f t="shared" ref="F17:N17" si="11">IFERROR(ROUND(F128/$E17*100,1),"-")</f>
        <v>52.3</v>
      </c>
      <c r="G17" s="30">
        <f t="shared" si="11"/>
        <v>60.6</v>
      </c>
      <c r="H17" s="30">
        <f t="shared" si="11"/>
        <v>6.4</v>
      </c>
      <c r="I17" s="30">
        <f t="shared" si="11"/>
        <v>16.5</v>
      </c>
      <c r="J17" s="30">
        <f t="shared" si="11"/>
        <v>34.9</v>
      </c>
      <c r="K17" s="30">
        <f t="shared" si="11"/>
        <v>10.1</v>
      </c>
      <c r="L17" s="30">
        <f t="shared" si="11"/>
        <v>28.4</v>
      </c>
      <c r="M17" s="30">
        <f t="shared" si="11"/>
        <v>5.5</v>
      </c>
      <c r="N17" s="31">
        <f t="shared" si="11"/>
        <v>0</v>
      </c>
    </row>
    <row r="18" spans="1:14" ht="14.25" customHeight="1" x14ac:dyDescent="0.15">
      <c r="A18" s="91"/>
      <c r="B18" s="92"/>
      <c r="C18" s="67" t="s">
        <v>24</v>
      </c>
      <c r="D18" s="68"/>
      <c r="E18" s="28">
        <f t="shared" si="0"/>
        <v>69</v>
      </c>
      <c r="F18" s="29">
        <f t="shared" ref="F18:N18" si="12">IFERROR(ROUND(F129/$E18*100,1),"-")</f>
        <v>52.2</v>
      </c>
      <c r="G18" s="30">
        <f t="shared" si="12"/>
        <v>66.7</v>
      </c>
      <c r="H18" s="30">
        <f t="shared" si="12"/>
        <v>7.2</v>
      </c>
      <c r="I18" s="30">
        <f t="shared" si="12"/>
        <v>26.1</v>
      </c>
      <c r="J18" s="30">
        <f t="shared" si="12"/>
        <v>37.700000000000003</v>
      </c>
      <c r="K18" s="30">
        <f t="shared" si="12"/>
        <v>11.6</v>
      </c>
      <c r="L18" s="30">
        <f t="shared" si="12"/>
        <v>10.1</v>
      </c>
      <c r="M18" s="30">
        <f t="shared" si="12"/>
        <v>2.9</v>
      </c>
      <c r="N18" s="31">
        <f t="shared" si="12"/>
        <v>1.4</v>
      </c>
    </row>
    <row r="19" spans="1:14" ht="14.25" customHeight="1" x14ac:dyDescent="0.15">
      <c r="A19" s="91"/>
      <c r="B19" s="92"/>
      <c r="C19" s="67" t="s">
        <v>25</v>
      </c>
      <c r="D19" s="68"/>
      <c r="E19" s="28">
        <f t="shared" si="0"/>
        <v>53</v>
      </c>
      <c r="F19" s="29">
        <f t="shared" ref="F19:N19" si="13">IFERROR(ROUND(F130/$E19*100,1),"-")</f>
        <v>56.6</v>
      </c>
      <c r="G19" s="30">
        <f t="shared" si="13"/>
        <v>69.8</v>
      </c>
      <c r="H19" s="30">
        <f t="shared" si="13"/>
        <v>13.2</v>
      </c>
      <c r="I19" s="30">
        <f t="shared" si="13"/>
        <v>34</v>
      </c>
      <c r="J19" s="30">
        <f t="shared" si="13"/>
        <v>28.3</v>
      </c>
      <c r="K19" s="30">
        <f t="shared" si="13"/>
        <v>9.4</v>
      </c>
      <c r="L19" s="30">
        <f t="shared" si="13"/>
        <v>13.2</v>
      </c>
      <c r="M19" s="30">
        <f t="shared" si="13"/>
        <v>0</v>
      </c>
      <c r="N19" s="31">
        <f t="shared" si="13"/>
        <v>0</v>
      </c>
    </row>
    <row r="20" spans="1:14" ht="14.25" customHeight="1" x14ac:dyDescent="0.15">
      <c r="A20" s="91"/>
      <c r="B20" s="92"/>
      <c r="C20" s="67" t="s">
        <v>26</v>
      </c>
      <c r="D20" s="68"/>
      <c r="E20" s="28">
        <f t="shared" si="0"/>
        <v>0</v>
      </c>
      <c r="F20" s="29" t="str">
        <f t="shared" ref="F20:N20" si="14">IFERROR(ROUND(F131/$E20*100,1),"-")</f>
        <v>-</v>
      </c>
      <c r="G20" s="30" t="str">
        <f t="shared" si="14"/>
        <v>-</v>
      </c>
      <c r="H20" s="30" t="str">
        <f t="shared" si="14"/>
        <v>-</v>
      </c>
      <c r="I20" s="30" t="str">
        <f t="shared" si="14"/>
        <v>-</v>
      </c>
      <c r="J20" s="30" t="str">
        <f t="shared" si="14"/>
        <v>-</v>
      </c>
      <c r="K20" s="30" t="str">
        <f t="shared" si="14"/>
        <v>-</v>
      </c>
      <c r="L20" s="30" t="str">
        <f t="shared" si="14"/>
        <v>-</v>
      </c>
      <c r="M20" s="30" t="str">
        <f t="shared" si="14"/>
        <v>-</v>
      </c>
      <c r="N20" s="31" t="str">
        <f t="shared" si="14"/>
        <v>-</v>
      </c>
    </row>
    <row r="21" spans="1:14" ht="14.25" customHeight="1" x14ac:dyDescent="0.15">
      <c r="A21" s="93"/>
      <c r="B21" s="94"/>
      <c r="C21" s="69" t="s">
        <v>6</v>
      </c>
      <c r="D21" s="70"/>
      <c r="E21" s="37">
        <f t="shared" si="0"/>
        <v>0</v>
      </c>
      <c r="F21" s="38" t="str">
        <f t="shared" ref="F21:N21" si="15">IFERROR(ROUND(F132/$E21*100,1),"-")</f>
        <v>-</v>
      </c>
      <c r="G21" s="39" t="str">
        <f t="shared" si="15"/>
        <v>-</v>
      </c>
      <c r="H21" s="39" t="str">
        <f t="shared" si="15"/>
        <v>-</v>
      </c>
      <c r="I21" s="39" t="str">
        <f t="shared" si="15"/>
        <v>-</v>
      </c>
      <c r="J21" s="39" t="str">
        <f t="shared" si="15"/>
        <v>-</v>
      </c>
      <c r="K21" s="39" t="str">
        <f t="shared" si="15"/>
        <v>-</v>
      </c>
      <c r="L21" s="39" t="str">
        <f t="shared" si="15"/>
        <v>-</v>
      </c>
      <c r="M21" s="39" t="str">
        <f t="shared" si="15"/>
        <v>-</v>
      </c>
      <c r="N21" s="40" t="str">
        <f t="shared" si="15"/>
        <v>-</v>
      </c>
    </row>
    <row r="22" spans="1:14" ht="14.25" customHeight="1" x14ac:dyDescent="0.15">
      <c r="A22" s="71" t="s">
        <v>70</v>
      </c>
      <c r="B22" s="72"/>
      <c r="C22" s="86" t="s">
        <v>7</v>
      </c>
      <c r="D22" s="41" t="s">
        <v>71</v>
      </c>
      <c r="E22" s="33">
        <f t="shared" si="0"/>
        <v>18</v>
      </c>
      <c r="F22" s="34">
        <f t="shared" ref="F22:N22" si="16">IFERROR(ROUND(F133/$E22*100,1),"-")</f>
        <v>27.8</v>
      </c>
      <c r="G22" s="35">
        <f t="shared" si="16"/>
        <v>66.7</v>
      </c>
      <c r="H22" s="35">
        <f t="shared" si="16"/>
        <v>16.7</v>
      </c>
      <c r="I22" s="35">
        <f t="shared" si="16"/>
        <v>11.1</v>
      </c>
      <c r="J22" s="35">
        <f t="shared" si="16"/>
        <v>44.4</v>
      </c>
      <c r="K22" s="35">
        <f t="shared" si="16"/>
        <v>11.1</v>
      </c>
      <c r="L22" s="35">
        <f t="shared" si="16"/>
        <v>61.1</v>
      </c>
      <c r="M22" s="35">
        <f t="shared" si="16"/>
        <v>5.6</v>
      </c>
      <c r="N22" s="36">
        <f t="shared" si="16"/>
        <v>5.6</v>
      </c>
    </row>
    <row r="23" spans="1:14" ht="14.25" customHeight="1" x14ac:dyDescent="0.15">
      <c r="A23" s="73"/>
      <c r="B23" s="74"/>
      <c r="C23" s="87"/>
      <c r="D23" s="42" t="s">
        <v>21</v>
      </c>
      <c r="E23" s="28">
        <f t="shared" si="0"/>
        <v>23</v>
      </c>
      <c r="F23" s="29">
        <f t="shared" ref="F23:N23" si="17">IFERROR(ROUND(F134/$E23*100,1),"-")</f>
        <v>47.8</v>
      </c>
      <c r="G23" s="30">
        <f t="shared" si="17"/>
        <v>60.9</v>
      </c>
      <c r="H23" s="30">
        <f t="shared" si="17"/>
        <v>0</v>
      </c>
      <c r="I23" s="30">
        <f t="shared" si="17"/>
        <v>13</v>
      </c>
      <c r="J23" s="30">
        <f t="shared" si="17"/>
        <v>47.8</v>
      </c>
      <c r="K23" s="30">
        <f t="shared" si="17"/>
        <v>8.6999999999999993</v>
      </c>
      <c r="L23" s="30">
        <f t="shared" si="17"/>
        <v>34.799999999999997</v>
      </c>
      <c r="M23" s="30">
        <f t="shared" si="17"/>
        <v>8.6999999999999993</v>
      </c>
      <c r="N23" s="31">
        <f t="shared" si="17"/>
        <v>8.6999999999999993</v>
      </c>
    </row>
    <row r="24" spans="1:14" ht="14.25" customHeight="1" x14ac:dyDescent="0.15">
      <c r="A24" s="73"/>
      <c r="B24" s="74"/>
      <c r="C24" s="87"/>
      <c r="D24" s="42" t="s">
        <v>22</v>
      </c>
      <c r="E24" s="28">
        <f t="shared" si="0"/>
        <v>45</v>
      </c>
      <c r="F24" s="29">
        <f t="shared" ref="F24:N24" si="18">IFERROR(ROUND(F135/$E24*100,1),"-")</f>
        <v>37.799999999999997</v>
      </c>
      <c r="G24" s="30">
        <f t="shared" si="18"/>
        <v>35.6</v>
      </c>
      <c r="H24" s="30">
        <f t="shared" si="18"/>
        <v>2.2000000000000002</v>
      </c>
      <c r="I24" s="30">
        <f t="shared" si="18"/>
        <v>4.4000000000000004</v>
      </c>
      <c r="J24" s="30">
        <f t="shared" si="18"/>
        <v>44.4</v>
      </c>
      <c r="K24" s="30">
        <f t="shared" si="18"/>
        <v>8.9</v>
      </c>
      <c r="L24" s="30">
        <f t="shared" si="18"/>
        <v>37.799999999999997</v>
      </c>
      <c r="M24" s="30">
        <f t="shared" si="18"/>
        <v>2.2000000000000002</v>
      </c>
      <c r="N24" s="31">
        <f t="shared" si="18"/>
        <v>2.2000000000000002</v>
      </c>
    </row>
    <row r="25" spans="1:14" ht="14.25" customHeight="1" x14ac:dyDescent="0.15">
      <c r="A25" s="73"/>
      <c r="B25" s="74"/>
      <c r="C25" s="87"/>
      <c r="D25" s="42" t="s">
        <v>23</v>
      </c>
      <c r="E25" s="28">
        <f t="shared" si="0"/>
        <v>47</v>
      </c>
      <c r="F25" s="29">
        <f t="shared" ref="F25:N25" si="19">IFERROR(ROUND(F136/$E25*100,1),"-")</f>
        <v>48.9</v>
      </c>
      <c r="G25" s="30">
        <f t="shared" si="19"/>
        <v>53.2</v>
      </c>
      <c r="H25" s="30">
        <f t="shared" si="19"/>
        <v>8.5</v>
      </c>
      <c r="I25" s="30">
        <f t="shared" si="19"/>
        <v>19.100000000000001</v>
      </c>
      <c r="J25" s="30">
        <f t="shared" si="19"/>
        <v>40.4</v>
      </c>
      <c r="K25" s="30">
        <f t="shared" si="19"/>
        <v>4.3</v>
      </c>
      <c r="L25" s="30">
        <f t="shared" si="19"/>
        <v>19.100000000000001</v>
      </c>
      <c r="M25" s="30">
        <f t="shared" si="19"/>
        <v>4.3</v>
      </c>
      <c r="N25" s="31">
        <f t="shared" si="19"/>
        <v>0</v>
      </c>
    </row>
    <row r="26" spans="1:14" ht="14.25" customHeight="1" x14ac:dyDescent="0.15">
      <c r="A26" s="73"/>
      <c r="B26" s="74"/>
      <c r="C26" s="87"/>
      <c r="D26" s="42" t="s">
        <v>24</v>
      </c>
      <c r="E26" s="28">
        <f t="shared" si="0"/>
        <v>30</v>
      </c>
      <c r="F26" s="29">
        <f t="shared" ref="F26:N26" si="20">IFERROR(ROUND(F137/$E26*100,1),"-")</f>
        <v>40</v>
      </c>
      <c r="G26" s="30">
        <f t="shared" si="20"/>
        <v>60</v>
      </c>
      <c r="H26" s="30">
        <f t="shared" si="20"/>
        <v>3.3</v>
      </c>
      <c r="I26" s="30">
        <f t="shared" si="20"/>
        <v>13.3</v>
      </c>
      <c r="J26" s="30">
        <f t="shared" si="20"/>
        <v>26.7</v>
      </c>
      <c r="K26" s="30">
        <f t="shared" si="20"/>
        <v>10</v>
      </c>
      <c r="L26" s="30">
        <f t="shared" si="20"/>
        <v>16.7</v>
      </c>
      <c r="M26" s="30">
        <f t="shared" si="20"/>
        <v>0</v>
      </c>
      <c r="N26" s="31">
        <f t="shared" si="20"/>
        <v>3.3</v>
      </c>
    </row>
    <row r="27" spans="1:14" ht="14.25" customHeight="1" x14ac:dyDescent="0.15">
      <c r="A27" s="73"/>
      <c r="B27" s="74"/>
      <c r="C27" s="88"/>
      <c r="D27" s="42" t="s">
        <v>91</v>
      </c>
      <c r="E27" s="37">
        <f t="shared" si="0"/>
        <v>28</v>
      </c>
      <c r="F27" s="38">
        <f t="shared" ref="F27:N27" si="21">IFERROR(ROUND(F138/$E27*100,1),"-")</f>
        <v>53.6</v>
      </c>
      <c r="G27" s="39">
        <f t="shared" si="21"/>
        <v>67.900000000000006</v>
      </c>
      <c r="H27" s="39">
        <f t="shared" si="21"/>
        <v>25</v>
      </c>
      <c r="I27" s="39">
        <f t="shared" si="21"/>
        <v>50</v>
      </c>
      <c r="J27" s="39">
        <f t="shared" si="21"/>
        <v>32.1</v>
      </c>
      <c r="K27" s="39">
        <f t="shared" si="21"/>
        <v>14.3</v>
      </c>
      <c r="L27" s="39">
        <f t="shared" si="21"/>
        <v>14.3</v>
      </c>
      <c r="M27" s="39">
        <f t="shared" si="21"/>
        <v>0</v>
      </c>
      <c r="N27" s="40">
        <f t="shared" si="21"/>
        <v>0</v>
      </c>
    </row>
    <row r="28" spans="1:14" ht="14.25" customHeight="1" x14ac:dyDescent="0.15">
      <c r="A28" s="73"/>
      <c r="B28" s="74"/>
      <c r="C28" s="86" t="s">
        <v>8</v>
      </c>
      <c r="D28" s="41" t="s">
        <v>71</v>
      </c>
      <c r="E28" s="33">
        <f t="shared" si="0"/>
        <v>27</v>
      </c>
      <c r="F28" s="34">
        <f t="shared" ref="F28:N28" si="22">IFERROR(ROUND(F139/$E28*100,1),"-")</f>
        <v>33.299999999999997</v>
      </c>
      <c r="G28" s="35">
        <f t="shared" si="22"/>
        <v>63</v>
      </c>
      <c r="H28" s="35">
        <f t="shared" si="22"/>
        <v>11.1</v>
      </c>
      <c r="I28" s="35">
        <f t="shared" si="22"/>
        <v>18.5</v>
      </c>
      <c r="J28" s="35">
        <f t="shared" si="22"/>
        <v>14.8</v>
      </c>
      <c r="K28" s="35">
        <f t="shared" si="22"/>
        <v>11.1</v>
      </c>
      <c r="L28" s="35">
        <f t="shared" si="22"/>
        <v>51.9</v>
      </c>
      <c r="M28" s="35">
        <f t="shared" si="22"/>
        <v>7.4</v>
      </c>
      <c r="N28" s="36">
        <f t="shared" si="22"/>
        <v>0</v>
      </c>
    </row>
    <row r="29" spans="1:14" ht="14.25" customHeight="1" x14ac:dyDescent="0.15">
      <c r="A29" s="73"/>
      <c r="B29" s="74"/>
      <c r="C29" s="87"/>
      <c r="D29" s="42" t="s">
        <v>21</v>
      </c>
      <c r="E29" s="28">
        <f t="shared" si="0"/>
        <v>52</v>
      </c>
      <c r="F29" s="29">
        <f t="shared" ref="F29:N29" si="23">IFERROR(ROUND(F140/$E29*100,1),"-")</f>
        <v>40.4</v>
      </c>
      <c r="G29" s="30">
        <f t="shared" si="23"/>
        <v>50</v>
      </c>
      <c r="H29" s="30">
        <f t="shared" si="23"/>
        <v>1.9</v>
      </c>
      <c r="I29" s="30">
        <f t="shared" si="23"/>
        <v>13.5</v>
      </c>
      <c r="J29" s="30">
        <f t="shared" si="23"/>
        <v>34.6</v>
      </c>
      <c r="K29" s="30">
        <f t="shared" si="23"/>
        <v>5.8</v>
      </c>
      <c r="L29" s="30">
        <f t="shared" si="23"/>
        <v>50</v>
      </c>
      <c r="M29" s="30">
        <f t="shared" si="23"/>
        <v>5.8</v>
      </c>
      <c r="N29" s="31">
        <f t="shared" si="23"/>
        <v>0</v>
      </c>
    </row>
    <row r="30" spans="1:14" ht="14.25" customHeight="1" x14ac:dyDescent="0.15">
      <c r="A30" s="73"/>
      <c r="B30" s="74"/>
      <c r="C30" s="87"/>
      <c r="D30" s="42" t="s">
        <v>22</v>
      </c>
      <c r="E30" s="28">
        <f t="shared" si="0"/>
        <v>64</v>
      </c>
      <c r="F30" s="29">
        <f t="shared" ref="F30:N30" si="24">IFERROR(ROUND(F141/$E30*100,1),"-")</f>
        <v>39.1</v>
      </c>
      <c r="G30" s="30">
        <f t="shared" si="24"/>
        <v>50</v>
      </c>
      <c r="H30" s="30">
        <f t="shared" si="24"/>
        <v>4.7</v>
      </c>
      <c r="I30" s="30">
        <f t="shared" si="24"/>
        <v>7.8</v>
      </c>
      <c r="J30" s="30">
        <f t="shared" si="24"/>
        <v>42.2</v>
      </c>
      <c r="K30" s="30">
        <f t="shared" si="24"/>
        <v>15.6</v>
      </c>
      <c r="L30" s="30">
        <f t="shared" si="24"/>
        <v>40.6</v>
      </c>
      <c r="M30" s="30">
        <f t="shared" si="24"/>
        <v>3.1</v>
      </c>
      <c r="N30" s="31">
        <f t="shared" si="24"/>
        <v>4.7</v>
      </c>
    </row>
    <row r="31" spans="1:14" ht="14.25" customHeight="1" x14ac:dyDescent="0.15">
      <c r="A31" s="73"/>
      <c r="B31" s="74"/>
      <c r="C31" s="87"/>
      <c r="D31" s="42" t="s">
        <v>23</v>
      </c>
      <c r="E31" s="28">
        <f t="shared" si="0"/>
        <v>59</v>
      </c>
      <c r="F31" s="29">
        <f t="shared" ref="F31:N31" si="25">IFERROR(ROUND(F142/$E31*100,1),"-")</f>
        <v>55.9</v>
      </c>
      <c r="G31" s="30">
        <f t="shared" si="25"/>
        <v>64.400000000000006</v>
      </c>
      <c r="H31" s="30">
        <f t="shared" si="25"/>
        <v>5.0999999999999996</v>
      </c>
      <c r="I31" s="30">
        <f t="shared" si="25"/>
        <v>15.3</v>
      </c>
      <c r="J31" s="30">
        <f t="shared" si="25"/>
        <v>28.8</v>
      </c>
      <c r="K31" s="30">
        <f t="shared" si="25"/>
        <v>11.9</v>
      </c>
      <c r="L31" s="30">
        <f t="shared" si="25"/>
        <v>35.6</v>
      </c>
      <c r="M31" s="30">
        <f t="shared" si="25"/>
        <v>6.8</v>
      </c>
      <c r="N31" s="31">
        <f t="shared" si="25"/>
        <v>0</v>
      </c>
    </row>
    <row r="32" spans="1:14" ht="14.25" customHeight="1" x14ac:dyDescent="0.15">
      <c r="A32" s="73"/>
      <c r="B32" s="74"/>
      <c r="C32" s="87"/>
      <c r="D32" s="42" t="s">
        <v>24</v>
      </c>
      <c r="E32" s="28">
        <f t="shared" si="0"/>
        <v>39</v>
      </c>
      <c r="F32" s="29">
        <f t="shared" ref="F32:N32" si="26">IFERROR(ROUND(F143/$E32*100,1),"-")</f>
        <v>61.5</v>
      </c>
      <c r="G32" s="30">
        <f t="shared" si="26"/>
        <v>71.8</v>
      </c>
      <c r="H32" s="30">
        <f t="shared" si="26"/>
        <v>10.3</v>
      </c>
      <c r="I32" s="30">
        <f t="shared" si="26"/>
        <v>35.9</v>
      </c>
      <c r="J32" s="30">
        <f t="shared" si="26"/>
        <v>46.2</v>
      </c>
      <c r="K32" s="30">
        <f t="shared" si="26"/>
        <v>12.8</v>
      </c>
      <c r="L32" s="30">
        <f t="shared" si="26"/>
        <v>5.0999999999999996</v>
      </c>
      <c r="M32" s="30">
        <f t="shared" si="26"/>
        <v>5.0999999999999996</v>
      </c>
      <c r="N32" s="31">
        <f t="shared" si="26"/>
        <v>0</v>
      </c>
    </row>
    <row r="33" spans="1:14" ht="14.25" customHeight="1" x14ac:dyDescent="0.15">
      <c r="A33" s="73"/>
      <c r="B33" s="74"/>
      <c r="C33" s="88"/>
      <c r="D33" s="42" t="s">
        <v>91</v>
      </c>
      <c r="E33" s="37">
        <f t="shared" ref="E33:E49" si="27">E144</f>
        <v>25</v>
      </c>
      <c r="F33" s="38">
        <f t="shared" ref="F33:N33" si="28">IFERROR(ROUND(F144/$E33*100,1),"-")</f>
        <v>60</v>
      </c>
      <c r="G33" s="39">
        <f t="shared" si="28"/>
        <v>72</v>
      </c>
      <c r="H33" s="39">
        <f t="shared" si="28"/>
        <v>0</v>
      </c>
      <c r="I33" s="39">
        <f t="shared" si="28"/>
        <v>16</v>
      </c>
      <c r="J33" s="39">
        <f t="shared" si="28"/>
        <v>24</v>
      </c>
      <c r="K33" s="39">
        <f t="shared" si="28"/>
        <v>4</v>
      </c>
      <c r="L33" s="39">
        <f t="shared" si="28"/>
        <v>12</v>
      </c>
      <c r="M33" s="39">
        <f t="shared" si="28"/>
        <v>0</v>
      </c>
      <c r="N33" s="40">
        <f t="shared" si="28"/>
        <v>0</v>
      </c>
    </row>
    <row r="34" spans="1:14" ht="14.25" customHeight="1" x14ac:dyDescent="0.15">
      <c r="A34" s="89" t="s">
        <v>10</v>
      </c>
      <c r="B34" s="90"/>
      <c r="C34" s="77" t="s">
        <v>27</v>
      </c>
      <c r="D34" s="78"/>
      <c r="E34" s="33">
        <f t="shared" si="27"/>
        <v>225</v>
      </c>
      <c r="F34" s="34">
        <f t="shared" ref="F34:N34" si="29">IFERROR(ROUND(F145/$E34*100,1),"-")</f>
        <v>43.1</v>
      </c>
      <c r="G34" s="35">
        <f t="shared" si="29"/>
        <v>48.4</v>
      </c>
      <c r="H34" s="35">
        <f t="shared" si="29"/>
        <v>2.7</v>
      </c>
      <c r="I34" s="35">
        <f t="shared" si="29"/>
        <v>12</v>
      </c>
      <c r="J34" s="35">
        <f t="shared" si="29"/>
        <v>41.3</v>
      </c>
      <c r="K34" s="35">
        <f t="shared" si="29"/>
        <v>8.9</v>
      </c>
      <c r="L34" s="35">
        <f t="shared" si="29"/>
        <v>40.4</v>
      </c>
      <c r="M34" s="35">
        <f t="shared" si="29"/>
        <v>4.9000000000000004</v>
      </c>
      <c r="N34" s="36">
        <f t="shared" si="29"/>
        <v>2.2000000000000002</v>
      </c>
    </row>
    <row r="35" spans="1:14" ht="14.25" customHeight="1" x14ac:dyDescent="0.15">
      <c r="A35" s="91"/>
      <c r="B35" s="92"/>
      <c r="C35" s="67" t="s">
        <v>28</v>
      </c>
      <c r="D35" s="68"/>
      <c r="E35" s="28">
        <f t="shared" si="27"/>
        <v>38</v>
      </c>
      <c r="F35" s="29">
        <f t="shared" ref="F35:N35" si="30">IFERROR(ROUND(F146/$E35*100,1),"-")</f>
        <v>50</v>
      </c>
      <c r="G35" s="30">
        <f t="shared" si="30"/>
        <v>76.3</v>
      </c>
      <c r="H35" s="30">
        <f t="shared" si="30"/>
        <v>18.399999999999999</v>
      </c>
      <c r="I35" s="30">
        <f t="shared" si="30"/>
        <v>26.3</v>
      </c>
      <c r="J35" s="30">
        <f t="shared" si="30"/>
        <v>39.5</v>
      </c>
      <c r="K35" s="30">
        <f t="shared" si="30"/>
        <v>15.8</v>
      </c>
      <c r="L35" s="30">
        <f t="shared" si="30"/>
        <v>28.9</v>
      </c>
      <c r="M35" s="30">
        <f t="shared" si="30"/>
        <v>2.6</v>
      </c>
      <c r="N35" s="31">
        <f t="shared" si="30"/>
        <v>2.6</v>
      </c>
    </row>
    <row r="36" spans="1:14" ht="14.25" customHeight="1" x14ac:dyDescent="0.15">
      <c r="A36" s="91"/>
      <c r="B36" s="92"/>
      <c r="C36" s="67" t="s">
        <v>29</v>
      </c>
      <c r="D36" s="68"/>
      <c r="E36" s="28">
        <f t="shared" si="27"/>
        <v>24</v>
      </c>
      <c r="F36" s="29">
        <f t="shared" ref="F36:N36" si="31">IFERROR(ROUND(F147/$E36*100,1),"-")</f>
        <v>50</v>
      </c>
      <c r="G36" s="30">
        <f t="shared" si="31"/>
        <v>66.7</v>
      </c>
      <c r="H36" s="30">
        <f t="shared" si="31"/>
        <v>0</v>
      </c>
      <c r="I36" s="30">
        <f t="shared" si="31"/>
        <v>16.7</v>
      </c>
      <c r="J36" s="30">
        <f t="shared" si="31"/>
        <v>25</v>
      </c>
      <c r="K36" s="30">
        <f t="shared" si="31"/>
        <v>4.2</v>
      </c>
      <c r="L36" s="30">
        <f t="shared" si="31"/>
        <v>16.7</v>
      </c>
      <c r="M36" s="30">
        <f t="shared" si="31"/>
        <v>0</v>
      </c>
      <c r="N36" s="31">
        <f t="shared" si="31"/>
        <v>4.2</v>
      </c>
    </row>
    <row r="37" spans="1:14" ht="14.25" customHeight="1" x14ac:dyDescent="0.15">
      <c r="A37" s="91"/>
      <c r="B37" s="92"/>
      <c r="C37" s="67" t="s">
        <v>30</v>
      </c>
      <c r="D37" s="68"/>
      <c r="E37" s="28">
        <f t="shared" si="27"/>
        <v>17</v>
      </c>
      <c r="F37" s="29">
        <f t="shared" ref="F37:N37" si="32">IFERROR(ROUND(F148/$E37*100,1),"-")</f>
        <v>58.8</v>
      </c>
      <c r="G37" s="30">
        <f t="shared" si="32"/>
        <v>58.8</v>
      </c>
      <c r="H37" s="30">
        <f t="shared" si="32"/>
        <v>11.8</v>
      </c>
      <c r="I37" s="30">
        <f t="shared" si="32"/>
        <v>5.9</v>
      </c>
      <c r="J37" s="30">
        <f t="shared" si="32"/>
        <v>41.2</v>
      </c>
      <c r="K37" s="30">
        <f t="shared" si="32"/>
        <v>17.600000000000001</v>
      </c>
      <c r="L37" s="30">
        <f t="shared" si="32"/>
        <v>41.2</v>
      </c>
      <c r="M37" s="30">
        <f t="shared" si="32"/>
        <v>0</v>
      </c>
      <c r="N37" s="31">
        <f t="shared" si="32"/>
        <v>0</v>
      </c>
    </row>
    <row r="38" spans="1:14" ht="14.25" customHeight="1" x14ac:dyDescent="0.15">
      <c r="A38" s="91"/>
      <c r="B38" s="92"/>
      <c r="C38" s="67" t="s">
        <v>31</v>
      </c>
      <c r="D38" s="68"/>
      <c r="E38" s="28">
        <f t="shared" si="27"/>
        <v>55</v>
      </c>
      <c r="F38" s="29">
        <f t="shared" ref="F38:N38" si="33">IFERROR(ROUND(F149/$E38*100,1),"-")</f>
        <v>49.1</v>
      </c>
      <c r="G38" s="30">
        <f t="shared" si="33"/>
        <v>60</v>
      </c>
      <c r="H38" s="30">
        <f t="shared" si="33"/>
        <v>3.6</v>
      </c>
      <c r="I38" s="30">
        <f t="shared" si="33"/>
        <v>14.5</v>
      </c>
      <c r="J38" s="30">
        <f t="shared" si="33"/>
        <v>23.6</v>
      </c>
      <c r="K38" s="30">
        <f t="shared" si="33"/>
        <v>14.5</v>
      </c>
      <c r="L38" s="30">
        <f t="shared" si="33"/>
        <v>18.2</v>
      </c>
      <c r="M38" s="30">
        <f t="shared" si="33"/>
        <v>5.5</v>
      </c>
      <c r="N38" s="31">
        <f t="shared" si="33"/>
        <v>1.8</v>
      </c>
    </row>
    <row r="39" spans="1:14" ht="14.25" customHeight="1" x14ac:dyDescent="0.15">
      <c r="A39" s="91"/>
      <c r="B39" s="92"/>
      <c r="C39" s="67" t="s">
        <v>32</v>
      </c>
      <c r="D39" s="68"/>
      <c r="E39" s="28">
        <f t="shared" si="27"/>
        <v>12</v>
      </c>
      <c r="F39" s="29">
        <f t="shared" ref="F39:N39" si="34">IFERROR(ROUND(F150/$E39*100,1),"-")</f>
        <v>25</v>
      </c>
      <c r="G39" s="30">
        <f t="shared" si="34"/>
        <v>75</v>
      </c>
      <c r="H39" s="30">
        <f t="shared" si="34"/>
        <v>25</v>
      </c>
      <c r="I39" s="30">
        <f t="shared" si="34"/>
        <v>25</v>
      </c>
      <c r="J39" s="30">
        <f t="shared" si="34"/>
        <v>25</v>
      </c>
      <c r="K39" s="30">
        <f t="shared" si="34"/>
        <v>16.7</v>
      </c>
      <c r="L39" s="30">
        <f t="shared" si="34"/>
        <v>58.3</v>
      </c>
      <c r="M39" s="30">
        <f t="shared" si="34"/>
        <v>8.3000000000000007</v>
      </c>
      <c r="N39" s="31">
        <f t="shared" si="34"/>
        <v>0</v>
      </c>
    </row>
    <row r="40" spans="1:14" ht="14.25" customHeight="1" x14ac:dyDescent="0.15">
      <c r="A40" s="91"/>
      <c r="B40" s="92"/>
      <c r="C40" s="67" t="s">
        <v>33</v>
      </c>
      <c r="D40" s="68"/>
      <c r="E40" s="28">
        <f t="shared" si="27"/>
        <v>51</v>
      </c>
      <c r="F40" s="29">
        <f t="shared" ref="F40:N40" si="35">IFERROR(ROUND(F151/$E40*100,1),"-")</f>
        <v>49</v>
      </c>
      <c r="G40" s="30">
        <f t="shared" si="35"/>
        <v>66.7</v>
      </c>
      <c r="H40" s="30">
        <f t="shared" si="35"/>
        <v>7.8</v>
      </c>
      <c r="I40" s="30">
        <f t="shared" si="35"/>
        <v>23.5</v>
      </c>
      <c r="J40" s="30">
        <f t="shared" si="35"/>
        <v>37.299999999999997</v>
      </c>
      <c r="K40" s="30">
        <f t="shared" si="35"/>
        <v>9.8000000000000007</v>
      </c>
      <c r="L40" s="30">
        <f t="shared" si="35"/>
        <v>23.5</v>
      </c>
      <c r="M40" s="30">
        <f t="shared" si="35"/>
        <v>3.9</v>
      </c>
      <c r="N40" s="31">
        <f t="shared" si="35"/>
        <v>0</v>
      </c>
    </row>
    <row r="41" spans="1:14" ht="14.25" customHeight="1" x14ac:dyDescent="0.15">
      <c r="A41" s="91"/>
      <c r="B41" s="92"/>
      <c r="C41" s="67" t="s">
        <v>34</v>
      </c>
      <c r="D41" s="68"/>
      <c r="E41" s="28">
        <f t="shared" si="27"/>
        <v>31</v>
      </c>
      <c r="F41" s="29">
        <f t="shared" ref="F41:N41" si="36">IFERROR(ROUND(F152/$E41*100,1),"-")</f>
        <v>51.6</v>
      </c>
      <c r="G41" s="30">
        <f t="shared" si="36"/>
        <v>67.7</v>
      </c>
      <c r="H41" s="30">
        <f t="shared" si="36"/>
        <v>16.100000000000001</v>
      </c>
      <c r="I41" s="30">
        <f t="shared" si="36"/>
        <v>38.700000000000003</v>
      </c>
      <c r="J41" s="30">
        <f t="shared" si="36"/>
        <v>32.299999999999997</v>
      </c>
      <c r="K41" s="30">
        <f t="shared" si="36"/>
        <v>3.2</v>
      </c>
      <c r="L41" s="30">
        <f t="shared" si="36"/>
        <v>9.6999999999999993</v>
      </c>
      <c r="M41" s="30">
        <f t="shared" si="36"/>
        <v>0</v>
      </c>
      <c r="N41" s="31">
        <f t="shared" si="36"/>
        <v>0</v>
      </c>
    </row>
    <row r="42" spans="1:14" ht="14.25" customHeight="1" x14ac:dyDescent="0.15">
      <c r="A42" s="91"/>
      <c r="B42" s="92"/>
      <c r="C42" s="67" t="s">
        <v>0</v>
      </c>
      <c r="D42" s="68"/>
      <c r="E42" s="28">
        <f t="shared" si="27"/>
        <v>7</v>
      </c>
      <c r="F42" s="29">
        <f t="shared" ref="F42:N42" si="37">IFERROR(ROUND(F153/$E42*100,1),"-")</f>
        <v>28.6</v>
      </c>
      <c r="G42" s="30">
        <f t="shared" si="37"/>
        <v>85.7</v>
      </c>
      <c r="H42" s="30">
        <f t="shared" si="37"/>
        <v>14.3</v>
      </c>
      <c r="I42" s="30">
        <f t="shared" si="37"/>
        <v>14.3</v>
      </c>
      <c r="J42" s="30">
        <f t="shared" si="37"/>
        <v>14.3</v>
      </c>
      <c r="K42" s="30">
        <f t="shared" si="37"/>
        <v>28.6</v>
      </c>
      <c r="L42" s="30">
        <f t="shared" si="37"/>
        <v>14.3</v>
      </c>
      <c r="M42" s="30">
        <f t="shared" si="37"/>
        <v>14.3</v>
      </c>
      <c r="N42" s="31">
        <f t="shared" si="37"/>
        <v>0</v>
      </c>
    </row>
    <row r="43" spans="1:14" ht="14.25" customHeight="1" x14ac:dyDescent="0.15">
      <c r="A43" s="91"/>
      <c r="B43" s="92"/>
      <c r="C43" s="69" t="s">
        <v>6</v>
      </c>
      <c r="D43" s="70"/>
      <c r="E43" s="37">
        <f t="shared" si="27"/>
        <v>2</v>
      </c>
      <c r="F43" s="38">
        <f t="shared" ref="F43:N43" si="38">IFERROR(ROUND(F154/$E43*100,1),"-")</f>
        <v>0</v>
      </c>
      <c r="G43" s="39">
        <f t="shared" si="38"/>
        <v>0</v>
      </c>
      <c r="H43" s="39">
        <f t="shared" si="38"/>
        <v>0</v>
      </c>
      <c r="I43" s="39">
        <f t="shared" si="38"/>
        <v>0</v>
      </c>
      <c r="J43" s="39">
        <f t="shared" si="38"/>
        <v>0</v>
      </c>
      <c r="K43" s="39">
        <f t="shared" si="38"/>
        <v>0</v>
      </c>
      <c r="L43" s="39">
        <f t="shared" si="38"/>
        <v>50</v>
      </c>
      <c r="M43" s="39">
        <f t="shared" si="38"/>
        <v>0</v>
      </c>
      <c r="N43" s="40">
        <f t="shared" si="38"/>
        <v>50</v>
      </c>
    </row>
    <row r="44" spans="1:14" ht="14.25" customHeight="1" x14ac:dyDescent="0.15">
      <c r="A44" s="71" t="s">
        <v>11</v>
      </c>
      <c r="B44" s="72"/>
      <c r="C44" s="77" t="s">
        <v>35</v>
      </c>
      <c r="D44" s="78"/>
      <c r="E44" s="33">
        <f t="shared" si="27"/>
        <v>104</v>
      </c>
      <c r="F44" s="34">
        <f t="shared" ref="F44:N44" si="39">IFERROR(ROUND(F155/$E44*100,1),"-")</f>
        <v>42.3</v>
      </c>
      <c r="G44" s="35">
        <f t="shared" si="39"/>
        <v>52.9</v>
      </c>
      <c r="H44" s="35">
        <f t="shared" si="39"/>
        <v>4.8</v>
      </c>
      <c r="I44" s="35">
        <f t="shared" si="39"/>
        <v>15.4</v>
      </c>
      <c r="J44" s="35">
        <f t="shared" si="39"/>
        <v>34.6</v>
      </c>
      <c r="K44" s="35">
        <f t="shared" si="39"/>
        <v>5.8</v>
      </c>
      <c r="L44" s="35">
        <f t="shared" si="39"/>
        <v>24</v>
      </c>
      <c r="M44" s="35">
        <f t="shared" si="39"/>
        <v>2.9</v>
      </c>
      <c r="N44" s="36">
        <f t="shared" si="39"/>
        <v>3.8</v>
      </c>
    </row>
    <row r="45" spans="1:14" ht="14.25" customHeight="1" x14ac:dyDescent="0.15">
      <c r="A45" s="73"/>
      <c r="B45" s="74"/>
      <c r="C45" s="67" t="s">
        <v>36</v>
      </c>
      <c r="D45" s="68"/>
      <c r="E45" s="28">
        <f t="shared" si="27"/>
        <v>139</v>
      </c>
      <c r="F45" s="29">
        <f t="shared" ref="F45:N45" si="40">IFERROR(ROUND(F156/$E45*100,1),"-")</f>
        <v>51.1</v>
      </c>
      <c r="G45" s="30">
        <f t="shared" si="40"/>
        <v>61.9</v>
      </c>
      <c r="H45" s="30">
        <f t="shared" si="40"/>
        <v>7.2</v>
      </c>
      <c r="I45" s="30">
        <f t="shared" si="40"/>
        <v>19.399999999999999</v>
      </c>
      <c r="J45" s="30">
        <f t="shared" si="40"/>
        <v>33.1</v>
      </c>
      <c r="K45" s="30">
        <f t="shared" si="40"/>
        <v>11.5</v>
      </c>
      <c r="L45" s="30">
        <f t="shared" si="40"/>
        <v>26.6</v>
      </c>
      <c r="M45" s="30">
        <f t="shared" si="40"/>
        <v>5.8</v>
      </c>
      <c r="N45" s="31">
        <f t="shared" si="40"/>
        <v>0</v>
      </c>
    </row>
    <row r="46" spans="1:14" ht="14.25" customHeight="1" x14ac:dyDescent="0.15">
      <c r="A46" s="73"/>
      <c r="B46" s="74"/>
      <c r="C46" s="67" t="s">
        <v>37</v>
      </c>
      <c r="D46" s="68"/>
      <c r="E46" s="28">
        <f t="shared" si="27"/>
        <v>109</v>
      </c>
      <c r="F46" s="29">
        <f t="shared" ref="F46:N46" si="41">IFERROR(ROUND(F157/$E46*100,1),"-")</f>
        <v>40.4</v>
      </c>
      <c r="G46" s="30">
        <f t="shared" si="41"/>
        <v>53.2</v>
      </c>
      <c r="H46" s="30">
        <f t="shared" si="41"/>
        <v>4.5999999999999996</v>
      </c>
      <c r="I46" s="30">
        <f t="shared" si="41"/>
        <v>19.3</v>
      </c>
      <c r="J46" s="30">
        <f t="shared" si="41"/>
        <v>41.3</v>
      </c>
      <c r="K46" s="30">
        <f t="shared" si="41"/>
        <v>9.1999999999999993</v>
      </c>
      <c r="L46" s="30">
        <f t="shared" si="41"/>
        <v>35.799999999999997</v>
      </c>
      <c r="M46" s="30">
        <f t="shared" si="41"/>
        <v>2.8</v>
      </c>
      <c r="N46" s="31">
        <f t="shared" si="41"/>
        <v>2.8</v>
      </c>
    </row>
    <row r="47" spans="1:14" ht="14.25" customHeight="1" x14ac:dyDescent="0.15">
      <c r="A47" s="73"/>
      <c r="B47" s="74"/>
      <c r="C47" s="67" t="s">
        <v>38</v>
      </c>
      <c r="D47" s="68"/>
      <c r="E47" s="28">
        <f t="shared" si="27"/>
        <v>85</v>
      </c>
      <c r="F47" s="29">
        <f t="shared" ref="F47:N47" si="42">IFERROR(ROUND(F158/$E47*100,1),"-")</f>
        <v>42.4</v>
      </c>
      <c r="G47" s="30">
        <f t="shared" si="42"/>
        <v>58.8</v>
      </c>
      <c r="H47" s="30">
        <f t="shared" si="42"/>
        <v>8.1999999999999993</v>
      </c>
      <c r="I47" s="30">
        <f t="shared" si="42"/>
        <v>10.6</v>
      </c>
      <c r="J47" s="30">
        <f t="shared" si="42"/>
        <v>36.5</v>
      </c>
      <c r="K47" s="30">
        <f t="shared" si="42"/>
        <v>12.9</v>
      </c>
      <c r="L47" s="30">
        <f t="shared" si="42"/>
        <v>44.7</v>
      </c>
      <c r="M47" s="30">
        <f t="shared" si="42"/>
        <v>4.7</v>
      </c>
      <c r="N47" s="31">
        <f t="shared" si="42"/>
        <v>1.2</v>
      </c>
    </row>
    <row r="48" spans="1:14" ht="14.25" customHeight="1" x14ac:dyDescent="0.15">
      <c r="A48" s="73"/>
      <c r="B48" s="74"/>
      <c r="C48" s="67" t="s">
        <v>39</v>
      </c>
      <c r="D48" s="68"/>
      <c r="E48" s="28">
        <f t="shared" si="27"/>
        <v>16</v>
      </c>
      <c r="F48" s="29">
        <f t="shared" ref="F48:N48" si="43">IFERROR(ROUND(F159/$E48*100,1),"-")</f>
        <v>68.8</v>
      </c>
      <c r="G48" s="30">
        <f t="shared" si="43"/>
        <v>75</v>
      </c>
      <c r="H48" s="30">
        <f t="shared" si="43"/>
        <v>12.5</v>
      </c>
      <c r="I48" s="30">
        <f t="shared" si="43"/>
        <v>12.5</v>
      </c>
      <c r="J48" s="30">
        <f t="shared" si="43"/>
        <v>37.5</v>
      </c>
      <c r="K48" s="30">
        <f t="shared" si="43"/>
        <v>25</v>
      </c>
      <c r="L48" s="30">
        <f t="shared" si="43"/>
        <v>37.5</v>
      </c>
      <c r="M48" s="30">
        <f t="shared" si="43"/>
        <v>6.3</v>
      </c>
      <c r="N48" s="31">
        <f t="shared" si="43"/>
        <v>0</v>
      </c>
    </row>
    <row r="49" spans="1:14" ht="14.25" customHeight="1" x14ac:dyDescent="0.15">
      <c r="A49" s="73"/>
      <c r="B49" s="74"/>
      <c r="C49" s="67" t="s">
        <v>40</v>
      </c>
      <c r="D49" s="68"/>
      <c r="E49" s="28">
        <f t="shared" si="27"/>
        <v>6</v>
      </c>
      <c r="F49" s="29">
        <f t="shared" ref="F49:N49" si="44">IFERROR(ROUND(F160/$E49*100,1),"-")</f>
        <v>66.7</v>
      </c>
      <c r="G49" s="30">
        <f t="shared" si="44"/>
        <v>83.3</v>
      </c>
      <c r="H49" s="30">
        <f t="shared" si="44"/>
        <v>16.7</v>
      </c>
      <c r="I49" s="30">
        <f t="shared" si="44"/>
        <v>33.299999999999997</v>
      </c>
      <c r="J49" s="30">
        <f t="shared" si="44"/>
        <v>33.299999999999997</v>
      </c>
      <c r="K49" s="30">
        <f t="shared" si="44"/>
        <v>16.7</v>
      </c>
      <c r="L49" s="30">
        <f t="shared" si="44"/>
        <v>33.299999999999997</v>
      </c>
      <c r="M49" s="30">
        <f t="shared" si="44"/>
        <v>0</v>
      </c>
      <c r="N49" s="31">
        <f t="shared" si="44"/>
        <v>0</v>
      </c>
    </row>
    <row r="50" spans="1:14" ht="14.25" customHeight="1" x14ac:dyDescent="0.15">
      <c r="A50" s="75"/>
      <c r="B50" s="76"/>
      <c r="C50" s="69" t="s">
        <v>6</v>
      </c>
      <c r="D50" s="70"/>
      <c r="E50" s="37">
        <f t="shared" ref="E50:E81" si="45">E161</f>
        <v>3</v>
      </c>
      <c r="F50" s="38">
        <f t="shared" ref="F50:N50" si="46">IFERROR(ROUND(F161/$E50*100,1),"-")</f>
        <v>33.299999999999997</v>
      </c>
      <c r="G50" s="39">
        <f t="shared" si="46"/>
        <v>33.299999999999997</v>
      </c>
      <c r="H50" s="39">
        <f t="shared" si="46"/>
        <v>0</v>
      </c>
      <c r="I50" s="39">
        <f t="shared" si="46"/>
        <v>33.299999999999997</v>
      </c>
      <c r="J50" s="39">
        <f t="shared" si="46"/>
        <v>33.299999999999997</v>
      </c>
      <c r="K50" s="39">
        <f t="shared" si="46"/>
        <v>0</v>
      </c>
      <c r="L50" s="39">
        <f t="shared" si="46"/>
        <v>0</v>
      </c>
      <c r="M50" s="39">
        <f t="shared" si="46"/>
        <v>0</v>
      </c>
      <c r="N50" s="40">
        <f t="shared" si="46"/>
        <v>33.299999999999997</v>
      </c>
    </row>
    <row r="51" spans="1:14" ht="31.5" customHeight="1" x14ac:dyDescent="0.15">
      <c r="A51" s="71" t="s">
        <v>72</v>
      </c>
      <c r="B51" s="72"/>
      <c r="C51" s="77" t="s">
        <v>41</v>
      </c>
      <c r="D51" s="78"/>
      <c r="E51" s="33">
        <f t="shared" si="45"/>
        <v>73</v>
      </c>
      <c r="F51" s="34">
        <f t="shared" ref="F51:N51" si="47">IFERROR(ROUND(F162/$E51*100,1),"-")</f>
        <v>35.6</v>
      </c>
      <c r="G51" s="35">
        <f t="shared" si="47"/>
        <v>64.400000000000006</v>
      </c>
      <c r="H51" s="35">
        <f t="shared" si="47"/>
        <v>11</v>
      </c>
      <c r="I51" s="35">
        <f t="shared" si="47"/>
        <v>20.5</v>
      </c>
      <c r="J51" s="35">
        <f t="shared" si="47"/>
        <v>37</v>
      </c>
      <c r="K51" s="35">
        <f t="shared" si="47"/>
        <v>8.1999999999999993</v>
      </c>
      <c r="L51" s="35">
        <f t="shared" si="47"/>
        <v>45.2</v>
      </c>
      <c r="M51" s="35">
        <f t="shared" si="47"/>
        <v>8.1999999999999993</v>
      </c>
      <c r="N51" s="36">
        <f t="shared" si="47"/>
        <v>1.4</v>
      </c>
    </row>
    <row r="52" spans="1:14" ht="31.5" customHeight="1" x14ac:dyDescent="0.15">
      <c r="A52" s="73"/>
      <c r="B52" s="74"/>
      <c r="C52" s="67" t="s">
        <v>42</v>
      </c>
      <c r="D52" s="68"/>
      <c r="E52" s="28">
        <f t="shared" si="45"/>
        <v>44</v>
      </c>
      <c r="F52" s="29">
        <f t="shared" ref="F52:N52" si="48">IFERROR(ROUND(F163/$E52*100,1),"-")</f>
        <v>38.6</v>
      </c>
      <c r="G52" s="30">
        <f t="shared" si="48"/>
        <v>47.7</v>
      </c>
      <c r="H52" s="30">
        <f t="shared" si="48"/>
        <v>0</v>
      </c>
      <c r="I52" s="30">
        <f t="shared" si="48"/>
        <v>6.8</v>
      </c>
      <c r="J52" s="30">
        <f t="shared" si="48"/>
        <v>34.1</v>
      </c>
      <c r="K52" s="30">
        <f t="shared" si="48"/>
        <v>9.1</v>
      </c>
      <c r="L52" s="30">
        <f t="shared" si="48"/>
        <v>56.8</v>
      </c>
      <c r="M52" s="30">
        <f t="shared" si="48"/>
        <v>4.5</v>
      </c>
      <c r="N52" s="31">
        <f t="shared" si="48"/>
        <v>2.2999999999999998</v>
      </c>
    </row>
    <row r="53" spans="1:14" ht="31.5" customHeight="1" x14ac:dyDescent="0.15">
      <c r="A53" s="73"/>
      <c r="B53" s="74"/>
      <c r="C53" s="67" t="s">
        <v>43</v>
      </c>
      <c r="D53" s="68"/>
      <c r="E53" s="28">
        <f t="shared" si="45"/>
        <v>64</v>
      </c>
      <c r="F53" s="29">
        <f t="shared" ref="F53:N53" si="49">IFERROR(ROUND(F164/$E53*100,1),"-")</f>
        <v>39.1</v>
      </c>
      <c r="G53" s="30">
        <f t="shared" si="49"/>
        <v>51.6</v>
      </c>
      <c r="H53" s="30">
        <f t="shared" si="49"/>
        <v>4.7</v>
      </c>
      <c r="I53" s="30">
        <f t="shared" si="49"/>
        <v>6.3</v>
      </c>
      <c r="J53" s="30">
        <f t="shared" si="49"/>
        <v>53.1</v>
      </c>
      <c r="K53" s="30">
        <f t="shared" si="49"/>
        <v>12.5</v>
      </c>
      <c r="L53" s="30">
        <f t="shared" si="49"/>
        <v>34.4</v>
      </c>
      <c r="M53" s="30">
        <f t="shared" si="49"/>
        <v>3.1</v>
      </c>
      <c r="N53" s="31">
        <f t="shared" si="49"/>
        <v>1.6</v>
      </c>
    </row>
    <row r="54" spans="1:14" ht="31.5" customHeight="1" x14ac:dyDescent="0.15">
      <c r="A54" s="73"/>
      <c r="B54" s="74"/>
      <c r="C54" s="67" t="s">
        <v>44</v>
      </c>
      <c r="D54" s="68"/>
      <c r="E54" s="28">
        <f t="shared" si="45"/>
        <v>32</v>
      </c>
      <c r="F54" s="29">
        <f t="shared" ref="F54:N54" si="50">IFERROR(ROUND(F165/$E54*100,1),"-")</f>
        <v>59.4</v>
      </c>
      <c r="G54" s="30">
        <f t="shared" si="50"/>
        <v>59.4</v>
      </c>
      <c r="H54" s="30">
        <f t="shared" si="50"/>
        <v>3.1</v>
      </c>
      <c r="I54" s="30">
        <f t="shared" si="50"/>
        <v>12.5</v>
      </c>
      <c r="J54" s="30">
        <f t="shared" si="50"/>
        <v>31.3</v>
      </c>
      <c r="K54" s="30">
        <f t="shared" si="50"/>
        <v>15.6</v>
      </c>
      <c r="L54" s="30">
        <f t="shared" si="50"/>
        <v>43.8</v>
      </c>
      <c r="M54" s="30">
        <f t="shared" si="50"/>
        <v>3.1</v>
      </c>
      <c r="N54" s="31">
        <f t="shared" si="50"/>
        <v>3.1</v>
      </c>
    </row>
    <row r="55" spans="1:14" ht="31.5" customHeight="1" x14ac:dyDescent="0.15">
      <c r="A55" s="73"/>
      <c r="B55" s="74"/>
      <c r="C55" s="67" t="s">
        <v>45</v>
      </c>
      <c r="D55" s="68"/>
      <c r="E55" s="28">
        <f t="shared" si="45"/>
        <v>46</v>
      </c>
      <c r="F55" s="29">
        <f t="shared" ref="F55:N55" si="51">IFERROR(ROUND(F166/$E55*100,1),"-")</f>
        <v>54.3</v>
      </c>
      <c r="G55" s="30">
        <f t="shared" si="51"/>
        <v>63</v>
      </c>
      <c r="H55" s="30">
        <f t="shared" si="51"/>
        <v>8.6999999999999993</v>
      </c>
      <c r="I55" s="30">
        <f t="shared" si="51"/>
        <v>28.3</v>
      </c>
      <c r="J55" s="30">
        <f t="shared" si="51"/>
        <v>32.6</v>
      </c>
      <c r="K55" s="30">
        <f t="shared" si="51"/>
        <v>13</v>
      </c>
      <c r="L55" s="30">
        <f t="shared" si="51"/>
        <v>28.3</v>
      </c>
      <c r="M55" s="30">
        <f t="shared" si="51"/>
        <v>4.3</v>
      </c>
      <c r="N55" s="31">
        <f t="shared" si="51"/>
        <v>0</v>
      </c>
    </row>
    <row r="56" spans="1:14" ht="31.5" customHeight="1" x14ac:dyDescent="0.15">
      <c r="A56" s="73"/>
      <c r="B56" s="74"/>
      <c r="C56" s="67" t="s">
        <v>46</v>
      </c>
      <c r="D56" s="68"/>
      <c r="E56" s="28">
        <f t="shared" si="45"/>
        <v>86</v>
      </c>
      <c r="F56" s="29">
        <f t="shared" ref="F56:N56" si="52">IFERROR(ROUND(F167/$E56*100,1),"-")</f>
        <v>54.7</v>
      </c>
      <c r="G56" s="30">
        <f t="shared" si="52"/>
        <v>68.599999999999994</v>
      </c>
      <c r="H56" s="30">
        <f t="shared" si="52"/>
        <v>9.3000000000000007</v>
      </c>
      <c r="I56" s="30">
        <f t="shared" si="52"/>
        <v>27.9</v>
      </c>
      <c r="J56" s="30">
        <f t="shared" si="52"/>
        <v>32.6</v>
      </c>
      <c r="K56" s="30">
        <f t="shared" si="52"/>
        <v>7</v>
      </c>
      <c r="L56" s="30">
        <f t="shared" si="52"/>
        <v>9.3000000000000007</v>
      </c>
      <c r="M56" s="30">
        <f t="shared" si="52"/>
        <v>2.2999999999999998</v>
      </c>
      <c r="N56" s="31">
        <f t="shared" si="52"/>
        <v>0</v>
      </c>
    </row>
    <row r="57" spans="1:14" ht="31.5" customHeight="1" x14ac:dyDescent="0.15">
      <c r="A57" s="73"/>
      <c r="B57" s="74"/>
      <c r="C57" s="67" t="s">
        <v>47</v>
      </c>
      <c r="D57" s="68"/>
      <c r="E57" s="28">
        <f t="shared" si="45"/>
        <v>109</v>
      </c>
      <c r="F57" s="29">
        <f t="shared" ref="F57:N57" si="53">IFERROR(ROUND(F168/$E57*100,1),"-")</f>
        <v>45.9</v>
      </c>
      <c r="G57" s="30">
        <f t="shared" si="53"/>
        <v>51.4</v>
      </c>
      <c r="H57" s="30">
        <f t="shared" si="53"/>
        <v>5.5</v>
      </c>
      <c r="I57" s="30">
        <f t="shared" si="53"/>
        <v>11.9</v>
      </c>
      <c r="J57" s="30">
        <f t="shared" si="53"/>
        <v>33</v>
      </c>
      <c r="K57" s="30">
        <f t="shared" si="53"/>
        <v>11</v>
      </c>
      <c r="L57" s="30">
        <f t="shared" si="53"/>
        <v>28.4</v>
      </c>
      <c r="M57" s="30">
        <f t="shared" si="53"/>
        <v>3.7</v>
      </c>
      <c r="N57" s="31">
        <f t="shared" si="53"/>
        <v>2.8</v>
      </c>
    </row>
    <row r="58" spans="1:14" ht="31.5" customHeight="1" x14ac:dyDescent="0.15">
      <c r="A58" s="75"/>
      <c r="B58" s="76"/>
      <c r="C58" s="69" t="s">
        <v>6</v>
      </c>
      <c r="D58" s="70"/>
      <c r="E58" s="37">
        <f t="shared" si="45"/>
        <v>8</v>
      </c>
      <c r="F58" s="38">
        <f t="shared" ref="F58:N58" si="54">IFERROR(ROUND(F169/$E58*100,1),"-")</f>
        <v>25</v>
      </c>
      <c r="G58" s="39">
        <f t="shared" si="54"/>
        <v>37.5</v>
      </c>
      <c r="H58" s="39">
        <f t="shared" si="54"/>
        <v>0</v>
      </c>
      <c r="I58" s="39">
        <f t="shared" si="54"/>
        <v>25</v>
      </c>
      <c r="J58" s="39">
        <f t="shared" si="54"/>
        <v>25</v>
      </c>
      <c r="K58" s="39">
        <f t="shared" si="54"/>
        <v>12.5</v>
      </c>
      <c r="L58" s="39">
        <f t="shared" si="54"/>
        <v>12.5</v>
      </c>
      <c r="M58" s="39">
        <f t="shared" si="54"/>
        <v>0</v>
      </c>
      <c r="N58" s="40">
        <f t="shared" si="54"/>
        <v>25</v>
      </c>
    </row>
    <row r="59" spans="1:14" ht="14.25" customHeight="1" x14ac:dyDescent="0.15">
      <c r="A59" s="71" t="s">
        <v>73</v>
      </c>
      <c r="B59" s="72"/>
      <c r="C59" s="77" t="s">
        <v>68</v>
      </c>
      <c r="D59" s="78"/>
      <c r="E59" s="33">
        <f t="shared" si="45"/>
        <v>100</v>
      </c>
      <c r="F59" s="34">
        <f t="shared" ref="F59:N59" si="55">IFERROR(ROUND(F170/$E59*100,1),"-")</f>
        <v>51</v>
      </c>
      <c r="G59" s="35">
        <f t="shared" si="55"/>
        <v>64</v>
      </c>
      <c r="H59" s="35">
        <f t="shared" si="55"/>
        <v>6</v>
      </c>
      <c r="I59" s="35">
        <f t="shared" si="55"/>
        <v>23</v>
      </c>
      <c r="J59" s="35">
        <f t="shared" si="55"/>
        <v>35</v>
      </c>
      <c r="K59" s="35">
        <f t="shared" si="55"/>
        <v>12</v>
      </c>
      <c r="L59" s="35">
        <f t="shared" si="55"/>
        <v>28</v>
      </c>
      <c r="M59" s="35">
        <f t="shared" si="55"/>
        <v>6</v>
      </c>
      <c r="N59" s="36">
        <f t="shared" si="55"/>
        <v>0</v>
      </c>
    </row>
    <row r="60" spans="1:14" ht="14.25" customHeight="1" x14ac:dyDescent="0.15">
      <c r="A60" s="73"/>
      <c r="B60" s="74"/>
      <c r="C60" s="67" t="s">
        <v>69</v>
      </c>
      <c r="D60" s="68"/>
      <c r="E60" s="28">
        <f t="shared" si="45"/>
        <v>12</v>
      </c>
      <c r="F60" s="29">
        <f t="shared" ref="F60:N60" si="56">IFERROR(ROUND(F171/$E60*100,1),"-")</f>
        <v>58.3</v>
      </c>
      <c r="G60" s="30">
        <f t="shared" si="56"/>
        <v>66.7</v>
      </c>
      <c r="H60" s="30">
        <f t="shared" si="56"/>
        <v>8.3000000000000007</v>
      </c>
      <c r="I60" s="30">
        <f t="shared" si="56"/>
        <v>25</v>
      </c>
      <c r="J60" s="30">
        <f t="shared" si="56"/>
        <v>16.7</v>
      </c>
      <c r="K60" s="30">
        <f t="shared" si="56"/>
        <v>16.7</v>
      </c>
      <c r="L60" s="30">
        <f t="shared" si="56"/>
        <v>16.7</v>
      </c>
      <c r="M60" s="30">
        <f t="shared" si="56"/>
        <v>8.3000000000000007</v>
      </c>
      <c r="N60" s="31">
        <f t="shared" si="56"/>
        <v>0</v>
      </c>
    </row>
    <row r="61" spans="1:14" ht="14.25" customHeight="1" x14ac:dyDescent="0.15">
      <c r="A61" s="73"/>
      <c r="B61" s="74"/>
      <c r="C61" s="67" t="s">
        <v>48</v>
      </c>
      <c r="D61" s="68"/>
      <c r="E61" s="28">
        <f t="shared" si="45"/>
        <v>221</v>
      </c>
      <c r="F61" s="29">
        <f t="shared" ref="F61:N61" si="57">IFERROR(ROUND(F172/$E61*100,1),"-")</f>
        <v>42.1</v>
      </c>
      <c r="G61" s="30">
        <f t="shared" si="57"/>
        <v>57</v>
      </c>
      <c r="H61" s="30">
        <f t="shared" si="57"/>
        <v>7.2</v>
      </c>
      <c r="I61" s="30">
        <f t="shared" si="57"/>
        <v>11.8</v>
      </c>
      <c r="J61" s="30">
        <f t="shared" si="57"/>
        <v>40.299999999999997</v>
      </c>
      <c r="K61" s="30">
        <f t="shared" si="57"/>
        <v>11.3</v>
      </c>
      <c r="L61" s="30">
        <f t="shared" si="57"/>
        <v>36.700000000000003</v>
      </c>
      <c r="M61" s="30">
        <f t="shared" si="57"/>
        <v>3.6</v>
      </c>
      <c r="N61" s="31">
        <f t="shared" si="57"/>
        <v>1.8</v>
      </c>
    </row>
    <row r="62" spans="1:14" ht="14.25" customHeight="1" x14ac:dyDescent="0.15">
      <c r="A62" s="73"/>
      <c r="B62" s="74"/>
      <c r="C62" s="67" t="s">
        <v>49</v>
      </c>
      <c r="D62" s="68"/>
      <c r="E62" s="28">
        <f t="shared" si="45"/>
        <v>15</v>
      </c>
      <c r="F62" s="29">
        <f t="shared" ref="F62:N62" si="58">IFERROR(ROUND(F173/$E62*100,1),"-")</f>
        <v>73.3</v>
      </c>
      <c r="G62" s="30">
        <f t="shared" si="58"/>
        <v>60</v>
      </c>
      <c r="H62" s="30">
        <f t="shared" si="58"/>
        <v>20</v>
      </c>
      <c r="I62" s="30">
        <f t="shared" si="58"/>
        <v>33.299999999999997</v>
      </c>
      <c r="J62" s="30">
        <f t="shared" si="58"/>
        <v>20</v>
      </c>
      <c r="K62" s="30">
        <f t="shared" si="58"/>
        <v>20</v>
      </c>
      <c r="L62" s="30">
        <f t="shared" si="58"/>
        <v>53.3</v>
      </c>
      <c r="M62" s="30">
        <f t="shared" si="58"/>
        <v>6.7</v>
      </c>
      <c r="N62" s="31">
        <f t="shared" si="58"/>
        <v>0</v>
      </c>
    </row>
    <row r="63" spans="1:14" ht="14.25" customHeight="1" x14ac:dyDescent="0.15">
      <c r="A63" s="73"/>
      <c r="B63" s="74"/>
      <c r="C63" s="67" t="s">
        <v>50</v>
      </c>
      <c r="D63" s="68"/>
      <c r="E63" s="28">
        <f t="shared" si="45"/>
        <v>94</v>
      </c>
      <c r="F63" s="29">
        <f t="shared" ref="F63:N63" si="59">IFERROR(ROUND(F174/$E63*100,1),"-")</f>
        <v>40.4</v>
      </c>
      <c r="G63" s="30">
        <f t="shared" si="59"/>
        <v>53.2</v>
      </c>
      <c r="H63" s="30">
        <f t="shared" si="59"/>
        <v>4.3</v>
      </c>
      <c r="I63" s="30">
        <f t="shared" si="59"/>
        <v>14.9</v>
      </c>
      <c r="J63" s="30">
        <f t="shared" si="59"/>
        <v>34</v>
      </c>
      <c r="K63" s="30">
        <f t="shared" si="59"/>
        <v>5.3</v>
      </c>
      <c r="L63" s="30">
        <f t="shared" si="59"/>
        <v>24.5</v>
      </c>
      <c r="M63" s="30">
        <f t="shared" si="59"/>
        <v>3.2</v>
      </c>
      <c r="N63" s="31">
        <f t="shared" si="59"/>
        <v>4.3</v>
      </c>
    </row>
    <row r="64" spans="1:14" ht="14.25" customHeight="1" x14ac:dyDescent="0.15">
      <c r="A64" s="73"/>
      <c r="B64" s="74"/>
      <c r="C64" s="67" t="s">
        <v>0</v>
      </c>
      <c r="D64" s="68"/>
      <c r="E64" s="28">
        <f t="shared" si="45"/>
        <v>11</v>
      </c>
      <c r="F64" s="29">
        <f t="shared" ref="F64:N64" si="60">IFERROR(ROUND(F175/$E64*100,1),"-")</f>
        <v>54.5</v>
      </c>
      <c r="G64" s="30">
        <f t="shared" si="60"/>
        <v>54.5</v>
      </c>
      <c r="H64" s="30">
        <f t="shared" si="60"/>
        <v>0</v>
      </c>
      <c r="I64" s="30">
        <f t="shared" si="60"/>
        <v>36.4</v>
      </c>
      <c r="J64" s="30">
        <f t="shared" si="60"/>
        <v>36.4</v>
      </c>
      <c r="K64" s="30">
        <f t="shared" si="60"/>
        <v>0</v>
      </c>
      <c r="L64" s="30">
        <f t="shared" si="60"/>
        <v>18.2</v>
      </c>
      <c r="M64" s="30">
        <f t="shared" si="60"/>
        <v>0</v>
      </c>
      <c r="N64" s="31">
        <f t="shared" si="60"/>
        <v>0</v>
      </c>
    </row>
    <row r="65" spans="1:14" ht="14.25" customHeight="1" x14ac:dyDescent="0.15">
      <c r="A65" s="75"/>
      <c r="B65" s="76"/>
      <c r="C65" s="67" t="s">
        <v>6</v>
      </c>
      <c r="D65" s="68"/>
      <c r="E65" s="37">
        <f t="shared" si="45"/>
        <v>9</v>
      </c>
      <c r="F65" s="38">
        <f t="shared" ref="F65:N65" si="61">IFERROR(ROUND(F176/$E65*100,1),"-")</f>
        <v>55.6</v>
      </c>
      <c r="G65" s="39">
        <f t="shared" si="61"/>
        <v>44.4</v>
      </c>
      <c r="H65" s="39">
        <f t="shared" si="61"/>
        <v>0</v>
      </c>
      <c r="I65" s="39">
        <f t="shared" si="61"/>
        <v>33.299999999999997</v>
      </c>
      <c r="J65" s="39">
        <f t="shared" si="61"/>
        <v>22.2</v>
      </c>
      <c r="K65" s="39">
        <f t="shared" si="61"/>
        <v>11.1</v>
      </c>
      <c r="L65" s="39">
        <f t="shared" si="61"/>
        <v>33.299999999999997</v>
      </c>
      <c r="M65" s="39">
        <f t="shared" si="61"/>
        <v>0</v>
      </c>
      <c r="N65" s="40">
        <f t="shared" si="61"/>
        <v>11.1</v>
      </c>
    </row>
    <row r="66" spans="1:14" ht="14.25" customHeight="1" x14ac:dyDescent="0.15">
      <c r="A66" s="71" t="s">
        <v>15</v>
      </c>
      <c r="B66" s="72"/>
      <c r="C66" s="77" t="s">
        <v>74</v>
      </c>
      <c r="D66" s="78"/>
      <c r="E66" s="33">
        <f t="shared" si="45"/>
        <v>86</v>
      </c>
      <c r="F66" s="34">
        <f t="shared" ref="F66:N66" si="62">IFERROR(ROUND(F177/$E66*100,1),"-")</f>
        <v>46.5</v>
      </c>
      <c r="G66" s="35">
        <f t="shared" si="62"/>
        <v>60.5</v>
      </c>
      <c r="H66" s="35">
        <f t="shared" si="62"/>
        <v>2.2999999999999998</v>
      </c>
      <c r="I66" s="35">
        <f t="shared" si="62"/>
        <v>16.3</v>
      </c>
      <c r="J66" s="35">
        <f t="shared" si="62"/>
        <v>29.1</v>
      </c>
      <c r="K66" s="35">
        <f t="shared" si="62"/>
        <v>8.1</v>
      </c>
      <c r="L66" s="35">
        <f t="shared" si="62"/>
        <v>27.9</v>
      </c>
      <c r="M66" s="35">
        <f t="shared" si="62"/>
        <v>3.5</v>
      </c>
      <c r="N66" s="36">
        <f t="shared" si="62"/>
        <v>1.2</v>
      </c>
    </row>
    <row r="67" spans="1:14" ht="14.25" customHeight="1" x14ac:dyDescent="0.15">
      <c r="A67" s="73"/>
      <c r="B67" s="74"/>
      <c r="C67" s="67" t="s">
        <v>75</v>
      </c>
      <c r="D67" s="68"/>
      <c r="E67" s="28">
        <f t="shared" si="45"/>
        <v>78</v>
      </c>
      <c r="F67" s="29">
        <f t="shared" ref="F67:N67" si="63">IFERROR(ROUND(F178/$E67*100,1),"-")</f>
        <v>46.2</v>
      </c>
      <c r="G67" s="30">
        <f t="shared" si="63"/>
        <v>64.099999999999994</v>
      </c>
      <c r="H67" s="30">
        <f t="shared" si="63"/>
        <v>10.3</v>
      </c>
      <c r="I67" s="30">
        <f t="shared" si="63"/>
        <v>20.5</v>
      </c>
      <c r="J67" s="30">
        <f t="shared" si="63"/>
        <v>33.299999999999997</v>
      </c>
      <c r="K67" s="30">
        <f t="shared" si="63"/>
        <v>10.3</v>
      </c>
      <c r="L67" s="30">
        <f t="shared" si="63"/>
        <v>34.6</v>
      </c>
      <c r="M67" s="30">
        <f t="shared" si="63"/>
        <v>3.8</v>
      </c>
      <c r="N67" s="31">
        <f t="shared" si="63"/>
        <v>1.3</v>
      </c>
    </row>
    <row r="68" spans="1:14" ht="14.25" customHeight="1" x14ac:dyDescent="0.15">
      <c r="A68" s="73"/>
      <c r="B68" s="74"/>
      <c r="C68" s="67" t="s">
        <v>76</v>
      </c>
      <c r="D68" s="68"/>
      <c r="E68" s="28">
        <f t="shared" si="45"/>
        <v>66</v>
      </c>
      <c r="F68" s="29">
        <f t="shared" ref="F68:N68" si="64">IFERROR(ROUND(F179/$E68*100,1),"-")</f>
        <v>48.5</v>
      </c>
      <c r="G68" s="30">
        <f t="shared" si="64"/>
        <v>56.1</v>
      </c>
      <c r="H68" s="30">
        <f t="shared" si="64"/>
        <v>3</v>
      </c>
      <c r="I68" s="30">
        <f t="shared" si="64"/>
        <v>16.7</v>
      </c>
      <c r="J68" s="30">
        <f t="shared" si="64"/>
        <v>33.299999999999997</v>
      </c>
      <c r="K68" s="30">
        <f t="shared" si="64"/>
        <v>12.1</v>
      </c>
      <c r="L68" s="30">
        <f t="shared" si="64"/>
        <v>36.4</v>
      </c>
      <c r="M68" s="30">
        <f t="shared" si="64"/>
        <v>4.5</v>
      </c>
      <c r="N68" s="31">
        <f t="shared" si="64"/>
        <v>1.5</v>
      </c>
    </row>
    <row r="69" spans="1:14" ht="14.25" customHeight="1" x14ac:dyDescent="0.15">
      <c r="A69" s="73"/>
      <c r="B69" s="74"/>
      <c r="C69" s="67" t="s">
        <v>77</v>
      </c>
      <c r="D69" s="68"/>
      <c r="E69" s="28">
        <f t="shared" si="45"/>
        <v>47</v>
      </c>
      <c r="F69" s="29">
        <f t="shared" ref="F69:N69" si="65">IFERROR(ROUND(F180/$E69*100,1),"-")</f>
        <v>53.2</v>
      </c>
      <c r="G69" s="30">
        <f t="shared" si="65"/>
        <v>55.3</v>
      </c>
      <c r="H69" s="30">
        <f t="shared" si="65"/>
        <v>4.3</v>
      </c>
      <c r="I69" s="30">
        <f t="shared" si="65"/>
        <v>19.100000000000001</v>
      </c>
      <c r="J69" s="30">
        <f t="shared" si="65"/>
        <v>40.4</v>
      </c>
      <c r="K69" s="30">
        <f t="shared" si="65"/>
        <v>10.6</v>
      </c>
      <c r="L69" s="30">
        <f t="shared" si="65"/>
        <v>27.7</v>
      </c>
      <c r="M69" s="30">
        <f t="shared" si="65"/>
        <v>8.5</v>
      </c>
      <c r="N69" s="31">
        <f t="shared" si="65"/>
        <v>4.3</v>
      </c>
    </row>
    <row r="70" spans="1:14" ht="14.25" customHeight="1" x14ac:dyDescent="0.15">
      <c r="A70" s="73"/>
      <c r="B70" s="74"/>
      <c r="C70" s="67" t="s">
        <v>78</v>
      </c>
      <c r="D70" s="68"/>
      <c r="E70" s="28">
        <f t="shared" si="45"/>
        <v>51</v>
      </c>
      <c r="F70" s="29">
        <f t="shared" ref="F70:N70" si="66">IFERROR(ROUND(F181/$E70*100,1),"-")</f>
        <v>43.1</v>
      </c>
      <c r="G70" s="30">
        <f t="shared" si="66"/>
        <v>54.9</v>
      </c>
      <c r="H70" s="30">
        <f t="shared" si="66"/>
        <v>13.7</v>
      </c>
      <c r="I70" s="30">
        <f t="shared" si="66"/>
        <v>15.7</v>
      </c>
      <c r="J70" s="30">
        <f t="shared" si="66"/>
        <v>33.299999999999997</v>
      </c>
      <c r="K70" s="30">
        <f t="shared" si="66"/>
        <v>5.9</v>
      </c>
      <c r="L70" s="30">
        <f t="shared" si="66"/>
        <v>41.2</v>
      </c>
      <c r="M70" s="30">
        <f t="shared" si="66"/>
        <v>2</v>
      </c>
      <c r="N70" s="31">
        <f t="shared" si="66"/>
        <v>0</v>
      </c>
    </row>
    <row r="71" spans="1:14" ht="14.25" customHeight="1" x14ac:dyDescent="0.15">
      <c r="A71" s="73"/>
      <c r="B71" s="74"/>
      <c r="C71" s="67" t="s">
        <v>79</v>
      </c>
      <c r="D71" s="68"/>
      <c r="E71" s="28">
        <f t="shared" si="45"/>
        <v>55</v>
      </c>
      <c r="F71" s="29">
        <f t="shared" ref="F71:N71" si="67">IFERROR(ROUND(F182/$E71*100,1),"-")</f>
        <v>34.5</v>
      </c>
      <c r="G71" s="30">
        <f t="shared" si="67"/>
        <v>58.2</v>
      </c>
      <c r="H71" s="30">
        <f t="shared" si="67"/>
        <v>5.5</v>
      </c>
      <c r="I71" s="30">
        <f t="shared" si="67"/>
        <v>12.7</v>
      </c>
      <c r="J71" s="30">
        <f t="shared" si="67"/>
        <v>38.200000000000003</v>
      </c>
      <c r="K71" s="30">
        <f t="shared" si="67"/>
        <v>10.9</v>
      </c>
      <c r="L71" s="30">
        <f t="shared" si="67"/>
        <v>23.6</v>
      </c>
      <c r="M71" s="30">
        <f t="shared" si="67"/>
        <v>5.5</v>
      </c>
      <c r="N71" s="31">
        <f t="shared" si="67"/>
        <v>1.8</v>
      </c>
    </row>
    <row r="72" spans="1:14" ht="14.25" customHeight="1" x14ac:dyDescent="0.15">
      <c r="A72" s="73"/>
      <c r="B72" s="74"/>
      <c r="C72" s="67" t="s">
        <v>80</v>
      </c>
      <c r="D72" s="68"/>
      <c r="E72" s="28">
        <f t="shared" si="45"/>
        <v>58</v>
      </c>
      <c r="F72" s="29">
        <f t="shared" ref="F72:N72" si="68">IFERROR(ROUND(F183/$E72*100,1),"-")</f>
        <v>43.1</v>
      </c>
      <c r="G72" s="30">
        <f t="shared" si="68"/>
        <v>53.4</v>
      </c>
      <c r="H72" s="30">
        <f t="shared" si="68"/>
        <v>3.4</v>
      </c>
      <c r="I72" s="30">
        <f t="shared" si="68"/>
        <v>13.8</v>
      </c>
      <c r="J72" s="30">
        <f t="shared" si="68"/>
        <v>44.8</v>
      </c>
      <c r="K72" s="30">
        <f t="shared" si="68"/>
        <v>13.8</v>
      </c>
      <c r="L72" s="30">
        <f t="shared" si="68"/>
        <v>37.9</v>
      </c>
      <c r="M72" s="30">
        <f t="shared" si="68"/>
        <v>3.4</v>
      </c>
      <c r="N72" s="31">
        <f t="shared" si="68"/>
        <v>1.7</v>
      </c>
    </row>
    <row r="73" spans="1:14" ht="14.25" customHeight="1" x14ac:dyDescent="0.15">
      <c r="A73" s="73"/>
      <c r="B73" s="74"/>
      <c r="C73" s="67" t="s">
        <v>81</v>
      </c>
      <c r="D73" s="68"/>
      <c r="E73" s="28">
        <f t="shared" si="45"/>
        <v>15</v>
      </c>
      <c r="F73" s="29">
        <f t="shared" ref="F73:N73" si="69">IFERROR(ROUND(F184/$E73*100,1),"-")</f>
        <v>60</v>
      </c>
      <c r="G73" s="30">
        <f t="shared" si="69"/>
        <v>66.7</v>
      </c>
      <c r="H73" s="30">
        <f t="shared" si="69"/>
        <v>26.7</v>
      </c>
      <c r="I73" s="30">
        <f t="shared" si="69"/>
        <v>26.7</v>
      </c>
      <c r="J73" s="30">
        <f t="shared" si="69"/>
        <v>66.7</v>
      </c>
      <c r="K73" s="30">
        <f t="shared" si="69"/>
        <v>13.3</v>
      </c>
      <c r="L73" s="30">
        <f t="shared" si="69"/>
        <v>13.3</v>
      </c>
      <c r="M73" s="30">
        <f t="shared" si="69"/>
        <v>0</v>
      </c>
      <c r="N73" s="31">
        <f t="shared" si="69"/>
        <v>0</v>
      </c>
    </row>
    <row r="74" spans="1:14" ht="14.25" customHeight="1" x14ac:dyDescent="0.15">
      <c r="A74" s="75"/>
      <c r="B74" s="76"/>
      <c r="C74" s="67" t="s">
        <v>6</v>
      </c>
      <c r="D74" s="68"/>
      <c r="E74" s="37">
        <f t="shared" si="45"/>
        <v>6</v>
      </c>
      <c r="F74" s="38">
        <f t="shared" ref="F74:N74" si="70">IFERROR(ROUND(F185/$E74*100,1),"-")</f>
        <v>50</v>
      </c>
      <c r="G74" s="39">
        <f t="shared" si="70"/>
        <v>16.7</v>
      </c>
      <c r="H74" s="39">
        <f t="shared" si="70"/>
        <v>0</v>
      </c>
      <c r="I74" s="39">
        <f t="shared" si="70"/>
        <v>16.7</v>
      </c>
      <c r="J74" s="39">
        <f t="shared" si="70"/>
        <v>16.7</v>
      </c>
      <c r="K74" s="39">
        <f t="shared" si="70"/>
        <v>16.7</v>
      </c>
      <c r="L74" s="39">
        <f t="shared" si="70"/>
        <v>16.7</v>
      </c>
      <c r="M74" s="39">
        <f t="shared" si="70"/>
        <v>0</v>
      </c>
      <c r="N74" s="40">
        <f t="shared" si="70"/>
        <v>33.299999999999997</v>
      </c>
    </row>
    <row r="75" spans="1:14" ht="14.25" customHeight="1" x14ac:dyDescent="0.15">
      <c r="A75" s="71" t="s">
        <v>16</v>
      </c>
      <c r="B75" s="72"/>
      <c r="C75" s="77" t="s">
        <v>51</v>
      </c>
      <c r="D75" s="78"/>
      <c r="E75" s="33">
        <f t="shared" si="45"/>
        <v>112</v>
      </c>
      <c r="F75" s="34">
        <f t="shared" ref="F75:N75" si="71">IFERROR(ROUND(F186/$E75*100,1),"-")</f>
        <v>44.6</v>
      </c>
      <c r="G75" s="35">
        <f t="shared" si="71"/>
        <v>57.1</v>
      </c>
      <c r="H75" s="35">
        <f t="shared" si="71"/>
        <v>8.9</v>
      </c>
      <c r="I75" s="35">
        <f t="shared" si="71"/>
        <v>16.100000000000001</v>
      </c>
      <c r="J75" s="35">
        <f t="shared" si="71"/>
        <v>38.4</v>
      </c>
      <c r="K75" s="35">
        <f t="shared" si="71"/>
        <v>12.5</v>
      </c>
      <c r="L75" s="35">
        <f t="shared" si="71"/>
        <v>27.7</v>
      </c>
      <c r="M75" s="35">
        <f t="shared" si="71"/>
        <v>5.4</v>
      </c>
      <c r="N75" s="36">
        <f t="shared" si="71"/>
        <v>1.8</v>
      </c>
    </row>
    <row r="76" spans="1:14" ht="14.25" customHeight="1" x14ac:dyDescent="0.15">
      <c r="A76" s="73"/>
      <c r="B76" s="74"/>
      <c r="C76" s="67" t="s">
        <v>52</v>
      </c>
      <c r="D76" s="68"/>
      <c r="E76" s="28">
        <f t="shared" si="45"/>
        <v>163</v>
      </c>
      <c r="F76" s="29">
        <f t="shared" ref="F76:N76" si="72">IFERROR(ROUND(F187/$E76*100,1),"-")</f>
        <v>46.6</v>
      </c>
      <c r="G76" s="30">
        <f t="shared" si="72"/>
        <v>58.3</v>
      </c>
      <c r="H76" s="30">
        <f t="shared" si="72"/>
        <v>6.7</v>
      </c>
      <c r="I76" s="30">
        <f t="shared" si="72"/>
        <v>20.2</v>
      </c>
      <c r="J76" s="30">
        <f t="shared" si="72"/>
        <v>35</v>
      </c>
      <c r="K76" s="30">
        <f t="shared" si="72"/>
        <v>8</v>
      </c>
      <c r="L76" s="30">
        <f t="shared" si="72"/>
        <v>35.6</v>
      </c>
      <c r="M76" s="30">
        <f t="shared" si="72"/>
        <v>3.7</v>
      </c>
      <c r="N76" s="31">
        <f t="shared" si="72"/>
        <v>0.6</v>
      </c>
    </row>
    <row r="77" spans="1:14" ht="14.25" customHeight="1" x14ac:dyDescent="0.15">
      <c r="A77" s="73"/>
      <c r="B77" s="74"/>
      <c r="C77" s="67" t="s">
        <v>53</v>
      </c>
      <c r="D77" s="68"/>
      <c r="E77" s="28">
        <f t="shared" si="45"/>
        <v>8</v>
      </c>
      <c r="F77" s="29">
        <f t="shared" ref="F77:N77" si="73">IFERROR(ROUND(F188/$E77*100,1),"-")</f>
        <v>50</v>
      </c>
      <c r="G77" s="30">
        <f t="shared" si="73"/>
        <v>62.5</v>
      </c>
      <c r="H77" s="30">
        <f t="shared" si="73"/>
        <v>0</v>
      </c>
      <c r="I77" s="30">
        <f t="shared" si="73"/>
        <v>12.5</v>
      </c>
      <c r="J77" s="30">
        <f t="shared" si="73"/>
        <v>37.5</v>
      </c>
      <c r="K77" s="30">
        <f t="shared" si="73"/>
        <v>0</v>
      </c>
      <c r="L77" s="30">
        <f t="shared" si="73"/>
        <v>12.5</v>
      </c>
      <c r="M77" s="30">
        <f t="shared" si="73"/>
        <v>12.5</v>
      </c>
      <c r="N77" s="31">
        <f t="shared" si="73"/>
        <v>0</v>
      </c>
    </row>
    <row r="78" spans="1:14" ht="14.25" customHeight="1" x14ac:dyDescent="0.15">
      <c r="A78" s="73"/>
      <c r="B78" s="74"/>
      <c r="C78" s="67" t="s">
        <v>54</v>
      </c>
      <c r="D78" s="68"/>
      <c r="E78" s="28">
        <f t="shared" si="45"/>
        <v>121</v>
      </c>
      <c r="F78" s="29">
        <f t="shared" ref="F78:N78" si="74">IFERROR(ROUND(F189/$E78*100,1),"-")</f>
        <v>44.6</v>
      </c>
      <c r="G78" s="30">
        <f t="shared" si="74"/>
        <v>57</v>
      </c>
      <c r="H78" s="30">
        <f t="shared" si="74"/>
        <v>3.3</v>
      </c>
      <c r="I78" s="30">
        <f t="shared" si="74"/>
        <v>10.7</v>
      </c>
      <c r="J78" s="30">
        <f t="shared" si="74"/>
        <v>33.1</v>
      </c>
      <c r="K78" s="30">
        <f t="shared" si="74"/>
        <v>6.6</v>
      </c>
      <c r="L78" s="30">
        <f t="shared" si="74"/>
        <v>34.700000000000003</v>
      </c>
      <c r="M78" s="30">
        <f t="shared" si="74"/>
        <v>4.0999999999999996</v>
      </c>
      <c r="N78" s="31">
        <f t="shared" si="74"/>
        <v>3.3</v>
      </c>
    </row>
    <row r="79" spans="1:14" ht="14.25" customHeight="1" x14ac:dyDescent="0.15">
      <c r="A79" s="73"/>
      <c r="B79" s="74"/>
      <c r="C79" s="67" t="s">
        <v>55</v>
      </c>
      <c r="D79" s="68"/>
      <c r="E79" s="28">
        <f t="shared" si="45"/>
        <v>20</v>
      </c>
      <c r="F79" s="29">
        <f t="shared" ref="F79:N79" si="75">IFERROR(ROUND(F190/$E79*100,1),"-")</f>
        <v>35</v>
      </c>
      <c r="G79" s="30">
        <f t="shared" si="75"/>
        <v>70</v>
      </c>
      <c r="H79" s="30">
        <f t="shared" si="75"/>
        <v>10</v>
      </c>
      <c r="I79" s="30">
        <f t="shared" si="75"/>
        <v>20</v>
      </c>
      <c r="J79" s="30">
        <f t="shared" si="75"/>
        <v>40</v>
      </c>
      <c r="K79" s="30">
        <f t="shared" si="75"/>
        <v>30</v>
      </c>
      <c r="L79" s="30">
        <f t="shared" si="75"/>
        <v>30</v>
      </c>
      <c r="M79" s="30">
        <f t="shared" si="75"/>
        <v>0</v>
      </c>
      <c r="N79" s="31">
        <f t="shared" si="75"/>
        <v>0</v>
      </c>
    </row>
    <row r="80" spans="1:14" ht="14.25" customHeight="1" x14ac:dyDescent="0.15">
      <c r="A80" s="73"/>
      <c r="B80" s="74"/>
      <c r="C80" s="67" t="s">
        <v>56</v>
      </c>
      <c r="D80" s="68"/>
      <c r="E80" s="28">
        <f t="shared" si="45"/>
        <v>12</v>
      </c>
      <c r="F80" s="29">
        <f t="shared" ref="F80:N80" si="76">IFERROR(ROUND(F191/$E80*100,1),"-")</f>
        <v>41.7</v>
      </c>
      <c r="G80" s="30">
        <f t="shared" si="76"/>
        <v>41.7</v>
      </c>
      <c r="H80" s="30">
        <f t="shared" si="76"/>
        <v>16.7</v>
      </c>
      <c r="I80" s="30">
        <f t="shared" si="76"/>
        <v>41.7</v>
      </c>
      <c r="J80" s="30">
        <f t="shared" si="76"/>
        <v>66.7</v>
      </c>
      <c r="K80" s="30">
        <f t="shared" si="76"/>
        <v>8.3000000000000007</v>
      </c>
      <c r="L80" s="30">
        <f t="shared" si="76"/>
        <v>25</v>
      </c>
      <c r="M80" s="30">
        <f t="shared" si="76"/>
        <v>0</v>
      </c>
      <c r="N80" s="31">
        <f t="shared" si="76"/>
        <v>0</v>
      </c>
    </row>
    <row r="81" spans="1:14" ht="14.25" customHeight="1" x14ac:dyDescent="0.15">
      <c r="A81" s="73"/>
      <c r="B81" s="74"/>
      <c r="C81" s="67" t="s">
        <v>57</v>
      </c>
      <c r="D81" s="68"/>
      <c r="E81" s="28">
        <f t="shared" si="45"/>
        <v>11</v>
      </c>
      <c r="F81" s="29">
        <f t="shared" ref="F81:N81" si="77">IFERROR(ROUND(F192/$E81*100,1),"-")</f>
        <v>54.5</v>
      </c>
      <c r="G81" s="30">
        <f t="shared" si="77"/>
        <v>45.5</v>
      </c>
      <c r="H81" s="30">
        <f t="shared" si="77"/>
        <v>0</v>
      </c>
      <c r="I81" s="30">
        <f t="shared" si="77"/>
        <v>9.1</v>
      </c>
      <c r="J81" s="30">
        <f t="shared" si="77"/>
        <v>27.3</v>
      </c>
      <c r="K81" s="30">
        <f t="shared" si="77"/>
        <v>18.2</v>
      </c>
      <c r="L81" s="30">
        <f t="shared" si="77"/>
        <v>36.4</v>
      </c>
      <c r="M81" s="30">
        <f t="shared" si="77"/>
        <v>0</v>
      </c>
      <c r="N81" s="31">
        <f t="shared" si="77"/>
        <v>9.1</v>
      </c>
    </row>
    <row r="82" spans="1:14" ht="14.25" customHeight="1" x14ac:dyDescent="0.15">
      <c r="A82" s="73"/>
      <c r="B82" s="74"/>
      <c r="C82" s="67" t="s">
        <v>58</v>
      </c>
      <c r="D82" s="68"/>
      <c r="E82" s="28">
        <f t="shared" ref="E82:E113" si="78">E193</f>
        <v>3</v>
      </c>
      <c r="F82" s="29">
        <f t="shared" ref="F82:N82" si="79">IFERROR(ROUND(F193/$E82*100,1),"-")</f>
        <v>100</v>
      </c>
      <c r="G82" s="30">
        <f t="shared" si="79"/>
        <v>100</v>
      </c>
      <c r="H82" s="30">
        <f t="shared" si="79"/>
        <v>33.299999999999997</v>
      </c>
      <c r="I82" s="30">
        <f t="shared" si="79"/>
        <v>0</v>
      </c>
      <c r="J82" s="30">
        <f t="shared" si="79"/>
        <v>0</v>
      </c>
      <c r="K82" s="30">
        <f t="shared" si="79"/>
        <v>0</v>
      </c>
      <c r="L82" s="30">
        <f t="shared" si="79"/>
        <v>0</v>
      </c>
      <c r="M82" s="30">
        <f t="shared" si="79"/>
        <v>0</v>
      </c>
      <c r="N82" s="31">
        <f t="shared" si="79"/>
        <v>0</v>
      </c>
    </row>
    <row r="83" spans="1:14" ht="14.25" customHeight="1" x14ac:dyDescent="0.15">
      <c r="A83" s="73"/>
      <c r="B83" s="74"/>
      <c r="C83" s="67" t="s">
        <v>0</v>
      </c>
      <c r="D83" s="68"/>
      <c r="E83" s="28">
        <f t="shared" si="78"/>
        <v>4</v>
      </c>
      <c r="F83" s="29">
        <f t="shared" ref="F83:N83" si="80">IFERROR(ROUND(F194/$E83*100,1),"-")</f>
        <v>25</v>
      </c>
      <c r="G83" s="30">
        <f t="shared" si="80"/>
        <v>50</v>
      </c>
      <c r="H83" s="30">
        <f t="shared" si="80"/>
        <v>0</v>
      </c>
      <c r="I83" s="30">
        <f t="shared" si="80"/>
        <v>25</v>
      </c>
      <c r="J83" s="30">
        <f t="shared" si="80"/>
        <v>75</v>
      </c>
      <c r="K83" s="30">
        <f t="shared" si="80"/>
        <v>50</v>
      </c>
      <c r="L83" s="30">
        <f t="shared" si="80"/>
        <v>25</v>
      </c>
      <c r="M83" s="30">
        <f t="shared" si="80"/>
        <v>25</v>
      </c>
      <c r="N83" s="31">
        <f t="shared" si="80"/>
        <v>0</v>
      </c>
    </row>
    <row r="84" spans="1:14" ht="14.25" customHeight="1" x14ac:dyDescent="0.15">
      <c r="A84" s="75"/>
      <c r="B84" s="76"/>
      <c r="C84" s="69" t="s">
        <v>3</v>
      </c>
      <c r="D84" s="70"/>
      <c r="E84" s="37">
        <f t="shared" si="78"/>
        <v>8</v>
      </c>
      <c r="F84" s="38">
        <f t="shared" ref="F84:N84" si="81">IFERROR(ROUND(F195/$E84*100,1),"-")</f>
        <v>62.5</v>
      </c>
      <c r="G84" s="39">
        <f t="shared" si="81"/>
        <v>62.5</v>
      </c>
      <c r="H84" s="39">
        <f t="shared" si="81"/>
        <v>0</v>
      </c>
      <c r="I84" s="39">
        <f t="shared" si="81"/>
        <v>25</v>
      </c>
      <c r="J84" s="39">
        <f t="shared" si="81"/>
        <v>25</v>
      </c>
      <c r="K84" s="39">
        <f t="shared" si="81"/>
        <v>25</v>
      </c>
      <c r="L84" s="39">
        <f t="shared" si="81"/>
        <v>12.5</v>
      </c>
      <c r="M84" s="39">
        <f t="shared" si="81"/>
        <v>0</v>
      </c>
      <c r="N84" s="40">
        <f t="shared" si="81"/>
        <v>12.5</v>
      </c>
    </row>
    <row r="85" spans="1:14" ht="14.25" customHeight="1" x14ac:dyDescent="0.15">
      <c r="A85" s="71" t="s">
        <v>82</v>
      </c>
      <c r="B85" s="72"/>
      <c r="C85" s="77" t="s">
        <v>83</v>
      </c>
      <c r="D85" s="78"/>
      <c r="E85" s="33">
        <f t="shared" si="78"/>
        <v>21</v>
      </c>
      <c r="F85" s="34">
        <f t="shared" ref="F85:N85" si="82">IFERROR(ROUND(F196/$E85*100,1),"-")</f>
        <v>52.4</v>
      </c>
      <c r="G85" s="35">
        <f t="shared" si="82"/>
        <v>57.1</v>
      </c>
      <c r="H85" s="35">
        <f t="shared" si="82"/>
        <v>4.8</v>
      </c>
      <c r="I85" s="35">
        <f t="shared" si="82"/>
        <v>4.8</v>
      </c>
      <c r="J85" s="35">
        <f t="shared" si="82"/>
        <v>47.6</v>
      </c>
      <c r="K85" s="35">
        <f t="shared" si="82"/>
        <v>14.3</v>
      </c>
      <c r="L85" s="35">
        <f t="shared" si="82"/>
        <v>19</v>
      </c>
      <c r="M85" s="35">
        <f t="shared" si="82"/>
        <v>4.8</v>
      </c>
      <c r="N85" s="36">
        <f t="shared" si="82"/>
        <v>0</v>
      </c>
    </row>
    <row r="86" spans="1:14" ht="14.25" customHeight="1" x14ac:dyDescent="0.15">
      <c r="A86" s="73"/>
      <c r="B86" s="74"/>
      <c r="C86" s="67" t="s">
        <v>84</v>
      </c>
      <c r="D86" s="68"/>
      <c r="E86" s="28">
        <f t="shared" si="78"/>
        <v>30</v>
      </c>
      <c r="F86" s="29">
        <f t="shared" ref="F86:N86" si="83">IFERROR(ROUND(F197/$E86*100,1),"-")</f>
        <v>40</v>
      </c>
      <c r="G86" s="30">
        <f t="shared" si="83"/>
        <v>60</v>
      </c>
      <c r="H86" s="30">
        <f t="shared" si="83"/>
        <v>3.3</v>
      </c>
      <c r="I86" s="30">
        <f t="shared" si="83"/>
        <v>6.7</v>
      </c>
      <c r="J86" s="30">
        <f t="shared" si="83"/>
        <v>30</v>
      </c>
      <c r="K86" s="30">
        <f t="shared" si="83"/>
        <v>10</v>
      </c>
      <c r="L86" s="30">
        <f t="shared" si="83"/>
        <v>50</v>
      </c>
      <c r="M86" s="30">
        <f t="shared" si="83"/>
        <v>10</v>
      </c>
      <c r="N86" s="31">
        <f t="shared" si="83"/>
        <v>3.3</v>
      </c>
    </row>
    <row r="87" spans="1:14" ht="14.25" customHeight="1" x14ac:dyDescent="0.15">
      <c r="A87" s="73"/>
      <c r="B87" s="74"/>
      <c r="C87" s="67" t="s">
        <v>85</v>
      </c>
      <c r="D87" s="68"/>
      <c r="E87" s="28">
        <f t="shared" si="78"/>
        <v>31</v>
      </c>
      <c r="F87" s="29">
        <f t="shared" ref="F87:N87" si="84">IFERROR(ROUND(F198/$E87*100,1),"-")</f>
        <v>35.5</v>
      </c>
      <c r="G87" s="30">
        <f t="shared" si="84"/>
        <v>48.4</v>
      </c>
      <c r="H87" s="30">
        <f t="shared" si="84"/>
        <v>6.5</v>
      </c>
      <c r="I87" s="30">
        <f t="shared" si="84"/>
        <v>9.6999999999999993</v>
      </c>
      <c r="J87" s="30">
        <f t="shared" si="84"/>
        <v>25.8</v>
      </c>
      <c r="K87" s="30">
        <f t="shared" si="84"/>
        <v>3.2</v>
      </c>
      <c r="L87" s="30">
        <f t="shared" si="84"/>
        <v>51.6</v>
      </c>
      <c r="M87" s="30">
        <f t="shared" si="84"/>
        <v>3.2</v>
      </c>
      <c r="N87" s="31">
        <f t="shared" si="84"/>
        <v>6.5</v>
      </c>
    </row>
    <row r="88" spans="1:14" ht="14.25" customHeight="1" x14ac:dyDescent="0.15">
      <c r="A88" s="73"/>
      <c r="B88" s="74"/>
      <c r="C88" s="67" t="s">
        <v>86</v>
      </c>
      <c r="D88" s="68"/>
      <c r="E88" s="28">
        <f t="shared" si="78"/>
        <v>86</v>
      </c>
      <c r="F88" s="29">
        <f t="shared" ref="F88:N88" si="85">IFERROR(ROUND(F199/$E88*100,1),"-")</f>
        <v>43</v>
      </c>
      <c r="G88" s="30">
        <f t="shared" si="85"/>
        <v>53.5</v>
      </c>
      <c r="H88" s="30">
        <f t="shared" si="85"/>
        <v>4.7</v>
      </c>
      <c r="I88" s="30">
        <f t="shared" si="85"/>
        <v>12.8</v>
      </c>
      <c r="J88" s="30">
        <f t="shared" si="85"/>
        <v>38.4</v>
      </c>
      <c r="K88" s="30">
        <f t="shared" si="85"/>
        <v>10.5</v>
      </c>
      <c r="L88" s="30">
        <f t="shared" si="85"/>
        <v>37.200000000000003</v>
      </c>
      <c r="M88" s="30">
        <f t="shared" si="85"/>
        <v>4.7</v>
      </c>
      <c r="N88" s="31">
        <f t="shared" si="85"/>
        <v>3.5</v>
      </c>
    </row>
    <row r="89" spans="1:14" ht="14.25" customHeight="1" x14ac:dyDescent="0.15">
      <c r="A89" s="73"/>
      <c r="B89" s="74"/>
      <c r="C89" s="67" t="s">
        <v>87</v>
      </c>
      <c r="D89" s="68"/>
      <c r="E89" s="28">
        <f t="shared" si="78"/>
        <v>98</v>
      </c>
      <c r="F89" s="29">
        <f t="shared" ref="F89:N89" si="86">IFERROR(ROUND(F200/$E89*100,1),"-")</f>
        <v>38.799999999999997</v>
      </c>
      <c r="G89" s="30">
        <f t="shared" si="86"/>
        <v>54.1</v>
      </c>
      <c r="H89" s="30">
        <f t="shared" si="86"/>
        <v>6.1</v>
      </c>
      <c r="I89" s="30">
        <f t="shared" si="86"/>
        <v>9.1999999999999993</v>
      </c>
      <c r="J89" s="30">
        <f t="shared" si="86"/>
        <v>39.799999999999997</v>
      </c>
      <c r="K89" s="30">
        <f t="shared" si="86"/>
        <v>10.199999999999999</v>
      </c>
      <c r="L89" s="30">
        <f t="shared" si="86"/>
        <v>31.6</v>
      </c>
      <c r="M89" s="30">
        <f t="shared" si="86"/>
        <v>0</v>
      </c>
      <c r="N89" s="31">
        <f t="shared" si="86"/>
        <v>1</v>
      </c>
    </row>
    <row r="90" spans="1:14" ht="14.25" customHeight="1" x14ac:dyDescent="0.15">
      <c r="A90" s="73"/>
      <c r="B90" s="74"/>
      <c r="C90" s="67" t="s">
        <v>88</v>
      </c>
      <c r="D90" s="68"/>
      <c r="E90" s="28">
        <f t="shared" si="78"/>
        <v>68</v>
      </c>
      <c r="F90" s="29">
        <f t="shared" ref="F90:N90" si="87">IFERROR(ROUND(F201/$E90*100,1),"-")</f>
        <v>35.299999999999997</v>
      </c>
      <c r="G90" s="30">
        <f t="shared" si="87"/>
        <v>57.4</v>
      </c>
      <c r="H90" s="30">
        <f t="shared" si="87"/>
        <v>7.4</v>
      </c>
      <c r="I90" s="30">
        <f t="shared" si="87"/>
        <v>19.100000000000001</v>
      </c>
      <c r="J90" s="30">
        <f t="shared" si="87"/>
        <v>39.700000000000003</v>
      </c>
      <c r="K90" s="30">
        <f t="shared" si="87"/>
        <v>8.8000000000000007</v>
      </c>
      <c r="L90" s="30">
        <f t="shared" si="87"/>
        <v>39.700000000000003</v>
      </c>
      <c r="M90" s="30">
        <f t="shared" si="87"/>
        <v>11.8</v>
      </c>
      <c r="N90" s="31">
        <f t="shared" si="87"/>
        <v>0</v>
      </c>
    </row>
    <row r="91" spans="1:14" ht="14.25" customHeight="1" x14ac:dyDescent="0.15">
      <c r="A91" s="73"/>
      <c r="B91" s="74"/>
      <c r="C91" s="67" t="s">
        <v>89</v>
      </c>
      <c r="D91" s="68"/>
      <c r="E91" s="28">
        <f t="shared" si="78"/>
        <v>128</v>
      </c>
      <c r="F91" s="29">
        <f t="shared" ref="F91:N91" si="88">IFERROR(ROUND(F202/$E91*100,1),"-")</f>
        <v>60.9</v>
      </c>
      <c r="G91" s="30">
        <f t="shared" si="88"/>
        <v>65.599999999999994</v>
      </c>
      <c r="H91" s="30">
        <f t="shared" si="88"/>
        <v>8.6</v>
      </c>
      <c r="I91" s="30">
        <f t="shared" si="88"/>
        <v>30.5</v>
      </c>
      <c r="J91" s="30">
        <f t="shared" si="88"/>
        <v>32</v>
      </c>
      <c r="K91" s="30">
        <f t="shared" si="88"/>
        <v>12.5</v>
      </c>
      <c r="L91" s="30">
        <f t="shared" si="88"/>
        <v>17.2</v>
      </c>
      <c r="M91" s="30">
        <f t="shared" si="88"/>
        <v>1.6</v>
      </c>
      <c r="N91" s="31">
        <f t="shared" si="88"/>
        <v>1.6</v>
      </c>
    </row>
    <row r="92" spans="1:14" ht="14.25" customHeight="1" x14ac:dyDescent="0.15">
      <c r="A92" s="75"/>
      <c r="B92" s="76"/>
      <c r="C92" s="69" t="s">
        <v>6</v>
      </c>
      <c r="D92" s="70"/>
      <c r="E92" s="37">
        <f t="shared" si="78"/>
        <v>0</v>
      </c>
      <c r="F92" s="38" t="str">
        <f t="shared" ref="F92:N92" si="89">IFERROR(ROUND(F203/$E92*100,1),"-")</f>
        <v>-</v>
      </c>
      <c r="G92" s="39" t="str">
        <f t="shared" si="89"/>
        <v>-</v>
      </c>
      <c r="H92" s="39" t="str">
        <f t="shared" si="89"/>
        <v>-</v>
      </c>
      <c r="I92" s="39" t="str">
        <f t="shared" si="89"/>
        <v>-</v>
      </c>
      <c r="J92" s="39" t="str">
        <f t="shared" si="89"/>
        <v>-</v>
      </c>
      <c r="K92" s="39" t="str">
        <f t="shared" si="89"/>
        <v>-</v>
      </c>
      <c r="L92" s="39" t="str">
        <f t="shared" si="89"/>
        <v>-</v>
      </c>
      <c r="M92" s="39" t="str">
        <f t="shared" si="89"/>
        <v>-</v>
      </c>
      <c r="N92" s="40" t="str">
        <f t="shared" si="89"/>
        <v>-</v>
      </c>
    </row>
    <row r="93" spans="1:14" ht="14.25" customHeight="1" x14ac:dyDescent="0.15">
      <c r="A93" s="71" t="s">
        <v>93</v>
      </c>
      <c r="B93" s="72"/>
      <c r="C93" s="77" t="s">
        <v>94</v>
      </c>
      <c r="D93" s="78"/>
      <c r="E93" s="33">
        <f t="shared" si="78"/>
        <v>233</v>
      </c>
      <c r="F93" s="34">
        <f t="shared" ref="F93:N93" si="90">IFERROR(ROUND(F204/$E93*100,1),"-")</f>
        <v>49.8</v>
      </c>
      <c r="G93" s="35">
        <f t="shared" si="90"/>
        <v>60.5</v>
      </c>
      <c r="H93" s="35">
        <f t="shared" si="90"/>
        <v>7.7</v>
      </c>
      <c r="I93" s="35">
        <f t="shared" si="90"/>
        <v>20.2</v>
      </c>
      <c r="J93" s="35">
        <f t="shared" si="90"/>
        <v>35.6</v>
      </c>
      <c r="K93" s="35">
        <f t="shared" si="90"/>
        <v>12.9</v>
      </c>
      <c r="L93" s="35">
        <f t="shared" si="90"/>
        <v>28.3</v>
      </c>
      <c r="M93" s="35">
        <f t="shared" si="90"/>
        <v>3</v>
      </c>
      <c r="N93" s="36">
        <f t="shared" si="90"/>
        <v>0.9</v>
      </c>
    </row>
    <row r="94" spans="1:14" ht="14.25" customHeight="1" x14ac:dyDescent="0.15">
      <c r="A94" s="73"/>
      <c r="B94" s="74"/>
      <c r="C94" s="67" t="s">
        <v>95</v>
      </c>
      <c r="D94" s="68"/>
      <c r="E94" s="28">
        <f t="shared" si="78"/>
        <v>206</v>
      </c>
      <c r="F94" s="29">
        <f t="shared" ref="F94:N94" si="91">IFERROR(ROUND(F205/$E94*100,1),"-")</f>
        <v>40.799999999999997</v>
      </c>
      <c r="G94" s="30">
        <f t="shared" si="91"/>
        <v>54.9</v>
      </c>
      <c r="H94" s="30">
        <f t="shared" si="91"/>
        <v>4.9000000000000004</v>
      </c>
      <c r="I94" s="30">
        <f t="shared" si="91"/>
        <v>14.6</v>
      </c>
      <c r="J94" s="30">
        <f t="shared" si="91"/>
        <v>36.4</v>
      </c>
      <c r="K94" s="30">
        <f t="shared" si="91"/>
        <v>8.3000000000000007</v>
      </c>
      <c r="L94" s="30">
        <f t="shared" si="91"/>
        <v>37.4</v>
      </c>
      <c r="M94" s="30">
        <f t="shared" si="91"/>
        <v>5.8</v>
      </c>
      <c r="N94" s="31">
        <f t="shared" si="91"/>
        <v>2.9</v>
      </c>
    </row>
    <row r="95" spans="1:14" ht="14.25" customHeight="1" x14ac:dyDescent="0.15">
      <c r="A95" s="73"/>
      <c r="B95" s="74"/>
      <c r="C95" s="67" t="s">
        <v>96</v>
      </c>
      <c r="D95" s="68"/>
      <c r="E95" s="28">
        <f t="shared" si="78"/>
        <v>7</v>
      </c>
      <c r="F95" s="29">
        <f t="shared" ref="F95:N95" si="92">IFERROR(ROUND(F206/$E95*100,1),"-")</f>
        <v>42.9</v>
      </c>
      <c r="G95" s="30">
        <f t="shared" si="92"/>
        <v>28.6</v>
      </c>
      <c r="H95" s="30">
        <f t="shared" si="92"/>
        <v>0</v>
      </c>
      <c r="I95" s="30">
        <f t="shared" si="92"/>
        <v>0</v>
      </c>
      <c r="J95" s="30">
        <f t="shared" si="92"/>
        <v>57.1</v>
      </c>
      <c r="K95" s="30">
        <f t="shared" si="92"/>
        <v>14.3</v>
      </c>
      <c r="L95" s="30">
        <f t="shared" si="92"/>
        <v>0</v>
      </c>
      <c r="M95" s="30">
        <f t="shared" si="92"/>
        <v>0</v>
      </c>
      <c r="N95" s="31">
        <f t="shared" si="92"/>
        <v>14.3</v>
      </c>
    </row>
    <row r="96" spans="1:14" ht="14.25" customHeight="1" x14ac:dyDescent="0.15">
      <c r="A96" s="73"/>
      <c r="B96" s="74"/>
      <c r="C96" s="67" t="s">
        <v>97</v>
      </c>
      <c r="D96" s="68"/>
      <c r="E96" s="28">
        <f t="shared" si="78"/>
        <v>0</v>
      </c>
      <c r="F96" s="29" t="str">
        <f t="shared" ref="F96:N96" si="93">IFERROR(ROUND(F207/$E96*100,1),"-")</f>
        <v>-</v>
      </c>
      <c r="G96" s="30" t="str">
        <f t="shared" si="93"/>
        <v>-</v>
      </c>
      <c r="H96" s="30" t="str">
        <f t="shared" si="93"/>
        <v>-</v>
      </c>
      <c r="I96" s="30" t="str">
        <f t="shared" si="93"/>
        <v>-</v>
      </c>
      <c r="J96" s="30" t="str">
        <f t="shared" si="93"/>
        <v>-</v>
      </c>
      <c r="K96" s="30" t="str">
        <f t="shared" si="93"/>
        <v>-</v>
      </c>
      <c r="L96" s="30" t="str">
        <f t="shared" si="93"/>
        <v>-</v>
      </c>
      <c r="M96" s="30" t="str">
        <f t="shared" si="93"/>
        <v>-</v>
      </c>
      <c r="N96" s="31" t="str">
        <f t="shared" si="93"/>
        <v>-</v>
      </c>
    </row>
    <row r="97" spans="1:14" ht="14.25" customHeight="1" x14ac:dyDescent="0.15">
      <c r="A97" s="73"/>
      <c r="B97" s="74"/>
      <c r="C97" s="67" t="s">
        <v>98</v>
      </c>
      <c r="D97" s="68"/>
      <c r="E97" s="28">
        <f t="shared" si="78"/>
        <v>14</v>
      </c>
      <c r="F97" s="29">
        <f t="shared" ref="F97:N97" si="94">IFERROR(ROUND(F208/$E97*100,1),"-")</f>
        <v>42.9</v>
      </c>
      <c r="G97" s="30">
        <f t="shared" si="94"/>
        <v>71.400000000000006</v>
      </c>
      <c r="H97" s="30">
        <f t="shared" si="94"/>
        <v>7.1</v>
      </c>
      <c r="I97" s="30">
        <f t="shared" si="94"/>
        <v>7.1</v>
      </c>
      <c r="J97" s="30">
        <f t="shared" si="94"/>
        <v>35.700000000000003</v>
      </c>
      <c r="K97" s="30">
        <f t="shared" si="94"/>
        <v>0</v>
      </c>
      <c r="L97" s="30">
        <f t="shared" si="94"/>
        <v>28.6</v>
      </c>
      <c r="M97" s="30">
        <f t="shared" si="94"/>
        <v>0</v>
      </c>
      <c r="N97" s="31">
        <f t="shared" si="94"/>
        <v>0</v>
      </c>
    </row>
    <row r="98" spans="1:14" ht="14.25" customHeight="1" x14ac:dyDescent="0.15">
      <c r="A98" s="75"/>
      <c r="B98" s="76"/>
      <c r="C98" s="69" t="s">
        <v>6</v>
      </c>
      <c r="D98" s="70"/>
      <c r="E98" s="37">
        <f t="shared" si="78"/>
        <v>2</v>
      </c>
      <c r="F98" s="38">
        <f t="shared" ref="F98:N98" si="95">IFERROR(ROUND(F209/$E98*100,1),"-")</f>
        <v>100</v>
      </c>
      <c r="G98" s="39">
        <f t="shared" si="95"/>
        <v>50</v>
      </c>
      <c r="H98" s="39">
        <f t="shared" si="95"/>
        <v>50</v>
      </c>
      <c r="I98" s="39">
        <f t="shared" si="95"/>
        <v>0</v>
      </c>
      <c r="J98" s="39">
        <f t="shared" si="95"/>
        <v>0</v>
      </c>
      <c r="K98" s="39">
        <f t="shared" si="95"/>
        <v>0</v>
      </c>
      <c r="L98" s="39">
        <f t="shared" si="95"/>
        <v>0</v>
      </c>
      <c r="M98" s="39">
        <f t="shared" si="95"/>
        <v>0</v>
      </c>
      <c r="N98" s="40">
        <f t="shared" si="95"/>
        <v>0</v>
      </c>
    </row>
    <row r="99" spans="1:14" ht="14.25" customHeight="1" x14ac:dyDescent="0.15">
      <c r="A99" s="71" t="s">
        <v>17</v>
      </c>
      <c r="B99" s="72"/>
      <c r="C99" s="77" t="s">
        <v>59</v>
      </c>
      <c r="D99" s="78"/>
      <c r="E99" s="33">
        <f t="shared" si="78"/>
        <v>224</v>
      </c>
      <c r="F99" s="34">
        <f t="shared" ref="F99:N99" si="96">IFERROR(ROUND(F210/$E99*100,1),"-")</f>
        <v>43.3</v>
      </c>
      <c r="G99" s="35">
        <f t="shared" si="96"/>
        <v>59.4</v>
      </c>
      <c r="H99" s="35">
        <f t="shared" si="96"/>
        <v>5.8</v>
      </c>
      <c r="I99" s="35">
        <f t="shared" si="96"/>
        <v>16.5</v>
      </c>
      <c r="J99" s="35">
        <f t="shared" si="96"/>
        <v>37.5</v>
      </c>
      <c r="K99" s="35">
        <f t="shared" si="96"/>
        <v>9.8000000000000007</v>
      </c>
      <c r="L99" s="35">
        <f t="shared" si="96"/>
        <v>36.200000000000003</v>
      </c>
      <c r="M99" s="35">
        <f t="shared" si="96"/>
        <v>2.7</v>
      </c>
      <c r="N99" s="36">
        <f t="shared" si="96"/>
        <v>1.3</v>
      </c>
    </row>
    <row r="100" spans="1:14" ht="14.25" customHeight="1" x14ac:dyDescent="0.15">
      <c r="A100" s="73"/>
      <c r="B100" s="74"/>
      <c r="C100" s="67" t="s">
        <v>60</v>
      </c>
      <c r="D100" s="68"/>
      <c r="E100" s="28">
        <f t="shared" si="78"/>
        <v>187</v>
      </c>
      <c r="F100" s="29">
        <f t="shared" ref="F100:N100" si="97">IFERROR(ROUND(F211/$E100*100,1),"-")</f>
        <v>49.2</v>
      </c>
      <c r="G100" s="30">
        <f t="shared" si="97"/>
        <v>56.1</v>
      </c>
      <c r="H100" s="30">
        <f t="shared" si="97"/>
        <v>6.4</v>
      </c>
      <c r="I100" s="30">
        <f t="shared" si="97"/>
        <v>16.600000000000001</v>
      </c>
      <c r="J100" s="30">
        <f t="shared" si="97"/>
        <v>33.700000000000003</v>
      </c>
      <c r="K100" s="30">
        <f t="shared" si="97"/>
        <v>10.7</v>
      </c>
      <c r="L100" s="30">
        <f t="shared" si="97"/>
        <v>28.3</v>
      </c>
      <c r="M100" s="30">
        <f t="shared" si="97"/>
        <v>4.8</v>
      </c>
      <c r="N100" s="31">
        <f t="shared" si="97"/>
        <v>2.1</v>
      </c>
    </row>
    <row r="101" spans="1:14" ht="14.25" customHeight="1" x14ac:dyDescent="0.15">
      <c r="A101" s="73"/>
      <c r="B101" s="74"/>
      <c r="C101" s="67" t="s">
        <v>61</v>
      </c>
      <c r="D101" s="68"/>
      <c r="E101" s="28">
        <f t="shared" si="78"/>
        <v>40</v>
      </c>
      <c r="F101" s="29">
        <f t="shared" ref="F101:N101" si="98">IFERROR(ROUND(F212/$E101*100,1),"-")</f>
        <v>45</v>
      </c>
      <c r="G101" s="30">
        <f t="shared" si="98"/>
        <v>55</v>
      </c>
      <c r="H101" s="30">
        <f t="shared" si="98"/>
        <v>10</v>
      </c>
      <c r="I101" s="30">
        <f t="shared" si="98"/>
        <v>20</v>
      </c>
      <c r="J101" s="30">
        <f t="shared" si="98"/>
        <v>35</v>
      </c>
      <c r="K101" s="30">
        <f t="shared" si="98"/>
        <v>12.5</v>
      </c>
      <c r="L101" s="30">
        <f t="shared" si="98"/>
        <v>25</v>
      </c>
      <c r="M101" s="30">
        <f t="shared" si="98"/>
        <v>10</v>
      </c>
      <c r="N101" s="31">
        <f t="shared" si="98"/>
        <v>5</v>
      </c>
    </row>
    <row r="102" spans="1:14" ht="14.25" customHeight="1" x14ac:dyDescent="0.15">
      <c r="A102" s="73"/>
      <c r="B102" s="74"/>
      <c r="C102" s="67" t="s">
        <v>62</v>
      </c>
      <c r="D102" s="68"/>
      <c r="E102" s="28">
        <f t="shared" si="78"/>
        <v>8</v>
      </c>
      <c r="F102" s="29">
        <f t="shared" ref="F102:N102" si="99">IFERROR(ROUND(F213/$E102*100,1),"-")</f>
        <v>50</v>
      </c>
      <c r="G102" s="30">
        <f t="shared" si="99"/>
        <v>62.5</v>
      </c>
      <c r="H102" s="30">
        <f t="shared" si="99"/>
        <v>12.5</v>
      </c>
      <c r="I102" s="30">
        <f t="shared" si="99"/>
        <v>25</v>
      </c>
      <c r="J102" s="30">
        <f t="shared" si="99"/>
        <v>62.5</v>
      </c>
      <c r="K102" s="30">
        <f t="shared" si="99"/>
        <v>12.5</v>
      </c>
      <c r="L102" s="30">
        <f t="shared" si="99"/>
        <v>37.5</v>
      </c>
      <c r="M102" s="30">
        <f t="shared" si="99"/>
        <v>0</v>
      </c>
      <c r="N102" s="31">
        <f t="shared" si="99"/>
        <v>0</v>
      </c>
    </row>
    <row r="103" spans="1:14" ht="14.25" customHeight="1" x14ac:dyDescent="0.15">
      <c r="A103" s="73"/>
      <c r="B103" s="74"/>
      <c r="C103" s="67" t="s">
        <v>63</v>
      </c>
      <c r="D103" s="68"/>
      <c r="E103" s="28">
        <f t="shared" si="78"/>
        <v>2</v>
      </c>
      <c r="F103" s="29">
        <f t="shared" ref="F103:N103" si="100">IFERROR(ROUND(F214/$E103*100,1),"-")</f>
        <v>0</v>
      </c>
      <c r="G103" s="30">
        <f t="shared" si="100"/>
        <v>50</v>
      </c>
      <c r="H103" s="30">
        <f t="shared" si="100"/>
        <v>0</v>
      </c>
      <c r="I103" s="30">
        <f t="shared" si="100"/>
        <v>0</v>
      </c>
      <c r="J103" s="30">
        <f t="shared" si="100"/>
        <v>50</v>
      </c>
      <c r="K103" s="30">
        <f t="shared" si="100"/>
        <v>0</v>
      </c>
      <c r="L103" s="30">
        <f t="shared" si="100"/>
        <v>0</v>
      </c>
      <c r="M103" s="30">
        <f t="shared" si="100"/>
        <v>0</v>
      </c>
      <c r="N103" s="31">
        <f t="shared" si="100"/>
        <v>0</v>
      </c>
    </row>
    <row r="104" spans="1:14" ht="14.25" customHeight="1" x14ac:dyDescent="0.15">
      <c r="A104" s="75"/>
      <c r="B104" s="76"/>
      <c r="C104" s="69" t="s">
        <v>6</v>
      </c>
      <c r="D104" s="70"/>
      <c r="E104" s="37">
        <f t="shared" si="78"/>
        <v>1</v>
      </c>
      <c r="F104" s="38">
        <f t="shared" ref="F104:N104" si="101">IFERROR(ROUND(F215/$E104*100,1),"-")</f>
        <v>0</v>
      </c>
      <c r="G104" s="39">
        <f t="shared" si="101"/>
        <v>100</v>
      </c>
      <c r="H104" s="39">
        <f t="shared" si="101"/>
        <v>0</v>
      </c>
      <c r="I104" s="39">
        <f t="shared" si="101"/>
        <v>0</v>
      </c>
      <c r="J104" s="39">
        <f t="shared" si="101"/>
        <v>0</v>
      </c>
      <c r="K104" s="39">
        <f t="shared" si="101"/>
        <v>0</v>
      </c>
      <c r="L104" s="39">
        <f t="shared" si="101"/>
        <v>0</v>
      </c>
      <c r="M104" s="39">
        <f t="shared" si="101"/>
        <v>0</v>
      </c>
      <c r="N104" s="40">
        <f t="shared" si="101"/>
        <v>0</v>
      </c>
    </row>
    <row r="105" spans="1:14" ht="14.25" customHeight="1" x14ac:dyDescent="0.15">
      <c r="A105" s="71" t="s">
        <v>18</v>
      </c>
      <c r="B105" s="72"/>
      <c r="C105" s="77" t="s">
        <v>64</v>
      </c>
      <c r="D105" s="78"/>
      <c r="E105" s="33">
        <f t="shared" si="78"/>
        <v>180</v>
      </c>
      <c r="F105" s="34">
        <f t="shared" ref="F105:N105" si="102">IFERROR(ROUND(F216/$E105*100,1),"-")</f>
        <v>47.2</v>
      </c>
      <c r="G105" s="35">
        <f t="shared" si="102"/>
        <v>59.4</v>
      </c>
      <c r="H105" s="35">
        <f t="shared" si="102"/>
        <v>6.7</v>
      </c>
      <c r="I105" s="35">
        <f t="shared" si="102"/>
        <v>21.1</v>
      </c>
      <c r="J105" s="35">
        <f t="shared" si="102"/>
        <v>41.7</v>
      </c>
      <c r="K105" s="35">
        <f t="shared" si="102"/>
        <v>15.6</v>
      </c>
      <c r="L105" s="35">
        <f t="shared" si="102"/>
        <v>40</v>
      </c>
      <c r="M105" s="35">
        <f t="shared" si="102"/>
        <v>1.7</v>
      </c>
      <c r="N105" s="36">
        <f t="shared" si="102"/>
        <v>1.1000000000000001</v>
      </c>
    </row>
    <row r="106" spans="1:14" ht="14.25" customHeight="1" x14ac:dyDescent="0.15">
      <c r="A106" s="73"/>
      <c r="B106" s="74"/>
      <c r="C106" s="67" t="s">
        <v>65</v>
      </c>
      <c r="D106" s="68"/>
      <c r="E106" s="28">
        <f t="shared" si="78"/>
        <v>209</v>
      </c>
      <c r="F106" s="29">
        <f t="shared" ref="F106:N106" si="103">IFERROR(ROUND(F217/$E106*100,1),"-")</f>
        <v>43.1</v>
      </c>
      <c r="G106" s="30">
        <f t="shared" si="103"/>
        <v>58.4</v>
      </c>
      <c r="H106" s="30">
        <f t="shared" si="103"/>
        <v>6.2</v>
      </c>
      <c r="I106" s="30">
        <f t="shared" si="103"/>
        <v>14.4</v>
      </c>
      <c r="J106" s="30">
        <f t="shared" si="103"/>
        <v>30.6</v>
      </c>
      <c r="K106" s="30">
        <f t="shared" si="103"/>
        <v>8.1</v>
      </c>
      <c r="L106" s="30">
        <f t="shared" si="103"/>
        <v>26.8</v>
      </c>
      <c r="M106" s="30">
        <f t="shared" si="103"/>
        <v>6.2</v>
      </c>
      <c r="N106" s="31">
        <f t="shared" si="103"/>
        <v>2.4</v>
      </c>
    </row>
    <row r="107" spans="1:14" ht="14.25" customHeight="1" x14ac:dyDescent="0.15">
      <c r="A107" s="73"/>
      <c r="B107" s="74"/>
      <c r="C107" s="67" t="s">
        <v>61</v>
      </c>
      <c r="D107" s="68"/>
      <c r="E107" s="28">
        <f t="shared" si="78"/>
        <v>65</v>
      </c>
      <c r="F107" s="29">
        <f t="shared" ref="F107:N107" si="104">IFERROR(ROUND(F218/$E107*100,1),"-")</f>
        <v>53.8</v>
      </c>
      <c r="G107" s="30">
        <f t="shared" si="104"/>
        <v>53.8</v>
      </c>
      <c r="H107" s="30">
        <f t="shared" si="104"/>
        <v>7.7</v>
      </c>
      <c r="I107" s="30">
        <f t="shared" si="104"/>
        <v>15.4</v>
      </c>
      <c r="J107" s="30">
        <f t="shared" si="104"/>
        <v>38.5</v>
      </c>
      <c r="K107" s="30">
        <f t="shared" si="104"/>
        <v>3.1</v>
      </c>
      <c r="L107" s="30">
        <f t="shared" si="104"/>
        <v>26.2</v>
      </c>
      <c r="M107" s="30">
        <f t="shared" si="104"/>
        <v>4.5999999999999996</v>
      </c>
      <c r="N107" s="31">
        <f t="shared" si="104"/>
        <v>1.5</v>
      </c>
    </row>
    <row r="108" spans="1:14" ht="14.25" customHeight="1" x14ac:dyDescent="0.15">
      <c r="A108" s="73"/>
      <c r="B108" s="74"/>
      <c r="C108" s="67" t="s">
        <v>66</v>
      </c>
      <c r="D108" s="68"/>
      <c r="E108" s="28">
        <f t="shared" si="78"/>
        <v>6</v>
      </c>
      <c r="F108" s="29">
        <f t="shared" ref="F108:N108" si="105">IFERROR(ROUND(F219/$E108*100,1),"-")</f>
        <v>16.7</v>
      </c>
      <c r="G108" s="30">
        <f t="shared" si="105"/>
        <v>33.299999999999997</v>
      </c>
      <c r="H108" s="30">
        <f t="shared" si="105"/>
        <v>0</v>
      </c>
      <c r="I108" s="30">
        <f t="shared" si="105"/>
        <v>0</v>
      </c>
      <c r="J108" s="30">
        <f t="shared" si="105"/>
        <v>50</v>
      </c>
      <c r="K108" s="30">
        <f t="shared" si="105"/>
        <v>16.7</v>
      </c>
      <c r="L108" s="30">
        <f t="shared" si="105"/>
        <v>16.7</v>
      </c>
      <c r="M108" s="30">
        <f t="shared" si="105"/>
        <v>0</v>
      </c>
      <c r="N108" s="31">
        <f t="shared" si="105"/>
        <v>16.7</v>
      </c>
    </row>
    <row r="109" spans="1:14" ht="14.25" customHeight="1" x14ac:dyDescent="0.15">
      <c r="A109" s="73"/>
      <c r="B109" s="74"/>
      <c r="C109" s="67" t="s">
        <v>67</v>
      </c>
      <c r="D109" s="68"/>
      <c r="E109" s="28">
        <f t="shared" si="78"/>
        <v>1</v>
      </c>
      <c r="F109" s="29">
        <f t="shared" ref="F109:N109" si="106">IFERROR(ROUND(F220/$E109*100,1),"-")</f>
        <v>0</v>
      </c>
      <c r="G109" s="30">
        <f t="shared" si="106"/>
        <v>0</v>
      </c>
      <c r="H109" s="30">
        <f t="shared" si="106"/>
        <v>0</v>
      </c>
      <c r="I109" s="30">
        <f t="shared" si="106"/>
        <v>0</v>
      </c>
      <c r="J109" s="30">
        <f t="shared" si="106"/>
        <v>0</v>
      </c>
      <c r="K109" s="30">
        <f t="shared" si="106"/>
        <v>0</v>
      </c>
      <c r="L109" s="30">
        <f t="shared" si="106"/>
        <v>100</v>
      </c>
      <c r="M109" s="30">
        <f t="shared" si="106"/>
        <v>0</v>
      </c>
      <c r="N109" s="31">
        <f t="shared" si="106"/>
        <v>0</v>
      </c>
    </row>
    <row r="110" spans="1:14" ht="14.25" customHeight="1" x14ac:dyDescent="0.15">
      <c r="A110" s="75"/>
      <c r="B110" s="76"/>
      <c r="C110" s="69" t="s">
        <v>6</v>
      </c>
      <c r="D110" s="70"/>
      <c r="E110" s="37">
        <f t="shared" si="78"/>
        <v>1</v>
      </c>
      <c r="F110" s="38">
        <f t="shared" ref="F110:N110" si="107">IFERROR(ROUND(F221/$E110*100,1),"-")</f>
        <v>0</v>
      </c>
      <c r="G110" s="39">
        <f t="shared" si="107"/>
        <v>100</v>
      </c>
      <c r="H110" s="39">
        <f t="shared" si="107"/>
        <v>0</v>
      </c>
      <c r="I110" s="39">
        <f t="shared" si="107"/>
        <v>0</v>
      </c>
      <c r="J110" s="39">
        <f t="shared" si="107"/>
        <v>0</v>
      </c>
      <c r="K110" s="39">
        <f t="shared" si="107"/>
        <v>0</v>
      </c>
      <c r="L110" s="39">
        <f t="shared" si="107"/>
        <v>0</v>
      </c>
      <c r="M110" s="39">
        <f t="shared" si="107"/>
        <v>0</v>
      </c>
      <c r="N110" s="40">
        <f t="shared" si="107"/>
        <v>0</v>
      </c>
    </row>
    <row r="111" spans="1:14" ht="14.25" customHeight="1" x14ac:dyDescent="0.15">
      <c r="A111" s="79" t="s">
        <v>99</v>
      </c>
      <c r="B111" s="80"/>
      <c r="C111" s="77" t="s">
        <v>100</v>
      </c>
      <c r="D111" s="78"/>
      <c r="E111" s="33">
        <f t="shared" si="78"/>
        <v>198</v>
      </c>
      <c r="F111" s="34">
        <f t="shared" ref="F111:N111" si="108">IFERROR(ROUND(F222/$E111*100,1),"-")</f>
        <v>52.5</v>
      </c>
      <c r="G111" s="35">
        <f t="shared" si="108"/>
        <v>62.6</v>
      </c>
      <c r="H111" s="35">
        <f t="shared" si="108"/>
        <v>8.6</v>
      </c>
      <c r="I111" s="35">
        <f t="shared" si="108"/>
        <v>22.2</v>
      </c>
      <c r="J111" s="35">
        <f t="shared" si="108"/>
        <v>37.9</v>
      </c>
      <c r="K111" s="35">
        <f t="shared" si="108"/>
        <v>12.1</v>
      </c>
      <c r="L111" s="35">
        <f t="shared" si="108"/>
        <v>28.3</v>
      </c>
      <c r="M111" s="35">
        <f t="shared" si="108"/>
        <v>2.5</v>
      </c>
      <c r="N111" s="36">
        <f t="shared" si="108"/>
        <v>1.5</v>
      </c>
    </row>
    <row r="112" spans="1:14" ht="14.25" customHeight="1" x14ac:dyDescent="0.15">
      <c r="A112" s="81"/>
      <c r="B112" s="82"/>
      <c r="C112" s="67" t="s">
        <v>101</v>
      </c>
      <c r="D112" s="68"/>
      <c r="E112" s="28">
        <f t="shared" si="78"/>
        <v>9</v>
      </c>
      <c r="F112" s="29">
        <f t="shared" ref="F112:N112" si="109">IFERROR(ROUND(F223/$E112*100,1),"-")</f>
        <v>55.6</v>
      </c>
      <c r="G112" s="30">
        <f t="shared" si="109"/>
        <v>66.7</v>
      </c>
      <c r="H112" s="30">
        <f t="shared" si="109"/>
        <v>0</v>
      </c>
      <c r="I112" s="30">
        <f t="shared" si="109"/>
        <v>22.2</v>
      </c>
      <c r="J112" s="30">
        <f t="shared" si="109"/>
        <v>44.4</v>
      </c>
      <c r="K112" s="30">
        <f t="shared" si="109"/>
        <v>0</v>
      </c>
      <c r="L112" s="30">
        <f t="shared" si="109"/>
        <v>55.6</v>
      </c>
      <c r="M112" s="30">
        <f t="shared" si="109"/>
        <v>11.1</v>
      </c>
      <c r="N112" s="31">
        <f t="shared" si="109"/>
        <v>0</v>
      </c>
    </row>
    <row r="113" spans="1:14" ht="14.25" customHeight="1" x14ac:dyDescent="0.15">
      <c r="A113" s="81"/>
      <c r="B113" s="82"/>
      <c r="C113" s="67" t="s">
        <v>102</v>
      </c>
      <c r="D113" s="68"/>
      <c r="E113" s="28">
        <f t="shared" si="78"/>
        <v>191</v>
      </c>
      <c r="F113" s="29">
        <f t="shared" ref="F113:N113" si="110">IFERROR(ROUND(F224/$E113*100,1),"-")</f>
        <v>40.799999999999997</v>
      </c>
      <c r="G113" s="30">
        <f t="shared" si="110"/>
        <v>51.8</v>
      </c>
      <c r="H113" s="30">
        <f t="shared" si="110"/>
        <v>4.2</v>
      </c>
      <c r="I113" s="30">
        <f t="shared" si="110"/>
        <v>12.6</v>
      </c>
      <c r="J113" s="30">
        <f t="shared" si="110"/>
        <v>35.1</v>
      </c>
      <c r="K113" s="30">
        <f t="shared" si="110"/>
        <v>9.4</v>
      </c>
      <c r="L113" s="30">
        <f t="shared" si="110"/>
        <v>33.5</v>
      </c>
      <c r="M113" s="30">
        <f t="shared" si="110"/>
        <v>4.2</v>
      </c>
      <c r="N113" s="31">
        <f t="shared" si="110"/>
        <v>3.1</v>
      </c>
    </row>
    <row r="114" spans="1:14" ht="14.25" customHeight="1" x14ac:dyDescent="0.15">
      <c r="A114" s="81"/>
      <c r="B114" s="82"/>
      <c r="C114" s="67" t="s">
        <v>98</v>
      </c>
      <c r="D114" s="68"/>
      <c r="E114" s="28">
        <f t="shared" ref="E114:E115" si="111">E225</f>
        <v>60</v>
      </c>
      <c r="F114" s="29">
        <f t="shared" ref="F114:N114" si="112">IFERROR(ROUND(F225/$E114*100,1),"-")</f>
        <v>40</v>
      </c>
      <c r="G114" s="30">
        <f t="shared" si="112"/>
        <v>58.3</v>
      </c>
      <c r="H114" s="30">
        <f t="shared" si="112"/>
        <v>8.3000000000000007</v>
      </c>
      <c r="I114" s="30">
        <f t="shared" si="112"/>
        <v>10</v>
      </c>
      <c r="J114" s="30">
        <f t="shared" si="112"/>
        <v>33.299999999999997</v>
      </c>
      <c r="K114" s="30">
        <f t="shared" si="112"/>
        <v>10</v>
      </c>
      <c r="L114" s="30">
        <f t="shared" si="112"/>
        <v>35</v>
      </c>
      <c r="M114" s="30">
        <f t="shared" si="112"/>
        <v>8.3000000000000007</v>
      </c>
      <c r="N114" s="31">
        <f t="shared" si="112"/>
        <v>0</v>
      </c>
    </row>
    <row r="115" spans="1:14" ht="14.25" customHeight="1" x14ac:dyDescent="0.15">
      <c r="A115" s="83"/>
      <c r="B115" s="84"/>
      <c r="C115" s="69" t="s">
        <v>6</v>
      </c>
      <c r="D115" s="70"/>
      <c r="E115" s="37">
        <f t="shared" si="111"/>
        <v>4</v>
      </c>
      <c r="F115" s="38">
        <f t="shared" ref="F115:N115" si="113">IFERROR(ROUND(F226/$E115*100,1),"-")</f>
        <v>0</v>
      </c>
      <c r="G115" s="39">
        <f t="shared" si="113"/>
        <v>75</v>
      </c>
      <c r="H115" s="39">
        <f t="shared" si="113"/>
        <v>0</v>
      </c>
      <c r="I115" s="39">
        <f t="shared" si="113"/>
        <v>50</v>
      </c>
      <c r="J115" s="39">
        <f t="shared" si="113"/>
        <v>25</v>
      </c>
      <c r="K115" s="39">
        <f t="shared" si="113"/>
        <v>0</v>
      </c>
      <c r="L115" s="39">
        <f t="shared" si="113"/>
        <v>25</v>
      </c>
      <c r="M115" s="39">
        <f t="shared" si="113"/>
        <v>0</v>
      </c>
      <c r="N115" s="40">
        <f t="shared" si="113"/>
        <v>0</v>
      </c>
    </row>
    <row r="116" spans="1:14" ht="15" customHeight="1" x14ac:dyDescent="0.15">
      <c r="A116" s="85" t="s">
        <v>5</v>
      </c>
      <c r="B116" s="85"/>
      <c r="C116" s="85"/>
      <c r="D116" s="44"/>
      <c r="E116" s="45"/>
      <c r="F116" s="46"/>
      <c r="G116" s="46"/>
      <c r="H116" s="46"/>
      <c r="I116" s="46"/>
      <c r="J116" s="46"/>
      <c r="K116" s="46"/>
      <c r="L116" s="46"/>
      <c r="M116" s="46"/>
      <c r="N116" s="46"/>
    </row>
    <row r="117" spans="1:14" ht="5.25" customHeight="1" x14ac:dyDescent="0.15"/>
    <row r="118" spans="1:14" ht="14.25" customHeight="1" x14ac:dyDescent="0.15">
      <c r="A118" s="8"/>
      <c r="B118" s="95" t="s">
        <v>2</v>
      </c>
      <c r="C118" s="95"/>
      <c r="D118" s="27"/>
      <c r="E118" s="47">
        <v>462</v>
      </c>
      <c r="F118" s="48">
        <v>211</v>
      </c>
      <c r="G118" s="49">
        <v>267</v>
      </c>
      <c r="H118" s="49">
        <v>30</v>
      </c>
      <c r="I118" s="49">
        <v>78</v>
      </c>
      <c r="J118" s="49">
        <v>167</v>
      </c>
      <c r="K118" s="49">
        <v>48</v>
      </c>
      <c r="L118" s="49">
        <v>147</v>
      </c>
      <c r="M118" s="49">
        <v>19</v>
      </c>
      <c r="N118" s="50">
        <v>9</v>
      </c>
    </row>
    <row r="119" spans="1:14" ht="14.25" customHeight="1" x14ac:dyDescent="0.15">
      <c r="A119" s="96" t="s">
        <v>9</v>
      </c>
      <c r="B119" s="97"/>
      <c r="C119" s="77" t="s">
        <v>7</v>
      </c>
      <c r="D119" s="78"/>
      <c r="E119" s="33">
        <v>191</v>
      </c>
      <c r="F119" s="51">
        <v>83</v>
      </c>
      <c r="G119" s="52">
        <v>104</v>
      </c>
      <c r="H119" s="52">
        <v>16</v>
      </c>
      <c r="I119" s="52">
        <v>34</v>
      </c>
      <c r="J119" s="52">
        <v>75</v>
      </c>
      <c r="K119" s="52">
        <v>17</v>
      </c>
      <c r="L119" s="52">
        <v>54</v>
      </c>
      <c r="M119" s="52">
        <v>6</v>
      </c>
      <c r="N119" s="53">
        <v>5</v>
      </c>
    </row>
    <row r="120" spans="1:14" ht="14.25" customHeight="1" x14ac:dyDescent="0.15">
      <c r="A120" s="98"/>
      <c r="B120" s="99"/>
      <c r="C120" s="67" t="s">
        <v>8</v>
      </c>
      <c r="D120" s="68"/>
      <c r="E120" s="28">
        <v>266</v>
      </c>
      <c r="F120" s="54">
        <v>127</v>
      </c>
      <c r="G120" s="55">
        <v>159</v>
      </c>
      <c r="H120" s="55">
        <v>14</v>
      </c>
      <c r="I120" s="55">
        <v>44</v>
      </c>
      <c r="J120" s="55">
        <v>90</v>
      </c>
      <c r="K120" s="55">
        <v>29</v>
      </c>
      <c r="L120" s="55">
        <v>92</v>
      </c>
      <c r="M120" s="55">
        <v>13</v>
      </c>
      <c r="N120" s="56">
        <v>3</v>
      </c>
    </row>
    <row r="121" spans="1:14" ht="14.25" customHeight="1" x14ac:dyDescent="0.15">
      <c r="A121" s="98"/>
      <c r="B121" s="99"/>
      <c r="C121" s="67" t="s">
        <v>13</v>
      </c>
      <c r="D121" s="68"/>
      <c r="E121" s="28">
        <v>0</v>
      </c>
      <c r="F121" s="54">
        <v>0</v>
      </c>
      <c r="G121" s="55">
        <v>0</v>
      </c>
      <c r="H121" s="55">
        <v>0</v>
      </c>
      <c r="I121" s="55">
        <v>0</v>
      </c>
      <c r="J121" s="55">
        <v>0</v>
      </c>
      <c r="K121" s="55">
        <v>0</v>
      </c>
      <c r="L121" s="55">
        <v>0</v>
      </c>
      <c r="M121" s="55">
        <v>0</v>
      </c>
      <c r="N121" s="56">
        <v>0</v>
      </c>
    </row>
    <row r="122" spans="1:14" ht="14.25" customHeight="1" x14ac:dyDescent="0.15">
      <c r="A122" s="98"/>
      <c r="B122" s="99"/>
      <c r="C122" s="67" t="s">
        <v>14</v>
      </c>
      <c r="D122" s="68"/>
      <c r="E122" s="28">
        <v>4</v>
      </c>
      <c r="F122" s="54">
        <v>0</v>
      </c>
      <c r="G122" s="55">
        <v>3</v>
      </c>
      <c r="H122" s="55">
        <v>0</v>
      </c>
      <c r="I122" s="55">
        <v>0</v>
      </c>
      <c r="J122" s="55">
        <v>1</v>
      </c>
      <c r="K122" s="55">
        <v>1</v>
      </c>
      <c r="L122" s="55">
        <v>1</v>
      </c>
      <c r="M122" s="55">
        <v>0</v>
      </c>
      <c r="N122" s="56">
        <v>1</v>
      </c>
    </row>
    <row r="123" spans="1:14" ht="14.25" customHeight="1" x14ac:dyDescent="0.15">
      <c r="A123" s="100"/>
      <c r="B123" s="101"/>
      <c r="C123" s="69" t="s">
        <v>3</v>
      </c>
      <c r="D123" s="70"/>
      <c r="E123" s="37">
        <v>1</v>
      </c>
      <c r="F123" s="57">
        <v>1</v>
      </c>
      <c r="G123" s="58">
        <v>1</v>
      </c>
      <c r="H123" s="58">
        <v>0</v>
      </c>
      <c r="I123" s="58">
        <v>0</v>
      </c>
      <c r="J123" s="58">
        <v>1</v>
      </c>
      <c r="K123" s="58">
        <v>1</v>
      </c>
      <c r="L123" s="58">
        <v>0</v>
      </c>
      <c r="M123" s="58">
        <v>0</v>
      </c>
      <c r="N123" s="59">
        <v>0</v>
      </c>
    </row>
    <row r="124" spans="1:14" ht="14.25" customHeight="1" x14ac:dyDescent="0.15">
      <c r="A124" s="89" t="s">
        <v>12</v>
      </c>
      <c r="B124" s="90"/>
      <c r="C124" s="77" t="s">
        <v>19</v>
      </c>
      <c r="D124" s="78"/>
      <c r="E124" s="33">
        <v>6</v>
      </c>
      <c r="F124" s="51">
        <v>2</v>
      </c>
      <c r="G124" s="52">
        <v>4</v>
      </c>
      <c r="H124" s="52">
        <v>1</v>
      </c>
      <c r="I124" s="52">
        <v>2</v>
      </c>
      <c r="J124" s="52">
        <v>3</v>
      </c>
      <c r="K124" s="52">
        <v>2</v>
      </c>
      <c r="L124" s="52">
        <v>3</v>
      </c>
      <c r="M124" s="52">
        <v>0</v>
      </c>
      <c r="N124" s="53">
        <v>0</v>
      </c>
    </row>
    <row r="125" spans="1:14" ht="14.25" customHeight="1" x14ac:dyDescent="0.15">
      <c r="A125" s="91"/>
      <c r="B125" s="92"/>
      <c r="C125" s="67" t="s">
        <v>20</v>
      </c>
      <c r="D125" s="68"/>
      <c r="E125" s="28">
        <v>39</v>
      </c>
      <c r="F125" s="54">
        <v>12</v>
      </c>
      <c r="G125" s="55">
        <v>25</v>
      </c>
      <c r="H125" s="55">
        <v>5</v>
      </c>
      <c r="I125" s="55">
        <v>5</v>
      </c>
      <c r="J125" s="55">
        <v>9</v>
      </c>
      <c r="K125" s="55">
        <v>3</v>
      </c>
      <c r="L125" s="55">
        <v>22</v>
      </c>
      <c r="M125" s="55">
        <v>3</v>
      </c>
      <c r="N125" s="56">
        <v>1</v>
      </c>
    </row>
    <row r="126" spans="1:14" ht="14.25" customHeight="1" x14ac:dyDescent="0.15">
      <c r="A126" s="91"/>
      <c r="B126" s="92"/>
      <c r="C126" s="67" t="s">
        <v>21</v>
      </c>
      <c r="D126" s="68"/>
      <c r="E126" s="28">
        <v>76</v>
      </c>
      <c r="F126" s="54">
        <v>32</v>
      </c>
      <c r="G126" s="55">
        <v>40</v>
      </c>
      <c r="H126" s="55">
        <v>1</v>
      </c>
      <c r="I126" s="55">
        <v>10</v>
      </c>
      <c r="J126" s="55">
        <v>29</v>
      </c>
      <c r="K126" s="55">
        <v>5</v>
      </c>
      <c r="L126" s="55">
        <v>34</v>
      </c>
      <c r="M126" s="55">
        <v>5</v>
      </c>
      <c r="N126" s="56">
        <v>3</v>
      </c>
    </row>
    <row r="127" spans="1:14" ht="14.25" customHeight="1" x14ac:dyDescent="0.15">
      <c r="A127" s="91"/>
      <c r="B127" s="92"/>
      <c r="C127" s="67" t="s">
        <v>22</v>
      </c>
      <c r="D127" s="68"/>
      <c r="E127" s="28">
        <v>110</v>
      </c>
      <c r="F127" s="54">
        <v>42</v>
      </c>
      <c r="G127" s="55">
        <v>49</v>
      </c>
      <c r="H127" s="55">
        <v>4</v>
      </c>
      <c r="I127" s="55">
        <v>7</v>
      </c>
      <c r="J127" s="55">
        <v>47</v>
      </c>
      <c r="K127" s="55">
        <v>14</v>
      </c>
      <c r="L127" s="55">
        <v>43</v>
      </c>
      <c r="M127" s="55">
        <v>3</v>
      </c>
      <c r="N127" s="56">
        <v>4</v>
      </c>
    </row>
    <row r="128" spans="1:14" ht="14.25" customHeight="1" x14ac:dyDescent="0.15">
      <c r="A128" s="91"/>
      <c r="B128" s="92"/>
      <c r="C128" s="67" t="s">
        <v>23</v>
      </c>
      <c r="D128" s="68"/>
      <c r="E128" s="28">
        <v>109</v>
      </c>
      <c r="F128" s="54">
        <v>57</v>
      </c>
      <c r="G128" s="55">
        <v>66</v>
      </c>
      <c r="H128" s="55">
        <v>7</v>
      </c>
      <c r="I128" s="55">
        <v>18</v>
      </c>
      <c r="J128" s="55">
        <v>38</v>
      </c>
      <c r="K128" s="55">
        <v>11</v>
      </c>
      <c r="L128" s="55">
        <v>31</v>
      </c>
      <c r="M128" s="55">
        <v>6</v>
      </c>
      <c r="N128" s="56">
        <v>0</v>
      </c>
    </row>
    <row r="129" spans="1:14" ht="14.25" customHeight="1" x14ac:dyDescent="0.15">
      <c r="A129" s="91"/>
      <c r="B129" s="92"/>
      <c r="C129" s="67" t="s">
        <v>24</v>
      </c>
      <c r="D129" s="68"/>
      <c r="E129" s="28">
        <v>69</v>
      </c>
      <c r="F129" s="54">
        <v>36</v>
      </c>
      <c r="G129" s="55">
        <v>46</v>
      </c>
      <c r="H129" s="55">
        <v>5</v>
      </c>
      <c r="I129" s="55">
        <v>18</v>
      </c>
      <c r="J129" s="55">
        <v>26</v>
      </c>
      <c r="K129" s="55">
        <v>8</v>
      </c>
      <c r="L129" s="55">
        <v>7</v>
      </c>
      <c r="M129" s="55">
        <v>2</v>
      </c>
      <c r="N129" s="56">
        <v>1</v>
      </c>
    </row>
    <row r="130" spans="1:14" ht="14.25" customHeight="1" x14ac:dyDescent="0.15">
      <c r="A130" s="91"/>
      <c r="B130" s="92"/>
      <c r="C130" s="67" t="s">
        <v>25</v>
      </c>
      <c r="D130" s="68"/>
      <c r="E130" s="28">
        <v>53</v>
      </c>
      <c r="F130" s="54">
        <v>30</v>
      </c>
      <c r="G130" s="55">
        <v>37</v>
      </c>
      <c r="H130" s="55">
        <v>7</v>
      </c>
      <c r="I130" s="55">
        <v>18</v>
      </c>
      <c r="J130" s="55">
        <v>15</v>
      </c>
      <c r="K130" s="55">
        <v>5</v>
      </c>
      <c r="L130" s="55">
        <v>7</v>
      </c>
      <c r="M130" s="55">
        <v>0</v>
      </c>
      <c r="N130" s="56">
        <v>0</v>
      </c>
    </row>
    <row r="131" spans="1:14" ht="14.25" customHeight="1" x14ac:dyDescent="0.15">
      <c r="A131" s="91"/>
      <c r="B131" s="92"/>
      <c r="C131" s="67" t="s">
        <v>26</v>
      </c>
      <c r="D131" s="68"/>
      <c r="E131" s="28">
        <v>0</v>
      </c>
      <c r="F131" s="54">
        <v>0</v>
      </c>
      <c r="G131" s="55">
        <v>0</v>
      </c>
      <c r="H131" s="55">
        <v>0</v>
      </c>
      <c r="I131" s="55">
        <v>0</v>
      </c>
      <c r="J131" s="55">
        <v>0</v>
      </c>
      <c r="K131" s="55">
        <v>0</v>
      </c>
      <c r="L131" s="55">
        <v>0</v>
      </c>
      <c r="M131" s="55">
        <v>0</v>
      </c>
      <c r="N131" s="56">
        <v>0</v>
      </c>
    </row>
    <row r="132" spans="1:14" ht="14.25" customHeight="1" x14ac:dyDescent="0.15">
      <c r="A132" s="93"/>
      <c r="B132" s="94"/>
      <c r="C132" s="69" t="s">
        <v>6</v>
      </c>
      <c r="D132" s="70"/>
      <c r="E132" s="37">
        <v>0</v>
      </c>
      <c r="F132" s="57">
        <v>0</v>
      </c>
      <c r="G132" s="58">
        <v>0</v>
      </c>
      <c r="H132" s="58">
        <v>0</v>
      </c>
      <c r="I132" s="58">
        <v>0</v>
      </c>
      <c r="J132" s="58">
        <v>0</v>
      </c>
      <c r="K132" s="58">
        <v>0</v>
      </c>
      <c r="L132" s="58">
        <v>0</v>
      </c>
      <c r="M132" s="58">
        <v>0</v>
      </c>
      <c r="N132" s="59">
        <v>0</v>
      </c>
    </row>
    <row r="133" spans="1:14" ht="14.25" customHeight="1" x14ac:dyDescent="0.15">
      <c r="A133" s="71" t="s">
        <v>70</v>
      </c>
      <c r="B133" s="72"/>
      <c r="C133" s="86" t="s">
        <v>7</v>
      </c>
      <c r="D133" s="41" t="s">
        <v>71</v>
      </c>
      <c r="E133" s="33">
        <v>18</v>
      </c>
      <c r="F133" s="51">
        <v>5</v>
      </c>
      <c r="G133" s="52">
        <v>12</v>
      </c>
      <c r="H133" s="52">
        <v>3</v>
      </c>
      <c r="I133" s="52">
        <v>2</v>
      </c>
      <c r="J133" s="52">
        <v>8</v>
      </c>
      <c r="K133" s="52">
        <v>2</v>
      </c>
      <c r="L133" s="52">
        <v>11</v>
      </c>
      <c r="M133" s="52">
        <v>1</v>
      </c>
      <c r="N133" s="53">
        <v>1</v>
      </c>
    </row>
    <row r="134" spans="1:14" ht="14.25" customHeight="1" x14ac:dyDescent="0.15">
      <c r="A134" s="73"/>
      <c r="B134" s="74"/>
      <c r="C134" s="87"/>
      <c r="D134" s="42" t="s">
        <v>21</v>
      </c>
      <c r="E134" s="28">
        <v>23</v>
      </c>
      <c r="F134" s="54">
        <v>11</v>
      </c>
      <c r="G134" s="55">
        <v>14</v>
      </c>
      <c r="H134" s="55">
        <v>0</v>
      </c>
      <c r="I134" s="55">
        <v>3</v>
      </c>
      <c r="J134" s="55">
        <v>11</v>
      </c>
      <c r="K134" s="55">
        <v>2</v>
      </c>
      <c r="L134" s="55">
        <v>8</v>
      </c>
      <c r="M134" s="55">
        <v>2</v>
      </c>
      <c r="N134" s="56">
        <v>2</v>
      </c>
    </row>
    <row r="135" spans="1:14" ht="14.25" customHeight="1" x14ac:dyDescent="0.15">
      <c r="A135" s="73"/>
      <c r="B135" s="74"/>
      <c r="C135" s="87"/>
      <c r="D135" s="42" t="s">
        <v>22</v>
      </c>
      <c r="E135" s="28">
        <v>45</v>
      </c>
      <c r="F135" s="54">
        <v>17</v>
      </c>
      <c r="G135" s="55">
        <v>16</v>
      </c>
      <c r="H135" s="55">
        <v>1</v>
      </c>
      <c r="I135" s="55">
        <v>2</v>
      </c>
      <c r="J135" s="55">
        <v>20</v>
      </c>
      <c r="K135" s="55">
        <v>4</v>
      </c>
      <c r="L135" s="55">
        <v>17</v>
      </c>
      <c r="M135" s="55">
        <v>1</v>
      </c>
      <c r="N135" s="56">
        <v>1</v>
      </c>
    </row>
    <row r="136" spans="1:14" ht="14.25" customHeight="1" x14ac:dyDescent="0.15">
      <c r="A136" s="73"/>
      <c r="B136" s="74"/>
      <c r="C136" s="87"/>
      <c r="D136" s="42" t="s">
        <v>23</v>
      </c>
      <c r="E136" s="28">
        <v>47</v>
      </c>
      <c r="F136" s="54">
        <v>23</v>
      </c>
      <c r="G136" s="55">
        <v>25</v>
      </c>
      <c r="H136" s="55">
        <v>4</v>
      </c>
      <c r="I136" s="55">
        <v>9</v>
      </c>
      <c r="J136" s="55">
        <v>19</v>
      </c>
      <c r="K136" s="55">
        <v>2</v>
      </c>
      <c r="L136" s="55">
        <v>9</v>
      </c>
      <c r="M136" s="55">
        <v>2</v>
      </c>
      <c r="N136" s="56">
        <v>0</v>
      </c>
    </row>
    <row r="137" spans="1:14" ht="14.25" customHeight="1" x14ac:dyDescent="0.15">
      <c r="A137" s="73"/>
      <c r="B137" s="74"/>
      <c r="C137" s="87"/>
      <c r="D137" s="42" t="s">
        <v>24</v>
      </c>
      <c r="E137" s="28">
        <v>30</v>
      </c>
      <c r="F137" s="54">
        <v>12</v>
      </c>
      <c r="G137" s="55">
        <v>18</v>
      </c>
      <c r="H137" s="55">
        <v>1</v>
      </c>
      <c r="I137" s="55">
        <v>4</v>
      </c>
      <c r="J137" s="55">
        <v>8</v>
      </c>
      <c r="K137" s="55">
        <v>3</v>
      </c>
      <c r="L137" s="55">
        <v>5</v>
      </c>
      <c r="M137" s="55">
        <v>0</v>
      </c>
      <c r="N137" s="56">
        <v>1</v>
      </c>
    </row>
    <row r="138" spans="1:14" ht="14.25" customHeight="1" x14ac:dyDescent="0.15">
      <c r="A138" s="73"/>
      <c r="B138" s="74"/>
      <c r="C138" s="88"/>
      <c r="D138" s="42" t="s">
        <v>91</v>
      </c>
      <c r="E138" s="28">
        <v>28</v>
      </c>
      <c r="F138" s="54">
        <v>15</v>
      </c>
      <c r="G138" s="55">
        <v>19</v>
      </c>
      <c r="H138" s="55">
        <v>7</v>
      </c>
      <c r="I138" s="55">
        <v>14</v>
      </c>
      <c r="J138" s="55">
        <v>9</v>
      </c>
      <c r="K138" s="55">
        <v>4</v>
      </c>
      <c r="L138" s="55">
        <v>4</v>
      </c>
      <c r="M138" s="55">
        <v>0</v>
      </c>
      <c r="N138" s="56">
        <v>0</v>
      </c>
    </row>
    <row r="139" spans="1:14" ht="14.25" customHeight="1" x14ac:dyDescent="0.15">
      <c r="A139" s="73"/>
      <c r="B139" s="74"/>
      <c r="C139" s="86" t="s">
        <v>8</v>
      </c>
      <c r="D139" s="41" t="s">
        <v>71</v>
      </c>
      <c r="E139" s="33">
        <v>27</v>
      </c>
      <c r="F139" s="51">
        <v>9</v>
      </c>
      <c r="G139" s="52">
        <v>17</v>
      </c>
      <c r="H139" s="52">
        <v>3</v>
      </c>
      <c r="I139" s="52">
        <v>5</v>
      </c>
      <c r="J139" s="52">
        <v>4</v>
      </c>
      <c r="K139" s="52">
        <v>3</v>
      </c>
      <c r="L139" s="52">
        <v>14</v>
      </c>
      <c r="M139" s="52">
        <v>2</v>
      </c>
      <c r="N139" s="53">
        <v>0</v>
      </c>
    </row>
    <row r="140" spans="1:14" ht="14.25" customHeight="1" x14ac:dyDescent="0.15">
      <c r="A140" s="73"/>
      <c r="B140" s="74"/>
      <c r="C140" s="87"/>
      <c r="D140" s="42" t="s">
        <v>21</v>
      </c>
      <c r="E140" s="28">
        <v>52</v>
      </c>
      <c r="F140" s="54">
        <v>21</v>
      </c>
      <c r="G140" s="55">
        <v>26</v>
      </c>
      <c r="H140" s="55">
        <v>1</v>
      </c>
      <c r="I140" s="55">
        <v>7</v>
      </c>
      <c r="J140" s="55">
        <v>18</v>
      </c>
      <c r="K140" s="55">
        <v>3</v>
      </c>
      <c r="L140" s="55">
        <v>26</v>
      </c>
      <c r="M140" s="55">
        <v>3</v>
      </c>
      <c r="N140" s="56">
        <v>0</v>
      </c>
    </row>
    <row r="141" spans="1:14" ht="14.25" customHeight="1" x14ac:dyDescent="0.15">
      <c r="A141" s="73"/>
      <c r="B141" s="74"/>
      <c r="C141" s="87"/>
      <c r="D141" s="42" t="s">
        <v>22</v>
      </c>
      <c r="E141" s="28">
        <v>64</v>
      </c>
      <c r="F141" s="54">
        <v>25</v>
      </c>
      <c r="G141" s="55">
        <v>32</v>
      </c>
      <c r="H141" s="55">
        <v>3</v>
      </c>
      <c r="I141" s="55">
        <v>5</v>
      </c>
      <c r="J141" s="55">
        <v>27</v>
      </c>
      <c r="K141" s="55">
        <v>10</v>
      </c>
      <c r="L141" s="55">
        <v>26</v>
      </c>
      <c r="M141" s="55">
        <v>2</v>
      </c>
      <c r="N141" s="56">
        <v>3</v>
      </c>
    </row>
    <row r="142" spans="1:14" ht="14.25" customHeight="1" x14ac:dyDescent="0.15">
      <c r="A142" s="73"/>
      <c r="B142" s="74"/>
      <c r="C142" s="87"/>
      <c r="D142" s="42" t="s">
        <v>23</v>
      </c>
      <c r="E142" s="28">
        <v>59</v>
      </c>
      <c r="F142" s="54">
        <v>33</v>
      </c>
      <c r="G142" s="55">
        <v>38</v>
      </c>
      <c r="H142" s="55">
        <v>3</v>
      </c>
      <c r="I142" s="55">
        <v>9</v>
      </c>
      <c r="J142" s="55">
        <v>17</v>
      </c>
      <c r="K142" s="55">
        <v>7</v>
      </c>
      <c r="L142" s="55">
        <v>21</v>
      </c>
      <c r="M142" s="55">
        <v>4</v>
      </c>
      <c r="N142" s="56">
        <v>0</v>
      </c>
    </row>
    <row r="143" spans="1:14" ht="14.25" customHeight="1" x14ac:dyDescent="0.15">
      <c r="A143" s="73"/>
      <c r="B143" s="74"/>
      <c r="C143" s="87"/>
      <c r="D143" s="42" t="s">
        <v>24</v>
      </c>
      <c r="E143" s="28">
        <v>39</v>
      </c>
      <c r="F143" s="54">
        <v>24</v>
      </c>
      <c r="G143" s="55">
        <v>28</v>
      </c>
      <c r="H143" s="55">
        <v>4</v>
      </c>
      <c r="I143" s="55">
        <v>14</v>
      </c>
      <c r="J143" s="55">
        <v>18</v>
      </c>
      <c r="K143" s="55">
        <v>5</v>
      </c>
      <c r="L143" s="55">
        <v>2</v>
      </c>
      <c r="M143" s="55">
        <v>2</v>
      </c>
      <c r="N143" s="56">
        <v>0</v>
      </c>
    </row>
    <row r="144" spans="1:14" ht="14.25" customHeight="1" x14ac:dyDescent="0.15">
      <c r="A144" s="73"/>
      <c r="B144" s="74"/>
      <c r="C144" s="88"/>
      <c r="D144" s="42" t="s">
        <v>91</v>
      </c>
      <c r="E144" s="28">
        <v>25</v>
      </c>
      <c r="F144" s="54">
        <v>15</v>
      </c>
      <c r="G144" s="55">
        <v>18</v>
      </c>
      <c r="H144" s="55">
        <v>0</v>
      </c>
      <c r="I144" s="55">
        <v>4</v>
      </c>
      <c r="J144" s="55">
        <v>6</v>
      </c>
      <c r="K144" s="55">
        <v>1</v>
      </c>
      <c r="L144" s="55">
        <v>3</v>
      </c>
      <c r="M144" s="55">
        <v>0</v>
      </c>
      <c r="N144" s="56">
        <v>0</v>
      </c>
    </row>
    <row r="145" spans="1:14" ht="14.25" customHeight="1" x14ac:dyDescent="0.15">
      <c r="A145" s="89" t="s">
        <v>10</v>
      </c>
      <c r="B145" s="90"/>
      <c r="C145" s="77" t="s">
        <v>27</v>
      </c>
      <c r="D145" s="78"/>
      <c r="E145" s="33">
        <v>225</v>
      </c>
      <c r="F145" s="51">
        <v>97</v>
      </c>
      <c r="G145" s="52">
        <v>109</v>
      </c>
      <c r="H145" s="52">
        <v>6</v>
      </c>
      <c r="I145" s="52">
        <v>27</v>
      </c>
      <c r="J145" s="52">
        <v>93</v>
      </c>
      <c r="K145" s="52">
        <v>20</v>
      </c>
      <c r="L145" s="52">
        <v>91</v>
      </c>
      <c r="M145" s="52">
        <v>11</v>
      </c>
      <c r="N145" s="53">
        <v>5</v>
      </c>
    </row>
    <row r="146" spans="1:14" ht="14.25" customHeight="1" x14ac:dyDescent="0.15">
      <c r="A146" s="91"/>
      <c r="B146" s="92"/>
      <c r="C146" s="67" t="s">
        <v>28</v>
      </c>
      <c r="D146" s="68"/>
      <c r="E146" s="28">
        <v>38</v>
      </c>
      <c r="F146" s="54">
        <v>19</v>
      </c>
      <c r="G146" s="55">
        <v>29</v>
      </c>
      <c r="H146" s="55">
        <v>7</v>
      </c>
      <c r="I146" s="55">
        <v>10</v>
      </c>
      <c r="J146" s="55">
        <v>15</v>
      </c>
      <c r="K146" s="55">
        <v>6</v>
      </c>
      <c r="L146" s="55">
        <v>11</v>
      </c>
      <c r="M146" s="55">
        <v>1</v>
      </c>
      <c r="N146" s="56">
        <v>1</v>
      </c>
    </row>
    <row r="147" spans="1:14" ht="14.25" customHeight="1" x14ac:dyDescent="0.15">
      <c r="A147" s="91"/>
      <c r="B147" s="92"/>
      <c r="C147" s="67" t="s">
        <v>29</v>
      </c>
      <c r="D147" s="68"/>
      <c r="E147" s="28">
        <v>24</v>
      </c>
      <c r="F147" s="54">
        <v>12</v>
      </c>
      <c r="G147" s="55">
        <v>16</v>
      </c>
      <c r="H147" s="55">
        <v>0</v>
      </c>
      <c r="I147" s="55">
        <v>4</v>
      </c>
      <c r="J147" s="55">
        <v>6</v>
      </c>
      <c r="K147" s="55">
        <v>1</v>
      </c>
      <c r="L147" s="55">
        <v>4</v>
      </c>
      <c r="M147" s="55">
        <v>0</v>
      </c>
      <c r="N147" s="56">
        <v>1</v>
      </c>
    </row>
    <row r="148" spans="1:14" ht="14.25" customHeight="1" x14ac:dyDescent="0.15">
      <c r="A148" s="91"/>
      <c r="B148" s="92"/>
      <c r="C148" s="67" t="s">
        <v>30</v>
      </c>
      <c r="D148" s="68"/>
      <c r="E148" s="28">
        <v>17</v>
      </c>
      <c r="F148" s="54">
        <v>10</v>
      </c>
      <c r="G148" s="55">
        <v>10</v>
      </c>
      <c r="H148" s="55">
        <v>2</v>
      </c>
      <c r="I148" s="55">
        <v>1</v>
      </c>
      <c r="J148" s="55">
        <v>7</v>
      </c>
      <c r="K148" s="55">
        <v>3</v>
      </c>
      <c r="L148" s="55">
        <v>7</v>
      </c>
      <c r="M148" s="55">
        <v>0</v>
      </c>
      <c r="N148" s="56">
        <v>0</v>
      </c>
    </row>
    <row r="149" spans="1:14" ht="14.25" customHeight="1" x14ac:dyDescent="0.15">
      <c r="A149" s="91"/>
      <c r="B149" s="92"/>
      <c r="C149" s="67" t="s">
        <v>31</v>
      </c>
      <c r="D149" s="68"/>
      <c r="E149" s="28">
        <v>55</v>
      </c>
      <c r="F149" s="54">
        <v>27</v>
      </c>
      <c r="G149" s="55">
        <v>33</v>
      </c>
      <c r="H149" s="55">
        <v>2</v>
      </c>
      <c r="I149" s="55">
        <v>8</v>
      </c>
      <c r="J149" s="55">
        <v>13</v>
      </c>
      <c r="K149" s="55">
        <v>8</v>
      </c>
      <c r="L149" s="55">
        <v>10</v>
      </c>
      <c r="M149" s="55">
        <v>3</v>
      </c>
      <c r="N149" s="56">
        <v>1</v>
      </c>
    </row>
    <row r="150" spans="1:14" ht="14.25" customHeight="1" x14ac:dyDescent="0.15">
      <c r="A150" s="91"/>
      <c r="B150" s="92"/>
      <c r="C150" s="67" t="s">
        <v>32</v>
      </c>
      <c r="D150" s="68"/>
      <c r="E150" s="28">
        <v>12</v>
      </c>
      <c r="F150" s="54">
        <v>3</v>
      </c>
      <c r="G150" s="55">
        <v>9</v>
      </c>
      <c r="H150" s="55">
        <v>3</v>
      </c>
      <c r="I150" s="55">
        <v>3</v>
      </c>
      <c r="J150" s="55">
        <v>3</v>
      </c>
      <c r="K150" s="55">
        <v>2</v>
      </c>
      <c r="L150" s="55">
        <v>7</v>
      </c>
      <c r="M150" s="55">
        <v>1</v>
      </c>
      <c r="N150" s="56">
        <v>0</v>
      </c>
    </row>
    <row r="151" spans="1:14" ht="14.25" customHeight="1" x14ac:dyDescent="0.15">
      <c r="A151" s="91"/>
      <c r="B151" s="92"/>
      <c r="C151" s="67" t="s">
        <v>33</v>
      </c>
      <c r="D151" s="68"/>
      <c r="E151" s="28">
        <v>51</v>
      </c>
      <c r="F151" s="54">
        <v>25</v>
      </c>
      <c r="G151" s="55">
        <v>34</v>
      </c>
      <c r="H151" s="55">
        <v>4</v>
      </c>
      <c r="I151" s="55">
        <v>12</v>
      </c>
      <c r="J151" s="55">
        <v>19</v>
      </c>
      <c r="K151" s="55">
        <v>5</v>
      </c>
      <c r="L151" s="55">
        <v>12</v>
      </c>
      <c r="M151" s="55">
        <v>2</v>
      </c>
      <c r="N151" s="56">
        <v>0</v>
      </c>
    </row>
    <row r="152" spans="1:14" ht="14.25" customHeight="1" x14ac:dyDescent="0.15">
      <c r="A152" s="91"/>
      <c r="B152" s="92"/>
      <c r="C152" s="67" t="s">
        <v>34</v>
      </c>
      <c r="D152" s="68"/>
      <c r="E152" s="28">
        <v>31</v>
      </c>
      <c r="F152" s="54">
        <v>16</v>
      </c>
      <c r="G152" s="55">
        <v>21</v>
      </c>
      <c r="H152" s="55">
        <v>5</v>
      </c>
      <c r="I152" s="55">
        <v>12</v>
      </c>
      <c r="J152" s="55">
        <v>10</v>
      </c>
      <c r="K152" s="55">
        <v>1</v>
      </c>
      <c r="L152" s="55">
        <v>3</v>
      </c>
      <c r="M152" s="55">
        <v>0</v>
      </c>
      <c r="N152" s="56">
        <v>0</v>
      </c>
    </row>
    <row r="153" spans="1:14" ht="14.25" customHeight="1" x14ac:dyDescent="0.15">
      <c r="A153" s="91"/>
      <c r="B153" s="92"/>
      <c r="C153" s="67" t="s">
        <v>0</v>
      </c>
      <c r="D153" s="68"/>
      <c r="E153" s="28">
        <v>7</v>
      </c>
      <c r="F153" s="54">
        <v>2</v>
      </c>
      <c r="G153" s="55">
        <v>6</v>
      </c>
      <c r="H153" s="55">
        <v>1</v>
      </c>
      <c r="I153" s="55">
        <v>1</v>
      </c>
      <c r="J153" s="55">
        <v>1</v>
      </c>
      <c r="K153" s="55">
        <v>2</v>
      </c>
      <c r="L153" s="55">
        <v>1</v>
      </c>
      <c r="M153" s="55">
        <v>1</v>
      </c>
      <c r="N153" s="56">
        <v>0</v>
      </c>
    </row>
    <row r="154" spans="1:14" ht="14.25" customHeight="1" x14ac:dyDescent="0.15">
      <c r="A154" s="91"/>
      <c r="B154" s="92"/>
      <c r="C154" s="69" t="s">
        <v>6</v>
      </c>
      <c r="D154" s="70"/>
      <c r="E154" s="37">
        <v>2</v>
      </c>
      <c r="F154" s="57">
        <v>0</v>
      </c>
      <c r="G154" s="58">
        <v>0</v>
      </c>
      <c r="H154" s="58">
        <v>0</v>
      </c>
      <c r="I154" s="58">
        <v>0</v>
      </c>
      <c r="J154" s="58">
        <v>0</v>
      </c>
      <c r="K154" s="58">
        <v>0</v>
      </c>
      <c r="L154" s="58">
        <v>1</v>
      </c>
      <c r="M154" s="58">
        <v>0</v>
      </c>
      <c r="N154" s="59">
        <v>1</v>
      </c>
    </row>
    <row r="155" spans="1:14" ht="14.25" customHeight="1" x14ac:dyDescent="0.15">
      <c r="A155" s="71" t="s">
        <v>11</v>
      </c>
      <c r="B155" s="72"/>
      <c r="C155" s="77" t="s">
        <v>35</v>
      </c>
      <c r="D155" s="78"/>
      <c r="E155" s="33">
        <v>104</v>
      </c>
      <c r="F155" s="51">
        <v>44</v>
      </c>
      <c r="G155" s="52">
        <v>55</v>
      </c>
      <c r="H155" s="52">
        <v>5</v>
      </c>
      <c r="I155" s="52">
        <v>16</v>
      </c>
      <c r="J155" s="52">
        <v>36</v>
      </c>
      <c r="K155" s="52">
        <v>6</v>
      </c>
      <c r="L155" s="52">
        <v>25</v>
      </c>
      <c r="M155" s="52">
        <v>3</v>
      </c>
      <c r="N155" s="53">
        <v>4</v>
      </c>
    </row>
    <row r="156" spans="1:14" ht="14.25" customHeight="1" x14ac:dyDescent="0.15">
      <c r="A156" s="73"/>
      <c r="B156" s="74"/>
      <c r="C156" s="67" t="s">
        <v>36</v>
      </c>
      <c r="D156" s="68"/>
      <c r="E156" s="28">
        <v>139</v>
      </c>
      <c r="F156" s="54">
        <v>71</v>
      </c>
      <c r="G156" s="55">
        <v>86</v>
      </c>
      <c r="H156" s="55">
        <v>10</v>
      </c>
      <c r="I156" s="55">
        <v>27</v>
      </c>
      <c r="J156" s="55">
        <v>46</v>
      </c>
      <c r="K156" s="55">
        <v>16</v>
      </c>
      <c r="L156" s="55">
        <v>37</v>
      </c>
      <c r="M156" s="55">
        <v>8</v>
      </c>
      <c r="N156" s="56">
        <v>0</v>
      </c>
    </row>
    <row r="157" spans="1:14" ht="14.25" customHeight="1" x14ac:dyDescent="0.15">
      <c r="A157" s="73"/>
      <c r="B157" s="74"/>
      <c r="C157" s="67" t="s">
        <v>37</v>
      </c>
      <c r="D157" s="68"/>
      <c r="E157" s="28">
        <v>109</v>
      </c>
      <c r="F157" s="54">
        <v>44</v>
      </c>
      <c r="G157" s="55">
        <v>58</v>
      </c>
      <c r="H157" s="55">
        <v>5</v>
      </c>
      <c r="I157" s="55">
        <v>21</v>
      </c>
      <c r="J157" s="55">
        <v>45</v>
      </c>
      <c r="K157" s="55">
        <v>10</v>
      </c>
      <c r="L157" s="55">
        <v>39</v>
      </c>
      <c r="M157" s="55">
        <v>3</v>
      </c>
      <c r="N157" s="56">
        <v>3</v>
      </c>
    </row>
    <row r="158" spans="1:14" ht="14.25" customHeight="1" x14ac:dyDescent="0.15">
      <c r="A158" s="73"/>
      <c r="B158" s="74"/>
      <c r="C158" s="67" t="s">
        <v>38</v>
      </c>
      <c r="D158" s="68"/>
      <c r="E158" s="28">
        <v>85</v>
      </c>
      <c r="F158" s="54">
        <v>36</v>
      </c>
      <c r="G158" s="55">
        <v>50</v>
      </c>
      <c r="H158" s="55">
        <v>7</v>
      </c>
      <c r="I158" s="55">
        <v>9</v>
      </c>
      <c r="J158" s="55">
        <v>31</v>
      </c>
      <c r="K158" s="55">
        <v>11</v>
      </c>
      <c r="L158" s="55">
        <v>38</v>
      </c>
      <c r="M158" s="55">
        <v>4</v>
      </c>
      <c r="N158" s="56">
        <v>1</v>
      </c>
    </row>
    <row r="159" spans="1:14" ht="14.25" customHeight="1" x14ac:dyDescent="0.15">
      <c r="A159" s="73"/>
      <c r="B159" s="74"/>
      <c r="C159" s="67" t="s">
        <v>39</v>
      </c>
      <c r="D159" s="68"/>
      <c r="E159" s="28">
        <v>16</v>
      </c>
      <c r="F159" s="54">
        <v>11</v>
      </c>
      <c r="G159" s="55">
        <v>12</v>
      </c>
      <c r="H159" s="55">
        <v>2</v>
      </c>
      <c r="I159" s="55">
        <v>2</v>
      </c>
      <c r="J159" s="55">
        <v>6</v>
      </c>
      <c r="K159" s="55">
        <v>4</v>
      </c>
      <c r="L159" s="55">
        <v>6</v>
      </c>
      <c r="M159" s="55">
        <v>1</v>
      </c>
      <c r="N159" s="56">
        <v>0</v>
      </c>
    </row>
    <row r="160" spans="1:14" ht="14.25" customHeight="1" x14ac:dyDescent="0.15">
      <c r="A160" s="73"/>
      <c r="B160" s="74"/>
      <c r="C160" s="67" t="s">
        <v>40</v>
      </c>
      <c r="D160" s="68"/>
      <c r="E160" s="28">
        <v>6</v>
      </c>
      <c r="F160" s="54">
        <v>4</v>
      </c>
      <c r="G160" s="55">
        <v>5</v>
      </c>
      <c r="H160" s="55">
        <v>1</v>
      </c>
      <c r="I160" s="55">
        <v>2</v>
      </c>
      <c r="J160" s="55">
        <v>2</v>
      </c>
      <c r="K160" s="55">
        <v>1</v>
      </c>
      <c r="L160" s="55">
        <v>2</v>
      </c>
      <c r="M160" s="55">
        <v>0</v>
      </c>
      <c r="N160" s="56">
        <v>0</v>
      </c>
    </row>
    <row r="161" spans="1:14" ht="14.25" customHeight="1" x14ac:dyDescent="0.15">
      <c r="A161" s="75"/>
      <c r="B161" s="76"/>
      <c r="C161" s="69" t="s">
        <v>6</v>
      </c>
      <c r="D161" s="70"/>
      <c r="E161" s="37">
        <v>3</v>
      </c>
      <c r="F161" s="57">
        <v>1</v>
      </c>
      <c r="G161" s="58">
        <v>1</v>
      </c>
      <c r="H161" s="58">
        <v>0</v>
      </c>
      <c r="I161" s="58">
        <v>1</v>
      </c>
      <c r="J161" s="58">
        <v>1</v>
      </c>
      <c r="K161" s="58">
        <v>0</v>
      </c>
      <c r="L161" s="58">
        <v>0</v>
      </c>
      <c r="M161" s="58">
        <v>0</v>
      </c>
      <c r="N161" s="59">
        <v>1</v>
      </c>
    </row>
    <row r="162" spans="1:14" ht="27" customHeight="1" x14ac:dyDescent="0.15">
      <c r="A162" s="71" t="s">
        <v>72</v>
      </c>
      <c r="B162" s="72"/>
      <c r="C162" s="77" t="s">
        <v>41</v>
      </c>
      <c r="D162" s="78"/>
      <c r="E162" s="33">
        <v>73</v>
      </c>
      <c r="F162" s="51">
        <v>26</v>
      </c>
      <c r="G162" s="52">
        <v>47</v>
      </c>
      <c r="H162" s="52">
        <v>8</v>
      </c>
      <c r="I162" s="52">
        <v>15</v>
      </c>
      <c r="J162" s="52">
        <v>27</v>
      </c>
      <c r="K162" s="52">
        <v>6</v>
      </c>
      <c r="L162" s="52">
        <v>33</v>
      </c>
      <c r="M162" s="52">
        <v>6</v>
      </c>
      <c r="N162" s="53">
        <v>1</v>
      </c>
    </row>
    <row r="163" spans="1:14" ht="27" customHeight="1" x14ac:dyDescent="0.15">
      <c r="A163" s="73"/>
      <c r="B163" s="74"/>
      <c r="C163" s="67" t="s">
        <v>42</v>
      </c>
      <c r="D163" s="68"/>
      <c r="E163" s="28">
        <v>44</v>
      </c>
      <c r="F163" s="54">
        <v>17</v>
      </c>
      <c r="G163" s="55">
        <v>21</v>
      </c>
      <c r="H163" s="55">
        <v>0</v>
      </c>
      <c r="I163" s="55">
        <v>3</v>
      </c>
      <c r="J163" s="55">
        <v>15</v>
      </c>
      <c r="K163" s="55">
        <v>4</v>
      </c>
      <c r="L163" s="55">
        <v>25</v>
      </c>
      <c r="M163" s="55">
        <v>2</v>
      </c>
      <c r="N163" s="56">
        <v>1</v>
      </c>
    </row>
    <row r="164" spans="1:14" ht="27" customHeight="1" x14ac:dyDescent="0.15">
      <c r="A164" s="73"/>
      <c r="B164" s="74"/>
      <c r="C164" s="67" t="s">
        <v>43</v>
      </c>
      <c r="D164" s="68"/>
      <c r="E164" s="28">
        <v>64</v>
      </c>
      <c r="F164" s="54">
        <v>25</v>
      </c>
      <c r="G164" s="55">
        <v>33</v>
      </c>
      <c r="H164" s="55">
        <v>3</v>
      </c>
      <c r="I164" s="55">
        <v>4</v>
      </c>
      <c r="J164" s="55">
        <v>34</v>
      </c>
      <c r="K164" s="55">
        <v>8</v>
      </c>
      <c r="L164" s="55">
        <v>22</v>
      </c>
      <c r="M164" s="55">
        <v>2</v>
      </c>
      <c r="N164" s="56">
        <v>1</v>
      </c>
    </row>
    <row r="165" spans="1:14" ht="27" customHeight="1" x14ac:dyDescent="0.15">
      <c r="A165" s="73"/>
      <c r="B165" s="74"/>
      <c r="C165" s="67" t="s">
        <v>44</v>
      </c>
      <c r="D165" s="68"/>
      <c r="E165" s="28">
        <v>32</v>
      </c>
      <c r="F165" s="54">
        <v>19</v>
      </c>
      <c r="G165" s="55">
        <v>19</v>
      </c>
      <c r="H165" s="55">
        <v>1</v>
      </c>
      <c r="I165" s="55">
        <v>4</v>
      </c>
      <c r="J165" s="55">
        <v>10</v>
      </c>
      <c r="K165" s="55">
        <v>5</v>
      </c>
      <c r="L165" s="55">
        <v>14</v>
      </c>
      <c r="M165" s="55">
        <v>1</v>
      </c>
      <c r="N165" s="56">
        <v>1</v>
      </c>
    </row>
    <row r="166" spans="1:14" ht="27" customHeight="1" x14ac:dyDescent="0.15">
      <c r="A166" s="73"/>
      <c r="B166" s="74"/>
      <c r="C166" s="67" t="s">
        <v>45</v>
      </c>
      <c r="D166" s="68"/>
      <c r="E166" s="28">
        <v>46</v>
      </c>
      <c r="F166" s="54">
        <v>25</v>
      </c>
      <c r="G166" s="55">
        <v>29</v>
      </c>
      <c r="H166" s="55">
        <v>4</v>
      </c>
      <c r="I166" s="55">
        <v>13</v>
      </c>
      <c r="J166" s="55">
        <v>15</v>
      </c>
      <c r="K166" s="55">
        <v>6</v>
      </c>
      <c r="L166" s="55">
        <v>13</v>
      </c>
      <c r="M166" s="55">
        <v>2</v>
      </c>
      <c r="N166" s="56">
        <v>0</v>
      </c>
    </row>
    <row r="167" spans="1:14" ht="27" customHeight="1" x14ac:dyDescent="0.15">
      <c r="A167" s="73"/>
      <c r="B167" s="74"/>
      <c r="C167" s="67" t="s">
        <v>46</v>
      </c>
      <c r="D167" s="68"/>
      <c r="E167" s="28">
        <v>86</v>
      </c>
      <c r="F167" s="54">
        <v>47</v>
      </c>
      <c r="G167" s="55">
        <v>59</v>
      </c>
      <c r="H167" s="55">
        <v>8</v>
      </c>
      <c r="I167" s="55">
        <v>24</v>
      </c>
      <c r="J167" s="55">
        <v>28</v>
      </c>
      <c r="K167" s="55">
        <v>6</v>
      </c>
      <c r="L167" s="55">
        <v>8</v>
      </c>
      <c r="M167" s="55">
        <v>2</v>
      </c>
      <c r="N167" s="56">
        <v>0</v>
      </c>
    </row>
    <row r="168" spans="1:14" ht="27" customHeight="1" x14ac:dyDescent="0.15">
      <c r="A168" s="73"/>
      <c r="B168" s="74"/>
      <c r="C168" s="67" t="s">
        <v>47</v>
      </c>
      <c r="D168" s="68"/>
      <c r="E168" s="28">
        <v>109</v>
      </c>
      <c r="F168" s="54">
        <v>50</v>
      </c>
      <c r="G168" s="55">
        <v>56</v>
      </c>
      <c r="H168" s="55">
        <v>6</v>
      </c>
      <c r="I168" s="55">
        <v>13</v>
      </c>
      <c r="J168" s="55">
        <v>36</v>
      </c>
      <c r="K168" s="55">
        <v>12</v>
      </c>
      <c r="L168" s="55">
        <v>31</v>
      </c>
      <c r="M168" s="55">
        <v>4</v>
      </c>
      <c r="N168" s="56">
        <v>3</v>
      </c>
    </row>
    <row r="169" spans="1:14" ht="27" customHeight="1" x14ac:dyDescent="0.15">
      <c r="A169" s="75"/>
      <c r="B169" s="76"/>
      <c r="C169" s="69" t="s">
        <v>6</v>
      </c>
      <c r="D169" s="70"/>
      <c r="E169" s="37">
        <v>8</v>
      </c>
      <c r="F169" s="57">
        <v>2</v>
      </c>
      <c r="G169" s="58">
        <v>3</v>
      </c>
      <c r="H169" s="58">
        <v>0</v>
      </c>
      <c r="I169" s="58">
        <v>2</v>
      </c>
      <c r="J169" s="58">
        <v>2</v>
      </c>
      <c r="K169" s="58">
        <v>1</v>
      </c>
      <c r="L169" s="58">
        <v>1</v>
      </c>
      <c r="M169" s="58">
        <v>0</v>
      </c>
      <c r="N169" s="59">
        <v>2</v>
      </c>
    </row>
    <row r="170" spans="1:14" ht="14.25" customHeight="1" x14ac:dyDescent="0.15">
      <c r="A170" s="71" t="s">
        <v>73</v>
      </c>
      <c r="B170" s="72"/>
      <c r="C170" s="77" t="s">
        <v>68</v>
      </c>
      <c r="D170" s="78"/>
      <c r="E170" s="33">
        <v>100</v>
      </c>
      <c r="F170" s="51">
        <v>51</v>
      </c>
      <c r="G170" s="52">
        <v>64</v>
      </c>
      <c r="H170" s="52">
        <v>6</v>
      </c>
      <c r="I170" s="52">
        <v>23</v>
      </c>
      <c r="J170" s="52">
        <v>35</v>
      </c>
      <c r="K170" s="52">
        <v>12</v>
      </c>
      <c r="L170" s="52">
        <v>28</v>
      </c>
      <c r="M170" s="52">
        <v>6</v>
      </c>
      <c r="N170" s="53">
        <v>0</v>
      </c>
    </row>
    <row r="171" spans="1:14" ht="14.25" customHeight="1" x14ac:dyDescent="0.15">
      <c r="A171" s="73"/>
      <c r="B171" s="74"/>
      <c r="C171" s="67" t="s">
        <v>69</v>
      </c>
      <c r="D171" s="68"/>
      <c r="E171" s="28">
        <v>12</v>
      </c>
      <c r="F171" s="54">
        <v>7</v>
      </c>
      <c r="G171" s="55">
        <v>8</v>
      </c>
      <c r="H171" s="55">
        <v>1</v>
      </c>
      <c r="I171" s="55">
        <v>3</v>
      </c>
      <c r="J171" s="55">
        <v>2</v>
      </c>
      <c r="K171" s="55">
        <v>2</v>
      </c>
      <c r="L171" s="55">
        <v>2</v>
      </c>
      <c r="M171" s="55">
        <v>1</v>
      </c>
      <c r="N171" s="56">
        <v>0</v>
      </c>
    </row>
    <row r="172" spans="1:14" ht="14.25" customHeight="1" x14ac:dyDescent="0.15">
      <c r="A172" s="73"/>
      <c r="B172" s="74"/>
      <c r="C172" s="67" t="s">
        <v>48</v>
      </c>
      <c r="D172" s="68"/>
      <c r="E172" s="28">
        <v>221</v>
      </c>
      <c r="F172" s="54">
        <v>93</v>
      </c>
      <c r="G172" s="55">
        <v>126</v>
      </c>
      <c r="H172" s="55">
        <v>16</v>
      </c>
      <c r="I172" s="55">
        <v>26</v>
      </c>
      <c r="J172" s="55">
        <v>89</v>
      </c>
      <c r="K172" s="55">
        <v>25</v>
      </c>
      <c r="L172" s="55">
        <v>81</v>
      </c>
      <c r="M172" s="55">
        <v>8</v>
      </c>
      <c r="N172" s="56">
        <v>4</v>
      </c>
    </row>
    <row r="173" spans="1:14" ht="14.25" customHeight="1" x14ac:dyDescent="0.15">
      <c r="A173" s="73"/>
      <c r="B173" s="74"/>
      <c r="C173" s="67" t="s">
        <v>49</v>
      </c>
      <c r="D173" s="68"/>
      <c r="E173" s="28">
        <v>15</v>
      </c>
      <c r="F173" s="54">
        <v>11</v>
      </c>
      <c r="G173" s="55">
        <v>9</v>
      </c>
      <c r="H173" s="55">
        <v>3</v>
      </c>
      <c r="I173" s="55">
        <v>5</v>
      </c>
      <c r="J173" s="55">
        <v>3</v>
      </c>
      <c r="K173" s="55">
        <v>3</v>
      </c>
      <c r="L173" s="55">
        <v>8</v>
      </c>
      <c r="M173" s="55">
        <v>1</v>
      </c>
      <c r="N173" s="56">
        <v>0</v>
      </c>
    </row>
    <row r="174" spans="1:14" ht="14.25" customHeight="1" x14ac:dyDescent="0.15">
      <c r="A174" s="73"/>
      <c r="B174" s="74"/>
      <c r="C174" s="67" t="s">
        <v>50</v>
      </c>
      <c r="D174" s="68"/>
      <c r="E174" s="28">
        <v>94</v>
      </c>
      <c r="F174" s="54">
        <v>38</v>
      </c>
      <c r="G174" s="55">
        <v>50</v>
      </c>
      <c r="H174" s="55">
        <v>4</v>
      </c>
      <c r="I174" s="55">
        <v>14</v>
      </c>
      <c r="J174" s="55">
        <v>32</v>
      </c>
      <c r="K174" s="55">
        <v>5</v>
      </c>
      <c r="L174" s="55">
        <v>23</v>
      </c>
      <c r="M174" s="55">
        <v>3</v>
      </c>
      <c r="N174" s="56">
        <v>4</v>
      </c>
    </row>
    <row r="175" spans="1:14" ht="14.25" customHeight="1" x14ac:dyDescent="0.15">
      <c r="A175" s="73"/>
      <c r="B175" s="74"/>
      <c r="C175" s="67" t="s">
        <v>0</v>
      </c>
      <c r="D175" s="68"/>
      <c r="E175" s="28">
        <v>11</v>
      </c>
      <c r="F175" s="54">
        <v>6</v>
      </c>
      <c r="G175" s="55">
        <v>6</v>
      </c>
      <c r="H175" s="55">
        <v>0</v>
      </c>
      <c r="I175" s="55">
        <v>4</v>
      </c>
      <c r="J175" s="55">
        <v>4</v>
      </c>
      <c r="K175" s="55">
        <v>0</v>
      </c>
      <c r="L175" s="55">
        <v>2</v>
      </c>
      <c r="M175" s="55">
        <v>0</v>
      </c>
      <c r="N175" s="56">
        <v>0</v>
      </c>
    </row>
    <row r="176" spans="1:14" ht="14.25" customHeight="1" x14ac:dyDescent="0.15">
      <c r="A176" s="75"/>
      <c r="B176" s="76"/>
      <c r="C176" s="67" t="s">
        <v>6</v>
      </c>
      <c r="D176" s="68"/>
      <c r="E176" s="37">
        <v>9</v>
      </c>
      <c r="F176" s="57">
        <v>5</v>
      </c>
      <c r="G176" s="58">
        <v>4</v>
      </c>
      <c r="H176" s="58">
        <v>0</v>
      </c>
      <c r="I176" s="58">
        <v>3</v>
      </c>
      <c r="J176" s="58">
        <v>2</v>
      </c>
      <c r="K176" s="58">
        <v>1</v>
      </c>
      <c r="L176" s="58">
        <v>3</v>
      </c>
      <c r="M176" s="58">
        <v>0</v>
      </c>
      <c r="N176" s="59">
        <v>1</v>
      </c>
    </row>
    <row r="177" spans="1:14" ht="14.25" customHeight="1" x14ac:dyDescent="0.15">
      <c r="A177" s="71" t="s">
        <v>15</v>
      </c>
      <c r="B177" s="72"/>
      <c r="C177" s="77" t="s">
        <v>74</v>
      </c>
      <c r="D177" s="78"/>
      <c r="E177" s="33">
        <v>86</v>
      </c>
      <c r="F177" s="51">
        <v>40</v>
      </c>
      <c r="G177" s="52">
        <v>52</v>
      </c>
      <c r="H177" s="52">
        <v>2</v>
      </c>
      <c r="I177" s="52">
        <v>14</v>
      </c>
      <c r="J177" s="52">
        <v>25</v>
      </c>
      <c r="K177" s="52">
        <v>7</v>
      </c>
      <c r="L177" s="52">
        <v>24</v>
      </c>
      <c r="M177" s="52">
        <v>3</v>
      </c>
      <c r="N177" s="53">
        <v>1</v>
      </c>
    </row>
    <row r="178" spans="1:14" ht="14.25" customHeight="1" x14ac:dyDescent="0.15">
      <c r="A178" s="73"/>
      <c r="B178" s="74"/>
      <c r="C178" s="67" t="s">
        <v>75</v>
      </c>
      <c r="D178" s="68"/>
      <c r="E178" s="28">
        <v>78</v>
      </c>
      <c r="F178" s="54">
        <v>36</v>
      </c>
      <c r="G178" s="55">
        <v>50</v>
      </c>
      <c r="H178" s="55">
        <v>8</v>
      </c>
      <c r="I178" s="55">
        <v>16</v>
      </c>
      <c r="J178" s="55">
        <v>26</v>
      </c>
      <c r="K178" s="55">
        <v>8</v>
      </c>
      <c r="L178" s="55">
        <v>27</v>
      </c>
      <c r="M178" s="55">
        <v>3</v>
      </c>
      <c r="N178" s="56">
        <v>1</v>
      </c>
    </row>
    <row r="179" spans="1:14" ht="14.25" customHeight="1" x14ac:dyDescent="0.15">
      <c r="A179" s="73"/>
      <c r="B179" s="74"/>
      <c r="C179" s="67" t="s">
        <v>76</v>
      </c>
      <c r="D179" s="68"/>
      <c r="E179" s="28">
        <v>66</v>
      </c>
      <c r="F179" s="54">
        <v>32</v>
      </c>
      <c r="G179" s="55">
        <v>37</v>
      </c>
      <c r="H179" s="55">
        <v>2</v>
      </c>
      <c r="I179" s="55">
        <v>11</v>
      </c>
      <c r="J179" s="55">
        <v>22</v>
      </c>
      <c r="K179" s="55">
        <v>8</v>
      </c>
      <c r="L179" s="55">
        <v>24</v>
      </c>
      <c r="M179" s="55">
        <v>3</v>
      </c>
      <c r="N179" s="56">
        <v>1</v>
      </c>
    </row>
    <row r="180" spans="1:14" ht="14.25" customHeight="1" x14ac:dyDescent="0.15">
      <c r="A180" s="73"/>
      <c r="B180" s="74"/>
      <c r="C180" s="67" t="s">
        <v>77</v>
      </c>
      <c r="D180" s="68"/>
      <c r="E180" s="28">
        <v>47</v>
      </c>
      <c r="F180" s="54">
        <v>25</v>
      </c>
      <c r="G180" s="55">
        <v>26</v>
      </c>
      <c r="H180" s="55">
        <v>2</v>
      </c>
      <c r="I180" s="55">
        <v>9</v>
      </c>
      <c r="J180" s="55">
        <v>19</v>
      </c>
      <c r="K180" s="55">
        <v>5</v>
      </c>
      <c r="L180" s="55">
        <v>13</v>
      </c>
      <c r="M180" s="55">
        <v>4</v>
      </c>
      <c r="N180" s="56">
        <v>2</v>
      </c>
    </row>
    <row r="181" spans="1:14" ht="14.25" customHeight="1" x14ac:dyDescent="0.15">
      <c r="A181" s="73"/>
      <c r="B181" s="74"/>
      <c r="C181" s="67" t="s">
        <v>78</v>
      </c>
      <c r="D181" s="68"/>
      <c r="E181" s="28">
        <v>51</v>
      </c>
      <c r="F181" s="54">
        <v>22</v>
      </c>
      <c r="G181" s="55">
        <v>28</v>
      </c>
      <c r="H181" s="55">
        <v>7</v>
      </c>
      <c r="I181" s="55">
        <v>8</v>
      </c>
      <c r="J181" s="55">
        <v>17</v>
      </c>
      <c r="K181" s="55">
        <v>3</v>
      </c>
      <c r="L181" s="55">
        <v>21</v>
      </c>
      <c r="M181" s="55">
        <v>1</v>
      </c>
      <c r="N181" s="56">
        <v>0</v>
      </c>
    </row>
    <row r="182" spans="1:14" ht="14.25" customHeight="1" x14ac:dyDescent="0.15">
      <c r="A182" s="73"/>
      <c r="B182" s="74"/>
      <c r="C182" s="67" t="s">
        <v>79</v>
      </c>
      <c r="D182" s="68"/>
      <c r="E182" s="28">
        <v>55</v>
      </c>
      <c r="F182" s="54">
        <v>19</v>
      </c>
      <c r="G182" s="55">
        <v>32</v>
      </c>
      <c r="H182" s="55">
        <v>3</v>
      </c>
      <c r="I182" s="55">
        <v>7</v>
      </c>
      <c r="J182" s="55">
        <v>21</v>
      </c>
      <c r="K182" s="55">
        <v>6</v>
      </c>
      <c r="L182" s="55">
        <v>13</v>
      </c>
      <c r="M182" s="55">
        <v>3</v>
      </c>
      <c r="N182" s="56">
        <v>1</v>
      </c>
    </row>
    <row r="183" spans="1:14" ht="14.25" customHeight="1" x14ac:dyDescent="0.15">
      <c r="A183" s="73"/>
      <c r="B183" s="74"/>
      <c r="C183" s="67" t="s">
        <v>80</v>
      </c>
      <c r="D183" s="68"/>
      <c r="E183" s="28">
        <v>58</v>
      </c>
      <c r="F183" s="54">
        <v>25</v>
      </c>
      <c r="G183" s="55">
        <v>31</v>
      </c>
      <c r="H183" s="55">
        <v>2</v>
      </c>
      <c r="I183" s="55">
        <v>8</v>
      </c>
      <c r="J183" s="55">
        <v>26</v>
      </c>
      <c r="K183" s="55">
        <v>8</v>
      </c>
      <c r="L183" s="55">
        <v>22</v>
      </c>
      <c r="M183" s="55">
        <v>2</v>
      </c>
      <c r="N183" s="56">
        <v>1</v>
      </c>
    </row>
    <row r="184" spans="1:14" ht="14.25" customHeight="1" x14ac:dyDescent="0.15">
      <c r="A184" s="73"/>
      <c r="B184" s="74"/>
      <c r="C184" s="67" t="s">
        <v>81</v>
      </c>
      <c r="D184" s="68"/>
      <c r="E184" s="28">
        <v>15</v>
      </c>
      <c r="F184" s="54">
        <v>9</v>
      </c>
      <c r="G184" s="55">
        <v>10</v>
      </c>
      <c r="H184" s="55">
        <v>4</v>
      </c>
      <c r="I184" s="55">
        <v>4</v>
      </c>
      <c r="J184" s="55">
        <v>10</v>
      </c>
      <c r="K184" s="55">
        <v>2</v>
      </c>
      <c r="L184" s="55">
        <v>2</v>
      </c>
      <c r="M184" s="55">
        <v>0</v>
      </c>
      <c r="N184" s="56">
        <v>0</v>
      </c>
    </row>
    <row r="185" spans="1:14" ht="14.25" customHeight="1" x14ac:dyDescent="0.15">
      <c r="A185" s="75"/>
      <c r="B185" s="76"/>
      <c r="C185" s="67" t="s">
        <v>6</v>
      </c>
      <c r="D185" s="68"/>
      <c r="E185" s="37">
        <v>6</v>
      </c>
      <c r="F185" s="57">
        <v>3</v>
      </c>
      <c r="G185" s="58">
        <v>1</v>
      </c>
      <c r="H185" s="58">
        <v>0</v>
      </c>
      <c r="I185" s="58">
        <v>1</v>
      </c>
      <c r="J185" s="58">
        <v>1</v>
      </c>
      <c r="K185" s="58">
        <v>1</v>
      </c>
      <c r="L185" s="58">
        <v>1</v>
      </c>
      <c r="M185" s="58">
        <v>0</v>
      </c>
      <c r="N185" s="59">
        <v>2</v>
      </c>
    </row>
    <row r="186" spans="1:14" ht="14.25" customHeight="1" x14ac:dyDescent="0.15">
      <c r="A186" s="71" t="s">
        <v>16</v>
      </c>
      <c r="B186" s="72"/>
      <c r="C186" s="77" t="s">
        <v>51</v>
      </c>
      <c r="D186" s="78"/>
      <c r="E186" s="33">
        <v>112</v>
      </c>
      <c r="F186" s="51">
        <v>50</v>
      </c>
      <c r="G186" s="52">
        <v>64</v>
      </c>
      <c r="H186" s="52">
        <v>10</v>
      </c>
      <c r="I186" s="52">
        <v>18</v>
      </c>
      <c r="J186" s="52">
        <v>43</v>
      </c>
      <c r="K186" s="52">
        <v>14</v>
      </c>
      <c r="L186" s="52">
        <v>31</v>
      </c>
      <c r="M186" s="52">
        <v>6</v>
      </c>
      <c r="N186" s="53">
        <v>2</v>
      </c>
    </row>
    <row r="187" spans="1:14" ht="14.25" customHeight="1" x14ac:dyDescent="0.15">
      <c r="A187" s="73"/>
      <c r="B187" s="74"/>
      <c r="C187" s="67" t="s">
        <v>52</v>
      </c>
      <c r="D187" s="68"/>
      <c r="E187" s="28">
        <v>163</v>
      </c>
      <c r="F187" s="54">
        <v>76</v>
      </c>
      <c r="G187" s="55">
        <v>95</v>
      </c>
      <c r="H187" s="55">
        <v>11</v>
      </c>
      <c r="I187" s="55">
        <v>33</v>
      </c>
      <c r="J187" s="55">
        <v>57</v>
      </c>
      <c r="K187" s="55">
        <v>13</v>
      </c>
      <c r="L187" s="55">
        <v>58</v>
      </c>
      <c r="M187" s="55">
        <v>6</v>
      </c>
      <c r="N187" s="56">
        <v>1</v>
      </c>
    </row>
    <row r="188" spans="1:14" ht="14.25" customHeight="1" x14ac:dyDescent="0.15">
      <c r="A188" s="73"/>
      <c r="B188" s="74"/>
      <c r="C188" s="67" t="s">
        <v>53</v>
      </c>
      <c r="D188" s="68"/>
      <c r="E188" s="28">
        <v>8</v>
      </c>
      <c r="F188" s="54">
        <v>4</v>
      </c>
      <c r="G188" s="55">
        <v>5</v>
      </c>
      <c r="H188" s="55">
        <v>0</v>
      </c>
      <c r="I188" s="55">
        <v>1</v>
      </c>
      <c r="J188" s="55">
        <v>3</v>
      </c>
      <c r="K188" s="55">
        <v>0</v>
      </c>
      <c r="L188" s="55">
        <v>1</v>
      </c>
      <c r="M188" s="55">
        <v>1</v>
      </c>
      <c r="N188" s="56">
        <v>0</v>
      </c>
    </row>
    <row r="189" spans="1:14" ht="14.25" customHeight="1" x14ac:dyDescent="0.15">
      <c r="A189" s="73"/>
      <c r="B189" s="74"/>
      <c r="C189" s="67" t="s">
        <v>54</v>
      </c>
      <c r="D189" s="68"/>
      <c r="E189" s="28">
        <v>121</v>
      </c>
      <c r="F189" s="54">
        <v>54</v>
      </c>
      <c r="G189" s="55">
        <v>69</v>
      </c>
      <c r="H189" s="55">
        <v>4</v>
      </c>
      <c r="I189" s="55">
        <v>13</v>
      </c>
      <c r="J189" s="55">
        <v>40</v>
      </c>
      <c r="K189" s="55">
        <v>8</v>
      </c>
      <c r="L189" s="55">
        <v>42</v>
      </c>
      <c r="M189" s="55">
        <v>5</v>
      </c>
      <c r="N189" s="56">
        <v>4</v>
      </c>
    </row>
    <row r="190" spans="1:14" ht="14.25" customHeight="1" x14ac:dyDescent="0.15">
      <c r="A190" s="73"/>
      <c r="B190" s="74"/>
      <c r="C190" s="67" t="s">
        <v>55</v>
      </c>
      <c r="D190" s="68"/>
      <c r="E190" s="28">
        <v>20</v>
      </c>
      <c r="F190" s="54">
        <v>7</v>
      </c>
      <c r="G190" s="55">
        <v>14</v>
      </c>
      <c r="H190" s="55">
        <v>2</v>
      </c>
      <c r="I190" s="55">
        <v>4</v>
      </c>
      <c r="J190" s="55">
        <v>8</v>
      </c>
      <c r="K190" s="55">
        <v>6</v>
      </c>
      <c r="L190" s="55">
        <v>6</v>
      </c>
      <c r="M190" s="55">
        <v>0</v>
      </c>
      <c r="N190" s="56">
        <v>0</v>
      </c>
    </row>
    <row r="191" spans="1:14" ht="14.25" customHeight="1" x14ac:dyDescent="0.15">
      <c r="A191" s="73"/>
      <c r="B191" s="74"/>
      <c r="C191" s="67" t="s">
        <v>56</v>
      </c>
      <c r="D191" s="68"/>
      <c r="E191" s="28">
        <v>12</v>
      </c>
      <c r="F191" s="54">
        <v>5</v>
      </c>
      <c r="G191" s="55">
        <v>5</v>
      </c>
      <c r="H191" s="55">
        <v>2</v>
      </c>
      <c r="I191" s="55">
        <v>5</v>
      </c>
      <c r="J191" s="55">
        <v>8</v>
      </c>
      <c r="K191" s="55">
        <v>1</v>
      </c>
      <c r="L191" s="55">
        <v>3</v>
      </c>
      <c r="M191" s="55">
        <v>0</v>
      </c>
      <c r="N191" s="56">
        <v>0</v>
      </c>
    </row>
    <row r="192" spans="1:14" ht="14.25" customHeight="1" x14ac:dyDescent="0.15">
      <c r="A192" s="73"/>
      <c r="B192" s="74"/>
      <c r="C192" s="67" t="s">
        <v>57</v>
      </c>
      <c r="D192" s="68"/>
      <c r="E192" s="28">
        <v>11</v>
      </c>
      <c r="F192" s="54">
        <v>6</v>
      </c>
      <c r="G192" s="55">
        <v>5</v>
      </c>
      <c r="H192" s="55">
        <v>0</v>
      </c>
      <c r="I192" s="55">
        <v>1</v>
      </c>
      <c r="J192" s="55">
        <v>3</v>
      </c>
      <c r="K192" s="55">
        <v>2</v>
      </c>
      <c r="L192" s="55">
        <v>4</v>
      </c>
      <c r="M192" s="55">
        <v>0</v>
      </c>
      <c r="N192" s="56">
        <v>1</v>
      </c>
    </row>
    <row r="193" spans="1:14" ht="14.25" customHeight="1" x14ac:dyDescent="0.15">
      <c r="A193" s="73"/>
      <c r="B193" s="74"/>
      <c r="C193" s="67" t="s">
        <v>58</v>
      </c>
      <c r="D193" s="68"/>
      <c r="E193" s="28">
        <v>3</v>
      </c>
      <c r="F193" s="54">
        <v>3</v>
      </c>
      <c r="G193" s="55">
        <v>3</v>
      </c>
      <c r="H193" s="55">
        <v>1</v>
      </c>
      <c r="I193" s="55">
        <v>0</v>
      </c>
      <c r="J193" s="55">
        <v>0</v>
      </c>
      <c r="K193" s="55">
        <v>0</v>
      </c>
      <c r="L193" s="55">
        <v>0</v>
      </c>
      <c r="M193" s="55">
        <v>0</v>
      </c>
      <c r="N193" s="56">
        <v>0</v>
      </c>
    </row>
    <row r="194" spans="1:14" ht="14.25" customHeight="1" x14ac:dyDescent="0.15">
      <c r="A194" s="73"/>
      <c r="B194" s="74"/>
      <c r="C194" s="67" t="s">
        <v>0</v>
      </c>
      <c r="D194" s="68"/>
      <c r="E194" s="28">
        <v>4</v>
      </c>
      <c r="F194" s="54">
        <v>1</v>
      </c>
      <c r="G194" s="55">
        <v>2</v>
      </c>
      <c r="H194" s="55">
        <v>0</v>
      </c>
      <c r="I194" s="55">
        <v>1</v>
      </c>
      <c r="J194" s="55">
        <v>3</v>
      </c>
      <c r="K194" s="55">
        <v>2</v>
      </c>
      <c r="L194" s="55">
        <v>1</v>
      </c>
      <c r="M194" s="55">
        <v>1</v>
      </c>
      <c r="N194" s="56">
        <v>0</v>
      </c>
    </row>
    <row r="195" spans="1:14" ht="14.25" customHeight="1" x14ac:dyDescent="0.15">
      <c r="A195" s="75"/>
      <c r="B195" s="76"/>
      <c r="C195" s="69" t="s">
        <v>3</v>
      </c>
      <c r="D195" s="70"/>
      <c r="E195" s="37">
        <v>8</v>
      </c>
      <c r="F195" s="57">
        <v>5</v>
      </c>
      <c r="G195" s="58">
        <v>5</v>
      </c>
      <c r="H195" s="58">
        <v>0</v>
      </c>
      <c r="I195" s="58">
        <v>2</v>
      </c>
      <c r="J195" s="58">
        <v>2</v>
      </c>
      <c r="K195" s="58">
        <v>2</v>
      </c>
      <c r="L195" s="58">
        <v>1</v>
      </c>
      <c r="M195" s="58">
        <v>0</v>
      </c>
      <c r="N195" s="59">
        <v>1</v>
      </c>
    </row>
    <row r="196" spans="1:14" ht="14.25" customHeight="1" x14ac:dyDescent="0.15">
      <c r="A196" s="71" t="s">
        <v>82</v>
      </c>
      <c r="B196" s="72"/>
      <c r="C196" s="77" t="s">
        <v>83</v>
      </c>
      <c r="D196" s="78"/>
      <c r="E196" s="33">
        <v>21</v>
      </c>
      <c r="F196" s="51">
        <v>11</v>
      </c>
      <c r="G196" s="52">
        <v>12</v>
      </c>
      <c r="H196" s="52">
        <v>1</v>
      </c>
      <c r="I196" s="52">
        <v>1</v>
      </c>
      <c r="J196" s="52">
        <v>10</v>
      </c>
      <c r="K196" s="52">
        <v>3</v>
      </c>
      <c r="L196" s="52">
        <v>4</v>
      </c>
      <c r="M196" s="52">
        <v>1</v>
      </c>
      <c r="N196" s="53">
        <v>0</v>
      </c>
    </row>
    <row r="197" spans="1:14" ht="14.25" customHeight="1" x14ac:dyDescent="0.15">
      <c r="A197" s="73"/>
      <c r="B197" s="74"/>
      <c r="C197" s="67" t="s">
        <v>84</v>
      </c>
      <c r="D197" s="68"/>
      <c r="E197" s="28">
        <v>30</v>
      </c>
      <c r="F197" s="54">
        <v>12</v>
      </c>
      <c r="G197" s="55">
        <v>18</v>
      </c>
      <c r="H197" s="55">
        <v>1</v>
      </c>
      <c r="I197" s="55">
        <v>2</v>
      </c>
      <c r="J197" s="55">
        <v>9</v>
      </c>
      <c r="K197" s="55">
        <v>3</v>
      </c>
      <c r="L197" s="55">
        <v>15</v>
      </c>
      <c r="M197" s="55">
        <v>3</v>
      </c>
      <c r="N197" s="56">
        <v>1</v>
      </c>
    </row>
    <row r="198" spans="1:14" ht="14.25" customHeight="1" x14ac:dyDescent="0.15">
      <c r="A198" s="73"/>
      <c r="B198" s="74"/>
      <c r="C198" s="67" t="s">
        <v>85</v>
      </c>
      <c r="D198" s="68"/>
      <c r="E198" s="28">
        <v>31</v>
      </c>
      <c r="F198" s="54">
        <v>11</v>
      </c>
      <c r="G198" s="55">
        <v>15</v>
      </c>
      <c r="H198" s="55">
        <v>2</v>
      </c>
      <c r="I198" s="55">
        <v>3</v>
      </c>
      <c r="J198" s="55">
        <v>8</v>
      </c>
      <c r="K198" s="55">
        <v>1</v>
      </c>
      <c r="L198" s="55">
        <v>16</v>
      </c>
      <c r="M198" s="55">
        <v>1</v>
      </c>
      <c r="N198" s="56">
        <v>2</v>
      </c>
    </row>
    <row r="199" spans="1:14" ht="14.25" customHeight="1" x14ac:dyDescent="0.15">
      <c r="A199" s="73"/>
      <c r="B199" s="74"/>
      <c r="C199" s="67" t="s">
        <v>86</v>
      </c>
      <c r="D199" s="68"/>
      <c r="E199" s="28">
        <v>86</v>
      </c>
      <c r="F199" s="54">
        <v>37</v>
      </c>
      <c r="G199" s="55">
        <v>46</v>
      </c>
      <c r="H199" s="55">
        <v>4</v>
      </c>
      <c r="I199" s="55">
        <v>11</v>
      </c>
      <c r="J199" s="55">
        <v>33</v>
      </c>
      <c r="K199" s="55">
        <v>9</v>
      </c>
      <c r="L199" s="55">
        <v>32</v>
      </c>
      <c r="M199" s="55">
        <v>4</v>
      </c>
      <c r="N199" s="56">
        <v>3</v>
      </c>
    </row>
    <row r="200" spans="1:14" ht="14.25" customHeight="1" x14ac:dyDescent="0.15">
      <c r="A200" s="73"/>
      <c r="B200" s="74"/>
      <c r="C200" s="67" t="s">
        <v>87</v>
      </c>
      <c r="D200" s="68"/>
      <c r="E200" s="28">
        <v>98</v>
      </c>
      <c r="F200" s="54">
        <v>38</v>
      </c>
      <c r="G200" s="55">
        <v>53</v>
      </c>
      <c r="H200" s="55">
        <v>6</v>
      </c>
      <c r="I200" s="55">
        <v>9</v>
      </c>
      <c r="J200" s="55">
        <v>39</v>
      </c>
      <c r="K200" s="55">
        <v>10</v>
      </c>
      <c r="L200" s="55">
        <v>31</v>
      </c>
      <c r="M200" s="55">
        <v>0</v>
      </c>
      <c r="N200" s="56">
        <v>1</v>
      </c>
    </row>
    <row r="201" spans="1:14" ht="14.25" customHeight="1" x14ac:dyDescent="0.15">
      <c r="A201" s="73"/>
      <c r="B201" s="74"/>
      <c r="C201" s="67" t="s">
        <v>88</v>
      </c>
      <c r="D201" s="68"/>
      <c r="E201" s="28">
        <v>68</v>
      </c>
      <c r="F201" s="54">
        <v>24</v>
      </c>
      <c r="G201" s="55">
        <v>39</v>
      </c>
      <c r="H201" s="55">
        <v>5</v>
      </c>
      <c r="I201" s="55">
        <v>13</v>
      </c>
      <c r="J201" s="55">
        <v>27</v>
      </c>
      <c r="K201" s="55">
        <v>6</v>
      </c>
      <c r="L201" s="55">
        <v>27</v>
      </c>
      <c r="M201" s="55">
        <v>8</v>
      </c>
      <c r="N201" s="56">
        <v>0</v>
      </c>
    </row>
    <row r="202" spans="1:14" ht="14.25" customHeight="1" x14ac:dyDescent="0.15">
      <c r="A202" s="73"/>
      <c r="B202" s="74"/>
      <c r="C202" s="67" t="s">
        <v>89</v>
      </c>
      <c r="D202" s="68"/>
      <c r="E202" s="28">
        <v>128</v>
      </c>
      <c r="F202" s="54">
        <v>78</v>
      </c>
      <c r="G202" s="55">
        <v>84</v>
      </c>
      <c r="H202" s="55">
        <v>11</v>
      </c>
      <c r="I202" s="55">
        <v>39</v>
      </c>
      <c r="J202" s="55">
        <v>41</v>
      </c>
      <c r="K202" s="55">
        <v>16</v>
      </c>
      <c r="L202" s="55">
        <v>22</v>
      </c>
      <c r="M202" s="55">
        <v>2</v>
      </c>
      <c r="N202" s="56">
        <v>2</v>
      </c>
    </row>
    <row r="203" spans="1:14" ht="14.25" customHeight="1" x14ac:dyDescent="0.15">
      <c r="A203" s="75"/>
      <c r="B203" s="76"/>
      <c r="C203" s="69" t="s">
        <v>6</v>
      </c>
      <c r="D203" s="70"/>
      <c r="E203" s="37">
        <v>0</v>
      </c>
      <c r="F203" s="57">
        <v>0</v>
      </c>
      <c r="G203" s="58">
        <v>0</v>
      </c>
      <c r="H203" s="58">
        <v>0</v>
      </c>
      <c r="I203" s="58">
        <v>0</v>
      </c>
      <c r="J203" s="58">
        <v>0</v>
      </c>
      <c r="K203" s="58">
        <v>0</v>
      </c>
      <c r="L203" s="58">
        <v>0</v>
      </c>
      <c r="M203" s="58">
        <v>0</v>
      </c>
      <c r="N203" s="59">
        <v>0</v>
      </c>
    </row>
    <row r="204" spans="1:14" ht="14.25" customHeight="1" x14ac:dyDescent="0.15">
      <c r="A204" s="71" t="s">
        <v>93</v>
      </c>
      <c r="B204" s="72"/>
      <c r="C204" s="77" t="s">
        <v>94</v>
      </c>
      <c r="D204" s="78"/>
      <c r="E204" s="33">
        <v>233</v>
      </c>
      <c r="F204" s="51">
        <v>116</v>
      </c>
      <c r="G204" s="52">
        <v>141</v>
      </c>
      <c r="H204" s="52">
        <v>18</v>
      </c>
      <c r="I204" s="52">
        <v>47</v>
      </c>
      <c r="J204" s="52">
        <v>83</v>
      </c>
      <c r="K204" s="52">
        <v>30</v>
      </c>
      <c r="L204" s="52">
        <v>66</v>
      </c>
      <c r="M204" s="52">
        <v>7</v>
      </c>
      <c r="N204" s="53">
        <v>2</v>
      </c>
    </row>
    <row r="205" spans="1:14" ht="14.25" customHeight="1" x14ac:dyDescent="0.15">
      <c r="A205" s="73"/>
      <c r="B205" s="74"/>
      <c r="C205" s="67" t="s">
        <v>95</v>
      </c>
      <c r="D205" s="68"/>
      <c r="E205" s="28">
        <v>206</v>
      </c>
      <c r="F205" s="54">
        <v>84</v>
      </c>
      <c r="G205" s="55">
        <v>113</v>
      </c>
      <c r="H205" s="55">
        <v>10</v>
      </c>
      <c r="I205" s="55">
        <v>30</v>
      </c>
      <c r="J205" s="55">
        <v>75</v>
      </c>
      <c r="K205" s="55">
        <v>17</v>
      </c>
      <c r="L205" s="55">
        <v>77</v>
      </c>
      <c r="M205" s="55">
        <v>12</v>
      </c>
      <c r="N205" s="56">
        <v>6</v>
      </c>
    </row>
    <row r="206" spans="1:14" ht="14.25" customHeight="1" x14ac:dyDescent="0.15">
      <c r="A206" s="73"/>
      <c r="B206" s="74"/>
      <c r="C206" s="67" t="s">
        <v>96</v>
      </c>
      <c r="D206" s="68"/>
      <c r="E206" s="28">
        <v>7</v>
      </c>
      <c r="F206" s="54">
        <v>3</v>
      </c>
      <c r="G206" s="55">
        <v>2</v>
      </c>
      <c r="H206" s="55">
        <v>0</v>
      </c>
      <c r="I206" s="55">
        <v>0</v>
      </c>
      <c r="J206" s="55">
        <v>4</v>
      </c>
      <c r="K206" s="55">
        <v>1</v>
      </c>
      <c r="L206" s="55">
        <v>0</v>
      </c>
      <c r="M206" s="55">
        <v>0</v>
      </c>
      <c r="N206" s="56">
        <v>1</v>
      </c>
    </row>
    <row r="207" spans="1:14" ht="14.25" customHeight="1" x14ac:dyDescent="0.15">
      <c r="A207" s="73"/>
      <c r="B207" s="74"/>
      <c r="C207" s="67" t="s">
        <v>97</v>
      </c>
      <c r="D207" s="68"/>
      <c r="E207" s="28">
        <v>0</v>
      </c>
      <c r="F207" s="54">
        <v>0</v>
      </c>
      <c r="G207" s="55">
        <v>0</v>
      </c>
      <c r="H207" s="55">
        <v>0</v>
      </c>
      <c r="I207" s="55">
        <v>0</v>
      </c>
      <c r="J207" s="55">
        <v>0</v>
      </c>
      <c r="K207" s="55">
        <v>0</v>
      </c>
      <c r="L207" s="55">
        <v>0</v>
      </c>
      <c r="M207" s="55">
        <v>0</v>
      </c>
      <c r="N207" s="56">
        <v>0</v>
      </c>
    </row>
    <row r="208" spans="1:14" ht="14.25" customHeight="1" x14ac:dyDescent="0.15">
      <c r="A208" s="73"/>
      <c r="B208" s="74"/>
      <c r="C208" s="67" t="s">
        <v>98</v>
      </c>
      <c r="D208" s="68"/>
      <c r="E208" s="28">
        <v>14</v>
      </c>
      <c r="F208" s="54">
        <v>6</v>
      </c>
      <c r="G208" s="55">
        <v>10</v>
      </c>
      <c r="H208" s="55">
        <v>1</v>
      </c>
      <c r="I208" s="55">
        <v>1</v>
      </c>
      <c r="J208" s="55">
        <v>5</v>
      </c>
      <c r="K208" s="55">
        <v>0</v>
      </c>
      <c r="L208" s="55">
        <v>4</v>
      </c>
      <c r="M208" s="55">
        <v>0</v>
      </c>
      <c r="N208" s="56">
        <v>0</v>
      </c>
    </row>
    <row r="209" spans="1:14" ht="14.25" customHeight="1" x14ac:dyDescent="0.15">
      <c r="A209" s="75"/>
      <c r="B209" s="76"/>
      <c r="C209" s="69" t="s">
        <v>6</v>
      </c>
      <c r="D209" s="70"/>
      <c r="E209" s="37">
        <v>2</v>
      </c>
      <c r="F209" s="57">
        <v>2</v>
      </c>
      <c r="G209" s="58">
        <v>1</v>
      </c>
      <c r="H209" s="58">
        <v>1</v>
      </c>
      <c r="I209" s="58">
        <v>0</v>
      </c>
      <c r="J209" s="58">
        <v>0</v>
      </c>
      <c r="K209" s="58">
        <v>0</v>
      </c>
      <c r="L209" s="58">
        <v>0</v>
      </c>
      <c r="M209" s="58">
        <v>0</v>
      </c>
      <c r="N209" s="59">
        <v>0</v>
      </c>
    </row>
    <row r="210" spans="1:14" ht="14.25" customHeight="1" x14ac:dyDescent="0.15">
      <c r="A210" s="71" t="s">
        <v>17</v>
      </c>
      <c r="B210" s="72"/>
      <c r="C210" s="77" t="s">
        <v>59</v>
      </c>
      <c r="D210" s="78"/>
      <c r="E210" s="33">
        <v>224</v>
      </c>
      <c r="F210" s="51">
        <v>97</v>
      </c>
      <c r="G210" s="52">
        <v>133</v>
      </c>
      <c r="H210" s="52">
        <v>13</v>
      </c>
      <c r="I210" s="52">
        <v>37</v>
      </c>
      <c r="J210" s="52">
        <v>84</v>
      </c>
      <c r="K210" s="52">
        <v>22</v>
      </c>
      <c r="L210" s="52">
        <v>81</v>
      </c>
      <c r="M210" s="52">
        <v>6</v>
      </c>
      <c r="N210" s="53">
        <v>3</v>
      </c>
    </row>
    <row r="211" spans="1:14" ht="14.25" customHeight="1" x14ac:dyDescent="0.15">
      <c r="A211" s="73"/>
      <c r="B211" s="74"/>
      <c r="C211" s="67" t="s">
        <v>60</v>
      </c>
      <c r="D211" s="68"/>
      <c r="E211" s="28">
        <v>187</v>
      </c>
      <c r="F211" s="54">
        <v>92</v>
      </c>
      <c r="G211" s="55">
        <v>105</v>
      </c>
      <c r="H211" s="55">
        <v>12</v>
      </c>
      <c r="I211" s="55">
        <v>31</v>
      </c>
      <c r="J211" s="55">
        <v>63</v>
      </c>
      <c r="K211" s="55">
        <v>20</v>
      </c>
      <c r="L211" s="55">
        <v>53</v>
      </c>
      <c r="M211" s="55">
        <v>9</v>
      </c>
      <c r="N211" s="56">
        <v>4</v>
      </c>
    </row>
    <row r="212" spans="1:14" ht="14.25" customHeight="1" x14ac:dyDescent="0.15">
      <c r="A212" s="73"/>
      <c r="B212" s="74"/>
      <c r="C212" s="67" t="s">
        <v>61</v>
      </c>
      <c r="D212" s="68"/>
      <c r="E212" s="28">
        <v>40</v>
      </c>
      <c r="F212" s="54">
        <v>18</v>
      </c>
      <c r="G212" s="55">
        <v>22</v>
      </c>
      <c r="H212" s="55">
        <v>4</v>
      </c>
      <c r="I212" s="55">
        <v>8</v>
      </c>
      <c r="J212" s="55">
        <v>14</v>
      </c>
      <c r="K212" s="55">
        <v>5</v>
      </c>
      <c r="L212" s="55">
        <v>10</v>
      </c>
      <c r="M212" s="55">
        <v>4</v>
      </c>
      <c r="N212" s="56">
        <v>2</v>
      </c>
    </row>
    <row r="213" spans="1:14" ht="14.25" customHeight="1" x14ac:dyDescent="0.15">
      <c r="A213" s="73"/>
      <c r="B213" s="74"/>
      <c r="C213" s="67" t="s">
        <v>62</v>
      </c>
      <c r="D213" s="68"/>
      <c r="E213" s="28">
        <v>8</v>
      </c>
      <c r="F213" s="54">
        <v>4</v>
      </c>
      <c r="G213" s="55">
        <v>5</v>
      </c>
      <c r="H213" s="55">
        <v>1</v>
      </c>
      <c r="I213" s="55">
        <v>2</v>
      </c>
      <c r="J213" s="55">
        <v>5</v>
      </c>
      <c r="K213" s="55">
        <v>1</v>
      </c>
      <c r="L213" s="55">
        <v>3</v>
      </c>
      <c r="M213" s="55">
        <v>0</v>
      </c>
      <c r="N213" s="56">
        <v>0</v>
      </c>
    </row>
    <row r="214" spans="1:14" ht="14.25" customHeight="1" x14ac:dyDescent="0.15">
      <c r="A214" s="73"/>
      <c r="B214" s="74"/>
      <c r="C214" s="67" t="s">
        <v>63</v>
      </c>
      <c r="D214" s="68"/>
      <c r="E214" s="28">
        <v>2</v>
      </c>
      <c r="F214" s="54">
        <v>0</v>
      </c>
      <c r="G214" s="55">
        <v>1</v>
      </c>
      <c r="H214" s="55">
        <v>0</v>
      </c>
      <c r="I214" s="55">
        <v>0</v>
      </c>
      <c r="J214" s="55">
        <v>1</v>
      </c>
      <c r="K214" s="55">
        <v>0</v>
      </c>
      <c r="L214" s="55">
        <v>0</v>
      </c>
      <c r="M214" s="55">
        <v>0</v>
      </c>
      <c r="N214" s="56">
        <v>0</v>
      </c>
    </row>
    <row r="215" spans="1:14" ht="14.25" customHeight="1" x14ac:dyDescent="0.15">
      <c r="A215" s="75"/>
      <c r="B215" s="76"/>
      <c r="C215" s="69" t="s">
        <v>6</v>
      </c>
      <c r="D215" s="70"/>
      <c r="E215" s="37">
        <v>1</v>
      </c>
      <c r="F215" s="57">
        <v>0</v>
      </c>
      <c r="G215" s="58">
        <v>1</v>
      </c>
      <c r="H215" s="58">
        <v>0</v>
      </c>
      <c r="I215" s="58">
        <v>0</v>
      </c>
      <c r="J215" s="58">
        <v>0</v>
      </c>
      <c r="K215" s="58">
        <v>0</v>
      </c>
      <c r="L215" s="58">
        <v>0</v>
      </c>
      <c r="M215" s="58">
        <v>0</v>
      </c>
      <c r="N215" s="59">
        <v>0</v>
      </c>
    </row>
    <row r="216" spans="1:14" ht="14.25" customHeight="1" x14ac:dyDescent="0.15">
      <c r="A216" s="71" t="s">
        <v>18</v>
      </c>
      <c r="B216" s="72"/>
      <c r="C216" s="77" t="s">
        <v>64</v>
      </c>
      <c r="D216" s="78"/>
      <c r="E216" s="33">
        <v>180</v>
      </c>
      <c r="F216" s="51">
        <v>85</v>
      </c>
      <c r="G216" s="52">
        <v>107</v>
      </c>
      <c r="H216" s="52">
        <v>12</v>
      </c>
      <c r="I216" s="52">
        <v>38</v>
      </c>
      <c r="J216" s="52">
        <v>75</v>
      </c>
      <c r="K216" s="52">
        <v>28</v>
      </c>
      <c r="L216" s="52">
        <v>72</v>
      </c>
      <c r="M216" s="52">
        <v>3</v>
      </c>
      <c r="N216" s="53">
        <v>2</v>
      </c>
    </row>
    <row r="217" spans="1:14" ht="14.25" customHeight="1" x14ac:dyDescent="0.15">
      <c r="A217" s="73"/>
      <c r="B217" s="74"/>
      <c r="C217" s="67" t="s">
        <v>65</v>
      </c>
      <c r="D217" s="68"/>
      <c r="E217" s="28">
        <v>209</v>
      </c>
      <c r="F217" s="54">
        <v>90</v>
      </c>
      <c r="G217" s="55">
        <v>122</v>
      </c>
      <c r="H217" s="55">
        <v>13</v>
      </c>
      <c r="I217" s="55">
        <v>30</v>
      </c>
      <c r="J217" s="55">
        <v>64</v>
      </c>
      <c r="K217" s="55">
        <v>17</v>
      </c>
      <c r="L217" s="55">
        <v>56</v>
      </c>
      <c r="M217" s="55">
        <v>13</v>
      </c>
      <c r="N217" s="56">
        <v>5</v>
      </c>
    </row>
    <row r="218" spans="1:14" ht="14.25" customHeight="1" x14ac:dyDescent="0.15">
      <c r="A218" s="73"/>
      <c r="B218" s="74"/>
      <c r="C218" s="67" t="s">
        <v>61</v>
      </c>
      <c r="D218" s="68"/>
      <c r="E218" s="28">
        <v>65</v>
      </c>
      <c r="F218" s="54">
        <v>35</v>
      </c>
      <c r="G218" s="55">
        <v>35</v>
      </c>
      <c r="H218" s="55">
        <v>5</v>
      </c>
      <c r="I218" s="55">
        <v>10</v>
      </c>
      <c r="J218" s="55">
        <v>25</v>
      </c>
      <c r="K218" s="55">
        <v>2</v>
      </c>
      <c r="L218" s="55">
        <v>17</v>
      </c>
      <c r="M218" s="55">
        <v>3</v>
      </c>
      <c r="N218" s="56">
        <v>1</v>
      </c>
    </row>
    <row r="219" spans="1:14" ht="14.25" customHeight="1" x14ac:dyDescent="0.15">
      <c r="A219" s="73"/>
      <c r="B219" s="74"/>
      <c r="C219" s="67" t="s">
        <v>66</v>
      </c>
      <c r="D219" s="68"/>
      <c r="E219" s="28">
        <v>6</v>
      </c>
      <c r="F219" s="54">
        <v>1</v>
      </c>
      <c r="G219" s="55">
        <v>2</v>
      </c>
      <c r="H219" s="55">
        <v>0</v>
      </c>
      <c r="I219" s="55">
        <v>0</v>
      </c>
      <c r="J219" s="55">
        <v>3</v>
      </c>
      <c r="K219" s="55">
        <v>1</v>
      </c>
      <c r="L219" s="55">
        <v>1</v>
      </c>
      <c r="M219" s="55">
        <v>0</v>
      </c>
      <c r="N219" s="56">
        <v>1</v>
      </c>
    </row>
    <row r="220" spans="1:14" ht="14.25" customHeight="1" x14ac:dyDescent="0.15">
      <c r="A220" s="73"/>
      <c r="B220" s="74"/>
      <c r="C220" s="67" t="s">
        <v>67</v>
      </c>
      <c r="D220" s="68"/>
      <c r="E220" s="28">
        <v>1</v>
      </c>
      <c r="F220" s="54">
        <v>0</v>
      </c>
      <c r="G220" s="55">
        <v>0</v>
      </c>
      <c r="H220" s="55">
        <v>0</v>
      </c>
      <c r="I220" s="55">
        <v>0</v>
      </c>
      <c r="J220" s="55">
        <v>0</v>
      </c>
      <c r="K220" s="55">
        <v>0</v>
      </c>
      <c r="L220" s="55">
        <v>1</v>
      </c>
      <c r="M220" s="55">
        <v>0</v>
      </c>
      <c r="N220" s="56">
        <v>0</v>
      </c>
    </row>
    <row r="221" spans="1:14" ht="14.25" customHeight="1" x14ac:dyDescent="0.15">
      <c r="A221" s="75"/>
      <c r="B221" s="76"/>
      <c r="C221" s="69" t="s">
        <v>6</v>
      </c>
      <c r="D221" s="70"/>
      <c r="E221" s="37">
        <v>1</v>
      </c>
      <c r="F221" s="57">
        <v>0</v>
      </c>
      <c r="G221" s="58">
        <v>1</v>
      </c>
      <c r="H221" s="58">
        <v>0</v>
      </c>
      <c r="I221" s="58">
        <v>0</v>
      </c>
      <c r="J221" s="58">
        <v>0</v>
      </c>
      <c r="K221" s="58">
        <v>0</v>
      </c>
      <c r="L221" s="58">
        <v>0</v>
      </c>
      <c r="M221" s="58">
        <v>0</v>
      </c>
      <c r="N221" s="59">
        <v>0</v>
      </c>
    </row>
    <row r="222" spans="1:14" ht="14.25" customHeight="1" x14ac:dyDescent="0.15">
      <c r="A222" s="79" t="s">
        <v>99</v>
      </c>
      <c r="B222" s="80"/>
      <c r="C222" s="77" t="s">
        <v>100</v>
      </c>
      <c r="D222" s="78"/>
      <c r="E222" s="33">
        <v>198</v>
      </c>
      <c r="F222" s="51">
        <v>104</v>
      </c>
      <c r="G222" s="52">
        <v>124</v>
      </c>
      <c r="H222" s="52">
        <v>17</v>
      </c>
      <c r="I222" s="52">
        <v>44</v>
      </c>
      <c r="J222" s="52">
        <v>75</v>
      </c>
      <c r="K222" s="52">
        <v>24</v>
      </c>
      <c r="L222" s="52">
        <v>56</v>
      </c>
      <c r="M222" s="52">
        <v>5</v>
      </c>
      <c r="N222" s="53">
        <v>3</v>
      </c>
    </row>
    <row r="223" spans="1:14" ht="14.25" customHeight="1" x14ac:dyDescent="0.15">
      <c r="A223" s="81"/>
      <c r="B223" s="82"/>
      <c r="C223" s="67" t="s">
        <v>101</v>
      </c>
      <c r="D223" s="68"/>
      <c r="E223" s="28">
        <v>9</v>
      </c>
      <c r="F223" s="54">
        <v>5</v>
      </c>
      <c r="G223" s="55">
        <v>6</v>
      </c>
      <c r="H223" s="55">
        <v>0</v>
      </c>
      <c r="I223" s="55">
        <v>2</v>
      </c>
      <c r="J223" s="55">
        <v>4</v>
      </c>
      <c r="K223" s="55">
        <v>0</v>
      </c>
      <c r="L223" s="55">
        <v>5</v>
      </c>
      <c r="M223" s="55">
        <v>1</v>
      </c>
      <c r="N223" s="56">
        <v>0</v>
      </c>
    </row>
    <row r="224" spans="1:14" ht="14.25" customHeight="1" x14ac:dyDescent="0.15">
      <c r="A224" s="81"/>
      <c r="B224" s="82"/>
      <c r="C224" s="67" t="s">
        <v>102</v>
      </c>
      <c r="D224" s="68"/>
      <c r="E224" s="28">
        <v>191</v>
      </c>
      <c r="F224" s="54">
        <v>78</v>
      </c>
      <c r="G224" s="55">
        <v>99</v>
      </c>
      <c r="H224" s="55">
        <v>8</v>
      </c>
      <c r="I224" s="55">
        <v>24</v>
      </c>
      <c r="J224" s="55">
        <v>67</v>
      </c>
      <c r="K224" s="55">
        <v>18</v>
      </c>
      <c r="L224" s="55">
        <v>64</v>
      </c>
      <c r="M224" s="55">
        <v>8</v>
      </c>
      <c r="N224" s="56">
        <v>6</v>
      </c>
    </row>
    <row r="225" spans="1:14" ht="14.25" customHeight="1" x14ac:dyDescent="0.15">
      <c r="A225" s="81"/>
      <c r="B225" s="82"/>
      <c r="C225" s="67" t="s">
        <v>98</v>
      </c>
      <c r="D225" s="68"/>
      <c r="E225" s="28">
        <v>60</v>
      </c>
      <c r="F225" s="54">
        <v>24</v>
      </c>
      <c r="G225" s="55">
        <v>35</v>
      </c>
      <c r="H225" s="55">
        <v>5</v>
      </c>
      <c r="I225" s="55">
        <v>6</v>
      </c>
      <c r="J225" s="55">
        <v>20</v>
      </c>
      <c r="K225" s="55">
        <v>6</v>
      </c>
      <c r="L225" s="55">
        <v>21</v>
      </c>
      <c r="M225" s="55">
        <v>5</v>
      </c>
      <c r="N225" s="56">
        <v>0</v>
      </c>
    </row>
    <row r="226" spans="1:14" ht="14.25" customHeight="1" x14ac:dyDescent="0.15">
      <c r="A226" s="83"/>
      <c r="B226" s="84"/>
      <c r="C226" s="69" t="s">
        <v>6</v>
      </c>
      <c r="D226" s="70"/>
      <c r="E226" s="37">
        <v>4</v>
      </c>
      <c r="F226" s="57">
        <v>0</v>
      </c>
      <c r="G226" s="58">
        <v>3</v>
      </c>
      <c r="H226" s="58">
        <v>0</v>
      </c>
      <c r="I226" s="58">
        <v>2</v>
      </c>
      <c r="J226" s="58">
        <v>1</v>
      </c>
      <c r="K226" s="58">
        <v>0</v>
      </c>
      <c r="L226" s="58">
        <v>1</v>
      </c>
      <c r="M226" s="58">
        <v>0</v>
      </c>
      <c r="N226" s="59">
        <v>0</v>
      </c>
    </row>
    <row r="227" spans="1:14" x14ac:dyDescent="0.15">
      <c r="A227" s="85" t="s">
        <v>4</v>
      </c>
      <c r="B227" s="85"/>
      <c r="C227" s="85"/>
      <c r="D227" s="44"/>
      <c r="E227" s="45"/>
      <c r="F227" s="46"/>
      <c r="G227" s="46"/>
      <c r="H227" s="46"/>
      <c r="I227" s="46"/>
      <c r="J227" s="46"/>
      <c r="K227" s="46"/>
      <c r="L227" s="46"/>
      <c r="M227" s="46"/>
      <c r="N227" s="46"/>
    </row>
    <row r="228" spans="1:14" x14ac:dyDescent="0.15">
      <c r="A228" s="43"/>
      <c r="B228" s="43"/>
      <c r="C228" s="43"/>
      <c r="D228" s="44"/>
      <c r="E228" s="45"/>
      <c r="F228" s="46"/>
      <c r="G228" s="46"/>
      <c r="H228" s="46"/>
      <c r="I228" s="46"/>
      <c r="J228" s="46"/>
      <c r="K228" s="46"/>
      <c r="L228" s="46"/>
      <c r="M228" s="46"/>
      <c r="N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N1"/>
    <mergeCell ref="A2:N2"/>
    <mergeCell ref="A3:N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cfRule type="expression" dxfId="155" priority="5">
      <formula>AND(F7=0,#REF!&gt;0,#REF!&lt;&gt;"")</formula>
    </cfRule>
  </conditionalFormatting>
  <conditionalFormatting sqref="F118:G226">
    <cfRule type="expression" dxfId="154" priority="17">
      <formula>AND(F118=0,#REF!&gt;0,#REF!&lt;&gt;"")</formula>
    </cfRule>
  </conditionalFormatting>
  <conditionalFormatting sqref="F4:L6">
    <cfRule type="expression" dxfId="153" priority="20">
      <formula>AND(F4=0,P4&gt;0,P4&lt;&gt;"")</formula>
    </cfRule>
  </conditionalFormatting>
  <conditionalFormatting sqref="F4:N115">
    <cfRule type="expression" dxfId="152" priority="6">
      <formula>#REF!=""</formula>
    </cfRule>
    <cfRule type="expression" dxfId="151" priority="7">
      <formula>#REF!=""</formula>
    </cfRule>
  </conditionalFormatting>
  <conditionalFormatting sqref="F7:N115">
    <cfRule type="cellIs" priority="1" stopIfTrue="1" operator="equal">
      <formula>"-"</formula>
    </cfRule>
    <cfRule type="cellIs" dxfId="150" priority="2" operator="greaterThan">
      <formula>100</formula>
    </cfRule>
  </conditionalFormatting>
  <conditionalFormatting sqref="F118:N226">
    <cfRule type="expression" dxfId="149" priority="18">
      <formula>#REF!=""</formula>
    </cfRule>
    <cfRule type="expression" dxfId="148" priority="19">
      <formula>#REF!=""</formula>
    </cfRule>
  </conditionalFormatting>
  <conditionalFormatting sqref="G7:L7">
    <cfRule type="expression" dxfId="147" priority="8">
      <formula>AND(G7=0,Q7&gt;0,Q7&lt;&gt;"")</formula>
    </cfRule>
  </conditionalFormatting>
  <conditionalFormatting sqref="H8:H115">
    <cfRule type="expression" dxfId="146" priority="3">
      <formula>AND(H8=0,#REF!&gt;0,#REF!&lt;&gt;"")</formula>
    </cfRule>
  </conditionalFormatting>
  <conditionalFormatting sqref="I8:M115 H118:M226">
    <cfRule type="expression" dxfId="145" priority="21">
      <formula>AND(H8=0,#REF!&gt;0,#REF!&lt;&gt;"")</formula>
    </cfRule>
  </conditionalFormatting>
  <conditionalFormatting sqref="M4:M7">
    <cfRule type="expression" dxfId="144" priority="9">
      <formula>AND(M4=0,Q4&gt;0,Q4&lt;&gt;"")</formula>
    </cfRule>
  </conditionalFormatting>
  <conditionalFormatting sqref="N4:N115 N118:N226">
    <cfRule type="expression" dxfId="143" priority="14">
      <formula>AND(N4=0,AB4&gt;0,AB4&lt;&gt;"")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9" width="7.5703125" style="5" customWidth="1"/>
    <col min="20" max="20" width="2.28515625" style="5" customWidth="1"/>
    <col min="21" max="32" width="2.7109375" style="5" customWidth="1"/>
    <col min="33" max="37" width="9.140625" style="5" customWidth="1"/>
    <col min="38" max="16384" width="9.140625" style="5"/>
  </cols>
  <sheetData>
    <row r="1" spans="1:42" ht="20.100000000000001" customHeight="1" x14ac:dyDescent="0.15">
      <c r="A1" s="102"/>
      <c r="B1" s="102"/>
      <c r="C1" s="102"/>
      <c r="D1" s="102"/>
      <c r="E1" s="102"/>
      <c r="F1" s="102"/>
      <c r="G1" s="102"/>
      <c r="H1" s="102"/>
      <c r="I1" s="102"/>
      <c r="J1" s="102"/>
      <c r="K1" s="102"/>
      <c r="L1" s="102"/>
      <c r="M1" s="102"/>
      <c r="N1" s="102"/>
      <c r="O1" s="102"/>
      <c r="P1" s="102"/>
      <c r="Q1" s="102"/>
      <c r="R1" s="102"/>
      <c r="S1" s="102"/>
    </row>
    <row r="2" spans="1:42" ht="23.25" customHeight="1" x14ac:dyDescent="0.15">
      <c r="A2" s="103" t="s">
        <v>165</v>
      </c>
      <c r="B2" s="103"/>
      <c r="C2" s="103"/>
      <c r="D2" s="103"/>
      <c r="E2" s="103"/>
      <c r="F2" s="103"/>
      <c r="G2" s="103"/>
      <c r="H2" s="103"/>
      <c r="I2" s="103"/>
      <c r="J2" s="103"/>
      <c r="K2" s="103"/>
      <c r="L2" s="103"/>
      <c r="M2" s="103"/>
      <c r="N2" s="103"/>
      <c r="O2" s="103"/>
      <c r="P2" s="103"/>
      <c r="Q2" s="103"/>
      <c r="R2" s="103"/>
      <c r="S2" s="103"/>
    </row>
    <row r="3" spans="1:42" ht="23.25" customHeight="1" x14ac:dyDescent="0.15">
      <c r="A3" s="104"/>
      <c r="B3" s="104"/>
      <c r="C3" s="104"/>
      <c r="D3" s="104"/>
      <c r="E3" s="104"/>
      <c r="F3" s="104"/>
      <c r="G3" s="104"/>
      <c r="H3" s="104"/>
      <c r="I3" s="104"/>
      <c r="J3" s="104"/>
      <c r="K3" s="104"/>
      <c r="L3" s="104"/>
      <c r="M3" s="104"/>
      <c r="N3" s="104"/>
      <c r="O3" s="104"/>
      <c r="P3" s="104"/>
      <c r="Q3" s="104"/>
      <c r="R3" s="104"/>
      <c r="S3" s="104"/>
    </row>
    <row r="4" spans="1:42" ht="3.75" customHeight="1" x14ac:dyDescent="0.15">
      <c r="A4" s="8"/>
      <c r="B4" s="9"/>
      <c r="C4" s="10"/>
      <c r="D4" s="10"/>
      <c r="E4" s="11"/>
      <c r="F4" s="12"/>
      <c r="G4" s="13"/>
      <c r="H4" s="13"/>
      <c r="I4" s="13"/>
      <c r="J4" s="13"/>
      <c r="K4" s="13"/>
      <c r="L4" s="13"/>
      <c r="M4" s="13"/>
      <c r="N4" s="13"/>
      <c r="O4" s="13"/>
      <c r="P4" s="13"/>
      <c r="Q4" s="13"/>
      <c r="R4" s="13"/>
      <c r="S4" s="14"/>
    </row>
    <row r="5" spans="1:42" ht="159.75" customHeight="1" x14ac:dyDescent="0.15">
      <c r="A5" s="15"/>
      <c r="B5" s="105"/>
      <c r="C5" s="105"/>
      <c r="D5" s="16"/>
      <c r="E5" s="17" t="s">
        <v>1</v>
      </c>
      <c r="F5" s="18" t="s">
        <v>166</v>
      </c>
      <c r="G5" s="19" t="s">
        <v>167</v>
      </c>
      <c r="H5" s="19" t="s">
        <v>168</v>
      </c>
      <c r="I5" s="19" t="s">
        <v>169</v>
      </c>
      <c r="J5" s="19" t="s">
        <v>170</v>
      </c>
      <c r="K5" s="19" t="s">
        <v>171</v>
      </c>
      <c r="L5" s="19" t="s">
        <v>172</v>
      </c>
      <c r="M5" s="60" t="s">
        <v>173</v>
      </c>
      <c r="N5" s="60" t="s">
        <v>174</v>
      </c>
      <c r="O5" s="60" t="s">
        <v>175</v>
      </c>
      <c r="P5" s="60" t="s">
        <v>176</v>
      </c>
      <c r="Q5" s="60" t="s">
        <v>0</v>
      </c>
      <c r="R5" s="60" t="s">
        <v>177</v>
      </c>
      <c r="S5" s="20" t="s">
        <v>3</v>
      </c>
    </row>
    <row r="6" spans="1:42" ht="3.95" customHeight="1" x14ac:dyDescent="0.15">
      <c r="A6" s="21"/>
      <c r="B6" s="22"/>
      <c r="C6" s="7"/>
      <c r="D6" s="7"/>
      <c r="E6" s="23"/>
      <c r="F6" s="24"/>
      <c r="G6" s="25"/>
      <c r="H6" s="25"/>
      <c r="I6" s="25"/>
      <c r="J6" s="25"/>
      <c r="K6" s="25"/>
      <c r="L6" s="25"/>
      <c r="M6" s="25"/>
      <c r="N6" s="25"/>
      <c r="O6" s="25"/>
      <c r="P6" s="25"/>
      <c r="Q6" s="25"/>
      <c r="R6" s="25"/>
      <c r="S6" s="26"/>
    </row>
    <row r="7" spans="1:42" ht="14.25" customHeight="1" x14ac:dyDescent="0.15">
      <c r="A7" s="8"/>
      <c r="B7" s="95" t="s">
        <v>2</v>
      </c>
      <c r="C7" s="95"/>
      <c r="D7" s="27"/>
      <c r="E7" s="28">
        <f t="shared" ref="E7:E32" si="0">E118</f>
        <v>948</v>
      </c>
      <c r="F7" s="29">
        <f t="shared" ref="F7:S7" si="1">IFERROR(ROUND(F118/$E7*100,1),"-")</f>
        <v>65.599999999999994</v>
      </c>
      <c r="G7" s="30">
        <f t="shared" si="1"/>
        <v>57.5</v>
      </c>
      <c r="H7" s="30">
        <f t="shared" si="1"/>
        <v>32.6</v>
      </c>
      <c r="I7" s="30">
        <f t="shared" si="1"/>
        <v>25.2</v>
      </c>
      <c r="J7" s="30">
        <f t="shared" si="1"/>
        <v>34.1</v>
      </c>
      <c r="K7" s="30">
        <f t="shared" si="1"/>
        <v>13.1</v>
      </c>
      <c r="L7" s="30">
        <f t="shared" si="1"/>
        <v>28</v>
      </c>
      <c r="M7" s="30">
        <f t="shared" si="1"/>
        <v>30.5</v>
      </c>
      <c r="N7" s="30">
        <f t="shared" si="1"/>
        <v>4.7</v>
      </c>
      <c r="O7" s="30">
        <f t="shared" si="1"/>
        <v>2</v>
      </c>
      <c r="P7" s="30">
        <f t="shared" si="1"/>
        <v>17.7</v>
      </c>
      <c r="Q7" s="30">
        <f t="shared" si="1"/>
        <v>0.8</v>
      </c>
      <c r="R7" s="30">
        <f t="shared" si="1"/>
        <v>8.1</v>
      </c>
      <c r="S7" s="31">
        <f t="shared" si="1"/>
        <v>1.4</v>
      </c>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ref="F8:S8" si="2">IFERROR(ROUND(F119/$E8*100,1),"-")</f>
        <v>61.3</v>
      </c>
      <c r="G8" s="35">
        <f t="shared" si="2"/>
        <v>52.5</v>
      </c>
      <c r="H8" s="35">
        <f t="shared" si="2"/>
        <v>34.9</v>
      </c>
      <c r="I8" s="35">
        <f t="shared" si="2"/>
        <v>22.9</v>
      </c>
      <c r="J8" s="35">
        <f t="shared" si="2"/>
        <v>35.4</v>
      </c>
      <c r="K8" s="35">
        <f t="shared" si="2"/>
        <v>11.3</v>
      </c>
      <c r="L8" s="35">
        <f t="shared" si="2"/>
        <v>28.1</v>
      </c>
      <c r="M8" s="35">
        <f t="shared" si="2"/>
        <v>28.9</v>
      </c>
      <c r="N8" s="35">
        <f t="shared" si="2"/>
        <v>4.3</v>
      </c>
      <c r="O8" s="35">
        <f t="shared" si="2"/>
        <v>2.5</v>
      </c>
      <c r="P8" s="35">
        <f t="shared" si="2"/>
        <v>17.100000000000001</v>
      </c>
      <c r="Q8" s="35">
        <f t="shared" si="2"/>
        <v>0.8</v>
      </c>
      <c r="R8" s="35">
        <f t="shared" si="2"/>
        <v>10.1</v>
      </c>
      <c r="S8" s="36">
        <f t="shared" si="2"/>
        <v>0.8</v>
      </c>
    </row>
    <row r="9" spans="1:42" ht="14.25" customHeight="1" x14ac:dyDescent="0.15">
      <c r="A9" s="98"/>
      <c r="B9" s="99"/>
      <c r="C9" s="67" t="s">
        <v>8</v>
      </c>
      <c r="D9" s="68"/>
      <c r="E9" s="28">
        <f t="shared" si="0"/>
        <v>531</v>
      </c>
      <c r="F9" s="29">
        <f t="shared" ref="F9:S9" si="3">IFERROR(ROUND(F120/$E9*100,1),"-")</f>
        <v>69.5</v>
      </c>
      <c r="G9" s="30">
        <f t="shared" si="3"/>
        <v>62.3</v>
      </c>
      <c r="H9" s="30">
        <f t="shared" si="3"/>
        <v>31.3</v>
      </c>
      <c r="I9" s="30">
        <f t="shared" si="3"/>
        <v>27.5</v>
      </c>
      <c r="J9" s="30">
        <f t="shared" si="3"/>
        <v>33.299999999999997</v>
      </c>
      <c r="K9" s="30">
        <f t="shared" si="3"/>
        <v>14.7</v>
      </c>
      <c r="L9" s="30">
        <f t="shared" si="3"/>
        <v>28.2</v>
      </c>
      <c r="M9" s="30">
        <f t="shared" si="3"/>
        <v>32.200000000000003</v>
      </c>
      <c r="N9" s="30">
        <f t="shared" si="3"/>
        <v>5.3</v>
      </c>
      <c r="O9" s="30">
        <f t="shared" si="3"/>
        <v>1.7</v>
      </c>
      <c r="P9" s="30">
        <f t="shared" si="3"/>
        <v>18.600000000000001</v>
      </c>
      <c r="Q9" s="30">
        <f t="shared" si="3"/>
        <v>0.9</v>
      </c>
      <c r="R9" s="30">
        <f t="shared" si="3"/>
        <v>6.4</v>
      </c>
      <c r="S9" s="31">
        <f t="shared" si="3"/>
        <v>1.1000000000000001</v>
      </c>
    </row>
    <row r="10" spans="1:42" ht="14.25" customHeight="1" x14ac:dyDescent="0.15">
      <c r="A10" s="98"/>
      <c r="B10" s="99"/>
      <c r="C10" s="67" t="s">
        <v>13</v>
      </c>
      <c r="D10" s="68"/>
      <c r="E10" s="28">
        <f t="shared" si="0"/>
        <v>0</v>
      </c>
      <c r="F10" s="29" t="str">
        <f t="shared" ref="F10:S10" si="4">IFERROR(ROUND(F121/$E10*100,1),"-")</f>
        <v>-</v>
      </c>
      <c r="G10" s="30" t="str">
        <f t="shared" si="4"/>
        <v>-</v>
      </c>
      <c r="H10" s="30" t="str">
        <f t="shared" si="4"/>
        <v>-</v>
      </c>
      <c r="I10" s="30" t="str">
        <f t="shared" si="4"/>
        <v>-</v>
      </c>
      <c r="J10" s="30" t="str">
        <f t="shared" si="4"/>
        <v>-</v>
      </c>
      <c r="K10" s="30" t="str">
        <f t="shared" si="4"/>
        <v>-</v>
      </c>
      <c r="L10" s="30" t="str">
        <f t="shared" si="4"/>
        <v>-</v>
      </c>
      <c r="M10" s="30" t="str">
        <f t="shared" si="4"/>
        <v>-</v>
      </c>
      <c r="N10" s="30" t="str">
        <f t="shared" si="4"/>
        <v>-</v>
      </c>
      <c r="O10" s="30" t="str">
        <f t="shared" si="4"/>
        <v>-</v>
      </c>
      <c r="P10" s="30" t="str">
        <f t="shared" si="4"/>
        <v>-</v>
      </c>
      <c r="Q10" s="30" t="str">
        <f t="shared" si="4"/>
        <v>-</v>
      </c>
      <c r="R10" s="30" t="str">
        <f t="shared" si="4"/>
        <v>-</v>
      </c>
      <c r="S10" s="31" t="str">
        <f t="shared" si="4"/>
        <v>-</v>
      </c>
    </row>
    <row r="11" spans="1:42" ht="14.25" customHeight="1" x14ac:dyDescent="0.15">
      <c r="A11" s="98"/>
      <c r="B11" s="99"/>
      <c r="C11" s="67" t="s">
        <v>14</v>
      </c>
      <c r="D11" s="68"/>
      <c r="E11" s="28">
        <f t="shared" si="0"/>
        <v>12</v>
      </c>
      <c r="F11" s="29">
        <f t="shared" ref="F11:S11" si="5">IFERROR(ROUND(F122/$E11*100,1),"-")</f>
        <v>50</v>
      </c>
      <c r="G11" s="30">
        <f t="shared" si="5"/>
        <v>25</v>
      </c>
      <c r="H11" s="30">
        <f t="shared" si="5"/>
        <v>25</v>
      </c>
      <c r="I11" s="30">
        <f t="shared" si="5"/>
        <v>16.7</v>
      </c>
      <c r="J11" s="30">
        <f t="shared" si="5"/>
        <v>33.299999999999997</v>
      </c>
      <c r="K11" s="30">
        <f t="shared" si="5"/>
        <v>8.3000000000000007</v>
      </c>
      <c r="L11" s="30">
        <f t="shared" si="5"/>
        <v>25</v>
      </c>
      <c r="M11" s="30">
        <f t="shared" si="5"/>
        <v>25</v>
      </c>
      <c r="N11" s="30">
        <f t="shared" si="5"/>
        <v>0</v>
      </c>
      <c r="O11" s="30">
        <f t="shared" si="5"/>
        <v>0</v>
      </c>
      <c r="P11" s="30">
        <f t="shared" si="5"/>
        <v>8.3000000000000007</v>
      </c>
      <c r="Q11" s="30">
        <f t="shared" si="5"/>
        <v>0</v>
      </c>
      <c r="R11" s="30">
        <f t="shared" si="5"/>
        <v>25</v>
      </c>
      <c r="S11" s="31">
        <f t="shared" si="5"/>
        <v>0</v>
      </c>
    </row>
    <row r="12" spans="1:42" ht="14.25" customHeight="1" x14ac:dyDescent="0.15">
      <c r="A12" s="100"/>
      <c r="B12" s="101"/>
      <c r="C12" s="69" t="s">
        <v>3</v>
      </c>
      <c r="D12" s="70"/>
      <c r="E12" s="37">
        <f t="shared" si="0"/>
        <v>7</v>
      </c>
      <c r="F12" s="38">
        <f t="shared" ref="F12:S12" si="6">IFERROR(ROUND(F123/$E12*100,1),"-")</f>
        <v>42.9</v>
      </c>
      <c r="G12" s="39">
        <f t="shared" si="6"/>
        <v>28.6</v>
      </c>
      <c r="H12" s="39">
        <f t="shared" si="6"/>
        <v>14.3</v>
      </c>
      <c r="I12" s="39">
        <f t="shared" si="6"/>
        <v>0</v>
      </c>
      <c r="J12" s="39">
        <f t="shared" si="6"/>
        <v>14.3</v>
      </c>
      <c r="K12" s="39">
        <f t="shared" si="6"/>
        <v>0</v>
      </c>
      <c r="L12" s="39">
        <f t="shared" si="6"/>
        <v>0</v>
      </c>
      <c r="M12" s="39">
        <f t="shared" si="6"/>
        <v>0</v>
      </c>
      <c r="N12" s="39">
        <f t="shared" si="6"/>
        <v>0</v>
      </c>
      <c r="O12" s="39">
        <f t="shared" si="6"/>
        <v>0</v>
      </c>
      <c r="P12" s="39">
        <f t="shared" si="6"/>
        <v>0</v>
      </c>
      <c r="Q12" s="39">
        <f t="shared" si="6"/>
        <v>0</v>
      </c>
      <c r="R12" s="39">
        <f t="shared" si="6"/>
        <v>0</v>
      </c>
      <c r="S12" s="40">
        <f t="shared" si="6"/>
        <v>57.1</v>
      </c>
    </row>
    <row r="13" spans="1:42" ht="14.25" customHeight="1" x14ac:dyDescent="0.15">
      <c r="A13" s="89" t="s">
        <v>12</v>
      </c>
      <c r="B13" s="90"/>
      <c r="C13" s="77" t="s">
        <v>19</v>
      </c>
      <c r="D13" s="78"/>
      <c r="E13" s="33">
        <f t="shared" si="0"/>
        <v>7</v>
      </c>
      <c r="F13" s="34">
        <f t="shared" ref="F13:S13" si="7">IFERROR(ROUND(F124/$E13*100,1),"-")</f>
        <v>71.400000000000006</v>
      </c>
      <c r="G13" s="35">
        <f t="shared" si="7"/>
        <v>71.400000000000006</v>
      </c>
      <c r="H13" s="35">
        <f t="shared" si="7"/>
        <v>42.9</v>
      </c>
      <c r="I13" s="35">
        <f t="shared" si="7"/>
        <v>28.6</v>
      </c>
      <c r="J13" s="35">
        <f t="shared" si="7"/>
        <v>28.6</v>
      </c>
      <c r="K13" s="35">
        <f t="shared" si="7"/>
        <v>28.6</v>
      </c>
      <c r="L13" s="35">
        <f t="shared" si="7"/>
        <v>14.3</v>
      </c>
      <c r="M13" s="35">
        <f t="shared" si="7"/>
        <v>42.9</v>
      </c>
      <c r="N13" s="35">
        <f t="shared" si="7"/>
        <v>0</v>
      </c>
      <c r="O13" s="35">
        <f t="shared" si="7"/>
        <v>0</v>
      </c>
      <c r="P13" s="35">
        <f t="shared" si="7"/>
        <v>28.6</v>
      </c>
      <c r="Q13" s="35">
        <f t="shared" si="7"/>
        <v>0</v>
      </c>
      <c r="R13" s="35">
        <f t="shared" si="7"/>
        <v>14.3</v>
      </c>
      <c r="S13" s="36">
        <f t="shared" si="7"/>
        <v>0</v>
      </c>
    </row>
    <row r="14" spans="1:42" ht="14.25" customHeight="1" x14ac:dyDescent="0.15">
      <c r="A14" s="91"/>
      <c r="B14" s="92"/>
      <c r="C14" s="67" t="s">
        <v>20</v>
      </c>
      <c r="D14" s="68"/>
      <c r="E14" s="28">
        <f t="shared" si="0"/>
        <v>81</v>
      </c>
      <c r="F14" s="29">
        <f t="shared" ref="F14:S14" si="8">IFERROR(ROUND(F125/$E14*100,1),"-")</f>
        <v>59.3</v>
      </c>
      <c r="G14" s="30">
        <f t="shared" si="8"/>
        <v>46.9</v>
      </c>
      <c r="H14" s="30">
        <f t="shared" si="8"/>
        <v>22.2</v>
      </c>
      <c r="I14" s="30">
        <f t="shared" si="8"/>
        <v>16</v>
      </c>
      <c r="J14" s="30">
        <f t="shared" si="8"/>
        <v>42</v>
      </c>
      <c r="K14" s="30">
        <f t="shared" si="8"/>
        <v>6.2</v>
      </c>
      <c r="L14" s="30">
        <f t="shared" si="8"/>
        <v>34.6</v>
      </c>
      <c r="M14" s="30">
        <f t="shared" si="8"/>
        <v>44.4</v>
      </c>
      <c r="N14" s="30">
        <f t="shared" si="8"/>
        <v>2.5</v>
      </c>
      <c r="O14" s="30">
        <f t="shared" si="8"/>
        <v>1.2</v>
      </c>
      <c r="P14" s="30">
        <f t="shared" si="8"/>
        <v>8.6</v>
      </c>
      <c r="Q14" s="30">
        <f t="shared" si="8"/>
        <v>0</v>
      </c>
      <c r="R14" s="30">
        <f t="shared" si="8"/>
        <v>4.9000000000000004</v>
      </c>
      <c r="S14" s="31">
        <f t="shared" si="8"/>
        <v>0</v>
      </c>
    </row>
    <row r="15" spans="1:42" ht="14.25" customHeight="1" x14ac:dyDescent="0.15">
      <c r="A15" s="91"/>
      <c r="B15" s="92"/>
      <c r="C15" s="67" t="s">
        <v>21</v>
      </c>
      <c r="D15" s="68"/>
      <c r="E15" s="28">
        <f t="shared" si="0"/>
        <v>160</v>
      </c>
      <c r="F15" s="29">
        <f t="shared" ref="F15:S15" si="9">IFERROR(ROUND(F126/$E15*100,1),"-")</f>
        <v>65</v>
      </c>
      <c r="G15" s="30">
        <f t="shared" si="9"/>
        <v>50.6</v>
      </c>
      <c r="H15" s="30">
        <f t="shared" si="9"/>
        <v>25.6</v>
      </c>
      <c r="I15" s="30">
        <f t="shared" si="9"/>
        <v>18.8</v>
      </c>
      <c r="J15" s="30">
        <f t="shared" si="9"/>
        <v>35.6</v>
      </c>
      <c r="K15" s="30">
        <f t="shared" si="9"/>
        <v>6.3</v>
      </c>
      <c r="L15" s="30">
        <f t="shared" si="9"/>
        <v>21.3</v>
      </c>
      <c r="M15" s="30">
        <f t="shared" si="9"/>
        <v>30.6</v>
      </c>
      <c r="N15" s="30">
        <f t="shared" si="9"/>
        <v>2.5</v>
      </c>
      <c r="O15" s="30">
        <f t="shared" si="9"/>
        <v>1.3</v>
      </c>
      <c r="P15" s="30">
        <f t="shared" si="9"/>
        <v>15.6</v>
      </c>
      <c r="Q15" s="30">
        <f t="shared" si="9"/>
        <v>1.3</v>
      </c>
      <c r="R15" s="30">
        <f t="shared" si="9"/>
        <v>7.5</v>
      </c>
      <c r="S15" s="31">
        <f t="shared" si="9"/>
        <v>0</v>
      </c>
    </row>
    <row r="16" spans="1:42" ht="14.25" customHeight="1" x14ac:dyDescent="0.15">
      <c r="A16" s="91"/>
      <c r="B16" s="92"/>
      <c r="C16" s="67" t="s">
        <v>22</v>
      </c>
      <c r="D16" s="68"/>
      <c r="E16" s="28">
        <f t="shared" si="0"/>
        <v>210</v>
      </c>
      <c r="F16" s="29">
        <f t="shared" ref="F16:S16" si="10">IFERROR(ROUND(F127/$E16*100,1),"-")</f>
        <v>70.5</v>
      </c>
      <c r="G16" s="30">
        <f t="shared" si="10"/>
        <v>62.4</v>
      </c>
      <c r="H16" s="30">
        <f t="shared" si="10"/>
        <v>32.9</v>
      </c>
      <c r="I16" s="30">
        <f t="shared" si="10"/>
        <v>36.700000000000003</v>
      </c>
      <c r="J16" s="30">
        <f t="shared" si="10"/>
        <v>41.4</v>
      </c>
      <c r="K16" s="30">
        <f t="shared" si="10"/>
        <v>9</v>
      </c>
      <c r="L16" s="30">
        <f t="shared" si="10"/>
        <v>27.6</v>
      </c>
      <c r="M16" s="30">
        <f t="shared" si="10"/>
        <v>28.6</v>
      </c>
      <c r="N16" s="30">
        <f t="shared" si="10"/>
        <v>2.4</v>
      </c>
      <c r="O16" s="30">
        <f t="shared" si="10"/>
        <v>2.9</v>
      </c>
      <c r="P16" s="30">
        <f t="shared" si="10"/>
        <v>18.600000000000001</v>
      </c>
      <c r="Q16" s="30">
        <f t="shared" si="10"/>
        <v>1</v>
      </c>
      <c r="R16" s="30">
        <f t="shared" si="10"/>
        <v>8.1</v>
      </c>
      <c r="S16" s="31">
        <f t="shared" si="10"/>
        <v>1</v>
      </c>
    </row>
    <row r="17" spans="1:19" ht="14.25" customHeight="1" x14ac:dyDescent="0.15">
      <c r="A17" s="91"/>
      <c r="B17" s="92"/>
      <c r="C17" s="67" t="s">
        <v>23</v>
      </c>
      <c r="D17" s="68"/>
      <c r="E17" s="28">
        <f t="shared" si="0"/>
        <v>183</v>
      </c>
      <c r="F17" s="29">
        <f t="shared" ref="F17:S17" si="11">IFERROR(ROUND(F128/$E17*100,1),"-")</f>
        <v>67.8</v>
      </c>
      <c r="G17" s="30">
        <f t="shared" si="11"/>
        <v>60.7</v>
      </c>
      <c r="H17" s="30">
        <f t="shared" si="11"/>
        <v>38.299999999999997</v>
      </c>
      <c r="I17" s="30">
        <f t="shared" si="11"/>
        <v>23.5</v>
      </c>
      <c r="J17" s="30">
        <f t="shared" si="11"/>
        <v>45.4</v>
      </c>
      <c r="K17" s="30">
        <f t="shared" si="11"/>
        <v>12</v>
      </c>
      <c r="L17" s="30">
        <f t="shared" si="11"/>
        <v>28.4</v>
      </c>
      <c r="M17" s="30">
        <f t="shared" si="11"/>
        <v>32.799999999999997</v>
      </c>
      <c r="N17" s="30">
        <f t="shared" si="11"/>
        <v>3.8</v>
      </c>
      <c r="O17" s="30">
        <f t="shared" si="11"/>
        <v>1.6</v>
      </c>
      <c r="P17" s="30">
        <f t="shared" si="11"/>
        <v>24.6</v>
      </c>
      <c r="Q17" s="30">
        <f t="shared" si="11"/>
        <v>0.5</v>
      </c>
      <c r="R17" s="30">
        <f t="shared" si="11"/>
        <v>8.1999999999999993</v>
      </c>
      <c r="S17" s="31">
        <f t="shared" si="11"/>
        <v>0</v>
      </c>
    </row>
    <row r="18" spans="1:19" ht="14.25" customHeight="1" x14ac:dyDescent="0.15">
      <c r="A18" s="91"/>
      <c r="B18" s="92"/>
      <c r="C18" s="67" t="s">
        <v>24</v>
      </c>
      <c r="D18" s="68"/>
      <c r="E18" s="28">
        <f t="shared" si="0"/>
        <v>154</v>
      </c>
      <c r="F18" s="29">
        <f t="shared" ref="F18:S18" si="12">IFERROR(ROUND(F129/$E18*100,1),"-")</f>
        <v>64.3</v>
      </c>
      <c r="G18" s="30">
        <f t="shared" si="12"/>
        <v>60.4</v>
      </c>
      <c r="H18" s="30">
        <f t="shared" si="12"/>
        <v>35.1</v>
      </c>
      <c r="I18" s="30">
        <f t="shared" si="12"/>
        <v>21.4</v>
      </c>
      <c r="J18" s="30">
        <f t="shared" si="12"/>
        <v>26</v>
      </c>
      <c r="K18" s="30">
        <f t="shared" si="12"/>
        <v>14.3</v>
      </c>
      <c r="L18" s="30">
        <f t="shared" si="12"/>
        <v>29.9</v>
      </c>
      <c r="M18" s="30">
        <f t="shared" si="12"/>
        <v>29.9</v>
      </c>
      <c r="N18" s="30">
        <f t="shared" si="12"/>
        <v>4.5</v>
      </c>
      <c r="O18" s="30">
        <f t="shared" si="12"/>
        <v>3.9</v>
      </c>
      <c r="P18" s="30">
        <f t="shared" si="12"/>
        <v>12.3</v>
      </c>
      <c r="Q18" s="30">
        <f t="shared" si="12"/>
        <v>1.3</v>
      </c>
      <c r="R18" s="30">
        <f t="shared" si="12"/>
        <v>12.3</v>
      </c>
      <c r="S18" s="31">
        <f t="shared" si="12"/>
        <v>0.6</v>
      </c>
    </row>
    <row r="19" spans="1:19" ht="14.25" customHeight="1" x14ac:dyDescent="0.15">
      <c r="A19" s="91"/>
      <c r="B19" s="92"/>
      <c r="C19" s="67" t="s">
        <v>25</v>
      </c>
      <c r="D19" s="68"/>
      <c r="E19" s="28">
        <f t="shared" si="0"/>
        <v>143</v>
      </c>
      <c r="F19" s="29">
        <f t="shared" ref="F19:S19" si="13">IFERROR(ROUND(F130/$E19*100,1),"-")</f>
        <v>63.6</v>
      </c>
      <c r="G19" s="30">
        <f t="shared" si="13"/>
        <v>58.7</v>
      </c>
      <c r="H19" s="30">
        <f t="shared" si="13"/>
        <v>37.1</v>
      </c>
      <c r="I19" s="30">
        <f t="shared" si="13"/>
        <v>28.7</v>
      </c>
      <c r="J19" s="30">
        <f t="shared" si="13"/>
        <v>13.3</v>
      </c>
      <c r="K19" s="30">
        <f t="shared" si="13"/>
        <v>30.1</v>
      </c>
      <c r="L19" s="30">
        <f t="shared" si="13"/>
        <v>31.5</v>
      </c>
      <c r="M19" s="30">
        <f t="shared" si="13"/>
        <v>23.8</v>
      </c>
      <c r="N19" s="30">
        <f t="shared" si="13"/>
        <v>13.3</v>
      </c>
      <c r="O19" s="30">
        <f t="shared" si="13"/>
        <v>0.7</v>
      </c>
      <c r="P19" s="30">
        <f t="shared" si="13"/>
        <v>21.7</v>
      </c>
      <c r="Q19" s="30">
        <f t="shared" si="13"/>
        <v>0.7</v>
      </c>
      <c r="R19" s="30">
        <f t="shared" si="13"/>
        <v>4.9000000000000004</v>
      </c>
      <c r="S19" s="31">
        <f t="shared" si="13"/>
        <v>4.2</v>
      </c>
    </row>
    <row r="20" spans="1:19" ht="14.25" customHeight="1" x14ac:dyDescent="0.15">
      <c r="A20" s="91"/>
      <c r="B20" s="92"/>
      <c r="C20" s="67" t="s">
        <v>26</v>
      </c>
      <c r="D20" s="68"/>
      <c r="E20" s="28">
        <f t="shared" si="0"/>
        <v>3</v>
      </c>
      <c r="F20" s="29">
        <f t="shared" ref="F20:S20" si="14">IFERROR(ROUND(F131/$E20*100,1),"-")</f>
        <v>0</v>
      </c>
      <c r="G20" s="30">
        <f t="shared" si="14"/>
        <v>33.299999999999997</v>
      </c>
      <c r="H20" s="30">
        <f t="shared" si="14"/>
        <v>33.299999999999997</v>
      </c>
      <c r="I20" s="30">
        <f t="shared" si="14"/>
        <v>0</v>
      </c>
      <c r="J20" s="30">
        <f t="shared" si="14"/>
        <v>0</v>
      </c>
      <c r="K20" s="30">
        <f t="shared" si="14"/>
        <v>33.299999999999997</v>
      </c>
      <c r="L20" s="30">
        <f t="shared" si="14"/>
        <v>33.299999999999997</v>
      </c>
      <c r="M20" s="30">
        <f t="shared" si="14"/>
        <v>33.299999999999997</v>
      </c>
      <c r="N20" s="30">
        <f t="shared" si="14"/>
        <v>33.299999999999997</v>
      </c>
      <c r="O20" s="30">
        <f t="shared" si="14"/>
        <v>0</v>
      </c>
      <c r="P20" s="30">
        <f t="shared" si="14"/>
        <v>0</v>
      </c>
      <c r="Q20" s="30">
        <f t="shared" si="14"/>
        <v>0</v>
      </c>
      <c r="R20" s="30">
        <f t="shared" si="14"/>
        <v>66.7</v>
      </c>
      <c r="S20" s="31">
        <f t="shared" si="14"/>
        <v>0</v>
      </c>
    </row>
    <row r="21" spans="1:19" ht="14.25" customHeight="1" x14ac:dyDescent="0.15">
      <c r="A21" s="93"/>
      <c r="B21" s="94"/>
      <c r="C21" s="69" t="s">
        <v>6</v>
      </c>
      <c r="D21" s="70"/>
      <c r="E21" s="37">
        <f t="shared" si="0"/>
        <v>7</v>
      </c>
      <c r="F21" s="38">
        <f t="shared" ref="F21:S21" si="15">IFERROR(ROUND(F132/$E21*100,1),"-")</f>
        <v>42.9</v>
      </c>
      <c r="G21" s="39">
        <f t="shared" si="15"/>
        <v>14.3</v>
      </c>
      <c r="H21" s="39">
        <f t="shared" si="15"/>
        <v>0</v>
      </c>
      <c r="I21" s="39">
        <f t="shared" si="15"/>
        <v>0</v>
      </c>
      <c r="J21" s="39">
        <f t="shared" si="15"/>
        <v>14.3</v>
      </c>
      <c r="K21" s="39">
        <f t="shared" si="15"/>
        <v>0</v>
      </c>
      <c r="L21" s="39">
        <f t="shared" si="15"/>
        <v>0</v>
      </c>
      <c r="M21" s="39">
        <f t="shared" si="15"/>
        <v>0</v>
      </c>
      <c r="N21" s="39">
        <f t="shared" si="15"/>
        <v>0</v>
      </c>
      <c r="O21" s="39">
        <f t="shared" si="15"/>
        <v>0</v>
      </c>
      <c r="P21" s="39">
        <f t="shared" si="15"/>
        <v>0</v>
      </c>
      <c r="Q21" s="39">
        <f t="shared" si="15"/>
        <v>0</v>
      </c>
      <c r="R21" s="39">
        <f t="shared" si="15"/>
        <v>0</v>
      </c>
      <c r="S21" s="40">
        <f t="shared" si="15"/>
        <v>57.1</v>
      </c>
    </row>
    <row r="22" spans="1:19" ht="14.25" customHeight="1" x14ac:dyDescent="0.15">
      <c r="A22" s="71" t="s">
        <v>70</v>
      </c>
      <c r="B22" s="72"/>
      <c r="C22" s="86" t="s">
        <v>7</v>
      </c>
      <c r="D22" s="41" t="s">
        <v>71</v>
      </c>
      <c r="E22" s="33">
        <f t="shared" si="0"/>
        <v>34</v>
      </c>
      <c r="F22" s="34">
        <f t="shared" ref="F22:S22" si="16">IFERROR(ROUND(F133/$E22*100,1),"-")</f>
        <v>61.8</v>
      </c>
      <c r="G22" s="35">
        <f t="shared" si="16"/>
        <v>52.9</v>
      </c>
      <c r="H22" s="35">
        <f t="shared" si="16"/>
        <v>41.2</v>
      </c>
      <c r="I22" s="35">
        <f t="shared" si="16"/>
        <v>23.5</v>
      </c>
      <c r="J22" s="35">
        <f t="shared" si="16"/>
        <v>41.2</v>
      </c>
      <c r="K22" s="35">
        <f t="shared" si="16"/>
        <v>8.8000000000000007</v>
      </c>
      <c r="L22" s="35">
        <f t="shared" si="16"/>
        <v>23.5</v>
      </c>
      <c r="M22" s="35">
        <f t="shared" si="16"/>
        <v>50</v>
      </c>
      <c r="N22" s="35">
        <f t="shared" si="16"/>
        <v>5.9</v>
      </c>
      <c r="O22" s="35">
        <f t="shared" si="16"/>
        <v>2.9</v>
      </c>
      <c r="P22" s="35">
        <f t="shared" si="16"/>
        <v>14.7</v>
      </c>
      <c r="Q22" s="35">
        <f t="shared" si="16"/>
        <v>0</v>
      </c>
      <c r="R22" s="35">
        <f t="shared" si="16"/>
        <v>0</v>
      </c>
      <c r="S22" s="36">
        <f t="shared" si="16"/>
        <v>0</v>
      </c>
    </row>
    <row r="23" spans="1:19" ht="14.25" customHeight="1" x14ac:dyDescent="0.15">
      <c r="A23" s="73"/>
      <c r="B23" s="74"/>
      <c r="C23" s="87"/>
      <c r="D23" s="42" t="s">
        <v>21</v>
      </c>
      <c r="E23" s="28">
        <f t="shared" si="0"/>
        <v>66</v>
      </c>
      <c r="F23" s="29">
        <f t="shared" ref="F23:S23" si="17">IFERROR(ROUND(F134/$E23*100,1),"-")</f>
        <v>59.1</v>
      </c>
      <c r="G23" s="30">
        <f t="shared" si="17"/>
        <v>45.5</v>
      </c>
      <c r="H23" s="30">
        <f t="shared" si="17"/>
        <v>27.3</v>
      </c>
      <c r="I23" s="30">
        <f t="shared" si="17"/>
        <v>21.2</v>
      </c>
      <c r="J23" s="30">
        <f t="shared" si="17"/>
        <v>31.8</v>
      </c>
      <c r="K23" s="30">
        <f t="shared" si="17"/>
        <v>4.5</v>
      </c>
      <c r="L23" s="30">
        <f t="shared" si="17"/>
        <v>21.2</v>
      </c>
      <c r="M23" s="30">
        <f t="shared" si="17"/>
        <v>27.3</v>
      </c>
      <c r="N23" s="30">
        <f t="shared" si="17"/>
        <v>0</v>
      </c>
      <c r="O23" s="30">
        <f t="shared" si="17"/>
        <v>3</v>
      </c>
      <c r="P23" s="30">
        <f t="shared" si="17"/>
        <v>13.6</v>
      </c>
      <c r="Q23" s="30">
        <f t="shared" si="17"/>
        <v>1.5</v>
      </c>
      <c r="R23" s="30">
        <f t="shared" si="17"/>
        <v>10.6</v>
      </c>
      <c r="S23" s="31">
        <f t="shared" si="17"/>
        <v>0</v>
      </c>
    </row>
    <row r="24" spans="1:19" ht="14.25" customHeight="1" x14ac:dyDescent="0.15">
      <c r="A24" s="73"/>
      <c r="B24" s="74"/>
      <c r="C24" s="87"/>
      <c r="D24" s="42" t="s">
        <v>22</v>
      </c>
      <c r="E24" s="28">
        <f t="shared" si="0"/>
        <v>85</v>
      </c>
      <c r="F24" s="29">
        <f t="shared" ref="F24:S24" si="18">IFERROR(ROUND(F135/$E24*100,1),"-")</f>
        <v>62.4</v>
      </c>
      <c r="G24" s="30">
        <f t="shared" si="18"/>
        <v>54.1</v>
      </c>
      <c r="H24" s="30">
        <f t="shared" si="18"/>
        <v>28.2</v>
      </c>
      <c r="I24" s="30">
        <f t="shared" si="18"/>
        <v>34.1</v>
      </c>
      <c r="J24" s="30">
        <f t="shared" si="18"/>
        <v>36.5</v>
      </c>
      <c r="K24" s="30">
        <f t="shared" si="18"/>
        <v>8.1999999999999993</v>
      </c>
      <c r="L24" s="30">
        <f t="shared" si="18"/>
        <v>25.9</v>
      </c>
      <c r="M24" s="30">
        <f t="shared" si="18"/>
        <v>24.7</v>
      </c>
      <c r="N24" s="30">
        <f t="shared" si="18"/>
        <v>1.2</v>
      </c>
      <c r="O24" s="30">
        <f t="shared" si="18"/>
        <v>3.5</v>
      </c>
      <c r="P24" s="30">
        <f t="shared" si="18"/>
        <v>17.600000000000001</v>
      </c>
      <c r="Q24" s="30">
        <f t="shared" si="18"/>
        <v>0</v>
      </c>
      <c r="R24" s="30">
        <f t="shared" si="18"/>
        <v>9.4</v>
      </c>
      <c r="S24" s="31">
        <f t="shared" si="18"/>
        <v>1.2</v>
      </c>
    </row>
    <row r="25" spans="1:19" ht="14.25" customHeight="1" x14ac:dyDescent="0.15">
      <c r="A25" s="73"/>
      <c r="B25" s="74"/>
      <c r="C25" s="87"/>
      <c r="D25" s="42" t="s">
        <v>23</v>
      </c>
      <c r="E25" s="28">
        <f t="shared" si="0"/>
        <v>81</v>
      </c>
      <c r="F25" s="29">
        <f t="shared" ref="F25:S25" si="19">IFERROR(ROUND(F136/$E25*100,1),"-")</f>
        <v>66.7</v>
      </c>
      <c r="G25" s="30">
        <f t="shared" si="19"/>
        <v>53.1</v>
      </c>
      <c r="H25" s="30">
        <f t="shared" si="19"/>
        <v>37</v>
      </c>
      <c r="I25" s="30">
        <f t="shared" si="19"/>
        <v>18.5</v>
      </c>
      <c r="J25" s="30">
        <f t="shared" si="19"/>
        <v>49.4</v>
      </c>
      <c r="K25" s="30">
        <f t="shared" si="19"/>
        <v>7.4</v>
      </c>
      <c r="L25" s="30">
        <f t="shared" si="19"/>
        <v>34.6</v>
      </c>
      <c r="M25" s="30">
        <f t="shared" si="19"/>
        <v>33.299999999999997</v>
      </c>
      <c r="N25" s="30">
        <f t="shared" si="19"/>
        <v>2.5</v>
      </c>
      <c r="O25" s="30">
        <f t="shared" si="19"/>
        <v>1.2</v>
      </c>
      <c r="P25" s="30">
        <f t="shared" si="19"/>
        <v>23.5</v>
      </c>
      <c r="Q25" s="30">
        <f t="shared" si="19"/>
        <v>1.2</v>
      </c>
      <c r="R25" s="30">
        <f t="shared" si="19"/>
        <v>9.9</v>
      </c>
      <c r="S25" s="31">
        <f t="shared" si="19"/>
        <v>0</v>
      </c>
    </row>
    <row r="26" spans="1:19" ht="14.25" customHeight="1" x14ac:dyDescent="0.15">
      <c r="A26" s="73"/>
      <c r="B26" s="74"/>
      <c r="C26" s="87"/>
      <c r="D26" s="42" t="s">
        <v>24</v>
      </c>
      <c r="E26" s="28">
        <f t="shared" si="0"/>
        <v>69</v>
      </c>
      <c r="F26" s="29">
        <f t="shared" ref="F26:S26" si="20">IFERROR(ROUND(F137/$E26*100,1),"-")</f>
        <v>56.5</v>
      </c>
      <c r="G26" s="30">
        <f t="shared" si="20"/>
        <v>58</v>
      </c>
      <c r="H26" s="30">
        <f t="shared" si="20"/>
        <v>34.799999999999997</v>
      </c>
      <c r="I26" s="30">
        <f t="shared" si="20"/>
        <v>10.1</v>
      </c>
      <c r="J26" s="30">
        <f t="shared" si="20"/>
        <v>34.799999999999997</v>
      </c>
      <c r="K26" s="30">
        <f t="shared" si="20"/>
        <v>11.6</v>
      </c>
      <c r="L26" s="30">
        <f t="shared" si="20"/>
        <v>31.9</v>
      </c>
      <c r="M26" s="30">
        <f t="shared" si="20"/>
        <v>24.6</v>
      </c>
      <c r="N26" s="30">
        <f t="shared" si="20"/>
        <v>4.3</v>
      </c>
      <c r="O26" s="30">
        <f t="shared" si="20"/>
        <v>4.3</v>
      </c>
      <c r="P26" s="30">
        <f t="shared" si="20"/>
        <v>8.6999999999999993</v>
      </c>
      <c r="Q26" s="30">
        <f t="shared" si="20"/>
        <v>1.4</v>
      </c>
      <c r="R26" s="30">
        <f t="shared" si="20"/>
        <v>15.9</v>
      </c>
      <c r="S26" s="31">
        <f t="shared" si="20"/>
        <v>0</v>
      </c>
    </row>
    <row r="27" spans="1:19" ht="14.25" customHeight="1" x14ac:dyDescent="0.15">
      <c r="A27" s="73"/>
      <c r="B27" s="74"/>
      <c r="C27" s="88"/>
      <c r="D27" s="42" t="s">
        <v>91</v>
      </c>
      <c r="E27" s="37">
        <f t="shared" si="0"/>
        <v>63</v>
      </c>
      <c r="F27" s="38">
        <f t="shared" ref="F27:S27" si="21">IFERROR(ROUND(F138/$E27*100,1),"-")</f>
        <v>60.3</v>
      </c>
      <c r="G27" s="39">
        <f t="shared" si="21"/>
        <v>50.8</v>
      </c>
      <c r="H27" s="39">
        <f t="shared" si="21"/>
        <v>46</v>
      </c>
      <c r="I27" s="39">
        <f t="shared" si="21"/>
        <v>28.6</v>
      </c>
      <c r="J27" s="39">
        <f t="shared" si="21"/>
        <v>17.5</v>
      </c>
      <c r="K27" s="39">
        <f t="shared" si="21"/>
        <v>28.6</v>
      </c>
      <c r="L27" s="39">
        <f t="shared" si="21"/>
        <v>28.6</v>
      </c>
      <c r="M27" s="39">
        <f t="shared" si="21"/>
        <v>23.8</v>
      </c>
      <c r="N27" s="39">
        <f t="shared" si="21"/>
        <v>14.3</v>
      </c>
      <c r="O27" s="39">
        <f t="shared" si="21"/>
        <v>0</v>
      </c>
      <c r="P27" s="39">
        <f t="shared" si="21"/>
        <v>22.2</v>
      </c>
      <c r="Q27" s="39">
        <f t="shared" si="21"/>
        <v>0</v>
      </c>
      <c r="R27" s="39">
        <f t="shared" si="21"/>
        <v>9.5</v>
      </c>
      <c r="S27" s="40">
        <f t="shared" si="21"/>
        <v>3.2</v>
      </c>
    </row>
    <row r="28" spans="1:19" ht="14.25" customHeight="1" x14ac:dyDescent="0.15">
      <c r="A28" s="73"/>
      <c r="B28" s="74"/>
      <c r="C28" s="86" t="s">
        <v>8</v>
      </c>
      <c r="D28" s="41" t="s">
        <v>71</v>
      </c>
      <c r="E28" s="33">
        <f t="shared" si="0"/>
        <v>52</v>
      </c>
      <c r="F28" s="34">
        <f t="shared" ref="F28:S28" si="22">IFERROR(ROUND(F139/$E28*100,1),"-")</f>
        <v>59.6</v>
      </c>
      <c r="G28" s="35">
        <f t="shared" si="22"/>
        <v>48.1</v>
      </c>
      <c r="H28" s="35">
        <f t="shared" si="22"/>
        <v>13.5</v>
      </c>
      <c r="I28" s="35">
        <f t="shared" si="22"/>
        <v>13.5</v>
      </c>
      <c r="J28" s="35">
        <f t="shared" si="22"/>
        <v>42.3</v>
      </c>
      <c r="K28" s="35">
        <f t="shared" si="22"/>
        <v>7.7</v>
      </c>
      <c r="L28" s="35">
        <f t="shared" si="22"/>
        <v>38.5</v>
      </c>
      <c r="M28" s="35">
        <f t="shared" si="22"/>
        <v>40.4</v>
      </c>
      <c r="N28" s="35">
        <f t="shared" si="22"/>
        <v>0</v>
      </c>
      <c r="O28" s="35">
        <f t="shared" si="22"/>
        <v>0</v>
      </c>
      <c r="P28" s="35">
        <f t="shared" si="22"/>
        <v>7.7</v>
      </c>
      <c r="Q28" s="35">
        <f t="shared" si="22"/>
        <v>0</v>
      </c>
      <c r="R28" s="35">
        <f t="shared" si="22"/>
        <v>7.7</v>
      </c>
      <c r="S28" s="36">
        <f t="shared" si="22"/>
        <v>0</v>
      </c>
    </row>
    <row r="29" spans="1:19" ht="14.25" customHeight="1" x14ac:dyDescent="0.15">
      <c r="A29" s="73"/>
      <c r="B29" s="74"/>
      <c r="C29" s="87"/>
      <c r="D29" s="42" t="s">
        <v>21</v>
      </c>
      <c r="E29" s="28">
        <f t="shared" si="0"/>
        <v>92</v>
      </c>
      <c r="F29" s="29">
        <f t="shared" ref="F29:S29" si="23">IFERROR(ROUND(F140/$E29*100,1),"-")</f>
        <v>70.7</v>
      </c>
      <c r="G29" s="30">
        <f t="shared" si="23"/>
        <v>54.3</v>
      </c>
      <c r="H29" s="30">
        <f t="shared" si="23"/>
        <v>23.9</v>
      </c>
      <c r="I29" s="30">
        <f t="shared" si="23"/>
        <v>17.399999999999999</v>
      </c>
      <c r="J29" s="30">
        <f t="shared" si="23"/>
        <v>39.1</v>
      </c>
      <c r="K29" s="30">
        <f t="shared" si="23"/>
        <v>6.5</v>
      </c>
      <c r="L29" s="30">
        <f t="shared" si="23"/>
        <v>20.7</v>
      </c>
      <c r="M29" s="30">
        <f t="shared" si="23"/>
        <v>32.6</v>
      </c>
      <c r="N29" s="30">
        <f t="shared" si="23"/>
        <v>4.3</v>
      </c>
      <c r="O29" s="30">
        <f t="shared" si="23"/>
        <v>0</v>
      </c>
      <c r="P29" s="30">
        <f t="shared" si="23"/>
        <v>17.399999999999999</v>
      </c>
      <c r="Q29" s="30">
        <f t="shared" si="23"/>
        <v>1.1000000000000001</v>
      </c>
      <c r="R29" s="30">
        <f t="shared" si="23"/>
        <v>5.4</v>
      </c>
      <c r="S29" s="31">
        <f t="shared" si="23"/>
        <v>0</v>
      </c>
    </row>
    <row r="30" spans="1:19" ht="14.25" customHeight="1" x14ac:dyDescent="0.15">
      <c r="A30" s="73"/>
      <c r="B30" s="74"/>
      <c r="C30" s="87"/>
      <c r="D30" s="42" t="s">
        <v>22</v>
      </c>
      <c r="E30" s="28">
        <f t="shared" si="0"/>
        <v>122</v>
      </c>
      <c r="F30" s="29">
        <f t="shared" ref="F30:S30" si="24">IFERROR(ROUND(F141/$E30*100,1),"-")</f>
        <v>77</v>
      </c>
      <c r="G30" s="30">
        <f t="shared" si="24"/>
        <v>68.900000000000006</v>
      </c>
      <c r="H30" s="30">
        <f t="shared" si="24"/>
        <v>36.9</v>
      </c>
      <c r="I30" s="30">
        <f t="shared" si="24"/>
        <v>37.700000000000003</v>
      </c>
      <c r="J30" s="30">
        <f t="shared" si="24"/>
        <v>45.1</v>
      </c>
      <c r="K30" s="30">
        <f t="shared" si="24"/>
        <v>9.8000000000000007</v>
      </c>
      <c r="L30" s="30">
        <f t="shared" si="24"/>
        <v>28.7</v>
      </c>
      <c r="M30" s="30">
        <f t="shared" si="24"/>
        <v>31.1</v>
      </c>
      <c r="N30" s="30">
        <f t="shared" si="24"/>
        <v>3.3</v>
      </c>
      <c r="O30" s="30">
        <f t="shared" si="24"/>
        <v>2.5</v>
      </c>
      <c r="P30" s="30">
        <f t="shared" si="24"/>
        <v>19.7</v>
      </c>
      <c r="Q30" s="30">
        <f t="shared" si="24"/>
        <v>1.6</v>
      </c>
      <c r="R30" s="30">
        <f t="shared" si="24"/>
        <v>6.6</v>
      </c>
      <c r="S30" s="31">
        <f t="shared" si="24"/>
        <v>0.8</v>
      </c>
    </row>
    <row r="31" spans="1:19" ht="14.25" customHeight="1" x14ac:dyDescent="0.15">
      <c r="A31" s="73"/>
      <c r="B31" s="74"/>
      <c r="C31" s="87"/>
      <c r="D31" s="42" t="s">
        <v>23</v>
      </c>
      <c r="E31" s="28">
        <f t="shared" si="0"/>
        <v>97</v>
      </c>
      <c r="F31" s="29">
        <f t="shared" ref="F31:S31" si="25">IFERROR(ROUND(F142/$E31*100,1),"-")</f>
        <v>68</v>
      </c>
      <c r="G31" s="30">
        <f t="shared" si="25"/>
        <v>68</v>
      </c>
      <c r="H31" s="30">
        <f t="shared" si="25"/>
        <v>38.1</v>
      </c>
      <c r="I31" s="30">
        <f t="shared" si="25"/>
        <v>28.9</v>
      </c>
      <c r="J31" s="30">
        <f t="shared" si="25"/>
        <v>41.2</v>
      </c>
      <c r="K31" s="30">
        <f t="shared" si="25"/>
        <v>16.5</v>
      </c>
      <c r="L31" s="30">
        <f t="shared" si="25"/>
        <v>24.7</v>
      </c>
      <c r="M31" s="30">
        <f t="shared" si="25"/>
        <v>34</v>
      </c>
      <c r="N31" s="30">
        <f t="shared" si="25"/>
        <v>5.2</v>
      </c>
      <c r="O31" s="30">
        <f t="shared" si="25"/>
        <v>2.1</v>
      </c>
      <c r="P31" s="30">
        <f t="shared" si="25"/>
        <v>25.8</v>
      </c>
      <c r="Q31" s="30">
        <f t="shared" si="25"/>
        <v>0</v>
      </c>
      <c r="R31" s="30">
        <f t="shared" si="25"/>
        <v>6.2</v>
      </c>
      <c r="S31" s="31">
        <f t="shared" si="25"/>
        <v>0</v>
      </c>
    </row>
    <row r="32" spans="1:19" ht="14.25" customHeight="1" x14ac:dyDescent="0.15">
      <c r="A32" s="73"/>
      <c r="B32" s="74"/>
      <c r="C32" s="87"/>
      <c r="D32" s="42" t="s">
        <v>24</v>
      </c>
      <c r="E32" s="28">
        <f t="shared" si="0"/>
        <v>85</v>
      </c>
      <c r="F32" s="29">
        <f t="shared" ref="F32:S32" si="26">IFERROR(ROUND(F143/$E32*100,1),"-")</f>
        <v>70.599999999999994</v>
      </c>
      <c r="G32" s="30">
        <f t="shared" si="26"/>
        <v>62.4</v>
      </c>
      <c r="H32" s="30">
        <f t="shared" si="26"/>
        <v>35.299999999999997</v>
      </c>
      <c r="I32" s="30">
        <f t="shared" si="26"/>
        <v>30.6</v>
      </c>
      <c r="J32" s="30">
        <f t="shared" si="26"/>
        <v>18.8</v>
      </c>
      <c r="K32" s="30">
        <f t="shared" si="26"/>
        <v>16.5</v>
      </c>
      <c r="L32" s="30">
        <f t="shared" si="26"/>
        <v>28.2</v>
      </c>
      <c r="M32" s="30">
        <f t="shared" si="26"/>
        <v>34.1</v>
      </c>
      <c r="N32" s="30">
        <f t="shared" si="26"/>
        <v>4.7</v>
      </c>
      <c r="O32" s="30">
        <f t="shared" si="26"/>
        <v>3.5</v>
      </c>
      <c r="P32" s="30">
        <f t="shared" si="26"/>
        <v>15.3</v>
      </c>
      <c r="Q32" s="30">
        <f t="shared" si="26"/>
        <v>1.2</v>
      </c>
      <c r="R32" s="30">
        <f t="shared" si="26"/>
        <v>9.4</v>
      </c>
      <c r="S32" s="31">
        <f t="shared" si="26"/>
        <v>1.2</v>
      </c>
    </row>
    <row r="33" spans="1:19" ht="14.25" customHeight="1" x14ac:dyDescent="0.15">
      <c r="A33" s="73"/>
      <c r="B33" s="74"/>
      <c r="C33" s="88"/>
      <c r="D33" s="42" t="s">
        <v>91</v>
      </c>
      <c r="E33" s="37">
        <f t="shared" ref="E33:E49" si="27">E144</f>
        <v>83</v>
      </c>
      <c r="F33" s="38">
        <f t="shared" ref="F33:S33" si="28">IFERROR(ROUND(F144/$E33*100,1),"-")</f>
        <v>63.9</v>
      </c>
      <c r="G33" s="39">
        <f t="shared" si="28"/>
        <v>63.9</v>
      </c>
      <c r="H33" s="39">
        <f t="shared" si="28"/>
        <v>30.1</v>
      </c>
      <c r="I33" s="39">
        <f t="shared" si="28"/>
        <v>27.7</v>
      </c>
      <c r="J33" s="39">
        <f t="shared" si="28"/>
        <v>9.6</v>
      </c>
      <c r="K33" s="39">
        <f t="shared" si="28"/>
        <v>31.3</v>
      </c>
      <c r="L33" s="39">
        <f t="shared" si="28"/>
        <v>33.700000000000003</v>
      </c>
      <c r="M33" s="39">
        <f t="shared" si="28"/>
        <v>24.1</v>
      </c>
      <c r="N33" s="39">
        <f t="shared" si="28"/>
        <v>13.3</v>
      </c>
      <c r="O33" s="39">
        <f t="shared" si="28"/>
        <v>1.2</v>
      </c>
      <c r="P33" s="39">
        <f t="shared" si="28"/>
        <v>20.5</v>
      </c>
      <c r="Q33" s="39">
        <f t="shared" si="28"/>
        <v>1.2</v>
      </c>
      <c r="R33" s="39">
        <f t="shared" si="28"/>
        <v>3.6</v>
      </c>
      <c r="S33" s="40">
        <f t="shared" si="28"/>
        <v>4.8</v>
      </c>
    </row>
    <row r="34" spans="1:19" ht="14.25" customHeight="1" x14ac:dyDescent="0.15">
      <c r="A34" s="89" t="s">
        <v>10</v>
      </c>
      <c r="B34" s="90"/>
      <c r="C34" s="77" t="s">
        <v>27</v>
      </c>
      <c r="D34" s="78"/>
      <c r="E34" s="33">
        <f t="shared" si="27"/>
        <v>446</v>
      </c>
      <c r="F34" s="34">
        <f t="shared" ref="F34:S34" si="29">IFERROR(ROUND(F145/$E34*100,1),"-")</f>
        <v>65.7</v>
      </c>
      <c r="G34" s="35">
        <f t="shared" si="29"/>
        <v>57</v>
      </c>
      <c r="H34" s="35">
        <f t="shared" si="29"/>
        <v>31.8</v>
      </c>
      <c r="I34" s="35">
        <f t="shared" si="29"/>
        <v>24.4</v>
      </c>
      <c r="J34" s="35">
        <f t="shared" si="29"/>
        <v>47.8</v>
      </c>
      <c r="K34" s="35">
        <f t="shared" si="29"/>
        <v>8.1</v>
      </c>
      <c r="L34" s="35">
        <f t="shared" si="29"/>
        <v>28.7</v>
      </c>
      <c r="M34" s="35">
        <f t="shared" si="29"/>
        <v>34.1</v>
      </c>
      <c r="N34" s="35">
        <f t="shared" si="29"/>
        <v>1.8</v>
      </c>
      <c r="O34" s="35">
        <f t="shared" si="29"/>
        <v>2</v>
      </c>
      <c r="P34" s="35">
        <f t="shared" si="29"/>
        <v>16.399999999999999</v>
      </c>
      <c r="Q34" s="35">
        <f t="shared" si="29"/>
        <v>0.7</v>
      </c>
      <c r="R34" s="35">
        <f t="shared" si="29"/>
        <v>7.6</v>
      </c>
      <c r="S34" s="36">
        <f t="shared" si="29"/>
        <v>0</v>
      </c>
    </row>
    <row r="35" spans="1:19" ht="14.25" customHeight="1" x14ac:dyDescent="0.15">
      <c r="A35" s="91"/>
      <c r="B35" s="92"/>
      <c r="C35" s="67" t="s">
        <v>28</v>
      </c>
      <c r="D35" s="68"/>
      <c r="E35" s="28">
        <f t="shared" si="27"/>
        <v>77</v>
      </c>
      <c r="F35" s="29">
        <f t="shared" ref="F35:S35" si="30">IFERROR(ROUND(F146/$E35*100,1),"-")</f>
        <v>63.6</v>
      </c>
      <c r="G35" s="30">
        <f t="shared" si="30"/>
        <v>45.5</v>
      </c>
      <c r="H35" s="30">
        <f t="shared" si="30"/>
        <v>36.4</v>
      </c>
      <c r="I35" s="30">
        <f t="shared" si="30"/>
        <v>20.8</v>
      </c>
      <c r="J35" s="30">
        <f t="shared" si="30"/>
        <v>10.4</v>
      </c>
      <c r="K35" s="30">
        <f t="shared" si="30"/>
        <v>15.6</v>
      </c>
      <c r="L35" s="30">
        <f t="shared" si="30"/>
        <v>28.6</v>
      </c>
      <c r="M35" s="30">
        <f t="shared" si="30"/>
        <v>26</v>
      </c>
      <c r="N35" s="30">
        <f t="shared" si="30"/>
        <v>9.1</v>
      </c>
      <c r="O35" s="30">
        <f t="shared" si="30"/>
        <v>2.6</v>
      </c>
      <c r="P35" s="30">
        <f t="shared" si="30"/>
        <v>24.7</v>
      </c>
      <c r="Q35" s="30">
        <f t="shared" si="30"/>
        <v>0</v>
      </c>
      <c r="R35" s="30">
        <f t="shared" si="30"/>
        <v>10.4</v>
      </c>
      <c r="S35" s="31">
        <f t="shared" si="30"/>
        <v>2.6</v>
      </c>
    </row>
    <row r="36" spans="1:19" ht="14.25" customHeight="1" x14ac:dyDescent="0.15">
      <c r="A36" s="91"/>
      <c r="B36" s="92"/>
      <c r="C36" s="67" t="s">
        <v>29</v>
      </c>
      <c r="D36" s="68"/>
      <c r="E36" s="28">
        <f t="shared" si="27"/>
        <v>47</v>
      </c>
      <c r="F36" s="29">
        <f t="shared" ref="F36:S36" si="31">IFERROR(ROUND(F147/$E36*100,1),"-")</f>
        <v>59.6</v>
      </c>
      <c r="G36" s="30">
        <f t="shared" si="31"/>
        <v>59.6</v>
      </c>
      <c r="H36" s="30">
        <f t="shared" si="31"/>
        <v>31.9</v>
      </c>
      <c r="I36" s="30">
        <f t="shared" si="31"/>
        <v>21.3</v>
      </c>
      <c r="J36" s="30">
        <f t="shared" si="31"/>
        <v>31.9</v>
      </c>
      <c r="K36" s="30">
        <f t="shared" si="31"/>
        <v>10.6</v>
      </c>
      <c r="L36" s="30">
        <f t="shared" si="31"/>
        <v>27.7</v>
      </c>
      <c r="M36" s="30">
        <f t="shared" si="31"/>
        <v>23.4</v>
      </c>
      <c r="N36" s="30">
        <f t="shared" si="31"/>
        <v>8.5</v>
      </c>
      <c r="O36" s="30">
        <f t="shared" si="31"/>
        <v>6.4</v>
      </c>
      <c r="P36" s="30">
        <f t="shared" si="31"/>
        <v>23.4</v>
      </c>
      <c r="Q36" s="30">
        <f t="shared" si="31"/>
        <v>2.1</v>
      </c>
      <c r="R36" s="30">
        <f t="shared" si="31"/>
        <v>6.4</v>
      </c>
      <c r="S36" s="31">
        <f t="shared" si="31"/>
        <v>4.3</v>
      </c>
    </row>
    <row r="37" spans="1:19" ht="14.25" customHeight="1" x14ac:dyDescent="0.15">
      <c r="A37" s="91"/>
      <c r="B37" s="92"/>
      <c r="C37" s="67" t="s">
        <v>30</v>
      </c>
      <c r="D37" s="68"/>
      <c r="E37" s="28">
        <f t="shared" si="27"/>
        <v>30</v>
      </c>
      <c r="F37" s="29">
        <f t="shared" ref="F37:S37" si="32">IFERROR(ROUND(F148/$E37*100,1),"-")</f>
        <v>63.3</v>
      </c>
      <c r="G37" s="30">
        <f t="shared" si="32"/>
        <v>63.3</v>
      </c>
      <c r="H37" s="30">
        <f t="shared" si="32"/>
        <v>40</v>
      </c>
      <c r="I37" s="30">
        <f t="shared" si="32"/>
        <v>30</v>
      </c>
      <c r="J37" s="30">
        <f t="shared" si="32"/>
        <v>66.7</v>
      </c>
      <c r="K37" s="30">
        <f t="shared" si="32"/>
        <v>23.3</v>
      </c>
      <c r="L37" s="30">
        <f t="shared" si="32"/>
        <v>50</v>
      </c>
      <c r="M37" s="30">
        <f t="shared" si="32"/>
        <v>66.7</v>
      </c>
      <c r="N37" s="30">
        <f t="shared" si="32"/>
        <v>10</v>
      </c>
      <c r="O37" s="30">
        <f t="shared" si="32"/>
        <v>0</v>
      </c>
      <c r="P37" s="30">
        <f t="shared" si="32"/>
        <v>20</v>
      </c>
      <c r="Q37" s="30">
        <f t="shared" si="32"/>
        <v>0</v>
      </c>
      <c r="R37" s="30">
        <f t="shared" si="32"/>
        <v>6.7</v>
      </c>
      <c r="S37" s="31">
        <f t="shared" si="32"/>
        <v>0</v>
      </c>
    </row>
    <row r="38" spans="1:19" ht="14.25" customHeight="1" x14ac:dyDescent="0.15">
      <c r="A38" s="91"/>
      <c r="B38" s="92"/>
      <c r="C38" s="67" t="s">
        <v>31</v>
      </c>
      <c r="D38" s="68"/>
      <c r="E38" s="28">
        <f t="shared" si="27"/>
        <v>109</v>
      </c>
      <c r="F38" s="29">
        <f t="shared" ref="F38:S38" si="33">IFERROR(ROUND(F149/$E38*100,1),"-")</f>
        <v>67</v>
      </c>
      <c r="G38" s="30">
        <f t="shared" si="33"/>
        <v>59.6</v>
      </c>
      <c r="H38" s="30">
        <f t="shared" si="33"/>
        <v>34.9</v>
      </c>
      <c r="I38" s="30">
        <f t="shared" si="33"/>
        <v>26.6</v>
      </c>
      <c r="J38" s="30">
        <f t="shared" si="33"/>
        <v>26.6</v>
      </c>
      <c r="K38" s="30">
        <f t="shared" si="33"/>
        <v>14.7</v>
      </c>
      <c r="L38" s="30">
        <f t="shared" si="33"/>
        <v>22.9</v>
      </c>
      <c r="M38" s="30">
        <f t="shared" si="33"/>
        <v>33</v>
      </c>
      <c r="N38" s="30">
        <f t="shared" si="33"/>
        <v>4.5999999999999996</v>
      </c>
      <c r="O38" s="30">
        <f t="shared" si="33"/>
        <v>2.8</v>
      </c>
      <c r="P38" s="30">
        <f t="shared" si="33"/>
        <v>16.5</v>
      </c>
      <c r="Q38" s="30">
        <f t="shared" si="33"/>
        <v>0.9</v>
      </c>
      <c r="R38" s="30">
        <f t="shared" si="33"/>
        <v>11.9</v>
      </c>
      <c r="S38" s="31">
        <f t="shared" si="33"/>
        <v>0.9</v>
      </c>
    </row>
    <row r="39" spans="1:19" ht="14.25" customHeight="1" x14ac:dyDescent="0.15">
      <c r="A39" s="91"/>
      <c r="B39" s="92"/>
      <c r="C39" s="67" t="s">
        <v>32</v>
      </c>
      <c r="D39" s="68"/>
      <c r="E39" s="28">
        <f t="shared" si="27"/>
        <v>17</v>
      </c>
      <c r="F39" s="29">
        <f t="shared" ref="F39:S39" si="34">IFERROR(ROUND(F150/$E39*100,1),"-")</f>
        <v>64.7</v>
      </c>
      <c r="G39" s="30">
        <f t="shared" si="34"/>
        <v>64.7</v>
      </c>
      <c r="H39" s="30">
        <f t="shared" si="34"/>
        <v>23.5</v>
      </c>
      <c r="I39" s="30">
        <f t="shared" si="34"/>
        <v>23.5</v>
      </c>
      <c r="J39" s="30">
        <f t="shared" si="34"/>
        <v>35.299999999999997</v>
      </c>
      <c r="K39" s="30">
        <f t="shared" si="34"/>
        <v>17.600000000000001</v>
      </c>
      <c r="L39" s="30">
        <f t="shared" si="34"/>
        <v>41.2</v>
      </c>
      <c r="M39" s="30">
        <f t="shared" si="34"/>
        <v>47.1</v>
      </c>
      <c r="N39" s="30">
        <f t="shared" si="34"/>
        <v>0</v>
      </c>
      <c r="O39" s="30">
        <f t="shared" si="34"/>
        <v>0</v>
      </c>
      <c r="P39" s="30">
        <f t="shared" si="34"/>
        <v>17.600000000000001</v>
      </c>
      <c r="Q39" s="30">
        <f t="shared" si="34"/>
        <v>0</v>
      </c>
      <c r="R39" s="30">
        <f t="shared" si="34"/>
        <v>0</v>
      </c>
      <c r="S39" s="31">
        <f t="shared" si="34"/>
        <v>0</v>
      </c>
    </row>
    <row r="40" spans="1:19" ht="14.25" customHeight="1" x14ac:dyDescent="0.15">
      <c r="A40" s="91"/>
      <c r="B40" s="92"/>
      <c r="C40" s="67" t="s">
        <v>33</v>
      </c>
      <c r="D40" s="68"/>
      <c r="E40" s="28">
        <f t="shared" si="27"/>
        <v>104</v>
      </c>
      <c r="F40" s="29">
        <f t="shared" ref="F40:S40" si="35">IFERROR(ROUND(F151/$E40*100,1),"-")</f>
        <v>74</v>
      </c>
      <c r="G40" s="30">
        <f t="shared" si="35"/>
        <v>76</v>
      </c>
      <c r="H40" s="30">
        <f t="shared" si="35"/>
        <v>36.5</v>
      </c>
      <c r="I40" s="30">
        <f t="shared" si="35"/>
        <v>35.6</v>
      </c>
      <c r="J40" s="30">
        <f t="shared" si="35"/>
        <v>13.5</v>
      </c>
      <c r="K40" s="30">
        <f t="shared" si="35"/>
        <v>26</v>
      </c>
      <c r="L40" s="30">
        <f t="shared" si="35"/>
        <v>24</v>
      </c>
      <c r="M40" s="30">
        <f t="shared" si="35"/>
        <v>20.2</v>
      </c>
      <c r="N40" s="30">
        <f t="shared" si="35"/>
        <v>7.7</v>
      </c>
      <c r="O40" s="30">
        <f t="shared" si="35"/>
        <v>1</v>
      </c>
      <c r="P40" s="30">
        <f t="shared" si="35"/>
        <v>23.1</v>
      </c>
      <c r="Q40" s="30">
        <f t="shared" si="35"/>
        <v>1</v>
      </c>
      <c r="R40" s="30">
        <f t="shared" si="35"/>
        <v>1</v>
      </c>
      <c r="S40" s="31">
        <f t="shared" si="35"/>
        <v>1</v>
      </c>
    </row>
    <row r="41" spans="1:19" ht="14.25" customHeight="1" x14ac:dyDescent="0.15">
      <c r="A41" s="91"/>
      <c r="B41" s="92"/>
      <c r="C41" s="67" t="s">
        <v>34</v>
      </c>
      <c r="D41" s="68"/>
      <c r="E41" s="28">
        <f t="shared" si="27"/>
        <v>89</v>
      </c>
      <c r="F41" s="29">
        <f t="shared" ref="F41:S41" si="36">IFERROR(ROUND(F152/$E41*100,1),"-")</f>
        <v>62.9</v>
      </c>
      <c r="G41" s="30">
        <f t="shared" si="36"/>
        <v>44.9</v>
      </c>
      <c r="H41" s="30">
        <f t="shared" si="36"/>
        <v>27</v>
      </c>
      <c r="I41" s="30">
        <f t="shared" si="36"/>
        <v>22.5</v>
      </c>
      <c r="J41" s="30">
        <f t="shared" si="36"/>
        <v>12.4</v>
      </c>
      <c r="K41" s="30">
        <f t="shared" si="36"/>
        <v>18</v>
      </c>
      <c r="L41" s="30">
        <f t="shared" si="36"/>
        <v>24.7</v>
      </c>
      <c r="M41" s="30">
        <f t="shared" si="36"/>
        <v>18</v>
      </c>
      <c r="N41" s="30">
        <f t="shared" si="36"/>
        <v>10.1</v>
      </c>
      <c r="O41" s="30">
        <f t="shared" si="36"/>
        <v>1.1000000000000001</v>
      </c>
      <c r="P41" s="30">
        <f t="shared" si="36"/>
        <v>13.5</v>
      </c>
      <c r="Q41" s="30">
        <f t="shared" si="36"/>
        <v>1.1000000000000001</v>
      </c>
      <c r="R41" s="30">
        <f t="shared" si="36"/>
        <v>14.6</v>
      </c>
      <c r="S41" s="31">
        <f t="shared" si="36"/>
        <v>3.4</v>
      </c>
    </row>
    <row r="42" spans="1:19" ht="14.25" customHeight="1" x14ac:dyDescent="0.15">
      <c r="A42" s="91"/>
      <c r="B42" s="92"/>
      <c r="C42" s="67" t="s">
        <v>0</v>
      </c>
      <c r="D42" s="68"/>
      <c r="E42" s="28">
        <f t="shared" si="27"/>
        <v>16</v>
      </c>
      <c r="F42" s="29">
        <f t="shared" ref="F42:S42" si="37">IFERROR(ROUND(F153/$E42*100,1),"-")</f>
        <v>50</v>
      </c>
      <c r="G42" s="30">
        <f t="shared" si="37"/>
        <v>56.3</v>
      </c>
      <c r="H42" s="30">
        <f t="shared" si="37"/>
        <v>31.3</v>
      </c>
      <c r="I42" s="30">
        <f t="shared" si="37"/>
        <v>6.3</v>
      </c>
      <c r="J42" s="30">
        <f t="shared" si="37"/>
        <v>25</v>
      </c>
      <c r="K42" s="30">
        <f t="shared" si="37"/>
        <v>6.3</v>
      </c>
      <c r="L42" s="30">
        <f t="shared" si="37"/>
        <v>37.5</v>
      </c>
      <c r="M42" s="30">
        <f t="shared" si="37"/>
        <v>25</v>
      </c>
      <c r="N42" s="30">
        <f t="shared" si="37"/>
        <v>6.3</v>
      </c>
      <c r="O42" s="30">
        <f t="shared" si="37"/>
        <v>0</v>
      </c>
      <c r="P42" s="30">
        <f t="shared" si="37"/>
        <v>12.5</v>
      </c>
      <c r="Q42" s="30">
        <f t="shared" si="37"/>
        <v>6.3</v>
      </c>
      <c r="R42" s="30">
        <f t="shared" si="37"/>
        <v>18.8</v>
      </c>
      <c r="S42" s="31">
        <f t="shared" si="37"/>
        <v>0</v>
      </c>
    </row>
    <row r="43" spans="1:19" ht="14.25" customHeight="1" x14ac:dyDescent="0.15">
      <c r="A43" s="91"/>
      <c r="B43" s="92"/>
      <c r="C43" s="69" t="s">
        <v>6</v>
      </c>
      <c r="D43" s="70"/>
      <c r="E43" s="37">
        <f t="shared" si="27"/>
        <v>13</v>
      </c>
      <c r="F43" s="38">
        <f t="shared" ref="F43:S43" si="38">IFERROR(ROUND(F154/$E43*100,1),"-")</f>
        <v>61.5</v>
      </c>
      <c r="G43" s="39">
        <f t="shared" si="38"/>
        <v>38.5</v>
      </c>
      <c r="H43" s="39">
        <f t="shared" si="38"/>
        <v>23.1</v>
      </c>
      <c r="I43" s="39">
        <f t="shared" si="38"/>
        <v>30.8</v>
      </c>
      <c r="J43" s="39">
        <f t="shared" si="38"/>
        <v>23.1</v>
      </c>
      <c r="K43" s="39">
        <f t="shared" si="38"/>
        <v>7.7</v>
      </c>
      <c r="L43" s="39">
        <f t="shared" si="38"/>
        <v>15.4</v>
      </c>
      <c r="M43" s="39">
        <f t="shared" si="38"/>
        <v>7.7</v>
      </c>
      <c r="N43" s="39">
        <f t="shared" si="38"/>
        <v>0</v>
      </c>
      <c r="O43" s="39">
        <f t="shared" si="38"/>
        <v>0</v>
      </c>
      <c r="P43" s="39">
        <f t="shared" si="38"/>
        <v>0</v>
      </c>
      <c r="Q43" s="39">
        <f t="shared" si="38"/>
        <v>0</v>
      </c>
      <c r="R43" s="39">
        <f t="shared" si="38"/>
        <v>0</v>
      </c>
      <c r="S43" s="40">
        <f t="shared" si="38"/>
        <v>30.8</v>
      </c>
    </row>
    <row r="44" spans="1:19" ht="14.25" customHeight="1" x14ac:dyDescent="0.15">
      <c r="A44" s="71" t="s">
        <v>11</v>
      </c>
      <c r="B44" s="72"/>
      <c r="C44" s="77" t="s">
        <v>35</v>
      </c>
      <c r="D44" s="78"/>
      <c r="E44" s="33">
        <f t="shared" si="27"/>
        <v>210</v>
      </c>
      <c r="F44" s="34">
        <f t="shared" ref="F44:S44" si="39">IFERROR(ROUND(F155/$E44*100,1),"-")</f>
        <v>56.7</v>
      </c>
      <c r="G44" s="35">
        <f t="shared" si="39"/>
        <v>47.1</v>
      </c>
      <c r="H44" s="35">
        <f t="shared" si="39"/>
        <v>26.7</v>
      </c>
      <c r="I44" s="35">
        <f t="shared" si="39"/>
        <v>10.5</v>
      </c>
      <c r="J44" s="35">
        <f t="shared" si="39"/>
        <v>36.200000000000003</v>
      </c>
      <c r="K44" s="35">
        <f t="shared" si="39"/>
        <v>9.5</v>
      </c>
      <c r="L44" s="35">
        <f t="shared" si="39"/>
        <v>26.2</v>
      </c>
      <c r="M44" s="35">
        <f t="shared" si="39"/>
        <v>25.7</v>
      </c>
      <c r="N44" s="35">
        <f t="shared" si="39"/>
        <v>2.4</v>
      </c>
      <c r="O44" s="35">
        <f t="shared" si="39"/>
        <v>0.5</v>
      </c>
      <c r="P44" s="35">
        <f t="shared" si="39"/>
        <v>10.5</v>
      </c>
      <c r="Q44" s="35">
        <f t="shared" si="39"/>
        <v>1</v>
      </c>
      <c r="R44" s="35">
        <f t="shared" si="39"/>
        <v>16.7</v>
      </c>
      <c r="S44" s="36">
        <f t="shared" si="39"/>
        <v>0</v>
      </c>
    </row>
    <row r="45" spans="1:19" ht="14.25" customHeight="1" x14ac:dyDescent="0.15">
      <c r="A45" s="73"/>
      <c r="B45" s="74"/>
      <c r="C45" s="67" t="s">
        <v>36</v>
      </c>
      <c r="D45" s="68"/>
      <c r="E45" s="28">
        <f t="shared" si="27"/>
        <v>284</v>
      </c>
      <c r="F45" s="29">
        <f t="shared" ref="F45:S45" si="40">IFERROR(ROUND(F156/$E45*100,1),"-")</f>
        <v>63.7</v>
      </c>
      <c r="G45" s="30">
        <f t="shared" si="40"/>
        <v>54.2</v>
      </c>
      <c r="H45" s="30">
        <f t="shared" si="40"/>
        <v>31</v>
      </c>
      <c r="I45" s="30">
        <f t="shared" si="40"/>
        <v>27.1</v>
      </c>
      <c r="J45" s="30">
        <f t="shared" si="40"/>
        <v>28.5</v>
      </c>
      <c r="K45" s="30">
        <f t="shared" si="40"/>
        <v>14.4</v>
      </c>
      <c r="L45" s="30">
        <f t="shared" si="40"/>
        <v>25.7</v>
      </c>
      <c r="M45" s="30">
        <f t="shared" si="40"/>
        <v>28.5</v>
      </c>
      <c r="N45" s="30">
        <f t="shared" si="40"/>
        <v>7</v>
      </c>
      <c r="O45" s="30">
        <f t="shared" si="40"/>
        <v>1.4</v>
      </c>
      <c r="P45" s="30">
        <f t="shared" si="40"/>
        <v>15.8</v>
      </c>
      <c r="Q45" s="30">
        <f t="shared" si="40"/>
        <v>0.7</v>
      </c>
      <c r="R45" s="30">
        <f t="shared" si="40"/>
        <v>7.7</v>
      </c>
      <c r="S45" s="31">
        <f t="shared" si="40"/>
        <v>1.4</v>
      </c>
    </row>
    <row r="46" spans="1:19" ht="14.25" customHeight="1" x14ac:dyDescent="0.15">
      <c r="A46" s="73"/>
      <c r="B46" s="74"/>
      <c r="C46" s="67" t="s">
        <v>37</v>
      </c>
      <c r="D46" s="68"/>
      <c r="E46" s="28">
        <f t="shared" si="27"/>
        <v>229</v>
      </c>
      <c r="F46" s="29">
        <f t="shared" ref="F46:S46" si="41">IFERROR(ROUND(F157/$E46*100,1),"-")</f>
        <v>72.5</v>
      </c>
      <c r="G46" s="30">
        <f t="shared" si="41"/>
        <v>64.599999999999994</v>
      </c>
      <c r="H46" s="30">
        <f t="shared" si="41"/>
        <v>36.200000000000003</v>
      </c>
      <c r="I46" s="30">
        <f t="shared" si="41"/>
        <v>26.2</v>
      </c>
      <c r="J46" s="30">
        <f t="shared" si="41"/>
        <v>36.200000000000003</v>
      </c>
      <c r="K46" s="30">
        <f t="shared" si="41"/>
        <v>14</v>
      </c>
      <c r="L46" s="30">
        <f t="shared" si="41"/>
        <v>33.200000000000003</v>
      </c>
      <c r="M46" s="30">
        <f t="shared" si="41"/>
        <v>34.5</v>
      </c>
      <c r="N46" s="30">
        <f t="shared" si="41"/>
        <v>4.8</v>
      </c>
      <c r="O46" s="30">
        <f t="shared" si="41"/>
        <v>3.9</v>
      </c>
      <c r="P46" s="30">
        <f t="shared" si="41"/>
        <v>21.8</v>
      </c>
      <c r="Q46" s="30">
        <f t="shared" si="41"/>
        <v>0.9</v>
      </c>
      <c r="R46" s="30">
        <f t="shared" si="41"/>
        <v>5.7</v>
      </c>
      <c r="S46" s="31">
        <f t="shared" si="41"/>
        <v>0.9</v>
      </c>
    </row>
    <row r="47" spans="1:19" ht="14.25" customHeight="1" x14ac:dyDescent="0.15">
      <c r="A47" s="73"/>
      <c r="B47" s="74"/>
      <c r="C47" s="67" t="s">
        <v>38</v>
      </c>
      <c r="D47" s="68"/>
      <c r="E47" s="28">
        <f t="shared" si="27"/>
        <v>162</v>
      </c>
      <c r="F47" s="29">
        <f t="shared" ref="F47:S47" si="42">IFERROR(ROUND(F158/$E47*100,1),"-")</f>
        <v>73.5</v>
      </c>
      <c r="G47" s="30">
        <f t="shared" si="42"/>
        <v>64.2</v>
      </c>
      <c r="H47" s="30">
        <f t="shared" si="42"/>
        <v>34.6</v>
      </c>
      <c r="I47" s="30">
        <f t="shared" si="42"/>
        <v>38.299999999999997</v>
      </c>
      <c r="J47" s="30">
        <f t="shared" si="42"/>
        <v>35.799999999999997</v>
      </c>
      <c r="K47" s="30">
        <f t="shared" si="42"/>
        <v>14.8</v>
      </c>
      <c r="L47" s="30">
        <f t="shared" si="42"/>
        <v>24.7</v>
      </c>
      <c r="M47" s="30">
        <f t="shared" si="42"/>
        <v>30.9</v>
      </c>
      <c r="N47" s="30">
        <f t="shared" si="42"/>
        <v>1.9</v>
      </c>
      <c r="O47" s="30">
        <f t="shared" si="42"/>
        <v>1.9</v>
      </c>
      <c r="P47" s="30">
        <f t="shared" si="42"/>
        <v>22.2</v>
      </c>
      <c r="Q47" s="30">
        <f t="shared" si="42"/>
        <v>0.6</v>
      </c>
      <c r="R47" s="30">
        <f t="shared" si="42"/>
        <v>3.1</v>
      </c>
      <c r="S47" s="31">
        <f t="shared" si="42"/>
        <v>1.2</v>
      </c>
    </row>
    <row r="48" spans="1:19" ht="14.25" customHeight="1" x14ac:dyDescent="0.15">
      <c r="A48" s="73"/>
      <c r="B48" s="74"/>
      <c r="C48" s="67" t="s">
        <v>39</v>
      </c>
      <c r="D48" s="68"/>
      <c r="E48" s="28">
        <f t="shared" si="27"/>
        <v>43</v>
      </c>
      <c r="F48" s="29">
        <f t="shared" ref="F48:S48" si="43">IFERROR(ROUND(F159/$E48*100,1),"-")</f>
        <v>58.1</v>
      </c>
      <c r="G48" s="30">
        <f t="shared" si="43"/>
        <v>67.400000000000006</v>
      </c>
      <c r="H48" s="30">
        <f t="shared" si="43"/>
        <v>41.9</v>
      </c>
      <c r="I48" s="30">
        <f t="shared" si="43"/>
        <v>34.9</v>
      </c>
      <c r="J48" s="30">
        <f t="shared" si="43"/>
        <v>51.2</v>
      </c>
      <c r="K48" s="30">
        <f t="shared" si="43"/>
        <v>14</v>
      </c>
      <c r="L48" s="30">
        <f t="shared" si="43"/>
        <v>39.5</v>
      </c>
      <c r="M48" s="30">
        <f t="shared" si="43"/>
        <v>53.5</v>
      </c>
      <c r="N48" s="30">
        <f t="shared" si="43"/>
        <v>11.6</v>
      </c>
      <c r="O48" s="30">
        <f t="shared" si="43"/>
        <v>4.7</v>
      </c>
      <c r="P48" s="30">
        <f t="shared" si="43"/>
        <v>30.2</v>
      </c>
      <c r="Q48" s="30">
        <f t="shared" si="43"/>
        <v>2.2999999999999998</v>
      </c>
      <c r="R48" s="30">
        <f t="shared" si="43"/>
        <v>2.2999999999999998</v>
      </c>
      <c r="S48" s="31">
        <f t="shared" si="43"/>
        <v>2.2999999999999998</v>
      </c>
    </row>
    <row r="49" spans="1:19" ht="14.25" customHeight="1" x14ac:dyDescent="0.15">
      <c r="A49" s="73"/>
      <c r="B49" s="74"/>
      <c r="C49" s="67" t="s">
        <v>40</v>
      </c>
      <c r="D49" s="68"/>
      <c r="E49" s="28">
        <f t="shared" si="27"/>
        <v>9</v>
      </c>
      <c r="F49" s="29">
        <f t="shared" ref="F49:S49" si="44">IFERROR(ROUND(F160/$E49*100,1),"-")</f>
        <v>77.8</v>
      </c>
      <c r="G49" s="30">
        <f t="shared" si="44"/>
        <v>77.8</v>
      </c>
      <c r="H49" s="30">
        <f t="shared" si="44"/>
        <v>44.4</v>
      </c>
      <c r="I49" s="30">
        <f t="shared" si="44"/>
        <v>11.1</v>
      </c>
      <c r="J49" s="30">
        <f t="shared" si="44"/>
        <v>33.299999999999997</v>
      </c>
      <c r="K49" s="30">
        <f t="shared" si="44"/>
        <v>11.1</v>
      </c>
      <c r="L49" s="30">
        <f t="shared" si="44"/>
        <v>44.4</v>
      </c>
      <c r="M49" s="30">
        <f t="shared" si="44"/>
        <v>22.2</v>
      </c>
      <c r="N49" s="30">
        <f t="shared" si="44"/>
        <v>11.1</v>
      </c>
      <c r="O49" s="30">
        <f t="shared" si="44"/>
        <v>0</v>
      </c>
      <c r="P49" s="30">
        <f t="shared" si="44"/>
        <v>22.2</v>
      </c>
      <c r="Q49" s="30">
        <f t="shared" si="44"/>
        <v>0</v>
      </c>
      <c r="R49" s="30">
        <f t="shared" si="44"/>
        <v>0</v>
      </c>
      <c r="S49" s="31">
        <f t="shared" si="44"/>
        <v>0</v>
      </c>
    </row>
    <row r="50" spans="1:19" ht="14.25" customHeight="1" x14ac:dyDescent="0.15">
      <c r="A50" s="75"/>
      <c r="B50" s="76"/>
      <c r="C50" s="69" t="s">
        <v>6</v>
      </c>
      <c r="D50" s="70"/>
      <c r="E50" s="37">
        <f t="shared" ref="E50:E81" si="45">E161</f>
        <v>11</v>
      </c>
      <c r="F50" s="38">
        <f t="shared" ref="F50:S50" si="46">IFERROR(ROUND(F161/$E50*100,1),"-")</f>
        <v>45.5</v>
      </c>
      <c r="G50" s="39">
        <f t="shared" si="46"/>
        <v>36.4</v>
      </c>
      <c r="H50" s="39">
        <f t="shared" si="46"/>
        <v>36.4</v>
      </c>
      <c r="I50" s="39">
        <f t="shared" si="46"/>
        <v>18.2</v>
      </c>
      <c r="J50" s="39">
        <f t="shared" si="46"/>
        <v>0</v>
      </c>
      <c r="K50" s="39">
        <f t="shared" si="46"/>
        <v>0</v>
      </c>
      <c r="L50" s="39">
        <f t="shared" si="46"/>
        <v>0</v>
      </c>
      <c r="M50" s="39">
        <f t="shared" si="46"/>
        <v>0</v>
      </c>
      <c r="N50" s="39">
        <f t="shared" si="46"/>
        <v>0</v>
      </c>
      <c r="O50" s="39">
        <f t="shared" si="46"/>
        <v>0</v>
      </c>
      <c r="P50" s="39">
        <f t="shared" si="46"/>
        <v>0</v>
      </c>
      <c r="Q50" s="39">
        <f t="shared" si="46"/>
        <v>0</v>
      </c>
      <c r="R50" s="39">
        <f t="shared" si="46"/>
        <v>9.1</v>
      </c>
      <c r="S50" s="40">
        <f t="shared" si="46"/>
        <v>36.4</v>
      </c>
    </row>
    <row r="51" spans="1:19" ht="31.5" customHeight="1" x14ac:dyDescent="0.15">
      <c r="A51" s="71" t="s">
        <v>72</v>
      </c>
      <c r="B51" s="72"/>
      <c r="C51" s="77" t="s">
        <v>41</v>
      </c>
      <c r="D51" s="78"/>
      <c r="E51" s="33">
        <f t="shared" si="45"/>
        <v>140</v>
      </c>
      <c r="F51" s="34">
        <f t="shared" ref="F51:S51" si="47">IFERROR(ROUND(F162/$E51*100,1),"-")</f>
        <v>57.1</v>
      </c>
      <c r="G51" s="35">
        <f t="shared" si="47"/>
        <v>47.9</v>
      </c>
      <c r="H51" s="35">
        <f t="shared" si="47"/>
        <v>20.7</v>
      </c>
      <c r="I51" s="35">
        <f t="shared" si="47"/>
        <v>18.600000000000001</v>
      </c>
      <c r="J51" s="35">
        <f t="shared" si="47"/>
        <v>35.700000000000003</v>
      </c>
      <c r="K51" s="35">
        <f t="shared" si="47"/>
        <v>9.3000000000000007</v>
      </c>
      <c r="L51" s="35">
        <f t="shared" si="47"/>
        <v>31.4</v>
      </c>
      <c r="M51" s="35">
        <f t="shared" si="47"/>
        <v>38.6</v>
      </c>
      <c r="N51" s="35">
        <f t="shared" si="47"/>
        <v>2.9</v>
      </c>
      <c r="O51" s="35">
        <f t="shared" si="47"/>
        <v>1.4</v>
      </c>
      <c r="P51" s="35">
        <f t="shared" si="47"/>
        <v>12.1</v>
      </c>
      <c r="Q51" s="35">
        <f t="shared" si="47"/>
        <v>1.4</v>
      </c>
      <c r="R51" s="35">
        <f t="shared" si="47"/>
        <v>10.7</v>
      </c>
      <c r="S51" s="36">
        <f t="shared" si="47"/>
        <v>0</v>
      </c>
    </row>
    <row r="52" spans="1:19" ht="31.5" customHeight="1" x14ac:dyDescent="0.15">
      <c r="A52" s="73"/>
      <c r="B52" s="74"/>
      <c r="C52" s="67" t="s">
        <v>42</v>
      </c>
      <c r="D52" s="68"/>
      <c r="E52" s="28">
        <f t="shared" si="45"/>
        <v>104</v>
      </c>
      <c r="F52" s="29">
        <f t="shared" ref="F52:S52" si="48">IFERROR(ROUND(F163/$E52*100,1),"-")</f>
        <v>79.8</v>
      </c>
      <c r="G52" s="30">
        <f t="shared" si="48"/>
        <v>53.8</v>
      </c>
      <c r="H52" s="30">
        <f t="shared" si="48"/>
        <v>23.1</v>
      </c>
      <c r="I52" s="30">
        <f t="shared" si="48"/>
        <v>20.2</v>
      </c>
      <c r="J52" s="30">
        <f t="shared" si="48"/>
        <v>39.4</v>
      </c>
      <c r="K52" s="30">
        <f t="shared" si="48"/>
        <v>6.7</v>
      </c>
      <c r="L52" s="30">
        <f t="shared" si="48"/>
        <v>16.3</v>
      </c>
      <c r="M52" s="30">
        <f t="shared" si="48"/>
        <v>30.8</v>
      </c>
      <c r="N52" s="30">
        <f t="shared" si="48"/>
        <v>1.9</v>
      </c>
      <c r="O52" s="30">
        <f t="shared" si="48"/>
        <v>0</v>
      </c>
      <c r="P52" s="30">
        <f t="shared" si="48"/>
        <v>12.5</v>
      </c>
      <c r="Q52" s="30">
        <f t="shared" si="48"/>
        <v>1</v>
      </c>
      <c r="R52" s="30">
        <f t="shared" si="48"/>
        <v>1.9</v>
      </c>
      <c r="S52" s="31">
        <f t="shared" si="48"/>
        <v>0</v>
      </c>
    </row>
    <row r="53" spans="1:19" ht="31.5" customHeight="1" x14ac:dyDescent="0.15">
      <c r="A53" s="73"/>
      <c r="B53" s="74"/>
      <c r="C53" s="67" t="s">
        <v>43</v>
      </c>
      <c r="D53" s="68"/>
      <c r="E53" s="28">
        <f t="shared" si="45"/>
        <v>114</v>
      </c>
      <c r="F53" s="29">
        <f t="shared" ref="F53:S53" si="49">IFERROR(ROUND(F164/$E53*100,1),"-")</f>
        <v>78.099999999999994</v>
      </c>
      <c r="G53" s="30">
        <f t="shared" si="49"/>
        <v>67.5</v>
      </c>
      <c r="H53" s="30">
        <f t="shared" si="49"/>
        <v>43.9</v>
      </c>
      <c r="I53" s="30">
        <f t="shared" si="49"/>
        <v>34.200000000000003</v>
      </c>
      <c r="J53" s="30">
        <f t="shared" si="49"/>
        <v>45.6</v>
      </c>
      <c r="K53" s="30">
        <f t="shared" si="49"/>
        <v>7</v>
      </c>
      <c r="L53" s="30">
        <f t="shared" si="49"/>
        <v>27.2</v>
      </c>
      <c r="M53" s="30">
        <f t="shared" si="49"/>
        <v>31.6</v>
      </c>
      <c r="N53" s="30">
        <f t="shared" si="49"/>
        <v>3.5</v>
      </c>
      <c r="O53" s="30">
        <f t="shared" si="49"/>
        <v>3.5</v>
      </c>
      <c r="P53" s="30">
        <f t="shared" si="49"/>
        <v>23.7</v>
      </c>
      <c r="Q53" s="30">
        <f t="shared" si="49"/>
        <v>0</v>
      </c>
      <c r="R53" s="30">
        <f t="shared" si="49"/>
        <v>2.6</v>
      </c>
      <c r="S53" s="31">
        <f t="shared" si="49"/>
        <v>0</v>
      </c>
    </row>
    <row r="54" spans="1:19" ht="31.5" customHeight="1" x14ac:dyDescent="0.15">
      <c r="A54" s="73"/>
      <c r="B54" s="74"/>
      <c r="C54" s="67" t="s">
        <v>44</v>
      </c>
      <c r="D54" s="68"/>
      <c r="E54" s="28">
        <f t="shared" si="45"/>
        <v>68</v>
      </c>
      <c r="F54" s="29">
        <f t="shared" ref="F54:S54" si="50">IFERROR(ROUND(F165/$E54*100,1),"-")</f>
        <v>70.599999999999994</v>
      </c>
      <c r="G54" s="30">
        <f t="shared" si="50"/>
        <v>70.599999999999994</v>
      </c>
      <c r="H54" s="30">
        <f t="shared" si="50"/>
        <v>39.700000000000003</v>
      </c>
      <c r="I54" s="30">
        <f t="shared" si="50"/>
        <v>38.200000000000003</v>
      </c>
      <c r="J54" s="30">
        <f t="shared" si="50"/>
        <v>52.9</v>
      </c>
      <c r="K54" s="30">
        <f t="shared" si="50"/>
        <v>17.600000000000001</v>
      </c>
      <c r="L54" s="30">
        <f t="shared" si="50"/>
        <v>38.200000000000003</v>
      </c>
      <c r="M54" s="30">
        <f t="shared" si="50"/>
        <v>36.799999999999997</v>
      </c>
      <c r="N54" s="30">
        <f t="shared" si="50"/>
        <v>2.9</v>
      </c>
      <c r="O54" s="30">
        <f t="shared" si="50"/>
        <v>7.4</v>
      </c>
      <c r="P54" s="30">
        <f t="shared" si="50"/>
        <v>30.9</v>
      </c>
      <c r="Q54" s="30">
        <f t="shared" si="50"/>
        <v>2.9</v>
      </c>
      <c r="R54" s="30">
        <f t="shared" si="50"/>
        <v>2.9</v>
      </c>
      <c r="S54" s="31">
        <f t="shared" si="50"/>
        <v>2.9</v>
      </c>
    </row>
    <row r="55" spans="1:19" ht="31.5" customHeight="1" x14ac:dyDescent="0.15">
      <c r="A55" s="73"/>
      <c r="B55" s="74"/>
      <c r="C55" s="67" t="s">
        <v>45</v>
      </c>
      <c r="D55" s="68"/>
      <c r="E55" s="28">
        <f t="shared" si="45"/>
        <v>87</v>
      </c>
      <c r="F55" s="29">
        <f t="shared" ref="F55:S55" si="51">IFERROR(ROUND(F166/$E55*100,1),"-")</f>
        <v>60.9</v>
      </c>
      <c r="G55" s="30">
        <f t="shared" si="51"/>
        <v>65.5</v>
      </c>
      <c r="H55" s="30">
        <f t="shared" si="51"/>
        <v>36.799999999999997</v>
      </c>
      <c r="I55" s="30">
        <f t="shared" si="51"/>
        <v>28.7</v>
      </c>
      <c r="J55" s="30">
        <f t="shared" si="51"/>
        <v>26.4</v>
      </c>
      <c r="K55" s="30">
        <f t="shared" si="51"/>
        <v>11.5</v>
      </c>
      <c r="L55" s="30">
        <f t="shared" si="51"/>
        <v>27.6</v>
      </c>
      <c r="M55" s="30">
        <f t="shared" si="51"/>
        <v>35.6</v>
      </c>
      <c r="N55" s="30">
        <f t="shared" si="51"/>
        <v>4.5999999999999996</v>
      </c>
      <c r="O55" s="30">
        <f t="shared" si="51"/>
        <v>0</v>
      </c>
      <c r="P55" s="30">
        <f t="shared" si="51"/>
        <v>17.2</v>
      </c>
      <c r="Q55" s="30">
        <f t="shared" si="51"/>
        <v>1.1000000000000001</v>
      </c>
      <c r="R55" s="30">
        <f t="shared" si="51"/>
        <v>6.9</v>
      </c>
      <c r="S55" s="31">
        <f t="shared" si="51"/>
        <v>1.1000000000000001</v>
      </c>
    </row>
    <row r="56" spans="1:19" ht="31.5" customHeight="1" x14ac:dyDescent="0.15">
      <c r="A56" s="73"/>
      <c r="B56" s="74"/>
      <c r="C56" s="67" t="s">
        <v>46</v>
      </c>
      <c r="D56" s="68"/>
      <c r="E56" s="28">
        <f t="shared" si="45"/>
        <v>209</v>
      </c>
      <c r="F56" s="29">
        <f t="shared" ref="F56:S56" si="52">IFERROR(ROUND(F167/$E56*100,1),"-")</f>
        <v>64.099999999999994</v>
      </c>
      <c r="G56" s="30">
        <f t="shared" si="52"/>
        <v>60.3</v>
      </c>
      <c r="H56" s="30">
        <f t="shared" si="52"/>
        <v>36.4</v>
      </c>
      <c r="I56" s="30">
        <f t="shared" si="52"/>
        <v>25.4</v>
      </c>
      <c r="J56" s="30">
        <f t="shared" si="52"/>
        <v>17.7</v>
      </c>
      <c r="K56" s="30">
        <f t="shared" si="52"/>
        <v>26.3</v>
      </c>
      <c r="L56" s="30">
        <f t="shared" si="52"/>
        <v>33</v>
      </c>
      <c r="M56" s="30">
        <f t="shared" si="52"/>
        <v>28.2</v>
      </c>
      <c r="N56" s="30">
        <f t="shared" si="52"/>
        <v>10.5</v>
      </c>
      <c r="O56" s="30">
        <f t="shared" si="52"/>
        <v>1.9</v>
      </c>
      <c r="P56" s="30">
        <f t="shared" si="52"/>
        <v>19.100000000000001</v>
      </c>
      <c r="Q56" s="30">
        <f t="shared" si="52"/>
        <v>0.5</v>
      </c>
      <c r="R56" s="30">
        <f t="shared" si="52"/>
        <v>8.6</v>
      </c>
      <c r="S56" s="31">
        <f t="shared" si="52"/>
        <v>2.4</v>
      </c>
    </row>
    <row r="57" spans="1:19" ht="31.5" customHeight="1" x14ac:dyDescent="0.15">
      <c r="A57" s="73"/>
      <c r="B57" s="74"/>
      <c r="C57" s="67" t="s">
        <v>47</v>
      </c>
      <c r="D57" s="68"/>
      <c r="E57" s="28">
        <f t="shared" si="45"/>
        <v>201</v>
      </c>
      <c r="F57" s="29">
        <f t="shared" ref="F57:S57" si="53">IFERROR(ROUND(F168/$E57*100,1),"-")</f>
        <v>60.7</v>
      </c>
      <c r="G57" s="30">
        <f t="shared" si="53"/>
        <v>52.2</v>
      </c>
      <c r="H57" s="30">
        <f t="shared" si="53"/>
        <v>31.3</v>
      </c>
      <c r="I57" s="30">
        <f t="shared" si="53"/>
        <v>23.4</v>
      </c>
      <c r="J57" s="30">
        <f t="shared" si="53"/>
        <v>40.799999999999997</v>
      </c>
      <c r="K57" s="30">
        <f t="shared" si="53"/>
        <v>9.5</v>
      </c>
      <c r="L57" s="30">
        <f t="shared" si="53"/>
        <v>25.9</v>
      </c>
      <c r="M57" s="30">
        <f t="shared" si="53"/>
        <v>23.9</v>
      </c>
      <c r="N57" s="30">
        <f t="shared" si="53"/>
        <v>3.5</v>
      </c>
      <c r="O57" s="30">
        <f t="shared" si="53"/>
        <v>2</v>
      </c>
      <c r="P57" s="30">
        <f t="shared" si="53"/>
        <v>16.899999999999999</v>
      </c>
      <c r="Q57" s="30">
        <f t="shared" si="53"/>
        <v>0.5</v>
      </c>
      <c r="R57" s="30">
        <f t="shared" si="53"/>
        <v>12.9</v>
      </c>
      <c r="S57" s="31">
        <f t="shared" si="53"/>
        <v>0.5</v>
      </c>
    </row>
    <row r="58" spans="1:19" ht="31.5" customHeight="1" x14ac:dyDescent="0.15">
      <c r="A58" s="75"/>
      <c r="B58" s="76"/>
      <c r="C58" s="69" t="s">
        <v>6</v>
      </c>
      <c r="D58" s="70"/>
      <c r="E58" s="37">
        <f t="shared" si="45"/>
        <v>25</v>
      </c>
      <c r="F58" s="38">
        <f t="shared" ref="F58:S58" si="54">IFERROR(ROUND(F169/$E58*100,1),"-")</f>
        <v>52</v>
      </c>
      <c r="G58" s="39">
        <f t="shared" si="54"/>
        <v>36</v>
      </c>
      <c r="H58" s="39">
        <f t="shared" si="54"/>
        <v>32</v>
      </c>
      <c r="I58" s="39">
        <f t="shared" si="54"/>
        <v>8</v>
      </c>
      <c r="J58" s="39">
        <f t="shared" si="54"/>
        <v>8</v>
      </c>
      <c r="K58" s="39">
        <f t="shared" si="54"/>
        <v>0</v>
      </c>
      <c r="L58" s="39">
        <f t="shared" si="54"/>
        <v>8</v>
      </c>
      <c r="M58" s="39">
        <f t="shared" si="54"/>
        <v>16</v>
      </c>
      <c r="N58" s="39">
        <f t="shared" si="54"/>
        <v>0</v>
      </c>
      <c r="O58" s="39">
        <f t="shared" si="54"/>
        <v>0</v>
      </c>
      <c r="P58" s="39">
        <f t="shared" si="54"/>
        <v>4</v>
      </c>
      <c r="Q58" s="39">
        <f t="shared" si="54"/>
        <v>0</v>
      </c>
      <c r="R58" s="39">
        <f t="shared" si="54"/>
        <v>20</v>
      </c>
      <c r="S58" s="40">
        <f t="shared" si="54"/>
        <v>16</v>
      </c>
    </row>
    <row r="59" spans="1:19" ht="14.25" customHeight="1" x14ac:dyDescent="0.15">
      <c r="A59" s="71" t="s">
        <v>73</v>
      </c>
      <c r="B59" s="72"/>
      <c r="C59" s="77" t="s">
        <v>68</v>
      </c>
      <c r="D59" s="78"/>
      <c r="E59" s="33">
        <f t="shared" si="45"/>
        <v>219</v>
      </c>
      <c r="F59" s="34">
        <f t="shared" ref="F59:S59" si="55">IFERROR(ROUND(F170/$E59*100,1),"-")</f>
        <v>66.2</v>
      </c>
      <c r="G59" s="35">
        <f t="shared" si="55"/>
        <v>56.2</v>
      </c>
      <c r="H59" s="35">
        <f t="shared" si="55"/>
        <v>32.9</v>
      </c>
      <c r="I59" s="35">
        <f t="shared" si="55"/>
        <v>29.7</v>
      </c>
      <c r="J59" s="35">
        <f t="shared" si="55"/>
        <v>27.4</v>
      </c>
      <c r="K59" s="35">
        <f t="shared" si="55"/>
        <v>15.5</v>
      </c>
      <c r="L59" s="35">
        <f t="shared" si="55"/>
        <v>25.6</v>
      </c>
      <c r="M59" s="35">
        <f t="shared" si="55"/>
        <v>26.5</v>
      </c>
      <c r="N59" s="35">
        <f t="shared" si="55"/>
        <v>7.8</v>
      </c>
      <c r="O59" s="35">
        <f t="shared" si="55"/>
        <v>1.8</v>
      </c>
      <c r="P59" s="35">
        <f t="shared" si="55"/>
        <v>15.1</v>
      </c>
      <c r="Q59" s="35">
        <f t="shared" si="55"/>
        <v>0.9</v>
      </c>
      <c r="R59" s="35">
        <f t="shared" si="55"/>
        <v>5.9</v>
      </c>
      <c r="S59" s="36">
        <f t="shared" si="55"/>
        <v>1.8</v>
      </c>
    </row>
    <row r="60" spans="1:19" ht="14.25" customHeight="1" x14ac:dyDescent="0.15">
      <c r="A60" s="73"/>
      <c r="B60" s="74"/>
      <c r="C60" s="67" t="s">
        <v>69</v>
      </c>
      <c r="D60" s="68"/>
      <c r="E60" s="28">
        <f t="shared" si="45"/>
        <v>25</v>
      </c>
      <c r="F60" s="29">
        <f t="shared" ref="F60:S60" si="56">IFERROR(ROUND(F171/$E60*100,1),"-")</f>
        <v>76</v>
      </c>
      <c r="G60" s="30">
        <f t="shared" si="56"/>
        <v>32</v>
      </c>
      <c r="H60" s="30">
        <f t="shared" si="56"/>
        <v>20</v>
      </c>
      <c r="I60" s="30">
        <f t="shared" si="56"/>
        <v>12</v>
      </c>
      <c r="J60" s="30">
        <f t="shared" si="56"/>
        <v>20</v>
      </c>
      <c r="K60" s="30">
        <f t="shared" si="56"/>
        <v>8</v>
      </c>
      <c r="L60" s="30">
        <f t="shared" si="56"/>
        <v>16</v>
      </c>
      <c r="M60" s="30">
        <f t="shared" si="56"/>
        <v>28</v>
      </c>
      <c r="N60" s="30">
        <f t="shared" si="56"/>
        <v>0</v>
      </c>
      <c r="O60" s="30">
        <f t="shared" si="56"/>
        <v>0</v>
      </c>
      <c r="P60" s="30">
        <f t="shared" si="56"/>
        <v>16</v>
      </c>
      <c r="Q60" s="30">
        <f t="shared" si="56"/>
        <v>4</v>
      </c>
      <c r="R60" s="30">
        <f t="shared" si="56"/>
        <v>4</v>
      </c>
      <c r="S60" s="31">
        <f t="shared" si="56"/>
        <v>0</v>
      </c>
    </row>
    <row r="61" spans="1:19" ht="14.25" customHeight="1" x14ac:dyDescent="0.15">
      <c r="A61" s="73"/>
      <c r="B61" s="74"/>
      <c r="C61" s="67" t="s">
        <v>48</v>
      </c>
      <c r="D61" s="68"/>
      <c r="E61" s="28">
        <f t="shared" si="45"/>
        <v>431</v>
      </c>
      <c r="F61" s="29">
        <f t="shared" ref="F61:S61" si="57">IFERROR(ROUND(F172/$E61*100,1),"-")</f>
        <v>68.900000000000006</v>
      </c>
      <c r="G61" s="30">
        <f t="shared" si="57"/>
        <v>62.4</v>
      </c>
      <c r="H61" s="30">
        <f t="shared" si="57"/>
        <v>34.299999999999997</v>
      </c>
      <c r="I61" s="30">
        <f t="shared" si="57"/>
        <v>30.6</v>
      </c>
      <c r="J61" s="30">
        <f t="shared" si="57"/>
        <v>38.299999999999997</v>
      </c>
      <c r="K61" s="30">
        <f t="shared" si="57"/>
        <v>13.5</v>
      </c>
      <c r="L61" s="30">
        <f t="shared" si="57"/>
        <v>28.5</v>
      </c>
      <c r="M61" s="30">
        <f t="shared" si="57"/>
        <v>34.799999999999997</v>
      </c>
      <c r="N61" s="30">
        <f t="shared" si="57"/>
        <v>4.5999999999999996</v>
      </c>
      <c r="O61" s="30">
        <f t="shared" si="57"/>
        <v>2.6</v>
      </c>
      <c r="P61" s="30">
        <f t="shared" si="57"/>
        <v>22.5</v>
      </c>
      <c r="Q61" s="30">
        <f t="shared" si="57"/>
        <v>0.7</v>
      </c>
      <c r="R61" s="30">
        <f t="shared" si="57"/>
        <v>6</v>
      </c>
      <c r="S61" s="31">
        <f t="shared" si="57"/>
        <v>0.9</v>
      </c>
    </row>
    <row r="62" spans="1:19" ht="14.25" customHeight="1" x14ac:dyDescent="0.15">
      <c r="A62" s="73"/>
      <c r="B62" s="74"/>
      <c r="C62" s="67" t="s">
        <v>49</v>
      </c>
      <c r="D62" s="68"/>
      <c r="E62" s="28">
        <f t="shared" si="45"/>
        <v>31</v>
      </c>
      <c r="F62" s="29">
        <f t="shared" ref="F62:S62" si="58">IFERROR(ROUND(F173/$E62*100,1),"-")</f>
        <v>74.2</v>
      </c>
      <c r="G62" s="30">
        <f t="shared" si="58"/>
        <v>71</v>
      </c>
      <c r="H62" s="30">
        <f t="shared" si="58"/>
        <v>41.9</v>
      </c>
      <c r="I62" s="30">
        <f t="shared" si="58"/>
        <v>25.8</v>
      </c>
      <c r="J62" s="30">
        <f t="shared" si="58"/>
        <v>35.5</v>
      </c>
      <c r="K62" s="30">
        <f t="shared" si="58"/>
        <v>16.100000000000001</v>
      </c>
      <c r="L62" s="30">
        <f t="shared" si="58"/>
        <v>54.8</v>
      </c>
      <c r="M62" s="30">
        <f t="shared" si="58"/>
        <v>41.9</v>
      </c>
      <c r="N62" s="30">
        <f t="shared" si="58"/>
        <v>9.6999999999999993</v>
      </c>
      <c r="O62" s="30">
        <f t="shared" si="58"/>
        <v>9.6999999999999993</v>
      </c>
      <c r="P62" s="30">
        <f t="shared" si="58"/>
        <v>22.6</v>
      </c>
      <c r="Q62" s="30">
        <f t="shared" si="58"/>
        <v>0</v>
      </c>
      <c r="R62" s="30">
        <f t="shared" si="58"/>
        <v>3.2</v>
      </c>
      <c r="S62" s="31">
        <f t="shared" si="58"/>
        <v>3.2</v>
      </c>
    </row>
    <row r="63" spans="1:19" ht="14.25" customHeight="1" x14ac:dyDescent="0.15">
      <c r="A63" s="73"/>
      <c r="B63" s="74"/>
      <c r="C63" s="67" t="s">
        <v>50</v>
      </c>
      <c r="D63" s="68"/>
      <c r="E63" s="28">
        <f t="shared" si="45"/>
        <v>195</v>
      </c>
      <c r="F63" s="29">
        <f t="shared" ref="F63:S63" si="59">IFERROR(ROUND(F174/$E63*100,1),"-")</f>
        <v>56.9</v>
      </c>
      <c r="G63" s="30">
        <f t="shared" si="59"/>
        <v>46.7</v>
      </c>
      <c r="H63" s="30">
        <f t="shared" si="59"/>
        <v>28.7</v>
      </c>
      <c r="I63" s="30">
        <f t="shared" si="59"/>
        <v>9.6999999999999993</v>
      </c>
      <c r="J63" s="30">
        <f t="shared" si="59"/>
        <v>36.4</v>
      </c>
      <c r="K63" s="30">
        <f t="shared" si="59"/>
        <v>10.3</v>
      </c>
      <c r="L63" s="30">
        <f t="shared" si="59"/>
        <v>26.7</v>
      </c>
      <c r="M63" s="30">
        <f t="shared" si="59"/>
        <v>26.2</v>
      </c>
      <c r="N63" s="30">
        <f t="shared" si="59"/>
        <v>2.6</v>
      </c>
      <c r="O63" s="30">
        <f t="shared" si="59"/>
        <v>0.5</v>
      </c>
      <c r="P63" s="30">
        <f t="shared" si="59"/>
        <v>10.8</v>
      </c>
      <c r="Q63" s="30">
        <f t="shared" si="59"/>
        <v>1</v>
      </c>
      <c r="R63" s="30">
        <f t="shared" si="59"/>
        <v>16.399999999999999</v>
      </c>
      <c r="S63" s="31">
        <f t="shared" si="59"/>
        <v>0</v>
      </c>
    </row>
    <row r="64" spans="1:19" ht="14.25" customHeight="1" x14ac:dyDescent="0.15">
      <c r="A64" s="73"/>
      <c r="B64" s="74"/>
      <c r="C64" s="67" t="s">
        <v>0</v>
      </c>
      <c r="D64" s="68"/>
      <c r="E64" s="28">
        <f t="shared" si="45"/>
        <v>27</v>
      </c>
      <c r="F64" s="29">
        <f t="shared" ref="F64:S64" si="60">IFERROR(ROUND(F175/$E64*100,1),"-")</f>
        <v>66.7</v>
      </c>
      <c r="G64" s="30">
        <f t="shared" si="60"/>
        <v>70.400000000000006</v>
      </c>
      <c r="H64" s="30">
        <f t="shared" si="60"/>
        <v>25.9</v>
      </c>
      <c r="I64" s="30">
        <f t="shared" si="60"/>
        <v>18.5</v>
      </c>
      <c r="J64" s="30">
        <f t="shared" si="60"/>
        <v>29.6</v>
      </c>
      <c r="K64" s="30">
        <f t="shared" si="60"/>
        <v>11.1</v>
      </c>
      <c r="L64" s="30">
        <f t="shared" si="60"/>
        <v>37</v>
      </c>
      <c r="M64" s="30">
        <f t="shared" si="60"/>
        <v>25.9</v>
      </c>
      <c r="N64" s="30">
        <f t="shared" si="60"/>
        <v>0</v>
      </c>
      <c r="O64" s="30">
        <f t="shared" si="60"/>
        <v>0</v>
      </c>
      <c r="P64" s="30">
        <f t="shared" si="60"/>
        <v>14.8</v>
      </c>
      <c r="Q64" s="30">
        <f t="shared" si="60"/>
        <v>0</v>
      </c>
      <c r="R64" s="30">
        <f t="shared" si="60"/>
        <v>11.1</v>
      </c>
      <c r="S64" s="31">
        <f t="shared" si="60"/>
        <v>3.7</v>
      </c>
    </row>
    <row r="65" spans="1:19" ht="14.25" customHeight="1" x14ac:dyDescent="0.15">
      <c r="A65" s="75"/>
      <c r="B65" s="76"/>
      <c r="C65" s="67" t="s">
        <v>6</v>
      </c>
      <c r="D65" s="68"/>
      <c r="E65" s="37">
        <f t="shared" si="45"/>
        <v>20</v>
      </c>
      <c r="F65" s="38">
        <f t="shared" ref="F65:S65" si="61">IFERROR(ROUND(F176/$E65*100,1),"-")</f>
        <v>45</v>
      </c>
      <c r="G65" s="39">
        <f t="shared" si="61"/>
        <v>65</v>
      </c>
      <c r="H65" s="39">
        <f t="shared" si="61"/>
        <v>40</v>
      </c>
      <c r="I65" s="39">
        <f t="shared" si="61"/>
        <v>35</v>
      </c>
      <c r="J65" s="39">
        <f t="shared" si="61"/>
        <v>15</v>
      </c>
      <c r="K65" s="39">
        <f t="shared" si="61"/>
        <v>10</v>
      </c>
      <c r="L65" s="39">
        <f t="shared" si="61"/>
        <v>15</v>
      </c>
      <c r="M65" s="39">
        <f t="shared" si="61"/>
        <v>15</v>
      </c>
      <c r="N65" s="39">
        <f t="shared" si="61"/>
        <v>0</v>
      </c>
      <c r="O65" s="39">
        <f t="shared" si="61"/>
        <v>0</v>
      </c>
      <c r="P65" s="39">
        <f t="shared" si="61"/>
        <v>10</v>
      </c>
      <c r="Q65" s="39">
        <f t="shared" si="61"/>
        <v>0</v>
      </c>
      <c r="R65" s="39">
        <f t="shared" si="61"/>
        <v>5</v>
      </c>
      <c r="S65" s="40">
        <f t="shared" si="61"/>
        <v>15</v>
      </c>
    </row>
    <row r="66" spans="1:19" ht="14.25" customHeight="1" x14ac:dyDescent="0.15">
      <c r="A66" s="71" t="s">
        <v>15</v>
      </c>
      <c r="B66" s="72"/>
      <c r="C66" s="77" t="s">
        <v>74</v>
      </c>
      <c r="D66" s="78"/>
      <c r="E66" s="33">
        <f t="shared" si="45"/>
        <v>203</v>
      </c>
      <c r="F66" s="34">
        <f t="shared" ref="F66:S66" si="62">IFERROR(ROUND(F177/$E66*100,1),"-")</f>
        <v>65.5</v>
      </c>
      <c r="G66" s="35">
        <f t="shared" si="62"/>
        <v>55.2</v>
      </c>
      <c r="H66" s="35">
        <f t="shared" si="62"/>
        <v>26.6</v>
      </c>
      <c r="I66" s="35">
        <f t="shared" si="62"/>
        <v>24.1</v>
      </c>
      <c r="J66" s="35">
        <f t="shared" si="62"/>
        <v>33.5</v>
      </c>
      <c r="K66" s="35">
        <f t="shared" si="62"/>
        <v>12.8</v>
      </c>
      <c r="L66" s="35">
        <f t="shared" si="62"/>
        <v>25.6</v>
      </c>
      <c r="M66" s="35">
        <f t="shared" si="62"/>
        <v>30.5</v>
      </c>
      <c r="N66" s="35">
        <f t="shared" si="62"/>
        <v>3.9</v>
      </c>
      <c r="O66" s="35">
        <f t="shared" si="62"/>
        <v>2.5</v>
      </c>
      <c r="P66" s="35">
        <f t="shared" si="62"/>
        <v>18.7</v>
      </c>
      <c r="Q66" s="35">
        <f t="shared" si="62"/>
        <v>1</v>
      </c>
      <c r="R66" s="35">
        <f t="shared" si="62"/>
        <v>7.4</v>
      </c>
      <c r="S66" s="36">
        <f t="shared" si="62"/>
        <v>1</v>
      </c>
    </row>
    <row r="67" spans="1:19" ht="14.25" customHeight="1" x14ac:dyDescent="0.15">
      <c r="A67" s="73"/>
      <c r="B67" s="74"/>
      <c r="C67" s="67" t="s">
        <v>75</v>
      </c>
      <c r="D67" s="68"/>
      <c r="E67" s="28">
        <f t="shared" si="45"/>
        <v>151</v>
      </c>
      <c r="F67" s="29">
        <f t="shared" ref="F67:S67" si="63">IFERROR(ROUND(F178/$E67*100,1),"-")</f>
        <v>71.5</v>
      </c>
      <c r="G67" s="30">
        <f t="shared" si="63"/>
        <v>58.9</v>
      </c>
      <c r="H67" s="30">
        <f t="shared" si="63"/>
        <v>33.799999999999997</v>
      </c>
      <c r="I67" s="30">
        <f t="shared" si="63"/>
        <v>25.8</v>
      </c>
      <c r="J67" s="30">
        <f t="shared" si="63"/>
        <v>32.5</v>
      </c>
      <c r="K67" s="30">
        <f t="shared" si="63"/>
        <v>15.2</v>
      </c>
      <c r="L67" s="30">
        <f t="shared" si="63"/>
        <v>23.8</v>
      </c>
      <c r="M67" s="30">
        <f t="shared" si="63"/>
        <v>24.5</v>
      </c>
      <c r="N67" s="30">
        <f t="shared" si="63"/>
        <v>4.5999999999999996</v>
      </c>
      <c r="O67" s="30">
        <f t="shared" si="63"/>
        <v>2</v>
      </c>
      <c r="P67" s="30">
        <f t="shared" si="63"/>
        <v>23.8</v>
      </c>
      <c r="Q67" s="30">
        <f t="shared" si="63"/>
        <v>1.3</v>
      </c>
      <c r="R67" s="30">
        <f t="shared" si="63"/>
        <v>6.6</v>
      </c>
      <c r="S67" s="31">
        <f t="shared" si="63"/>
        <v>0</v>
      </c>
    </row>
    <row r="68" spans="1:19" ht="14.25" customHeight="1" x14ac:dyDescent="0.15">
      <c r="A68" s="73"/>
      <c r="B68" s="74"/>
      <c r="C68" s="67" t="s">
        <v>76</v>
      </c>
      <c r="D68" s="68"/>
      <c r="E68" s="28">
        <f t="shared" si="45"/>
        <v>118</v>
      </c>
      <c r="F68" s="29">
        <f t="shared" ref="F68:S68" si="64">IFERROR(ROUND(F179/$E68*100,1),"-")</f>
        <v>61</v>
      </c>
      <c r="G68" s="30">
        <f t="shared" si="64"/>
        <v>51.7</v>
      </c>
      <c r="H68" s="30">
        <f t="shared" si="64"/>
        <v>33.9</v>
      </c>
      <c r="I68" s="30">
        <f t="shared" si="64"/>
        <v>18.600000000000001</v>
      </c>
      <c r="J68" s="30">
        <f t="shared" si="64"/>
        <v>33.9</v>
      </c>
      <c r="K68" s="30">
        <f t="shared" si="64"/>
        <v>8.5</v>
      </c>
      <c r="L68" s="30">
        <f t="shared" si="64"/>
        <v>26.3</v>
      </c>
      <c r="M68" s="30">
        <f t="shared" si="64"/>
        <v>28.8</v>
      </c>
      <c r="N68" s="30">
        <f t="shared" si="64"/>
        <v>3.4</v>
      </c>
      <c r="O68" s="30">
        <f t="shared" si="64"/>
        <v>1.7</v>
      </c>
      <c r="P68" s="30">
        <f t="shared" si="64"/>
        <v>16.899999999999999</v>
      </c>
      <c r="Q68" s="30">
        <f t="shared" si="64"/>
        <v>0.8</v>
      </c>
      <c r="R68" s="30">
        <f t="shared" si="64"/>
        <v>10.199999999999999</v>
      </c>
      <c r="S68" s="31">
        <f t="shared" si="64"/>
        <v>2.5</v>
      </c>
    </row>
    <row r="69" spans="1:19" ht="14.25" customHeight="1" x14ac:dyDescent="0.15">
      <c r="A69" s="73"/>
      <c r="B69" s="74"/>
      <c r="C69" s="67" t="s">
        <v>77</v>
      </c>
      <c r="D69" s="68"/>
      <c r="E69" s="28">
        <f t="shared" si="45"/>
        <v>110</v>
      </c>
      <c r="F69" s="29">
        <f t="shared" ref="F69:S69" si="65">IFERROR(ROUND(F180/$E69*100,1),"-")</f>
        <v>70.900000000000006</v>
      </c>
      <c r="G69" s="30">
        <f t="shared" si="65"/>
        <v>61.8</v>
      </c>
      <c r="H69" s="30">
        <f t="shared" si="65"/>
        <v>37.299999999999997</v>
      </c>
      <c r="I69" s="30">
        <f t="shared" si="65"/>
        <v>29.1</v>
      </c>
      <c r="J69" s="30">
        <f t="shared" si="65"/>
        <v>34.5</v>
      </c>
      <c r="K69" s="30">
        <f t="shared" si="65"/>
        <v>7.3</v>
      </c>
      <c r="L69" s="30">
        <f t="shared" si="65"/>
        <v>24.5</v>
      </c>
      <c r="M69" s="30">
        <f t="shared" si="65"/>
        <v>33.6</v>
      </c>
      <c r="N69" s="30">
        <f t="shared" si="65"/>
        <v>4.5</v>
      </c>
      <c r="O69" s="30">
        <f t="shared" si="65"/>
        <v>1.8</v>
      </c>
      <c r="P69" s="30">
        <f t="shared" si="65"/>
        <v>15.5</v>
      </c>
      <c r="Q69" s="30">
        <f t="shared" si="65"/>
        <v>0.9</v>
      </c>
      <c r="R69" s="30">
        <f t="shared" si="65"/>
        <v>6.4</v>
      </c>
      <c r="S69" s="31">
        <f t="shared" si="65"/>
        <v>0</v>
      </c>
    </row>
    <row r="70" spans="1:19" ht="14.25" customHeight="1" x14ac:dyDescent="0.15">
      <c r="A70" s="73"/>
      <c r="B70" s="74"/>
      <c r="C70" s="67" t="s">
        <v>78</v>
      </c>
      <c r="D70" s="68"/>
      <c r="E70" s="28">
        <f t="shared" si="45"/>
        <v>96</v>
      </c>
      <c r="F70" s="29">
        <f t="shared" ref="F70:S70" si="66">IFERROR(ROUND(F181/$E70*100,1),"-")</f>
        <v>63.5</v>
      </c>
      <c r="G70" s="30">
        <f t="shared" si="66"/>
        <v>59.4</v>
      </c>
      <c r="H70" s="30">
        <f t="shared" si="66"/>
        <v>34.4</v>
      </c>
      <c r="I70" s="30">
        <f t="shared" si="66"/>
        <v>28.1</v>
      </c>
      <c r="J70" s="30">
        <f t="shared" si="66"/>
        <v>33.299999999999997</v>
      </c>
      <c r="K70" s="30">
        <f t="shared" si="66"/>
        <v>18.8</v>
      </c>
      <c r="L70" s="30">
        <f t="shared" si="66"/>
        <v>39.6</v>
      </c>
      <c r="M70" s="30">
        <f t="shared" si="66"/>
        <v>34.4</v>
      </c>
      <c r="N70" s="30">
        <f t="shared" si="66"/>
        <v>9.4</v>
      </c>
      <c r="O70" s="30">
        <f t="shared" si="66"/>
        <v>0</v>
      </c>
      <c r="P70" s="30">
        <f t="shared" si="66"/>
        <v>16.7</v>
      </c>
      <c r="Q70" s="30">
        <f t="shared" si="66"/>
        <v>1</v>
      </c>
      <c r="R70" s="30">
        <f t="shared" si="66"/>
        <v>9.4</v>
      </c>
      <c r="S70" s="31">
        <f t="shared" si="66"/>
        <v>3.1</v>
      </c>
    </row>
    <row r="71" spans="1:19" ht="14.25" customHeight="1" x14ac:dyDescent="0.15">
      <c r="A71" s="73"/>
      <c r="B71" s="74"/>
      <c r="C71" s="67" t="s">
        <v>79</v>
      </c>
      <c r="D71" s="68"/>
      <c r="E71" s="28">
        <f t="shared" si="45"/>
        <v>108</v>
      </c>
      <c r="F71" s="29">
        <f t="shared" ref="F71:S71" si="67">IFERROR(ROUND(F182/$E71*100,1),"-")</f>
        <v>61.1</v>
      </c>
      <c r="G71" s="30">
        <f t="shared" si="67"/>
        <v>54.6</v>
      </c>
      <c r="H71" s="30">
        <f t="shared" si="67"/>
        <v>26.9</v>
      </c>
      <c r="I71" s="30">
        <f t="shared" si="67"/>
        <v>22.2</v>
      </c>
      <c r="J71" s="30">
        <f t="shared" si="67"/>
        <v>36.1</v>
      </c>
      <c r="K71" s="30">
        <f t="shared" si="67"/>
        <v>14.8</v>
      </c>
      <c r="L71" s="30">
        <f t="shared" si="67"/>
        <v>30.6</v>
      </c>
      <c r="M71" s="30">
        <f t="shared" si="67"/>
        <v>32.4</v>
      </c>
      <c r="N71" s="30">
        <f t="shared" si="67"/>
        <v>4.5999999999999996</v>
      </c>
      <c r="O71" s="30">
        <f t="shared" si="67"/>
        <v>3.7</v>
      </c>
      <c r="P71" s="30">
        <f t="shared" si="67"/>
        <v>13</v>
      </c>
      <c r="Q71" s="30">
        <f t="shared" si="67"/>
        <v>0</v>
      </c>
      <c r="R71" s="30">
        <f t="shared" si="67"/>
        <v>8.3000000000000007</v>
      </c>
      <c r="S71" s="31">
        <f t="shared" si="67"/>
        <v>0.9</v>
      </c>
    </row>
    <row r="72" spans="1:19" ht="14.25" customHeight="1" x14ac:dyDescent="0.15">
      <c r="A72" s="73"/>
      <c r="B72" s="74"/>
      <c r="C72" s="67" t="s">
        <v>80</v>
      </c>
      <c r="D72" s="68"/>
      <c r="E72" s="28">
        <f t="shared" si="45"/>
        <v>124</v>
      </c>
      <c r="F72" s="29">
        <f t="shared" ref="F72:S72" si="68">IFERROR(ROUND(F183/$E72*100,1),"-")</f>
        <v>62.1</v>
      </c>
      <c r="G72" s="30">
        <f t="shared" si="68"/>
        <v>63.7</v>
      </c>
      <c r="H72" s="30">
        <f t="shared" si="68"/>
        <v>40.299999999999997</v>
      </c>
      <c r="I72" s="30">
        <f t="shared" si="68"/>
        <v>29.8</v>
      </c>
      <c r="J72" s="30">
        <f t="shared" si="68"/>
        <v>36.299999999999997</v>
      </c>
      <c r="K72" s="30">
        <f t="shared" si="68"/>
        <v>10.5</v>
      </c>
      <c r="L72" s="30">
        <f t="shared" si="68"/>
        <v>28.2</v>
      </c>
      <c r="M72" s="30">
        <f t="shared" si="68"/>
        <v>29</v>
      </c>
      <c r="N72" s="30">
        <f t="shared" si="68"/>
        <v>5.6</v>
      </c>
      <c r="O72" s="30">
        <f t="shared" si="68"/>
        <v>2.4</v>
      </c>
      <c r="P72" s="30">
        <f t="shared" si="68"/>
        <v>16.899999999999999</v>
      </c>
      <c r="Q72" s="30">
        <f t="shared" si="68"/>
        <v>0.8</v>
      </c>
      <c r="R72" s="30">
        <f t="shared" si="68"/>
        <v>11.3</v>
      </c>
      <c r="S72" s="31">
        <f t="shared" si="68"/>
        <v>0.8</v>
      </c>
    </row>
    <row r="73" spans="1:19" ht="14.25" customHeight="1" x14ac:dyDescent="0.15">
      <c r="A73" s="73"/>
      <c r="B73" s="74"/>
      <c r="C73" s="67" t="s">
        <v>81</v>
      </c>
      <c r="D73" s="68"/>
      <c r="E73" s="28">
        <f t="shared" si="45"/>
        <v>25</v>
      </c>
      <c r="F73" s="29">
        <f t="shared" ref="F73:S73" si="69">IFERROR(ROUND(F184/$E73*100,1),"-")</f>
        <v>84</v>
      </c>
      <c r="G73" s="30">
        <f t="shared" si="69"/>
        <v>56</v>
      </c>
      <c r="H73" s="30">
        <f t="shared" si="69"/>
        <v>36</v>
      </c>
      <c r="I73" s="30">
        <f t="shared" si="69"/>
        <v>28</v>
      </c>
      <c r="J73" s="30">
        <f t="shared" si="69"/>
        <v>40</v>
      </c>
      <c r="K73" s="30">
        <f t="shared" si="69"/>
        <v>32</v>
      </c>
      <c r="L73" s="30">
        <f t="shared" si="69"/>
        <v>44</v>
      </c>
      <c r="M73" s="30">
        <f t="shared" si="69"/>
        <v>52</v>
      </c>
      <c r="N73" s="30">
        <f t="shared" si="69"/>
        <v>0</v>
      </c>
      <c r="O73" s="30">
        <f t="shared" si="69"/>
        <v>0</v>
      </c>
      <c r="P73" s="30">
        <f t="shared" si="69"/>
        <v>20</v>
      </c>
      <c r="Q73" s="30">
        <f t="shared" si="69"/>
        <v>0</v>
      </c>
      <c r="R73" s="30">
        <f t="shared" si="69"/>
        <v>4</v>
      </c>
      <c r="S73" s="31">
        <f t="shared" si="69"/>
        <v>0</v>
      </c>
    </row>
    <row r="74" spans="1:19" ht="14.25" customHeight="1" x14ac:dyDescent="0.15">
      <c r="A74" s="75"/>
      <c r="B74" s="76"/>
      <c r="C74" s="67" t="s">
        <v>6</v>
      </c>
      <c r="D74" s="68"/>
      <c r="E74" s="37">
        <f t="shared" si="45"/>
        <v>13</v>
      </c>
      <c r="F74" s="38">
        <f t="shared" ref="F74:S74" si="70">IFERROR(ROUND(F185/$E74*100,1),"-")</f>
        <v>46.2</v>
      </c>
      <c r="G74" s="39">
        <f t="shared" si="70"/>
        <v>46.2</v>
      </c>
      <c r="H74" s="39">
        <f t="shared" si="70"/>
        <v>15.4</v>
      </c>
      <c r="I74" s="39">
        <f t="shared" si="70"/>
        <v>15.4</v>
      </c>
      <c r="J74" s="39">
        <f t="shared" si="70"/>
        <v>15.4</v>
      </c>
      <c r="K74" s="39">
        <f t="shared" si="70"/>
        <v>15.4</v>
      </c>
      <c r="L74" s="39">
        <f t="shared" si="70"/>
        <v>15.4</v>
      </c>
      <c r="M74" s="39">
        <f t="shared" si="70"/>
        <v>15.4</v>
      </c>
      <c r="N74" s="39">
        <f t="shared" si="70"/>
        <v>0</v>
      </c>
      <c r="O74" s="39">
        <f t="shared" si="70"/>
        <v>0</v>
      </c>
      <c r="P74" s="39">
        <f t="shared" si="70"/>
        <v>7.7</v>
      </c>
      <c r="Q74" s="39">
        <f t="shared" si="70"/>
        <v>0</v>
      </c>
      <c r="R74" s="39">
        <f t="shared" si="70"/>
        <v>0</v>
      </c>
      <c r="S74" s="40">
        <f t="shared" si="70"/>
        <v>23.1</v>
      </c>
    </row>
    <row r="75" spans="1:19" ht="14.25" customHeight="1" x14ac:dyDescent="0.15">
      <c r="A75" s="71" t="s">
        <v>16</v>
      </c>
      <c r="B75" s="72"/>
      <c r="C75" s="77" t="s">
        <v>51</v>
      </c>
      <c r="D75" s="78"/>
      <c r="E75" s="33">
        <f t="shared" si="45"/>
        <v>243</v>
      </c>
      <c r="F75" s="34">
        <f t="shared" ref="F75:S75" si="71">IFERROR(ROUND(F186/$E75*100,1),"-")</f>
        <v>63.4</v>
      </c>
      <c r="G75" s="35">
        <f t="shared" si="71"/>
        <v>63.4</v>
      </c>
      <c r="H75" s="35">
        <f t="shared" si="71"/>
        <v>36.200000000000003</v>
      </c>
      <c r="I75" s="35">
        <f t="shared" si="71"/>
        <v>29.6</v>
      </c>
      <c r="J75" s="35">
        <f t="shared" si="71"/>
        <v>29.2</v>
      </c>
      <c r="K75" s="35">
        <f t="shared" si="71"/>
        <v>17.3</v>
      </c>
      <c r="L75" s="35">
        <f t="shared" si="71"/>
        <v>29.2</v>
      </c>
      <c r="M75" s="35">
        <f t="shared" si="71"/>
        <v>32.1</v>
      </c>
      <c r="N75" s="35">
        <f t="shared" si="71"/>
        <v>12.3</v>
      </c>
      <c r="O75" s="35">
        <f t="shared" si="71"/>
        <v>4.9000000000000004</v>
      </c>
      <c r="P75" s="35">
        <f t="shared" si="71"/>
        <v>21.8</v>
      </c>
      <c r="Q75" s="35">
        <f t="shared" si="71"/>
        <v>1.2</v>
      </c>
      <c r="R75" s="35">
        <f t="shared" si="71"/>
        <v>7</v>
      </c>
      <c r="S75" s="36">
        <f t="shared" si="71"/>
        <v>2.5</v>
      </c>
    </row>
    <row r="76" spans="1:19" ht="14.25" customHeight="1" x14ac:dyDescent="0.15">
      <c r="A76" s="73"/>
      <c r="B76" s="74"/>
      <c r="C76" s="67" t="s">
        <v>52</v>
      </c>
      <c r="D76" s="68"/>
      <c r="E76" s="28">
        <f t="shared" si="45"/>
        <v>322</v>
      </c>
      <c r="F76" s="29">
        <f t="shared" ref="F76:S76" si="72">IFERROR(ROUND(F187/$E76*100,1),"-")</f>
        <v>73.3</v>
      </c>
      <c r="G76" s="30">
        <f t="shared" si="72"/>
        <v>59.3</v>
      </c>
      <c r="H76" s="30">
        <f t="shared" si="72"/>
        <v>33.5</v>
      </c>
      <c r="I76" s="30">
        <f t="shared" si="72"/>
        <v>28.6</v>
      </c>
      <c r="J76" s="30">
        <f t="shared" si="72"/>
        <v>38.799999999999997</v>
      </c>
      <c r="K76" s="30">
        <f t="shared" si="72"/>
        <v>17.100000000000001</v>
      </c>
      <c r="L76" s="30">
        <f t="shared" si="72"/>
        <v>30.4</v>
      </c>
      <c r="M76" s="30">
        <f t="shared" si="72"/>
        <v>32</v>
      </c>
      <c r="N76" s="30">
        <f t="shared" si="72"/>
        <v>2.8</v>
      </c>
      <c r="O76" s="30">
        <f t="shared" si="72"/>
        <v>1.2</v>
      </c>
      <c r="P76" s="30">
        <f t="shared" si="72"/>
        <v>25.5</v>
      </c>
      <c r="Q76" s="30">
        <f t="shared" si="72"/>
        <v>0.6</v>
      </c>
      <c r="R76" s="30">
        <f t="shared" si="72"/>
        <v>4.3</v>
      </c>
      <c r="S76" s="31">
        <f t="shared" si="72"/>
        <v>0.6</v>
      </c>
    </row>
    <row r="77" spans="1:19" ht="14.25" customHeight="1" x14ac:dyDescent="0.15">
      <c r="A77" s="73"/>
      <c r="B77" s="74"/>
      <c r="C77" s="67" t="s">
        <v>53</v>
      </c>
      <c r="D77" s="68"/>
      <c r="E77" s="28">
        <f t="shared" si="45"/>
        <v>25</v>
      </c>
      <c r="F77" s="29">
        <f t="shared" ref="F77:S77" si="73">IFERROR(ROUND(F188/$E77*100,1),"-")</f>
        <v>72</v>
      </c>
      <c r="G77" s="30">
        <f t="shared" si="73"/>
        <v>52</v>
      </c>
      <c r="H77" s="30">
        <f t="shared" si="73"/>
        <v>40</v>
      </c>
      <c r="I77" s="30">
        <f t="shared" si="73"/>
        <v>36</v>
      </c>
      <c r="J77" s="30">
        <f t="shared" si="73"/>
        <v>36</v>
      </c>
      <c r="K77" s="30">
        <f t="shared" si="73"/>
        <v>8</v>
      </c>
      <c r="L77" s="30">
        <f t="shared" si="73"/>
        <v>32</v>
      </c>
      <c r="M77" s="30">
        <f t="shared" si="73"/>
        <v>40</v>
      </c>
      <c r="N77" s="30">
        <f t="shared" si="73"/>
        <v>0</v>
      </c>
      <c r="O77" s="30">
        <f t="shared" si="73"/>
        <v>0</v>
      </c>
      <c r="P77" s="30">
        <f t="shared" si="73"/>
        <v>0</v>
      </c>
      <c r="Q77" s="30">
        <f t="shared" si="73"/>
        <v>0</v>
      </c>
      <c r="R77" s="30">
        <f t="shared" si="73"/>
        <v>0</v>
      </c>
      <c r="S77" s="31">
        <f t="shared" si="73"/>
        <v>0</v>
      </c>
    </row>
    <row r="78" spans="1:19" ht="14.25" customHeight="1" x14ac:dyDescent="0.15">
      <c r="A78" s="73"/>
      <c r="B78" s="74"/>
      <c r="C78" s="67" t="s">
        <v>54</v>
      </c>
      <c r="D78" s="68"/>
      <c r="E78" s="28">
        <f t="shared" si="45"/>
        <v>237</v>
      </c>
      <c r="F78" s="29">
        <f t="shared" ref="F78:S78" si="74">IFERROR(ROUND(F189/$E78*100,1),"-")</f>
        <v>59.5</v>
      </c>
      <c r="G78" s="30">
        <f t="shared" si="74"/>
        <v>50.6</v>
      </c>
      <c r="H78" s="30">
        <f t="shared" si="74"/>
        <v>27.4</v>
      </c>
      <c r="I78" s="30">
        <f t="shared" si="74"/>
        <v>17.7</v>
      </c>
      <c r="J78" s="30">
        <f t="shared" si="74"/>
        <v>37.6</v>
      </c>
      <c r="K78" s="30">
        <f t="shared" si="74"/>
        <v>4.2</v>
      </c>
      <c r="L78" s="30">
        <f t="shared" si="74"/>
        <v>28.3</v>
      </c>
      <c r="M78" s="30">
        <f t="shared" si="74"/>
        <v>29.5</v>
      </c>
      <c r="N78" s="30">
        <f t="shared" si="74"/>
        <v>0.8</v>
      </c>
      <c r="O78" s="30">
        <f t="shared" si="74"/>
        <v>0.4</v>
      </c>
      <c r="P78" s="30">
        <f t="shared" si="74"/>
        <v>8.9</v>
      </c>
      <c r="Q78" s="30">
        <f t="shared" si="74"/>
        <v>0.8</v>
      </c>
      <c r="R78" s="30">
        <f t="shared" si="74"/>
        <v>10.1</v>
      </c>
      <c r="S78" s="31">
        <f t="shared" si="74"/>
        <v>1.3</v>
      </c>
    </row>
    <row r="79" spans="1:19" ht="14.25" customHeight="1" x14ac:dyDescent="0.15">
      <c r="A79" s="73"/>
      <c r="B79" s="74"/>
      <c r="C79" s="67" t="s">
        <v>55</v>
      </c>
      <c r="D79" s="68"/>
      <c r="E79" s="28">
        <f t="shared" si="45"/>
        <v>46</v>
      </c>
      <c r="F79" s="29">
        <f t="shared" ref="F79:S79" si="75">IFERROR(ROUND(F190/$E79*100,1),"-")</f>
        <v>54.3</v>
      </c>
      <c r="G79" s="30">
        <f t="shared" si="75"/>
        <v>47.8</v>
      </c>
      <c r="H79" s="30">
        <f t="shared" si="75"/>
        <v>23.9</v>
      </c>
      <c r="I79" s="30">
        <f t="shared" si="75"/>
        <v>10.9</v>
      </c>
      <c r="J79" s="30">
        <f t="shared" si="75"/>
        <v>23.9</v>
      </c>
      <c r="K79" s="30">
        <f t="shared" si="75"/>
        <v>6.5</v>
      </c>
      <c r="L79" s="30">
        <f t="shared" si="75"/>
        <v>10.9</v>
      </c>
      <c r="M79" s="30">
        <f t="shared" si="75"/>
        <v>15.2</v>
      </c>
      <c r="N79" s="30">
        <f t="shared" si="75"/>
        <v>4.3</v>
      </c>
      <c r="O79" s="30">
        <f t="shared" si="75"/>
        <v>0</v>
      </c>
      <c r="P79" s="30">
        <f t="shared" si="75"/>
        <v>2.2000000000000002</v>
      </c>
      <c r="Q79" s="30">
        <f t="shared" si="75"/>
        <v>0</v>
      </c>
      <c r="R79" s="30">
        <f t="shared" si="75"/>
        <v>28.3</v>
      </c>
      <c r="S79" s="31">
        <f t="shared" si="75"/>
        <v>0</v>
      </c>
    </row>
    <row r="80" spans="1:19" ht="14.25" customHeight="1" x14ac:dyDescent="0.15">
      <c r="A80" s="73"/>
      <c r="B80" s="74"/>
      <c r="C80" s="67" t="s">
        <v>56</v>
      </c>
      <c r="D80" s="68"/>
      <c r="E80" s="28">
        <f t="shared" si="45"/>
        <v>22</v>
      </c>
      <c r="F80" s="29">
        <f t="shared" ref="F80:S80" si="76">IFERROR(ROUND(F191/$E80*100,1),"-")</f>
        <v>68.2</v>
      </c>
      <c r="G80" s="30">
        <f t="shared" si="76"/>
        <v>54.5</v>
      </c>
      <c r="H80" s="30">
        <f t="shared" si="76"/>
        <v>40.9</v>
      </c>
      <c r="I80" s="30">
        <f t="shared" si="76"/>
        <v>40.9</v>
      </c>
      <c r="J80" s="30">
        <f t="shared" si="76"/>
        <v>27.3</v>
      </c>
      <c r="K80" s="30">
        <f t="shared" si="76"/>
        <v>22.7</v>
      </c>
      <c r="L80" s="30">
        <f t="shared" si="76"/>
        <v>27.3</v>
      </c>
      <c r="M80" s="30">
        <f t="shared" si="76"/>
        <v>40.9</v>
      </c>
      <c r="N80" s="30">
        <f t="shared" si="76"/>
        <v>0</v>
      </c>
      <c r="O80" s="30">
        <f t="shared" si="76"/>
        <v>0</v>
      </c>
      <c r="P80" s="30">
        <f t="shared" si="76"/>
        <v>27.3</v>
      </c>
      <c r="Q80" s="30">
        <f t="shared" si="76"/>
        <v>0</v>
      </c>
      <c r="R80" s="30">
        <f t="shared" si="76"/>
        <v>18.2</v>
      </c>
      <c r="S80" s="31">
        <f t="shared" si="76"/>
        <v>0</v>
      </c>
    </row>
    <row r="81" spans="1:19" ht="14.25" customHeight="1" x14ac:dyDescent="0.15">
      <c r="A81" s="73"/>
      <c r="B81" s="74"/>
      <c r="C81" s="67" t="s">
        <v>57</v>
      </c>
      <c r="D81" s="68"/>
      <c r="E81" s="28">
        <f t="shared" si="45"/>
        <v>22</v>
      </c>
      <c r="F81" s="29">
        <f t="shared" ref="F81:S81" si="77">IFERROR(ROUND(F192/$E81*100,1),"-")</f>
        <v>63.6</v>
      </c>
      <c r="G81" s="30">
        <f t="shared" si="77"/>
        <v>59.1</v>
      </c>
      <c r="H81" s="30">
        <f t="shared" si="77"/>
        <v>22.7</v>
      </c>
      <c r="I81" s="30">
        <f t="shared" si="77"/>
        <v>13.6</v>
      </c>
      <c r="J81" s="30">
        <f t="shared" si="77"/>
        <v>13.6</v>
      </c>
      <c r="K81" s="30">
        <f t="shared" si="77"/>
        <v>0</v>
      </c>
      <c r="L81" s="30">
        <f t="shared" si="77"/>
        <v>18.2</v>
      </c>
      <c r="M81" s="30">
        <f t="shared" si="77"/>
        <v>27.3</v>
      </c>
      <c r="N81" s="30">
        <f t="shared" si="77"/>
        <v>4.5</v>
      </c>
      <c r="O81" s="30">
        <f t="shared" si="77"/>
        <v>0</v>
      </c>
      <c r="P81" s="30">
        <f t="shared" si="77"/>
        <v>0</v>
      </c>
      <c r="Q81" s="30">
        <f t="shared" si="77"/>
        <v>0</v>
      </c>
      <c r="R81" s="30">
        <f t="shared" si="77"/>
        <v>13.6</v>
      </c>
      <c r="S81" s="31">
        <f t="shared" si="77"/>
        <v>0</v>
      </c>
    </row>
    <row r="82" spans="1:19" ht="14.25" customHeight="1" x14ac:dyDescent="0.15">
      <c r="A82" s="73"/>
      <c r="B82" s="74"/>
      <c r="C82" s="67" t="s">
        <v>58</v>
      </c>
      <c r="D82" s="68"/>
      <c r="E82" s="28">
        <f t="shared" ref="E82:E113" si="78">E193</f>
        <v>6</v>
      </c>
      <c r="F82" s="29">
        <f t="shared" ref="F82:S82" si="79">IFERROR(ROUND(F193/$E82*100,1),"-")</f>
        <v>66.7</v>
      </c>
      <c r="G82" s="30">
        <f t="shared" si="79"/>
        <v>66.7</v>
      </c>
      <c r="H82" s="30">
        <f t="shared" si="79"/>
        <v>50</v>
      </c>
      <c r="I82" s="30">
        <f t="shared" si="79"/>
        <v>16.7</v>
      </c>
      <c r="J82" s="30">
        <f t="shared" si="79"/>
        <v>33.299999999999997</v>
      </c>
      <c r="K82" s="30">
        <f t="shared" si="79"/>
        <v>33.299999999999997</v>
      </c>
      <c r="L82" s="30">
        <f t="shared" si="79"/>
        <v>33.299999999999997</v>
      </c>
      <c r="M82" s="30">
        <f t="shared" si="79"/>
        <v>16.7</v>
      </c>
      <c r="N82" s="30">
        <f t="shared" si="79"/>
        <v>0</v>
      </c>
      <c r="O82" s="30">
        <f t="shared" si="79"/>
        <v>16.7</v>
      </c>
      <c r="P82" s="30">
        <f t="shared" si="79"/>
        <v>16.7</v>
      </c>
      <c r="Q82" s="30">
        <f t="shared" si="79"/>
        <v>0</v>
      </c>
      <c r="R82" s="30">
        <f t="shared" si="79"/>
        <v>16.7</v>
      </c>
      <c r="S82" s="31">
        <f t="shared" si="79"/>
        <v>0</v>
      </c>
    </row>
    <row r="83" spans="1:19" ht="14.25" customHeight="1" x14ac:dyDescent="0.15">
      <c r="A83" s="73"/>
      <c r="B83" s="74"/>
      <c r="C83" s="67" t="s">
        <v>0</v>
      </c>
      <c r="D83" s="68"/>
      <c r="E83" s="28">
        <f t="shared" si="78"/>
        <v>10</v>
      </c>
      <c r="F83" s="29">
        <f t="shared" ref="F83:S83" si="80">IFERROR(ROUND(F194/$E83*100,1),"-")</f>
        <v>60</v>
      </c>
      <c r="G83" s="30">
        <f t="shared" si="80"/>
        <v>70</v>
      </c>
      <c r="H83" s="30">
        <f t="shared" si="80"/>
        <v>40</v>
      </c>
      <c r="I83" s="30">
        <f t="shared" si="80"/>
        <v>20</v>
      </c>
      <c r="J83" s="30">
        <f t="shared" si="80"/>
        <v>30</v>
      </c>
      <c r="K83" s="30">
        <f t="shared" si="80"/>
        <v>20</v>
      </c>
      <c r="L83" s="30">
        <f t="shared" si="80"/>
        <v>20</v>
      </c>
      <c r="M83" s="30">
        <f t="shared" si="80"/>
        <v>20</v>
      </c>
      <c r="N83" s="30">
        <f t="shared" si="80"/>
        <v>10</v>
      </c>
      <c r="O83" s="30">
        <f t="shared" si="80"/>
        <v>10</v>
      </c>
      <c r="P83" s="30">
        <f t="shared" si="80"/>
        <v>20</v>
      </c>
      <c r="Q83" s="30">
        <f t="shared" si="80"/>
        <v>10</v>
      </c>
      <c r="R83" s="30">
        <f t="shared" si="80"/>
        <v>10</v>
      </c>
      <c r="S83" s="31">
        <f t="shared" si="80"/>
        <v>0</v>
      </c>
    </row>
    <row r="84" spans="1:19" ht="14.25" customHeight="1" x14ac:dyDescent="0.15">
      <c r="A84" s="75"/>
      <c r="B84" s="76"/>
      <c r="C84" s="69" t="s">
        <v>3</v>
      </c>
      <c r="D84" s="70"/>
      <c r="E84" s="37">
        <f t="shared" si="78"/>
        <v>15</v>
      </c>
      <c r="F84" s="38">
        <f t="shared" ref="F84:S84" si="81">IFERROR(ROUND(F195/$E84*100,1),"-")</f>
        <v>60</v>
      </c>
      <c r="G84" s="39">
        <f t="shared" si="81"/>
        <v>60</v>
      </c>
      <c r="H84" s="39">
        <f t="shared" si="81"/>
        <v>40</v>
      </c>
      <c r="I84" s="39">
        <f t="shared" si="81"/>
        <v>26.7</v>
      </c>
      <c r="J84" s="39">
        <f t="shared" si="81"/>
        <v>26.7</v>
      </c>
      <c r="K84" s="39">
        <f t="shared" si="81"/>
        <v>20</v>
      </c>
      <c r="L84" s="39">
        <f t="shared" si="81"/>
        <v>13.3</v>
      </c>
      <c r="M84" s="39">
        <f t="shared" si="81"/>
        <v>20</v>
      </c>
      <c r="N84" s="39">
        <f t="shared" si="81"/>
        <v>0</v>
      </c>
      <c r="O84" s="39">
        <f t="shared" si="81"/>
        <v>0</v>
      </c>
      <c r="P84" s="39">
        <f t="shared" si="81"/>
        <v>13.3</v>
      </c>
      <c r="Q84" s="39">
        <f t="shared" si="81"/>
        <v>0</v>
      </c>
      <c r="R84" s="39">
        <f t="shared" si="81"/>
        <v>0</v>
      </c>
      <c r="S84" s="40">
        <f t="shared" si="81"/>
        <v>13.3</v>
      </c>
    </row>
    <row r="85" spans="1:19" ht="14.25" customHeight="1" x14ac:dyDescent="0.15">
      <c r="A85" s="71" t="s">
        <v>82</v>
      </c>
      <c r="B85" s="72"/>
      <c r="C85" s="77" t="s">
        <v>83</v>
      </c>
      <c r="D85" s="78"/>
      <c r="E85" s="33">
        <f t="shared" si="78"/>
        <v>42</v>
      </c>
      <c r="F85" s="34">
        <f t="shared" ref="F85:S85" si="82">IFERROR(ROUND(F196/$E85*100,1),"-")</f>
        <v>52.4</v>
      </c>
      <c r="G85" s="35">
        <f t="shared" si="82"/>
        <v>52.4</v>
      </c>
      <c r="H85" s="35">
        <f t="shared" si="82"/>
        <v>21.4</v>
      </c>
      <c r="I85" s="35">
        <f t="shared" si="82"/>
        <v>19</v>
      </c>
      <c r="J85" s="35">
        <f t="shared" si="82"/>
        <v>38.1</v>
      </c>
      <c r="K85" s="35">
        <f t="shared" si="82"/>
        <v>4.8</v>
      </c>
      <c r="L85" s="35">
        <f t="shared" si="82"/>
        <v>21.4</v>
      </c>
      <c r="M85" s="35">
        <f t="shared" si="82"/>
        <v>33.299999999999997</v>
      </c>
      <c r="N85" s="35">
        <f t="shared" si="82"/>
        <v>0</v>
      </c>
      <c r="O85" s="35">
        <f t="shared" si="82"/>
        <v>0</v>
      </c>
      <c r="P85" s="35">
        <f t="shared" si="82"/>
        <v>11.9</v>
      </c>
      <c r="Q85" s="35">
        <f t="shared" si="82"/>
        <v>2.4</v>
      </c>
      <c r="R85" s="35">
        <f t="shared" si="82"/>
        <v>4.8</v>
      </c>
      <c r="S85" s="36">
        <f t="shared" si="82"/>
        <v>2.4</v>
      </c>
    </row>
    <row r="86" spans="1:19" ht="14.25" customHeight="1" x14ac:dyDescent="0.15">
      <c r="A86" s="73"/>
      <c r="B86" s="74"/>
      <c r="C86" s="67" t="s">
        <v>84</v>
      </c>
      <c r="D86" s="68"/>
      <c r="E86" s="28">
        <f t="shared" si="78"/>
        <v>57</v>
      </c>
      <c r="F86" s="29">
        <f t="shared" ref="F86:S86" si="83">IFERROR(ROUND(F197/$E86*100,1),"-")</f>
        <v>61.4</v>
      </c>
      <c r="G86" s="30">
        <f t="shared" si="83"/>
        <v>47.4</v>
      </c>
      <c r="H86" s="30">
        <f t="shared" si="83"/>
        <v>26.3</v>
      </c>
      <c r="I86" s="30">
        <f t="shared" si="83"/>
        <v>22.8</v>
      </c>
      <c r="J86" s="30">
        <f t="shared" si="83"/>
        <v>33.299999999999997</v>
      </c>
      <c r="K86" s="30">
        <f t="shared" si="83"/>
        <v>0</v>
      </c>
      <c r="L86" s="30">
        <f t="shared" si="83"/>
        <v>7</v>
      </c>
      <c r="M86" s="30">
        <f t="shared" si="83"/>
        <v>35.1</v>
      </c>
      <c r="N86" s="30">
        <f t="shared" si="83"/>
        <v>0</v>
      </c>
      <c r="O86" s="30">
        <f t="shared" si="83"/>
        <v>1.8</v>
      </c>
      <c r="P86" s="30">
        <f t="shared" si="83"/>
        <v>7</v>
      </c>
      <c r="Q86" s="30">
        <f t="shared" si="83"/>
        <v>1.8</v>
      </c>
      <c r="R86" s="30">
        <f t="shared" si="83"/>
        <v>8.8000000000000007</v>
      </c>
      <c r="S86" s="31">
        <f t="shared" si="83"/>
        <v>0</v>
      </c>
    </row>
    <row r="87" spans="1:19" ht="14.25" customHeight="1" x14ac:dyDescent="0.15">
      <c r="A87" s="73"/>
      <c r="B87" s="74"/>
      <c r="C87" s="67" t="s">
        <v>85</v>
      </c>
      <c r="D87" s="68"/>
      <c r="E87" s="28">
        <f t="shared" si="78"/>
        <v>68</v>
      </c>
      <c r="F87" s="29">
        <f t="shared" ref="F87:S87" si="84">IFERROR(ROUND(F198/$E87*100,1),"-")</f>
        <v>72.099999999999994</v>
      </c>
      <c r="G87" s="30">
        <f t="shared" si="84"/>
        <v>54.4</v>
      </c>
      <c r="H87" s="30">
        <f t="shared" si="84"/>
        <v>20.6</v>
      </c>
      <c r="I87" s="30">
        <f t="shared" si="84"/>
        <v>13.2</v>
      </c>
      <c r="J87" s="30">
        <f t="shared" si="84"/>
        <v>36.799999999999997</v>
      </c>
      <c r="K87" s="30">
        <f t="shared" si="84"/>
        <v>8.8000000000000007</v>
      </c>
      <c r="L87" s="30">
        <f t="shared" si="84"/>
        <v>25</v>
      </c>
      <c r="M87" s="30">
        <f t="shared" si="84"/>
        <v>27.9</v>
      </c>
      <c r="N87" s="30">
        <f t="shared" si="84"/>
        <v>1.5</v>
      </c>
      <c r="O87" s="30">
        <f t="shared" si="84"/>
        <v>0</v>
      </c>
      <c r="P87" s="30">
        <f t="shared" si="84"/>
        <v>10.3</v>
      </c>
      <c r="Q87" s="30">
        <f t="shared" si="84"/>
        <v>0</v>
      </c>
      <c r="R87" s="30">
        <f t="shared" si="84"/>
        <v>8.8000000000000007</v>
      </c>
      <c r="S87" s="31">
        <f t="shared" si="84"/>
        <v>0</v>
      </c>
    </row>
    <row r="88" spans="1:19" ht="14.25" customHeight="1" x14ac:dyDescent="0.15">
      <c r="A88" s="73"/>
      <c r="B88" s="74"/>
      <c r="C88" s="67" t="s">
        <v>86</v>
      </c>
      <c r="D88" s="68"/>
      <c r="E88" s="28">
        <f t="shared" si="78"/>
        <v>148</v>
      </c>
      <c r="F88" s="29">
        <f t="shared" ref="F88:S88" si="85">IFERROR(ROUND(F199/$E88*100,1),"-")</f>
        <v>70.900000000000006</v>
      </c>
      <c r="G88" s="30">
        <f t="shared" si="85"/>
        <v>53.4</v>
      </c>
      <c r="H88" s="30">
        <f t="shared" si="85"/>
        <v>29.7</v>
      </c>
      <c r="I88" s="30">
        <f t="shared" si="85"/>
        <v>26.4</v>
      </c>
      <c r="J88" s="30">
        <f t="shared" si="85"/>
        <v>39.200000000000003</v>
      </c>
      <c r="K88" s="30">
        <f t="shared" si="85"/>
        <v>8.1</v>
      </c>
      <c r="L88" s="30">
        <f t="shared" si="85"/>
        <v>22.3</v>
      </c>
      <c r="M88" s="30">
        <f t="shared" si="85"/>
        <v>27.7</v>
      </c>
      <c r="N88" s="30">
        <f t="shared" si="85"/>
        <v>3.4</v>
      </c>
      <c r="O88" s="30">
        <f t="shared" si="85"/>
        <v>1.4</v>
      </c>
      <c r="P88" s="30">
        <f t="shared" si="85"/>
        <v>20.3</v>
      </c>
      <c r="Q88" s="30">
        <f t="shared" si="85"/>
        <v>0</v>
      </c>
      <c r="R88" s="30">
        <f t="shared" si="85"/>
        <v>6.8</v>
      </c>
      <c r="S88" s="31">
        <f t="shared" si="85"/>
        <v>0</v>
      </c>
    </row>
    <row r="89" spans="1:19" ht="14.25" customHeight="1" x14ac:dyDescent="0.15">
      <c r="A89" s="73"/>
      <c r="B89" s="74"/>
      <c r="C89" s="67" t="s">
        <v>87</v>
      </c>
      <c r="D89" s="68"/>
      <c r="E89" s="28">
        <f t="shared" si="78"/>
        <v>195</v>
      </c>
      <c r="F89" s="29">
        <f t="shared" ref="F89:S89" si="86">IFERROR(ROUND(F200/$E89*100,1),"-")</f>
        <v>71.3</v>
      </c>
      <c r="G89" s="30">
        <f t="shared" si="86"/>
        <v>62.1</v>
      </c>
      <c r="H89" s="30">
        <f t="shared" si="86"/>
        <v>39</v>
      </c>
      <c r="I89" s="30">
        <f t="shared" si="86"/>
        <v>29.7</v>
      </c>
      <c r="J89" s="30">
        <f t="shared" si="86"/>
        <v>40</v>
      </c>
      <c r="K89" s="30">
        <f t="shared" si="86"/>
        <v>10.8</v>
      </c>
      <c r="L89" s="30">
        <f t="shared" si="86"/>
        <v>30.3</v>
      </c>
      <c r="M89" s="30">
        <f t="shared" si="86"/>
        <v>31.8</v>
      </c>
      <c r="N89" s="30">
        <f t="shared" si="86"/>
        <v>4.5999999999999996</v>
      </c>
      <c r="O89" s="30">
        <f t="shared" si="86"/>
        <v>2.1</v>
      </c>
      <c r="P89" s="30">
        <f t="shared" si="86"/>
        <v>19.5</v>
      </c>
      <c r="Q89" s="30">
        <f t="shared" si="86"/>
        <v>1</v>
      </c>
      <c r="R89" s="30">
        <f t="shared" si="86"/>
        <v>7.7</v>
      </c>
      <c r="S89" s="31">
        <f t="shared" si="86"/>
        <v>1</v>
      </c>
    </row>
    <row r="90" spans="1:19" ht="14.25" customHeight="1" x14ac:dyDescent="0.15">
      <c r="A90" s="73"/>
      <c r="B90" s="74"/>
      <c r="C90" s="67" t="s">
        <v>88</v>
      </c>
      <c r="D90" s="68"/>
      <c r="E90" s="28">
        <f t="shared" si="78"/>
        <v>151</v>
      </c>
      <c r="F90" s="29">
        <f t="shared" ref="F90:S90" si="87">IFERROR(ROUND(F201/$E90*100,1),"-")</f>
        <v>66.900000000000006</v>
      </c>
      <c r="G90" s="30">
        <f t="shared" si="87"/>
        <v>64.2</v>
      </c>
      <c r="H90" s="30">
        <f t="shared" si="87"/>
        <v>33.799999999999997</v>
      </c>
      <c r="I90" s="30">
        <f t="shared" si="87"/>
        <v>23.2</v>
      </c>
      <c r="J90" s="30">
        <f t="shared" si="87"/>
        <v>39.700000000000003</v>
      </c>
      <c r="K90" s="30">
        <f t="shared" si="87"/>
        <v>13.9</v>
      </c>
      <c r="L90" s="30">
        <f t="shared" si="87"/>
        <v>38.4</v>
      </c>
      <c r="M90" s="30">
        <f t="shared" si="87"/>
        <v>37.1</v>
      </c>
      <c r="N90" s="30">
        <f t="shared" si="87"/>
        <v>4.5999999999999996</v>
      </c>
      <c r="O90" s="30">
        <f t="shared" si="87"/>
        <v>3.3</v>
      </c>
      <c r="P90" s="30">
        <f t="shared" si="87"/>
        <v>21.2</v>
      </c>
      <c r="Q90" s="30">
        <f t="shared" si="87"/>
        <v>1.3</v>
      </c>
      <c r="R90" s="30">
        <f t="shared" si="87"/>
        <v>5.3</v>
      </c>
      <c r="S90" s="31">
        <f t="shared" si="87"/>
        <v>0</v>
      </c>
    </row>
    <row r="91" spans="1:19" ht="14.25" customHeight="1" x14ac:dyDescent="0.15">
      <c r="A91" s="73"/>
      <c r="B91" s="74"/>
      <c r="C91" s="67" t="s">
        <v>89</v>
      </c>
      <c r="D91" s="68"/>
      <c r="E91" s="28">
        <f t="shared" si="78"/>
        <v>280</v>
      </c>
      <c r="F91" s="29">
        <f t="shared" ref="F91:S91" si="88">IFERROR(ROUND(F202/$E91*100,1),"-")</f>
        <v>60</v>
      </c>
      <c r="G91" s="30">
        <f t="shared" si="88"/>
        <v>56.8</v>
      </c>
      <c r="H91" s="30">
        <f t="shared" si="88"/>
        <v>35</v>
      </c>
      <c r="I91" s="30">
        <f t="shared" si="88"/>
        <v>26.4</v>
      </c>
      <c r="J91" s="30">
        <f t="shared" si="88"/>
        <v>23.6</v>
      </c>
      <c r="K91" s="30">
        <f t="shared" si="88"/>
        <v>22.1</v>
      </c>
      <c r="L91" s="30">
        <f t="shared" si="88"/>
        <v>30</v>
      </c>
      <c r="M91" s="30">
        <f t="shared" si="88"/>
        <v>26.8</v>
      </c>
      <c r="N91" s="30">
        <f t="shared" si="88"/>
        <v>8.1999999999999993</v>
      </c>
      <c r="O91" s="30">
        <f t="shared" si="88"/>
        <v>2.5</v>
      </c>
      <c r="P91" s="30">
        <f t="shared" si="88"/>
        <v>18.600000000000001</v>
      </c>
      <c r="Q91" s="30">
        <f t="shared" si="88"/>
        <v>0.7</v>
      </c>
      <c r="R91" s="30">
        <f t="shared" si="88"/>
        <v>10.7</v>
      </c>
      <c r="S91" s="31">
        <f t="shared" si="88"/>
        <v>2.9</v>
      </c>
    </row>
    <row r="92" spans="1:19" ht="14.25" customHeight="1" x14ac:dyDescent="0.15">
      <c r="A92" s="75"/>
      <c r="B92" s="76"/>
      <c r="C92" s="69" t="s">
        <v>6</v>
      </c>
      <c r="D92" s="70"/>
      <c r="E92" s="37">
        <f t="shared" si="78"/>
        <v>7</v>
      </c>
      <c r="F92" s="38">
        <f t="shared" ref="F92:S92" si="89">IFERROR(ROUND(F203/$E92*100,1),"-")</f>
        <v>42.9</v>
      </c>
      <c r="G92" s="39">
        <f t="shared" si="89"/>
        <v>42.9</v>
      </c>
      <c r="H92" s="39">
        <f t="shared" si="89"/>
        <v>28.6</v>
      </c>
      <c r="I92" s="39">
        <f t="shared" si="89"/>
        <v>42.9</v>
      </c>
      <c r="J92" s="39">
        <f t="shared" si="89"/>
        <v>14.3</v>
      </c>
      <c r="K92" s="39">
        <f t="shared" si="89"/>
        <v>0</v>
      </c>
      <c r="L92" s="39">
        <f t="shared" si="89"/>
        <v>14.3</v>
      </c>
      <c r="M92" s="39">
        <f t="shared" si="89"/>
        <v>28.6</v>
      </c>
      <c r="N92" s="39">
        <f t="shared" si="89"/>
        <v>0</v>
      </c>
      <c r="O92" s="39">
        <f t="shared" si="89"/>
        <v>0</v>
      </c>
      <c r="P92" s="39">
        <f t="shared" si="89"/>
        <v>0</v>
      </c>
      <c r="Q92" s="39">
        <f t="shared" si="89"/>
        <v>0</v>
      </c>
      <c r="R92" s="39">
        <f t="shared" si="89"/>
        <v>14.3</v>
      </c>
      <c r="S92" s="40">
        <f t="shared" si="89"/>
        <v>28.6</v>
      </c>
    </row>
    <row r="93" spans="1:19" ht="14.25" customHeight="1" x14ac:dyDescent="0.15">
      <c r="A93" s="71" t="s">
        <v>93</v>
      </c>
      <c r="B93" s="72"/>
      <c r="C93" s="77" t="s">
        <v>94</v>
      </c>
      <c r="D93" s="78"/>
      <c r="E93" s="33">
        <f t="shared" si="78"/>
        <v>462</v>
      </c>
      <c r="F93" s="34">
        <f t="shared" ref="F93:S93" si="90">IFERROR(ROUND(F204/$E93*100,1),"-")</f>
        <v>65.400000000000006</v>
      </c>
      <c r="G93" s="35">
        <f t="shared" si="90"/>
        <v>59.3</v>
      </c>
      <c r="H93" s="35">
        <f t="shared" si="90"/>
        <v>37.9</v>
      </c>
      <c r="I93" s="35">
        <f t="shared" si="90"/>
        <v>27.1</v>
      </c>
      <c r="J93" s="35">
        <f t="shared" si="90"/>
        <v>33.299999999999997</v>
      </c>
      <c r="K93" s="35">
        <f t="shared" si="90"/>
        <v>15.6</v>
      </c>
      <c r="L93" s="35">
        <f t="shared" si="90"/>
        <v>29.2</v>
      </c>
      <c r="M93" s="35">
        <f t="shared" si="90"/>
        <v>28.8</v>
      </c>
      <c r="N93" s="35">
        <f t="shared" si="90"/>
        <v>6.3</v>
      </c>
      <c r="O93" s="35">
        <f t="shared" si="90"/>
        <v>3</v>
      </c>
      <c r="P93" s="35">
        <f t="shared" si="90"/>
        <v>18</v>
      </c>
      <c r="Q93" s="35">
        <f t="shared" si="90"/>
        <v>1.1000000000000001</v>
      </c>
      <c r="R93" s="35">
        <f t="shared" si="90"/>
        <v>7.4</v>
      </c>
      <c r="S93" s="36">
        <f t="shared" si="90"/>
        <v>1.1000000000000001</v>
      </c>
    </row>
    <row r="94" spans="1:19" ht="14.25" customHeight="1" x14ac:dyDescent="0.15">
      <c r="A94" s="73"/>
      <c r="B94" s="74"/>
      <c r="C94" s="67" t="s">
        <v>95</v>
      </c>
      <c r="D94" s="68"/>
      <c r="E94" s="28">
        <f t="shared" si="78"/>
        <v>416</v>
      </c>
      <c r="F94" s="29">
        <f t="shared" ref="F94:S94" si="91">IFERROR(ROUND(F205/$E94*100,1),"-")</f>
        <v>66.8</v>
      </c>
      <c r="G94" s="30">
        <f t="shared" si="91"/>
        <v>58.2</v>
      </c>
      <c r="H94" s="30">
        <f t="shared" si="91"/>
        <v>28.4</v>
      </c>
      <c r="I94" s="30">
        <f t="shared" si="91"/>
        <v>24</v>
      </c>
      <c r="J94" s="30">
        <f t="shared" si="91"/>
        <v>37</v>
      </c>
      <c r="K94" s="30">
        <f t="shared" si="91"/>
        <v>10.6</v>
      </c>
      <c r="L94" s="30">
        <f t="shared" si="91"/>
        <v>26.9</v>
      </c>
      <c r="M94" s="30">
        <f t="shared" si="91"/>
        <v>32.9</v>
      </c>
      <c r="N94" s="30">
        <f t="shared" si="91"/>
        <v>3.1</v>
      </c>
      <c r="O94" s="30">
        <f t="shared" si="91"/>
        <v>1</v>
      </c>
      <c r="P94" s="30">
        <f t="shared" si="91"/>
        <v>18</v>
      </c>
      <c r="Q94" s="30">
        <f t="shared" si="91"/>
        <v>0.7</v>
      </c>
      <c r="R94" s="30">
        <f t="shared" si="91"/>
        <v>8.9</v>
      </c>
      <c r="S94" s="31">
        <f t="shared" si="91"/>
        <v>1</v>
      </c>
    </row>
    <row r="95" spans="1:19" ht="14.25" customHeight="1" x14ac:dyDescent="0.15">
      <c r="A95" s="73"/>
      <c r="B95" s="74"/>
      <c r="C95" s="67" t="s">
        <v>96</v>
      </c>
      <c r="D95" s="68"/>
      <c r="E95" s="28">
        <f t="shared" si="78"/>
        <v>20</v>
      </c>
      <c r="F95" s="29">
        <f t="shared" ref="F95:S95" si="92">IFERROR(ROUND(F206/$E95*100,1),"-")</f>
        <v>65</v>
      </c>
      <c r="G95" s="30">
        <f t="shared" si="92"/>
        <v>30</v>
      </c>
      <c r="H95" s="30">
        <f t="shared" si="92"/>
        <v>20</v>
      </c>
      <c r="I95" s="30">
        <f t="shared" si="92"/>
        <v>10</v>
      </c>
      <c r="J95" s="30">
        <f t="shared" si="92"/>
        <v>15</v>
      </c>
      <c r="K95" s="30">
        <f t="shared" si="92"/>
        <v>5</v>
      </c>
      <c r="L95" s="30">
        <f t="shared" si="92"/>
        <v>15</v>
      </c>
      <c r="M95" s="30">
        <f t="shared" si="92"/>
        <v>30</v>
      </c>
      <c r="N95" s="30">
        <f t="shared" si="92"/>
        <v>0</v>
      </c>
      <c r="O95" s="30">
        <f t="shared" si="92"/>
        <v>0</v>
      </c>
      <c r="P95" s="30">
        <f t="shared" si="92"/>
        <v>10</v>
      </c>
      <c r="Q95" s="30">
        <f t="shared" si="92"/>
        <v>0</v>
      </c>
      <c r="R95" s="30">
        <f t="shared" si="92"/>
        <v>5</v>
      </c>
      <c r="S95" s="31">
        <f t="shared" si="92"/>
        <v>5</v>
      </c>
    </row>
    <row r="96" spans="1:19" ht="14.25" customHeight="1" x14ac:dyDescent="0.15">
      <c r="A96" s="73"/>
      <c r="B96" s="74"/>
      <c r="C96" s="67" t="s">
        <v>97</v>
      </c>
      <c r="D96" s="68"/>
      <c r="E96" s="28">
        <f t="shared" si="78"/>
        <v>2</v>
      </c>
      <c r="F96" s="29">
        <f t="shared" ref="F96:S96" si="93">IFERROR(ROUND(F207/$E96*100,1),"-")</f>
        <v>50</v>
      </c>
      <c r="G96" s="30">
        <f t="shared" si="93"/>
        <v>0</v>
      </c>
      <c r="H96" s="30">
        <f t="shared" si="93"/>
        <v>0</v>
      </c>
      <c r="I96" s="30">
        <f t="shared" si="93"/>
        <v>0</v>
      </c>
      <c r="J96" s="30">
        <f t="shared" si="93"/>
        <v>0</v>
      </c>
      <c r="K96" s="30">
        <f t="shared" si="93"/>
        <v>0</v>
      </c>
      <c r="L96" s="30">
        <f t="shared" si="93"/>
        <v>0</v>
      </c>
      <c r="M96" s="30">
        <f t="shared" si="93"/>
        <v>0</v>
      </c>
      <c r="N96" s="30">
        <f t="shared" si="93"/>
        <v>0</v>
      </c>
      <c r="O96" s="30">
        <f t="shared" si="93"/>
        <v>0</v>
      </c>
      <c r="P96" s="30">
        <f t="shared" si="93"/>
        <v>0</v>
      </c>
      <c r="Q96" s="30">
        <f t="shared" si="93"/>
        <v>0</v>
      </c>
      <c r="R96" s="30">
        <f t="shared" si="93"/>
        <v>50</v>
      </c>
      <c r="S96" s="31">
        <f t="shared" si="93"/>
        <v>0</v>
      </c>
    </row>
    <row r="97" spans="1:19" ht="14.25" customHeight="1" x14ac:dyDescent="0.15">
      <c r="A97" s="73"/>
      <c r="B97" s="74"/>
      <c r="C97" s="67" t="s">
        <v>98</v>
      </c>
      <c r="D97" s="68"/>
      <c r="E97" s="28">
        <f t="shared" si="78"/>
        <v>39</v>
      </c>
      <c r="F97" s="29">
        <f t="shared" ref="F97:S97" si="94">IFERROR(ROUND(F208/$E97*100,1),"-")</f>
        <v>59</v>
      </c>
      <c r="G97" s="30">
        <f t="shared" si="94"/>
        <v>51.3</v>
      </c>
      <c r="H97" s="30">
        <f t="shared" si="94"/>
        <v>23.1</v>
      </c>
      <c r="I97" s="30">
        <f t="shared" si="94"/>
        <v>25.6</v>
      </c>
      <c r="J97" s="30">
        <f t="shared" si="94"/>
        <v>23.1</v>
      </c>
      <c r="K97" s="30">
        <f t="shared" si="94"/>
        <v>15.4</v>
      </c>
      <c r="L97" s="30">
        <f t="shared" si="94"/>
        <v>30.8</v>
      </c>
      <c r="M97" s="30">
        <f t="shared" si="94"/>
        <v>25.6</v>
      </c>
      <c r="N97" s="30">
        <f t="shared" si="94"/>
        <v>5.0999999999999996</v>
      </c>
      <c r="O97" s="30">
        <f t="shared" si="94"/>
        <v>2.6</v>
      </c>
      <c r="P97" s="30">
        <f t="shared" si="94"/>
        <v>17.899999999999999</v>
      </c>
      <c r="Q97" s="30">
        <f t="shared" si="94"/>
        <v>0</v>
      </c>
      <c r="R97" s="30">
        <f t="shared" si="94"/>
        <v>10.3</v>
      </c>
      <c r="S97" s="31">
        <f t="shared" si="94"/>
        <v>2.6</v>
      </c>
    </row>
    <row r="98" spans="1:19" ht="14.25" customHeight="1" x14ac:dyDescent="0.15">
      <c r="A98" s="75"/>
      <c r="B98" s="76"/>
      <c r="C98" s="69" t="s">
        <v>6</v>
      </c>
      <c r="D98" s="70"/>
      <c r="E98" s="37">
        <f t="shared" si="78"/>
        <v>9</v>
      </c>
      <c r="F98" s="38">
        <f t="shared" ref="F98:S98" si="95">IFERROR(ROUND(F209/$E98*100,1),"-")</f>
        <v>55.6</v>
      </c>
      <c r="G98" s="39">
        <f t="shared" si="95"/>
        <v>33.299999999999997</v>
      </c>
      <c r="H98" s="39">
        <f t="shared" si="95"/>
        <v>33.299999999999997</v>
      </c>
      <c r="I98" s="39">
        <f t="shared" si="95"/>
        <v>22.2</v>
      </c>
      <c r="J98" s="39">
        <f t="shared" si="95"/>
        <v>33.299999999999997</v>
      </c>
      <c r="K98" s="39">
        <f t="shared" si="95"/>
        <v>11.1</v>
      </c>
      <c r="L98" s="39">
        <f t="shared" si="95"/>
        <v>33.299999999999997</v>
      </c>
      <c r="M98" s="39">
        <f t="shared" si="95"/>
        <v>33.299999999999997</v>
      </c>
      <c r="N98" s="39">
        <f t="shared" si="95"/>
        <v>11.1</v>
      </c>
      <c r="O98" s="39">
        <f t="shared" si="95"/>
        <v>0</v>
      </c>
      <c r="P98" s="39">
        <f t="shared" si="95"/>
        <v>11.1</v>
      </c>
      <c r="Q98" s="39">
        <f t="shared" si="95"/>
        <v>0</v>
      </c>
      <c r="R98" s="39">
        <f t="shared" si="95"/>
        <v>0</v>
      </c>
      <c r="S98" s="40">
        <f t="shared" si="95"/>
        <v>22.2</v>
      </c>
    </row>
    <row r="99" spans="1:19" ht="14.25" customHeight="1" x14ac:dyDescent="0.15">
      <c r="A99" s="71" t="s">
        <v>17</v>
      </c>
      <c r="B99" s="72"/>
      <c r="C99" s="77" t="s">
        <v>59</v>
      </c>
      <c r="D99" s="78"/>
      <c r="E99" s="33">
        <f t="shared" si="78"/>
        <v>436</v>
      </c>
      <c r="F99" s="34">
        <f t="shared" ref="F99:S99" si="96">IFERROR(ROUND(F210/$E99*100,1),"-")</f>
        <v>70.900000000000006</v>
      </c>
      <c r="G99" s="35">
        <f t="shared" si="96"/>
        <v>64</v>
      </c>
      <c r="H99" s="35">
        <f t="shared" si="96"/>
        <v>36.9</v>
      </c>
      <c r="I99" s="35">
        <f t="shared" si="96"/>
        <v>29.8</v>
      </c>
      <c r="J99" s="35">
        <f t="shared" si="96"/>
        <v>37.200000000000003</v>
      </c>
      <c r="K99" s="35">
        <f t="shared" si="96"/>
        <v>15.6</v>
      </c>
      <c r="L99" s="35">
        <f t="shared" si="96"/>
        <v>30.3</v>
      </c>
      <c r="M99" s="35">
        <f t="shared" si="96"/>
        <v>35.6</v>
      </c>
      <c r="N99" s="35">
        <f t="shared" si="96"/>
        <v>6.2</v>
      </c>
      <c r="O99" s="35">
        <f t="shared" si="96"/>
        <v>3</v>
      </c>
      <c r="P99" s="35">
        <f t="shared" si="96"/>
        <v>21.6</v>
      </c>
      <c r="Q99" s="35">
        <f t="shared" si="96"/>
        <v>1.4</v>
      </c>
      <c r="R99" s="35">
        <f t="shared" si="96"/>
        <v>5</v>
      </c>
      <c r="S99" s="36">
        <f t="shared" si="96"/>
        <v>0.7</v>
      </c>
    </row>
    <row r="100" spans="1:19" ht="14.25" customHeight="1" x14ac:dyDescent="0.15">
      <c r="A100" s="73"/>
      <c r="B100" s="74"/>
      <c r="C100" s="67" t="s">
        <v>60</v>
      </c>
      <c r="D100" s="68"/>
      <c r="E100" s="28">
        <f t="shared" si="78"/>
        <v>380</v>
      </c>
      <c r="F100" s="29">
        <f t="shared" ref="F100:S100" si="97">IFERROR(ROUND(F211/$E100*100,1),"-")</f>
        <v>62.9</v>
      </c>
      <c r="G100" s="30">
        <f t="shared" si="97"/>
        <v>54.7</v>
      </c>
      <c r="H100" s="30">
        <f t="shared" si="97"/>
        <v>30</v>
      </c>
      <c r="I100" s="30">
        <f t="shared" si="97"/>
        <v>22.9</v>
      </c>
      <c r="J100" s="30">
        <f t="shared" si="97"/>
        <v>32.6</v>
      </c>
      <c r="K100" s="30">
        <f t="shared" si="97"/>
        <v>11.8</v>
      </c>
      <c r="L100" s="30">
        <f t="shared" si="97"/>
        <v>27.9</v>
      </c>
      <c r="M100" s="30">
        <f t="shared" si="97"/>
        <v>28.2</v>
      </c>
      <c r="N100" s="30">
        <f t="shared" si="97"/>
        <v>3.7</v>
      </c>
      <c r="O100" s="30">
        <f t="shared" si="97"/>
        <v>0.8</v>
      </c>
      <c r="P100" s="30">
        <f t="shared" si="97"/>
        <v>16.600000000000001</v>
      </c>
      <c r="Q100" s="30">
        <f t="shared" si="97"/>
        <v>0.5</v>
      </c>
      <c r="R100" s="30">
        <f t="shared" si="97"/>
        <v>8.1999999999999993</v>
      </c>
      <c r="S100" s="31">
        <f t="shared" si="97"/>
        <v>1.8</v>
      </c>
    </row>
    <row r="101" spans="1:19" ht="14.25" customHeight="1" x14ac:dyDescent="0.15">
      <c r="A101" s="73"/>
      <c r="B101" s="74"/>
      <c r="C101" s="67" t="s">
        <v>61</v>
      </c>
      <c r="D101" s="68"/>
      <c r="E101" s="28">
        <f t="shared" si="78"/>
        <v>94</v>
      </c>
      <c r="F101" s="29">
        <f t="shared" ref="F101:S101" si="98">IFERROR(ROUND(F212/$E101*100,1),"-")</f>
        <v>60.6</v>
      </c>
      <c r="G101" s="30">
        <f t="shared" si="98"/>
        <v>45.7</v>
      </c>
      <c r="H101" s="30">
        <f t="shared" si="98"/>
        <v>29.8</v>
      </c>
      <c r="I101" s="30">
        <f t="shared" si="98"/>
        <v>21.3</v>
      </c>
      <c r="J101" s="30">
        <f t="shared" si="98"/>
        <v>31.9</v>
      </c>
      <c r="K101" s="30">
        <f t="shared" si="98"/>
        <v>8.5</v>
      </c>
      <c r="L101" s="30">
        <f t="shared" si="98"/>
        <v>25.5</v>
      </c>
      <c r="M101" s="30">
        <f t="shared" si="98"/>
        <v>23.4</v>
      </c>
      <c r="N101" s="30">
        <f t="shared" si="98"/>
        <v>4.3</v>
      </c>
      <c r="O101" s="30">
        <f t="shared" si="98"/>
        <v>2.1</v>
      </c>
      <c r="P101" s="30">
        <f t="shared" si="98"/>
        <v>9.6</v>
      </c>
      <c r="Q101" s="30">
        <f t="shared" si="98"/>
        <v>0</v>
      </c>
      <c r="R101" s="30">
        <f t="shared" si="98"/>
        <v>17</v>
      </c>
      <c r="S101" s="31">
        <f t="shared" si="98"/>
        <v>0</v>
      </c>
    </row>
    <row r="102" spans="1:19" ht="14.25" customHeight="1" x14ac:dyDescent="0.15">
      <c r="A102" s="73"/>
      <c r="B102" s="74"/>
      <c r="C102" s="67" t="s">
        <v>62</v>
      </c>
      <c r="D102" s="68"/>
      <c r="E102" s="28">
        <f t="shared" si="78"/>
        <v>22</v>
      </c>
      <c r="F102" s="29">
        <f t="shared" ref="F102:S102" si="99">IFERROR(ROUND(F213/$E102*100,1),"-")</f>
        <v>40.9</v>
      </c>
      <c r="G102" s="30">
        <f t="shared" si="99"/>
        <v>54.5</v>
      </c>
      <c r="H102" s="30">
        <f t="shared" si="99"/>
        <v>18.2</v>
      </c>
      <c r="I102" s="30">
        <f t="shared" si="99"/>
        <v>9.1</v>
      </c>
      <c r="J102" s="30">
        <f t="shared" si="99"/>
        <v>27.3</v>
      </c>
      <c r="K102" s="30">
        <f t="shared" si="99"/>
        <v>9.1</v>
      </c>
      <c r="L102" s="30">
        <f t="shared" si="99"/>
        <v>13.6</v>
      </c>
      <c r="M102" s="30">
        <f t="shared" si="99"/>
        <v>22.7</v>
      </c>
      <c r="N102" s="30">
        <f t="shared" si="99"/>
        <v>0</v>
      </c>
      <c r="O102" s="30">
        <f t="shared" si="99"/>
        <v>4.5</v>
      </c>
      <c r="P102" s="30">
        <f t="shared" si="99"/>
        <v>4.5</v>
      </c>
      <c r="Q102" s="30">
        <f t="shared" si="99"/>
        <v>0</v>
      </c>
      <c r="R102" s="30">
        <f t="shared" si="99"/>
        <v>18.2</v>
      </c>
      <c r="S102" s="31">
        <f t="shared" si="99"/>
        <v>0</v>
      </c>
    </row>
    <row r="103" spans="1:19" ht="14.25" customHeight="1" x14ac:dyDescent="0.15">
      <c r="A103" s="73"/>
      <c r="B103" s="74"/>
      <c r="C103" s="67" t="s">
        <v>63</v>
      </c>
      <c r="D103" s="68"/>
      <c r="E103" s="28">
        <f t="shared" si="78"/>
        <v>8</v>
      </c>
      <c r="F103" s="29">
        <f t="shared" ref="F103:S103" si="100">IFERROR(ROUND(F214/$E103*100,1),"-")</f>
        <v>75</v>
      </c>
      <c r="G103" s="30">
        <f t="shared" si="100"/>
        <v>37.5</v>
      </c>
      <c r="H103" s="30">
        <f t="shared" si="100"/>
        <v>25</v>
      </c>
      <c r="I103" s="30">
        <f t="shared" si="100"/>
        <v>0</v>
      </c>
      <c r="J103" s="30">
        <f t="shared" si="100"/>
        <v>12.5</v>
      </c>
      <c r="K103" s="30">
        <f t="shared" si="100"/>
        <v>12.5</v>
      </c>
      <c r="L103" s="30">
        <f t="shared" si="100"/>
        <v>0</v>
      </c>
      <c r="M103" s="30">
        <f t="shared" si="100"/>
        <v>0</v>
      </c>
      <c r="N103" s="30">
        <f t="shared" si="100"/>
        <v>0</v>
      </c>
      <c r="O103" s="30">
        <f t="shared" si="100"/>
        <v>0</v>
      </c>
      <c r="P103" s="30">
        <f t="shared" si="100"/>
        <v>12.5</v>
      </c>
      <c r="Q103" s="30">
        <f t="shared" si="100"/>
        <v>0</v>
      </c>
      <c r="R103" s="30">
        <f t="shared" si="100"/>
        <v>12.5</v>
      </c>
      <c r="S103" s="31">
        <f t="shared" si="100"/>
        <v>0</v>
      </c>
    </row>
    <row r="104" spans="1:19" ht="14.25" customHeight="1" x14ac:dyDescent="0.15">
      <c r="A104" s="75"/>
      <c r="B104" s="76"/>
      <c r="C104" s="69" t="s">
        <v>6</v>
      </c>
      <c r="D104" s="70"/>
      <c r="E104" s="37">
        <f t="shared" si="78"/>
        <v>8</v>
      </c>
      <c r="F104" s="38">
        <f t="shared" ref="F104:S104" si="101">IFERROR(ROUND(F215/$E104*100,1),"-")</f>
        <v>25</v>
      </c>
      <c r="G104" s="39">
        <f t="shared" si="101"/>
        <v>0</v>
      </c>
      <c r="H104" s="39">
        <f t="shared" si="101"/>
        <v>0</v>
      </c>
      <c r="I104" s="39">
        <f t="shared" si="101"/>
        <v>0</v>
      </c>
      <c r="J104" s="39">
        <f t="shared" si="101"/>
        <v>0</v>
      </c>
      <c r="K104" s="39">
        <f t="shared" si="101"/>
        <v>0</v>
      </c>
      <c r="L104" s="39">
        <f t="shared" si="101"/>
        <v>0</v>
      </c>
      <c r="M104" s="39">
        <f t="shared" si="101"/>
        <v>0</v>
      </c>
      <c r="N104" s="39">
        <f t="shared" si="101"/>
        <v>0</v>
      </c>
      <c r="O104" s="39">
        <f t="shared" si="101"/>
        <v>0</v>
      </c>
      <c r="P104" s="39">
        <f t="shared" si="101"/>
        <v>0</v>
      </c>
      <c r="Q104" s="39">
        <f t="shared" si="101"/>
        <v>0</v>
      </c>
      <c r="R104" s="39">
        <f t="shared" si="101"/>
        <v>37.5</v>
      </c>
      <c r="S104" s="40">
        <f t="shared" si="101"/>
        <v>37.5</v>
      </c>
    </row>
    <row r="105" spans="1:19" ht="14.25" customHeight="1" x14ac:dyDescent="0.15">
      <c r="A105" s="71" t="s">
        <v>18</v>
      </c>
      <c r="B105" s="72"/>
      <c r="C105" s="77" t="s">
        <v>64</v>
      </c>
      <c r="D105" s="78"/>
      <c r="E105" s="33">
        <f t="shared" si="78"/>
        <v>355</v>
      </c>
      <c r="F105" s="34">
        <f t="shared" ref="F105:S105" si="102">IFERROR(ROUND(F216/$E105*100,1),"-")</f>
        <v>69.900000000000006</v>
      </c>
      <c r="G105" s="35">
        <f t="shared" si="102"/>
        <v>64.8</v>
      </c>
      <c r="H105" s="35">
        <f t="shared" si="102"/>
        <v>37.5</v>
      </c>
      <c r="I105" s="35">
        <f t="shared" si="102"/>
        <v>30.4</v>
      </c>
      <c r="J105" s="35">
        <f t="shared" si="102"/>
        <v>40.6</v>
      </c>
      <c r="K105" s="35">
        <f t="shared" si="102"/>
        <v>13.2</v>
      </c>
      <c r="L105" s="35">
        <f t="shared" si="102"/>
        <v>29.6</v>
      </c>
      <c r="M105" s="35">
        <f t="shared" si="102"/>
        <v>31</v>
      </c>
      <c r="N105" s="35">
        <f t="shared" si="102"/>
        <v>4.8</v>
      </c>
      <c r="O105" s="35">
        <f t="shared" si="102"/>
        <v>2.2999999999999998</v>
      </c>
      <c r="P105" s="35">
        <f t="shared" si="102"/>
        <v>21.1</v>
      </c>
      <c r="Q105" s="35">
        <f t="shared" si="102"/>
        <v>0.8</v>
      </c>
      <c r="R105" s="35">
        <f t="shared" si="102"/>
        <v>4.5</v>
      </c>
      <c r="S105" s="36">
        <f t="shared" si="102"/>
        <v>1.4</v>
      </c>
    </row>
    <row r="106" spans="1:19" ht="14.25" customHeight="1" x14ac:dyDescent="0.15">
      <c r="A106" s="73"/>
      <c r="B106" s="74"/>
      <c r="C106" s="67" t="s">
        <v>65</v>
      </c>
      <c r="D106" s="68"/>
      <c r="E106" s="28">
        <f t="shared" si="78"/>
        <v>393</v>
      </c>
      <c r="F106" s="29">
        <f t="shared" ref="F106:S106" si="103">IFERROR(ROUND(F217/$E106*100,1),"-")</f>
        <v>65.900000000000006</v>
      </c>
      <c r="G106" s="30">
        <f t="shared" si="103"/>
        <v>55.7</v>
      </c>
      <c r="H106" s="30">
        <f t="shared" si="103"/>
        <v>31.3</v>
      </c>
      <c r="I106" s="30">
        <f t="shared" si="103"/>
        <v>24.4</v>
      </c>
      <c r="J106" s="30">
        <f t="shared" si="103"/>
        <v>33.1</v>
      </c>
      <c r="K106" s="30">
        <f t="shared" si="103"/>
        <v>13.7</v>
      </c>
      <c r="L106" s="30">
        <f t="shared" si="103"/>
        <v>27.2</v>
      </c>
      <c r="M106" s="30">
        <f t="shared" si="103"/>
        <v>31.3</v>
      </c>
      <c r="N106" s="30">
        <f t="shared" si="103"/>
        <v>5.3</v>
      </c>
      <c r="O106" s="30">
        <f t="shared" si="103"/>
        <v>2.2999999999999998</v>
      </c>
      <c r="P106" s="30">
        <f t="shared" si="103"/>
        <v>15.8</v>
      </c>
      <c r="Q106" s="30">
        <f t="shared" si="103"/>
        <v>0.5</v>
      </c>
      <c r="R106" s="30">
        <f t="shared" si="103"/>
        <v>8.1</v>
      </c>
      <c r="S106" s="31">
        <f t="shared" si="103"/>
        <v>0.3</v>
      </c>
    </row>
    <row r="107" spans="1:19" ht="14.25" customHeight="1" x14ac:dyDescent="0.15">
      <c r="A107" s="73"/>
      <c r="B107" s="74"/>
      <c r="C107" s="67" t="s">
        <v>61</v>
      </c>
      <c r="D107" s="68"/>
      <c r="E107" s="28">
        <f t="shared" si="78"/>
        <v>158</v>
      </c>
      <c r="F107" s="29">
        <f t="shared" ref="F107:S107" si="104">IFERROR(ROUND(F218/$E107*100,1),"-")</f>
        <v>56.3</v>
      </c>
      <c r="G107" s="30">
        <f t="shared" si="104"/>
        <v>52.5</v>
      </c>
      <c r="H107" s="30">
        <f t="shared" si="104"/>
        <v>29.1</v>
      </c>
      <c r="I107" s="30">
        <f t="shared" si="104"/>
        <v>19.600000000000001</v>
      </c>
      <c r="J107" s="30">
        <f t="shared" si="104"/>
        <v>25.3</v>
      </c>
      <c r="K107" s="30">
        <f t="shared" si="104"/>
        <v>12.7</v>
      </c>
      <c r="L107" s="30">
        <f t="shared" si="104"/>
        <v>29.7</v>
      </c>
      <c r="M107" s="30">
        <f t="shared" si="104"/>
        <v>32.299999999999997</v>
      </c>
      <c r="N107" s="30">
        <f t="shared" si="104"/>
        <v>3.8</v>
      </c>
      <c r="O107" s="30">
        <f t="shared" si="104"/>
        <v>0.6</v>
      </c>
      <c r="P107" s="30">
        <f t="shared" si="104"/>
        <v>15.8</v>
      </c>
      <c r="Q107" s="30">
        <f t="shared" si="104"/>
        <v>1.3</v>
      </c>
      <c r="R107" s="30">
        <f t="shared" si="104"/>
        <v>14.6</v>
      </c>
      <c r="S107" s="31">
        <f t="shared" si="104"/>
        <v>2.5</v>
      </c>
    </row>
    <row r="108" spans="1:19" ht="14.25" customHeight="1" x14ac:dyDescent="0.15">
      <c r="A108" s="73"/>
      <c r="B108" s="74"/>
      <c r="C108" s="67" t="s">
        <v>66</v>
      </c>
      <c r="D108" s="68"/>
      <c r="E108" s="28">
        <f t="shared" si="78"/>
        <v>20</v>
      </c>
      <c r="F108" s="29">
        <f t="shared" ref="F108:S108" si="105">IFERROR(ROUND(F219/$E108*100,1),"-")</f>
        <v>80</v>
      </c>
      <c r="G108" s="30">
        <f t="shared" si="105"/>
        <v>40</v>
      </c>
      <c r="H108" s="30">
        <f t="shared" si="105"/>
        <v>20</v>
      </c>
      <c r="I108" s="30">
        <f t="shared" si="105"/>
        <v>15</v>
      </c>
      <c r="J108" s="30">
        <f t="shared" si="105"/>
        <v>35</v>
      </c>
      <c r="K108" s="30">
        <f t="shared" si="105"/>
        <v>5</v>
      </c>
      <c r="L108" s="30">
        <f t="shared" si="105"/>
        <v>15</v>
      </c>
      <c r="M108" s="30">
        <f t="shared" si="105"/>
        <v>15</v>
      </c>
      <c r="N108" s="30">
        <f t="shared" si="105"/>
        <v>5</v>
      </c>
      <c r="O108" s="30">
        <f t="shared" si="105"/>
        <v>0</v>
      </c>
      <c r="P108" s="30">
        <f t="shared" si="105"/>
        <v>20</v>
      </c>
      <c r="Q108" s="30">
        <f t="shared" si="105"/>
        <v>5</v>
      </c>
      <c r="R108" s="30">
        <f t="shared" si="105"/>
        <v>5</v>
      </c>
      <c r="S108" s="31">
        <f t="shared" si="105"/>
        <v>0</v>
      </c>
    </row>
    <row r="109" spans="1:19" ht="14.25" customHeight="1" x14ac:dyDescent="0.15">
      <c r="A109" s="73"/>
      <c r="B109" s="74"/>
      <c r="C109" s="67" t="s">
        <v>67</v>
      </c>
      <c r="D109" s="68"/>
      <c r="E109" s="28">
        <f t="shared" si="78"/>
        <v>14</v>
      </c>
      <c r="F109" s="29">
        <f t="shared" ref="F109:S109" si="106">IFERROR(ROUND(F220/$E109*100,1),"-")</f>
        <v>57.1</v>
      </c>
      <c r="G109" s="30">
        <f t="shared" si="106"/>
        <v>35.700000000000003</v>
      </c>
      <c r="H109" s="30">
        <f t="shared" si="106"/>
        <v>21.4</v>
      </c>
      <c r="I109" s="30">
        <f t="shared" si="106"/>
        <v>7.1</v>
      </c>
      <c r="J109" s="30">
        <f t="shared" si="106"/>
        <v>14.3</v>
      </c>
      <c r="K109" s="30">
        <f t="shared" si="106"/>
        <v>14.3</v>
      </c>
      <c r="L109" s="30">
        <f t="shared" si="106"/>
        <v>21.4</v>
      </c>
      <c r="M109" s="30">
        <f t="shared" si="106"/>
        <v>14.3</v>
      </c>
      <c r="N109" s="30">
        <f t="shared" si="106"/>
        <v>0</v>
      </c>
      <c r="O109" s="30">
        <f t="shared" si="106"/>
        <v>0</v>
      </c>
      <c r="P109" s="30">
        <f t="shared" si="106"/>
        <v>14.3</v>
      </c>
      <c r="Q109" s="30">
        <f t="shared" si="106"/>
        <v>0</v>
      </c>
      <c r="R109" s="30">
        <f t="shared" si="106"/>
        <v>14.3</v>
      </c>
      <c r="S109" s="31">
        <f t="shared" si="106"/>
        <v>0</v>
      </c>
    </row>
    <row r="110" spans="1:19" ht="14.25" customHeight="1" x14ac:dyDescent="0.15">
      <c r="A110" s="75"/>
      <c r="B110" s="76"/>
      <c r="C110" s="69" t="s">
        <v>6</v>
      </c>
      <c r="D110" s="70"/>
      <c r="E110" s="37">
        <f t="shared" si="78"/>
        <v>8</v>
      </c>
      <c r="F110" s="38">
        <f t="shared" ref="F110:S110" si="107">IFERROR(ROUND(F221/$E110*100,1),"-")</f>
        <v>25</v>
      </c>
      <c r="G110" s="39">
        <f t="shared" si="107"/>
        <v>0</v>
      </c>
      <c r="H110" s="39">
        <f t="shared" si="107"/>
        <v>0</v>
      </c>
      <c r="I110" s="39">
        <f t="shared" si="107"/>
        <v>0</v>
      </c>
      <c r="J110" s="39">
        <f t="shared" si="107"/>
        <v>0</v>
      </c>
      <c r="K110" s="39">
        <f t="shared" si="107"/>
        <v>0</v>
      </c>
      <c r="L110" s="39">
        <f t="shared" si="107"/>
        <v>0</v>
      </c>
      <c r="M110" s="39">
        <f t="shared" si="107"/>
        <v>0</v>
      </c>
      <c r="N110" s="39">
        <f t="shared" si="107"/>
        <v>0</v>
      </c>
      <c r="O110" s="39">
        <f t="shared" si="107"/>
        <v>12.5</v>
      </c>
      <c r="P110" s="39">
        <f t="shared" si="107"/>
        <v>0</v>
      </c>
      <c r="Q110" s="39">
        <f t="shared" si="107"/>
        <v>0</v>
      </c>
      <c r="R110" s="39">
        <f t="shared" si="107"/>
        <v>37.5</v>
      </c>
      <c r="S110" s="40">
        <f t="shared" si="107"/>
        <v>37.5</v>
      </c>
    </row>
    <row r="111" spans="1:19" ht="14.25" customHeight="1" x14ac:dyDescent="0.15">
      <c r="A111" s="79" t="s">
        <v>99</v>
      </c>
      <c r="B111" s="80"/>
      <c r="C111" s="77" t="s">
        <v>100</v>
      </c>
      <c r="D111" s="78"/>
      <c r="E111" s="33">
        <f t="shared" si="78"/>
        <v>414</v>
      </c>
      <c r="F111" s="34">
        <f t="shared" ref="F111:S111" si="108">IFERROR(ROUND(F222/$E111*100,1),"-")</f>
        <v>68.8</v>
      </c>
      <c r="G111" s="35">
        <f t="shared" si="108"/>
        <v>63.3</v>
      </c>
      <c r="H111" s="35">
        <f t="shared" si="108"/>
        <v>37.700000000000003</v>
      </c>
      <c r="I111" s="35">
        <f t="shared" si="108"/>
        <v>29</v>
      </c>
      <c r="J111" s="35">
        <f t="shared" si="108"/>
        <v>31.9</v>
      </c>
      <c r="K111" s="35">
        <f t="shared" si="108"/>
        <v>21.3</v>
      </c>
      <c r="L111" s="35">
        <f t="shared" si="108"/>
        <v>32.1</v>
      </c>
      <c r="M111" s="35">
        <f t="shared" si="108"/>
        <v>33.299999999999997</v>
      </c>
      <c r="N111" s="35">
        <f t="shared" si="108"/>
        <v>8.5</v>
      </c>
      <c r="O111" s="35">
        <f t="shared" si="108"/>
        <v>3.4</v>
      </c>
      <c r="P111" s="35">
        <f t="shared" si="108"/>
        <v>20</v>
      </c>
      <c r="Q111" s="35">
        <f t="shared" si="108"/>
        <v>1</v>
      </c>
      <c r="R111" s="35">
        <f t="shared" si="108"/>
        <v>4.8</v>
      </c>
      <c r="S111" s="36">
        <f t="shared" si="108"/>
        <v>1.9</v>
      </c>
    </row>
    <row r="112" spans="1:19" ht="14.25" customHeight="1" x14ac:dyDescent="0.15">
      <c r="A112" s="81"/>
      <c r="B112" s="82"/>
      <c r="C112" s="67" t="s">
        <v>101</v>
      </c>
      <c r="D112" s="68"/>
      <c r="E112" s="28">
        <f t="shared" si="78"/>
        <v>34</v>
      </c>
      <c r="F112" s="29">
        <f t="shared" ref="F112:S112" si="109">IFERROR(ROUND(F223/$E112*100,1),"-")</f>
        <v>70.599999999999994</v>
      </c>
      <c r="G112" s="30">
        <f t="shared" si="109"/>
        <v>73.5</v>
      </c>
      <c r="H112" s="30">
        <f t="shared" si="109"/>
        <v>44.1</v>
      </c>
      <c r="I112" s="30">
        <f t="shared" si="109"/>
        <v>29.4</v>
      </c>
      <c r="J112" s="30">
        <f t="shared" si="109"/>
        <v>29.4</v>
      </c>
      <c r="K112" s="30">
        <f t="shared" si="109"/>
        <v>26.5</v>
      </c>
      <c r="L112" s="30">
        <f t="shared" si="109"/>
        <v>35.299999999999997</v>
      </c>
      <c r="M112" s="30">
        <f t="shared" si="109"/>
        <v>47.1</v>
      </c>
      <c r="N112" s="30">
        <f t="shared" si="109"/>
        <v>5.9</v>
      </c>
      <c r="O112" s="30">
        <f t="shared" si="109"/>
        <v>0</v>
      </c>
      <c r="P112" s="30">
        <f t="shared" si="109"/>
        <v>23.5</v>
      </c>
      <c r="Q112" s="30">
        <f t="shared" si="109"/>
        <v>5.9</v>
      </c>
      <c r="R112" s="30">
        <f t="shared" si="109"/>
        <v>2.9</v>
      </c>
      <c r="S112" s="31">
        <f t="shared" si="109"/>
        <v>5.9</v>
      </c>
    </row>
    <row r="113" spans="1:19" ht="14.25" customHeight="1" x14ac:dyDescent="0.15">
      <c r="A113" s="81"/>
      <c r="B113" s="82"/>
      <c r="C113" s="67" t="s">
        <v>102</v>
      </c>
      <c r="D113" s="68"/>
      <c r="E113" s="28">
        <f t="shared" si="78"/>
        <v>373</v>
      </c>
      <c r="F113" s="29">
        <f t="shared" ref="F113:S113" si="110">IFERROR(ROUND(F224/$E113*100,1),"-")</f>
        <v>62.7</v>
      </c>
      <c r="G113" s="30">
        <f t="shared" si="110"/>
        <v>49.9</v>
      </c>
      <c r="H113" s="30">
        <f t="shared" si="110"/>
        <v>26.5</v>
      </c>
      <c r="I113" s="30">
        <f t="shared" si="110"/>
        <v>21.7</v>
      </c>
      <c r="J113" s="30">
        <f t="shared" si="110"/>
        <v>34.9</v>
      </c>
      <c r="K113" s="30">
        <f t="shared" si="110"/>
        <v>4.3</v>
      </c>
      <c r="L113" s="30">
        <f t="shared" si="110"/>
        <v>23.1</v>
      </c>
      <c r="M113" s="30">
        <f t="shared" si="110"/>
        <v>25.5</v>
      </c>
      <c r="N113" s="30">
        <f t="shared" si="110"/>
        <v>1.3</v>
      </c>
      <c r="O113" s="30">
        <f t="shared" si="110"/>
        <v>0.8</v>
      </c>
      <c r="P113" s="30">
        <f t="shared" si="110"/>
        <v>14.5</v>
      </c>
      <c r="Q113" s="30">
        <f t="shared" si="110"/>
        <v>0.3</v>
      </c>
      <c r="R113" s="30">
        <f t="shared" si="110"/>
        <v>12.1</v>
      </c>
      <c r="S113" s="31">
        <f t="shared" si="110"/>
        <v>0.5</v>
      </c>
    </row>
    <row r="114" spans="1:19" ht="14.25" customHeight="1" x14ac:dyDescent="0.15">
      <c r="A114" s="81"/>
      <c r="B114" s="82"/>
      <c r="C114" s="67" t="s">
        <v>98</v>
      </c>
      <c r="D114" s="68"/>
      <c r="E114" s="28">
        <f t="shared" ref="E114:E115" si="111">E225</f>
        <v>116</v>
      </c>
      <c r="F114" s="29">
        <f t="shared" ref="F114:S114" si="112">IFERROR(ROUND(F225/$E114*100,1),"-")</f>
        <v>62.1</v>
      </c>
      <c r="G114" s="30">
        <f t="shared" si="112"/>
        <v>56.9</v>
      </c>
      <c r="H114" s="30">
        <f t="shared" si="112"/>
        <v>30.2</v>
      </c>
      <c r="I114" s="30">
        <f t="shared" si="112"/>
        <v>20.7</v>
      </c>
      <c r="J114" s="30">
        <f t="shared" si="112"/>
        <v>36.200000000000003</v>
      </c>
      <c r="K114" s="30">
        <f t="shared" si="112"/>
        <v>9.5</v>
      </c>
      <c r="L114" s="30">
        <f t="shared" si="112"/>
        <v>27.6</v>
      </c>
      <c r="M114" s="30">
        <f t="shared" si="112"/>
        <v>31.9</v>
      </c>
      <c r="N114" s="30">
        <f t="shared" si="112"/>
        <v>2.6</v>
      </c>
      <c r="O114" s="30">
        <f t="shared" si="112"/>
        <v>1.7</v>
      </c>
      <c r="P114" s="30">
        <f t="shared" si="112"/>
        <v>18.100000000000001</v>
      </c>
      <c r="Q114" s="30">
        <f t="shared" si="112"/>
        <v>0.9</v>
      </c>
      <c r="R114" s="30">
        <f t="shared" si="112"/>
        <v>9.5</v>
      </c>
      <c r="S114" s="31">
        <f t="shared" si="112"/>
        <v>0</v>
      </c>
    </row>
    <row r="115" spans="1:19" ht="14.25" customHeight="1" x14ac:dyDescent="0.15">
      <c r="A115" s="83"/>
      <c r="B115" s="84"/>
      <c r="C115" s="69" t="s">
        <v>6</v>
      </c>
      <c r="D115" s="70"/>
      <c r="E115" s="37">
        <f t="shared" si="111"/>
        <v>11</v>
      </c>
      <c r="F115" s="38">
        <f t="shared" ref="F115:S115" si="113">IFERROR(ROUND(F226/$E115*100,1),"-")</f>
        <v>63.6</v>
      </c>
      <c r="G115" s="39">
        <f t="shared" si="113"/>
        <v>54.5</v>
      </c>
      <c r="H115" s="39">
        <f t="shared" si="113"/>
        <v>36.4</v>
      </c>
      <c r="I115" s="39">
        <f t="shared" si="113"/>
        <v>36.4</v>
      </c>
      <c r="J115" s="39">
        <f t="shared" si="113"/>
        <v>81.8</v>
      </c>
      <c r="K115" s="39">
        <f t="shared" si="113"/>
        <v>0</v>
      </c>
      <c r="L115" s="39">
        <f t="shared" si="113"/>
        <v>18.2</v>
      </c>
      <c r="M115" s="39">
        <f t="shared" si="113"/>
        <v>27.3</v>
      </c>
      <c r="N115" s="39">
        <f t="shared" si="113"/>
        <v>0</v>
      </c>
      <c r="O115" s="39">
        <f t="shared" si="113"/>
        <v>0</v>
      </c>
      <c r="P115" s="39">
        <f t="shared" si="113"/>
        <v>18.2</v>
      </c>
      <c r="Q115" s="39">
        <f t="shared" si="113"/>
        <v>0</v>
      </c>
      <c r="R115" s="39">
        <f t="shared" si="113"/>
        <v>0</v>
      </c>
      <c r="S115" s="40">
        <f t="shared" si="113"/>
        <v>9.1</v>
      </c>
    </row>
    <row r="116" spans="1:19" ht="15" customHeight="1" x14ac:dyDescent="0.15">
      <c r="A116" s="85" t="s">
        <v>5</v>
      </c>
      <c r="B116" s="85"/>
      <c r="C116" s="85"/>
      <c r="D116" s="44"/>
      <c r="E116" s="45"/>
      <c r="F116" s="46"/>
      <c r="G116" s="46"/>
      <c r="H116" s="46"/>
      <c r="I116" s="46"/>
      <c r="J116" s="46"/>
      <c r="K116" s="46"/>
      <c r="L116" s="46"/>
      <c r="M116" s="46"/>
      <c r="N116" s="46"/>
      <c r="O116" s="46"/>
      <c r="P116" s="46"/>
      <c r="Q116" s="46"/>
      <c r="R116" s="46"/>
      <c r="S116" s="46"/>
    </row>
    <row r="117" spans="1:19" ht="5.25" customHeight="1" x14ac:dyDescent="0.15"/>
    <row r="118" spans="1:19" ht="14.25" customHeight="1" x14ac:dyDescent="0.15">
      <c r="A118" s="8"/>
      <c r="B118" s="95" t="s">
        <v>2</v>
      </c>
      <c r="C118" s="95"/>
      <c r="D118" s="27"/>
      <c r="E118" s="47">
        <v>948</v>
      </c>
      <c r="F118" s="48">
        <v>622</v>
      </c>
      <c r="G118" s="49">
        <v>545</v>
      </c>
      <c r="H118" s="49">
        <v>309</v>
      </c>
      <c r="I118" s="49">
        <v>239</v>
      </c>
      <c r="J118" s="49">
        <v>323</v>
      </c>
      <c r="K118" s="49">
        <v>124</v>
      </c>
      <c r="L118" s="49">
        <v>265</v>
      </c>
      <c r="M118" s="49">
        <v>289</v>
      </c>
      <c r="N118" s="49">
        <v>45</v>
      </c>
      <c r="O118" s="49">
        <v>19</v>
      </c>
      <c r="P118" s="61">
        <v>168</v>
      </c>
      <c r="Q118" s="61">
        <v>8</v>
      </c>
      <c r="R118" s="61">
        <v>77</v>
      </c>
      <c r="S118" s="50">
        <v>13</v>
      </c>
    </row>
    <row r="119" spans="1:19" ht="14.25" customHeight="1" x14ac:dyDescent="0.15">
      <c r="A119" s="96" t="s">
        <v>9</v>
      </c>
      <c r="B119" s="97"/>
      <c r="C119" s="77" t="s">
        <v>7</v>
      </c>
      <c r="D119" s="78"/>
      <c r="E119" s="33">
        <v>398</v>
      </c>
      <c r="F119" s="51">
        <v>244</v>
      </c>
      <c r="G119" s="52">
        <v>209</v>
      </c>
      <c r="H119" s="52">
        <v>139</v>
      </c>
      <c r="I119" s="52">
        <v>91</v>
      </c>
      <c r="J119" s="52">
        <v>141</v>
      </c>
      <c r="K119" s="52">
        <v>45</v>
      </c>
      <c r="L119" s="52">
        <v>112</v>
      </c>
      <c r="M119" s="52">
        <v>115</v>
      </c>
      <c r="N119" s="52">
        <v>17</v>
      </c>
      <c r="O119" s="52">
        <v>10</v>
      </c>
      <c r="P119" s="62">
        <v>68</v>
      </c>
      <c r="Q119" s="62">
        <v>3</v>
      </c>
      <c r="R119" s="62">
        <v>40</v>
      </c>
      <c r="S119" s="53">
        <v>3</v>
      </c>
    </row>
    <row r="120" spans="1:19" ht="14.25" customHeight="1" x14ac:dyDescent="0.15">
      <c r="A120" s="98"/>
      <c r="B120" s="99"/>
      <c r="C120" s="67" t="s">
        <v>8</v>
      </c>
      <c r="D120" s="68"/>
      <c r="E120" s="28">
        <v>531</v>
      </c>
      <c r="F120" s="54">
        <v>369</v>
      </c>
      <c r="G120" s="55">
        <v>331</v>
      </c>
      <c r="H120" s="55">
        <v>166</v>
      </c>
      <c r="I120" s="55">
        <v>146</v>
      </c>
      <c r="J120" s="55">
        <v>177</v>
      </c>
      <c r="K120" s="55">
        <v>78</v>
      </c>
      <c r="L120" s="55">
        <v>150</v>
      </c>
      <c r="M120" s="55">
        <v>171</v>
      </c>
      <c r="N120" s="55">
        <v>28</v>
      </c>
      <c r="O120" s="55">
        <v>9</v>
      </c>
      <c r="P120" s="63">
        <v>99</v>
      </c>
      <c r="Q120" s="63">
        <v>5</v>
      </c>
      <c r="R120" s="63">
        <v>34</v>
      </c>
      <c r="S120" s="56">
        <v>6</v>
      </c>
    </row>
    <row r="121" spans="1:19" ht="14.25" customHeight="1" x14ac:dyDescent="0.15">
      <c r="A121" s="98"/>
      <c r="B121" s="99"/>
      <c r="C121" s="67" t="s">
        <v>13</v>
      </c>
      <c r="D121" s="68"/>
      <c r="E121" s="28">
        <v>0</v>
      </c>
      <c r="F121" s="54">
        <v>0</v>
      </c>
      <c r="G121" s="55">
        <v>0</v>
      </c>
      <c r="H121" s="55">
        <v>0</v>
      </c>
      <c r="I121" s="55">
        <v>0</v>
      </c>
      <c r="J121" s="55">
        <v>0</v>
      </c>
      <c r="K121" s="55">
        <v>0</v>
      </c>
      <c r="L121" s="55">
        <v>0</v>
      </c>
      <c r="M121" s="55">
        <v>0</v>
      </c>
      <c r="N121" s="55">
        <v>0</v>
      </c>
      <c r="O121" s="55">
        <v>0</v>
      </c>
      <c r="P121" s="63">
        <v>0</v>
      </c>
      <c r="Q121" s="63">
        <v>0</v>
      </c>
      <c r="R121" s="63">
        <v>0</v>
      </c>
      <c r="S121" s="56">
        <v>0</v>
      </c>
    </row>
    <row r="122" spans="1:19" ht="14.25" customHeight="1" x14ac:dyDescent="0.15">
      <c r="A122" s="98"/>
      <c r="B122" s="99"/>
      <c r="C122" s="67" t="s">
        <v>14</v>
      </c>
      <c r="D122" s="68"/>
      <c r="E122" s="28">
        <v>12</v>
      </c>
      <c r="F122" s="54">
        <v>6</v>
      </c>
      <c r="G122" s="55">
        <v>3</v>
      </c>
      <c r="H122" s="55">
        <v>3</v>
      </c>
      <c r="I122" s="55">
        <v>2</v>
      </c>
      <c r="J122" s="55">
        <v>4</v>
      </c>
      <c r="K122" s="55">
        <v>1</v>
      </c>
      <c r="L122" s="55">
        <v>3</v>
      </c>
      <c r="M122" s="55">
        <v>3</v>
      </c>
      <c r="N122" s="55">
        <v>0</v>
      </c>
      <c r="O122" s="55">
        <v>0</v>
      </c>
      <c r="P122" s="63">
        <v>1</v>
      </c>
      <c r="Q122" s="63">
        <v>0</v>
      </c>
      <c r="R122" s="63">
        <v>3</v>
      </c>
      <c r="S122" s="56">
        <v>0</v>
      </c>
    </row>
    <row r="123" spans="1:19" ht="14.25" customHeight="1" x14ac:dyDescent="0.15">
      <c r="A123" s="100"/>
      <c r="B123" s="101"/>
      <c r="C123" s="69" t="s">
        <v>3</v>
      </c>
      <c r="D123" s="70"/>
      <c r="E123" s="37">
        <v>7</v>
      </c>
      <c r="F123" s="57">
        <v>3</v>
      </c>
      <c r="G123" s="58">
        <v>2</v>
      </c>
      <c r="H123" s="58">
        <v>1</v>
      </c>
      <c r="I123" s="58">
        <v>0</v>
      </c>
      <c r="J123" s="58">
        <v>1</v>
      </c>
      <c r="K123" s="58">
        <v>0</v>
      </c>
      <c r="L123" s="58">
        <v>0</v>
      </c>
      <c r="M123" s="58">
        <v>0</v>
      </c>
      <c r="N123" s="58">
        <v>0</v>
      </c>
      <c r="O123" s="58">
        <v>0</v>
      </c>
      <c r="P123" s="64">
        <v>0</v>
      </c>
      <c r="Q123" s="64">
        <v>0</v>
      </c>
      <c r="R123" s="64">
        <v>0</v>
      </c>
      <c r="S123" s="59">
        <v>4</v>
      </c>
    </row>
    <row r="124" spans="1:19" ht="14.25" customHeight="1" x14ac:dyDescent="0.15">
      <c r="A124" s="89" t="s">
        <v>12</v>
      </c>
      <c r="B124" s="90"/>
      <c r="C124" s="77" t="s">
        <v>19</v>
      </c>
      <c r="D124" s="78"/>
      <c r="E124" s="33">
        <v>7</v>
      </c>
      <c r="F124" s="51">
        <v>5</v>
      </c>
      <c r="G124" s="52">
        <v>5</v>
      </c>
      <c r="H124" s="52">
        <v>3</v>
      </c>
      <c r="I124" s="52">
        <v>2</v>
      </c>
      <c r="J124" s="52">
        <v>2</v>
      </c>
      <c r="K124" s="52">
        <v>2</v>
      </c>
      <c r="L124" s="52">
        <v>1</v>
      </c>
      <c r="M124" s="52">
        <v>3</v>
      </c>
      <c r="N124" s="52">
        <v>0</v>
      </c>
      <c r="O124" s="52">
        <v>0</v>
      </c>
      <c r="P124" s="62">
        <v>2</v>
      </c>
      <c r="Q124" s="62">
        <v>0</v>
      </c>
      <c r="R124" s="62">
        <v>1</v>
      </c>
      <c r="S124" s="53">
        <v>0</v>
      </c>
    </row>
    <row r="125" spans="1:19" ht="14.25" customHeight="1" x14ac:dyDescent="0.15">
      <c r="A125" s="91"/>
      <c r="B125" s="92"/>
      <c r="C125" s="67" t="s">
        <v>20</v>
      </c>
      <c r="D125" s="68"/>
      <c r="E125" s="28">
        <v>81</v>
      </c>
      <c r="F125" s="54">
        <v>48</v>
      </c>
      <c r="G125" s="55">
        <v>38</v>
      </c>
      <c r="H125" s="55">
        <v>18</v>
      </c>
      <c r="I125" s="55">
        <v>13</v>
      </c>
      <c r="J125" s="55">
        <v>34</v>
      </c>
      <c r="K125" s="55">
        <v>5</v>
      </c>
      <c r="L125" s="55">
        <v>28</v>
      </c>
      <c r="M125" s="55">
        <v>36</v>
      </c>
      <c r="N125" s="55">
        <v>2</v>
      </c>
      <c r="O125" s="55">
        <v>1</v>
      </c>
      <c r="P125" s="63">
        <v>7</v>
      </c>
      <c r="Q125" s="63">
        <v>0</v>
      </c>
      <c r="R125" s="63">
        <v>4</v>
      </c>
      <c r="S125" s="56">
        <v>0</v>
      </c>
    </row>
    <row r="126" spans="1:19" ht="14.25" customHeight="1" x14ac:dyDescent="0.15">
      <c r="A126" s="91"/>
      <c r="B126" s="92"/>
      <c r="C126" s="67" t="s">
        <v>21</v>
      </c>
      <c r="D126" s="68"/>
      <c r="E126" s="28">
        <v>160</v>
      </c>
      <c r="F126" s="54">
        <v>104</v>
      </c>
      <c r="G126" s="55">
        <v>81</v>
      </c>
      <c r="H126" s="55">
        <v>41</v>
      </c>
      <c r="I126" s="55">
        <v>30</v>
      </c>
      <c r="J126" s="55">
        <v>57</v>
      </c>
      <c r="K126" s="55">
        <v>10</v>
      </c>
      <c r="L126" s="55">
        <v>34</v>
      </c>
      <c r="M126" s="55">
        <v>49</v>
      </c>
      <c r="N126" s="55">
        <v>4</v>
      </c>
      <c r="O126" s="55">
        <v>2</v>
      </c>
      <c r="P126" s="63">
        <v>25</v>
      </c>
      <c r="Q126" s="63">
        <v>2</v>
      </c>
      <c r="R126" s="63">
        <v>12</v>
      </c>
      <c r="S126" s="56">
        <v>0</v>
      </c>
    </row>
    <row r="127" spans="1:19" ht="14.25" customHeight="1" x14ac:dyDescent="0.15">
      <c r="A127" s="91"/>
      <c r="B127" s="92"/>
      <c r="C127" s="67" t="s">
        <v>22</v>
      </c>
      <c r="D127" s="68"/>
      <c r="E127" s="28">
        <v>210</v>
      </c>
      <c r="F127" s="54">
        <v>148</v>
      </c>
      <c r="G127" s="55">
        <v>131</v>
      </c>
      <c r="H127" s="55">
        <v>69</v>
      </c>
      <c r="I127" s="55">
        <v>77</v>
      </c>
      <c r="J127" s="55">
        <v>87</v>
      </c>
      <c r="K127" s="55">
        <v>19</v>
      </c>
      <c r="L127" s="55">
        <v>58</v>
      </c>
      <c r="M127" s="55">
        <v>60</v>
      </c>
      <c r="N127" s="55">
        <v>5</v>
      </c>
      <c r="O127" s="55">
        <v>6</v>
      </c>
      <c r="P127" s="63">
        <v>39</v>
      </c>
      <c r="Q127" s="63">
        <v>2</v>
      </c>
      <c r="R127" s="63">
        <v>17</v>
      </c>
      <c r="S127" s="56">
        <v>2</v>
      </c>
    </row>
    <row r="128" spans="1:19" ht="14.25" customHeight="1" x14ac:dyDescent="0.15">
      <c r="A128" s="91"/>
      <c r="B128" s="92"/>
      <c r="C128" s="67" t="s">
        <v>23</v>
      </c>
      <c r="D128" s="68"/>
      <c r="E128" s="28">
        <v>183</v>
      </c>
      <c r="F128" s="54">
        <v>124</v>
      </c>
      <c r="G128" s="55">
        <v>111</v>
      </c>
      <c r="H128" s="55">
        <v>70</v>
      </c>
      <c r="I128" s="55">
        <v>43</v>
      </c>
      <c r="J128" s="55">
        <v>83</v>
      </c>
      <c r="K128" s="55">
        <v>22</v>
      </c>
      <c r="L128" s="55">
        <v>52</v>
      </c>
      <c r="M128" s="55">
        <v>60</v>
      </c>
      <c r="N128" s="55">
        <v>7</v>
      </c>
      <c r="O128" s="55">
        <v>3</v>
      </c>
      <c r="P128" s="63">
        <v>45</v>
      </c>
      <c r="Q128" s="63">
        <v>1</v>
      </c>
      <c r="R128" s="63">
        <v>15</v>
      </c>
      <c r="S128" s="56">
        <v>0</v>
      </c>
    </row>
    <row r="129" spans="1:19" ht="14.25" customHeight="1" x14ac:dyDescent="0.15">
      <c r="A129" s="91"/>
      <c r="B129" s="92"/>
      <c r="C129" s="67" t="s">
        <v>24</v>
      </c>
      <c r="D129" s="68"/>
      <c r="E129" s="28">
        <v>154</v>
      </c>
      <c r="F129" s="54">
        <v>99</v>
      </c>
      <c r="G129" s="55">
        <v>93</v>
      </c>
      <c r="H129" s="55">
        <v>54</v>
      </c>
      <c r="I129" s="55">
        <v>33</v>
      </c>
      <c r="J129" s="55">
        <v>40</v>
      </c>
      <c r="K129" s="55">
        <v>22</v>
      </c>
      <c r="L129" s="55">
        <v>46</v>
      </c>
      <c r="M129" s="55">
        <v>46</v>
      </c>
      <c r="N129" s="55">
        <v>7</v>
      </c>
      <c r="O129" s="55">
        <v>6</v>
      </c>
      <c r="P129" s="63">
        <v>19</v>
      </c>
      <c r="Q129" s="63">
        <v>2</v>
      </c>
      <c r="R129" s="63">
        <v>19</v>
      </c>
      <c r="S129" s="56">
        <v>1</v>
      </c>
    </row>
    <row r="130" spans="1:19" ht="14.25" customHeight="1" x14ac:dyDescent="0.15">
      <c r="A130" s="91"/>
      <c r="B130" s="92"/>
      <c r="C130" s="67" t="s">
        <v>25</v>
      </c>
      <c r="D130" s="68"/>
      <c r="E130" s="28">
        <v>143</v>
      </c>
      <c r="F130" s="54">
        <v>91</v>
      </c>
      <c r="G130" s="55">
        <v>84</v>
      </c>
      <c r="H130" s="55">
        <v>53</v>
      </c>
      <c r="I130" s="55">
        <v>41</v>
      </c>
      <c r="J130" s="55">
        <v>19</v>
      </c>
      <c r="K130" s="55">
        <v>43</v>
      </c>
      <c r="L130" s="55">
        <v>45</v>
      </c>
      <c r="M130" s="55">
        <v>34</v>
      </c>
      <c r="N130" s="55">
        <v>19</v>
      </c>
      <c r="O130" s="55">
        <v>1</v>
      </c>
      <c r="P130" s="63">
        <v>31</v>
      </c>
      <c r="Q130" s="63">
        <v>1</v>
      </c>
      <c r="R130" s="63">
        <v>7</v>
      </c>
      <c r="S130" s="56">
        <v>6</v>
      </c>
    </row>
    <row r="131" spans="1:19" ht="14.25" customHeight="1" x14ac:dyDescent="0.15">
      <c r="A131" s="91"/>
      <c r="B131" s="92"/>
      <c r="C131" s="67" t="s">
        <v>26</v>
      </c>
      <c r="D131" s="68"/>
      <c r="E131" s="28">
        <v>3</v>
      </c>
      <c r="F131" s="54">
        <v>0</v>
      </c>
      <c r="G131" s="55">
        <v>1</v>
      </c>
      <c r="H131" s="55">
        <v>1</v>
      </c>
      <c r="I131" s="55">
        <v>0</v>
      </c>
      <c r="J131" s="55">
        <v>0</v>
      </c>
      <c r="K131" s="55">
        <v>1</v>
      </c>
      <c r="L131" s="55">
        <v>1</v>
      </c>
      <c r="M131" s="55">
        <v>1</v>
      </c>
      <c r="N131" s="55">
        <v>1</v>
      </c>
      <c r="O131" s="55">
        <v>0</v>
      </c>
      <c r="P131" s="63">
        <v>0</v>
      </c>
      <c r="Q131" s="63">
        <v>0</v>
      </c>
      <c r="R131" s="63">
        <v>2</v>
      </c>
      <c r="S131" s="56">
        <v>0</v>
      </c>
    </row>
    <row r="132" spans="1:19" ht="14.25" customHeight="1" x14ac:dyDescent="0.15">
      <c r="A132" s="93"/>
      <c r="B132" s="94"/>
      <c r="C132" s="69" t="s">
        <v>6</v>
      </c>
      <c r="D132" s="70"/>
      <c r="E132" s="37">
        <v>7</v>
      </c>
      <c r="F132" s="57">
        <v>3</v>
      </c>
      <c r="G132" s="58">
        <v>1</v>
      </c>
      <c r="H132" s="58">
        <v>0</v>
      </c>
      <c r="I132" s="58">
        <v>0</v>
      </c>
      <c r="J132" s="58">
        <v>1</v>
      </c>
      <c r="K132" s="58">
        <v>0</v>
      </c>
      <c r="L132" s="58">
        <v>0</v>
      </c>
      <c r="M132" s="58">
        <v>0</v>
      </c>
      <c r="N132" s="58">
        <v>0</v>
      </c>
      <c r="O132" s="58">
        <v>0</v>
      </c>
      <c r="P132" s="64">
        <v>0</v>
      </c>
      <c r="Q132" s="64">
        <v>0</v>
      </c>
      <c r="R132" s="64">
        <v>0</v>
      </c>
      <c r="S132" s="59">
        <v>4</v>
      </c>
    </row>
    <row r="133" spans="1:19" ht="14.25" customHeight="1" x14ac:dyDescent="0.15">
      <c r="A133" s="71" t="s">
        <v>70</v>
      </c>
      <c r="B133" s="72"/>
      <c r="C133" s="86" t="s">
        <v>7</v>
      </c>
      <c r="D133" s="41" t="s">
        <v>71</v>
      </c>
      <c r="E133" s="33">
        <v>34</v>
      </c>
      <c r="F133" s="51">
        <v>21</v>
      </c>
      <c r="G133" s="52">
        <v>18</v>
      </c>
      <c r="H133" s="52">
        <v>14</v>
      </c>
      <c r="I133" s="52">
        <v>8</v>
      </c>
      <c r="J133" s="52">
        <v>14</v>
      </c>
      <c r="K133" s="52">
        <v>3</v>
      </c>
      <c r="L133" s="52">
        <v>8</v>
      </c>
      <c r="M133" s="52">
        <v>17</v>
      </c>
      <c r="N133" s="52">
        <v>2</v>
      </c>
      <c r="O133" s="52">
        <v>1</v>
      </c>
      <c r="P133" s="62">
        <v>5</v>
      </c>
      <c r="Q133" s="62">
        <v>0</v>
      </c>
      <c r="R133" s="62">
        <v>0</v>
      </c>
      <c r="S133" s="53">
        <v>0</v>
      </c>
    </row>
    <row r="134" spans="1:19" ht="14.25" customHeight="1" x14ac:dyDescent="0.15">
      <c r="A134" s="73"/>
      <c r="B134" s="74"/>
      <c r="C134" s="87"/>
      <c r="D134" s="42" t="s">
        <v>21</v>
      </c>
      <c r="E134" s="28">
        <v>66</v>
      </c>
      <c r="F134" s="54">
        <v>39</v>
      </c>
      <c r="G134" s="55">
        <v>30</v>
      </c>
      <c r="H134" s="55">
        <v>18</v>
      </c>
      <c r="I134" s="55">
        <v>14</v>
      </c>
      <c r="J134" s="55">
        <v>21</v>
      </c>
      <c r="K134" s="55">
        <v>3</v>
      </c>
      <c r="L134" s="55">
        <v>14</v>
      </c>
      <c r="M134" s="55">
        <v>18</v>
      </c>
      <c r="N134" s="55">
        <v>0</v>
      </c>
      <c r="O134" s="55">
        <v>2</v>
      </c>
      <c r="P134" s="63">
        <v>9</v>
      </c>
      <c r="Q134" s="63">
        <v>1</v>
      </c>
      <c r="R134" s="63">
        <v>7</v>
      </c>
      <c r="S134" s="56">
        <v>0</v>
      </c>
    </row>
    <row r="135" spans="1:19" ht="14.25" customHeight="1" x14ac:dyDescent="0.15">
      <c r="A135" s="73"/>
      <c r="B135" s="74"/>
      <c r="C135" s="87"/>
      <c r="D135" s="42" t="s">
        <v>22</v>
      </c>
      <c r="E135" s="28">
        <v>85</v>
      </c>
      <c r="F135" s="54">
        <v>53</v>
      </c>
      <c r="G135" s="55">
        <v>46</v>
      </c>
      <c r="H135" s="55">
        <v>24</v>
      </c>
      <c r="I135" s="55">
        <v>29</v>
      </c>
      <c r="J135" s="55">
        <v>31</v>
      </c>
      <c r="K135" s="55">
        <v>7</v>
      </c>
      <c r="L135" s="55">
        <v>22</v>
      </c>
      <c r="M135" s="55">
        <v>21</v>
      </c>
      <c r="N135" s="55">
        <v>1</v>
      </c>
      <c r="O135" s="55">
        <v>3</v>
      </c>
      <c r="P135" s="63">
        <v>15</v>
      </c>
      <c r="Q135" s="63">
        <v>0</v>
      </c>
      <c r="R135" s="63">
        <v>8</v>
      </c>
      <c r="S135" s="56">
        <v>1</v>
      </c>
    </row>
    <row r="136" spans="1:19" ht="14.25" customHeight="1" x14ac:dyDescent="0.15">
      <c r="A136" s="73"/>
      <c r="B136" s="74"/>
      <c r="C136" s="87"/>
      <c r="D136" s="42" t="s">
        <v>23</v>
      </c>
      <c r="E136" s="28">
        <v>81</v>
      </c>
      <c r="F136" s="54">
        <v>54</v>
      </c>
      <c r="G136" s="55">
        <v>43</v>
      </c>
      <c r="H136" s="55">
        <v>30</v>
      </c>
      <c r="I136" s="55">
        <v>15</v>
      </c>
      <c r="J136" s="55">
        <v>40</v>
      </c>
      <c r="K136" s="55">
        <v>6</v>
      </c>
      <c r="L136" s="55">
        <v>28</v>
      </c>
      <c r="M136" s="55">
        <v>27</v>
      </c>
      <c r="N136" s="55">
        <v>2</v>
      </c>
      <c r="O136" s="55">
        <v>1</v>
      </c>
      <c r="P136" s="63">
        <v>19</v>
      </c>
      <c r="Q136" s="63">
        <v>1</v>
      </c>
      <c r="R136" s="63">
        <v>8</v>
      </c>
      <c r="S136" s="56">
        <v>0</v>
      </c>
    </row>
    <row r="137" spans="1:19" ht="14.25" customHeight="1" x14ac:dyDescent="0.15">
      <c r="A137" s="73"/>
      <c r="B137" s="74"/>
      <c r="C137" s="87"/>
      <c r="D137" s="42" t="s">
        <v>24</v>
      </c>
      <c r="E137" s="28">
        <v>69</v>
      </c>
      <c r="F137" s="54">
        <v>39</v>
      </c>
      <c r="G137" s="55">
        <v>40</v>
      </c>
      <c r="H137" s="55">
        <v>24</v>
      </c>
      <c r="I137" s="55">
        <v>7</v>
      </c>
      <c r="J137" s="55">
        <v>24</v>
      </c>
      <c r="K137" s="55">
        <v>8</v>
      </c>
      <c r="L137" s="55">
        <v>22</v>
      </c>
      <c r="M137" s="55">
        <v>17</v>
      </c>
      <c r="N137" s="55">
        <v>3</v>
      </c>
      <c r="O137" s="55">
        <v>3</v>
      </c>
      <c r="P137" s="63">
        <v>6</v>
      </c>
      <c r="Q137" s="63">
        <v>1</v>
      </c>
      <c r="R137" s="63">
        <v>11</v>
      </c>
      <c r="S137" s="56">
        <v>0</v>
      </c>
    </row>
    <row r="138" spans="1:19" ht="14.25" customHeight="1" x14ac:dyDescent="0.15">
      <c r="A138" s="73"/>
      <c r="B138" s="74"/>
      <c r="C138" s="88"/>
      <c r="D138" s="42" t="s">
        <v>91</v>
      </c>
      <c r="E138" s="28">
        <v>63</v>
      </c>
      <c r="F138" s="54">
        <v>38</v>
      </c>
      <c r="G138" s="55">
        <v>32</v>
      </c>
      <c r="H138" s="55">
        <v>29</v>
      </c>
      <c r="I138" s="55">
        <v>18</v>
      </c>
      <c r="J138" s="55">
        <v>11</v>
      </c>
      <c r="K138" s="55">
        <v>18</v>
      </c>
      <c r="L138" s="55">
        <v>18</v>
      </c>
      <c r="M138" s="55">
        <v>15</v>
      </c>
      <c r="N138" s="55">
        <v>9</v>
      </c>
      <c r="O138" s="55">
        <v>0</v>
      </c>
      <c r="P138" s="63">
        <v>14</v>
      </c>
      <c r="Q138" s="63">
        <v>0</v>
      </c>
      <c r="R138" s="63">
        <v>6</v>
      </c>
      <c r="S138" s="56">
        <v>2</v>
      </c>
    </row>
    <row r="139" spans="1:19" ht="14.25" customHeight="1" x14ac:dyDescent="0.15">
      <c r="A139" s="73"/>
      <c r="B139" s="74"/>
      <c r="C139" s="86" t="s">
        <v>8</v>
      </c>
      <c r="D139" s="41" t="s">
        <v>71</v>
      </c>
      <c r="E139" s="33">
        <v>52</v>
      </c>
      <c r="F139" s="51">
        <v>31</v>
      </c>
      <c r="G139" s="52">
        <v>25</v>
      </c>
      <c r="H139" s="52">
        <v>7</v>
      </c>
      <c r="I139" s="52">
        <v>7</v>
      </c>
      <c r="J139" s="52">
        <v>22</v>
      </c>
      <c r="K139" s="52">
        <v>4</v>
      </c>
      <c r="L139" s="52">
        <v>20</v>
      </c>
      <c r="M139" s="52">
        <v>21</v>
      </c>
      <c r="N139" s="52">
        <v>0</v>
      </c>
      <c r="O139" s="52">
        <v>0</v>
      </c>
      <c r="P139" s="62">
        <v>4</v>
      </c>
      <c r="Q139" s="62">
        <v>0</v>
      </c>
      <c r="R139" s="62">
        <v>4</v>
      </c>
      <c r="S139" s="53">
        <v>0</v>
      </c>
    </row>
    <row r="140" spans="1:19" ht="14.25" customHeight="1" x14ac:dyDescent="0.15">
      <c r="A140" s="73"/>
      <c r="B140" s="74"/>
      <c r="C140" s="87"/>
      <c r="D140" s="42" t="s">
        <v>21</v>
      </c>
      <c r="E140" s="28">
        <v>92</v>
      </c>
      <c r="F140" s="54">
        <v>65</v>
      </c>
      <c r="G140" s="55">
        <v>50</v>
      </c>
      <c r="H140" s="55">
        <v>22</v>
      </c>
      <c r="I140" s="55">
        <v>16</v>
      </c>
      <c r="J140" s="55">
        <v>36</v>
      </c>
      <c r="K140" s="55">
        <v>6</v>
      </c>
      <c r="L140" s="55">
        <v>19</v>
      </c>
      <c r="M140" s="55">
        <v>30</v>
      </c>
      <c r="N140" s="55">
        <v>4</v>
      </c>
      <c r="O140" s="55">
        <v>0</v>
      </c>
      <c r="P140" s="63">
        <v>16</v>
      </c>
      <c r="Q140" s="63">
        <v>1</v>
      </c>
      <c r="R140" s="63">
        <v>5</v>
      </c>
      <c r="S140" s="56">
        <v>0</v>
      </c>
    </row>
    <row r="141" spans="1:19" ht="14.25" customHeight="1" x14ac:dyDescent="0.15">
      <c r="A141" s="73"/>
      <c r="B141" s="74"/>
      <c r="C141" s="87"/>
      <c r="D141" s="42" t="s">
        <v>22</v>
      </c>
      <c r="E141" s="28">
        <v>122</v>
      </c>
      <c r="F141" s="54">
        <v>94</v>
      </c>
      <c r="G141" s="55">
        <v>84</v>
      </c>
      <c r="H141" s="55">
        <v>45</v>
      </c>
      <c r="I141" s="55">
        <v>46</v>
      </c>
      <c r="J141" s="55">
        <v>55</v>
      </c>
      <c r="K141" s="55">
        <v>12</v>
      </c>
      <c r="L141" s="55">
        <v>35</v>
      </c>
      <c r="M141" s="55">
        <v>38</v>
      </c>
      <c r="N141" s="55">
        <v>4</v>
      </c>
      <c r="O141" s="55">
        <v>3</v>
      </c>
      <c r="P141" s="63">
        <v>24</v>
      </c>
      <c r="Q141" s="63">
        <v>2</v>
      </c>
      <c r="R141" s="63">
        <v>8</v>
      </c>
      <c r="S141" s="56">
        <v>1</v>
      </c>
    </row>
    <row r="142" spans="1:19" ht="14.25" customHeight="1" x14ac:dyDescent="0.15">
      <c r="A142" s="73"/>
      <c r="B142" s="74"/>
      <c r="C142" s="87"/>
      <c r="D142" s="42" t="s">
        <v>23</v>
      </c>
      <c r="E142" s="28">
        <v>97</v>
      </c>
      <c r="F142" s="54">
        <v>66</v>
      </c>
      <c r="G142" s="55">
        <v>66</v>
      </c>
      <c r="H142" s="55">
        <v>37</v>
      </c>
      <c r="I142" s="55">
        <v>28</v>
      </c>
      <c r="J142" s="55">
        <v>40</v>
      </c>
      <c r="K142" s="55">
        <v>16</v>
      </c>
      <c r="L142" s="55">
        <v>24</v>
      </c>
      <c r="M142" s="55">
        <v>33</v>
      </c>
      <c r="N142" s="55">
        <v>5</v>
      </c>
      <c r="O142" s="55">
        <v>2</v>
      </c>
      <c r="P142" s="63">
        <v>25</v>
      </c>
      <c r="Q142" s="63">
        <v>0</v>
      </c>
      <c r="R142" s="63">
        <v>6</v>
      </c>
      <c r="S142" s="56">
        <v>0</v>
      </c>
    </row>
    <row r="143" spans="1:19" ht="14.25" customHeight="1" x14ac:dyDescent="0.15">
      <c r="A143" s="73"/>
      <c r="B143" s="74"/>
      <c r="C143" s="87"/>
      <c r="D143" s="42" t="s">
        <v>24</v>
      </c>
      <c r="E143" s="28">
        <v>85</v>
      </c>
      <c r="F143" s="54">
        <v>60</v>
      </c>
      <c r="G143" s="55">
        <v>53</v>
      </c>
      <c r="H143" s="55">
        <v>30</v>
      </c>
      <c r="I143" s="55">
        <v>26</v>
      </c>
      <c r="J143" s="55">
        <v>16</v>
      </c>
      <c r="K143" s="55">
        <v>14</v>
      </c>
      <c r="L143" s="55">
        <v>24</v>
      </c>
      <c r="M143" s="55">
        <v>29</v>
      </c>
      <c r="N143" s="55">
        <v>4</v>
      </c>
      <c r="O143" s="55">
        <v>3</v>
      </c>
      <c r="P143" s="63">
        <v>13</v>
      </c>
      <c r="Q143" s="63">
        <v>1</v>
      </c>
      <c r="R143" s="63">
        <v>8</v>
      </c>
      <c r="S143" s="56">
        <v>1</v>
      </c>
    </row>
    <row r="144" spans="1:19" ht="14.25" customHeight="1" x14ac:dyDescent="0.15">
      <c r="A144" s="73"/>
      <c r="B144" s="74"/>
      <c r="C144" s="88"/>
      <c r="D144" s="42" t="s">
        <v>91</v>
      </c>
      <c r="E144" s="28">
        <v>83</v>
      </c>
      <c r="F144" s="54">
        <v>53</v>
      </c>
      <c r="G144" s="55">
        <v>53</v>
      </c>
      <c r="H144" s="55">
        <v>25</v>
      </c>
      <c r="I144" s="55">
        <v>23</v>
      </c>
      <c r="J144" s="55">
        <v>8</v>
      </c>
      <c r="K144" s="55">
        <v>26</v>
      </c>
      <c r="L144" s="55">
        <v>28</v>
      </c>
      <c r="M144" s="55">
        <v>20</v>
      </c>
      <c r="N144" s="55">
        <v>11</v>
      </c>
      <c r="O144" s="55">
        <v>1</v>
      </c>
      <c r="P144" s="63">
        <v>17</v>
      </c>
      <c r="Q144" s="63">
        <v>1</v>
      </c>
      <c r="R144" s="63">
        <v>3</v>
      </c>
      <c r="S144" s="56">
        <v>4</v>
      </c>
    </row>
    <row r="145" spans="1:19" ht="14.25" customHeight="1" x14ac:dyDescent="0.15">
      <c r="A145" s="89" t="s">
        <v>10</v>
      </c>
      <c r="B145" s="90"/>
      <c r="C145" s="77" t="s">
        <v>27</v>
      </c>
      <c r="D145" s="78"/>
      <c r="E145" s="33">
        <v>446</v>
      </c>
      <c r="F145" s="51">
        <v>293</v>
      </c>
      <c r="G145" s="52">
        <v>254</v>
      </c>
      <c r="H145" s="52">
        <v>142</v>
      </c>
      <c r="I145" s="52">
        <v>109</v>
      </c>
      <c r="J145" s="52">
        <v>213</v>
      </c>
      <c r="K145" s="52">
        <v>36</v>
      </c>
      <c r="L145" s="52">
        <v>128</v>
      </c>
      <c r="M145" s="52">
        <v>152</v>
      </c>
      <c r="N145" s="52">
        <v>8</v>
      </c>
      <c r="O145" s="52">
        <v>9</v>
      </c>
      <c r="P145" s="62">
        <v>73</v>
      </c>
      <c r="Q145" s="62">
        <v>3</v>
      </c>
      <c r="R145" s="62">
        <v>34</v>
      </c>
      <c r="S145" s="53">
        <v>0</v>
      </c>
    </row>
    <row r="146" spans="1:19" ht="14.25" customHeight="1" x14ac:dyDescent="0.15">
      <c r="A146" s="91"/>
      <c r="B146" s="92"/>
      <c r="C146" s="67" t="s">
        <v>28</v>
      </c>
      <c r="D146" s="68"/>
      <c r="E146" s="28">
        <v>77</v>
      </c>
      <c r="F146" s="54">
        <v>49</v>
      </c>
      <c r="G146" s="55">
        <v>35</v>
      </c>
      <c r="H146" s="55">
        <v>28</v>
      </c>
      <c r="I146" s="55">
        <v>16</v>
      </c>
      <c r="J146" s="55">
        <v>8</v>
      </c>
      <c r="K146" s="55">
        <v>12</v>
      </c>
      <c r="L146" s="55">
        <v>22</v>
      </c>
      <c r="M146" s="55">
        <v>20</v>
      </c>
      <c r="N146" s="55">
        <v>7</v>
      </c>
      <c r="O146" s="55">
        <v>2</v>
      </c>
      <c r="P146" s="63">
        <v>19</v>
      </c>
      <c r="Q146" s="63">
        <v>0</v>
      </c>
      <c r="R146" s="63">
        <v>8</v>
      </c>
      <c r="S146" s="56">
        <v>2</v>
      </c>
    </row>
    <row r="147" spans="1:19" ht="14.25" customHeight="1" x14ac:dyDescent="0.15">
      <c r="A147" s="91"/>
      <c r="B147" s="92"/>
      <c r="C147" s="67" t="s">
        <v>29</v>
      </c>
      <c r="D147" s="68"/>
      <c r="E147" s="28">
        <v>47</v>
      </c>
      <c r="F147" s="54">
        <v>28</v>
      </c>
      <c r="G147" s="55">
        <v>28</v>
      </c>
      <c r="H147" s="55">
        <v>15</v>
      </c>
      <c r="I147" s="55">
        <v>10</v>
      </c>
      <c r="J147" s="55">
        <v>15</v>
      </c>
      <c r="K147" s="55">
        <v>5</v>
      </c>
      <c r="L147" s="55">
        <v>13</v>
      </c>
      <c r="M147" s="55">
        <v>11</v>
      </c>
      <c r="N147" s="55">
        <v>4</v>
      </c>
      <c r="O147" s="55">
        <v>3</v>
      </c>
      <c r="P147" s="63">
        <v>11</v>
      </c>
      <c r="Q147" s="63">
        <v>1</v>
      </c>
      <c r="R147" s="63">
        <v>3</v>
      </c>
      <c r="S147" s="56">
        <v>2</v>
      </c>
    </row>
    <row r="148" spans="1:19" ht="14.25" customHeight="1" x14ac:dyDescent="0.15">
      <c r="A148" s="91"/>
      <c r="B148" s="92"/>
      <c r="C148" s="67" t="s">
        <v>30</v>
      </c>
      <c r="D148" s="68"/>
      <c r="E148" s="28">
        <v>30</v>
      </c>
      <c r="F148" s="54">
        <v>19</v>
      </c>
      <c r="G148" s="55">
        <v>19</v>
      </c>
      <c r="H148" s="55">
        <v>12</v>
      </c>
      <c r="I148" s="55">
        <v>9</v>
      </c>
      <c r="J148" s="55">
        <v>20</v>
      </c>
      <c r="K148" s="55">
        <v>7</v>
      </c>
      <c r="L148" s="55">
        <v>15</v>
      </c>
      <c r="M148" s="55">
        <v>20</v>
      </c>
      <c r="N148" s="55">
        <v>3</v>
      </c>
      <c r="O148" s="55">
        <v>0</v>
      </c>
      <c r="P148" s="63">
        <v>6</v>
      </c>
      <c r="Q148" s="63">
        <v>0</v>
      </c>
      <c r="R148" s="63">
        <v>2</v>
      </c>
      <c r="S148" s="56">
        <v>0</v>
      </c>
    </row>
    <row r="149" spans="1:19" ht="14.25" customHeight="1" x14ac:dyDescent="0.15">
      <c r="A149" s="91"/>
      <c r="B149" s="92"/>
      <c r="C149" s="67" t="s">
        <v>31</v>
      </c>
      <c r="D149" s="68"/>
      <c r="E149" s="28">
        <v>109</v>
      </c>
      <c r="F149" s="54">
        <v>73</v>
      </c>
      <c r="G149" s="55">
        <v>65</v>
      </c>
      <c r="H149" s="55">
        <v>38</v>
      </c>
      <c r="I149" s="55">
        <v>29</v>
      </c>
      <c r="J149" s="55">
        <v>29</v>
      </c>
      <c r="K149" s="55">
        <v>16</v>
      </c>
      <c r="L149" s="55">
        <v>25</v>
      </c>
      <c r="M149" s="55">
        <v>36</v>
      </c>
      <c r="N149" s="55">
        <v>5</v>
      </c>
      <c r="O149" s="55">
        <v>3</v>
      </c>
      <c r="P149" s="63">
        <v>18</v>
      </c>
      <c r="Q149" s="63">
        <v>1</v>
      </c>
      <c r="R149" s="63">
        <v>13</v>
      </c>
      <c r="S149" s="56">
        <v>1</v>
      </c>
    </row>
    <row r="150" spans="1:19" ht="14.25" customHeight="1" x14ac:dyDescent="0.15">
      <c r="A150" s="91"/>
      <c r="B150" s="92"/>
      <c r="C150" s="67" t="s">
        <v>32</v>
      </c>
      <c r="D150" s="68"/>
      <c r="E150" s="28">
        <v>17</v>
      </c>
      <c r="F150" s="54">
        <v>11</v>
      </c>
      <c r="G150" s="55">
        <v>11</v>
      </c>
      <c r="H150" s="55">
        <v>4</v>
      </c>
      <c r="I150" s="55">
        <v>4</v>
      </c>
      <c r="J150" s="55">
        <v>6</v>
      </c>
      <c r="K150" s="55">
        <v>3</v>
      </c>
      <c r="L150" s="55">
        <v>7</v>
      </c>
      <c r="M150" s="55">
        <v>8</v>
      </c>
      <c r="N150" s="55">
        <v>0</v>
      </c>
      <c r="O150" s="55">
        <v>0</v>
      </c>
      <c r="P150" s="63">
        <v>3</v>
      </c>
      <c r="Q150" s="63">
        <v>0</v>
      </c>
      <c r="R150" s="63">
        <v>0</v>
      </c>
      <c r="S150" s="56">
        <v>0</v>
      </c>
    </row>
    <row r="151" spans="1:19" ht="14.25" customHeight="1" x14ac:dyDescent="0.15">
      <c r="A151" s="91"/>
      <c r="B151" s="92"/>
      <c r="C151" s="67" t="s">
        <v>33</v>
      </c>
      <c r="D151" s="68"/>
      <c r="E151" s="28">
        <v>104</v>
      </c>
      <c r="F151" s="54">
        <v>77</v>
      </c>
      <c r="G151" s="55">
        <v>79</v>
      </c>
      <c r="H151" s="55">
        <v>38</v>
      </c>
      <c r="I151" s="55">
        <v>37</v>
      </c>
      <c r="J151" s="55">
        <v>14</v>
      </c>
      <c r="K151" s="55">
        <v>27</v>
      </c>
      <c r="L151" s="55">
        <v>25</v>
      </c>
      <c r="M151" s="55">
        <v>21</v>
      </c>
      <c r="N151" s="55">
        <v>8</v>
      </c>
      <c r="O151" s="55">
        <v>1</v>
      </c>
      <c r="P151" s="63">
        <v>24</v>
      </c>
      <c r="Q151" s="63">
        <v>1</v>
      </c>
      <c r="R151" s="63">
        <v>1</v>
      </c>
      <c r="S151" s="56">
        <v>1</v>
      </c>
    </row>
    <row r="152" spans="1:19" ht="14.25" customHeight="1" x14ac:dyDescent="0.15">
      <c r="A152" s="91"/>
      <c r="B152" s="92"/>
      <c r="C152" s="67" t="s">
        <v>34</v>
      </c>
      <c r="D152" s="68"/>
      <c r="E152" s="28">
        <v>89</v>
      </c>
      <c r="F152" s="54">
        <v>56</v>
      </c>
      <c r="G152" s="55">
        <v>40</v>
      </c>
      <c r="H152" s="55">
        <v>24</v>
      </c>
      <c r="I152" s="55">
        <v>20</v>
      </c>
      <c r="J152" s="55">
        <v>11</v>
      </c>
      <c r="K152" s="55">
        <v>16</v>
      </c>
      <c r="L152" s="55">
        <v>22</v>
      </c>
      <c r="M152" s="55">
        <v>16</v>
      </c>
      <c r="N152" s="55">
        <v>9</v>
      </c>
      <c r="O152" s="55">
        <v>1</v>
      </c>
      <c r="P152" s="63">
        <v>12</v>
      </c>
      <c r="Q152" s="63">
        <v>1</v>
      </c>
      <c r="R152" s="63">
        <v>13</v>
      </c>
      <c r="S152" s="56">
        <v>3</v>
      </c>
    </row>
    <row r="153" spans="1:19" ht="14.25" customHeight="1" x14ac:dyDescent="0.15">
      <c r="A153" s="91"/>
      <c r="B153" s="92"/>
      <c r="C153" s="67" t="s">
        <v>0</v>
      </c>
      <c r="D153" s="68"/>
      <c r="E153" s="28">
        <v>16</v>
      </c>
      <c r="F153" s="54">
        <v>8</v>
      </c>
      <c r="G153" s="55">
        <v>9</v>
      </c>
      <c r="H153" s="55">
        <v>5</v>
      </c>
      <c r="I153" s="55">
        <v>1</v>
      </c>
      <c r="J153" s="55">
        <v>4</v>
      </c>
      <c r="K153" s="55">
        <v>1</v>
      </c>
      <c r="L153" s="55">
        <v>6</v>
      </c>
      <c r="M153" s="55">
        <v>4</v>
      </c>
      <c r="N153" s="55">
        <v>1</v>
      </c>
      <c r="O153" s="55">
        <v>0</v>
      </c>
      <c r="P153" s="63">
        <v>2</v>
      </c>
      <c r="Q153" s="63">
        <v>1</v>
      </c>
      <c r="R153" s="63">
        <v>3</v>
      </c>
      <c r="S153" s="56">
        <v>0</v>
      </c>
    </row>
    <row r="154" spans="1:19" ht="14.25" customHeight="1" x14ac:dyDescent="0.15">
      <c r="A154" s="91"/>
      <c r="B154" s="92"/>
      <c r="C154" s="69" t="s">
        <v>6</v>
      </c>
      <c r="D154" s="70"/>
      <c r="E154" s="37">
        <v>13</v>
      </c>
      <c r="F154" s="57">
        <v>8</v>
      </c>
      <c r="G154" s="58">
        <v>5</v>
      </c>
      <c r="H154" s="58">
        <v>3</v>
      </c>
      <c r="I154" s="58">
        <v>4</v>
      </c>
      <c r="J154" s="58">
        <v>3</v>
      </c>
      <c r="K154" s="58">
        <v>1</v>
      </c>
      <c r="L154" s="58">
        <v>2</v>
      </c>
      <c r="M154" s="58">
        <v>1</v>
      </c>
      <c r="N154" s="58">
        <v>0</v>
      </c>
      <c r="O154" s="58">
        <v>0</v>
      </c>
      <c r="P154" s="64">
        <v>0</v>
      </c>
      <c r="Q154" s="64">
        <v>0</v>
      </c>
      <c r="R154" s="64">
        <v>0</v>
      </c>
      <c r="S154" s="59">
        <v>4</v>
      </c>
    </row>
    <row r="155" spans="1:19" ht="14.25" customHeight="1" x14ac:dyDescent="0.15">
      <c r="A155" s="71" t="s">
        <v>11</v>
      </c>
      <c r="B155" s="72"/>
      <c r="C155" s="77" t="s">
        <v>35</v>
      </c>
      <c r="D155" s="78"/>
      <c r="E155" s="33">
        <v>210</v>
      </c>
      <c r="F155" s="51">
        <v>119</v>
      </c>
      <c r="G155" s="52">
        <v>99</v>
      </c>
      <c r="H155" s="52">
        <v>56</v>
      </c>
      <c r="I155" s="52">
        <v>22</v>
      </c>
      <c r="J155" s="52">
        <v>76</v>
      </c>
      <c r="K155" s="52">
        <v>20</v>
      </c>
      <c r="L155" s="52">
        <v>55</v>
      </c>
      <c r="M155" s="52">
        <v>54</v>
      </c>
      <c r="N155" s="52">
        <v>5</v>
      </c>
      <c r="O155" s="52">
        <v>1</v>
      </c>
      <c r="P155" s="62">
        <v>22</v>
      </c>
      <c r="Q155" s="62">
        <v>2</v>
      </c>
      <c r="R155" s="62">
        <v>35</v>
      </c>
      <c r="S155" s="53">
        <v>0</v>
      </c>
    </row>
    <row r="156" spans="1:19" ht="14.25" customHeight="1" x14ac:dyDescent="0.15">
      <c r="A156" s="73"/>
      <c r="B156" s="74"/>
      <c r="C156" s="67" t="s">
        <v>36</v>
      </c>
      <c r="D156" s="68"/>
      <c r="E156" s="28">
        <v>284</v>
      </c>
      <c r="F156" s="54">
        <v>181</v>
      </c>
      <c r="G156" s="55">
        <v>154</v>
      </c>
      <c r="H156" s="55">
        <v>88</v>
      </c>
      <c r="I156" s="55">
        <v>77</v>
      </c>
      <c r="J156" s="55">
        <v>81</v>
      </c>
      <c r="K156" s="55">
        <v>41</v>
      </c>
      <c r="L156" s="55">
        <v>73</v>
      </c>
      <c r="M156" s="55">
        <v>81</v>
      </c>
      <c r="N156" s="55">
        <v>20</v>
      </c>
      <c r="O156" s="55">
        <v>4</v>
      </c>
      <c r="P156" s="63">
        <v>45</v>
      </c>
      <c r="Q156" s="63">
        <v>2</v>
      </c>
      <c r="R156" s="63">
        <v>22</v>
      </c>
      <c r="S156" s="56">
        <v>4</v>
      </c>
    </row>
    <row r="157" spans="1:19" ht="14.25" customHeight="1" x14ac:dyDescent="0.15">
      <c r="A157" s="73"/>
      <c r="B157" s="74"/>
      <c r="C157" s="67" t="s">
        <v>37</v>
      </c>
      <c r="D157" s="68"/>
      <c r="E157" s="28">
        <v>229</v>
      </c>
      <c r="F157" s="54">
        <v>166</v>
      </c>
      <c r="G157" s="55">
        <v>148</v>
      </c>
      <c r="H157" s="55">
        <v>83</v>
      </c>
      <c r="I157" s="55">
        <v>60</v>
      </c>
      <c r="J157" s="55">
        <v>83</v>
      </c>
      <c r="K157" s="55">
        <v>32</v>
      </c>
      <c r="L157" s="55">
        <v>76</v>
      </c>
      <c r="M157" s="55">
        <v>79</v>
      </c>
      <c r="N157" s="55">
        <v>11</v>
      </c>
      <c r="O157" s="55">
        <v>9</v>
      </c>
      <c r="P157" s="63">
        <v>50</v>
      </c>
      <c r="Q157" s="63">
        <v>2</v>
      </c>
      <c r="R157" s="63">
        <v>13</v>
      </c>
      <c r="S157" s="56">
        <v>2</v>
      </c>
    </row>
    <row r="158" spans="1:19" ht="14.25" customHeight="1" x14ac:dyDescent="0.15">
      <c r="A158" s="73"/>
      <c r="B158" s="74"/>
      <c r="C158" s="67" t="s">
        <v>38</v>
      </c>
      <c r="D158" s="68"/>
      <c r="E158" s="28">
        <v>162</v>
      </c>
      <c r="F158" s="54">
        <v>119</v>
      </c>
      <c r="G158" s="55">
        <v>104</v>
      </c>
      <c r="H158" s="55">
        <v>56</v>
      </c>
      <c r="I158" s="55">
        <v>62</v>
      </c>
      <c r="J158" s="55">
        <v>58</v>
      </c>
      <c r="K158" s="55">
        <v>24</v>
      </c>
      <c r="L158" s="55">
        <v>40</v>
      </c>
      <c r="M158" s="55">
        <v>50</v>
      </c>
      <c r="N158" s="55">
        <v>3</v>
      </c>
      <c r="O158" s="55">
        <v>3</v>
      </c>
      <c r="P158" s="63">
        <v>36</v>
      </c>
      <c r="Q158" s="63">
        <v>1</v>
      </c>
      <c r="R158" s="63">
        <v>5</v>
      </c>
      <c r="S158" s="56">
        <v>2</v>
      </c>
    </row>
    <row r="159" spans="1:19" ht="14.25" customHeight="1" x14ac:dyDescent="0.15">
      <c r="A159" s="73"/>
      <c r="B159" s="74"/>
      <c r="C159" s="67" t="s">
        <v>39</v>
      </c>
      <c r="D159" s="68"/>
      <c r="E159" s="28">
        <v>43</v>
      </c>
      <c r="F159" s="54">
        <v>25</v>
      </c>
      <c r="G159" s="55">
        <v>29</v>
      </c>
      <c r="H159" s="55">
        <v>18</v>
      </c>
      <c r="I159" s="55">
        <v>15</v>
      </c>
      <c r="J159" s="55">
        <v>22</v>
      </c>
      <c r="K159" s="55">
        <v>6</v>
      </c>
      <c r="L159" s="55">
        <v>17</v>
      </c>
      <c r="M159" s="55">
        <v>23</v>
      </c>
      <c r="N159" s="55">
        <v>5</v>
      </c>
      <c r="O159" s="55">
        <v>2</v>
      </c>
      <c r="P159" s="63">
        <v>13</v>
      </c>
      <c r="Q159" s="63">
        <v>1</v>
      </c>
      <c r="R159" s="63">
        <v>1</v>
      </c>
      <c r="S159" s="56">
        <v>1</v>
      </c>
    </row>
    <row r="160" spans="1:19" ht="14.25" customHeight="1" x14ac:dyDescent="0.15">
      <c r="A160" s="73"/>
      <c r="B160" s="74"/>
      <c r="C160" s="67" t="s">
        <v>40</v>
      </c>
      <c r="D160" s="68"/>
      <c r="E160" s="28">
        <v>9</v>
      </c>
      <c r="F160" s="54">
        <v>7</v>
      </c>
      <c r="G160" s="55">
        <v>7</v>
      </c>
      <c r="H160" s="55">
        <v>4</v>
      </c>
      <c r="I160" s="55">
        <v>1</v>
      </c>
      <c r="J160" s="55">
        <v>3</v>
      </c>
      <c r="K160" s="55">
        <v>1</v>
      </c>
      <c r="L160" s="55">
        <v>4</v>
      </c>
      <c r="M160" s="55">
        <v>2</v>
      </c>
      <c r="N160" s="55">
        <v>1</v>
      </c>
      <c r="O160" s="55">
        <v>0</v>
      </c>
      <c r="P160" s="63">
        <v>2</v>
      </c>
      <c r="Q160" s="63">
        <v>0</v>
      </c>
      <c r="R160" s="63">
        <v>0</v>
      </c>
      <c r="S160" s="56">
        <v>0</v>
      </c>
    </row>
    <row r="161" spans="1:19" ht="14.25" customHeight="1" x14ac:dyDescent="0.15">
      <c r="A161" s="75"/>
      <c r="B161" s="76"/>
      <c r="C161" s="69" t="s">
        <v>6</v>
      </c>
      <c r="D161" s="70"/>
      <c r="E161" s="37">
        <v>11</v>
      </c>
      <c r="F161" s="57">
        <v>5</v>
      </c>
      <c r="G161" s="58">
        <v>4</v>
      </c>
      <c r="H161" s="58">
        <v>4</v>
      </c>
      <c r="I161" s="58">
        <v>2</v>
      </c>
      <c r="J161" s="58">
        <v>0</v>
      </c>
      <c r="K161" s="58">
        <v>0</v>
      </c>
      <c r="L161" s="58">
        <v>0</v>
      </c>
      <c r="M161" s="58">
        <v>0</v>
      </c>
      <c r="N161" s="58">
        <v>0</v>
      </c>
      <c r="O161" s="58">
        <v>0</v>
      </c>
      <c r="P161" s="64">
        <v>0</v>
      </c>
      <c r="Q161" s="64">
        <v>0</v>
      </c>
      <c r="R161" s="64">
        <v>1</v>
      </c>
      <c r="S161" s="59">
        <v>4</v>
      </c>
    </row>
    <row r="162" spans="1:19" ht="27" customHeight="1" x14ac:dyDescent="0.15">
      <c r="A162" s="71" t="s">
        <v>72</v>
      </c>
      <c r="B162" s="72"/>
      <c r="C162" s="77" t="s">
        <v>41</v>
      </c>
      <c r="D162" s="78"/>
      <c r="E162" s="33">
        <v>140</v>
      </c>
      <c r="F162" s="51">
        <v>80</v>
      </c>
      <c r="G162" s="52">
        <v>67</v>
      </c>
      <c r="H162" s="52">
        <v>29</v>
      </c>
      <c r="I162" s="52">
        <v>26</v>
      </c>
      <c r="J162" s="52">
        <v>50</v>
      </c>
      <c r="K162" s="52">
        <v>13</v>
      </c>
      <c r="L162" s="52">
        <v>44</v>
      </c>
      <c r="M162" s="52">
        <v>54</v>
      </c>
      <c r="N162" s="52">
        <v>4</v>
      </c>
      <c r="O162" s="52">
        <v>2</v>
      </c>
      <c r="P162" s="62">
        <v>17</v>
      </c>
      <c r="Q162" s="62">
        <v>2</v>
      </c>
      <c r="R162" s="62">
        <v>15</v>
      </c>
      <c r="S162" s="53">
        <v>0</v>
      </c>
    </row>
    <row r="163" spans="1:19" ht="27" customHeight="1" x14ac:dyDescent="0.15">
      <c r="A163" s="73"/>
      <c r="B163" s="74"/>
      <c r="C163" s="67" t="s">
        <v>42</v>
      </c>
      <c r="D163" s="68"/>
      <c r="E163" s="28">
        <v>104</v>
      </c>
      <c r="F163" s="54">
        <v>83</v>
      </c>
      <c r="G163" s="55">
        <v>56</v>
      </c>
      <c r="H163" s="55">
        <v>24</v>
      </c>
      <c r="I163" s="55">
        <v>21</v>
      </c>
      <c r="J163" s="55">
        <v>41</v>
      </c>
      <c r="K163" s="55">
        <v>7</v>
      </c>
      <c r="L163" s="55">
        <v>17</v>
      </c>
      <c r="M163" s="55">
        <v>32</v>
      </c>
      <c r="N163" s="55">
        <v>2</v>
      </c>
      <c r="O163" s="55">
        <v>0</v>
      </c>
      <c r="P163" s="63">
        <v>13</v>
      </c>
      <c r="Q163" s="63">
        <v>1</v>
      </c>
      <c r="R163" s="63">
        <v>2</v>
      </c>
      <c r="S163" s="56">
        <v>0</v>
      </c>
    </row>
    <row r="164" spans="1:19" ht="27" customHeight="1" x14ac:dyDescent="0.15">
      <c r="A164" s="73"/>
      <c r="B164" s="74"/>
      <c r="C164" s="67" t="s">
        <v>43</v>
      </c>
      <c r="D164" s="68"/>
      <c r="E164" s="28">
        <v>114</v>
      </c>
      <c r="F164" s="54">
        <v>89</v>
      </c>
      <c r="G164" s="55">
        <v>77</v>
      </c>
      <c r="H164" s="55">
        <v>50</v>
      </c>
      <c r="I164" s="55">
        <v>39</v>
      </c>
      <c r="J164" s="55">
        <v>52</v>
      </c>
      <c r="K164" s="55">
        <v>8</v>
      </c>
      <c r="L164" s="55">
        <v>31</v>
      </c>
      <c r="M164" s="55">
        <v>36</v>
      </c>
      <c r="N164" s="55">
        <v>4</v>
      </c>
      <c r="O164" s="55">
        <v>4</v>
      </c>
      <c r="P164" s="63">
        <v>27</v>
      </c>
      <c r="Q164" s="63">
        <v>0</v>
      </c>
      <c r="R164" s="63">
        <v>3</v>
      </c>
      <c r="S164" s="56">
        <v>0</v>
      </c>
    </row>
    <row r="165" spans="1:19" ht="27" customHeight="1" x14ac:dyDescent="0.15">
      <c r="A165" s="73"/>
      <c r="B165" s="74"/>
      <c r="C165" s="67" t="s">
        <v>44</v>
      </c>
      <c r="D165" s="68"/>
      <c r="E165" s="28">
        <v>68</v>
      </c>
      <c r="F165" s="54">
        <v>48</v>
      </c>
      <c r="G165" s="55">
        <v>48</v>
      </c>
      <c r="H165" s="55">
        <v>27</v>
      </c>
      <c r="I165" s="55">
        <v>26</v>
      </c>
      <c r="J165" s="55">
        <v>36</v>
      </c>
      <c r="K165" s="55">
        <v>12</v>
      </c>
      <c r="L165" s="55">
        <v>26</v>
      </c>
      <c r="M165" s="55">
        <v>25</v>
      </c>
      <c r="N165" s="55">
        <v>2</v>
      </c>
      <c r="O165" s="55">
        <v>5</v>
      </c>
      <c r="P165" s="63">
        <v>21</v>
      </c>
      <c r="Q165" s="63">
        <v>2</v>
      </c>
      <c r="R165" s="63">
        <v>2</v>
      </c>
      <c r="S165" s="56">
        <v>2</v>
      </c>
    </row>
    <row r="166" spans="1:19" ht="27" customHeight="1" x14ac:dyDescent="0.15">
      <c r="A166" s="73"/>
      <c r="B166" s="74"/>
      <c r="C166" s="67" t="s">
        <v>45</v>
      </c>
      <c r="D166" s="68"/>
      <c r="E166" s="28">
        <v>87</v>
      </c>
      <c r="F166" s="54">
        <v>53</v>
      </c>
      <c r="G166" s="55">
        <v>57</v>
      </c>
      <c r="H166" s="55">
        <v>32</v>
      </c>
      <c r="I166" s="55">
        <v>25</v>
      </c>
      <c r="J166" s="55">
        <v>23</v>
      </c>
      <c r="K166" s="55">
        <v>10</v>
      </c>
      <c r="L166" s="55">
        <v>24</v>
      </c>
      <c r="M166" s="55">
        <v>31</v>
      </c>
      <c r="N166" s="55">
        <v>4</v>
      </c>
      <c r="O166" s="55">
        <v>0</v>
      </c>
      <c r="P166" s="63">
        <v>15</v>
      </c>
      <c r="Q166" s="63">
        <v>1</v>
      </c>
      <c r="R166" s="63">
        <v>6</v>
      </c>
      <c r="S166" s="56">
        <v>1</v>
      </c>
    </row>
    <row r="167" spans="1:19" ht="27" customHeight="1" x14ac:dyDescent="0.15">
      <c r="A167" s="73"/>
      <c r="B167" s="74"/>
      <c r="C167" s="67" t="s">
        <v>46</v>
      </c>
      <c r="D167" s="68"/>
      <c r="E167" s="28">
        <v>209</v>
      </c>
      <c r="F167" s="54">
        <v>134</v>
      </c>
      <c r="G167" s="55">
        <v>126</v>
      </c>
      <c r="H167" s="55">
        <v>76</v>
      </c>
      <c r="I167" s="55">
        <v>53</v>
      </c>
      <c r="J167" s="55">
        <v>37</v>
      </c>
      <c r="K167" s="55">
        <v>55</v>
      </c>
      <c r="L167" s="55">
        <v>69</v>
      </c>
      <c r="M167" s="55">
        <v>59</v>
      </c>
      <c r="N167" s="55">
        <v>22</v>
      </c>
      <c r="O167" s="55">
        <v>4</v>
      </c>
      <c r="P167" s="63">
        <v>40</v>
      </c>
      <c r="Q167" s="63">
        <v>1</v>
      </c>
      <c r="R167" s="63">
        <v>18</v>
      </c>
      <c r="S167" s="56">
        <v>5</v>
      </c>
    </row>
    <row r="168" spans="1:19" ht="27" customHeight="1" x14ac:dyDescent="0.15">
      <c r="A168" s="73"/>
      <c r="B168" s="74"/>
      <c r="C168" s="67" t="s">
        <v>47</v>
      </c>
      <c r="D168" s="68"/>
      <c r="E168" s="28">
        <v>201</v>
      </c>
      <c r="F168" s="54">
        <v>122</v>
      </c>
      <c r="G168" s="55">
        <v>105</v>
      </c>
      <c r="H168" s="55">
        <v>63</v>
      </c>
      <c r="I168" s="55">
        <v>47</v>
      </c>
      <c r="J168" s="55">
        <v>82</v>
      </c>
      <c r="K168" s="55">
        <v>19</v>
      </c>
      <c r="L168" s="55">
        <v>52</v>
      </c>
      <c r="M168" s="55">
        <v>48</v>
      </c>
      <c r="N168" s="55">
        <v>7</v>
      </c>
      <c r="O168" s="55">
        <v>4</v>
      </c>
      <c r="P168" s="63">
        <v>34</v>
      </c>
      <c r="Q168" s="63">
        <v>1</v>
      </c>
      <c r="R168" s="63">
        <v>26</v>
      </c>
      <c r="S168" s="56">
        <v>1</v>
      </c>
    </row>
    <row r="169" spans="1:19" ht="27" customHeight="1" x14ac:dyDescent="0.15">
      <c r="A169" s="75"/>
      <c r="B169" s="76"/>
      <c r="C169" s="69" t="s">
        <v>6</v>
      </c>
      <c r="D169" s="70"/>
      <c r="E169" s="37">
        <v>25</v>
      </c>
      <c r="F169" s="57">
        <v>13</v>
      </c>
      <c r="G169" s="58">
        <v>9</v>
      </c>
      <c r="H169" s="58">
        <v>8</v>
      </c>
      <c r="I169" s="58">
        <v>2</v>
      </c>
      <c r="J169" s="58">
        <v>2</v>
      </c>
      <c r="K169" s="58">
        <v>0</v>
      </c>
      <c r="L169" s="58">
        <v>2</v>
      </c>
      <c r="M169" s="58">
        <v>4</v>
      </c>
      <c r="N169" s="58">
        <v>0</v>
      </c>
      <c r="O169" s="58">
        <v>0</v>
      </c>
      <c r="P169" s="64">
        <v>1</v>
      </c>
      <c r="Q169" s="64">
        <v>0</v>
      </c>
      <c r="R169" s="64">
        <v>5</v>
      </c>
      <c r="S169" s="59">
        <v>4</v>
      </c>
    </row>
    <row r="170" spans="1:19" ht="14.25" customHeight="1" x14ac:dyDescent="0.15">
      <c r="A170" s="71" t="s">
        <v>73</v>
      </c>
      <c r="B170" s="72"/>
      <c r="C170" s="77" t="s">
        <v>68</v>
      </c>
      <c r="D170" s="78"/>
      <c r="E170" s="33">
        <v>219</v>
      </c>
      <c r="F170" s="51">
        <v>145</v>
      </c>
      <c r="G170" s="52">
        <v>123</v>
      </c>
      <c r="H170" s="52">
        <v>72</v>
      </c>
      <c r="I170" s="52">
        <v>65</v>
      </c>
      <c r="J170" s="52">
        <v>60</v>
      </c>
      <c r="K170" s="52">
        <v>34</v>
      </c>
      <c r="L170" s="52">
        <v>56</v>
      </c>
      <c r="M170" s="52">
        <v>58</v>
      </c>
      <c r="N170" s="52">
        <v>17</v>
      </c>
      <c r="O170" s="52">
        <v>4</v>
      </c>
      <c r="P170" s="62">
        <v>33</v>
      </c>
      <c r="Q170" s="62">
        <v>2</v>
      </c>
      <c r="R170" s="62">
        <v>13</v>
      </c>
      <c r="S170" s="53">
        <v>4</v>
      </c>
    </row>
    <row r="171" spans="1:19" ht="14.25" customHeight="1" x14ac:dyDescent="0.15">
      <c r="A171" s="73"/>
      <c r="B171" s="74"/>
      <c r="C171" s="67" t="s">
        <v>69</v>
      </c>
      <c r="D171" s="68"/>
      <c r="E171" s="28">
        <v>25</v>
      </c>
      <c r="F171" s="54">
        <v>19</v>
      </c>
      <c r="G171" s="55">
        <v>8</v>
      </c>
      <c r="H171" s="55">
        <v>5</v>
      </c>
      <c r="I171" s="55">
        <v>3</v>
      </c>
      <c r="J171" s="55">
        <v>5</v>
      </c>
      <c r="K171" s="55">
        <v>2</v>
      </c>
      <c r="L171" s="55">
        <v>4</v>
      </c>
      <c r="M171" s="55">
        <v>7</v>
      </c>
      <c r="N171" s="55">
        <v>0</v>
      </c>
      <c r="O171" s="55">
        <v>0</v>
      </c>
      <c r="P171" s="63">
        <v>4</v>
      </c>
      <c r="Q171" s="63">
        <v>1</v>
      </c>
      <c r="R171" s="63">
        <v>1</v>
      </c>
      <c r="S171" s="56">
        <v>0</v>
      </c>
    </row>
    <row r="172" spans="1:19" ht="14.25" customHeight="1" x14ac:dyDescent="0.15">
      <c r="A172" s="73"/>
      <c r="B172" s="74"/>
      <c r="C172" s="67" t="s">
        <v>48</v>
      </c>
      <c r="D172" s="68"/>
      <c r="E172" s="28">
        <v>431</v>
      </c>
      <c r="F172" s="54">
        <v>297</v>
      </c>
      <c r="G172" s="55">
        <v>269</v>
      </c>
      <c r="H172" s="55">
        <v>148</v>
      </c>
      <c r="I172" s="55">
        <v>132</v>
      </c>
      <c r="J172" s="55">
        <v>165</v>
      </c>
      <c r="K172" s="55">
        <v>58</v>
      </c>
      <c r="L172" s="55">
        <v>123</v>
      </c>
      <c r="M172" s="55">
        <v>150</v>
      </c>
      <c r="N172" s="55">
        <v>20</v>
      </c>
      <c r="O172" s="55">
        <v>11</v>
      </c>
      <c r="P172" s="63">
        <v>97</v>
      </c>
      <c r="Q172" s="63">
        <v>3</v>
      </c>
      <c r="R172" s="63">
        <v>26</v>
      </c>
      <c r="S172" s="56">
        <v>4</v>
      </c>
    </row>
    <row r="173" spans="1:19" ht="14.25" customHeight="1" x14ac:dyDescent="0.15">
      <c r="A173" s="73"/>
      <c r="B173" s="74"/>
      <c r="C173" s="67" t="s">
        <v>49</v>
      </c>
      <c r="D173" s="68"/>
      <c r="E173" s="28">
        <v>31</v>
      </c>
      <c r="F173" s="54">
        <v>23</v>
      </c>
      <c r="G173" s="55">
        <v>22</v>
      </c>
      <c r="H173" s="55">
        <v>13</v>
      </c>
      <c r="I173" s="55">
        <v>8</v>
      </c>
      <c r="J173" s="55">
        <v>11</v>
      </c>
      <c r="K173" s="55">
        <v>5</v>
      </c>
      <c r="L173" s="55">
        <v>17</v>
      </c>
      <c r="M173" s="55">
        <v>13</v>
      </c>
      <c r="N173" s="55">
        <v>3</v>
      </c>
      <c r="O173" s="55">
        <v>3</v>
      </c>
      <c r="P173" s="63">
        <v>7</v>
      </c>
      <c r="Q173" s="63">
        <v>0</v>
      </c>
      <c r="R173" s="63">
        <v>1</v>
      </c>
      <c r="S173" s="56">
        <v>1</v>
      </c>
    </row>
    <row r="174" spans="1:19" ht="14.25" customHeight="1" x14ac:dyDescent="0.15">
      <c r="A174" s="73"/>
      <c r="B174" s="74"/>
      <c r="C174" s="67" t="s">
        <v>50</v>
      </c>
      <c r="D174" s="68"/>
      <c r="E174" s="28">
        <v>195</v>
      </c>
      <c r="F174" s="54">
        <v>111</v>
      </c>
      <c r="G174" s="55">
        <v>91</v>
      </c>
      <c r="H174" s="55">
        <v>56</v>
      </c>
      <c r="I174" s="55">
        <v>19</v>
      </c>
      <c r="J174" s="55">
        <v>71</v>
      </c>
      <c r="K174" s="55">
        <v>20</v>
      </c>
      <c r="L174" s="55">
        <v>52</v>
      </c>
      <c r="M174" s="55">
        <v>51</v>
      </c>
      <c r="N174" s="55">
        <v>5</v>
      </c>
      <c r="O174" s="55">
        <v>1</v>
      </c>
      <c r="P174" s="63">
        <v>21</v>
      </c>
      <c r="Q174" s="63">
        <v>2</v>
      </c>
      <c r="R174" s="63">
        <v>32</v>
      </c>
      <c r="S174" s="56">
        <v>0</v>
      </c>
    </row>
    <row r="175" spans="1:19" ht="14.25" customHeight="1" x14ac:dyDescent="0.15">
      <c r="A175" s="73"/>
      <c r="B175" s="74"/>
      <c r="C175" s="67" t="s">
        <v>0</v>
      </c>
      <c r="D175" s="68"/>
      <c r="E175" s="28">
        <v>27</v>
      </c>
      <c r="F175" s="54">
        <v>18</v>
      </c>
      <c r="G175" s="55">
        <v>19</v>
      </c>
      <c r="H175" s="55">
        <v>7</v>
      </c>
      <c r="I175" s="55">
        <v>5</v>
      </c>
      <c r="J175" s="55">
        <v>8</v>
      </c>
      <c r="K175" s="55">
        <v>3</v>
      </c>
      <c r="L175" s="55">
        <v>10</v>
      </c>
      <c r="M175" s="55">
        <v>7</v>
      </c>
      <c r="N175" s="55">
        <v>0</v>
      </c>
      <c r="O175" s="55">
        <v>0</v>
      </c>
      <c r="P175" s="63">
        <v>4</v>
      </c>
      <c r="Q175" s="63">
        <v>0</v>
      </c>
      <c r="R175" s="63">
        <v>3</v>
      </c>
      <c r="S175" s="56">
        <v>1</v>
      </c>
    </row>
    <row r="176" spans="1:19" ht="14.25" customHeight="1" x14ac:dyDescent="0.15">
      <c r="A176" s="75"/>
      <c r="B176" s="76"/>
      <c r="C176" s="67" t="s">
        <v>6</v>
      </c>
      <c r="D176" s="68"/>
      <c r="E176" s="37">
        <v>20</v>
      </c>
      <c r="F176" s="57">
        <v>9</v>
      </c>
      <c r="G176" s="58">
        <v>13</v>
      </c>
      <c r="H176" s="58">
        <v>8</v>
      </c>
      <c r="I176" s="58">
        <v>7</v>
      </c>
      <c r="J176" s="58">
        <v>3</v>
      </c>
      <c r="K176" s="58">
        <v>2</v>
      </c>
      <c r="L176" s="58">
        <v>3</v>
      </c>
      <c r="M176" s="58">
        <v>3</v>
      </c>
      <c r="N176" s="58">
        <v>0</v>
      </c>
      <c r="O176" s="58">
        <v>0</v>
      </c>
      <c r="P176" s="64">
        <v>2</v>
      </c>
      <c r="Q176" s="64">
        <v>0</v>
      </c>
      <c r="R176" s="64">
        <v>1</v>
      </c>
      <c r="S176" s="59">
        <v>3</v>
      </c>
    </row>
    <row r="177" spans="1:19" ht="14.25" customHeight="1" x14ac:dyDescent="0.15">
      <c r="A177" s="71" t="s">
        <v>15</v>
      </c>
      <c r="B177" s="72"/>
      <c r="C177" s="77" t="s">
        <v>74</v>
      </c>
      <c r="D177" s="78"/>
      <c r="E177" s="33">
        <v>203</v>
      </c>
      <c r="F177" s="51">
        <v>133</v>
      </c>
      <c r="G177" s="52">
        <v>112</v>
      </c>
      <c r="H177" s="52">
        <v>54</v>
      </c>
      <c r="I177" s="52">
        <v>49</v>
      </c>
      <c r="J177" s="52">
        <v>68</v>
      </c>
      <c r="K177" s="52">
        <v>26</v>
      </c>
      <c r="L177" s="52">
        <v>52</v>
      </c>
      <c r="M177" s="52">
        <v>62</v>
      </c>
      <c r="N177" s="52">
        <v>8</v>
      </c>
      <c r="O177" s="52">
        <v>5</v>
      </c>
      <c r="P177" s="62">
        <v>38</v>
      </c>
      <c r="Q177" s="62">
        <v>2</v>
      </c>
      <c r="R177" s="62">
        <v>15</v>
      </c>
      <c r="S177" s="53">
        <v>2</v>
      </c>
    </row>
    <row r="178" spans="1:19" ht="14.25" customHeight="1" x14ac:dyDescent="0.15">
      <c r="A178" s="73"/>
      <c r="B178" s="74"/>
      <c r="C178" s="67" t="s">
        <v>75</v>
      </c>
      <c r="D178" s="68"/>
      <c r="E178" s="28">
        <v>151</v>
      </c>
      <c r="F178" s="54">
        <v>108</v>
      </c>
      <c r="G178" s="55">
        <v>89</v>
      </c>
      <c r="H178" s="55">
        <v>51</v>
      </c>
      <c r="I178" s="55">
        <v>39</v>
      </c>
      <c r="J178" s="55">
        <v>49</v>
      </c>
      <c r="K178" s="55">
        <v>23</v>
      </c>
      <c r="L178" s="55">
        <v>36</v>
      </c>
      <c r="M178" s="55">
        <v>37</v>
      </c>
      <c r="N178" s="55">
        <v>7</v>
      </c>
      <c r="O178" s="55">
        <v>3</v>
      </c>
      <c r="P178" s="63">
        <v>36</v>
      </c>
      <c r="Q178" s="63">
        <v>2</v>
      </c>
      <c r="R178" s="63">
        <v>10</v>
      </c>
      <c r="S178" s="56">
        <v>0</v>
      </c>
    </row>
    <row r="179" spans="1:19" ht="14.25" customHeight="1" x14ac:dyDescent="0.15">
      <c r="A179" s="73"/>
      <c r="B179" s="74"/>
      <c r="C179" s="67" t="s">
        <v>76</v>
      </c>
      <c r="D179" s="68"/>
      <c r="E179" s="28">
        <v>118</v>
      </c>
      <c r="F179" s="54">
        <v>72</v>
      </c>
      <c r="G179" s="55">
        <v>61</v>
      </c>
      <c r="H179" s="55">
        <v>40</v>
      </c>
      <c r="I179" s="55">
        <v>22</v>
      </c>
      <c r="J179" s="55">
        <v>40</v>
      </c>
      <c r="K179" s="55">
        <v>10</v>
      </c>
      <c r="L179" s="55">
        <v>31</v>
      </c>
      <c r="M179" s="55">
        <v>34</v>
      </c>
      <c r="N179" s="55">
        <v>4</v>
      </c>
      <c r="O179" s="55">
        <v>2</v>
      </c>
      <c r="P179" s="63">
        <v>20</v>
      </c>
      <c r="Q179" s="63">
        <v>1</v>
      </c>
      <c r="R179" s="63">
        <v>12</v>
      </c>
      <c r="S179" s="56">
        <v>3</v>
      </c>
    </row>
    <row r="180" spans="1:19" ht="14.25" customHeight="1" x14ac:dyDescent="0.15">
      <c r="A180" s="73"/>
      <c r="B180" s="74"/>
      <c r="C180" s="67" t="s">
        <v>77</v>
      </c>
      <c r="D180" s="68"/>
      <c r="E180" s="28">
        <v>110</v>
      </c>
      <c r="F180" s="54">
        <v>78</v>
      </c>
      <c r="G180" s="55">
        <v>68</v>
      </c>
      <c r="H180" s="55">
        <v>41</v>
      </c>
      <c r="I180" s="55">
        <v>32</v>
      </c>
      <c r="J180" s="55">
        <v>38</v>
      </c>
      <c r="K180" s="55">
        <v>8</v>
      </c>
      <c r="L180" s="55">
        <v>27</v>
      </c>
      <c r="M180" s="55">
        <v>37</v>
      </c>
      <c r="N180" s="55">
        <v>5</v>
      </c>
      <c r="O180" s="55">
        <v>2</v>
      </c>
      <c r="P180" s="63">
        <v>17</v>
      </c>
      <c r="Q180" s="63">
        <v>1</v>
      </c>
      <c r="R180" s="63">
        <v>7</v>
      </c>
      <c r="S180" s="56">
        <v>0</v>
      </c>
    </row>
    <row r="181" spans="1:19" ht="14.25" customHeight="1" x14ac:dyDescent="0.15">
      <c r="A181" s="73"/>
      <c r="B181" s="74"/>
      <c r="C181" s="67" t="s">
        <v>78</v>
      </c>
      <c r="D181" s="68"/>
      <c r="E181" s="28">
        <v>96</v>
      </c>
      <c r="F181" s="54">
        <v>61</v>
      </c>
      <c r="G181" s="55">
        <v>57</v>
      </c>
      <c r="H181" s="55">
        <v>33</v>
      </c>
      <c r="I181" s="55">
        <v>27</v>
      </c>
      <c r="J181" s="55">
        <v>32</v>
      </c>
      <c r="K181" s="55">
        <v>18</v>
      </c>
      <c r="L181" s="55">
        <v>38</v>
      </c>
      <c r="M181" s="55">
        <v>33</v>
      </c>
      <c r="N181" s="55">
        <v>9</v>
      </c>
      <c r="O181" s="55">
        <v>0</v>
      </c>
      <c r="P181" s="63">
        <v>16</v>
      </c>
      <c r="Q181" s="63">
        <v>1</v>
      </c>
      <c r="R181" s="63">
        <v>9</v>
      </c>
      <c r="S181" s="56">
        <v>3</v>
      </c>
    </row>
    <row r="182" spans="1:19" ht="14.25" customHeight="1" x14ac:dyDescent="0.15">
      <c r="A182" s="73"/>
      <c r="B182" s="74"/>
      <c r="C182" s="67" t="s">
        <v>79</v>
      </c>
      <c r="D182" s="68"/>
      <c r="E182" s="28">
        <v>108</v>
      </c>
      <c r="F182" s="54">
        <v>66</v>
      </c>
      <c r="G182" s="55">
        <v>59</v>
      </c>
      <c r="H182" s="55">
        <v>29</v>
      </c>
      <c r="I182" s="55">
        <v>24</v>
      </c>
      <c r="J182" s="55">
        <v>39</v>
      </c>
      <c r="K182" s="55">
        <v>16</v>
      </c>
      <c r="L182" s="55">
        <v>33</v>
      </c>
      <c r="M182" s="55">
        <v>35</v>
      </c>
      <c r="N182" s="55">
        <v>5</v>
      </c>
      <c r="O182" s="55">
        <v>4</v>
      </c>
      <c r="P182" s="63">
        <v>14</v>
      </c>
      <c r="Q182" s="63">
        <v>0</v>
      </c>
      <c r="R182" s="63">
        <v>9</v>
      </c>
      <c r="S182" s="56">
        <v>1</v>
      </c>
    </row>
    <row r="183" spans="1:19" ht="14.25" customHeight="1" x14ac:dyDescent="0.15">
      <c r="A183" s="73"/>
      <c r="B183" s="74"/>
      <c r="C183" s="67" t="s">
        <v>80</v>
      </c>
      <c r="D183" s="68"/>
      <c r="E183" s="28">
        <v>124</v>
      </c>
      <c r="F183" s="54">
        <v>77</v>
      </c>
      <c r="G183" s="55">
        <v>79</v>
      </c>
      <c r="H183" s="55">
        <v>50</v>
      </c>
      <c r="I183" s="55">
        <v>37</v>
      </c>
      <c r="J183" s="55">
        <v>45</v>
      </c>
      <c r="K183" s="55">
        <v>13</v>
      </c>
      <c r="L183" s="55">
        <v>35</v>
      </c>
      <c r="M183" s="55">
        <v>36</v>
      </c>
      <c r="N183" s="55">
        <v>7</v>
      </c>
      <c r="O183" s="55">
        <v>3</v>
      </c>
      <c r="P183" s="63">
        <v>21</v>
      </c>
      <c r="Q183" s="63">
        <v>1</v>
      </c>
      <c r="R183" s="63">
        <v>14</v>
      </c>
      <c r="S183" s="56">
        <v>1</v>
      </c>
    </row>
    <row r="184" spans="1:19" ht="14.25" customHeight="1" x14ac:dyDescent="0.15">
      <c r="A184" s="73"/>
      <c r="B184" s="74"/>
      <c r="C184" s="67" t="s">
        <v>81</v>
      </c>
      <c r="D184" s="68"/>
      <c r="E184" s="28">
        <v>25</v>
      </c>
      <c r="F184" s="54">
        <v>21</v>
      </c>
      <c r="G184" s="55">
        <v>14</v>
      </c>
      <c r="H184" s="55">
        <v>9</v>
      </c>
      <c r="I184" s="55">
        <v>7</v>
      </c>
      <c r="J184" s="55">
        <v>10</v>
      </c>
      <c r="K184" s="55">
        <v>8</v>
      </c>
      <c r="L184" s="55">
        <v>11</v>
      </c>
      <c r="M184" s="55">
        <v>13</v>
      </c>
      <c r="N184" s="55">
        <v>0</v>
      </c>
      <c r="O184" s="55">
        <v>0</v>
      </c>
      <c r="P184" s="63">
        <v>5</v>
      </c>
      <c r="Q184" s="63">
        <v>0</v>
      </c>
      <c r="R184" s="63">
        <v>1</v>
      </c>
      <c r="S184" s="56">
        <v>0</v>
      </c>
    </row>
    <row r="185" spans="1:19" ht="14.25" customHeight="1" x14ac:dyDescent="0.15">
      <c r="A185" s="75"/>
      <c r="B185" s="76"/>
      <c r="C185" s="67" t="s">
        <v>6</v>
      </c>
      <c r="D185" s="68"/>
      <c r="E185" s="37">
        <v>13</v>
      </c>
      <c r="F185" s="57">
        <v>6</v>
      </c>
      <c r="G185" s="58">
        <v>6</v>
      </c>
      <c r="H185" s="58">
        <v>2</v>
      </c>
      <c r="I185" s="58">
        <v>2</v>
      </c>
      <c r="J185" s="58">
        <v>2</v>
      </c>
      <c r="K185" s="58">
        <v>2</v>
      </c>
      <c r="L185" s="58">
        <v>2</v>
      </c>
      <c r="M185" s="58">
        <v>2</v>
      </c>
      <c r="N185" s="58">
        <v>0</v>
      </c>
      <c r="O185" s="58">
        <v>0</v>
      </c>
      <c r="P185" s="64">
        <v>1</v>
      </c>
      <c r="Q185" s="64">
        <v>0</v>
      </c>
      <c r="R185" s="64">
        <v>0</v>
      </c>
      <c r="S185" s="59">
        <v>3</v>
      </c>
    </row>
    <row r="186" spans="1:19" ht="14.25" customHeight="1" x14ac:dyDescent="0.15">
      <c r="A186" s="71" t="s">
        <v>16</v>
      </c>
      <c r="B186" s="72"/>
      <c r="C186" s="77" t="s">
        <v>51</v>
      </c>
      <c r="D186" s="78"/>
      <c r="E186" s="33">
        <v>243</v>
      </c>
      <c r="F186" s="51">
        <v>154</v>
      </c>
      <c r="G186" s="52">
        <v>154</v>
      </c>
      <c r="H186" s="52">
        <v>88</v>
      </c>
      <c r="I186" s="52">
        <v>72</v>
      </c>
      <c r="J186" s="52">
        <v>71</v>
      </c>
      <c r="K186" s="52">
        <v>42</v>
      </c>
      <c r="L186" s="52">
        <v>71</v>
      </c>
      <c r="M186" s="52">
        <v>78</v>
      </c>
      <c r="N186" s="52">
        <v>30</v>
      </c>
      <c r="O186" s="52">
        <v>12</v>
      </c>
      <c r="P186" s="62">
        <v>53</v>
      </c>
      <c r="Q186" s="62">
        <v>3</v>
      </c>
      <c r="R186" s="62">
        <v>17</v>
      </c>
      <c r="S186" s="53">
        <v>6</v>
      </c>
    </row>
    <row r="187" spans="1:19" ht="14.25" customHeight="1" x14ac:dyDescent="0.15">
      <c r="A187" s="73"/>
      <c r="B187" s="74"/>
      <c r="C187" s="67" t="s">
        <v>52</v>
      </c>
      <c r="D187" s="68"/>
      <c r="E187" s="28">
        <v>322</v>
      </c>
      <c r="F187" s="54">
        <v>236</v>
      </c>
      <c r="G187" s="55">
        <v>191</v>
      </c>
      <c r="H187" s="55">
        <v>108</v>
      </c>
      <c r="I187" s="55">
        <v>92</v>
      </c>
      <c r="J187" s="55">
        <v>125</v>
      </c>
      <c r="K187" s="55">
        <v>55</v>
      </c>
      <c r="L187" s="55">
        <v>98</v>
      </c>
      <c r="M187" s="55">
        <v>103</v>
      </c>
      <c r="N187" s="55">
        <v>9</v>
      </c>
      <c r="O187" s="55">
        <v>4</v>
      </c>
      <c r="P187" s="63">
        <v>82</v>
      </c>
      <c r="Q187" s="63">
        <v>2</v>
      </c>
      <c r="R187" s="63">
        <v>14</v>
      </c>
      <c r="S187" s="56">
        <v>2</v>
      </c>
    </row>
    <row r="188" spans="1:19" ht="14.25" customHeight="1" x14ac:dyDescent="0.15">
      <c r="A188" s="73"/>
      <c r="B188" s="74"/>
      <c r="C188" s="67" t="s">
        <v>53</v>
      </c>
      <c r="D188" s="68"/>
      <c r="E188" s="28">
        <v>25</v>
      </c>
      <c r="F188" s="54">
        <v>18</v>
      </c>
      <c r="G188" s="55">
        <v>13</v>
      </c>
      <c r="H188" s="55">
        <v>10</v>
      </c>
      <c r="I188" s="55">
        <v>9</v>
      </c>
      <c r="J188" s="55">
        <v>9</v>
      </c>
      <c r="K188" s="55">
        <v>2</v>
      </c>
      <c r="L188" s="55">
        <v>8</v>
      </c>
      <c r="M188" s="55">
        <v>10</v>
      </c>
      <c r="N188" s="55">
        <v>0</v>
      </c>
      <c r="O188" s="55">
        <v>0</v>
      </c>
      <c r="P188" s="63">
        <v>0</v>
      </c>
      <c r="Q188" s="63">
        <v>0</v>
      </c>
      <c r="R188" s="63">
        <v>0</v>
      </c>
      <c r="S188" s="56">
        <v>0</v>
      </c>
    </row>
    <row r="189" spans="1:19" ht="14.25" customHeight="1" x14ac:dyDescent="0.15">
      <c r="A189" s="73"/>
      <c r="B189" s="74"/>
      <c r="C189" s="67" t="s">
        <v>54</v>
      </c>
      <c r="D189" s="68"/>
      <c r="E189" s="28">
        <v>237</v>
      </c>
      <c r="F189" s="54">
        <v>141</v>
      </c>
      <c r="G189" s="55">
        <v>120</v>
      </c>
      <c r="H189" s="55">
        <v>65</v>
      </c>
      <c r="I189" s="55">
        <v>42</v>
      </c>
      <c r="J189" s="55">
        <v>89</v>
      </c>
      <c r="K189" s="55">
        <v>10</v>
      </c>
      <c r="L189" s="55">
        <v>67</v>
      </c>
      <c r="M189" s="55">
        <v>70</v>
      </c>
      <c r="N189" s="55">
        <v>2</v>
      </c>
      <c r="O189" s="55">
        <v>1</v>
      </c>
      <c r="P189" s="63">
        <v>21</v>
      </c>
      <c r="Q189" s="63">
        <v>2</v>
      </c>
      <c r="R189" s="63">
        <v>24</v>
      </c>
      <c r="S189" s="56">
        <v>3</v>
      </c>
    </row>
    <row r="190" spans="1:19" ht="14.25" customHeight="1" x14ac:dyDescent="0.15">
      <c r="A190" s="73"/>
      <c r="B190" s="74"/>
      <c r="C190" s="67" t="s">
        <v>55</v>
      </c>
      <c r="D190" s="68"/>
      <c r="E190" s="28">
        <v>46</v>
      </c>
      <c r="F190" s="54">
        <v>25</v>
      </c>
      <c r="G190" s="55">
        <v>22</v>
      </c>
      <c r="H190" s="55">
        <v>11</v>
      </c>
      <c r="I190" s="55">
        <v>5</v>
      </c>
      <c r="J190" s="55">
        <v>11</v>
      </c>
      <c r="K190" s="55">
        <v>3</v>
      </c>
      <c r="L190" s="55">
        <v>5</v>
      </c>
      <c r="M190" s="55">
        <v>7</v>
      </c>
      <c r="N190" s="55">
        <v>2</v>
      </c>
      <c r="O190" s="55">
        <v>0</v>
      </c>
      <c r="P190" s="63">
        <v>1</v>
      </c>
      <c r="Q190" s="63">
        <v>0</v>
      </c>
      <c r="R190" s="63">
        <v>13</v>
      </c>
      <c r="S190" s="56">
        <v>0</v>
      </c>
    </row>
    <row r="191" spans="1:19" ht="14.25" customHeight="1" x14ac:dyDescent="0.15">
      <c r="A191" s="73"/>
      <c r="B191" s="74"/>
      <c r="C191" s="67" t="s">
        <v>56</v>
      </c>
      <c r="D191" s="68"/>
      <c r="E191" s="28">
        <v>22</v>
      </c>
      <c r="F191" s="54">
        <v>15</v>
      </c>
      <c r="G191" s="55">
        <v>12</v>
      </c>
      <c r="H191" s="55">
        <v>9</v>
      </c>
      <c r="I191" s="55">
        <v>9</v>
      </c>
      <c r="J191" s="55">
        <v>6</v>
      </c>
      <c r="K191" s="55">
        <v>5</v>
      </c>
      <c r="L191" s="55">
        <v>6</v>
      </c>
      <c r="M191" s="55">
        <v>9</v>
      </c>
      <c r="N191" s="55">
        <v>0</v>
      </c>
      <c r="O191" s="55">
        <v>0</v>
      </c>
      <c r="P191" s="63">
        <v>6</v>
      </c>
      <c r="Q191" s="63">
        <v>0</v>
      </c>
      <c r="R191" s="63">
        <v>4</v>
      </c>
      <c r="S191" s="56">
        <v>0</v>
      </c>
    </row>
    <row r="192" spans="1:19" ht="14.25" customHeight="1" x14ac:dyDescent="0.15">
      <c r="A192" s="73"/>
      <c r="B192" s="74"/>
      <c r="C192" s="67" t="s">
        <v>57</v>
      </c>
      <c r="D192" s="68"/>
      <c r="E192" s="28">
        <v>22</v>
      </c>
      <c r="F192" s="54">
        <v>14</v>
      </c>
      <c r="G192" s="55">
        <v>13</v>
      </c>
      <c r="H192" s="55">
        <v>5</v>
      </c>
      <c r="I192" s="55">
        <v>3</v>
      </c>
      <c r="J192" s="55">
        <v>3</v>
      </c>
      <c r="K192" s="55">
        <v>0</v>
      </c>
      <c r="L192" s="55">
        <v>4</v>
      </c>
      <c r="M192" s="55">
        <v>6</v>
      </c>
      <c r="N192" s="55">
        <v>1</v>
      </c>
      <c r="O192" s="55">
        <v>0</v>
      </c>
      <c r="P192" s="63">
        <v>0</v>
      </c>
      <c r="Q192" s="63">
        <v>0</v>
      </c>
      <c r="R192" s="63">
        <v>3</v>
      </c>
      <c r="S192" s="56">
        <v>0</v>
      </c>
    </row>
    <row r="193" spans="1:19" ht="14.25" customHeight="1" x14ac:dyDescent="0.15">
      <c r="A193" s="73"/>
      <c r="B193" s="74"/>
      <c r="C193" s="67" t="s">
        <v>58</v>
      </c>
      <c r="D193" s="68"/>
      <c r="E193" s="28">
        <v>6</v>
      </c>
      <c r="F193" s="54">
        <v>4</v>
      </c>
      <c r="G193" s="55">
        <v>4</v>
      </c>
      <c r="H193" s="55">
        <v>3</v>
      </c>
      <c r="I193" s="55">
        <v>1</v>
      </c>
      <c r="J193" s="55">
        <v>2</v>
      </c>
      <c r="K193" s="55">
        <v>2</v>
      </c>
      <c r="L193" s="55">
        <v>2</v>
      </c>
      <c r="M193" s="55">
        <v>1</v>
      </c>
      <c r="N193" s="55">
        <v>0</v>
      </c>
      <c r="O193" s="55">
        <v>1</v>
      </c>
      <c r="P193" s="63">
        <v>1</v>
      </c>
      <c r="Q193" s="63">
        <v>0</v>
      </c>
      <c r="R193" s="63">
        <v>1</v>
      </c>
      <c r="S193" s="56">
        <v>0</v>
      </c>
    </row>
    <row r="194" spans="1:19" ht="14.25" customHeight="1" x14ac:dyDescent="0.15">
      <c r="A194" s="73"/>
      <c r="B194" s="74"/>
      <c r="C194" s="67" t="s">
        <v>0</v>
      </c>
      <c r="D194" s="68"/>
      <c r="E194" s="28">
        <v>10</v>
      </c>
      <c r="F194" s="54">
        <v>6</v>
      </c>
      <c r="G194" s="55">
        <v>7</v>
      </c>
      <c r="H194" s="55">
        <v>4</v>
      </c>
      <c r="I194" s="55">
        <v>2</v>
      </c>
      <c r="J194" s="55">
        <v>3</v>
      </c>
      <c r="K194" s="55">
        <v>2</v>
      </c>
      <c r="L194" s="55">
        <v>2</v>
      </c>
      <c r="M194" s="55">
        <v>2</v>
      </c>
      <c r="N194" s="55">
        <v>1</v>
      </c>
      <c r="O194" s="55">
        <v>1</v>
      </c>
      <c r="P194" s="63">
        <v>2</v>
      </c>
      <c r="Q194" s="63">
        <v>1</v>
      </c>
      <c r="R194" s="63">
        <v>1</v>
      </c>
      <c r="S194" s="56">
        <v>0</v>
      </c>
    </row>
    <row r="195" spans="1:19" ht="14.25" customHeight="1" x14ac:dyDescent="0.15">
      <c r="A195" s="75"/>
      <c r="B195" s="76"/>
      <c r="C195" s="69" t="s">
        <v>3</v>
      </c>
      <c r="D195" s="70"/>
      <c r="E195" s="37">
        <v>15</v>
      </c>
      <c r="F195" s="57">
        <v>9</v>
      </c>
      <c r="G195" s="58">
        <v>9</v>
      </c>
      <c r="H195" s="58">
        <v>6</v>
      </c>
      <c r="I195" s="58">
        <v>4</v>
      </c>
      <c r="J195" s="58">
        <v>4</v>
      </c>
      <c r="K195" s="58">
        <v>3</v>
      </c>
      <c r="L195" s="58">
        <v>2</v>
      </c>
      <c r="M195" s="58">
        <v>3</v>
      </c>
      <c r="N195" s="58">
        <v>0</v>
      </c>
      <c r="O195" s="58">
        <v>0</v>
      </c>
      <c r="P195" s="64">
        <v>2</v>
      </c>
      <c r="Q195" s="64">
        <v>0</v>
      </c>
      <c r="R195" s="64">
        <v>0</v>
      </c>
      <c r="S195" s="59">
        <v>2</v>
      </c>
    </row>
    <row r="196" spans="1:19" ht="14.25" customHeight="1" x14ac:dyDescent="0.15">
      <c r="A196" s="71" t="s">
        <v>82</v>
      </c>
      <c r="B196" s="72"/>
      <c r="C196" s="77" t="s">
        <v>83</v>
      </c>
      <c r="D196" s="78"/>
      <c r="E196" s="33">
        <v>42</v>
      </c>
      <c r="F196" s="51">
        <v>22</v>
      </c>
      <c r="G196" s="52">
        <v>22</v>
      </c>
      <c r="H196" s="52">
        <v>9</v>
      </c>
      <c r="I196" s="52">
        <v>8</v>
      </c>
      <c r="J196" s="52">
        <v>16</v>
      </c>
      <c r="K196" s="52">
        <v>2</v>
      </c>
      <c r="L196" s="52">
        <v>9</v>
      </c>
      <c r="M196" s="52">
        <v>14</v>
      </c>
      <c r="N196" s="52">
        <v>0</v>
      </c>
      <c r="O196" s="52">
        <v>0</v>
      </c>
      <c r="P196" s="62">
        <v>5</v>
      </c>
      <c r="Q196" s="62">
        <v>1</v>
      </c>
      <c r="R196" s="62">
        <v>2</v>
      </c>
      <c r="S196" s="53">
        <v>1</v>
      </c>
    </row>
    <row r="197" spans="1:19" ht="14.25" customHeight="1" x14ac:dyDescent="0.15">
      <c r="A197" s="73"/>
      <c r="B197" s="74"/>
      <c r="C197" s="67" t="s">
        <v>84</v>
      </c>
      <c r="D197" s="68"/>
      <c r="E197" s="28">
        <v>57</v>
      </c>
      <c r="F197" s="54">
        <v>35</v>
      </c>
      <c r="G197" s="55">
        <v>27</v>
      </c>
      <c r="H197" s="55">
        <v>15</v>
      </c>
      <c r="I197" s="55">
        <v>13</v>
      </c>
      <c r="J197" s="55">
        <v>19</v>
      </c>
      <c r="K197" s="55">
        <v>0</v>
      </c>
      <c r="L197" s="55">
        <v>4</v>
      </c>
      <c r="M197" s="55">
        <v>20</v>
      </c>
      <c r="N197" s="55">
        <v>0</v>
      </c>
      <c r="O197" s="55">
        <v>1</v>
      </c>
      <c r="P197" s="63">
        <v>4</v>
      </c>
      <c r="Q197" s="63">
        <v>1</v>
      </c>
      <c r="R197" s="63">
        <v>5</v>
      </c>
      <c r="S197" s="56">
        <v>0</v>
      </c>
    </row>
    <row r="198" spans="1:19" ht="14.25" customHeight="1" x14ac:dyDescent="0.15">
      <c r="A198" s="73"/>
      <c r="B198" s="74"/>
      <c r="C198" s="67" t="s">
        <v>85</v>
      </c>
      <c r="D198" s="68"/>
      <c r="E198" s="28">
        <v>68</v>
      </c>
      <c r="F198" s="54">
        <v>49</v>
      </c>
      <c r="G198" s="55">
        <v>37</v>
      </c>
      <c r="H198" s="55">
        <v>14</v>
      </c>
      <c r="I198" s="55">
        <v>9</v>
      </c>
      <c r="J198" s="55">
        <v>25</v>
      </c>
      <c r="K198" s="55">
        <v>6</v>
      </c>
      <c r="L198" s="55">
        <v>17</v>
      </c>
      <c r="M198" s="55">
        <v>19</v>
      </c>
      <c r="N198" s="55">
        <v>1</v>
      </c>
      <c r="O198" s="55">
        <v>0</v>
      </c>
      <c r="P198" s="63">
        <v>7</v>
      </c>
      <c r="Q198" s="63">
        <v>0</v>
      </c>
      <c r="R198" s="63">
        <v>6</v>
      </c>
      <c r="S198" s="56">
        <v>0</v>
      </c>
    </row>
    <row r="199" spans="1:19" ht="14.25" customHeight="1" x14ac:dyDescent="0.15">
      <c r="A199" s="73"/>
      <c r="B199" s="74"/>
      <c r="C199" s="67" t="s">
        <v>86</v>
      </c>
      <c r="D199" s="68"/>
      <c r="E199" s="28">
        <v>148</v>
      </c>
      <c r="F199" s="54">
        <v>105</v>
      </c>
      <c r="G199" s="55">
        <v>79</v>
      </c>
      <c r="H199" s="55">
        <v>44</v>
      </c>
      <c r="I199" s="55">
        <v>39</v>
      </c>
      <c r="J199" s="55">
        <v>58</v>
      </c>
      <c r="K199" s="55">
        <v>12</v>
      </c>
      <c r="L199" s="55">
        <v>33</v>
      </c>
      <c r="M199" s="55">
        <v>41</v>
      </c>
      <c r="N199" s="55">
        <v>5</v>
      </c>
      <c r="O199" s="55">
        <v>2</v>
      </c>
      <c r="P199" s="63">
        <v>30</v>
      </c>
      <c r="Q199" s="63">
        <v>0</v>
      </c>
      <c r="R199" s="63">
        <v>10</v>
      </c>
      <c r="S199" s="56">
        <v>0</v>
      </c>
    </row>
    <row r="200" spans="1:19" ht="14.25" customHeight="1" x14ac:dyDescent="0.15">
      <c r="A200" s="73"/>
      <c r="B200" s="74"/>
      <c r="C200" s="67" t="s">
        <v>87</v>
      </c>
      <c r="D200" s="68"/>
      <c r="E200" s="28">
        <v>195</v>
      </c>
      <c r="F200" s="54">
        <v>139</v>
      </c>
      <c r="G200" s="55">
        <v>121</v>
      </c>
      <c r="H200" s="55">
        <v>76</v>
      </c>
      <c r="I200" s="55">
        <v>58</v>
      </c>
      <c r="J200" s="55">
        <v>78</v>
      </c>
      <c r="K200" s="55">
        <v>21</v>
      </c>
      <c r="L200" s="55">
        <v>59</v>
      </c>
      <c r="M200" s="55">
        <v>62</v>
      </c>
      <c r="N200" s="55">
        <v>9</v>
      </c>
      <c r="O200" s="55">
        <v>4</v>
      </c>
      <c r="P200" s="63">
        <v>38</v>
      </c>
      <c r="Q200" s="63">
        <v>2</v>
      </c>
      <c r="R200" s="63">
        <v>15</v>
      </c>
      <c r="S200" s="56">
        <v>2</v>
      </c>
    </row>
    <row r="201" spans="1:19" ht="14.25" customHeight="1" x14ac:dyDescent="0.15">
      <c r="A201" s="73"/>
      <c r="B201" s="74"/>
      <c r="C201" s="67" t="s">
        <v>88</v>
      </c>
      <c r="D201" s="68"/>
      <c r="E201" s="28">
        <v>151</v>
      </c>
      <c r="F201" s="54">
        <v>101</v>
      </c>
      <c r="G201" s="55">
        <v>97</v>
      </c>
      <c r="H201" s="55">
        <v>51</v>
      </c>
      <c r="I201" s="55">
        <v>35</v>
      </c>
      <c r="J201" s="55">
        <v>60</v>
      </c>
      <c r="K201" s="55">
        <v>21</v>
      </c>
      <c r="L201" s="55">
        <v>58</v>
      </c>
      <c r="M201" s="55">
        <v>56</v>
      </c>
      <c r="N201" s="55">
        <v>7</v>
      </c>
      <c r="O201" s="55">
        <v>5</v>
      </c>
      <c r="P201" s="63">
        <v>32</v>
      </c>
      <c r="Q201" s="63">
        <v>2</v>
      </c>
      <c r="R201" s="63">
        <v>8</v>
      </c>
      <c r="S201" s="56">
        <v>0</v>
      </c>
    </row>
    <row r="202" spans="1:19" ht="14.25" customHeight="1" x14ac:dyDescent="0.15">
      <c r="A202" s="73"/>
      <c r="B202" s="74"/>
      <c r="C202" s="67" t="s">
        <v>89</v>
      </c>
      <c r="D202" s="68"/>
      <c r="E202" s="28">
        <v>280</v>
      </c>
      <c r="F202" s="54">
        <v>168</v>
      </c>
      <c r="G202" s="55">
        <v>159</v>
      </c>
      <c r="H202" s="55">
        <v>98</v>
      </c>
      <c r="I202" s="55">
        <v>74</v>
      </c>
      <c r="J202" s="55">
        <v>66</v>
      </c>
      <c r="K202" s="55">
        <v>62</v>
      </c>
      <c r="L202" s="55">
        <v>84</v>
      </c>
      <c r="M202" s="55">
        <v>75</v>
      </c>
      <c r="N202" s="55">
        <v>23</v>
      </c>
      <c r="O202" s="55">
        <v>7</v>
      </c>
      <c r="P202" s="63">
        <v>52</v>
      </c>
      <c r="Q202" s="63">
        <v>2</v>
      </c>
      <c r="R202" s="63">
        <v>30</v>
      </c>
      <c r="S202" s="56">
        <v>8</v>
      </c>
    </row>
    <row r="203" spans="1:19" ht="14.25" customHeight="1" x14ac:dyDescent="0.15">
      <c r="A203" s="75"/>
      <c r="B203" s="76"/>
      <c r="C203" s="69" t="s">
        <v>6</v>
      </c>
      <c r="D203" s="70"/>
      <c r="E203" s="37">
        <v>7</v>
      </c>
      <c r="F203" s="57">
        <v>3</v>
      </c>
      <c r="G203" s="58">
        <v>3</v>
      </c>
      <c r="H203" s="58">
        <v>2</v>
      </c>
      <c r="I203" s="58">
        <v>3</v>
      </c>
      <c r="J203" s="58">
        <v>1</v>
      </c>
      <c r="K203" s="58">
        <v>0</v>
      </c>
      <c r="L203" s="58">
        <v>1</v>
      </c>
      <c r="M203" s="58">
        <v>2</v>
      </c>
      <c r="N203" s="58">
        <v>0</v>
      </c>
      <c r="O203" s="58">
        <v>0</v>
      </c>
      <c r="P203" s="64">
        <v>0</v>
      </c>
      <c r="Q203" s="64">
        <v>0</v>
      </c>
      <c r="R203" s="64">
        <v>1</v>
      </c>
      <c r="S203" s="59">
        <v>2</v>
      </c>
    </row>
    <row r="204" spans="1:19" ht="14.25" customHeight="1" x14ac:dyDescent="0.15">
      <c r="A204" s="71" t="s">
        <v>93</v>
      </c>
      <c r="B204" s="72"/>
      <c r="C204" s="77" t="s">
        <v>94</v>
      </c>
      <c r="D204" s="78"/>
      <c r="E204" s="33">
        <v>462</v>
      </c>
      <c r="F204" s="51">
        <v>302</v>
      </c>
      <c r="G204" s="52">
        <v>274</v>
      </c>
      <c r="H204" s="52">
        <v>175</v>
      </c>
      <c r="I204" s="52">
        <v>125</v>
      </c>
      <c r="J204" s="52">
        <v>154</v>
      </c>
      <c r="K204" s="52">
        <v>72</v>
      </c>
      <c r="L204" s="52">
        <v>135</v>
      </c>
      <c r="M204" s="52">
        <v>133</v>
      </c>
      <c r="N204" s="52">
        <v>29</v>
      </c>
      <c r="O204" s="52">
        <v>14</v>
      </c>
      <c r="P204" s="62">
        <v>83</v>
      </c>
      <c r="Q204" s="62">
        <v>5</v>
      </c>
      <c r="R204" s="62">
        <v>34</v>
      </c>
      <c r="S204" s="53">
        <v>5</v>
      </c>
    </row>
    <row r="205" spans="1:19" ht="14.25" customHeight="1" x14ac:dyDescent="0.15">
      <c r="A205" s="73"/>
      <c r="B205" s="74"/>
      <c r="C205" s="67" t="s">
        <v>95</v>
      </c>
      <c r="D205" s="68"/>
      <c r="E205" s="28">
        <v>416</v>
      </c>
      <c r="F205" s="54">
        <v>278</v>
      </c>
      <c r="G205" s="55">
        <v>242</v>
      </c>
      <c r="H205" s="55">
        <v>118</v>
      </c>
      <c r="I205" s="55">
        <v>100</v>
      </c>
      <c r="J205" s="55">
        <v>154</v>
      </c>
      <c r="K205" s="55">
        <v>44</v>
      </c>
      <c r="L205" s="55">
        <v>112</v>
      </c>
      <c r="M205" s="55">
        <v>137</v>
      </c>
      <c r="N205" s="55">
        <v>13</v>
      </c>
      <c r="O205" s="55">
        <v>4</v>
      </c>
      <c r="P205" s="63">
        <v>75</v>
      </c>
      <c r="Q205" s="63">
        <v>3</v>
      </c>
      <c r="R205" s="63">
        <v>37</v>
      </c>
      <c r="S205" s="56">
        <v>4</v>
      </c>
    </row>
    <row r="206" spans="1:19" ht="14.25" customHeight="1" x14ac:dyDescent="0.15">
      <c r="A206" s="73"/>
      <c r="B206" s="74"/>
      <c r="C206" s="67" t="s">
        <v>96</v>
      </c>
      <c r="D206" s="68"/>
      <c r="E206" s="28">
        <v>20</v>
      </c>
      <c r="F206" s="54">
        <v>13</v>
      </c>
      <c r="G206" s="55">
        <v>6</v>
      </c>
      <c r="H206" s="55">
        <v>4</v>
      </c>
      <c r="I206" s="55">
        <v>2</v>
      </c>
      <c r="J206" s="55">
        <v>3</v>
      </c>
      <c r="K206" s="55">
        <v>1</v>
      </c>
      <c r="L206" s="55">
        <v>3</v>
      </c>
      <c r="M206" s="55">
        <v>6</v>
      </c>
      <c r="N206" s="55">
        <v>0</v>
      </c>
      <c r="O206" s="55">
        <v>0</v>
      </c>
      <c r="P206" s="63">
        <v>2</v>
      </c>
      <c r="Q206" s="63">
        <v>0</v>
      </c>
      <c r="R206" s="63">
        <v>1</v>
      </c>
      <c r="S206" s="56">
        <v>1</v>
      </c>
    </row>
    <row r="207" spans="1:19" ht="14.25" customHeight="1" x14ac:dyDescent="0.15">
      <c r="A207" s="73"/>
      <c r="B207" s="74"/>
      <c r="C207" s="67" t="s">
        <v>97</v>
      </c>
      <c r="D207" s="68"/>
      <c r="E207" s="28">
        <v>2</v>
      </c>
      <c r="F207" s="54">
        <v>1</v>
      </c>
      <c r="G207" s="55">
        <v>0</v>
      </c>
      <c r="H207" s="55">
        <v>0</v>
      </c>
      <c r="I207" s="55">
        <v>0</v>
      </c>
      <c r="J207" s="55">
        <v>0</v>
      </c>
      <c r="K207" s="55">
        <v>0</v>
      </c>
      <c r="L207" s="55">
        <v>0</v>
      </c>
      <c r="M207" s="55">
        <v>0</v>
      </c>
      <c r="N207" s="55">
        <v>0</v>
      </c>
      <c r="O207" s="55">
        <v>0</v>
      </c>
      <c r="P207" s="63">
        <v>0</v>
      </c>
      <c r="Q207" s="63">
        <v>0</v>
      </c>
      <c r="R207" s="63">
        <v>1</v>
      </c>
      <c r="S207" s="56">
        <v>0</v>
      </c>
    </row>
    <row r="208" spans="1:19" ht="14.25" customHeight="1" x14ac:dyDescent="0.15">
      <c r="A208" s="73"/>
      <c r="B208" s="74"/>
      <c r="C208" s="67" t="s">
        <v>98</v>
      </c>
      <c r="D208" s="68"/>
      <c r="E208" s="28">
        <v>39</v>
      </c>
      <c r="F208" s="54">
        <v>23</v>
      </c>
      <c r="G208" s="55">
        <v>20</v>
      </c>
      <c r="H208" s="55">
        <v>9</v>
      </c>
      <c r="I208" s="55">
        <v>10</v>
      </c>
      <c r="J208" s="55">
        <v>9</v>
      </c>
      <c r="K208" s="55">
        <v>6</v>
      </c>
      <c r="L208" s="55">
        <v>12</v>
      </c>
      <c r="M208" s="55">
        <v>10</v>
      </c>
      <c r="N208" s="55">
        <v>2</v>
      </c>
      <c r="O208" s="55">
        <v>1</v>
      </c>
      <c r="P208" s="63">
        <v>7</v>
      </c>
      <c r="Q208" s="63">
        <v>0</v>
      </c>
      <c r="R208" s="63">
        <v>4</v>
      </c>
      <c r="S208" s="56">
        <v>1</v>
      </c>
    </row>
    <row r="209" spans="1:19" ht="14.25" customHeight="1" x14ac:dyDescent="0.15">
      <c r="A209" s="75"/>
      <c r="B209" s="76"/>
      <c r="C209" s="69" t="s">
        <v>6</v>
      </c>
      <c r="D209" s="70"/>
      <c r="E209" s="37">
        <v>9</v>
      </c>
      <c r="F209" s="57">
        <v>5</v>
      </c>
      <c r="G209" s="58">
        <v>3</v>
      </c>
      <c r="H209" s="58">
        <v>3</v>
      </c>
      <c r="I209" s="58">
        <v>2</v>
      </c>
      <c r="J209" s="58">
        <v>3</v>
      </c>
      <c r="K209" s="58">
        <v>1</v>
      </c>
      <c r="L209" s="58">
        <v>3</v>
      </c>
      <c r="M209" s="58">
        <v>3</v>
      </c>
      <c r="N209" s="58">
        <v>1</v>
      </c>
      <c r="O209" s="58">
        <v>0</v>
      </c>
      <c r="P209" s="64">
        <v>1</v>
      </c>
      <c r="Q209" s="64">
        <v>0</v>
      </c>
      <c r="R209" s="64">
        <v>0</v>
      </c>
      <c r="S209" s="59">
        <v>2</v>
      </c>
    </row>
    <row r="210" spans="1:19" ht="14.25" customHeight="1" x14ac:dyDescent="0.15">
      <c r="A210" s="71" t="s">
        <v>17</v>
      </c>
      <c r="B210" s="72"/>
      <c r="C210" s="77" t="s">
        <v>59</v>
      </c>
      <c r="D210" s="78"/>
      <c r="E210" s="33">
        <v>436</v>
      </c>
      <c r="F210" s="51">
        <v>309</v>
      </c>
      <c r="G210" s="52">
        <v>279</v>
      </c>
      <c r="H210" s="52">
        <v>161</v>
      </c>
      <c r="I210" s="52">
        <v>130</v>
      </c>
      <c r="J210" s="52">
        <v>162</v>
      </c>
      <c r="K210" s="52">
        <v>68</v>
      </c>
      <c r="L210" s="52">
        <v>132</v>
      </c>
      <c r="M210" s="52">
        <v>155</v>
      </c>
      <c r="N210" s="52">
        <v>27</v>
      </c>
      <c r="O210" s="52">
        <v>13</v>
      </c>
      <c r="P210" s="62">
        <v>94</v>
      </c>
      <c r="Q210" s="62">
        <v>6</v>
      </c>
      <c r="R210" s="62">
        <v>22</v>
      </c>
      <c r="S210" s="53">
        <v>3</v>
      </c>
    </row>
    <row r="211" spans="1:19" ht="14.25" customHeight="1" x14ac:dyDescent="0.15">
      <c r="A211" s="73"/>
      <c r="B211" s="74"/>
      <c r="C211" s="67" t="s">
        <v>60</v>
      </c>
      <c r="D211" s="68"/>
      <c r="E211" s="28">
        <v>380</v>
      </c>
      <c r="F211" s="54">
        <v>239</v>
      </c>
      <c r="G211" s="55">
        <v>208</v>
      </c>
      <c r="H211" s="55">
        <v>114</v>
      </c>
      <c r="I211" s="55">
        <v>87</v>
      </c>
      <c r="J211" s="55">
        <v>124</v>
      </c>
      <c r="K211" s="55">
        <v>45</v>
      </c>
      <c r="L211" s="55">
        <v>106</v>
      </c>
      <c r="M211" s="55">
        <v>107</v>
      </c>
      <c r="N211" s="55">
        <v>14</v>
      </c>
      <c r="O211" s="55">
        <v>3</v>
      </c>
      <c r="P211" s="63">
        <v>63</v>
      </c>
      <c r="Q211" s="63">
        <v>2</v>
      </c>
      <c r="R211" s="63">
        <v>31</v>
      </c>
      <c r="S211" s="56">
        <v>7</v>
      </c>
    </row>
    <row r="212" spans="1:19" ht="14.25" customHeight="1" x14ac:dyDescent="0.15">
      <c r="A212" s="73"/>
      <c r="B212" s="74"/>
      <c r="C212" s="67" t="s">
        <v>61</v>
      </c>
      <c r="D212" s="68"/>
      <c r="E212" s="28">
        <v>94</v>
      </c>
      <c r="F212" s="54">
        <v>57</v>
      </c>
      <c r="G212" s="55">
        <v>43</v>
      </c>
      <c r="H212" s="55">
        <v>28</v>
      </c>
      <c r="I212" s="55">
        <v>20</v>
      </c>
      <c r="J212" s="55">
        <v>30</v>
      </c>
      <c r="K212" s="55">
        <v>8</v>
      </c>
      <c r="L212" s="55">
        <v>24</v>
      </c>
      <c r="M212" s="55">
        <v>22</v>
      </c>
      <c r="N212" s="55">
        <v>4</v>
      </c>
      <c r="O212" s="55">
        <v>2</v>
      </c>
      <c r="P212" s="63">
        <v>9</v>
      </c>
      <c r="Q212" s="63">
        <v>0</v>
      </c>
      <c r="R212" s="63">
        <v>16</v>
      </c>
      <c r="S212" s="56">
        <v>0</v>
      </c>
    </row>
    <row r="213" spans="1:19" ht="14.25" customHeight="1" x14ac:dyDescent="0.15">
      <c r="A213" s="73"/>
      <c r="B213" s="74"/>
      <c r="C213" s="67" t="s">
        <v>62</v>
      </c>
      <c r="D213" s="68"/>
      <c r="E213" s="28">
        <v>22</v>
      </c>
      <c r="F213" s="54">
        <v>9</v>
      </c>
      <c r="G213" s="55">
        <v>12</v>
      </c>
      <c r="H213" s="55">
        <v>4</v>
      </c>
      <c r="I213" s="55">
        <v>2</v>
      </c>
      <c r="J213" s="55">
        <v>6</v>
      </c>
      <c r="K213" s="55">
        <v>2</v>
      </c>
      <c r="L213" s="55">
        <v>3</v>
      </c>
      <c r="M213" s="55">
        <v>5</v>
      </c>
      <c r="N213" s="55">
        <v>0</v>
      </c>
      <c r="O213" s="55">
        <v>1</v>
      </c>
      <c r="P213" s="63">
        <v>1</v>
      </c>
      <c r="Q213" s="63">
        <v>0</v>
      </c>
      <c r="R213" s="63">
        <v>4</v>
      </c>
      <c r="S213" s="56">
        <v>0</v>
      </c>
    </row>
    <row r="214" spans="1:19" ht="14.25" customHeight="1" x14ac:dyDescent="0.15">
      <c r="A214" s="73"/>
      <c r="B214" s="74"/>
      <c r="C214" s="67" t="s">
        <v>63</v>
      </c>
      <c r="D214" s="68"/>
      <c r="E214" s="28">
        <v>8</v>
      </c>
      <c r="F214" s="54">
        <v>6</v>
      </c>
      <c r="G214" s="55">
        <v>3</v>
      </c>
      <c r="H214" s="55">
        <v>2</v>
      </c>
      <c r="I214" s="55">
        <v>0</v>
      </c>
      <c r="J214" s="55">
        <v>1</v>
      </c>
      <c r="K214" s="55">
        <v>1</v>
      </c>
      <c r="L214" s="55">
        <v>0</v>
      </c>
      <c r="M214" s="55">
        <v>0</v>
      </c>
      <c r="N214" s="55">
        <v>0</v>
      </c>
      <c r="O214" s="55">
        <v>0</v>
      </c>
      <c r="P214" s="63">
        <v>1</v>
      </c>
      <c r="Q214" s="63">
        <v>0</v>
      </c>
      <c r="R214" s="63">
        <v>1</v>
      </c>
      <c r="S214" s="56">
        <v>0</v>
      </c>
    </row>
    <row r="215" spans="1:19" ht="14.25" customHeight="1" x14ac:dyDescent="0.15">
      <c r="A215" s="75"/>
      <c r="B215" s="76"/>
      <c r="C215" s="69" t="s">
        <v>6</v>
      </c>
      <c r="D215" s="70"/>
      <c r="E215" s="37">
        <v>8</v>
      </c>
      <c r="F215" s="57">
        <v>2</v>
      </c>
      <c r="G215" s="58">
        <v>0</v>
      </c>
      <c r="H215" s="58">
        <v>0</v>
      </c>
      <c r="I215" s="58">
        <v>0</v>
      </c>
      <c r="J215" s="58">
        <v>0</v>
      </c>
      <c r="K215" s="58">
        <v>0</v>
      </c>
      <c r="L215" s="58">
        <v>0</v>
      </c>
      <c r="M215" s="58">
        <v>0</v>
      </c>
      <c r="N215" s="58">
        <v>0</v>
      </c>
      <c r="O215" s="58">
        <v>0</v>
      </c>
      <c r="P215" s="64">
        <v>0</v>
      </c>
      <c r="Q215" s="64">
        <v>0</v>
      </c>
      <c r="R215" s="64">
        <v>3</v>
      </c>
      <c r="S215" s="59">
        <v>3</v>
      </c>
    </row>
    <row r="216" spans="1:19" ht="14.25" customHeight="1" x14ac:dyDescent="0.15">
      <c r="A216" s="71" t="s">
        <v>18</v>
      </c>
      <c r="B216" s="72"/>
      <c r="C216" s="77" t="s">
        <v>64</v>
      </c>
      <c r="D216" s="78"/>
      <c r="E216" s="33">
        <v>355</v>
      </c>
      <c r="F216" s="51">
        <v>248</v>
      </c>
      <c r="G216" s="52">
        <v>230</v>
      </c>
      <c r="H216" s="52">
        <v>133</v>
      </c>
      <c r="I216" s="52">
        <v>108</v>
      </c>
      <c r="J216" s="52">
        <v>144</v>
      </c>
      <c r="K216" s="52">
        <v>47</v>
      </c>
      <c r="L216" s="52">
        <v>105</v>
      </c>
      <c r="M216" s="52">
        <v>110</v>
      </c>
      <c r="N216" s="52">
        <v>17</v>
      </c>
      <c r="O216" s="52">
        <v>8</v>
      </c>
      <c r="P216" s="62">
        <v>75</v>
      </c>
      <c r="Q216" s="62">
        <v>3</v>
      </c>
      <c r="R216" s="62">
        <v>16</v>
      </c>
      <c r="S216" s="53">
        <v>5</v>
      </c>
    </row>
    <row r="217" spans="1:19" ht="14.25" customHeight="1" x14ac:dyDescent="0.15">
      <c r="A217" s="73"/>
      <c r="B217" s="74"/>
      <c r="C217" s="67" t="s">
        <v>65</v>
      </c>
      <c r="D217" s="68"/>
      <c r="E217" s="28">
        <v>393</v>
      </c>
      <c r="F217" s="54">
        <v>259</v>
      </c>
      <c r="G217" s="55">
        <v>219</v>
      </c>
      <c r="H217" s="55">
        <v>123</v>
      </c>
      <c r="I217" s="55">
        <v>96</v>
      </c>
      <c r="J217" s="55">
        <v>130</v>
      </c>
      <c r="K217" s="55">
        <v>54</v>
      </c>
      <c r="L217" s="55">
        <v>107</v>
      </c>
      <c r="M217" s="55">
        <v>123</v>
      </c>
      <c r="N217" s="55">
        <v>21</v>
      </c>
      <c r="O217" s="55">
        <v>9</v>
      </c>
      <c r="P217" s="63">
        <v>62</v>
      </c>
      <c r="Q217" s="63">
        <v>2</v>
      </c>
      <c r="R217" s="63">
        <v>32</v>
      </c>
      <c r="S217" s="56">
        <v>1</v>
      </c>
    </row>
    <row r="218" spans="1:19" ht="14.25" customHeight="1" x14ac:dyDescent="0.15">
      <c r="A218" s="73"/>
      <c r="B218" s="74"/>
      <c r="C218" s="67" t="s">
        <v>61</v>
      </c>
      <c r="D218" s="68"/>
      <c r="E218" s="28">
        <v>158</v>
      </c>
      <c r="F218" s="54">
        <v>89</v>
      </c>
      <c r="G218" s="55">
        <v>83</v>
      </c>
      <c r="H218" s="55">
        <v>46</v>
      </c>
      <c r="I218" s="55">
        <v>31</v>
      </c>
      <c r="J218" s="55">
        <v>40</v>
      </c>
      <c r="K218" s="55">
        <v>20</v>
      </c>
      <c r="L218" s="55">
        <v>47</v>
      </c>
      <c r="M218" s="55">
        <v>51</v>
      </c>
      <c r="N218" s="55">
        <v>6</v>
      </c>
      <c r="O218" s="55">
        <v>1</v>
      </c>
      <c r="P218" s="63">
        <v>25</v>
      </c>
      <c r="Q218" s="63">
        <v>2</v>
      </c>
      <c r="R218" s="63">
        <v>23</v>
      </c>
      <c r="S218" s="56">
        <v>4</v>
      </c>
    </row>
    <row r="219" spans="1:19" ht="14.25" customHeight="1" x14ac:dyDescent="0.15">
      <c r="A219" s="73"/>
      <c r="B219" s="74"/>
      <c r="C219" s="67" t="s">
        <v>66</v>
      </c>
      <c r="D219" s="68"/>
      <c r="E219" s="28">
        <v>20</v>
      </c>
      <c r="F219" s="54">
        <v>16</v>
      </c>
      <c r="G219" s="55">
        <v>8</v>
      </c>
      <c r="H219" s="55">
        <v>4</v>
      </c>
      <c r="I219" s="55">
        <v>3</v>
      </c>
      <c r="J219" s="55">
        <v>7</v>
      </c>
      <c r="K219" s="55">
        <v>1</v>
      </c>
      <c r="L219" s="55">
        <v>3</v>
      </c>
      <c r="M219" s="55">
        <v>3</v>
      </c>
      <c r="N219" s="55">
        <v>1</v>
      </c>
      <c r="O219" s="55">
        <v>0</v>
      </c>
      <c r="P219" s="63">
        <v>4</v>
      </c>
      <c r="Q219" s="63">
        <v>1</v>
      </c>
      <c r="R219" s="63">
        <v>1</v>
      </c>
      <c r="S219" s="56">
        <v>0</v>
      </c>
    </row>
    <row r="220" spans="1:19" ht="14.25" customHeight="1" x14ac:dyDescent="0.15">
      <c r="A220" s="73"/>
      <c r="B220" s="74"/>
      <c r="C220" s="67" t="s">
        <v>67</v>
      </c>
      <c r="D220" s="68"/>
      <c r="E220" s="28">
        <v>14</v>
      </c>
      <c r="F220" s="54">
        <v>8</v>
      </c>
      <c r="G220" s="55">
        <v>5</v>
      </c>
      <c r="H220" s="55">
        <v>3</v>
      </c>
      <c r="I220" s="55">
        <v>1</v>
      </c>
      <c r="J220" s="55">
        <v>2</v>
      </c>
      <c r="K220" s="55">
        <v>2</v>
      </c>
      <c r="L220" s="55">
        <v>3</v>
      </c>
      <c r="M220" s="55">
        <v>2</v>
      </c>
      <c r="N220" s="55">
        <v>0</v>
      </c>
      <c r="O220" s="55">
        <v>0</v>
      </c>
      <c r="P220" s="63">
        <v>2</v>
      </c>
      <c r="Q220" s="63">
        <v>0</v>
      </c>
      <c r="R220" s="63">
        <v>2</v>
      </c>
      <c r="S220" s="56">
        <v>0</v>
      </c>
    </row>
    <row r="221" spans="1:19" ht="14.25" customHeight="1" x14ac:dyDescent="0.15">
      <c r="A221" s="75"/>
      <c r="B221" s="76"/>
      <c r="C221" s="69" t="s">
        <v>6</v>
      </c>
      <c r="D221" s="70"/>
      <c r="E221" s="37">
        <v>8</v>
      </c>
      <c r="F221" s="57">
        <v>2</v>
      </c>
      <c r="G221" s="58">
        <v>0</v>
      </c>
      <c r="H221" s="58">
        <v>0</v>
      </c>
      <c r="I221" s="58">
        <v>0</v>
      </c>
      <c r="J221" s="58">
        <v>0</v>
      </c>
      <c r="K221" s="58">
        <v>0</v>
      </c>
      <c r="L221" s="58">
        <v>0</v>
      </c>
      <c r="M221" s="58">
        <v>0</v>
      </c>
      <c r="N221" s="58">
        <v>0</v>
      </c>
      <c r="O221" s="58">
        <v>1</v>
      </c>
      <c r="P221" s="64">
        <v>0</v>
      </c>
      <c r="Q221" s="64">
        <v>0</v>
      </c>
      <c r="R221" s="64">
        <v>3</v>
      </c>
      <c r="S221" s="59">
        <v>3</v>
      </c>
    </row>
    <row r="222" spans="1:19" ht="14.25" customHeight="1" x14ac:dyDescent="0.15">
      <c r="A222" s="79" t="s">
        <v>99</v>
      </c>
      <c r="B222" s="80"/>
      <c r="C222" s="77" t="s">
        <v>100</v>
      </c>
      <c r="D222" s="78"/>
      <c r="E222" s="33">
        <v>414</v>
      </c>
      <c r="F222" s="51">
        <v>285</v>
      </c>
      <c r="G222" s="52">
        <v>262</v>
      </c>
      <c r="H222" s="52">
        <v>156</v>
      </c>
      <c r="I222" s="52">
        <v>120</v>
      </c>
      <c r="J222" s="52">
        <v>132</v>
      </c>
      <c r="K222" s="52">
        <v>88</v>
      </c>
      <c r="L222" s="52">
        <v>133</v>
      </c>
      <c r="M222" s="52">
        <v>138</v>
      </c>
      <c r="N222" s="52">
        <v>35</v>
      </c>
      <c r="O222" s="52">
        <v>14</v>
      </c>
      <c r="P222" s="62">
        <v>83</v>
      </c>
      <c r="Q222" s="62">
        <v>4</v>
      </c>
      <c r="R222" s="62">
        <v>20</v>
      </c>
      <c r="S222" s="53">
        <v>8</v>
      </c>
    </row>
    <row r="223" spans="1:19" ht="14.25" customHeight="1" x14ac:dyDescent="0.15">
      <c r="A223" s="81"/>
      <c r="B223" s="82"/>
      <c r="C223" s="67" t="s">
        <v>101</v>
      </c>
      <c r="D223" s="68"/>
      <c r="E223" s="28">
        <v>34</v>
      </c>
      <c r="F223" s="54">
        <v>24</v>
      </c>
      <c r="G223" s="55">
        <v>25</v>
      </c>
      <c r="H223" s="55">
        <v>15</v>
      </c>
      <c r="I223" s="55">
        <v>10</v>
      </c>
      <c r="J223" s="55">
        <v>10</v>
      </c>
      <c r="K223" s="55">
        <v>9</v>
      </c>
      <c r="L223" s="55">
        <v>12</v>
      </c>
      <c r="M223" s="55">
        <v>16</v>
      </c>
      <c r="N223" s="55">
        <v>2</v>
      </c>
      <c r="O223" s="55">
        <v>0</v>
      </c>
      <c r="P223" s="63">
        <v>8</v>
      </c>
      <c r="Q223" s="63">
        <v>2</v>
      </c>
      <c r="R223" s="63">
        <v>1</v>
      </c>
      <c r="S223" s="56">
        <v>2</v>
      </c>
    </row>
    <row r="224" spans="1:19" ht="14.25" customHeight="1" x14ac:dyDescent="0.15">
      <c r="A224" s="81"/>
      <c r="B224" s="82"/>
      <c r="C224" s="67" t="s">
        <v>102</v>
      </c>
      <c r="D224" s="68"/>
      <c r="E224" s="28">
        <v>373</v>
      </c>
      <c r="F224" s="54">
        <v>234</v>
      </c>
      <c r="G224" s="55">
        <v>186</v>
      </c>
      <c r="H224" s="55">
        <v>99</v>
      </c>
      <c r="I224" s="55">
        <v>81</v>
      </c>
      <c r="J224" s="55">
        <v>130</v>
      </c>
      <c r="K224" s="55">
        <v>16</v>
      </c>
      <c r="L224" s="55">
        <v>86</v>
      </c>
      <c r="M224" s="55">
        <v>95</v>
      </c>
      <c r="N224" s="55">
        <v>5</v>
      </c>
      <c r="O224" s="55">
        <v>3</v>
      </c>
      <c r="P224" s="63">
        <v>54</v>
      </c>
      <c r="Q224" s="63">
        <v>1</v>
      </c>
      <c r="R224" s="63">
        <v>45</v>
      </c>
      <c r="S224" s="56">
        <v>2</v>
      </c>
    </row>
    <row r="225" spans="1:19" ht="14.25" customHeight="1" x14ac:dyDescent="0.15">
      <c r="A225" s="81"/>
      <c r="B225" s="82"/>
      <c r="C225" s="67" t="s">
        <v>98</v>
      </c>
      <c r="D225" s="68"/>
      <c r="E225" s="28">
        <v>116</v>
      </c>
      <c r="F225" s="54">
        <v>72</v>
      </c>
      <c r="G225" s="55">
        <v>66</v>
      </c>
      <c r="H225" s="55">
        <v>35</v>
      </c>
      <c r="I225" s="55">
        <v>24</v>
      </c>
      <c r="J225" s="55">
        <v>42</v>
      </c>
      <c r="K225" s="55">
        <v>11</v>
      </c>
      <c r="L225" s="55">
        <v>32</v>
      </c>
      <c r="M225" s="55">
        <v>37</v>
      </c>
      <c r="N225" s="55">
        <v>3</v>
      </c>
      <c r="O225" s="55">
        <v>2</v>
      </c>
      <c r="P225" s="63">
        <v>21</v>
      </c>
      <c r="Q225" s="63">
        <v>1</v>
      </c>
      <c r="R225" s="63">
        <v>11</v>
      </c>
      <c r="S225" s="56">
        <v>0</v>
      </c>
    </row>
    <row r="226" spans="1:19" ht="14.25" customHeight="1" x14ac:dyDescent="0.15">
      <c r="A226" s="83"/>
      <c r="B226" s="84"/>
      <c r="C226" s="69" t="s">
        <v>6</v>
      </c>
      <c r="D226" s="70"/>
      <c r="E226" s="37">
        <v>11</v>
      </c>
      <c r="F226" s="57">
        <v>7</v>
      </c>
      <c r="G226" s="58">
        <v>6</v>
      </c>
      <c r="H226" s="58">
        <v>4</v>
      </c>
      <c r="I226" s="58">
        <v>4</v>
      </c>
      <c r="J226" s="58">
        <v>9</v>
      </c>
      <c r="K226" s="58">
        <v>0</v>
      </c>
      <c r="L226" s="58">
        <v>2</v>
      </c>
      <c r="M226" s="58">
        <v>3</v>
      </c>
      <c r="N226" s="58">
        <v>0</v>
      </c>
      <c r="O226" s="58">
        <v>0</v>
      </c>
      <c r="P226" s="64">
        <v>2</v>
      </c>
      <c r="Q226" s="64">
        <v>0</v>
      </c>
      <c r="R226" s="64">
        <v>0</v>
      </c>
      <c r="S226" s="59">
        <v>1</v>
      </c>
    </row>
    <row r="227" spans="1:19" x14ac:dyDescent="0.15">
      <c r="A227" s="85" t="s">
        <v>4</v>
      </c>
      <c r="B227" s="85"/>
      <c r="C227" s="85"/>
      <c r="D227" s="44"/>
      <c r="E227" s="45"/>
      <c r="F227" s="46"/>
      <c r="G227" s="46"/>
      <c r="H227" s="46"/>
      <c r="I227" s="46"/>
      <c r="J227" s="46"/>
      <c r="K227" s="46"/>
      <c r="L227" s="46"/>
      <c r="M227" s="46"/>
      <c r="N227" s="46"/>
      <c r="O227" s="46"/>
      <c r="P227" s="46"/>
      <c r="Q227" s="46"/>
      <c r="R227" s="46"/>
      <c r="S227" s="46"/>
    </row>
    <row r="228" spans="1:19" x14ac:dyDescent="0.15">
      <c r="A228" s="43"/>
      <c r="B228" s="43"/>
      <c r="C228" s="43"/>
      <c r="D228" s="44"/>
      <c r="E228" s="45"/>
      <c r="F228" s="46"/>
      <c r="G228" s="46"/>
      <c r="H228" s="46"/>
      <c r="I228" s="46"/>
      <c r="J228" s="46"/>
      <c r="K228" s="46"/>
      <c r="L228" s="46"/>
      <c r="M228" s="46"/>
      <c r="N228" s="46"/>
      <c r="O228" s="46"/>
      <c r="P228" s="46"/>
      <c r="Q228" s="46"/>
      <c r="R228" s="46"/>
      <c r="S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S1"/>
    <mergeCell ref="A2:S2"/>
    <mergeCell ref="A3:S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cfRule type="expression" dxfId="142" priority="5">
      <formula>AND(F7=0,#REF!&gt;0,#REF!&lt;&gt;"")</formula>
    </cfRule>
  </conditionalFormatting>
  <conditionalFormatting sqref="F118:G226">
    <cfRule type="expression" dxfId="141" priority="17">
      <formula>AND(F118=0,#REF!&gt;0,#REF!&lt;&gt;"")</formula>
    </cfRule>
  </conditionalFormatting>
  <conditionalFormatting sqref="F4:L6">
    <cfRule type="expression" dxfId="140" priority="20">
      <formula>AND(F4=0,U4&gt;0,U4&lt;&gt;"")</formula>
    </cfRule>
  </conditionalFormatting>
  <conditionalFormatting sqref="F4:S115">
    <cfRule type="expression" dxfId="139" priority="6">
      <formula>#REF!=""</formula>
    </cfRule>
    <cfRule type="expression" dxfId="138" priority="7">
      <formula>#REF!=""</formula>
    </cfRule>
  </conditionalFormatting>
  <conditionalFormatting sqref="F7:S115">
    <cfRule type="cellIs" priority="1" stopIfTrue="1" operator="equal">
      <formula>"-"</formula>
    </cfRule>
    <cfRule type="cellIs" dxfId="137" priority="2" operator="greaterThan">
      <formula>100</formula>
    </cfRule>
  </conditionalFormatting>
  <conditionalFormatting sqref="F118:S226">
    <cfRule type="expression" dxfId="136" priority="18">
      <formula>#REF!=""</formula>
    </cfRule>
    <cfRule type="expression" dxfId="135" priority="19">
      <formula>#REF!=""</formula>
    </cfRule>
  </conditionalFormatting>
  <conditionalFormatting sqref="G7:L7">
    <cfRule type="expression" dxfId="134" priority="8">
      <formula>AND(G7=0,V7&gt;0,V7&lt;&gt;"")</formula>
    </cfRule>
  </conditionalFormatting>
  <conditionalFormatting sqref="H8:H115">
    <cfRule type="expression" dxfId="133" priority="3">
      <formula>AND(H8=0,#REF!&gt;0,#REF!&lt;&gt;"")</formula>
    </cfRule>
  </conditionalFormatting>
  <conditionalFormatting sqref="H118:H226">
    <cfRule type="expression" dxfId="132" priority="21">
      <formula>AND(H118=0,#REF!&gt;0,#REF!&lt;&gt;"")</formula>
    </cfRule>
  </conditionalFormatting>
  <conditionalFormatting sqref="I8:I115 P8:Q115 I118:I226 P118:Q226">
    <cfRule type="expression" dxfId="131" priority="4">
      <formula>AND(I8=0,R8&gt;0,R8&lt;&gt;"")</formula>
    </cfRule>
  </conditionalFormatting>
  <conditionalFormatting sqref="J8:O115 J118:O226">
    <cfRule type="expression" dxfId="130" priority="849">
      <formula>AND(J8=0,#REF!&gt;0,#REF!&lt;&gt;"")</formula>
    </cfRule>
  </conditionalFormatting>
  <conditionalFormatting sqref="M4:Q7">
    <cfRule type="expression" dxfId="129" priority="9">
      <formula>AND(M4=0,V4&gt;0,V4&lt;&gt;"")</formula>
    </cfRule>
  </conditionalFormatting>
  <conditionalFormatting sqref="R4:R115 R118:R226">
    <cfRule type="expression" dxfId="128" priority="11">
      <formula>AND(R4=0,Y4&gt;0,Y4&lt;&gt;"")</formula>
    </cfRule>
  </conditionalFormatting>
  <conditionalFormatting sqref="S4:S115 S118:S226">
    <cfRule type="expression" dxfId="127" priority="14">
      <formula>AND(S4=0,AG4&gt;0,AG4&lt;&gt;"")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6" width="7.5703125" style="5" customWidth="1"/>
    <col min="17" max="17" width="2.28515625" style="5" customWidth="1"/>
    <col min="18" max="29" width="2.7109375" style="5" customWidth="1"/>
    <col min="30" max="34" width="9.140625" style="5" customWidth="1"/>
    <col min="35" max="16384" width="9.140625" style="5"/>
  </cols>
  <sheetData>
    <row r="1" spans="1:42" ht="20.100000000000001" customHeight="1" x14ac:dyDescent="0.15">
      <c r="A1" s="102"/>
      <c r="B1" s="102"/>
      <c r="C1" s="102"/>
      <c r="D1" s="102"/>
      <c r="E1" s="102"/>
      <c r="F1" s="102"/>
      <c r="G1" s="102"/>
      <c r="H1" s="102"/>
      <c r="I1" s="102"/>
      <c r="J1" s="102"/>
      <c r="K1" s="102"/>
      <c r="L1" s="102"/>
      <c r="M1" s="102"/>
      <c r="N1" s="102"/>
      <c r="O1" s="102"/>
      <c r="P1" s="102"/>
    </row>
    <row r="2" spans="1:42" ht="23.25" customHeight="1" x14ac:dyDescent="0.15">
      <c r="A2" s="103" t="s">
        <v>155</v>
      </c>
      <c r="B2" s="103"/>
      <c r="C2" s="103"/>
      <c r="D2" s="103"/>
      <c r="E2" s="103"/>
      <c r="F2" s="103"/>
      <c r="G2" s="103"/>
      <c r="H2" s="103"/>
      <c r="I2" s="103"/>
      <c r="J2" s="103"/>
      <c r="K2" s="103"/>
      <c r="L2" s="103"/>
      <c r="M2" s="103"/>
      <c r="N2" s="103"/>
      <c r="O2" s="103"/>
      <c r="P2" s="103"/>
    </row>
    <row r="3" spans="1:42" ht="23.25" customHeight="1" x14ac:dyDescent="0.15">
      <c r="A3" s="104"/>
      <c r="B3" s="104"/>
      <c r="C3" s="104"/>
      <c r="D3" s="104"/>
      <c r="E3" s="104"/>
      <c r="F3" s="104"/>
      <c r="G3" s="104"/>
      <c r="H3" s="104"/>
      <c r="I3" s="104"/>
      <c r="J3" s="104"/>
      <c r="K3" s="104"/>
      <c r="L3" s="104"/>
      <c r="M3" s="104"/>
      <c r="N3" s="104"/>
      <c r="O3" s="104"/>
      <c r="P3" s="104"/>
    </row>
    <row r="4" spans="1:42" ht="3.75" customHeight="1" x14ac:dyDescent="0.15">
      <c r="A4" s="8"/>
      <c r="B4" s="9"/>
      <c r="C4" s="10"/>
      <c r="D4" s="10"/>
      <c r="E4" s="11"/>
      <c r="F4" s="12"/>
      <c r="G4" s="13"/>
      <c r="H4" s="13"/>
      <c r="I4" s="13"/>
      <c r="J4" s="13"/>
      <c r="K4" s="13"/>
      <c r="L4" s="13"/>
      <c r="M4" s="13"/>
      <c r="N4" s="13"/>
      <c r="O4" s="13"/>
      <c r="P4" s="14"/>
    </row>
    <row r="5" spans="1:42" ht="159.75" customHeight="1" x14ac:dyDescent="0.15">
      <c r="A5" s="15"/>
      <c r="B5" s="105"/>
      <c r="C5" s="105"/>
      <c r="D5" s="16"/>
      <c r="E5" s="17" t="s">
        <v>1</v>
      </c>
      <c r="F5" s="18" t="s">
        <v>156</v>
      </c>
      <c r="G5" s="19" t="s">
        <v>157</v>
      </c>
      <c r="H5" s="19" t="s">
        <v>158</v>
      </c>
      <c r="I5" s="19" t="s">
        <v>159</v>
      </c>
      <c r="J5" s="19" t="s">
        <v>160</v>
      </c>
      <c r="K5" s="19" t="s">
        <v>161</v>
      </c>
      <c r="L5" s="19" t="s">
        <v>162</v>
      </c>
      <c r="M5" s="60" t="s">
        <v>163</v>
      </c>
      <c r="N5" s="60" t="s">
        <v>164</v>
      </c>
      <c r="O5" s="60" t="s">
        <v>0</v>
      </c>
      <c r="P5" s="20" t="s">
        <v>3</v>
      </c>
    </row>
    <row r="6" spans="1:42" ht="3.95" customHeight="1" x14ac:dyDescent="0.15">
      <c r="A6" s="21"/>
      <c r="B6" s="22"/>
      <c r="C6" s="7"/>
      <c r="D6" s="7"/>
      <c r="E6" s="23"/>
      <c r="F6" s="24"/>
      <c r="G6" s="25"/>
      <c r="H6" s="25"/>
      <c r="I6" s="25"/>
      <c r="J6" s="25"/>
      <c r="K6" s="25"/>
      <c r="L6" s="25"/>
      <c r="M6" s="25"/>
      <c r="N6" s="25"/>
      <c r="O6" s="25"/>
      <c r="P6" s="26"/>
    </row>
    <row r="7" spans="1:42" ht="14.25" customHeight="1" x14ac:dyDescent="0.15">
      <c r="A7" s="8"/>
      <c r="B7" s="95" t="s">
        <v>2</v>
      </c>
      <c r="C7" s="95"/>
      <c r="D7" s="27"/>
      <c r="E7" s="28">
        <f t="shared" ref="E7:E32" si="0">E118</f>
        <v>622</v>
      </c>
      <c r="F7" s="29">
        <f t="shared" ref="F7:P7" si="1">IFERROR(ROUND(F118/$E7*100,1),"-")</f>
        <v>92</v>
      </c>
      <c r="G7" s="30">
        <f t="shared" si="1"/>
        <v>66.099999999999994</v>
      </c>
      <c r="H7" s="30">
        <f t="shared" si="1"/>
        <v>83</v>
      </c>
      <c r="I7" s="30">
        <f t="shared" si="1"/>
        <v>51.4</v>
      </c>
      <c r="J7" s="30">
        <f t="shared" si="1"/>
        <v>39.200000000000003</v>
      </c>
      <c r="K7" s="30">
        <f t="shared" si="1"/>
        <v>25.4</v>
      </c>
      <c r="L7" s="30">
        <f t="shared" si="1"/>
        <v>58</v>
      </c>
      <c r="M7" s="30">
        <f t="shared" si="1"/>
        <v>32.200000000000003</v>
      </c>
      <c r="N7" s="30">
        <f t="shared" si="1"/>
        <v>26.5</v>
      </c>
      <c r="O7" s="30">
        <f t="shared" si="1"/>
        <v>3.7</v>
      </c>
      <c r="P7" s="31">
        <f t="shared" si="1"/>
        <v>0</v>
      </c>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244</v>
      </c>
      <c r="F8" s="34">
        <f t="shared" ref="F8:P8" si="2">IFERROR(ROUND(F119/$E8*100,1),"-")</f>
        <v>91.8</v>
      </c>
      <c r="G8" s="35">
        <f t="shared" si="2"/>
        <v>59.4</v>
      </c>
      <c r="H8" s="35">
        <f t="shared" si="2"/>
        <v>83.2</v>
      </c>
      <c r="I8" s="35">
        <f t="shared" si="2"/>
        <v>49.2</v>
      </c>
      <c r="J8" s="35">
        <f t="shared" si="2"/>
        <v>35.200000000000003</v>
      </c>
      <c r="K8" s="35">
        <f t="shared" si="2"/>
        <v>25.4</v>
      </c>
      <c r="L8" s="35">
        <f t="shared" si="2"/>
        <v>46.3</v>
      </c>
      <c r="M8" s="35">
        <f t="shared" si="2"/>
        <v>24.2</v>
      </c>
      <c r="N8" s="35">
        <f t="shared" si="2"/>
        <v>19.7</v>
      </c>
      <c r="O8" s="35">
        <f t="shared" si="2"/>
        <v>3.3</v>
      </c>
      <c r="P8" s="36">
        <f t="shared" si="2"/>
        <v>0</v>
      </c>
    </row>
    <row r="9" spans="1:42" ht="14.25" customHeight="1" x14ac:dyDescent="0.15">
      <c r="A9" s="98"/>
      <c r="B9" s="99"/>
      <c r="C9" s="67" t="s">
        <v>8</v>
      </c>
      <c r="D9" s="68"/>
      <c r="E9" s="28">
        <f t="shared" si="0"/>
        <v>369</v>
      </c>
      <c r="F9" s="29">
        <f t="shared" ref="F9:P9" si="3">IFERROR(ROUND(F120/$E9*100,1),"-")</f>
        <v>91.9</v>
      </c>
      <c r="G9" s="30">
        <f t="shared" si="3"/>
        <v>70.2</v>
      </c>
      <c r="H9" s="30">
        <f t="shared" si="3"/>
        <v>82.9</v>
      </c>
      <c r="I9" s="30">
        <f t="shared" si="3"/>
        <v>53.7</v>
      </c>
      <c r="J9" s="30">
        <f t="shared" si="3"/>
        <v>42</v>
      </c>
      <c r="K9" s="30">
        <f t="shared" si="3"/>
        <v>25.2</v>
      </c>
      <c r="L9" s="30">
        <f t="shared" si="3"/>
        <v>65.900000000000006</v>
      </c>
      <c r="M9" s="30">
        <f t="shared" si="3"/>
        <v>37.9</v>
      </c>
      <c r="N9" s="30">
        <f t="shared" si="3"/>
        <v>31.2</v>
      </c>
      <c r="O9" s="30">
        <f t="shared" si="3"/>
        <v>4.0999999999999996</v>
      </c>
      <c r="P9" s="31">
        <f t="shared" si="3"/>
        <v>0</v>
      </c>
    </row>
    <row r="10" spans="1:42" ht="14.25" customHeight="1" x14ac:dyDescent="0.15">
      <c r="A10" s="98"/>
      <c r="B10" s="99"/>
      <c r="C10" s="67" t="s">
        <v>13</v>
      </c>
      <c r="D10" s="68"/>
      <c r="E10" s="28">
        <f t="shared" si="0"/>
        <v>0</v>
      </c>
      <c r="F10" s="29" t="str">
        <f t="shared" ref="F10:P10" si="4">IFERROR(ROUND(F121/$E10*100,1),"-")</f>
        <v>-</v>
      </c>
      <c r="G10" s="30" t="str">
        <f t="shared" si="4"/>
        <v>-</v>
      </c>
      <c r="H10" s="30" t="str">
        <f t="shared" si="4"/>
        <v>-</v>
      </c>
      <c r="I10" s="30" t="str">
        <f t="shared" si="4"/>
        <v>-</v>
      </c>
      <c r="J10" s="30" t="str">
        <f t="shared" si="4"/>
        <v>-</v>
      </c>
      <c r="K10" s="30" t="str">
        <f t="shared" si="4"/>
        <v>-</v>
      </c>
      <c r="L10" s="30" t="str">
        <f t="shared" si="4"/>
        <v>-</v>
      </c>
      <c r="M10" s="30" t="str">
        <f t="shared" si="4"/>
        <v>-</v>
      </c>
      <c r="N10" s="30" t="str">
        <f t="shared" si="4"/>
        <v>-</v>
      </c>
      <c r="O10" s="30" t="str">
        <f t="shared" si="4"/>
        <v>-</v>
      </c>
      <c r="P10" s="31" t="str">
        <f t="shared" si="4"/>
        <v>-</v>
      </c>
    </row>
    <row r="11" spans="1:42" ht="14.25" customHeight="1" x14ac:dyDescent="0.15">
      <c r="A11" s="98"/>
      <c r="B11" s="99"/>
      <c r="C11" s="67" t="s">
        <v>14</v>
      </c>
      <c r="D11" s="68"/>
      <c r="E11" s="28">
        <f t="shared" si="0"/>
        <v>6</v>
      </c>
      <c r="F11" s="29">
        <f t="shared" ref="F11:P11" si="5">IFERROR(ROUND(F122/$E11*100,1),"-")</f>
        <v>100</v>
      </c>
      <c r="G11" s="30">
        <f t="shared" si="5"/>
        <v>100</v>
      </c>
      <c r="H11" s="30">
        <f t="shared" si="5"/>
        <v>66.7</v>
      </c>
      <c r="I11" s="30">
        <f t="shared" si="5"/>
        <v>16.7</v>
      </c>
      <c r="J11" s="30">
        <f t="shared" si="5"/>
        <v>33.299999999999997</v>
      </c>
      <c r="K11" s="30">
        <f t="shared" si="5"/>
        <v>50</v>
      </c>
      <c r="L11" s="30">
        <f t="shared" si="5"/>
        <v>66.7</v>
      </c>
      <c r="M11" s="30">
        <f t="shared" si="5"/>
        <v>0</v>
      </c>
      <c r="N11" s="30">
        <f t="shared" si="5"/>
        <v>16.7</v>
      </c>
      <c r="O11" s="30">
        <f t="shared" si="5"/>
        <v>0</v>
      </c>
      <c r="P11" s="31">
        <f t="shared" si="5"/>
        <v>0</v>
      </c>
    </row>
    <row r="12" spans="1:42" ht="14.25" customHeight="1" x14ac:dyDescent="0.15">
      <c r="A12" s="100"/>
      <c r="B12" s="101"/>
      <c r="C12" s="69" t="s">
        <v>3</v>
      </c>
      <c r="D12" s="70"/>
      <c r="E12" s="37">
        <f t="shared" si="0"/>
        <v>3</v>
      </c>
      <c r="F12" s="38">
        <f t="shared" ref="F12:P12" si="6">IFERROR(ROUND(F123/$E12*100,1),"-")</f>
        <v>100</v>
      </c>
      <c r="G12" s="39">
        <f t="shared" si="6"/>
        <v>33.299999999999997</v>
      </c>
      <c r="H12" s="39">
        <f t="shared" si="6"/>
        <v>100</v>
      </c>
      <c r="I12" s="39">
        <f t="shared" si="6"/>
        <v>33.299999999999997</v>
      </c>
      <c r="J12" s="39">
        <f t="shared" si="6"/>
        <v>33.299999999999997</v>
      </c>
      <c r="K12" s="39">
        <f t="shared" si="6"/>
        <v>0</v>
      </c>
      <c r="L12" s="39">
        <f t="shared" si="6"/>
        <v>33.299999999999997</v>
      </c>
      <c r="M12" s="39">
        <f t="shared" si="6"/>
        <v>33.299999999999997</v>
      </c>
      <c r="N12" s="39">
        <f t="shared" si="6"/>
        <v>33.299999999999997</v>
      </c>
      <c r="O12" s="39">
        <f t="shared" si="6"/>
        <v>0</v>
      </c>
      <c r="P12" s="40">
        <f t="shared" si="6"/>
        <v>0</v>
      </c>
    </row>
    <row r="13" spans="1:42" ht="14.25" customHeight="1" x14ac:dyDescent="0.15">
      <c r="A13" s="89" t="s">
        <v>12</v>
      </c>
      <c r="B13" s="90"/>
      <c r="C13" s="77" t="s">
        <v>19</v>
      </c>
      <c r="D13" s="78"/>
      <c r="E13" s="33">
        <f t="shared" si="0"/>
        <v>5</v>
      </c>
      <c r="F13" s="34">
        <f t="shared" ref="F13:P13" si="7">IFERROR(ROUND(F124/$E13*100,1),"-")</f>
        <v>100</v>
      </c>
      <c r="G13" s="35">
        <f t="shared" si="7"/>
        <v>40</v>
      </c>
      <c r="H13" s="35">
        <f t="shared" si="7"/>
        <v>80</v>
      </c>
      <c r="I13" s="35">
        <f t="shared" si="7"/>
        <v>0</v>
      </c>
      <c r="J13" s="35">
        <f t="shared" si="7"/>
        <v>20</v>
      </c>
      <c r="K13" s="35">
        <f t="shared" si="7"/>
        <v>20</v>
      </c>
      <c r="L13" s="35">
        <f t="shared" si="7"/>
        <v>60</v>
      </c>
      <c r="M13" s="35">
        <f t="shared" si="7"/>
        <v>40</v>
      </c>
      <c r="N13" s="35">
        <f t="shared" si="7"/>
        <v>0</v>
      </c>
      <c r="O13" s="35">
        <f t="shared" si="7"/>
        <v>0</v>
      </c>
      <c r="P13" s="36">
        <f t="shared" si="7"/>
        <v>0</v>
      </c>
    </row>
    <row r="14" spans="1:42" ht="14.25" customHeight="1" x14ac:dyDescent="0.15">
      <c r="A14" s="91"/>
      <c r="B14" s="92"/>
      <c r="C14" s="67" t="s">
        <v>20</v>
      </c>
      <c r="D14" s="68"/>
      <c r="E14" s="28">
        <f t="shared" si="0"/>
        <v>48</v>
      </c>
      <c r="F14" s="29">
        <f t="shared" ref="F14:P14" si="8">IFERROR(ROUND(F125/$E14*100,1),"-")</f>
        <v>97.9</v>
      </c>
      <c r="G14" s="30">
        <f t="shared" si="8"/>
        <v>50</v>
      </c>
      <c r="H14" s="30">
        <f t="shared" si="8"/>
        <v>68.8</v>
      </c>
      <c r="I14" s="30">
        <f t="shared" si="8"/>
        <v>35.4</v>
      </c>
      <c r="J14" s="30">
        <f t="shared" si="8"/>
        <v>35.4</v>
      </c>
      <c r="K14" s="30">
        <f t="shared" si="8"/>
        <v>12.5</v>
      </c>
      <c r="L14" s="30">
        <f t="shared" si="8"/>
        <v>41.7</v>
      </c>
      <c r="M14" s="30">
        <f t="shared" si="8"/>
        <v>20.8</v>
      </c>
      <c r="N14" s="30">
        <f t="shared" si="8"/>
        <v>22.9</v>
      </c>
      <c r="O14" s="30">
        <f t="shared" si="8"/>
        <v>2.1</v>
      </c>
      <c r="P14" s="31">
        <f t="shared" si="8"/>
        <v>0</v>
      </c>
    </row>
    <row r="15" spans="1:42" ht="14.25" customHeight="1" x14ac:dyDescent="0.15">
      <c r="A15" s="91"/>
      <c r="B15" s="92"/>
      <c r="C15" s="67" t="s">
        <v>21</v>
      </c>
      <c r="D15" s="68"/>
      <c r="E15" s="28">
        <f t="shared" si="0"/>
        <v>104</v>
      </c>
      <c r="F15" s="29">
        <f t="shared" ref="F15:P15" si="9">IFERROR(ROUND(F126/$E15*100,1),"-")</f>
        <v>95.2</v>
      </c>
      <c r="G15" s="30">
        <f t="shared" si="9"/>
        <v>58.7</v>
      </c>
      <c r="H15" s="30">
        <f t="shared" si="9"/>
        <v>69.2</v>
      </c>
      <c r="I15" s="30">
        <f t="shared" si="9"/>
        <v>31.7</v>
      </c>
      <c r="J15" s="30">
        <f t="shared" si="9"/>
        <v>29.8</v>
      </c>
      <c r="K15" s="30">
        <f t="shared" si="9"/>
        <v>10.6</v>
      </c>
      <c r="L15" s="30">
        <f t="shared" si="9"/>
        <v>54.8</v>
      </c>
      <c r="M15" s="30">
        <f t="shared" si="9"/>
        <v>33.700000000000003</v>
      </c>
      <c r="N15" s="30">
        <f t="shared" si="9"/>
        <v>21.2</v>
      </c>
      <c r="O15" s="30">
        <f t="shared" si="9"/>
        <v>5.8</v>
      </c>
      <c r="P15" s="31">
        <f t="shared" si="9"/>
        <v>0</v>
      </c>
    </row>
    <row r="16" spans="1:42" ht="14.25" customHeight="1" x14ac:dyDescent="0.15">
      <c r="A16" s="91"/>
      <c r="B16" s="92"/>
      <c r="C16" s="67" t="s">
        <v>22</v>
      </c>
      <c r="D16" s="68"/>
      <c r="E16" s="28">
        <f t="shared" si="0"/>
        <v>148</v>
      </c>
      <c r="F16" s="29">
        <f t="shared" ref="F16:P16" si="10">IFERROR(ROUND(F127/$E16*100,1),"-")</f>
        <v>90.5</v>
      </c>
      <c r="G16" s="30">
        <f t="shared" si="10"/>
        <v>64.900000000000006</v>
      </c>
      <c r="H16" s="30">
        <f t="shared" si="10"/>
        <v>89.2</v>
      </c>
      <c r="I16" s="30">
        <f t="shared" si="10"/>
        <v>50.7</v>
      </c>
      <c r="J16" s="30">
        <f t="shared" si="10"/>
        <v>43.9</v>
      </c>
      <c r="K16" s="30">
        <f t="shared" si="10"/>
        <v>33.1</v>
      </c>
      <c r="L16" s="30">
        <f t="shared" si="10"/>
        <v>76.400000000000006</v>
      </c>
      <c r="M16" s="30">
        <f t="shared" si="10"/>
        <v>39.9</v>
      </c>
      <c r="N16" s="30">
        <f t="shared" si="10"/>
        <v>27</v>
      </c>
      <c r="O16" s="30">
        <f t="shared" si="10"/>
        <v>4.0999999999999996</v>
      </c>
      <c r="P16" s="31">
        <f t="shared" si="10"/>
        <v>0</v>
      </c>
    </row>
    <row r="17" spans="1:16" ht="14.25" customHeight="1" x14ac:dyDescent="0.15">
      <c r="A17" s="91"/>
      <c r="B17" s="92"/>
      <c r="C17" s="67" t="s">
        <v>23</v>
      </c>
      <c r="D17" s="68"/>
      <c r="E17" s="28">
        <f t="shared" si="0"/>
        <v>124</v>
      </c>
      <c r="F17" s="29">
        <f t="shared" ref="F17:P17" si="11">IFERROR(ROUND(F128/$E17*100,1),"-")</f>
        <v>90.3</v>
      </c>
      <c r="G17" s="30">
        <f t="shared" si="11"/>
        <v>73.400000000000006</v>
      </c>
      <c r="H17" s="30">
        <f t="shared" si="11"/>
        <v>86.3</v>
      </c>
      <c r="I17" s="30">
        <f t="shared" si="11"/>
        <v>54.8</v>
      </c>
      <c r="J17" s="30">
        <f t="shared" si="11"/>
        <v>36.299999999999997</v>
      </c>
      <c r="K17" s="30">
        <f t="shared" si="11"/>
        <v>33.1</v>
      </c>
      <c r="L17" s="30">
        <f t="shared" si="11"/>
        <v>51.6</v>
      </c>
      <c r="M17" s="30">
        <f t="shared" si="11"/>
        <v>32.299999999999997</v>
      </c>
      <c r="N17" s="30">
        <f t="shared" si="11"/>
        <v>24.2</v>
      </c>
      <c r="O17" s="30">
        <f t="shared" si="11"/>
        <v>2.4</v>
      </c>
      <c r="P17" s="31">
        <f t="shared" si="11"/>
        <v>0</v>
      </c>
    </row>
    <row r="18" spans="1:16" ht="14.25" customHeight="1" x14ac:dyDescent="0.15">
      <c r="A18" s="91"/>
      <c r="B18" s="92"/>
      <c r="C18" s="67" t="s">
        <v>24</v>
      </c>
      <c r="D18" s="68"/>
      <c r="E18" s="28">
        <f t="shared" si="0"/>
        <v>99</v>
      </c>
      <c r="F18" s="29">
        <f t="shared" ref="F18:P18" si="12">IFERROR(ROUND(F129/$E18*100,1),"-")</f>
        <v>89.9</v>
      </c>
      <c r="G18" s="30">
        <f t="shared" si="12"/>
        <v>65.7</v>
      </c>
      <c r="H18" s="30">
        <f t="shared" si="12"/>
        <v>87.9</v>
      </c>
      <c r="I18" s="30">
        <f t="shared" si="12"/>
        <v>58.6</v>
      </c>
      <c r="J18" s="30">
        <f t="shared" si="12"/>
        <v>41.4</v>
      </c>
      <c r="K18" s="30">
        <f t="shared" si="12"/>
        <v>25.3</v>
      </c>
      <c r="L18" s="30">
        <f t="shared" si="12"/>
        <v>58.6</v>
      </c>
      <c r="M18" s="30">
        <f t="shared" si="12"/>
        <v>27.3</v>
      </c>
      <c r="N18" s="30">
        <f t="shared" si="12"/>
        <v>25.3</v>
      </c>
      <c r="O18" s="30">
        <f t="shared" si="12"/>
        <v>5.0999999999999996</v>
      </c>
      <c r="P18" s="31">
        <f t="shared" si="12"/>
        <v>0</v>
      </c>
    </row>
    <row r="19" spans="1:16" ht="14.25" customHeight="1" x14ac:dyDescent="0.15">
      <c r="A19" s="91"/>
      <c r="B19" s="92"/>
      <c r="C19" s="67" t="s">
        <v>25</v>
      </c>
      <c r="D19" s="68"/>
      <c r="E19" s="28">
        <f t="shared" si="0"/>
        <v>91</v>
      </c>
      <c r="F19" s="29">
        <f t="shared" ref="F19:P19" si="13">IFERROR(ROUND(F130/$E19*100,1),"-")</f>
        <v>91.2</v>
      </c>
      <c r="G19" s="30">
        <f t="shared" si="13"/>
        <v>76.900000000000006</v>
      </c>
      <c r="H19" s="30">
        <f t="shared" si="13"/>
        <v>86.8</v>
      </c>
      <c r="I19" s="30">
        <f t="shared" si="13"/>
        <v>75.8</v>
      </c>
      <c r="J19" s="30">
        <f t="shared" si="13"/>
        <v>48.4</v>
      </c>
      <c r="K19" s="30">
        <f t="shared" si="13"/>
        <v>27.5</v>
      </c>
      <c r="L19" s="30">
        <f t="shared" si="13"/>
        <v>50.5</v>
      </c>
      <c r="M19" s="30">
        <f t="shared" si="13"/>
        <v>29.7</v>
      </c>
      <c r="N19" s="30">
        <f t="shared" si="13"/>
        <v>39.6</v>
      </c>
      <c r="O19" s="30">
        <f t="shared" si="13"/>
        <v>2.2000000000000002</v>
      </c>
      <c r="P19" s="31">
        <f t="shared" si="13"/>
        <v>0</v>
      </c>
    </row>
    <row r="20" spans="1:16" ht="14.25" customHeight="1" x14ac:dyDescent="0.15">
      <c r="A20" s="91"/>
      <c r="B20" s="92"/>
      <c r="C20" s="67" t="s">
        <v>26</v>
      </c>
      <c r="D20" s="68"/>
      <c r="E20" s="28">
        <f t="shared" si="0"/>
        <v>0</v>
      </c>
      <c r="F20" s="29" t="str">
        <f t="shared" ref="F20:P20" si="14">IFERROR(ROUND(F131/$E20*100,1),"-")</f>
        <v>-</v>
      </c>
      <c r="G20" s="30" t="str">
        <f t="shared" si="14"/>
        <v>-</v>
      </c>
      <c r="H20" s="30" t="str">
        <f t="shared" si="14"/>
        <v>-</v>
      </c>
      <c r="I20" s="30" t="str">
        <f t="shared" si="14"/>
        <v>-</v>
      </c>
      <c r="J20" s="30" t="str">
        <f t="shared" si="14"/>
        <v>-</v>
      </c>
      <c r="K20" s="30" t="str">
        <f t="shared" si="14"/>
        <v>-</v>
      </c>
      <c r="L20" s="30" t="str">
        <f t="shared" si="14"/>
        <v>-</v>
      </c>
      <c r="M20" s="30" t="str">
        <f t="shared" si="14"/>
        <v>-</v>
      </c>
      <c r="N20" s="30" t="str">
        <f t="shared" si="14"/>
        <v>-</v>
      </c>
      <c r="O20" s="30" t="str">
        <f t="shared" si="14"/>
        <v>-</v>
      </c>
      <c r="P20" s="31" t="str">
        <f t="shared" si="14"/>
        <v>-</v>
      </c>
    </row>
    <row r="21" spans="1:16" ht="14.25" customHeight="1" x14ac:dyDescent="0.15">
      <c r="A21" s="93"/>
      <c r="B21" s="94"/>
      <c r="C21" s="69" t="s">
        <v>6</v>
      </c>
      <c r="D21" s="70"/>
      <c r="E21" s="37">
        <f t="shared" si="0"/>
        <v>3</v>
      </c>
      <c r="F21" s="38">
        <f t="shared" ref="F21:P21" si="15">IFERROR(ROUND(F132/$E21*100,1),"-")</f>
        <v>100</v>
      </c>
      <c r="G21" s="39">
        <f t="shared" si="15"/>
        <v>66.7</v>
      </c>
      <c r="H21" s="39">
        <f t="shared" si="15"/>
        <v>66.7</v>
      </c>
      <c r="I21" s="39">
        <f t="shared" si="15"/>
        <v>0</v>
      </c>
      <c r="J21" s="39">
        <f t="shared" si="15"/>
        <v>0</v>
      </c>
      <c r="K21" s="39">
        <f t="shared" si="15"/>
        <v>0</v>
      </c>
      <c r="L21" s="39">
        <f t="shared" si="15"/>
        <v>0</v>
      </c>
      <c r="M21" s="39">
        <f t="shared" si="15"/>
        <v>0</v>
      </c>
      <c r="N21" s="39">
        <f t="shared" si="15"/>
        <v>33.299999999999997</v>
      </c>
      <c r="O21" s="39">
        <f t="shared" si="15"/>
        <v>0</v>
      </c>
      <c r="P21" s="40">
        <f t="shared" si="15"/>
        <v>0</v>
      </c>
    </row>
    <row r="22" spans="1:16" ht="14.25" customHeight="1" x14ac:dyDescent="0.15">
      <c r="A22" s="71" t="s">
        <v>70</v>
      </c>
      <c r="B22" s="72"/>
      <c r="C22" s="86" t="s">
        <v>7</v>
      </c>
      <c r="D22" s="41" t="s">
        <v>71</v>
      </c>
      <c r="E22" s="33">
        <f t="shared" si="0"/>
        <v>21</v>
      </c>
      <c r="F22" s="34">
        <f t="shared" ref="F22:P22" si="16">IFERROR(ROUND(F133/$E22*100,1),"-")</f>
        <v>100</v>
      </c>
      <c r="G22" s="35">
        <f t="shared" si="16"/>
        <v>42.9</v>
      </c>
      <c r="H22" s="35">
        <f t="shared" si="16"/>
        <v>76.2</v>
      </c>
      <c r="I22" s="35">
        <f t="shared" si="16"/>
        <v>33.299999999999997</v>
      </c>
      <c r="J22" s="35">
        <f t="shared" si="16"/>
        <v>33.299999999999997</v>
      </c>
      <c r="K22" s="35">
        <f t="shared" si="16"/>
        <v>9.5</v>
      </c>
      <c r="L22" s="35">
        <f t="shared" si="16"/>
        <v>33.299999999999997</v>
      </c>
      <c r="M22" s="35">
        <f t="shared" si="16"/>
        <v>19</v>
      </c>
      <c r="N22" s="35">
        <f t="shared" si="16"/>
        <v>19</v>
      </c>
      <c r="O22" s="35">
        <f t="shared" si="16"/>
        <v>0</v>
      </c>
      <c r="P22" s="36">
        <f t="shared" si="16"/>
        <v>0</v>
      </c>
    </row>
    <row r="23" spans="1:16" ht="14.25" customHeight="1" x14ac:dyDescent="0.15">
      <c r="A23" s="73"/>
      <c r="B23" s="74"/>
      <c r="C23" s="87"/>
      <c r="D23" s="42" t="s">
        <v>21</v>
      </c>
      <c r="E23" s="28">
        <f t="shared" si="0"/>
        <v>39</v>
      </c>
      <c r="F23" s="29">
        <f t="shared" ref="F23:P23" si="17">IFERROR(ROUND(F134/$E23*100,1),"-")</f>
        <v>97.4</v>
      </c>
      <c r="G23" s="30">
        <f t="shared" si="17"/>
        <v>46.2</v>
      </c>
      <c r="H23" s="30">
        <f t="shared" si="17"/>
        <v>66.7</v>
      </c>
      <c r="I23" s="30">
        <f t="shared" si="17"/>
        <v>30.8</v>
      </c>
      <c r="J23" s="30">
        <f t="shared" si="17"/>
        <v>17.899999999999999</v>
      </c>
      <c r="K23" s="30">
        <f t="shared" si="17"/>
        <v>12.8</v>
      </c>
      <c r="L23" s="30">
        <f t="shared" si="17"/>
        <v>41</v>
      </c>
      <c r="M23" s="30">
        <f t="shared" si="17"/>
        <v>25.6</v>
      </c>
      <c r="N23" s="30">
        <f t="shared" si="17"/>
        <v>15.4</v>
      </c>
      <c r="O23" s="30">
        <f t="shared" si="17"/>
        <v>5.0999999999999996</v>
      </c>
      <c r="P23" s="31">
        <f t="shared" si="17"/>
        <v>0</v>
      </c>
    </row>
    <row r="24" spans="1:16" ht="14.25" customHeight="1" x14ac:dyDescent="0.15">
      <c r="A24" s="73"/>
      <c r="B24" s="74"/>
      <c r="C24" s="87"/>
      <c r="D24" s="42" t="s">
        <v>22</v>
      </c>
      <c r="E24" s="28">
        <f t="shared" si="0"/>
        <v>53</v>
      </c>
      <c r="F24" s="29">
        <f t="shared" ref="F24:P24" si="18">IFERROR(ROUND(F135/$E24*100,1),"-")</f>
        <v>90.6</v>
      </c>
      <c r="G24" s="30">
        <f t="shared" si="18"/>
        <v>58.5</v>
      </c>
      <c r="H24" s="30">
        <f t="shared" si="18"/>
        <v>92.5</v>
      </c>
      <c r="I24" s="30">
        <f t="shared" si="18"/>
        <v>49.1</v>
      </c>
      <c r="J24" s="30">
        <f t="shared" si="18"/>
        <v>41.5</v>
      </c>
      <c r="K24" s="30">
        <f t="shared" si="18"/>
        <v>30.2</v>
      </c>
      <c r="L24" s="30">
        <f t="shared" si="18"/>
        <v>69.8</v>
      </c>
      <c r="M24" s="30">
        <f t="shared" si="18"/>
        <v>28.3</v>
      </c>
      <c r="N24" s="30">
        <f t="shared" si="18"/>
        <v>13.2</v>
      </c>
      <c r="O24" s="30">
        <f t="shared" si="18"/>
        <v>5.7</v>
      </c>
      <c r="P24" s="31">
        <f t="shared" si="18"/>
        <v>0</v>
      </c>
    </row>
    <row r="25" spans="1:16" ht="14.25" customHeight="1" x14ac:dyDescent="0.15">
      <c r="A25" s="73"/>
      <c r="B25" s="74"/>
      <c r="C25" s="87"/>
      <c r="D25" s="42" t="s">
        <v>23</v>
      </c>
      <c r="E25" s="28">
        <f t="shared" si="0"/>
        <v>54</v>
      </c>
      <c r="F25" s="29">
        <f t="shared" ref="F25:P25" si="19">IFERROR(ROUND(F136/$E25*100,1),"-")</f>
        <v>87</v>
      </c>
      <c r="G25" s="30">
        <f t="shared" si="19"/>
        <v>70.400000000000006</v>
      </c>
      <c r="H25" s="30">
        <f t="shared" si="19"/>
        <v>85.2</v>
      </c>
      <c r="I25" s="30">
        <f t="shared" si="19"/>
        <v>50</v>
      </c>
      <c r="J25" s="30">
        <f t="shared" si="19"/>
        <v>40.700000000000003</v>
      </c>
      <c r="K25" s="30">
        <f t="shared" si="19"/>
        <v>29.6</v>
      </c>
      <c r="L25" s="30">
        <f t="shared" si="19"/>
        <v>40.700000000000003</v>
      </c>
      <c r="M25" s="30">
        <f t="shared" si="19"/>
        <v>25.9</v>
      </c>
      <c r="N25" s="30">
        <f t="shared" si="19"/>
        <v>20.399999999999999</v>
      </c>
      <c r="O25" s="30">
        <f t="shared" si="19"/>
        <v>1.9</v>
      </c>
      <c r="P25" s="31">
        <f t="shared" si="19"/>
        <v>0</v>
      </c>
    </row>
    <row r="26" spans="1:16" ht="14.25" customHeight="1" x14ac:dyDescent="0.15">
      <c r="A26" s="73"/>
      <c r="B26" s="74"/>
      <c r="C26" s="87"/>
      <c r="D26" s="42" t="s">
        <v>24</v>
      </c>
      <c r="E26" s="28">
        <f t="shared" si="0"/>
        <v>39</v>
      </c>
      <c r="F26" s="29">
        <f t="shared" ref="F26:P26" si="20">IFERROR(ROUND(F137/$E26*100,1),"-")</f>
        <v>92.3</v>
      </c>
      <c r="G26" s="30">
        <f t="shared" si="20"/>
        <v>48.7</v>
      </c>
      <c r="H26" s="30">
        <f t="shared" si="20"/>
        <v>84.6</v>
      </c>
      <c r="I26" s="30">
        <f t="shared" si="20"/>
        <v>48.7</v>
      </c>
      <c r="J26" s="30">
        <f t="shared" si="20"/>
        <v>23.1</v>
      </c>
      <c r="K26" s="30">
        <f t="shared" si="20"/>
        <v>15.4</v>
      </c>
      <c r="L26" s="30">
        <f t="shared" si="20"/>
        <v>46.2</v>
      </c>
      <c r="M26" s="30">
        <f t="shared" si="20"/>
        <v>20.5</v>
      </c>
      <c r="N26" s="30">
        <f t="shared" si="20"/>
        <v>23.1</v>
      </c>
      <c r="O26" s="30">
        <f t="shared" si="20"/>
        <v>0</v>
      </c>
      <c r="P26" s="31">
        <f t="shared" si="20"/>
        <v>0</v>
      </c>
    </row>
    <row r="27" spans="1:16" ht="14.25" customHeight="1" x14ac:dyDescent="0.15">
      <c r="A27" s="73"/>
      <c r="B27" s="74"/>
      <c r="C27" s="88"/>
      <c r="D27" s="42" t="s">
        <v>91</v>
      </c>
      <c r="E27" s="37">
        <f t="shared" si="0"/>
        <v>38</v>
      </c>
      <c r="F27" s="38">
        <f t="shared" ref="F27:P27" si="21">IFERROR(ROUND(F138/$E27*100,1),"-")</f>
        <v>89.5</v>
      </c>
      <c r="G27" s="39">
        <f t="shared" si="21"/>
        <v>78.900000000000006</v>
      </c>
      <c r="H27" s="39">
        <f t="shared" si="21"/>
        <v>86.8</v>
      </c>
      <c r="I27" s="39">
        <f t="shared" si="21"/>
        <v>76.3</v>
      </c>
      <c r="J27" s="39">
        <f t="shared" si="21"/>
        <v>50</v>
      </c>
      <c r="K27" s="39">
        <f t="shared" si="21"/>
        <v>44.7</v>
      </c>
      <c r="L27" s="39">
        <f t="shared" si="21"/>
        <v>34.200000000000003</v>
      </c>
      <c r="M27" s="39">
        <f t="shared" si="21"/>
        <v>21.1</v>
      </c>
      <c r="N27" s="39">
        <f t="shared" si="21"/>
        <v>28.9</v>
      </c>
      <c r="O27" s="39">
        <f t="shared" si="21"/>
        <v>5.3</v>
      </c>
      <c r="P27" s="40">
        <f t="shared" si="21"/>
        <v>0</v>
      </c>
    </row>
    <row r="28" spans="1:16" ht="14.25" customHeight="1" x14ac:dyDescent="0.15">
      <c r="A28" s="73"/>
      <c r="B28" s="74"/>
      <c r="C28" s="86" t="s">
        <v>8</v>
      </c>
      <c r="D28" s="41" t="s">
        <v>71</v>
      </c>
      <c r="E28" s="33">
        <f t="shared" si="0"/>
        <v>31</v>
      </c>
      <c r="F28" s="34">
        <f t="shared" ref="F28:P28" si="22">IFERROR(ROUND(F139/$E28*100,1),"-")</f>
        <v>96.8</v>
      </c>
      <c r="G28" s="35">
        <f t="shared" si="22"/>
        <v>51.6</v>
      </c>
      <c r="H28" s="35">
        <f t="shared" si="22"/>
        <v>64.5</v>
      </c>
      <c r="I28" s="35">
        <f t="shared" si="22"/>
        <v>32.299999999999997</v>
      </c>
      <c r="J28" s="35">
        <f t="shared" si="22"/>
        <v>35.5</v>
      </c>
      <c r="K28" s="35">
        <f t="shared" si="22"/>
        <v>16.100000000000001</v>
      </c>
      <c r="L28" s="35">
        <f t="shared" si="22"/>
        <v>48.4</v>
      </c>
      <c r="M28" s="35">
        <f t="shared" si="22"/>
        <v>25.8</v>
      </c>
      <c r="N28" s="35">
        <f t="shared" si="22"/>
        <v>22.6</v>
      </c>
      <c r="O28" s="35">
        <f t="shared" si="22"/>
        <v>3.2</v>
      </c>
      <c r="P28" s="36">
        <f t="shared" si="22"/>
        <v>0</v>
      </c>
    </row>
    <row r="29" spans="1:16" ht="14.25" customHeight="1" x14ac:dyDescent="0.15">
      <c r="A29" s="73"/>
      <c r="B29" s="74"/>
      <c r="C29" s="87"/>
      <c r="D29" s="42" t="s">
        <v>21</v>
      </c>
      <c r="E29" s="28">
        <f t="shared" si="0"/>
        <v>65</v>
      </c>
      <c r="F29" s="29">
        <f t="shared" ref="F29:P29" si="23">IFERROR(ROUND(F140/$E29*100,1),"-")</f>
        <v>93.8</v>
      </c>
      <c r="G29" s="30">
        <f t="shared" si="23"/>
        <v>66.2</v>
      </c>
      <c r="H29" s="30">
        <f t="shared" si="23"/>
        <v>70.8</v>
      </c>
      <c r="I29" s="30">
        <f t="shared" si="23"/>
        <v>32.299999999999997</v>
      </c>
      <c r="J29" s="30">
        <f t="shared" si="23"/>
        <v>36.9</v>
      </c>
      <c r="K29" s="30">
        <f t="shared" si="23"/>
        <v>9.1999999999999993</v>
      </c>
      <c r="L29" s="30">
        <f t="shared" si="23"/>
        <v>63.1</v>
      </c>
      <c r="M29" s="30">
        <f t="shared" si="23"/>
        <v>38.5</v>
      </c>
      <c r="N29" s="30">
        <f t="shared" si="23"/>
        <v>24.6</v>
      </c>
      <c r="O29" s="30">
        <f t="shared" si="23"/>
        <v>6.2</v>
      </c>
      <c r="P29" s="31">
        <f t="shared" si="23"/>
        <v>0</v>
      </c>
    </row>
    <row r="30" spans="1:16" ht="14.25" customHeight="1" x14ac:dyDescent="0.15">
      <c r="A30" s="73"/>
      <c r="B30" s="74"/>
      <c r="C30" s="87"/>
      <c r="D30" s="42" t="s">
        <v>22</v>
      </c>
      <c r="E30" s="28">
        <f t="shared" si="0"/>
        <v>94</v>
      </c>
      <c r="F30" s="29">
        <f t="shared" ref="F30:P30" si="24">IFERROR(ROUND(F141/$E30*100,1),"-")</f>
        <v>90.4</v>
      </c>
      <c r="G30" s="30">
        <f t="shared" si="24"/>
        <v>68.099999999999994</v>
      </c>
      <c r="H30" s="30">
        <f t="shared" si="24"/>
        <v>87.2</v>
      </c>
      <c r="I30" s="30">
        <f t="shared" si="24"/>
        <v>51.1</v>
      </c>
      <c r="J30" s="30">
        <f t="shared" si="24"/>
        <v>44.7</v>
      </c>
      <c r="K30" s="30">
        <f t="shared" si="24"/>
        <v>34</v>
      </c>
      <c r="L30" s="30">
        <f t="shared" si="24"/>
        <v>79.8</v>
      </c>
      <c r="M30" s="30">
        <f t="shared" si="24"/>
        <v>46.8</v>
      </c>
      <c r="N30" s="30">
        <f t="shared" si="24"/>
        <v>34</v>
      </c>
      <c r="O30" s="30">
        <f t="shared" si="24"/>
        <v>3.2</v>
      </c>
      <c r="P30" s="31">
        <f t="shared" si="24"/>
        <v>0</v>
      </c>
    </row>
    <row r="31" spans="1:16" ht="14.25" customHeight="1" x14ac:dyDescent="0.15">
      <c r="A31" s="73"/>
      <c r="B31" s="74"/>
      <c r="C31" s="87"/>
      <c r="D31" s="42" t="s">
        <v>23</v>
      </c>
      <c r="E31" s="28">
        <f t="shared" si="0"/>
        <v>66</v>
      </c>
      <c r="F31" s="29">
        <f t="shared" ref="F31:P31" si="25">IFERROR(ROUND(F142/$E31*100,1),"-")</f>
        <v>92.4</v>
      </c>
      <c r="G31" s="30">
        <f t="shared" si="25"/>
        <v>75.8</v>
      </c>
      <c r="H31" s="30">
        <f t="shared" si="25"/>
        <v>87.9</v>
      </c>
      <c r="I31" s="30">
        <f t="shared" si="25"/>
        <v>60.6</v>
      </c>
      <c r="J31" s="30">
        <f t="shared" si="25"/>
        <v>31.8</v>
      </c>
      <c r="K31" s="30">
        <f t="shared" si="25"/>
        <v>34.799999999999997</v>
      </c>
      <c r="L31" s="30">
        <f t="shared" si="25"/>
        <v>59.1</v>
      </c>
      <c r="M31" s="30">
        <f t="shared" si="25"/>
        <v>37.9</v>
      </c>
      <c r="N31" s="30">
        <f t="shared" si="25"/>
        <v>28.8</v>
      </c>
      <c r="O31" s="30">
        <f t="shared" si="25"/>
        <v>3</v>
      </c>
      <c r="P31" s="31">
        <f t="shared" si="25"/>
        <v>0</v>
      </c>
    </row>
    <row r="32" spans="1:16" ht="14.25" customHeight="1" x14ac:dyDescent="0.15">
      <c r="A32" s="73"/>
      <c r="B32" s="74"/>
      <c r="C32" s="87"/>
      <c r="D32" s="42" t="s">
        <v>24</v>
      </c>
      <c r="E32" s="28">
        <f t="shared" si="0"/>
        <v>60</v>
      </c>
      <c r="F32" s="29">
        <f t="shared" ref="F32:P32" si="26">IFERROR(ROUND(F143/$E32*100,1),"-")</f>
        <v>88.3</v>
      </c>
      <c r="G32" s="30">
        <f t="shared" si="26"/>
        <v>76.7</v>
      </c>
      <c r="H32" s="30">
        <f t="shared" si="26"/>
        <v>90</v>
      </c>
      <c r="I32" s="30">
        <f t="shared" si="26"/>
        <v>65</v>
      </c>
      <c r="J32" s="30">
        <f t="shared" si="26"/>
        <v>53.3</v>
      </c>
      <c r="K32" s="30">
        <f t="shared" si="26"/>
        <v>31.7</v>
      </c>
      <c r="L32" s="30">
        <f t="shared" si="26"/>
        <v>66.7</v>
      </c>
      <c r="M32" s="30">
        <f t="shared" si="26"/>
        <v>31.7</v>
      </c>
      <c r="N32" s="30">
        <f t="shared" si="26"/>
        <v>26.7</v>
      </c>
      <c r="O32" s="30">
        <f t="shared" si="26"/>
        <v>8.3000000000000007</v>
      </c>
      <c r="P32" s="31">
        <f t="shared" si="26"/>
        <v>0</v>
      </c>
    </row>
    <row r="33" spans="1:16" ht="14.25" customHeight="1" x14ac:dyDescent="0.15">
      <c r="A33" s="73"/>
      <c r="B33" s="74"/>
      <c r="C33" s="88"/>
      <c r="D33" s="42" t="s">
        <v>91</v>
      </c>
      <c r="E33" s="37">
        <f t="shared" ref="E33:E49" si="27">E144</f>
        <v>53</v>
      </c>
      <c r="F33" s="38">
        <f t="shared" ref="F33:P33" si="28">IFERROR(ROUND(F144/$E33*100,1),"-")</f>
        <v>92.5</v>
      </c>
      <c r="G33" s="39">
        <f t="shared" si="28"/>
        <v>75.5</v>
      </c>
      <c r="H33" s="39">
        <f t="shared" si="28"/>
        <v>86.8</v>
      </c>
      <c r="I33" s="39">
        <f t="shared" si="28"/>
        <v>75.5</v>
      </c>
      <c r="J33" s="39">
        <f t="shared" si="28"/>
        <v>47.2</v>
      </c>
      <c r="K33" s="39">
        <f t="shared" si="28"/>
        <v>15.1</v>
      </c>
      <c r="L33" s="39">
        <f t="shared" si="28"/>
        <v>62.3</v>
      </c>
      <c r="M33" s="39">
        <f t="shared" si="28"/>
        <v>35.799999999999997</v>
      </c>
      <c r="N33" s="39">
        <f t="shared" si="28"/>
        <v>47.2</v>
      </c>
      <c r="O33" s="39">
        <f t="shared" si="28"/>
        <v>0</v>
      </c>
      <c r="P33" s="40">
        <f t="shared" si="28"/>
        <v>0</v>
      </c>
    </row>
    <row r="34" spans="1:16" ht="14.25" customHeight="1" x14ac:dyDescent="0.15">
      <c r="A34" s="89" t="s">
        <v>10</v>
      </c>
      <c r="B34" s="90"/>
      <c r="C34" s="77" t="s">
        <v>27</v>
      </c>
      <c r="D34" s="78"/>
      <c r="E34" s="33">
        <f t="shared" si="27"/>
        <v>293</v>
      </c>
      <c r="F34" s="34">
        <f t="shared" ref="F34:P34" si="29">IFERROR(ROUND(F145/$E34*100,1),"-")</f>
        <v>92.8</v>
      </c>
      <c r="G34" s="35">
        <f t="shared" si="29"/>
        <v>61.8</v>
      </c>
      <c r="H34" s="35">
        <f t="shared" si="29"/>
        <v>80.900000000000006</v>
      </c>
      <c r="I34" s="35">
        <f t="shared" si="29"/>
        <v>47.4</v>
      </c>
      <c r="J34" s="35">
        <f t="shared" si="29"/>
        <v>37.200000000000003</v>
      </c>
      <c r="K34" s="35">
        <f t="shared" si="29"/>
        <v>21.8</v>
      </c>
      <c r="L34" s="35">
        <f t="shared" si="29"/>
        <v>62.1</v>
      </c>
      <c r="M34" s="35">
        <f t="shared" si="29"/>
        <v>32.4</v>
      </c>
      <c r="N34" s="35">
        <f t="shared" si="29"/>
        <v>25.3</v>
      </c>
      <c r="O34" s="35">
        <f t="shared" si="29"/>
        <v>2.7</v>
      </c>
      <c r="P34" s="36">
        <f t="shared" si="29"/>
        <v>0</v>
      </c>
    </row>
    <row r="35" spans="1:16" ht="14.25" customHeight="1" x14ac:dyDescent="0.15">
      <c r="A35" s="91"/>
      <c r="B35" s="92"/>
      <c r="C35" s="67" t="s">
        <v>28</v>
      </c>
      <c r="D35" s="68"/>
      <c r="E35" s="28">
        <f t="shared" si="27"/>
        <v>49</v>
      </c>
      <c r="F35" s="29">
        <f t="shared" ref="F35:P35" si="30">IFERROR(ROUND(F146/$E35*100,1),"-")</f>
        <v>89.8</v>
      </c>
      <c r="G35" s="30">
        <f t="shared" si="30"/>
        <v>71.400000000000006</v>
      </c>
      <c r="H35" s="30">
        <f t="shared" si="30"/>
        <v>91.8</v>
      </c>
      <c r="I35" s="30">
        <f t="shared" si="30"/>
        <v>61.2</v>
      </c>
      <c r="J35" s="30">
        <f t="shared" si="30"/>
        <v>44.9</v>
      </c>
      <c r="K35" s="30">
        <f t="shared" si="30"/>
        <v>40.799999999999997</v>
      </c>
      <c r="L35" s="30">
        <f t="shared" si="30"/>
        <v>55.1</v>
      </c>
      <c r="M35" s="30">
        <f t="shared" si="30"/>
        <v>30.6</v>
      </c>
      <c r="N35" s="30">
        <f t="shared" si="30"/>
        <v>32.700000000000003</v>
      </c>
      <c r="O35" s="30">
        <f t="shared" si="30"/>
        <v>10.199999999999999</v>
      </c>
      <c r="P35" s="31">
        <f t="shared" si="30"/>
        <v>0</v>
      </c>
    </row>
    <row r="36" spans="1:16" ht="14.25" customHeight="1" x14ac:dyDescent="0.15">
      <c r="A36" s="91"/>
      <c r="B36" s="92"/>
      <c r="C36" s="67" t="s">
        <v>29</v>
      </c>
      <c r="D36" s="68"/>
      <c r="E36" s="28">
        <f t="shared" si="27"/>
        <v>28</v>
      </c>
      <c r="F36" s="29">
        <f t="shared" ref="F36:P36" si="31">IFERROR(ROUND(F147/$E36*100,1),"-")</f>
        <v>92.9</v>
      </c>
      <c r="G36" s="30">
        <f t="shared" si="31"/>
        <v>57.1</v>
      </c>
      <c r="H36" s="30">
        <f t="shared" si="31"/>
        <v>82.1</v>
      </c>
      <c r="I36" s="30">
        <f t="shared" si="31"/>
        <v>46.4</v>
      </c>
      <c r="J36" s="30">
        <f t="shared" si="31"/>
        <v>46.4</v>
      </c>
      <c r="K36" s="30">
        <f t="shared" si="31"/>
        <v>39.299999999999997</v>
      </c>
      <c r="L36" s="30">
        <f t="shared" si="31"/>
        <v>60.7</v>
      </c>
      <c r="M36" s="30">
        <f t="shared" si="31"/>
        <v>21.4</v>
      </c>
      <c r="N36" s="30">
        <f t="shared" si="31"/>
        <v>14.3</v>
      </c>
      <c r="O36" s="30">
        <f t="shared" si="31"/>
        <v>0</v>
      </c>
      <c r="P36" s="31">
        <f t="shared" si="31"/>
        <v>0</v>
      </c>
    </row>
    <row r="37" spans="1:16" ht="14.25" customHeight="1" x14ac:dyDescent="0.15">
      <c r="A37" s="91"/>
      <c r="B37" s="92"/>
      <c r="C37" s="67" t="s">
        <v>30</v>
      </c>
      <c r="D37" s="68"/>
      <c r="E37" s="28">
        <f t="shared" si="27"/>
        <v>19</v>
      </c>
      <c r="F37" s="29">
        <f t="shared" ref="F37:P37" si="32">IFERROR(ROUND(F148/$E37*100,1),"-")</f>
        <v>84.2</v>
      </c>
      <c r="G37" s="30">
        <f t="shared" si="32"/>
        <v>63.2</v>
      </c>
      <c r="H37" s="30">
        <f t="shared" si="32"/>
        <v>68.400000000000006</v>
      </c>
      <c r="I37" s="30">
        <f t="shared" si="32"/>
        <v>42.1</v>
      </c>
      <c r="J37" s="30">
        <f t="shared" si="32"/>
        <v>42.1</v>
      </c>
      <c r="K37" s="30">
        <f t="shared" si="32"/>
        <v>15.8</v>
      </c>
      <c r="L37" s="30">
        <f t="shared" si="32"/>
        <v>57.9</v>
      </c>
      <c r="M37" s="30">
        <f t="shared" si="32"/>
        <v>42.1</v>
      </c>
      <c r="N37" s="30">
        <f t="shared" si="32"/>
        <v>36.799999999999997</v>
      </c>
      <c r="O37" s="30">
        <f t="shared" si="32"/>
        <v>5.3</v>
      </c>
      <c r="P37" s="31">
        <f t="shared" si="32"/>
        <v>0</v>
      </c>
    </row>
    <row r="38" spans="1:16" ht="14.25" customHeight="1" x14ac:dyDescent="0.15">
      <c r="A38" s="91"/>
      <c r="B38" s="92"/>
      <c r="C38" s="67" t="s">
        <v>31</v>
      </c>
      <c r="D38" s="68"/>
      <c r="E38" s="28">
        <f t="shared" si="27"/>
        <v>73</v>
      </c>
      <c r="F38" s="29">
        <f t="shared" ref="F38:P38" si="33">IFERROR(ROUND(F149/$E38*100,1),"-")</f>
        <v>93.2</v>
      </c>
      <c r="G38" s="30">
        <f t="shared" si="33"/>
        <v>71.2</v>
      </c>
      <c r="H38" s="30">
        <f t="shared" si="33"/>
        <v>90.4</v>
      </c>
      <c r="I38" s="30">
        <f t="shared" si="33"/>
        <v>54.8</v>
      </c>
      <c r="J38" s="30">
        <f t="shared" si="33"/>
        <v>30.1</v>
      </c>
      <c r="K38" s="30">
        <f t="shared" si="33"/>
        <v>24.7</v>
      </c>
      <c r="L38" s="30">
        <f t="shared" si="33"/>
        <v>58.9</v>
      </c>
      <c r="M38" s="30">
        <f t="shared" si="33"/>
        <v>32.9</v>
      </c>
      <c r="N38" s="30">
        <f t="shared" si="33"/>
        <v>30.1</v>
      </c>
      <c r="O38" s="30">
        <f t="shared" si="33"/>
        <v>4.0999999999999996</v>
      </c>
      <c r="P38" s="31">
        <f t="shared" si="33"/>
        <v>0</v>
      </c>
    </row>
    <row r="39" spans="1:16" ht="14.25" customHeight="1" x14ac:dyDescent="0.15">
      <c r="A39" s="91"/>
      <c r="B39" s="92"/>
      <c r="C39" s="67" t="s">
        <v>32</v>
      </c>
      <c r="D39" s="68"/>
      <c r="E39" s="28">
        <f t="shared" si="27"/>
        <v>11</v>
      </c>
      <c r="F39" s="29">
        <f t="shared" ref="F39:P39" si="34">IFERROR(ROUND(F150/$E39*100,1),"-")</f>
        <v>100</v>
      </c>
      <c r="G39" s="30">
        <f t="shared" si="34"/>
        <v>54.5</v>
      </c>
      <c r="H39" s="30">
        <f t="shared" si="34"/>
        <v>63.6</v>
      </c>
      <c r="I39" s="30">
        <f t="shared" si="34"/>
        <v>36.4</v>
      </c>
      <c r="J39" s="30">
        <f t="shared" si="34"/>
        <v>45.5</v>
      </c>
      <c r="K39" s="30">
        <f t="shared" si="34"/>
        <v>36.4</v>
      </c>
      <c r="L39" s="30">
        <f t="shared" si="34"/>
        <v>54.5</v>
      </c>
      <c r="M39" s="30">
        <f t="shared" si="34"/>
        <v>45.5</v>
      </c>
      <c r="N39" s="30">
        <f t="shared" si="34"/>
        <v>27.3</v>
      </c>
      <c r="O39" s="30">
        <f t="shared" si="34"/>
        <v>0</v>
      </c>
      <c r="P39" s="31">
        <f t="shared" si="34"/>
        <v>0</v>
      </c>
    </row>
    <row r="40" spans="1:16" ht="14.25" customHeight="1" x14ac:dyDescent="0.15">
      <c r="A40" s="91"/>
      <c r="B40" s="92"/>
      <c r="C40" s="67" t="s">
        <v>33</v>
      </c>
      <c r="D40" s="68"/>
      <c r="E40" s="28">
        <f t="shared" si="27"/>
        <v>77</v>
      </c>
      <c r="F40" s="29">
        <f t="shared" ref="F40:P40" si="35">IFERROR(ROUND(F151/$E40*100,1),"-")</f>
        <v>96.1</v>
      </c>
      <c r="G40" s="30">
        <f t="shared" si="35"/>
        <v>80.5</v>
      </c>
      <c r="H40" s="30">
        <f t="shared" si="35"/>
        <v>87</v>
      </c>
      <c r="I40" s="30">
        <f t="shared" si="35"/>
        <v>61</v>
      </c>
      <c r="J40" s="30">
        <f t="shared" si="35"/>
        <v>51.9</v>
      </c>
      <c r="K40" s="30">
        <f t="shared" si="35"/>
        <v>23.4</v>
      </c>
      <c r="L40" s="30">
        <f t="shared" si="35"/>
        <v>62.3</v>
      </c>
      <c r="M40" s="30">
        <f t="shared" si="35"/>
        <v>39</v>
      </c>
      <c r="N40" s="30">
        <f t="shared" si="35"/>
        <v>32.5</v>
      </c>
      <c r="O40" s="30">
        <f t="shared" si="35"/>
        <v>6.5</v>
      </c>
      <c r="P40" s="31">
        <f t="shared" si="35"/>
        <v>0</v>
      </c>
    </row>
    <row r="41" spans="1:16" ht="14.25" customHeight="1" x14ac:dyDescent="0.15">
      <c r="A41" s="91"/>
      <c r="B41" s="92"/>
      <c r="C41" s="67" t="s">
        <v>34</v>
      </c>
      <c r="D41" s="68"/>
      <c r="E41" s="28">
        <f t="shared" si="27"/>
        <v>56</v>
      </c>
      <c r="F41" s="29">
        <f t="shared" ref="F41:P41" si="36">IFERROR(ROUND(F152/$E41*100,1),"-")</f>
        <v>82.1</v>
      </c>
      <c r="G41" s="30">
        <f t="shared" si="36"/>
        <v>64.3</v>
      </c>
      <c r="H41" s="30">
        <f t="shared" si="36"/>
        <v>78.599999999999994</v>
      </c>
      <c r="I41" s="30">
        <f t="shared" si="36"/>
        <v>58.9</v>
      </c>
      <c r="J41" s="30">
        <f t="shared" si="36"/>
        <v>35.700000000000003</v>
      </c>
      <c r="K41" s="30">
        <f t="shared" si="36"/>
        <v>28.6</v>
      </c>
      <c r="L41" s="30">
        <f t="shared" si="36"/>
        <v>35.700000000000003</v>
      </c>
      <c r="M41" s="30">
        <f t="shared" si="36"/>
        <v>28.6</v>
      </c>
      <c r="N41" s="30">
        <f t="shared" si="36"/>
        <v>19.600000000000001</v>
      </c>
      <c r="O41" s="30">
        <f t="shared" si="36"/>
        <v>0</v>
      </c>
      <c r="P41" s="31">
        <f t="shared" si="36"/>
        <v>0</v>
      </c>
    </row>
    <row r="42" spans="1:16" ht="14.25" customHeight="1" x14ac:dyDescent="0.15">
      <c r="A42" s="91"/>
      <c r="B42" s="92"/>
      <c r="C42" s="67" t="s">
        <v>0</v>
      </c>
      <c r="D42" s="68"/>
      <c r="E42" s="28">
        <f t="shared" si="27"/>
        <v>8</v>
      </c>
      <c r="F42" s="29">
        <f t="shared" ref="F42:P42" si="37">IFERROR(ROUND(F153/$E42*100,1),"-")</f>
        <v>87.5</v>
      </c>
      <c r="G42" s="30">
        <f t="shared" si="37"/>
        <v>62.5</v>
      </c>
      <c r="H42" s="30">
        <f t="shared" si="37"/>
        <v>87.5</v>
      </c>
      <c r="I42" s="30">
        <f t="shared" si="37"/>
        <v>50</v>
      </c>
      <c r="J42" s="30">
        <f t="shared" si="37"/>
        <v>37.5</v>
      </c>
      <c r="K42" s="30">
        <f t="shared" si="37"/>
        <v>37.5</v>
      </c>
      <c r="L42" s="30">
        <f t="shared" si="37"/>
        <v>50</v>
      </c>
      <c r="M42" s="30">
        <f t="shared" si="37"/>
        <v>12.5</v>
      </c>
      <c r="N42" s="30">
        <f t="shared" si="37"/>
        <v>12.5</v>
      </c>
      <c r="O42" s="30">
        <f t="shared" si="37"/>
        <v>12.5</v>
      </c>
      <c r="P42" s="31">
        <f t="shared" si="37"/>
        <v>0</v>
      </c>
    </row>
    <row r="43" spans="1:16" ht="14.25" customHeight="1" x14ac:dyDescent="0.15">
      <c r="A43" s="91"/>
      <c r="B43" s="92"/>
      <c r="C43" s="69" t="s">
        <v>6</v>
      </c>
      <c r="D43" s="70"/>
      <c r="E43" s="37">
        <f t="shared" si="27"/>
        <v>8</v>
      </c>
      <c r="F43" s="38">
        <f t="shared" ref="F43:P43" si="38">IFERROR(ROUND(F154/$E43*100,1),"-")</f>
        <v>100</v>
      </c>
      <c r="G43" s="39">
        <f t="shared" si="38"/>
        <v>75</v>
      </c>
      <c r="H43" s="39">
        <f t="shared" si="38"/>
        <v>87.5</v>
      </c>
      <c r="I43" s="39">
        <f t="shared" si="38"/>
        <v>25</v>
      </c>
      <c r="J43" s="39">
        <f t="shared" si="38"/>
        <v>25</v>
      </c>
      <c r="K43" s="39">
        <f t="shared" si="38"/>
        <v>12.5</v>
      </c>
      <c r="L43" s="39">
        <f t="shared" si="38"/>
        <v>37.5</v>
      </c>
      <c r="M43" s="39">
        <f t="shared" si="38"/>
        <v>0</v>
      </c>
      <c r="N43" s="39">
        <f t="shared" si="38"/>
        <v>25</v>
      </c>
      <c r="O43" s="39">
        <f t="shared" si="38"/>
        <v>0</v>
      </c>
      <c r="P43" s="40">
        <f t="shared" si="38"/>
        <v>0</v>
      </c>
    </row>
    <row r="44" spans="1:16" ht="14.25" customHeight="1" x14ac:dyDescent="0.15">
      <c r="A44" s="71" t="s">
        <v>11</v>
      </c>
      <c r="B44" s="72"/>
      <c r="C44" s="77" t="s">
        <v>35</v>
      </c>
      <c r="D44" s="78"/>
      <c r="E44" s="33">
        <f t="shared" si="27"/>
        <v>119</v>
      </c>
      <c r="F44" s="34">
        <f t="shared" ref="F44:P44" si="39">IFERROR(ROUND(F155/$E44*100,1),"-")</f>
        <v>86.6</v>
      </c>
      <c r="G44" s="35">
        <f t="shared" si="39"/>
        <v>63.9</v>
      </c>
      <c r="H44" s="35">
        <f t="shared" si="39"/>
        <v>84.9</v>
      </c>
      <c r="I44" s="35">
        <f t="shared" si="39"/>
        <v>47.9</v>
      </c>
      <c r="J44" s="35">
        <f t="shared" si="39"/>
        <v>37</v>
      </c>
      <c r="K44" s="35">
        <f t="shared" si="39"/>
        <v>12.6</v>
      </c>
      <c r="L44" s="35">
        <f t="shared" si="39"/>
        <v>47.1</v>
      </c>
      <c r="M44" s="35">
        <f t="shared" si="39"/>
        <v>30.3</v>
      </c>
      <c r="N44" s="35">
        <f t="shared" si="39"/>
        <v>31.1</v>
      </c>
      <c r="O44" s="35">
        <f t="shared" si="39"/>
        <v>4.2</v>
      </c>
      <c r="P44" s="36">
        <f t="shared" si="39"/>
        <v>0</v>
      </c>
    </row>
    <row r="45" spans="1:16" ht="14.25" customHeight="1" x14ac:dyDescent="0.15">
      <c r="A45" s="73"/>
      <c r="B45" s="74"/>
      <c r="C45" s="67" t="s">
        <v>36</v>
      </c>
      <c r="D45" s="68"/>
      <c r="E45" s="28">
        <f t="shared" si="27"/>
        <v>181</v>
      </c>
      <c r="F45" s="29">
        <f t="shared" ref="F45:P45" si="40">IFERROR(ROUND(F156/$E45*100,1),"-")</f>
        <v>92.3</v>
      </c>
      <c r="G45" s="30">
        <f t="shared" si="40"/>
        <v>66.900000000000006</v>
      </c>
      <c r="H45" s="30">
        <f t="shared" si="40"/>
        <v>79.599999999999994</v>
      </c>
      <c r="I45" s="30">
        <f t="shared" si="40"/>
        <v>55.8</v>
      </c>
      <c r="J45" s="30">
        <f t="shared" si="40"/>
        <v>45.9</v>
      </c>
      <c r="K45" s="30">
        <f t="shared" si="40"/>
        <v>26.5</v>
      </c>
      <c r="L45" s="30">
        <f t="shared" si="40"/>
        <v>59.1</v>
      </c>
      <c r="M45" s="30">
        <f t="shared" si="40"/>
        <v>33.700000000000003</v>
      </c>
      <c r="N45" s="30">
        <f t="shared" si="40"/>
        <v>25.4</v>
      </c>
      <c r="O45" s="30">
        <f t="shared" si="40"/>
        <v>4.4000000000000004</v>
      </c>
      <c r="P45" s="31">
        <f t="shared" si="40"/>
        <v>0</v>
      </c>
    </row>
    <row r="46" spans="1:16" ht="14.25" customHeight="1" x14ac:dyDescent="0.15">
      <c r="A46" s="73"/>
      <c r="B46" s="74"/>
      <c r="C46" s="67" t="s">
        <v>37</v>
      </c>
      <c r="D46" s="68"/>
      <c r="E46" s="28">
        <f t="shared" si="27"/>
        <v>166</v>
      </c>
      <c r="F46" s="29">
        <f t="shared" ref="F46:P46" si="41">IFERROR(ROUND(F157/$E46*100,1),"-")</f>
        <v>95.8</v>
      </c>
      <c r="G46" s="30">
        <f t="shared" si="41"/>
        <v>65.7</v>
      </c>
      <c r="H46" s="30">
        <f t="shared" si="41"/>
        <v>82.5</v>
      </c>
      <c r="I46" s="30">
        <f t="shared" si="41"/>
        <v>55.4</v>
      </c>
      <c r="J46" s="30">
        <f t="shared" si="41"/>
        <v>38</v>
      </c>
      <c r="K46" s="30">
        <f t="shared" si="41"/>
        <v>31.3</v>
      </c>
      <c r="L46" s="30">
        <f t="shared" si="41"/>
        <v>57.2</v>
      </c>
      <c r="M46" s="30">
        <f t="shared" si="41"/>
        <v>33.1</v>
      </c>
      <c r="N46" s="30">
        <f t="shared" si="41"/>
        <v>27.1</v>
      </c>
      <c r="O46" s="30">
        <f t="shared" si="41"/>
        <v>3</v>
      </c>
      <c r="P46" s="31">
        <f t="shared" si="41"/>
        <v>0</v>
      </c>
    </row>
    <row r="47" spans="1:16" ht="14.25" customHeight="1" x14ac:dyDescent="0.15">
      <c r="A47" s="73"/>
      <c r="B47" s="74"/>
      <c r="C47" s="67" t="s">
        <v>38</v>
      </c>
      <c r="D47" s="68"/>
      <c r="E47" s="28">
        <f t="shared" si="27"/>
        <v>119</v>
      </c>
      <c r="F47" s="29">
        <f t="shared" ref="F47:P47" si="42">IFERROR(ROUND(F158/$E47*100,1),"-")</f>
        <v>89.9</v>
      </c>
      <c r="G47" s="30">
        <f t="shared" si="42"/>
        <v>65.5</v>
      </c>
      <c r="H47" s="30">
        <f t="shared" si="42"/>
        <v>84</v>
      </c>
      <c r="I47" s="30">
        <f t="shared" si="42"/>
        <v>43.7</v>
      </c>
      <c r="J47" s="30">
        <f t="shared" si="42"/>
        <v>36.1</v>
      </c>
      <c r="K47" s="30">
        <f t="shared" si="42"/>
        <v>26.1</v>
      </c>
      <c r="L47" s="30">
        <f t="shared" si="42"/>
        <v>72.3</v>
      </c>
      <c r="M47" s="30">
        <f t="shared" si="42"/>
        <v>30.3</v>
      </c>
      <c r="N47" s="30">
        <f t="shared" si="42"/>
        <v>22.7</v>
      </c>
      <c r="O47" s="30">
        <f t="shared" si="42"/>
        <v>3.4</v>
      </c>
      <c r="P47" s="31">
        <f t="shared" si="42"/>
        <v>0</v>
      </c>
    </row>
    <row r="48" spans="1:16" ht="14.25" customHeight="1" x14ac:dyDescent="0.15">
      <c r="A48" s="73"/>
      <c r="B48" s="74"/>
      <c r="C48" s="67" t="s">
        <v>39</v>
      </c>
      <c r="D48" s="68"/>
      <c r="E48" s="28">
        <f t="shared" si="27"/>
        <v>25</v>
      </c>
      <c r="F48" s="29">
        <f t="shared" ref="F48:P48" si="43">IFERROR(ROUND(F159/$E48*100,1),"-")</f>
        <v>96</v>
      </c>
      <c r="G48" s="30">
        <f t="shared" si="43"/>
        <v>72</v>
      </c>
      <c r="H48" s="30">
        <f t="shared" si="43"/>
        <v>92</v>
      </c>
      <c r="I48" s="30">
        <f t="shared" si="43"/>
        <v>52</v>
      </c>
      <c r="J48" s="30">
        <f t="shared" si="43"/>
        <v>32</v>
      </c>
      <c r="K48" s="30">
        <f t="shared" si="43"/>
        <v>32</v>
      </c>
      <c r="L48" s="30">
        <f t="shared" si="43"/>
        <v>48</v>
      </c>
      <c r="M48" s="30">
        <f t="shared" si="43"/>
        <v>36</v>
      </c>
      <c r="N48" s="30">
        <f t="shared" si="43"/>
        <v>32</v>
      </c>
      <c r="O48" s="30">
        <f t="shared" si="43"/>
        <v>4</v>
      </c>
      <c r="P48" s="31">
        <f t="shared" si="43"/>
        <v>0</v>
      </c>
    </row>
    <row r="49" spans="1:16" ht="14.25" customHeight="1" x14ac:dyDescent="0.15">
      <c r="A49" s="73"/>
      <c r="B49" s="74"/>
      <c r="C49" s="67" t="s">
        <v>40</v>
      </c>
      <c r="D49" s="68"/>
      <c r="E49" s="28">
        <f t="shared" si="27"/>
        <v>7</v>
      </c>
      <c r="F49" s="29">
        <f t="shared" ref="F49:P49" si="44">IFERROR(ROUND(F160/$E49*100,1),"-")</f>
        <v>100</v>
      </c>
      <c r="G49" s="30">
        <f t="shared" si="44"/>
        <v>71.400000000000006</v>
      </c>
      <c r="H49" s="30">
        <f t="shared" si="44"/>
        <v>85.7</v>
      </c>
      <c r="I49" s="30">
        <f t="shared" si="44"/>
        <v>42.9</v>
      </c>
      <c r="J49" s="30">
        <f t="shared" si="44"/>
        <v>28.6</v>
      </c>
      <c r="K49" s="30">
        <f t="shared" si="44"/>
        <v>42.9</v>
      </c>
      <c r="L49" s="30">
        <f t="shared" si="44"/>
        <v>42.9</v>
      </c>
      <c r="M49" s="30">
        <f t="shared" si="44"/>
        <v>28.6</v>
      </c>
      <c r="N49" s="30">
        <f t="shared" si="44"/>
        <v>14.3</v>
      </c>
      <c r="O49" s="30">
        <f t="shared" si="44"/>
        <v>0</v>
      </c>
      <c r="P49" s="31">
        <f t="shared" si="44"/>
        <v>0</v>
      </c>
    </row>
    <row r="50" spans="1:16" ht="14.25" customHeight="1" x14ac:dyDescent="0.15">
      <c r="A50" s="75"/>
      <c r="B50" s="76"/>
      <c r="C50" s="69" t="s">
        <v>6</v>
      </c>
      <c r="D50" s="70"/>
      <c r="E50" s="37">
        <f t="shared" ref="E50:E81" si="45">E161</f>
        <v>5</v>
      </c>
      <c r="F50" s="38">
        <f t="shared" ref="F50:P50" si="46">IFERROR(ROUND(F161/$E50*100,1),"-")</f>
        <v>100</v>
      </c>
      <c r="G50" s="39">
        <f t="shared" si="46"/>
        <v>80</v>
      </c>
      <c r="H50" s="39">
        <f t="shared" si="46"/>
        <v>100</v>
      </c>
      <c r="I50" s="39">
        <f t="shared" si="46"/>
        <v>40</v>
      </c>
      <c r="J50" s="39">
        <f t="shared" si="46"/>
        <v>20</v>
      </c>
      <c r="K50" s="39">
        <f t="shared" si="46"/>
        <v>20</v>
      </c>
      <c r="L50" s="39">
        <f t="shared" si="46"/>
        <v>40</v>
      </c>
      <c r="M50" s="39">
        <f t="shared" si="46"/>
        <v>20</v>
      </c>
      <c r="N50" s="39">
        <f t="shared" si="46"/>
        <v>20</v>
      </c>
      <c r="O50" s="39">
        <f t="shared" si="46"/>
        <v>0</v>
      </c>
      <c r="P50" s="40">
        <f t="shared" si="46"/>
        <v>0</v>
      </c>
    </row>
    <row r="51" spans="1:16" ht="31.5" customHeight="1" x14ac:dyDescent="0.15">
      <c r="A51" s="71" t="s">
        <v>72</v>
      </c>
      <c r="B51" s="72"/>
      <c r="C51" s="77" t="s">
        <v>41</v>
      </c>
      <c r="D51" s="78"/>
      <c r="E51" s="33">
        <f t="shared" si="45"/>
        <v>80</v>
      </c>
      <c r="F51" s="34">
        <f t="shared" ref="F51:P51" si="47">IFERROR(ROUND(F162/$E51*100,1),"-")</f>
        <v>96.3</v>
      </c>
      <c r="G51" s="35">
        <f t="shared" si="47"/>
        <v>62.5</v>
      </c>
      <c r="H51" s="35">
        <f t="shared" si="47"/>
        <v>72.5</v>
      </c>
      <c r="I51" s="35">
        <f t="shared" si="47"/>
        <v>28.8</v>
      </c>
      <c r="J51" s="35">
        <f t="shared" si="47"/>
        <v>33.799999999999997</v>
      </c>
      <c r="K51" s="35">
        <f t="shared" si="47"/>
        <v>15</v>
      </c>
      <c r="L51" s="35">
        <f t="shared" si="47"/>
        <v>43.8</v>
      </c>
      <c r="M51" s="35">
        <f t="shared" si="47"/>
        <v>25</v>
      </c>
      <c r="N51" s="35">
        <f t="shared" si="47"/>
        <v>25</v>
      </c>
      <c r="O51" s="35">
        <f t="shared" si="47"/>
        <v>1.3</v>
      </c>
      <c r="P51" s="36">
        <f t="shared" si="47"/>
        <v>0</v>
      </c>
    </row>
    <row r="52" spans="1:16" ht="31.5" customHeight="1" x14ac:dyDescent="0.15">
      <c r="A52" s="73"/>
      <c r="B52" s="74"/>
      <c r="C52" s="67" t="s">
        <v>42</v>
      </c>
      <c r="D52" s="68"/>
      <c r="E52" s="28">
        <f t="shared" si="45"/>
        <v>83</v>
      </c>
      <c r="F52" s="29">
        <f t="shared" ref="F52:P52" si="48">IFERROR(ROUND(F163/$E52*100,1),"-")</f>
        <v>95.2</v>
      </c>
      <c r="G52" s="30">
        <f t="shared" si="48"/>
        <v>47</v>
      </c>
      <c r="H52" s="30">
        <f t="shared" si="48"/>
        <v>69.900000000000006</v>
      </c>
      <c r="I52" s="30">
        <f t="shared" si="48"/>
        <v>36.1</v>
      </c>
      <c r="J52" s="30">
        <f t="shared" si="48"/>
        <v>32.5</v>
      </c>
      <c r="K52" s="30">
        <f t="shared" si="48"/>
        <v>18.100000000000001</v>
      </c>
      <c r="L52" s="30">
        <f t="shared" si="48"/>
        <v>66.3</v>
      </c>
      <c r="M52" s="30">
        <f t="shared" si="48"/>
        <v>38.6</v>
      </c>
      <c r="N52" s="30">
        <f t="shared" si="48"/>
        <v>21.7</v>
      </c>
      <c r="O52" s="30">
        <f t="shared" si="48"/>
        <v>3.6</v>
      </c>
      <c r="P52" s="31">
        <f t="shared" si="48"/>
        <v>0</v>
      </c>
    </row>
    <row r="53" spans="1:16" ht="31.5" customHeight="1" x14ac:dyDescent="0.15">
      <c r="A53" s="73"/>
      <c r="B53" s="74"/>
      <c r="C53" s="67" t="s">
        <v>43</v>
      </c>
      <c r="D53" s="68"/>
      <c r="E53" s="28">
        <f t="shared" si="45"/>
        <v>89</v>
      </c>
      <c r="F53" s="29">
        <f t="shared" ref="F53:P53" si="49">IFERROR(ROUND(F164/$E53*100,1),"-")</f>
        <v>93.3</v>
      </c>
      <c r="G53" s="30">
        <f t="shared" si="49"/>
        <v>68.5</v>
      </c>
      <c r="H53" s="30">
        <f t="shared" si="49"/>
        <v>86.5</v>
      </c>
      <c r="I53" s="30">
        <f t="shared" si="49"/>
        <v>48.3</v>
      </c>
      <c r="J53" s="30">
        <f t="shared" si="49"/>
        <v>34.799999999999997</v>
      </c>
      <c r="K53" s="30">
        <f t="shared" si="49"/>
        <v>29.2</v>
      </c>
      <c r="L53" s="30">
        <f t="shared" si="49"/>
        <v>65.2</v>
      </c>
      <c r="M53" s="30">
        <f t="shared" si="49"/>
        <v>28.1</v>
      </c>
      <c r="N53" s="30">
        <f t="shared" si="49"/>
        <v>21.3</v>
      </c>
      <c r="O53" s="30">
        <f t="shared" si="49"/>
        <v>4.5</v>
      </c>
      <c r="P53" s="31">
        <f t="shared" si="49"/>
        <v>0</v>
      </c>
    </row>
    <row r="54" spans="1:16" ht="31.5" customHeight="1" x14ac:dyDescent="0.15">
      <c r="A54" s="73"/>
      <c r="B54" s="74"/>
      <c r="C54" s="67" t="s">
        <v>44</v>
      </c>
      <c r="D54" s="68"/>
      <c r="E54" s="28">
        <f t="shared" si="45"/>
        <v>48</v>
      </c>
      <c r="F54" s="29">
        <f t="shared" ref="F54:P54" si="50">IFERROR(ROUND(F165/$E54*100,1),"-")</f>
        <v>85.4</v>
      </c>
      <c r="G54" s="30">
        <f t="shared" si="50"/>
        <v>62.5</v>
      </c>
      <c r="H54" s="30">
        <f t="shared" si="50"/>
        <v>85.4</v>
      </c>
      <c r="I54" s="30">
        <f t="shared" si="50"/>
        <v>50</v>
      </c>
      <c r="J54" s="30">
        <f t="shared" si="50"/>
        <v>39.6</v>
      </c>
      <c r="K54" s="30">
        <f t="shared" si="50"/>
        <v>39.6</v>
      </c>
      <c r="L54" s="30">
        <f t="shared" si="50"/>
        <v>68.8</v>
      </c>
      <c r="M54" s="30">
        <f t="shared" si="50"/>
        <v>39.6</v>
      </c>
      <c r="N54" s="30">
        <f t="shared" si="50"/>
        <v>27.1</v>
      </c>
      <c r="O54" s="30">
        <f t="shared" si="50"/>
        <v>4.2</v>
      </c>
      <c r="P54" s="31">
        <f t="shared" si="50"/>
        <v>0</v>
      </c>
    </row>
    <row r="55" spans="1:16" ht="31.5" customHeight="1" x14ac:dyDescent="0.15">
      <c r="A55" s="73"/>
      <c r="B55" s="74"/>
      <c r="C55" s="67" t="s">
        <v>45</v>
      </c>
      <c r="D55" s="68"/>
      <c r="E55" s="28">
        <f t="shared" si="45"/>
        <v>53</v>
      </c>
      <c r="F55" s="29">
        <f t="shared" ref="F55:P55" si="51">IFERROR(ROUND(F166/$E55*100,1),"-")</f>
        <v>94.3</v>
      </c>
      <c r="G55" s="30">
        <f t="shared" si="51"/>
        <v>71.7</v>
      </c>
      <c r="H55" s="30">
        <f t="shared" si="51"/>
        <v>90.6</v>
      </c>
      <c r="I55" s="30">
        <f t="shared" si="51"/>
        <v>52.8</v>
      </c>
      <c r="J55" s="30">
        <f t="shared" si="51"/>
        <v>34</v>
      </c>
      <c r="K55" s="30">
        <f t="shared" si="51"/>
        <v>30.2</v>
      </c>
      <c r="L55" s="30">
        <f t="shared" si="51"/>
        <v>54.7</v>
      </c>
      <c r="M55" s="30">
        <f t="shared" si="51"/>
        <v>35.799999999999997</v>
      </c>
      <c r="N55" s="30">
        <f t="shared" si="51"/>
        <v>13.2</v>
      </c>
      <c r="O55" s="30">
        <f t="shared" si="51"/>
        <v>3.8</v>
      </c>
      <c r="P55" s="31">
        <f t="shared" si="51"/>
        <v>0</v>
      </c>
    </row>
    <row r="56" spans="1:16" ht="31.5" customHeight="1" x14ac:dyDescent="0.15">
      <c r="A56" s="73"/>
      <c r="B56" s="74"/>
      <c r="C56" s="67" t="s">
        <v>46</v>
      </c>
      <c r="D56" s="68"/>
      <c r="E56" s="28">
        <f t="shared" si="45"/>
        <v>134</v>
      </c>
      <c r="F56" s="29">
        <f t="shared" ref="F56:P56" si="52">IFERROR(ROUND(F167/$E56*100,1),"-")</f>
        <v>91</v>
      </c>
      <c r="G56" s="30">
        <f t="shared" si="52"/>
        <v>76.900000000000006</v>
      </c>
      <c r="H56" s="30">
        <f t="shared" si="52"/>
        <v>90.3</v>
      </c>
      <c r="I56" s="30">
        <f t="shared" si="52"/>
        <v>73.099999999999994</v>
      </c>
      <c r="J56" s="30">
        <f t="shared" si="52"/>
        <v>46.3</v>
      </c>
      <c r="K56" s="30">
        <f t="shared" si="52"/>
        <v>24.6</v>
      </c>
      <c r="L56" s="30">
        <f t="shared" si="52"/>
        <v>56</v>
      </c>
      <c r="M56" s="30">
        <f t="shared" si="52"/>
        <v>27.6</v>
      </c>
      <c r="N56" s="30">
        <f t="shared" si="52"/>
        <v>36.6</v>
      </c>
      <c r="O56" s="30">
        <f t="shared" si="52"/>
        <v>3</v>
      </c>
      <c r="P56" s="31">
        <f t="shared" si="52"/>
        <v>0</v>
      </c>
    </row>
    <row r="57" spans="1:16" ht="31.5" customHeight="1" x14ac:dyDescent="0.15">
      <c r="A57" s="73"/>
      <c r="B57" s="74"/>
      <c r="C57" s="67" t="s">
        <v>47</v>
      </c>
      <c r="D57" s="68"/>
      <c r="E57" s="28">
        <f t="shared" si="45"/>
        <v>122</v>
      </c>
      <c r="F57" s="29">
        <f t="shared" ref="F57:P57" si="53">IFERROR(ROUND(F168/$E57*100,1),"-")</f>
        <v>88.5</v>
      </c>
      <c r="G57" s="30">
        <f t="shared" si="53"/>
        <v>68</v>
      </c>
      <c r="H57" s="30">
        <f t="shared" si="53"/>
        <v>82.8</v>
      </c>
      <c r="I57" s="30">
        <f t="shared" si="53"/>
        <v>57.4</v>
      </c>
      <c r="J57" s="30">
        <f t="shared" si="53"/>
        <v>46.7</v>
      </c>
      <c r="K57" s="30">
        <f t="shared" si="53"/>
        <v>27.9</v>
      </c>
      <c r="L57" s="30">
        <f t="shared" si="53"/>
        <v>58.2</v>
      </c>
      <c r="M57" s="30">
        <f t="shared" si="53"/>
        <v>37.700000000000003</v>
      </c>
      <c r="N57" s="30">
        <f t="shared" si="53"/>
        <v>29.5</v>
      </c>
      <c r="O57" s="30">
        <f t="shared" si="53"/>
        <v>4.9000000000000004</v>
      </c>
      <c r="P57" s="31">
        <f t="shared" si="53"/>
        <v>0</v>
      </c>
    </row>
    <row r="58" spans="1:16" ht="31.5" customHeight="1" x14ac:dyDescent="0.15">
      <c r="A58" s="75"/>
      <c r="B58" s="76"/>
      <c r="C58" s="69" t="s">
        <v>6</v>
      </c>
      <c r="D58" s="70"/>
      <c r="E58" s="37">
        <f t="shared" si="45"/>
        <v>13</v>
      </c>
      <c r="F58" s="38">
        <f t="shared" ref="F58:P58" si="54">IFERROR(ROUND(F169/$E58*100,1),"-")</f>
        <v>92.3</v>
      </c>
      <c r="G58" s="39">
        <f t="shared" si="54"/>
        <v>53.8</v>
      </c>
      <c r="H58" s="39">
        <f t="shared" si="54"/>
        <v>92.3</v>
      </c>
      <c r="I58" s="39">
        <f t="shared" si="54"/>
        <v>30.8</v>
      </c>
      <c r="J58" s="39">
        <f t="shared" si="54"/>
        <v>23.1</v>
      </c>
      <c r="K58" s="39">
        <f t="shared" si="54"/>
        <v>23.1</v>
      </c>
      <c r="L58" s="39">
        <f t="shared" si="54"/>
        <v>38.5</v>
      </c>
      <c r="M58" s="39">
        <f t="shared" si="54"/>
        <v>15.4</v>
      </c>
      <c r="N58" s="39">
        <f t="shared" si="54"/>
        <v>23.1</v>
      </c>
      <c r="O58" s="39">
        <f t="shared" si="54"/>
        <v>7.7</v>
      </c>
      <c r="P58" s="40">
        <f t="shared" si="54"/>
        <v>0</v>
      </c>
    </row>
    <row r="59" spans="1:16" ht="14.25" customHeight="1" x14ac:dyDescent="0.15">
      <c r="A59" s="71" t="s">
        <v>73</v>
      </c>
      <c r="B59" s="72"/>
      <c r="C59" s="77" t="s">
        <v>68</v>
      </c>
      <c r="D59" s="78"/>
      <c r="E59" s="33">
        <f t="shared" si="45"/>
        <v>145</v>
      </c>
      <c r="F59" s="34">
        <f t="shared" ref="F59:P59" si="55">IFERROR(ROUND(F170/$E59*100,1),"-")</f>
        <v>92.4</v>
      </c>
      <c r="G59" s="35">
        <f t="shared" si="55"/>
        <v>68.3</v>
      </c>
      <c r="H59" s="35">
        <f t="shared" si="55"/>
        <v>81.400000000000006</v>
      </c>
      <c r="I59" s="35">
        <f t="shared" si="55"/>
        <v>60.7</v>
      </c>
      <c r="J59" s="35">
        <f t="shared" si="55"/>
        <v>48.3</v>
      </c>
      <c r="K59" s="35">
        <f t="shared" si="55"/>
        <v>24.1</v>
      </c>
      <c r="L59" s="35">
        <f t="shared" si="55"/>
        <v>61.4</v>
      </c>
      <c r="M59" s="35">
        <f t="shared" si="55"/>
        <v>30.3</v>
      </c>
      <c r="N59" s="35">
        <f t="shared" si="55"/>
        <v>21.4</v>
      </c>
      <c r="O59" s="35">
        <f t="shared" si="55"/>
        <v>4.0999999999999996</v>
      </c>
      <c r="P59" s="36">
        <f t="shared" si="55"/>
        <v>0</v>
      </c>
    </row>
    <row r="60" spans="1:16" ht="14.25" customHeight="1" x14ac:dyDescent="0.15">
      <c r="A60" s="73"/>
      <c r="B60" s="74"/>
      <c r="C60" s="67" t="s">
        <v>69</v>
      </c>
      <c r="D60" s="68"/>
      <c r="E60" s="28">
        <f t="shared" si="45"/>
        <v>19</v>
      </c>
      <c r="F60" s="29">
        <f t="shared" ref="F60:P60" si="56">IFERROR(ROUND(F171/$E60*100,1),"-")</f>
        <v>100</v>
      </c>
      <c r="G60" s="30">
        <f t="shared" si="56"/>
        <v>42.1</v>
      </c>
      <c r="H60" s="30">
        <f t="shared" si="56"/>
        <v>63.2</v>
      </c>
      <c r="I60" s="30">
        <f t="shared" si="56"/>
        <v>31.6</v>
      </c>
      <c r="J60" s="30">
        <f t="shared" si="56"/>
        <v>31.6</v>
      </c>
      <c r="K60" s="30">
        <f t="shared" si="56"/>
        <v>15.8</v>
      </c>
      <c r="L60" s="30">
        <f t="shared" si="56"/>
        <v>42.1</v>
      </c>
      <c r="M60" s="30">
        <f t="shared" si="56"/>
        <v>36.799999999999997</v>
      </c>
      <c r="N60" s="30">
        <f t="shared" si="56"/>
        <v>36.799999999999997</v>
      </c>
      <c r="O60" s="30">
        <f t="shared" si="56"/>
        <v>5.3</v>
      </c>
      <c r="P60" s="31">
        <f t="shared" si="56"/>
        <v>0</v>
      </c>
    </row>
    <row r="61" spans="1:16" ht="14.25" customHeight="1" x14ac:dyDescent="0.15">
      <c r="A61" s="73"/>
      <c r="B61" s="74"/>
      <c r="C61" s="67" t="s">
        <v>48</v>
      </c>
      <c r="D61" s="68"/>
      <c r="E61" s="28">
        <f t="shared" si="45"/>
        <v>297</v>
      </c>
      <c r="F61" s="29">
        <f t="shared" ref="F61:P61" si="57">IFERROR(ROUND(F172/$E61*100,1),"-")</f>
        <v>93.3</v>
      </c>
      <c r="G61" s="30">
        <f t="shared" si="57"/>
        <v>67</v>
      </c>
      <c r="H61" s="30">
        <f t="shared" si="57"/>
        <v>82.8</v>
      </c>
      <c r="I61" s="30">
        <f t="shared" si="57"/>
        <v>49.2</v>
      </c>
      <c r="J61" s="30">
        <f t="shared" si="57"/>
        <v>38</v>
      </c>
      <c r="K61" s="30">
        <f t="shared" si="57"/>
        <v>30.6</v>
      </c>
      <c r="L61" s="30">
        <f t="shared" si="57"/>
        <v>62.3</v>
      </c>
      <c r="M61" s="30">
        <f t="shared" si="57"/>
        <v>34.299999999999997</v>
      </c>
      <c r="N61" s="30">
        <f t="shared" si="57"/>
        <v>27.6</v>
      </c>
      <c r="O61" s="30">
        <f t="shared" si="57"/>
        <v>3</v>
      </c>
      <c r="P61" s="31">
        <f t="shared" si="57"/>
        <v>0</v>
      </c>
    </row>
    <row r="62" spans="1:16" ht="14.25" customHeight="1" x14ac:dyDescent="0.15">
      <c r="A62" s="73"/>
      <c r="B62" s="74"/>
      <c r="C62" s="67" t="s">
        <v>49</v>
      </c>
      <c r="D62" s="68"/>
      <c r="E62" s="28">
        <f t="shared" si="45"/>
        <v>23</v>
      </c>
      <c r="F62" s="29">
        <f t="shared" ref="F62:P62" si="58">IFERROR(ROUND(F173/$E62*100,1),"-")</f>
        <v>87</v>
      </c>
      <c r="G62" s="30">
        <f t="shared" si="58"/>
        <v>65.2</v>
      </c>
      <c r="H62" s="30">
        <f t="shared" si="58"/>
        <v>100</v>
      </c>
      <c r="I62" s="30">
        <f t="shared" si="58"/>
        <v>56.5</v>
      </c>
      <c r="J62" s="30">
        <f t="shared" si="58"/>
        <v>26.1</v>
      </c>
      <c r="K62" s="30">
        <f t="shared" si="58"/>
        <v>47.8</v>
      </c>
      <c r="L62" s="30">
        <f t="shared" si="58"/>
        <v>60.9</v>
      </c>
      <c r="M62" s="30">
        <f t="shared" si="58"/>
        <v>26.1</v>
      </c>
      <c r="N62" s="30">
        <f t="shared" si="58"/>
        <v>21.7</v>
      </c>
      <c r="O62" s="30">
        <f t="shared" si="58"/>
        <v>8.6999999999999993</v>
      </c>
      <c r="P62" s="31">
        <f t="shared" si="58"/>
        <v>0</v>
      </c>
    </row>
    <row r="63" spans="1:16" ht="14.25" customHeight="1" x14ac:dyDescent="0.15">
      <c r="A63" s="73"/>
      <c r="B63" s="74"/>
      <c r="C63" s="67" t="s">
        <v>50</v>
      </c>
      <c r="D63" s="68"/>
      <c r="E63" s="28">
        <f t="shared" si="45"/>
        <v>111</v>
      </c>
      <c r="F63" s="29">
        <f t="shared" ref="F63:P63" si="59">IFERROR(ROUND(F174/$E63*100,1),"-")</f>
        <v>85.6</v>
      </c>
      <c r="G63" s="30">
        <f t="shared" si="59"/>
        <v>64</v>
      </c>
      <c r="H63" s="30">
        <f t="shared" si="59"/>
        <v>83.8</v>
      </c>
      <c r="I63" s="30">
        <f t="shared" si="59"/>
        <v>46.8</v>
      </c>
      <c r="J63" s="30">
        <f t="shared" si="59"/>
        <v>37.799999999999997</v>
      </c>
      <c r="K63" s="30">
        <f t="shared" si="59"/>
        <v>10.8</v>
      </c>
      <c r="L63" s="30">
        <f t="shared" si="59"/>
        <v>45.9</v>
      </c>
      <c r="M63" s="30">
        <f t="shared" si="59"/>
        <v>31.5</v>
      </c>
      <c r="N63" s="30">
        <f t="shared" si="59"/>
        <v>32.4</v>
      </c>
      <c r="O63" s="30">
        <f t="shared" si="59"/>
        <v>4.5</v>
      </c>
      <c r="P63" s="31">
        <f t="shared" si="59"/>
        <v>0</v>
      </c>
    </row>
    <row r="64" spans="1:16" ht="14.25" customHeight="1" x14ac:dyDescent="0.15">
      <c r="A64" s="73"/>
      <c r="B64" s="74"/>
      <c r="C64" s="67" t="s">
        <v>0</v>
      </c>
      <c r="D64" s="68"/>
      <c r="E64" s="28">
        <f t="shared" si="45"/>
        <v>18</v>
      </c>
      <c r="F64" s="29">
        <f t="shared" ref="F64:P64" si="60">IFERROR(ROUND(F175/$E64*100,1),"-")</f>
        <v>100</v>
      </c>
      <c r="G64" s="30">
        <f t="shared" si="60"/>
        <v>66.7</v>
      </c>
      <c r="H64" s="30">
        <f t="shared" si="60"/>
        <v>83.3</v>
      </c>
      <c r="I64" s="30">
        <f t="shared" si="60"/>
        <v>55.6</v>
      </c>
      <c r="J64" s="30">
        <f t="shared" si="60"/>
        <v>27.8</v>
      </c>
      <c r="K64" s="30">
        <f t="shared" si="60"/>
        <v>22.2</v>
      </c>
      <c r="L64" s="30">
        <f t="shared" si="60"/>
        <v>50</v>
      </c>
      <c r="M64" s="30">
        <f t="shared" si="60"/>
        <v>22.2</v>
      </c>
      <c r="N64" s="30">
        <f t="shared" si="60"/>
        <v>11.1</v>
      </c>
      <c r="O64" s="30">
        <f t="shared" si="60"/>
        <v>0</v>
      </c>
      <c r="P64" s="31">
        <f t="shared" si="60"/>
        <v>0</v>
      </c>
    </row>
    <row r="65" spans="1:16" ht="14.25" customHeight="1" x14ac:dyDescent="0.15">
      <c r="A65" s="75"/>
      <c r="B65" s="76"/>
      <c r="C65" s="67" t="s">
        <v>6</v>
      </c>
      <c r="D65" s="68"/>
      <c r="E65" s="37">
        <f t="shared" si="45"/>
        <v>9</v>
      </c>
      <c r="F65" s="38">
        <f t="shared" ref="F65:P65" si="61">IFERROR(ROUND(F176/$E65*100,1),"-")</f>
        <v>100</v>
      </c>
      <c r="G65" s="39">
        <f t="shared" si="61"/>
        <v>77.8</v>
      </c>
      <c r="H65" s="39">
        <f t="shared" si="61"/>
        <v>100</v>
      </c>
      <c r="I65" s="39">
        <f t="shared" si="61"/>
        <v>55.6</v>
      </c>
      <c r="J65" s="39">
        <f t="shared" si="61"/>
        <v>22.2</v>
      </c>
      <c r="K65" s="39">
        <f t="shared" si="61"/>
        <v>22.2</v>
      </c>
      <c r="L65" s="39">
        <f t="shared" si="61"/>
        <v>55.6</v>
      </c>
      <c r="M65" s="39">
        <f t="shared" si="61"/>
        <v>22.2</v>
      </c>
      <c r="N65" s="39">
        <f t="shared" si="61"/>
        <v>22.2</v>
      </c>
      <c r="O65" s="39">
        <f t="shared" si="61"/>
        <v>0</v>
      </c>
      <c r="P65" s="40">
        <f t="shared" si="61"/>
        <v>0</v>
      </c>
    </row>
    <row r="66" spans="1:16" ht="14.25" customHeight="1" x14ac:dyDescent="0.15">
      <c r="A66" s="71" t="s">
        <v>15</v>
      </c>
      <c r="B66" s="72"/>
      <c r="C66" s="77" t="s">
        <v>74</v>
      </c>
      <c r="D66" s="78"/>
      <c r="E66" s="33">
        <f t="shared" si="45"/>
        <v>133</v>
      </c>
      <c r="F66" s="34">
        <f t="shared" ref="F66:P66" si="62">IFERROR(ROUND(F177/$E66*100,1),"-")</f>
        <v>93.2</v>
      </c>
      <c r="G66" s="35">
        <f t="shared" si="62"/>
        <v>69.2</v>
      </c>
      <c r="H66" s="35">
        <f t="shared" si="62"/>
        <v>80.5</v>
      </c>
      <c r="I66" s="35">
        <f t="shared" si="62"/>
        <v>54.9</v>
      </c>
      <c r="J66" s="35">
        <f t="shared" si="62"/>
        <v>40.6</v>
      </c>
      <c r="K66" s="35">
        <f t="shared" si="62"/>
        <v>24.1</v>
      </c>
      <c r="L66" s="35">
        <f t="shared" si="62"/>
        <v>52.6</v>
      </c>
      <c r="M66" s="35">
        <f t="shared" si="62"/>
        <v>24.8</v>
      </c>
      <c r="N66" s="35">
        <f t="shared" si="62"/>
        <v>21.1</v>
      </c>
      <c r="O66" s="35">
        <f t="shared" si="62"/>
        <v>6.8</v>
      </c>
      <c r="P66" s="36">
        <f t="shared" si="62"/>
        <v>0</v>
      </c>
    </row>
    <row r="67" spans="1:16" ht="14.25" customHeight="1" x14ac:dyDescent="0.15">
      <c r="A67" s="73"/>
      <c r="B67" s="74"/>
      <c r="C67" s="67" t="s">
        <v>75</v>
      </c>
      <c r="D67" s="68"/>
      <c r="E67" s="28">
        <f t="shared" si="45"/>
        <v>108</v>
      </c>
      <c r="F67" s="29">
        <f t="shared" ref="F67:P67" si="63">IFERROR(ROUND(F178/$E67*100,1),"-")</f>
        <v>91.7</v>
      </c>
      <c r="G67" s="30">
        <f t="shared" si="63"/>
        <v>66.7</v>
      </c>
      <c r="H67" s="30">
        <f t="shared" si="63"/>
        <v>83.3</v>
      </c>
      <c r="I67" s="30">
        <f t="shared" si="63"/>
        <v>45.4</v>
      </c>
      <c r="J67" s="30">
        <f t="shared" si="63"/>
        <v>37</v>
      </c>
      <c r="K67" s="30">
        <f t="shared" si="63"/>
        <v>38</v>
      </c>
      <c r="L67" s="30">
        <f t="shared" si="63"/>
        <v>65.7</v>
      </c>
      <c r="M67" s="30">
        <f t="shared" si="63"/>
        <v>38.9</v>
      </c>
      <c r="N67" s="30">
        <f t="shared" si="63"/>
        <v>27.8</v>
      </c>
      <c r="O67" s="30">
        <f t="shared" si="63"/>
        <v>2.8</v>
      </c>
      <c r="P67" s="31">
        <f t="shared" si="63"/>
        <v>0</v>
      </c>
    </row>
    <row r="68" spans="1:16" ht="14.25" customHeight="1" x14ac:dyDescent="0.15">
      <c r="A68" s="73"/>
      <c r="B68" s="74"/>
      <c r="C68" s="67" t="s">
        <v>76</v>
      </c>
      <c r="D68" s="68"/>
      <c r="E68" s="28">
        <f t="shared" si="45"/>
        <v>72</v>
      </c>
      <c r="F68" s="29">
        <f t="shared" ref="F68:P68" si="64">IFERROR(ROUND(F179/$E68*100,1),"-")</f>
        <v>91.7</v>
      </c>
      <c r="G68" s="30">
        <f t="shared" si="64"/>
        <v>63.9</v>
      </c>
      <c r="H68" s="30">
        <f t="shared" si="64"/>
        <v>81.900000000000006</v>
      </c>
      <c r="I68" s="30">
        <f t="shared" si="64"/>
        <v>47.2</v>
      </c>
      <c r="J68" s="30">
        <f t="shared" si="64"/>
        <v>33.299999999999997</v>
      </c>
      <c r="K68" s="30">
        <f t="shared" si="64"/>
        <v>19.399999999999999</v>
      </c>
      <c r="L68" s="30">
        <f t="shared" si="64"/>
        <v>59.7</v>
      </c>
      <c r="M68" s="30">
        <f t="shared" si="64"/>
        <v>37.5</v>
      </c>
      <c r="N68" s="30">
        <f t="shared" si="64"/>
        <v>23.6</v>
      </c>
      <c r="O68" s="30">
        <f t="shared" si="64"/>
        <v>2.8</v>
      </c>
      <c r="P68" s="31">
        <f t="shared" si="64"/>
        <v>0</v>
      </c>
    </row>
    <row r="69" spans="1:16" ht="14.25" customHeight="1" x14ac:dyDescent="0.15">
      <c r="A69" s="73"/>
      <c r="B69" s="74"/>
      <c r="C69" s="67" t="s">
        <v>77</v>
      </c>
      <c r="D69" s="68"/>
      <c r="E69" s="28">
        <f t="shared" si="45"/>
        <v>78</v>
      </c>
      <c r="F69" s="29">
        <f t="shared" ref="F69:P69" si="65">IFERROR(ROUND(F180/$E69*100,1),"-")</f>
        <v>93.6</v>
      </c>
      <c r="G69" s="30">
        <f t="shared" si="65"/>
        <v>53.8</v>
      </c>
      <c r="H69" s="30">
        <f t="shared" si="65"/>
        <v>80.8</v>
      </c>
      <c r="I69" s="30">
        <f t="shared" si="65"/>
        <v>50</v>
      </c>
      <c r="J69" s="30">
        <f t="shared" si="65"/>
        <v>30.8</v>
      </c>
      <c r="K69" s="30">
        <f t="shared" si="65"/>
        <v>20.5</v>
      </c>
      <c r="L69" s="30">
        <f t="shared" si="65"/>
        <v>61.5</v>
      </c>
      <c r="M69" s="30">
        <f t="shared" si="65"/>
        <v>23.1</v>
      </c>
      <c r="N69" s="30">
        <f t="shared" si="65"/>
        <v>23.1</v>
      </c>
      <c r="O69" s="30">
        <f t="shared" si="65"/>
        <v>2.6</v>
      </c>
      <c r="P69" s="31">
        <f t="shared" si="65"/>
        <v>0</v>
      </c>
    </row>
    <row r="70" spans="1:16" ht="14.25" customHeight="1" x14ac:dyDescent="0.15">
      <c r="A70" s="73"/>
      <c r="B70" s="74"/>
      <c r="C70" s="67" t="s">
        <v>78</v>
      </c>
      <c r="D70" s="68"/>
      <c r="E70" s="28">
        <f t="shared" si="45"/>
        <v>61</v>
      </c>
      <c r="F70" s="29">
        <f t="shared" ref="F70:P70" si="66">IFERROR(ROUND(F181/$E70*100,1),"-")</f>
        <v>91.8</v>
      </c>
      <c r="G70" s="30">
        <f t="shared" si="66"/>
        <v>73.8</v>
      </c>
      <c r="H70" s="30">
        <f t="shared" si="66"/>
        <v>82</v>
      </c>
      <c r="I70" s="30">
        <f t="shared" si="66"/>
        <v>52.5</v>
      </c>
      <c r="J70" s="30">
        <f t="shared" si="66"/>
        <v>44.3</v>
      </c>
      <c r="K70" s="30">
        <f t="shared" si="66"/>
        <v>26.2</v>
      </c>
      <c r="L70" s="30">
        <f t="shared" si="66"/>
        <v>54.1</v>
      </c>
      <c r="M70" s="30">
        <f t="shared" si="66"/>
        <v>29.5</v>
      </c>
      <c r="N70" s="30">
        <f t="shared" si="66"/>
        <v>32.799999999999997</v>
      </c>
      <c r="O70" s="30">
        <f t="shared" si="66"/>
        <v>1.6</v>
      </c>
      <c r="P70" s="31">
        <f t="shared" si="66"/>
        <v>0</v>
      </c>
    </row>
    <row r="71" spans="1:16" ht="14.25" customHeight="1" x14ac:dyDescent="0.15">
      <c r="A71" s="73"/>
      <c r="B71" s="74"/>
      <c r="C71" s="67" t="s">
        <v>79</v>
      </c>
      <c r="D71" s="68"/>
      <c r="E71" s="28">
        <f t="shared" si="45"/>
        <v>66</v>
      </c>
      <c r="F71" s="29">
        <f t="shared" ref="F71:P71" si="67">IFERROR(ROUND(F182/$E71*100,1),"-")</f>
        <v>87.9</v>
      </c>
      <c r="G71" s="30">
        <f t="shared" si="67"/>
        <v>68.2</v>
      </c>
      <c r="H71" s="30">
        <f t="shared" si="67"/>
        <v>81.8</v>
      </c>
      <c r="I71" s="30">
        <f t="shared" si="67"/>
        <v>53</v>
      </c>
      <c r="J71" s="30">
        <f t="shared" si="67"/>
        <v>34.799999999999997</v>
      </c>
      <c r="K71" s="30">
        <f t="shared" si="67"/>
        <v>25.8</v>
      </c>
      <c r="L71" s="30">
        <f t="shared" si="67"/>
        <v>56.1</v>
      </c>
      <c r="M71" s="30">
        <f t="shared" si="67"/>
        <v>40.9</v>
      </c>
      <c r="N71" s="30">
        <f t="shared" si="67"/>
        <v>24.2</v>
      </c>
      <c r="O71" s="30">
        <f t="shared" si="67"/>
        <v>1.5</v>
      </c>
      <c r="P71" s="31">
        <f t="shared" si="67"/>
        <v>0</v>
      </c>
    </row>
    <row r="72" spans="1:16" ht="14.25" customHeight="1" x14ac:dyDescent="0.15">
      <c r="A72" s="73"/>
      <c r="B72" s="74"/>
      <c r="C72" s="67" t="s">
        <v>80</v>
      </c>
      <c r="D72" s="68"/>
      <c r="E72" s="28">
        <f t="shared" si="45"/>
        <v>77</v>
      </c>
      <c r="F72" s="29">
        <f t="shared" ref="F72:P72" si="68">IFERROR(ROUND(F183/$E72*100,1),"-")</f>
        <v>92.2</v>
      </c>
      <c r="G72" s="30">
        <f t="shared" si="68"/>
        <v>66.2</v>
      </c>
      <c r="H72" s="30">
        <f t="shared" si="68"/>
        <v>88.3</v>
      </c>
      <c r="I72" s="30">
        <f t="shared" si="68"/>
        <v>51.9</v>
      </c>
      <c r="J72" s="30">
        <f t="shared" si="68"/>
        <v>49.4</v>
      </c>
      <c r="K72" s="30">
        <f t="shared" si="68"/>
        <v>22.1</v>
      </c>
      <c r="L72" s="30">
        <f t="shared" si="68"/>
        <v>58.4</v>
      </c>
      <c r="M72" s="30">
        <f t="shared" si="68"/>
        <v>35.1</v>
      </c>
      <c r="N72" s="30">
        <f t="shared" si="68"/>
        <v>31.2</v>
      </c>
      <c r="O72" s="30">
        <f t="shared" si="68"/>
        <v>2.6</v>
      </c>
      <c r="P72" s="31">
        <f t="shared" si="68"/>
        <v>0</v>
      </c>
    </row>
    <row r="73" spans="1:16" ht="14.25" customHeight="1" x14ac:dyDescent="0.15">
      <c r="A73" s="73"/>
      <c r="B73" s="74"/>
      <c r="C73" s="67" t="s">
        <v>81</v>
      </c>
      <c r="D73" s="68"/>
      <c r="E73" s="28">
        <f t="shared" si="45"/>
        <v>21</v>
      </c>
      <c r="F73" s="29">
        <f t="shared" ref="F73:P73" si="69">IFERROR(ROUND(F184/$E73*100,1),"-")</f>
        <v>90.5</v>
      </c>
      <c r="G73" s="30">
        <f t="shared" si="69"/>
        <v>66.7</v>
      </c>
      <c r="H73" s="30">
        <f t="shared" si="69"/>
        <v>90.5</v>
      </c>
      <c r="I73" s="30">
        <f t="shared" si="69"/>
        <v>71.400000000000006</v>
      </c>
      <c r="J73" s="30">
        <f t="shared" si="69"/>
        <v>52.4</v>
      </c>
      <c r="K73" s="30">
        <f t="shared" si="69"/>
        <v>23.8</v>
      </c>
      <c r="L73" s="30">
        <f t="shared" si="69"/>
        <v>52.4</v>
      </c>
      <c r="M73" s="30">
        <f t="shared" si="69"/>
        <v>33.299999999999997</v>
      </c>
      <c r="N73" s="30">
        <f t="shared" si="69"/>
        <v>47.6</v>
      </c>
      <c r="O73" s="30">
        <f t="shared" si="69"/>
        <v>14.3</v>
      </c>
      <c r="P73" s="31">
        <f t="shared" si="69"/>
        <v>0</v>
      </c>
    </row>
    <row r="74" spans="1:16" ht="14.25" customHeight="1" x14ac:dyDescent="0.15">
      <c r="A74" s="75"/>
      <c r="B74" s="76"/>
      <c r="C74" s="67" t="s">
        <v>6</v>
      </c>
      <c r="D74" s="68"/>
      <c r="E74" s="37">
        <f t="shared" si="45"/>
        <v>6</v>
      </c>
      <c r="F74" s="38">
        <f t="shared" ref="F74:P74" si="70">IFERROR(ROUND(F185/$E74*100,1),"-")</f>
        <v>100</v>
      </c>
      <c r="G74" s="39">
        <f t="shared" si="70"/>
        <v>66.7</v>
      </c>
      <c r="H74" s="39">
        <f t="shared" si="70"/>
        <v>100</v>
      </c>
      <c r="I74" s="39">
        <f t="shared" si="70"/>
        <v>50</v>
      </c>
      <c r="J74" s="39">
        <f t="shared" si="70"/>
        <v>50</v>
      </c>
      <c r="K74" s="39">
        <f t="shared" si="70"/>
        <v>0</v>
      </c>
      <c r="L74" s="39">
        <f t="shared" si="70"/>
        <v>50</v>
      </c>
      <c r="M74" s="39">
        <f t="shared" si="70"/>
        <v>16.7</v>
      </c>
      <c r="N74" s="39">
        <f t="shared" si="70"/>
        <v>33.299999999999997</v>
      </c>
      <c r="O74" s="39">
        <f t="shared" si="70"/>
        <v>0</v>
      </c>
      <c r="P74" s="40">
        <f t="shared" si="70"/>
        <v>0</v>
      </c>
    </row>
    <row r="75" spans="1:16" ht="14.25" customHeight="1" x14ac:dyDescent="0.15">
      <c r="A75" s="71" t="s">
        <v>16</v>
      </c>
      <c r="B75" s="72"/>
      <c r="C75" s="77" t="s">
        <v>51</v>
      </c>
      <c r="D75" s="78"/>
      <c r="E75" s="33">
        <f t="shared" si="45"/>
        <v>154</v>
      </c>
      <c r="F75" s="34">
        <f t="shared" ref="F75:P75" si="71">IFERROR(ROUND(F186/$E75*100,1),"-")</f>
        <v>94.8</v>
      </c>
      <c r="G75" s="35">
        <f t="shared" si="71"/>
        <v>71.400000000000006</v>
      </c>
      <c r="H75" s="35">
        <f t="shared" si="71"/>
        <v>85.1</v>
      </c>
      <c r="I75" s="35">
        <f t="shared" si="71"/>
        <v>57.1</v>
      </c>
      <c r="J75" s="35">
        <f t="shared" si="71"/>
        <v>40.9</v>
      </c>
      <c r="K75" s="35">
        <f t="shared" si="71"/>
        <v>31.8</v>
      </c>
      <c r="L75" s="35">
        <f t="shared" si="71"/>
        <v>61</v>
      </c>
      <c r="M75" s="35">
        <f t="shared" si="71"/>
        <v>31.2</v>
      </c>
      <c r="N75" s="35">
        <f t="shared" si="71"/>
        <v>29.9</v>
      </c>
      <c r="O75" s="35">
        <f t="shared" si="71"/>
        <v>1.9</v>
      </c>
      <c r="P75" s="36">
        <f t="shared" si="71"/>
        <v>0</v>
      </c>
    </row>
    <row r="76" spans="1:16" ht="14.25" customHeight="1" x14ac:dyDescent="0.15">
      <c r="A76" s="73"/>
      <c r="B76" s="74"/>
      <c r="C76" s="67" t="s">
        <v>52</v>
      </c>
      <c r="D76" s="68"/>
      <c r="E76" s="28">
        <f t="shared" si="45"/>
        <v>236</v>
      </c>
      <c r="F76" s="29">
        <f t="shared" ref="F76:P76" si="72">IFERROR(ROUND(F187/$E76*100,1),"-")</f>
        <v>92.4</v>
      </c>
      <c r="G76" s="30">
        <f t="shared" si="72"/>
        <v>67.8</v>
      </c>
      <c r="H76" s="30">
        <f t="shared" si="72"/>
        <v>83.1</v>
      </c>
      <c r="I76" s="30">
        <f t="shared" si="72"/>
        <v>55.1</v>
      </c>
      <c r="J76" s="30">
        <f t="shared" si="72"/>
        <v>39.799999999999997</v>
      </c>
      <c r="K76" s="30">
        <f t="shared" si="72"/>
        <v>32.200000000000003</v>
      </c>
      <c r="L76" s="30">
        <f t="shared" si="72"/>
        <v>60.6</v>
      </c>
      <c r="M76" s="30">
        <f t="shared" si="72"/>
        <v>31.8</v>
      </c>
      <c r="N76" s="30">
        <f t="shared" si="72"/>
        <v>25</v>
      </c>
      <c r="O76" s="30">
        <f t="shared" si="72"/>
        <v>3.8</v>
      </c>
      <c r="P76" s="31">
        <f t="shared" si="72"/>
        <v>0</v>
      </c>
    </row>
    <row r="77" spans="1:16" ht="14.25" customHeight="1" x14ac:dyDescent="0.15">
      <c r="A77" s="73"/>
      <c r="B77" s="74"/>
      <c r="C77" s="67" t="s">
        <v>53</v>
      </c>
      <c r="D77" s="68"/>
      <c r="E77" s="28">
        <f t="shared" si="45"/>
        <v>18</v>
      </c>
      <c r="F77" s="29">
        <f t="shared" ref="F77:P77" si="73">IFERROR(ROUND(F188/$E77*100,1),"-")</f>
        <v>88.9</v>
      </c>
      <c r="G77" s="30">
        <f t="shared" si="73"/>
        <v>50</v>
      </c>
      <c r="H77" s="30">
        <f t="shared" si="73"/>
        <v>83.3</v>
      </c>
      <c r="I77" s="30">
        <f t="shared" si="73"/>
        <v>50</v>
      </c>
      <c r="J77" s="30">
        <f t="shared" si="73"/>
        <v>27.8</v>
      </c>
      <c r="K77" s="30">
        <f t="shared" si="73"/>
        <v>11.1</v>
      </c>
      <c r="L77" s="30">
        <f t="shared" si="73"/>
        <v>55.6</v>
      </c>
      <c r="M77" s="30">
        <f t="shared" si="73"/>
        <v>38.9</v>
      </c>
      <c r="N77" s="30">
        <f t="shared" si="73"/>
        <v>27.8</v>
      </c>
      <c r="O77" s="30">
        <f t="shared" si="73"/>
        <v>0</v>
      </c>
      <c r="P77" s="31">
        <f t="shared" si="73"/>
        <v>0</v>
      </c>
    </row>
    <row r="78" spans="1:16" ht="14.25" customHeight="1" x14ac:dyDescent="0.15">
      <c r="A78" s="73"/>
      <c r="B78" s="74"/>
      <c r="C78" s="67" t="s">
        <v>54</v>
      </c>
      <c r="D78" s="68"/>
      <c r="E78" s="28">
        <f t="shared" si="45"/>
        <v>141</v>
      </c>
      <c r="F78" s="29">
        <f t="shared" ref="F78:P78" si="74">IFERROR(ROUND(F189/$E78*100,1),"-")</f>
        <v>89.4</v>
      </c>
      <c r="G78" s="30">
        <f t="shared" si="74"/>
        <v>57.4</v>
      </c>
      <c r="H78" s="30">
        <f t="shared" si="74"/>
        <v>80.099999999999994</v>
      </c>
      <c r="I78" s="30">
        <f t="shared" si="74"/>
        <v>38.299999999999997</v>
      </c>
      <c r="J78" s="30">
        <f t="shared" si="74"/>
        <v>37.6</v>
      </c>
      <c r="K78" s="30">
        <f t="shared" si="74"/>
        <v>9.9</v>
      </c>
      <c r="L78" s="30">
        <f t="shared" si="74"/>
        <v>53.9</v>
      </c>
      <c r="M78" s="30">
        <f t="shared" si="74"/>
        <v>30.5</v>
      </c>
      <c r="N78" s="30">
        <f t="shared" si="74"/>
        <v>23.4</v>
      </c>
      <c r="O78" s="30">
        <f t="shared" si="74"/>
        <v>4.3</v>
      </c>
      <c r="P78" s="31">
        <f t="shared" si="74"/>
        <v>0</v>
      </c>
    </row>
    <row r="79" spans="1:16" ht="14.25" customHeight="1" x14ac:dyDescent="0.15">
      <c r="A79" s="73"/>
      <c r="B79" s="74"/>
      <c r="C79" s="67" t="s">
        <v>55</v>
      </c>
      <c r="D79" s="68"/>
      <c r="E79" s="28">
        <f t="shared" si="45"/>
        <v>25</v>
      </c>
      <c r="F79" s="29">
        <f t="shared" ref="F79:P79" si="75">IFERROR(ROUND(F190/$E79*100,1),"-")</f>
        <v>88</v>
      </c>
      <c r="G79" s="30">
        <f t="shared" si="75"/>
        <v>64</v>
      </c>
      <c r="H79" s="30">
        <f t="shared" si="75"/>
        <v>80</v>
      </c>
      <c r="I79" s="30">
        <f t="shared" si="75"/>
        <v>52</v>
      </c>
      <c r="J79" s="30">
        <f t="shared" si="75"/>
        <v>32</v>
      </c>
      <c r="K79" s="30">
        <f t="shared" si="75"/>
        <v>8</v>
      </c>
      <c r="L79" s="30">
        <f t="shared" si="75"/>
        <v>52</v>
      </c>
      <c r="M79" s="30">
        <f t="shared" si="75"/>
        <v>36</v>
      </c>
      <c r="N79" s="30">
        <f t="shared" si="75"/>
        <v>36</v>
      </c>
      <c r="O79" s="30">
        <f t="shared" si="75"/>
        <v>4</v>
      </c>
      <c r="P79" s="31">
        <f t="shared" si="75"/>
        <v>0</v>
      </c>
    </row>
    <row r="80" spans="1:16" ht="14.25" customHeight="1" x14ac:dyDescent="0.15">
      <c r="A80" s="73"/>
      <c r="B80" s="74"/>
      <c r="C80" s="67" t="s">
        <v>56</v>
      </c>
      <c r="D80" s="68"/>
      <c r="E80" s="28">
        <f t="shared" si="45"/>
        <v>15</v>
      </c>
      <c r="F80" s="29">
        <f t="shared" ref="F80:P80" si="76">IFERROR(ROUND(F191/$E80*100,1),"-")</f>
        <v>80</v>
      </c>
      <c r="G80" s="30">
        <f t="shared" si="76"/>
        <v>80</v>
      </c>
      <c r="H80" s="30">
        <f t="shared" si="76"/>
        <v>93.3</v>
      </c>
      <c r="I80" s="30">
        <f t="shared" si="76"/>
        <v>66.7</v>
      </c>
      <c r="J80" s="30">
        <f t="shared" si="76"/>
        <v>66.7</v>
      </c>
      <c r="K80" s="30">
        <f t="shared" si="76"/>
        <v>53.3</v>
      </c>
      <c r="L80" s="30">
        <f t="shared" si="76"/>
        <v>46.7</v>
      </c>
      <c r="M80" s="30">
        <f t="shared" si="76"/>
        <v>40</v>
      </c>
      <c r="N80" s="30">
        <f t="shared" si="76"/>
        <v>40</v>
      </c>
      <c r="O80" s="30">
        <f t="shared" si="76"/>
        <v>6.7</v>
      </c>
      <c r="P80" s="31">
        <f t="shared" si="76"/>
        <v>0</v>
      </c>
    </row>
    <row r="81" spans="1:16" ht="14.25" customHeight="1" x14ac:dyDescent="0.15">
      <c r="A81" s="73"/>
      <c r="B81" s="74"/>
      <c r="C81" s="67" t="s">
        <v>57</v>
      </c>
      <c r="D81" s="68"/>
      <c r="E81" s="28">
        <f t="shared" si="45"/>
        <v>14</v>
      </c>
      <c r="F81" s="29">
        <f t="shared" ref="F81:P81" si="77">IFERROR(ROUND(F192/$E81*100,1),"-")</f>
        <v>92.9</v>
      </c>
      <c r="G81" s="30">
        <f t="shared" si="77"/>
        <v>64.3</v>
      </c>
      <c r="H81" s="30">
        <f t="shared" si="77"/>
        <v>78.599999999999994</v>
      </c>
      <c r="I81" s="30">
        <f t="shared" si="77"/>
        <v>42.9</v>
      </c>
      <c r="J81" s="30">
        <f t="shared" si="77"/>
        <v>28.6</v>
      </c>
      <c r="K81" s="30">
        <f t="shared" si="77"/>
        <v>7.1</v>
      </c>
      <c r="L81" s="30">
        <f t="shared" si="77"/>
        <v>71.400000000000006</v>
      </c>
      <c r="M81" s="30">
        <f t="shared" si="77"/>
        <v>42.9</v>
      </c>
      <c r="N81" s="30">
        <f t="shared" si="77"/>
        <v>21.4</v>
      </c>
      <c r="O81" s="30">
        <f t="shared" si="77"/>
        <v>7.1</v>
      </c>
      <c r="P81" s="31">
        <f t="shared" si="77"/>
        <v>0</v>
      </c>
    </row>
    <row r="82" spans="1:16" ht="14.25" customHeight="1" x14ac:dyDescent="0.15">
      <c r="A82" s="73"/>
      <c r="B82" s="74"/>
      <c r="C82" s="67" t="s">
        <v>58</v>
      </c>
      <c r="D82" s="68"/>
      <c r="E82" s="28">
        <f t="shared" ref="E82:E113" si="78">E193</f>
        <v>4</v>
      </c>
      <c r="F82" s="29">
        <f t="shared" ref="F82:P82" si="79">IFERROR(ROUND(F193/$E82*100,1),"-")</f>
        <v>100</v>
      </c>
      <c r="G82" s="30">
        <f t="shared" si="79"/>
        <v>100</v>
      </c>
      <c r="H82" s="30">
        <f t="shared" si="79"/>
        <v>75</v>
      </c>
      <c r="I82" s="30">
        <f t="shared" si="79"/>
        <v>50</v>
      </c>
      <c r="J82" s="30">
        <f t="shared" si="79"/>
        <v>25</v>
      </c>
      <c r="K82" s="30">
        <f t="shared" si="79"/>
        <v>50</v>
      </c>
      <c r="L82" s="30">
        <f t="shared" si="79"/>
        <v>50</v>
      </c>
      <c r="M82" s="30">
        <f t="shared" si="79"/>
        <v>75</v>
      </c>
      <c r="N82" s="30">
        <f t="shared" si="79"/>
        <v>25</v>
      </c>
      <c r="O82" s="30">
        <f t="shared" si="79"/>
        <v>0</v>
      </c>
      <c r="P82" s="31">
        <f t="shared" si="79"/>
        <v>0</v>
      </c>
    </row>
    <row r="83" spans="1:16" ht="14.25" customHeight="1" x14ac:dyDescent="0.15">
      <c r="A83" s="73"/>
      <c r="B83" s="74"/>
      <c r="C83" s="67" t="s">
        <v>0</v>
      </c>
      <c r="D83" s="68"/>
      <c r="E83" s="28">
        <f t="shared" si="78"/>
        <v>6</v>
      </c>
      <c r="F83" s="29">
        <f t="shared" ref="F83:P83" si="80">IFERROR(ROUND(F194/$E83*100,1),"-")</f>
        <v>100</v>
      </c>
      <c r="G83" s="30">
        <f t="shared" si="80"/>
        <v>66.7</v>
      </c>
      <c r="H83" s="30">
        <f t="shared" si="80"/>
        <v>83.3</v>
      </c>
      <c r="I83" s="30">
        <f t="shared" si="80"/>
        <v>50</v>
      </c>
      <c r="J83" s="30">
        <f t="shared" si="80"/>
        <v>83.3</v>
      </c>
      <c r="K83" s="30">
        <f t="shared" si="80"/>
        <v>50</v>
      </c>
      <c r="L83" s="30">
        <f t="shared" si="80"/>
        <v>50</v>
      </c>
      <c r="M83" s="30">
        <f t="shared" si="80"/>
        <v>33.299999999999997</v>
      </c>
      <c r="N83" s="30">
        <f t="shared" si="80"/>
        <v>16.7</v>
      </c>
      <c r="O83" s="30">
        <f t="shared" si="80"/>
        <v>33.299999999999997</v>
      </c>
      <c r="P83" s="31">
        <f t="shared" si="80"/>
        <v>0</v>
      </c>
    </row>
    <row r="84" spans="1:16" ht="14.25" customHeight="1" x14ac:dyDescent="0.15">
      <c r="A84" s="75"/>
      <c r="B84" s="76"/>
      <c r="C84" s="69" t="s">
        <v>3</v>
      </c>
      <c r="D84" s="70"/>
      <c r="E84" s="37">
        <f t="shared" si="78"/>
        <v>9</v>
      </c>
      <c r="F84" s="38">
        <f t="shared" ref="F84:P84" si="81">IFERROR(ROUND(F195/$E84*100,1),"-")</f>
        <v>100</v>
      </c>
      <c r="G84" s="39">
        <f t="shared" si="81"/>
        <v>66.7</v>
      </c>
      <c r="H84" s="39">
        <f t="shared" si="81"/>
        <v>88.9</v>
      </c>
      <c r="I84" s="39">
        <f t="shared" si="81"/>
        <v>55.6</v>
      </c>
      <c r="J84" s="39">
        <f t="shared" si="81"/>
        <v>11.1</v>
      </c>
      <c r="K84" s="39">
        <f t="shared" si="81"/>
        <v>11.1</v>
      </c>
      <c r="L84" s="39">
        <f t="shared" si="81"/>
        <v>33.299999999999997</v>
      </c>
      <c r="M84" s="39">
        <f t="shared" si="81"/>
        <v>11.1</v>
      </c>
      <c r="N84" s="39">
        <f t="shared" si="81"/>
        <v>22.2</v>
      </c>
      <c r="O84" s="39">
        <f t="shared" si="81"/>
        <v>0</v>
      </c>
      <c r="P84" s="40">
        <f t="shared" si="81"/>
        <v>0</v>
      </c>
    </row>
    <row r="85" spans="1:16" ht="14.25" customHeight="1" x14ac:dyDescent="0.15">
      <c r="A85" s="71" t="s">
        <v>82</v>
      </c>
      <c r="B85" s="72"/>
      <c r="C85" s="77" t="s">
        <v>83</v>
      </c>
      <c r="D85" s="78"/>
      <c r="E85" s="33">
        <f t="shared" si="78"/>
        <v>22</v>
      </c>
      <c r="F85" s="34">
        <f t="shared" ref="F85:P85" si="82">IFERROR(ROUND(F196/$E85*100,1),"-")</f>
        <v>90.9</v>
      </c>
      <c r="G85" s="35">
        <f t="shared" si="82"/>
        <v>54.5</v>
      </c>
      <c r="H85" s="35">
        <f t="shared" si="82"/>
        <v>54.5</v>
      </c>
      <c r="I85" s="35">
        <f t="shared" si="82"/>
        <v>31.8</v>
      </c>
      <c r="J85" s="35">
        <f t="shared" si="82"/>
        <v>13.6</v>
      </c>
      <c r="K85" s="35">
        <f t="shared" si="82"/>
        <v>18.2</v>
      </c>
      <c r="L85" s="35">
        <f t="shared" si="82"/>
        <v>50</v>
      </c>
      <c r="M85" s="35">
        <f t="shared" si="82"/>
        <v>36.4</v>
      </c>
      <c r="N85" s="35">
        <f t="shared" si="82"/>
        <v>9.1</v>
      </c>
      <c r="O85" s="35">
        <f t="shared" si="82"/>
        <v>4.5</v>
      </c>
      <c r="P85" s="36">
        <f t="shared" si="82"/>
        <v>0</v>
      </c>
    </row>
    <row r="86" spans="1:16" ht="14.25" customHeight="1" x14ac:dyDescent="0.15">
      <c r="A86" s="73"/>
      <c r="B86" s="74"/>
      <c r="C86" s="67" t="s">
        <v>84</v>
      </c>
      <c r="D86" s="68"/>
      <c r="E86" s="28">
        <f t="shared" si="78"/>
        <v>35</v>
      </c>
      <c r="F86" s="29">
        <f t="shared" ref="F86:P86" si="83">IFERROR(ROUND(F197/$E86*100,1),"-")</f>
        <v>94.3</v>
      </c>
      <c r="G86" s="30">
        <f t="shared" si="83"/>
        <v>51.4</v>
      </c>
      <c r="H86" s="30">
        <f t="shared" si="83"/>
        <v>74.3</v>
      </c>
      <c r="I86" s="30">
        <f t="shared" si="83"/>
        <v>34.299999999999997</v>
      </c>
      <c r="J86" s="30">
        <f t="shared" si="83"/>
        <v>54.3</v>
      </c>
      <c r="K86" s="30">
        <f t="shared" si="83"/>
        <v>2.9</v>
      </c>
      <c r="L86" s="30">
        <f t="shared" si="83"/>
        <v>54.3</v>
      </c>
      <c r="M86" s="30">
        <f t="shared" si="83"/>
        <v>28.6</v>
      </c>
      <c r="N86" s="30">
        <f t="shared" si="83"/>
        <v>17.100000000000001</v>
      </c>
      <c r="O86" s="30">
        <f t="shared" si="83"/>
        <v>5.7</v>
      </c>
      <c r="P86" s="31">
        <f t="shared" si="83"/>
        <v>0</v>
      </c>
    </row>
    <row r="87" spans="1:16" ht="14.25" customHeight="1" x14ac:dyDescent="0.15">
      <c r="A87" s="73"/>
      <c r="B87" s="74"/>
      <c r="C87" s="67" t="s">
        <v>85</v>
      </c>
      <c r="D87" s="68"/>
      <c r="E87" s="28">
        <f t="shared" si="78"/>
        <v>49</v>
      </c>
      <c r="F87" s="29">
        <f t="shared" ref="F87:P87" si="84">IFERROR(ROUND(F198/$E87*100,1),"-")</f>
        <v>89.8</v>
      </c>
      <c r="G87" s="30">
        <f t="shared" si="84"/>
        <v>51</v>
      </c>
      <c r="H87" s="30">
        <f t="shared" si="84"/>
        <v>75.5</v>
      </c>
      <c r="I87" s="30">
        <f t="shared" si="84"/>
        <v>36.700000000000003</v>
      </c>
      <c r="J87" s="30">
        <f t="shared" si="84"/>
        <v>30.6</v>
      </c>
      <c r="K87" s="30">
        <f t="shared" si="84"/>
        <v>12.2</v>
      </c>
      <c r="L87" s="30">
        <f t="shared" si="84"/>
        <v>51</v>
      </c>
      <c r="M87" s="30">
        <f t="shared" si="84"/>
        <v>30.6</v>
      </c>
      <c r="N87" s="30">
        <f t="shared" si="84"/>
        <v>18.399999999999999</v>
      </c>
      <c r="O87" s="30">
        <f t="shared" si="84"/>
        <v>6.1</v>
      </c>
      <c r="P87" s="31">
        <f t="shared" si="84"/>
        <v>0</v>
      </c>
    </row>
    <row r="88" spans="1:16" ht="14.25" customHeight="1" x14ac:dyDescent="0.15">
      <c r="A88" s="73"/>
      <c r="B88" s="74"/>
      <c r="C88" s="67" t="s">
        <v>86</v>
      </c>
      <c r="D88" s="68"/>
      <c r="E88" s="28">
        <f t="shared" si="78"/>
        <v>105</v>
      </c>
      <c r="F88" s="29">
        <f t="shared" ref="F88:P88" si="85">IFERROR(ROUND(F199/$E88*100,1),"-")</f>
        <v>92.4</v>
      </c>
      <c r="G88" s="30">
        <f t="shared" si="85"/>
        <v>64.8</v>
      </c>
      <c r="H88" s="30">
        <f t="shared" si="85"/>
        <v>83.8</v>
      </c>
      <c r="I88" s="30">
        <f t="shared" si="85"/>
        <v>43.8</v>
      </c>
      <c r="J88" s="30">
        <f t="shared" si="85"/>
        <v>40</v>
      </c>
      <c r="K88" s="30">
        <f t="shared" si="85"/>
        <v>21</v>
      </c>
      <c r="L88" s="30">
        <f t="shared" si="85"/>
        <v>62.9</v>
      </c>
      <c r="M88" s="30">
        <f t="shared" si="85"/>
        <v>32.4</v>
      </c>
      <c r="N88" s="30">
        <f t="shared" si="85"/>
        <v>32.4</v>
      </c>
      <c r="O88" s="30">
        <f t="shared" si="85"/>
        <v>1.9</v>
      </c>
      <c r="P88" s="31">
        <f t="shared" si="85"/>
        <v>0</v>
      </c>
    </row>
    <row r="89" spans="1:16" ht="14.25" customHeight="1" x14ac:dyDescent="0.15">
      <c r="A89" s="73"/>
      <c r="B89" s="74"/>
      <c r="C89" s="67" t="s">
        <v>87</v>
      </c>
      <c r="D89" s="68"/>
      <c r="E89" s="28">
        <f t="shared" si="78"/>
        <v>139</v>
      </c>
      <c r="F89" s="29">
        <f t="shared" ref="F89:P89" si="86">IFERROR(ROUND(F200/$E89*100,1),"-")</f>
        <v>92.8</v>
      </c>
      <c r="G89" s="30">
        <f t="shared" si="86"/>
        <v>66.900000000000006</v>
      </c>
      <c r="H89" s="30">
        <f t="shared" si="86"/>
        <v>88.5</v>
      </c>
      <c r="I89" s="30">
        <f t="shared" si="86"/>
        <v>50.4</v>
      </c>
      <c r="J89" s="30">
        <f t="shared" si="86"/>
        <v>39.6</v>
      </c>
      <c r="K89" s="30">
        <f t="shared" si="86"/>
        <v>29.5</v>
      </c>
      <c r="L89" s="30">
        <f t="shared" si="86"/>
        <v>70.5</v>
      </c>
      <c r="M89" s="30">
        <f t="shared" si="86"/>
        <v>36.700000000000003</v>
      </c>
      <c r="N89" s="30">
        <f t="shared" si="86"/>
        <v>28.8</v>
      </c>
      <c r="O89" s="30">
        <f t="shared" si="86"/>
        <v>4.3</v>
      </c>
      <c r="P89" s="31">
        <f t="shared" si="86"/>
        <v>0</v>
      </c>
    </row>
    <row r="90" spans="1:16" ht="14.25" customHeight="1" x14ac:dyDescent="0.15">
      <c r="A90" s="73"/>
      <c r="B90" s="74"/>
      <c r="C90" s="67" t="s">
        <v>88</v>
      </c>
      <c r="D90" s="68"/>
      <c r="E90" s="28">
        <f t="shared" si="78"/>
        <v>101</v>
      </c>
      <c r="F90" s="29">
        <f t="shared" ref="F90:P90" si="87">IFERROR(ROUND(F201/$E90*100,1),"-")</f>
        <v>93.1</v>
      </c>
      <c r="G90" s="30">
        <f t="shared" si="87"/>
        <v>65.3</v>
      </c>
      <c r="H90" s="30">
        <f t="shared" si="87"/>
        <v>83.2</v>
      </c>
      <c r="I90" s="30">
        <f t="shared" si="87"/>
        <v>55.4</v>
      </c>
      <c r="J90" s="30">
        <f t="shared" si="87"/>
        <v>35.6</v>
      </c>
      <c r="K90" s="30">
        <f t="shared" si="87"/>
        <v>25.7</v>
      </c>
      <c r="L90" s="30">
        <f t="shared" si="87"/>
        <v>48.5</v>
      </c>
      <c r="M90" s="30">
        <f t="shared" si="87"/>
        <v>35.6</v>
      </c>
      <c r="N90" s="30">
        <f t="shared" si="87"/>
        <v>19.8</v>
      </c>
      <c r="O90" s="30">
        <f t="shared" si="87"/>
        <v>1</v>
      </c>
      <c r="P90" s="31">
        <f t="shared" si="87"/>
        <v>0</v>
      </c>
    </row>
    <row r="91" spans="1:16" ht="14.25" customHeight="1" x14ac:dyDescent="0.15">
      <c r="A91" s="73"/>
      <c r="B91" s="74"/>
      <c r="C91" s="67" t="s">
        <v>89</v>
      </c>
      <c r="D91" s="68"/>
      <c r="E91" s="28">
        <f t="shared" si="78"/>
        <v>168</v>
      </c>
      <c r="F91" s="29">
        <f t="shared" ref="F91:P91" si="88">IFERROR(ROUND(F202/$E91*100,1),"-")</f>
        <v>90.5</v>
      </c>
      <c r="G91" s="30">
        <f t="shared" si="88"/>
        <v>75.599999999999994</v>
      </c>
      <c r="H91" s="30">
        <f t="shared" si="88"/>
        <v>85.1</v>
      </c>
      <c r="I91" s="30">
        <f t="shared" si="88"/>
        <v>64.3</v>
      </c>
      <c r="J91" s="30">
        <f t="shared" si="88"/>
        <v>42.9</v>
      </c>
      <c r="K91" s="30">
        <f t="shared" si="88"/>
        <v>33.299999999999997</v>
      </c>
      <c r="L91" s="30">
        <f t="shared" si="88"/>
        <v>53.6</v>
      </c>
      <c r="M91" s="30">
        <f t="shared" si="88"/>
        <v>26.8</v>
      </c>
      <c r="N91" s="30">
        <f t="shared" si="88"/>
        <v>32.1</v>
      </c>
      <c r="O91" s="30">
        <f t="shared" si="88"/>
        <v>4.2</v>
      </c>
      <c r="P91" s="31">
        <f t="shared" si="88"/>
        <v>0</v>
      </c>
    </row>
    <row r="92" spans="1:16" ht="14.25" customHeight="1" x14ac:dyDescent="0.15">
      <c r="A92" s="75"/>
      <c r="B92" s="76"/>
      <c r="C92" s="69" t="s">
        <v>6</v>
      </c>
      <c r="D92" s="70"/>
      <c r="E92" s="37">
        <f t="shared" si="78"/>
        <v>3</v>
      </c>
      <c r="F92" s="38">
        <f t="shared" ref="F92:P92" si="89">IFERROR(ROUND(F203/$E92*100,1),"-")</f>
        <v>100</v>
      </c>
      <c r="G92" s="39">
        <f t="shared" si="89"/>
        <v>66.7</v>
      </c>
      <c r="H92" s="39">
        <f t="shared" si="89"/>
        <v>100</v>
      </c>
      <c r="I92" s="39">
        <f t="shared" si="89"/>
        <v>100</v>
      </c>
      <c r="J92" s="39">
        <f t="shared" si="89"/>
        <v>66.7</v>
      </c>
      <c r="K92" s="39">
        <f t="shared" si="89"/>
        <v>66.7</v>
      </c>
      <c r="L92" s="39">
        <f t="shared" si="89"/>
        <v>100</v>
      </c>
      <c r="M92" s="39">
        <f t="shared" si="89"/>
        <v>33.299999999999997</v>
      </c>
      <c r="N92" s="39">
        <f t="shared" si="89"/>
        <v>0</v>
      </c>
      <c r="O92" s="39">
        <f t="shared" si="89"/>
        <v>33.299999999999997</v>
      </c>
      <c r="P92" s="40">
        <f t="shared" si="89"/>
        <v>0</v>
      </c>
    </row>
    <row r="93" spans="1:16" ht="14.25" customHeight="1" x14ac:dyDescent="0.15">
      <c r="A93" s="71" t="s">
        <v>93</v>
      </c>
      <c r="B93" s="72"/>
      <c r="C93" s="77" t="s">
        <v>94</v>
      </c>
      <c r="D93" s="78"/>
      <c r="E93" s="33">
        <f t="shared" si="78"/>
        <v>302</v>
      </c>
      <c r="F93" s="34">
        <f t="shared" ref="F93:P93" si="90">IFERROR(ROUND(F204/$E93*100,1),"-")</f>
        <v>92.4</v>
      </c>
      <c r="G93" s="35">
        <f t="shared" si="90"/>
        <v>69.2</v>
      </c>
      <c r="H93" s="35">
        <f t="shared" si="90"/>
        <v>87.4</v>
      </c>
      <c r="I93" s="35">
        <f t="shared" si="90"/>
        <v>55.6</v>
      </c>
      <c r="J93" s="35">
        <f t="shared" si="90"/>
        <v>39.700000000000003</v>
      </c>
      <c r="K93" s="35">
        <f t="shared" si="90"/>
        <v>26.2</v>
      </c>
      <c r="L93" s="35">
        <f t="shared" si="90"/>
        <v>58.3</v>
      </c>
      <c r="M93" s="35">
        <f t="shared" si="90"/>
        <v>32.1</v>
      </c>
      <c r="N93" s="35">
        <f t="shared" si="90"/>
        <v>29.5</v>
      </c>
      <c r="O93" s="35">
        <f t="shared" si="90"/>
        <v>2</v>
      </c>
      <c r="P93" s="36">
        <f t="shared" si="90"/>
        <v>0</v>
      </c>
    </row>
    <row r="94" spans="1:16" ht="14.25" customHeight="1" x14ac:dyDescent="0.15">
      <c r="A94" s="73"/>
      <c r="B94" s="74"/>
      <c r="C94" s="67" t="s">
        <v>95</v>
      </c>
      <c r="D94" s="68"/>
      <c r="E94" s="28">
        <f t="shared" si="78"/>
        <v>278</v>
      </c>
      <c r="F94" s="29">
        <f t="shared" ref="F94:P94" si="91">IFERROR(ROUND(F205/$E94*100,1),"-")</f>
        <v>91.7</v>
      </c>
      <c r="G94" s="30">
        <f t="shared" si="91"/>
        <v>62.9</v>
      </c>
      <c r="H94" s="30">
        <f t="shared" si="91"/>
        <v>78.099999999999994</v>
      </c>
      <c r="I94" s="30">
        <f t="shared" si="91"/>
        <v>47.5</v>
      </c>
      <c r="J94" s="30">
        <f t="shared" si="91"/>
        <v>38.5</v>
      </c>
      <c r="K94" s="30">
        <f t="shared" si="91"/>
        <v>22.7</v>
      </c>
      <c r="L94" s="30">
        <f t="shared" si="91"/>
        <v>60.4</v>
      </c>
      <c r="M94" s="30">
        <f t="shared" si="91"/>
        <v>33.1</v>
      </c>
      <c r="N94" s="30">
        <f t="shared" si="91"/>
        <v>24.5</v>
      </c>
      <c r="O94" s="30">
        <f t="shared" si="91"/>
        <v>6.1</v>
      </c>
      <c r="P94" s="31">
        <f t="shared" si="91"/>
        <v>0</v>
      </c>
    </row>
    <row r="95" spans="1:16" ht="14.25" customHeight="1" x14ac:dyDescent="0.15">
      <c r="A95" s="73"/>
      <c r="B95" s="74"/>
      <c r="C95" s="67" t="s">
        <v>96</v>
      </c>
      <c r="D95" s="68"/>
      <c r="E95" s="28">
        <f t="shared" si="78"/>
        <v>13</v>
      </c>
      <c r="F95" s="29">
        <f t="shared" ref="F95:P95" si="92">IFERROR(ROUND(F206/$E95*100,1),"-")</f>
        <v>84.6</v>
      </c>
      <c r="G95" s="30">
        <f t="shared" si="92"/>
        <v>69.2</v>
      </c>
      <c r="H95" s="30">
        <f t="shared" si="92"/>
        <v>69.2</v>
      </c>
      <c r="I95" s="30">
        <f t="shared" si="92"/>
        <v>46.2</v>
      </c>
      <c r="J95" s="30">
        <f t="shared" si="92"/>
        <v>30.8</v>
      </c>
      <c r="K95" s="30">
        <f t="shared" si="92"/>
        <v>38.5</v>
      </c>
      <c r="L95" s="30">
        <f t="shared" si="92"/>
        <v>30.8</v>
      </c>
      <c r="M95" s="30">
        <f t="shared" si="92"/>
        <v>38.5</v>
      </c>
      <c r="N95" s="30">
        <f t="shared" si="92"/>
        <v>23.1</v>
      </c>
      <c r="O95" s="30">
        <f t="shared" si="92"/>
        <v>0</v>
      </c>
      <c r="P95" s="31">
        <f t="shared" si="92"/>
        <v>0</v>
      </c>
    </row>
    <row r="96" spans="1:16" ht="14.25" customHeight="1" x14ac:dyDescent="0.15">
      <c r="A96" s="73"/>
      <c r="B96" s="74"/>
      <c r="C96" s="67" t="s">
        <v>97</v>
      </c>
      <c r="D96" s="68"/>
      <c r="E96" s="28">
        <f t="shared" si="78"/>
        <v>1</v>
      </c>
      <c r="F96" s="29">
        <f t="shared" ref="F96:P96" si="93">IFERROR(ROUND(F207/$E96*100,1),"-")</f>
        <v>100</v>
      </c>
      <c r="G96" s="30">
        <f t="shared" si="93"/>
        <v>0</v>
      </c>
      <c r="H96" s="30">
        <f t="shared" si="93"/>
        <v>100</v>
      </c>
      <c r="I96" s="30">
        <f t="shared" si="93"/>
        <v>0</v>
      </c>
      <c r="J96" s="30">
        <f t="shared" si="93"/>
        <v>100</v>
      </c>
      <c r="K96" s="30">
        <f t="shared" si="93"/>
        <v>0</v>
      </c>
      <c r="L96" s="30">
        <f t="shared" si="93"/>
        <v>0</v>
      </c>
      <c r="M96" s="30">
        <f t="shared" si="93"/>
        <v>0</v>
      </c>
      <c r="N96" s="30">
        <f t="shared" si="93"/>
        <v>0</v>
      </c>
      <c r="O96" s="30">
        <f t="shared" si="93"/>
        <v>0</v>
      </c>
      <c r="P96" s="31">
        <f t="shared" si="93"/>
        <v>0</v>
      </c>
    </row>
    <row r="97" spans="1:16" ht="14.25" customHeight="1" x14ac:dyDescent="0.15">
      <c r="A97" s="73"/>
      <c r="B97" s="74"/>
      <c r="C97" s="67" t="s">
        <v>98</v>
      </c>
      <c r="D97" s="68"/>
      <c r="E97" s="28">
        <f t="shared" si="78"/>
        <v>23</v>
      </c>
      <c r="F97" s="29">
        <f t="shared" ref="F97:P97" si="94">IFERROR(ROUND(F208/$E97*100,1),"-")</f>
        <v>91.3</v>
      </c>
      <c r="G97" s="30">
        <f t="shared" si="94"/>
        <v>60.9</v>
      </c>
      <c r="H97" s="30">
        <f t="shared" si="94"/>
        <v>87</v>
      </c>
      <c r="I97" s="30">
        <f t="shared" si="94"/>
        <v>43.5</v>
      </c>
      <c r="J97" s="30">
        <f t="shared" si="94"/>
        <v>43.5</v>
      </c>
      <c r="K97" s="30">
        <f t="shared" si="94"/>
        <v>34.799999999999997</v>
      </c>
      <c r="L97" s="30">
        <f t="shared" si="94"/>
        <v>47.8</v>
      </c>
      <c r="M97" s="30">
        <f t="shared" si="94"/>
        <v>17.399999999999999</v>
      </c>
      <c r="N97" s="30">
        <f t="shared" si="94"/>
        <v>17.399999999999999</v>
      </c>
      <c r="O97" s="30">
        <f t="shared" si="94"/>
        <v>0</v>
      </c>
      <c r="P97" s="31">
        <f t="shared" si="94"/>
        <v>0</v>
      </c>
    </row>
    <row r="98" spans="1:16" ht="14.25" customHeight="1" x14ac:dyDescent="0.15">
      <c r="A98" s="75"/>
      <c r="B98" s="76"/>
      <c r="C98" s="69" t="s">
        <v>6</v>
      </c>
      <c r="D98" s="70"/>
      <c r="E98" s="37">
        <f t="shared" si="78"/>
        <v>5</v>
      </c>
      <c r="F98" s="38">
        <f t="shared" ref="F98:P98" si="95">IFERROR(ROUND(F209/$E98*100,1),"-")</f>
        <v>100</v>
      </c>
      <c r="G98" s="39">
        <f t="shared" si="95"/>
        <v>80</v>
      </c>
      <c r="H98" s="39">
        <f t="shared" si="95"/>
        <v>100</v>
      </c>
      <c r="I98" s="39">
        <f t="shared" si="95"/>
        <v>80</v>
      </c>
      <c r="J98" s="39">
        <f t="shared" si="95"/>
        <v>40</v>
      </c>
      <c r="K98" s="39">
        <f t="shared" si="95"/>
        <v>60</v>
      </c>
      <c r="L98" s="39">
        <f t="shared" si="95"/>
        <v>40</v>
      </c>
      <c r="M98" s="39">
        <f t="shared" si="95"/>
        <v>40</v>
      </c>
      <c r="N98" s="39">
        <f t="shared" si="95"/>
        <v>20</v>
      </c>
      <c r="O98" s="39">
        <f t="shared" si="95"/>
        <v>0</v>
      </c>
      <c r="P98" s="40">
        <f t="shared" si="95"/>
        <v>0</v>
      </c>
    </row>
    <row r="99" spans="1:16" ht="14.25" customHeight="1" x14ac:dyDescent="0.15">
      <c r="A99" s="71" t="s">
        <v>17</v>
      </c>
      <c r="B99" s="72"/>
      <c r="C99" s="77" t="s">
        <v>59</v>
      </c>
      <c r="D99" s="78"/>
      <c r="E99" s="33">
        <f t="shared" si="78"/>
        <v>309</v>
      </c>
      <c r="F99" s="34">
        <f t="shared" ref="F99:P99" si="96">IFERROR(ROUND(F210/$E99*100,1),"-")</f>
        <v>94.8</v>
      </c>
      <c r="G99" s="35">
        <f t="shared" si="96"/>
        <v>68.3</v>
      </c>
      <c r="H99" s="35">
        <f t="shared" si="96"/>
        <v>84.8</v>
      </c>
      <c r="I99" s="35">
        <f t="shared" si="96"/>
        <v>54</v>
      </c>
      <c r="J99" s="35">
        <f t="shared" si="96"/>
        <v>39.5</v>
      </c>
      <c r="K99" s="35">
        <f t="shared" si="96"/>
        <v>24.9</v>
      </c>
      <c r="L99" s="35">
        <f t="shared" si="96"/>
        <v>65.7</v>
      </c>
      <c r="M99" s="35">
        <f t="shared" si="96"/>
        <v>33.700000000000003</v>
      </c>
      <c r="N99" s="35">
        <f t="shared" si="96"/>
        <v>25.2</v>
      </c>
      <c r="O99" s="35">
        <f t="shared" si="96"/>
        <v>3.9</v>
      </c>
      <c r="P99" s="36">
        <f t="shared" si="96"/>
        <v>0</v>
      </c>
    </row>
    <row r="100" spans="1:16" ht="14.25" customHeight="1" x14ac:dyDescent="0.15">
      <c r="A100" s="73"/>
      <c r="B100" s="74"/>
      <c r="C100" s="67" t="s">
        <v>60</v>
      </c>
      <c r="D100" s="68"/>
      <c r="E100" s="28">
        <f t="shared" si="78"/>
        <v>239</v>
      </c>
      <c r="F100" s="29">
        <f t="shared" ref="F100:P100" si="97">IFERROR(ROUND(F211/$E100*100,1),"-")</f>
        <v>90.8</v>
      </c>
      <c r="G100" s="30">
        <f t="shared" si="97"/>
        <v>64.400000000000006</v>
      </c>
      <c r="H100" s="30">
        <f t="shared" si="97"/>
        <v>80.3</v>
      </c>
      <c r="I100" s="30">
        <f t="shared" si="97"/>
        <v>49</v>
      </c>
      <c r="J100" s="30">
        <f t="shared" si="97"/>
        <v>40.200000000000003</v>
      </c>
      <c r="K100" s="30">
        <f t="shared" si="97"/>
        <v>27.6</v>
      </c>
      <c r="L100" s="30">
        <f t="shared" si="97"/>
        <v>53.6</v>
      </c>
      <c r="M100" s="30">
        <f t="shared" si="97"/>
        <v>34.299999999999997</v>
      </c>
      <c r="N100" s="30">
        <f t="shared" si="97"/>
        <v>28</v>
      </c>
      <c r="O100" s="30">
        <f t="shared" si="97"/>
        <v>3.8</v>
      </c>
      <c r="P100" s="31">
        <f t="shared" si="97"/>
        <v>0</v>
      </c>
    </row>
    <row r="101" spans="1:16" ht="14.25" customHeight="1" x14ac:dyDescent="0.15">
      <c r="A101" s="73"/>
      <c r="B101" s="74"/>
      <c r="C101" s="67" t="s">
        <v>61</v>
      </c>
      <c r="D101" s="68"/>
      <c r="E101" s="28">
        <f t="shared" si="78"/>
        <v>57</v>
      </c>
      <c r="F101" s="29">
        <f t="shared" ref="F101:P101" si="98">IFERROR(ROUND(F212/$E101*100,1),"-")</f>
        <v>84.2</v>
      </c>
      <c r="G101" s="30">
        <f t="shared" si="98"/>
        <v>64.900000000000006</v>
      </c>
      <c r="H101" s="30">
        <f t="shared" si="98"/>
        <v>84.2</v>
      </c>
      <c r="I101" s="30">
        <f t="shared" si="98"/>
        <v>47.4</v>
      </c>
      <c r="J101" s="30">
        <f t="shared" si="98"/>
        <v>33.299999999999997</v>
      </c>
      <c r="K101" s="30">
        <f t="shared" si="98"/>
        <v>17.5</v>
      </c>
      <c r="L101" s="30">
        <f t="shared" si="98"/>
        <v>40.4</v>
      </c>
      <c r="M101" s="30">
        <f t="shared" si="98"/>
        <v>21.1</v>
      </c>
      <c r="N101" s="30">
        <f t="shared" si="98"/>
        <v>28.1</v>
      </c>
      <c r="O101" s="30">
        <f t="shared" si="98"/>
        <v>3.5</v>
      </c>
      <c r="P101" s="31">
        <f t="shared" si="98"/>
        <v>0</v>
      </c>
    </row>
    <row r="102" spans="1:16" ht="14.25" customHeight="1" x14ac:dyDescent="0.15">
      <c r="A102" s="73"/>
      <c r="B102" s="74"/>
      <c r="C102" s="67" t="s">
        <v>62</v>
      </c>
      <c r="D102" s="68"/>
      <c r="E102" s="28">
        <f t="shared" si="78"/>
        <v>9</v>
      </c>
      <c r="F102" s="29">
        <f t="shared" ref="F102:P102" si="99">IFERROR(ROUND(F213/$E102*100,1),"-")</f>
        <v>88.9</v>
      </c>
      <c r="G102" s="30">
        <f t="shared" si="99"/>
        <v>55.6</v>
      </c>
      <c r="H102" s="30">
        <f t="shared" si="99"/>
        <v>77.8</v>
      </c>
      <c r="I102" s="30">
        <f t="shared" si="99"/>
        <v>66.7</v>
      </c>
      <c r="J102" s="30">
        <f t="shared" si="99"/>
        <v>44.4</v>
      </c>
      <c r="K102" s="30">
        <f t="shared" si="99"/>
        <v>22.2</v>
      </c>
      <c r="L102" s="30">
        <f t="shared" si="99"/>
        <v>55.6</v>
      </c>
      <c r="M102" s="30">
        <f t="shared" si="99"/>
        <v>22.2</v>
      </c>
      <c r="N102" s="30">
        <f t="shared" si="99"/>
        <v>22.2</v>
      </c>
      <c r="O102" s="30">
        <f t="shared" si="99"/>
        <v>0</v>
      </c>
      <c r="P102" s="31">
        <f t="shared" si="99"/>
        <v>0</v>
      </c>
    </row>
    <row r="103" spans="1:16" ht="14.25" customHeight="1" x14ac:dyDescent="0.15">
      <c r="A103" s="73"/>
      <c r="B103" s="74"/>
      <c r="C103" s="67" t="s">
        <v>63</v>
      </c>
      <c r="D103" s="68"/>
      <c r="E103" s="28">
        <f t="shared" si="78"/>
        <v>6</v>
      </c>
      <c r="F103" s="29">
        <f t="shared" ref="F103:P103" si="100">IFERROR(ROUND(F214/$E103*100,1),"-")</f>
        <v>83.3</v>
      </c>
      <c r="G103" s="30">
        <f t="shared" si="100"/>
        <v>50</v>
      </c>
      <c r="H103" s="30">
        <f t="shared" si="100"/>
        <v>83.3</v>
      </c>
      <c r="I103" s="30">
        <f t="shared" si="100"/>
        <v>33.299999999999997</v>
      </c>
      <c r="J103" s="30">
        <f t="shared" si="100"/>
        <v>33.299999999999997</v>
      </c>
      <c r="K103" s="30">
        <f t="shared" si="100"/>
        <v>50</v>
      </c>
      <c r="L103" s="30">
        <f t="shared" si="100"/>
        <v>33.299999999999997</v>
      </c>
      <c r="M103" s="30">
        <f t="shared" si="100"/>
        <v>0</v>
      </c>
      <c r="N103" s="30">
        <f t="shared" si="100"/>
        <v>16.7</v>
      </c>
      <c r="O103" s="30">
        <f t="shared" si="100"/>
        <v>0</v>
      </c>
      <c r="P103" s="31">
        <f t="shared" si="100"/>
        <v>0</v>
      </c>
    </row>
    <row r="104" spans="1:16" ht="14.25" customHeight="1" x14ac:dyDescent="0.15">
      <c r="A104" s="75"/>
      <c r="B104" s="76"/>
      <c r="C104" s="69" t="s">
        <v>6</v>
      </c>
      <c r="D104" s="70"/>
      <c r="E104" s="37">
        <f t="shared" si="78"/>
        <v>2</v>
      </c>
      <c r="F104" s="38">
        <f t="shared" ref="F104:P104" si="101">IFERROR(ROUND(F215/$E104*100,1),"-")</f>
        <v>50</v>
      </c>
      <c r="G104" s="39">
        <f t="shared" si="101"/>
        <v>50</v>
      </c>
      <c r="H104" s="39">
        <f t="shared" si="101"/>
        <v>100</v>
      </c>
      <c r="I104" s="39">
        <f t="shared" si="101"/>
        <v>50</v>
      </c>
      <c r="J104" s="39">
        <f t="shared" si="101"/>
        <v>50</v>
      </c>
      <c r="K104" s="39">
        <f t="shared" si="101"/>
        <v>0</v>
      </c>
      <c r="L104" s="39">
        <f t="shared" si="101"/>
        <v>0</v>
      </c>
      <c r="M104" s="39">
        <f t="shared" si="101"/>
        <v>0</v>
      </c>
      <c r="N104" s="39">
        <f t="shared" si="101"/>
        <v>50</v>
      </c>
      <c r="O104" s="39">
        <f t="shared" si="101"/>
        <v>0</v>
      </c>
      <c r="P104" s="40">
        <f t="shared" si="101"/>
        <v>0</v>
      </c>
    </row>
    <row r="105" spans="1:16" ht="14.25" customHeight="1" x14ac:dyDescent="0.15">
      <c r="A105" s="71" t="s">
        <v>18</v>
      </c>
      <c r="B105" s="72"/>
      <c r="C105" s="77" t="s">
        <v>64</v>
      </c>
      <c r="D105" s="78"/>
      <c r="E105" s="33">
        <f t="shared" si="78"/>
        <v>248</v>
      </c>
      <c r="F105" s="34">
        <f t="shared" ref="F105:P105" si="102">IFERROR(ROUND(F216/$E105*100,1),"-")</f>
        <v>93.1</v>
      </c>
      <c r="G105" s="35">
        <f t="shared" si="102"/>
        <v>67.3</v>
      </c>
      <c r="H105" s="35">
        <f t="shared" si="102"/>
        <v>84.3</v>
      </c>
      <c r="I105" s="35">
        <f t="shared" si="102"/>
        <v>52.4</v>
      </c>
      <c r="J105" s="35">
        <f t="shared" si="102"/>
        <v>37.5</v>
      </c>
      <c r="K105" s="35">
        <f t="shared" si="102"/>
        <v>23</v>
      </c>
      <c r="L105" s="35">
        <f t="shared" si="102"/>
        <v>60.5</v>
      </c>
      <c r="M105" s="35">
        <f t="shared" si="102"/>
        <v>31</v>
      </c>
      <c r="N105" s="35">
        <f t="shared" si="102"/>
        <v>27.4</v>
      </c>
      <c r="O105" s="35">
        <f t="shared" si="102"/>
        <v>1.6</v>
      </c>
      <c r="P105" s="36">
        <f t="shared" si="102"/>
        <v>0</v>
      </c>
    </row>
    <row r="106" spans="1:16" ht="14.25" customHeight="1" x14ac:dyDescent="0.15">
      <c r="A106" s="73"/>
      <c r="B106" s="74"/>
      <c r="C106" s="67" t="s">
        <v>65</v>
      </c>
      <c r="D106" s="68"/>
      <c r="E106" s="28">
        <f t="shared" si="78"/>
        <v>259</v>
      </c>
      <c r="F106" s="29">
        <f t="shared" ref="F106:P106" si="103">IFERROR(ROUND(F217/$E106*100,1),"-")</f>
        <v>92.7</v>
      </c>
      <c r="G106" s="30">
        <f t="shared" si="103"/>
        <v>67.2</v>
      </c>
      <c r="H106" s="30">
        <f t="shared" si="103"/>
        <v>83.4</v>
      </c>
      <c r="I106" s="30">
        <f t="shared" si="103"/>
        <v>50.2</v>
      </c>
      <c r="J106" s="30">
        <f t="shared" si="103"/>
        <v>43.6</v>
      </c>
      <c r="K106" s="30">
        <f t="shared" si="103"/>
        <v>25.1</v>
      </c>
      <c r="L106" s="30">
        <f t="shared" si="103"/>
        <v>58.3</v>
      </c>
      <c r="M106" s="30">
        <f t="shared" si="103"/>
        <v>34</v>
      </c>
      <c r="N106" s="30">
        <f t="shared" si="103"/>
        <v>27.4</v>
      </c>
      <c r="O106" s="30">
        <f t="shared" si="103"/>
        <v>5.4</v>
      </c>
      <c r="P106" s="31">
        <f t="shared" si="103"/>
        <v>0</v>
      </c>
    </row>
    <row r="107" spans="1:16" ht="14.25" customHeight="1" x14ac:dyDescent="0.15">
      <c r="A107" s="73"/>
      <c r="B107" s="74"/>
      <c r="C107" s="67" t="s">
        <v>61</v>
      </c>
      <c r="D107" s="68"/>
      <c r="E107" s="28">
        <f t="shared" si="78"/>
        <v>89</v>
      </c>
      <c r="F107" s="29">
        <f t="shared" ref="F107:P107" si="104">IFERROR(ROUND(F218/$E107*100,1),"-")</f>
        <v>87.6</v>
      </c>
      <c r="G107" s="30">
        <f t="shared" si="104"/>
        <v>62.9</v>
      </c>
      <c r="H107" s="30">
        <f t="shared" si="104"/>
        <v>80.900000000000006</v>
      </c>
      <c r="I107" s="30">
        <f t="shared" si="104"/>
        <v>56.2</v>
      </c>
      <c r="J107" s="30">
        <f t="shared" si="104"/>
        <v>33.700000000000003</v>
      </c>
      <c r="K107" s="30">
        <f t="shared" si="104"/>
        <v>29.2</v>
      </c>
      <c r="L107" s="30">
        <f t="shared" si="104"/>
        <v>58.4</v>
      </c>
      <c r="M107" s="30">
        <f t="shared" si="104"/>
        <v>32.6</v>
      </c>
      <c r="N107" s="30">
        <f t="shared" si="104"/>
        <v>25.8</v>
      </c>
      <c r="O107" s="30">
        <f t="shared" si="104"/>
        <v>5.6</v>
      </c>
      <c r="P107" s="31">
        <f t="shared" si="104"/>
        <v>0</v>
      </c>
    </row>
    <row r="108" spans="1:16" ht="14.25" customHeight="1" x14ac:dyDescent="0.15">
      <c r="A108" s="73"/>
      <c r="B108" s="74"/>
      <c r="C108" s="67" t="s">
        <v>66</v>
      </c>
      <c r="D108" s="68"/>
      <c r="E108" s="28">
        <f t="shared" si="78"/>
        <v>16</v>
      </c>
      <c r="F108" s="29">
        <f t="shared" ref="F108:P108" si="105">IFERROR(ROUND(F219/$E108*100,1),"-")</f>
        <v>93.8</v>
      </c>
      <c r="G108" s="30">
        <f t="shared" si="105"/>
        <v>56.3</v>
      </c>
      <c r="H108" s="30">
        <f t="shared" si="105"/>
        <v>62.5</v>
      </c>
      <c r="I108" s="30">
        <f t="shared" si="105"/>
        <v>37.5</v>
      </c>
      <c r="J108" s="30">
        <f t="shared" si="105"/>
        <v>37.5</v>
      </c>
      <c r="K108" s="30">
        <f t="shared" si="105"/>
        <v>37.5</v>
      </c>
      <c r="L108" s="30">
        <f t="shared" si="105"/>
        <v>37.5</v>
      </c>
      <c r="M108" s="30">
        <f t="shared" si="105"/>
        <v>25</v>
      </c>
      <c r="N108" s="30">
        <f t="shared" si="105"/>
        <v>18.8</v>
      </c>
      <c r="O108" s="30">
        <f t="shared" si="105"/>
        <v>0</v>
      </c>
      <c r="P108" s="31">
        <f t="shared" si="105"/>
        <v>0</v>
      </c>
    </row>
    <row r="109" spans="1:16" ht="14.25" customHeight="1" x14ac:dyDescent="0.15">
      <c r="A109" s="73"/>
      <c r="B109" s="74"/>
      <c r="C109" s="67" t="s">
        <v>67</v>
      </c>
      <c r="D109" s="68"/>
      <c r="E109" s="28">
        <f t="shared" si="78"/>
        <v>8</v>
      </c>
      <c r="F109" s="29">
        <f t="shared" ref="F109:P109" si="106">IFERROR(ROUND(F220/$E109*100,1),"-")</f>
        <v>87.5</v>
      </c>
      <c r="G109" s="30">
        <f t="shared" si="106"/>
        <v>50</v>
      </c>
      <c r="H109" s="30">
        <f t="shared" si="106"/>
        <v>87.5</v>
      </c>
      <c r="I109" s="30">
        <f t="shared" si="106"/>
        <v>37.5</v>
      </c>
      <c r="J109" s="30">
        <f t="shared" si="106"/>
        <v>25</v>
      </c>
      <c r="K109" s="30">
        <f t="shared" si="106"/>
        <v>50</v>
      </c>
      <c r="L109" s="30">
        <f t="shared" si="106"/>
        <v>12.5</v>
      </c>
      <c r="M109" s="30">
        <f t="shared" si="106"/>
        <v>25</v>
      </c>
      <c r="N109" s="30">
        <f t="shared" si="106"/>
        <v>0</v>
      </c>
      <c r="O109" s="30">
        <f t="shared" si="106"/>
        <v>0</v>
      </c>
      <c r="P109" s="31">
        <f t="shared" si="106"/>
        <v>0</v>
      </c>
    </row>
    <row r="110" spans="1:16" ht="14.25" customHeight="1" x14ac:dyDescent="0.15">
      <c r="A110" s="75"/>
      <c r="B110" s="76"/>
      <c r="C110" s="69" t="s">
        <v>6</v>
      </c>
      <c r="D110" s="70"/>
      <c r="E110" s="37">
        <f t="shared" si="78"/>
        <v>2</v>
      </c>
      <c r="F110" s="38">
        <f t="shared" ref="F110:P110" si="107">IFERROR(ROUND(F221/$E110*100,1),"-")</f>
        <v>50</v>
      </c>
      <c r="G110" s="39">
        <f t="shared" si="107"/>
        <v>50</v>
      </c>
      <c r="H110" s="39">
        <f t="shared" si="107"/>
        <v>100</v>
      </c>
      <c r="I110" s="39">
        <f t="shared" si="107"/>
        <v>50</v>
      </c>
      <c r="J110" s="39">
        <f t="shared" si="107"/>
        <v>0</v>
      </c>
      <c r="K110" s="39">
        <f t="shared" si="107"/>
        <v>0</v>
      </c>
      <c r="L110" s="39">
        <f t="shared" si="107"/>
        <v>50</v>
      </c>
      <c r="M110" s="39">
        <f t="shared" si="107"/>
        <v>0</v>
      </c>
      <c r="N110" s="39">
        <f t="shared" si="107"/>
        <v>0</v>
      </c>
      <c r="O110" s="39">
        <f t="shared" si="107"/>
        <v>0</v>
      </c>
      <c r="P110" s="40">
        <f t="shared" si="107"/>
        <v>0</v>
      </c>
    </row>
    <row r="111" spans="1:16" ht="14.25" customHeight="1" x14ac:dyDescent="0.15">
      <c r="A111" s="79" t="s">
        <v>99</v>
      </c>
      <c r="B111" s="80"/>
      <c r="C111" s="77" t="s">
        <v>100</v>
      </c>
      <c r="D111" s="78"/>
      <c r="E111" s="33">
        <f t="shared" si="78"/>
        <v>285</v>
      </c>
      <c r="F111" s="34">
        <f t="shared" ref="F111:P111" si="108">IFERROR(ROUND(F222/$E111*100,1),"-")</f>
        <v>92.6</v>
      </c>
      <c r="G111" s="35">
        <f t="shared" si="108"/>
        <v>71.599999999999994</v>
      </c>
      <c r="H111" s="35">
        <f t="shared" si="108"/>
        <v>86.7</v>
      </c>
      <c r="I111" s="35">
        <f t="shared" si="108"/>
        <v>60.7</v>
      </c>
      <c r="J111" s="35">
        <f t="shared" si="108"/>
        <v>38.9</v>
      </c>
      <c r="K111" s="35">
        <f t="shared" si="108"/>
        <v>29.8</v>
      </c>
      <c r="L111" s="35">
        <f t="shared" si="108"/>
        <v>61.8</v>
      </c>
      <c r="M111" s="35">
        <f t="shared" si="108"/>
        <v>32.299999999999997</v>
      </c>
      <c r="N111" s="35">
        <f t="shared" si="108"/>
        <v>28.1</v>
      </c>
      <c r="O111" s="35">
        <f t="shared" si="108"/>
        <v>2.8</v>
      </c>
      <c r="P111" s="36">
        <f t="shared" si="108"/>
        <v>0</v>
      </c>
    </row>
    <row r="112" spans="1:16" ht="14.25" customHeight="1" x14ac:dyDescent="0.15">
      <c r="A112" s="81"/>
      <c r="B112" s="82"/>
      <c r="C112" s="67" t="s">
        <v>101</v>
      </c>
      <c r="D112" s="68"/>
      <c r="E112" s="28">
        <f t="shared" si="78"/>
        <v>24</v>
      </c>
      <c r="F112" s="29">
        <f t="shared" ref="F112:P112" si="109">IFERROR(ROUND(F223/$E112*100,1),"-")</f>
        <v>95.8</v>
      </c>
      <c r="G112" s="30">
        <f t="shared" si="109"/>
        <v>79.2</v>
      </c>
      <c r="H112" s="30">
        <f t="shared" si="109"/>
        <v>79.2</v>
      </c>
      <c r="I112" s="30">
        <f t="shared" si="109"/>
        <v>45.8</v>
      </c>
      <c r="J112" s="30">
        <f t="shared" si="109"/>
        <v>50</v>
      </c>
      <c r="K112" s="30">
        <f t="shared" si="109"/>
        <v>37.5</v>
      </c>
      <c r="L112" s="30">
        <f t="shared" si="109"/>
        <v>58.3</v>
      </c>
      <c r="M112" s="30">
        <f t="shared" si="109"/>
        <v>45.8</v>
      </c>
      <c r="N112" s="30">
        <f t="shared" si="109"/>
        <v>41.7</v>
      </c>
      <c r="O112" s="30">
        <f t="shared" si="109"/>
        <v>4.2</v>
      </c>
      <c r="P112" s="31">
        <f t="shared" si="109"/>
        <v>0</v>
      </c>
    </row>
    <row r="113" spans="1:16" ht="14.25" customHeight="1" x14ac:dyDescent="0.15">
      <c r="A113" s="81"/>
      <c r="B113" s="82"/>
      <c r="C113" s="67" t="s">
        <v>102</v>
      </c>
      <c r="D113" s="68"/>
      <c r="E113" s="28">
        <f t="shared" si="78"/>
        <v>234</v>
      </c>
      <c r="F113" s="29">
        <f t="shared" ref="F113:P113" si="110">IFERROR(ROUND(F224/$E113*100,1),"-")</f>
        <v>90.6</v>
      </c>
      <c r="G113" s="30">
        <f t="shared" si="110"/>
        <v>58.1</v>
      </c>
      <c r="H113" s="30">
        <f t="shared" si="110"/>
        <v>79.900000000000006</v>
      </c>
      <c r="I113" s="30">
        <f t="shared" si="110"/>
        <v>44.4</v>
      </c>
      <c r="J113" s="30">
        <f t="shared" si="110"/>
        <v>37.6</v>
      </c>
      <c r="K113" s="30">
        <f t="shared" si="110"/>
        <v>20.100000000000001</v>
      </c>
      <c r="L113" s="30">
        <f t="shared" si="110"/>
        <v>58.1</v>
      </c>
      <c r="M113" s="30">
        <f t="shared" si="110"/>
        <v>32.9</v>
      </c>
      <c r="N113" s="30">
        <f t="shared" si="110"/>
        <v>25.2</v>
      </c>
      <c r="O113" s="30">
        <f t="shared" si="110"/>
        <v>4.3</v>
      </c>
      <c r="P113" s="31">
        <f t="shared" si="110"/>
        <v>0</v>
      </c>
    </row>
    <row r="114" spans="1:16" ht="14.25" customHeight="1" x14ac:dyDescent="0.15">
      <c r="A114" s="81"/>
      <c r="B114" s="82"/>
      <c r="C114" s="67" t="s">
        <v>98</v>
      </c>
      <c r="D114" s="68"/>
      <c r="E114" s="28">
        <f t="shared" ref="E114:E115" si="111">E225</f>
        <v>72</v>
      </c>
      <c r="F114" s="29">
        <f t="shared" ref="F114:P114" si="112">IFERROR(ROUND(F225/$E114*100,1),"-")</f>
        <v>91.7</v>
      </c>
      <c r="G114" s="30">
        <f t="shared" si="112"/>
        <v>66.7</v>
      </c>
      <c r="H114" s="30">
        <f t="shared" si="112"/>
        <v>79.2</v>
      </c>
      <c r="I114" s="30">
        <f t="shared" si="112"/>
        <v>41.7</v>
      </c>
      <c r="J114" s="30">
        <f t="shared" si="112"/>
        <v>40.299999999999997</v>
      </c>
      <c r="K114" s="30">
        <f t="shared" si="112"/>
        <v>22.2</v>
      </c>
      <c r="L114" s="30">
        <f t="shared" si="112"/>
        <v>43.1</v>
      </c>
      <c r="M114" s="30">
        <f t="shared" si="112"/>
        <v>27.8</v>
      </c>
      <c r="N114" s="30">
        <f t="shared" si="112"/>
        <v>18.100000000000001</v>
      </c>
      <c r="O114" s="30">
        <f t="shared" si="112"/>
        <v>5.6</v>
      </c>
      <c r="P114" s="31">
        <f t="shared" si="112"/>
        <v>0</v>
      </c>
    </row>
    <row r="115" spans="1:16" ht="14.25" customHeight="1" x14ac:dyDescent="0.15">
      <c r="A115" s="83"/>
      <c r="B115" s="84"/>
      <c r="C115" s="69" t="s">
        <v>6</v>
      </c>
      <c r="D115" s="70"/>
      <c r="E115" s="37">
        <f t="shared" si="111"/>
        <v>7</v>
      </c>
      <c r="F115" s="38">
        <f t="shared" ref="F115:P115" si="113">IFERROR(ROUND(F226/$E115*100,1),"-")</f>
        <v>100</v>
      </c>
      <c r="G115" s="39">
        <f t="shared" si="113"/>
        <v>57.1</v>
      </c>
      <c r="H115" s="39">
        <f t="shared" si="113"/>
        <v>85.7</v>
      </c>
      <c r="I115" s="39">
        <f t="shared" si="113"/>
        <v>28.6</v>
      </c>
      <c r="J115" s="39">
        <f t="shared" si="113"/>
        <v>57.1</v>
      </c>
      <c r="K115" s="39">
        <f t="shared" si="113"/>
        <v>14.3</v>
      </c>
      <c r="L115" s="39">
        <f t="shared" si="113"/>
        <v>57.1</v>
      </c>
      <c r="M115" s="39">
        <f t="shared" si="113"/>
        <v>0</v>
      </c>
      <c r="N115" s="39">
        <f t="shared" si="113"/>
        <v>42.9</v>
      </c>
      <c r="O115" s="39">
        <f t="shared" si="113"/>
        <v>0</v>
      </c>
      <c r="P115" s="40">
        <f t="shared" si="113"/>
        <v>0</v>
      </c>
    </row>
    <row r="116" spans="1:16" ht="15" customHeight="1" x14ac:dyDescent="0.15">
      <c r="A116" s="85" t="s">
        <v>5</v>
      </c>
      <c r="B116" s="85"/>
      <c r="C116" s="85"/>
      <c r="D116" s="44"/>
      <c r="E116" s="45"/>
      <c r="F116" s="46"/>
      <c r="G116" s="46"/>
      <c r="H116" s="46"/>
      <c r="I116" s="46"/>
      <c r="J116" s="46"/>
      <c r="K116" s="46"/>
      <c r="L116" s="46"/>
      <c r="M116" s="46"/>
      <c r="N116" s="46"/>
      <c r="O116" s="46"/>
      <c r="P116" s="46"/>
    </row>
    <row r="117" spans="1:16" ht="5.25" customHeight="1" x14ac:dyDescent="0.15"/>
    <row r="118" spans="1:16" ht="14.25" customHeight="1" x14ac:dyDescent="0.15">
      <c r="A118" s="8"/>
      <c r="B118" s="95" t="s">
        <v>2</v>
      </c>
      <c r="C118" s="95"/>
      <c r="D118" s="27"/>
      <c r="E118" s="47">
        <v>622</v>
      </c>
      <c r="F118" s="48">
        <v>572</v>
      </c>
      <c r="G118" s="49">
        <v>411</v>
      </c>
      <c r="H118" s="49">
        <v>516</v>
      </c>
      <c r="I118" s="49">
        <v>320</v>
      </c>
      <c r="J118" s="49">
        <v>244</v>
      </c>
      <c r="K118" s="49">
        <v>158</v>
      </c>
      <c r="L118" s="49">
        <v>361</v>
      </c>
      <c r="M118" s="49">
        <v>200</v>
      </c>
      <c r="N118" s="49">
        <v>165</v>
      </c>
      <c r="O118" s="49">
        <v>23</v>
      </c>
      <c r="P118" s="50">
        <v>0</v>
      </c>
    </row>
    <row r="119" spans="1:16" ht="14.25" customHeight="1" x14ac:dyDescent="0.15">
      <c r="A119" s="96" t="s">
        <v>9</v>
      </c>
      <c r="B119" s="97"/>
      <c r="C119" s="77" t="s">
        <v>7</v>
      </c>
      <c r="D119" s="78"/>
      <c r="E119" s="33">
        <v>244</v>
      </c>
      <c r="F119" s="51">
        <v>224</v>
      </c>
      <c r="G119" s="52">
        <v>145</v>
      </c>
      <c r="H119" s="52">
        <v>203</v>
      </c>
      <c r="I119" s="52">
        <v>120</v>
      </c>
      <c r="J119" s="52">
        <v>86</v>
      </c>
      <c r="K119" s="52">
        <v>62</v>
      </c>
      <c r="L119" s="52">
        <v>113</v>
      </c>
      <c r="M119" s="52">
        <v>59</v>
      </c>
      <c r="N119" s="52">
        <v>48</v>
      </c>
      <c r="O119" s="52">
        <v>8</v>
      </c>
      <c r="P119" s="53">
        <v>0</v>
      </c>
    </row>
    <row r="120" spans="1:16" ht="14.25" customHeight="1" x14ac:dyDescent="0.15">
      <c r="A120" s="98"/>
      <c r="B120" s="99"/>
      <c r="C120" s="67" t="s">
        <v>8</v>
      </c>
      <c r="D120" s="68"/>
      <c r="E120" s="28">
        <v>369</v>
      </c>
      <c r="F120" s="54">
        <v>339</v>
      </c>
      <c r="G120" s="55">
        <v>259</v>
      </c>
      <c r="H120" s="55">
        <v>306</v>
      </c>
      <c r="I120" s="55">
        <v>198</v>
      </c>
      <c r="J120" s="55">
        <v>155</v>
      </c>
      <c r="K120" s="55">
        <v>93</v>
      </c>
      <c r="L120" s="55">
        <v>243</v>
      </c>
      <c r="M120" s="55">
        <v>140</v>
      </c>
      <c r="N120" s="55">
        <v>115</v>
      </c>
      <c r="O120" s="55">
        <v>15</v>
      </c>
      <c r="P120" s="56">
        <v>0</v>
      </c>
    </row>
    <row r="121" spans="1:16" ht="14.25" customHeight="1" x14ac:dyDescent="0.15">
      <c r="A121" s="98"/>
      <c r="B121" s="99"/>
      <c r="C121" s="67" t="s">
        <v>13</v>
      </c>
      <c r="D121" s="68"/>
      <c r="E121" s="28">
        <v>0</v>
      </c>
      <c r="F121" s="54">
        <v>0</v>
      </c>
      <c r="G121" s="55">
        <v>0</v>
      </c>
      <c r="H121" s="55">
        <v>0</v>
      </c>
      <c r="I121" s="55">
        <v>0</v>
      </c>
      <c r="J121" s="55">
        <v>0</v>
      </c>
      <c r="K121" s="55">
        <v>0</v>
      </c>
      <c r="L121" s="55">
        <v>0</v>
      </c>
      <c r="M121" s="55">
        <v>0</v>
      </c>
      <c r="N121" s="55">
        <v>0</v>
      </c>
      <c r="O121" s="55">
        <v>0</v>
      </c>
      <c r="P121" s="56">
        <v>0</v>
      </c>
    </row>
    <row r="122" spans="1:16" ht="14.25" customHeight="1" x14ac:dyDescent="0.15">
      <c r="A122" s="98"/>
      <c r="B122" s="99"/>
      <c r="C122" s="67" t="s">
        <v>14</v>
      </c>
      <c r="D122" s="68"/>
      <c r="E122" s="28">
        <v>6</v>
      </c>
      <c r="F122" s="54">
        <v>6</v>
      </c>
      <c r="G122" s="55">
        <v>6</v>
      </c>
      <c r="H122" s="55">
        <v>4</v>
      </c>
      <c r="I122" s="55">
        <v>1</v>
      </c>
      <c r="J122" s="55">
        <v>2</v>
      </c>
      <c r="K122" s="55">
        <v>3</v>
      </c>
      <c r="L122" s="55">
        <v>4</v>
      </c>
      <c r="M122" s="55">
        <v>0</v>
      </c>
      <c r="N122" s="55">
        <v>1</v>
      </c>
      <c r="O122" s="55">
        <v>0</v>
      </c>
      <c r="P122" s="56">
        <v>0</v>
      </c>
    </row>
    <row r="123" spans="1:16" ht="14.25" customHeight="1" x14ac:dyDescent="0.15">
      <c r="A123" s="100"/>
      <c r="B123" s="101"/>
      <c r="C123" s="69" t="s">
        <v>3</v>
      </c>
      <c r="D123" s="70"/>
      <c r="E123" s="37">
        <v>3</v>
      </c>
      <c r="F123" s="57">
        <v>3</v>
      </c>
      <c r="G123" s="58">
        <v>1</v>
      </c>
      <c r="H123" s="58">
        <v>3</v>
      </c>
      <c r="I123" s="58">
        <v>1</v>
      </c>
      <c r="J123" s="58">
        <v>1</v>
      </c>
      <c r="K123" s="58">
        <v>0</v>
      </c>
      <c r="L123" s="58">
        <v>1</v>
      </c>
      <c r="M123" s="58">
        <v>1</v>
      </c>
      <c r="N123" s="58">
        <v>1</v>
      </c>
      <c r="O123" s="58">
        <v>0</v>
      </c>
      <c r="P123" s="59">
        <v>0</v>
      </c>
    </row>
    <row r="124" spans="1:16" ht="14.25" customHeight="1" x14ac:dyDescent="0.15">
      <c r="A124" s="89" t="s">
        <v>12</v>
      </c>
      <c r="B124" s="90"/>
      <c r="C124" s="77" t="s">
        <v>19</v>
      </c>
      <c r="D124" s="78"/>
      <c r="E124" s="33">
        <v>5</v>
      </c>
      <c r="F124" s="51">
        <v>5</v>
      </c>
      <c r="G124" s="52">
        <v>2</v>
      </c>
      <c r="H124" s="52">
        <v>4</v>
      </c>
      <c r="I124" s="52">
        <v>0</v>
      </c>
      <c r="J124" s="52">
        <v>1</v>
      </c>
      <c r="K124" s="52">
        <v>1</v>
      </c>
      <c r="L124" s="52">
        <v>3</v>
      </c>
      <c r="M124" s="52">
        <v>2</v>
      </c>
      <c r="N124" s="52">
        <v>0</v>
      </c>
      <c r="O124" s="52">
        <v>0</v>
      </c>
      <c r="P124" s="53">
        <v>0</v>
      </c>
    </row>
    <row r="125" spans="1:16" ht="14.25" customHeight="1" x14ac:dyDescent="0.15">
      <c r="A125" s="91"/>
      <c r="B125" s="92"/>
      <c r="C125" s="67" t="s">
        <v>20</v>
      </c>
      <c r="D125" s="68"/>
      <c r="E125" s="28">
        <v>48</v>
      </c>
      <c r="F125" s="54">
        <v>47</v>
      </c>
      <c r="G125" s="55">
        <v>24</v>
      </c>
      <c r="H125" s="55">
        <v>33</v>
      </c>
      <c r="I125" s="55">
        <v>17</v>
      </c>
      <c r="J125" s="55">
        <v>17</v>
      </c>
      <c r="K125" s="55">
        <v>6</v>
      </c>
      <c r="L125" s="55">
        <v>20</v>
      </c>
      <c r="M125" s="55">
        <v>10</v>
      </c>
      <c r="N125" s="55">
        <v>11</v>
      </c>
      <c r="O125" s="55">
        <v>1</v>
      </c>
      <c r="P125" s="56">
        <v>0</v>
      </c>
    </row>
    <row r="126" spans="1:16" ht="14.25" customHeight="1" x14ac:dyDescent="0.15">
      <c r="A126" s="91"/>
      <c r="B126" s="92"/>
      <c r="C126" s="67" t="s">
        <v>21</v>
      </c>
      <c r="D126" s="68"/>
      <c r="E126" s="28">
        <v>104</v>
      </c>
      <c r="F126" s="54">
        <v>99</v>
      </c>
      <c r="G126" s="55">
        <v>61</v>
      </c>
      <c r="H126" s="55">
        <v>72</v>
      </c>
      <c r="I126" s="55">
        <v>33</v>
      </c>
      <c r="J126" s="55">
        <v>31</v>
      </c>
      <c r="K126" s="55">
        <v>11</v>
      </c>
      <c r="L126" s="55">
        <v>57</v>
      </c>
      <c r="M126" s="55">
        <v>35</v>
      </c>
      <c r="N126" s="55">
        <v>22</v>
      </c>
      <c r="O126" s="55">
        <v>6</v>
      </c>
      <c r="P126" s="56">
        <v>0</v>
      </c>
    </row>
    <row r="127" spans="1:16" ht="14.25" customHeight="1" x14ac:dyDescent="0.15">
      <c r="A127" s="91"/>
      <c r="B127" s="92"/>
      <c r="C127" s="67" t="s">
        <v>22</v>
      </c>
      <c r="D127" s="68"/>
      <c r="E127" s="28">
        <v>148</v>
      </c>
      <c r="F127" s="54">
        <v>134</v>
      </c>
      <c r="G127" s="55">
        <v>96</v>
      </c>
      <c r="H127" s="55">
        <v>132</v>
      </c>
      <c r="I127" s="55">
        <v>75</v>
      </c>
      <c r="J127" s="55">
        <v>65</v>
      </c>
      <c r="K127" s="55">
        <v>49</v>
      </c>
      <c r="L127" s="55">
        <v>113</v>
      </c>
      <c r="M127" s="55">
        <v>59</v>
      </c>
      <c r="N127" s="55">
        <v>40</v>
      </c>
      <c r="O127" s="55">
        <v>6</v>
      </c>
      <c r="P127" s="56">
        <v>0</v>
      </c>
    </row>
    <row r="128" spans="1:16" ht="14.25" customHeight="1" x14ac:dyDescent="0.15">
      <c r="A128" s="91"/>
      <c r="B128" s="92"/>
      <c r="C128" s="67" t="s">
        <v>23</v>
      </c>
      <c r="D128" s="68"/>
      <c r="E128" s="28">
        <v>124</v>
      </c>
      <c r="F128" s="54">
        <v>112</v>
      </c>
      <c r="G128" s="55">
        <v>91</v>
      </c>
      <c r="H128" s="55">
        <v>107</v>
      </c>
      <c r="I128" s="55">
        <v>68</v>
      </c>
      <c r="J128" s="55">
        <v>45</v>
      </c>
      <c r="K128" s="55">
        <v>41</v>
      </c>
      <c r="L128" s="55">
        <v>64</v>
      </c>
      <c r="M128" s="55">
        <v>40</v>
      </c>
      <c r="N128" s="55">
        <v>30</v>
      </c>
      <c r="O128" s="55">
        <v>3</v>
      </c>
      <c r="P128" s="56">
        <v>0</v>
      </c>
    </row>
    <row r="129" spans="1:16" ht="14.25" customHeight="1" x14ac:dyDescent="0.15">
      <c r="A129" s="91"/>
      <c r="B129" s="92"/>
      <c r="C129" s="67" t="s">
        <v>24</v>
      </c>
      <c r="D129" s="68"/>
      <c r="E129" s="28">
        <v>99</v>
      </c>
      <c r="F129" s="54">
        <v>89</v>
      </c>
      <c r="G129" s="55">
        <v>65</v>
      </c>
      <c r="H129" s="55">
        <v>87</v>
      </c>
      <c r="I129" s="55">
        <v>58</v>
      </c>
      <c r="J129" s="55">
        <v>41</v>
      </c>
      <c r="K129" s="55">
        <v>25</v>
      </c>
      <c r="L129" s="55">
        <v>58</v>
      </c>
      <c r="M129" s="55">
        <v>27</v>
      </c>
      <c r="N129" s="55">
        <v>25</v>
      </c>
      <c r="O129" s="55">
        <v>5</v>
      </c>
      <c r="P129" s="56">
        <v>0</v>
      </c>
    </row>
    <row r="130" spans="1:16" ht="14.25" customHeight="1" x14ac:dyDescent="0.15">
      <c r="A130" s="91"/>
      <c r="B130" s="92"/>
      <c r="C130" s="67" t="s">
        <v>25</v>
      </c>
      <c r="D130" s="68"/>
      <c r="E130" s="28">
        <v>91</v>
      </c>
      <c r="F130" s="54">
        <v>83</v>
      </c>
      <c r="G130" s="55">
        <v>70</v>
      </c>
      <c r="H130" s="55">
        <v>79</v>
      </c>
      <c r="I130" s="55">
        <v>69</v>
      </c>
      <c r="J130" s="55">
        <v>44</v>
      </c>
      <c r="K130" s="55">
        <v>25</v>
      </c>
      <c r="L130" s="55">
        <v>46</v>
      </c>
      <c r="M130" s="55">
        <v>27</v>
      </c>
      <c r="N130" s="55">
        <v>36</v>
      </c>
      <c r="O130" s="55">
        <v>2</v>
      </c>
      <c r="P130" s="56">
        <v>0</v>
      </c>
    </row>
    <row r="131" spans="1:16" ht="14.25" customHeight="1" x14ac:dyDescent="0.15">
      <c r="A131" s="91"/>
      <c r="B131" s="92"/>
      <c r="C131" s="67" t="s">
        <v>26</v>
      </c>
      <c r="D131" s="68"/>
      <c r="E131" s="28">
        <v>0</v>
      </c>
      <c r="F131" s="54">
        <v>0</v>
      </c>
      <c r="G131" s="55">
        <v>0</v>
      </c>
      <c r="H131" s="55">
        <v>0</v>
      </c>
      <c r="I131" s="55">
        <v>0</v>
      </c>
      <c r="J131" s="55">
        <v>0</v>
      </c>
      <c r="K131" s="55">
        <v>0</v>
      </c>
      <c r="L131" s="55">
        <v>0</v>
      </c>
      <c r="M131" s="55">
        <v>0</v>
      </c>
      <c r="N131" s="55">
        <v>0</v>
      </c>
      <c r="O131" s="55">
        <v>0</v>
      </c>
      <c r="P131" s="56">
        <v>0</v>
      </c>
    </row>
    <row r="132" spans="1:16" ht="14.25" customHeight="1" x14ac:dyDescent="0.15">
      <c r="A132" s="93"/>
      <c r="B132" s="94"/>
      <c r="C132" s="69" t="s">
        <v>6</v>
      </c>
      <c r="D132" s="70"/>
      <c r="E132" s="37">
        <v>3</v>
      </c>
      <c r="F132" s="57">
        <v>3</v>
      </c>
      <c r="G132" s="58">
        <v>2</v>
      </c>
      <c r="H132" s="58">
        <v>2</v>
      </c>
      <c r="I132" s="58">
        <v>0</v>
      </c>
      <c r="J132" s="58">
        <v>0</v>
      </c>
      <c r="K132" s="58">
        <v>0</v>
      </c>
      <c r="L132" s="58">
        <v>0</v>
      </c>
      <c r="M132" s="58">
        <v>0</v>
      </c>
      <c r="N132" s="58">
        <v>1</v>
      </c>
      <c r="O132" s="58">
        <v>0</v>
      </c>
      <c r="P132" s="59">
        <v>0</v>
      </c>
    </row>
    <row r="133" spans="1:16" ht="14.25" customHeight="1" x14ac:dyDescent="0.15">
      <c r="A133" s="71" t="s">
        <v>70</v>
      </c>
      <c r="B133" s="72"/>
      <c r="C133" s="86" t="s">
        <v>7</v>
      </c>
      <c r="D133" s="41" t="s">
        <v>71</v>
      </c>
      <c r="E133" s="33">
        <v>21</v>
      </c>
      <c r="F133" s="51">
        <v>21</v>
      </c>
      <c r="G133" s="52">
        <v>9</v>
      </c>
      <c r="H133" s="52">
        <v>16</v>
      </c>
      <c r="I133" s="52">
        <v>7</v>
      </c>
      <c r="J133" s="52">
        <v>7</v>
      </c>
      <c r="K133" s="52">
        <v>2</v>
      </c>
      <c r="L133" s="52">
        <v>7</v>
      </c>
      <c r="M133" s="52">
        <v>4</v>
      </c>
      <c r="N133" s="52">
        <v>4</v>
      </c>
      <c r="O133" s="52">
        <v>0</v>
      </c>
      <c r="P133" s="53">
        <v>0</v>
      </c>
    </row>
    <row r="134" spans="1:16" ht="14.25" customHeight="1" x14ac:dyDescent="0.15">
      <c r="A134" s="73"/>
      <c r="B134" s="74"/>
      <c r="C134" s="87"/>
      <c r="D134" s="42" t="s">
        <v>21</v>
      </c>
      <c r="E134" s="28">
        <v>39</v>
      </c>
      <c r="F134" s="54">
        <v>38</v>
      </c>
      <c r="G134" s="55">
        <v>18</v>
      </c>
      <c r="H134" s="55">
        <v>26</v>
      </c>
      <c r="I134" s="55">
        <v>12</v>
      </c>
      <c r="J134" s="55">
        <v>7</v>
      </c>
      <c r="K134" s="55">
        <v>5</v>
      </c>
      <c r="L134" s="55">
        <v>16</v>
      </c>
      <c r="M134" s="55">
        <v>10</v>
      </c>
      <c r="N134" s="55">
        <v>6</v>
      </c>
      <c r="O134" s="55">
        <v>2</v>
      </c>
      <c r="P134" s="56">
        <v>0</v>
      </c>
    </row>
    <row r="135" spans="1:16" ht="14.25" customHeight="1" x14ac:dyDescent="0.15">
      <c r="A135" s="73"/>
      <c r="B135" s="74"/>
      <c r="C135" s="87"/>
      <c r="D135" s="42" t="s">
        <v>22</v>
      </c>
      <c r="E135" s="28">
        <v>53</v>
      </c>
      <c r="F135" s="54">
        <v>48</v>
      </c>
      <c r="G135" s="55">
        <v>31</v>
      </c>
      <c r="H135" s="55">
        <v>49</v>
      </c>
      <c r="I135" s="55">
        <v>26</v>
      </c>
      <c r="J135" s="55">
        <v>22</v>
      </c>
      <c r="K135" s="55">
        <v>16</v>
      </c>
      <c r="L135" s="55">
        <v>37</v>
      </c>
      <c r="M135" s="55">
        <v>15</v>
      </c>
      <c r="N135" s="55">
        <v>7</v>
      </c>
      <c r="O135" s="55">
        <v>3</v>
      </c>
      <c r="P135" s="56">
        <v>0</v>
      </c>
    </row>
    <row r="136" spans="1:16" ht="14.25" customHeight="1" x14ac:dyDescent="0.15">
      <c r="A136" s="73"/>
      <c r="B136" s="74"/>
      <c r="C136" s="87"/>
      <c r="D136" s="42" t="s">
        <v>23</v>
      </c>
      <c r="E136" s="28">
        <v>54</v>
      </c>
      <c r="F136" s="54">
        <v>47</v>
      </c>
      <c r="G136" s="55">
        <v>38</v>
      </c>
      <c r="H136" s="55">
        <v>46</v>
      </c>
      <c r="I136" s="55">
        <v>27</v>
      </c>
      <c r="J136" s="55">
        <v>22</v>
      </c>
      <c r="K136" s="55">
        <v>16</v>
      </c>
      <c r="L136" s="55">
        <v>22</v>
      </c>
      <c r="M136" s="55">
        <v>14</v>
      </c>
      <c r="N136" s="55">
        <v>11</v>
      </c>
      <c r="O136" s="55">
        <v>1</v>
      </c>
      <c r="P136" s="56">
        <v>0</v>
      </c>
    </row>
    <row r="137" spans="1:16" ht="14.25" customHeight="1" x14ac:dyDescent="0.15">
      <c r="A137" s="73"/>
      <c r="B137" s="74"/>
      <c r="C137" s="87"/>
      <c r="D137" s="42" t="s">
        <v>24</v>
      </c>
      <c r="E137" s="28">
        <v>39</v>
      </c>
      <c r="F137" s="54">
        <v>36</v>
      </c>
      <c r="G137" s="55">
        <v>19</v>
      </c>
      <c r="H137" s="55">
        <v>33</v>
      </c>
      <c r="I137" s="55">
        <v>19</v>
      </c>
      <c r="J137" s="55">
        <v>9</v>
      </c>
      <c r="K137" s="55">
        <v>6</v>
      </c>
      <c r="L137" s="55">
        <v>18</v>
      </c>
      <c r="M137" s="55">
        <v>8</v>
      </c>
      <c r="N137" s="55">
        <v>9</v>
      </c>
      <c r="O137" s="55">
        <v>0</v>
      </c>
      <c r="P137" s="56">
        <v>0</v>
      </c>
    </row>
    <row r="138" spans="1:16" ht="14.25" customHeight="1" x14ac:dyDescent="0.15">
      <c r="A138" s="73"/>
      <c r="B138" s="74"/>
      <c r="C138" s="88"/>
      <c r="D138" s="42" t="s">
        <v>91</v>
      </c>
      <c r="E138" s="28">
        <v>38</v>
      </c>
      <c r="F138" s="54">
        <v>34</v>
      </c>
      <c r="G138" s="55">
        <v>30</v>
      </c>
      <c r="H138" s="55">
        <v>33</v>
      </c>
      <c r="I138" s="55">
        <v>29</v>
      </c>
      <c r="J138" s="55">
        <v>19</v>
      </c>
      <c r="K138" s="55">
        <v>17</v>
      </c>
      <c r="L138" s="55">
        <v>13</v>
      </c>
      <c r="M138" s="55">
        <v>8</v>
      </c>
      <c r="N138" s="55">
        <v>11</v>
      </c>
      <c r="O138" s="55">
        <v>2</v>
      </c>
      <c r="P138" s="56">
        <v>0</v>
      </c>
    </row>
    <row r="139" spans="1:16" ht="14.25" customHeight="1" x14ac:dyDescent="0.15">
      <c r="A139" s="73"/>
      <c r="B139" s="74"/>
      <c r="C139" s="86" t="s">
        <v>8</v>
      </c>
      <c r="D139" s="41" t="s">
        <v>71</v>
      </c>
      <c r="E139" s="33">
        <v>31</v>
      </c>
      <c r="F139" s="51">
        <v>30</v>
      </c>
      <c r="G139" s="52">
        <v>16</v>
      </c>
      <c r="H139" s="52">
        <v>20</v>
      </c>
      <c r="I139" s="52">
        <v>10</v>
      </c>
      <c r="J139" s="52">
        <v>11</v>
      </c>
      <c r="K139" s="52">
        <v>5</v>
      </c>
      <c r="L139" s="52">
        <v>15</v>
      </c>
      <c r="M139" s="52">
        <v>8</v>
      </c>
      <c r="N139" s="52">
        <v>7</v>
      </c>
      <c r="O139" s="52">
        <v>1</v>
      </c>
      <c r="P139" s="53">
        <v>0</v>
      </c>
    </row>
    <row r="140" spans="1:16" ht="14.25" customHeight="1" x14ac:dyDescent="0.15">
      <c r="A140" s="73"/>
      <c r="B140" s="74"/>
      <c r="C140" s="87"/>
      <c r="D140" s="42" t="s">
        <v>21</v>
      </c>
      <c r="E140" s="28">
        <v>65</v>
      </c>
      <c r="F140" s="54">
        <v>61</v>
      </c>
      <c r="G140" s="55">
        <v>43</v>
      </c>
      <c r="H140" s="55">
        <v>46</v>
      </c>
      <c r="I140" s="55">
        <v>21</v>
      </c>
      <c r="J140" s="55">
        <v>24</v>
      </c>
      <c r="K140" s="55">
        <v>6</v>
      </c>
      <c r="L140" s="55">
        <v>41</v>
      </c>
      <c r="M140" s="55">
        <v>25</v>
      </c>
      <c r="N140" s="55">
        <v>16</v>
      </c>
      <c r="O140" s="55">
        <v>4</v>
      </c>
      <c r="P140" s="56">
        <v>0</v>
      </c>
    </row>
    <row r="141" spans="1:16" ht="14.25" customHeight="1" x14ac:dyDescent="0.15">
      <c r="A141" s="73"/>
      <c r="B141" s="74"/>
      <c r="C141" s="87"/>
      <c r="D141" s="42" t="s">
        <v>22</v>
      </c>
      <c r="E141" s="28">
        <v>94</v>
      </c>
      <c r="F141" s="54">
        <v>85</v>
      </c>
      <c r="G141" s="55">
        <v>64</v>
      </c>
      <c r="H141" s="55">
        <v>82</v>
      </c>
      <c r="I141" s="55">
        <v>48</v>
      </c>
      <c r="J141" s="55">
        <v>42</v>
      </c>
      <c r="K141" s="55">
        <v>32</v>
      </c>
      <c r="L141" s="55">
        <v>75</v>
      </c>
      <c r="M141" s="55">
        <v>44</v>
      </c>
      <c r="N141" s="55">
        <v>32</v>
      </c>
      <c r="O141" s="55">
        <v>3</v>
      </c>
      <c r="P141" s="56">
        <v>0</v>
      </c>
    </row>
    <row r="142" spans="1:16" ht="14.25" customHeight="1" x14ac:dyDescent="0.15">
      <c r="A142" s="73"/>
      <c r="B142" s="74"/>
      <c r="C142" s="87"/>
      <c r="D142" s="42" t="s">
        <v>23</v>
      </c>
      <c r="E142" s="28">
        <v>66</v>
      </c>
      <c r="F142" s="54">
        <v>61</v>
      </c>
      <c r="G142" s="55">
        <v>50</v>
      </c>
      <c r="H142" s="55">
        <v>58</v>
      </c>
      <c r="I142" s="55">
        <v>40</v>
      </c>
      <c r="J142" s="55">
        <v>21</v>
      </c>
      <c r="K142" s="55">
        <v>23</v>
      </c>
      <c r="L142" s="55">
        <v>39</v>
      </c>
      <c r="M142" s="55">
        <v>25</v>
      </c>
      <c r="N142" s="55">
        <v>19</v>
      </c>
      <c r="O142" s="55">
        <v>2</v>
      </c>
      <c r="P142" s="56">
        <v>0</v>
      </c>
    </row>
    <row r="143" spans="1:16" ht="14.25" customHeight="1" x14ac:dyDescent="0.15">
      <c r="A143" s="73"/>
      <c r="B143" s="74"/>
      <c r="C143" s="87"/>
      <c r="D143" s="42" t="s">
        <v>24</v>
      </c>
      <c r="E143" s="28">
        <v>60</v>
      </c>
      <c r="F143" s="54">
        <v>53</v>
      </c>
      <c r="G143" s="55">
        <v>46</v>
      </c>
      <c r="H143" s="55">
        <v>54</v>
      </c>
      <c r="I143" s="55">
        <v>39</v>
      </c>
      <c r="J143" s="55">
        <v>32</v>
      </c>
      <c r="K143" s="55">
        <v>19</v>
      </c>
      <c r="L143" s="55">
        <v>40</v>
      </c>
      <c r="M143" s="55">
        <v>19</v>
      </c>
      <c r="N143" s="55">
        <v>16</v>
      </c>
      <c r="O143" s="55">
        <v>5</v>
      </c>
      <c r="P143" s="56">
        <v>0</v>
      </c>
    </row>
    <row r="144" spans="1:16" ht="14.25" customHeight="1" x14ac:dyDescent="0.15">
      <c r="A144" s="73"/>
      <c r="B144" s="74"/>
      <c r="C144" s="88"/>
      <c r="D144" s="42" t="s">
        <v>91</v>
      </c>
      <c r="E144" s="28">
        <v>53</v>
      </c>
      <c r="F144" s="54">
        <v>49</v>
      </c>
      <c r="G144" s="55">
        <v>40</v>
      </c>
      <c r="H144" s="55">
        <v>46</v>
      </c>
      <c r="I144" s="55">
        <v>40</v>
      </c>
      <c r="J144" s="55">
        <v>25</v>
      </c>
      <c r="K144" s="55">
        <v>8</v>
      </c>
      <c r="L144" s="55">
        <v>33</v>
      </c>
      <c r="M144" s="55">
        <v>19</v>
      </c>
      <c r="N144" s="55">
        <v>25</v>
      </c>
      <c r="O144" s="55">
        <v>0</v>
      </c>
      <c r="P144" s="56">
        <v>0</v>
      </c>
    </row>
    <row r="145" spans="1:16" ht="14.25" customHeight="1" x14ac:dyDescent="0.15">
      <c r="A145" s="89" t="s">
        <v>10</v>
      </c>
      <c r="B145" s="90"/>
      <c r="C145" s="77" t="s">
        <v>27</v>
      </c>
      <c r="D145" s="78"/>
      <c r="E145" s="33">
        <v>293</v>
      </c>
      <c r="F145" s="51">
        <v>272</v>
      </c>
      <c r="G145" s="52">
        <v>181</v>
      </c>
      <c r="H145" s="52">
        <v>237</v>
      </c>
      <c r="I145" s="52">
        <v>139</v>
      </c>
      <c r="J145" s="52">
        <v>109</v>
      </c>
      <c r="K145" s="52">
        <v>64</v>
      </c>
      <c r="L145" s="52">
        <v>182</v>
      </c>
      <c r="M145" s="52">
        <v>95</v>
      </c>
      <c r="N145" s="52">
        <v>74</v>
      </c>
      <c r="O145" s="52">
        <v>8</v>
      </c>
      <c r="P145" s="53">
        <v>0</v>
      </c>
    </row>
    <row r="146" spans="1:16" ht="14.25" customHeight="1" x14ac:dyDescent="0.15">
      <c r="A146" s="91"/>
      <c r="B146" s="92"/>
      <c r="C146" s="67" t="s">
        <v>28</v>
      </c>
      <c r="D146" s="68"/>
      <c r="E146" s="28">
        <v>49</v>
      </c>
      <c r="F146" s="54">
        <v>44</v>
      </c>
      <c r="G146" s="55">
        <v>35</v>
      </c>
      <c r="H146" s="55">
        <v>45</v>
      </c>
      <c r="I146" s="55">
        <v>30</v>
      </c>
      <c r="J146" s="55">
        <v>22</v>
      </c>
      <c r="K146" s="55">
        <v>20</v>
      </c>
      <c r="L146" s="55">
        <v>27</v>
      </c>
      <c r="M146" s="55">
        <v>15</v>
      </c>
      <c r="N146" s="55">
        <v>16</v>
      </c>
      <c r="O146" s="55">
        <v>5</v>
      </c>
      <c r="P146" s="56">
        <v>0</v>
      </c>
    </row>
    <row r="147" spans="1:16" ht="14.25" customHeight="1" x14ac:dyDescent="0.15">
      <c r="A147" s="91"/>
      <c r="B147" s="92"/>
      <c r="C147" s="67" t="s">
        <v>29</v>
      </c>
      <c r="D147" s="68"/>
      <c r="E147" s="28">
        <v>28</v>
      </c>
      <c r="F147" s="54">
        <v>26</v>
      </c>
      <c r="G147" s="55">
        <v>16</v>
      </c>
      <c r="H147" s="55">
        <v>23</v>
      </c>
      <c r="I147" s="55">
        <v>13</v>
      </c>
      <c r="J147" s="55">
        <v>13</v>
      </c>
      <c r="K147" s="55">
        <v>11</v>
      </c>
      <c r="L147" s="55">
        <v>17</v>
      </c>
      <c r="M147" s="55">
        <v>6</v>
      </c>
      <c r="N147" s="55">
        <v>4</v>
      </c>
      <c r="O147" s="55">
        <v>0</v>
      </c>
      <c r="P147" s="56">
        <v>0</v>
      </c>
    </row>
    <row r="148" spans="1:16" ht="14.25" customHeight="1" x14ac:dyDescent="0.15">
      <c r="A148" s="91"/>
      <c r="B148" s="92"/>
      <c r="C148" s="67" t="s">
        <v>30</v>
      </c>
      <c r="D148" s="68"/>
      <c r="E148" s="28">
        <v>19</v>
      </c>
      <c r="F148" s="54">
        <v>16</v>
      </c>
      <c r="G148" s="55">
        <v>12</v>
      </c>
      <c r="H148" s="55">
        <v>13</v>
      </c>
      <c r="I148" s="55">
        <v>8</v>
      </c>
      <c r="J148" s="55">
        <v>8</v>
      </c>
      <c r="K148" s="55">
        <v>3</v>
      </c>
      <c r="L148" s="55">
        <v>11</v>
      </c>
      <c r="M148" s="55">
        <v>8</v>
      </c>
      <c r="N148" s="55">
        <v>7</v>
      </c>
      <c r="O148" s="55">
        <v>1</v>
      </c>
      <c r="P148" s="56">
        <v>0</v>
      </c>
    </row>
    <row r="149" spans="1:16" ht="14.25" customHeight="1" x14ac:dyDescent="0.15">
      <c r="A149" s="91"/>
      <c r="B149" s="92"/>
      <c r="C149" s="67" t="s">
        <v>31</v>
      </c>
      <c r="D149" s="68"/>
      <c r="E149" s="28">
        <v>73</v>
      </c>
      <c r="F149" s="54">
        <v>68</v>
      </c>
      <c r="G149" s="55">
        <v>52</v>
      </c>
      <c r="H149" s="55">
        <v>66</v>
      </c>
      <c r="I149" s="55">
        <v>40</v>
      </c>
      <c r="J149" s="55">
        <v>22</v>
      </c>
      <c r="K149" s="55">
        <v>18</v>
      </c>
      <c r="L149" s="55">
        <v>43</v>
      </c>
      <c r="M149" s="55">
        <v>24</v>
      </c>
      <c r="N149" s="55">
        <v>22</v>
      </c>
      <c r="O149" s="55">
        <v>3</v>
      </c>
      <c r="P149" s="56">
        <v>0</v>
      </c>
    </row>
    <row r="150" spans="1:16" ht="14.25" customHeight="1" x14ac:dyDescent="0.15">
      <c r="A150" s="91"/>
      <c r="B150" s="92"/>
      <c r="C150" s="67" t="s">
        <v>32</v>
      </c>
      <c r="D150" s="68"/>
      <c r="E150" s="28">
        <v>11</v>
      </c>
      <c r="F150" s="54">
        <v>11</v>
      </c>
      <c r="G150" s="55">
        <v>6</v>
      </c>
      <c r="H150" s="55">
        <v>7</v>
      </c>
      <c r="I150" s="55">
        <v>4</v>
      </c>
      <c r="J150" s="55">
        <v>5</v>
      </c>
      <c r="K150" s="55">
        <v>4</v>
      </c>
      <c r="L150" s="55">
        <v>6</v>
      </c>
      <c r="M150" s="55">
        <v>5</v>
      </c>
      <c r="N150" s="55">
        <v>3</v>
      </c>
      <c r="O150" s="55">
        <v>0</v>
      </c>
      <c r="P150" s="56">
        <v>0</v>
      </c>
    </row>
    <row r="151" spans="1:16" ht="14.25" customHeight="1" x14ac:dyDescent="0.15">
      <c r="A151" s="91"/>
      <c r="B151" s="92"/>
      <c r="C151" s="67" t="s">
        <v>33</v>
      </c>
      <c r="D151" s="68"/>
      <c r="E151" s="28">
        <v>77</v>
      </c>
      <c r="F151" s="54">
        <v>74</v>
      </c>
      <c r="G151" s="55">
        <v>62</v>
      </c>
      <c r="H151" s="55">
        <v>67</v>
      </c>
      <c r="I151" s="55">
        <v>47</v>
      </c>
      <c r="J151" s="55">
        <v>40</v>
      </c>
      <c r="K151" s="55">
        <v>18</v>
      </c>
      <c r="L151" s="55">
        <v>48</v>
      </c>
      <c r="M151" s="55">
        <v>30</v>
      </c>
      <c r="N151" s="55">
        <v>25</v>
      </c>
      <c r="O151" s="55">
        <v>5</v>
      </c>
      <c r="P151" s="56">
        <v>0</v>
      </c>
    </row>
    <row r="152" spans="1:16" ht="14.25" customHeight="1" x14ac:dyDescent="0.15">
      <c r="A152" s="91"/>
      <c r="B152" s="92"/>
      <c r="C152" s="67" t="s">
        <v>34</v>
      </c>
      <c r="D152" s="68"/>
      <c r="E152" s="28">
        <v>56</v>
      </c>
      <c r="F152" s="54">
        <v>46</v>
      </c>
      <c r="G152" s="55">
        <v>36</v>
      </c>
      <c r="H152" s="55">
        <v>44</v>
      </c>
      <c r="I152" s="55">
        <v>33</v>
      </c>
      <c r="J152" s="55">
        <v>20</v>
      </c>
      <c r="K152" s="55">
        <v>16</v>
      </c>
      <c r="L152" s="55">
        <v>20</v>
      </c>
      <c r="M152" s="55">
        <v>16</v>
      </c>
      <c r="N152" s="55">
        <v>11</v>
      </c>
      <c r="O152" s="55">
        <v>0</v>
      </c>
      <c r="P152" s="56">
        <v>0</v>
      </c>
    </row>
    <row r="153" spans="1:16" ht="14.25" customHeight="1" x14ac:dyDescent="0.15">
      <c r="A153" s="91"/>
      <c r="B153" s="92"/>
      <c r="C153" s="67" t="s">
        <v>0</v>
      </c>
      <c r="D153" s="68"/>
      <c r="E153" s="28">
        <v>8</v>
      </c>
      <c r="F153" s="54">
        <v>7</v>
      </c>
      <c r="G153" s="55">
        <v>5</v>
      </c>
      <c r="H153" s="55">
        <v>7</v>
      </c>
      <c r="I153" s="55">
        <v>4</v>
      </c>
      <c r="J153" s="55">
        <v>3</v>
      </c>
      <c r="K153" s="55">
        <v>3</v>
      </c>
      <c r="L153" s="55">
        <v>4</v>
      </c>
      <c r="M153" s="55">
        <v>1</v>
      </c>
      <c r="N153" s="55">
        <v>1</v>
      </c>
      <c r="O153" s="55">
        <v>1</v>
      </c>
      <c r="P153" s="56">
        <v>0</v>
      </c>
    </row>
    <row r="154" spans="1:16" ht="14.25" customHeight="1" x14ac:dyDescent="0.15">
      <c r="A154" s="91"/>
      <c r="B154" s="92"/>
      <c r="C154" s="69" t="s">
        <v>6</v>
      </c>
      <c r="D154" s="70"/>
      <c r="E154" s="37">
        <v>8</v>
      </c>
      <c r="F154" s="57">
        <v>8</v>
      </c>
      <c r="G154" s="58">
        <v>6</v>
      </c>
      <c r="H154" s="58">
        <v>7</v>
      </c>
      <c r="I154" s="58">
        <v>2</v>
      </c>
      <c r="J154" s="58">
        <v>2</v>
      </c>
      <c r="K154" s="58">
        <v>1</v>
      </c>
      <c r="L154" s="58">
        <v>3</v>
      </c>
      <c r="M154" s="58">
        <v>0</v>
      </c>
      <c r="N154" s="58">
        <v>2</v>
      </c>
      <c r="O154" s="58">
        <v>0</v>
      </c>
      <c r="P154" s="59">
        <v>0</v>
      </c>
    </row>
    <row r="155" spans="1:16" ht="14.25" customHeight="1" x14ac:dyDescent="0.15">
      <c r="A155" s="71" t="s">
        <v>11</v>
      </c>
      <c r="B155" s="72"/>
      <c r="C155" s="77" t="s">
        <v>35</v>
      </c>
      <c r="D155" s="78"/>
      <c r="E155" s="33">
        <v>119</v>
      </c>
      <c r="F155" s="51">
        <v>103</v>
      </c>
      <c r="G155" s="52">
        <v>76</v>
      </c>
      <c r="H155" s="52">
        <v>101</v>
      </c>
      <c r="I155" s="52">
        <v>57</v>
      </c>
      <c r="J155" s="52">
        <v>44</v>
      </c>
      <c r="K155" s="52">
        <v>15</v>
      </c>
      <c r="L155" s="52">
        <v>56</v>
      </c>
      <c r="M155" s="52">
        <v>36</v>
      </c>
      <c r="N155" s="52">
        <v>37</v>
      </c>
      <c r="O155" s="52">
        <v>5</v>
      </c>
      <c r="P155" s="53">
        <v>0</v>
      </c>
    </row>
    <row r="156" spans="1:16" ht="14.25" customHeight="1" x14ac:dyDescent="0.15">
      <c r="A156" s="73"/>
      <c r="B156" s="74"/>
      <c r="C156" s="67" t="s">
        <v>36</v>
      </c>
      <c r="D156" s="68"/>
      <c r="E156" s="28">
        <v>181</v>
      </c>
      <c r="F156" s="54">
        <v>167</v>
      </c>
      <c r="G156" s="55">
        <v>121</v>
      </c>
      <c r="H156" s="55">
        <v>144</v>
      </c>
      <c r="I156" s="55">
        <v>101</v>
      </c>
      <c r="J156" s="55">
        <v>83</v>
      </c>
      <c r="K156" s="55">
        <v>48</v>
      </c>
      <c r="L156" s="55">
        <v>107</v>
      </c>
      <c r="M156" s="55">
        <v>61</v>
      </c>
      <c r="N156" s="55">
        <v>46</v>
      </c>
      <c r="O156" s="55">
        <v>8</v>
      </c>
      <c r="P156" s="56">
        <v>0</v>
      </c>
    </row>
    <row r="157" spans="1:16" ht="14.25" customHeight="1" x14ac:dyDescent="0.15">
      <c r="A157" s="73"/>
      <c r="B157" s="74"/>
      <c r="C157" s="67" t="s">
        <v>37</v>
      </c>
      <c r="D157" s="68"/>
      <c r="E157" s="28">
        <v>166</v>
      </c>
      <c r="F157" s="54">
        <v>159</v>
      </c>
      <c r="G157" s="55">
        <v>109</v>
      </c>
      <c r="H157" s="55">
        <v>137</v>
      </c>
      <c r="I157" s="55">
        <v>92</v>
      </c>
      <c r="J157" s="55">
        <v>63</v>
      </c>
      <c r="K157" s="55">
        <v>52</v>
      </c>
      <c r="L157" s="55">
        <v>95</v>
      </c>
      <c r="M157" s="55">
        <v>55</v>
      </c>
      <c r="N157" s="55">
        <v>45</v>
      </c>
      <c r="O157" s="55">
        <v>5</v>
      </c>
      <c r="P157" s="56">
        <v>0</v>
      </c>
    </row>
    <row r="158" spans="1:16" ht="14.25" customHeight="1" x14ac:dyDescent="0.15">
      <c r="A158" s="73"/>
      <c r="B158" s="74"/>
      <c r="C158" s="67" t="s">
        <v>38</v>
      </c>
      <c r="D158" s="68"/>
      <c r="E158" s="28">
        <v>119</v>
      </c>
      <c r="F158" s="54">
        <v>107</v>
      </c>
      <c r="G158" s="55">
        <v>78</v>
      </c>
      <c r="H158" s="55">
        <v>100</v>
      </c>
      <c r="I158" s="55">
        <v>52</v>
      </c>
      <c r="J158" s="55">
        <v>43</v>
      </c>
      <c r="K158" s="55">
        <v>31</v>
      </c>
      <c r="L158" s="55">
        <v>86</v>
      </c>
      <c r="M158" s="55">
        <v>36</v>
      </c>
      <c r="N158" s="55">
        <v>27</v>
      </c>
      <c r="O158" s="55">
        <v>4</v>
      </c>
      <c r="P158" s="56">
        <v>0</v>
      </c>
    </row>
    <row r="159" spans="1:16" ht="14.25" customHeight="1" x14ac:dyDescent="0.15">
      <c r="A159" s="73"/>
      <c r="B159" s="74"/>
      <c r="C159" s="67" t="s">
        <v>39</v>
      </c>
      <c r="D159" s="68"/>
      <c r="E159" s="28">
        <v>25</v>
      </c>
      <c r="F159" s="54">
        <v>24</v>
      </c>
      <c r="G159" s="55">
        <v>18</v>
      </c>
      <c r="H159" s="55">
        <v>23</v>
      </c>
      <c r="I159" s="55">
        <v>13</v>
      </c>
      <c r="J159" s="55">
        <v>8</v>
      </c>
      <c r="K159" s="55">
        <v>8</v>
      </c>
      <c r="L159" s="55">
        <v>12</v>
      </c>
      <c r="M159" s="55">
        <v>9</v>
      </c>
      <c r="N159" s="55">
        <v>8</v>
      </c>
      <c r="O159" s="55">
        <v>1</v>
      </c>
      <c r="P159" s="56">
        <v>0</v>
      </c>
    </row>
    <row r="160" spans="1:16" ht="14.25" customHeight="1" x14ac:dyDescent="0.15">
      <c r="A160" s="73"/>
      <c r="B160" s="74"/>
      <c r="C160" s="67" t="s">
        <v>40</v>
      </c>
      <c r="D160" s="68"/>
      <c r="E160" s="28">
        <v>7</v>
      </c>
      <c r="F160" s="54">
        <v>7</v>
      </c>
      <c r="G160" s="55">
        <v>5</v>
      </c>
      <c r="H160" s="55">
        <v>6</v>
      </c>
      <c r="I160" s="55">
        <v>3</v>
      </c>
      <c r="J160" s="55">
        <v>2</v>
      </c>
      <c r="K160" s="55">
        <v>3</v>
      </c>
      <c r="L160" s="55">
        <v>3</v>
      </c>
      <c r="M160" s="55">
        <v>2</v>
      </c>
      <c r="N160" s="55">
        <v>1</v>
      </c>
      <c r="O160" s="55">
        <v>0</v>
      </c>
      <c r="P160" s="56">
        <v>0</v>
      </c>
    </row>
    <row r="161" spans="1:16" ht="14.25" customHeight="1" x14ac:dyDescent="0.15">
      <c r="A161" s="75"/>
      <c r="B161" s="76"/>
      <c r="C161" s="69" t="s">
        <v>6</v>
      </c>
      <c r="D161" s="70"/>
      <c r="E161" s="37">
        <v>5</v>
      </c>
      <c r="F161" s="57">
        <v>5</v>
      </c>
      <c r="G161" s="58">
        <v>4</v>
      </c>
      <c r="H161" s="58">
        <v>5</v>
      </c>
      <c r="I161" s="58">
        <v>2</v>
      </c>
      <c r="J161" s="58">
        <v>1</v>
      </c>
      <c r="K161" s="58">
        <v>1</v>
      </c>
      <c r="L161" s="58">
        <v>2</v>
      </c>
      <c r="M161" s="58">
        <v>1</v>
      </c>
      <c r="N161" s="58">
        <v>1</v>
      </c>
      <c r="O161" s="58">
        <v>0</v>
      </c>
      <c r="P161" s="59">
        <v>0</v>
      </c>
    </row>
    <row r="162" spans="1:16" ht="27" customHeight="1" x14ac:dyDescent="0.15">
      <c r="A162" s="71" t="s">
        <v>72</v>
      </c>
      <c r="B162" s="72"/>
      <c r="C162" s="77" t="s">
        <v>41</v>
      </c>
      <c r="D162" s="78"/>
      <c r="E162" s="33">
        <v>80</v>
      </c>
      <c r="F162" s="51">
        <v>77</v>
      </c>
      <c r="G162" s="52">
        <v>50</v>
      </c>
      <c r="H162" s="52">
        <v>58</v>
      </c>
      <c r="I162" s="52">
        <v>23</v>
      </c>
      <c r="J162" s="52">
        <v>27</v>
      </c>
      <c r="K162" s="52">
        <v>12</v>
      </c>
      <c r="L162" s="52">
        <v>35</v>
      </c>
      <c r="M162" s="52">
        <v>20</v>
      </c>
      <c r="N162" s="52">
        <v>20</v>
      </c>
      <c r="O162" s="52">
        <v>1</v>
      </c>
      <c r="P162" s="53">
        <v>0</v>
      </c>
    </row>
    <row r="163" spans="1:16" ht="27" customHeight="1" x14ac:dyDescent="0.15">
      <c r="A163" s="73"/>
      <c r="B163" s="74"/>
      <c r="C163" s="67" t="s">
        <v>42</v>
      </c>
      <c r="D163" s="68"/>
      <c r="E163" s="28">
        <v>83</v>
      </c>
      <c r="F163" s="54">
        <v>79</v>
      </c>
      <c r="G163" s="55">
        <v>39</v>
      </c>
      <c r="H163" s="55">
        <v>58</v>
      </c>
      <c r="I163" s="55">
        <v>30</v>
      </c>
      <c r="J163" s="55">
        <v>27</v>
      </c>
      <c r="K163" s="55">
        <v>15</v>
      </c>
      <c r="L163" s="55">
        <v>55</v>
      </c>
      <c r="M163" s="55">
        <v>32</v>
      </c>
      <c r="N163" s="55">
        <v>18</v>
      </c>
      <c r="O163" s="55">
        <v>3</v>
      </c>
      <c r="P163" s="56">
        <v>0</v>
      </c>
    </row>
    <row r="164" spans="1:16" ht="27" customHeight="1" x14ac:dyDescent="0.15">
      <c r="A164" s="73"/>
      <c r="B164" s="74"/>
      <c r="C164" s="67" t="s">
        <v>43</v>
      </c>
      <c r="D164" s="68"/>
      <c r="E164" s="28">
        <v>89</v>
      </c>
      <c r="F164" s="54">
        <v>83</v>
      </c>
      <c r="G164" s="55">
        <v>61</v>
      </c>
      <c r="H164" s="55">
        <v>77</v>
      </c>
      <c r="I164" s="55">
        <v>43</v>
      </c>
      <c r="J164" s="55">
        <v>31</v>
      </c>
      <c r="K164" s="55">
        <v>26</v>
      </c>
      <c r="L164" s="55">
        <v>58</v>
      </c>
      <c r="M164" s="55">
        <v>25</v>
      </c>
      <c r="N164" s="55">
        <v>19</v>
      </c>
      <c r="O164" s="55">
        <v>4</v>
      </c>
      <c r="P164" s="56">
        <v>0</v>
      </c>
    </row>
    <row r="165" spans="1:16" ht="27" customHeight="1" x14ac:dyDescent="0.15">
      <c r="A165" s="73"/>
      <c r="B165" s="74"/>
      <c r="C165" s="67" t="s">
        <v>44</v>
      </c>
      <c r="D165" s="68"/>
      <c r="E165" s="28">
        <v>48</v>
      </c>
      <c r="F165" s="54">
        <v>41</v>
      </c>
      <c r="G165" s="55">
        <v>30</v>
      </c>
      <c r="H165" s="55">
        <v>41</v>
      </c>
      <c r="I165" s="55">
        <v>24</v>
      </c>
      <c r="J165" s="55">
        <v>19</v>
      </c>
      <c r="K165" s="55">
        <v>19</v>
      </c>
      <c r="L165" s="55">
        <v>33</v>
      </c>
      <c r="M165" s="55">
        <v>19</v>
      </c>
      <c r="N165" s="55">
        <v>13</v>
      </c>
      <c r="O165" s="55">
        <v>2</v>
      </c>
      <c r="P165" s="56">
        <v>0</v>
      </c>
    </row>
    <row r="166" spans="1:16" ht="27" customHeight="1" x14ac:dyDescent="0.15">
      <c r="A166" s="73"/>
      <c r="B166" s="74"/>
      <c r="C166" s="67" t="s">
        <v>45</v>
      </c>
      <c r="D166" s="68"/>
      <c r="E166" s="28">
        <v>53</v>
      </c>
      <c r="F166" s="54">
        <v>50</v>
      </c>
      <c r="G166" s="55">
        <v>38</v>
      </c>
      <c r="H166" s="55">
        <v>48</v>
      </c>
      <c r="I166" s="55">
        <v>28</v>
      </c>
      <c r="J166" s="55">
        <v>18</v>
      </c>
      <c r="K166" s="55">
        <v>16</v>
      </c>
      <c r="L166" s="55">
        <v>29</v>
      </c>
      <c r="M166" s="55">
        <v>19</v>
      </c>
      <c r="N166" s="55">
        <v>7</v>
      </c>
      <c r="O166" s="55">
        <v>2</v>
      </c>
      <c r="P166" s="56">
        <v>0</v>
      </c>
    </row>
    <row r="167" spans="1:16" ht="27" customHeight="1" x14ac:dyDescent="0.15">
      <c r="A167" s="73"/>
      <c r="B167" s="74"/>
      <c r="C167" s="67" t="s">
        <v>46</v>
      </c>
      <c r="D167" s="68"/>
      <c r="E167" s="28">
        <v>134</v>
      </c>
      <c r="F167" s="54">
        <v>122</v>
      </c>
      <c r="G167" s="55">
        <v>103</v>
      </c>
      <c r="H167" s="55">
        <v>121</v>
      </c>
      <c r="I167" s="55">
        <v>98</v>
      </c>
      <c r="J167" s="55">
        <v>62</v>
      </c>
      <c r="K167" s="55">
        <v>33</v>
      </c>
      <c r="L167" s="55">
        <v>75</v>
      </c>
      <c r="M167" s="55">
        <v>37</v>
      </c>
      <c r="N167" s="55">
        <v>49</v>
      </c>
      <c r="O167" s="55">
        <v>4</v>
      </c>
      <c r="P167" s="56">
        <v>0</v>
      </c>
    </row>
    <row r="168" spans="1:16" ht="27" customHeight="1" x14ac:dyDescent="0.15">
      <c r="A168" s="73"/>
      <c r="B168" s="74"/>
      <c r="C168" s="67" t="s">
        <v>47</v>
      </c>
      <c r="D168" s="68"/>
      <c r="E168" s="28">
        <v>122</v>
      </c>
      <c r="F168" s="54">
        <v>108</v>
      </c>
      <c r="G168" s="55">
        <v>83</v>
      </c>
      <c r="H168" s="55">
        <v>101</v>
      </c>
      <c r="I168" s="55">
        <v>70</v>
      </c>
      <c r="J168" s="55">
        <v>57</v>
      </c>
      <c r="K168" s="55">
        <v>34</v>
      </c>
      <c r="L168" s="55">
        <v>71</v>
      </c>
      <c r="M168" s="55">
        <v>46</v>
      </c>
      <c r="N168" s="55">
        <v>36</v>
      </c>
      <c r="O168" s="55">
        <v>6</v>
      </c>
      <c r="P168" s="56">
        <v>0</v>
      </c>
    </row>
    <row r="169" spans="1:16" ht="27" customHeight="1" x14ac:dyDescent="0.15">
      <c r="A169" s="75"/>
      <c r="B169" s="76"/>
      <c r="C169" s="69" t="s">
        <v>6</v>
      </c>
      <c r="D169" s="70"/>
      <c r="E169" s="37">
        <v>13</v>
      </c>
      <c r="F169" s="57">
        <v>12</v>
      </c>
      <c r="G169" s="58">
        <v>7</v>
      </c>
      <c r="H169" s="58">
        <v>12</v>
      </c>
      <c r="I169" s="58">
        <v>4</v>
      </c>
      <c r="J169" s="58">
        <v>3</v>
      </c>
      <c r="K169" s="58">
        <v>3</v>
      </c>
      <c r="L169" s="58">
        <v>5</v>
      </c>
      <c r="M169" s="58">
        <v>2</v>
      </c>
      <c r="N169" s="58">
        <v>3</v>
      </c>
      <c r="O169" s="58">
        <v>1</v>
      </c>
      <c r="P169" s="59">
        <v>0</v>
      </c>
    </row>
    <row r="170" spans="1:16" ht="14.25" customHeight="1" x14ac:dyDescent="0.15">
      <c r="A170" s="71" t="s">
        <v>73</v>
      </c>
      <c r="B170" s="72"/>
      <c r="C170" s="77" t="s">
        <v>68</v>
      </c>
      <c r="D170" s="78"/>
      <c r="E170" s="33">
        <v>145</v>
      </c>
      <c r="F170" s="51">
        <v>134</v>
      </c>
      <c r="G170" s="52">
        <v>99</v>
      </c>
      <c r="H170" s="52">
        <v>118</v>
      </c>
      <c r="I170" s="52">
        <v>88</v>
      </c>
      <c r="J170" s="52">
        <v>70</v>
      </c>
      <c r="K170" s="52">
        <v>35</v>
      </c>
      <c r="L170" s="52">
        <v>89</v>
      </c>
      <c r="M170" s="52">
        <v>44</v>
      </c>
      <c r="N170" s="52">
        <v>31</v>
      </c>
      <c r="O170" s="52">
        <v>6</v>
      </c>
      <c r="P170" s="53">
        <v>0</v>
      </c>
    </row>
    <row r="171" spans="1:16" ht="14.25" customHeight="1" x14ac:dyDescent="0.15">
      <c r="A171" s="73"/>
      <c r="B171" s="74"/>
      <c r="C171" s="67" t="s">
        <v>69</v>
      </c>
      <c r="D171" s="68"/>
      <c r="E171" s="28">
        <v>19</v>
      </c>
      <c r="F171" s="54">
        <v>19</v>
      </c>
      <c r="G171" s="55">
        <v>8</v>
      </c>
      <c r="H171" s="55">
        <v>12</v>
      </c>
      <c r="I171" s="55">
        <v>6</v>
      </c>
      <c r="J171" s="55">
        <v>6</v>
      </c>
      <c r="K171" s="55">
        <v>3</v>
      </c>
      <c r="L171" s="55">
        <v>8</v>
      </c>
      <c r="M171" s="55">
        <v>7</v>
      </c>
      <c r="N171" s="55">
        <v>7</v>
      </c>
      <c r="O171" s="55">
        <v>1</v>
      </c>
      <c r="P171" s="56">
        <v>0</v>
      </c>
    </row>
    <row r="172" spans="1:16" ht="14.25" customHeight="1" x14ac:dyDescent="0.15">
      <c r="A172" s="73"/>
      <c r="B172" s="74"/>
      <c r="C172" s="67" t="s">
        <v>48</v>
      </c>
      <c r="D172" s="68"/>
      <c r="E172" s="28">
        <v>297</v>
      </c>
      <c r="F172" s="54">
        <v>277</v>
      </c>
      <c r="G172" s="55">
        <v>199</v>
      </c>
      <c r="H172" s="55">
        <v>246</v>
      </c>
      <c r="I172" s="55">
        <v>146</v>
      </c>
      <c r="J172" s="55">
        <v>113</v>
      </c>
      <c r="K172" s="55">
        <v>91</v>
      </c>
      <c r="L172" s="55">
        <v>185</v>
      </c>
      <c r="M172" s="55">
        <v>102</v>
      </c>
      <c r="N172" s="55">
        <v>82</v>
      </c>
      <c r="O172" s="55">
        <v>9</v>
      </c>
      <c r="P172" s="56">
        <v>0</v>
      </c>
    </row>
    <row r="173" spans="1:16" ht="14.25" customHeight="1" x14ac:dyDescent="0.15">
      <c r="A173" s="73"/>
      <c r="B173" s="74"/>
      <c r="C173" s="67" t="s">
        <v>49</v>
      </c>
      <c r="D173" s="68"/>
      <c r="E173" s="28">
        <v>23</v>
      </c>
      <c r="F173" s="54">
        <v>20</v>
      </c>
      <c r="G173" s="55">
        <v>15</v>
      </c>
      <c r="H173" s="55">
        <v>23</v>
      </c>
      <c r="I173" s="55">
        <v>13</v>
      </c>
      <c r="J173" s="55">
        <v>6</v>
      </c>
      <c r="K173" s="55">
        <v>11</v>
      </c>
      <c r="L173" s="55">
        <v>14</v>
      </c>
      <c r="M173" s="55">
        <v>6</v>
      </c>
      <c r="N173" s="55">
        <v>5</v>
      </c>
      <c r="O173" s="55">
        <v>2</v>
      </c>
      <c r="P173" s="56">
        <v>0</v>
      </c>
    </row>
    <row r="174" spans="1:16" ht="14.25" customHeight="1" x14ac:dyDescent="0.15">
      <c r="A174" s="73"/>
      <c r="B174" s="74"/>
      <c r="C174" s="67" t="s">
        <v>50</v>
      </c>
      <c r="D174" s="68"/>
      <c r="E174" s="28">
        <v>111</v>
      </c>
      <c r="F174" s="54">
        <v>95</v>
      </c>
      <c r="G174" s="55">
        <v>71</v>
      </c>
      <c r="H174" s="55">
        <v>93</v>
      </c>
      <c r="I174" s="55">
        <v>52</v>
      </c>
      <c r="J174" s="55">
        <v>42</v>
      </c>
      <c r="K174" s="55">
        <v>12</v>
      </c>
      <c r="L174" s="55">
        <v>51</v>
      </c>
      <c r="M174" s="55">
        <v>35</v>
      </c>
      <c r="N174" s="55">
        <v>36</v>
      </c>
      <c r="O174" s="55">
        <v>5</v>
      </c>
      <c r="P174" s="56">
        <v>0</v>
      </c>
    </row>
    <row r="175" spans="1:16" ht="14.25" customHeight="1" x14ac:dyDescent="0.15">
      <c r="A175" s="73"/>
      <c r="B175" s="74"/>
      <c r="C175" s="67" t="s">
        <v>0</v>
      </c>
      <c r="D175" s="68"/>
      <c r="E175" s="28">
        <v>18</v>
      </c>
      <c r="F175" s="54">
        <v>18</v>
      </c>
      <c r="G175" s="55">
        <v>12</v>
      </c>
      <c r="H175" s="55">
        <v>15</v>
      </c>
      <c r="I175" s="55">
        <v>10</v>
      </c>
      <c r="J175" s="55">
        <v>5</v>
      </c>
      <c r="K175" s="55">
        <v>4</v>
      </c>
      <c r="L175" s="55">
        <v>9</v>
      </c>
      <c r="M175" s="55">
        <v>4</v>
      </c>
      <c r="N175" s="55">
        <v>2</v>
      </c>
      <c r="O175" s="55">
        <v>0</v>
      </c>
      <c r="P175" s="56">
        <v>0</v>
      </c>
    </row>
    <row r="176" spans="1:16" ht="14.25" customHeight="1" x14ac:dyDescent="0.15">
      <c r="A176" s="75"/>
      <c r="B176" s="76"/>
      <c r="C176" s="67" t="s">
        <v>6</v>
      </c>
      <c r="D176" s="68"/>
      <c r="E176" s="37">
        <v>9</v>
      </c>
      <c r="F176" s="57">
        <v>9</v>
      </c>
      <c r="G176" s="58">
        <v>7</v>
      </c>
      <c r="H176" s="58">
        <v>9</v>
      </c>
      <c r="I176" s="58">
        <v>5</v>
      </c>
      <c r="J176" s="58">
        <v>2</v>
      </c>
      <c r="K176" s="58">
        <v>2</v>
      </c>
      <c r="L176" s="58">
        <v>5</v>
      </c>
      <c r="M176" s="58">
        <v>2</v>
      </c>
      <c r="N176" s="58">
        <v>2</v>
      </c>
      <c r="O176" s="58">
        <v>0</v>
      </c>
      <c r="P176" s="59">
        <v>0</v>
      </c>
    </row>
    <row r="177" spans="1:16" ht="14.25" customHeight="1" x14ac:dyDescent="0.15">
      <c r="A177" s="71" t="s">
        <v>15</v>
      </c>
      <c r="B177" s="72"/>
      <c r="C177" s="77" t="s">
        <v>74</v>
      </c>
      <c r="D177" s="78"/>
      <c r="E177" s="33">
        <v>133</v>
      </c>
      <c r="F177" s="51">
        <v>124</v>
      </c>
      <c r="G177" s="52">
        <v>92</v>
      </c>
      <c r="H177" s="52">
        <v>107</v>
      </c>
      <c r="I177" s="52">
        <v>73</v>
      </c>
      <c r="J177" s="52">
        <v>54</v>
      </c>
      <c r="K177" s="52">
        <v>32</v>
      </c>
      <c r="L177" s="52">
        <v>70</v>
      </c>
      <c r="M177" s="52">
        <v>33</v>
      </c>
      <c r="N177" s="52">
        <v>28</v>
      </c>
      <c r="O177" s="52">
        <v>9</v>
      </c>
      <c r="P177" s="53">
        <v>0</v>
      </c>
    </row>
    <row r="178" spans="1:16" ht="14.25" customHeight="1" x14ac:dyDescent="0.15">
      <c r="A178" s="73"/>
      <c r="B178" s="74"/>
      <c r="C178" s="67" t="s">
        <v>75</v>
      </c>
      <c r="D178" s="68"/>
      <c r="E178" s="28">
        <v>108</v>
      </c>
      <c r="F178" s="54">
        <v>99</v>
      </c>
      <c r="G178" s="55">
        <v>72</v>
      </c>
      <c r="H178" s="55">
        <v>90</v>
      </c>
      <c r="I178" s="55">
        <v>49</v>
      </c>
      <c r="J178" s="55">
        <v>40</v>
      </c>
      <c r="K178" s="55">
        <v>41</v>
      </c>
      <c r="L178" s="55">
        <v>71</v>
      </c>
      <c r="M178" s="55">
        <v>42</v>
      </c>
      <c r="N178" s="55">
        <v>30</v>
      </c>
      <c r="O178" s="55">
        <v>3</v>
      </c>
      <c r="P178" s="56">
        <v>0</v>
      </c>
    </row>
    <row r="179" spans="1:16" ht="14.25" customHeight="1" x14ac:dyDescent="0.15">
      <c r="A179" s="73"/>
      <c r="B179" s="74"/>
      <c r="C179" s="67" t="s">
        <v>76</v>
      </c>
      <c r="D179" s="68"/>
      <c r="E179" s="28">
        <v>72</v>
      </c>
      <c r="F179" s="54">
        <v>66</v>
      </c>
      <c r="G179" s="55">
        <v>46</v>
      </c>
      <c r="H179" s="55">
        <v>59</v>
      </c>
      <c r="I179" s="55">
        <v>34</v>
      </c>
      <c r="J179" s="55">
        <v>24</v>
      </c>
      <c r="K179" s="55">
        <v>14</v>
      </c>
      <c r="L179" s="55">
        <v>43</v>
      </c>
      <c r="M179" s="55">
        <v>27</v>
      </c>
      <c r="N179" s="55">
        <v>17</v>
      </c>
      <c r="O179" s="55">
        <v>2</v>
      </c>
      <c r="P179" s="56">
        <v>0</v>
      </c>
    </row>
    <row r="180" spans="1:16" ht="14.25" customHeight="1" x14ac:dyDescent="0.15">
      <c r="A180" s="73"/>
      <c r="B180" s="74"/>
      <c r="C180" s="67" t="s">
        <v>77</v>
      </c>
      <c r="D180" s="68"/>
      <c r="E180" s="28">
        <v>78</v>
      </c>
      <c r="F180" s="54">
        <v>73</v>
      </c>
      <c r="G180" s="55">
        <v>42</v>
      </c>
      <c r="H180" s="55">
        <v>63</v>
      </c>
      <c r="I180" s="55">
        <v>39</v>
      </c>
      <c r="J180" s="55">
        <v>24</v>
      </c>
      <c r="K180" s="55">
        <v>16</v>
      </c>
      <c r="L180" s="55">
        <v>48</v>
      </c>
      <c r="M180" s="55">
        <v>18</v>
      </c>
      <c r="N180" s="55">
        <v>18</v>
      </c>
      <c r="O180" s="55">
        <v>2</v>
      </c>
      <c r="P180" s="56">
        <v>0</v>
      </c>
    </row>
    <row r="181" spans="1:16" ht="14.25" customHeight="1" x14ac:dyDescent="0.15">
      <c r="A181" s="73"/>
      <c r="B181" s="74"/>
      <c r="C181" s="67" t="s">
        <v>78</v>
      </c>
      <c r="D181" s="68"/>
      <c r="E181" s="28">
        <v>61</v>
      </c>
      <c r="F181" s="54">
        <v>56</v>
      </c>
      <c r="G181" s="55">
        <v>45</v>
      </c>
      <c r="H181" s="55">
        <v>50</v>
      </c>
      <c r="I181" s="55">
        <v>32</v>
      </c>
      <c r="J181" s="55">
        <v>27</v>
      </c>
      <c r="K181" s="55">
        <v>16</v>
      </c>
      <c r="L181" s="55">
        <v>33</v>
      </c>
      <c r="M181" s="55">
        <v>18</v>
      </c>
      <c r="N181" s="55">
        <v>20</v>
      </c>
      <c r="O181" s="55">
        <v>1</v>
      </c>
      <c r="P181" s="56">
        <v>0</v>
      </c>
    </row>
    <row r="182" spans="1:16" ht="14.25" customHeight="1" x14ac:dyDescent="0.15">
      <c r="A182" s="73"/>
      <c r="B182" s="74"/>
      <c r="C182" s="67" t="s">
        <v>79</v>
      </c>
      <c r="D182" s="68"/>
      <c r="E182" s="28">
        <v>66</v>
      </c>
      <c r="F182" s="54">
        <v>58</v>
      </c>
      <c r="G182" s="55">
        <v>45</v>
      </c>
      <c r="H182" s="55">
        <v>54</v>
      </c>
      <c r="I182" s="55">
        <v>35</v>
      </c>
      <c r="J182" s="55">
        <v>23</v>
      </c>
      <c r="K182" s="55">
        <v>17</v>
      </c>
      <c r="L182" s="55">
        <v>37</v>
      </c>
      <c r="M182" s="55">
        <v>27</v>
      </c>
      <c r="N182" s="55">
        <v>16</v>
      </c>
      <c r="O182" s="55">
        <v>1</v>
      </c>
      <c r="P182" s="56">
        <v>0</v>
      </c>
    </row>
    <row r="183" spans="1:16" ht="14.25" customHeight="1" x14ac:dyDescent="0.15">
      <c r="A183" s="73"/>
      <c r="B183" s="74"/>
      <c r="C183" s="67" t="s">
        <v>80</v>
      </c>
      <c r="D183" s="68"/>
      <c r="E183" s="28">
        <v>77</v>
      </c>
      <c r="F183" s="54">
        <v>71</v>
      </c>
      <c r="G183" s="55">
        <v>51</v>
      </c>
      <c r="H183" s="55">
        <v>68</v>
      </c>
      <c r="I183" s="55">
        <v>40</v>
      </c>
      <c r="J183" s="55">
        <v>38</v>
      </c>
      <c r="K183" s="55">
        <v>17</v>
      </c>
      <c r="L183" s="55">
        <v>45</v>
      </c>
      <c r="M183" s="55">
        <v>27</v>
      </c>
      <c r="N183" s="55">
        <v>24</v>
      </c>
      <c r="O183" s="55">
        <v>2</v>
      </c>
      <c r="P183" s="56">
        <v>0</v>
      </c>
    </row>
    <row r="184" spans="1:16" ht="14.25" customHeight="1" x14ac:dyDescent="0.15">
      <c r="A184" s="73"/>
      <c r="B184" s="74"/>
      <c r="C184" s="67" t="s">
        <v>81</v>
      </c>
      <c r="D184" s="68"/>
      <c r="E184" s="28">
        <v>21</v>
      </c>
      <c r="F184" s="54">
        <v>19</v>
      </c>
      <c r="G184" s="55">
        <v>14</v>
      </c>
      <c r="H184" s="55">
        <v>19</v>
      </c>
      <c r="I184" s="55">
        <v>15</v>
      </c>
      <c r="J184" s="55">
        <v>11</v>
      </c>
      <c r="K184" s="55">
        <v>5</v>
      </c>
      <c r="L184" s="55">
        <v>11</v>
      </c>
      <c r="M184" s="55">
        <v>7</v>
      </c>
      <c r="N184" s="55">
        <v>10</v>
      </c>
      <c r="O184" s="55">
        <v>3</v>
      </c>
      <c r="P184" s="56">
        <v>0</v>
      </c>
    </row>
    <row r="185" spans="1:16" ht="14.25" customHeight="1" x14ac:dyDescent="0.15">
      <c r="A185" s="75"/>
      <c r="B185" s="76"/>
      <c r="C185" s="67" t="s">
        <v>6</v>
      </c>
      <c r="D185" s="68"/>
      <c r="E185" s="37">
        <v>6</v>
      </c>
      <c r="F185" s="57">
        <v>6</v>
      </c>
      <c r="G185" s="58">
        <v>4</v>
      </c>
      <c r="H185" s="58">
        <v>6</v>
      </c>
      <c r="I185" s="58">
        <v>3</v>
      </c>
      <c r="J185" s="58">
        <v>3</v>
      </c>
      <c r="K185" s="58">
        <v>0</v>
      </c>
      <c r="L185" s="58">
        <v>3</v>
      </c>
      <c r="M185" s="58">
        <v>1</v>
      </c>
      <c r="N185" s="58">
        <v>2</v>
      </c>
      <c r="O185" s="58">
        <v>0</v>
      </c>
      <c r="P185" s="59">
        <v>0</v>
      </c>
    </row>
    <row r="186" spans="1:16" ht="14.25" customHeight="1" x14ac:dyDescent="0.15">
      <c r="A186" s="71" t="s">
        <v>16</v>
      </c>
      <c r="B186" s="72"/>
      <c r="C186" s="77" t="s">
        <v>51</v>
      </c>
      <c r="D186" s="78"/>
      <c r="E186" s="33">
        <v>154</v>
      </c>
      <c r="F186" s="51">
        <v>146</v>
      </c>
      <c r="G186" s="52">
        <v>110</v>
      </c>
      <c r="H186" s="52">
        <v>131</v>
      </c>
      <c r="I186" s="52">
        <v>88</v>
      </c>
      <c r="J186" s="52">
        <v>63</v>
      </c>
      <c r="K186" s="52">
        <v>49</v>
      </c>
      <c r="L186" s="52">
        <v>94</v>
      </c>
      <c r="M186" s="52">
        <v>48</v>
      </c>
      <c r="N186" s="52">
        <v>46</v>
      </c>
      <c r="O186" s="52">
        <v>3</v>
      </c>
      <c r="P186" s="53">
        <v>0</v>
      </c>
    </row>
    <row r="187" spans="1:16" ht="14.25" customHeight="1" x14ac:dyDescent="0.15">
      <c r="A187" s="73"/>
      <c r="B187" s="74"/>
      <c r="C187" s="67" t="s">
        <v>52</v>
      </c>
      <c r="D187" s="68"/>
      <c r="E187" s="28">
        <v>236</v>
      </c>
      <c r="F187" s="54">
        <v>218</v>
      </c>
      <c r="G187" s="55">
        <v>160</v>
      </c>
      <c r="H187" s="55">
        <v>196</v>
      </c>
      <c r="I187" s="55">
        <v>130</v>
      </c>
      <c r="J187" s="55">
        <v>94</v>
      </c>
      <c r="K187" s="55">
        <v>76</v>
      </c>
      <c r="L187" s="55">
        <v>143</v>
      </c>
      <c r="M187" s="55">
        <v>75</v>
      </c>
      <c r="N187" s="55">
        <v>59</v>
      </c>
      <c r="O187" s="55">
        <v>9</v>
      </c>
      <c r="P187" s="56">
        <v>0</v>
      </c>
    </row>
    <row r="188" spans="1:16" ht="14.25" customHeight="1" x14ac:dyDescent="0.15">
      <c r="A188" s="73"/>
      <c r="B188" s="74"/>
      <c r="C188" s="67" t="s">
        <v>53</v>
      </c>
      <c r="D188" s="68"/>
      <c r="E188" s="28">
        <v>18</v>
      </c>
      <c r="F188" s="54">
        <v>16</v>
      </c>
      <c r="G188" s="55">
        <v>9</v>
      </c>
      <c r="H188" s="55">
        <v>15</v>
      </c>
      <c r="I188" s="55">
        <v>9</v>
      </c>
      <c r="J188" s="55">
        <v>5</v>
      </c>
      <c r="K188" s="55">
        <v>2</v>
      </c>
      <c r="L188" s="55">
        <v>10</v>
      </c>
      <c r="M188" s="55">
        <v>7</v>
      </c>
      <c r="N188" s="55">
        <v>5</v>
      </c>
      <c r="O188" s="55">
        <v>0</v>
      </c>
      <c r="P188" s="56">
        <v>0</v>
      </c>
    </row>
    <row r="189" spans="1:16" ht="14.25" customHeight="1" x14ac:dyDescent="0.15">
      <c r="A189" s="73"/>
      <c r="B189" s="74"/>
      <c r="C189" s="67" t="s">
        <v>54</v>
      </c>
      <c r="D189" s="68"/>
      <c r="E189" s="28">
        <v>141</v>
      </c>
      <c r="F189" s="54">
        <v>126</v>
      </c>
      <c r="G189" s="55">
        <v>81</v>
      </c>
      <c r="H189" s="55">
        <v>113</v>
      </c>
      <c r="I189" s="55">
        <v>54</v>
      </c>
      <c r="J189" s="55">
        <v>53</v>
      </c>
      <c r="K189" s="55">
        <v>14</v>
      </c>
      <c r="L189" s="55">
        <v>76</v>
      </c>
      <c r="M189" s="55">
        <v>43</v>
      </c>
      <c r="N189" s="55">
        <v>33</v>
      </c>
      <c r="O189" s="55">
        <v>6</v>
      </c>
      <c r="P189" s="56">
        <v>0</v>
      </c>
    </row>
    <row r="190" spans="1:16" ht="14.25" customHeight="1" x14ac:dyDescent="0.15">
      <c r="A190" s="73"/>
      <c r="B190" s="74"/>
      <c r="C190" s="67" t="s">
        <v>55</v>
      </c>
      <c r="D190" s="68"/>
      <c r="E190" s="28">
        <v>25</v>
      </c>
      <c r="F190" s="54">
        <v>22</v>
      </c>
      <c r="G190" s="55">
        <v>16</v>
      </c>
      <c r="H190" s="55">
        <v>20</v>
      </c>
      <c r="I190" s="55">
        <v>13</v>
      </c>
      <c r="J190" s="55">
        <v>8</v>
      </c>
      <c r="K190" s="55">
        <v>2</v>
      </c>
      <c r="L190" s="55">
        <v>13</v>
      </c>
      <c r="M190" s="55">
        <v>9</v>
      </c>
      <c r="N190" s="55">
        <v>9</v>
      </c>
      <c r="O190" s="55">
        <v>1</v>
      </c>
      <c r="P190" s="56">
        <v>0</v>
      </c>
    </row>
    <row r="191" spans="1:16" ht="14.25" customHeight="1" x14ac:dyDescent="0.15">
      <c r="A191" s="73"/>
      <c r="B191" s="74"/>
      <c r="C191" s="67" t="s">
        <v>56</v>
      </c>
      <c r="D191" s="68"/>
      <c r="E191" s="28">
        <v>15</v>
      </c>
      <c r="F191" s="54">
        <v>12</v>
      </c>
      <c r="G191" s="55">
        <v>12</v>
      </c>
      <c r="H191" s="55">
        <v>14</v>
      </c>
      <c r="I191" s="55">
        <v>10</v>
      </c>
      <c r="J191" s="55">
        <v>10</v>
      </c>
      <c r="K191" s="55">
        <v>8</v>
      </c>
      <c r="L191" s="55">
        <v>7</v>
      </c>
      <c r="M191" s="55">
        <v>6</v>
      </c>
      <c r="N191" s="55">
        <v>6</v>
      </c>
      <c r="O191" s="55">
        <v>1</v>
      </c>
      <c r="P191" s="56">
        <v>0</v>
      </c>
    </row>
    <row r="192" spans="1:16" ht="14.25" customHeight="1" x14ac:dyDescent="0.15">
      <c r="A192" s="73"/>
      <c r="B192" s="74"/>
      <c r="C192" s="67" t="s">
        <v>57</v>
      </c>
      <c r="D192" s="68"/>
      <c r="E192" s="28">
        <v>14</v>
      </c>
      <c r="F192" s="54">
        <v>13</v>
      </c>
      <c r="G192" s="55">
        <v>9</v>
      </c>
      <c r="H192" s="55">
        <v>11</v>
      </c>
      <c r="I192" s="55">
        <v>6</v>
      </c>
      <c r="J192" s="55">
        <v>4</v>
      </c>
      <c r="K192" s="55">
        <v>1</v>
      </c>
      <c r="L192" s="55">
        <v>10</v>
      </c>
      <c r="M192" s="55">
        <v>6</v>
      </c>
      <c r="N192" s="55">
        <v>3</v>
      </c>
      <c r="O192" s="55">
        <v>1</v>
      </c>
      <c r="P192" s="56">
        <v>0</v>
      </c>
    </row>
    <row r="193" spans="1:16" ht="14.25" customHeight="1" x14ac:dyDescent="0.15">
      <c r="A193" s="73"/>
      <c r="B193" s="74"/>
      <c r="C193" s="67" t="s">
        <v>58</v>
      </c>
      <c r="D193" s="68"/>
      <c r="E193" s="28">
        <v>4</v>
      </c>
      <c r="F193" s="54">
        <v>4</v>
      </c>
      <c r="G193" s="55">
        <v>4</v>
      </c>
      <c r="H193" s="55">
        <v>3</v>
      </c>
      <c r="I193" s="55">
        <v>2</v>
      </c>
      <c r="J193" s="55">
        <v>1</v>
      </c>
      <c r="K193" s="55">
        <v>2</v>
      </c>
      <c r="L193" s="55">
        <v>2</v>
      </c>
      <c r="M193" s="55">
        <v>3</v>
      </c>
      <c r="N193" s="55">
        <v>1</v>
      </c>
      <c r="O193" s="55">
        <v>0</v>
      </c>
      <c r="P193" s="56">
        <v>0</v>
      </c>
    </row>
    <row r="194" spans="1:16" ht="14.25" customHeight="1" x14ac:dyDescent="0.15">
      <c r="A194" s="73"/>
      <c r="B194" s="74"/>
      <c r="C194" s="67" t="s">
        <v>0</v>
      </c>
      <c r="D194" s="68"/>
      <c r="E194" s="28">
        <v>6</v>
      </c>
      <c r="F194" s="54">
        <v>6</v>
      </c>
      <c r="G194" s="55">
        <v>4</v>
      </c>
      <c r="H194" s="55">
        <v>5</v>
      </c>
      <c r="I194" s="55">
        <v>3</v>
      </c>
      <c r="J194" s="55">
        <v>5</v>
      </c>
      <c r="K194" s="55">
        <v>3</v>
      </c>
      <c r="L194" s="55">
        <v>3</v>
      </c>
      <c r="M194" s="55">
        <v>2</v>
      </c>
      <c r="N194" s="55">
        <v>1</v>
      </c>
      <c r="O194" s="55">
        <v>2</v>
      </c>
      <c r="P194" s="56">
        <v>0</v>
      </c>
    </row>
    <row r="195" spans="1:16" ht="14.25" customHeight="1" x14ac:dyDescent="0.15">
      <c r="A195" s="75"/>
      <c r="B195" s="76"/>
      <c r="C195" s="69" t="s">
        <v>3</v>
      </c>
      <c r="D195" s="70"/>
      <c r="E195" s="37">
        <v>9</v>
      </c>
      <c r="F195" s="57">
        <v>9</v>
      </c>
      <c r="G195" s="58">
        <v>6</v>
      </c>
      <c r="H195" s="58">
        <v>8</v>
      </c>
      <c r="I195" s="58">
        <v>5</v>
      </c>
      <c r="J195" s="58">
        <v>1</v>
      </c>
      <c r="K195" s="58">
        <v>1</v>
      </c>
      <c r="L195" s="58">
        <v>3</v>
      </c>
      <c r="M195" s="58">
        <v>1</v>
      </c>
      <c r="N195" s="58">
        <v>2</v>
      </c>
      <c r="O195" s="58">
        <v>0</v>
      </c>
      <c r="P195" s="59">
        <v>0</v>
      </c>
    </row>
    <row r="196" spans="1:16" ht="14.25" customHeight="1" x14ac:dyDescent="0.15">
      <c r="A196" s="71" t="s">
        <v>82</v>
      </c>
      <c r="B196" s="72"/>
      <c r="C196" s="77" t="s">
        <v>83</v>
      </c>
      <c r="D196" s="78"/>
      <c r="E196" s="33">
        <v>22</v>
      </c>
      <c r="F196" s="51">
        <v>20</v>
      </c>
      <c r="G196" s="52">
        <v>12</v>
      </c>
      <c r="H196" s="52">
        <v>12</v>
      </c>
      <c r="I196" s="52">
        <v>7</v>
      </c>
      <c r="J196" s="52">
        <v>3</v>
      </c>
      <c r="K196" s="52">
        <v>4</v>
      </c>
      <c r="L196" s="52">
        <v>11</v>
      </c>
      <c r="M196" s="52">
        <v>8</v>
      </c>
      <c r="N196" s="52">
        <v>2</v>
      </c>
      <c r="O196" s="52">
        <v>1</v>
      </c>
      <c r="P196" s="53">
        <v>0</v>
      </c>
    </row>
    <row r="197" spans="1:16" ht="14.25" customHeight="1" x14ac:dyDescent="0.15">
      <c r="A197" s="73"/>
      <c r="B197" s="74"/>
      <c r="C197" s="67" t="s">
        <v>84</v>
      </c>
      <c r="D197" s="68"/>
      <c r="E197" s="28">
        <v>35</v>
      </c>
      <c r="F197" s="54">
        <v>33</v>
      </c>
      <c r="G197" s="55">
        <v>18</v>
      </c>
      <c r="H197" s="55">
        <v>26</v>
      </c>
      <c r="I197" s="55">
        <v>12</v>
      </c>
      <c r="J197" s="55">
        <v>19</v>
      </c>
      <c r="K197" s="55">
        <v>1</v>
      </c>
      <c r="L197" s="55">
        <v>19</v>
      </c>
      <c r="M197" s="55">
        <v>10</v>
      </c>
      <c r="N197" s="55">
        <v>6</v>
      </c>
      <c r="O197" s="55">
        <v>2</v>
      </c>
      <c r="P197" s="56">
        <v>0</v>
      </c>
    </row>
    <row r="198" spans="1:16" ht="14.25" customHeight="1" x14ac:dyDescent="0.15">
      <c r="A198" s="73"/>
      <c r="B198" s="74"/>
      <c r="C198" s="67" t="s">
        <v>85</v>
      </c>
      <c r="D198" s="68"/>
      <c r="E198" s="28">
        <v>49</v>
      </c>
      <c r="F198" s="54">
        <v>44</v>
      </c>
      <c r="G198" s="55">
        <v>25</v>
      </c>
      <c r="H198" s="55">
        <v>37</v>
      </c>
      <c r="I198" s="55">
        <v>18</v>
      </c>
      <c r="J198" s="55">
        <v>15</v>
      </c>
      <c r="K198" s="55">
        <v>6</v>
      </c>
      <c r="L198" s="55">
        <v>25</v>
      </c>
      <c r="M198" s="55">
        <v>15</v>
      </c>
      <c r="N198" s="55">
        <v>9</v>
      </c>
      <c r="O198" s="55">
        <v>3</v>
      </c>
      <c r="P198" s="56">
        <v>0</v>
      </c>
    </row>
    <row r="199" spans="1:16" ht="14.25" customHeight="1" x14ac:dyDescent="0.15">
      <c r="A199" s="73"/>
      <c r="B199" s="74"/>
      <c r="C199" s="67" t="s">
        <v>86</v>
      </c>
      <c r="D199" s="68"/>
      <c r="E199" s="28">
        <v>105</v>
      </c>
      <c r="F199" s="54">
        <v>97</v>
      </c>
      <c r="G199" s="55">
        <v>68</v>
      </c>
      <c r="H199" s="55">
        <v>88</v>
      </c>
      <c r="I199" s="55">
        <v>46</v>
      </c>
      <c r="J199" s="55">
        <v>42</v>
      </c>
      <c r="K199" s="55">
        <v>22</v>
      </c>
      <c r="L199" s="55">
        <v>66</v>
      </c>
      <c r="M199" s="55">
        <v>34</v>
      </c>
      <c r="N199" s="55">
        <v>34</v>
      </c>
      <c r="O199" s="55">
        <v>2</v>
      </c>
      <c r="P199" s="56">
        <v>0</v>
      </c>
    </row>
    <row r="200" spans="1:16" ht="14.25" customHeight="1" x14ac:dyDescent="0.15">
      <c r="A200" s="73"/>
      <c r="B200" s="74"/>
      <c r="C200" s="67" t="s">
        <v>87</v>
      </c>
      <c r="D200" s="68"/>
      <c r="E200" s="28">
        <v>139</v>
      </c>
      <c r="F200" s="54">
        <v>129</v>
      </c>
      <c r="G200" s="55">
        <v>93</v>
      </c>
      <c r="H200" s="55">
        <v>123</v>
      </c>
      <c r="I200" s="55">
        <v>70</v>
      </c>
      <c r="J200" s="55">
        <v>55</v>
      </c>
      <c r="K200" s="55">
        <v>41</v>
      </c>
      <c r="L200" s="55">
        <v>98</v>
      </c>
      <c r="M200" s="55">
        <v>51</v>
      </c>
      <c r="N200" s="55">
        <v>40</v>
      </c>
      <c r="O200" s="55">
        <v>6</v>
      </c>
      <c r="P200" s="56">
        <v>0</v>
      </c>
    </row>
    <row r="201" spans="1:16" ht="14.25" customHeight="1" x14ac:dyDescent="0.15">
      <c r="A201" s="73"/>
      <c r="B201" s="74"/>
      <c r="C201" s="67" t="s">
        <v>88</v>
      </c>
      <c r="D201" s="68"/>
      <c r="E201" s="28">
        <v>101</v>
      </c>
      <c r="F201" s="54">
        <v>94</v>
      </c>
      <c r="G201" s="55">
        <v>66</v>
      </c>
      <c r="H201" s="55">
        <v>84</v>
      </c>
      <c r="I201" s="55">
        <v>56</v>
      </c>
      <c r="J201" s="55">
        <v>36</v>
      </c>
      <c r="K201" s="55">
        <v>26</v>
      </c>
      <c r="L201" s="55">
        <v>49</v>
      </c>
      <c r="M201" s="55">
        <v>36</v>
      </c>
      <c r="N201" s="55">
        <v>20</v>
      </c>
      <c r="O201" s="55">
        <v>1</v>
      </c>
      <c r="P201" s="56">
        <v>0</v>
      </c>
    </row>
    <row r="202" spans="1:16" ht="14.25" customHeight="1" x14ac:dyDescent="0.15">
      <c r="A202" s="73"/>
      <c r="B202" s="74"/>
      <c r="C202" s="67" t="s">
        <v>89</v>
      </c>
      <c r="D202" s="68"/>
      <c r="E202" s="28">
        <v>168</v>
      </c>
      <c r="F202" s="54">
        <v>152</v>
      </c>
      <c r="G202" s="55">
        <v>127</v>
      </c>
      <c r="H202" s="55">
        <v>143</v>
      </c>
      <c r="I202" s="55">
        <v>108</v>
      </c>
      <c r="J202" s="55">
        <v>72</v>
      </c>
      <c r="K202" s="55">
        <v>56</v>
      </c>
      <c r="L202" s="55">
        <v>90</v>
      </c>
      <c r="M202" s="55">
        <v>45</v>
      </c>
      <c r="N202" s="55">
        <v>54</v>
      </c>
      <c r="O202" s="55">
        <v>7</v>
      </c>
      <c r="P202" s="56">
        <v>0</v>
      </c>
    </row>
    <row r="203" spans="1:16" ht="14.25" customHeight="1" x14ac:dyDescent="0.15">
      <c r="A203" s="75"/>
      <c r="B203" s="76"/>
      <c r="C203" s="69" t="s">
        <v>6</v>
      </c>
      <c r="D203" s="70"/>
      <c r="E203" s="37">
        <v>3</v>
      </c>
      <c r="F203" s="57">
        <v>3</v>
      </c>
      <c r="G203" s="58">
        <v>2</v>
      </c>
      <c r="H203" s="58">
        <v>3</v>
      </c>
      <c r="I203" s="58">
        <v>3</v>
      </c>
      <c r="J203" s="58">
        <v>2</v>
      </c>
      <c r="K203" s="58">
        <v>2</v>
      </c>
      <c r="L203" s="58">
        <v>3</v>
      </c>
      <c r="M203" s="58">
        <v>1</v>
      </c>
      <c r="N203" s="58">
        <v>0</v>
      </c>
      <c r="O203" s="58">
        <v>1</v>
      </c>
      <c r="P203" s="59">
        <v>0</v>
      </c>
    </row>
    <row r="204" spans="1:16" ht="14.25" customHeight="1" x14ac:dyDescent="0.15">
      <c r="A204" s="71" t="s">
        <v>93</v>
      </c>
      <c r="B204" s="72"/>
      <c r="C204" s="77" t="s">
        <v>94</v>
      </c>
      <c r="D204" s="78"/>
      <c r="E204" s="33">
        <v>302</v>
      </c>
      <c r="F204" s="51">
        <v>279</v>
      </c>
      <c r="G204" s="52">
        <v>209</v>
      </c>
      <c r="H204" s="52">
        <v>264</v>
      </c>
      <c r="I204" s="52">
        <v>168</v>
      </c>
      <c r="J204" s="52">
        <v>120</v>
      </c>
      <c r="K204" s="52">
        <v>79</v>
      </c>
      <c r="L204" s="52">
        <v>176</v>
      </c>
      <c r="M204" s="52">
        <v>97</v>
      </c>
      <c r="N204" s="52">
        <v>89</v>
      </c>
      <c r="O204" s="52">
        <v>6</v>
      </c>
      <c r="P204" s="53">
        <v>0</v>
      </c>
    </row>
    <row r="205" spans="1:16" ht="14.25" customHeight="1" x14ac:dyDescent="0.15">
      <c r="A205" s="73"/>
      <c r="B205" s="74"/>
      <c r="C205" s="67" t="s">
        <v>95</v>
      </c>
      <c r="D205" s="68"/>
      <c r="E205" s="28">
        <v>278</v>
      </c>
      <c r="F205" s="54">
        <v>255</v>
      </c>
      <c r="G205" s="55">
        <v>175</v>
      </c>
      <c r="H205" s="55">
        <v>217</v>
      </c>
      <c r="I205" s="55">
        <v>132</v>
      </c>
      <c r="J205" s="55">
        <v>107</v>
      </c>
      <c r="K205" s="55">
        <v>63</v>
      </c>
      <c r="L205" s="55">
        <v>168</v>
      </c>
      <c r="M205" s="55">
        <v>92</v>
      </c>
      <c r="N205" s="55">
        <v>68</v>
      </c>
      <c r="O205" s="55">
        <v>17</v>
      </c>
      <c r="P205" s="56">
        <v>0</v>
      </c>
    </row>
    <row r="206" spans="1:16" ht="14.25" customHeight="1" x14ac:dyDescent="0.15">
      <c r="A206" s="73"/>
      <c r="B206" s="74"/>
      <c r="C206" s="67" t="s">
        <v>96</v>
      </c>
      <c r="D206" s="68"/>
      <c r="E206" s="28">
        <v>13</v>
      </c>
      <c r="F206" s="54">
        <v>11</v>
      </c>
      <c r="G206" s="55">
        <v>9</v>
      </c>
      <c r="H206" s="55">
        <v>9</v>
      </c>
      <c r="I206" s="55">
        <v>6</v>
      </c>
      <c r="J206" s="55">
        <v>4</v>
      </c>
      <c r="K206" s="55">
        <v>5</v>
      </c>
      <c r="L206" s="55">
        <v>4</v>
      </c>
      <c r="M206" s="55">
        <v>5</v>
      </c>
      <c r="N206" s="55">
        <v>3</v>
      </c>
      <c r="O206" s="55">
        <v>0</v>
      </c>
      <c r="P206" s="56">
        <v>0</v>
      </c>
    </row>
    <row r="207" spans="1:16" ht="14.25" customHeight="1" x14ac:dyDescent="0.15">
      <c r="A207" s="73"/>
      <c r="B207" s="74"/>
      <c r="C207" s="67" t="s">
        <v>97</v>
      </c>
      <c r="D207" s="68"/>
      <c r="E207" s="28">
        <v>1</v>
      </c>
      <c r="F207" s="54">
        <v>1</v>
      </c>
      <c r="G207" s="55">
        <v>0</v>
      </c>
      <c r="H207" s="55">
        <v>1</v>
      </c>
      <c r="I207" s="55">
        <v>0</v>
      </c>
      <c r="J207" s="55">
        <v>1</v>
      </c>
      <c r="K207" s="55">
        <v>0</v>
      </c>
      <c r="L207" s="55">
        <v>0</v>
      </c>
      <c r="M207" s="55">
        <v>0</v>
      </c>
      <c r="N207" s="55">
        <v>0</v>
      </c>
      <c r="O207" s="55">
        <v>0</v>
      </c>
      <c r="P207" s="56">
        <v>0</v>
      </c>
    </row>
    <row r="208" spans="1:16" ht="14.25" customHeight="1" x14ac:dyDescent="0.15">
      <c r="A208" s="73"/>
      <c r="B208" s="74"/>
      <c r="C208" s="67" t="s">
        <v>98</v>
      </c>
      <c r="D208" s="68"/>
      <c r="E208" s="28">
        <v>23</v>
      </c>
      <c r="F208" s="54">
        <v>21</v>
      </c>
      <c r="G208" s="55">
        <v>14</v>
      </c>
      <c r="H208" s="55">
        <v>20</v>
      </c>
      <c r="I208" s="55">
        <v>10</v>
      </c>
      <c r="J208" s="55">
        <v>10</v>
      </c>
      <c r="K208" s="55">
        <v>8</v>
      </c>
      <c r="L208" s="55">
        <v>11</v>
      </c>
      <c r="M208" s="55">
        <v>4</v>
      </c>
      <c r="N208" s="55">
        <v>4</v>
      </c>
      <c r="O208" s="55">
        <v>0</v>
      </c>
      <c r="P208" s="56">
        <v>0</v>
      </c>
    </row>
    <row r="209" spans="1:16" ht="14.25" customHeight="1" x14ac:dyDescent="0.15">
      <c r="A209" s="75"/>
      <c r="B209" s="76"/>
      <c r="C209" s="69" t="s">
        <v>6</v>
      </c>
      <c r="D209" s="70"/>
      <c r="E209" s="37">
        <v>5</v>
      </c>
      <c r="F209" s="57">
        <v>5</v>
      </c>
      <c r="G209" s="58">
        <v>4</v>
      </c>
      <c r="H209" s="58">
        <v>5</v>
      </c>
      <c r="I209" s="58">
        <v>4</v>
      </c>
      <c r="J209" s="58">
        <v>2</v>
      </c>
      <c r="K209" s="58">
        <v>3</v>
      </c>
      <c r="L209" s="58">
        <v>2</v>
      </c>
      <c r="M209" s="58">
        <v>2</v>
      </c>
      <c r="N209" s="58">
        <v>1</v>
      </c>
      <c r="O209" s="58">
        <v>0</v>
      </c>
      <c r="P209" s="59">
        <v>0</v>
      </c>
    </row>
    <row r="210" spans="1:16" ht="14.25" customHeight="1" x14ac:dyDescent="0.15">
      <c r="A210" s="71" t="s">
        <v>17</v>
      </c>
      <c r="B210" s="72"/>
      <c r="C210" s="77" t="s">
        <v>59</v>
      </c>
      <c r="D210" s="78"/>
      <c r="E210" s="33">
        <v>309</v>
      </c>
      <c r="F210" s="51">
        <v>293</v>
      </c>
      <c r="G210" s="52">
        <v>211</v>
      </c>
      <c r="H210" s="52">
        <v>262</v>
      </c>
      <c r="I210" s="52">
        <v>167</v>
      </c>
      <c r="J210" s="52">
        <v>122</v>
      </c>
      <c r="K210" s="52">
        <v>77</v>
      </c>
      <c r="L210" s="52">
        <v>203</v>
      </c>
      <c r="M210" s="52">
        <v>104</v>
      </c>
      <c r="N210" s="52">
        <v>78</v>
      </c>
      <c r="O210" s="52">
        <v>12</v>
      </c>
      <c r="P210" s="53">
        <v>0</v>
      </c>
    </row>
    <row r="211" spans="1:16" ht="14.25" customHeight="1" x14ac:dyDescent="0.15">
      <c r="A211" s="73"/>
      <c r="B211" s="74"/>
      <c r="C211" s="67" t="s">
        <v>60</v>
      </c>
      <c r="D211" s="68"/>
      <c r="E211" s="28">
        <v>239</v>
      </c>
      <c r="F211" s="54">
        <v>217</v>
      </c>
      <c r="G211" s="55">
        <v>154</v>
      </c>
      <c r="H211" s="55">
        <v>192</v>
      </c>
      <c r="I211" s="55">
        <v>117</v>
      </c>
      <c r="J211" s="55">
        <v>96</v>
      </c>
      <c r="K211" s="55">
        <v>66</v>
      </c>
      <c r="L211" s="55">
        <v>128</v>
      </c>
      <c r="M211" s="55">
        <v>82</v>
      </c>
      <c r="N211" s="55">
        <v>67</v>
      </c>
      <c r="O211" s="55">
        <v>9</v>
      </c>
      <c r="P211" s="56">
        <v>0</v>
      </c>
    </row>
    <row r="212" spans="1:16" ht="14.25" customHeight="1" x14ac:dyDescent="0.15">
      <c r="A212" s="73"/>
      <c r="B212" s="74"/>
      <c r="C212" s="67" t="s">
        <v>61</v>
      </c>
      <c r="D212" s="68"/>
      <c r="E212" s="28">
        <v>57</v>
      </c>
      <c r="F212" s="54">
        <v>48</v>
      </c>
      <c r="G212" s="55">
        <v>37</v>
      </c>
      <c r="H212" s="55">
        <v>48</v>
      </c>
      <c r="I212" s="55">
        <v>27</v>
      </c>
      <c r="J212" s="55">
        <v>19</v>
      </c>
      <c r="K212" s="55">
        <v>10</v>
      </c>
      <c r="L212" s="55">
        <v>23</v>
      </c>
      <c r="M212" s="55">
        <v>12</v>
      </c>
      <c r="N212" s="55">
        <v>16</v>
      </c>
      <c r="O212" s="55">
        <v>2</v>
      </c>
      <c r="P212" s="56">
        <v>0</v>
      </c>
    </row>
    <row r="213" spans="1:16" ht="14.25" customHeight="1" x14ac:dyDescent="0.15">
      <c r="A213" s="73"/>
      <c r="B213" s="74"/>
      <c r="C213" s="67" t="s">
        <v>62</v>
      </c>
      <c r="D213" s="68"/>
      <c r="E213" s="28">
        <v>9</v>
      </c>
      <c r="F213" s="54">
        <v>8</v>
      </c>
      <c r="G213" s="55">
        <v>5</v>
      </c>
      <c r="H213" s="55">
        <v>7</v>
      </c>
      <c r="I213" s="55">
        <v>6</v>
      </c>
      <c r="J213" s="55">
        <v>4</v>
      </c>
      <c r="K213" s="55">
        <v>2</v>
      </c>
      <c r="L213" s="55">
        <v>5</v>
      </c>
      <c r="M213" s="55">
        <v>2</v>
      </c>
      <c r="N213" s="55">
        <v>2</v>
      </c>
      <c r="O213" s="55">
        <v>0</v>
      </c>
      <c r="P213" s="56">
        <v>0</v>
      </c>
    </row>
    <row r="214" spans="1:16" ht="14.25" customHeight="1" x14ac:dyDescent="0.15">
      <c r="A214" s="73"/>
      <c r="B214" s="74"/>
      <c r="C214" s="67" t="s">
        <v>63</v>
      </c>
      <c r="D214" s="68"/>
      <c r="E214" s="28">
        <v>6</v>
      </c>
      <c r="F214" s="54">
        <v>5</v>
      </c>
      <c r="G214" s="55">
        <v>3</v>
      </c>
      <c r="H214" s="55">
        <v>5</v>
      </c>
      <c r="I214" s="55">
        <v>2</v>
      </c>
      <c r="J214" s="55">
        <v>2</v>
      </c>
      <c r="K214" s="55">
        <v>3</v>
      </c>
      <c r="L214" s="55">
        <v>2</v>
      </c>
      <c r="M214" s="55">
        <v>0</v>
      </c>
      <c r="N214" s="55">
        <v>1</v>
      </c>
      <c r="O214" s="55">
        <v>0</v>
      </c>
      <c r="P214" s="56">
        <v>0</v>
      </c>
    </row>
    <row r="215" spans="1:16" ht="14.25" customHeight="1" x14ac:dyDescent="0.15">
      <c r="A215" s="75"/>
      <c r="B215" s="76"/>
      <c r="C215" s="69" t="s">
        <v>6</v>
      </c>
      <c r="D215" s="70"/>
      <c r="E215" s="37">
        <v>2</v>
      </c>
      <c r="F215" s="57">
        <v>1</v>
      </c>
      <c r="G215" s="58">
        <v>1</v>
      </c>
      <c r="H215" s="58">
        <v>2</v>
      </c>
      <c r="I215" s="58">
        <v>1</v>
      </c>
      <c r="J215" s="58">
        <v>1</v>
      </c>
      <c r="K215" s="58">
        <v>0</v>
      </c>
      <c r="L215" s="58">
        <v>0</v>
      </c>
      <c r="M215" s="58">
        <v>0</v>
      </c>
      <c r="N215" s="58">
        <v>1</v>
      </c>
      <c r="O215" s="58">
        <v>0</v>
      </c>
      <c r="P215" s="59">
        <v>0</v>
      </c>
    </row>
    <row r="216" spans="1:16" ht="14.25" customHeight="1" x14ac:dyDescent="0.15">
      <c r="A216" s="71" t="s">
        <v>18</v>
      </c>
      <c r="B216" s="72"/>
      <c r="C216" s="77" t="s">
        <v>64</v>
      </c>
      <c r="D216" s="78"/>
      <c r="E216" s="33">
        <v>248</v>
      </c>
      <c r="F216" s="51">
        <v>231</v>
      </c>
      <c r="G216" s="52">
        <v>167</v>
      </c>
      <c r="H216" s="52">
        <v>209</v>
      </c>
      <c r="I216" s="52">
        <v>130</v>
      </c>
      <c r="J216" s="52">
        <v>93</v>
      </c>
      <c r="K216" s="52">
        <v>57</v>
      </c>
      <c r="L216" s="52">
        <v>150</v>
      </c>
      <c r="M216" s="52">
        <v>77</v>
      </c>
      <c r="N216" s="52">
        <v>68</v>
      </c>
      <c r="O216" s="52">
        <v>4</v>
      </c>
      <c r="P216" s="53">
        <v>0</v>
      </c>
    </row>
    <row r="217" spans="1:16" ht="14.25" customHeight="1" x14ac:dyDescent="0.15">
      <c r="A217" s="73"/>
      <c r="B217" s="74"/>
      <c r="C217" s="67" t="s">
        <v>65</v>
      </c>
      <c r="D217" s="68"/>
      <c r="E217" s="28">
        <v>259</v>
      </c>
      <c r="F217" s="54">
        <v>240</v>
      </c>
      <c r="G217" s="55">
        <v>174</v>
      </c>
      <c r="H217" s="55">
        <v>216</v>
      </c>
      <c r="I217" s="55">
        <v>130</v>
      </c>
      <c r="J217" s="55">
        <v>113</v>
      </c>
      <c r="K217" s="55">
        <v>65</v>
      </c>
      <c r="L217" s="55">
        <v>151</v>
      </c>
      <c r="M217" s="55">
        <v>88</v>
      </c>
      <c r="N217" s="55">
        <v>71</v>
      </c>
      <c r="O217" s="55">
        <v>14</v>
      </c>
      <c r="P217" s="56">
        <v>0</v>
      </c>
    </row>
    <row r="218" spans="1:16" ht="14.25" customHeight="1" x14ac:dyDescent="0.15">
      <c r="A218" s="73"/>
      <c r="B218" s="74"/>
      <c r="C218" s="67" t="s">
        <v>61</v>
      </c>
      <c r="D218" s="68"/>
      <c r="E218" s="28">
        <v>89</v>
      </c>
      <c r="F218" s="54">
        <v>78</v>
      </c>
      <c r="G218" s="55">
        <v>56</v>
      </c>
      <c r="H218" s="55">
        <v>72</v>
      </c>
      <c r="I218" s="55">
        <v>50</v>
      </c>
      <c r="J218" s="55">
        <v>30</v>
      </c>
      <c r="K218" s="55">
        <v>26</v>
      </c>
      <c r="L218" s="55">
        <v>52</v>
      </c>
      <c r="M218" s="55">
        <v>29</v>
      </c>
      <c r="N218" s="55">
        <v>23</v>
      </c>
      <c r="O218" s="55">
        <v>5</v>
      </c>
      <c r="P218" s="56">
        <v>0</v>
      </c>
    </row>
    <row r="219" spans="1:16" ht="14.25" customHeight="1" x14ac:dyDescent="0.15">
      <c r="A219" s="73"/>
      <c r="B219" s="74"/>
      <c r="C219" s="67" t="s">
        <v>66</v>
      </c>
      <c r="D219" s="68"/>
      <c r="E219" s="28">
        <v>16</v>
      </c>
      <c r="F219" s="54">
        <v>15</v>
      </c>
      <c r="G219" s="55">
        <v>9</v>
      </c>
      <c r="H219" s="55">
        <v>10</v>
      </c>
      <c r="I219" s="55">
        <v>6</v>
      </c>
      <c r="J219" s="55">
        <v>6</v>
      </c>
      <c r="K219" s="55">
        <v>6</v>
      </c>
      <c r="L219" s="55">
        <v>6</v>
      </c>
      <c r="M219" s="55">
        <v>4</v>
      </c>
      <c r="N219" s="55">
        <v>3</v>
      </c>
      <c r="O219" s="55">
        <v>0</v>
      </c>
      <c r="P219" s="56">
        <v>0</v>
      </c>
    </row>
    <row r="220" spans="1:16" ht="14.25" customHeight="1" x14ac:dyDescent="0.15">
      <c r="A220" s="73"/>
      <c r="B220" s="74"/>
      <c r="C220" s="67" t="s">
        <v>67</v>
      </c>
      <c r="D220" s="68"/>
      <c r="E220" s="28">
        <v>8</v>
      </c>
      <c r="F220" s="54">
        <v>7</v>
      </c>
      <c r="G220" s="55">
        <v>4</v>
      </c>
      <c r="H220" s="55">
        <v>7</v>
      </c>
      <c r="I220" s="55">
        <v>3</v>
      </c>
      <c r="J220" s="55">
        <v>2</v>
      </c>
      <c r="K220" s="55">
        <v>4</v>
      </c>
      <c r="L220" s="55">
        <v>1</v>
      </c>
      <c r="M220" s="55">
        <v>2</v>
      </c>
      <c r="N220" s="55">
        <v>0</v>
      </c>
      <c r="O220" s="55">
        <v>0</v>
      </c>
      <c r="P220" s="56">
        <v>0</v>
      </c>
    </row>
    <row r="221" spans="1:16" ht="14.25" customHeight="1" x14ac:dyDescent="0.15">
      <c r="A221" s="75"/>
      <c r="B221" s="76"/>
      <c r="C221" s="69" t="s">
        <v>6</v>
      </c>
      <c r="D221" s="70"/>
      <c r="E221" s="37">
        <v>2</v>
      </c>
      <c r="F221" s="57">
        <v>1</v>
      </c>
      <c r="G221" s="58">
        <v>1</v>
      </c>
      <c r="H221" s="58">
        <v>2</v>
      </c>
      <c r="I221" s="58">
        <v>1</v>
      </c>
      <c r="J221" s="58">
        <v>0</v>
      </c>
      <c r="K221" s="58">
        <v>0</v>
      </c>
      <c r="L221" s="58">
        <v>1</v>
      </c>
      <c r="M221" s="58">
        <v>0</v>
      </c>
      <c r="N221" s="58">
        <v>0</v>
      </c>
      <c r="O221" s="58">
        <v>0</v>
      </c>
      <c r="P221" s="59">
        <v>0</v>
      </c>
    </row>
    <row r="222" spans="1:16" ht="14.25" customHeight="1" x14ac:dyDescent="0.15">
      <c r="A222" s="79" t="s">
        <v>99</v>
      </c>
      <c r="B222" s="80"/>
      <c r="C222" s="77" t="s">
        <v>100</v>
      </c>
      <c r="D222" s="78"/>
      <c r="E222" s="33">
        <v>285</v>
      </c>
      <c r="F222" s="51">
        <v>264</v>
      </c>
      <c r="G222" s="52">
        <v>204</v>
      </c>
      <c r="H222" s="52">
        <v>247</v>
      </c>
      <c r="I222" s="52">
        <v>173</v>
      </c>
      <c r="J222" s="52">
        <v>111</v>
      </c>
      <c r="K222" s="52">
        <v>85</v>
      </c>
      <c r="L222" s="52">
        <v>176</v>
      </c>
      <c r="M222" s="52">
        <v>92</v>
      </c>
      <c r="N222" s="52">
        <v>80</v>
      </c>
      <c r="O222" s="52">
        <v>8</v>
      </c>
      <c r="P222" s="53">
        <v>0</v>
      </c>
    </row>
    <row r="223" spans="1:16" ht="14.25" customHeight="1" x14ac:dyDescent="0.15">
      <c r="A223" s="81"/>
      <c r="B223" s="82"/>
      <c r="C223" s="67" t="s">
        <v>101</v>
      </c>
      <c r="D223" s="68"/>
      <c r="E223" s="28">
        <v>24</v>
      </c>
      <c r="F223" s="54">
        <v>23</v>
      </c>
      <c r="G223" s="55">
        <v>19</v>
      </c>
      <c r="H223" s="55">
        <v>19</v>
      </c>
      <c r="I223" s="55">
        <v>11</v>
      </c>
      <c r="J223" s="55">
        <v>12</v>
      </c>
      <c r="K223" s="55">
        <v>9</v>
      </c>
      <c r="L223" s="55">
        <v>14</v>
      </c>
      <c r="M223" s="55">
        <v>11</v>
      </c>
      <c r="N223" s="55">
        <v>10</v>
      </c>
      <c r="O223" s="55">
        <v>1</v>
      </c>
      <c r="P223" s="56">
        <v>0</v>
      </c>
    </row>
    <row r="224" spans="1:16" ht="14.25" customHeight="1" x14ac:dyDescent="0.15">
      <c r="A224" s="81"/>
      <c r="B224" s="82"/>
      <c r="C224" s="67" t="s">
        <v>102</v>
      </c>
      <c r="D224" s="68"/>
      <c r="E224" s="28">
        <v>234</v>
      </c>
      <c r="F224" s="54">
        <v>212</v>
      </c>
      <c r="G224" s="55">
        <v>136</v>
      </c>
      <c r="H224" s="55">
        <v>187</v>
      </c>
      <c r="I224" s="55">
        <v>104</v>
      </c>
      <c r="J224" s="55">
        <v>88</v>
      </c>
      <c r="K224" s="55">
        <v>47</v>
      </c>
      <c r="L224" s="55">
        <v>136</v>
      </c>
      <c r="M224" s="55">
        <v>77</v>
      </c>
      <c r="N224" s="55">
        <v>59</v>
      </c>
      <c r="O224" s="55">
        <v>10</v>
      </c>
      <c r="P224" s="56">
        <v>0</v>
      </c>
    </row>
    <row r="225" spans="1:16" ht="14.25" customHeight="1" x14ac:dyDescent="0.15">
      <c r="A225" s="81"/>
      <c r="B225" s="82"/>
      <c r="C225" s="67" t="s">
        <v>98</v>
      </c>
      <c r="D225" s="68"/>
      <c r="E225" s="28">
        <v>72</v>
      </c>
      <c r="F225" s="54">
        <v>66</v>
      </c>
      <c r="G225" s="55">
        <v>48</v>
      </c>
      <c r="H225" s="55">
        <v>57</v>
      </c>
      <c r="I225" s="55">
        <v>30</v>
      </c>
      <c r="J225" s="55">
        <v>29</v>
      </c>
      <c r="K225" s="55">
        <v>16</v>
      </c>
      <c r="L225" s="55">
        <v>31</v>
      </c>
      <c r="M225" s="55">
        <v>20</v>
      </c>
      <c r="N225" s="55">
        <v>13</v>
      </c>
      <c r="O225" s="55">
        <v>4</v>
      </c>
      <c r="P225" s="56">
        <v>0</v>
      </c>
    </row>
    <row r="226" spans="1:16" ht="14.25" customHeight="1" x14ac:dyDescent="0.15">
      <c r="A226" s="83"/>
      <c r="B226" s="84"/>
      <c r="C226" s="69" t="s">
        <v>6</v>
      </c>
      <c r="D226" s="70"/>
      <c r="E226" s="37">
        <v>7</v>
      </c>
      <c r="F226" s="57">
        <v>7</v>
      </c>
      <c r="G226" s="58">
        <v>4</v>
      </c>
      <c r="H226" s="58">
        <v>6</v>
      </c>
      <c r="I226" s="58">
        <v>2</v>
      </c>
      <c r="J226" s="58">
        <v>4</v>
      </c>
      <c r="K226" s="58">
        <v>1</v>
      </c>
      <c r="L226" s="58">
        <v>4</v>
      </c>
      <c r="M226" s="58">
        <v>0</v>
      </c>
      <c r="N226" s="58">
        <v>3</v>
      </c>
      <c r="O226" s="58">
        <v>0</v>
      </c>
      <c r="P226" s="59">
        <v>0</v>
      </c>
    </row>
    <row r="227" spans="1:16" x14ac:dyDescent="0.15">
      <c r="A227" s="85" t="s">
        <v>4</v>
      </c>
      <c r="B227" s="85"/>
      <c r="C227" s="85"/>
      <c r="D227" s="44"/>
      <c r="E227" s="45"/>
      <c r="F227" s="46"/>
      <c r="G227" s="46"/>
      <c r="H227" s="46"/>
      <c r="I227" s="46"/>
      <c r="J227" s="46"/>
      <c r="K227" s="46"/>
      <c r="L227" s="46"/>
      <c r="M227" s="46"/>
      <c r="N227" s="46"/>
      <c r="O227" s="46"/>
      <c r="P227" s="46"/>
    </row>
    <row r="228" spans="1:16" x14ac:dyDescent="0.15">
      <c r="A228" s="43"/>
      <c r="B228" s="43"/>
      <c r="C228" s="43"/>
      <c r="D228" s="44"/>
      <c r="E228" s="45"/>
      <c r="F228" s="46"/>
      <c r="G228" s="46"/>
      <c r="H228" s="46"/>
      <c r="I228" s="46"/>
      <c r="J228" s="46"/>
      <c r="K228" s="46"/>
      <c r="L228" s="46"/>
      <c r="M228" s="46"/>
      <c r="N228" s="46"/>
      <c r="O228" s="46"/>
      <c r="P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P1"/>
    <mergeCell ref="A2:P2"/>
    <mergeCell ref="A3:P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cfRule type="expression" dxfId="126" priority="5">
      <formula>AND(F7=0,#REF!&gt;0,#REF!&lt;&gt;"")</formula>
    </cfRule>
  </conditionalFormatting>
  <conditionalFormatting sqref="F118:G226">
    <cfRule type="expression" dxfId="125" priority="17">
      <formula>AND(F118=0,#REF!&gt;0,#REF!&lt;&gt;"")</formula>
    </cfRule>
  </conditionalFormatting>
  <conditionalFormatting sqref="F4:L6">
    <cfRule type="expression" dxfId="124" priority="20">
      <formula>AND(F4=0,R4&gt;0,R4&lt;&gt;"")</formula>
    </cfRule>
  </conditionalFormatting>
  <conditionalFormatting sqref="F4:P115">
    <cfRule type="expression" dxfId="123" priority="6">
      <formula>#REF!=""</formula>
    </cfRule>
    <cfRule type="expression" dxfId="122" priority="7">
      <formula>#REF!=""</formula>
    </cfRule>
  </conditionalFormatting>
  <conditionalFormatting sqref="F7:P115">
    <cfRule type="cellIs" priority="1" stopIfTrue="1" operator="equal">
      <formula>"-"</formula>
    </cfRule>
    <cfRule type="cellIs" dxfId="121" priority="2" operator="greaterThan">
      <formula>100</formula>
    </cfRule>
  </conditionalFormatting>
  <conditionalFormatting sqref="F118:P226">
    <cfRule type="expression" dxfId="120" priority="18">
      <formula>#REF!=""</formula>
    </cfRule>
    <cfRule type="expression" dxfId="119" priority="19">
      <formula>#REF!=""</formula>
    </cfRule>
  </conditionalFormatting>
  <conditionalFormatting sqref="G7:L7">
    <cfRule type="expression" dxfId="118" priority="8">
      <formula>AND(G7=0,S7&gt;0,S7&lt;&gt;"")</formula>
    </cfRule>
  </conditionalFormatting>
  <conditionalFormatting sqref="H8:H115">
    <cfRule type="expression" dxfId="117" priority="3">
      <formula>AND(H8=0,#REF!&gt;0,#REF!&lt;&gt;"")</formula>
    </cfRule>
  </conditionalFormatting>
  <conditionalFormatting sqref="I8:O115 H118:O226">
    <cfRule type="expression" dxfId="116" priority="21">
      <formula>AND(H8=0,#REF!&gt;0,#REF!&lt;&gt;"")</formula>
    </cfRule>
  </conditionalFormatting>
  <conditionalFormatting sqref="M4:O7">
    <cfRule type="expression" dxfId="115" priority="9">
      <formula>AND(M4=0,S4&gt;0,S4&lt;&gt;"")</formula>
    </cfRule>
  </conditionalFormatting>
  <conditionalFormatting sqref="P4:P115 P118:P226">
    <cfRule type="expression" dxfId="114" priority="14">
      <formula>AND(P4=0,AD4&gt;0,AD4&lt;&gt;"")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8" width="7.5703125" style="5" customWidth="1"/>
    <col min="19" max="19" width="2.28515625" style="5" customWidth="1"/>
    <col min="20" max="31" width="2.7109375" style="5" customWidth="1"/>
    <col min="32" max="36" width="9.140625" style="5" customWidth="1"/>
    <col min="37" max="16384" width="9.140625" style="5"/>
  </cols>
  <sheetData>
    <row r="1" spans="1:42" ht="20.100000000000001" customHeight="1" x14ac:dyDescent="0.15">
      <c r="A1" s="102"/>
      <c r="B1" s="102"/>
      <c r="C1" s="102"/>
      <c r="D1" s="102"/>
      <c r="E1" s="102"/>
      <c r="F1" s="102"/>
      <c r="G1" s="102"/>
      <c r="H1" s="102"/>
      <c r="I1" s="102"/>
      <c r="J1" s="102"/>
      <c r="K1" s="102"/>
      <c r="L1" s="102"/>
      <c r="M1" s="102"/>
      <c r="N1" s="102"/>
      <c r="O1" s="102"/>
      <c r="P1" s="102"/>
      <c r="Q1" s="102"/>
      <c r="R1" s="102"/>
    </row>
    <row r="2" spans="1:42" ht="23.25" customHeight="1" x14ac:dyDescent="0.15">
      <c r="A2" s="103" t="s">
        <v>143</v>
      </c>
      <c r="B2" s="103"/>
      <c r="C2" s="103"/>
      <c r="D2" s="103"/>
      <c r="E2" s="103"/>
      <c r="F2" s="103"/>
      <c r="G2" s="103"/>
      <c r="H2" s="103"/>
      <c r="I2" s="103"/>
      <c r="J2" s="103"/>
      <c r="K2" s="103"/>
      <c r="L2" s="103"/>
      <c r="M2" s="103"/>
      <c r="N2" s="103"/>
      <c r="O2" s="103"/>
      <c r="P2" s="103"/>
      <c r="Q2" s="103"/>
      <c r="R2" s="103"/>
    </row>
    <row r="3" spans="1:42" ht="23.25" customHeight="1" x14ac:dyDescent="0.15">
      <c r="A3" s="104"/>
      <c r="B3" s="104"/>
      <c r="C3" s="104"/>
      <c r="D3" s="104"/>
      <c r="E3" s="104"/>
      <c r="F3" s="104"/>
      <c r="G3" s="104"/>
      <c r="H3" s="104"/>
      <c r="I3" s="104"/>
      <c r="J3" s="104"/>
      <c r="K3" s="104"/>
      <c r="L3" s="104"/>
      <c r="M3" s="104"/>
      <c r="N3" s="104"/>
      <c r="O3" s="104"/>
      <c r="P3" s="104"/>
      <c r="Q3" s="104"/>
      <c r="R3" s="104"/>
    </row>
    <row r="4" spans="1:42" ht="3.75" customHeight="1" x14ac:dyDescent="0.15">
      <c r="A4" s="8"/>
      <c r="B4" s="9"/>
      <c r="C4" s="10"/>
      <c r="D4" s="10"/>
      <c r="E4" s="11"/>
      <c r="F4" s="12"/>
      <c r="G4" s="13"/>
      <c r="H4" s="13"/>
      <c r="I4" s="13"/>
      <c r="J4" s="13"/>
      <c r="K4" s="13"/>
      <c r="L4" s="13"/>
      <c r="M4" s="13"/>
      <c r="N4" s="13"/>
      <c r="O4" s="13"/>
      <c r="P4" s="13"/>
      <c r="Q4" s="13"/>
      <c r="R4" s="14"/>
    </row>
    <row r="5" spans="1:42" ht="159.75" customHeight="1" x14ac:dyDescent="0.15">
      <c r="A5" s="15"/>
      <c r="B5" s="105"/>
      <c r="C5" s="105"/>
      <c r="D5" s="16"/>
      <c r="E5" s="17" t="s">
        <v>1</v>
      </c>
      <c r="F5" s="18" t="s">
        <v>144</v>
      </c>
      <c r="G5" s="19" t="s">
        <v>145</v>
      </c>
      <c r="H5" s="19" t="s">
        <v>146</v>
      </c>
      <c r="I5" s="19" t="s">
        <v>147</v>
      </c>
      <c r="J5" s="19" t="s">
        <v>148</v>
      </c>
      <c r="K5" s="19" t="s">
        <v>149</v>
      </c>
      <c r="L5" s="19" t="s">
        <v>150</v>
      </c>
      <c r="M5" s="60" t="s">
        <v>151</v>
      </c>
      <c r="N5" s="60" t="s">
        <v>152</v>
      </c>
      <c r="O5" s="60" t="s">
        <v>153</v>
      </c>
      <c r="P5" s="60" t="s">
        <v>0</v>
      </c>
      <c r="Q5" s="60" t="s">
        <v>154</v>
      </c>
      <c r="R5" s="20" t="s">
        <v>3</v>
      </c>
    </row>
    <row r="6" spans="1:42" ht="3.95" customHeight="1" x14ac:dyDescent="0.15">
      <c r="A6" s="21"/>
      <c r="B6" s="22"/>
      <c r="C6" s="7"/>
      <c r="D6" s="7"/>
      <c r="E6" s="23"/>
      <c r="F6" s="24"/>
      <c r="G6" s="25"/>
      <c r="H6" s="25"/>
      <c r="I6" s="25"/>
      <c r="J6" s="25"/>
      <c r="K6" s="25"/>
      <c r="L6" s="25"/>
      <c r="M6" s="25"/>
      <c r="N6" s="25"/>
      <c r="O6" s="25"/>
      <c r="P6" s="25"/>
      <c r="Q6" s="25"/>
      <c r="R6" s="26"/>
    </row>
    <row r="7" spans="1:42" ht="14.25" customHeight="1" x14ac:dyDescent="0.15">
      <c r="A7" s="8"/>
      <c r="B7" s="95" t="s">
        <v>2</v>
      </c>
      <c r="C7" s="95"/>
      <c r="D7" s="27"/>
      <c r="E7" s="28">
        <f t="shared" ref="E7:E32" si="0">E118</f>
        <v>948</v>
      </c>
      <c r="F7" s="29">
        <f t="shared" ref="F7:R7" si="1">IFERROR(ROUND(F118/$E7*100,1),"-")</f>
        <v>58.6</v>
      </c>
      <c r="G7" s="30">
        <f t="shared" si="1"/>
        <v>13.5</v>
      </c>
      <c r="H7" s="30">
        <f t="shared" si="1"/>
        <v>32.1</v>
      </c>
      <c r="I7" s="30">
        <f t="shared" si="1"/>
        <v>3.7</v>
      </c>
      <c r="J7" s="30">
        <f t="shared" si="1"/>
        <v>18.2</v>
      </c>
      <c r="K7" s="30">
        <f t="shared" si="1"/>
        <v>9.5</v>
      </c>
      <c r="L7" s="30">
        <f t="shared" si="1"/>
        <v>0.9</v>
      </c>
      <c r="M7" s="30">
        <f t="shared" si="1"/>
        <v>7.6</v>
      </c>
      <c r="N7" s="30">
        <f t="shared" si="1"/>
        <v>14</v>
      </c>
      <c r="O7" s="30">
        <f t="shared" si="1"/>
        <v>0.9</v>
      </c>
      <c r="P7" s="30">
        <f t="shared" si="1"/>
        <v>1.1000000000000001</v>
      </c>
      <c r="Q7" s="30">
        <f t="shared" si="1"/>
        <v>16.7</v>
      </c>
      <c r="R7" s="31">
        <f t="shared" si="1"/>
        <v>1.7</v>
      </c>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ref="F8:R8" si="2">IFERROR(ROUND(F119/$E8*100,1),"-")</f>
        <v>58.3</v>
      </c>
      <c r="G8" s="35">
        <f t="shared" si="2"/>
        <v>14.1</v>
      </c>
      <c r="H8" s="35">
        <f t="shared" si="2"/>
        <v>33.4</v>
      </c>
      <c r="I8" s="35">
        <f t="shared" si="2"/>
        <v>3.3</v>
      </c>
      <c r="J8" s="35">
        <f t="shared" si="2"/>
        <v>14.8</v>
      </c>
      <c r="K8" s="35">
        <f t="shared" si="2"/>
        <v>9.8000000000000007</v>
      </c>
      <c r="L8" s="35">
        <f t="shared" si="2"/>
        <v>1</v>
      </c>
      <c r="M8" s="35">
        <f t="shared" si="2"/>
        <v>6</v>
      </c>
      <c r="N8" s="35">
        <f t="shared" si="2"/>
        <v>13.3</v>
      </c>
      <c r="O8" s="35">
        <f t="shared" si="2"/>
        <v>1.3</v>
      </c>
      <c r="P8" s="35">
        <f t="shared" si="2"/>
        <v>0.3</v>
      </c>
      <c r="Q8" s="35">
        <f t="shared" si="2"/>
        <v>16.3</v>
      </c>
      <c r="R8" s="36">
        <f t="shared" si="2"/>
        <v>1</v>
      </c>
    </row>
    <row r="9" spans="1:42" ht="14.25" customHeight="1" x14ac:dyDescent="0.15">
      <c r="A9" s="98"/>
      <c r="B9" s="99"/>
      <c r="C9" s="67" t="s">
        <v>8</v>
      </c>
      <c r="D9" s="68"/>
      <c r="E9" s="28">
        <f t="shared" si="0"/>
        <v>531</v>
      </c>
      <c r="F9" s="29">
        <f t="shared" ref="F9:R9" si="3">IFERROR(ROUND(F120/$E9*100,1),"-")</f>
        <v>59.3</v>
      </c>
      <c r="G9" s="30">
        <f t="shared" si="3"/>
        <v>13.4</v>
      </c>
      <c r="H9" s="30">
        <f t="shared" si="3"/>
        <v>31.5</v>
      </c>
      <c r="I9" s="30">
        <f t="shared" si="3"/>
        <v>3.8</v>
      </c>
      <c r="J9" s="30">
        <f t="shared" si="3"/>
        <v>20.9</v>
      </c>
      <c r="K9" s="30">
        <f t="shared" si="3"/>
        <v>9.4</v>
      </c>
      <c r="L9" s="30">
        <f t="shared" si="3"/>
        <v>0.9</v>
      </c>
      <c r="M9" s="30">
        <f t="shared" si="3"/>
        <v>8.6999999999999993</v>
      </c>
      <c r="N9" s="30">
        <f t="shared" si="3"/>
        <v>14.9</v>
      </c>
      <c r="O9" s="30">
        <f t="shared" si="3"/>
        <v>0.6</v>
      </c>
      <c r="P9" s="30">
        <f t="shared" si="3"/>
        <v>1.7</v>
      </c>
      <c r="Q9" s="30">
        <f t="shared" si="3"/>
        <v>16.8</v>
      </c>
      <c r="R9" s="31">
        <f t="shared" si="3"/>
        <v>1.5</v>
      </c>
    </row>
    <row r="10" spans="1:42" ht="14.25" customHeight="1" x14ac:dyDescent="0.15">
      <c r="A10" s="98"/>
      <c r="B10" s="99"/>
      <c r="C10" s="67" t="s">
        <v>13</v>
      </c>
      <c r="D10" s="68"/>
      <c r="E10" s="28">
        <f t="shared" si="0"/>
        <v>0</v>
      </c>
      <c r="F10" s="29" t="str">
        <f t="shared" ref="F10:R10" si="4">IFERROR(ROUND(F121/$E10*100,1),"-")</f>
        <v>-</v>
      </c>
      <c r="G10" s="30" t="str">
        <f t="shared" si="4"/>
        <v>-</v>
      </c>
      <c r="H10" s="30" t="str">
        <f t="shared" si="4"/>
        <v>-</v>
      </c>
      <c r="I10" s="30" t="str">
        <f t="shared" si="4"/>
        <v>-</v>
      </c>
      <c r="J10" s="30" t="str">
        <f t="shared" si="4"/>
        <v>-</v>
      </c>
      <c r="K10" s="30" t="str">
        <f t="shared" si="4"/>
        <v>-</v>
      </c>
      <c r="L10" s="30" t="str">
        <f t="shared" si="4"/>
        <v>-</v>
      </c>
      <c r="M10" s="30" t="str">
        <f t="shared" si="4"/>
        <v>-</v>
      </c>
      <c r="N10" s="30" t="str">
        <f t="shared" si="4"/>
        <v>-</v>
      </c>
      <c r="O10" s="30" t="str">
        <f t="shared" si="4"/>
        <v>-</v>
      </c>
      <c r="P10" s="30" t="str">
        <f t="shared" si="4"/>
        <v>-</v>
      </c>
      <c r="Q10" s="30" t="str">
        <f t="shared" si="4"/>
        <v>-</v>
      </c>
      <c r="R10" s="31" t="str">
        <f t="shared" si="4"/>
        <v>-</v>
      </c>
    </row>
    <row r="11" spans="1:42" ht="14.25" customHeight="1" x14ac:dyDescent="0.15">
      <c r="A11" s="98"/>
      <c r="B11" s="99"/>
      <c r="C11" s="67" t="s">
        <v>14</v>
      </c>
      <c r="D11" s="68"/>
      <c r="E11" s="28">
        <f t="shared" si="0"/>
        <v>12</v>
      </c>
      <c r="F11" s="29">
        <f t="shared" ref="F11:R11" si="5">IFERROR(ROUND(F122/$E11*100,1),"-")</f>
        <v>50</v>
      </c>
      <c r="G11" s="30">
        <f t="shared" si="5"/>
        <v>0</v>
      </c>
      <c r="H11" s="30">
        <f t="shared" si="5"/>
        <v>25</v>
      </c>
      <c r="I11" s="30">
        <f t="shared" si="5"/>
        <v>8.3000000000000007</v>
      </c>
      <c r="J11" s="30">
        <f t="shared" si="5"/>
        <v>16.7</v>
      </c>
      <c r="K11" s="30">
        <f t="shared" si="5"/>
        <v>0</v>
      </c>
      <c r="L11" s="30">
        <f t="shared" si="5"/>
        <v>0</v>
      </c>
      <c r="M11" s="30">
        <f t="shared" si="5"/>
        <v>16.7</v>
      </c>
      <c r="N11" s="30">
        <f t="shared" si="5"/>
        <v>8.3000000000000007</v>
      </c>
      <c r="O11" s="30">
        <f t="shared" si="5"/>
        <v>8.3000000000000007</v>
      </c>
      <c r="P11" s="30">
        <f t="shared" si="5"/>
        <v>0</v>
      </c>
      <c r="Q11" s="30">
        <f t="shared" si="5"/>
        <v>33.299999999999997</v>
      </c>
      <c r="R11" s="31">
        <f t="shared" si="5"/>
        <v>0</v>
      </c>
    </row>
    <row r="12" spans="1:42" ht="14.25" customHeight="1" x14ac:dyDescent="0.15">
      <c r="A12" s="100"/>
      <c r="B12" s="101"/>
      <c r="C12" s="69" t="s">
        <v>3</v>
      </c>
      <c r="D12" s="70"/>
      <c r="E12" s="37">
        <f t="shared" si="0"/>
        <v>7</v>
      </c>
      <c r="F12" s="38">
        <f t="shared" ref="F12:R12" si="6">IFERROR(ROUND(F123/$E12*100,1),"-")</f>
        <v>42.9</v>
      </c>
      <c r="G12" s="39">
        <f t="shared" si="6"/>
        <v>14.3</v>
      </c>
      <c r="H12" s="39">
        <f t="shared" si="6"/>
        <v>14.3</v>
      </c>
      <c r="I12" s="39">
        <f t="shared" si="6"/>
        <v>14.3</v>
      </c>
      <c r="J12" s="39">
        <f t="shared" si="6"/>
        <v>14.3</v>
      </c>
      <c r="K12" s="39">
        <f t="shared" si="6"/>
        <v>14.3</v>
      </c>
      <c r="L12" s="39">
        <f t="shared" si="6"/>
        <v>0</v>
      </c>
      <c r="M12" s="39">
        <f t="shared" si="6"/>
        <v>0</v>
      </c>
      <c r="N12" s="39">
        <f t="shared" si="6"/>
        <v>0</v>
      </c>
      <c r="O12" s="39">
        <f t="shared" si="6"/>
        <v>0</v>
      </c>
      <c r="P12" s="39">
        <f t="shared" si="6"/>
        <v>0</v>
      </c>
      <c r="Q12" s="39">
        <f t="shared" si="6"/>
        <v>0</v>
      </c>
      <c r="R12" s="40">
        <f t="shared" si="6"/>
        <v>57.1</v>
      </c>
    </row>
    <row r="13" spans="1:42" ht="14.25" customHeight="1" x14ac:dyDescent="0.15">
      <c r="A13" s="89" t="s">
        <v>12</v>
      </c>
      <c r="B13" s="90"/>
      <c r="C13" s="77" t="s">
        <v>19</v>
      </c>
      <c r="D13" s="78"/>
      <c r="E13" s="33">
        <f t="shared" si="0"/>
        <v>7</v>
      </c>
      <c r="F13" s="34">
        <f t="shared" ref="F13:R13" si="7">IFERROR(ROUND(F124/$E13*100,1),"-")</f>
        <v>0</v>
      </c>
      <c r="G13" s="35">
        <f t="shared" si="7"/>
        <v>0</v>
      </c>
      <c r="H13" s="35">
        <f t="shared" si="7"/>
        <v>42.9</v>
      </c>
      <c r="I13" s="35">
        <f t="shared" si="7"/>
        <v>0</v>
      </c>
      <c r="J13" s="35">
        <f t="shared" si="7"/>
        <v>14.3</v>
      </c>
      <c r="K13" s="35">
        <f t="shared" si="7"/>
        <v>0</v>
      </c>
      <c r="L13" s="35">
        <f t="shared" si="7"/>
        <v>0</v>
      </c>
      <c r="M13" s="35">
        <f t="shared" si="7"/>
        <v>0</v>
      </c>
      <c r="N13" s="35">
        <f t="shared" si="7"/>
        <v>14.3</v>
      </c>
      <c r="O13" s="35">
        <f t="shared" si="7"/>
        <v>0</v>
      </c>
      <c r="P13" s="35">
        <f t="shared" si="7"/>
        <v>0</v>
      </c>
      <c r="Q13" s="35">
        <f t="shared" si="7"/>
        <v>42.9</v>
      </c>
      <c r="R13" s="36">
        <f t="shared" si="7"/>
        <v>0</v>
      </c>
    </row>
    <row r="14" spans="1:42" ht="14.25" customHeight="1" x14ac:dyDescent="0.15">
      <c r="A14" s="91"/>
      <c r="B14" s="92"/>
      <c r="C14" s="67" t="s">
        <v>20</v>
      </c>
      <c r="D14" s="68"/>
      <c r="E14" s="28">
        <f t="shared" si="0"/>
        <v>81</v>
      </c>
      <c r="F14" s="29">
        <f t="shared" ref="F14:R14" si="8">IFERROR(ROUND(F125/$E14*100,1),"-")</f>
        <v>32.1</v>
      </c>
      <c r="G14" s="30">
        <f t="shared" si="8"/>
        <v>6.2</v>
      </c>
      <c r="H14" s="30">
        <f t="shared" si="8"/>
        <v>27.2</v>
      </c>
      <c r="I14" s="30">
        <f t="shared" si="8"/>
        <v>2.5</v>
      </c>
      <c r="J14" s="30">
        <f t="shared" si="8"/>
        <v>28.4</v>
      </c>
      <c r="K14" s="30">
        <f t="shared" si="8"/>
        <v>4.9000000000000004</v>
      </c>
      <c r="L14" s="30">
        <f t="shared" si="8"/>
        <v>2.5</v>
      </c>
      <c r="M14" s="30">
        <f t="shared" si="8"/>
        <v>8.6</v>
      </c>
      <c r="N14" s="30">
        <f t="shared" si="8"/>
        <v>8.6</v>
      </c>
      <c r="O14" s="30">
        <f t="shared" si="8"/>
        <v>1.2</v>
      </c>
      <c r="P14" s="30">
        <f t="shared" si="8"/>
        <v>1.2</v>
      </c>
      <c r="Q14" s="30">
        <f t="shared" si="8"/>
        <v>34.6</v>
      </c>
      <c r="R14" s="31">
        <f t="shared" si="8"/>
        <v>0</v>
      </c>
    </row>
    <row r="15" spans="1:42" ht="14.25" customHeight="1" x14ac:dyDescent="0.15">
      <c r="A15" s="91"/>
      <c r="B15" s="92"/>
      <c r="C15" s="67" t="s">
        <v>21</v>
      </c>
      <c r="D15" s="68"/>
      <c r="E15" s="28">
        <f t="shared" si="0"/>
        <v>160</v>
      </c>
      <c r="F15" s="29">
        <f t="shared" ref="F15:R15" si="9">IFERROR(ROUND(F126/$E15*100,1),"-")</f>
        <v>51.9</v>
      </c>
      <c r="G15" s="30">
        <f t="shared" si="9"/>
        <v>11.9</v>
      </c>
      <c r="H15" s="30">
        <f t="shared" si="9"/>
        <v>40</v>
      </c>
      <c r="I15" s="30">
        <f t="shared" si="9"/>
        <v>1.9</v>
      </c>
      <c r="J15" s="30">
        <f t="shared" si="9"/>
        <v>25.6</v>
      </c>
      <c r="K15" s="30">
        <f t="shared" si="9"/>
        <v>2.5</v>
      </c>
      <c r="L15" s="30">
        <f t="shared" si="9"/>
        <v>0</v>
      </c>
      <c r="M15" s="30">
        <f t="shared" si="9"/>
        <v>6.9</v>
      </c>
      <c r="N15" s="30">
        <f t="shared" si="9"/>
        <v>3.8</v>
      </c>
      <c r="O15" s="30">
        <f t="shared" si="9"/>
        <v>0.6</v>
      </c>
      <c r="P15" s="30">
        <f t="shared" si="9"/>
        <v>1.9</v>
      </c>
      <c r="Q15" s="30">
        <f t="shared" si="9"/>
        <v>17.5</v>
      </c>
      <c r="R15" s="31">
        <f t="shared" si="9"/>
        <v>0</v>
      </c>
    </row>
    <row r="16" spans="1:42" ht="14.25" customHeight="1" x14ac:dyDescent="0.15">
      <c r="A16" s="91"/>
      <c r="B16" s="92"/>
      <c r="C16" s="67" t="s">
        <v>22</v>
      </c>
      <c r="D16" s="68"/>
      <c r="E16" s="28">
        <f t="shared" si="0"/>
        <v>210</v>
      </c>
      <c r="F16" s="29">
        <f t="shared" ref="F16:R16" si="10">IFERROR(ROUND(F127/$E16*100,1),"-")</f>
        <v>53.8</v>
      </c>
      <c r="G16" s="30">
        <f t="shared" si="10"/>
        <v>7.6</v>
      </c>
      <c r="H16" s="30">
        <f t="shared" si="10"/>
        <v>35.700000000000003</v>
      </c>
      <c r="I16" s="30">
        <f t="shared" si="10"/>
        <v>3.8</v>
      </c>
      <c r="J16" s="30">
        <f t="shared" si="10"/>
        <v>22.9</v>
      </c>
      <c r="K16" s="30">
        <f t="shared" si="10"/>
        <v>7.1</v>
      </c>
      <c r="L16" s="30">
        <f t="shared" si="10"/>
        <v>0</v>
      </c>
      <c r="M16" s="30">
        <f t="shared" si="10"/>
        <v>7.1</v>
      </c>
      <c r="N16" s="30">
        <f t="shared" si="10"/>
        <v>13.3</v>
      </c>
      <c r="O16" s="30">
        <f t="shared" si="10"/>
        <v>2.4</v>
      </c>
      <c r="P16" s="30">
        <f t="shared" si="10"/>
        <v>2.4</v>
      </c>
      <c r="Q16" s="30">
        <f t="shared" si="10"/>
        <v>17.100000000000001</v>
      </c>
      <c r="R16" s="31">
        <f t="shared" si="10"/>
        <v>0.5</v>
      </c>
    </row>
    <row r="17" spans="1:18" ht="14.25" customHeight="1" x14ac:dyDescent="0.15">
      <c r="A17" s="91"/>
      <c r="B17" s="92"/>
      <c r="C17" s="67" t="s">
        <v>23</v>
      </c>
      <c r="D17" s="68"/>
      <c r="E17" s="28">
        <f t="shared" si="0"/>
        <v>183</v>
      </c>
      <c r="F17" s="29">
        <f t="shared" ref="F17:R17" si="11">IFERROR(ROUND(F128/$E17*100,1),"-")</f>
        <v>60.7</v>
      </c>
      <c r="G17" s="30">
        <f t="shared" si="11"/>
        <v>9.3000000000000007</v>
      </c>
      <c r="H17" s="30">
        <f t="shared" si="11"/>
        <v>39.9</v>
      </c>
      <c r="I17" s="30">
        <f t="shared" si="11"/>
        <v>4.4000000000000004</v>
      </c>
      <c r="J17" s="30">
        <f t="shared" si="11"/>
        <v>21.3</v>
      </c>
      <c r="K17" s="30">
        <f t="shared" si="11"/>
        <v>12</v>
      </c>
      <c r="L17" s="30">
        <f t="shared" si="11"/>
        <v>1.1000000000000001</v>
      </c>
      <c r="M17" s="30">
        <f t="shared" si="11"/>
        <v>8.6999999999999993</v>
      </c>
      <c r="N17" s="30">
        <f t="shared" si="11"/>
        <v>12.6</v>
      </c>
      <c r="O17" s="30">
        <f t="shared" si="11"/>
        <v>1.1000000000000001</v>
      </c>
      <c r="P17" s="30">
        <f t="shared" si="11"/>
        <v>0</v>
      </c>
      <c r="Q17" s="30">
        <f t="shared" si="11"/>
        <v>15.8</v>
      </c>
      <c r="R17" s="31">
        <f t="shared" si="11"/>
        <v>1.6</v>
      </c>
    </row>
    <row r="18" spans="1:18" ht="14.25" customHeight="1" x14ac:dyDescent="0.15">
      <c r="A18" s="91"/>
      <c r="B18" s="92"/>
      <c r="C18" s="67" t="s">
        <v>24</v>
      </c>
      <c r="D18" s="68"/>
      <c r="E18" s="28">
        <f t="shared" si="0"/>
        <v>154</v>
      </c>
      <c r="F18" s="29">
        <f t="shared" ref="F18:R18" si="12">IFERROR(ROUND(F129/$E18*100,1),"-")</f>
        <v>66.2</v>
      </c>
      <c r="G18" s="30">
        <f t="shared" si="12"/>
        <v>17.5</v>
      </c>
      <c r="H18" s="30">
        <f t="shared" si="12"/>
        <v>26</v>
      </c>
      <c r="I18" s="30">
        <f t="shared" si="12"/>
        <v>5.2</v>
      </c>
      <c r="J18" s="30">
        <f t="shared" si="12"/>
        <v>7.8</v>
      </c>
      <c r="K18" s="30">
        <f t="shared" si="12"/>
        <v>14.3</v>
      </c>
      <c r="L18" s="30">
        <f t="shared" si="12"/>
        <v>0.6</v>
      </c>
      <c r="M18" s="30">
        <f t="shared" si="12"/>
        <v>3.2</v>
      </c>
      <c r="N18" s="30">
        <f t="shared" si="12"/>
        <v>13.6</v>
      </c>
      <c r="O18" s="30">
        <f t="shared" si="12"/>
        <v>0</v>
      </c>
      <c r="P18" s="30">
        <f t="shared" si="12"/>
        <v>0</v>
      </c>
      <c r="Q18" s="30">
        <f t="shared" si="12"/>
        <v>15.6</v>
      </c>
      <c r="R18" s="31">
        <f t="shared" si="12"/>
        <v>1.9</v>
      </c>
    </row>
    <row r="19" spans="1:18" ht="14.25" customHeight="1" x14ac:dyDescent="0.15">
      <c r="A19" s="91"/>
      <c r="B19" s="92"/>
      <c r="C19" s="67" t="s">
        <v>25</v>
      </c>
      <c r="D19" s="68"/>
      <c r="E19" s="28">
        <f t="shared" si="0"/>
        <v>143</v>
      </c>
      <c r="F19" s="29">
        <f t="shared" ref="F19:R19" si="13">IFERROR(ROUND(F130/$E19*100,1),"-")</f>
        <v>80.400000000000006</v>
      </c>
      <c r="G19" s="30">
        <f t="shared" si="13"/>
        <v>28.7</v>
      </c>
      <c r="H19" s="30">
        <f t="shared" si="13"/>
        <v>18.2</v>
      </c>
      <c r="I19" s="30">
        <f t="shared" si="13"/>
        <v>4.2</v>
      </c>
      <c r="J19" s="30">
        <f t="shared" si="13"/>
        <v>6.3</v>
      </c>
      <c r="K19" s="30">
        <f t="shared" si="13"/>
        <v>14.7</v>
      </c>
      <c r="L19" s="30">
        <f t="shared" si="13"/>
        <v>2.8</v>
      </c>
      <c r="M19" s="30">
        <f t="shared" si="13"/>
        <v>11.9</v>
      </c>
      <c r="N19" s="30">
        <f t="shared" si="13"/>
        <v>32.200000000000003</v>
      </c>
      <c r="O19" s="30">
        <f t="shared" si="13"/>
        <v>0</v>
      </c>
      <c r="P19" s="30">
        <f t="shared" si="13"/>
        <v>0.7</v>
      </c>
      <c r="Q19" s="30">
        <f t="shared" si="13"/>
        <v>7</v>
      </c>
      <c r="R19" s="31">
        <f t="shared" si="13"/>
        <v>3.5</v>
      </c>
    </row>
    <row r="20" spans="1:18" ht="14.25" customHeight="1" x14ac:dyDescent="0.15">
      <c r="A20" s="91"/>
      <c r="B20" s="92"/>
      <c r="C20" s="67" t="s">
        <v>26</v>
      </c>
      <c r="D20" s="68"/>
      <c r="E20" s="28">
        <f t="shared" si="0"/>
        <v>3</v>
      </c>
      <c r="F20" s="29">
        <f t="shared" ref="F20:R20" si="14">IFERROR(ROUND(F131/$E20*100,1),"-")</f>
        <v>100</v>
      </c>
      <c r="G20" s="30">
        <f t="shared" si="14"/>
        <v>66.7</v>
      </c>
      <c r="H20" s="30">
        <f t="shared" si="14"/>
        <v>0</v>
      </c>
      <c r="I20" s="30">
        <f t="shared" si="14"/>
        <v>0</v>
      </c>
      <c r="J20" s="30">
        <f t="shared" si="14"/>
        <v>0</v>
      </c>
      <c r="K20" s="30">
        <f t="shared" si="14"/>
        <v>33.299999999999997</v>
      </c>
      <c r="L20" s="30">
        <f t="shared" si="14"/>
        <v>0</v>
      </c>
      <c r="M20" s="30">
        <f t="shared" si="14"/>
        <v>33.299999999999997</v>
      </c>
      <c r="N20" s="30">
        <f t="shared" si="14"/>
        <v>33.299999999999997</v>
      </c>
      <c r="O20" s="30">
        <f t="shared" si="14"/>
        <v>0</v>
      </c>
      <c r="P20" s="30">
        <f t="shared" si="14"/>
        <v>0</v>
      </c>
      <c r="Q20" s="30">
        <f t="shared" si="14"/>
        <v>0</v>
      </c>
      <c r="R20" s="31">
        <f t="shared" si="14"/>
        <v>0</v>
      </c>
    </row>
    <row r="21" spans="1:18" ht="14.25" customHeight="1" x14ac:dyDescent="0.15">
      <c r="A21" s="93"/>
      <c r="B21" s="94"/>
      <c r="C21" s="69" t="s">
        <v>6</v>
      </c>
      <c r="D21" s="70"/>
      <c r="E21" s="37">
        <f t="shared" si="0"/>
        <v>7</v>
      </c>
      <c r="F21" s="38">
        <f t="shared" ref="F21:R21" si="15">IFERROR(ROUND(F132/$E21*100,1),"-")</f>
        <v>42.9</v>
      </c>
      <c r="G21" s="39">
        <f t="shared" si="15"/>
        <v>14.3</v>
      </c>
      <c r="H21" s="39">
        <f t="shared" si="15"/>
        <v>14.3</v>
      </c>
      <c r="I21" s="39">
        <f t="shared" si="15"/>
        <v>0</v>
      </c>
      <c r="J21" s="39">
        <f t="shared" si="15"/>
        <v>0</v>
      </c>
      <c r="K21" s="39">
        <f t="shared" si="15"/>
        <v>14.3</v>
      </c>
      <c r="L21" s="39">
        <f t="shared" si="15"/>
        <v>0</v>
      </c>
      <c r="M21" s="39">
        <f t="shared" si="15"/>
        <v>0</v>
      </c>
      <c r="N21" s="39">
        <f t="shared" si="15"/>
        <v>0</v>
      </c>
      <c r="O21" s="39">
        <f t="shared" si="15"/>
        <v>0</v>
      </c>
      <c r="P21" s="39">
        <f t="shared" si="15"/>
        <v>0</v>
      </c>
      <c r="Q21" s="39">
        <f t="shared" si="15"/>
        <v>0</v>
      </c>
      <c r="R21" s="40">
        <f t="shared" si="15"/>
        <v>57.1</v>
      </c>
    </row>
    <row r="22" spans="1:18" ht="14.25" customHeight="1" x14ac:dyDescent="0.15">
      <c r="A22" s="71" t="s">
        <v>70</v>
      </c>
      <c r="B22" s="72"/>
      <c r="C22" s="86" t="s">
        <v>7</v>
      </c>
      <c r="D22" s="41" t="s">
        <v>71</v>
      </c>
      <c r="E22" s="33">
        <f t="shared" si="0"/>
        <v>34</v>
      </c>
      <c r="F22" s="34">
        <f t="shared" ref="F22:R22" si="16">IFERROR(ROUND(F133/$E22*100,1),"-")</f>
        <v>29.4</v>
      </c>
      <c r="G22" s="35">
        <f t="shared" si="16"/>
        <v>11.8</v>
      </c>
      <c r="H22" s="35">
        <f t="shared" si="16"/>
        <v>47.1</v>
      </c>
      <c r="I22" s="35">
        <f t="shared" si="16"/>
        <v>2.9</v>
      </c>
      <c r="J22" s="35">
        <f t="shared" si="16"/>
        <v>29.4</v>
      </c>
      <c r="K22" s="35">
        <f t="shared" si="16"/>
        <v>2.9</v>
      </c>
      <c r="L22" s="35">
        <f t="shared" si="16"/>
        <v>2.9</v>
      </c>
      <c r="M22" s="35">
        <f t="shared" si="16"/>
        <v>5.9</v>
      </c>
      <c r="N22" s="35">
        <f t="shared" si="16"/>
        <v>8.8000000000000007</v>
      </c>
      <c r="O22" s="35">
        <f t="shared" si="16"/>
        <v>2.9</v>
      </c>
      <c r="P22" s="35">
        <f t="shared" si="16"/>
        <v>0</v>
      </c>
      <c r="Q22" s="35">
        <f t="shared" si="16"/>
        <v>20.6</v>
      </c>
      <c r="R22" s="36">
        <f t="shared" si="16"/>
        <v>0</v>
      </c>
    </row>
    <row r="23" spans="1:18" ht="14.25" customHeight="1" x14ac:dyDescent="0.15">
      <c r="A23" s="73"/>
      <c r="B23" s="74"/>
      <c r="C23" s="87"/>
      <c r="D23" s="42" t="s">
        <v>21</v>
      </c>
      <c r="E23" s="28">
        <f t="shared" si="0"/>
        <v>66</v>
      </c>
      <c r="F23" s="29">
        <f t="shared" ref="F23:R23" si="17">IFERROR(ROUND(F134/$E23*100,1),"-")</f>
        <v>51.5</v>
      </c>
      <c r="G23" s="30">
        <f t="shared" si="17"/>
        <v>15.2</v>
      </c>
      <c r="H23" s="30">
        <f t="shared" si="17"/>
        <v>36.4</v>
      </c>
      <c r="I23" s="30">
        <f t="shared" si="17"/>
        <v>3</v>
      </c>
      <c r="J23" s="30">
        <f t="shared" si="17"/>
        <v>15.2</v>
      </c>
      <c r="K23" s="30">
        <f t="shared" si="17"/>
        <v>1.5</v>
      </c>
      <c r="L23" s="30">
        <f t="shared" si="17"/>
        <v>0</v>
      </c>
      <c r="M23" s="30">
        <f t="shared" si="17"/>
        <v>3</v>
      </c>
      <c r="N23" s="30">
        <f t="shared" si="17"/>
        <v>3</v>
      </c>
      <c r="O23" s="30">
        <f t="shared" si="17"/>
        <v>0</v>
      </c>
      <c r="P23" s="30">
        <f t="shared" si="17"/>
        <v>1.5</v>
      </c>
      <c r="Q23" s="30">
        <f t="shared" si="17"/>
        <v>18.2</v>
      </c>
      <c r="R23" s="31">
        <f t="shared" si="17"/>
        <v>0</v>
      </c>
    </row>
    <row r="24" spans="1:18" ht="14.25" customHeight="1" x14ac:dyDescent="0.15">
      <c r="A24" s="73"/>
      <c r="B24" s="74"/>
      <c r="C24" s="87"/>
      <c r="D24" s="42" t="s">
        <v>22</v>
      </c>
      <c r="E24" s="28">
        <f t="shared" si="0"/>
        <v>85</v>
      </c>
      <c r="F24" s="29">
        <f t="shared" ref="F24:R24" si="18">IFERROR(ROUND(F135/$E24*100,1),"-")</f>
        <v>48.2</v>
      </c>
      <c r="G24" s="30">
        <f t="shared" si="18"/>
        <v>4.7</v>
      </c>
      <c r="H24" s="30">
        <f t="shared" si="18"/>
        <v>29.4</v>
      </c>
      <c r="I24" s="30">
        <f t="shared" si="18"/>
        <v>2.4</v>
      </c>
      <c r="J24" s="30">
        <f t="shared" si="18"/>
        <v>16.5</v>
      </c>
      <c r="K24" s="30">
        <f t="shared" si="18"/>
        <v>8.1999999999999993</v>
      </c>
      <c r="L24" s="30">
        <f t="shared" si="18"/>
        <v>0</v>
      </c>
      <c r="M24" s="30">
        <f t="shared" si="18"/>
        <v>4.7</v>
      </c>
      <c r="N24" s="30">
        <f t="shared" si="18"/>
        <v>11.8</v>
      </c>
      <c r="O24" s="30">
        <f t="shared" si="18"/>
        <v>3.5</v>
      </c>
      <c r="P24" s="30">
        <f t="shared" si="18"/>
        <v>0</v>
      </c>
      <c r="Q24" s="30">
        <f t="shared" si="18"/>
        <v>22.4</v>
      </c>
      <c r="R24" s="31">
        <f t="shared" si="18"/>
        <v>0</v>
      </c>
    </row>
    <row r="25" spans="1:18" ht="14.25" customHeight="1" x14ac:dyDescent="0.15">
      <c r="A25" s="73"/>
      <c r="B25" s="74"/>
      <c r="C25" s="87"/>
      <c r="D25" s="42" t="s">
        <v>23</v>
      </c>
      <c r="E25" s="28">
        <f t="shared" si="0"/>
        <v>81</v>
      </c>
      <c r="F25" s="29">
        <f t="shared" ref="F25:R25" si="19">IFERROR(ROUND(F136/$E25*100,1),"-")</f>
        <v>59.3</v>
      </c>
      <c r="G25" s="30">
        <f t="shared" si="19"/>
        <v>7.4</v>
      </c>
      <c r="H25" s="30">
        <f t="shared" si="19"/>
        <v>43.2</v>
      </c>
      <c r="I25" s="30">
        <f t="shared" si="19"/>
        <v>2.5</v>
      </c>
      <c r="J25" s="30">
        <f t="shared" si="19"/>
        <v>14.8</v>
      </c>
      <c r="K25" s="30">
        <f t="shared" si="19"/>
        <v>11.1</v>
      </c>
      <c r="L25" s="30">
        <f t="shared" si="19"/>
        <v>1.2</v>
      </c>
      <c r="M25" s="30">
        <f t="shared" si="19"/>
        <v>3.7</v>
      </c>
      <c r="N25" s="30">
        <f t="shared" si="19"/>
        <v>11.1</v>
      </c>
      <c r="O25" s="30">
        <f t="shared" si="19"/>
        <v>1.2</v>
      </c>
      <c r="P25" s="30">
        <f t="shared" si="19"/>
        <v>0</v>
      </c>
      <c r="Q25" s="30">
        <f t="shared" si="19"/>
        <v>16</v>
      </c>
      <c r="R25" s="31">
        <f t="shared" si="19"/>
        <v>2.5</v>
      </c>
    </row>
    <row r="26" spans="1:18" ht="14.25" customHeight="1" x14ac:dyDescent="0.15">
      <c r="A26" s="73"/>
      <c r="B26" s="74"/>
      <c r="C26" s="87"/>
      <c r="D26" s="42" t="s">
        <v>24</v>
      </c>
      <c r="E26" s="28">
        <f t="shared" si="0"/>
        <v>69</v>
      </c>
      <c r="F26" s="29">
        <f t="shared" ref="F26:R26" si="20">IFERROR(ROUND(F137/$E26*100,1),"-")</f>
        <v>68.099999999999994</v>
      </c>
      <c r="G26" s="30">
        <f t="shared" si="20"/>
        <v>10.1</v>
      </c>
      <c r="H26" s="30">
        <f t="shared" si="20"/>
        <v>24.6</v>
      </c>
      <c r="I26" s="30">
        <f t="shared" si="20"/>
        <v>4.3</v>
      </c>
      <c r="J26" s="30">
        <f t="shared" si="20"/>
        <v>11.6</v>
      </c>
      <c r="K26" s="30">
        <f t="shared" si="20"/>
        <v>14.5</v>
      </c>
      <c r="L26" s="30">
        <f t="shared" si="20"/>
        <v>0</v>
      </c>
      <c r="M26" s="30">
        <f t="shared" si="20"/>
        <v>7.2</v>
      </c>
      <c r="N26" s="30">
        <f t="shared" si="20"/>
        <v>11.6</v>
      </c>
      <c r="O26" s="30">
        <f t="shared" si="20"/>
        <v>0</v>
      </c>
      <c r="P26" s="30">
        <f t="shared" si="20"/>
        <v>0</v>
      </c>
      <c r="Q26" s="30">
        <f t="shared" si="20"/>
        <v>14.5</v>
      </c>
      <c r="R26" s="31">
        <f t="shared" si="20"/>
        <v>1.4</v>
      </c>
    </row>
    <row r="27" spans="1:18" ht="14.25" customHeight="1" x14ac:dyDescent="0.15">
      <c r="A27" s="73"/>
      <c r="B27" s="74"/>
      <c r="C27" s="88"/>
      <c r="D27" s="42" t="s">
        <v>91</v>
      </c>
      <c r="E27" s="37">
        <f t="shared" si="0"/>
        <v>63</v>
      </c>
      <c r="F27" s="38">
        <f t="shared" ref="F27:R27" si="21">IFERROR(ROUND(F138/$E27*100,1),"-")</f>
        <v>82.5</v>
      </c>
      <c r="G27" s="39">
        <f t="shared" si="21"/>
        <v>39.700000000000003</v>
      </c>
      <c r="H27" s="39">
        <f t="shared" si="21"/>
        <v>25.4</v>
      </c>
      <c r="I27" s="39">
        <f t="shared" si="21"/>
        <v>4.8</v>
      </c>
      <c r="J27" s="39">
        <f t="shared" si="21"/>
        <v>7.9</v>
      </c>
      <c r="K27" s="39">
        <f t="shared" si="21"/>
        <v>17.5</v>
      </c>
      <c r="L27" s="39">
        <f t="shared" si="21"/>
        <v>3.2</v>
      </c>
      <c r="M27" s="39">
        <f t="shared" si="21"/>
        <v>12.7</v>
      </c>
      <c r="N27" s="39">
        <f t="shared" si="21"/>
        <v>33.299999999999997</v>
      </c>
      <c r="O27" s="39">
        <f t="shared" si="21"/>
        <v>0</v>
      </c>
      <c r="P27" s="39">
        <f t="shared" si="21"/>
        <v>0</v>
      </c>
      <c r="Q27" s="39">
        <f t="shared" si="21"/>
        <v>6.3</v>
      </c>
      <c r="R27" s="40">
        <f t="shared" si="21"/>
        <v>1.6</v>
      </c>
    </row>
    <row r="28" spans="1:18" ht="14.25" customHeight="1" x14ac:dyDescent="0.15">
      <c r="A28" s="73"/>
      <c r="B28" s="74"/>
      <c r="C28" s="86" t="s">
        <v>8</v>
      </c>
      <c r="D28" s="41" t="s">
        <v>71</v>
      </c>
      <c r="E28" s="33">
        <f t="shared" si="0"/>
        <v>52</v>
      </c>
      <c r="F28" s="34">
        <f t="shared" ref="F28:R28" si="22">IFERROR(ROUND(F139/$E28*100,1),"-")</f>
        <v>28.8</v>
      </c>
      <c r="G28" s="35">
        <f t="shared" si="22"/>
        <v>1.9</v>
      </c>
      <c r="H28" s="35">
        <f t="shared" si="22"/>
        <v>17.3</v>
      </c>
      <c r="I28" s="35">
        <f t="shared" si="22"/>
        <v>1.9</v>
      </c>
      <c r="J28" s="35">
        <f t="shared" si="22"/>
        <v>26.9</v>
      </c>
      <c r="K28" s="35">
        <f t="shared" si="22"/>
        <v>5.8</v>
      </c>
      <c r="L28" s="35">
        <f t="shared" si="22"/>
        <v>1.9</v>
      </c>
      <c r="M28" s="35">
        <f t="shared" si="22"/>
        <v>9.6</v>
      </c>
      <c r="N28" s="35">
        <f t="shared" si="22"/>
        <v>9.6</v>
      </c>
      <c r="O28" s="35">
        <f t="shared" si="22"/>
        <v>0</v>
      </c>
      <c r="P28" s="35">
        <f t="shared" si="22"/>
        <v>1.9</v>
      </c>
      <c r="Q28" s="35">
        <f t="shared" si="22"/>
        <v>44.2</v>
      </c>
      <c r="R28" s="36">
        <f t="shared" si="22"/>
        <v>0</v>
      </c>
    </row>
    <row r="29" spans="1:18" ht="14.25" customHeight="1" x14ac:dyDescent="0.15">
      <c r="A29" s="73"/>
      <c r="B29" s="74"/>
      <c r="C29" s="87"/>
      <c r="D29" s="42" t="s">
        <v>21</v>
      </c>
      <c r="E29" s="28">
        <f t="shared" si="0"/>
        <v>92</v>
      </c>
      <c r="F29" s="29">
        <f t="shared" ref="F29:R29" si="23">IFERROR(ROUND(F140/$E29*100,1),"-")</f>
        <v>52.2</v>
      </c>
      <c r="G29" s="30">
        <f t="shared" si="23"/>
        <v>9.8000000000000007</v>
      </c>
      <c r="H29" s="30">
        <f t="shared" si="23"/>
        <v>43.5</v>
      </c>
      <c r="I29" s="30">
        <f t="shared" si="23"/>
        <v>1.1000000000000001</v>
      </c>
      <c r="J29" s="30">
        <f t="shared" si="23"/>
        <v>33.700000000000003</v>
      </c>
      <c r="K29" s="30">
        <f t="shared" si="23"/>
        <v>3.3</v>
      </c>
      <c r="L29" s="30">
        <f t="shared" si="23"/>
        <v>0</v>
      </c>
      <c r="M29" s="30">
        <f t="shared" si="23"/>
        <v>8.6999999999999993</v>
      </c>
      <c r="N29" s="30">
        <f t="shared" si="23"/>
        <v>4.3</v>
      </c>
      <c r="O29" s="30">
        <f t="shared" si="23"/>
        <v>0</v>
      </c>
      <c r="P29" s="30">
        <f t="shared" si="23"/>
        <v>2.2000000000000002</v>
      </c>
      <c r="Q29" s="30">
        <f t="shared" si="23"/>
        <v>16.3</v>
      </c>
      <c r="R29" s="31">
        <f t="shared" si="23"/>
        <v>0</v>
      </c>
    </row>
    <row r="30" spans="1:18" ht="14.25" customHeight="1" x14ac:dyDescent="0.15">
      <c r="A30" s="73"/>
      <c r="B30" s="74"/>
      <c r="C30" s="87"/>
      <c r="D30" s="42" t="s">
        <v>22</v>
      </c>
      <c r="E30" s="28">
        <f t="shared" si="0"/>
        <v>122</v>
      </c>
      <c r="F30" s="29">
        <f t="shared" ref="F30:R30" si="24">IFERROR(ROUND(F141/$E30*100,1),"-")</f>
        <v>57.4</v>
      </c>
      <c r="G30" s="30">
        <f t="shared" si="24"/>
        <v>9.8000000000000007</v>
      </c>
      <c r="H30" s="30">
        <f t="shared" si="24"/>
        <v>41</v>
      </c>
      <c r="I30" s="30">
        <f t="shared" si="24"/>
        <v>4.9000000000000004</v>
      </c>
      <c r="J30" s="30">
        <f t="shared" si="24"/>
        <v>27.9</v>
      </c>
      <c r="K30" s="30">
        <f t="shared" si="24"/>
        <v>6.6</v>
      </c>
      <c r="L30" s="30">
        <f t="shared" si="24"/>
        <v>0</v>
      </c>
      <c r="M30" s="30">
        <f t="shared" si="24"/>
        <v>8.1999999999999993</v>
      </c>
      <c r="N30" s="30">
        <f t="shared" si="24"/>
        <v>13.9</v>
      </c>
      <c r="O30" s="30">
        <f t="shared" si="24"/>
        <v>1.6</v>
      </c>
      <c r="P30" s="30">
        <f t="shared" si="24"/>
        <v>4.0999999999999996</v>
      </c>
      <c r="Q30" s="30">
        <f t="shared" si="24"/>
        <v>13.1</v>
      </c>
      <c r="R30" s="31">
        <f t="shared" si="24"/>
        <v>0.8</v>
      </c>
    </row>
    <row r="31" spans="1:18" ht="14.25" customHeight="1" x14ac:dyDescent="0.15">
      <c r="A31" s="73"/>
      <c r="B31" s="74"/>
      <c r="C31" s="87"/>
      <c r="D31" s="42" t="s">
        <v>23</v>
      </c>
      <c r="E31" s="28">
        <f t="shared" si="0"/>
        <v>97</v>
      </c>
      <c r="F31" s="29">
        <f t="shared" ref="F31:R31" si="25">IFERROR(ROUND(F142/$E31*100,1),"-")</f>
        <v>62.9</v>
      </c>
      <c r="G31" s="30">
        <f t="shared" si="25"/>
        <v>11.3</v>
      </c>
      <c r="H31" s="30">
        <f t="shared" si="25"/>
        <v>36.1</v>
      </c>
      <c r="I31" s="30">
        <f t="shared" si="25"/>
        <v>4.0999999999999996</v>
      </c>
      <c r="J31" s="30">
        <f t="shared" si="25"/>
        <v>24.7</v>
      </c>
      <c r="K31" s="30">
        <f t="shared" si="25"/>
        <v>13.4</v>
      </c>
      <c r="L31" s="30">
        <f t="shared" si="25"/>
        <v>1</v>
      </c>
      <c r="M31" s="30">
        <f t="shared" si="25"/>
        <v>13.4</v>
      </c>
      <c r="N31" s="30">
        <f t="shared" si="25"/>
        <v>14.4</v>
      </c>
      <c r="O31" s="30">
        <f t="shared" si="25"/>
        <v>1</v>
      </c>
      <c r="P31" s="30">
        <f t="shared" si="25"/>
        <v>0</v>
      </c>
      <c r="Q31" s="30">
        <f t="shared" si="25"/>
        <v>15.5</v>
      </c>
      <c r="R31" s="31">
        <f t="shared" si="25"/>
        <v>1</v>
      </c>
    </row>
    <row r="32" spans="1:18" ht="14.25" customHeight="1" x14ac:dyDescent="0.15">
      <c r="A32" s="73"/>
      <c r="B32" s="74"/>
      <c r="C32" s="87"/>
      <c r="D32" s="42" t="s">
        <v>24</v>
      </c>
      <c r="E32" s="28">
        <f t="shared" si="0"/>
        <v>85</v>
      </c>
      <c r="F32" s="29">
        <f t="shared" ref="F32:R32" si="26">IFERROR(ROUND(F143/$E32*100,1),"-")</f>
        <v>64.7</v>
      </c>
      <c r="G32" s="30">
        <f t="shared" si="26"/>
        <v>23.5</v>
      </c>
      <c r="H32" s="30">
        <f t="shared" si="26"/>
        <v>27.1</v>
      </c>
      <c r="I32" s="30">
        <f t="shared" si="26"/>
        <v>5.9</v>
      </c>
      <c r="J32" s="30">
        <f t="shared" si="26"/>
        <v>4.7</v>
      </c>
      <c r="K32" s="30">
        <f t="shared" si="26"/>
        <v>14.1</v>
      </c>
      <c r="L32" s="30">
        <f t="shared" si="26"/>
        <v>1.2</v>
      </c>
      <c r="M32" s="30">
        <f t="shared" si="26"/>
        <v>0</v>
      </c>
      <c r="N32" s="30">
        <f t="shared" si="26"/>
        <v>15.3</v>
      </c>
      <c r="O32" s="30">
        <f t="shared" si="26"/>
        <v>0</v>
      </c>
      <c r="P32" s="30">
        <f t="shared" si="26"/>
        <v>0</v>
      </c>
      <c r="Q32" s="30">
        <f t="shared" si="26"/>
        <v>16.5</v>
      </c>
      <c r="R32" s="31">
        <f t="shared" si="26"/>
        <v>2.4</v>
      </c>
    </row>
    <row r="33" spans="1:18" ht="14.25" customHeight="1" x14ac:dyDescent="0.15">
      <c r="A33" s="73"/>
      <c r="B33" s="74"/>
      <c r="C33" s="88"/>
      <c r="D33" s="42" t="s">
        <v>91</v>
      </c>
      <c r="E33" s="37">
        <f t="shared" ref="E33:E49" si="27">E144</f>
        <v>83</v>
      </c>
      <c r="F33" s="38">
        <f t="shared" ref="F33:R33" si="28">IFERROR(ROUND(F144/$E33*100,1),"-")</f>
        <v>79.5</v>
      </c>
      <c r="G33" s="39">
        <f t="shared" si="28"/>
        <v>21.7</v>
      </c>
      <c r="H33" s="39">
        <f t="shared" si="28"/>
        <v>12</v>
      </c>
      <c r="I33" s="39">
        <f t="shared" si="28"/>
        <v>3.6</v>
      </c>
      <c r="J33" s="39">
        <f t="shared" si="28"/>
        <v>4.8</v>
      </c>
      <c r="K33" s="39">
        <f t="shared" si="28"/>
        <v>13.3</v>
      </c>
      <c r="L33" s="39">
        <f t="shared" si="28"/>
        <v>2.4</v>
      </c>
      <c r="M33" s="39">
        <f t="shared" si="28"/>
        <v>12</v>
      </c>
      <c r="N33" s="39">
        <f t="shared" si="28"/>
        <v>31.3</v>
      </c>
      <c r="O33" s="39">
        <f t="shared" si="28"/>
        <v>0</v>
      </c>
      <c r="P33" s="39">
        <f t="shared" si="28"/>
        <v>1.2</v>
      </c>
      <c r="Q33" s="39">
        <f t="shared" si="28"/>
        <v>7.2</v>
      </c>
      <c r="R33" s="40">
        <f t="shared" si="28"/>
        <v>4.8</v>
      </c>
    </row>
    <row r="34" spans="1:18" ht="14.25" customHeight="1" x14ac:dyDescent="0.15">
      <c r="A34" s="89" t="s">
        <v>10</v>
      </c>
      <c r="B34" s="90"/>
      <c r="C34" s="77" t="s">
        <v>27</v>
      </c>
      <c r="D34" s="78"/>
      <c r="E34" s="33">
        <f t="shared" si="27"/>
        <v>446</v>
      </c>
      <c r="F34" s="34">
        <f t="shared" ref="F34:R34" si="29">IFERROR(ROUND(F145/$E34*100,1),"-")</f>
        <v>52.2</v>
      </c>
      <c r="G34" s="35">
        <f t="shared" si="29"/>
        <v>9.9</v>
      </c>
      <c r="H34" s="35">
        <f t="shared" si="29"/>
        <v>38.1</v>
      </c>
      <c r="I34" s="35">
        <f t="shared" si="29"/>
        <v>2.7</v>
      </c>
      <c r="J34" s="35">
        <f t="shared" si="29"/>
        <v>24</v>
      </c>
      <c r="K34" s="35">
        <f t="shared" si="29"/>
        <v>7.4</v>
      </c>
      <c r="L34" s="35">
        <f t="shared" si="29"/>
        <v>0.2</v>
      </c>
      <c r="M34" s="35">
        <f t="shared" si="29"/>
        <v>6.3</v>
      </c>
      <c r="N34" s="35">
        <f t="shared" si="29"/>
        <v>7.6</v>
      </c>
      <c r="O34" s="35">
        <f t="shared" si="29"/>
        <v>1.6</v>
      </c>
      <c r="P34" s="35">
        <f t="shared" si="29"/>
        <v>0.9</v>
      </c>
      <c r="Q34" s="35">
        <f t="shared" si="29"/>
        <v>19.7</v>
      </c>
      <c r="R34" s="36">
        <f t="shared" si="29"/>
        <v>0.9</v>
      </c>
    </row>
    <row r="35" spans="1:18" ht="14.25" customHeight="1" x14ac:dyDescent="0.15">
      <c r="A35" s="91"/>
      <c r="B35" s="92"/>
      <c r="C35" s="67" t="s">
        <v>28</v>
      </c>
      <c r="D35" s="68"/>
      <c r="E35" s="28">
        <f t="shared" si="27"/>
        <v>77</v>
      </c>
      <c r="F35" s="29">
        <f t="shared" ref="F35:R35" si="30">IFERROR(ROUND(F146/$E35*100,1),"-")</f>
        <v>66.2</v>
      </c>
      <c r="G35" s="30">
        <f t="shared" si="30"/>
        <v>14.3</v>
      </c>
      <c r="H35" s="30">
        <f t="shared" si="30"/>
        <v>26</v>
      </c>
      <c r="I35" s="30">
        <f t="shared" si="30"/>
        <v>6.5</v>
      </c>
      <c r="J35" s="30">
        <f t="shared" si="30"/>
        <v>14.3</v>
      </c>
      <c r="K35" s="30">
        <f t="shared" si="30"/>
        <v>15.6</v>
      </c>
      <c r="L35" s="30">
        <f t="shared" si="30"/>
        <v>1.3</v>
      </c>
      <c r="M35" s="30">
        <f t="shared" si="30"/>
        <v>7.8</v>
      </c>
      <c r="N35" s="30">
        <f t="shared" si="30"/>
        <v>19.5</v>
      </c>
      <c r="O35" s="30">
        <f t="shared" si="30"/>
        <v>2.6</v>
      </c>
      <c r="P35" s="30">
        <f t="shared" si="30"/>
        <v>0</v>
      </c>
      <c r="Q35" s="30">
        <f t="shared" si="30"/>
        <v>14.3</v>
      </c>
      <c r="R35" s="31">
        <f t="shared" si="30"/>
        <v>1.3</v>
      </c>
    </row>
    <row r="36" spans="1:18" ht="14.25" customHeight="1" x14ac:dyDescent="0.15">
      <c r="A36" s="91"/>
      <c r="B36" s="92"/>
      <c r="C36" s="67" t="s">
        <v>29</v>
      </c>
      <c r="D36" s="68"/>
      <c r="E36" s="28">
        <f t="shared" si="27"/>
        <v>47</v>
      </c>
      <c r="F36" s="29">
        <f t="shared" ref="F36:R36" si="31">IFERROR(ROUND(F147/$E36*100,1),"-")</f>
        <v>66</v>
      </c>
      <c r="G36" s="30">
        <f t="shared" si="31"/>
        <v>17</v>
      </c>
      <c r="H36" s="30">
        <f t="shared" si="31"/>
        <v>29.8</v>
      </c>
      <c r="I36" s="30">
        <f t="shared" si="31"/>
        <v>0</v>
      </c>
      <c r="J36" s="30">
        <f t="shared" si="31"/>
        <v>14.9</v>
      </c>
      <c r="K36" s="30">
        <f t="shared" si="31"/>
        <v>6.4</v>
      </c>
      <c r="L36" s="30">
        <f t="shared" si="31"/>
        <v>0</v>
      </c>
      <c r="M36" s="30">
        <f t="shared" si="31"/>
        <v>6.4</v>
      </c>
      <c r="N36" s="30">
        <f t="shared" si="31"/>
        <v>14.9</v>
      </c>
      <c r="O36" s="30">
        <f t="shared" si="31"/>
        <v>0</v>
      </c>
      <c r="P36" s="30">
        <f t="shared" si="31"/>
        <v>0</v>
      </c>
      <c r="Q36" s="30">
        <f t="shared" si="31"/>
        <v>8.5</v>
      </c>
      <c r="R36" s="31">
        <f t="shared" si="31"/>
        <v>4.3</v>
      </c>
    </row>
    <row r="37" spans="1:18" ht="14.25" customHeight="1" x14ac:dyDescent="0.15">
      <c r="A37" s="91"/>
      <c r="B37" s="92"/>
      <c r="C37" s="67" t="s">
        <v>30</v>
      </c>
      <c r="D37" s="68"/>
      <c r="E37" s="28">
        <f t="shared" si="27"/>
        <v>30</v>
      </c>
      <c r="F37" s="29">
        <f t="shared" ref="F37:R37" si="32">IFERROR(ROUND(F148/$E37*100,1),"-")</f>
        <v>66.7</v>
      </c>
      <c r="G37" s="30">
        <f t="shared" si="32"/>
        <v>13.3</v>
      </c>
      <c r="H37" s="30">
        <f t="shared" si="32"/>
        <v>43.3</v>
      </c>
      <c r="I37" s="30">
        <f t="shared" si="32"/>
        <v>6.7</v>
      </c>
      <c r="J37" s="30">
        <f t="shared" si="32"/>
        <v>40</v>
      </c>
      <c r="K37" s="30">
        <f t="shared" si="32"/>
        <v>10</v>
      </c>
      <c r="L37" s="30">
        <f t="shared" si="32"/>
        <v>3.3</v>
      </c>
      <c r="M37" s="30">
        <f t="shared" si="32"/>
        <v>10</v>
      </c>
      <c r="N37" s="30">
        <f t="shared" si="32"/>
        <v>13.3</v>
      </c>
      <c r="O37" s="30">
        <f t="shared" si="32"/>
        <v>0</v>
      </c>
      <c r="P37" s="30">
        <f t="shared" si="32"/>
        <v>3.3</v>
      </c>
      <c r="Q37" s="30">
        <f t="shared" si="32"/>
        <v>6.7</v>
      </c>
      <c r="R37" s="31">
        <f t="shared" si="32"/>
        <v>0</v>
      </c>
    </row>
    <row r="38" spans="1:18" ht="14.25" customHeight="1" x14ac:dyDescent="0.15">
      <c r="A38" s="91"/>
      <c r="B38" s="92"/>
      <c r="C38" s="67" t="s">
        <v>31</v>
      </c>
      <c r="D38" s="68"/>
      <c r="E38" s="28">
        <f t="shared" si="27"/>
        <v>109</v>
      </c>
      <c r="F38" s="29">
        <f t="shared" ref="F38:R38" si="33">IFERROR(ROUND(F149/$E38*100,1),"-")</f>
        <v>61.5</v>
      </c>
      <c r="G38" s="30">
        <f t="shared" si="33"/>
        <v>13.8</v>
      </c>
      <c r="H38" s="30">
        <f t="shared" si="33"/>
        <v>22.9</v>
      </c>
      <c r="I38" s="30">
        <f t="shared" si="33"/>
        <v>8.3000000000000007</v>
      </c>
      <c r="J38" s="30">
        <f t="shared" si="33"/>
        <v>8.3000000000000007</v>
      </c>
      <c r="K38" s="30">
        <f t="shared" si="33"/>
        <v>11.9</v>
      </c>
      <c r="L38" s="30">
        <f t="shared" si="33"/>
        <v>0</v>
      </c>
      <c r="M38" s="30">
        <f t="shared" si="33"/>
        <v>10.1</v>
      </c>
      <c r="N38" s="30">
        <f t="shared" si="33"/>
        <v>19.3</v>
      </c>
      <c r="O38" s="30">
        <f t="shared" si="33"/>
        <v>0</v>
      </c>
      <c r="P38" s="30">
        <f t="shared" si="33"/>
        <v>0</v>
      </c>
      <c r="Q38" s="30">
        <f t="shared" si="33"/>
        <v>22</v>
      </c>
      <c r="R38" s="31">
        <f t="shared" si="33"/>
        <v>0</v>
      </c>
    </row>
    <row r="39" spans="1:18" ht="14.25" customHeight="1" x14ac:dyDescent="0.15">
      <c r="A39" s="91"/>
      <c r="B39" s="92"/>
      <c r="C39" s="67" t="s">
        <v>32</v>
      </c>
      <c r="D39" s="68"/>
      <c r="E39" s="28">
        <f t="shared" si="27"/>
        <v>17</v>
      </c>
      <c r="F39" s="29">
        <f t="shared" ref="F39:R39" si="34">IFERROR(ROUND(F150/$E39*100,1),"-")</f>
        <v>35.299999999999997</v>
      </c>
      <c r="G39" s="30">
        <f t="shared" si="34"/>
        <v>5.9</v>
      </c>
      <c r="H39" s="30">
        <f t="shared" si="34"/>
        <v>41.2</v>
      </c>
      <c r="I39" s="30">
        <f t="shared" si="34"/>
        <v>0</v>
      </c>
      <c r="J39" s="30">
        <f t="shared" si="34"/>
        <v>35.299999999999997</v>
      </c>
      <c r="K39" s="30">
        <f t="shared" si="34"/>
        <v>0</v>
      </c>
      <c r="L39" s="30">
        <f t="shared" si="34"/>
        <v>5.9</v>
      </c>
      <c r="M39" s="30">
        <f t="shared" si="34"/>
        <v>17.600000000000001</v>
      </c>
      <c r="N39" s="30">
        <f t="shared" si="34"/>
        <v>23.5</v>
      </c>
      <c r="O39" s="30">
        <f t="shared" si="34"/>
        <v>0</v>
      </c>
      <c r="P39" s="30">
        <f t="shared" si="34"/>
        <v>5.9</v>
      </c>
      <c r="Q39" s="30">
        <f t="shared" si="34"/>
        <v>29.4</v>
      </c>
      <c r="R39" s="31">
        <f t="shared" si="34"/>
        <v>0</v>
      </c>
    </row>
    <row r="40" spans="1:18" ht="14.25" customHeight="1" x14ac:dyDescent="0.15">
      <c r="A40" s="91"/>
      <c r="B40" s="92"/>
      <c r="C40" s="67" t="s">
        <v>33</v>
      </c>
      <c r="D40" s="68"/>
      <c r="E40" s="28">
        <f t="shared" si="27"/>
        <v>104</v>
      </c>
      <c r="F40" s="29">
        <f t="shared" ref="F40:R40" si="35">IFERROR(ROUND(F151/$E40*100,1),"-")</f>
        <v>72.099999999999994</v>
      </c>
      <c r="G40" s="30">
        <f t="shared" si="35"/>
        <v>24</v>
      </c>
      <c r="H40" s="30">
        <f t="shared" si="35"/>
        <v>26.9</v>
      </c>
      <c r="I40" s="30">
        <f t="shared" si="35"/>
        <v>4.8</v>
      </c>
      <c r="J40" s="30">
        <f t="shared" si="35"/>
        <v>11.5</v>
      </c>
      <c r="K40" s="30">
        <f t="shared" si="35"/>
        <v>10.6</v>
      </c>
      <c r="L40" s="30">
        <f t="shared" si="35"/>
        <v>1.9</v>
      </c>
      <c r="M40" s="30">
        <f t="shared" si="35"/>
        <v>8.6999999999999993</v>
      </c>
      <c r="N40" s="30">
        <f t="shared" si="35"/>
        <v>26.9</v>
      </c>
      <c r="O40" s="30">
        <f t="shared" si="35"/>
        <v>0</v>
      </c>
      <c r="P40" s="30">
        <f t="shared" si="35"/>
        <v>2.9</v>
      </c>
      <c r="Q40" s="30">
        <f t="shared" si="35"/>
        <v>7.7</v>
      </c>
      <c r="R40" s="31">
        <f t="shared" si="35"/>
        <v>1</v>
      </c>
    </row>
    <row r="41" spans="1:18" ht="14.25" customHeight="1" x14ac:dyDescent="0.15">
      <c r="A41" s="91"/>
      <c r="B41" s="92"/>
      <c r="C41" s="67" t="s">
        <v>34</v>
      </c>
      <c r="D41" s="68"/>
      <c r="E41" s="28">
        <f t="shared" si="27"/>
        <v>89</v>
      </c>
      <c r="F41" s="29">
        <f t="shared" ref="F41:R41" si="36">IFERROR(ROUND(F152/$E41*100,1),"-")</f>
        <v>65.2</v>
      </c>
      <c r="G41" s="30">
        <f t="shared" si="36"/>
        <v>20.2</v>
      </c>
      <c r="H41" s="30">
        <f t="shared" si="36"/>
        <v>22.5</v>
      </c>
      <c r="I41" s="30">
        <f t="shared" si="36"/>
        <v>1.1000000000000001</v>
      </c>
      <c r="J41" s="30">
        <f t="shared" si="36"/>
        <v>9</v>
      </c>
      <c r="K41" s="30">
        <f t="shared" si="36"/>
        <v>14.6</v>
      </c>
      <c r="L41" s="30">
        <f t="shared" si="36"/>
        <v>3.4</v>
      </c>
      <c r="M41" s="30">
        <f t="shared" si="36"/>
        <v>7.9</v>
      </c>
      <c r="N41" s="30">
        <f t="shared" si="36"/>
        <v>21.3</v>
      </c>
      <c r="O41" s="30">
        <f t="shared" si="36"/>
        <v>0</v>
      </c>
      <c r="P41" s="30">
        <f t="shared" si="36"/>
        <v>0</v>
      </c>
      <c r="Q41" s="30">
        <f t="shared" si="36"/>
        <v>11.2</v>
      </c>
      <c r="R41" s="31">
        <f t="shared" si="36"/>
        <v>4.5</v>
      </c>
    </row>
    <row r="42" spans="1:18" ht="14.25" customHeight="1" x14ac:dyDescent="0.15">
      <c r="A42" s="91"/>
      <c r="B42" s="92"/>
      <c r="C42" s="67" t="s">
        <v>0</v>
      </c>
      <c r="D42" s="68"/>
      <c r="E42" s="28">
        <f t="shared" si="27"/>
        <v>16</v>
      </c>
      <c r="F42" s="29">
        <f t="shared" ref="F42:R42" si="37">IFERROR(ROUND(F153/$E42*100,1),"-")</f>
        <v>62.5</v>
      </c>
      <c r="G42" s="30">
        <f t="shared" si="37"/>
        <v>0</v>
      </c>
      <c r="H42" s="30">
        <f t="shared" si="37"/>
        <v>18.8</v>
      </c>
      <c r="I42" s="30">
        <f t="shared" si="37"/>
        <v>6.3</v>
      </c>
      <c r="J42" s="30">
        <f t="shared" si="37"/>
        <v>6.3</v>
      </c>
      <c r="K42" s="30">
        <f t="shared" si="37"/>
        <v>0</v>
      </c>
      <c r="L42" s="30">
        <f t="shared" si="37"/>
        <v>0</v>
      </c>
      <c r="M42" s="30">
        <f t="shared" si="37"/>
        <v>0</v>
      </c>
      <c r="N42" s="30">
        <f t="shared" si="37"/>
        <v>0</v>
      </c>
      <c r="O42" s="30">
        <f t="shared" si="37"/>
        <v>0</v>
      </c>
      <c r="P42" s="30">
        <f t="shared" si="37"/>
        <v>6.3</v>
      </c>
      <c r="Q42" s="30">
        <f t="shared" si="37"/>
        <v>31.3</v>
      </c>
      <c r="R42" s="31">
        <f t="shared" si="37"/>
        <v>0</v>
      </c>
    </row>
    <row r="43" spans="1:18" ht="14.25" customHeight="1" x14ac:dyDescent="0.15">
      <c r="A43" s="91"/>
      <c r="B43" s="92"/>
      <c r="C43" s="69" t="s">
        <v>6</v>
      </c>
      <c r="D43" s="70"/>
      <c r="E43" s="37">
        <f t="shared" si="27"/>
        <v>13</v>
      </c>
      <c r="F43" s="38">
        <f t="shared" ref="F43:R43" si="38">IFERROR(ROUND(F154/$E43*100,1),"-")</f>
        <v>38.5</v>
      </c>
      <c r="G43" s="39">
        <f t="shared" si="38"/>
        <v>15.4</v>
      </c>
      <c r="H43" s="39">
        <f t="shared" si="38"/>
        <v>30.8</v>
      </c>
      <c r="I43" s="39">
        <f t="shared" si="38"/>
        <v>0</v>
      </c>
      <c r="J43" s="39">
        <f t="shared" si="38"/>
        <v>0</v>
      </c>
      <c r="K43" s="39">
        <f t="shared" si="38"/>
        <v>15.4</v>
      </c>
      <c r="L43" s="39">
        <f t="shared" si="38"/>
        <v>0</v>
      </c>
      <c r="M43" s="39">
        <f t="shared" si="38"/>
        <v>15.4</v>
      </c>
      <c r="N43" s="39">
        <f t="shared" si="38"/>
        <v>7.7</v>
      </c>
      <c r="O43" s="39">
        <f t="shared" si="38"/>
        <v>0</v>
      </c>
      <c r="P43" s="39">
        <f t="shared" si="38"/>
        <v>0</v>
      </c>
      <c r="Q43" s="39">
        <f t="shared" si="38"/>
        <v>7.7</v>
      </c>
      <c r="R43" s="40">
        <f t="shared" si="38"/>
        <v>30.8</v>
      </c>
    </row>
    <row r="44" spans="1:18" ht="14.25" customHeight="1" x14ac:dyDescent="0.15">
      <c r="A44" s="71" t="s">
        <v>11</v>
      </c>
      <c r="B44" s="72"/>
      <c r="C44" s="77" t="s">
        <v>35</v>
      </c>
      <c r="D44" s="78"/>
      <c r="E44" s="33">
        <f t="shared" si="27"/>
        <v>210</v>
      </c>
      <c r="F44" s="34">
        <f t="shared" ref="F44:R44" si="39">IFERROR(ROUND(F155/$E44*100,1),"-")</f>
        <v>51.4</v>
      </c>
      <c r="G44" s="35">
        <f t="shared" si="39"/>
        <v>11</v>
      </c>
      <c r="H44" s="35">
        <f t="shared" si="39"/>
        <v>29.5</v>
      </c>
      <c r="I44" s="35">
        <f t="shared" si="39"/>
        <v>2.4</v>
      </c>
      <c r="J44" s="35">
        <f t="shared" si="39"/>
        <v>17.600000000000001</v>
      </c>
      <c r="K44" s="35">
        <f t="shared" si="39"/>
        <v>6.2</v>
      </c>
      <c r="L44" s="35">
        <f t="shared" si="39"/>
        <v>1.4</v>
      </c>
      <c r="M44" s="35">
        <f t="shared" si="39"/>
        <v>4.3</v>
      </c>
      <c r="N44" s="35">
        <f t="shared" si="39"/>
        <v>7.1</v>
      </c>
      <c r="O44" s="35">
        <f t="shared" si="39"/>
        <v>0.5</v>
      </c>
      <c r="P44" s="35">
        <f t="shared" si="39"/>
        <v>0</v>
      </c>
      <c r="Q44" s="35">
        <f t="shared" si="39"/>
        <v>24.8</v>
      </c>
      <c r="R44" s="36">
        <f t="shared" si="39"/>
        <v>1.4</v>
      </c>
    </row>
    <row r="45" spans="1:18" ht="14.25" customHeight="1" x14ac:dyDescent="0.15">
      <c r="A45" s="73"/>
      <c r="B45" s="74"/>
      <c r="C45" s="67" t="s">
        <v>36</v>
      </c>
      <c r="D45" s="68"/>
      <c r="E45" s="28">
        <f t="shared" si="27"/>
        <v>284</v>
      </c>
      <c r="F45" s="29">
        <f t="shared" ref="F45:R45" si="40">IFERROR(ROUND(F156/$E45*100,1),"-")</f>
        <v>62.7</v>
      </c>
      <c r="G45" s="30">
        <f t="shared" si="40"/>
        <v>18</v>
      </c>
      <c r="H45" s="30">
        <f t="shared" si="40"/>
        <v>28.5</v>
      </c>
      <c r="I45" s="30">
        <f t="shared" si="40"/>
        <v>3.5</v>
      </c>
      <c r="J45" s="30">
        <f t="shared" si="40"/>
        <v>15.8</v>
      </c>
      <c r="K45" s="30">
        <f t="shared" si="40"/>
        <v>12.3</v>
      </c>
      <c r="L45" s="30">
        <f t="shared" si="40"/>
        <v>1.4</v>
      </c>
      <c r="M45" s="30">
        <f t="shared" si="40"/>
        <v>10.199999999999999</v>
      </c>
      <c r="N45" s="30">
        <f t="shared" si="40"/>
        <v>14.8</v>
      </c>
      <c r="O45" s="30">
        <f t="shared" si="40"/>
        <v>0.7</v>
      </c>
      <c r="P45" s="30">
        <f t="shared" si="40"/>
        <v>1.4</v>
      </c>
      <c r="Q45" s="30">
        <f t="shared" si="40"/>
        <v>14.1</v>
      </c>
      <c r="R45" s="31">
        <f t="shared" si="40"/>
        <v>2.5</v>
      </c>
    </row>
    <row r="46" spans="1:18" ht="14.25" customHeight="1" x14ac:dyDescent="0.15">
      <c r="A46" s="73"/>
      <c r="B46" s="74"/>
      <c r="C46" s="67" t="s">
        <v>37</v>
      </c>
      <c r="D46" s="68"/>
      <c r="E46" s="28">
        <f t="shared" si="27"/>
        <v>229</v>
      </c>
      <c r="F46" s="29">
        <f t="shared" ref="F46:R46" si="41">IFERROR(ROUND(F157/$E46*100,1),"-")</f>
        <v>62.4</v>
      </c>
      <c r="G46" s="30">
        <f t="shared" si="41"/>
        <v>14</v>
      </c>
      <c r="H46" s="30">
        <f t="shared" si="41"/>
        <v>38.9</v>
      </c>
      <c r="I46" s="30">
        <f t="shared" si="41"/>
        <v>3.9</v>
      </c>
      <c r="J46" s="30">
        <f t="shared" si="41"/>
        <v>19.2</v>
      </c>
      <c r="K46" s="30">
        <f t="shared" si="41"/>
        <v>11.4</v>
      </c>
      <c r="L46" s="30">
        <f t="shared" si="41"/>
        <v>0.9</v>
      </c>
      <c r="M46" s="30">
        <f t="shared" si="41"/>
        <v>4.4000000000000004</v>
      </c>
      <c r="N46" s="30">
        <f t="shared" si="41"/>
        <v>15.3</v>
      </c>
      <c r="O46" s="30">
        <f t="shared" si="41"/>
        <v>0.4</v>
      </c>
      <c r="P46" s="30">
        <f t="shared" si="41"/>
        <v>1.7</v>
      </c>
      <c r="Q46" s="30">
        <f t="shared" si="41"/>
        <v>13.5</v>
      </c>
      <c r="R46" s="31">
        <f t="shared" si="41"/>
        <v>0.4</v>
      </c>
    </row>
    <row r="47" spans="1:18" ht="14.25" customHeight="1" x14ac:dyDescent="0.15">
      <c r="A47" s="73"/>
      <c r="B47" s="74"/>
      <c r="C47" s="67" t="s">
        <v>38</v>
      </c>
      <c r="D47" s="68"/>
      <c r="E47" s="28">
        <f t="shared" si="27"/>
        <v>162</v>
      </c>
      <c r="F47" s="29">
        <f t="shared" ref="F47:R47" si="42">IFERROR(ROUND(F158/$E47*100,1),"-")</f>
        <v>56.2</v>
      </c>
      <c r="G47" s="30">
        <f t="shared" si="42"/>
        <v>9.9</v>
      </c>
      <c r="H47" s="30">
        <f t="shared" si="42"/>
        <v>32.700000000000003</v>
      </c>
      <c r="I47" s="30">
        <f t="shared" si="42"/>
        <v>5.6</v>
      </c>
      <c r="J47" s="30">
        <f t="shared" si="42"/>
        <v>24.1</v>
      </c>
      <c r="K47" s="30">
        <f t="shared" si="42"/>
        <v>7.4</v>
      </c>
      <c r="L47" s="30">
        <f t="shared" si="42"/>
        <v>0</v>
      </c>
      <c r="M47" s="30">
        <f t="shared" si="42"/>
        <v>12.3</v>
      </c>
      <c r="N47" s="30">
        <f t="shared" si="42"/>
        <v>15.4</v>
      </c>
      <c r="O47" s="30">
        <f t="shared" si="42"/>
        <v>1.9</v>
      </c>
      <c r="P47" s="30">
        <f t="shared" si="42"/>
        <v>1.2</v>
      </c>
      <c r="Q47" s="30">
        <f t="shared" si="42"/>
        <v>14.8</v>
      </c>
      <c r="R47" s="31">
        <f t="shared" si="42"/>
        <v>0</v>
      </c>
    </row>
    <row r="48" spans="1:18" ht="14.25" customHeight="1" x14ac:dyDescent="0.15">
      <c r="A48" s="73"/>
      <c r="B48" s="74"/>
      <c r="C48" s="67" t="s">
        <v>39</v>
      </c>
      <c r="D48" s="68"/>
      <c r="E48" s="28">
        <f t="shared" si="27"/>
        <v>43</v>
      </c>
      <c r="F48" s="29">
        <f t="shared" ref="F48:R48" si="43">IFERROR(ROUND(F159/$E48*100,1),"-")</f>
        <v>60.5</v>
      </c>
      <c r="G48" s="30">
        <f t="shared" si="43"/>
        <v>7</v>
      </c>
      <c r="H48" s="30">
        <f t="shared" si="43"/>
        <v>39.5</v>
      </c>
      <c r="I48" s="30">
        <f t="shared" si="43"/>
        <v>4.7</v>
      </c>
      <c r="J48" s="30">
        <f t="shared" si="43"/>
        <v>16.3</v>
      </c>
      <c r="K48" s="30">
        <f t="shared" si="43"/>
        <v>4.7</v>
      </c>
      <c r="L48" s="30">
        <f t="shared" si="43"/>
        <v>0</v>
      </c>
      <c r="M48" s="30">
        <f t="shared" si="43"/>
        <v>7</v>
      </c>
      <c r="N48" s="30">
        <f t="shared" si="43"/>
        <v>27.9</v>
      </c>
      <c r="O48" s="30">
        <f t="shared" si="43"/>
        <v>4.7</v>
      </c>
      <c r="P48" s="30">
        <f t="shared" si="43"/>
        <v>0</v>
      </c>
      <c r="Q48" s="30">
        <f t="shared" si="43"/>
        <v>16.3</v>
      </c>
      <c r="R48" s="31">
        <f t="shared" si="43"/>
        <v>2.2999999999999998</v>
      </c>
    </row>
    <row r="49" spans="1:18" ht="14.25" customHeight="1" x14ac:dyDescent="0.15">
      <c r="A49" s="73"/>
      <c r="B49" s="74"/>
      <c r="C49" s="67" t="s">
        <v>40</v>
      </c>
      <c r="D49" s="68"/>
      <c r="E49" s="28">
        <f t="shared" si="27"/>
        <v>9</v>
      </c>
      <c r="F49" s="29">
        <f t="shared" ref="F49:R49" si="44">IFERROR(ROUND(F160/$E49*100,1),"-")</f>
        <v>66.7</v>
      </c>
      <c r="G49" s="30">
        <f t="shared" si="44"/>
        <v>22.2</v>
      </c>
      <c r="H49" s="30">
        <f t="shared" si="44"/>
        <v>11.1</v>
      </c>
      <c r="I49" s="30">
        <f t="shared" si="44"/>
        <v>0</v>
      </c>
      <c r="J49" s="30">
        <f t="shared" si="44"/>
        <v>11.1</v>
      </c>
      <c r="K49" s="30">
        <f t="shared" si="44"/>
        <v>11.1</v>
      </c>
      <c r="L49" s="30">
        <f t="shared" si="44"/>
        <v>0</v>
      </c>
      <c r="M49" s="30">
        <f t="shared" si="44"/>
        <v>11.1</v>
      </c>
      <c r="N49" s="30">
        <f t="shared" si="44"/>
        <v>33.299999999999997</v>
      </c>
      <c r="O49" s="30">
        <f t="shared" si="44"/>
        <v>0</v>
      </c>
      <c r="P49" s="30">
        <f t="shared" si="44"/>
        <v>0</v>
      </c>
      <c r="Q49" s="30">
        <f t="shared" si="44"/>
        <v>33.299999999999997</v>
      </c>
      <c r="R49" s="31">
        <f t="shared" si="44"/>
        <v>0</v>
      </c>
    </row>
    <row r="50" spans="1:18" ht="14.25" customHeight="1" x14ac:dyDescent="0.15">
      <c r="A50" s="75"/>
      <c r="B50" s="76"/>
      <c r="C50" s="69" t="s">
        <v>6</v>
      </c>
      <c r="D50" s="70"/>
      <c r="E50" s="37">
        <f t="shared" ref="E50:E81" si="45">E161</f>
        <v>11</v>
      </c>
      <c r="F50" s="38">
        <f t="shared" ref="F50:R50" si="46">IFERROR(ROUND(F161/$E50*100,1),"-")</f>
        <v>36.4</v>
      </c>
      <c r="G50" s="39">
        <f t="shared" si="46"/>
        <v>9.1</v>
      </c>
      <c r="H50" s="39">
        <f t="shared" si="46"/>
        <v>9.1</v>
      </c>
      <c r="I50" s="39">
        <f t="shared" si="46"/>
        <v>0</v>
      </c>
      <c r="J50" s="39">
        <f t="shared" si="46"/>
        <v>0</v>
      </c>
      <c r="K50" s="39">
        <f t="shared" si="46"/>
        <v>9.1</v>
      </c>
      <c r="L50" s="39">
        <f t="shared" si="46"/>
        <v>0</v>
      </c>
      <c r="M50" s="39">
        <f t="shared" si="46"/>
        <v>0</v>
      </c>
      <c r="N50" s="39">
        <f t="shared" si="46"/>
        <v>9.1</v>
      </c>
      <c r="O50" s="39">
        <f t="shared" si="46"/>
        <v>0</v>
      </c>
      <c r="P50" s="39">
        <f t="shared" si="46"/>
        <v>0</v>
      </c>
      <c r="Q50" s="39">
        <f t="shared" si="46"/>
        <v>9.1</v>
      </c>
      <c r="R50" s="40">
        <f t="shared" si="46"/>
        <v>36.4</v>
      </c>
    </row>
    <row r="51" spans="1:18" ht="31.5" customHeight="1" x14ac:dyDescent="0.15">
      <c r="A51" s="71" t="s">
        <v>72</v>
      </c>
      <c r="B51" s="72"/>
      <c r="C51" s="77" t="s">
        <v>41</v>
      </c>
      <c r="D51" s="78"/>
      <c r="E51" s="33">
        <f t="shared" si="45"/>
        <v>140</v>
      </c>
      <c r="F51" s="34">
        <f t="shared" ref="F51:R51" si="47">IFERROR(ROUND(F162/$E51*100,1),"-")</f>
        <v>42.1</v>
      </c>
      <c r="G51" s="35">
        <f t="shared" si="47"/>
        <v>7.9</v>
      </c>
      <c r="H51" s="35">
        <f t="shared" si="47"/>
        <v>31.4</v>
      </c>
      <c r="I51" s="35">
        <f t="shared" si="47"/>
        <v>2.9</v>
      </c>
      <c r="J51" s="35">
        <f t="shared" si="47"/>
        <v>25</v>
      </c>
      <c r="K51" s="35">
        <f t="shared" si="47"/>
        <v>5</v>
      </c>
      <c r="L51" s="35">
        <f t="shared" si="47"/>
        <v>1.4</v>
      </c>
      <c r="M51" s="35">
        <f t="shared" si="47"/>
        <v>7.1</v>
      </c>
      <c r="N51" s="35">
        <f t="shared" si="47"/>
        <v>9.3000000000000007</v>
      </c>
      <c r="O51" s="35">
        <f t="shared" si="47"/>
        <v>0.7</v>
      </c>
      <c r="P51" s="35">
        <f t="shared" si="47"/>
        <v>1.4</v>
      </c>
      <c r="Q51" s="35">
        <f t="shared" si="47"/>
        <v>30.7</v>
      </c>
      <c r="R51" s="36">
        <f t="shared" si="47"/>
        <v>0</v>
      </c>
    </row>
    <row r="52" spans="1:18" ht="31.5" customHeight="1" x14ac:dyDescent="0.15">
      <c r="A52" s="73"/>
      <c r="B52" s="74"/>
      <c r="C52" s="67" t="s">
        <v>42</v>
      </c>
      <c r="D52" s="68"/>
      <c r="E52" s="28">
        <f t="shared" si="45"/>
        <v>104</v>
      </c>
      <c r="F52" s="29">
        <f t="shared" ref="F52:R52" si="48">IFERROR(ROUND(F163/$E52*100,1),"-")</f>
        <v>46.2</v>
      </c>
      <c r="G52" s="30">
        <f t="shared" si="48"/>
        <v>10.6</v>
      </c>
      <c r="H52" s="30">
        <f t="shared" si="48"/>
        <v>39.4</v>
      </c>
      <c r="I52" s="30">
        <f t="shared" si="48"/>
        <v>2.9</v>
      </c>
      <c r="J52" s="30">
        <f t="shared" si="48"/>
        <v>32.700000000000003</v>
      </c>
      <c r="K52" s="30">
        <f t="shared" si="48"/>
        <v>1</v>
      </c>
      <c r="L52" s="30">
        <f t="shared" si="48"/>
        <v>0</v>
      </c>
      <c r="M52" s="30">
        <f t="shared" si="48"/>
        <v>7.7</v>
      </c>
      <c r="N52" s="30">
        <f t="shared" si="48"/>
        <v>5.8</v>
      </c>
      <c r="O52" s="30">
        <f t="shared" si="48"/>
        <v>0</v>
      </c>
      <c r="P52" s="30">
        <f t="shared" si="48"/>
        <v>1.9</v>
      </c>
      <c r="Q52" s="30">
        <f t="shared" si="48"/>
        <v>16.3</v>
      </c>
      <c r="R52" s="31">
        <f t="shared" si="48"/>
        <v>0</v>
      </c>
    </row>
    <row r="53" spans="1:18" ht="31.5" customHeight="1" x14ac:dyDescent="0.15">
      <c r="A53" s="73"/>
      <c r="B53" s="74"/>
      <c r="C53" s="67" t="s">
        <v>43</v>
      </c>
      <c r="D53" s="68"/>
      <c r="E53" s="28">
        <f t="shared" si="45"/>
        <v>114</v>
      </c>
      <c r="F53" s="29">
        <f t="shared" ref="F53:R53" si="49">IFERROR(ROUND(F164/$E53*100,1),"-")</f>
        <v>67.5</v>
      </c>
      <c r="G53" s="30">
        <f t="shared" si="49"/>
        <v>8.8000000000000007</v>
      </c>
      <c r="H53" s="30">
        <f t="shared" si="49"/>
        <v>38.6</v>
      </c>
      <c r="I53" s="30">
        <f t="shared" si="49"/>
        <v>5.3</v>
      </c>
      <c r="J53" s="30">
        <f t="shared" si="49"/>
        <v>27.2</v>
      </c>
      <c r="K53" s="30">
        <f t="shared" si="49"/>
        <v>7.9</v>
      </c>
      <c r="L53" s="30">
        <f t="shared" si="49"/>
        <v>0</v>
      </c>
      <c r="M53" s="30">
        <f t="shared" si="49"/>
        <v>7.9</v>
      </c>
      <c r="N53" s="30">
        <f t="shared" si="49"/>
        <v>9.6</v>
      </c>
      <c r="O53" s="30">
        <f t="shared" si="49"/>
        <v>1.8</v>
      </c>
      <c r="P53" s="30">
        <f t="shared" si="49"/>
        <v>3.5</v>
      </c>
      <c r="Q53" s="30">
        <f t="shared" si="49"/>
        <v>10.5</v>
      </c>
      <c r="R53" s="31">
        <f t="shared" si="49"/>
        <v>0.9</v>
      </c>
    </row>
    <row r="54" spans="1:18" ht="31.5" customHeight="1" x14ac:dyDescent="0.15">
      <c r="A54" s="73"/>
      <c r="B54" s="74"/>
      <c r="C54" s="67" t="s">
        <v>44</v>
      </c>
      <c r="D54" s="68"/>
      <c r="E54" s="28">
        <f t="shared" si="45"/>
        <v>68</v>
      </c>
      <c r="F54" s="29">
        <f t="shared" ref="F54:R54" si="50">IFERROR(ROUND(F165/$E54*100,1),"-")</f>
        <v>52.9</v>
      </c>
      <c r="G54" s="30">
        <f t="shared" si="50"/>
        <v>5.9</v>
      </c>
      <c r="H54" s="30">
        <f t="shared" si="50"/>
        <v>38.200000000000003</v>
      </c>
      <c r="I54" s="30">
        <f t="shared" si="50"/>
        <v>2.9</v>
      </c>
      <c r="J54" s="30">
        <f t="shared" si="50"/>
        <v>20.6</v>
      </c>
      <c r="K54" s="30">
        <f t="shared" si="50"/>
        <v>8.8000000000000007</v>
      </c>
      <c r="L54" s="30">
        <f t="shared" si="50"/>
        <v>0</v>
      </c>
      <c r="M54" s="30">
        <f t="shared" si="50"/>
        <v>11.8</v>
      </c>
      <c r="N54" s="30">
        <f t="shared" si="50"/>
        <v>22.1</v>
      </c>
      <c r="O54" s="30">
        <f t="shared" si="50"/>
        <v>2.9</v>
      </c>
      <c r="P54" s="30">
        <f t="shared" si="50"/>
        <v>0</v>
      </c>
      <c r="Q54" s="30">
        <f t="shared" si="50"/>
        <v>13.2</v>
      </c>
      <c r="R54" s="31">
        <f t="shared" si="50"/>
        <v>1.5</v>
      </c>
    </row>
    <row r="55" spans="1:18" ht="31.5" customHeight="1" x14ac:dyDescent="0.15">
      <c r="A55" s="73"/>
      <c r="B55" s="74"/>
      <c r="C55" s="67" t="s">
        <v>45</v>
      </c>
      <c r="D55" s="68"/>
      <c r="E55" s="28">
        <f t="shared" si="45"/>
        <v>87</v>
      </c>
      <c r="F55" s="29">
        <f t="shared" ref="F55:R55" si="51">IFERROR(ROUND(F166/$E55*100,1),"-")</f>
        <v>60.9</v>
      </c>
      <c r="G55" s="30">
        <f t="shared" si="51"/>
        <v>16.100000000000001</v>
      </c>
      <c r="H55" s="30">
        <f t="shared" si="51"/>
        <v>31</v>
      </c>
      <c r="I55" s="30">
        <f t="shared" si="51"/>
        <v>3.4</v>
      </c>
      <c r="J55" s="30">
        <f t="shared" si="51"/>
        <v>16.100000000000001</v>
      </c>
      <c r="K55" s="30">
        <f t="shared" si="51"/>
        <v>18.399999999999999</v>
      </c>
      <c r="L55" s="30">
        <f t="shared" si="51"/>
        <v>1.1000000000000001</v>
      </c>
      <c r="M55" s="30">
        <f t="shared" si="51"/>
        <v>5.7</v>
      </c>
      <c r="N55" s="30">
        <f t="shared" si="51"/>
        <v>20.7</v>
      </c>
      <c r="O55" s="30">
        <f t="shared" si="51"/>
        <v>1.1000000000000001</v>
      </c>
      <c r="P55" s="30">
        <f t="shared" si="51"/>
        <v>0</v>
      </c>
      <c r="Q55" s="30">
        <f t="shared" si="51"/>
        <v>13.8</v>
      </c>
      <c r="R55" s="31">
        <f t="shared" si="51"/>
        <v>2.2999999999999998</v>
      </c>
    </row>
    <row r="56" spans="1:18" ht="31.5" customHeight="1" x14ac:dyDescent="0.15">
      <c r="A56" s="73"/>
      <c r="B56" s="74"/>
      <c r="C56" s="67" t="s">
        <v>46</v>
      </c>
      <c r="D56" s="68"/>
      <c r="E56" s="28">
        <f t="shared" si="45"/>
        <v>209</v>
      </c>
      <c r="F56" s="29">
        <f t="shared" ref="F56:R56" si="52">IFERROR(ROUND(F167/$E56*100,1),"-")</f>
        <v>77.5</v>
      </c>
      <c r="G56" s="30">
        <f t="shared" si="52"/>
        <v>24.4</v>
      </c>
      <c r="H56" s="30">
        <f t="shared" si="52"/>
        <v>22</v>
      </c>
      <c r="I56" s="30">
        <f t="shared" si="52"/>
        <v>3.8</v>
      </c>
      <c r="J56" s="30">
        <f t="shared" si="52"/>
        <v>7.2</v>
      </c>
      <c r="K56" s="30">
        <f t="shared" si="52"/>
        <v>13.4</v>
      </c>
      <c r="L56" s="30">
        <f t="shared" si="52"/>
        <v>1.9</v>
      </c>
      <c r="M56" s="30">
        <f t="shared" si="52"/>
        <v>8.6</v>
      </c>
      <c r="N56" s="30">
        <f t="shared" si="52"/>
        <v>24.9</v>
      </c>
      <c r="O56" s="30">
        <f t="shared" si="52"/>
        <v>0</v>
      </c>
      <c r="P56" s="30">
        <f t="shared" si="52"/>
        <v>0.5</v>
      </c>
      <c r="Q56" s="30">
        <f t="shared" si="52"/>
        <v>8.6</v>
      </c>
      <c r="R56" s="31">
        <f t="shared" si="52"/>
        <v>2.4</v>
      </c>
    </row>
    <row r="57" spans="1:18" ht="31.5" customHeight="1" x14ac:dyDescent="0.15">
      <c r="A57" s="73"/>
      <c r="B57" s="74"/>
      <c r="C57" s="67" t="s">
        <v>47</v>
      </c>
      <c r="D57" s="68"/>
      <c r="E57" s="28">
        <f t="shared" si="45"/>
        <v>201</v>
      </c>
      <c r="F57" s="29">
        <f t="shared" ref="F57:R57" si="53">IFERROR(ROUND(F168/$E57*100,1),"-")</f>
        <v>55.2</v>
      </c>
      <c r="G57" s="30">
        <f t="shared" si="53"/>
        <v>12.9</v>
      </c>
      <c r="H57" s="30">
        <f t="shared" si="53"/>
        <v>32.799999999999997</v>
      </c>
      <c r="I57" s="30">
        <f t="shared" si="53"/>
        <v>3.5</v>
      </c>
      <c r="J57" s="30">
        <f t="shared" si="53"/>
        <v>14.4</v>
      </c>
      <c r="K57" s="30">
        <f t="shared" si="53"/>
        <v>10.9</v>
      </c>
      <c r="L57" s="30">
        <f t="shared" si="53"/>
        <v>1</v>
      </c>
      <c r="M57" s="30">
        <f t="shared" si="53"/>
        <v>7</v>
      </c>
      <c r="N57" s="30">
        <f t="shared" si="53"/>
        <v>8.5</v>
      </c>
      <c r="O57" s="30">
        <f t="shared" si="53"/>
        <v>1.5</v>
      </c>
      <c r="P57" s="30">
        <f t="shared" si="53"/>
        <v>0.5</v>
      </c>
      <c r="Q57" s="30">
        <f t="shared" si="53"/>
        <v>21.4</v>
      </c>
      <c r="R57" s="31">
        <f t="shared" si="53"/>
        <v>1</v>
      </c>
    </row>
    <row r="58" spans="1:18" ht="31.5" customHeight="1" x14ac:dyDescent="0.15">
      <c r="A58" s="75"/>
      <c r="B58" s="76"/>
      <c r="C58" s="69" t="s">
        <v>6</v>
      </c>
      <c r="D58" s="70"/>
      <c r="E58" s="37">
        <f t="shared" si="45"/>
        <v>25</v>
      </c>
      <c r="F58" s="38">
        <f t="shared" ref="F58:R58" si="54">IFERROR(ROUND(F169/$E58*100,1),"-")</f>
        <v>40</v>
      </c>
      <c r="G58" s="39">
        <f t="shared" si="54"/>
        <v>4</v>
      </c>
      <c r="H58" s="39">
        <f t="shared" si="54"/>
        <v>40</v>
      </c>
      <c r="I58" s="39">
        <f t="shared" si="54"/>
        <v>8</v>
      </c>
      <c r="J58" s="39">
        <f t="shared" si="54"/>
        <v>4</v>
      </c>
      <c r="K58" s="39">
        <f t="shared" si="54"/>
        <v>4</v>
      </c>
      <c r="L58" s="39">
        <f t="shared" si="54"/>
        <v>0</v>
      </c>
      <c r="M58" s="39">
        <f t="shared" si="54"/>
        <v>0</v>
      </c>
      <c r="N58" s="39">
        <f t="shared" si="54"/>
        <v>4</v>
      </c>
      <c r="O58" s="39">
        <f t="shared" si="54"/>
        <v>0</v>
      </c>
      <c r="P58" s="39">
        <f t="shared" si="54"/>
        <v>0</v>
      </c>
      <c r="Q58" s="39">
        <f t="shared" si="54"/>
        <v>16</v>
      </c>
      <c r="R58" s="40">
        <f t="shared" si="54"/>
        <v>20</v>
      </c>
    </row>
    <row r="59" spans="1:18" ht="14.25" customHeight="1" x14ac:dyDescent="0.15">
      <c r="A59" s="71" t="s">
        <v>73</v>
      </c>
      <c r="B59" s="72"/>
      <c r="C59" s="77" t="s">
        <v>68</v>
      </c>
      <c r="D59" s="78"/>
      <c r="E59" s="33">
        <f t="shared" si="45"/>
        <v>219</v>
      </c>
      <c r="F59" s="34">
        <f t="shared" ref="F59:R59" si="55">IFERROR(ROUND(F170/$E59*100,1),"-")</f>
        <v>65.3</v>
      </c>
      <c r="G59" s="35">
        <f t="shared" si="55"/>
        <v>18.3</v>
      </c>
      <c r="H59" s="35">
        <f t="shared" si="55"/>
        <v>27.9</v>
      </c>
      <c r="I59" s="35">
        <f t="shared" si="55"/>
        <v>3.7</v>
      </c>
      <c r="J59" s="35">
        <f t="shared" si="55"/>
        <v>15.5</v>
      </c>
      <c r="K59" s="35">
        <f t="shared" si="55"/>
        <v>12.8</v>
      </c>
      <c r="L59" s="35">
        <f t="shared" si="55"/>
        <v>0.9</v>
      </c>
      <c r="M59" s="35">
        <f t="shared" si="55"/>
        <v>8.1999999999999993</v>
      </c>
      <c r="N59" s="35">
        <f t="shared" si="55"/>
        <v>13.7</v>
      </c>
      <c r="O59" s="35">
        <f t="shared" si="55"/>
        <v>0.5</v>
      </c>
      <c r="P59" s="35">
        <f t="shared" si="55"/>
        <v>1.4</v>
      </c>
      <c r="Q59" s="35">
        <f t="shared" si="55"/>
        <v>13.7</v>
      </c>
      <c r="R59" s="36">
        <f t="shared" si="55"/>
        <v>1.8</v>
      </c>
    </row>
    <row r="60" spans="1:18" ht="14.25" customHeight="1" x14ac:dyDescent="0.15">
      <c r="A60" s="73"/>
      <c r="B60" s="74"/>
      <c r="C60" s="67" t="s">
        <v>69</v>
      </c>
      <c r="D60" s="68"/>
      <c r="E60" s="28">
        <f t="shared" si="45"/>
        <v>25</v>
      </c>
      <c r="F60" s="29">
        <f t="shared" ref="F60:R60" si="56">IFERROR(ROUND(F171/$E60*100,1),"-")</f>
        <v>36</v>
      </c>
      <c r="G60" s="30">
        <f t="shared" si="56"/>
        <v>24</v>
      </c>
      <c r="H60" s="30">
        <f t="shared" si="56"/>
        <v>36</v>
      </c>
      <c r="I60" s="30">
        <f t="shared" si="56"/>
        <v>12</v>
      </c>
      <c r="J60" s="30">
        <f t="shared" si="56"/>
        <v>16</v>
      </c>
      <c r="K60" s="30">
        <f t="shared" si="56"/>
        <v>16</v>
      </c>
      <c r="L60" s="30">
        <f t="shared" si="56"/>
        <v>4</v>
      </c>
      <c r="M60" s="30">
        <f t="shared" si="56"/>
        <v>16</v>
      </c>
      <c r="N60" s="30">
        <f t="shared" si="56"/>
        <v>8</v>
      </c>
      <c r="O60" s="30">
        <f t="shared" si="56"/>
        <v>4</v>
      </c>
      <c r="P60" s="30">
        <f t="shared" si="56"/>
        <v>4</v>
      </c>
      <c r="Q60" s="30">
        <f t="shared" si="56"/>
        <v>24</v>
      </c>
      <c r="R60" s="31">
        <f t="shared" si="56"/>
        <v>0</v>
      </c>
    </row>
    <row r="61" spans="1:18" ht="14.25" customHeight="1" x14ac:dyDescent="0.15">
      <c r="A61" s="73"/>
      <c r="B61" s="74"/>
      <c r="C61" s="67" t="s">
        <v>48</v>
      </c>
      <c r="D61" s="68"/>
      <c r="E61" s="28">
        <f t="shared" si="45"/>
        <v>431</v>
      </c>
      <c r="F61" s="29">
        <f t="shared" ref="F61:R61" si="57">IFERROR(ROUND(F172/$E61*100,1),"-")</f>
        <v>59.6</v>
      </c>
      <c r="G61" s="30">
        <f t="shared" si="57"/>
        <v>11.6</v>
      </c>
      <c r="H61" s="30">
        <f t="shared" si="57"/>
        <v>36.200000000000003</v>
      </c>
      <c r="I61" s="30">
        <f t="shared" si="57"/>
        <v>4.4000000000000004</v>
      </c>
      <c r="J61" s="30">
        <f t="shared" si="57"/>
        <v>20.6</v>
      </c>
      <c r="K61" s="30">
        <f t="shared" si="57"/>
        <v>9</v>
      </c>
      <c r="L61" s="30">
        <f t="shared" si="57"/>
        <v>0.7</v>
      </c>
      <c r="M61" s="30">
        <f t="shared" si="57"/>
        <v>8.4</v>
      </c>
      <c r="N61" s="30">
        <f t="shared" si="57"/>
        <v>16.5</v>
      </c>
      <c r="O61" s="30">
        <f t="shared" si="57"/>
        <v>1.4</v>
      </c>
      <c r="P61" s="30">
        <f t="shared" si="57"/>
        <v>1.4</v>
      </c>
      <c r="Q61" s="30">
        <f t="shared" si="57"/>
        <v>14.4</v>
      </c>
      <c r="R61" s="31">
        <f t="shared" si="57"/>
        <v>0.7</v>
      </c>
    </row>
    <row r="62" spans="1:18" ht="14.25" customHeight="1" x14ac:dyDescent="0.15">
      <c r="A62" s="73"/>
      <c r="B62" s="74"/>
      <c r="C62" s="67" t="s">
        <v>49</v>
      </c>
      <c r="D62" s="68"/>
      <c r="E62" s="28">
        <f t="shared" si="45"/>
        <v>31</v>
      </c>
      <c r="F62" s="29">
        <f t="shared" ref="F62:R62" si="58">IFERROR(ROUND(F173/$E62*100,1),"-")</f>
        <v>71</v>
      </c>
      <c r="G62" s="30">
        <f t="shared" si="58"/>
        <v>12.9</v>
      </c>
      <c r="H62" s="30">
        <f t="shared" si="58"/>
        <v>32.299999999999997</v>
      </c>
      <c r="I62" s="30">
        <f t="shared" si="58"/>
        <v>3.2</v>
      </c>
      <c r="J62" s="30">
        <f t="shared" si="58"/>
        <v>16.100000000000001</v>
      </c>
      <c r="K62" s="30">
        <f t="shared" si="58"/>
        <v>9.6999999999999993</v>
      </c>
      <c r="L62" s="30">
        <f t="shared" si="58"/>
        <v>0</v>
      </c>
      <c r="M62" s="30">
        <f t="shared" si="58"/>
        <v>9.6999999999999993</v>
      </c>
      <c r="N62" s="30">
        <f t="shared" si="58"/>
        <v>22.6</v>
      </c>
      <c r="O62" s="30">
        <f t="shared" si="58"/>
        <v>0</v>
      </c>
      <c r="P62" s="30">
        <f t="shared" si="58"/>
        <v>0</v>
      </c>
      <c r="Q62" s="30">
        <f t="shared" si="58"/>
        <v>9.6999999999999993</v>
      </c>
      <c r="R62" s="31">
        <f t="shared" si="58"/>
        <v>0</v>
      </c>
    </row>
    <row r="63" spans="1:18" ht="14.25" customHeight="1" x14ac:dyDescent="0.15">
      <c r="A63" s="73"/>
      <c r="B63" s="74"/>
      <c r="C63" s="67" t="s">
        <v>50</v>
      </c>
      <c r="D63" s="68"/>
      <c r="E63" s="28">
        <f t="shared" si="45"/>
        <v>195</v>
      </c>
      <c r="F63" s="29">
        <f t="shared" ref="F63:R63" si="59">IFERROR(ROUND(F174/$E63*100,1),"-")</f>
        <v>51.8</v>
      </c>
      <c r="G63" s="30">
        <f t="shared" si="59"/>
        <v>10.3</v>
      </c>
      <c r="H63" s="30">
        <f t="shared" si="59"/>
        <v>29.7</v>
      </c>
      <c r="I63" s="30">
        <f t="shared" si="59"/>
        <v>2.1</v>
      </c>
      <c r="J63" s="30">
        <f t="shared" si="59"/>
        <v>17.399999999999999</v>
      </c>
      <c r="K63" s="30">
        <f t="shared" si="59"/>
        <v>6.2</v>
      </c>
      <c r="L63" s="30">
        <f t="shared" si="59"/>
        <v>1.5</v>
      </c>
      <c r="M63" s="30">
        <f t="shared" si="59"/>
        <v>4.5999999999999996</v>
      </c>
      <c r="N63" s="30">
        <f t="shared" si="59"/>
        <v>6.7</v>
      </c>
      <c r="O63" s="30">
        <f t="shared" si="59"/>
        <v>0.5</v>
      </c>
      <c r="P63" s="30">
        <f t="shared" si="59"/>
        <v>0</v>
      </c>
      <c r="Q63" s="30">
        <f t="shared" si="59"/>
        <v>24.6</v>
      </c>
      <c r="R63" s="31">
        <f t="shared" si="59"/>
        <v>1.5</v>
      </c>
    </row>
    <row r="64" spans="1:18" ht="14.25" customHeight="1" x14ac:dyDescent="0.15">
      <c r="A64" s="73"/>
      <c r="B64" s="74"/>
      <c r="C64" s="67" t="s">
        <v>0</v>
      </c>
      <c r="D64" s="68"/>
      <c r="E64" s="28">
        <f t="shared" si="45"/>
        <v>27</v>
      </c>
      <c r="F64" s="29">
        <f t="shared" ref="F64:R64" si="60">IFERROR(ROUND(F175/$E64*100,1),"-")</f>
        <v>59.3</v>
      </c>
      <c r="G64" s="30">
        <f t="shared" si="60"/>
        <v>18.5</v>
      </c>
      <c r="H64" s="30">
        <f t="shared" si="60"/>
        <v>22.2</v>
      </c>
      <c r="I64" s="30">
        <f t="shared" si="60"/>
        <v>0</v>
      </c>
      <c r="J64" s="30">
        <f t="shared" si="60"/>
        <v>14.8</v>
      </c>
      <c r="K64" s="30">
        <f t="shared" si="60"/>
        <v>11.1</v>
      </c>
      <c r="L64" s="30">
        <f t="shared" si="60"/>
        <v>0</v>
      </c>
      <c r="M64" s="30">
        <f t="shared" si="60"/>
        <v>3.7</v>
      </c>
      <c r="N64" s="30">
        <f t="shared" si="60"/>
        <v>25.9</v>
      </c>
      <c r="O64" s="30">
        <f t="shared" si="60"/>
        <v>0</v>
      </c>
      <c r="P64" s="30">
        <f t="shared" si="60"/>
        <v>0</v>
      </c>
      <c r="Q64" s="30">
        <f t="shared" si="60"/>
        <v>18.5</v>
      </c>
      <c r="R64" s="31">
        <f t="shared" si="60"/>
        <v>7.4</v>
      </c>
    </row>
    <row r="65" spans="1:18" ht="14.25" customHeight="1" x14ac:dyDescent="0.15">
      <c r="A65" s="75"/>
      <c r="B65" s="76"/>
      <c r="C65" s="67" t="s">
        <v>6</v>
      </c>
      <c r="D65" s="68"/>
      <c r="E65" s="37">
        <f t="shared" si="45"/>
        <v>20</v>
      </c>
      <c r="F65" s="38">
        <f t="shared" ref="F65:R65" si="61">IFERROR(ROUND(F176/$E65*100,1),"-")</f>
        <v>40</v>
      </c>
      <c r="G65" s="39">
        <f t="shared" si="61"/>
        <v>15</v>
      </c>
      <c r="H65" s="39">
        <f t="shared" si="61"/>
        <v>20</v>
      </c>
      <c r="I65" s="39">
        <f t="shared" si="61"/>
        <v>0</v>
      </c>
      <c r="J65" s="39">
        <f t="shared" si="61"/>
        <v>15</v>
      </c>
      <c r="K65" s="39">
        <f t="shared" si="61"/>
        <v>5</v>
      </c>
      <c r="L65" s="39">
        <f t="shared" si="61"/>
        <v>0</v>
      </c>
      <c r="M65" s="39">
        <f t="shared" si="61"/>
        <v>5</v>
      </c>
      <c r="N65" s="39">
        <f t="shared" si="61"/>
        <v>15</v>
      </c>
      <c r="O65" s="39">
        <f t="shared" si="61"/>
        <v>0</v>
      </c>
      <c r="P65" s="39">
        <f t="shared" si="61"/>
        <v>0</v>
      </c>
      <c r="Q65" s="39">
        <f t="shared" si="61"/>
        <v>20</v>
      </c>
      <c r="R65" s="40">
        <f t="shared" si="61"/>
        <v>20</v>
      </c>
    </row>
    <row r="66" spans="1:18" ht="14.25" customHeight="1" x14ac:dyDescent="0.15">
      <c r="A66" s="71" t="s">
        <v>15</v>
      </c>
      <c r="B66" s="72"/>
      <c r="C66" s="77" t="s">
        <v>74</v>
      </c>
      <c r="D66" s="78"/>
      <c r="E66" s="33">
        <f t="shared" si="45"/>
        <v>203</v>
      </c>
      <c r="F66" s="34">
        <f t="shared" ref="F66:R66" si="62">IFERROR(ROUND(F177/$E66*100,1),"-")</f>
        <v>53.7</v>
      </c>
      <c r="G66" s="35">
        <f t="shared" si="62"/>
        <v>12.3</v>
      </c>
      <c r="H66" s="35">
        <f t="shared" si="62"/>
        <v>30</v>
      </c>
      <c r="I66" s="35">
        <f t="shared" si="62"/>
        <v>3.4</v>
      </c>
      <c r="J66" s="35">
        <f t="shared" si="62"/>
        <v>16.7</v>
      </c>
      <c r="K66" s="35">
        <f t="shared" si="62"/>
        <v>8.9</v>
      </c>
      <c r="L66" s="35">
        <f t="shared" si="62"/>
        <v>0</v>
      </c>
      <c r="M66" s="35">
        <f t="shared" si="62"/>
        <v>6.4</v>
      </c>
      <c r="N66" s="35">
        <f t="shared" si="62"/>
        <v>10.3</v>
      </c>
      <c r="O66" s="35">
        <f t="shared" si="62"/>
        <v>0.5</v>
      </c>
      <c r="P66" s="35">
        <f t="shared" si="62"/>
        <v>0.5</v>
      </c>
      <c r="Q66" s="35">
        <f t="shared" si="62"/>
        <v>23.2</v>
      </c>
      <c r="R66" s="36">
        <f t="shared" si="62"/>
        <v>3.4</v>
      </c>
    </row>
    <row r="67" spans="1:18" ht="14.25" customHeight="1" x14ac:dyDescent="0.15">
      <c r="A67" s="73"/>
      <c r="B67" s="74"/>
      <c r="C67" s="67" t="s">
        <v>75</v>
      </c>
      <c r="D67" s="68"/>
      <c r="E67" s="28">
        <f t="shared" si="45"/>
        <v>151</v>
      </c>
      <c r="F67" s="29">
        <f t="shared" ref="F67:R67" si="63">IFERROR(ROUND(F178/$E67*100,1),"-")</f>
        <v>56.3</v>
      </c>
      <c r="G67" s="30">
        <f t="shared" si="63"/>
        <v>13.9</v>
      </c>
      <c r="H67" s="30">
        <f t="shared" si="63"/>
        <v>28.5</v>
      </c>
      <c r="I67" s="30">
        <f t="shared" si="63"/>
        <v>4.5999999999999996</v>
      </c>
      <c r="J67" s="30">
        <f t="shared" si="63"/>
        <v>19.2</v>
      </c>
      <c r="K67" s="30">
        <f t="shared" si="63"/>
        <v>10.6</v>
      </c>
      <c r="L67" s="30">
        <f t="shared" si="63"/>
        <v>1.3</v>
      </c>
      <c r="M67" s="30">
        <f t="shared" si="63"/>
        <v>4.5999999999999996</v>
      </c>
      <c r="N67" s="30">
        <f t="shared" si="63"/>
        <v>9.3000000000000007</v>
      </c>
      <c r="O67" s="30">
        <f t="shared" si="63"/>
        <v>1.3</v>
      </c>
      <c r="P67" s="30">
        <f t="shared" si="63"/>
        <v>2</v>
      </c>
      <c r="Q67" s="30">
        <f t="shared" si="63"/>
        <v>18.5</v>
      </c>
      <c r="R67" s="31">
        <f t="shared" si="63"/>
        <v>0</v>
      </c>
    </row>
    <row r="68" spans="1:18" ht="14.25" customHeight="1" x14ac:dyDescent="0.15">
      <c r="A68" s="73"/>
      <c r="B68" s="74"/>
      <c r="C68" s="67" t="s">
        <v>76</v>
      </c>
      <c r="D68" s="68"/>
      <c r="E68" s="28">
        <f t="shared" si="45"/>
        <v>118</v>
      </c>
      <c r="F68" s="29">
        <f t="shared" ref="F68:R68" si="64">IFERROR(ROUND(F179/$E68*100,1),"-")</f>
        <v>63.6</v>
      </c>
      <c r="G68" s="30">
        <f t="shared" si="64"/>
        <v>21.2</v>
      </c>
      <c r="H68" s="30">
        <f t="shared" si="64"/>
        <v>38.1</v>
      </c>
      <c r="I68" s="30">
        <f t="shared" si="64"/>
        <v>1.7</v>
      </c>
      <c r="J68" s="30">
        <f t="shared" si="64"/>
        <v>21.2</v>
      </c>
      <c r="K68" s="30">
        <f t="shared" si="64"/>
        <v>13.6</v>
      </c>
      <c r="L68" s="30">
        <f t="shared" si="64"/>
        <v>0.8</v>
      </c>
      <c r="M68" s="30">
        <f t="shared" si="64"/>
        <v>11.9</v>
      </c>
      <c r="N68" s="30">
        <f t="shared" si="64"/>
        <v>8.5</v>
      </c>
      <c r="O68" s="30">
        <f t="shared" si="64"/>
        <v>2.5</v>
      </c>
      <c r="P68" s="30">
        <f t="shared" si="64"/>
        <v>1.7</v>
      </c>
      <c r="Q68" s="30">
        <f t="shared" si="64"/>
        <v>7.6</v>
      </c>
      <c r="R68" s="31">
        <f t="shared" si="64"/>
        <v>1.7</v>
      </c>
    </row>
    <row r="69" spans="1:18" ht="14.25" customHeight="1" x14ac:dyDescent="0.15">
      <c r="A69" s="73"/>
      <c r="B69" s="74"/>
      <c r="C69" s="67" t="s">
        <v>77</v>
      </c>
      <c r="D69" s="68"/>
      <c r="E69" s="28">
        <f t="shared" si="45"/>
        <v>110</v>
      </c>
      <c r="F69" s="29">
        <f t="shared" ref="F69:R69" si="65">IFERROR(ROUND(F180/$E69*100,1),"-")</f>
        <v>67.3</v>
      </c>
      <c r="G69" s="30">
        <f t="shared" si="65"/>
        <v>14.5</v>
      </c>
      <c r="H69" s="30">
        <f t="shared" si="65"/>
        <v>29.1</v>
      </c>
      <c r="I69" s="30">
        <f t="shared" si="65"/>
        <v>5.5</v>
      </c>
      <c r="J69" s="30">
        <f t="shared" si="65"/>
        <v>16.399999999999999</v>
      </c>
      <c r="K69" s="30">
        <f t="shared" si="65"/>
        <v>7.3</v>
      </c>
      <c r="L69" s="30">
        <f t="shared" si="65"/>
        <v>1.8</v>
      </c>
      <c r="M69" s="30">
        <f t="shared" si="65"/>
        <v>10</v>
      </c>
      <c r="N69" s="30">
        <f t="shared" si="65"/>
        <v>20.9</v>
      </c>
      <c r="O69" s="30">
        <f t="shared" si="65"/>
        <v>0</v>
      </c>
      <c r="P69" s="30">
        <f t="shared" si="65"/>
        <v>0</v>
      </c>
      <c r="Q69" s="30">
        <f t="shared" si="65"/>
        <v>10.9</v>
      </c>
      <c r="R69" s="31">
        <f t="shared" si="65"/>
        <v>0.9</v>
      </c>
    </row>
    <row r="70" spans="1:18" ht="14.25" customHeight="1" x14ac:dyDescent="0.15">
      <c r="A70" s="73"/>
      <c r="B70" s="74"/>
      <c r="C70" s="67" t="s">
        <v>78</v>
      </c>
      <c r="D70" s="68"/>
      <c r="E70" s="28">
        <f t="shared" si="45"/>
        <v>96</v>
      </c>
      <c r="F70" s="29">
        <f t="shared" ref="F70:R70" si="66">IFERROR(ROUND(F181/$E70*100,1),"-")</f>
        <v>66.7</v>
      </c>
      <c r="G70" s="30">
        <f t="shared" si="66"/>
        <v>11.5</v>
      </c>
      <c r="H70" s="30">
        <f t="shared" si="66"/>
        <v>28.1</v>
      </c>
      <c r="I70" s="30">
        <f t="shared" si="66"/>
        <v>3.1</v>
      </c>
      <c r="J70" s="30">
        <f t="shared" si="66"/>
        <v>21.9</v>
      </c>
      <c r="K70" s="30">
        <f t="shared" si="66"/>
        <v>9.4</v>
      </c>
      <c r="L70" s="30">
        <f t="shared" si="66"/>
        <v>1</v>
      </c>
      <c r="M70" s="30">
        <f t="shared" si="66"/>
        <v>7.3</v>
      </c>
      <c r="N70" s="30">
        <f t="shared" si="66"/>
        <v>22.9</v>
      </c>
      <c r="O70" s="30">
        <f t="shared" si="66"/>
        <v>0</v>
      </c>
      <c r="P70" s="30">
        <f t="shared" si="66"/>
        <v>3.1</v>
      </c>
      <c r="Q70" s="30">
        <f t="shared" si="66"/>
        <v>13.5</v>
      </c>
      <c r="R70" s="31">
        <f t="shared" si="66"/>
        <v>0</v>
      </c>
    </row>
    <row r="71" spans="1:18" ht="14.25" customHeight="1" x14ac:dyDescent="0.15">
      <c r="A71" s="73"/>
      <c r="B71" s="74"/>
      <c r="C71" s="67" t="s">
        <v>79</v>
      </c>
      <c r="D71" s="68"/>
      <c r="E71" s="28">
        <f t="shared" si="45"/>
        <v>108</v>
      </c>
      <c r="F71" s="29">
        <f t="shared" ref="F71:R71" si="67">IFERROR(ROUND(F182/$E71*100,1),"-")</f>
        <v>56.5</v>
      </c>
      <c r="G71" s="30">
        <f t="shared" si="67"/>
        <v>9.3000000000000007</v>
      </c>
      <c r="H71" s="30">
        <f t="shared" si="67"/>
        <v>32.4</v>
      </c>
      <c r="I71" s="30">
        <f t="shared" si="67"/>
        <v>3.7</v>
      </c>
      <c r="J71" s="30">
        <f t="shared" si="67"/>
        <v>15.7</v>
      </c>
      <c r="K71" s="30">
        <f t="shared" si="67"/>
        <v>8.3000000000000007</v>
      </c>
      <c r="L71" s="30">
        <f t="shared" si="67"/>
        <v>1.9</v>
      </c>
      <c r="M71" s="30">
        <f t="shared" si="67"/>
        <v>5.6</v>
      </c>
      <c r="N71" s="30">
        <f t="shared" si="67"/>
        <v>18.5</v>
      </c>
      <c r="O71" s="30">
        <f t="shared" si="67"/>
        <v>0.9</v>
      </c>
      <c r="P71" s="30">
        <f t="shared" si="67"/>
        <v>0.9</v>
      </c>
      <c r="Q71" s="30">
        <f t="shared" si="67"/>
        <v>20.399999999999999</v>
      </c>
      <c r="R71" s="31">
        <f t="shared" si="67"/>
        <v>0.9</v>
      </c>
    </row>
    <row r="72" spans="1:18" ht="14.25" customHeight="1" x14ac:dyDescent="0.15">
      <c r="A72" s="73"/>
      <c r="B72" s="74"/>
      <c r="C72" s="67" t="s">
        <v>80</v>
      </c>
      <c r="D72" s="68"/>
      <c r="E72" s="28">
        <f t="shared" si="45"/>
        <v>124</v>
      </c>
      <c r="F72" s="29">
        <f t="shared" ref="F72:R72" si="68">IFERROR(ROUND(F183/$E72*100,1),"-")</f>
        <v>54</v>
      </c>
      <c r="G72" s="30">
        <f t="shared" si="68"/>
        <v>12.1</v>
      </c>
      <c r="H72" s="30">
        <f t="shared" si="68"/>
        <v>35.5</v>
      </c>
      <c r="I72" s="30">
        <f t="shared" si="68"/>
        <v>4</v>
      </c>
      <c r="J72" s="30">
        <f t="shared" si="68"/>
        <v>21</v>
      </c>
      <c r="K72" s="30">
        <f t="shared" si="68"/>
        <v>10.5</v>
      </c>
      <c r="L72" s="30">
        <f t="shared" si="68"/>
        <v>0</v>
      </c>
      <c r="M72" s="30">
        <f t="shared" si="68"/>
        <v>10.5</v>
      </c>
      <c r="N72" s="30">
        <f t="shared" si="68"/>
        <v>11.3</v>
      </c>
      <c r="O72" s="30">
        <f t="shared" si="68"/>
        <v>1.6</v>
      </c>
      <c r="P72" s="30">
        <f t="shared" si="68"/>
        <v>0</v>
      </c>
      <c r="Q72" s="30">
        <f t="shared" si="68"/>
        <v>21</v>
      </c>
      <c r="R72" s="31">
        <f t="shared" si="68"/>
        <v>0.8</v>
      </c>
    </row>
    <row r="73" spans="1:18" ht="14.25" customHeight="1" x14ac:dyDescent="0.15">
      <c r="A73" s="73"/>
      <c r="B73" s="74"/>
      <c r="C73" s="67" t="s">
        <v>81</v>
      </c>
      <c r="D73" s="68"/>
      <c r="E73" s="28">
        <f t="shared" si="45"/>
        <v>25</v>
      </c>
      <c r="F73" s="29">
        <f t="shared" ref="F73:R73" si="69">IFERROR(ROUND(F184/$E73*100,1),"-")</f>
        <v>64</v>
      </c>
      <c r="G73" s="30">
        <f t="shared" si="69"/>
        <v>8</v>
      </c>
      <c r="H73" s="30">
        <f t="shared" si="69"/>
        <v>56</v>
      </c>
      <c r="I73" s="30">
        <f t="shared" si="69"/>
        <v>4</v>
      </c>
      <c r="J73" s="30">
        <f t="shared" si="69"/>
        <v>8</v>
      </c>
      <c r="K73" s="30">
        <f t="shared" si="69"/>
        <v>4</v>
      </c>
      <c r="L73" s="30">
        <f t="shared" si="69"/>
        <v>4</v>
      </c>
      <c r="M73" s="30">
        <f t="shared" si="69"/>
        <v>4</v>
      </c>
      <c r="N73" s="30">
        <f t="shared" si="69"/>
        <v>32</v>
      </c>
      <c r="O73" s="30">
        <f t="shared" si="69"/>
        <v>0</v>
      </c>
      <c r="P73" s="30">
        <f t="shared" si="69"/>
        <v>0</v>
      </c>
      <c r="Q73" s="30">
        <f t="shared" si="69"/>
        <v>4</v>
      </c>
      <c r="R73" s="31">
        <f t="shared" si="69"/>
        <v>0</v>
      </c>
    </row>
    <row r="74" spans="1:18" ht="14.25" customHeight="1" x14ac:dyDescent="0.15">
      <c r="A74" s="75"/>
      <c r="B74" s="76"/>
      <c r="C74" s="67" t="s">
        <v>6</v>
      </c>
      <c r="D74" s="68"/>
      <c r="E74" s="37">
        <f t="shared" si="45"/>
        <v>13</v>
      </c>
      <c r="F74" s="38">
        <f t="shared" ref="F74:R74" si="70">IFERROR(ROUND(F185/$E74*100,1),"-")</f>
        <v>38.5</v>
      </c>
      <c r="G74" s="39">
        <f t="shared" si="70"/>
        <v>23.1</v>
      </c>
      <c r="H74" s="39">
        <f t="shared" si="70"/>
        <v>23.1</v>
      </c>
      <c r="I74" s="39">
        <f t="shared" si="70"/>
        <v>0</v>
      </c>
      <c r="J74" s="39">
        <f t="shared" si="70"/>
        <v>7.7</v>
      </c>
      <c r="K74" s="39">
        <f t="shared" si="70"/>
        <v>0</v>
      </c>
      <c r="L74" s="39">
        <f t="shared" si="70"/>
        <v>0</v>
      </c>
      <c r="M74" s="39">
        <f t="shared" si="70"/>
        <v>0</v>
      </c>
      <c r="N74" s="39">
        <f t="shared" si="70"/>
        <v>7.7</v>
      </c>
      <c r="O74" s="39">
        <f t="shared" si="70"/>
        <v>0</v>
      </c>
      <c r="P74" s="39">
        <f t="shared" si="70"/>
        <v>0</v>
      </c>
      <c r="Q74" s="39">
        <f t="shared" si="70"/>
        <v>0</v>
      </c>
      <c r="R74" s="40">
        <f t="shared" si="70"/>
        <v>30.8</v>
      </c>
    </row>
    <row r="75" spans="1:18" ht="14.25" customHeight="1" x14ac:dyDescent="0.15">
      <c r="A75" s="71" t="s">
        <v>16</v>
      </c>
      <c r="B75" s="72"/>
      <c r="C75" s="77" t="s">
        <v>51</v>
      </c>
      <c r="D75" s="78"/>
      <c r="E75" s="33">
        <f t="shared" si="45"/>
        <v>243</v>
      </c>
      <c r="F75" s="34">
        <f t="shared" ref="F75:R75" si="71">IFERROR(ROUND(F186/$E75*100,1),"-")</f>
        <v>66.7</v>
      </c>
      <c r="G75" s="35">
        <f t="shared" si="71"/>
        <v>14.8</v>
      </c>
      <c r="H75" s="35">
        <f t="shared" si="71"/>
        <v>29.2</v>
      </c>
      <c r="I75" s="35">
        <f t="shared" si="71"/>
        <v>3.3</v>
      </c>
      <c r="J75" s="35">
        <f t="shared" si="71"/>
        <v>14</v>
      </c>
      <c r="K75" s="35">
        <f t="shared" si="71"/>
        <v>11.9</v>
      </c>
      <c r="L75" s="35">
        <f t="shared" si="71"/>
        <v>1.2</v>
      </c>
      <c r="M75" s="35">
        <f t="shared" si="71"/>
        <v>10.3</v>
      </c>
      <c r="N75" s="35">
        <f t="shared" si="71"/>
        <v>34.200000000000003</v>
      </c>
      <c r="O75" s="35">
        <f t="shared" si="71"/>
        <v>1.2</v>
      </c>
      <c r="P75" s="35">
        <f t="shared" si="71"/>
        <v>0.8</v>
      </c>
      <c r="Q75" s="35">
        <f t="shared" si="71"/>
        <v>11.1</v>
      </c>
      <c r="R75" s="36">
        <f t="shared" si="71"/>
        <v>1.6</v>
      </c>
    </row>
    <row r="76" spans="1:18" ht="14.25" customHeight="1" x14ac:dyDescent="0.15">
      <c r="A76" s="73"/>
      <c r="B76" s="74"/>
      <c r="C76" s="67" t="s">
        <v>52</v>
      </c>
      <c r="D76" s="68"/>
      <c r="E76" s="28">
        <f t="shared" si="45"/>
        <v>322</v>
      </c>
      <c r="F76" s="29">
        <f t="shared" ref="F76:R76" si="72">IFERROR(ROUND(F187/$E76*100,1),"-")</f>
        <v>63.4</v>
      </c>
      <c r="G76" s="30">
        <f t="shared" si="72"/>
        <v>14.9</v>
      </c>
      <c r="H76" s="30">
        <f t="shared" si="72"/>
        <v>33.5</v>
      </c>
      <c r="I76" s="30">
        <f t="shared" si="72"/>
        <v>3.4</v>
      </c>
      <c r="J76" s="30">
        <f t="shared" si="72"/>
        <v>22.7</v>
      </c>
      <c r="K76" s="30">
        <f t="shared" si="72"/>
        <v>10.199999999999999</v>
      </c>
      <c r="L76" s="30">
        <f t="shared" si="72"/>
        <v>0.9</v>
      </c>
      <c r="M76" s="30">
        <f t="shared" si="72"/>
        <v>7.8</v>
      </c>
      <c r="N76" s="30">
        <f t="shared" si="72"/>
        <v>6.5</v>
      </c>
      <c r="O76" s="30">
        <f t="shared" si="72"/>
        <v>0.6</v>
      </c>
      <c r="P76" s="30">
        <f t="shared" si="72"/>
        <v>0.6</v>
      </c>
      <c r="Q76" s="30">
        <f t="shared" si="72"/>
        <v>14</v>
      </c>
      <c r="R76" s="31">
        <f t="shared" si="72"/>
        <v>1.2</v>
      </c>
    </row>
    <row r="77" spans="1:18" ht="14.25" customHeight="1" x14ac:dyDescent="0.15">
      <c r="A77" s="73"/>
      <c r="B77" s="74"/>
      <c r="C77" s="67" t="s">
        <v>53</v>
      </c>
      <c r="D77" s="68"/>
      <c r="E77" s="28">
        <f t="shared" si="45"/>
        <v>25</v>
      </c>
      <c r="F77" s="29">
        <f t="shared" ref="F77:R77" si="73">IFERROR(ROUND(F188/$E77*100,1),"-")</f>
        <v>40</v>
      </c>
      <c r="G77" s="30">
        <f t="shared" si="73"/>
        <v>8</v>
      </c>
      <c r="H77" s="30">
        <f t="shared" si="73"/>
        <v>24</v>
      </c>
      <c r="I77" s="30">
        <f t="shared" si="73"/>
        <v>8</v>
      </c>
      <c r="J77" s="30">
        <f t="shared" si="73"/>
        <v>8</v>
      </c>
      <c r="K77" s="30">
        <f t="shared" si="73"/>
        <v>12</v>
      </c>
      <c r="L77" s="30">
        <f t="shared" si="73"/>
        <v>0</v>
      </c>
      <c r="M77" s="30">
        <f t="shared" si="73"/>
        <v>8</v>
      </c>
      <c r="N77" s="30">
        <f t="shared" si="73"/>
        <v>8</v>
      </c>
      <c r="O77" s="30">
        <f t="shared" si="73"/>
        <v>0</v>
      </c>
      <c r="P77" s="30">
        <f t="shared" si="73"/>
        <v>0</v>
      </c>
      <c r="Q77" s="30">
        <f t="shared" si="73"/>
        <v>24</v>
      </c>
      <c r="R77" s="31">
        <f t="shared" si="73"/>
        <v>4</v>
      </c>
    </row>
    <row r="78" spans="1:18" ht="14.25" customHeight="1" x14ac:dyDescent="0.15">
      <c r="A78" s="73"/>
      <c r="B78" s="74"/>
      <c r="C78" s="67" t="s">
        <v>54</v>
      </c>
      <c r="D78" s="68"/>
      <c r="E78" s="28">
        <f t="shared" si="45"/>
        <v>237</v>
      </c>
      <c r="F78" s="29">
        <f t="shared" ref="F78:R78" si="74">IFERROR(ROUND(F189/$E78*100,1),"-")</f>
        <v>48.9</v>
      </c>
      <c r="G78" s="30">
        <f t="shared" si="74"/>
        <v>11</v>
      </c>
      <c r="H78" s="30">
        <f t="shared" si="74"/>
        <v>33.299999999999997</v>
      </c>
      <c r="I78" s="30">
        <f t="shared" si="74"/>
        <v>2.1</v>
      </c>
      <c r="J78" s="30">
        <f t="shared" si="74"/>
        <v>20.7</v>
      </c>
      <c r="K78" s="30">
        <f t="shared" si="74"/>
        <v>5.9</v>
      </c>
      <c r="L78" s="30">
        <f t="shared" si="74"/>
        <v>0.8</v>
      </c>
      <c r="M78" s="30">
        <f t="shared" si="74"/>
        <v>5.9</v>
      </c>
      <c r="N78" s="30">
        <f t="shared" si="74"/>
        <v>5.0999999999999996</v>
      </c>
      <c r="O78" s="30">
        <f t="shared" si="74"/>
        <v>1.7</v>
      </c>
      <c r="P78" s="30">
        <f t="shared" si="74"/>
        <v>2.1</v>
      </c>
      <c r="Q78" s="30">
        <f t="shared" si="74"/>
        <v>23.2</v>
      </c>
      <c r="R78" s="31">
        <f t="shared" si="74"/>
        <v>1.3</v>
      </c>
    </row>
    <row r="79" spans="1:18" ht="14.25" customHeight="1" x14ac:dyDescent="0.15">
      <c r="A79" s="73"/>
      <c r="B79" s="74"/>
      <c r="C79" s="67" t="s">
        <v>55</v>
      </c>
      <c r="D79" s="68"/>
      <c r="E79" s="28">
        <f t="shared" si="45"/>
        <v>46</v>
      </c>
      <c r="F79" s="29">
        <f t="shared" ref="F79:R79" si="75">IFERROR(ROUND(F190/$E79*100,1),"-")</f>
        <v>45.7</v>
      </c>
      <c r="G79" s="30">
        <f t="shared" si="75"/>
        <v>8.6999999999999993</v>
      </c>
      <c r="H79" s="30">
        <f t="shared" si="75"/>
        <v>26.1</v>
      </c>
      <c r="I79" s="30">
        <f t="shared" si="75"/>
        <v>8.6999999999999993</v>
      </c>
      <c r="J79" s="30">
        <f t="shared" si="75"/>
        <v>13</v>
      </c>
      <c r="K79" s="30">
        <f t="shared" si="75"/>
        <v>10.9</v>
      </c>
      <c r="L79" s="30">
        <f t="shared" si="75"/>
        <v>0</v>
      </c>
      <c r="M79" s="30">
        <f t="shared" si="75"/>
        <v>2.2000000000000002</v>
      </c>
      <c r="N79" s="30">
        <f t="shared" si="75"/>
        <v>6.5</v>
      </c>
      <c r="O79" s="30">
        <f t="shared" si="75"/>
        <v>0</v>
      </c>
      <c r="P79" s="30">
        <f t="shared" si="75"/>
        <v>0</v>
      </c>
      <c r="Q79" s="30">
        <f t="shared" si="75"/>
        <v>28.3</v>
      </c>
      <c r="R79" s="31">
        <f t="shared" si="75"/>
        <v>0</v>
      </c>
    </row>
    <row r="80" spans="1:18" ht="14.25" customHeight="1" x14ac:dyDescent="0.15">
      <c r="A80" s="73"/>
      <c r="B80" s="74"/>
      <c r="C80" s="67" t="s">
        <v>56</v>
      </c>
      <c r="D80" s="68"/>
      <c r="E80" s="28">
        <f t="shared" si="45"/>
        <v>22</v>
      </c>
      <c r="F80" s="29">
        <f t="shared" ref="F80:R80" si="76">IFERROR(ROUND(F191/$E80*100,1),"-")</f>
        <v>54.5</v>
      </c>
      <c r="G80" s="30">
        <f t="shared" si="76"/>
        <v>9.1</v>
      </c>
      <c r="H80" s="30">
        <f t="shared" si="76"/>
        <v>45.5</v>
      </c>
      <c r="I80" s="30">
        <f t="shared" si="76"/>
        <v>9.1</v>
      </c>
      <c r="J80" s="30">
        <f t="shared" si="76"/>
        <v>9.1</v>
      </c>
      <c r="K80" s="30">
        <f t="shared" si="76"/>
        <v>13.6</v>
      </c>
      <c r="L80" s="30">
        <f t="shared" si="76"/>
        <v>0</v>
      </c>
      <c r="M80" s="30">
        <f t="shared" si="76"/>
        <v>0</v>
      </c>
      <c r="N80" s="30">
        <f t="shared" si="76"/>
        <v>18.2</v>
      </c>
      <c r="O80" s="30">
        <f t="shared" si="76"/>
        <v>0</v>
      </c>
      <c r="P80" s="30">
        <f t="shared" si="76"/>
        <v>0</v>
      </c>
      <c r="Q80" s="30">
        <f t="shared" si="76"/>
        <v>18.2</v>
      </c>
      <c r="R80" s="31">
        <f t="shared" si="76"/>
        <v>0</v>
      </c>
    </row>
    <row r="81" spans="1:18" ht="14.25" customHeight="1" x14ac:dyDescent="0.15">
      <c r="A81" s="73"/>
      <c r="B81" s="74"/>
      <c r="C81" s="67" t="s">
        <v>57</v>
      </c>
      <c r="D81" s="68"/>
      <c r="E81" s="28">
        <f t="shared" si="45"/>
        <v>22</v>
      </c>
      <c r="F81" s="29">
        <f t="shared" ref="F81:R81" si="77">IFERROR(ROUND(F192/$E81*100,1),"-")</f>
        <v>54.5</v>
      </c>
      <c r="G81" s="30">
        <f t="shared" si="77"/>
        <v>13.6</v>
      </c>
      <c r="H81" s="30">
        <f t="shared" si="77"/>
        <v>36.4</v>
      </c>
      <c r="I81" s="30">
        <f t="shared" si="77"/>
        <v>4.5</v>
      </c>
      <c r="J81" s="30">
        <f t="shared" si="77"/>
        <v>22.7</v>
      </c>
      <c r="K81" s="30">
        <f t="shared" si="77"/>
        <v>4.5</v>
      </c>
      <c r="L81" s="30">
        <f t="shared" si="77"/>
        <v>0</v>
      </c>
      <c r="M81" s="30">
        <f t="shared" si="77"/>
        <v>4.5</v>
      </c>
      <c r="N81" s="30">
        <f t="shared" si="77"/>
        <v>9.1</v>
      </c>
      <c r="O81" s="30">
        <f t="shared" si="77"/>
        <v>0</v>
      </c>
      <c r="P81" s="30">
        <f t="shared" si="77"/>
        <v>0</v>
      </c>
      <c r="Q81" s="30">
        <f t="shared" si="77"/>
        <v>18.2</v>
      </c>
      <c r="R81" s="31">
        <f t="shared" si="77"/>
        <v>0</v>
      </c>
    </row>
    <row r="82" spans="1:18" ht="14.25" customHeight="1" x14ac:dyDescent="0.15">
      <c r="A82" s="73"/>
      <c r="B82" s="74"/>
      <c r="C82" s="67" t="s">
        <v>58</v>
      </c>
      <c r="D82" s="68"/>
      <c r="E82" s="28">
        <f t="shared" ref="E82:E113" si="78">E193</f>
        <v>6</v>
      </c>
      <c r="F82" s="29">
        <f t="shared" ref="F82:R82" si="79">IFERROR(ROUND(F193/$E82*100,1),"-")</f>
        <v>83.3</v>
      </c>
      <c r="G82" s="30">
        <f t="shared" si="79"/>
        <v>16.7</v>
      </c>
      <c r="H82" s="30">
        <f t="shared" si="79"/>
        <v>0</v>
      </c>
      <c r="I82" s="30">
        <f t="shared" si="79"/>
        <v>0</v>
      </c>
      <c r="J82" s="30">
        <f t="shared" si="79"/>
        <v>16.7</v>
      </c>
      <c r="K82" s="30">
        <f t="shared" si="79"/>
        <v>0</v>
      </c>
      <c r="L82" s="30">
        <f t="shared" si="79"/>
        <v>0</v>
      </c>
      <c r="M82" s="30">
        <f t="shared" si="79"/>
        <v>16.7</v>
      </c>
      <c r="N82" s="30">
        <f t="shared" si="79"/>
        <v>33.299999999999997</v>
      </c>
      <c r="O82" s="30">
        <f t="shared" si="79"/>
        <v>0</v>
      </c>
      <c r="P82" s="30">
        <f t="shared" si="79"/>
        <v>0</v>
      </c>
      <c r="Q82" s="30">
        <f t="shared" si="79"/>
        <v>33.299999999999997</v>
      </c>
      <c r="R82" s="31">
        <f t="shared" si="79"/>
        <v>0</v>
      </c>
    </row>
    <row r="83" spans="1:18" ht="14.25" customHeight="1" x14ac:dyDescent="0.15">
      <c r="A83" s="73"/>
      <c r="B83" s="74"/>
      <c r="C83" s="67" t="s">
        <v>0</v>
      </c>
      <c r="D83" s="68"/>
      <c r="E83" s="28">
        <f t="shared" si="78"/>
        <v>10</v>
      </c>
      <c r="F83" s="29">
        <f t="shared" ref="F83:R83" si="80">IFERROR(ROUND(F194/$E83*100,1),"-")</f>
        <v>60</v>
      </c>
      <c r="G83" s="30">
        <f t="shared" si="80"/>
        <v>30</v>
      </c>
      <c r="H83" s="30">
        <f t="shared" si="80"/>
        <v>40</v>
      </c>
      <c r="I83" s="30">
        <f t="shared" si="80"/>
        <v>20</v>
      </c>
      <c r="J83" s="30">
        <f t="shared" si="80"/>
        <v>0</v>
      </c>
      <c r="K83" s="30">
        <f t="shared" si="80"/>
        <v>10</v>
      </c>
      <c r="L83" s="30">
        <f t="shared" si="80"/>
        <v>10</v>
      </c>
      <c r="M83" s="30">
        <f t="shared" si="80"/>
        <v>20</v>
      </c>
      <c r="N83" s="30">
        <f t="shared" si="80"/>
        <v>20</v>
      </c>
      <c r="O83" s="30">
        <f t="shared" si="80"/>
        <v>0</v>
      </c>
      <c r="P83" s="30">
        <f t="shared" si="80"/>
        <v>10</v>
      </c>
      <c r="Q83" s="30">
        <f t="shared" si="80"/>
        <v>20</v>
      </c>
      <c r="R83" s="31">
        <f t="shared" si="80"/>
        <v>0</v>
      </c>
    </row>
    <row r="84" spans="1:18" ht="14.25" customHeight="1" x14ac:dyDescent="0.15">
      <c r="A84" s="75"/>
      <c r="B84" s="76"/>
      <c r="C84" s="69" t="s">
        <v>3</v>
      </c>
      <c r="D84" s="70"/>
      <c r="E84" s="37">
        <f t="shared" si="78"/>
        <v>15</v>
      </c>
      <c r="F84" s="38">
        <f t="shared" ref="F84:R84" si="81">IFERROR(ROUND(F195/$E84*100,1),"-")</f>
        <v>53.3</v>
      </c>
      <c r="G84" s="39">
        <f t="shared" si="81"/>
        <v>20</v>
      </c>
      <c r="H84" s="39">
        <f t="shared" si="81"/>
        <v>40</v>
      </c>
      <c r="I84" s="39">
        <f t="shared" si="81"/>
        <v>0</v>
      </c>
      <c r="J84" s="39">
        <f t="shared" si="81"/>
        <v>6.7</v>
      </c>
      <c r="K84" s="39">
        <f t="shared" si="81"/>
        <v>6.7</v>
      </c>
      <c r="L84" s="39">
        <f t="shared" si="81"/>
        <v>0</v>
      </c>
      <c r="M84" s="39">
        <f t="shared" si="81"/>
        <v>6.7</v>
      </c>
      <c r="N84" s="39">
        <f t="shared" si="81"/>
        <v>13.3</v>
      </c>
      <c r="O84" s="39">
        <f t="shared" si="81"/>
        <v>0</v>
      </c>
      <c r="P84" s="39">
        <f t="shared" si="81"/>
        <v>0</v>
      </c>
      <c r="Q84" s="39">
        <f t="shared" si="81"/>
        <v>0</v>
      </c>
      <c r="R84" s="40">
        <f t="shared" si="81"/>
        <v>26.7</v>
      </c>
    </row>
    <row r="85" spans="1:18" ht="14.25" customHeight="1" x14ac:dyDescent="0.15">
      <c r="A85" s="71" t="s">
        <v>82</v>
      </c>
      <c r="B85" s="72"/>
      <c r="C85" s="77" t="s">
        <v>83</v>
      </c>
      <c r="D85" s="78"/>
      <c r="E85" s="33">
        <f t="shared" si="78"/>
        <v>42</v>
      </c>
      <c r="F85" s="34">
        <f t="shared" ref="F85:R85" si="82">IFERROR(ROUND(F196/$E85*100,1),"-")</f>
        <v>38.1</v>
      </c>
      <c r="G85" s="35">
        <f t="shared" si="82"/>
        <v>9.5</v>
      </c>
      <c r="H85" s="35">
        <f t="shared" si="82"/>
        <v>28.6</v>
      </c>
      <c r="I85" s="35">
        <f t="shared" si="82"/>
        <v>2.4</v>
      </c>
      <c r="J85" s="35">
        <f t="shared" si="82"/>
        <v>14.3</v>
      </c>
      <c r="K85" s="35">
        <f t="shared" si="82"/>
        <v>2.4</v>
      </c>
      <c r="L85" s="35">
        <f t="shared" si="82"/>
        <v>0</v>
      </c>
      <c r="M85" s="35">
        <f t="shared" si="82"/>
        <v>7.1</v>
      </c>
      <c r="N85" s="35">
        <f t="shared" si="82"/>
        <v>2.4</v>
      </c>
      <c r="O85" s="35">
        <f t="shared" si="82"/>
        <v>0</v>
      </c>
      <c r="P85" s="35">
        <f t="shared" si="82"/>
        <v>0</v>
      </c>
      <c r="Q85" s="35">
        <f t="shared" si="82"/>
        <v>31</v>
      </c>
      <c r="R85" s="36">
        <f t="shared" si="82"/>
        <v>2.4</v>
      </c>
    </row>
    <row r="86" spans="1:18" ht="14.25" customHeight="1" x14ac:dyDescent="0.15">
      <c r="A86" s="73"/>
      <c r="B86" s="74"/>
      <c r="C86" s="67" t="s">
        <v>84</v>
      </c>
      <c r="D86" s="68"/>
      <c r="E86" s="28">
        <f t="shared" si="78"/>
        <v>57</v>
      </c>
      <c r="F86" s="29">
        <f t="shared" ref="F86:R86" si="83">IFERROR(ROUND(F197/$E86*100,1),"-")</f>
        <v>42.1</v>
      </c>
      <c r="G86" s="30">
        <f t="shared" si="83"/>
        <v>10.5</v>
      </c>
      <c r="H86" s="30">
        <f t="shared" si="83"/>
        <v>29.8</v>
      </c>
      <c r="I86" s="30">
        <f t="shared" si="83"/>
        <v>3.5</v>
      </c>
      <c r="J86" s="30">
        <f t="shared" si="83"/>
        <v>28.1</v>
      </c>
      <c r="K86" s="30">
        <f t="shared" si="83"/>
        <v>1.8</v>
      </c>
      <c r="L86" s="30">
        <f t="shared" si="83"/>
        <v>0</v>
      </c>
      <c r="M86" s="30">
        <f t="shared" si="83"/>
        <v>3.5</v>
      </c>
      <c r="N86" s="30">
        <f t="shared" si="83"/>
        <v>3.5</v>
      </c>
      <c r="O86" s="30">
        <f t="shared" si="83"/>
        <v>0</v>
      </c>
      <c r="P86" s="30">
        <f t="shared" si="83"/>
        <v>3.5</v>
      </c>
      <c r="Q86" s="30">
        <f t="shared" si="83"/>
        <v>22.8</v>
      </c>
      <c r="R86" s="31">
        <f t="shared" si="83"/>
        <v>1.8</v>
      </c>
    </row>
    <row r="87" spans="1:18" ht="14.25" customHeight="1" x14ac:dyDescent="0.15">
      <c r="A87" s="73"/>
      <c r="B87" s="74"/>
      <c r="C87" s="67" t="s">
        <v>85</v>
      </c>
      <c r="D87" s="68"/>
      <c r="E87" s="28">
        <f t="shared" si="78"/>
        <v>68</v>
      </c>
      <c r="F87" s="29">
        <f t="shared" ref="F87:R87" si="84">IFERROR(ROUND(F198/$E87*100,1),"-")</f>
        <v>41.2</v>
      </c>
      <c r="G87" s="30">
        <f t="shared" si="84"/>
        <v>5.9</v>
      </c>
      <c r="H87" s="30">
        <f t="shared" si="84"/>
        <v>35.299999999999997</v>
      </c>
      <c r="I87" s="30">
        <f t="shared" si="84"/>
        <v>0</v>
      </c>
      <c r="J87" s="30">
        <f t="shared" si="84"/>
        <v>30.9</v>
      </c>
      <c r="K87" s="30">
        <f t="shared" si="84"/>
        <v>1.5</v>
      </c>
      <c r="L87" s="30">
        <f t="shared" si="84"/>
        <v>1.5</v>
      </c>
      <c r="M87" s="30">
        <f t="shared" si="84"/>
        <v>7.4</v>
      </c>
      <c r="N87" s="30">
        <f t="shared" si="84"/>
        <v>5.9</v>
      </c>
      <c r="O87" s="30">
        <f t="shared" si="84"/>
        <v>1.5</v>
      </c>
      <c r="P87" s="30">
        <f t="shared" si="84"/>
        <v>1.5</v>
      </c>
      <c r="Q87" s="30">
        <f t="shared" si="84"/>
        <v>20.6</v>
      </c>
      <c r="R87" s="31">
        <f t="shared" si="84"/>
        <v>1.5</v>
      </c>
    </row>
    <row r="88" spans="1:18" ht="14.25" customHeight="1" x14ac:dyDescent="0.15">
      <c r="A88" s="73"/>
      <c r="B88" s="74"/>
      <c r="C88" s="67" t="s">
        <v>86</v>
      </c>
      <c r="D88" s="68"/>
      <c r="E88" s="28">
        <f t="shared" si="78"/>
        <v>148</v>
      </c>
      <c r="F88" s="29">
        <f t="shared" ref="F88:R88" si="85">IFERROR(ROUND(F199/$E88*100,1),"-")</f>
        <v>54.7</v>
      </c>
      <c r="G88" s="30">
        <f t="shared" si="85"/>
        <v>9.5</v>
      </c>
      <c r="H88" s="30">
        <f t="shared" si="85"/>
        <v>38.5</v>
      </c>
      <c r="I88" s="30">
        <f t="shared" si="85"/>
        <v>3.4</v>
      </c>
      <c r="J88" s="30">
        <f t="shared" si="85"/>
        <v>23.6</v>
      </c>
      <c r="K88" s="30">
        <f t="shared" si="85"/>
        <v>5.4</v>
      </c>
      <c r="L88" s="30">
        <f t="shared" si="85"/>
        <v>0.7</v>
      </c>
      <c r="M88" s="30">
        <f t="shared" si="85"/>
        <v>6.8</v>
      </c>
      <c r="N88" s="30">
        <f t="shared" si="85"/>
        <v>6.1</v>
      </c>
      <c r="O88" s="30">
        <f t="shared" si="85"/>
        <v>2.7</v>
      </c>
      <c r="P88" s="30">
        <f t="shared" si="85"/>
        <v>0</v>
      </c>
      <c r="Q88" s="30">
        <f t="shared" si="85"/>
        <v>18.899999999999999</v>
      </c>
      <c r="R88" s="31">
        <f t="shared" si="85"/>
        <v>0.7</v>
      </c>
    </row>
    <row r="89" spans="1:18" ht="14.25" customHeight="1" x14ac:dyDescent="0.15">
      <c r="A89" s="73"/>
      <c r="B89" s="74"/>
      <c r="C89" s="67" t="s">
        <v>87</v>
      </c>
      <c r="D89" s="68"/>
      <c r="E89" s="28">
        <f t="shared" si="78"/>
        <v>195</v>
      </c>
      <c r="F89" s="29">
        <f t="shared" ref="F89:R89" si="86">IFERROR(ROUND(F200/$E89*100,1),"-")</f>
        <v>57.9</v>
      </c>
      <c r="G89" s="30">
        <f t="shared" si="86"/>
        <v>10.8</v>
      </c>
      <c r="H89" s="30">
        <f t="shared" si="86"/>
        <v>32.299999999999997</v>
      </c>
      <c r="I89" s="30">
        <f t="shared" si="86"/>
        <v>4.5999999999999996</v>
      </c>
      <c r="J89" s="30">
        <f t="shared" si="86"/>
        <v>21.5</v>
      </c>
      <c r="K89" s="30">
        <f t="shared" si="86"/>
        <v>8.6999999999999993</v>
      </c>
      <c r="L89" s="30">
        <f t="shared" si="86"/>
        <v>1</v>
      </c>
      <c r="M89" s="30">
        <f t="shared" si="86"/>
        <v>5.6</v>
      </c>
      <c r="N89" s="30">
        <f t="shared" si="86"/>
        <v>11.8</v>
      </c>
      <c r="O89" s="30">
        <f t="shared" si="86"/>
        <v>0.5</v>
      </c>
      <c r="P89" s="30">
        <f t="shared" si="86"/>
        <v>2.1</v>
      </c>
      <c r="Q89" s="30">
        <f t="shared" si="86"/>
        <v>14.9</v>
      </c>
      <c r="R89" s="31">
        <f t="shared" si="86"/>
        <v>1</v>
      </c>
    </row>
    <row r="90" spans="1:18" ht="14.25" customHeight="1" x14ac:dyDescent="0.15">
      <c r="A90" s="73"/>
      <c r="B90" s="74"/>
      <c r="C90" s="67" t="s">
        <v>88</v>
      </c>
      <c r="D90" s="68"/>
      <c r="E90" s="28">
        <f t="shared" si="78"/>
        <v>151</v>
      </c>
      <c r="F90" s="29">
        <f t="shared" ref="F90:R90" si="87">IFERROR(ROUND(F201/$E90*100,1),"-")</f>
        <v>58.3</v>
      </c>
      <c r="G90" s="30">
        <f t="shared" si="87"/>
        <v>11.9</v>
      </c>
      <c r="H90" s="30">
        <f t="shared" si="87"/>
        <v>38.4</v>
      </c>
      <c r="I90" s="30">
        <f t="shared" si="87"/>
        <v>4</v>
      </c>
      <c r="J90" s="30">
        <f t="shared" si="87"/>
        <v>17.899999999999999</v>
      </c>
      <c r="K90" s="30">
        <f t="shared" si="87"/>
        <v>12.6</v>
      </c>
      <c r="L90" s="30">
        <f t="shared" si="87"/>
        <v>0.7</v>
      </c>
      <c r="M90" s="30">
        <f t="shared" si="87"/>
        <v>11.3</v>
      </c>
      <c r="N90" s="30">
        <f t="shared" si="87"/>
        <v>14.6</v>
      </c>
      <c r="O90" s="30">
        <f t="shared" si="87"/>
        <v>0.7</v>
      </c>
      <c r="P90" s="30">
        <f t="shared" si="87"/>
        <v>1.3</v>
      </c>
      <c r="Q90" s="30">
        <f t="shared" si="87"/>
        <v>15.2</v>
      </c>
      <c r="R90" s="31">
        <f t="shared" si="87"/>
        <v>0</v>
      </c>
    </row>
    <row r="91" spans="1:18" ht="14.25" customHeight="1" x14ac:dyDescent="0.15">
      <c r="A91" s="73"/>
      <c r="B91" s="74"/>
      <c r="C91" s="67" t="s">
        <v>89</v>
      </c>
      <c r="D91" s="68"/>
      <c r="E91" s="28">
        <f t="shared" si="78"/>
        <v>280</v>
      </c>
      <c r="F91" s="29">
        <f t="shared" ref="F91:R91" si="88">IFERROR(ROUND(F202/$E91*100,1),"-")</f>
        <v>72.900000000000006</v>
      </c>
      <c r="G91" s="30">
        <f t="shared" si="88"/>
        <v>21.4</v>
      </c>
      <c r="H91" s="30">
        <f t="shared" si="88"/>
        <v>25.4</v>
      </c>
      <c r="I91" s="30">
        <f t="shared" si="88"/>
        <v>4.3</v>
      </c>
      <c r="J91" s="30">
        <f t="shared" si="88"/>
        <v>8.9</v>
      </c>
      <c r="K91" s="30">
        <f t="shared" si="88"/>
        <v>15.4</v>
      </c>
      <c r="L91" s="30">
        <f t="shared" si="88"/>
        <v>1.4</v>
      </c>
      <c r="M91" s="30">
        <f t="shared" si="88"/>
        <v>8.6</v>
      </c>
      <c r="N91" s="30">
        <f t="shared" si="88"/>
        <v>25.7</v>
      </c>
      <c r="O91" s="30">
        <f t="shared" si="88"/>
        <v>0.7</v>
      </c>
      <c r="P91" s="30">
        <f t="shared" si="88"/>
        <v>0.4</v>
      </c>
      <c r="Q91" s="30">
        <f t="shared" si="88"/>
        <v>12.5</v>
      </c>
      <c r="R91" s="31">
        <f t="shared" si="88"/>
        <v>3.2</v>
      </c>
    </row>
    <row r="92" spans="1:18" ht="14.25" customHeight="1" x14ac:dyDescent="0.15">
      <c r="A92" s="75"/>
      <c r="B92" s="76"/>
      <c r="C92" s="69" t="s">
        <v>6</v>
      </c>
      <c r="D92" s="70"/>
      <c r="E92" s="37">
        <f t="shared" si="78"/>
        <v>7</v>
      </c>
      <c r="F92" s="38">
        <f t="shared" ref="F92:R92" si="89">IFERROR(ROUND(F203/$E92*100,1),"-")</f>
        <v>28.6</v>
      </c>
      <c r="G92" s="39">
        <f t="shared" si="89"/>
        <v>14.3</v>
      </c>
      <c r="H92" s="39">
        <f t="shared" si="89"/>
        <v>28.6</v>
      </c>
      <c r="I92" s="39">
        <f t="shared" si="89"/>
        <v>0</v>
      </c>
      <c r="J92" s="39">
        <f t="shared" si="89"/>
        <v>14.3</v>
      </c>
      <c r="K92" s="39">
        <f t="shared" si="89"/>
        <v>0</v>
      </c>
      <c r="L92" s="39">
        <f t="shared" si="89"/>
        <v>0</v>
      </c>
      <c r="M92" s="39">
        <f t="shared" si="89"/>
        <v>0</v>
      </c>
      <c r="N92" s="39">
        <f t="shared" si="89"/>
        <v>0</v>
      </c>
      <c r="O92" s="39">
        <f t="shared" si="89"/>
        <v>0</v>
      </c>
      <c r="P92" s="39">
        <f t="shared" si="89"/>
        <v>0</v>
      </c>
      <c r="Q92" s="39">
        <f t="shared" si="89"/>
        <v>42.9</v>
      </c>
      <c r="R92" s="40">
        <f t="shared" si="89"/>
        <v>14.3</v>
      </c>
    </row>
    <row r="93" spans="1:18" ht="14.25" customHeight="1" x14ac:dyDescent="0.15">
      <c r="A93" s="71" t="s">
        <v>93</v>
      </c>
      <c r="B93" s="72"/>
      <c r="C93" s="77" t="s">
        <v>94</v>
      </c>
      <c r="D93" s="78"/>
      <c r="E93" s="33">
        <f t="shared" si="78"/>
        <v>462</v>
      </c>
      <c r="F93" s="34">
        <f t="shared" ref="F93:R93" si="90">IFERROR(ROUND(F204/$E93*100,1),"-")</f>
        <v>64.900000000000006</v>
      </c>
      <c r="G93" s="35">
        <f t="shared" si="90"/>
        <v>15.6</v>
      </c>
      <c r="H93" s="35">
        <f t="shared" si="90"/>
        <v>31.6</v>
      </c>
      <c r="I93" s="35">
        <f t="shared" si="90"/>
        <v>3.9</v>
      </c>
      <c r="J93" s="35">
        <f t="shared" si="90"/>
        <v>18</v>
      </c>
      <c r="K93" s="35">
        <f t="shared" si="90"/>
        <v>11.7</v>
      </c>
      <c r="L93" s="35">
        <f t="shared" si="90"/>
        <v>1.5</v>
      </c>
      <c r="M93" s="35">
        <f t="shared" si="90"/>
        <v>9.1</v>
      </c>
      <c r="N93" s="35">
        <f t="shared" si="90"/>
        <v>20.100000000000001</v>
      </c>
      <c r="O93" s="35">
        <f t="shared" si="90"/>
        <v>1.1000000000000001</v>
      </c>
      <c r="P93" s="35">
        <f t="shared" si="90"/>
        <v>1.3</v>
      </c>
      <c r="Q93" s="35">
        <f t="shared" si="90"/>
        <v>12.6</v>
      </c>
      <c r="R93" s="36">
        <f t="shared" si="90"/>
        <v>1.9</v>
      </c>
    </row>
    <row r="94" spans="1:18" ht="14.25" customHeight="1" x14ac:dyDescent="0.15">
      <c r="A94" s="73"/>
      <c r="B94" s="74"/>
      <c r="C94" s="67" t="s">
        <v>95</v>
      </c>
      <c r="D94" s="68"/>
      <c r="E94" s="28">
        <f t="shared" si="78"/>
        <v>416</v>
      </c>
      <c r="F94" s="29">
        <f t="shared" ref="F94:R94" si="91">IFERROR(ROUND(F205/$E94*100,1),"-")</f>
        <v>54.1</v>
      </c>
      <c r="G94" s="30">
        <f t="shared" si="91"/>
        <v>11.8</v>
      </c>
      <c r="H94" s="30">
        <f t="shared" si="91"/>
        <v>33.700000000000003</v>
      </c>
      <c r="I94" s="30">
        <f t="shared" si="91"/>
        <v>4.0999999999999996</v>
      </c>
      <c r="J94" s="30">
        <f t="shared" si="91"/>
        <v>20.399999999999999</v>
      </c>
      <c r="K94" s="30">
        <f t="shared" si="91"/>
        <v>7.9</v>
      </c>
      <c r="L94" s="30">
        <f t="shared" si="91"/>
        <v>0.2</v>
      </c>
      <c r="M94" s="30">
        <f t="shared" si="91"/>
        <v>6.5</v>
      </c>
      <c r="N94" s="30">
        <f t="shared" si="91"/>
        <v>8.1999999999999993</v>
      </c>
      <c r="O94" s="30">
        <f t="shared" si="91"/>
        <v>1</v>
      </c>
      <c r="P94" s="30">
        <f t="shared" si="91"/>
        <v>1</v>
      </c>
      <c r="Q94" s="30">
        <f t="shared" si="91"/>
        <v>19</v>
      </c>
      <c r="R94" s="31">
        <f t="shared" si="91"/>
        <v>1.2</v>
      </c>
    </row>
    <row r="95" spans="1:18" ht="14.25" customHeight="1" x14ac:dyDescent="0.15">
      <c r="A95" s="73"/>
      <c r="B95" s="74"/>
      <c r="C95" s="67" t="s">
        <v>96</v>
      </c>
      <c r="D95" s="68"/>
      <c r="E95" s="28">
        <f t="shared" si="78"/>
        <v>20</v>
      </c>
      <c r="F95" s="29">
        <f t="shared" ref="F95:R95" si="92">IFERROR(ROUND(F206/$E95*100,1),"-")</f>
        <v>60</v>
      </c>
      <c r="G95" s="30">
        <f t="shared" si="92"/>
        <v>0</v>
      </c>
      <c r="H95" s="30">
        <f t="shared" si="92"/>
        <v>25</v>
      </c>
      <c r="I95" s="30">
        <f t="shared" si="92"/>
        <v>0</v>
      </c>
      <c r="J95" s="30">
        <f t="shared" si="92"/>
        <v>5</v>
      </c>
      <c r="K95" s="30">
        <f t="shared" si="92"/>
        <v>10</v>
      </c>
      <c r="L95" s="30">
        <f t="shared" si="92"/>
        <v>0</v>
      </c>
      <c r="M95" s="30">
        <f t="shared" si="92"/>
        <v>10</v>
      </c>
      <c r="N95" s="30">
        <f t="shared" si="92"/>
        <v>5</v>
      </c>
      <c r="O95" s="30">
        <f t="shared" si="92"/>
        <v>0</v>
      </c>
      <c r="P95" s="30">
        <f t="shared" si="92"/>
        <v>0</v>
      </c>
      <c r="Q95" s="30">
        <f t="shared" si="92"/>
        <v>25</v>
      </c>
      <c r="R95" s="31">
        <f t="shared" si="92"/>
        <v>0</v>
      </c>
    </row>
    <row r="96" spans="1:18" ht="14.25" customHeight="1" x14ac:dyDescent="0.15">
      <c r="A96" s="73"/>
      <c r="B96" s="74"/>
      <c r="C96" s="67" t="s">
        <v>97</v>
      </c>
      <c r="D96" s="68"/>
      <c r="E96" s="28">
        <f t="shared" si="78"/>
        <v>2</v>
      </c>
      <c r="F96" s="29">
        <f t="shared" ref="F96:R96" si="93">IFERROR(ROUND(F207/$E96*100,1),"-")</f>
        <v>0</v>
      </c>
      <c r="G96" s="30">
        <f t="shared" si="93"/>
        <v>0</v>
      </c>
      <c r="H96" s="30">
        <f t="shared" si="93"/>
        <v>0</v>
      </c>
      <c r="I96" s="30">
        <f t="shared" si="93"/>
        <v>0</v>
      </c>
      <c r="J96" s="30">
        <f t="shared" si="93"/>
        <v>0</v>
      </c>
      <c r="K96" s="30">
        <f t="shared" si="93"/>
        <v>0</v>
      </c>
      <c r="L96" s="30">
        <f t="shared" si="93"/>
        <v>0</v>
      </c>
      <c r="M96" s="30">
        <f t="shared" si="93"/>
        <v>0</v>
      </c>
      <c r="N96" s="30">
        <f t="shared" si="93"/>
        <v>0</v>
      </c>
      <c r="O96" s="30">
        <f t="shared" si="93"/>
        <v>0</v>
      </c>
      <c r="P96" s="30">
        <f t="shared" si="93"/>
        <v>0</v>
      </c>
      <c r="Q96" s="30">
        <f t="shared" si="93"/>
        <v>100</v>
      </c>
      <c r="R96" s="31">
        <f t="shared" si="93"/>
        <v>0</v>
      </c>
    </row>
    <row r="97" spans="1:18" ht="14.25" customHeight="1" x14ac:dyDescent="0.15">
      <c r="A97" s="73"/>
      <c r="B97" s="74"/>
      <c r="C97" s="67" t="s">
        <v>98</v>
      </c>
      <c r="D97" s="68"/>
      <c r="E97" s="28">
        <f t="shared" si="78"/>
        <v>39</v>
      </c>
      <c r="F97" s="29">
        <f t="shared" ref="F97:R97" si="94">IFERROR(ROUND(F208/$E97*100,1),"-")</f>
        <v>35.9</v>
      </c>
      <c r="G97" s="30">
        <f t="shared" si="94"/>
        <v>12.8</v>
      </c>
      <c r="H97" s="30">
        <f t="shared" si="94"/>
        <v>28.2</v>
      </c>
      <c r="I97" s="30">
        <f t="shared" si="94"/>
        <v>0</v>
      </c>
      <c r="J97" s="30">
        <f t="shared" si="94"/>
        <v>5.0999999999999996</v>
      </c>
      <c r="K97" s="30">
        <f t="shared" si="94"/>
        <v>2.6</v>
      </c>
      <c r="L97" s="30">
        <f t="shared" si="94"/>
        <v>2.6</v>
      </c>
      <c r="M97" s="30">
        <f t="shared" si="94"/>
        <v>2.6</v>
      </c>
      <c r="N97" s="30">
        <f t="shared" si="94"/>
        <v>10.3</v>
      </c>
      <c r="O97" s="30">
        <f t="shared" si="94"/>
        <v>0</v>
      </c>
      <c r="P97" s="30">
        <f t="shared" si="94"/>
        <v>0</v>
      </c>
      <c r="Q97" s="30">
        <f t="shared" si="94"/>
        <v>33.299999999999997</v>
      </c>
      <c r="R97" s="31">
        <f t="shared" si="94"/>
        <v>2.6</v>
      </c>
    </row>
    <row r="98" spans="1:18" ht="14.25" customHeight="1" x14ac:dyDescent="0.15">
      <c r="A98" s="75"/>
      <c r="B98" s="76"/>
      <c r="C98" s="69" t="s">
        <v>6</v>
      </c>
      <c r="D98" s="70"/>
      <c r="E98" s="37">
        <f t="shared" si="78"/>
        <v>9</v>
      </c>
      <c r="F98" s="38">
        <f t="shared" ref="F98:R98" si="95">IFERROR(ROUND(F209/$E98*100,1),"-")</f>
        <v>55.6</v>
      </c>
      <c r="G98" s="39">
        <f t="shared" si="95"/>
        <v>22.2</v>
      </c>
      <c r="H98" s="39">
        <f t="shared" si="95"/>
        <v>22.2</v>
      </c>
      <c r="I98" s="39">
        <f t="shared" si="95"/>
        <v>0</v>
      </c>
      <c r="J98" s="39">
        <f t="shared" si="95"/>
        <v>22.2</v>
      </c>
      <c r="K98" s="39">
        <f t="shared" si="95"/>
        <v>0</v>
      </c>
      <c r="L98" s="39">
        <f t="shared" si="95"/>
        <v>0</v>
      </c>
      <c r="M98" s="39">
        <f t="shared" si="95"/>
        <v>0</v>
      </c>
      <c r="N98" s="39">
        <f t="shared" si="95"/>
        <v>11.1</v>
      </c>
      <c r="O98" s="39">
        <f t="shared" si="95"/>
        <v>0</v>
      </c>
      <c r="P98" s="39">
        <f t="shared" si="95"/>
        <v>0</v>
      </c>
      <c r="Q98" s="39">
        <f t="shared" si="95"/>
        <v>11.1</v>
      </c>
      <c r="R98" s="40">
        <f t="shared" si="95"/>
        <v>11.1</v>
      </c>
    </row>
    <row r="99" spans="1:18" ht="14.25" customHeight="1" x14ac:dyDescent="0.15">
      <c r="A99" s="71" t="s">
        <v>17</v>
      </c>
      <c r="B99" s="72"/>
      <c r="C99" s="77" t="s">
        <v>59</v>
      </c>
      <c r="D99" s="78"/>
      <c r="E99" s="33">
        <f t="shared" si="78"/>
        <v>436</v>
      </c>
      <c r="F99" s="34">
        <f t="shared" ref="F99:R99" si="96">IFERROR(ROUND(F210/$E99*100,1),"-")</f>
        <v>60.6</v>
      </c>
      <c r="G99" s="35">
        <f t="shared" si="96"/>
        <v>14.7</v>
      </c>
      <c r="H99" s="35">
        <f t="shared" si="96"/>
        <v>32.1</v>
      </c>
      <c r="I99" s="35">
        <f t="shared" si="96"/>
        <v>3.2</v>
      </c>
      <c r="J99" s="35">
        <f t="shared" si="96"/>
        <v>24.3</v>
      </c>
      <c r="K99" s="35">
        <f t="shared" si="96"/>
        <v>8.3000000000000007</v>
      </c>
      <c r="L99" s="35">
        <f t="shared" si="96"/>
        <v>0.9</v>
      </c>
      <c r="M99" s="35">
        <f t="shared" si="96"/>
        <v>9.1999999999999993</v>
      </c>
      <c r="N99" s="35">
        <f t="shared" si="96"/>
        <v>16.7</v>
      </c>
      <c r="O99" s="35">
        <f t="shared" si="96"/>
        <v>1.8</v>
      </c>
      <c r="P99" s="35">
        <f t="shared" si="96"/>
        <v>1.6</v>
      </c>
      <c r="Q99" s="35">
        <f t="shared" si="96"/>
        <v>11.5</v>
      </c>
      <c r="R99" s="36">
        <f t="shared" si="96"/>
        <v>0.9</v>
      </c>
    </row>
    <row r="100" spans="1:18" ht="14.25" customHeight="1" x14ac:dyDescent="0.15">
      <c r="A100" s="73"/>
      <c r="B100" s="74"/>
      <c r="C100" s="67" t="s">
        <v>60</v>
      </c>
      <c r="D100" s="68"/>
      <c r="E100" s="28">
        <f t="shared" si="78"/>
        <v>380</v>
      </c>
      <c r="F100" s="29">
        <f t="shared" ref="F100:R100" si="97">IFERROR(ROUND(F211/$E100*100,1),"-")</f>
        <v>59.5</v>
      </c>
      <c r="G100" s="30">
        <f t="shared" si="97"/>
        <v>13.2</v>
      </c>
      <c r="H100" s="30">
        <f t="shared" si="97"/>
        <v>34.200000000000003</v>
      </c>
      <c r="I100" s="30">
        <f t="shared" si="97"/>
        <v>4.7</v>
      </c>
      <c r="J100" s="30">
        <f t="shared" si="97"/>
        <v>15</v>
      </c>
      <c r="K100" s="30">
        <f t="shared" si="97"/>
        <v>10.5</v>
      </c>
      <c r="L100" s="30">
        <f t="shared" si="97"/>
        <v>1.1000000000000001</v>
      </c>
      <c r="M100" s="30">
        <f t="shared" si="97"/>
        <v>6.3</v>
      </c>
      <c r="N100" s="30">
        <f t="shared" si="97"/>
        <v>11.8</v>
      </c>
      <c r="O100" s="30">
        <f t="shared" si="97"/>
        <v>0.3</v>
      </c>
      <c r="P100" s="30">
        <f t="shared" si="97"/>
        <v>0.5</v>
      </c>
      <c r="Q100" s="30">
        <f t="shared" si="97"/>
        <v>18.2</v>
      </c>
      <c r="R100" s="31">
        <f t="shared" si="97"/>
        <v>1.8</v>
      </c>
    </row>
    <row r="101" spans="1:18" ht="14.25" customHeight="1" x14ac:dyDescent="0.15">
      <c r="A101" s="73"/>
      <c r="B101" s="74"/>
      <c r="C101" s="67" t="s">
        <v>61</v>
      </c>
      <c r="D101" s="68"/>
      <c r="E101" s="28">
        <f t="shared" si="78"/>
        <v>94</v>
      </c>
      <c r="F101" s="29">
        <f t="shared" ref="F101:R101" si="98">IFERROR(ROUND(F212/$E101*100,1),"-")</f>
        <v>53.2</v>
      </c>
      <c r="G101" s="30">
        <f t="shared" si="98"/>
        <v>11.7</v>
      </c>
      <c r="H101" s="30">
        <f t="shared" si="98"/>
        <v>26.6</v>
      </c>
      <c r="I101" s="30">
        <f t="shared" si="98"/>
        <v>2.1</v>
      </c>
      <c r="J101" s="30">
        <f t="shared" si="98"/>
        <v>6.4</v>
      </c>
      <c r="K101" s="30">
        <f t="shared" si="98"/>
        <v>11.7</v>
      </c>
      <c r="L101" s="30">
        <f t="shared" si="98"/>
        <v>0</v>
      </c>
      <c r="M101" s="30">
        <f t="shared" si="98"/>
        <v>7.4</v>
      </c>
      <c r="N101" s="30">
        <f t="shared" si="98"/>
        <v>13.8</v>
      </c>
      <c r="O101" s="30">
        <f t="shared" si="98"/>
        <v>0</v>
      </c>
      <c r="P101" s="30">
        <f t="shared" si="98"/>
        <v>1.1000000000000001</v>
      </c>
      <c r="Q101" s="30">
        <f t="shared" si="98"/>
        <v>27.7</v>
      </c>
      <c r="R101" s="31">
        <f t="shared" si="98"/>
        <v>1.1000000000000001</v>
      </c>
    </row>
    <row r="102" spans="1:18" ht="14.25" customHeight="1" x14ac:dyDescent="0.15">
      <c r="A102" s="73"/>
      <c r="B102" s="74"/>
      <c r="C102" s="67" t="s">
        <v>62</v>
      </c>
      <c r="D102" s="68"/>
      <c r="E102" s="28">
        <f t="shared" si="78"/>
        <v>22</v>
      </c>
      <c r="F102" s="29">
        <f t="shared" ref="F102:R102" si="99">IFERROR(ROUND(F213/$E102*100,1),"-")</f>
        <v>45.5</v>
      </c>
      <c r="G102" s="30">
        <f t="shared" si="99"/>
        <v>0</v>
      </c>
      <c r="H102" s="30">
        <f t="shared" si="99"/>
        <v>31.8</v>
      </c>
      <c r="I102" s="30">
        <f t="shared" si="99"/>
        <v>4.5</v>
      </c>
      <c r="J102" s="30">
        <f t="shared" si="99"/>
        <v>13.6</v>
      </c>
      <c r="K102" s="30">
        <f t="shared" si="99"/>
        <v>13.6</v>
      </c>
      <c r="L102" s="30">
        <f t="shared" si="99"/>
        <v>4.5</v>
      </c>
      <c r="M102" s="30">
        <f t="shared" si="99"/>
        <v>4.5</v>
      </c>
      <c r="N102" s="30">
        <f t="shared" si="99"/>
        <v>9.1</v>
      </c>
      <c r="O102" s="30">
        <f t="shared" si="99"/>
        <v>0</v>
      </c>
      <c r="P102" s="30">
        <f t="shared" si="99"/>
        <v>0</v>
      </c>
      <c r="Q102" s="30">
        <f t="shared" si="99"/>
        <v>36.4</v>
      </c>
      <c r="R102" s="31">
        <f t="shared" si="99"/>
        <v>4.5</v>
      </c>
    </row>
    <row r="103" spans="1:18" ht="14.25" customHeight="1" x14ac:dyDescent="0.15">
      <c r="A103" s="73"/>
      <c r="B103" s="74"/>
      <c r="C103" s="67" t="s">
        <v>63</v>
      </c>
      <c r="D103" s="68"/>
      <c r="E103" s="28">
        <f t="shared" si="78"/>
        <v>8</v>
      </c>
      <c r="F103" s="29">
        <f t="shared" ref="F103:R103" si="100">IFERROR(ROUND(F214/$E103*100,1),"-")</f>
        <v>25</v>
      </c>
      <c r="G103" s="30">
        <f t="shared" si="100"/>
        <v>25</v>
      </c>
      <c r="H103" s="30">
        <f t="shared" si="100"/>
        <v>25</v>
      </c>
      <c r="I103" s="30">
        <f t="shared" si="100"/>
        <v>0</v>
      </c>
      <c r="J103" s="30">
        <f t="shared" si="100"/>
        <v>12.5</v>
      </c>
      <c r="K103" s="30">
        <f t="shared" si="100"/>
        <v>0</v>
      </c>
      <c r="L103" s="30">
        <f t="shared" si="100"/>
        <v>0</v>
      </c>
      <c r="M103" s="30">
        <f t="shared" si="100"/>
        <v>0</v>
      </c>
      <c r="N103" s="30">
        <f t="shared" si="100"/>
        <v>0</v>
      </c>
      <c r="O103" s="30">
        <f t="shared" si="100"/>
        <v>0</v>
      </c>
      <c r="P103" s="30">
        <f t="shared" si="100"/>
        <v>0</v>
      </c>
      <c r="Q103" s="30">
        <f t="shared" si="100"/>
        <v>50</v>
      </c>
      <c r="R103" s="31">
        <f t="shared" si="100"/>
        <v>0</v>
      </c>
    </row>
    <row r="104" spans="1:18" ht="14.25" customHeight="1" x14ac:dyDescent="0.15">
      <c r="A104" s="75"/>
      <c r="B104" s="76"/>
      <c r="C104" s="69" t="s">
        <v>6</v>
      </c>
      <c r="D104" s="70"/>
      <c r="E104" s="37">
        <f t="shared" si="78"/>
        <v>8</v>
      </c>
      <c r="F104" s="38">
        <f t="shared" ref="F104:R104" si="101">IFERROR(ROUND(F215/$E104*100,1),"-")</f>
        <v>50</v>
      </c>
      <c r="G104" s="39">
        <f t="shared" si="101"/>
        <v>12.5</v>
      </c>
      <c r="H104" s="39">
        <f t="shared" si="101"/>
        <v>0</v>
      </c>
      <c r="I104" s="39">
        <f t="shared" si="101"/>
        <v>0</v>
      </c>
      <c r="J104" s="39">
        <f t="shared" si="101"/>
        <v>0</v>
      </c>
      <c r="K104" s="39">
        <f t="shared" si="101"/>
        <v>0</v>
      </c>
      <c r="L104" s="39">
        <f t="shared" si="101"/>
        <v>0</v>
      </c>
      <c r="M104" s="39">
        <f t="shared" si="101"/>
        <v>0</v>
      </c>
      <c r="N104" s="39">
        <f t="shared" si="101"/>
        <v>0</v>
      </c>
      <c r="O104" s="39">
        <f t="shared" si="101"/>
        <v>0</v>
      </c>
      <c r="P104" s="39">
        <f t="shared" si="101"/>
        <v>0</v>
      </c>
      <c r="Q104" s="39">
        <f t="shared" si="101"/>
        <v>12.5</v>
      </c>
      <c r="R104" s="40">
        <f t="shared" si="101"/>
        <v>37.5</v>
      </c>
    </row>
    <row r="105" spans="1:18" ht="14.25" customHeight="1" x14ac:dyDescent="0.15">
      <c r="A105" s="71" t="s">
        <v>18</v>
      </c>
      <c r="B105" s="72"/>
      <c r="C105" s="77" t="s">
        <v>64</v>
      </c>
      <c r="D105" s="78"/>
      <c r="E105" s="33">
        <f t="shared" si="78"/>
        <v>355</v>
      </c>
      <c r="F105" s="34">
        <f t="shared" ref="F105:R105" si="102">IFERROR(ROUND(F216/$E105*100,1),"-")</f>
        <v>63.7</v>
      </c>
      <c r="G105" s="35">
        <f t="shared" si="102"/>
        <v>15.2</v>
      </c>
      <c r="H105" s="35">
        <f t="shared" si="102"/>
        <v>38</v>
      </c>
      <c r="I105" s="35">
        <f t="shared" si="102"/>
        <v>5.0999999999999996</v>
      </c>
      <c r="J105" s="35">
        <f t="shared" si="102"/>
        <v>24.8</v>
      </c>
      <c r="K105" s="35">
        <f t="shared" si="102"/>
        <v>11.3</v>
      </c>
      <c r="L105" s="35">
        <f t="shared" si="102"/>
        <v>0.8</v>
      </c>
      <c r="M105" s="35">
        <f t="shared" si="102"/>
        <v>9</v>
      </c>
      <c r="N105" s="35">
        <f t="shared" si="102"/>
        <v>15.8</v>
      </c>
      <c r="O105" s="35">
        <f t="shared" si="102"/>
        <v>1.1000000000000001</v>
      </c>
      <c r="P105" s="35">
        <f t="shared" si="102"/>
        <v>1.4</v>
      </c>
      <c r="Q105" s="35">
        <f t="shared" si="102"/>
        <v>9.3000000000000007</v>
      </c>
      <c r="R105" s="36">
        <f t="shared" si="102"/>
        <v>1.4</v>
      </c>
    </row>
    <row r="106" spans="1:18" ht="14.25" customHeight="1" x14ac:dyDescent="0.15">
      <c r="A106" s="73"/>
      <c r="B106" s="74"/>
      <c r="C106" s="67" t="s">
        <v>65</v>
      </c>
      <c r="D106" s="68"/>
      <c r="E106" s="28">
        <f t="shared" si="78"/>
        <v>393</v>
      </c>
      <c r="F106" s="29">
        <f t="shared" ref="F106:R106" si="103">IFERROR(ROUND(F217/$E106*100,1),"-")</f>
        <v>57.3</v>
      </c>
      <c r="G106" s="30">
        <f t="shared" si="103"/>
        <v>13.2</v>
      </c>
      <c r="H106" s="30">
        <f t="shared" si="103"/>
        <v>30.8</v>
      </c>
      <c r="I106" s="30">
        <f t="shared" si="103"/>
        <v>3.6</v>
      </c>
      <c r="J106" s="30">
        <f t="shared" si="103"/>
        <v>15</v>
      </c>
      <c r="K106" s="30">
        <f t="shared" si="103"/>
        <v>7.6</v>
      </c>
      <c r="L106" s="30">
        <f t="shared" si="103"/>
        <v>0.3</v>
      </c>
      <c r="M106" s="30">
        <f t="shared" si="103"/>
        <v>6.9</v>
      </c>
      <c r="N106" s="30">
        <f t="shared" si="103"/>
        <v>13.2</v>
      </c>
      <c r="O106" s="30">
        <f t="shared" si="103"/>
        <v>1</v>
      </c>
      <c r="P106" s="30">
        <f t="shared" si="103"/>
        <v>0.8</v>
      </c>
      <c r="Q106" s="30">
        <f t="shared" si="103"/>
        <v>20.6</v>
      </c>
      <c r="R106" s="31">
        <f t="shared" si="103"/>
        <v>1</v>
      </c>
    </row>
    <row r="107" spans="1:18" ht="14.25" customHeight="1" x14ac:dyDescent="0.15">
      <c r="A107" s="73"/>
      <c r="B107" s="74"/>
      <c r="C107" s="67" t="s">
        <v>61</v>
      </c>
      <c r="D107" s="68"/>
      <c r="E107" s="28">
        <f t="shared" si="78"/>
        <v>158</v>
      </c>
      <c r="F107" s="29">
        <f t="shared" ref="F107:R107" si="104">IFERROR(ROUND(F218/$E107*100,1),"-")</f>
        <v>53.2</v>
      </c>
      <c r="G107" s="30">
        <f t="shared" si="104"/>
        <v>12.7</v>
      </c>
      <c r="H107" s="30">
        <f t="shared" si="104"/>
        <v>25.3</v>
      </c>
      <c r="I107" s="30">
        <f t="shared" si="104"/>
        <v>1.3</v>
      </c>
      <c r="J107" s="30">
        <f t="shared" si="104"/>
        <v>13.9</v>
      </c>
      <c r="K107" s="30">
        <f t="shared" si="104"/>
        <v>12</v>
      </c>
      <c r="L107" s="30">
        <f t="shared" si="104"/>
        <v>3.2</v>
      </c>
      <c r="M107" s="30">
        <f t="shared" si="104"/>
        <v>8.1999999999999993</v>
      </c>
      <c r="N107" s="30">
        <f t="shared" si="104"/>
        <v>15.8</v>
      </c>
      <c r="O107" s="30">
        <f t="shared" si="104"/>
        <v>0.6</v>
      </c>
      <c r="P107" s="30">
        <f t="shared" si="104"/>
        <v>0.6</v>
      </c>
      <c r="Q107" s="30">
        <f t="shared" si="104"/>
        <v>20.3</v>
      </c>
      <c r="R107" s="31">
        <f t="shared" si="104"/>
        <v>3.2</v>
      </c>
    </row>
    <row r="108" spans="1:18" ht="14.25" customHeight="1" x14ac:dyDescent="0.15">
      <c r="A108" s="73"/>
      <c r="B108" s="74"/>
      <c r="C108" s="67" t="s">
        <v>66</v>
      </c>
      <c r="D108" s="68"/>
      <c r="E108" s="28">
        <f t="shared" si="78"/>
        <v>20</v>
      </c>
      <c r="F108" s="29">
        <f t="shared" ref="F108:R108" si="105">IFERROR(ROUND(F219/$E108*100,1),"-")</f>
        <v>60</v>
      </c>
      <c r="G108" s="30">
        <f t="shared" si="105"/>
        <v>0</v>
      </c>
      <c r="H108" s="30">
        <f t="shared" si="105"/>
        <v>30</v>
      </c>
      <c r="I108" s="30">
        <f t="shared" si="105"/>
        <v>5</v>
      </c>
      <c r="J108" s="30">
        <f t="shared" si="105"/>
        <v>5</v>
      </c>
      <c r="K108" s="30">
        <f t="shared" si="105"/>
        <v>0</v>
      </c>
      <c r="L108" s="30">
        <f t="shared" si="105"/>
        <v>0</v>
      </c>
      <c r="M108" s="30">
        <f t="shared" si="105"/>
        <v>0</v>
      </c>
      <c r="N108" s="30">
        <f t="shared" si="105"/>
        <v>0</v>
      </c>
      <c r="O108" s="30">
        <f t="shared" si="105"/>
        <v>0</v>
      </c>
      <c r="P108" s="30">
        <f t="shared" si="105"/>
        <v>0</v>
      </c>
      <c r="Q108" s="30">
        <f t="shared" si="105"/>
        <v>20</v>
      </c>
      <c r="R108" s="31">
        <f t="shared" si="105"/>
        <v>0</v>
      </c>
    </row>
    <row r="109" spans="1:18" ht="14.25" customHeight="1" x14ac:dyDescent="0.15">
      <c r="A109" s="73"/>
      <c r="B109" s="74"/>
      <c r="C109" s="67" t="s">
        <v>67</v>
      </c>
      <c r="D109" s="68"/>
      <c r="E109" s="28">
        <f t="shared" si="78"/>
        <v>14</v>
      </c>
      <c r="F109" s="29">
        <f t="shared" ref="F109:R109" si="106">IFERROR(ROUND(F220/$E109*100,1),"-")</f>
        <v>28.6</v>
      </c>
      <c r="G109" s="30">
        <f t="shared" si="106"/>
        <v>7.1</v>
      </c>
      <c r="H109" s="30">
        <f t="shared" si="106"/>
        <v>14.3</v>
      </c>
      <c r="I109" s="30">
        <f t="shared" si="106"/>
        <v>0</v>
      </c>
      <c r="J109" s="30">
        <f t="shared" si="106"/>
        <v>21.4</v>
      </c>
      <c r="K109" s="30">
        <f t="shared" si="106"/>
        <v>7.1</v>
      </c>
      <c r="L109" s="30">
        <f t="shared" si="106"/>
        <v>0</v>
      </c>
      <c r="M109" s="30">
        <f t="shared" si="106"/>
        <v>0</v>
      </c>
      <c r="N109" s="30">
        <f t="shared" si="106"/>
        <v>0</v>
      </c>
      <c r="O109" s="30">
        <f t="shared" si="106"/>
        <v>0</v>
      </c>
      <c r="P109" s="30">
        <f t="shared" si="106"/>
        <v>7.1</v>
      </c>
      <c r="Q109" s="30">
        <f t="shared" si="106"/>
        <v>50</v>
      </c>
      <c r="R109" s="31">
        <f t="shared" si="106"/>
        <v>0</v>
      </c>
    </row>
    <row r="110" spans="1:18" ht="14.25" customHeight="1" x14ac:dyDescent="0.15">
      <c r="A110" s="75"/>
      <c r="B110" s="76"/>
      <c r="C110" s="69" t="s">
        <v>6</v>
      </c>
      <c r="D110" s="70"/>
      <c r="E110" s="37">
        <f t="shared" si="78"/>
        <v>8</v>
      </c>
      <c r="F110" s="38">
        <f t="shared" ref="F110:R110" si="107">IFERROR(ROUND(F221/$E110*100,1),"-")</f>
        <v>62.5</v>
      </c>
      <c r="G110" s="39">
        <f t="shared" si="107"/>
        <v>12.5</v>
      </c>
      <c r="H110" s="39">
        <f t="shared" si="107"/>
        <v>0</v>
      </c>
      <c r="I110" s="39">
        <f t="shared" si="107"/>
        <v>0</v>
      </c>
      <c r="J110" s="39">
        <f t="shared" si="107"/>
        <v>0</v>
      </c>
      <c r="K110" s="39">
        <f t="shared" si="107"/>
        <v>0</v>
      </c>
      <c r="L110" s="39">
        <f t="shared" si="107"/>
        <v>0</v>
      </c>
      <c r="M110" s="39">
        <f t="shared" si="107"/>
        <v>0</v>
      </c>
      <c r="N110" s="39">
        <f t="shared" si="107"/>
        <v>0</v>
      </c>
      <c r="O110" s="39">
        <f t="shared" si="107"/>
        <v>0</v>
      </c>
      <c r="P110" s="39">
        <f t="shared" si="107"/>
        <v>0</v>
      </c>
      <c r="Q110" s="39">
        <f t="shared" si="107"/>
        <v>12.5</v>
      </c>
      <c r="R110" s="40">
        <f t="shared" si="107"/>
        <v>25</v>
      </c>
    </row>
    <row r="111" spans="1:18" ht="14.25" customHeight="1" x14ac:dyDescent="0.15">
      <c r="A111" s="79" t="s">
        <v>99</v>
      </c>
      <c r="B111" s="80"/>
      <c r="C111" s="77" t="s">
        <v>100</v>
      </c>
      <c r="D111" s="78"/>
      <c r="E111" s="33">
        <f t="shared" si="78"/>
        <v>414</v>
      </c>
      <c r="F111" s="34">
        <f t="shared" ref="F111:R111" si="108">IFERROR(ROUND(F222/$E111*100,1),"-")</f>
        <v>72.2</v>
      </c>
      <c r="G111" s="35">
        <f t="shared" si="108"/>
        <v>16.399999999999999</v>
      </c>
      <c r="H111" s="35">
        <f t="shared" si="108"/>
        <v>30.9</v>
      </c>
      <c r="I111" s="35">
        <f t="shared" si="108"/>
        <v>3.9</v>
      </c>
      <c r="J111" s="35">
        <f t="shared" si="108"/>
        <v>15.9</v>
      </c>
      <c r="K111" s="35">
        <f t="shared" si="108"/>
        <v>14.3</v>
      </c>
      <c r="L111" s="35">
        <f t="shared" si="108"/>
        <v>1.2</v>
      </c>
      <c r="M111" s="35">
        <f t="shared" si="108"/>
        <v>9.6999999999999993</v>
      </c>
      <c r="N111" s="35">
        <f t="shared" si="108"/>
        <v>27.5</v>
      </c>
      <c r="O111" s="35">
        <f t="shared" si="108"/>
        <v>0.5</v>
      </c>
      <c r="P111" s="35">
        <f t="shared" si="108"/>
        <v>1</v>
      </c>
      <c r="Q111" s="35">
        <f t="shared" si="108"/>
        <v>9.1999999999999993</v>
      </c>
      <c r="R111" s="36">
        <f t="shared" si="108"/>
        <v>2.2000000000000002</v>
      </c>
    </row>
    <row r="112" spans="1:18" ht="14.25" customHeight="1" x14ac:dyDescent="0.15">
      <c r="A112" s="81"/>
      <c r="B112" s="82"/>
      <c r="C112" s="67" t="s">
        <v>101</v>
      </c>
      <c r="D112" s="68"/>
      <c r="E112" s="28">
        <f t="shared" si="78"/>
        <v>34</v>
      </c>
      <c r="F112" s="29">
        <f t="shared" ref="F112:R112" si="109">IFERROR(ROUND(F223/$E112*100,1),"-")</f>
        <v>64.7</v>
      </c>
      <c r="G112" s="30">
        <f t="shared" si="109"/>
        <v>5.9</v>
      </c>
      <c r="H112" s="30">
        <f t="shared" si="109"/>
        <v>14.7</v>
      </c>
      <c r="I112" s="30">
        <f t="shared" si="109"/>
        <v>2.9</v>
      </c>
      <c r="J112" s="30">
        <f t="shared" si="109"/>
        <v>20.6</v>
      </c>
      <c r="K112" s="30">
        <f t="shared" si="109"/>
        <v>8.8000000000000007</v>
      </c>
      <c r="L112" s="30">
        <f t="shared" si="109"/>
        <v>0</v>
      </c>
      <c r="M112" s="30">
        <f t="shared" si="109"/>
        <v>2.9</v>
      </c>
      <c r="N112" s="30">
        <f t="shared" si="109"/>
        <v>0</v>
      </c>
      <c r="O112" s="30">
        <f t="shared" si="109"/>
        <v>2.9</v>
      </c>
      <c r="P112" s="30">
        <f t="shared" si="109"/>
        <v>0</v>
      </c>
      <c r="Q112" s="30">
        <f t="shared" si="109"/>
        <v>11.8</v>
      </c>
      <c r="R112" s="31">
        <f t="shared" si="109"/>
        <v>5.9</v>
      </c>
    </row>
    <row r="113" spans="1:18" ht="14.25" customHeight="1" x14ac:dyDescent="0.15">
      <c r="A113" s="81"/>
      <c r="B113" s="82"/>
      <c r="C113" s="67" t="s">
        <v>102</v>
      </c>
      <c r="D113" s="68"/>
      <c r="E113" s="28">
        <f t="shared" si="78"/>
        <v>373</v>
      </c>
      <c r="F113" s="29">
        <f t="shared" ref="F113:R113" si="110">IFERROR(ROUND(F224/$E113*100,1),"-")</f>
        <v>48</v>
      </c>
      <c r="G113" s="30">
        <f t="shared" si="110"/>
        <v>10.7</v>
      </c>
      <c r="H113" s="30">
        <f t="shared" si="110"/>
        <v>33.5</v>
      </c>
      <c r="I113" s="30">
        <f t="shared" si="110"/>
        <v>4.3</v>
      </c>
      <c r="J113" s="30">
        <f t="shared" si="110"/>
        <v>20.100000000000001</v>
      </c>
      <c r="K113" s="30">
        <f t="shared" si="110"/>
        <v>4.5999999999999996</v>
      </c>
      <c r="L113" s="30">
        <f t="shared" si="110"/>
        <v>0.8</v>
      </c>
      <c r="M113" s="30">
        <f t="shared" si="110"/>
        <v>5.6</v>
      </c>
      <c r="N113" s="30">
        <f t="shared" si="110"/>
        <v>3.5</v>
      </c>
      <c r="O113" s="30">
        <f t="shared" si="110"/>
        <v>1.6</v>
      </c>
      <c r="P113" s="30">
        <f t="shared" si="110"/>
        <v>1.3</v>
      </c>
      <c r="Q113" s="30">
        <f t="shared" si="110"/>
        <v>24.4</v>
      </c>
      <c r="R113" s="31">
        <f t="shared" si="110"/>
        <v>0.8</v>
      </c>
    </row>
    <row r="114" spans="1:18" ht="14.25" customHeight="1" x14ac:dyDescent="0.15">
      <c r="A114" s="81"/>
      <c r="B114" s="82"/>
      <c r="C114" s="67" t="s">
        <v>98</v>
      </c>
      <c r="D114" s="68"/>
      <c r="E114" s="28">
        <f t="shared" ref="E114:E115" si="111">E225</f>
        <v>116</v>
      </c>
      <c r="F114" s="29">
        <f t="shared" ref="F114:R114" si="112">IFERROR(ROUND(F225/$E114*100,1),"-")</f>
        <v>47.4</v>
      </c>
      <c r="G114" s="30">
        <f t="shared" si="112"/>
        <v>14.7</v>
      </c>
      <c r="H114" s="30">
        <f t="shared" si="112"/>
        <v>34.5</v>
      </c>
      <c r="I114" s="30">
        <f t="shared" si="112"/>
        <v>1.7</v>
      </c>
      <c r="J114" s="30">
        <f t="shared" si="112"/>
        <v>19</v>
      </c>
      <c r="K114" s="30">
        <f t="shared" si="112"/>
        <v>7.8</v>
      </c>
      <c r="L114" s="30">
        <f t="shared" si="112"/>
        <v>0.9</v>
      </c>
      <c r="M114" s="30">
        <f t="shared" si="112"/>
        <v>7.8</v>
      </c>
      <c r="N114" s="30">
        <f t="shared" si="112"/>
        <v>4.3</v>
      </c>
      <c r="O114" s="30">
        <f t="shared" si="112"/>
        <v>0</v>
      </c>
      <c r="P114" s="30">
        <f t="shared" si="112"/>
        <v>0.9</v>
      </c>
      <c r="Q114" s="30">
        <f t="shared" si="112"/>
        <v>20.7</v>
      </c>
      <c r="R114" s="31">
        <f t="shared" si="112"/>
        <v>0.9</v>
      </c>
    </row>
    <row r="115" spans="1:18" ht="14.25" customHeight="1" x14ac:dyDescent="0.15">
      <c r="A115" s="83"/>
      <c r="B115" s="84"/>
      <c r="C115" s="69" t="s">
        <v>6</v>
      </c>
      <c r="D115" s="70"/>
      <c r="E115" s="37">
        <f t="shared" si="111"/>
        <v>11</v>
      </c>
      <c r="F115" s="38">
        <f t="shared" ref="F115:R115" si="113">IFERROR(ROUND(F226/$E115*100,1),"-")</f>
        <v>9.1</v>
      </c>
      <c r="G115" s="39">
        <f t="shared" si="113"/>
        <v>9.1</v>
      </c>
      <c r="H115" s="39">
        <f t="shared" si="113"/>
        <v>54.5</v>
      </c>
      <c r="I115" s="39">
        <f t="shared" si="113"/>
        <v>0</v>
      </c>
      <c r="J115" s="39">
        <f t="shared" si="113"/>
        <v>27.3</v>
      </c>
      <c r="K115" s="39">
        <f t="shared" si="113"/>
        <v>18.2</v>
      </c>
      <c r="L115" s="39">
        <f t="shared" si="113"/>
        <v>0</v>
      </c>
      <c r="M115" s="39">
        <f t="shared" si="113"/>
        <v>9.1</v>
      </c>
      <c r="N115" s="39">
        <f t="shared" si="113"/>
        <v>9.1</v>
      </c>
      <c r="O115" s="39">
        <f t="shared" si="113"/>
        <v>0</v>
      </c>
      <c r="P115" s="39">
        <f t="shared" si="113"/>
        <v>0</v>
      </c>
      <c r="Q115" s="39">
        <f t="shared" si="113"/>
        <v>9.1</v>
      </c>
      <c r="R115" s="40">
        <f t="shared" si="113"/>
        <v>9.1</v>
      </c>
    </row>
    <row r="116" spans="1:18" ht="15" customHeight="1" x14ac:dyDescent="0.15">
      <c r="A116" s="85" t="s">
        <v>5</v>
      </c>
      <c r="B116" s="85"/>
      <c r="C116" s="85"/>
      <c r="D116" s="44"/>
      <c r="E116" s="45"/>
      <c r="F116" s="46"/>
      <c r="G116" s="46"/>
      <c r="H116" s="46"/>
      <c r="I116" s="46"/>
      <c r="J116" s="46"/>
      <c r="K116" s="46"/>
      <c r="L116" s="46"/>
      <c r="M116" s="46"/>
      <c r="N116" s="46"/>
      <c r="O116" s="46"/>
      <c r="P116" s="46"/>
      <c r="Q116" s="46"/>
      <c r="R116" s="46"/>
    </row>
    <row r="117" spans="1:18" ht="5.25" customHeight="1" x14ac:dyDescent="0.15"/>
    <row r="118" spans="1:18" ht="14.25" customHeight="1" x14ac:dyDescent="0.15">
      <c r="A118" s="8"/>
      <c r="B118" s="95" t="s">
        <v>2</v>
      </c>
      <c r="C118" s="95"/>
      <c r="D118" s="27"/>
      <c r="E118" s="47">
        <v>948</v>
      </c>
      <c r="F118" s="48">
        <v>556</v>
      </c>
      <c r="G118" s="49">
        <v>128</v>
      </c>
      <c r="H118" s="49">
        <v>304</v>
      </c>
      <c r="I118" s="49">
        <v>35</v>
      </c>
      <c r="J118" s="49">
        <v>173</v>
      </c>
      <c r="K118" s="49">
        <v>90</v>
      </c>
      <c r="L118" s="49">
        <v>9</v>
      </c>
      <c r="M118" s="49">
        <v>72</v>
      </c>
      <c r="N118" s="49">
        <v>133</v>
      </c>
      <c r="O118" s="49">
        <v>9</v>
      </c>
      <c r="P118" s="61">
        <v>10</v>
      </c>
      <c r="Q118" s="61">
        <v>158</v>
      </c>
      <c r="R118" s="50">
        <v>16</v>
      </c>
    </row>
    <row r="119" spans="1:18" ht="14.25" customHeight="1" x14ac:dyDescent="0.15">
      <c r="A119" s="96" t="s">
        <v>9</v>
      </c>
      <c r="B119" s="97"/>
      <c r="C119" s="77" t="s">
        <v>7</v>
      </c>
      <c r="D119" s="78"/>
      <c r="E119" s="33">
        <v>398</v>
      </c>
      <c r="F119" s="51">
        <v>232</v>
      </c>
      <c r="G119" s="52">
        <v>56</v>
      </c>
      <c r="H119" s="52">
        <v>133</v>
      </c>
      <c r="I119" s="52">
        <v>13</v>
      </c>
      <c r="J119" s="52">
        <v>59</v>
      </c>
      <c r="K119" s="52">
        <v>39</v>
      </c>
      <c r="L119" s="52">
        <v>4</v>
      </c>
      <c r="M119" s="52">
        <v>24</v>
      </c>
      <c r="N119" s="52">
        <v>53</v>
      </c>
      <c r="O119" s="52">
        <v>5</v>
      </c>
      <c r="P119" s="62">
        <v>1</v>
      </c>
      <c r="Q119" s="62">
        <v>65</v>
      </c>
      <c r="R119" s="53">
        <v>4</v>
      </c>
    </row>
    <row r="120" spans="1:18" ht="14.25" customHeight="1" x14ac:dyDescent="0.15">
      <c r="A120" s="98"/>
      <c r="B120" s="99"/>
      <c r="C120" s="67" t="s">
        <v>8</v>
      </c>
      <c r="D120" s="68"/>
      <c r="E120" s="28">
        <v>531</v>
      </c>
      <c r="F120" s="54">
        <v>315</v>
      </c>
      <c r="G120" s="55">
        <v>71</v>
      </c>
      <c r="H120" s="55">
        <v>167</v>
      </c>
      <c r="I120" s="55">
        <v>20</v>
      </c>
      <c r="J120" s="55">
        <v>111</v>
      </c>
      <c r="K120" s="55">
        <v>50</v>
      </c>
      <c r="L120" s="55">
        <v>5</v>
      </c>
      <c r="M120" s="55">
        <v>46</v>
      </c>
      <c r="N120" s="55">
        <v>79</v>
      </c>
      <c r="O120" s="55">
        <v>3</v>
      </c>
      <c r="P120" s="63">
        <v>9</v>
      </c>
      <c r="Q120" s="63">
        <v>89</v>
      </c>
      <c r="R120" s="56">
        <v>8</v>
      </c>
    </row>
    <row r="121" spans="1:18" ht="14.25" customHeight="1" x14ac:dyDescent="0.15">
      <c r="A121" s="98"/>
      <c r="B121" s="99"/>
      <c r="C121" s="67" t="s">
        <v>13</v>
      </c>
      <c r="D121" s="68"/>
      <c r="E121" s="28">
        <v>0</v>
      </c>
      <c r="F121" s="54">
        <v>0</v>
      </c>
      <c r="G121" s="55">
        <v>0</v>
      </c>
      <c r="H121" s="55">
        <v>0</v>
      </c>
      <c r="I121" s="55">
        <v>0</v>
      </c>
      <c r="J121" s="55">
        <v>0</v>
      </c>
      <c r="K121" s="55">
        <v>0</v>
      </c>
      <c r="L121" s="55">
        <v>0</v>
      </c>
      <c r="M121" s="55">
        <v>0</v>
      </c>
      <c r="N121" s="55">
        <v>0</v>
      </c>
      <c r="O121" s="55">
        <v>0</v>
      </c>
      <c r="P121" s="63">
        <v>0</v>
      </c>
      <c r="Q121" s="63">
        <v>0</v>
      </c>
      <c r="R121" s="56">
        <v>0</v>
      </c>
    </row>
    <row r="122" spans="1:18" ht="14.25" customHeight="1" x14ac:dyDescent="0.15">
      <c r="A122" s="98"/>
      <c r="B122" s="99"/>
      <c r="C122" s="67" t="s">
        <v>14</v>
      </c>
      <c r="D122" s="68"/>
      <c r="E122" s="28">
        <v>12</v>
      </c>
      <c r="F122" s="54">
        <v>6</v>
      </c>
      <c r="G122" s="55">
        <v>0</v>
      </c>
      <c r="H122" s="55">
        <v>3</v>
      </c>
      <c r="I122" s="55">
        <v>1</v>
      </c>
      <c r="J122" s="55">
        <v>2</v>
      </c>
      <c r="K122" s="55">
        <v>0</v>
      </c>
      <c r="L122" s="55">
        <v>0</v>
      </c>
      <c r="M122" s="55">
        <v>2</v>
      </c>
      <c r="N122" s="55">
        <v>1</v>
      </c>
      <c r="O122" s="55">
        <v>1</v>
      </c>
      <c r="P122" s="63">
        <v>0</v>
      </c>
      <c r="Q122" s="63">
        <v>4</v>
      </c>
      <c r="R122" s="56">
        <v>0</v>
      </c>
    </row>
    <row r="123" spans="1:18" ht="14.25" customHeight="1" x14ac:dyDescent="0.15">
      <c r="A123" s="100"/>
      <c r="B123" s="101"/>
      <c r="C123" s="69" t="s">
        <v>3</v>
      </c>
      <c r="D123" s="70"/>
      <c r="E123" s="37">
        <v>7</v>
      </c>
      <c r="F123" s="57">
        <v>3</v>
      </c>
      <c r="G123" s="58">
        <v>1</v>
      </c>
      <c r="H123" s="58">
        <v>1</v>
      </c>
      <c r="I123" s="58">
        <v>1</v>
      </c>
      <c r="J123" s="58">
        <v>1</v>
      </c>
      <c r="K123" s="58">
        <v>1</v>
      </c>
      <c r="L123" s="58">
        <v>0</v>
      </c>
      <c r="M123" s="58">
        <v>0</v>
      </c>
      <c r="N123" s="58">
        <v>0</v>
      </c>
      <c r="O123" s="58">
        <v>0</v>
      </c>
      <c r="P123" s="64">
        <v>0</v>
      </c>
      <c r="Q123" s="64">
        <v>0</v>
      </c>
      <c r="R123" s="59">
        <v>4</v>
      </c>
    </row>
    <row r="124" spans="1:18" ht="14.25" customHeight="1" x14ac:dyDescent="0.15">
      <c r="A124" s="89" t="s">
        <v>12</v>
      </c>
      <c r="B124" s="90"/>
      <c r="C124" s="77" t="s">
        <v>19</v>
      </c>
      <c r="D124" s="78"/>
      <c r="E124" s="33">
        <v>7</v>
      </c>
      <c r="F124" s="51">
        <v>0</v>
      </c>
      <c r="G124" s="52">
        <v>0</v>
      </c>
      <c r="H124" s="52">
        <v>3</v>
      </c>
      <c r="I124" s="52">
        <v>0</v>
      </c>
      <c r="J124" s="52">
        <v>1</v>
      </c>
      <c r="K124" s="52">
        <v>0</v>
      </c>
      <c r="L124" s="52">
        <v>0</v>
      </c>
      <c r="M124" s="52">
        <v>0</v>
      </c>
      <c r="N124" s="52">
        <v>1</v>
      </c>
      <c r="O124" s="52">
        <v>0</v>
      </c>
      <c r="P124" s="62">
        <v>0</v>
      </c>
      <c r="Q124" s="62">
        <v>3</v>
      </c>
      <c r="R124" s="53">
        <v>0</v>
      </c>
    </row>
    <row r="125" spans="1:18" ht="14.25" customHeight="1" x14ac:dyDescent="0.15">
      <c r="A125" s="91"/>
      <c r="B125" s="92"/>
      <c r="C125" s="67" t="s">
        <v>20</v>
      </c>
      <c r="D125" s="68"/>
      <c r="E125" s="28">
        <v>81</v>
      </c>
      <c r="F125" s="54">
        <v>26</v>
      </c>
      <c r="G125" s="55">
        <v>5</v>
      </c>
      <c r="H125" s="55">
        <v>22</v>
      </c>
      <c r="I125" s="55">
        <v>2</v>
      </c>
      <c r="J125" s="55">
        <v>23</v>
      </c>
      <c r="K125" s="55">
        <v>4</v>
      </c>
      <c r="L125" s="55">
        <v>2</v>
      </c>
      <c r="M125" s="55">
        <v>7</v>
      </c>
      <c r="N125" s="55">
        <v>7</v>
      </c>
      <c r="O125" s="55">
        <v>1</v>
      </c>
      <c r="P125" s="63">
        <v>1</v>
      </c>
      <c r="Q125" s="63">
        <v>28</v>
      </c>
      <c r="R125" s="56">
        <v>0</v>
      </c>
    </row>
    <row r="126" spans="1:18" ht="14.25" customHeight="1" x14ac:dyDescent="0.15">
      <c r="A126" s="91"/>
      <c r="B126" s="92"/>
      <c r="C126" s="67" t="s">
        <v>21</v>
      </c>
      <c r="D126" s="68"/>
      <c r="E126" s="28">
        <v>160</v>
      </c>
      <c r="F126" s="54">
        <v>83</v>
      </c>
      <c r="G126" s="55">
        <v>19</v>
      </c>
      <c r="H126" s="55">
        <v>64</v>
      </c>
      <c r="I126" s="55">
        <v>3</v>
      </c>
      <c r="J126" s="55">
        <v>41</v>
      </c>
      <c r="K126" s="55">
        <v>4</v>
      </c>
      <c r="L126" s="55">
        <v>0</v>
      </c>
      <c r="M126" s="55">
        <v>11</v>
      </c>
      <c r="N126" s="55">
        <v>6</v>
      </c>
      <c r="O126" s="55">
        <v>1</v>
      </c>
      <c r="P126" s="63">
        <v>3</v>
      </c>
      <c r="Q126" s="63">
        <v>28</v>
      </c>
      <c r="R126" s="56">
        <v>0</v>
      </c>
    </row>
    <row r="127" spans="1:18" ht="14.25" customHeight="1" x14ac:dyDescent="0.15">
      <c r="A127" s="91"/>
      <c r="B127" s="92"/>
      <c r="C127" s="67" t="s">
        <v>22</v>
      </c>
      <c r="D127" s="68"/>
      <c r="E127" s="28">
        <v>210</v>
      </c>
      <c r="F127" s="54">
        <v>113</v>
      </c>
      <c r="G127" s="55">
        <v>16</v>
      </c>
      <c r="H127" s="55">
        <v>75</v>
      </c>
      <c r="I127" s="55">
        <v>8</v>
      </c>
      <c r="J127" s="55">
        <v>48</v>
      </c>
      <c r="K127" s="55">
        <v>15</v>
      </c>
      <c r="L127" s="55">
        <v>0</v>
      </c>
      <c r="M127" s="55">
        <v>15</v>
      </c>
      <c r="N127" s="55">
        <v>28</v>
      </c>
      <c r="O127" s="55">
        <v>5</v>
      </c>
      <c r="P127" s="63">
        <v>5</v>
      </c>
      <c r="Q127" s="63">
        <v>36</v>
      </c>
      <c r="R127" s="56">
        <v>1</v>
      </c>
    </row>
    <row r="128" spans="1:18" ht="14.25" customHeight="1" x14ac:dyDescent="0.15">
      <c r="A128" s="91"/>
      <c r="B128" s="92"/>
      <c r="C128" s="67" t="s">
        <v>23</v>
      </c>
      <c r="D128" s="68"/>
      <c r="E128" s="28">
        <v>183</v>
      </c>
      <c r="F128" s="54">
        <v>111</v>
      </c>
      <c r="G128" s="55">
        <v>17</v>
      </c>
      <c r="H128" s="55">
        <v>73</v>
      </c>
      <c r="I128" s="55">
        <v>8</v>
      </c>
      <c r="J128" s="55">
        <v>39</v>
      </c>
      <c r="K128" s="55">
        <v>22</v>
      </c>
      <c r="L128" s="55">
        <v>2</v>
      </c>
      <c r="M128" s="55">
        <v>16</v>
      </c>
      <c r="N128" s="55">
        <v>23</v>
      </c>
      <c r="O128" s="55">
        <v>2</v>
      </c>
      <c r="P128" s="63">
        <v>0</v>
      </c>
      <c r="Q128" s="63">
        <v>29</v>
      </c>
      <c r="R128" s="56">
        <v>3</v>
      </c>
    </row>
    <row r="129" spans="1:18" ht="14.25" customHeight="1" x14ac:dyDescent="0.15">
      <c r="A129" s="91"/>
      <c r="B129" s="92"/>
      <c r="C129" s="67" t="s">
        <v>24</v>
      </c>
      <c r="D129" s="68"/>
      <c r="E129" s="28">
        <v>154</v>
      </c>
      <c r="F129" s="54">
        <v>102</v>
      </c>
      <c r="G129" s="55">
        <v>27</v>
      </c>
      <c r="H129" s="55">
        <v>40</v>
      </c>
      <c r="I129" s="55">
        <v>8</v>
      </c>
      <c r="J129" s="55">
        <v>12</v>
      </c>
      <c r="K129" s="55">
        <v>22</v>
      </c>
      <c r="L129" s="55">
        <v>1</v>
      </c>
      <c r="M129" s="55">
        <v>5</v>
      </c>
      <c r="N129" s="55">
        <v>21</v>
      </c>
      <c r="O129" s="55">
        <v>0</v>
      </c>
      <c r="P129" s="63">
        <v>0</v>
      </c>
      <c r="Q129" s="63">
        <v>24</v>
      </c>
      <c r="R129" s="56">
        <v>3</v>
      </c>
    </row>
    <row r="130" spans="1:18" ht="14.25" customHeight="1" x14ac:dyDescent="0.15">
      <c r="A130" s="91"/>
      <c r="B130" s="92"/>
      <c r="C130" s="67" t="s">
        <v>25</v>
      </c>
      <c r="D130" s="68"/>
      <c r="E130" s="28">
        <v>143</v>
      </c>
      <c r="F130" s="54">
        <v>115</v>
      </c>
      <c r="G130" s="55">
        <v>41</v>
      </c>
      <c r="H130" s="55">
        <v>26</v>
      </c>
      <c r="I130" s="55">
        <v>6</v>
      </c>
      <c r="J130" s="55">
        <v>9</v>
      </c>
      <c r="K130" s="55">
        <v>21</v>
      </c>
      <c r="L130" s="55">
        <v>4</v>
      </c>
      <c r="M130" s="55">
        <v>17</v>
      </c>
      <c r="N130" s="55">
        <v>46</v>
      </c>
      <c r="O130" s="55">
        <v>0</v>
      </c>
      <c r="P130" s="63">
        <v>1</v>
      </c>
      <c r="Q130" s="63">
        <v>10</v>
      </c>
      <c r="R130" s="56">
        <v>5</v>
      </c>
    </row>
    <row r="131" spans="1:18" ht="14.25" customHeight="1" x14ac:dyDescent="0.15">
      <c r="A131" s="91"/>
      <c r="B131" s="92"/>
      <c r="C131" s="67" t="s">
        <v>26</v>
      </c>
      <c r="D131" s="68"/>
      <c r="E131" s="28">
        <v>3</v>
      </c>
      <c r="F131" s="54">
        <v>3</v>
      </c>
      <c r="G131" s="55">
        <v>2</v>
      </c>
      <c r="H131" s="55">
        <v>0</v>
      </c>
      <c r="I131" s="55">
        <v>0</v>
      </c>
      <c r="J131" s="55">
        <v>0</v>
      </c>
      <c r="K131" s="55">
        <v>1</v>
      </c>
      <c r="L131" s="55">
        <v>0</v>
      </c>
      <c r="M131" s="55">
        <v>1</v>
      </c>
      <c r="N131" s="55">
        <v>1</v>
      </c>
      <c r="O131" s="55">
        <v>0</v>
      </c>
      <c r="P131" s="63">
        <v>0</v>
      </c>
      <c r="Q131" s="63">
        <v>0</v>
      </c>
      <c r="R131" s="56">
        <v>0</v>
      </c>
    </row>
    <row r="132" spans="1:18" ht="14.25" customHeight="1" x14ac:dyDescent="0.15">
      <c r="A132" s="93"/>
      <c r="B132" s="94"/>
      <c r="C132" s="69" t="s">
        <v>6</v>
      </c>
      <c r="D132" s="70"/>
      <c r="E132" s="37">
        <v>7</v>
      </c>
      <c r="F132" s="57">
        <v>3</v>
      </c>
      <c r="G132" s="58">
        <v>1</v>
      </c>
      <c r="H132" s="58">
        <v>1</v>
      </c>
      <c r="I132" s="58">
        <v>0</v>
      </c>
      <c r="J132" s="58">
        <v>0</v>
      </c>
      <c r="K132" s="58">
        <v>1</v>
      </c>
      <c r="L132" s="58">
        <v>0</v>
      </c>
      <c r="M132" s="58">
        <v>0</v>
      </c>
      <c r="N132" s="58">
        <v>0</v>
      </c>
      <c r="O132" s="58">
        <v>0</v>
      </c>
      <c r="P132" s="64">
        <v>0</v>
      </c>
      <c r="Q132" s="64">
        <v>0</v>
      </c>
      <c r="R132" s="59">
        <v>4</v>
      </c>
    </row>
    <row r="133" spans="1:18" ht="14.25" customHeight="1" x14ac:dyDescent="0.15">
      <c r="A133" s="71" t="s">
        <v>70</v>
      </c>
      <c r="B133" s="72"/>
      <c r="C133" s="86" t="s">
        <v>7</v>
      </c>
      <c r="D133" s="41" t="s">
        <v>71</v>
      </c>
      <c r="E133" s="33">
        <v>34</v>
      </c>
      <c r="F133" s="51">
        <v>10</v>
      </c>
      <c r="G133" s="52">
        <v>4</v>
      </c>
      <c r="H133" s="52">
        <v>16</v>
      </c>
      <c r="I133" s="52">
        <v>1</v>
      </c>
      <c r="J133" s="52">
        <v>10</v>
      </c>
      <c r="K133" s="52">
        <v>1</v>
      </c>
      <c r="L133" s="52">
        <v>1</v>
      </c>
      <c r="M133" s="52">
        <v>2</v>
      </c>
      <c r="N133" s="52">
        <v>3</v>
      </c>
      <c r="O133" s="52">
        <v>1</v>
      </c>
      <c r="P133" s="62">
        <v>0</v>
      </c>
      <c r="Q133" s="62">
        <v>7</v>
      </c>
      <c r="R133" s="53">
        <v>0</v>
      </c>
    </row>
    <row r="134" spans="1:18" ht="14.25" customHeight="1" x14ac:dyDescent="0.15">
      <c r="A134" s="73"/>
      <c r="B134" s="74"/>
      <c r="C134" s="87"/>
      <c r="D134" s="42" t="s">
        <v>21</v>
      </c>
      <c r="E134" s="28">
        <v>66</v>
      </c>
      <c r="F134" s="54">
        <v>34</v>
      </c>
      <c r="G134" s="55">
        <v>10</v>
      </c>
      <c r="H134" s="55">
        <v>24</v>
      </c>
      <c r="I134" s="55">
        <v>2</v>
      </c>
      <c r="J134" s="55">
        <v>10</v>
      </c>
      <c r="K134" s="55">
        <v>1</v>
      </c>
      <c r="L134" s="55">
        <v>0</v>
      </c>
      <c r="M134" s="55">
        <v>2</v>
      </c>
      <c r="N134" s="55">
        <v>2</v>
      </c>
      <c r="O134" s="55">
        <v>0</v>
      </c>
      <c r="P134" s="63">
        <v>1</v>
      </c>
      <c r="Q134" s="63">
        <v>12</v>
      </c>
      <c r="R134" s="56">
        <v>0</v>
      </c>
    </row>
    <row r="135" spans="1:18" ht="14.25" customHeight="1" x14ac:dyDescent="0.15">
      <c r="A135" s="73"/>
      <c r="B135" s="74"/>
      <c r="C135" s="87"/>
      <c r="D135" s="42" t="s">
        <v>22</v>
      </c>
      <c r="E135" s="28">
        <v>85</v>
      </c>
      <c r="F135" s="54">
        <v>41</v>
      </c>
      <c r="G135" s="55">
        <v>4</v>
      </c>
      <c r="H135" s="55">
        <v>25</v>
      </c>
      <c r="I135" s="55">
        <v>2</v>
      </c>
      <c r="J135" s="55">
        <v>14</v>
      </c>
      <c r="K135" s="55">
        <v>7</v>
      </c>
      <c r="L135" s="55">
        <v>0</v>
      </c>
      <c r="M135" s="55">
        <v>4</v>
      </c>
      <c r="N135" s="55">
        <v>10</v>
      </c>
      <c r="O135" s="55">
        <v>3</v>
      </c>
      <c r="P135" s="63">
        <v>0</v>
      </c>
      <c r="Q135" s="63">
        <v>19</v>
      </c>
      <c r="R135" s="56">
        <v>0</v>
      </c>
    </row>
    <row r="136" spans="1:18" ht="14.25" customHeight="1" x14ac:dyDescent="0.15">
      <c r="A136" s="73"/>
      <c r="B136" s="74"/>
      <c r="C136" s="87"/>
      <c r="D136" s="42" t="s">
        <v>23</v>
      </c>
      <c r="E136" s="28">
        <v>81</v>
      </c>
      <c r="F136" s="54">
        <v>48</v>
      </c>
      <c r="G136" s="55">
        <v>6</v>
      </c>
      <c r="H136" s="55">
        <v>35</v>
      </c>
      <c r="I136" s="55">
        <v>2</v>
      </c>
      <c r="J136" s="55">
        <v>12</v>
      </c>
      <c r="K136" s="55">
        <v>9</v>
      </c>
      <c r="L136" s="55">
        <v>1</v>
      </c>
      <c r="M136" s="55">
        <v>3</v>
      </c>
      <c r="N136" s="55">
        <v>9</v>
      </c>
      <c r="O136" s="55">
        <v>1</v>
      </c>
      <c r="P136" s="63">
        <v>0</v>
      </c>
      <c r="Q136" s="63">
        <v>13</v>
      </c>
      <c r="R136" s="56">
        <v>2</v>
      </c>
    </row>
    <row r="137" spans="1:18" ht="14.25" customHeight="1" x14ac:dyDescent="0.15">
      <c r="A137" s="73"/>
      <c r="B137" s="74"/>
      <c r="C137" s="87"/>
      <c r="D137" s="42" t="s">
        <v>24</v>
      </c>
      <c r="E137" s="28">
        <v>69</v>
      </c>
      <c r="F137" s="54">
        <v>47</v>
      </c>
      <c r="G137" s="55">
        <v>7</v>
      </c>
      <c r="H137" s="55">
        <v>17</v>
      </c>
      <c r="I137" s="55">
        <v>3</v>
      </c>
      <c r="J137" s="55">
        <v>8</v>
      </c>
      <c r="K137" s="55">
        <v>10</v>
      </c>
      <c r="L137" s="55">
        <v>0</v>
      </c>
      <c r="M137" s="55">
        <v>5</v>
      </c>
      <c r="N137" s="55">
        <v>8</v>
      </c>
      <c r="O137" s="55">
        <v>0</v>
      </c>
      <c r="P137" s="63">
        <v>0</v>
      </c>
      <c r="Q137" s="63">
        <v>10</v>
      </c>
      <c r="R137" s="56">
        <v>1</v>
      </c>
    </row>
    <row r="138" spans="1:18" ht="14.25" customHeight="1" x14ac:dyDescent="0.15">
      <c r="A138" s="73"/>
      <c r="B138" s="74"/>
      <c r="C138" s="88"/>
      <c r="D138" s="42" t="s">
        <v>91</v>
      </c>
      <c r="E138" s="28">
        <v>63</v>
      </c>
      <c r="F138" s="54">
        <v>52</v>
      </c>
      <c r="G138" s="55">
        <v>25</v>
      </c>
      <c r="H138" s="55">
        <v>16</v>
      </c>
      <c r="I138" s="55">
        <v>3</v>
      </c>
      <c r="J138" s="55">
        <v>5</v>
      </c>
      <c r="K138" s="55">
        <v>11</v>
      </c>
      <c r="L138" s="55">
        <v>2</v>
      </c>
      <c r="M138" s="55">
        <v>8</v>
      </c>
      <c r="N138" s="55">
        <v>21</v>
      </c>
      <c r="O138" s="55">
        <v>0</v>
      </c>
      <c r="P138" s="63">
        <v>0</v>
      </c>
      <c r="Q138" s="63">
        <v>4</v>
      </c>
      <c r="R138" s="56">
        <v>1</v>
      </c>
    </row>
    <row r="139" spans="1:18" ht="14.25" customHeight="1" x14ac:dyDescent="0.15">
      <c r="A139" s="73"/>
      <c r="B139" s="74"/>
      <c r="C139" s="86" t="s">
        <v>8</v>
      </c>
      <c r="D139" s="41" t="s">
        <v>71</v>
      </c>
      <c r="E139" s="33">
        <v>52</v>
      </c>
      <c r="F139" s="51">
        <v>15</v>
      </c>
      <c r="G139" s="52">
        <v>1</v>
      </c>
      <c r="H139" s="52">
        <v>9</v>
      </c>
      <c r="I139" s="52">
        <v>1</v>
      </c>
      <c r="J139" s="52">
        <v>14</v>
      </c>
      <c r="K139" s="52">
        <v>3</v>
      </c>
      <c r="L139" s="52">
        <v>1</v>
      </c>
      <c r="M139" s="52">
        <v>5</v>
      </c>
      <c r="N139" s="52">
        <v>5</v>
      </c>
      <c r="O139" s="52">
        <v>0</v>
      </c>
      <c r="P139" s="62">
        <v>1</v>
      </c>
      <c r="Q139" s="62">
        <v>23</v>
      </c>
      <c r="R139" s="53">
        <v>0</v>
      </c>
    </row>
    <row r="140" spans="1:18" ht="14.25" customHeight="1" x14ac:dyDescent="0.15">
      <c r="A140" s="73"/>
      <c r="B140" s="74"/>
      <c r="C140" s="87"/>
      <c r="D140" s="42" t="s">
        <v>21</v>
      </c>
      <c r="E140" s="28">
        <v>92</v>
      </c>
      <c r="F140" s="54">
        <v>48</v>
      </c>
      <c r="G140" s="55">
        <v>9</v>
      </c>
      <c r="H140" s="55">
        <v>40</v>
      </c>
      <c r="I140" s="55">
        <v>1</v>
      </c>
      <c r="J140" s="55">
        <v>31</v>
      </c>
      <c r="K140" s="55">
        <v>3</v>
      </c>
      <c r="L140" s="55">
        <v>0</v>
      </c>
      <c r="M140" s="55">
        <v>8</v>
      </c>
      <c r="N140" s="55">
        <v>4</v>
      </c>
      <c r="O140" s="55">
        <v>0</v>
      </c>
      <c r="P140" s="63">
        <v>2</v>
      </c>
      <c r="Q140" s="63">
        <v>15</v>
      </c>
      <c r="R140" s="56">
        <v>0</v>
      </c>
    </row>
    <row r="141" spans="1:18" ht="14.25" customHeight="1" x14ac:dyDescent="0.15">
      <c r="A141" s="73"/>
      <c r="B141" s="74"/>
      <c r="C141" s="87"/>
      <c r="D141" s="42" t="s">
        <v>22</v>
      </c>
      <c r="E141" s="28">
        <v>122</v>
      </c>
      <c r="F141" s="54">
        <v>70</v>
      </c>
      <c r="G141" s="55">
        <v>12</v>
      </c>
      <c r="H141" s="55">
        <v>50</v>
      </c>
      <c r="I141" s="55">
        <v>6</v>
      </c>
      <c r="J141" s="55">
        <v>34</v>
      </c>
      <c r="K141" s="55">
        <v>8</v>
      </c>
      <c r="L141" s="55">
        <v>0</v>
      </c>
      <c r="M141" s="55">
        <v>10</v>
      </c>
      <c r="N141" s="55">
        <v>17</v>
      </c>
      <c r="O141" s="55">
        <v>2</v>
      </c>
      <c r="P141" s="63">
        <v>5</v>
      </c>
      <c r="Q141" s="63">
        <v>16</v>
      </c>
      <c r="R141" s="56">
        <v>1</v>
      </c>
    </row>
    <row r="142" spans="1:18" ht="14.25" customHeight="1" x14ac:dyDescent="0.15">
      <c r="A142" s="73"/>
      <c r="B142" s="74"/>
      <c r="C142" s="87"/>
      <c r="D142" s="42" t="s">
        <v>23</v>
      </c>
      <c r="E142" s="28">
        <v>97</v>
      </c>
      <c r="F142" s="54">
        <v>61</v>
      </c>
      <c r="G142" s="55">
        <v>11</v>
      </c>
      <c r="H142" s="55">
        <v>35</v>
      </c>
      <c r="I142" s="55">
        <v>4</v>
      </c>
      <c r="J142" s="55">
        <v>24</v>
      </c>
      <c r="K142" s="55">
        <v>13</v>
      </c>
      <c r="L142" s="55">
        <v>1</v>
      </c>
      <c r="M142" s="55">
        <v>13</v>
      </c>
      <c r="N142" s="55">
        <v>14</v>
      </c>
      <c r="O142" s="55">
        <v>1</v>
      </c>
      <c r="P142" s="63">
        <v>0</v>
      </c>
      <c r="Q142" s="63">
        <v>15</v>
      </c>
      <c r="R142" s="56">
        <v>1</v>
      </c>
    </row>
    <row r="143" spans="1:18" ht="14.25" customHeight="1" x14ac:dyDescent="0.15">
      <c r="A143" s="73"/>
      <c r="B143" s="74"/>
      <c r="C143" s="87"/>
      <c r="D143" s="42" t="s">
        <v>24</v>
      </c>
      <c r="E143" s="28">
        <v>85</v>
      </c>
      <c r="F143" s="54">
        <v>55</v>
      </c>
      <c r="G143" s="55">
        <v>20</v>
      </c>
      <c r="H143" s="55">
        <v>23</v>
      </c>
      <c r="I143" s="55">
        <v>5</v>
      </c>
      <c r="J143" s="55">
        <v>4</v>
      </c>
      <c r="K143" s="55">
        <v>12</v>
      </c>
      <c r="L143" s="55">
        <v>1</v>
      </c>
      <c r="M143" s="55">
        <v>0</v>
      </c>
      <c r="N143" s="55">
        <v>13</v>
      </c>
      <c r="O143" s="55">
        <v>0</v>
      </c>
      <c r="P143" s="63">
        <v>0</v>
      </c>
      <c r="Q143" s="63">
        <v>14</v>
      </c>
      <c r="R143" s="56">
        <v>2</v>
      </c>
    </row>
    <row r="144" spans="1:18" ht="14.25" customHeight="1" x14ac:dyDescent="0.15">
      <c r="A144" s="73"/>
      <c r="B144" s="74"/>
      <c r="C144" s="88"/>
      <c r="D144" s="42" t="s">
        <v>91</v>
      </c>
      <c r="E144" s="28">
        <v>83</v>
      </c>
      <c r="F144" s="54">
        <v>66</v>
      </c>
      <c r="G144" s="55">
        <v>18</v>
      </c>
      <c r="H144" s="55">
        <v>10</v>
      </c>
      <c r="I144" s="55">
        <v>3</v>
      </c>
      <c r="J144" s="55">
        <v>4</v>
      </c>
      <c r="K144" s="55">
        <v>11</v>
      </c>
      <c r="L144" s="55">
        <v>2</v>
      </c>
      <c r="M144" s="55">
        <v>10</v>
      </c>
      <c r="N144" s="55">
        <v>26</v>
      </c>
      <c r="O144" s="55">
        <v>0</v>
      </c>
      <c r="P144" s="63">
        <v>1</v>
      </c>
      <c r="Q144" s="63">
        <v>6</v>
      </c>
      <c r="R144" s="56">
        <v>4</v>
      </c>
    </row>
    <row r="145" spans="1:18" ht="14.25" customHeight="1" x14ac:dyDescent="0.15">
      <c r="A145" s="89" t="s">
        <v>10</v>
      </c>
      <c r="B145" s="90"/>
      <c r="C145" s="77" t="s">
        <v>27</v>
      </c>
      <c r="D145" s="78"/>
      <c r="E145" s="33">
        <v>446</v>
      </c>
      <c r="F145" s="51">
        <v>233</v>
      </c>
      <c r="G145" s="52">
        <v>44</v>
      </c>
      <c r="H145" s="52">
        <v>170</v>
      </c>
      <c r="I145" s="52">
        <v>12</v>
      </c>
      <c r="J145" s="52">
        <v>107</v>
      </c>
      <c r="K145" s="52">
        <v>33</v>
      </c>
      <c r="L145" s="52">
        <v>1</v>
      </c>
      <c r="M145" s="52">
        <v>28</v>
      </c>
      <c r="N145" s="52">
        <v>34</v>
      </c>
      <c r="O145" s="52">
        <v>7</v>
      </c>
      <c r="P145" s="62">
        <v>4</v>
      </c>
      <c r="Q145" s="62">
        <v>88</v>
      </c>
      <c r="R145" s="53">
        <v>4</v>
      </c>
    </row>
    <row r="146" spans="1:18" ht="14.25" customHeight="1" x14ac:dyDescent="0.15">
      <c r="A146" s="91"/>
      <c r="B146" s="92"/>
      <c r="C146" s="67" t="s">
        <v>28</v>
      </c>
      <c r="D146" s="68"/>
      <c r="E146" s="28">
        <v>77</v>
      </c>
      <c r="F146" s="54">
        <v>51</v>
      </c>
      <c r="G146" s="55">
        <v>11</v>
      </c>
      <c r="H146" s="55">
        <v>20</v>
      </c>
      <c r="I146" s="55">
        <v>5</v>
      </c>
      <c r="J146" s="55">
        <v>11</v>
      </c>
      <c r="K146" s="55">
        <v>12</v>
      </c>
      <c r="L146" s="55">
        <v>1</v>
      </c>
      <c r="M146" s="55">
        <v>6</v>
      </c>
      <c r="N146" s="55">
        <v>15</v>
      </c>
      <c r="O146" s="55">
        <v>2</v>
      </c>
      <c r="P146" s="63">
        <v>0</v>
      </c>
      <c r="Q146" s="63">
        <v>11</v>
      </c>
      <c r="R146" s="56">
        <v>1</v>
      </c>
    </row>
    <row r="147" spans="1:18" ht="14.25" customHeight="1" x14ac:dyDescent="0.15">
      <c r="A147" s="91"/>
      <c r="B147" s="92"/>
      <c r="C147" s="67" t="s">
        <v>29</v>
      </c>
      <c r="D147" s="68"/>
      <c r="E147" s="28">
        <v>47</v>
      </c>
      <c r="F147" s="54">
        <v>31</v>
      </c>
      <c r="G147" s="55">
        <v>8</v>
      </c>
      <c r="H147" s="55">
        <v>14</v>
      </c>
      <c r="I147" s="55">
        <v>0</v>
      </c>
      <c r="J147" s="55">
        <v>7</v>
      </c>
      <c r="K147" s="55">
        <v>3</v>
      </c>
      <c r="L147" s="55">
        <v>0</v>
      </c>
      <c r="M147" s="55">
        <v>3</v>
      </c>
      <c r="N147" s="55">
        <v>7</v>
      </c>
      <c r="O147" s="55">
        <v>0</v>
      </c>
      <c r="P147" s="63">
        <v>0</v>
      </c>
      <c r="Q147" s="63">
        <v>4</v>
      </c>
      <c r="R147" s="56">
        <v>2</v>
      </c>
    </row>
    <row r="148" spans="1:18" ht="14.25" customHeight="1" x14ac:dyDescent="0.15">
      <c r="A148" s="91"/>
      <c r="B148" s="92"/>
      <c r="C148" s="67" t="s">
        <v>30</v>
      </c>
      <c r="D148" s="68"/>
      <c r="E148" s="28">
        <v>30</v>
      </c>
      <c r="F148" s="54">
        <v>20</v>
      </c>
      <c r="G148" s="55">
        <v>4</v>
      </c>
      <c r="H148" s="55">
        <v>13</v>
      </c>
      <c r="I148" s="55">
        <v>2</v>
      </c>
      <c r="J148" s="55">
        <v>12</v>
      </c>
      <c r="K148" s="55">
        <v>3</v>
      </c>
      <c r="L148" s="55">
        <v>1</v>
      </c>
      <c r="M148" s="55">
        <v>3</v>
      </c>
      <c r="N148" s="55">
        <v>4</v>
      </c>
      <c r="O148" s="55">
        <v>0</v>
      </c>
      <c r="P148" s="63">
        <v>1</v>
      </c>
      <c r="Q148" s="63">
        <v>2</v>
      </c>
      <c r="R148" s="56">
        <v>0</v>
      </c>
    </row>
    <row r="149" spans="1:18" ht="14.25" customHeight="1" x14ac:dyDescent="0.15">
      <c r="A149" s="91"/>
      <c r="B149" s="92"/>
      <c r="C149" s="67" t="s">
        <v>31</v>
      </c>
      <c r="D149" s="68"/>
      <c r="E149" s="28">
        <v>109</v>
      </c>
      <c r="F149" s="54">
        <v>67</v>
      </c>
      <c r="G149" s="55">
        <v>15</v>
      </c>
      <c r="H149" s="55">
        <v>25</v>
      </c>
      <c r="I149" s="55">
        <v>9</v>
      </c>
      <c r="J149" s="55">
        <v>9</v>
      </c>
      <c r="K149" s="55">
        <v>13</v>
      </c>
      <c r="L149" s="55">
        <v>0</v>
      </c>
      <c r="M149" s="55">
        <v>11</v>
      </c>
      <c r="N149" s="55">
        <v>21</v>
      </c>
      <c r="O149" s="55">
        <v>0</v>
      </c>
      <c r="P149" s="63">
        <v>0</v>
      </c>
      <c r="Q149" s="63">
        <v>24</v>
      </c>
      <c r="R149" s="56">
        <v>0</v>
      </c>
    </row>
    <row r="150" spans="1:18" ht="14.25" customHeight="1" x14ac:dyDescent="0.15">
      <c r="A150" s="91"/>
      <c r="B150" s="92"/>
      <c r="C150" s="67" t="s">
        <v>32</v>
      </c>
      <c r="D150" s="68"/>
      <c r="E150" s="28">
        <v>17</v>
      </c>
      <c r="F150" s="54">
        <v>6</v>
      </c>
      <c r="G150" s="55">
        <v>1</v>
      </c>
      <c r="H150" s="55">
        <v>7</v>
      </c>
      <c r="I150" s="55">
        <v>0</v>
      </c>
      <c r="J150" s="55">
        <v>6</v>
      </c>
      <c r="K150" s="55">
        <v>0</v>
      </c>
      <c r="L150" s="55">
        <v>1</v>
      </c>
      <c r="M150" s="55">
        <v>3</v>
      </c>
      <c r="N150" s="55">
        <v>4</v>
      </c>
      <c r="O150" s="55">
        <v>0</v>
      </c>
      <c r="P150" s="63">
        <v>1</v>
      </c>
      <c r="Q150" s="63">
        <v>5</v>
      </c>
      <c r="R150" s="56">
        <v>0</v>
      </c>
    </row>
    <row r="151" spans="1:18" ht="14.25" customHeight="1" x14ac:dyDescent="0.15">
      <c r="A151" s="91"/>
      <c r="B151" s="92"/>
      <c r="C151" s="67" t="s">
        <v>33</v>
      </c>
      <c r="D151" s="68"/>
      <c r="E151" s="28">
        <v>104</v>
      </c>
      <c r="F151" s="54">
        <v>75</v>
      </c>
      <c r="G151" s="55">
        <v>25</v>
      </c>
      <c r="H151" s="55">
        <v>28</v>
      </c>
      <c r="I151" s="55">
        <v>5</v>
      </c>
      <c r="J151" s="55">
        <v>12</v>
      </c>
      <c r="K151" s="55">
        <v>11</v>
      </c>
      <c r="L151" s="55">
        <v>2</v>
      </c>
      <c r="M151" s="55">
        <v>9</v>
      </c>
      <c r="N151" s="55">
        <v>28</v>
      </c>
      <c r="O151" s="55">
        <v>0</v>
      </c>
      <c r="P151" s="63">
        <v>3</v>
      </c>
      <c r="Q151" s="63">
        <v>8</v>
      </c>
      <c r="R151" s="56">
        <v>1</v>
      </c>
    </row>
    <row r="152" spans="1:18" ht="14.25" customHeight="1" x14ac:dyDescent="0.15">
      <c r="A152" s="91"/>
      <c r="B152" s="92"/>
      <c r="C152" s="67" t="s">
        <v>34</v>
      </c>
      <c r="D152" s="68"/>
      <c r="E152" s="28">
        <v>89</v>
      </c>
      <c r="F152" s="54">
        <v>58</v>
      </c>
      <c r="G152" s="55">
        <v>18</v>
      </c>
      <c r="H152" s="55">
        <v>20</v>
      </c>
      <c r="I152" s="55">
        <v>1</v>
      </c>
      <c r="J152" s="55">
        <v>8</v>
      </c>
      <c r="K152" s="55">
        <v>13</v>
      </c>
      <c r="L152" s="55">
        <v>3</v>
      </c>
      <c r="M152" s="55">
        <v>7</v>
      </c>
      <c r="N152" s="55">
        <v>19</v>
      </c>
      <c r="O152" s="55">
        <v>0</v>
      </c>
      <c r="P152" s="63">
        <v>0</v>
      </c>
      <c r="Q152" s="63">
        <v>10</v>
      </c>
      <c r="R152" s="56">
        <v>4</v>
      </c>
    </row>
    <row r="153" spans="1:18" ht="14.25" customHeight="1" x14ac:dyDescent="0.15">
      <c r="A153" s="91"/>
      <c r="B153" s="92"/>
      <c r="C153" s="67" t="s">
        <v>0</v>
      </c>
      <c r="D153" s="68"/>
      <c r="E153" s="28">
        <v>16</v>
      </c>
      <c r="F153" s="54">
        <v>10</v>
      </c>
      <c r="G153" s="55">
        <v>0</v>
      </c>
      <c r="H153" s="55">
        <v>3</v>
      </c>
      <c r="I153" s="55">
        <v>1</v>
      </c>
      <c r="J153" s="55">
        <v>1</v>
      </c>
      <c r="K153" s="55">
        <v>0</v>
      </c>
      <c r="L153" s="55">
        <v>0</v>
      </c>
      <c r="M153" s="55">
        <v>0</v>
      </c>
      <c r="N153" s="55">
        <v>0</v>
      </c>
      <c r="O153" s="55">
        <v>0</v>
      </c>
      <c r="P153" s="63">
        <v>1</v>
      </c>
      <c r="Q153" s="63">
        <v>5</v>
      </c>
      <c r="R153" s="56">
        <v>0</v>
      </c>
    </row>
    <row r="154" spans="1:18" ht="14.25" customHeight="1" x14ac:dyDescent="0.15">
      <c r="A154" s="91"/>
      <c r="B154" s="92"/>
      <c r="C154" s="69" t="s">
        <v>6</v>
      </c>
      <c r="D154" s="70"/>
      <c r="E154" s="37">
        <v>13</v>
      </c>
      <c r="F154" s="57">
        <v>5</v>
      </c>
      <c r="G154" s="58">
        <v>2</v>
      </c>
      <c r="H154" s="58">
        <v>4</v>
      </c>
      <c r="I154" s="58">
        <v>0</v>
      </c>
      <c r="J154" s="58">
        <v>0</v>
      </c>
      <c r="K154" s="58">
        <v>2</v>
      </c>
      <c r="L154" s="58">
        <v>0</v>
      </c>
      <c r="M154" s="58">
        <v>2</v>
      </c>
      <c r="N154" s="58">
        <v>1</v>
      </c>
      <c r="O154" s="58">
        <v>0</v>
      </c>
      <c r="P154" s="64">
        <v>0</v>
      </c>
      <c r="Q154" s="64">
        <v>1</v>
      </c>
      <c r="R154" s="59">
        <v>4</v>
      </c>
    </row>
    <row r="155" spans="1:18" ht="14.25" customHeight="1" x14ac:dyDescent="0.15">
      <c r="A155" s="71" t="s">
        <v>11</v>
      </c>
      <c r="B155" s="72"/>
      <c r="C155" s="77" t="s">
        <v>35</v>
      </c>
      <c r="D155" s="78"/>
      <c r="E155" s="33">
        <v>210</v>
      </c>
      <c r="F155" s="51">
        <v>108</v>
      </c>
      <c r="G155" s="52">
        <v>23</v>
      </c>
      <c r="H155" s="52">
        <v>62</v>
      </c>
      <c r="I155" s="52">
        <v>5</v>
      </c>
      <c r="J155" s="52">
        <v>37</v>
      </c>
      <c r="K155" s="52">
        <v>13</v>
      </c>
      <c r="L155" s="52">
        <v>3</v>
      </c>
      <c r="M155" s="52">
        <v>9</v>
      </c>
      <c r="N155" s="52">
        <v>15</v>
      </c>
      <c r="O155" s="52">
        <v>1</v>
      </c>
      <c r="P155" s="62">
        <v>0</v>
      </c>
      <c r="Q155" s="62">
        <v>52</v>
      </c>
      <c r="R155" s="53">
        <v>3</v>
      </c>
    </row>
    <row r="156" spans="1:18" ht="14.25" customHeight="1" x14ac:dyDescent="0.15">
      <c r="A156" s="73"/>
      <c r="B156" s="74"/>
      <c r="C156" s="67" t="s">
        <v>36</v>
      </c>
      <c r="D156" s="68"/>
      <c r="E156" s="28">
        <v>284</v>
      </c>
      <c r="F156" s="54">
        <v>178</v>
      </c>
      <c r="G156" s="55">
        <v>51</v>
      </c>
      <c r="H156" s="55">
        <v>81</v>
      </c>
      <c r="I156" s="55">
        <v>10</v>
      </c>
      <c r="J156" s="55">
        <v>45</v>
      </c>
      <c r="K156" s="55">
        <v>35</v>
      </c>
      <c r="L156" s="55">
        <v>4</v>
      </c>
      <c r="M156" s="55">
        <v>29</v>
      </c>
      <c r="N156" s="55">
        <v>42</v>
      </c>
      <c r="O156" s="55">
        <v>2</v>
      </c>
      <c r="P156" s="63">
        <v>4</v>
      </c>
      <c r="Q156" s="63">
        <v>40</v>
      </c>
      <c r="R156" s="56">
        <v>7</v>
      </c>
    </row>
    <row r="157" spans="1:18" ht="14.25" customHeight="1" x14ac:dyDescent="0.15">
      <c r="A157" s="73"/>
      <c r="B157" s="74"/>
      <c r="C157" s="67" t="s">
        <v>37</v>
      </c>
      <c r="D157" s="68"/>
      <c r="E157" s="28">
        <v>229</v>
      </c>
      <c r="F157" s="54">
        <v>143</v>
      </c>
      <c r="G157" s="55">
        <v>32</v>
      </c>
      <c r="H157" s="55">
        <v>89</v>
      </c>
      <c r="I157" s="55">
        <v>9</v>
      </c>
      <c r="J157" s="55">
        <v>44</v>
      </c>
      <c r="K157" s="55">
        <v>26</v>
      </c>
      <c r="L157" s="55">
        <v>2</v>
      </c>
      <c r="M157" s="55">
        <v>10</v>
      </c>
      <c r="N157" s="55">
        <v>35</v>
      </c>
      <c r="O157" s="55">
        <v>1</v>
      </c>
      <c r="P157" s="63">
        <v>4</v>
      </c>
      <c r="Q157" s="63">
        <v>31</v>
      </c>
      <c r="R157" s="56">
        <v>1</v>
      </c>
    </row>
    <row r="158" spans="1:18" ht="14.25" customHeight="1" x14ac:dyDescent="0.15">
      <c r="A158" s="73"/>
      <c r="B158" s="74"/>
      <c r="C158" s="67" t="s">
        <v>38</v>
      </c>
      <c r="D158" s="68"/>
      <c r="E158" s="28">
        <v>162</v>
      </c>
      <c r="F158" s="54">
        <v>91</v>
      </c>
      <c r="G158" s="55">
        <v>16</v>
      </c>
      <c r="H158" s="55">
        <v>53</v>
      </c>
      <c r="I158" s="55">
        <v>9</v>
      </c>
      <c r="J158" s="55">
        <v>39</v>
      </c>
      <c r="K158" s="55">
        <v>12</v>
      </c>
      <c r="L158" s="55">
        <v>0</v>
      </c>
      <c r="M158" s="55">
        <v>20</v>
      </c>
      <c r="N158" s="55">
        <v>25</v>
      </c>
      <c r="O158" s="55">
        <v>3</v>
      </c>
      <c r="P158" s="63">
        <v>2</v>
      </c>
      <c r="Q158" s="63">
        <v>24</v>
      </c>
      <c r="R158" s="56">
        <v>0</v>
      </c>
    </row>
    <row r="159" spans="1:18" ht="14.25" customHeight="1" x14ac:dyDescent="0.15">
      <c r="A159" s="73"/>
      <c r="B159" s="74"/>
      <c r="C159" s="67" t="s">
        <v>39</v>
      </c>
      <c r="D159" s="68"/>
      <c r="E159" s="28">
        <v>43</v>
      </c>
      <c r="F159" s="54">
        <v>26</v>
      </c>
      <c r="G159" s="55">
        <v>3</v>
      </c>
      <c r="H159" s="55">
        <v>17</v>
      </c>
      <c r="I159" s="55">
        <v>2</v>
      </c>
      <c r="J159" s="55">
        <v>7</v>
      </c>
      <c r="K159" s="55">
        <v>2</v>
      </c>
      <c r="L159" s="55">
        <v>0</v>
      </c>
      <c r="M159" s="55">
        <v>3</v>
      </c>
      <c r="N159" s="55">
        <v>12</v>
      </c>
      <c r="O159" s="55">
        <v>2</v>
      </c>
      <c r="P159" s="63">
        <v>0</v>
      </c>
      <c r="Q159" s="63">
        <v>7</v>
      </c>
      <c r="R159" s="56">
        <v>1</v>
      </c>
    </row>
    <row r="160" spans="1:18" ht="14.25" customHeight="1" x14ac:dyDescent="0.15">
      <c r="A160" s="73"/>
      <c r="B160" s="74"/>
      <c r="C160" s="67" t="s">
        <v>40</v>
      </c>
      <c r="D160" s="68"/>
      <c r="E160" s="28">
        <v>9</v>
      </c>
      <c r="F160" s="54">
        <v>6</v>
      </c>
      <c r="G160" s="55">
        <v>2</v>
      </c>
      <c r="H160" s="55">
        <v>1</v>
      </c>
      <c r="I160" s="55">
        <v>0</v>
      </c>
      <c r="J160" s="55">
        <v>1</v>
      </c>
      <c r="K160" s="55">
        <v>1</v>
      </c>
      <c r="L160" s="55">
        <v>0</v>
      </c>
      <c r="M160" s="55">
        <v>1</v>
      </c>
      <c r="N160" s="55">
        <v>3</v>
      </c>
      <c r="O160" s="55">
        <v>0</v>
      </c>
      <c r="P160" s="63">
        <v>0</v>
      </c>
      <c r="Q160" s="63">
        <v>3</v>
      </c>
      <c r="R160" s="56">
        <v>0</v>
      </c>
    </row>
    <row r="161" spans="1:18" ht="14.25" customHeight="1" x14ac:dyDescent="0.15">
      <c r="A161" s="75"/>
      <c r="B161" s="76"/>
      <c r="C161" s="69" t="s">
        <v>6</v>
      </c>
      <c r="D161" s="70"/>
      <c r="E161" s="37">
        <v>11</v>
      </c>
      <c r="F161" s="57">
        <v>4</v>
      </c>
      <c r="G161" s="58">
        <v>1</v>
      </c>
      <c r="H161" s="58">
        <v>1</v>
      </c>
      <c r="I161" s="58">
        <v>0</v>
      </c>
      <c r="J161" s="58">
        <v>0</v>
      </c>
      <c r="K161" s="58">
        <v>1</v>
      </c>
      <c r="L161" s="58">
        <v>0</v>
      </c>
      <c r="M161" s="58">
        <v>0</v>
      </c>
      <c r="N161" s="58">
        <v>1</v>
      </c>
      <c r="O161" s="58">
        <v>0</v>
      </c>
      <c r="P161" s="64">
        <v>0</v>
      </c>
      <c r="Q161" s="64">
        <v>1</v>
      </c>
      <c r="R161" s="59">
        <v>4</v>
      </c>
    </row>
    <row r="162" spans="1:18" ht="27" customHeight="1" x14ac:dyDescent="0.15">
      <c r="A162" s="71" t="s">
        <v>72</v>
      </c>
      <c r="B162" s="72"/>
      <c r="C162" s="77" t="s">
        <v>41</v>
      </c>
      <c r="D162" s="78"/>
      <c r="E162" s="33">
        <v>140</v>
      </c>
      <c r="F162" s="51">
        <v>59</v>
      </c>
      <c r="G162" s="52">
        <v>11</v>
      </c>
      <c r="H162" s="52">
        <v>44</v>
      </c>
      <c r="I162" s="52">
        <v>4</v>
      </c>
      <c r="J162" s="52">
        <v>35</v>
      </c>
      <c r="K162" s="52">
        <v>7</v>
      </c>
      <c r="L162" s="52">
        <v>2</v>
      </c>
      <c r="M162" s="52">
        <v>10</v>
      </c>
      <c r="N162" s="52">
        <v>13</v>
      </c>
      <c r="O162" s="52">
        <v>1</v>
      </c>
      <c r="P162" s="62">
        <v>2</v>
      </c>
      <c r="Q162" s="62">
        <v>43</v>
      </c>
      <c r="R162" s="53">
        <v>0</v>
      </c>
    </row>
    <row r="163" spans="1:18" ht="27" customHeight="1" x14ac:dyDescent="0.15">
      <c r="A163" s="73"/>
      <c r="B163" s="74"/>
      <c r="C163" s="67" t="s">
        <v>42</v>
      </c>
      <c r="D163" s="68"/>
      <c r="E163" s="28">
        <v>104</v>
      </c>
      <c r="F163" s="54">
        <v>48</v>
      </c>
      <c r="G163" s="55">
        <v>11</v>
      </c>
      <c r="H163" s="55">
        <v>41</v>
      </c>
      <c r="I163" s="55">
        <v>3</v>
      </c>
      <c r="J163" s="55">
        <v>34</v>
      </c>
      <c r="K163" s="55">
        <v>1</v>
      </c>
      <c r="L163" s="55">
        <v>0</v>
      </c>
      <c r="M163" s="55">
        <v>8</v>
      </c>
      <c r="N163" s="55">
        <v>6</v>
      </c>
      <c r="O163" s="55">
        <v>0</v>
      </c>
      <c r="P163" s="63">
        <v>2</v>
      </c>
      <c r="Q163" s="63">
        <v>17</v>
      </c>
      <c r="R163" s="56">
        <v>0</v>
      </c>
    </row>
    <row r="164" spans="1:18" ht="27" customHeight="1" x14ac:dyDescent="0.15">
      <c r="A164" s="73"/>
      <c r="B164" s="74"/>
      <c r="C164" s="67" t="s">
        <v>43</v>
      </c>
      <c r="D164" s="68"/>
      <c r="E164" s="28">
        <v>114</v>
      </c>
      <c r="F164" s="54">
        <v>77</v>
      </c>
      <c r="G164" s="55">
        <v>10</v>
      </c>
      <c r="H164" s="55">
        <v>44</v>
      </c>
      <c r="I164" s="55">
        <v>6</v>
      </c>
      <c r="J164" s="55">
        <v>31</v>
      </c>
      <c r="K164" s="55">
        <v>9</v>
      </c>
      <c r="L164" s="55">
        <v>0</v>
      </c>
      <c r="M164" s="55">
        <v>9</v>
      </c>
      <c r="N164" s="55">
        <v>11</v>
      </c>
      <c r="O164" s="55">
        <v>2</v>
      </c>
      <c r="P164" s="63">
        <v>4</v>
      </c>
      <c r="Q164" s="63">
        <v>12</v>
      </c>
      <c r="R164" s="56">
        <v>1</v>
      </c>
    </row>
    <row r="165" spans="1:18" ht="27" customHeight="1" x14ac:dyDescent="0.15">
      <c r="A165" s="73"/>
      <c r="B165" s="74"/>
      <c r="C165" s="67" t="s">
        <v>44</v>
      </c>
      <c r="D165" s="68"/>
      <c r="E165" s="28">
        <v>68</v>
      </c>
      <c r="F165" s="54">
        <v>36</v>
      </c>
      <c r="G165" s="55">
        <v>4</v>
      </c>
      <c r="H165" s="55">
        <v>26</v>
      </c>
      <c r="I165" s="55">
        <v>2</v>
      </c>
      <c r="J165" s="55">
        <v>14</v>
      </c>
      <c r="K165" s="55">
        <v>6</v>
      </c>
      <c r="L165" s="55">
        <v>0</v>
      </c>
      <c r="M165" s="55">
        <v>8</v>
      </c>
      <c r="N165" s="55">
        <v>15</v>
      </c>
      <c r="O165" s="55">
        <v>2</v>
      </c>
      <c r="P165" s="63">
        <v>0</v>
      </c>
      <c r="Q165" s="63">
        <v>9</v>
      </c>
      <c r="R165" s="56">
        <v>1</v>
      </c>
    </row>
    <row r="166" spans="1:18" ht="27" customHeight="1" x14ac:dyDescent="0.15">
      <c r="A166" s="73"/>
      <c r="B166" s="74"/>
      <c r="C166" s="67" t="s">
        <v>45</v>
      </c>
      <c r="D166" s="68"/>
      <c r="E166" s="28">
        <v>87</v>
      </c>
      <c r="F166" s="54">
        <v>53</v>
      </c>
      <c r="G166" s="55">
        <v>14</v>
      </c>
      <c r="H166" s="55">
        <v>27</v>
      </c>
      <c r="I166" s="55">
        <v>3</v>
      </c>
      <c r="J166" s="55">
        <v>14</v>
      </c>
      <c r="K166" s="55">
        <v>16</v>
      </c>
      <c r="L166" s="55">
        <v>1</v>
      </c>
      <c r="M166" s="55">
        <v>5</v>
      </c>
      <c r="N166" s="55">
        <v>18</v>
      </c>
      <c r="O166" s="55">
        <v>1</v>
      </c>
      <c r="P166" s="63">
        <v>0</v>
      </c>
      <c r="Q166" s="63">
        <v>12</v>
      </c>
      <c r="R166" s="56">
        <v>2</v>
      </c>
    </row>
    <row r="167" spans="1:18" ht="27" customHeight="1" x14ac:dyDescent="0.15">
      <c r="A167" s="73"/>
      <c r="B167" s="74"/>
      <c r="C167" s="67" t="s">
        <v>46</v>
      </c>
      <c r="D167" s="68"/>
      <c r="E167" s="28">
        <v>209</v>
      </c>
      <c r="F167" s="54">
        <v>162</v>
      </c>
      <c r="G167" s="55">
        <v>51</v>
      </c>
      <c r="H167" s="55">
        <v>46</v>
      </c>
      <c r="I167" s="55">
        <v>8</v>
      </c>
      <c r="J167" s="55">
        <v>15</v>
      </c>
      <c r="K167" s="55">
        <v>28</v>
      </c>
      <c r="L167" s="55">
        <v>4</v>
      </c>
      <c r="M167" s="55">
        <v>18</v>
      </c>
      <c r="N167" s="55">
        <v>52</v>
      </c>
      <c r="O167" s="55">
        <v>0</v>
      </c>
      <c r="P167" s="63">
        <v>1</v>
      </c>
      <c r="Q167" s="63">
        <v>18</v>
      </c>
      <c r="R167" s="56">
        <v>5</v>
      </c>
    </row>
    <row r="168" spans="1:18" ht="27" customHeight="1" x14ac:dyDescent="0.15">
      <c r="A168" s="73"/>
      <c r="B168" s="74"/>
      <c r="C168" s="67" t="s">
        <v>47</v>
      </c>
      <c r="D168" s="68"/>
      <c r="E168" s="28">
        <v>201</v>
      </c>
      <c r="F168" s="54">
        <v>111</v>
      </c>
      <c r="G168" s="55">
        <v>26</v>
      </c>
      <c r="H168" s="55">
        <v>66</v>
      </c>
      <c r="I168" s="55">
        <v>7</v>
      </c>
      <c r="J168" s="55">
        <v>29</v>
      </c>
      <c r="K168" s="55">
        <v>22</v>
      </c>
      <c r="L168" s="55">
        <v>2</v>
      </c>
      <c r="M168" s="55">
        <v>14</v>
      </c>
      <c r="N168" s="55">
        <v>17</v>
      </c>
      <c r="O168" s="55">
        <v>3</v>
      </c>
      <c r="P168" s="63">
        <v>1</v>
      </c>
      <c r="Q168" s="63">
        <v>43</v>
      </c>
      <c r="R168" s="56">
        <v>2</v>
      </c>
    </row>
    <row r="169" spans="1:18" ht="27" customHeight="1" x14ac:dyDescent="0.15">
      <c r="A169" s="75"/>
      <c r="B169" s="76"/>
      <c r="C169" s="69" t="s">
        <v>6</v>
      </c>
      <c r="D169" s="70"/>
      <c r="E169" s="37">
        <v>25</v>
      </c>
      <c r="F169" s="57">
        <v>10</v>
      </c>
      <c r="G169" s="58">
        <v>1</v>
      </c>
      <c r="H169" s="58">
        <v>10</v>
      </c>
      <c r="I169" s="58">
        <v>2</v>
      </c>
      <c r="J169" s="58">
        <v>1</v>
      </c>
      <c r="K169" s="58">
        <v>1</v>
      </c>
      <c r="L169" s="58">
        <v>0</v>
      </c>
      <c r="M169" s="58">
        <v>0</v>
      </c>
      <c r="N169" s="58">
        <v>1</v>
      </c>
      <c r="O169" s="58">
        <v>0</v>
      </c>
      <c r="P169" s="64">
        <v>0</v>
      </c>
      <c r="Q169" s="64">
        <v>4</v>
      </c>
      <c r="R169" s="59">
        <v>5</v>
      </c>
    </row>
    <row r="170" spans="1:18" ht="14.25" customHeight="1" x14ac:dyDescent="0.15">
      <c r="A170" s="71" t="s">
        <v>73</v>
      </c>
      <c r="B170" s="72"/>
      <c r="C170" s="77" t="s">
        <v>68</v>
      </c>
      <c r="D170" s="78"/>
      <c r="E170" s="33">
        <v>219</v>
      </c>
      <c r="F170" s="51">
        <v>143</v>
      </c>
      <c r="G170" s="52">
        <v>40</v>
      </c>
      <c r="H170" s="52">
        <v>61</v>
      </c>
      <c r="I170" s="52">
        <v>8</v>
      </c>
      <c r="J170" s="52">
        <v>34</v>
      </c>
      <c r="K170" s="52">
        <v>28</v>
      </c>
      <c r="L170" s="52">
        <v>2</v>
      </c>
      <c r="M170" s="52">
        <v>18</v>
      </c>
      <c r="N170" s="52">
        <v>30</v>
      </c>
      <c r="O170" s="52">
        <v>1</v>
      </c>
      <c r="P170" s="62">
        <v>3</v>
      </c>
      <c r="Q170" s="62">
        <v>30</v>
      </c>
      <c r="R170" s="53">
        <v>4</v>
      </c>
    </row>
    <row r="171" spans="1:18" ht="14.25" customHeight="1" x14ac:dyDescent="0.15">
      <c r="A171" s="73"/>
      <c r="B171" s="74"/>
      <c r="C171" s="67" t="s">
        <v>69</v>
      </c>
      <c r="D171" s="68"/>
      <c r="E171" s="28">
        <v>25</v>
      </c>
      <c r="F171" s="54">
        <v>9</v>
      </c>
      <c r="G171" s="55">
        <v>6</v>
      </c>
      <c r="H171" s="55">
        <v>9</v>
      </c>
      <c r="I171" s="55">
        <v>3</v>
      </c>
      <c r="J171" s="55">
        <v>4</v>
      </c>
      <c r="K171" s="55">
        <v>4</v>
      </c>
      <c r="L171" s="55">
        <v>1</v>
      </c>
      <c r="M171" s="55">
        <v>4</v>
      </c>
      <c r="N171" s="55">
        <v>2</v>
      </c>
      <c r="O171" s="55">
        <v>1</v>
      </c>
      <c r="P171" s="63">
        <v>1</v>
      </c>
      <c r="Q171" s="63">
        <v>6</v>
      </c>
      <c r="R171" s="56">
        <v>0</v>
      </c>
    </row>
    <row r="172" spans="1:18" ht="14.25" customHeight="1" x14ac:dyDescent="0.15">
      <c r="A172" s="73"/>
      <c r="B172" s="74"/>
      <c r="C172" s="67" t="s">
        <v>48</v>
      </c>
      <c r="D172" s="68"/>
      <c r="E172" s="28">
        <v>431</v>
      </c>
      <c r="F172" s="54">
        <v>257</v>
      </c>
      <c r="G172" s="55">
        <v>50</v>
      </c>
      <c r="H172" s="55">
        <v>156</v>
      </c>
      <c r="I172" s="55">
        <v>19</v>
      </c>
      <c r="J172" s="55">
        <v>89</v>
      </c>
      <c r="K172" s="55">
        <v>39</v>
      </c>
      <c r="L172" s="55">
        <v>3</v>
      </c>
      <c r="M172" s="55">
        <v>36</v>
      </c>
      <c r="N172" s="55">
        <v>71</v>
      </c>
      <c r="O172" s="55">
        <v>6</v>
      </c>
      <c r="P172" s="63">
        <v>6</v>
      </c>
      <c r="Q172" s="63">
        <v>62</v>
      </c>
      <c r="R172" s="56">
        <v>3</v>
      </c>
    </row>
    <row r="173" spans="1:18" ht="14.25" customHeight="1" x14ac:dyDescent="0.15">
      <c r="A173" s="73"/>
      <c r="B173" s="74"/>
      <c r="C173" s="67" t="s">
        <v>49</v>
      </c>
      <c r="D173" s="68"/>
      <c r="E173" s="28">
        <v>31</v>
      </c>
      <c r="F173" s="54">
        <v>22</v>
      </c>
      <c r="G173" s="55">
        <v>4</v>
      </c>
      <c r="H173" s="55">
        <v>10</v>
      </c>
      <c r="I173" s="55">
        <v>1</v>
      </c>
      <c r="J173" s="55">
        <v>5</v>
      </c>
      <c r="K173" s="55">
        <v>3</v>
      </c>
      <c r="L173" s="55">
        <v>0</v>
      </c>
      <c r="M173" s="55">
        <v>3</v>
      </c>
      <c r="N173" s="55">
        <v>7</v>
      </c>
      <c r="O173" s="55">
        <v>0</v>
      </c>
      <c r="P173" s="63">
        <v>0</v>
      </c>
      <c r="Q173" s="63">
        <v>3</v>
      </c>
      <c r="R173" s="56">
        <v>0</v>
      </c>
    </row>
    <row r="174" spans="1:18" ht="14.25" customHeight="1" x14ac:dyDescent="0.15">
      <c r="A174" s="73"/>
      <c r="B174" s="74"/>
      <c r="C174" s="67" t="s">
        <v>50</v>
      </c>
      <c r="D174" s="68"/>
      <c r="E174" s="28">
        <v>195</v>
      </c>
      <c r="F174" s="54">
        <v>101</v>
      </c>
      <c r="G174" s="55">
        <v>20</v>
      </c>
      <c r="H174" s="55">
        <v>58</v>
      </c>
      <c r="I174" s="55">
        <v>4</v>
      </c>
      <c r="J174" s="55">
        <v>34</v>
      </c>
      <c r="K174" s="55">
        <v>12</v>
      </c>
      <c r="L174" s="55">
        <v>3</v>
      </c>
      <c r="M174" s="55">
        <v>9</v>
      </c>
      <c r="N174" s="55">
        <v>13</v>
      </c>
      <c r="O174" s="55">
        <v>1</v>
      </c>
      <c r="P174" s="63">
        <v>0</v>
      </c>
      <c r="Q174" s="63">
        <v>48</v>
      </c>
      <c r="R174" s="56">
        <v>3</v>
      </c>
    </row>
    <row r="175" spans="1:18" ht="14.25" customHeight="1" x14ac:dyDescent="0.15">
      <c r="A175" s="73"/>
      <c r="B175" s="74"/>
      <c r="C175" s="67" t="s">
        <v>0</v>
      </c>
      <c r="D175" s="68"/>
      <c r="E175" s="28">
        <v>27</v>
      </c>
      <c r="F175" s="54">
        <v>16</v>
      </c>
      <c r="G175" s="55">
        <v>5</v>
      </c>
      <c r="H175" s="55">
        <v>6</v>
      </c>
      <c r="I175" s="55">
        <v>0</v>
      </c>
      <c r="J175" s="55">
        <v>4</v>
      </c>
      <c r="K175" s="55">
        <v>3</v>
      </c>
      <c r="L175" s="55">
        <v>0</v>
      </c>
      <c r="M175" s="55">
        <v>1</v>
      </c>
      <c r="N175" s="55">
        <v>7</v>
      </c>
      <c r="O175" s="55">
        <v>0</v>
      </c>
      <c r="P175" s="63">
        <v>0</v>
      </c>
      <c r="Q175" s="63">
        <v>5</v>
      </c>
      <c r="R175" s="56">
        <v>2</v>
      </c>
    </row>
    <row r="176" spans="1:18" ht="14.25" customHeight="1" x14ac:dyDescent="0.15">
      <c r="A176" s="75"/>
      <c r="B176" s="76"/>
      <c r="C176" s="67" t="s">
        <v>6</v>
      </c>
      <c r="D176" s="68"/>
      <c r="E176" s="37">
        <v>20</v>
      </c>
      <c r="F176" s="57">
        <v>8</v>
      </c>
      <c r="G176" s="58">
        <v>3</v>
      </c>
      <c r="H176" s="58">
        <v>4</v>
      </c>
      <c r="I176" s="58">
        <v>0</v>
      </c>
      <c r="J176" s="58">
        <v>3</v>
      </c>
      <c r="K176" s="58">
        <v>1</v>
      </c>
      <c r="L176" s="58">
        <v>0</v>
      </c>
      <c r="M176" s="58">
        <v>1</v>
      </c>
      <c r="N176" s="58">
        <v>3</v>
      </c>
      <c r="O176" s="58">
        <v>0</v>
      </c>
      <c r="P176" s="64">
        <v>0</v>
      </c>
      <c r="Q176" s="64">
        <v>4</v>
      </c>
      <c r="R176" s="59">
        <v>4</v>
      </c>
    </row>
    <row r="177" spans="1:18" ht="14.25" customHeight="1" x14ac:dyDescent="0.15">
      <c r="A177" s="71" t="s">
        <v>15</v>
      </c>
      <c r="B177" s="72"/>
      <c r="C177" s="77" t="s">
        <v>74</v>
      </c>
      <c r="D177" s="78"/>
      <c r="E177" s="33">
        <v>203</v>
      </c>
      <c r="F177" s="51">
        <v>109</v>
      </c>
      <c r="G177" s="52">
        <v>25</v>
      </c>
      <c r="H177" s="52">
        <v>61</v>
      </c>
      <c r="I177" s="52">
        <v>7</v>
      </c>
      <c r="J177" s="52">
        <v>34</v>
      </c>
      <c r="K177" s="52">
        <v>18</v>
      </c>
      <c r="L177" s="52">
        <v>0</v>
      </c>
      <c r="M177" s="52">
        <v>13</v>
      </c>
      <c r="N177" s="52">
        <v>21</v>
      </c>
      <c r="O177" s="52">
        <v>1</v>
      </c>
      <c r="P177" s="62">
        <v>1</v>
      </c>
      <c r="Q177" s="62">
        <v>47</v>
      </c>
      <c r="R177" s="53">
        <v>7</v>
      </c>
    </row>
    <row r="178" spans="1:18" ht="14.25" customHeight="1" x14ac:dyDescent="0.15">
      <c r="A178" s="73"/>
      <c r="B178" s="74"/>
      <c r="C178" s="67" t="s">
        <v>75</v>
      </c>
      <c r="D178" s="68"/>
      <c r="E178" s="28">
        <v>151</v>
      </c>
      <c r="F178" s="54">
        <v>85</v>
      </c>
      <c r="G178" s="55">
        <v>21</v>
      </c>
      <c r="H178" s="55">
        <v>43</v>
      </c>
      <c r="I178" s="55">
        <v>7</v>
      </c>
      <c r="J178" s="55">
        <v>29</v>
      </c>
      <c r="K178" s="55">
        <v>16</v>
      </c>
      <c r="L178" s="55">
        <v>2</v>
      </c>
      <c r="M178" s="55">
        <v>7</v>
      </c>
      <c r="N178" s="55">
        <v>14</v>
      </c>
      <c r="O178" s="55">
        <v>2</v>
      </c>
      <c r="P178" s="63">
        <v>3</v>
      </c>
      <c r="Q178" s="63">
        <v>28</v>
      </c>
      <c r="R178" s="56">
        <v>0</v>
      </c>
    </row>
    <row r="179" spans="1:18" ht="14.25" customHeight="1" x14ac:dyDescent="0.15">
      <c r="A179" s="73"/>
      <c r="B179" s="74"/>
      <c r="C179" s="67" t="s">
        <v>76</v>
      </c>
      <c r="D179" s="68"/>
      <c r="E179" s="28">
        <v>118</v>
      </c>
      <c r="F179" s="54">
        <v>75</v>
      </c>
      <c r="G179" s="55">
        <v>25</v>
      </c>
      <c r="H179" s="55">
        <v>45</v>
      </c>
      <c r="I179" s="55">
        <v>2</v>
      </c>
      <c r="J179" s="55">
        <v>25</v>
      </c>
      <c r="K179" s="55">
        <v>16</v>
      </c>
      <c r="L179" s="55">
        <v>1</v>
      </c>
      <c r="M179" s="55">
        <v>14</v>
      </c>
      <c r="N179" s="55">
        <v>10</v>
      </c>
      <c r="O179" s="55">
        <v>3</v>
      </c>
      <c r="P179" s="63">
        <v>2</v>
      </c>
      <c r="Q179" s="63">
        <v>9</v>
      </c>
      <c r="R179" s="56">
        <v>2</v>
      </c>
    </row>
    <row r="180" spans="1:18" ht="14.25" customHeight="1" x14ac:dyDescent="0.15">
      <c r="A180" s="73"/>
      <c r="B180" s="74"/>
      <c r="C180" s="67" t="s">
        <v>77</v>
      </c>
      <c r="D180" s="68"/>
      <c r="E180" s="28">
        <v>110</v>
      </c>
      <c r="F180" s="54">
        <v>74</v>
      </c>
      <c r="G180" s="55">
        <v>16</v>
      </c>
      <c r="H180" s="55">
        <v>32</v>
      </c>
      <c r="I180" s="55">
        <v>6</v>
      </c>
      <c r="J180" s="55">
        <v>18</v>
      </c>
      <c r="K180" s="55">
        <v>8</v>
      </c>
      <c r="L180" s="55">
        <v>2</v>
      </c>
      <c r="M180" s="55">
        <v>11</v>
      </c>
      <c r="N180" s="55">
        <v>23</v>
      </c>
      <c r="O180" s="55">
        <v>0</v>
      </c>
      <c r="P180" s="63">
        <v>0</v>
      </c>
      <c r="Q180" s="63">
        <v>12</v>
      </c>
      <c r="R180" s="56">
        <v>1</v>
      </c>
    </row>
    <row r="181" spans="1:18" ht="14.25" customHeight="1" x14ac:dyDescent="0.15">
      <c r="A181" s="73"/>
      <c r="B181" s="74"/>
      <c r="C181" s="67" t="s">
        <v>78</v>
      </c>
      <c r="D181" s="68"/>
      <c r="E181" s="28">
        <v>96</v>
      </c>
      <c r="F181" s="54">
        <v>64</v>
      </c>
      <c r="G181" s="55">
        <v>11</v>
      </c>
      <c r="H181" s="55">
        <v>27</v>
      </c>
      <c r="I181" s="55">
        <v>3</v>
      </c>
      <c r="J181" s="55">
        <v>21</v>
      </c>
      <c r="K181" s="55">
        <v>9</v>
      </c>
      <c r="L181" s="55">
        <v>1</v>
      </c>
      <c r="M181" s="55">
        <v>7</v>
      </c>
      <c r="N181" s="55">
        <v>22</v>
      </c>
      <c r="O181" s="55">
        <v>0</v>
      </c>
      <c r="P181" s="63">
        <v>3</v>
      </c>
      <c r="Q181" s="63">
        <v>13</v>
      </c>
      <c r="R181" s="56">
        <v>0</v>
      </c>
    </row>
    <row r="182" spans="1:18" ht="14.25" customHeight="1" x14ac:dyDescent="0.15">
      <c r="A182" s="73"/>
      <c r="B182" s="74"/>
      <c r="C182" s="67" t="s">
        <v>79</v>
      </c>
      <c r="D182" s="68"/>
      <c r="E182" s="28">
        <v>108</v>
      </c>
      <c r="F182" s="54">
        <v>61</v>
      </c>
      <c r="G182" s="55">
        <v>10</v>
      </c>
      <c r="H182" s="55">
        <v>35</v>
      </c>
      <c r="I182" s="55">
        <v>4</v>
      </c>
      <c r="J182" s="55">
        <v>17</v>
      </c>
      <c r="K182" s="55">
        <v>9</v>
      </c>
      <c r="L182" s="55">
        <v>2</v>
      </c>
      <c r="M182" s="55">
        <v>6</v>
      </c>
      <c r="N182" s="55">
        <v>20</v>
      </c>
      <c r="O182" s="55">
        <v>1</v>
      </c>
      <c r="P182" s="63">
        <v>1</v>
      </c>
      <c r="Q182" s="63">
        <v>22</v>
      </c>
      <c r="R182" s="56">
        <v>1</v>
      </c>
    </row>
    <row r="183" spans="1:18" ht="14.25" customHeight="1" x14ac:dyDescent="0.15">
      <c r="A183" s="73"/>
      <c r="B183" s="74"/>
      <c r="C183" s="67" t="s">
        <v>80</v>
      </c>
      <c r="D183" s="68"/>
      <c r="E183" s="28">
        <v>124</v>
      </c>
      <c r="F183" s="54">
        <v>67</v>
      </c>
      <c r="G183" s="55">
        <v>15</v>
      </c>
      <c r="H183" s="55">
        <v>44</v>
      </c>
      <c r="I183" s="55">
        <v>5</v>
      </c>
      <c r="J183" s="55">
        <v>26</v>
      </c>
      <c r="K183" s="55">
        <v>13</v>
      </c>
      <c r="L183" s="55">
        <v>0</v>
      </c>
      <c r="M183" s="55">
        <v>13</v>
      </c>
      <c r="N183" s="55">
        <v>14</v>
      </c>
      <c r="O183" s="55">
        <v>2</v>
      </c>
      <c r="P183" s="63">
        <v>0</v>
      </c>
      <c r="Q183" s="63">
        <v>26</v>
      </c>
      <c r="R183" s="56">
        <v>1</v>
      </c>
    </row>
    <row r="184" spans="1:18" ht="14.25" customHeight="1" x14ac:dyDescent="0.15">
      <c r="A184" s="73"/>
      <c r="B184" s="74"/>
      <c r="C184" s="67" t="s">
        <v>81</v>
      </c>
      <c r="D184" s="68"/>
      <c r="E184" s="28">
        <v>25</v>
      </c>
      <c r="F184" s="54">
        <v>16</v>
      </c>
      <c r="G184" s="55">
        <v>2</v>
      </c>
      <c r="H184" s="55">
        <v>14</v>
      </c>
      <c r="I184" s="55">
        <v>1</v>
      </c>
      <c r="J184" s="55">
        <v>2</v>
      </c>
      <c r="K184" s="55">
        <v>1</v>
      </c>
      <c r="L184" s="55">
        <v>1</v>
      </c>
      <c r="M184" s="55">
        <v>1</v>
      </c>
      <c r="N184" s="55">
        <v>8</v>
      </c>
      <c r="O184" s="55">
        <v>0</v>
      </c>
      <c r="P184" s="63">
        <v>0</v>
      </c>
      <c r="Q184" s="63">
        <v>1</v>
      </c>
      <c r="R184" s="56">
        <v>0</v>
      </c>
    </row>
    <row r="185" spans="1:18" ht="14.25" customHeight="1" x14ac:dyDescent="0.15">
      <c r="A185" s="75"/>
      <c r="B185" s="76"/>
      <c r="C185" s="67" t="s">
        <v>6</v>
      </c>
      <c r="D185" s="68"/>
      <c r="E185" s="37">
        <v>13</v>
      </c>
      <c r="F185" s="57">
        <v>5</v>
      </c>
      <c r="G185" s="58">
        <v>3</v>
      </c>
      <c r="H185" s="58">
        <v>3</v>
      </c>
      <c r="I185" s="58">
        <v>0</v>
      </c>
      <c r="J185" s="58">
        <v>1</v>
      </c>
      <c r="K185" s="58">
        <v>0</v>
      </c>
      <c r="L185" s="58">
        <v>0</v>
      </c>
      <c r="M185" s="58">
        <v>0</v>
      </c>
      <c r="N185" s="58">
        <v>1</v>
      </c>
      <c r="O185" s="58">
        <v>0</v>
      </c>
      <c r="P185" s="64">
        <v>0</v>
      </c>
      <c r="Q185" s="64">
        <v>0</v>
      </c>
      <c r="R185" s="59">
        <v>4</v>
      </c>
    </row>
    <row r="186" spans="1:18" ht="14.25" customHeight="1" x14ac:dyDescent="0.15">
      <c r="A186" s="71" t="s">
        <v>16</v>
      </c>
      <c r="B186" s="72"/>
      <c r="C186" s="77" t="s">
        <v>51</v>
      </c>
      <c r="D186" s="78"/>
      <c r="E186" s="33">
        <v>243</v>
      </c>
      <c r="F186" s="51">
        <v>162</v>
      </c>
      <c r="G186" s="52">
        <v>36</v>
      </c>
      <c r="H186" s="52">
        <v>71</v>
      </c>
      <c r="I186" s="52">
        <v>8</v>
      </c>
      <c r="J186" s="52">
        <v>34</v>
      </c>
      <c r="K186" s="52">
        <v>29</v>
      </c>
      <c r="L186" s="52">
        <v>3</v>
      </c>
      <c r="M186" s="52">
        <v>25</v>
      </c>
      <c r="N186" s="52">
        <v>83</v>
      </c>
      <c r="O186" s="52">
        <v>3</v>
      </c>
      <c r="P186" s="62">
        <v>2</v>
      </c>
      <c r="Q186" s="62">
        <v>27</v>
      </c>
      <c r="R186" s="53">
        <v>4</v>
      </c>
    </row>
    <row r="187" spans="1:18" ht="14.25" customHeight="1" x14ac:dyDescent="0.15">
      <c r="A187" s="73"/>
      <c r="B187" s="74"/>
      <c r="C187" s="67" t="s">
        <v>52</v>
      </c>
      <c r="D187" s="68"/>
      <c r="E187" s="28">
        <v>322</v>
      </c>
      <c r="F187" s="54">
        <v>204</v>
      </c>
      <c r="G187" s="55">
        <v>48</v>
      </c>
      <c r="H187" s="55">
        <v>108</v>
      </c>
      <c r="I187" s="55">
        <v>11</v>
      </c>
      <c r="J187" s="55">
        <v>73</v>
      </c>
      <c r="K187" s="55">
        <v>33</v>
      </c>
      <c r="L187" s="55">
        <v>3</v>
      </c>
      <c r="M187" s="55">
        <v>25</v>
      </c>
      <c r="N187" s="55">
        <v>21</v>
      </c>
      <c r="O187" s="55">
        <v>2</v>
      </c>
      <c r="P187" s="63">
        <v>2</v>
      </c>
      <c r="Q187" s="63">
        <v>45</v>
      </c>
      <c r="R187" s="56">
        <v>4</v>
      </c>
    </row>
    <row r="188" spans="1:18" ht="14.25" customHeight="1" x14ac:dyDescent="0.15">
      <c r="A188" s="73"/>
      <c r="B188" s="74"/>
      <c r="C188" s="67" t="s">
        <v>53</v>
      </c>
      <c r="D188" s="68"/>
      <c r="E188" s="28">
        <v>25</v>
      </c>
      <c r="F188" s="54">
        <v>10</v>
      </c>
      <c r="G188" s="55">
        <v>2</v>
      </c>
      <c r="H188" s="55">
        <v>6</v>
      </c>
      <c r="I188" s="55">
        <v>2</v>
      </c>
      <c r="J188" s="55">
        <v>2</v>
      </c>
      <c r="K188" s="55">
        <v>3</v>
      </c>
      <c r="L188" s="55">
        <v>0</v>
      </c>
      <c r="M188" s="55">
        <v>2</v>
      </c>
      <c r="N188" s="55">
        <v>2</v>
      </c>
      <c r="O188" s="55">
        <v>0</v>
      </c>
      <c r="P188" s="63">
        <v>0</v>
      </c>
      <c r="Q188" s="63">
        <v>6</v>
      </c>
      <c r="R188" s="56">
        <v>1</v>
      </c>
    </row>
    <row r="189" spans="1:18" ht="14.25" customHeight="1" x14ac:dyDescent="0.15">
      <c r="A189" s="73"/>
      <c r="B189" s="74"/>
      <c r="C189" s="67" t="s">
        <v>54</v>
      </c>
      <c r="D189" s="68"/>
      <c r="E189" s="28">
        <v>237</v>
      </c>
      <c r="F189" s="54">
        <v>116</v>
      </c>
      <c r="G189" s="55">
        <v>26</v>
      </c>
      <c r="H189" s="55">
        <v>79</v>
      </c>
      <c r="I189" s="55">
        <v>5</v>
      </c>
      <c r="J189" s="55">
        <v>49</v>
      </c>
      <c r="K189" s="55">
        <v>14</v>
      </c>
      <c r="L189" s="55">
        <v>2</v>
      </c>
      <c r="M189" s="55">
        <v>14</v>
      </c>
      <c r="N189" s="55">
        <v>12</v>
      </c>
      <c r="O189" s="55">
        <v>4</v>
      </c>
      <c r="P189" s="63">
        <v>5</v>
      </c>
      <c r="Q189" s="63">
        <v>55</v>
      </c>
      <c r="R189" s="56">
        <v>3</v>
      </c>
    </row>
    <row r="190" spans="1:18" ht="14.25" customHeight="1" x14ac:dyDescent="0.15">
      <c r="A190" s="73"/>
      <c r="B190" s="74"/>
      <c r="C190" s="67" t="s">
        <v>55</v>
      </c>
      <c r="D190" s="68"/>
      <c r="E190" s="28">
        <v>46</v>
      </c>
      <c r="F190" s="54">
        <v>21</v>
      </c>
      <c r="G190" s="55">
        <v>4</v>
      </c>
      <c r="H190" s="55">
        <v>12</v>
      </c>
      <c r="I190" s="55">
        <v>4</v>
      </c>
      <c r="J190" s="55">
        <v>6</v>
      </c>
      <c r="K190" s="55">
        <v>5</v>
      </c>
      <c r="L190" s="55">
        <v>0</v>
      </c>
      <c r="M190" s="55">
        <v>1</v>
      </c>
      <c r="N190" s="55">
        <v>3</v>
      </c>
      <c r="O190" s="55">
        <v>0</v>
      </c>
      <c r="P190" s="63">
        <v>0</v>
      </c>
      <c r="Q190" s="63">
        <v>13</v>
      </c>
      <c r="R190" s="56">
        <v>0</v>
      </c>
    </row>
    <row r="191" spans="1:18" ht="14.25" customHeight="1" x14ac:dyDescent="0.15">
      <c r="A191" s="73"/>
      <c r="B191" s="74"/>
      <c r="C191" s="67" t="s">
        <v>56</v>
      </c>
      <c r="D191" s="68"/>
      <c r="E191" s="28">
        <v>22</v>
      </c>
      <c r="F191" s="54">
        <v>12</v>
      </c>
      <c r="G191" s="55">
        <v>2</v>
      </c>
      <c r="H191" s="55">
        <v>10</v>
      </c>
      <c r="I191" s="55">
        <v>2</v>
      </c>
      <c r="J191" s="55">
        <v>2</v>
      </c>
      <c r="K191" s="55">
        <v>3</v>
      </c>
      <c r="L191" s="55">
        <v>0</v>
      </c>
      <c r="M191" s="55">
        <v>0</v>
      </c>
      <c r="N191" s="55">
        <v>4</v>
      </c>
      <c r="O191" s="55">
        <v>0</v>
      </c>
      <c r="P191" s="63">
        <v>0</v>
      </c>
      <c r="Q191" s="63">
        <v>4</v>
      </c>
      <c r="R191" s="56">
        <v>0</v>
      </c>
    </row>
    <row r="192" spans="1:18" ht="14.25" customHeight="1" x14ac:dyDescent="0.15">
      <c r="A192" s="73"/>
      <c r="B192" s="74"/>
      <c r="C192" s="67" t="s">
        <v>57</v>
      </c>
      <c r="D192" s="68"/>
      <c r="E192" s="28">
        <v>22</v>
      </c>
      <c r="F192" s="54">
        <v>12</v>
      </c>
      <c r="G192" s="55">
        <v>3</v>
      </c>
      <c r="H192" s="55">
        <v>8</v>
      </c>
      <c r="I192" s="55">
        <v>1</v>
      </c>
      <c r="J192" s="55">
        <v>5</v>
      </c>
      <c r="K192" s="55">
        <v>1</v>
      </c>
      <c r="L192" s="55">
        <v>0</v>
      </c>
      <c r="M192" s="55">
        <v>1</v>
      </c>
      <c r="N192" s="55">
        <v>2</v>
      </c>
      <c r="O192" s="55">
        <v>0</v>
      </c>
      <c r="P192" s="63">
        <v>0</v>
      </c>
      <c r="Q192" s="63">
        <v>4</v>
      </c>
      <c r="R192" s="56">
        <v>0</v>
      </c>
    </row>
    <row r="193" spans="1:18" ht="14.25" customHeight="1" x14ac:dyDescent="0.15">
      <c r="A193" s="73"/>
      <c r="B193" s="74"/>
      <c r="C193" s="67" t="s">
        <v>58</v>
      </c>
      <c r="D193" s="68"/>
      <c r="E193" s="28">
        <v>6</v>
      </c>
      <c r="F193" s="54">
        <v>5</v>
      </c>
      <c r="G193" s="55">
        <v>1</v>
      </c>
      <c r="H193" s="55">
        <v>0</v>
      </c>
      <c r="I193" s="55">
        <v>0</v>
      </c>
      <c r="J193" s="55">
        <v>1</v>
      </c>
      <c r="K193" s="55">
        <v>0</v>
      </c>
      <c r="L193" s="55">
        <v>0</v>
      </c>
      <c r="M193" s="55">
        <v>1</v>
      </c>
      <c r="N193" s="55">
        <v>2</v>
      </c>
      <c r="O193" s="55">
        <v>0</v>
      </c>
      <c r="P193" s="63">
        <v>0</v>
      </c>
      <c r="Q193" s="63">
        <v>2</v>
      </c>
      <c r="R193" s="56">
        <v>0</v>
      </c>
    </row>
    <row r="194" spans="1:18" ht="14.25" customHeight="1" x14ac:dyDescent="0.15">
      <c r="A194" s="73"/>
      <c r="B194" s="74"/>
      <c r="C194" s="67" t="s">
        <v>0</v>
      </c>
      <c r="D194" s="68"/>
      <c r="E194" s="28">
        <v>10</v>
      </c>
      <c r="F194" s="54">
        <v>6</v>
      </c>
      <c r="G194" s="55">
        <v>3</v>
      </c>
      <c r="H194" s="55">
        <v>4</v>
      </c>
      <c r="I194" s="55">
        <v>2</v>
      </c>
      <c r="J194" s="55">
        <v>0</v>
      </c>
      <c r="K194" s="55">
        <v>1</v>
      </c>
      <c r="L194" s="55">
        <v>1</v>
      </c>
      <c r="M194" s="55">
        <v>2</v>
      </c>
      <c r="N194" s="55">
        <v>2</v>
      </c>
      <c r="O194" s="55">
        <v>0</v>
      </c>
      <c r="P194" s="63">
        <v>1</v>
      </c>
      <c r="Q194" s="63">
        <v>2</v>
      </c>
      <c r="R194" s="56">
        <v>0</v>
      </c>
    </row>
    <row r="195" spans="1:18" ht="14.25" customHeight="1" x14ac:dyDescent="0.15">
      <c r="A195" s="75"/>
      <c r="B195" s="76"/>
      <c r="C195" s="69" t="s">
        <v>3</v>
      </c>
      <c r="D195" s="70"/>
      <c r="E195" s="37">
        <v>15</v>
      </c>
      <c r="F195" s="57">
        <v>8</v>
      </c>
      <c r="G195" s="58">
        <v>3</v>
      </c>
      <c r="H195" s="58">
        <v>6</v>
      </c>
      <c r="I195" s="58">
        <v>0</v>
      </c>
      <c r="J195" s="58">
        <v>1</v>
      </c>
      <c r="K195" s="58">
        <v>1</v>
      </c>
      <c r="L195" s="58">
        <v>0</v>
      </c>
      <c r="M195" s="58">
        <v>1</v>
      </c>
      <c r="N195" s="58">
        <v>2</v>
      </c>
      <c r="O195" s="58">
        <v>0</v>
      </c>
      <c r="P195" s="64">
        <v>0</v>
      </c>
      <c r="Q195" s="64">
        <v>0</v>
      </c>
      <c r="R195" s="59">
        <v>4</v>
      </c>
    </row>
    <row r="196" spans="1:18" ht="14.25" customHeight="1" x14ac:dyDescent="0.15">
      <c r="A196" s="71" t="s">
        <v>82</v>
      </c>
      <c r="B196" s="72"/>
      <c r="C196" s="77" t="s">
        <v>83</v>
      </c>
      <c r="D196" s="78"/>
      <c r="E196" s="33">
        <v>42</v>
      </c>
      <c r="F196" s="51">
        <v>16</v>
      </c>
      <c r="G196" s="52">
        <v>4</v>
      </c>
      <c r="H196" s="52">
        <v>12</v>
      </c>
      <c r="I196" s="52">
        <v>1</v>
      </c>
      <c r="J196" s="52">
        <v>6</v>
      </c>
      <c r="K196" s="52">
        <v>1</v>
      </c>
      <c r="L196" s="52">
        <v>0</v>
      </c>
      <c r="M196" s="52">
        <v>3</v>
      </c>
      <c r="N196" s="52">
        <v>1</v>
      </c>
      <c r="O196" s="52">
        <v>0</v>
      </c>
      <c r="P196" s="62">
        <v>0</v>
      </c>
      <c r="Q196" s="62">
        <v>13</v>
      </c>
      <c r="R196" s="53">
        <v>1</v>
      </c>
    </row>
    <row r="197" spans="1:18" ht="14.25" customHeight="1" x14ac:dyDescent="0.15">
      <c r="A197" s="73"/>
      <c r="B197" s="74"/>
      <c r="C197" s="67" t="s">
        <v>84</v>
      </c>
      <c r="D197" s="68"/>
      <c r="E197" s="28">
        <v>57</v>
      </c>
      <c r="F197" s="54">
        <v>24</v>
      </c>
      <c r="G197" s="55">
        <v>6</v>
      </c>
      <c r="H197" s="55">
        <v>17</v>
      </c>
      <c r="I197" s="55">
        <v>2</v>
      </c>
      <c r="J197" s="55">
        <v>16</v>
      </c>
      <c r="K197" s="55">
        <v>1</v>
      </c>
      <c r="L197" s="55">
        <v>0</v>
      </c>
      <c r="M197" s="55">
        <v>2</v>
      </c>
      <c r="N197" s="55">
        <v>2</v>
      </c>
      <c r="O197" s="55">
        <v>0</v>
      </c>
      <c r="P197" s="63">
        <v>2</v>
      </c>
      <c r="Q197" s="63">
        <v>13</v>
      </c>
      <c r="R197" s="56">
        <v>1</v>
      </c>
    </row>
    <row r="198" spans="1:18" ht="14.25" customHeight="1" x14ac:dyDescent="0.15">
      <c r="A198" s="73"/>
      <c r="B198" s="74"/>
      <c r="C198" s="67" t="s">
        <v>85</v>
      </c>
      <c r="D198" s="68"/>
      <c r="E198" s="28">
        <v>68</v>
      </c>
      <c r="F198" s="54">
        <v>28</v>
      </c>
      <c r="G198" s="55">
        <v>4</v>
      </c>
      <c r="H198" s="55">
        <v>24</v>
      </c>
      <c r="I198" s="55">
        <v>0</v>
      </c>
      <c r="J198" s="55">
        <v>21</v>
      </c>
      <c r="K198" s="55">
        <v>1</v>
      </c>
      <c r="L198" s="55">
        <v>1</v>
      </c>
      <c r="M198" s="55">
        <v>5</v>
      </c>
      <c r="N198" s="55">
        <v>4</v>
      </c>
      <c r="O198" s="55">
        <v>1</v>
      </c>
      <c r="P198" s="63">
        <v>1</v>
      </c>
      <c r="Q198" s="63">
        <v>14</v>
      </c>
      <c r="R198" s="56">
        <v>1</v>
      </c>
    </row>
    <row r="199" spans="1:18" ht="14.25" customHeight="1" x14ac:dyDescent="0.15">
      <c r="A199" s="73"/>
      <c r="B199" s="74"/>
      <c r="C199" s="67" t="s">
        <v>86</v>
      </c>
      <c r="D199" s="68"/>
      <c r="E199" s="28">
        <v>148</v>
      </c>
      <c r="F199" s="54">
        <v>81</v>
      </c>
      <c r="G199" s="55">
        <v>14</v>
      </c>
      <c r="H199" s="55">
        <v>57</v>
      </c>
      <c r="I199" s="55">
        <v>5</v>
      </c>
      <c r="J199" s="55">
        <v>35</v>
      </c>
      <c r="K199" s="55">
        <v>8</v>
      </c>
      <c r="L199" s="55">
        <v>1</v>
      </c>
      <c r="M199" s="55">
        <v>10</v>
      </c>
      <c r="N199" s="55">
        <v>9</v>
      </c>
      <c r="O199" s="55">
        <v>4</v>
      </c>
      <c r="P199" s="63">
        <v>0</v>
      </c>
      <c r="Q199" s="63">
        <v>28</v>
      </c>
      <c r="R199" s="56">
        <v>1</v>
      </c>
    </row>
    <row r="200" spans="1:18" ht="14.25" customHeight="1" x14ac:dyDescent="0.15">
      <c r="A200" s="73"/>
      <c r="B200" s="74"/>
      <c r="C200" s="67" t="s">
        <v>87</v>
      </c>
      <c r="D200" s="68"/>
      <c r="E200" s="28">
        <v>195</v>
      </c>
      <c r="F200" s="54">
        <v>113</v>
      </c>
      <c r="G200" s="55">
        <v>21</v>
      </c>
      <c r="H200" s="55">
        <v>63</v>
      </c>
      <c r="I200" s="55">
        <v>9</v>
      </c>
      <c r="J200" s="55">
        <v>42</v>
      </c>
      <c r="K200" s="55">
        <v>17</v>
      </c>
      <c r="L200" s="55">
        <v>2</v>
      </c>
      <c r="M200" s="55">
        <v>11</v>
      </c>
      <c r="N200" s="55">
        <v>23</v>
      </c>
      <c r="O200" s="55">
        <v>1</v>
      </c>
      <c r="P200" s="63">
        <v>4</v>
      </c>
      <c r="Q200" s="63">
        <v>29</v>
      </c>
      <c r="R200" s="56">
        <v>2</v>
      </c>
    </row>
    <row r="201" spans="1:18" ht="14.25" customHeight="1" x14ac:dyDescent="0.15">
      <c r="A201" s="73"/>
      <c r="B201" s="74"/>
      <c r="C201" s="67" t="s">
        <v>88</v>
      </c>
      <c r="D201" s="68"/>
      <c r="E201" s="28">
        <v>151</v>
      </c>
      <c r="F201" s="54">
        <v>88</v>
      </c>
      <c r="G201" s="55">
        <v>18</v>
      </c>
      <c r="H201" s="55">
        <v>58</v>
      </c>
      <c r="I201" s="55">
        <v>6</v>
      </c>
      <c r="J201" s="55">
        <v>27</v>
      </c>
      <c r="K201" s="55">
        <v>19</v>
      </c>
      <c r="L201" s="55">
        <v>1</v>
      </c>
      <c r="M201" s="55">
        <v>17</v>
      </c>
      <c r="N201" s="55">
        <v>22</v>
      </c>
      <c r="O201" s="55">
        <v>1</v>
      </c>
      <c r="P201" s="63">
        <v>2</v>
      </c>
      <c r="Q201" s="63">
        <v>23</v>
      </c>
      <c r="R201" s="56">
        <v>0</v>
      </c>
    </row>
    <row r="202" spans="1:18" ht="14.25" customHeight="1" x14ac:dyDescent="0.15">
      <c r="A202" s="73"/>
      <c r="B202" s="74"/>
      <c r="C202" s="67" t="s">
        <v>89</v>
      </c>
      <c r="D202" s="68"/>
      <c r="E202" s="28">
        <v>280</v>
      </c>
      <c r="F202" s="54">
        <v>204</v>
      </c>
      <c r="G202" s="55">
        <v>60</v>
      </c>
      <c r="H202" s="55">
        <v>71</v>
      </c>
      <c r="I202" s="55">
        <v>12</v>
      </c>
      <c r="J202" s="55">
        <v>25</v>
      </c>
      <c r="K202" s="55">
        <v>43</v>
      </c>
      <c r="L202" s="55">
        <v>4</v>
      </c>
      <c r="M202" s="55">
        <v>24</v>
      </c>
      <c r="N202" s="55">
        <v>72</v>
      </c>
      <c r="O202" s="55">
        <v>2</v>
      </c>
      <c r="P202" s="63">
        <v>1</v>
      </c>
      <c r="Q202" s="63">
        <v>35</v>
      </c>
      <c r="R202" s="56">
        <v>9</v>
      </c>
    </row>
    <row r="203" spans="1:18" ht="14.25" customHeight="1" x14ac:dyDescent="0.15">
      <c r="A203" s="75"/>
      <c r="B203" s="76"/>
      <c r="C203" s="69" t="s">
        <v>6</v>
      </c>
      <c r="D203" s="70"/>
      <c r="E203" s="37">
        <v>7</v>
      </c>
      <c r="F203" s="57">
        <v>2</v>
      </c>
      <c r="G203" s="58">
        <v>1</v>
      </c>
      <c r="H203" s="58">
        <v>2</v>
      </c>
      <c r="I203" s="58">
        <v>0</v>
      </c>
      <c r="J203" s="58">
        <v>1</v>
      </c>
      <c r="K203" s="58">
        <v>0</v>
      </c>
      <c r="L203" s="58">
        <v>0</v>
      </c>
      <c r="M203" s="58">
        <v>0</v>
      </c>
      <c r="N203" s="58">
        <v>0</v>
      </c>
      <c r="O203" s="58">
        <v>0</v>
      </c>
      <c r="P203" s="64">
        <v>0</v>
      </c>
      <c r="Q203" s="64">
        <v>3</v>
      </c>
      <c r="R203" s="59">
        <v>1</v>
      </c>
    </row>
    <row r="204" spans="1:18" ht="14.25" customHeight="1" x14ac:dyDescent="0.15">
      <c r="A204" s="71" t="s">
        <v>93</v>
      </c>
      <c r="B204" s="72"/>
      <c r="C204" s="77" t="s">
        <v>94</v>
      </c>
      <c r="D204" s="78"/>
      <c r="E204" s="33">
        <v>462</v>
      </c>
      <c r="F204" s="51">
        <v>300</v>
      </c>
      <c r="G204" s="52">
        <v>72</v>
      </c>
      <c r="H204" s="52">
        <v>146</v>
      </c>
      <c r="I204" s="52">
        <v>18</v>
      </c>
      <c r="J204" s="52">
        <v>83</v>
      </c>
      <c r="K204" s="52">
        <v>54</v>
      </c>
      <c r="L204" s="52">
        <v>7</v>
      </c>
      <c r="M204" s="52">
        <v>42</v>
      </c>
      <c r="N204" s="52">
        <v>93</v>
      </c>
      <c r="O204" s="52">
        <v>5</v>
      </c>
      <c r="P204" s="62">
        <v>6</v>
      </c>
      <c r="Q204" s="62">
        <v>58</v>
      </c>
      <c r="R204" s="53">
        <v>9</v>
      </c>
    </row>
    <row r="205" spans="1:18" ht="14.25" customHeight="1" x14ac:dyDescent="0.15">
      <c r="A205" s="73"/>
      <c r="B205" s="74"/>
      <c r="C205" s="67" t="s">
        <v>95</v>
      </c>
      <c r="D205" s="68"/>
      <c r="E205" s="28">
        <v>416</v>
      </c>
      <c r="F205" s="54">
        <v>225</v>
      </c>
      <c r="G205" s="55">
        <v>49</v>
      </c>
      <c r="H205" s="55">
        <v>140</v>
      </c>
      <c r="I205" s="55">
        <v>17</v>
      </c>
      <c r="J205" s="55">
        <v>85</v>
      </c>
      <c r="K205" s="55">
        <v>33</v>
      </c>
      <c r="L205" s="55">
        <v>1</v>
      </c>
      <c r="M205" s="55">
        <v>27</v>
      </c>
      <c r="N205" s="55">
        <v>34</v>
      </c>
      <c r="O205" s="55">
        <v>4</v>
      </c>
      <c r="P205" s="63">
        <v>4</v>
      </c>
      <c r="Q205" s="63">
        <v>79</v>
      </c>
      <c r="R205" s="56">
        <v>5</v>
      </c>
    </row>
    <row r="206" spans="1:18" ht="14.25" customHeight="1" x14ac:dyDescent="0.15">
      <c r="A206" s="73"/>
      <c r="B206" s="74"/>
      <c r="C206" s="67" t="s">
        <v>96</v>
      </c>
      <c r="D206" s="68"/>
      <c r="E206" s="28">
        <v>20</v>
      </c>
      <c r="F206" s="54">
        <v>12</v>
      </c>
      <c r="G206" s="55">
        <v>0</v>
      </c>
      <c r="H206" s="55">
        <v>5</v>
      </c>
      <c r="I206" s="55">
        <v>0</v>
      </c>
      <c r="J206" s="55">
        <v>1</v>
      </c>
      <c r="K206" s="55">
        <v>2</v>
      </c>
      <c r="L206" s="55">
        <v>0</v>
      </c>
      <c r="M206" s="55">
        <v>2</v>
      </c>
      <c r="N206" s="55">
        <v>1</v>
      </c>
      <c r="O206" s="55">
        <v>0</v>
      </c>
      <c r="P206" s="63">
        <v>0</v>
      </c>
      <c r="Q206" s="63">
        <v>5</v>
      </c>
      <c r="R206" s="56">
        <v>0</v>
      </c>
    </row>
    <row r="207" spans="1:18" ht="14.25" customHeight="1" x14ac:dyDescent="0.15">
      <c r="A207" s="73"/>
      <c r="B207" s="74"/>
      <c r="C207" s="67" t="s">
        <v>97</v>
      </c>
      <c r="D207" s="68"/>
      <c r="E207" s="28">
        <v>2</v>
      </c>
      <c r="F207" s="54">
        <v>0</v>
      </c>
      <c r="G207" s="55">
        <v>0</v>
      </c>
      <c r="H207" s="55">
        <v>0</v>
      </c>
      <c r="I207" s="55">
        <v>0</v>
      </c>
      <c r="J207" s="55">
        <v>0</v>
      </c>
      <c r="K207" s="55">
        <v>0</v>
      </c>
      <c r="L207" s="55">
        <v>0</v>
      </c>
      <c r="M207" s="55">
        <v>0</v>
      </c>
      <c r="N207" s="55">
        <v>0</v>
      </c>
      <c r="O207" s="55">
        <v>0</v>
      </c>
      <c r="P207" s="63">
        <v>0</v>
      </c>
      <c r="Q207" s="63">
        <v>2</v>
      </c>
      <c r="R207" s="56">
        <v>0</v>
      </c>
    </row>
    <row r="208" spans="1:18" ht="14.25" customHeight="1" x14ac:dyDescent="0.15">
      <c r="A208" s="73"/>
      <c r="B208" s="74"/>
      <c r="C208" s="67" t="s">
        <v>98</v>
      </c>
      <c r="D208" s="68"/>
      <c r="E208" s="28">
        <v>39</v>
      </c>
      <c r="F208" s="54">
        <v>14</v>
      </c>
      <c r="G208" s="55">
        <v>5</v>
      </c>
      <c r="H208" s="55">
        <v>11</v>
      </c>
      <c r="I208" s="55">
        <v>0</v>
      </c>
      <c r="J208" s="55">
        <v>2</v>
      </c>
      <c r="K208" s="55">
        <v>1</v>
      </c>
      <c r="L208" s="55">
        <v>1</v>
      </c>
      <c r="M208" s="55">
        <v>1</v>
      </c>
      <c r="N208" s="55">
        <v>4</v>
      </c>
      <c r="O208" s="55">
        <v>0</v>
      </c>
      <c r="P208" s="63">
        <v>0</v>
      </c>
      <c r="Q208" s="63">
        <v>13</v>
      </c>
      <c r="R208" s="56">
        <v>1</v>
      </c>
    </row>
    <row r="209" spans="1:18" ht="14.25" customHeight="1" x14ac:dyDescent="0.15">
      <c r="A209" s="75"/>
      <c r="B209" s="76"/>
      <c r="C209" s="69" t="s">
        <v>6</v>
      </c>
      <c r="D209" s="70"/>
      <c r="E209" s="37">
        <v>9</v>
      </c>
      <c r="F209" s="57">
        <v>5</v>
      </c>
      <c r="G209" s="58">
        <v>2</v>
      </c>
      <c r="H209" s="58">
        <v>2</v>
      </c>
      <c r="I209" s="58">
        <v>0</v>
      </c>
      <c r="J209" s="58">
        <v>2</v>
      </c>
      <c r="K209" s="58">
        <v>0</v>
      </c>
      <c r="L209" s="58">
        <v>0</v>
      </c>
      <c r="M209" s="58">
        <v>0</v>
      </c>
      <c r="N209" s="58">
        <v>1</v>
      </c>
      <c r="O209" s="58">
        <v>0</v>
      </c>
      <c r="P209" s="64">
        <v>0</v>
      </c>
      <c r="Q209" s="64">
        <v>1</v>
      </c>
      <c r="R209" s="59">
        <v>1</v>
      </c>
    </row>
    <row r="210" spans="1:18" ht="14.25" customHeight="1" x14ac:dyDescent="0.15">
      <c r="A210" s="71" t="s">
        <v>17</v>
      </c>
      <c r="B210" s="72"/>
      <c r="C210" s="77" t="s">
        <v>59</v>
      </c>
      <c r="D210" s="78"/>
      <c r="E210" s="33">
        <v>436</v>
      </c>
      <c r="F210" s="51">
        <v>264</v>
      </c>
      <c r="G210" s="52">
        <v>64</v>
      </c>
      <c r="H210" s="52">
        <v>140</v>
      </c>
      <c r="I210" s="52">
        <v>14</v>
      </c>
      <c r="J210" s="52">
        <v>106</v>
      </c>
      <c r="K210" s="52">
        <v>36</v>
      </c>
      <c r="L210" s="52">
        <v>4</v>
      </c>
      <c r="M210" s="52">
        <v>40</v>
      </c>
      <c r="N210" s="52">
        <v>73</v>
      </c>
      <c r="O210" s="52">
        <v>8</v>
      </c>
      <c r="P210" s="62">
        <v>7</v>
      </c>
      <c r="Q210" s="62">
        <v>50</v>
      </c>
      <c r="R210" s="53">
        <v>4</v>
      </c>
    </row>
    <row r="211" spans="1:18" ht="14.25" customHeight="1" x14ac:dyDescent="0.15">
      <c r="A211" s="73"/>
      <c r="B211" s="74"/>
      <c r="C211" s="67" t="s">
        <v>60</v>
      </c>
      <c r="D211" s="68"/>
      <c r="E211" s="28">
        <v>380</v>
      </c>
      <c r="F211" s="54">
        <v>226</v>
      </c>
      <c r="G211" s="55">
        <v>50</v>
      </c>
      <c r="H211" s="55">
        <v>130</v>
      </c>
      <c r="I211" s="55">
        <v>18</v>
      </c>
      <c r="J211" s="55">
        <v>57</v>
      </c>
      <c r="K211" s="55">
        <v>40</v>
      </c>
      <c r="L211" s="55">
        <v>4</v>
      </c>
      <c r="M211" s="55">
        <v>24</v>
      </c>
      <c r="N211" s="55">
        <v>45</v>
      </c>
      <c r="O211" s="55">
        <v>1</v>
      </c>
      <c r="P211" s="63">
        <v>2</v>
      </c>
      <c r="Q211" s="63">
        <v>69</v>
      </c>
      <c r="R211" s="56">
        <v>7</v>
      </c>
    </row>
    <row r="212" spans="1:18" ht="14.25" customHeight="1" x14ac:dyDescent="0.15">
      <c r="A212" s="73"/>
      <c r="B212" s="74"/>
      <c r="C212" s="67" t="s">
        <v>61</v>
      </c>
      <c r="D212" s="68"/>
      <c r="E212" s="28">
        <v>94</v>
      </c>
      <c r="F212" s="54">
        <v>50</v>
      </c>
      <c r="G212" s="55">
        <v>11</v>
      </c>
      <c r="H212" s="55">
        <v>25</v>
      </c>
      <c r="I212" s="55">
        <v>2</v>
      </c>
      <c r="J212" s="55">
        <v>6</v>
      </c>
      <c r="K212" s="55">
        <v>11</v>
      </c>
      <c r="L212" s="55">
        <v>0</v>
      </c>
      <c r="M212" s="55">
        <v>7</v>
      </c>
      <c r="N212" s="55">
        <v>13</v>
      </c>
      <c r="O212" s="55">
        <v>0</v>
      </c>
      <c r="P212" s="63">
        <v>1</v>
      </c>
      <c r="Q212" s="63">
        <v>26</v>
      </c>
      <c r="R212" s="56">
        <v>1</v>
      </c>
    </row>
    <row r="213" spans="1:18" ht="14.25" customHeight="1" x14ac:dyDescent="0.15">
      <c r="A213" s="73"/>
      <c r="B213" s="74"/>
      <c r="C213" s="67" t="s">
        <v>62</v>
      </c>
      <c r="D213" s="68"/>
      <c r="E213" s="28">
        <v>22</v>
      </c>
      <c r="F213" s="54">
        <v>10</v>
      </c>
      <c r="G213" s="55">
        <v>0</v>
      </c>
      <c r="H213" s="55">
        <v>7</v>
      </c>
      <c r="I213" s="55">
        <v>1</v>
      </c>
      <c r="J213" s="55">
        <v>3</v>
      </c>
      <c r="K213" s="55">
        <v>3</v>
      </c>
      <c r="L213" s="55">
        <v>1</v>
      </c>
      <c r="M213" s="55">
        <v>1</v>
      </c>
      <c r="N213" s="55">
        <v>2</v>
      </c>
      <c r="O213" s="55">
        <v>0</v>
      </c>
      <c r="P213" s="63">
        <v>0</v>
      </c>
      <c r="Q213" s="63">
        <v>8</v>
      </c>
      <c r="R213" s="56">
        <v>1</v>
      </c>
    </row>
    <row r="214" spans="1:18" ht="14.25" customHeight="1" x14ac:dyDescent="0.15">
      <c r="A214" s="73"/>
      <c r="B214" s="74"/>
      <c r="C214" s="67" t="s">
        <v>63</v>
      </c>
      <c r="D214" s="68"/>
      <c r="E214" s="28">
        <v>8</v>
      </c>
      <c r="F214" s="54">
        <v>2</v>
      </c>
      <c r="G214" s="55">
        <v>2</v>
      </c>
      <c r="H214" s="55">
        <v>2</v>
      </c>
      <c r="I214" s="55">
        <v>0</v>
      </c>
      <c r="J214" s="55">
        <v>1</v>
      </c>
      <c r="K214" s="55">
        <v>0</v>
      </c>
      <c r="L214" s="55">
        <v>0</v>
      </c>
      <c r="M214" s="55">
        <v>0</v>
      </c>
      <c r="N214" s="55">
        <v>0</v>
      </c>
      <c r="O214" s="55">
        <v>0</v>
      </c>
      <c r="P214" s="63">
        <v>0</v>
      </c>
      <c r="Q214" s="63">
        <v>4</v>
      </c>
      <c r="R214" s="56">
        <v>0</v>
      </c>
    </row>
    <row r="215" spans="1:18" ht="14.25" customHeight="1" x14ac:dyDescent="0.15">
      <c r="A215" s="75"/>
      <c r="B215" s="76"/>
      <c r="C215" s="69" t="s">
        <v>6</v>
      </c>
      <c r="D215" s="70"/>
      <c r="E215" s="37">
        <v>8</v>
      </c>
      <c r="F215" s="57">
        <v>4</v>
      </c>
      <c r="G215" s="58">
        <v>1</v>
      </c>
      <c r="H215" s="58">
        <v>0</v>
      </c>
      <c r="I215" s="58">
        <v>0</v>
      </c>
      <c r="J215" s="58">
        <v>0</v>
      </c>
      <c r="K215" s="58">
        <v>0</v>
      </c>
      <c r="L215" s="58">
        <v>0</v>
      </c>
      <c r="M215" s="58">
        <v>0</v>
      </c>
      <c r="N215" s="58">
        <v>0</v>
      </c>
      <c r="O215" s="58">
        <v>0</v>
      </c>
      <c r="P215" s="64">
        <v>0</v>
      </c>
      <c r="Q215" s="64">
        <v>1</v>
      </c>
      <c r="R215" s="59">
        <v>3</v>
      </c>
    </row>
    <row r="216" spans="1:18" ht="14.25" customHeight="1" x14ac:dyDescent="0.15">
      <c r="A216" s="71" t="s">
        <v>18</v>
      </c>
      <c r="B216" s="72"/>
      <c r="C216" s="77" t="s">
        <v>64</v>
      </c>
      <c r="D216" s="78"/>
      <c r="E216" s="33">
        <v>355</v>
      </c>
      <c r="F216" s="51">
        <v>226</v>
      </c>
      <c r="G216" s="52">
        <v>54</v>
      </c>
      <c r="H216" s="52">
        <v>135</v>
      </c>
      <c r="I216" s="52">
        <v>18</v>
      </c>
      <c r="J216" s="52">
        <v>88</v>
      </c>
      <c r="K216" s="52">
        <v>40</v>
      </c>
      <c r="L216" s="52">
        <v>3</v>
      </c>
      <c r="M216" s="52">
        <v>32</v>
      </c>
      <c r="N216" s="52">
        <v>56</v>
      </c>
      <c r="O216" s="52">
        <v>4</v>
      </c>
      <c r="P216" s="62">
        <v>5</v>
      </c>
      <c r="Q216" s="62">
        <v>33</v>
      </c>
      <c r="R216" s="53">
        <v>5</v>
      </c>
    </row>
    <row r="217" spans="1:18" ht="14.25" customHeight="1" x14ac:dyDescent="0.15">
      <c r="A217" s="73"/>
      <c r="B217" s="74"/>
      <c r="C217" s="67" t="s">
        <v>65</v>
      </c>
      <c r="D217" s="68"/>
      <c r="E217" s="28">
        <v>393</v>
      </c>
      <c r="F217" s="54">
        <v>225</v>
      </c>
      <c r="G217" s="55">
        <v>52</v>
      </c>
      <c r="H217" s="55">
        <v>121</v>
      </c>
      <c r="I217" s="55">
        <v>14</v>
      </c>
      <c r="J217" s="55">
        <v>59</v>
      </c>
      <c r="K217" s="55">
        <v>30</v>
      </c>
      <c r="L217" s="55">
        <v>1</v>
      </c>
      <c r="M217" s="55">
        <v>27</v>
      </c>
      <c r="N217" s="55">
        <v>52</v>
      </c>
      <c r="O217" s="55">
        <v>4</v>
      </c>
      <c r="P217" s="63">
        <v>3</v>
      </c>
      <c r="Q217" s="63">
        <v>81</v>
      </c>
      <c r="R217" s="56">
        <v>4</v>
      </c>
    </row>
    <row r="218" spans="1:18" ht="14.25" customHeight="1" x14ac:dyDescent="0.15">
      <c r="A218" s="73"/>
      <c r="B218" s="74"/>
      <c r="C218" s="67" t="s">
        <v>61</v>
      </c>
      <c r="D218" s="68"/>
      <c r="E218" s="28">
        <v>158</v>
      </c>
      <c r="F218" s="54">
        <v>84</v>
      </c>
      <c r="G218" s="55">
        <v>20</v>
      </c>
      <c r="H218" s="55">
        <v>40</v>
      </c>
      <c r="I218" s="55">
        <v>2</v>
      </c>
      <c r="J218" s="55">
        <v>22</v>
      </c>
      <c r="K218" s="55">
        <v>19</v>
      </c>
      <c r="L218" s="55">
        <v>5</v>
      </c>
      <c r="M218" s="55">
        <v>13</v>
      </c>
      <c r="N218" s="55">
        <v>25</v>
      </c>
      <c r="O218" s="55">
        <v>1</v>
      </c>
      <c r="P218" s="63">
        <v>1</v>
      </c>
      <c r="Q218" s="63">
        <v>32</v>
      </c>
      <c r="R218" s="56">
        <v>5</v>
      </c>
    </row>
    <row r="219" spans="1:18" ht="14.25" customHeight="1" x14ac:dyDescent="0.15">
      <c r="A219" s="73"/>
      <c r="B219" s="74"/>
      <c r="C219" s="67" t="s">
        <v>66</v>
      </c>
      <c r="D219" s="68"/>
      <c r="E219" s="28">
        <v>20</v>
      </c>
      <c r="F219" s="54">
        <v>12</v>
      </c>
      <c r="G219" s="55">
        <v>0</v>
      </c>
      <c r="H219" s="55">
        <v>6</v>
      </c>
      <c r="I219" s="55">
        <v>1</v>
      </c>
      <c r="J219" s="55">
        <v>1</v>
      </c>
      <c r="K219" s="55">
        <v>0</v>
      </c>
      <c r="L219" s="55">
        <v>0</v>
      </c>
      <c r="M219" s="55">
        <v>0</v>
      </c>
      <c r="N219" s="55">
        <v>0</v>
      </c>
      <c r="O219" s="55">
        <v>0</v>
      </c>
      <c r="P219" s="63">
        <v>0</v>
      </c>
      <c r="Q219" s="63">
        <v>4</v>
      </c>
      <c r="R219" s="56">
        <v>0</v>
      </c>
    </row>
    <row r="220" spans="1:18" ht="14.25" customHeight="1" x14ac:dyDescent="0.15">
      <c r="A220" s="73"/>
      <c r="B220" s="74"/>
      <c r="C220" s="67" t="s">
        <v>67</v>
      </c>
      <c r="D220" s="68"/>
      <c r="E220" s="28">
        <v>14</v>
      </c>
      <c r="F220" s="54">
        <v>4</v>
      </c>
      <c r="G220" s="55">
        <v>1</v>
      </c>
      <c r="H220" s="55">
        <v>2</v>
      </c>
      <c r="I220" s="55">
        <v>0</v>
      </c>
      <c r="J220" s="55">
        <v>3</v>
      </c>
      <c r="K220" s="55">
        <v>1</v>
      </c>
      <c r="L220" s="55">
        <v>0</v>
      </c>
      <c r="M220" s="55">
        <v>0</v>
      </c>
      <c r="N220" s="55">
        <v>0</v>
      </c>
      <c r="O220" s="55">
        <v>0</v>
      </c>
      <c r="P220" s="63">
        <v>1</v>
      </c>
      <c r="Q220" s="63">
        <v>7</v>
      </c>
      <c r="R220" s="56">
        <v>0</v>
      </c>
    </row>
    <row r="221" spans="1:18" ht="14.25" customHeight="1" x14ac:dyDescent="0.15">
      <c r="A221" s="75"/>
      <c r="B221" s="76"/>
      <c r="C221" s="69" t="s">
        <v>6</v>
      </c>
      <c r="D221" s="70"/>
      <c r="E221" s="37">
        <v>8</v>
      </c>
      <c r="F221" s="57">
        <v>5</v>
      </c>
      <c r="G221" s="58">
        <v>1</v>
      </c>
      <c r="H221" s="58">
        <v>0</v>
      </c>
      <c r="I221" s="58">
        <v>0</v>
      </c>
      <c r="J221" s="58">
        <v>0</v>
      </c>
      <c r="K221" s="58">
        <v>0</v>
      </c>
      <c r="L221" s="58">
        <v>0</v>
      </c>
      <c r="M221" s="58">
        <v>0</v>
      </c>
      <c r="N221" s="58">
        <v>0</v>
      </c>
      <c r="O221" s="58">
        <v>0</v>
      </c>
      <c r="P221" s="64">
        <v>0</v>
      </c>
      <c r="Q221" s="64">
        <v>1</v>
      </c>
      <c r="R221" s="59">
        <v>2</v>
      </c>
    </row>
    <row r="222" spans="1:18" ht="14.25" customHeight="1" x14ac:dyDescent="0.15">
      <c r="A222" s="79" t="s">
        <v>99</v>
      </c>
      <c r="B222" s="80"/>
      <c r="C222" s="77" t="s">
        <v>100</v>
      </c>
      <c r="D222" s="78"/>
      <c r="E222" s="33">
        <v>414</v>
      </c>
      <c r="F222" s="51">
        <v>299</v>
      </c>
      <c r="G222" s="52">
        <v>68</v>
      </c>
      <c r="H222" s="52">
        <v>128</v>
      </c>
      <c r="I222" s="52">
        <v>16</v>
      </c>
      <c r="J222" s="52">
        <v>66</v>
      </c>
      <c r="K222" s="52">
        <v>59</v>
      </c>
      <c r="L222" s="52">
        <v>5</v>
      </c>
      <c r="M222" s="52">
        <v>40</v>
      </c>
      <c r="N222" s="52">
        <v>114</v>
      </c>
      <c r="O222" s="52">
        <v>2</v>
      </c>
      <c r="P222" s="62">
        <v>4</v>
      </c>
      <c r="Q222" s="62">
        <v>38</v>
      </c>
      <c r="R222" s="53">
        <v>9</v>
      </c>
    </row>
    <row r="223" spans="1:18" ht="14.25" customHeight="1" x14ac:dyDescent="0.15">
      <c r="A223" s="81"/>
      <c r="B223" s="82"/>
      <c r="C223" s="67" t="s">
        <v>101</v>
      </c>
      <c r="D223" s="68"/>
      <c r="E223" s="28">
        <v>34</v>
      </c>
      <c r="F223" s="54">
        <v>22</v>
      </c>
      <c r="G223" s="55">
        <v>2</v>
      </c>
      <c r="H223" s="55">
        <v>5</v>
      </c>
      <c r="I223" s="55">
        <v>1</v>
      </c>
      <c r="J223" s="55">
        <v>7</v>
      </c>
      <c r="K223" s="55">
        <v>3</v>
      </c>
      <c r="L223" s="55">
        <v>0</v>
      </c>
      <c r="M223" s="55">
        <v>1</v>
      </c>
      <c r="N223" s="55">
        <v>0</v>
      </c>
      <c r="O223" s="55">
        <v>1</v>
      </c>
      <c r="P223" s="63">
        <v>0</v>
      </c>
      <c r="Q223" s="63">
        <v>4</v>
      </c>
      <c r="R223" s="56">
        <v>2</v>
      </c>
    </row>
    <row r="224" spans="1:18" ht="14.25" customHeight="1" x14ac:dyDescent="0.15">
      <c r="A224" s="81"/>
      <c r="B224" s="82"/>
      <c r="C224" s="67" t="s">
        <v>102</v>
      </c>
      <c r="D224" s="68"/>
      <c r="E224" s="28">
        <v>373</v>
      </c>
      <c r="F224" s="54">
        <v>179</v>
      </c>
      <c r="G224" s="55">
        <v>40</v>
      </c>
      <c r="H224" s="55">
        <v>125</v>
      </c>
      <c r="I224" s="55">
        <v>16</v>
      </c>
      <c r="J224" s="55">
        <v>75</v>
      </c>
      <c r="K224" s="55">
        <v>17</v>
      </c>
      <c r="L224" s="55">
        <v>3</v>
      </c>
      <c r="M224" s="55">
        <v>21</v>
      </c>
      <c r="N224" s="55">
        <v>13</v>
      </c>
      <c r="O224" s="55">
        <v>6</v>
      </c>
      <c r="P224" s="63">
        <v>5</v>
      </c>
      <c r="Q224" s="63">
        <v>91</v>
      </c>
      <c r="R224" s="56">
        <v>3</v>
      </c>
    </row>
    <row r="225" spans="1:18" ht="14.25" customHeight="1" x14ac:dyDescent="0.15">
      <c r="A225" s="81"/>
      <c r="B225" s="82"/>
      <c r="C225" s="67" t="s">
        <v>98</v>
      </c>
      <c r="D225" s="68"/>
      <c r="E225" s="28">
        <v>116</v>
      </c>
      <c r="F225" s="54">
        <v>55</v>
      </c>
      <c r="G225" s="55">
        <v>17</v>
      </c>
      <c r="H225" s="55">
        <v>40</v>
      </c>
      <c r="I225" s="55">
        <v>2</v>
      </c>
      <c r="J225" s="55">
        <v>22</v>
      </c>
      <c r="K225" s="55">
        <v>9</v>
      </c>
      <c r="L225" s="55">
        <v>1</v>
      </c>
      <c r="M225" s="55">
        <v>9</v>
      </c>
      <c r="N225" s="55">
        <v>5</v>
      </c>
      <c r="O225" s="55">
        <v>0</v>
      </c>
      <c r="P225" s="63">
        <v>1</v>
      </c>
      <c r="Q225" s="63">
        <v>24</v>
      </c>
      <c r="R225" s="56">
        <v>1</v>
      </c>
    </row>
    <row r="226" spans="1:18" ht="14.25" customHeight="1" x14ac:dyDescent="0.15">
      <c r="A226" s="83"/>
      <c r="B226" s="84"/>
      <c r="C226" s="69" t="s">
        <v>6</v>
      </c>
      <c r="D226" s="70"/>
      <c r="E226" s="37">
        <v>11</v>
      </c>
      <c r="F226" s="57">
        <v>1</v>
      </c>
      <c r="G226" s="58">
        <v>1</v>
      </c>
      <c r="H226" s="58">
        <v>6</v>
      </c>
      <c r="I226" s="58">
        <v>0</v>
      </c>
      <c r="J226" s="58">
        <v>3</v>
      </c>
      <c r="K226" s="58">
        <v>2</v>
      </c>
      <c r="L226" s="58">
        <v>0</v>
      </c>
      <c r="M226" s="58">
        <v>1</v>
      </c>
      <c r="N226" s="58">
        <v>1</v>
      </c>
      <c r="O226" s="58">
        <v>0</v>
      </c>
      <c r="P226" s="64">
        <v>0</v>
      </c>
      <c r="Q226" s="64">
        <v>1</v>
      </c>
      <c r="R226" s="59">
        <v>1</v>
      </c>
    </row>
    <row r="227" spans="1:18" x14ac:dyDescent="0.15">
      <c r="A227" s="85" t="s">
        <v>4</v>
      </c>
      <c r="B227" s="85"/>
      <c r="C227" s="85"/>
      <c r="D227" s="44"/>
      <c r="E227" s="45"/>
      <c r="F227" s="46"/>
      <c r="G227" s="46"/>
      <c r="H227" s="46"/>
      <c r="I227" s="46"/>
      <c r="J227" s="46"/>
      <c r="K227" s="46"/>
      <c r="L227" s="46"/>
      <c r="M227" s="46"/>
      <c r="N227" s="46"/>
      <c r="O227" s="46"/>
      <c r="P227" s="46"/>
      <c r="Q227" s="46"/>
      <c r="R227" s="46"/>
    </row>
    <row r="228" spans="1:18" x14ac:dyDescent="0.15">
      <c r="A228" s="43"/>
      <c r="B228" s="43"/>
      <c r="C228" s="43"/>
      <c r="D228" s="44"/>
      <c r="E228" s="45"/>
      <c r="F228" s="46"/>
      <c r="G228" s="46"/>
      <c r="H228" s="46"/>
      <c r="I228" s="46"/>
      <c r="J228" s="46"/>
      <c r="K228" s="46"/>
      <c r="L228" s="46"/>
      <c r="M228" s="46"/>
      <c r="N228" s="46"/>
      <c r="O228" s="46"/>
      <c r="P228" s="46"/>
      <c r="Q228" s="46"/>
      <c r="R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R1"/>
    <mergeCell ref="A2:R2"/>
    <mergeCell ref="A3:R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cfRule type="expression" dxfId="113" priority="5">
      <formula>AND(F7=0,#REF!&gt;0,#REF!&lt;&gt;"")</formula>
    </cfRule>
  </conditionalFormatting>
  <conditionalFormatting sqref="F118:G226">
    <cfRule type="expression" dxfId="112" priority="17">
      <formula>AND(F118=0,#REF!&gt;0,#REF!&lt;&gt;"")</formula>
    </cfRule>
  </conditionalFormatting>
  <conditionalFormatting sqref="F4:L6">
    <cfRule type="expression" dxfId="111" priority="20">
      <formula>AND(F4=0,T4&gt;0,T4&lt;&gt;"")</formula>
    </cfRule>
  </conditionalFormatting>
  <conditionalFormatting sqref="F4:R115">
    <cfRule type="expression" dxfId="110" priority="6">
      <formula>#REF!=""</formula>
    </cfRule>
    <cfRule type="expression" dxfId="109" priority="7">
      <formula>#REF!=""</formula>
    </cfRule>
  </conditionalFormatting>
  <conditionalFormatting sqref="F7:R115">
    <cfRule type="cellIs" priority="1" stopIfTrue="1" operator="equal">
      <formula>"-"</formula>
    </cfRule>
    <cfRule type="cellIs" dxfId="108" priority="2" operator="greaterThan">
      <formula>100</formula>
    </cfRule>
  </conditionalFormatting>
  <conditionalFormatting sqref="F118:R226">
    <cfRule type="expression" dxfId="107" priority="18">
      <formula>#REF!=""</formula>
    </cfRule>
    <cfRule type="expression" dxfId="106" priority="19">
      <formula>#REF!=""</formula>
    </cfRule>
  </conditionalFormatting>
  <conditionalFormatting sqref="H118:H226">
    <cfRule type="expression" dxfId="105" priority="21">
      <formula>AND(H118=0,#REF!&gt;0,#REF!&lt;&gt;"")</formula>
    </cfRule>
  </conditionalFormatting>
  <conditionalFormatting sqref="H8:O115 I118:O226">
    <cfRule type="expression" dxfId="104" priority="3">
      <formula>AND(H8=0,#REF!&gt;0,#REF!&lt;&gt;"")</formula>
    </cfRule>
  </conditionalFormatting>
  <conditionalFormatting sqref="M4:Q7 P8:Q115 P118:Q226">
    <cfRule type="expression" dxfId="103" priority="9">
      <formula>AND(M4=0,U4&gt;0,U4&lt;&gt;"")</formula>
    </cfRule>
  </conditionalFormatting>
  <conditionalFormatting sqref="R4:R115 G7:L7 R118:R226">
    <cfRule type="expression" dxfId="102" priority="8">
      <formula>AND(G4=0,U4&gt;0,U4&lt;&gt;"")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9" width="7.5703125" style="5" customWidth="1"/>
    <col min="10" max="10" width="2.28515625" style="5" customWidth="1"/>
    <col min="11" max="22" width="2.7109375" style="5" customWidth="1"/>
    <col min="23" max="27" width="9.140625" style="5" customWidth="1"/>
    <col min="28" max="16384" width="9.140625" style="5"/>
  </cols>
  <sheetData>
    <row r="1" spans="1:42" ht="20.100000000000001" customHeight="1" x14ac:dyDescent="0.15">
      <c r="A1" s="102"/>
      <c r="B1" s="102"/>
      <c r="C1" s="102"/>
      <c r="D1" s="102"/>
      <c r="E1" s="102"/>
      <c r="F1" s="102"/>
      <c r="G1" s="102"/>
      <c r="H1" s="102"/>
      <c r="I1" s="102"/>
    </row>
    <row r="2" spans="1:42" ht="23.25" customHeight="1" x14ac:dyDescent="0.15">
      <c r="A2" s="103" t="s">
        <v>139</v>
      </c>
      <c r="B2" s="103"/>
      <c r="C2" s="103"/>
      <c r="D2" s="103"/>
      <c r="E2" s="103"/>
      <c r="F2" s="103"/>
      <c r="G2" s="103"/>
      <c r="H2" s="103"/>
      <c r="I2" s="103"/>
    </row>
    <row r="3" spans="1:42" ht="23.25" customHeight="1" x14ac:dyDescent="0.15">
      <c r="A3" s="104"/>
      <c r="B3" s="104"/>
      <c r="C3" s="104"/>
      <c r="D3" s="104"/>
      <c r="E3" s="104"/>
      <c r="F3" s="104"/>
      <c r="G3" s="104"/>
      <c r="H3" s="104"/>
      <c r="I3" s="104"/>
    </row>
    <row r="4" spans="1:42" ht="3.75" customHeight="1" x14ac:dyDescent="0.15">
      <c r="A4" s="8"/>
      <c r="B4" s="9"/>
      <c r="C4" s="10"/>
      <c r="D4" s="10"/>
      <c r="E4" s="11"/>
      <c r="F4" s="12"/>
      <c r="G4" s="13"/>
      <c r="H4" s="13"/>
      <c r="I4" s="14"/>
    </row>
    <row r="5" spans="1:42" ht="159.75" customHeight="1" x14ac:dyDescent="0.15">
      <c r="A5" s="15"/>
      <c r="B5" s="105"/>
      <c r="C5" s="105"/>
      <c r="D5" s="16"/>
      <c r="E5" s="17" t="s">
        <v>1</v>
      </c>
      <c r="F5" s="18" t="s">
        <v>140</v>
      </c>
      <c r="G5" s="19" t="s">
        <v>141</v>
      </c>
      <c r="H5" s="19" t="s">
        <v>142</v>
      </c>
      <c r="I5" s="20" t="s">
        <v>3</v>
      </c>
    </row>
    <row r="6" spans="1:42" ht="3.95" customHeight="1" x14ac:dyDescent="0.15">
      <c r="A6" s="21"/>
      <c r="B6" s="22"/>
      <c r="C6" s="7"/>
      <c r="D6" s="7"/>
      <c r="E6" s="23"/>
      <c r="F6" s="24"/>
      <c r="G6" s="25"/>
      <c r="H6" s="25"/>
      <c r="I6" s="26"/>
    </row>
    <row r="7" spans="1:42" ht="14.25" customHeight="1" x14ac:dyDescent="0.15">
      <c r="A7" s="8"/>
      <c r="B7" s="95" t="s">
        <v>2</v>
      </c>
      <c r="C7" s="95"/>
      <c r="D7" s="27"/>
      <c r="E7" s="28">
        <f t="shared" ref="E7:E32" si="0">E118</f>
        <v>173</v>
      </c>
      <c r="F7" s="29">
        <f t="shared" ref="F7:I26" si="1">IFERROR(ROUND(F118/$E7*100,1),"-")</f>
        <v>37.6</v>
      </c>
      <c r="G7" s="30">
        <f t="shared" si="1"/>
        <v>6.4</v>
      </c>
      <c r="H7" s="30">
        <f t="shared" si="1"/>
        <v>64.2</v>
      </c>
      <c r="I7" s="31">
        <f t="shared" si="1"/>
        <v>1.2</v>
      </c>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59</v>
      </c>
      <c r="F8" s="34">
        <f t="shared" si="1"/>
        <v>44.1</v>
      </c>
      <c r="G8" s="35">
        <f t="shared" si="1"/>
        <v>3.4</v>
      </c>
      <c r="H8" s="35">
        <f t="shared" si="1"/>
        <v>62.7</v>
      </c>
      <c r="I8" s="36">
        <f t="shared" si="1"/>
        <v>1.7</v>
      </c>
    </row>
    <row r="9" spans="1:42" ht="14.25" customHeight="1" x14ac:dyDescent="0.15">
      <c r="A9" s="98"/>
      <c r="B9" s="99"/>
      <c r="C9" s="67" t="s">
        <v>8</v>
      </c>
      <c r="D9" s="68"/>
      <c r="E9" s="28">
        <f t="shared" si="0"/>
        <v>111</v>
      </c>
      <c r="F9" s="29">
        <f t="shared" si="1"/>
        <v>34.200000000000003</v>
      </c>
      <c r="G9" s="30">
        <f t="shared" si="1"/>
        <v>8.1</v>
      </c>
      <c r="H9" s="30">
        <f t="shared" si="1"/>
        <v>64.900000000000006</v>
      </c>
      <c r="I9" s="31">
        <f t="shared" si="1"/>
        <v>0.9</v>
      </c>
    </row>
    <row r="10" spans="1:42" ht="14.25" customHeight="1" x14ac:dyDescent="0.15">
      <c r="A10" s="98"/>
      <c r="B10" s="99"/>
      <c r="C10" s="67" t="s">
        <v>13</v>
      </c>
      <c r="D10" s="68"/>
      <c r="E10" s="28">
        <f t="shared" si="0"/>
        <v>0</v>
      </c>
      <c r="F10" s="29" t="str">
        <f t="shared" si="1"/>
        <v>-</v>
      </c>
      <c r="G10" s="30" t="str">
        <f t="shared" si="1"/>
        <v>-</v>
      </c>
      <c r="H10" s="30" t="str">
        <f t="shared" si="1"/>
        <v>-</v>
      </c>
      <c r="I10" s="31" t="str">
        <f t="shared" si="1"/>
        <v>-</v>
      </c>
    </row>
    <row r="11" spans="1:42" ht="14.25" customHeight="1" x14ac:dyDescent="0.15">
      <c r="A11" s="98"/>
      <c r="B11" s="99"/>
      <c r="C11" s="67" t="s">
        <v>14</v>
      </c>
      <c r="D11" s="68"/>
      <c r="E11" s="28">
        <f t="shared" si="0"/>
        <v>2</v>
      </c>
      <c r="F11" s="29">
        <f t="shared" si="1"/>
        <v>50</v>
      </c>
      <c r="G11" s="30">
        <f t="shared" si="1"/>
        <v>0</v>
      </c>
      <c r="H11" s="30">
        <f t="shared" si="1"/>
        <v>50</v>
      </c>
      <c r="I11" s="31">
        <f t="shared" si="1"/>
        <v>0</v>
      </c>
    </row>
    <row r="12" spans="1:42" ht="14.25" customHeight="1" x14ac:dyDescent="0.15">
      <c r="A12" s="100"/>
      <c r="B12" s="101"/>
      <c r="C12" s="69" t="s">
        <v>3</v>
      </c>
      <c r="D12" s="70"/>
      <c r="E12" s="37">
        <f t="shared" si="0"/>
        <v>1</v>
      </c>
      <c r="F12" s="38">
        <f t="shared" si="1"/>
        <v>0</v>
      </c>
      <c r="G12" s="39">
        <f t="shared" si="1"/>
        <v>0</v>
      </c>
      <c r="H12" s="39">
        <f t="shared" si="1"/>
        <v>100</v>
      </c>
      <c r="I12" s="40">
        <f t="shared" si="1"/>
        <v>0</v>
      </c>
    </row>
    <row r="13" spans="1:42" ht="14.25" customHeight="1" x14ac:dyDescent="0.15">
      <c r="A13" s="89" t="s">
        <v>12</v>
      </c>
      <c r="B13" s="90"/>
      <c r="C13" s="77" t="s">
        <v>19</v>
      </c>
      <c r="D13" s="78"/>
      <c r="E13" s="33">
        <f t="shared" si="0"/>
        <v>1</v>
      </c>
      <c r="F13" s="34">
        <f t="shared" si="1"/>
        <v>100</v>
      </c>
      <c r="G13" s="35">
        <f t="shared" si="1"/>
        <v>0</v>
      </c>
      <c r="H13" s="35">
        <f t="shared" si="1"/>
        <v>0</v>
      </c>
      <c r="I13" s="36">
        <f t="shared" si="1"/>
        <v>0</v>
      </c>
    </row>
    <row r="14" spans="1:42" ht="14.25" customHeight="1" x14ac:dyDescent="0.15">
      <c r="A14" s="91"/>
      <c r="B14" s="92"/>
      <c r="C14" s="67" t="s">
        <v>20</v>
      </c>
      <c r="D14" s="68"/>
      <c r="E14" s="28">
        <f t="shared" si="0"/>
        <v>23</v>
      </c>
      <c r="F14" s="29">
        <f t="shared" si="1"/>
        <v>47.8</v>
      </c>
      <c r="G14" s="30">
        <f t="shared" si="1"/>
        <v>0</v>
      </c>
      <c r="H14" s="30">
        <f t="shared" si="1"/>
        <v>52.2</v>
      </c>
      <c r="I14" s="31">
        <f t="shared" si="1"/>
        <v>4.3</v>
      </c>
    </row>
    <row r="15" spans="1:42" ht="14.25" customHeight="1" x14ac:dyDescent="0.15">
      <c r="A15" s="91"/>
      <c r="B15" s="92"/>
      <c r="C15" s="67" t="s">
        <v>21</v>
      </c>
      <c r="D15" s="68"/>
      <c r="E15" s="28">
        <f t="shared" si="0"/>
        <v>41</v>
      </c>
      <c r="F15" s="29">
        <f t="shared" si="1"/>
        <v>46.3</v>
      </c>
      <c r="G15" s="30">
        <f t="shared" si="1"/>
        <v>7.3</v>
      </c>
      <c r="H15" s="30">
        <f t="shared" si="1"/>
        <v>53.7</v>
      </c>
      <c r="I15" s="31">
        <f t="shared" si="1"/>
        <v>0</v>
      </c>
    </row>
    <row r="16" spans="1:42" ht="14.25" customHeight="1" x14ac:dyDescent="0.15">
      <c r="A16" s="91"/>
      <c r="B16" s="92"/>
      <c r="C16" s="67" t="s">
        <v>22</v>
      </c>
      <c r="D16" s="68"/>
      <c r="E16" s="28">
        <f t="shared" si="0"/>
        <v>48</v>
      </c>
      <c r="F16" s="29">
        <f t="shared" si="1"/>
        <v>33.299999999999997</v>
      </c>
      <c r="G16" s="30">
        <f t="shared" si="1"/>
        <v>8.3000000000000007</v>
      </c>
      <c r="H16" s="30">
        <f t="shared" si="1"/>
        <v>66.7</v>
      </c>
      <c r="I16" s="31">
        <f t="shared" si="1"/>
        <v>0</v>
      </c>
    </row>
    <row r="17" spans="1:9" ht="14.25" customHeight="1" x14ac:dyDescent="0.15">
      <c r="A17" s="91"/>
      <c r="B17" s="92"/>
      <c r="C17" s="67" t="s">
        <v>23</v>
      </c>
      <c r="D17" s="68"/>
      <c r="E17" s="28">
        <f t="shared" si="0"/>
        <v>39</v>
      </c>
      <c r="F17" s="29">
        <f t="shared" si="1"/>
        <v>35.9</v>
      </c>
      <c r="G17" s="30">
        <f t="shared" si="1"/>
        <v>10.3</v>
      </c>
      <c r="H17" s="30">
        <f t="shared" si="1"/>
        <v>66.7</v>
      </c>
      <c r="I17" s="31">
        <f t="shared" si="1"/>
        <v>2.6</v>
      </c>
    </row>
    <row r="18" spans="1:9" ht="14.25" customHeight="1" x14ac:dyDescent="0.15">
      <c r="A18" s="91"/>
      <c r="B18" s="92"/>
      <c r="C18" s="67" t="s">
        <v>24</v>
      </c>
      <c r="D18" s="68"/>
      <c r="E18" s="28">
        <f t="shared" si="0"/>
        <v>12</v>
      </c>
      <c r="F18" s="29">
        <f t="shared" si="1"/>
        <v>25</v>
      </c>
      <c r="G18" s="30">
        <f t="shared" si="1"/>
        <v>0</v>
      </c>
      <c r="H18" s="30">
        <f t="shared" si="1"/>
        <v>91.7</v>
      </c>
      <c r="I18" s="31">
        <f t="shared" si="1"/>
        <v>0</v>
      </c>
    </row>
    <row r="19" spans="1:9" ht="14.25" customHeight="1" x14ac:dyDescent="0.15">
      <c r="A19" s="91"/>
      <c r="B19" s="92"/>
      <c r="C19" s="67" t="s">
        <v>25</v>
      </c>
      <c r="D19" s="68"/>
      <c r="E19" s="28">
        <f t="shared" si="0"/>
        <v>9</v>
      </c>
      <c r="F19" s="29">
        <f t="shared" si="1"/>
        <v>11.1</v>
      </c>
      <c r="G19" s="30">
        <f t="shared" si="1"/>
        <v>0</v>
      </c>
      <c r="H19" s="30">
        <f t="shared" si="1"/>
        <v>88.9</v>
      </c>
      <c r="I19" s="31">
        <f t="shared" si="1"/>
        <v>0</v>
      </c>
    </row>
    <row r="20" spans="1:9" ht="14.25" customHeight="1" x14ac:dyDescent="0.15">
      <c r="A20" s="91"/>
      <c r="B20" s="92"/>
      <c r="C20" s="67" t="s">
        <v>26</v>
      </c>
      <c r="D20" s="68"/>
      <c r="E20" s="28">
        <f t="shared" si="0"/>
        <v>0</v>
      </c>
      <c r="F20" s="29" t="str">
        <f t="shared" si="1"/>
        <v>-</v>
      </c>
      <c r="G20" s="30" t="str">
        <f t="shared" si="1"/>
        <v>-</v>
      </c>
      <c r="H20" s="30" t="str">
        <f t="shared" si="1"/>
        <v>-</v>
      </c>
      <c r="I20" s="31" t="str">
        <f t="shared" si="1"/>
        <v>-</v>
      </c>
    </row>
    <row r="21" spans="1:9" ht="14.25" customHeight="1" x14ac:dyDescent="0.15">
      <c r="A21" s="93"/>
      <c r="B21" s="94"/>
      <c r="C21" s="69" t="s">
        <v>6</v>
      </c>
      <c r="D21" s="70"/>
      <c r="E21" s="37">
        <f t="shared" si="0"/>
        <v>0</v>
      </c>
      <c r="F21" s="38" t="str">
        <f t="shared" si="1"/>
        <v>-</v>
      </c>
      <c r="G21" s="39" t="str">
        <f t="shared" si="1"/>
        <v>-</v>
      </c>
      <c r="H21" s="39" t="str">
        <f t="shared" si="1"/>
        <v>-</v>
      </c>
      <c r="I21" s="40" t="str">
        <f t="shared" si="1"/>
        <v>-</v>
      </c>
    </row>
    <row r="22" spans="1:9" ht="14.25" customHeight="1" x14ac:dyDescent="0.15">
      <c r="A22" s="71" t="s">
        <v>70</v>
      </c>
      <c r="B22" s="72"/>
      <c r="C22" s="86" t="s">
        <v>7</v>
      </c>
      <c r="D22" s="41" t="s">
        <v>71</v>
      </c>
      <c r="E22" s="33">
        <f t="shared" si="0"/>
        <v>10</v>
      </c>
      <c r="F22" s="34">
        <f t="shared" si="1"/>
        <v>50</v>
      </c>
      <c r="G22" s="35">
        <f t="shared" si="1"/>
        <v>0</v>
      </c>
      <c r="H22" s="35">
        <f t="shared" si="1"/>
        <v>40</v>
      </c>
      <c r="I22" s="36">
        <f t="shared" si="1"/>
        <v>10</v>
      </c>
    </row>
    <row r="23" spans="1:9" ht="14.25" customHeight="1" x14ac:dyDescent="0.15">
      <c r="A23" s="73"/>
      <c r="B23" s="74"/>
      <c r="C23" s="87"/>
      <c r="D23" s="42" t="s">
        <v>21</v>
      </c>
      <c r="E23" s="28">
        <f t="shared" si="0"/>
        <v>10</v>
      </c>
      <c r="F23" s="29">
        <f t="shared" si="1"/>
        <v>50</v>
      </c>
      <c r="G23" s="30">
        <f t="shared" si="1"/>
        <v>10</v>
      </c>
      <c r="H23" s="30">
        <f t="shared" si="1"/>
        <v>40</v>
      </c>
      <c r="I23" s="31">
        <f t="shared" si="1"/>
        <v>0</v>
      </c>
    </row>
    <row r="24" spans="1:9" ht="14.25" customHeight="1" x14ac:dyDescent="0.15">
      <c r="A24" s="73"/>
      <c r="B24" s="74"/>
      <c r="C24" s="87"/>
      <c r="D24" s="42" t="s">
        <v>22</v>
      </c>
      <c r="E24" s="28">
        <f t="shared" si="0"/>
        <v>14</v>
      </c>
      <c r="F24" s="29">
        <f t="shared" si="1"/>
        <v>50</v>
      </c>
      <c r="G24" s="30">
        <f t="shared" si="1"/>
        <v>0</v>
      </c>
      <c r="H24" s="30">
        <f t="shared" si="1"/>
        <v>57.1</v>
      </c>
      <c r="I24" s="31">
        <f t="shared" si="1"/>
        <v>0</v>
      </c>
    </row>
    <row r="25" spans="1:9" ht="14.25" customHeight="1" x14ac:dyDescent="0.15">
      <c r="A25" s="73"/>
      <c r="B25" s="74"/>
      <c r="C25" s="87"/>
      <c r="D25" s="42" t="s">
        <v>23</v>
      </c>
      <c r="E25" s="28">
        <f t="shared" si="0"/>
        <v>12</v>
      </c>
      <c r="F25" s="29">
        <f t="shared" si="1"/>
        <v>50</v>
      </c>
      <c r="G25" s="30">
        <f t="shared" si="1"/>
        <v>8.3000000000000007</v>
      </c>
      <c r="H25" s="30">
        <f t="shared" si="1"/>
        <v>75</v>
      </c>
      <c r="I25" s="31">
        <f t="shared" si="1"/>
        <v>0</v>
      </c>
    </row>
    <row r="26" spans="1:9" ht="14.25" customHeight="1" x14ac:dyDescent="0.15">
      <c r="A26" s="73"/>
      <c r="B26" s="74"/>
      <c r="C26" s="87"/>
      <c r="D26" s="42" t="s">
        <v>24</v>
      </c>
      <c r="E26" s="28">
        <f t="shared" si="0"/>
        <v>8</v>
      </c>
      <c r="F26" s="29">
        <f t="shared" si="1"/>
        <v>37.5</v>
      </c>
      <c r="G26" s="30">
        <f t="shared" si="1"/>
        <v>0</v>
      </c>
      <c r="H26" s="30">
        <f t="shared" si="1"/>
        <v>87.5</v>
      </c>
      <c r="I26" s="31">
        <f t="shared" si="1"/>
        <v>0</v>
      </c>
    </row>
    <row r="27" spans="1:9" ht="14.25" customHeight="1" x14ac:dyDescent="0.15">
      <c r="A27" s="73"/>
      <c r="B27" s="74"/>
      <c r="C27" s="88"/>
      <c r="D27" s="42" t="s">
        <v>91</v>
      </c>
      <c r="E27" s="37">
        <f t="shared" si="0"/>
        <v>5</v>
      </c>
      <c r="F27" s="38">
        <f t="shared" ref="F27:I46" si="2">IFERROR(ROUND(F138/$E27*100,1),"-")</f>
        <v>0</v>
      </c>
      <c r="G27" s="39">
        <f t="shared" si="2"/>
        <v>0</v>
      </c>
      <c r="H27" s="39">
        <f t="shared" si="2"/>
        <v>100</v>
      </c>
      <c r="I27" s="40">
        <f t="shared" si="2"/>
        <v>0</v>
      </c>
    </row>
    <row r="28" spans="1:9" ht="14.25" customHeight="1" x14ac:dyDescent="0.15">
      <c r="A28" s="73"/>
      <c r="B28" s="74"/>
      <c r="C28" s="86" t="s">
        <v>8</v>
      </c>
      <c r="D28" s="41" t="s">
        <v>71</v>
      </c>
      <c r="E28" s="33">
        <f t="shared" si="0"/>
        <v>14</v>
      </c>
      <c r="F28" s="34">
        <f t="shared" si="2"/>
        <v>50</v>
      </c>
      <c r="G28" s="35">
        <f t="shared" si="2"/>
        <v>0</v>
      </c>
      <c r="H28" s="35">
        <f t="shared" si="2"/>
        <v>57.1</v>
      </c>
      <c r="I28" s="36">
        <f t="shared" si="2"/>
        <v>0</v>
      </c>
    </row>
    <row r="29" spans="1:9" ht="14.25" customHeight="1" x14ac:dyDescent="0.15">
      <c r="A29" s="73"/>
      <c r="B29" s="74"/>
      <c r="C29" s="87"/>
      <c r="D29" s="42" t="s">
        <v>21</v>
      </c>
      <c r="E29" s="28">
        <f t="shared" si="0"/>
        <v>31</v>
      </c>
      <c r="F29" s="29">
        <f t="shared" si="2"/>
        <v>45.2</v>
      </c>
      <c r="G29" s="30">
        <f t="shared" si="2"/>
        <v>6.5</v>
      </c>
      <c r="H29" s="30">
        <f t="shared" si="2"/>
        <v>58.1</v>
      </c>
      <c r="I29" s="31">
        <f t="shared" si="2"/>
        <v>0</v>
      </c>
    </row>
    <row r="30" spans="1:9" ht="14.25" customHeight="1" x14ac:dyDescent="0.15">
      <c r="A30" s="73"/>
      <c r="B30" s="74"/>
      <c r="C30" s="87"/>
      <c r="D30" s="42" t="s">
        <v>22</v>
      </c>
      <c r="E30" s="28">
        <f t="shared" si="0"/>
        <v>34</v>
      </c>
      <c r="F30" s="29">
        <f t="shared" si="2"/>
        <v>26.5</v>
      </c>
      <c r="G30" s="30">
        <f t="shared" si="2"/>
        <v>11.8</v>
      </c>
      <c r="H30" s="30">
        <f t="shared" si="2"/>
        <v>70.599999999999994</v>
      </c>
      <c r="I30" s="31">
        <f t="shared" si="2"/>
        <v>0</v>
      </c>
    </row>
    <row r="31" spans="1:9" ht="14.25" customHeight="1" x14ac:dyDescent="0.15">
      <c r="A31" s="73"/>
      <c r="B31" s="74"/>
      <c r="C31" s="87"/>
      <c r="D31" s="42" t="s">
        <v>23</v>
      </c>
      <c r="E31" s="28">
        <f t="shared" si="0"/>
        <v>24</v>
      </c>
      <c r="F31" s="29">
        <f t="shared" si="2"/>
        <v>29.2</v>
      </c>
      <c r="G31" s="30">
        <f t="shared" si="2"/>
        <v>12.5</v>
      </c>
      <c r="H31" s="30">
        <f t="shared" si="2"/>
        <v>62.5</v>
      </c>
      <c r="I31" s="31">
        <f t="shared" si="2"/>
        <v>4.2</v>
      </c>
    </row>
    <row r="32" spans="1:9" ht="14.25" customHeight="1" x14ac:dyDescent="0.15">
      <c r="A32" s="73"/>
      <c r="B32" s="74"/>
      <c r="C32" s="87"/>
      <c r="D32" s="42" t="s">
        <v>24</v>
      </c>
      <c r="E32" s="28">
        <f t="shared" si="0"/>
        <v>4</v>
      </c>
      <c r="F32" s="29">
        <f t="shared" si="2"/>
        <v>0</v>
      </c>
      <c r="G32" s="30">
        <f t="shared" si="2"/>
        <v>0</v>
      </c>
      <c r="H32" s="30">
        <f t="shared" si="2"/>
        <v>100</v>
      </c>
      <c r="I32" s="31">
        <f t="shared" si="2"/>
        <v>0</v>
      </c>
    </row>
    <row r="33" spans="1:9" ht="14.25" customHeight="1" x14ac:dyDescent="0.15">
      <c r="A33" s="73"/>
      <c r="B33" s="74"/>
      <c r="C33" s="88"/>
      <c r="D33" s="42" t="s">
        <v>91</v>
      </c>
      <c r="E33" s="37">
        <f t="shared" ref="E33:E49" si="3">E144</f>
        <v>4</v>
      </c>
      <c r="F33" s="38">
        <f t="shared" si="2"/>
        <v>25</v>
      </c>
      <c r="G33" s="39">
        <f t="shared" si="2"/>
        <v>0</v>
      </c>
      <c r="H33" s="39">
        <f t="shared" si="2"/>
        <v>75</v>
      </c>
      <c r="I33" s="40">
        <f t="shared" si="2"/>
        <v>0</v>
      </c>
    </row>
    <row r="34" spans="1:9" ht="14.25" customHeight="1" x14ac:dyDescent="0.15">
      <c r="A34" s="89" t="s">
        <v>10</v>
      </c>
      <c r="B34" s="90"/>
      <c r="C34" s="77" t="s">
        <v>27</v>
      </c>
      <c r="D34" s="78"/>
      <c r="E34" s="33">
        <f t="shared" si="3"/>
        <v>107</v>
      </c>
      <c r="F34" s="34">
        <f t="shared" si="2"/>
        <v>41.1</v>
      </c>
      <c r="G34" s="35">
        <f t="shared" si="2"/>
        <v>2.8</v>
      </c>
      <c r="H34" s="35">
        <f t="shared" si="2"/>
        <v>62.6</v>
      </c>
      <c r="I34" s="36">
        <f t="shared" si="2"/>
        <v>0.9</v>
      </c>
    </row>
    <row r="35" spans="1:9" ht="14.25" customHeight="1" x14ac:dyDescent="0.15">
      <c r="A35" s="91"/>
      <c r="B35" s="92"/>
      <c r="C35" s="67" t="s">
        <v>28</v>
      </c>
      <c r="D35" s="68"/>
      <c r="E35" s="28">
        <f t="shared" si="3"/>
        <v>11</v>
      </c>
      <c r="F35" s="29">
        <f t="shared" si="2"/>
        <v>36.4</v>
      </c>
      <c r="G35" s="30">
        <f t="shared" si="2"/>
        <v>18.2</v>
      </c>
      <c r="H35" s="30">
        <f t="shared" si="2"/>
        <v>72.7</v>
      </c>
      <c r="I35" s="31">
        <f t="shared" si="2"/>
        <v>0</v>
      </c>
    </row>
    <row r="36" spans="1:9" ht="14.25" customHeight="1" x14ac:dyDescent="0.15">
      <c r="A36" s="91"/>
      <c r="B36" s="92"/>
      <c r="C36" s="67" t="s">
        <v>29</v>
      </c>
      <c r="D36" s="68"/>
      <c r="E36" s="28">
        <f t="shared" si="3"/>
        <v>7</v>
      </c>
      <c r="F36" s="29">
        <f t="shared" si="2"/>
        <v>0</v>
      </c>
      <c r="G36" s="30">
        <f t="shared" si="2"/>
        <v>28.6</v>
      </c>
      <c r="H36" s="30">
        <f t="shared" si="2"/>
        <v>71.400000000000006</v>
      </c>
      <c r="I36" s="31">
        <f t="shared" si="2"/>
        <v>0</v>
      </c>
    </row>
    <row r="37" spans="1:9" ht="14.25" customHeight="1" x14ac:dyDescent="0.15">
      <c r="A37" s="91"/>
      <c r="B37" s="92"/>
      <c r="C37" s="67" t="s">
        <v>30</v>
      </c>
      <c r="D37" s="68"/>
      <c r="E37" s="28">
        <f t="shared" si="3"/>
        <v>12</v>
      </c>
      <c r="F37" s="29">
        <f t="shared" si="2"/>
        <v>25</v>
      </c>
      <c r="G37" s="30">
        <f t="shared" si="2"/>
        <v>8.3000000000000007</v>
      </c>
      <c r="H37" s="30">
        <f t="shared" si="2"/>
        <v>75</v>
      </c>
      <c r="I37" s="31">
        <f t="shared" si="2"/>
        <v>0</v>
      </c>
    </row>
    <row r="38" spans="1:9" ht="14.25" customHeight="1" x14ac:dyDescent="0.15">
      <c r="A38" s="91"/>
      <c r="B38" s="92"/>
      <c r="C38" s="67" t="s">
        <v>31</v>
      </c>
      <c r="D38" s="68"/>
      <c r="E38" s="28">
        <f t="shared" si="3"/>
        <v>9</v>
      </c>
      <c r="F38" s="29">
        <f t="shared" si="2"/>
        <v>44.4</v>
      </c>
      <c r="G38" s="30">
        <f t="shared" si="2"/>
        <v>22.2</v>
      </c>
      <c r="H38" s="30">
        <f t="shared" si="2"/>
        <v>55.6</v>
      </c>
      <c r="I38" s="31">
        <f t="shared" si="2"/>
        <v>0</v>
      </c>
    </row>
    <row r="39" spans="1:9" ht="14.25" customHeight="1" x14ac:dyDescent="0.15">
      <c r="A39" s="91"/>
      <c r="B39" s="92"/>
      <c r="C39" s="67" t="s">
        <v>32</v>
      </c>
      <c r="D39" s="68"/>
      <c r="E39" s="28">
        <f t="shared" si="3"/>
        <v>6</v>
      </c>
      <c r="F39" s="29">
        <f t="shared" si="2"/>
        <v>66.7</v>
      </c>
      <c r="G39" s="30">
        <f t="shared" si="2"/>
        <v>0</v>
      </c>
      <c r="H39" s="30">
        <f t="shared" si="2"/>
        <v>33.299999999999997</v>
      </c>
      <c r="I39" s="31">
        <f t="shared" si="2"/>
        <v>0</v>
      </c>
    </row>
    <row r="40" spans="1:9" ht="14.25" customHeight="1" x14ac:dyDescent="0.15">
      <c r="A40" s="91"/>
      <c r="B40" s="92"/>
      <c r="C40" s="67" t="s">
        <v>33</v>
      </c>
      <c r="D40" s="68"/>
      <c r="E40" s="28">
        <f t="shared" si="3"/>
        <v>12</v>
      </c>
      <c r="F40" s="29">
        <f t="shared" si="2"/>
        <v>33.299999999999997</v>
      </c>
      <c r="G40" s="30">
        <f t="shared" si="2"/>
        <v>0</v>
      </c>
      <c r="H40" s="30">
        <f t="shared" si="2"/>
        <v>58.3</v>
      </c>
      <c r="I40" s="31">
        <f t="shared" si="2"/>
        <v>8.3000000000000007</v>
      </c>
    </row>
    <row r="41" spans="1:9" ht="14.25" customHeight="1" x14ac:dyDescent="0.15">
      <c r="A41" s="91"/>
      <c r="B41" s="92"/>
      <c r="C41" s="67" t="s">
        <v>34</v>
      </c>
      <c r="D41" s="68"/>
      <c r="E41" s="28">
        <f t="shared" si="3"/>
        <v>8</v>
      </c>
      <c r="F41" s="29">
        <f t="shared" si="2"/>
        <v>25</v>
      </c>
      <c r="G41" s="30">
        <f t="shared" si="2"/>
        <v>0</v>
      </c>
      <c r="H41" s="30">
        <f t="shared" si="2"/>
        <v>87.5</v>
      </c>
      <c r="I41" s="31">
        <f t="shared" si="2"/>
        <v>0</v>
      </c>
    </row>
    <row r="42" spans="1:9" ht="14.25" customHeight="1" x14ac:dyDescent="0.15">
      <c r="A42" s="91"/>
      <c r="B42" s="92"/>
      <c r="C42" s="67" t="s">
        <v>0</v>
      </c>
      <c r="D42" s="68"/>
      <c r="E42" s="28">
        <f t="shared" si="3"/>
        <v>1</v>
      </c>
      <c r="F42" s="29">
        <f t="shared" si="2"/>
        <v>0</v>
      </c>
      <c r="G42" s="30">
        <f t="shared" si="2"/>
        <v>100</v>
      </c>
      <c r="H42" s="30">
        <f t="shared" si="2"/>
        <v>100</v>
      </c>
      <c r="I42" s="31">
        <f t="shared" si="2"/>
        <v>0</v>
      </c>
    </row>
    <row r="43" spans="1:9" ht="14.25" customHeight="1" x14ac:dyDescent="0.15">
      <c r="A43" s="91"/>
      <c r="B43" s="92"/>
      <c r="C43" s="69" t="s">
        <v>6</v>
      </c>
      <c r="D43" s="70"/>
      <c r="E43" s="37">
        <f t="shared" si="3"/>
        <v>0</v>
      </c>
      <c r="F43" s="38" t="str">
        <f t="shared" si="2"/>
        <v>-</v>
      </c>
      <c r="G43" s="39" t="str">
        <f t="shared" si="2"/>
        <v>-</v>
      </c>
      <c r="H43" s="39" t="str">
        <f t="shared" si="2"/>
        <v>-</v>
      </c>
      <c r="I43" s="40" t="str">
        <f t="shared" si="2"/>
        <v>-</v>
      </c>
    </row>
    <row r="44" spans="1:9" ht="14.25" customHeight="1" x14ac:dyDescent="0.15">
      <c r="A44" s="71" t="s">
        <v>11</v>
      </c>
      <c r="B44" s="72"/>
      <c r="C44" s="77" t="s">
        <v>35</v>
      </c>
      <c r="D44" s="78"/>
      <c r="E44" s="33">
        <f t="shared" si="3"/>
        <v>37</v>
      </c>
      <c r="F44" s="34">
        <f t="shared" si="2"/>
        <v>32.4</v>
      </c>
      <c r="G44" s="35">
        <f t="shared" si="2"/>
        <v>8.1</v>
      </c>
      <c r="H44" s="35">
        <f t="shared" si="2"/>
        <v>70.3</v>
      </c>
      <c r="I44" s="36">
        <f t="shared" si="2"/>
        <v>2.7</v>
      </c>
    </row>
    <row r="45" spans="1:9" ht="14.25" customHeight="1" x14ac:dyDescent="0.15">
      <c r="A45" s="73"/>
      <c r="B45" s="74"/>
      <c r="C45" s="67" t="s">
        <v>36</v>
      </c>
      <c r="D45" s="68"/>
      <c r="E45" s="28">
        <f t="shared" si="3"/>
        <v>45</v>
      </c>
      <c r="F45" s="29">
        <f t="shared" si="2"/>
        <v>31.1</v>
      </c>
      <c r="G45" s="30">
        <f t="shared" si="2"/>
        <v>0</v>
      </c>
      <c r="H45" s="30">
        <f t="shared" si="2"/>
        <v>71.099999999999994</v>
      </c>
      <c r="I45" s="31">
        <f t="shared" si="2"/>
        <v>0</v>
      </c>
    </row>
    <row r="46" spans="1:9" ht="14.25" customHeight="1" x14ac:dyDescent="0.15">
      <c r="A46" s="73"/>
      <c r="B46" s="74"/>
      <c r="C46" s="67" t="s">
        <v>37</v>
      </c>
      <c r="D46" s="68"/>
      <c r="E46" s="28">
        <f t="shared" si="3"/>
        <v>44</v>
      </c>
      <c r="F46" s="29">
        <f t="shared" si="2"/>
        <v>54.5</v>
      </c>
      <c r="G46" s="30">
        <f t="shared" si="2"/>
        <v>6.8</v>
      </c>
      <c r="H46" s="30">
        <f t="shared" si="2"/>
        <v>47.7</v>
      </c>
      <c r="I46" s="31">
        <f t="shared" si="2"/>
        <v>0</v>
      </c>
    </row>
    <row r="47" spans="1:9" ht="14.25" customHeight="1" x14ac:dyDescent="0.15">
      <c r="A47" s="73"/>
      <c r="B47" s="74"/>
      <c r="C47" s="67" t="s">
        <v>38</v>
      </c>
      <c r="D47" s="68"/>
      <c r="E47" s="28">
        <f t="shared" si="3"/>
        <v>39</v>
      </c>
      <c r="F47" s="29">
        <f t="shared" ref="F47:I66" si="4">IFERROR(ROUND(F158/$E47*100,1),"-")</f>
        <v>33.299999999999997</v>
      </c>
      <c r="G47" s="30">
        <f t="shared" si="4"/>
        <v>2.6</v>
      </c>
      <c r="H47" s="30">
        <f t="shared" si="4"/>
        <v>71.8</v>
      </c>
      <c r="I47" s="31">
        <f t="shared" si="4"/>
        <v>2.6</v>
      </c>
    </row>
    <row r="48" spans="1:9" ht="14.25" customHeight="1" x14ac:dyDescent="0.15">
      <c r="A48" s="73"/>
      <c r="B48" s="74"/>
      <c r="C48" s="67" t="s">
        <v>39</v>
      </c>
      <c r="D48" s="68"/>
      <c r="E48" s="28">
        <f t="shared" si="3"/>
        <v>7</v>
      </c>
      <c r="F48" s="29">
        <f t="shared" si="4"/>
        <v>14.3</v>
      </c>
      <c r="G48" s="30">
        <f t="shared" si="4"/>
        <v>57.1</v>
      </c>
      <c r="H48" s="30">
        <f t="shared" si="4"/>
        <v>57.1</v>
      </c>
      <c r="I48" s="31">
        <f t="shared" si="4"/>
        <v>0</v>
      </c>
    </row>
    <row r="49" spans="1:9" ht="14.25" customHeight="1" x14ac:dyDescent="0.15">
      <c r="A49" s="73"/>
      <c r="B49" s="74"/>
      <c r="C49" s="67" t="s">
        <v>40</v>
      </c>
      <c r="D49" s="68"/>
      <c r="E49" s="28">
        <f t="shared" si="3"/>
        <v>1</v>
      </c>
      <c r="F49" s="29">
        <f t="shared" si="4"/>
        <v>100</v>
      </c>
      <c r="G49" s="30">
        <f t="shared" si="4"/>
        <v>0</v>
      </c>
      <c r="H49" s="30">
        <f t="shared" si="4"/>
        <v>0</v>
      </c>
      <c r="I49" s="31">
        <f t="shared" si="4"/>
        <v>0</v>
      </c>
    </row>
    <row r="50" spans="1:9" ht="14.25" customHeight="1" x14ac:dyDescent="0.15">
      <c r="A50" s="75"/>
      <c r="B50" s="76"/>
      <c r="C50" s="69" t="s">
        <v>6</v>
      </c>
      <c r="D50" s="70"/>
      <c r="E50" s="37">
        <f t="shared" ref="E50:E81" si="5">E161</f>
        <v>0</v>
      </c>
      <c r="F50" s="38" t="str">
        <f t="shared" si="4"/>
        <v>-</v>
      </c>
      <c r="G50" s="39" t="str">
        <f t="shared" si="4"/>
        <v>-</v>
      </c>
      <c r="H50" s="39" t="str">
        <f t="shared" si="4"/>
        <v>-</v>
      </c>
      <c r="I50" s="40" t="str">
        <f t="shared" si="4"/>
        <v>-</v>
      </c>
    </row>
    <row r="51" spans="1:9" ht="31.5" customHeight="1" x14ac:dyDescent="0.15">
      <c r="A51" s="71" t="s">
        <v>72</v>
      </c>
      <c r="B51" s="72"/>
      <c r="C51" s="77" t="s">
        <v>41</v>
      </c>
      <c r="D51" s="78"/>
      <c r="E51" s="33">
        <f t="shared" si="5"/>
        <v>35</v>
      </c>
      <c r="F51" s="34">
        <f t="shared" si="4"/>
        <v>54.3</v>
      </c>
      <c r="G51" s="35">
        <f t="shared" si="4"/>
        <v>5.7</v>
      </c>
      <c r="H51" s="35">
        <f t="shared" si="4"/>
        <v>42.9</v>
      </c>
      <c r="I51" s="36">
        <f t="shared" si="4"/>
        <v>2.9</v>
      </c>
    </row>
    <row r="52" spans="1:9" ht="31.5" customHeight="1" x14ac:dyDescent="0.15">
      <c r="A52" s="73"/>
      <c r="B52" s="74"/>
      <c r="C52" s="67" t="s">
        <v>42</v>
      </c>
      <c r="D52" s="68"/>
      <c r="E52" s="28">
        <f t="shared" si="5"/>
        <v>34</v>
      </c>
      <c r="F52" s="29">
        <f t="shared" si="4"/>
        <v>44.1</v>
      </c>
      <c r="G52" s="30">
        <f t="shared" si="4"/>
        <v>0</v>
      </c>
      <c r="H52" s="30">
        <f t="shared" si="4"/>
        <v>61.8</v>
      </c>
      <c r="I52" s="31">
        <f t="shared" si="4"/>
        <v>0</v>
      </c>
    </row>
    <row r="53" spans="1:9" ht="31.5" customHeight="1" x14ac:dyDescent="0.15">
      <c r="A53" s="73"/>
      <c r="B53" s="74"/>
      <c r="C53" s="67" t="s">
        <v>43</v>
      </c>
      <c r="D53" s="68"/>
      <c r="E53" s="28">
        <f t="shared" si="5"/>
        <v>31</v>
      </c>
      <c r="F53" s="29">
        <f t="shared" si="4"/>
        <v>29</v>
      </c>
      <c r="G53" s="30">
        <f t="shared" si="4"/>
        <v>19.399999999999999</v>
      </c>
      <c r="H53" s="30">
        <f t="shared" si="4"/>
        <v>64.5</v>
      </c>
      <c r="I53" s="31">
        <f t="shared" si="4"/>
        <v>0</v>
      </c>
    </row>
    <row r="54" spans="1:9" ht="31.5" customHeight="1" x14ac:dyDescent="0.15">
      <c r="A54" s="73"/>
      <c r="B54" s="74"/>
      <c r="C54" s="67" t="s">
        <v>44</v>
      </c>
      <c r="D54" s="68"/>
      <c r="E54" s="28">
        <f t="shared" si="5"/>
        <v>14</v>
      </c>
      <c r="F54" s="29">
        <f t="shared" si="4"/>
        <v>42.9</v>
      </c>
      <c r="G54" s="30">
        <f t="shared" si="4"/>
        <v>7.1</v>
      </c>
      <c r="H54" s="30">
        <f t="shared" si="4"/>
        <v>50</v>
      </c>
      <c r="I54" s="31">
        <f t="shared" si="4"/>
        <v>7.1</v>
      </c>
    </row>
    <row r="55" spans="1:9" ht="31.5" customHeight="1" x14ac:dyDescent="0.15">
      <c r="A55" s="73"/>
      <c r="B55" s="74"/>
      <c r="C55" s="67" t="s">
        <v>45</v>
      </c>
      <c r="D55" s="68"/>
      <c r="E55" s="28">
        <f t="shared" si="5"/>
        <v>14</v>
      </c>
      <c r="F55" s="29">
        <f t="shared" si="4"/>
        <v>28.6</v>
      </c>
      <c r="G55" s="30">
        <f t="shared" si="4"/>
        <v>7.1</v>
      </c>
      <c r="H55" s="30">
        <f t="shared" si="4"/>
        <v>85.7</v>
      </c>
      <c r="I55" s="31">
        <f t="shared" si="4"/>
        <v>0</v>
      </c>
    </row>
    <row r="56" spans="1:9" ht="31.5" customHeight="1" x14ac:dyDescent="0.15">
      <c r="A56" s="73"/>
      <c r="B56" s="74"/>
      <c r="C56" s="67" t="s">
        <v>46</v>
      </c>
      <c r="D56" s="68"/>
      <c r="E56" s="28">
        <f t="shared" si="5"/>
        <v>15</v>
      </c>
      <c r="F56" s="29">
        <f t="shared" si="4"/>
        <v>13.3</v>
      </c>
      <c r="G56" s="30">
        <f t="shared" si="4"/>
        <v>0</v>
      </c>
      <c r="H56" s="30">
        <f t="shared" si="4"/>
        <v>93.3</v>
      </c>
      <c r="I56" s="31">
        <f t="shared" si="4"/>
        <v>0</v>
      </c>
    </row>
    <row r="57" spans="1:9" ht="31.5" customHeight="1" x14ac:dyDescent="0.15">
      <c r="A57" s="73"/>
      <c r="B57" s="74"/>
      <c r="C57" s="67" t="s">
        <v>47</v>
      </c>
      <c r="D57" s="68"/>
      <c r="E57" s="28">
        <f t="shared" si="5"/>
        <v>29</v>
      </c>
      <c r="F57" s="29">
        <f t="shared" si="4"/>
        <v>34.5</v>
      </c>
      <c r="G57" s="30">
        <f t="shared" si="4"/>
        <v>3.4</v>
      </c>
      <c r="H57" s="30">
        <f t="shared" si="4"/>
        <v>72.400000000000006</v>
      </c>
      <c r="I57" s="31">
        <f t="shared" si="4"/>
        <v>0</v>
      </c>
    </row>
    <row r="58" spans="1:9" ht="31.5" customHeight="1" x14ac:dyDescent="0.15">
      <c r="A58" s="75"/>
      <c r="B58" s="76"/>
      <c r="C58" s="69" t="s">
        <v>6</v>
      </c>
      <c r="D58" s="70"/>
      <c r="E58" s="37">
        <f t="shared" si="5"/>
        <v>1</v>
      </c>
      <c r="F58" s="38">
        <f t="shared" si="4"/>
        <v>0</v>
      </c>
      <c r="G58" s="39">
        <f t="shared" si="4"/>
        <v>0</v>
      </c>
      <c r="H58" s="39">
        <f t="shared" si="4"/>
        <v>100</v>
      </c>
      <c r="I58" s="40">
        <f t="shared" si="4"/>
        <v>0</v>
      </c>
    </row>
    <row r="59" spans="1:9" ht="14.25" customHeight="1" x14ac:dyDescent="0.15">
      <c r="A59" s="71" t="s">
        <v>73</v>
      </c>
      <c r="B59" s="72"/>
      <c r="C59" s="77" t="s">
        <v>68</v>
      </c>
      <c r="D59" s="78"/>
      <c r="E59" s="33">
        <f t="shared" si="5"/>
        <v>34</v>
      </c>
      <c r="F59" s="34">
        <f t="shared" si="4"/>
        <v>29.4</v>
      </c>
      <c r="G59" s="35">
        <f t="shared" si="4"/>
        <v>0</v>
      </c>
      <c r="H59" s="35">
        <f t="shared" si="4"/>
        <v>70.599999999999994</v>
      </c>
      <c r="I59" s="36">
        <f t="shared" si="4"/>
        <v>0</v>
      </c>
    </row>
    <row r="60" spans="1:9" ht="14.25" customHeight="1" x14ac:dyDescent="0.15">
      <c r="A60" s="73"/>
      <c r="B60" s="74"/>
      <c r="C60" s="67" t="s">
        <v>69</v>
      </c>
      <c r="D60" s="68"/>
      <c r="E60" s="28">
        <f t="shared" si="5"/>
        <v>4</v>
      </c>
      <c r="F60" s="29">
        <f t="shared" si="4"/>
        <v>50</v>
      </c>
      <c r="G60" s="30">
        <f t="shared" si="4"/>
        <v>0</v>
      </c>
      <c r="H60" s="30">
        <f t="shared" si="4"/>
        <v>50</v>
      </c>
      <c r="I60" s="31">
        <f t="shared" si="4"/>
        <v>0</v>
      </c>
    </row>
    <row r="61" spans="1:9" ht="14.25" customHeight="1" x14ac:dyDescent="0.15">
      <c r="A61" s="73"/>
      <c r="B61" s="74"/>
      <c r="C61" s="67" t="s">
        <v>48</v>
      </c>
      <c r="D61" s="68"/>
      <c r="E61" s="28">
        <f t="shared" si="5"/>
        <v>89</v>
      </c>
      <c r="F61" s="29">
        <f t="shared" si="4"/>
        <v>42.7</v>
      </c>
      <c r="G61" s="30">
        <f t="shared" si="4"/>
        <v>9</v>
      </c>
      <c r="H61" s="30">
        <f t="shared" si="4"/>
        <v>59.6</v>
      </c>
      <c r="I61" s="31">
        <f t="shared" si="4"/>
        <v>0</v>
      </c>
    </row>
    <row r="62" spans="1:9" ht="14.25" customHeight="1" x14ac:dyDescent="0.15">
      <c r="A62" s="73"/>
      <c r="B62" s="74"/>
      <c r="C62" s="67" t="s">
        <v>49</v>
      </c>
      <c r="D62" s="68"/>
      <c r="E62" s="28">
        <f t="shared" si="5"/>
        <v>5</v>
      </c>
      <c r="F62" s="29">
        <f t="shared" si="4"/>
        <v>20</v>
      </c>
      <c r="G62" s="30">
        <f t="shared" si="4"/>
        <v>0</v>
      </c>
      <c r="H62" s="30">
        <f t="shared" si="4"/>
        <v>60</v>
      </c>
      <c r="I62" s="31">
        <f t="shared" si="4"/>
        <v>20</v>
      </c>
    </row>
    <row r="63" spans="1:9" ht="14.25" customHeight="1" x14ac:dyDescent="0.15">
      <c r="A63" s="73"/>
      <c r="B63" s="74"/>
      <c r="C63" s="67" t="s">
        <v>50</v>
      </c>
      <c r="D63" s="68"/>
      <c r="E63" s="28">
        <f t="shared" si="5"/>
        <v>34</v>
      </c>
      <c r="F63" s="29">
        <f t="shared" si="4"/>
        <v>32.4</v>
      </c>
      <c r="G63" s="30">
        <f t="shared" si="4"/>
        <v>5.9</v>
      </c>
      <c r="H63" s="30">
        <f t="shared" si="4"/>
        <v>70.599999999999994</v>
      </c>
      <c r="I63" s="31">
        <f t="shared" si="4"/>
        <v>2.9</v>
      </c>
    </row>
    <row r="64" spans="1:9" ht="14.25" customHeight="1" x14ac:dyDescent="0.15">
      <c r="A64" s="73"/>
      <c r="B64" s="74"/>
      <c r="C64" s="67" t="s">
        <v>0</v>
      </c>
      <c r="D64" s="68"/>
      <c r="E64" s="28">
        <f t="shared" si="5"/>
        <v>4</v>
      </c>
      <c r="F64" s="29">
        <f t="shared" si="4"/>
        <v>50</v>
      </c>
      <c r="G64" s="30">
        <f t="shared" si="4"/>
        <v>25</v>
      </c>
      <c r="H64" s="30">
        <f t="shared" si="4"/>
        <v>75</v>
      </c>
      <c r="I64" s="31">
        <f t="shared" si="4"/>
        <v>0</v>
      </c>
    </row>
    <row r="65" spans="1:9" ht="14.25" customHeight="1" x14ac:dyDescent="0.15">
      <c r="A65" s="75"/>
      <c r="B65" s="76"/>
      <c r="C65" s="67" t="s">
        <v>6</v>
      </c>
      <c r="D65" s="68"/>
      <c r="E65" s="37">
        <f t="shared" si="5"/>
        <v>3</v>
      </c>
      <c r="F65" s="38">
        <f t="shared" si="4"/>
        <v>33.299999999999997</v>
      </c>
      <c r="G65" s="39">
        <f t="shared" si="4"/>
        <v>0</v>
      </c>
      <c r="H65" s="39">
        <f t="shared" si="4"/>
        <v>66.7</v>
      </c>
      <c r="I65" s="40">
        <f t="shared" si="4"/>
        <v>0</v>
      </c>
    </row>
    <row r="66" spans="1:9" ht="14.25" customHeight="1" x14ac:dyDescent="0.15">
      <c r="A66" s="71" t="s">
        <v>15</v>
      </c>
      <c r="B66" s="72"/>
      <c r="C66" s="77" t="s">
        <v>74</v>
      </c>
      <c r="D66" s="78"/>
      <c r="E66" s="33">
        <f t="shared" si="5"/>
        <v>34</v>
      </c>
      <c r="F66" s="34">
        <f t="shared" si="4"/>
        <v>50</v>
      </c>
      <c r="G66" s="35">
        <f t="shared" si="4"/>
        <v>0</v>
      </c>
      <c r="H66" s="35">
        <f t="shared" si="4"/>
        <v>55.9</v>
      </c>
      <c r="I66" s="36">
        <f t="shared" si="4"/>
        <v>2.9</v>
      </c>
    </row>
    <row r="67" spans="1:9" ht="14.25" customHeight="1" x14ac:dyDescent="0.15">
      <c r="A67" s="73"/>
      <c r="B67" s="74"/>
      <c r="C67" s="67" t="s">
        <v>75</v>
      </c>
      <c r="D67" s="68"/>
      <c r="E67" s="28">
        <f t="shared" si="5"/>
        <v>29</v>
      </c>
      <c r="F67" s="29">
        <f t="shared" ref="F67:I67" si="6">IFERROR(ROUND(F178/$E67*100,1),"-")</f>
        <v>17.2</v>
      </c>
      <c r="G67" s="30">
        <f t="shared" si="6"/>
        <v>13.8</v>
      </c>
      <c r="H67" s="30">
        <f t="shared" si="6"/>
        <v>82.8</v>
      </c>
      <c r="I67" s="31">
        <f t="shared" si="6"/>
        <v>0</v>
      </c>
    </row>
    <row r="68" spans="1:9" ht="14.25" customHeight="1" x14ac:dyDescent="0.15">
      <c r="A68" s="73"/>
      <c r="B68" s="74"/>
      <c r="C68" s="67" t="s">
        <v>76</v>
      </c>
      <c r="D68" s="68"/>
      <c r="E68" s="28">
        <f t="shared" si="5"/>
        <v>25</v>
      </c>
      <c r="F68" s="29">
        <f t="shared" ref="F68:I68" si="7">IFERROR(ROUND(F179/$E68*100,1),"-")</f>
        <v>48</v>
      </c>
      <c r="G68" s="30">
        <f t="shared" si="7"/>
        <v>12</v>
      </c>
      <c r="H68" s="30">
        <f t="shared" si="7"/>
        <v>56</v>
      </c>
      <c r="I68" s="31">
        <f t="shared" si="7"/>
        <v>0</v>
      </c>
    </row>
    <row r="69" spans="1:9" ht="14.25" customHeight="1" x14ac:dyDescent="0.15">
      <c r="A69" s="73"/>
      <c r="B69" s="74"/>
      <c r="C69" s="67" t="s">
        <v>77</v>
      </c>
      <c r="D69" s="68"/>
      <c r="E69" s="28">
        <f t="shared" si="5"/>
        <v>18</v>
      </c>
      <c r="F69" s="29">
        <f t="shared" ref="F69:I69" si="8">IFERROR(ROUND(F180/$E69*100,1),"-")</f>
        <v>44.4</v>
      </c>
      <c r="G69" s="30">
        <f t="shared" si="8"/>
        <v>5.6</v>
      </c>
      <c r="H69" s="30">
        <f t="shared" si="8"/>
        <v>61.1</v>
      </c>
      <c r="I69" s="31">
        <f t="shared" si="8"/>
        <v>0</v>
      </c>
    </row>
    <row r="70" spans="1:9" ht="14.25" customHeight="1" x14ac:dyDescent="0.15">
      <c r="A70" s="73"/>
      <c r="B70" s="74"/>
      <c r="C70" s="67" t="s">
        <v>78</v>
      </c>
      <c r="D70" s="68"/>
      <c r="E70" s="28">
        <f t="shared" si="5"/>
        <v>21</v>
      </c>
      <c r="F70" s="29">
        <f t="shared" ref="F70:I70" si="9">IFERROR(ROUND(F181/$E70*100,1),"-")</f>
        <v>23.8</v>
      </c>
      <c r="G70" s="30">
        <f t="shared" si="9"/>
        <v>9.5</v>
      </c>
      <c r="H70" s="30">
        <f t="shared" si="9"/>
        <v>66.7</v>
      </c>
      <c r="I70" s="31">
        <f t="shared" si="9"/>
        <v>4.8</v>
      </c>
    </row>
    <row r="71" spans="1:9" ht="14.25" customHeight="1" x14ac:dyDescent="0.15">
      <c r="A71" s="73"/>
      <c r="B71" s="74"/>
      <c r="C71" s="67" t="s">
        <v>79</v>
      </c>
      <c r="D71" s="68"/>
      <c r="E71" s="28">
        <f t="shared" si="5"/>
        <v>17</v>
      </c>
      <c r="F71" s="29">
        <f t="shared" ref="F71:I71" si="10">IFERROR(ROUND(F182/$E71*100,1),"-")</f>
        <v>52.9</v>
      </c>
      <c r="G71" s="30">
        <f t="shared" si="10"/>
        <v>0</v>
      </c>
      <c r="H71" s="30">
        <f t="shared" si="10"/>
        <v>58.8</v>
      </c>
      <c r="I71" s="31">
        <f t="shared" si="10"/>
        <v>0</v>
      </c>
    </row>
    <row r="72" spans="1:9" ht="14.25" customHeight="1" x14ac:dyDescent="0.15">
      <c r="A72" s="73"/>
      <c r="B72" s="74"/>
      <c r="C72" s="67" t="s">
        <v>80</v>
      </c>
      <c r="D72" s="68"/>
      <c r="E72" s="28">
        <f t="shared" si="5"/>
        <v>26</v>
      </c>
      <c r="F72" s="29">
        <f t="shared" ref="F72:I72" si="11">IFERROR(ROUND(F183/$E72*100,1),"-")</f>
        <v>30.8</v>
      </c>
      <c r="G72" s="30">
        <f t="shared" si="11"/>
        <v>3.8</v>
      </c>
      <c r="H72" s="30">
        <f t="shared" si="11"/>
        <v>65.400000000000006</v>
      </c>
      <c r="I72" s="31">
        <f t="shared" si="11"/>
        <v>0</v>
      </c>
    </row>
    <row r="73" spans="1:9" ht="14.25" customHeight="1" x14ac:dyDescent="0.15">
      <c r="A73" s="73"/>
      <c r="B73" s="74"/>
      <c r="C73" s="67" t="s">
        <v>81</v>
      </c>
      <c r="D73" s="68"/>
      <c r="E73" s="28">
        <f t="shared" si="5"/>
        <v>2</v>
      </c>
      <c r="F73" s="29">
        <f t="shared" ref="F73:I73" si="12">IFERROR(ROUND(F184/$E73*100,1),"-")</f>
        <v>0</v>
      </c>
      <c r="G73" s="30">
        <f t="shared" si="12"/>
        <v>0</v>
      </c>
      <c r="H73" s="30">
        <f t="shared" si="12"/>
        <v>100</v>
      </c>
      <c r="I73" s="31">
        <f t="shared" si="12"/>
        <v>0</v>
      </c>
    </row>
    <row r="74" spans="1:9" ht="14.25" customHeight="1" x14ac:dyDescent="0.15">
      <c r="A74" s="75"/>
      <c r="B74" s="76"/>
      <c r="C74" s="67" t="s">
        <v>6</v>
      </c>
      <c r="D74" s="68"/>
      <c r="E74" s="37">
        <f t="shared" si="5"/>
        <v>1</v>
      </c>
      <c r="F74" s="38">
        <f t="shared" ref="F74:I74" si="13">IFERROR(ROUND(F185/$E74*100,1),"-")</f>
        <v>100</v>
      </c>
      <c r="G74" s="39">
        <f t="shared" si="13"/>
        <v>0</v>
      </c>
      <c r="H74" s="39">
        <f t="shared" si="13"/>
        <v>0</v>
      </c>
      <c r="I74" s="40">
        <f t="shared" si="13"/>
        <v>0</v>
      </c>
    </row>
    <row r="75" spans="1:9" ht="14.25" customHeight="1" x14ac:dyDescent="0.15">
      <c r="A75" s="71" t="s">
        <v>16</v>
      </c>
      <c r="B75" s="72"/>
      <c r="C75" s="77" t="s">
        <v>51</v>
      </c>
      <c r="D75" s="78"/>
      <c r="E75" s="33">
        <f t="shared" si="5"/>
        <v>34</v>
      </c>
      <c r="F75" s="34">
        <f t="shared" ref="F75:I75" si="14">IFERROR(ROUND(F186/$E75*100,1),"-")</f>
        <v>44.1</v>
      </c>
      <c r="G75" s="35">
        <f t="shared" si="14"/>
        <v>5.9</v>
      </c>
      <c r="H75" s="35">
        <f t="shared" si="14"/>
        <v>58.8</v>
      </c>
      <c r="I75" s="36">
        <f t="shared" si="14"/>
        <v>0</v>
      </c>
    </row>
    <row r="76" spans="1:9" ht="14.25" customHeight="1" x14ac:dyDescent="0.15">
      <c r="A76" s="73"/>
      <c r="B76" s="74"/>
      <c r="C76" s="67" t="s">
        <v>52</v>
      </c>
      <c r="D76" s="68"/>
      <c r="E76" s="28">
        <f t="shared" si="5"/>
        <v>73</v>
      </c>
      <c r="F76" s="29">
        <f t="shared" ref="F76:I76" si="15">IFERROR(ROUND(F187/$E76*100,1),"-")</f>
        <v>31.5</v>
      </c>
      <c r="G76" s="30">
        <f t="shared" si="15"/>
        <v>6.8</v>
      </c>
      <c r="H76" s="30">
        <f t="shared" si="15"/>
        <v>67.099999999999994</v>
      </c>
      <c r="I76" s="31">
        <f t="shared" si="15"/>
        <v>1.4</v>
      </c>
    </row>
    <row r="77" spans="1:9" ht="14.25" customHeight="1" x14ac:dyDescent="0.15">
      <c r="A77" s="73"/>
      <c r="B77" s="74"/>
      <c r="C77" s="67" t="s">
        <v>53</v>
      </c>
      <c r="D77" s="68"/>
      <c r="E77" s="28">
        <f t="shared" si="5"/>
        <v>2</v>
      </c>
      <c r="F77" s="29">
        <f t="shared" ref="F77:I77" si="16">IFERROR(ROUND(F188/$E77*100,1),"-")</f>
        <v>50</v>
      </c>
      <c r="G77" s="30">
        <f t="shared" si="16"/>
        <v>0</v>
      </c>
      <c r="H77" s="30">
        <f t="shared" si="16"/>
        <v>50</v>
      </c>
      <c r="I77" s="31">
        <f t="shared" si="16"/>
        <v>0</v>
      </c>
    </row>
    <row r="78" spans="1:9" ht="14.25" customHeight="1" x14ac:dyDescent="0.15">
      <c r="A78" s="73"/>
      <c r="B78" s="74"/>
      <c r="C78" s="67" t="s">
        <v>54</v>
      </c>
      <c r="D78" s="68"/>
      <c r="E78" s="28">
        <f t="shared" si="5"/>
        <v>49</v>
      </c>
      <c r="F78" s="29">
        <f t="shared" ref="F78:I78" si="17">IFERROR(ROUND(F189/$E78*100,1),"-")</f>
        <v>38.799999999999997</v>
      </c>
      <c r="G78" s="30">
        <f t="shared" si="17"/>
        <v>4.0999999999999996</v>
      </c>
      <c r="H78" s="30">
        <f t="shared" si="17"/>
        <v>65.3</v>
      </c>
      <c r="I78" s="31">
        <f t="shared" si="17"/>
        <v>0</v>
      </c>
    </row>
    <row r="79" spans="1:9" ht="14.25" customHeight="1" x14ac:dyDescent="0.15">
      <c r="A79" s="73"/>
      <c r="B79" s="74"/>
      <c r="C79" s="67" t="s">
        <v>55</v>
      </c>
      <c r="D79" s="68"/>
      <c r="E79" s="28">
        <f t="shared" si="5"/>
        <v>6</v>
      </c>
      <c r="F79" s="29">
        <f t="shared" ref="F79:I79" si="18">IFERROR(ROUND(F190/$E79*100,1),"-")</f>
        <v>50</v>
      </c>
      <c r="G79" s="30">
        <f t="shared" si="18"/>
        <v>0</v>
      </c>
      <c r="H79" s="30">
        <f t="shared" si="18"/>
        <v>50</v>
      </c>
      <c r="I79" s="31">
        <f t="shared" si="18"/>
        <v>0</v>
      </c>
    </row>
    <row r="80" spans="1:9" ht="14.25" customHeight="1" x14ac:dyDescent="0.15">
      <c r="A80" s="73"/>
      <c r="B80" s="74"/>
      <c r="C80" s="67" t="s">
        <v>56</v>
      </c>
      <c r="D80" s="68"/>
      <c r="E80" s="28">
        <f t="shared" si="5"/>
        <v>2</v>
      </c>
      <c r="F80" s="29">
        <f t="shared" ref="F80:I80" si="19">IFERROR(ROUND(F191/$E80*100,1),"-")</f>
        <v>50</v>
      </c>
      <c r="G80" s="30">
        <f t="shared" si="19"/>
        <v>50</v>
      </c>
      <c r="H80" s="30">
        <f t="shared" si="19"/>
        <v>100</v>
      </c>
      <c r="I80" s="31">
        <f t="shared" si="19"/>
        <v>0</v>
      </c>
    </row>
    <row r="81" spans="1:9" ht="14.25" customHeight="1" x14ac:dyDescent="0.15">
      <c r="A81" s="73"/>
      <c r="B81" s="74"/>
      <c r="C81" s="67" t="s">
        <v>57</v>
      </c>
      <c r="D81" s="68"/>
      <c r="E81" s="28">
        <f t="shared" si="5"/>
        <v>5</v>
      </c>
      <c r="F81" s="29">
        <f t="shared" ref="F81:I81" si="20">IFERROR(ROUND(F192/$E81*100,1),"-")</f>
        <v>40</v>
      </c>
      <c r="G81" s="30">
        <f t="shared" si="20"/>
        <v>20</v>
      </c>
      <c r="H81" s="30">
        <f t="shared" si="20"/>
        <v>60</v>
      </c>
      <c r="I81" s="31">
        <f t="shared" si="20"/>
        <v>20</v>
      </c>
    </row>
    <row r="82" spans="1:9" ht="14.25" customHeight="1" x14ac:dyDescent="0.15">
      <c r="A82" s="73"/>
      <c r="B82" s="74"/>
      <c r="C82" s="67" t="s">
        <v>58</v>
      </c>
      <c r="D82" s="68"/>
      <c r="E82" s="28">
        <f t="shared" ref="E82:E113" si="21">E193</f>
        <v>1</v>
      </c>
      <c r="F82" s="29">
        <f t="shared" ref="F82:I82" si="22">IFERROR(ROUND(F193/$E82*100,1),"-")</f>
        <v>0</v>
      </c>
      <c r="G82" s="30">
        <f t="shared" si="22"/>
        <v>0</v>
      </c>
      <c r="H82" s="30">
        <f t="shared" si="22"/>
        <v>100</v>
      </c>
      <c r="I82" s="31">
        <f t="shared" si="22"/>
        <v>0</v>
      </c>
    </row>
    <row r="83" spans="1:9" ht="14.25" customHeight="1" x14ac:dyDescent="0.15">
      <c r="A83" s="73"/>
      <c r="B83" s="74"/>
      <c r="C83" s="67" t="s">
        <v>0</v>
      </c>
      <c r="D83" s="68"/>
      <c r="E83" s="28">
        <f t="shared" si="21"/>
        <v>0</v>
      </c>
      <c r="F83" s="29" t="str">
        <f t="shared" ref="F83:I83" si="23">IFERROR(ROUND(F194/$E83*100,1),"-")</f>
        <v>-</v>
      </c>
      <c r="G83" s="30" t="str">
        <f t="shared" si="23"/>
        <v>-</v>
      </c>
      <c r="H83" s="30" t="str">
        <f t="shared" si="23"/>
        <v>-</v>
      </c>
      <c r="I83" s="31" t="str">
        <f t="shared" si="23"/>
        <v>-</v>
      </c>
    </row>
    <row r="84" spans="1:9" ht="14.25" customHeight="1" x14ac:dyDescent="0.15">
      <c r="A84" s="75"/>
      <c r="B84" s="76"/>
      <c r="C84" s="69" t="s">
        <v>3</v>
      </c>
      <c r="D84" s="70"/>
      <c r="E84" s="37">
        <f t="shared" si="21"/>
        <v>1</v>
      </c>
      <c r="F84" s="38">
        <f t="shared" ref="F84:I84" si="24">IFERROR(ROUND(F195/$E84*100,1),"-")</f>
        <v>100</v>
      </c>
      <c r="G84" s="39">
        <f t="shared" si="24"/>
        <v>0</v>
      </c>
      <c r="H84" s="39">
        <f t="shared" si="24"/>
        <v>0</v>
      </c>
      <c r="I84" s="40">
        <f t="shared" si="24"/>
        <v>0</v>
      </c>
    </row>
    <row r="85" spans="1:9" ht="14.25" customHeight="1" x14ac:dyDescent="0.15">
      <c r="A85" s="71" t="s">
        <v>82</v>
      </c>
      <c r="B85" s="72"/>
      <c r="C85" s="77" t="s">
        <v>83</v>
      </c>
      <c r="D85" s="78"/>
      <c r="E85" s="33">
        <f t="shared" si="21"/>
        <v>6</v>
      </c>
      <c r="F85" s="34">
        <f t="shared" ref="F85:I85" si="25">IFERROR(ROUND(F196/$E85*100,1),"-")</f>
        <v>33.299999999999997</v>
      </c>
      <c r="G85" s="35">
        <f t="shared" si="25"/>
        <v>0</v>
      </c>
      <c r="H85" s="35">
        <f t="shared" si="25"/>
        <v>66.7</v>
      </c>
      <c r="I85" s="36">
        <f t="shared" si="25"/>
        <v>0</v>
      </c>
    </row>
    <row r="86" spans="1:9" ht="14.25" customHeight="1" x14ac:dyDescent="0.15">
      <c r="A86" s="73"/>
      <c r="B86" s="74"/>
      <c r="C86" s="67" t="s">
        <v>84</v>
      </c>
      <c r="D86" s="68"/>
      <c r="E86" s="28">
        <f t="shared" si="21"/>
        <v>16</v>
      </c>
      <c r="F86" s="29">
        <f t="shared" ref="F86:I86" si="26">IFERROR(ROUND(F197/$E86*100,1),"-")</f>
        <v>56.3</v>
      </c>
      <c r="G86" s="30">
        <f t="shared" si="26"/>
        <v>0</v>
      </c>
      <c r="H86" s="30">
        <f t="shared" si="26"/>
        <v>56.3</v>
      </c>
      <c r="I86" s="31">
        <f t="shared" si="26"/>
        <v>0</v>
      </c>
    </row>
    <row r="87" spans="1:9" ht="14.25" customHeight="1" x14ac:dyDescent="0.15">
      <c r="A87" s="73"/>
      <c r="B87" s="74"/>
      <c r="C87" s="67" t="s">
        <v>85</v>
      </c>
      <c r="D87" s="68"/>
      <c r="E87" s="28">
        <f t="shared" si="21"/>
        <v>21</v>
      </c>
      <c r="F87" s="29">
        <f t="shared" ref="F87:I87" si="27">IFERROR(ROUND(F198/$E87*100,1),"-")</f>
        <v>23.8</v>
      </c>
      <c r="G87" s="30">
        <f t="shared" si="27"/>
        <v>4.8</v>
      </c>
      <c r="H87" s="30">
        <f t="shared" si="27"/>
        <v>76.2</v>
      </c>
      <c r="I87" s="31">
        <f t="shared" si="27"/>
        <v>4.8</v>
      </c>
    </row>
    <row r="88" spans="1:9" ht="14.25" customHeight="1" x14ac:dyDescent="0.15">
      <c r="A88" s="73"/>
      <c r="B88" s="74"/>
      <c r="C88" s="67" t="s">
        <v>86</v>
      </c>
      <c r="D88" s="68"/>
      <c r="E88" s="28">
        <f t="shared" si="21"/>
        <v>35</v>
      </c>
      <c r="F88" s="29">
        <f t="shared" ref="F88:I88" si="28">IFERROR(ROUND(F199/$E88*100,1),"-")</f>
        <v>42.9</v>
      </c>
      <c r="G88" s="30">
        <f t="shared" si="28"/>
        <v>14.3</v>
      </c>
      <c r="H88" s="30">
        <f t="shared" si="28"/>
        <v>48.6</v>
      </c>
      <c r="I88" s="31">
        <f t="shared" si="28"/>
        <v>2.9</v>
      </c>
    </row>
    <row r="89" spans="1:9" ht="14.25" customHeight="1" x14ac:dyDescent="0.15">
      <c r="A89" s="73"/>
      <c r="B89" s="74"/>
      <c r="C89" s="67" t="s">
        <v>87</v>
      </c>
      <c r="D89" s="68"/>
      <c r="E89" s="28">
        <f t="shared" si="21"/>
        <v>42</v>
      </c>
      <c r="F89" s="29">
        <f t="shared" ref="F89:I89" si="29">IFERROR(ROUND(F200/$E89*100,1),"-")</f>
        <v>28.6</v>
      </c>
      <c r="G89" s="30">
        <f t="shared" si="29"/>
        <v>4.8</v>
      </c>
      <c r="H89" s="30">
        <f t="shared" si="29"/>
        <v>71.400000000000006</v>
      </c>
      <c r="I89" s="31">
        <f t="shared" si="29"/>
        <v>0</v>
      </c>
    </row>
    <row r="90" spans="1:9" ht="14.25" customHeight="1" x14ac:dyDescent="0.15">
      <c r="A90" s="73"/>
      <c r="B90" s="74"/>
      <c r="C90" s="67" t="s">
        <v>88</v>
      </c>
      <c r="D90" s="68"/>
      <c r="E90" s="28">
        <f t="shared" si="21"/>
        <v>27</v>
      </c>
      <c r="F90" s="29">
        <f t="shared" ref="F90:I90" si="30">IFERROR(ROUND(F201/$E90*100,1),"-")</f>
        <v>48.1</v>
      </c>
      <c r="G90" s="30">
        <f t="shared" si="30"/>
        <v>7.4</v>
      </c>
      <c r="H90" s="30">
        <f t="shared" si="30"/>
        <v>59.3</v>
      </c>
      <c r="I90" s="31">
        <f t="shared" si="30"/>
        <v>0</v>
      </c>
    </row>
    <row r="91" spans="1:9" ht="14.25" customHeight="1" x14ac:dyDescent="0.15">
      <c r="A91" s="73"/>
      <c r="B91" s="74"/>
      <c r="C91" s="67" t="s">
        <v>89</v>
      </c>
      <c r="D91" s="68"/>
      <c r="E91" s="28">
        <f t="shared" si="21"/>
        <v>25</v>
      </c>
      <c r="F91" s="29">
        <f t="shared" ref="F91:I91" si="31">IFERROR(ROUND(F202/$E91*100,1),"-")</f>
        <v>36</v>
      </c>
      <c r="G91" s="30">
        <f t="shared" si="31"/>
        <v>4</v>
      </c>
      <c r="H91" s="30">
        <f t="shared" si="31"/>
        <v>72</v>
      </c>
      <c r="I91" s="31">
        <f t="shared" si="31"/>
        <v>0</v>
      </c>
    </row>
    <row r="92" spans="1:9" ht="14.25" customHeight="1" x14ac:dyDescent="0.15">
      <c r="A92" s="75"/>
      <c r="B92" s="76"/>
      <c r="C92" s="69" t="s">
        <v>6</v>
      </c>
      <c r="D92" s="70"/>
      <c r="E92" s="37">
        <f t="shared" si="21"/>
        <v>1</v>
      </c>
      <c r="F92" s="38">
        <f t="shared" ref="F92:I92" si="32">IFERROR(ROUND(F203/$E92*100,1),"-")</f>
        <v>0</v>
      </c>
      <c r="G92" s="39">
        <f t="shared" si="32"/>
        <v>0</v>
      </c>
      <c r="H92" s="39">
        <f t="shared" si="32"/>
        <v>100</v>
      </c>
      <c r="I92" s="40">
        <f t="shared" si="32"/>
        <v>0</v>
      </c>
    </row>
    <row r="93" spans="1:9" ht="14.25" customHeight="1" x14ac:dyDescent="0.15">
      <c r="A93" s="71" t="s">
        <v>93</v>
      </c>
      <c r="B93" s="72"/>
      <c r="C93" s="77" t="s">
        <v>94</v>
      </c>
      <c r="D93" s="78"/>
      <c r="E93" s="33">
        <f t="shared" si="21"/>
        <v>83</v>
      </c>
      <c r="F93" s="34">
        <f t="shared" ref="F93:I93" si="33">IFERROR(ROUND(F204/$E93*100,1),"-")</f>
        <v>38.6</v>
      </c>
      <c r="G93" s="35">
        <f t="shared" si="33"/>
        <v>7.2</v>
      </c>
      <c r="H93" s="35">
        <f t="shared" si="33"/>
        <v>63.9</v>
      </c>
      <c r="I93" s="36">
        <f t="shared" si="33"/>
        <v>0</v>
      </c>
    </row>
    <row r="94" spans="1:9" ht="14.25" customHeight="1" x14ac:dyDescent="0.15">
      <c r="A94" s="73"/>
      <c r="B94" s="74"/>
      <c r="C94" s="67" t="s">
        <v>95</v>
      </c>
      <c r="D94" s="68"/>
      <c r="E94" s="28">
        <f t="shared" si="21"/>
        <v>85</v>
      </c>
      <c r="F94" s="29">
        <f t="shared" ref="F94:I94" si="34">IFERROR(ROUND(F205/$E94*100,1),"-")</f>
        <v>36.5</v>
      </c>
      <c r="G94" s="30">
        <f t="shared" si="34"/>
        <v>5.9</v>
      </c>
      <c r="H94" s="30">
        <f t="shared" si="34"/>
        <v>64.7</v>
      </c>
      <c r="I94" s="31">
        <f t="shared" si="34"/>
        <v>2.4</v>
      </c>
    </row>
    <row r="95" spans="1:9" ht="14.25" customHeight="1" x14ac:dyDescent="0.15">
      <c r="A95" s="73"/>
      <c r="B95" s="74"/>
      <c r="C95" s="67" t="s">
        <v>96</v>
      </c>
      <c r="D95" s="68"/>
      <c r="E95" s="28">
        <f t="shared" si="21"/>
        <v>1</v>
      </c>
      <c r="F95" s="29">
        <f t="shared" ref="F95:I95" si="35">IFERROR(ROUND(F206/$E95*100,1),"-")</f>
        <v>100</v>
      </c>
      <c r="G95" s="30">
        <f t="shared" si="35"/>
        <v>0</v>
      </c>
      <c r="H95" s="30">
        <f t="shared" si="35"/>
        <v>0</v>
      </c>
      <c r="I95" s="31">
        <f t="shared" si="35"/>
        <v>0</v>
      </c>
    </row>
    <row r="96" spans="1:9" ht="14.25" customHeight="1" x14ac:dyDescent="0.15">
      <c r="A96" s="73"/>
      <c r="B96" s="74"/>
      <c r="C96" s="67" t="s">
        <v>97</v>
      </c>
      <c r="D96" s="68"/>
      <c r="E96" s="28">
        <f t="shared" si="21"/>
        <v>0</v>
      </c>
      <c r="F96" s="29" t="str">
        <f t="shared" ref="F96:I96" si="36">IFERROR(ROUND(F207/$E96*100,1),"-")</f>
        <v>-</v>
      </c>
      <c r="G96" s="30" t="str">
        <f t="shared" si="36"/>
        <v>-</v>
      </c>
      <c r="H96" s="30" t="str">
        <f t="shared" si="36"/>
        <v>-</v>
      </c>
      <c r="I96" s="31" t="str">
        <f t="shared" si="36"/>
        <v>-</v>
      </c>
    </row>
    <row r="97" spans="1:9" ht="14.25" customHeight="1" x14ac:dyDescent="0.15">
      <c r="A97" s="73"/>
      <c r="B97" s="74"/>
      <c r="C97" s="67" t="s">
        <v>98</v>
      </c>
      <c r="D97" s="68"/>
      <c r="E97" s="28">
        <f t="shared" si="21"/>
        <v>2</v>
      </c>
      <c r="F97" s="29">
        <f t="shared" ref="F97:I97" si="37">IFERROR(ROUND(F208/$E97*100,1),"-")</f>
        <v>50</v>
      </c>
      <c r="G97" s="30">
        <f t="shared" si="37"/>
        <v>0</v>
      </c>
      <c r="H97" s="30">
        <f t="shared" si="37"/>
        <v>50</v>
      </c>
      <c r="I97" s="31">
        <f t="shared" si="37"/>
        <v>0</v>
      </c>
    </row>
    <row r="98" spans="1:9" ht="14.25" customHeight="1" x14ac:dyDescent="0.15">
      <c r="A98" s="75"/>
      <c r="B98" s="76"/>
      <c r="C98" s="69" t="s">
        <v>6</v>
      </c>
      <c r="D98" s="70"/>
      <c r="E98" s="37">
        <f t="shared" si="21"/>
        <v>2</v>
      </c>
      <c r="F98" s="38">
        <f t="shared" ref="F98:I98" si="38">IFERROR(ROUND(F209/$E98*100,1),"-")</f>
        <v>0</v>
      </c>
      <c r="G98" s="39">
        <f t="shared" si="38"/>
        <v>0</v>
      </c>
      <c r="H98" s="39">
        <f t="shared" si="38"/>
        <v>100</v>
      </c>
      <c r="I98" s="40">
        <f t="shared" si="38"/>
        <v>0</v>
      </c>
    </row>
    <row r="99" spans="1:9" ht="14.25" customHeight="1" x14ac:dyDescent="0.15">
      <c r="A99" s="71" t="s">
        <v>17</v>
      </c>
      <c r="B99" s="72"/>
      <c r="C99" s="77" t="s">
        <v>59</v>
      </c>
      <c r="D99" s="78"/>
      <c r="E99" s="33">
        <f t="shared" si="21"/>
        <v>106</v>
      </c>
      <c r="F99" s="34">
        <f t="shared" ref="F99:I99" si="39">IFERROR(ROUND(F210/$E99*100,1),"-")</f>
        <v>39.6</v>
      </c>
      <c r="G99" s="35">
        <f t="shared" si="39"/>
        <v>7.5</v>
      </c>
      <c r="H99" s="35">
        <f t="shared" si="39"/>
        <v>60.4</v>
      </c>
      <c r="I99" s="36">
        <f t="shared" si="39"/>
        <v>0.9</v>
      </c>
    </row>
    <row r="100" spans="1:9" ht="14.25" customHeight="1" x14ac:dyDescent="0.15">
      <c r="A100" s="73"/>
      <c r="B100" s="74"/>
      <c r="C100" s="67" t="s">
        <v>60</v>
      </c>
      <c r="D100" s="68"/>
      <c r="E100" s="28">
        <f t="shared" si="21"/>
        <v>57</v>
      </c>
      <c r="F100" s="29">
        <f t="shared" ref="F100:I100" si="40">IFERROR(ROUND(F211/$E100*100,1),"-")</f>
        <v>31.6</v>
      </c>
      <c r="G100" s="30">
        <f t="shared" si="40"/>
        <v>3.5</v>
      </c>
      <c r="H100" s="30">
        <f t="shared" si="40"/>
        <v>73.7</v>
      </c>
      <c r="I100" s="31">
        <f t="shared" si="40"/>
        <v>0</v>
      </c>
    </row>
    <row r="101" spans="1:9" ht="14.25" customHeight="1" x14ac:dyDescent="0.15">
      <c r="A101" s="73"/>
      <c r="B101" s="74"/>
      <c r="C101" s="67" t="s">
        <v>61</v>
      </c>
      <c r="D101" s="68"/>
      <c r="E101" s="28">
        <f t="shared" si="21"/>
        <v>6</v>
      </c>
      <c r="F101" s="29">
        <f t="shared" ref="F101:I101" si="41">IFERROR(ROUND(F212/$E101*100,1),"-")</f>
        <v>50</v>
      </c>
      <c r="G101" s="30">
        <f t="shared" si="41"/>
        <v>0</v>
      </c>
      <c r="H101" s="30">
        <f t="shared" si="41"/>
        <v>66.7</v>
      </c>
      <c r="I101" s="31">
        <f t="shared" si="41"/>
        <v>0</v>
      </c>
    </row>
    <row r="102" spans="1:9" ht="14.25" customHeight="1" x14ac:dyDescent="0.15">
      <c r="A102" s="73"/>
      <c r="B102" s="74"/>
      <c r="C102" s="67" t="s">
        <v>62</v>
      </c>
      <c r="D102" s="68"/>
      <c r="E102" s="28">
        <f t="shared" si="21"/>
        <v>3</v>
      </c>
      <c r="F102" s="29">
        <f t="shared" ref="F102:I102" si="42">IFERROR(ROUND(F213/$E102*100,1),"-")</f>
        <v>66.7</v>
      </c>
      <c r="G102" s="30">
        <f t="shared" si="42"/>
        <v>33.299999999999997</v>
      </c>
      <c r="H102" s="30">
        <f t="shared" si="42"/>
        <v>33.299999999999997</v>
      </c>
      <c r="I102" s="31">
        <f t="shared" si="42"/>
        <v>0</v>
      </c>
    </row>
    <row r="103" spans="1:9" ht="14.25" customHeight="1" x14ac:dyDescent="0.15">
      <c r="A103" s="73"/>
      <c r="B103" s="74"/>
      <c r="C103" s="67" t="s">
        <v>63</v>
      </c>
      <c r="D103" s="68"/>
      <c r="E103" s="28">
        <f t="shared" si="21"/>
        <v>1</v>
      </c>
      <c r="F103" s="29">
        <f t="shared" ref="F103:I103" si="43">IFERROR(ROUND(F214/$E103*100,1),"-")</f>
        <v>0</v>
      </c>
      <c r="G103" s="30">
        <f t="shared" si="43"/>
        <v>0</v>
      </c>
      <c r="H103" s="30">
        <f t="shared" si="43"/>
        <v>0</v>
      </c>
      <c r="I103" s="31">
        <f t="shared" si="43"/>
        <v>100</v>
      </c>
    </row>
    <row r="104" spans="1:9" ht="14.25" customHeight="1" x14ac:dyDescent="0.15">
      <c r="A104" s="75"/>
      <c r="B104" s="76"/>
      <c r="C104" s="69" t="s">
        <v>6</v>
      </c>
      <c r="D104" s="70"/>
      <c r="E104" s="37">
        <f t="shared" si="21"/>
        <v>0</v>
      </c>
      <c r="F104" s="38" t="str">
        <f t="shared" ref="F104:I104" si="44">IFERROR(ROUND(F215/$E104*100,1),"-")</f>
        <v>-</v>
      </c>
      <c r="G104" s="39" t="str">
        <f t="shared" si="44"/>
        <v>-</v>
      </c>
      <c r="H104" s="39" t="str">
        <f t="shared" si="44"/>
        <v>-</v>
      </c>
      <c r="I104" s="40" t="str">
        <f t="shared" si="44"/>
        <v>-</v>
      </c>
    </row>
    <row r="105" spans="1:9" ht="14.25" customHeight="1" x14ac:dyDescent="0.15">
      <c r="A105" s="71" t="s">
        <v>18</v>
      </c>
      <c r="B105" s="72"/>
      <c r="C105" s="77" t="s">
        <v>64</v>
      </c>
      <c r="D105" s="78"/>
      <c r="E105" s="33">
        <f t="shared" si="21"/>
        <v>88</v>
      </c>
      <c r="F105" s="34">
        <f t="shared" ref="F105:I105" si="45">IFERROR(ROUND(F216/$E105*100,1),"-")</f>
        <v>36.4</v>
      </c>
      <c r="G105" s="35">
        <f t="shared" si="45"/>
        <v>9.1</v>
      </c>
      <c r="H105" s="35">
        <f t="shared" si="45"/>
        <v>65.900000000000006</v>
      </c>
      <c r="I105" s="36">
        <f t="shared" si="45"/>
        <v>1.1000000000000001</v>
      </c>
    </row>
    <row r="106" spans="1:9" ht="14.25" customHeight="1" x14ac:dyDescent="0.15">
      <c r="A106" s="73"/>
      <c r="B106" s="74"/>
      <c r="C106" s="67" t="s">
        <v>65</v>
      </c>
      <c r="D106" s="68"/>
      <c r="E106" s="28">
        <f t="shared" si="21"/>
        <v>59</v>
      </c>
      <c r="F106" s="29">
        <f t="shared" ref="F106:I106" si="46">IFERROR(ROUND(F217/$E106*100,1),"-")</f>
        <v>37.299999999999997</v>
      </c>
      <c r="G106" s="30">
        <f t="shared" si="46"/>
        <v>3.4</v>
      </c>
      <c r="H106" s="30">
        <f t="shared" si="46"/>
        <v>64.400000000000006</v>
      </c>
      <c r="I106" s="31">
        <f t="shared" si="46"/>
        <v>0</v>
      </c>
    </row>
    <row r="107" spans="1:9" ht="14.25" customHeight="1" x14ac:dyDescent="0.15">
      <c r="A107" s="73"/>
      <c r="B107" s="74"/>
      <c r="C107" s="67" t="s">
        <v>61</v>
      </c>
      <c r="D107" s="68"/>
      <c r="E107" s="28">
        <f t="shared" si="21"/>
        <v>22</v>
      </c>
      <c r="F107" s="29">
        <f t="shared" ref="F107:I107" si="47">IFERROR(ROUND(F218/$E107*100,1),"-")</f>
        <v>45.5</v>
      </c>
      <c r="G107" s="30">
        <f t="shared" si="47"/>
        <v>4.5</v>
      </c>
      <c r="H107" s="30">
        <f t="shared" si="47"/>
        <v>59.1</v>
      </c>
      <c r="I107" s="31">
        <f t="shared" si="47"/>
        <v>0</v>
      </c>
    </row>
    <row r="108" spans="1:9" ht="14.25" customHeight="1" x14ac:dyDescent="0.15">
      <c r="A108" s="73"/>
      <c r="B108" s="74"/>
      <c r="C108" s="67" t="s">
        <v>66</v>
      </c>
      <c r="D108" s="68"/>
      <c r="E108" s="28">
        <f t="shared" si="21"/>
        <v>1</v>
      </c>
      <c r="F108" s="29">
        <f t="shared" ref="F108:I108" si="48">IFERROR(ROUND(F219/$E108*100,1),"-")</f>
        <v>0</v>
      </c>
      <c r="G108" s="30">
        <f t="shared" si="48"/>
        <v>0</v>
      </c>
      <c r="H108" s="30">
        <f t="shared" si="48"/>
        <v>100</v>
      </c>
      <c r="I108" s="31">
        <f t="shared" si="48"/>
        <v>0</v>
      </c>
    </row>
    <row r="109" spans="1:9" ht="14.25" customHeight="1" x14ac:dyDescent="0.15">
      <c r="A109" s="73"/>
      <c r="B109" s="74"/>
      <c r="C109" s="67" t="s">
        <v>67</v>
      </c>
      <c r="D109" s="68"/>
      <c r="E109" s="28">
        <f t="shared" si="21"/>
        <v>3</v>
      </c>
      <c r="F109" s="29">
        <f t="shared" ref="F109:I109" si="49">IFERROR(ROUND(F220/$E109*100,1),"-")</f>
        <v>33.299999999999997</v>
      </c>
      <c r="G109" s="30">
        <f t="shared" si="49"/>
        <v>0</v>
      </c>
      <c r="H109" s="30">
        <f t="shared" si="49"/>
        <v>33.299999999999997</v>
      </c>
      <c r="I109" s="31">
        <f t="shared" si="49"/>
        <v>33.299999999999997</v>
      </c>
    </row>
    <row r="110" spans="1:9" ht="14.25" customHeight="1" x14ac:dyDescent="0.15">
      <c r="A110" s="75"/>
      <c r="B110" s="76"/>
      <c r="C110" s="69" t="s">
        <v>6</v>
      </c>
      <c r="D110" s="70"/>
      <c r="E110" s="37">
        <f t="shared" si="21"/>
        <v>0</v>
      </c>
      <c r="F110" s="38" t="str">
        <f t="shared" ref="F110:I110" si="50">IFERROR(ROUND(F221/$E110*100,1),"-")</f>
        <v>-</v>
      </c>
      <c r="G110" s="39" t="str">
        <f t="shared" si="50"/>
        <v>-</v>
      </c>
      <c r="H110" s="39" t="str">
        <f t="shared" si="50"/>
        <v>-</v>
      </c>
      <c r="I110" s="40" t="str">
        <f t="shared" si="50"/>
        <v>-</v>
      </c>
    </row>
    <row r="111" spans="1:9" ht="14.25" customHeight="1" x14ac:dyDescent="0.15">
      <c r="A111" s="79" t="s">
        <v>99</v>
      </c>
      <c r="B111" s="80"/>
      <c r="C111" s="77" t="s">
        <v>100</v>
      </c>
      <c r="D111" s="78"/>
      <c r="E111" s="33">
        <f t="shared" si="21"/>
        <v>66</v>
      </c>
      <c r="F111" s="34">
        <f t="shared" ref="F111:I111" si="51">IFERROR(ROUND(F222/$E111*100,1),"-")</f>
        <v>39.4</v>
      </c>
      <c r="G111" s="35">
        <f t="shared" si="51"/>
        <v>12.1</v>
      </c>
      <c r="H111" s="35">
        <f t="shared" si="51"/>
        <v>60.6</v>
      </c>
      <c r="I111" s="36">
        <f t="shared" si="51"/>
        <v>0</v>
      </c>
    </row>
    <row r="112" spans="1:9" ht="14.25" customHeight="1" x14ac:dyDescent="0.15">
      <c r="A112" s="81"/>
      <c r="B112" s="82"/>
      <c r="C112" s="67" t="s">
        <v>101</v>
      </c>
      <c r="D112" s="68"/>
      <c r="E112" s="28">
        <f t="shared" si="21"/>
        <v>7</v>
      </c>
      <c r="F112" s="29">
        <f t="shared" ref="F112:I112" si="52">IFERROR(ROUND(F223/$E112*100,1),"-")</f>
        <v>14.3</v>
      </c>
      <c r="G112" s="30">
        <f t="shared" si="52"/>
        <v>0</v>
      </c>
      <c r="H112" s="30">
        <f t="shared" si="52"/>
        <v>85.7</v>
      </c>
      <c r="I112" s="31">
        <f t="shared" si="52"/>
        <v>0</v>
      </c>
    </row>
    <row r="113" spans="1:9" ht="14.25" customHeight="1" x14ac:dyDescent="0.15">
      <c r="A113" s="81"/>
      <c r="B113" s="82"/>
      <c r="C113" s="67" t="s">
        <v>102</v>
      </c>
      <c r="D113" s="68"/>
      <c r="E113" s="28">
        <f t="shared" si="21"/>
        <v>75</v>
      </c>
      <c r="F113" s="29">
        <f t="shared" ref="F113:I113" si="53">IFERROR(ROUND(F224/$E113*100,1),"-")</f>
        <v>40</v>
      </c>
      <c r="G113" s="30">
        <f t="shared" si="53"/>
        <v>1.3</v>
      </c>
      <c r="H113" s="30">
        <f t="shared" si="53"/>
        <v>62.7</v>
      </c>
      <c r="I113" s="31">
        <f t="shared" si="53"/>
        <v>1.3</v>
      </c>
    </row>
    <row r="114" spans="1:9" ht="14.25" customHeight="1" x14ac:dyDescent="0.15">
      <c r="A114" s="81"/>
      <c r="B114" s="82"/>
      <c r="C114" s="67" t="s">
        <v>98</v>
      </c>
      <c r="D114" s="68"/>
      <c r="E114" s="28">
        <f t="shared" ref="E114:E115" si="54">E225</f>
        <v>22</v>
      </c>
      <c r="F114" s="29">
        <f t="shared" ref="F114:I114" si="55">IFERROR(ROUND(F225/$E114*100,1),"-")</f>
        <v>36.4</v>
      </c>
      <c r="G114" s="30">
        <f t="shared" si="55"/>
        <v>9.1</v>
      </c>
      <c r="H114" s="30">
        <f t="shared" si="55"/>
        <v>72.7</v>
      </c>
      <c r="I114" s="31">
        <f t="shared" si="55"/>
        <v>0</v>
      </c>
    </row>
    <row r="115" spans="1:9" ht="14.25" customHeight="1" x14ac:dyDescent="0.15">
      <c r="A115" s="83"/>
      <c r="B115" s="84"/>
      <c r="C115" s="69" t="s">
        <v>6</v>
      </c>
      <c r="D115" s="70"/>
      <c r="E115" s="37">
        <f t="shared" si="54"/>
        <v>3</v>
      </c>
      <c r="F115" s="38">
        <f t="shared" ref="F115:I115" si="56">IFERROR(ROUND(F226/$E115*100,1),"-")</f>
        <v>0</v>
      </c>
      <c r="G115" s="39">
        <f t="shared" si="56"/>
        <v>0</v>
      </c>
      <c r="H115" s="39">
        <f t="shared" si="56"/>
        <v>66.7</v>
      </c>
      <c r="I115" s="40">
        <f t="shared" si="56"/>
        <v>33.299999999999997</v>
      </c>
    </row>
    <row r="116" spans="1:9" ht="15" customHeight="1" x14ac:dyDescent="0.15">
      <c r="A116" s="85" t="s">
        <v>5</v>
      </c>
      <c r="B116" s="85"/>
      <c r="C116" s="85"/>
      <c r="D116" s="44"/>
      <c r="E116" s="45"/>
      <c r="F116" s="46"/>
      <c r="G116" s="46"/>
      <c r="H116" s="46"/>
      <c r="I116" s="46"/>
    </row>
    <row r="117" spans="1:9" ht="5.25" customHeight="1" x14ac:dyDescent="0.15"/>
    <row r="118" spans="1:9" ht="14.25" customHeight="1" x14ac:dyDescent="0.15">
      <c r="A118" s="8"/>
      <c r="B118" s="95" t="s">
        <v>2</v>
      </c>
      <c r="C118" s="95"/>
      <c r="D118" s="27"/>
      <c r="E118" s="47">
        <v>173</v>
      </c>
      <c r="F118" s="48">
        <v>65</v>
      </c>
      <c r="G118" s="49">
        <v>11</v>
      </c>
      <c r="H118" s="49">
        <v>111</v>
      </c>
      <c r="I118" s="50">
        <v>2</v>
      </c>
    </row>
    <row r="119" spans="1:9" ht="14.25" customHeight="1" x14ac:dyDescent="0.15">
      <c r="A119" s="96" t="s">
        <v>9</v>
      </c>
      <c r="B119" s="97"/>
      <c r="C119" s="77" t="s">
        <v>7</v>
      </c>
      <c r="D119" s="78"/>
      <c r="E119" s="33">
        <v>59</v>
      </c>
      <c r="F119" s="51">
        <v>26</v>
      </c>
      <c r="G119" s="52">
        <v>2</v>
      </c>
      <c r="H119" s="52">
        <v>37</v>
      </c>
      <c r="I119" s="53">
        <v>1</v>
      </c>
    </row>
    <row r="120" spans="1:9" ht="14.25" customHeight="1" x14ac:dyDescent="0.15">
      <c r="A120" s="98"/>
      <c r="B120" s="99"/>
      <c r="C120" s="67" t="s">
        <v>8</v>
      </c>
      <c r="D120" s="68"/>
      <c r="E120" s="28">
        <v>111</v>
      </c>
      <c r="F120" s="54">
        <v>38</v>
      </c>
      <c r="G120" s="55">
        <v>9</v>
      </c>
      <c r="H120" s="55">
        <v>72</v>
      </c>
      <c r="I120" s="56">
        <v>1</v>
      </c>
    </row>
    <row r="121" spans="1:9" ht="14.25" customHeight="1" x14ac:dyDescent="0.15">
      <c r="A121" s="98"/>
      <c r="B121" s="99"/>
      <c r="C121" s="67" t="s">
        <v>13</v>
      </c>
      <c r="D121" s="68"/>
      <c r="E121" s="28">
        <v>0</v>
      </c>
      <c r="F121" s="54">
        <v>0</v>
      </c>
      <c r="G121" s="55">
        <v>0</v>
      </c>
      <c r="H121" s="55">
        <v>0</v>
      </c>
      <c r="I121" s="56">
        <v>0</v>
      </c>
    </row>
    <row r="122" spans="1:9" ht="14.25" customHeight="1" x14ac:dyDescent="0.15">
      <c r="A122" s="98"/>
      <c r="B122" s="99"/>
      <c r="C122" s="67" t="s">
        <v>14</v>
      </c>
      <c r="D122" s="68"/>
      <c r="E122" s="28">
        <v>2</v>
      </c>
      <c r="F122" s="54">
        <v>1</v>
      </c>
      <c r="G122" s="55">
        <v>0</v>
      </c>
      <c r="H122" s="55">
        <v>1</v>
      </c>
      <c r="I122" s="56">
        <v>0</v>
      </c>
    </row>
    <row r="123" spans="1:9" ht="14.25" customHeight="1" x14ac:dyDescent="0.15">
      <c r="A123" s="100"/>
      <c r="B123" s="101"/>
      <c r="C123" s="69" t="s">
        <v>3</v>
      </c>
      <c r="D123" s="70"/>
      <c r="E123" s="37">
        <v>1</v>
      </c>
      <c r="F123" s="57">
        <v>0</v>
      </c>
      <c r="G123" s="58">
        <v>0</v>
      </c>
      <c r="H123" s="58">
        <v>1</v>
      </c>
      <c r="I123" s="59">
        <v>0</v>
      </c>
    </row>
    <row r="124" spans="1:9" ht="14.25" customHeight="1" x14ac:dyDescent="0.15">
      <c r="A124" s="89" t="s">
        <v>12</v>
      </c>
      <c r="B124" s="90"/>
      <c r="C124" s="77" t="s">
        <v>19</v>
      </c>
      <c r="D124" s="78"/>
      <c r="E124" s="33">
        <v>1</v>
      </c>
      <c r="F124" s="51">
        <v>1</v>
      </c>
      <c r="G124" s="52">
        <v>0</v>
      </c>
      <c r="H124" s="52">
        <v>0</v>
      </c>
      <c r="I124" s="53">
        <v>0</v>
      </c>
    </row>
    <row r="125" spans="1:9" ht="14.25" customHeight="1" x14ac:dyDescent="0.15">
      <c r="A125" s="91"/>
      <c r="B125" s="92"/>
      <c r="C125" s="67" t="s">
        <v>20</v>
      </c>
      <c r="D125" s="68"/>
      <c r="E125" s="28">
        <v>23</v>
      </c>
      <c r="F125" s="54">
        <v>11</v>
      </c>
      <c r="G125" s="55">
        <v>0</v>
      </c>
      <c r="H125" s="55">
        <v>12</v>
      </c>
      <c r="I125" s="56">
        <v>1</v>
      </c>
    </row>
    <row r="126" spans="1:9" ht="14.25" customHeight="1" x14ac:dyDescent="0.15">
      <c r="A126" s="91"/>
      <c r="B126" s="92"/>
      <c r="C126" s="67" t="s">
        <v>21</v>
      </c>
      <c r="D126" s="68"/>
      <c r="E126" s="28">
        <v>41</v>
      </c>
      <c r="F126" s="54">
        <v>19</v>
      </c>
      <c r="G126" s="55">
        <v>3</v>
      </c>
      <c r="H126" s="55">
        <v>22</v>
      </c>
      <c r="I126" s="56">
        <v>0</v>
      </c>
    </row>
    <row r="127" spans="1:9" ht="14.25" customHeight="1" x14ac:dyDescent="0.15">
      <c r="A127" s="91"/>
      <c r="B127" s="92"/>
      <c r="C127" s="67" t="s">
        <v>22</v>
      </c>
      <c r="D127" s="68"/>
      <c r="E127" s="28">
        <v>48</v>
      </c>
      <c r="F127" s="54">
        <v>16</v>
      </c>
      <c r="G127" s="55">
        <v>4</v>
      </c>
      <c r="H127" s="55">
        <v>32</v>
      </c>
      <c r="I127" s="56">
        <v>0</v>
      </c>
    </row>
    <row r="128" spans="1:9" ht="14.25" customHeight="1" x14ac:dyDescent="0.15">
      <c r="A128" s="91"/>
      <c r="B128" s="92"/>
      <c r="C128" s="67" t="s">
        <v>23</v>
      </c>
      <c r="D128" s="68"/>
      <c r="E128" s="28">
        <v>39</v>
      </c>
      <c r="F128" s="54">
        <v>14</v>
      </c>
      <c r="G128" s="55">
        <v>4</v>
      </c>
      <c r="H128" s="55">
        <v>26</v>
      </c>
      <c r="I128" s="56">
        <v>1</v>
      </c>
    </row>
    <row r="129" spans="1:9" ht="14.25" customHeight="1" x14ac:dyDescent="0.15">
      <c r="A129" s="91"/>
      <c r="B129" s="92"/>
      <c r="C129" s="67" t="s">
        <v>24</v>
      </c>
      <c r="D129" s="68"/>
      <c r="E129" s="28">
        <v>12</v>
      </c>
      <c r="F129" s="54">
        <v>3</v>
      </c>
      <c r="G129" s="55">
        <v>0</v>
      </c>
      <c r="H129" s="55">
        <v>11</v>
      </c>
      <c r="I129" s="56">
        <v>0</v>
      </c>
    </row>
    <row r="130" spans="1:9" ht="14.25" customHeight="1" x14ac:dyDescent="0.15">
      <c r="A130" s="91"/>
      <c r="B130" s="92"/>
      <c r="C130" s="67" t="s">
        <v>25</v>
      </c>
      <c r="D130" s="68"/>
      <c r="E130" s="28">
        <v>9</v>
      </c>
      <c r="F130" s="54">
        <v>1</v>
      </c>
      <c r="G130" s="55">
        <v>0</v>
      </c>
      <c r="H130" s="55">
        <v>8</v>
      </c>
      <c r="I130" s="56">
        <v>0</v>
      </c>
    </row>
    <row r="131" spans="1:9" ht="14.25" customHeight="1" x14ac:dyDescent="0.15">
      <c r="A131" s="91"/>
      <c r="B131" s="92"/>
      <c r="C131" s="67" t="s">
        <v>26</v>
      </c>
      <c r="D131" s="68"/>
      <c r="E131" s="28">
        <v>0</v>
      </c>
      <c r="F131" s="54">
        <v>0</v>
      </c>
      <c r="G131" s="55">
        <v>0</v>
      </c>
      <c r="H131" s="55">
        <v>0</v>
      </c>
      <c r="I131" s="56">
        <v>0</v>
      </c>
    </row>
    <row r="132" spans="1:9" ht="14.25" customHeight="1" x14ac:dyDescent="0.15">
      <c r="A132" s="93"/>
      <c r="B132" s="94"/>
      <c r="C132" s="69" t="s">
        <v>6</v>
      </c>
      <c r="D132" s="70"/>
      <c r="E132" s="37">
        <v>0</v>
      </c>
      <c r="F132" s="57">
        <v>0</v>
      </c>
      <c r="G132" s="58">
        <v>0</v>
      </c>
      <c r="H132" s="58">
        <v>0</v>
      </c>
      <c r="I132" s="59">
        <v>0</v>
      </c>
    </row>
    <row r="133" spans="1:9" ht="14.25" customHeight="1" x14ac:dyDescent="0.15">
      <c r="A133" s="71" t="s">
        <v>70</v>
      </c>
      <c r="B133" s="72"/>
      <c r="C133" s="86" t="s">
        <v>7</v>
      </c>
      <c r="D133" s="41" t="s">
        <v>71</v>
      </c>
      <c r="E133" s="33">
        <v>10</v>
      </c>
      <c r="F133" s="51">
        <v>5</v>
      </c>
      <c r="G133" s="52">
        <v>0</v>
      </c>
      <c r="H133" s="52">
        <v>4</v>
      </c>
      <c r="I133" s="53">
        <v>1</v>
      </c>
    </row>
    <row r="134" spans="1:9" ht="14.25" customHeight="1" x14ac:dyDescent="0.15">
      <c r="A134" s="73"/>
      <c r="B134" s="74"/>
      <c r="C134" s="87"/>
      <c r="D134" s="42" t="s">
        <v>21</v>
      </c>
      <c r="E134" s="28">
        <v>10</v>
      </c>
      <c r="F134" s="54">
        <v>5</v>
      </c>
      <c r="G134" s="55">
        <v>1</v>
      </c>
      <c r="H134" s="55">
        <v>4</v>
      </c>
      <c r="I134" s="56">
        <v>0</v>
      </c>
    </row>
    <row r="135" spans="1:9" ht="14.25" customHeight="1" x14ac:dyDescent="0.15">
      <c r="A135" s="73"/>
      <c r="B135" s="74"/>
      <c r="C135" s="87"/>
      <c r="D135" s="42" t="s">
        <v>22</v>
      </c>
      <c r="E135" s="28">
        <v>14</v>
      </c>
      <c r="F135" s="54">
        <v>7</v>
      </c>
      <c r="G135" s="55">
        <v>0</v>
      </c>
      <c r="H135" s="55">
        <v>8</v>
      </c>
      <c r="I135" s="56">
        <v>0</v>
      </c>
    </row>
    <row r="136" spans="1:9" ht="14.25" customHeight="1" x14ac:dyDescent="0.15">
      <c r="A136" s="73"/>
      <c r="B136" s="74"/>
      <c r="C136" s="87"/>
      <c r="D136" s="42" t="s">
        <v>23</v>
      </c>
      <c r="E136" s="28">
        <v>12</v>
      </c>
      <c r="F136" s="54">
        <v>6</v>
      </c>
      <c r="G136" s="55">
        <v>1</v>
      </c>
      <c r="H136" s="55">
        <v>9</v>
      </c>
      <c r="I136" s="56">
        <v>0</v>
      </c>
    </row>
    <row r="137" spans="1:9" ht="14.25" customHeight="1" x14ac:dyDescent="0.15">
      <c r="A137" s="73"/>
      <c r="B137" s="74"/>
      <c r="C137" s="87"/>
      <c r="D137" s="42" t="s">
        <v>24</v>
      </c>
      <c r="E137" s="28">
        <v>8</v>
      </c>
      <c r="F137" s="54">
        <v>3</v>
      </c>
      <c r="G137" s="55">
        <v>0</v>
      </c>
      <c r="H137" s="55">
        <v>7</v>
      </c>
      <c r="I137" s="56">
        <v>0</v>
      </c>
    </row>
    <row r="138" spans="1:9" ht="14.25" customHeight="1" x14ac:dyDescent="0.15">
      <c r="A138" s="73"/>
      <c r="B138" s="74"/>
      <c r="C138" s="88"/>
      <c r="D138" s="42" t="s">
        <v>91</v>
      </c>
      <c r="E138" s="28">
        <v>5</v>
      </c>
      <c r="F138" s="54">
        <v>0</v>
      </c>
      <c r="G138" s="55">
        <v>0</v>
      </c>
      <c r="H138" s="55">
        <v>5</v>
      </c>
      <c r="I138" s="56">
        <v>0</v>
      </c>
    </row>
    <row r="139" spans="1:9" ht="14.25" customHeight="1" x14ac:dyDescent="0.15">
      <c r="A139" s="73"/>
      <c r="B139" s="74"/>
      <c r="C139" s="86" t="s">
        <v>8</v>
      </c>
      <c r="D139" s="41" t="s">
        <v>71</v>
      </c>
      <c r="E139" s="33">
        <v>14</v>
      </c>
      <c r="F139" s="51">
        <v>7</v>
      </c>
      <c r="G139" s="52">
        <v>0</v>
      </c>
      <c r="H139" s="52">
        <v>8</v>
      </c>
      <c r="I139" s="53">
        <v>0</v>
      </c>
    </row>
    <row r="140" spans="1:9" ht="14.25" customHeight="1" x14ac:dyDescent="0.15">
      <c r="A140" s="73"/>
      <c r="B140" s="74"/>
      <c r="C140" s="87"/>
      <c r="D140" s="42" t="s">
        <v>21</v>
      </c>
      <c r="E140" s="28">
        <v>31</v>
      </c>
      <c r="F140" s="54">
        <v>14</v>
      </c>
      <c r="G140" s="55">
        <v>2</v>
      </c>
      <c r="H140" s="55">
        <v>18</v>
      </c>
      <c r="I140" s="56">
        <v>0</v>
      </c>
    </row>
    <row r="141" spans="1:9" ht="14.25" customHeight="1" x14ac:dyDescent="0.15">
      <c r="A141" s="73"/>
      <c r="B141" s="74"/>
      <c r="C141" s="87"/>
      <c r="D141" s="42" t="s">
        <v>22</v>
      </c>
      <c r="E141" s="28">
        <v>34</v>
      </c>
      <c r="F141" s="54">
        <v>9</v>
      </c>
      <c r="G141" s="55">
        <v>4</v>
      </c>
      <c r="H141" s="55">
        <v>24</v>
      </c>
      <c r="I141" s="56">
        <v>0</v>
      </c>
    </row>
    <row r="142" spans="1:9" ht="14.25" customHeight="1" x14ac:dyDescent="0.15">
      <c r="A142" s="73"/>
      <c r="B142" s="74"/>
      <c r="C142" s="87"/>
      <c r="D142" s="42" t="s">
        <v>23</v>
      </c>
      <c r="E142" s="28">
        <v>24</v>
      </c>
      <c r="F142" s="54">
        <v>7</v>
      </c>
      <c r="G142" s="55">
        <v>3</v>
      </c>
      <c r="H142" s="55">
        <v>15</v>
      </c>
      <c r="I142" s="56">
        <v>1</v>
      </c>
    </row>
    <row r="143" spans="1:9" ht="14.25" customHeight="1" x14ac:dyDescent="0.15">
      <c r="A143" s="73"/>
      <c r="B143" s="74"/>
      <c r="C143" s="87"/>
      <c r="D143" s="42" t="s">
        <v>24</v>
      </c>
      <c r="E143" s="28">
        <v>4</v>
      </c>
      <c r="F143" s="54">
        <v>0</v>
      </c>
      <c r="G143" s="55">
        <v>0</v>
      </c>
      <c r="H143" s="55">
        <v>4</v>
      </c>
      <c r="I143" s="56">
        <v>0</v>
      </c>
    </row>
    <row r="144" spans="1:9" ht="14.25" customHeight="1" x14ac:dyDescent="0.15">
      <c r="A144" s="73"/>
      <c r="B144" s="74"/>
      <c r="C144" s="88"/>
      <c r="D144" s="42" t="s">
        <v>91</v>
      </c>
      <c r="E144" s="28">
        <v>4</v>
      </c>
      <c r="F144" s="54">
        <v>1</v>
      </c>
      <c r="G144" s="55">
        <v>0</v>
      </c>
      <c r="H144" s="55">
        <v>3</v>
      </c>
      <c r="I144" s="56">
        <v>0</v>
      </c>
    </row>
    <row r="145" spans="1:9" ht="14.25" customHeight="1" x14ac:dyDescent="0.15">
      <c r="A145" s="89" t="s">
        <v>10</v>
      </c>
      <c r="B145" s="90"/>
      <c r="C145" s="77" t="s">
        <v>27</v>
      </c>
      <c r="D145" s="78"/>
      <c r="E145" s="33">
        <v>107</v>
      </c>
      <c r="F145" s="51">
        <v>44</v>
      </c>
      <c r="G145" s="52">
        <v>3</v>
      </c>
      <c r="H145" s="52">
        <v>67</v>
      </c>
      <c r="I145" s="53">
        <v>1</v>
      </c>
    </row>
    <row r="146" spans="1:9" ht="14.25" customHeight="1" x14ac:dyDescent="0.15">
      <c r="A146" s="91"/>
      <c r="B146" s="92"/>
      <c r="C146" s="67" t="s">
        <v>28</v>
      </c>
      <c r="D146" s="68"/>
      <c r="E146" s="28">
        <v>11</v>
      </c>
      <c r="F146" s="54">
        <v>4</v>
      </c>
      <c r="G146" s="55">
        <v>2</v>
      </c>
      <c r="H146" s="55">
        <v>8</v>
      </c>
      <c r="I146" s="56">
        <v>0</v>
      </c>
    </row>
    <row r="147" spans="1:9" ht="14.25" customHeight="1" x14ac:dyDescent="0.15">
      <c r="A147" s="91"/>
      <c r="B147" s="92"/>
      <c r="C147" s="67" t="s">
        <v>29</v>
      </c>
      <c r="D147" s="68"/>
      <c r="E147" s="28">
        <v>7</v>
      </c>
      <c r="F147" s="54">
        <v>0</v>
      </c>
      <c r="G147" s="55">
        <v>2</v>
      </c>
      <c r="H147" s="55">
        <v>5</v>
      </c>
      <c r="I147" s="56">
        <v>0</v>
      </c>
    </row>
    <row r="148" spans="1:9" ht="14.25" customHeight="1" x14ac:dyDescent="0.15">
      <c r="A148" s="91"/>
      <c r="B148" s="92"/>
      <c r="C148" s="67" t="s">
        <v>30</v>
      </c>
      <c r="D148" s="68"/>
      <c r="E148" s="28">
        <v>12</v>
      </c>
      <c r="F148" s="54">
        <v>3</v>
      </c>
      <c r="G148" s="55">
        <v>1</v>
      </c>
      <c r="H148" s="55">
        <v>9</v>
      </c>
      <c r="I148" s="56">
        <v>0</v>
      </c>
    </row>
    <row r="149" spans="1:9" ht="14.25" customHeight="1" x14ac:dyDescent="0.15">
      <c r="A149" s="91"/>
      <c r="B149" s="92"/>
      <c r="C149" s="67" t="s">
        <v>31</v>
      </c>
      <c r="D149" s="68"/>
      <c r="E149" s="28">
        <v>9</v>
      </c>
      <c r="F149" s="54">
        <v>4</v>
      </c>
      <c r="G149" s="55">
        <v>2</v>
      </c>
      <c r="H149" s="55">
        <v>5</v>
      </c>
      <c r="I149" s="56">
        <v>0</v>
      </c>
    </row>
    <row r="150" spans="1:9" ht="14.25" customHeight="1" x14ac:dyDescent="0.15">
      <c r="A150" s="91"/>
      <c r="B150" s="92"/>
      <c r="C150" s="67" t="s">
        <v>32</v>
      </c>
      <c r="D150" s="68"/>
      <c r="E150" s="28">
        <v>6</v>
      </c>
      <c r="F150" s="54">
        <v>4</v>
      </c>
      <c r="G150" s="55">
        <v>0</v>
      </c>
      <c r="H150" s="55">
        <v>2</v>
      </c>
      <c r="I150" s="56">
        <v>0</v>
      </c>
    </row>
    <row r="151" spans="1:9" ht="14.25" customHeight="1" x14ac:dyDescent="0.15">
      <c r="A151" s="91"/>
      <c r="B151" s="92"/>
      <c r="C151" s="67" t="s">
        <v>33</v>
      </c>
      <c r="D151" s="68"/>
      <c r="E151" s="28">
        <v>12</v>
      </c>
      <c r="F151" s="54">
        <v>4</v>
      </c>
      <c r="G151" s="55">
        <v>0</v>
      </c>
      <c r="H151" s="55">
        <v>7</v>
      </c>
      <c r="I151" s="56">
        <v>1</v>
      </c>
    </row>
    <row r="152" spans="1:9" ht="14.25" customHeight="1" x14ac:dyDescent="0.15">
      <c r="A152" s="91"/>
      <c r="B152" s="92"/>
      <c r="C152" s="67" t="s">
        <v>34</v>
      </c>
      <c r="D152" s="68"/>
      <c r="E152" s="28">
        <v>8</v>
      </c>
      <c r="F152" s="54">
        <v>2</v>
      </c>
      <c r="G152" s="55">
        <v>0</v>
      </c>
      <c r="H152" s="55">
        <v>7</v>
      </c>
      <c r="I152" s="56">
        <v>0</v>
      </c>
    </row>
    <row r="153" spans="1:9" ht="14.25" customHeight="1" x14ac:dyDescent="0.15">
      <c r="A153" s="91"/>
      <c r="B153" s="92"/>
      <c r="C153" s="67" t="s">
        <v>0</v>
      </c>
      <c r="D153" s="68"/>
      <c r="E153" s="28">
        <v>1</v>
      </c>
      <c r="F153" s="54">
        <v>0</v>
      </c>
      <c r="G153" s="55">
        <v>1</v>
      </c>
      <c r="H153" s="55">
        <v>1</v>
      </c>
      <c r="I153" s="56">
        <v>0</v>
      </c>
    </row>
    <row r="154" spans="1:9" ht="14.25" customHeight="1" x14ac:dyDescent="0.15">
      <c r="A154" s="91"/>
      <c r="B154" s="92"/>
      <c r="C154" s="69" t="s">
        <v>6</v>
      </c>
      <c r="D154" s="70"/>
      <c r="E154" s="37">
        <v>0</v>
      </c>
      <c r="F154" s="57">
        <v>0</v>
      </c>
      <c r="G154" s="58">
        <v>0</v>
      </c>
      <c r="H154" s="58">
        <v>0</v>
      </c>
      <c r="I154" s="59">
        <v>0</v>
      </c>
    </row>
    <row r="155" spans="1:9" ht="14.25" customHeight="1" x14ac:dyDescent="0.15">
      <c r="A155" s="71" t="s">
        <v>11</v>
      </c>
      <c r="B155" s="72"/>
      <c r="C155" s="77" t="s">
        <v>35</v>
      </c>
      <c r="D155" s="78"/>
      <c r="E155" s="33">
        <v>37</v>
      </c>
      <c r="F155" s="51">
        <v>12</v>
      </c>
      <c r="G155" s="52">
        <v>3</v>
      </c>
      <c r="H155" s="52">
        <v>26</v>
      </c>
      <c r="I155" s="53">
        <v>1</v>
      </c>
    </row>
    <row r="156" spans="1:9" ht="14.25" customHeight="1" x14ac:dyDescent="0.15">
      <c r="A156" s="73"/>
      <c r="B156" s="74"/>
      <c r="C156" s="67" t="s">
        <v>36</v>
      </c>
      <c r="D156" s="68"/>
      <c r="E156" s="28">
        <v>45</v>
      </c>
      <c r="F156" s="54">
        <v>14</v>
      </c>
      <c r="G156" s="55">
        <v>0</v>
      </c>
      <c r="H156" s="55">
        <v>32</v>
      </c>
      <c r="I156" s="56">
        <v>0</v>
      </c>
    </row>
    <row r="157" spans="1:9" ht="14.25" customHeight="1" x14ac:dyDescent="0.15">
      <c r="A157" s="73"/>
      <c r="B157" s="74"/>
      <c r="C157" s="67" t="s">
        <v>37</v>
      </c>
      <c r="D157" s="68"/>
      <c r="E157" s="28">
        <v>44</v>
      </c>
      <c r="F157" s="54">
        <v>24</v>
      </c>
      <c r="G157" s="55">
        <v>3</v>
      </c>
      <c r="H157" s="55">
        <v>21</v>
      </c>
      <c r="I157" s="56">
        <v>0</v>
      </c>
    </row>
    <row r="158" spans="1:9" ht="14.25" customHeight="1" x14ac:dyDescent="0.15">
      <c r="A158" s="73"/>
      <c r="B158" s="74"/>
      <c r="C158" s="67" t="s">
        <v>38</v>
      </c>
      <c r="D158" s="68"/>
      <c r="E158" s="28">
        <v>39</v>
      </c>
      <c r="F158" s="54">
        <v>13</v>
      </c>
      <c r="G158" s="55">
        <v>1</v>
      </c>
      <c r="H158" s="55">
        <v>28</v>
      </c>
      <c r="I158" s="56">
        <v>1</v>
      </c>
    </row>
    <row r="159" spans="1:9" ht="14.25" customHeight="1" x14ac:dyDescent="0.15">
      <c r="A159" s="73"/>
      <c r="B159" s="74"/>
      <c r="C159" s="67" t="s">
        <v>39</v>
      </c>
      <c r="D159" s="68"/>
      <c r="E159" s="28">
        <v>7</v>
      </c>
      <c r="F159" s="54">
        <v>1</v>
      </c>
      <c r="G159" s="55">
        <v>4</v>
      </c>
      <c r="H159" s="55">
        <v>4</v>
      </c>
      <c r="I159" s="56">
        <v>0</v>
      </c>
    </row>
    <row r="160" spans="1:9" ht="14.25" customHeight="1" x14ac:dyDescent="0.15">
      <c r="A160" s="73"/>
      <c r="B160" s="74"/>
      <c r="C160" s="67" t="s">
        <v>40</v>
      </c>
      <c r="D160" s="68"/>
      <c r="E160" s="28">
        <v>1</v>
      </c>
      <c r="F160" s="54">
        <v>1</v>
      </c>
      <c r="G160" s="55">
        <v>0</v>
      </c>
      <c r="H160" s="55">
        <v>0</v>
      </c>
      <c r="I160" s="56">
        <v>0</v>
      </c>
    </row>
    <row r="161" spans="1:9" ht="14.25" customHeight="1" x14ac:dyDescent="0.15">
      <c r="A161" s="75"/>
      <c r="B161" s="76"/>
      <c r="C161" s="69" t="s">
        <v>6</v>
      </c>
      <c r="D161" s="70"/>
      <c r="E161" s="37">
        <v>0</v>
      </c>
      <c r="F161" s="57">
        <v>0</v>
      </c>
      <c r="G161" s="58">
        <v>0</v>
      </c>
      <c r="H161" s="58">
        <v>0</v>
      </c>
      <c r="I161" s="59">
        <v>0</v>
      </c>
    </row>
    <row r="162" spans="1:9" ht="27" customHeight="1" x14ac:dyDescent="0.15">
      <c r="A162" s="71" t="s">
        <v>72</v>
      </c>
      <c r="B162" s="72"/>
      <c r="C162" s="77" t="s">
        <v>41</v>
      </c>
      <c r="D162" s="78"/>
      <c r="E162" s="33">
        <v>35</v>
      </c>
      <c r="F162" s="51">
        <v>19</v>
      </c>
      <c r="G162" s="52">
        <v>2</v>
      </c>
      <c r="H162" s="52">
        <v>15</v>
      </c>
      <c r="I162" s="53">
        <v>1</v>
      </c>
    </row>
    <row r="163" spans="1:9" ht="27" customHeight="1" x14ac:dyDescent="0.15">
      <c r="A163" s="73"/>
      <c r="B163" s="74"/>
      <c r="C163" s="67" t="s">
        <v>42</v>
      </c>
      <c r="D163" s="68"/>
      <c r="E163" s="28">
        <v>34</v>
      </c>
      <c r="F163" s="54">
        <v>15</v>
      </c>
      <c r="G163" s="55">
        <v>0</v>
      </c>
      <c r="H163" s="55">
        <v>21</v>
      </c>
      <c r="I163" s="56">
        <v>0</v>
      </c>
    </row>
    <row r="164" spans="1:9" ht="27" customHeight="1" x14ac:dyDescent="0.15">
      <c r="A164" s="73"/>
      <c r="B164" s="74"/>
      <c r="C164" s="67" t="s">
        <v>43</v>
      </c>
      <c r="D164" s="68"/>
      <c r="E164" s="28">
        <v>31</v>
      </c>
      <c r="F164" s="54">
        <v>9</v>
      </c>
      <c r="G164" s="55">
        <v>6</v>
      </c>
      <c r="H164" s="55">
        <v>20</v>
      </c>
      <c r="I164" s="56">
        <v>0</v>
      </c>
    </row>
    <row r="165" spans="1:9" ht="27" customHeight="1" x14ac:dyDescent="0.15">
      <c r="A165" s="73"/>
      <c r="B165" s="74"/>
      <c r="C165" s="67" t="s">
        <v>44</v>
      </c>
      <c r="D165" s="68"/>
      <c r="E165" s="28">
        <v>14</v>
      </c>
      <c r="F165" s="54">
        <v>6</v>
      </c>
      <c r="G165" s="55">
        <v>1</v>
      </c>
      <c r="H165" s="55">
        <v>7</v>
      </c>
      <c r="I165" s="56">
        <v>1</v>
      </c>
    </row>
    <row r="166" spans="1:9" ht="27" customHeight="1" x14ac:dyDescent="0.15">
      <c r="A166" s="73"/>
      <c r="B166" s="74"/>
      <c r="C166" s="67" t="s">
        <v>45</v>
      </c>
      <c r="D166" s="68"/>
      <c r="E166" s="28">
        <v>14</v>
      </c>
      <c r="F166" s="54">
        <v>4</v>
      </c>
      <c r="G166" s="55">
        <v>1</v>
      </c>
      <c r="H166" s="55">
        <v>12</v>
      </c>
      <c r="I166" s="56">
        <v>0</v>
      </c>
    </row>
    <row r="167" spans="1:9" ht="27" customHeight="1" x14ac:dyDescent="0.15">
      <c r="A167" s="73"/>
      <c r="B167" s="74"/>
      <c r="C167" s="67" t="s">
        <v>46</v>
      </c>
      <c r="D167" s="68"/>
      <c r="E167" s="28">
        <v>15</v>
      </c>
      <c r="F167" s="54">
        <v>2</v>
      </c>
      <c r="G167" s="55">
        <v>0</v>
      </c>
      <c r="H167" s="55">
        <v>14</v>
      </c>
      <c r="I167" s="56">
        <v>0</v>
      </c>
    </row>
    <row r="168" spans="1:9" ht="27" customHeight="1" x14ac:dyDescent="0.15">
      <c r="A168" s="73"/>
      <c r="B168" s="74"/>
      <c r="C168" s="67" t="s">
        <v>47</v>
      </c>
      <c r="D168" s="68"/>
      <c r="E168" s="28">
        <v>29</v>
      </c>
      <c r="F168" s="54">
        <v>10</v>
      </c>
      <c r="G168" s="55">
        <v>1</v>
      </c>
      <c r="H168" s="55">
        <v>21</v>
      </c>
      <c r="I168" s="56">
        <v>0</v>
      </c>
    </row>
    <row r="169" spans="1:9" ht="27" customHeight="1" x14ac:dyDescent="0.15">
      <c r="A169" s="75"/>
      <c r="B169" s="76"/>
      <c r="C169" s="69" t="s">
        <v>6</v>
      </c>
      <c r="D169" s="70"/>
      <c r="E169" s="37">
        <v>1</v>
      </c>
      <c r="F169" s="57">
        <v>0</v>
      </c>
      <c r="G169" s="58">
        <v>0</v>
      </c>
      <c r="H169" s="58">
        <v>1</v>
      </c>
      <c r="I169" s="59">
        <v>0</v>
      </c>
    </row>
    <row r="170" spans="1:9" ht="14.25" customHeight="1" x14ac:dyDescent="0.15">
      <c r="A170" s="71" t="s">
        <v>73</v>
      </c>
      <c r="B170" s="72"/>
      <c r="C170" s="77" t="s">
        <v>68</v>
      </c>
      <c r="D170" s="78"/>
      <c r="E170" s="33">
        <v>34</v>
      </c>
      <c r="F170" s="51">
        <v>10</v>
      </c>
      <c r="G170" s="52">
        <v>0</v>
      </c>
      <c r="H170" s="52">
        <v>24</v>
      </c>
      <c r="I170" s="53">
        <v>0</v>
      </c>
    </row>
    <row r="171" spans="1:9" ht="14.25" customHeight="1" x14ac:dyDescent="0.15">
      <c r="A171" s="73"/>
      <c r="B171" s="74"/>
      <c r="C171" s="67" t="s">
        <v>69</v>
      </c>
      <c r="D171" s="68"/>
      <c r="E171" s="28">
        <v>4</v>
      </c>
      <c r="F171" s="54">
        <v>2</v>
      </c>
      <c r="G171" s="55">
        <v>0</v>
      </c>
      <c r="H171" s="55">
        <v>2</v>
      </c>
      <c r="I171" s="56">
        <v>0</v>
      </c>
    </row>
    <row r="172" spans="1:9" ht="14.25" customHeight="1" x14ac:dyDescent="0.15">
      <c r="A172" s="73"/>
      <c r="B172" s="74"/>
      <c r="C172" s="67" t="s">
        <v>48</v>
      </c>
      <c r="D172" s="68"/>
      <c r="E172" s="28">
        <v>89</v>
      </c>
      <c r="F172" s="54">
        <v>38</v>
      </c>
      <c r="G172" s="55">
        <v>8</v>
      </c>
      <c r="H172" s="55">
        <v>53</v>
      </c>
      <c r="I172" s="56">
        <v>0</v>
      </c>
    </row>
    <row r="173" spans="1:9" ht="14.25" customHeight="1" x14ac:dyDescent="0.15">
      <c r="A173" s="73"/>
      <c r="B173" s="74"/>
      <c r="C173" s="67" t="s">
        <v>49</v>
      </c>
      <c r="D173" s="68"/>
      <c r="E173" s="28">
        <v>5</v>
      </c>
      <c r="F173" s="54">
        <v>1</v>
      </c>
      <c r="G173" s="55">
        <v>0</v>
      </c>
      <c r="H173" s="55">
        <v>3</v>
      </c>
      <c r="I173" s="56">
        <v>1</v>
      </c>
    </row>
    <row r="174" spans="1:9" ht="14.25" customHeight="1" x14ac:dyDescent="0.15">
      <c r="A174" s="73"/>
      <c r="B174" s="74"/>
      <c r="C174" s="67" t="s">
        <v>50</v>
      </c>
      <c r="D174" s="68"/>
      <c r="E174" s="28">
        <v>34</v>
      </c>
      <c r="F174" s="54">
        <v>11</v>
      </c>
      <c r="G174" s="55">
        <v>2</v>
      </c>
      <c r="H174" s="55">
        <v>24</v>
      </c>
      <c r="I174" s="56">
        <v>1</v>
      </c>
    </row>
    <row r="175" spans="1:9" ht="14.25" customHeight="1" x14ac:dyDescent="0.15">
      <c r="A175" s="73"/>
      <c r="B175" s="74"/>
      <c r="C175" s="67" t="s">
        <v>0</v>
      </c>
      <c r="D175" s="68"/>
      <c r="E175" s="28">
        <v>4</v>
      </c>
      <c r="F175" s="54">
        <v>2</v>
      </c>
      <c r="G175" s="55">
        <v>1</v>
      </c>
      <c r="H175" s="55">
        <v>3</v>
      </c>
      <c r="I175" s="56">
        <v>0</v>
      </c>
    </row>
    <row r="176" spans="1:9" ht="14.25" customHeight="1" x14ac:dyDescent="0.15">
      <c r="A176" s="75"/>
      <c r="B176" s="76"/>
      <c r="C176" s="67" t="s">
        <v>6</v>
      </c>
      <c r="D176" s="68"/>
      <c r="E176" s="37">
        <v>3</v>
      </c>
      <c r="F176" s="57">
        <v>1</v>
      </c>
      <c r="G176" s="58">
        <v>0</v>
      </c>
      <c r="H176" s="58">
        <v>2</v>
      </c>
      <c r="I176" s="59">
        <v>0</v>
      </c>
    </row>
    <row r="177" spans="1:9" ht="14.25" customHeight="1" x14ac:dyDescent="0.15">
      <c r="A177" s="71" t="s">
        <v>15</v>
      </c>
      <c r="B177" s="72"/>
      <c r="C177" s="77" t="s">
        <v>74</v>
      </c>
      <c r="D177" s="78"/>
      <c r="E177" s="33">
        <v>34</v>
      </c>
      <c r="F177" s="51">
        <v>17</v>
      </c>
      <c r="G177" s="52">
        <v>0</v>
      </c>
      <c r="H177" s="52">
        <v>19</v>
      </c>
      <c r="I177" s="53">
        <v>1</v>
      </c>
    </row>
    <row r="178" spans="1:9" ht="14.25" customHeight="1" x14ac:dyDescent="0.15">
      <c r="A178" s="73"/>
      <c r="B178" s="74"/>
      <c r="C178" s="67" t="s">
        <v>75</v>
      </c>
      <c r="D178" s="68"/>
      <c r="E178" s="28">
        <v>29</v>
      </c>
      <c r="F178" s="54">
        <v>5</v>
      </c>
      <c r="G178" s="55">
        <v>4</v>
      </c>
      <c r="H178" s="55">
        <v>24</v>
      </c>
      <c r="I178" s="56">
        <v>0</v>
      </c>
    </row>
    <row r="179" spans="1:9" ht="14.25" customHeight="1" x14ac:dyDescent="0.15">
      <c r="A179" s="73"/>
      <c r="B179" s="74"/>
      <c r="C179" s="67" t="s">
        <v>76</v>
      </c>
      <c r="D179" s="68"/>
      <c r="E179" s="28">
        <v>25</v>
      </c>
      <c r="F179" s="54">
        <v>12</v>
      </c>
      <c r="G179" s="55">
        <v>3</v>
      </c>
      <c r="H179" s="55">
        <v>14</v>
      </c>
      <c r="I179" s="56">
        <v>0</v>
      </c>
    </row>
    <row r="180" spans="1:9" ht="14.25" customHeight="1" x14ac:dyDescent="0.15">
      <c r="A180" s="73"/>
      <c r="B180" s="74"/>
      <c r="C180" s="67" t="s">
        <v>77</v>
      </c>
      <c r="D180" s="68"/>
      <c r="E180" s="28">
        <v>18</v>
      </c>
      <c r="F180" s="54">
        <v>8</v>
      </c>
      <c r="G180" s="55">
        <v>1</v>
      </c>
      <c r="H180" s="55">
        <v>11</v>
      </c>
      <c r="I180" s="56">
        <v>0</v>
      </c>
    </row>
    <row r="181" spans="1:9" ht="14.25" customHeight="1" x14ac:dyDescent="0.15">
      <c r="A181" s="73"/>
      <c r="B181" s="74"/>
      <c r="C181" s="67" t="s">
        <v>78</v>
      </c>
      <c r="D181" s="68"/>
      <c r="E181" s="28">
        <v>21</v>
      </c>
      <c r="F181" s="54">
        <v>5</v>
      </c>
      <c r="G181" s="55">
        <v>2</v>
      </c>
      <c r="H181" s="55">
        <v>14</v>
      </c>
      <c r="I181" s="56">
        <v>1</v>
      </c>
    </row>
    <row r="182" spans="1:9" ht="14.25" customHeight="1" x14ac:dyDescent="0.15">
      <c r="A182" s="73"/>
      <c r="B182" s="74"/>
      <c r="C182" s="67" t="s">
        <v>79</v>
      </c>
      <c r="D182" s="68"/>
      <c r="E182" s="28">
        <v>17</v>
      </c>
      <c r="F182" s="54">
        <v>9</v>
      </c>
      <c r="G182" s="55">
        <v>0</v>
      </c>
      <c r="H182" s="55">
        <v>10</v>
      </c>
      <c r="I182" s="56">
        <v>0</v>
      </c>
    </row>
    <row r="183" spans="1:9" ht="14.25" customHeight="1" x14ac:dyDescent="0.15">
      <c r="A183" s="73"/>
      <c r="B183" s="74"/>
      <c r="C183" s="67" t="s">
        <v>80</v>
      </c>
      <c r="D183" s="68"/>
      <c r="E183" s="28">
        <v>26</v>
      </c>
      <c r="F183" s="54">
        <v>8</v>
      </c>
      <c r="G183" s="55">
        <v>1</v>
      </c>
      <c r="H183" s="55">
        <v>17</v>
      </c>
      <c r="I183" s="56">
        <v>0</v>
      </c>
    </row>
    <row r="184" spans="1:9" ht="14.25" customHeight="1" x14ac:dyDescent="0.15">
      <c r="A184" s="73"/>
      <c r="B184" s="74"/>
      <c r="C184" s="67" t="s">
        <v>81</v>
      </c>
      <c r="D184" s="68"/>
      <c r="E184" s="28">
        <v>2</v>
      </c>
      <c r="F184" s="54">
        <v>0</v>
      </c>
      <c r="G184" s="55">
        <v>0</v>
      </c>
      <c r="H184" s="55">
        <v>2</v>
      </c>
      <c r="I184" s="56">
        <v>0</v>
      </c>
    </row>
    <row r="185" spans="1:9" ht="14.25" customHeight="1" x14ac:dyDescent="0.15">
      <c r="A185" s="75"/>
      <c r="B185" s="76"/>
      <c r="C185" s="67" t="s">
        <v>6</v>
      </c>
      <c r="D185" s="68"/>
      <c r="E185" s="37">
        <v>1</v>
      </c>
      <c r="F185" s="57">
        <v>1</v>
      </c>
      <c r="G185" s="58">
        <v>0</v>
      </c>
      <c r="H185" s="58">
        <v>0</v>
      </c>
      <c r="I185" s="59">
        <v>0</v>
      </c>
    </row>
    <row r="186" spans="1:9" ht="14.25" customHeight="1" x14ac:dyDescent="0.15">
      <c r="A186" s="71" t="s">
        <v>16</v>
      </c>
      <c r="B186" s="72"/>
      <c r="C186" s="77" t="s">
        <v>51</v>
      </c>
      <c r="D186" s="78"/>
      <c r="E186" s="33">
        <v>34</v>
      </c>
      <c r="F186" s="51">
        <v>15</v>
      </c>
      <c r="G186" s="52">
        <v>2</v>
      </c>
      <c r="H186" s="52">
        <v>20</v>
      </c>
      <c r="I186" s="53">
        <v>0</v>
      </c>
    </row>
    <row r="187" spans="1:9" ht="14.25" customHeight="1" x14ac:dyDescent="0.15">
      <c r="A187" s="73"/>
      <c r="B187" s="74"/>
      <c r="C187" s="67" t="s">
        <v>52</v>
      </c>
      <c r="D187" s="68"/>
      <c r="E187" s="28">
        <v>73</v>
      </c>
      <c r="F187" s="54">
        <v>23</v>
      </c>
      <c r="G187" s="55">
        <v>5</v>
      </c>
      <c r="H187" s="55">
        <v>49</v>
      </c>
      <c r="I187" s="56">
        <v>1</v>
      </c>
    </row>
    <row r="188" spans="1:9" ht="14.25" customHeight="1" x14ac:dyDescent="0.15">
      <c r="A188" s="73"/>
      <c r="B188" s="74"/>
      <c r="C188" s="67" t="s">
        <v>53</v>
      </c>
      <c r="D188" s="68"/>
      <c r="E188" s="28">
        <v>2</v>
      </c>
      <c r="F188" s="54">
        <v>1</v>
      </c>
      <c r="G188" s="55">
        <v>0</v>
      </c>
      <c r="H188" s="55">
        <v>1</v>
      </c>
      <c r="I188" s="56">
        <v>0</v>
      </c>
    </row>
    <row r="189" spans="1:9" ht="14.25" customHeight="1" x14ac:dyDescent="0.15">
      <c r="A189" s="73"/>
      <c r="B189" s="74"/>
      <c r="C189" s="67" t="s">
        <v>54</v>
      </c>
      <c r="D189" s="68"/>
      <c r="E189" s="28">
        <v>49</v>
      </c>
      <c r="F189" s="54">
        <v>19</v>
      </c>
      <c r="G189" s="55">
        <v>2</v>
      </c>
      <c r="H189" s="55">
        <v>32</v>
      </c>
      <c r="I189" s="56">
        <v>0</v>
      </c>
    </row>
    <row r="190" spans="1:9" ht="14.25" customHeight="1" x14ac:dyDescent="0.15">
      <c r="A190" s="73"/>
      <c r="B190" s="74"/>
      <c r="C190" s="67" t="s">
        <v>55</v>
      </c>
      <c r="D190" s="68"/>
      <c r="E190" s="28">
        <v>6</v>
      </c>
      <c r="F190" s="54">
        <v>3</v>
      </c>
      <c r="G190" s="55">
        <v>0</v>
      </c>
      <c r="H190" s="55">
        <v>3</v>
      </c>
      <c r="I190" s="56">
        <v>0</v>
      </c>
    </row>
    <row r="191" spans="1:9" ht="14.25" customHeight="1" x14ac:dyDescent="0.15">
      <c r="A191" s="73"/>
      <c r="B191" s="74"/>
      <c r="C191" s="67" t="s">
        <v>56</v>
      </c>
      <c r="D191" s="68"/>
      <c r="E191" s="28">
        <v>2</v>
      </c>
      <c r="F191" s="54">
        <v>1</v>
      </c>
      <c r="G191" s="55">
        <v>1</v>
      </c>
      <c r="H191" s="55">
        <v>2</v>
      </c>
      <c r="I191" s="56">
        <v>0</v>
      </c>
    </row>
    <row r="192" spans="1:9" ht="14.25" customHeight="1" x14ac:dyDescent="0.15">
      <c r="A192" s="73"/>
      <c r="B192" s="74"/>
      <c r="C192" s="67" t="s">
        <v>57</v>
      </c>
      <c r="D192" s="68"/>
      <c r="E192" s="28">
        <v>5</v>
      </c>
      <c r="F192" s="54">
        <v>2</v>
      </c>
      <c r="G192" s="55">
        <v>1</v>
      </c>
      <c r="H192" s="55">
        <v>3</v>
      </c>
      <c r="I192" s="56">
        <v>1</v>
      </c>
    </row>
    <row r="193" spans="1:9" ht="14.25" customHeight="1" x14ac:dyDescent="0.15">
      <c r="A193" s="73"/>
      <c r="B193" s="74"/>
      <c r="C193" s="67" t="s">
        <v>58</v>
      </c>
      <c r="D193" s="68"/>
      <c r="E193" s="28">
        <v>1</v>
      </c>
      <c r="F193" s="54">
        <v>0</v>
      </c>
      <c r="G193" s="55">
        <v>0</v>
      </c>
      <c r="H193" s="55">
        <v>1</v>
      </c>
      <c r="I193" s="56">
        <v>0</v>
      </c>
    </row>
    <row r="194" spans="1:9" ht="14.25" customHeight="1" x14ac:dyDescent="0.15">
      <c r="A194" s="73"/>
      <c r="B194" s="74"/>
      <c r="C194" s="67" t="s">
        <v>0</v>
      </c>
      <c r="D194" s="68"/>
      <c r="E194" s="28">
        <v>0</v>
      </c>
      <c r="F194" s="54">
        <v>0</v>
      </c>
      <c r="G194" s="55">
        <v>0</v>
      </c>
      <c r="H194" s="55">
        <v>0</v>
      </c>
      <c r="I194" s="56">
        <v>0</v>
      </c>
    </row>
    <row r="195" spans="1:9" ht="14.25" customHeight="1" x14ac:dyDescent="0.15">
      <c r="A195" s="75"/>
      <c r="B195" s="76"/>
      <c r="C195" s="69" t="s">
        <v>3</v>
      </c>
      <c r="D195" s="70"/>
      <c r="E195" s="37">
        <v>1</v>
      </c>
      <c r="F195" s="57">
        <v>1</v>
      </c>
      <c r="G195" s="58">
        <v>0</v>
      </c>
      <c r="H195" s="58">
        <v>0</v>
      </c>
      <c r="I195" s="59">
        <v>0</v>
      </c>
    </row>
    <row r="196" spans="1:9" ht="14.25" customHeight="1" x14ac:dyDescent="0.15">
      <c r="A196" s="71" t="s">
        <v>82</v>
      </c>
      <c r="B196" s="72"/>
      <c r="C196" s="77" t="s">
        <v>83</v>
      </c>
      <c r="D196" s="78"/>
      <c r="E196" s="33">
        <v>6</v>
      </c>
      <c r="F196" s="51">
        <v>2</v>
      </c>
      <c r="G196" s="52">
        <v>0</v>
      </c>
      <c r="H196" s="52">
        <v>4</v>
      </c>
      <c r="I196" s="53">
        <v>0</v>
      </c>
    </row>
    <row r="197" spans="1:9" ht="14.25" customHeight="1" x14ac:dyDescent="0.15">
      <c r="A197" s="73"/>
      <c r="B197" s="74"/>
      <c r="C197" s="67" t="s">
        <v>84</v>
      </c>
      <c r="D197" s="68"/>
      <c r="E197" s="28">
        <v>16</v>
      </c>
      <c r="F197" s="54">
        <v>9</v>
      </c>
      <c r="G197" s="55">
        <v>0</v>
      </c>
      <c r="H197" s="55">
        <v>9</v>
      </c>
      <c r="I197" s="56">
        <v>0</v>
      </c>
    </row>
    <row r="198" spans="1:9" ht="14.25" customHeight="1" x14ac:dyDescent="0.15">
      <c r="A198" s="73"/>
      <c r="B198" s="74"/>
      <c r="C198" s="67" t="s">
        <v>85</v>
      </c>
      <c r="D198" s="68"/>
      <c r="E198" s="28">
        <v>21</v>
      </c>
      <c r="F198" s="54">
        <v>5</v>
      </c>
      <c r="G198" s="55">
        <v>1</v>
      </c>
      <c r="H198" s="55">
        <v>16</v>
      </c>
      <c r="I198" s="56">
        <v>1</v>
      </c>
    </row>
    <row r="199" spans="1:9" ht="14.25" customHeight="1" x14ac:dyDescent="0.15">
      <c r="A199" s="73"/>
      <c r="B199" s="74"/>
      <c r="C199" s="67" t="s">
        <v>86</v>
      </c>
      <c r="D199" s="68"/>
      <c r="E199" s="28">
        <v>35</v>
      </c>
      <c r="F199" s="54">
        <v>15</v>
      </c>
      <c r="G199" s="55">
        <v>5</v>
      </c>
      <c r="H199" s="55">
        <v>17</v>
      </c>
      <c r="I199" s="56">
        <v>1</v>
      </c>
    </row>
    <row r="200" spans="1:9" ht="14.25" customHeight="1" x14ac:dyDescent="0.15">
      <c r="A200" s="73"/>
      <c r="B200" s="74"/>
      <c r="C200" s="67" t="s">
        <v>87</v>
      </c>
      <c r="D200" s="68"/>
      <c r="E200" s="28">
        <v>42</v>
      </c>
      <c r="F200" s="54">
        <v>12</v>
      </c>
      <c r="G200" s="55">
        <v>2</v>
      </c>
      <c r="H200" s="55">
        <v>30</v>
      </c>
      <c r="I200" s="56">
        <v>0</v>
      </c>
    </row>
    <row r="201" spans="1:9" ht="14.25" customHeight="1" x14ac:dyDescent="0.15">
      <c r="A201" s="73"/>
      <c r="B201" s="74"/>
      <c r="C201" s="67" t="s">
        <v>88</v>
      </c>
      <c r="D201" s="68"/>
      <c r="E201" s="28">
        <v>27</v>
      </c>
      <c r="F201" s="54">
        <v>13</v>
      </c>
      <c r="G201" s="55">
        <v>2</v>
      </c>
      <c r="H201" s="55">
        <v>16</v>
      </c>
      <c r="I201" s="56">
        <v>0</v>
      </c>
    </row>
    <row r="202" spans="1:9" ht="14.25" customHeight="1" x14ac:dyDescent="0.15">
      <c r="A202" s="73"/>
      <c r="B202" s="74"/>
      <c r="C202" s="67" t="s">
        <v>89</v>
      </c>
      <c r="D202" s="68"/>
      <c r="E202" s="28">
        <v>25</v>
      </c>
      <c r="F202" s="54">
        <v>9</v>
      </c>
      <c r="G202" s="55">
        <v>1</v>
      </c>
      <c r="H202" s="55">
        <v>18</v>
      </c>
      <c r="I202" s="56">
        <v>0</v>
      </c>
    </row>
    <row r="203" spans="1:9" ht="14.25" customHeight="1" x14ac:dyDescent="0.15">
      <c r="A203" s="75"/>
      <c r="B203" s="76"/>
      <c r="C203" s="69" t="s">
        <v>6</v>
      </c>
      <c r="D203" s="70"/>
      <c r="E203" s="37">
        <v>1</v>
      </c>
      <c r="F203" s="57">
        <v>0</v>
      </c>
      <c r="G203" s="58">
        <v>0</v>
      </c>
      <c r="H203" s="58">
        <v>1</v>
      </c>
      <c r="I203" s="59">
        <v>0</v>
      </c>
    </row>
    <row r="204" spans="1:9" ht="14.25" customHeight="1" x14ac:dyDescent="0.15">
      <c r="A204" s="71" t="s">
        <v>93</v>
      </c>
      <c r="B204" s="72"/>
      <c r="C204" s="77" t="s">
        <v>94</v>
      </c>
      <c r="D204" s="78"/>
      <c r="E204" s="33">
        <v>83</v>
      </c>
      <c r="F204" s="51">
        <v>32</v>
      </c>
      <c r="G204" s="52">
        <v>6</v>
      </c>
      <c r="H204" s="52">
        <v>53</v>
      </c>
      <c r="I204" s="53">
        <v>0</v>
      </c>
    </row>
    <row r="205" spans="1:9" ht="14.25" customHeight="1" x14ac:dyDescent="0.15">
      <c r="A205" s="73"/>
      <c r="B205" s="74"/>
      <c r="C205" s="67" t="s">
        <v>95</v>
      </c>
      <c r="D205" s="68"/>
      <c r="E205" s="28">
        <v>85</v>
      </c>
      <c r="F205" s="54">
        <v>31</v>
      </c>
      <c r="G205" s="55">
        <v>5</v>
      </c>
      <c r="H205" s="55">
        <v>55</v>
      </c>
      <c r="I205" s="56">
        <v>2</v>
      </c>
    </row>
    <row r="206" spans="1:9" ht="14.25" customHeight="1" x14ac:dyDescent="0.15">
      <c r="A206" s="73"/>
      <c r="B206" s="74"/>
      <c r="C206" s="67" t="s">
        <v>96</v>
      </c>
      <c r="D206" s="68"/>
      <c r="E206" s="28">
        <v>1</v>
      </c>
      <c r="F206" s="54">
        <v>1</v>
      </c>
      <c r="G206" s="55">
        <v>0</v>
      </c>
      <c r="H206" s="55">
        <v>0</v>
      </c>
      <c r="I206" s="56">
        <v>0</v>
      </c>
    </row>
    <row r="207" spans="1:9" ht="14.25" customHeight="1" x14ac:dyDescent="0.15">
      <c r="A207" s="73"/>
      <c r="B207" s="74"/>
      <c r="C207" s="67" t="s">
        <v>97</v>
      </c>
      <c r="D207" s="68"/>
      <c r="E207" s="28">
        <v>0</v>
      </c>
      <c r="F207" s="54">
        <v>0</v>
      </c>
      <c r="G207" s="55">
        <v>0</v>
      </c>
      <c r="H207" s="55">
        <v>0</v>
      </c>
      <c r="I207" s="56">
        <v>0</v>
      </c>
    </row>
    <row r="208" spans="1:9" ht="14.25" customHeight="1" x14ac:dyDescent="0.15">
      <c r="A208" s="73"/>
      <c r="B208" s="74"/>
      <c r="C208" s="67" t="s">
        <v>98</v>
      </c>
      <c r="D208" s="68"/>
      <c r="E208" s="28">
        <v>2</v>
      </c>
      <c r="F208" s="54">
        <v>1</v>
      </c>
      <c r="G208" s="55">
        <v>0</v>
      </c>
      <c r="H208" s="55">
        <v>1</v>
      </c>
      <c r="I208" s="56">
        <v>0</v>
      </c>
    </row>
    <row r="209" spans="1:9" ht="14.25" customHeight="1" x14ac:dyDescent="0.15">
      <c r="A209" s="75"/>
      <c r="B209" s="76"/>
      <c r="C209" s="69" t="s">
        <v>6</v>
      </c>
      <c r="D209" s="70"/>
      <c r="E209" s="37">
        <v>2</v>
      </c>
      <c r="F209" s="57">
        <v>0</v>
      </c>
      <c r="G209" s="58">
        <v>0</v>
      </c>
      <c r="H209" s="58">
        <v>2</v>
      </c>
      <c r="I209" s="59">
        <v>0</v>
      </c>
    </row>
    <row r="210" spans="1:9" ht="14.25" customHeight="1" x14ac:dyDescent="0.15">
      <c r="A210" s="71" t="s">
        <v>17</v>
      </c>
      <c r="B210" s="72"/>
      <c r="C210" s="77" t="s">
        <v>59</v>
      </c>
      <c r="D210" s="78"/>
      <c r="E210" s="33">
        <v>106</v>
      </c>
      <c r="F210" s="51">
        <v>42</v>
      </c>
      <c r="G210" s="52">
        <v>8</v>
      </c>
      <c r="H210" s="52">
        <v>64</v>
      </c>
      <c r="I210" s="53">
        <v>1</v>
      </c>
    </row>
    <row r="211" spans="1:9" ht="14.25" customHeight="1" x14ac:dyDescent="0.15">
      <c r="A211" s="73"/>
      <c r="B211" s="74"/>
      <c r="C211" s="67" t="s">
        <v>60</v>
      </c>
      <c r="D211" s="68"/>
      <c r="E211" s="28">
        <v>57</v>
      </c>
      <c r="F211" s="54">
        <v>18</v>
      </c>
      <c r="G211" s="55">
        <v>2</v>
      </c>
      <c r="H211" s="55">
        <v>42</v>
      </c>
      <c r="I211" s="56">
        <v>0</v>
      </c>
    </row>
    <row r="212" spans="1:9" ht="14.25" customHeight="1" x14ac:dyDescent="0.15">
      <c r="A212" s="73"/>
      <c r="B212" s="74"/>
      <c r="C212" s="67" t="s">
        <v>61</v>
      </c>
      <c r="D212" s="68"/>
      <c r="E212" s="28">
        <v>6</v>
      </c>
      <c r="F212" s="54">
        <v>3</v>
      </c>
      <c r="G212" s="55">
        <v>0</v>
      </c>
      <c r="H212" s="55">
        <v>4</v>
      </c>
      <c r="I212" s="56">
        <v>0</v>
      </c>
    </row>
    <row r="213" spans="1:9" ht="14.25" customHeight="1" x14ac:dyDescent="0.15">
      <c r="A213" s="73"/>
      <c r="B213" s="74"/>
      <c r="C213" s="67" t="s">
        <v>62</v>
      </c>
      <c r="D213" s="68"/>
      <c r="E213" s="28">
        <v>3</v>
      </c>
      <c r="F213" s="54">
        <v>2</v>
      </c>
      <c r="G213" s="55">
        <v>1</v>
      </c>
      <c r="H213" s="55">
        <v>1</v>
      </c>
      <c r="I213" s="56">
        <v>0</v>
      </c>
    </row>
    <row r="214" spans="1:9" ht="14.25" customHeight="1" x14ac:dyDescent="0.15">
      <c r="A214" s="73"/>
      <c r="B214" s="74"/>
      <c r="C214" s="67" t="s">
        <v>63</v>
      </c>
      <c r="D214" s="68"/>
      <c r="E214" s="28">
        <v>1</v>
      </c>
      <c r="F214" s="54">
        <v>0</v>
      </c>
      <c r="G214" s="55">
        <v>0</v>
      </c>
      <c r="H214" s="55">
        <v>0</v>
      </c>
      <c r="I214" s="56">
        <v>1</v>
      </c>
    </row>
    <row r="215" spans="1:9" ht="14.25" customHeight="1" x14ac:dyDescent="0.15">
      <c r="A215" s="75"/>
      <c r="B215" s="76"/>
      <c r="C215" s="69" t="s">
        <v>6</v>
      </c>
      <c r="D215" s="70"/>
      <c r="E215" s="37">
        <v>0</v>
      </c>
      <c r="F215" s="57">
        <v>0</v>
      </c>
      <c r="G215" s="58">
        <v>0</v>
      </c>
      <c r="H215" s="58">
        <v>0</v>
      </c>
      <c r="I215" s="59">
        <v>0</v>
      </c>
    </row>
    <row r="216" spans="1:9" ht="14.25" customHeight="1" x14ac:dyDescent="0.15">
      <c r="A216" s="71" t="s">
        <v>18</v>
      </c>
      <c r="B216" s="72"/>
      <c r="C216" s="77" t="s">
        <v>64</v>
      </c>
      <c r="D216" s="78"/>
      <c r="E216" s="33">
        <v>88</v>
      </c>
      <c r="F216" s="51">
        <v>32</v>
      </c>
      <c r="G216" s="52">
        <v>8</v>
      </c>
      <c r="H216" s="52">
        <v>58</v>
      </c>
      <c r="I216" s="53">
        <v>1</v>
      </c>
    </row>
    <row r="217" spans="1:9" ht="14.25" customHeight="1" x14ac:dyDescent="0.15">
      <c r="A217" s="73"/>
      <c r="B217" s="74"/>
      <c r="C217" s="67" t="s">
        <v>65</v>
      </c>
      <c r="D217" s="68"/>
      <c r="E217" s="28">
        <v>59</v>
      </c>
      <c r="F217" s="54">
        <v>22</v>
      </c>
      <c r="G217" s="55">
        <v>2</v>
      </c>
      <c r="H217" s="55">
        <v>38</v>
      </c>
      <c r="I217" s="56">
        <v>0</v>
      </c>
    </row>
    <row r="218" spans="1:9" ht="14.25" customHeight="1" x14ac:dyDescent="0.15">
      <c r="A218" s="73"/>
      <c r="B218" s="74"/>
      <c r="C218" s="67" t="s">
        <v>61</v>
      </c>
      <c r="D218" s="68"/>
      <c r="E218" s="28">
        <v>22</v>
      </c>
      <c r="F218" s="54">
        <v>10</v>
      </c>
      <c r="G218" s="55">
        <v>1</v>
      </c>
      <c r="H218" s="55">
        <v>13</v>
      </c>
      <c r="I218" s="56">
        <v>0</v>
      </c>
    </row>
    <row r="219" spans="1:9" ht="14.25" customHeight="1" x14ac:dyDescent="0.15">
      <c r="A219" s="73"/>
      <c r="B219" s="74"/>
      <c r="C219" s="67" t="s">
        <v>66</v>
      </c>
      <c r="D219" s="68"/>
      <c r="E219" s="28">
        <v>1</v>
      </c>
      <c r="F219" s="54">
        <v>0</v>
      </c>
      <c r="G219" s="55">
        <v>0</v>
      </c>
      <c r="H219" s="55">
        <v>1</v>
      </c>
      <c r="I219" s="56">
        <v>0</v>
      </c>
    </row>
    <row r="220" spans="1:9" ht="14.25" customHeight="1" x14ac:dyDescent="0.15">
      <c r="A220" s="73"/>
      <c r="B220" s="74"/>
      <c r="C220" s="67" t="s">
        <v>67</v>
      </c>
      <c r="D220" s="68"/>
      <c r="E220" s="28">
        <v>3</v>
      </c>
      <c r="F220" s="54">
        <v>1</v>
      </c>
      <c r="G220" s="55">
        <v>0</v>
      </c>
      <c r="H220" s="55">
        <v>1</v>
      </c>
      <c r="I220" s="56">
        <v>1</v>
      </c>
    </row>
    <row r="221" spans="1:9" ht="14.25" customHeight="1" x14ac:dyDescent="0.15">
      <c r="A221" s="75"/>
      <c r="B221" s="76"/>
      <c r="C221" s="69" t="s">
        <v>6</v>
      </c>
      <c r="D221" s="70"/>
      <c r="E221" s="37">
        <v>0</v>
      </c>
      <c r="F221" s="57">
        <v>0</v>
      </c>
      <c r="G221" s="58">
        <v>0</v>
      </c>
      <c r="H221" s="58">
        <v>0</v>
      </c>
      <c r="I221" s="59">
        <v>0</v>
      </c>
    </row>
    <row r="222" spans="1:9" ht="14.25" customHeight="1" x14ac:dyDescent="0.15">
      <c r="A222" s="79" t="s">
        <v>99</v>
      </c>
      <c r="B222" s="80"/>
      <c r="C222" s="77" t="s">
        <v>100</v>
      </c>
      <c r="D222" s="78"/>
      <c r="E222" s="33">
        <v>66</v>
      </c>
      <c r="F222" s="51">
        <v>26</v>
      </c>
      <c r="G222" s="52">
        <v>8</v>
      </c>
      <c r="H222" s="52">
        <v>40</v>
      </c>
      <c r="I222" s="53">
        <v>0</v>
      </c>
    </row>
    <row r="223" spans="1:9" ht="14.25" customHeight="1" x14ac:dyDescent="0.15">
      <c r="A223" s="81"/>
      <c r="B223" s="82"/>
      <c r="C223" s="67" t="s">
        <v>101</v>
      </c>
      <c r="D223" s="68"/>
      <c r="E223" s="28">
        <v>7</v>
      </c>
      <c r="F223" s="54">
        <v>1</v>
      </c>
      <c r="G223" s="55">
        <v>0</v>
      </c>
      <c r="H223" s="55">
        <v>6</v>
      </c>
      <c r="I223" s="56">
        <v>0</v>
      </c>
    </row>
    <row r="224" spans="1:9" ht="14.25" customHeight="1" x14ac:dyDescent="0.15">
      <c r="A224" s="81"/>
      <c r="B224" s="82"/>
      <c r="C224" s="67" t="s">
        <v>102</v>
      </c>
      <c r="D224" s="68"/>
      <c r="E224" s="28">
        <v>75</v>
      </c>
      <c r="F224" s="54">
        <v>30</v>
      </c>
      <c r="G224" s="55">
        <v>1</v>
      </c>
      <c r="H224" s="55">
        <v>47</v>
      </c>
      <c r="I224" s="56">
        <v>1</v>
      </c>
    </row>
    <row r="225" spans="1:9" ht="14.25" customHeight="1" x14ac:dyDescent="0.15">
      <c r="A225" s="81"/>
      <c r="B225" s="82"/>
      <c r="C225" s="67" t="s">
        <v>98</v>
      </c>
      <c r="D225" s="68"/>
      <c r="E225" s="28">
        <v>22</v>
      </c>
      <c r="F225" s="54">
        <v>8</v>
      </c>
      <c r="G225" s="55">
        <v>2</v>
      </c>
      <c r="H225" s="55">
        <v>16</v>
      </c>
      <c r="I225" s="56">
        <v>0</v>
      </c>
    </row>
    <row r="226" spans="1:9" ht="14.25" customHeight="1" x14ac:dyDescent="0.15">
      <c r="A226" s="83"/>
      <c r="B226" s="84"/>
      <c r="C226" s="69" t="s">
        <v>6</v>
      </c>
      <c r="D226" s="70"/>
      <c r="E226" s="37">
        <v>3</v>
      </c>
      <c r="F226" s="57">
        <v>0</v>
      </c>
      <c r="G226" s="58">
        <v>0</v>
      </c>
      <c r="H226" s="58">
        <v>2</v>
      </c>
      <c r="I226" s="59">
        <v>1</v>
      </c>
    </row>
    <row r="227" spans="1:9" x14ac:dyDescent="0.15">
      <c r="A227" s="85" t="s">
        <v>4</v>
      </c>
      <c r="B227" s="85"/>
      <c r="C227" s="85"/>
      <c r="D227" s="44"/>
      <c r="E227" s="45"/>
      <c r="F227" s="46"/>
      <c r="G227" s="46"/>
      <c r="H227" s="46"/>
      <c r="I227" s="46"/>
    </row>
    <row r="228" spans="1:9" x14ac:dyDescent="0.15">
      <c r="A228" s="43"/>
      <c r="B228" s="43"/>
      <c r="C228" s="43"/>
      <c r="D228" s="44"/>
      <c r="E228" s="45"/>
      <c r="F228" s="46"/>
      <c r="G228" s="46"/>
      <c r="H228" s="46"/>
      <c r="I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I1"/>
    <mergeCell ref="A2:I2"/>
    <mergeCell ref="A3:I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cfRule type="expression" dxfId="101" priority="5">
      <formula>AND(F7=0,#REF!&gt;0,#REF!&lt;&gt;"")</formula>
    </cfRule>
  </conditionalFormatting>
  <conditionalFormatting sqref="F118:G226">
    <cfRule type="expression" dxfId="100" priority="17">
      <formula>AND(F118=0,#REF!&gt;0,#REF!&lt;&gt;"")</formula>
    </cfRule>
  </conditionalFormatting>
  <conditionalFormatting sqref="F4:H6">
    <cfRule type="expression" dxfId="99" priority="20">
      <formula>AND(F4=0,K4&gt;0,K4&lt;&gt;"")</formula>
    </cfRule>
  </conditionalFormatting>
  <conditionalFormatting sqref="F4:I115">
    <cfRule type="expression" dxfId="98" priority="6">
      <formula>#REF!=""</formula>
    </cfRule>
    <cfRule type="expression" dxfId="97" priority="7">
      <formula>#REF!=""</formula>
    </cfRule>
  </conditionalFormatting>
  <conditionalFormatting sqref="F7:I115">
    <cfRule type="cellIs" priority="1" stopIfTrue="1" operator="equal">
      <formula>"-"</formula>
    </cfRule>
    <cfRule type="cellIs" dxfId="96" priority="2" operator="greaterThan">
      <formula>100</formula>
    </cfRule>
  </conditionalFormatting>
  <conditionalFormatting sqref="F118:I226">
    <cfRule type="expression" dxfId="95" priority="18">
      <formula>#REF!=""</formula>
    </cfRule>
    <cfRule type="expression" dxfId="94" priority="19">
      <formula>#REF!=""</formula>
    </cfRule>
  </conditionalFormatting>
  <conditionalFormatting sqref="G7:H7">
    <cfRule type="expression" dxfId="93" priority="8">
      <formula>AND(G7=0,L7&gt;0,L7&lt;&gt;"")</formula>
    </cfRule>
  </conditionalFormatting>
  <conditionalFormatting sqref="H8:H115">
    <cfRule type="expression" dxfId="92" priority="3">
      <formula>AND(H8=0,#REF!&gt;0,#REF!&lt;&gt;"")</formula>
    </cfRule>
  </conditionalFormatting>
  <conditionalFormatting sqref="H118:H226">
    <cfRule type="expression" dxfId="91" priority="21">
      <formula>AND(H118=0,#REF!&gt;0,#REF!&lt;&gt;"")</formula>
    </cfRule>
  </conditionalFormatting>
  <conditionalFormatting sqref="I4:I115 I118:I226">
    <cfRule type="expression" dxfId="90" priority="14">
      <formula>AND(I4=0,W4&gt;0,W4&lt;&gt;"")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0" width="7.5703125" style="5" customWidth="1"/>
    <col min="11" max="11" width="2.28515625" style="5" customWidth="1"/>
    <col min="12" max="23" width="2.7109375" style="5" customWidth="1"/>
    <col min="24" max="28" width="9.140625" style="5" customWidth="1"/>
    <col min="29" max="16384" width="9.140625" style="5"/>
  </cols>
  <sheetData>
    <row r="1" spans="1:42" ht="20.100000000000001" customHeight="1" x14ac:dyDescent="0.15">
      <c r="A1" s="102"/>
      <c r="B1" s="102"/>
      <c r="C1" s="102"/>
      <c r="D1" s="102"/>
      <c r="E1" s="102"/>
      <c r="F1" s="102"/>
      <c r="G1" s="102"/>
      <c r="H1" s="102"/>
      <c r="I1" s="102"/>
      <c r="J1" s="102"/>
    </row>
    <row r="2" spans="1:42" ht="23.25" customHeight="1" x14ac:dyDescent="0.15">
      <c r="A2" s="103" t="s">
        <v>136</v>
      </c>
      <c r="B2" s="103"/>
      <c r="C2" s="103"/>
      <c r="D2" s="103"/>
      <c r="E2" s="103"/>
      <c r="F2" s="103"/>
      <c r="G2" s="103"/>
      <c r="H2" s="103"/>
      <c r="I2" s="103"/>
      <c r="J2" s="103"/>
    </row>
    <row r="3" spans="1:42" ht="23.25" customHeight="1" x14ac:dyDescent="0.15">
      <c r="A3" s="104"/>
      <c r="B3" s="104"/>
      <c r="C3" s="104"/>
      <c r="D3" s="104"/>
      <c r="E3" s="104"/>
      <c r="F3" s="104"/>
      <c r="G3" s="104"/>
      <c r="H3" s="104"/>
      <c r="I3" s="104"/>
      <c r="J3" s="104"/>
    </row>
    <row r="4" spans="1:42" ht="3.75" customHeight="1" x14ac:dyDescent="0.15">
      <c r="A4" s="8"/>
      <c r="B4" s="9"/>
      <c r="C4" s="10"/>
      <c r="D4" s="10"/>
      <c r="E4" s="11"/>
      <c r="F4" s="12"/>
      <c r="G4" s="13"/>
      <c r="H4" s="13"/>
      <c r="I4" s="13"/>
      <c r="J4" s="14"/>
    </row>
    <row r="5" spans="1:42" ht="159.75" customHeight="1" x14ac:dyDescent="0.15">
      <c r="A5" s="15"/>
      <c r="B5" s="105"/>
      <c r="C5" s="105"/>
      <c r="D5" s="16"/>
      <c r="E5" s="17" t="s">
        <v>1</v>
      </c>
      <c r="F5" s="18" t="s">
        <v>118</v>
      </c>
      <c r="G5" s="19" t="s">
        <v>137</v>
      </c>
      <c r="H5" s="19" t="s">
        <v>0</v>
      </c>
      <c r="I5" s="19" t="s">
        <v>138</v>
      </c>
      <c r="J5" s="20" t="s">
        <v>3</v>
      </c>
    </row>
    <row r="6" spans="1:42" ht="3.95" customHeight="1" x14ac:dyDescent="0.15">
      <c r="A6" s="21"/>
      <c r="B6" s="22"/>
      <c r="C6" s="7"/>
      <c r="D6" s="7"/>
      <c r="E6" s="23"/>
      <c r="F6" s="24"/>
      <c r="G6" s="25"/>
      <c r="H6" s="25"/>
      <c r="I6" s="25"/>
      <c r="J6" s="26"/>
    </row>
    <row r="7" spans="1:42" ht="14.25" customHeight="1" x14ac:dyDescent="0.15">
      <c r="A7" s="8"/>
      <c r="B7" s="95" t="s">
        <v>2</v>
      </c>
      <c r="C7" s="95"/>
      <c r="D7" s="27"/>
      <c r="E7" s="28">
        <f t="shared" ref="E7:E32" si="0">E118</f>
        <v>948</v>
      </c>
      <c r="F7" s="29">
        <f t="shared" ref="F7:J16" si="1">IFERROR(ROUND(F118/$E7*100,1),"-")</f>
        <v>42</v>
      </c>
      <c r="G7" s="30">
        <f t="shared" si="1"/>
        <v>56</v>
      </c>
      <c r="H7" s="30">
        <f t="shared" si="1"/>
        <v>0</v>
      </c>
      <c r="I7" s="30">
        <f t="shared" si="1"/>
        <v>1.3</v>
      </c>
      <c r="J7" s="31">
        <f t="shared" si="1"/>
        <v>0.7</v>
      </c>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100</v>
      </c>
      <c r="G8" s="35">
        <f t="shared" si="1"/>
        <v>0</v>
      </c>
      <c r="H8" s="35">
        <f t="shared" si="1"/>
        <v>0</v>
      </c>
      <c r="I8" s="35">
        <f t="shared" si="1"/>
        <v>0</v>
      </c>
      <c r="J8" s="36">
        <f t="shared" si="1"/>
        <v>0</v>
      </c>
    </row>
    <row r="9" spans="1:42" ht="14.25" customHeight="1" x14ac:dyDescent="0.15">
      <c r="A9" s="98"/>
      <c r="B9" s="99"/>
      <c r="C9" s="67" t="s">
        <v>8</v>
      </c>
      <c r="D9" s="68"/>
      <c r="E9" s="28">
        <f t="shared" si="0"/>
        <v>531</v>
      </c>
      <c r="F9" s="29">
        <f t="shared" si="1"/>
        <v>0</v>
      </c>
      <c r="G9" s="30">
        <f t="shared" si="1"/>
        <v>100</v>
      </c>
      <c r="H9" s="30">
        <f t="shared" si="1"/>
        <v>0</v>
      </c>
      <c r="I9" s="30">
        <f t="shared" si="1"/>
        <v>0</v>
      </c>
      <c r="J9" s="31">
        <f t="shared" si="1"/>
        <v>0</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1" t="str">
        <f t="shared" si="1"/>
        <v>-</v>
      </c>
    </row>
    <row r="11" spans="1:42" ht="14.25" customHeight="1" x14ac:dyDescent="0.15">
      <c r="A11" s="98"/>
      <c r="B11" s="99"/>
      <c r="C11" s="67" t="s">
        <v>14</v>
      </c>
      <c r="D11" s="68"/>
      <c r="E11" s="28">
        <f t="shared" si="0"/>
        <v>12</v>
      </c>
      <c r="F11" s="29">
        <f t="shared" si="1"/>
        <v>0</v>
      </c>
      <c r="G11" s="30">
        <f t="shared" si="1"/>
        <v>0</v>
      </c>
      <c r="H11" s="30">
        <f t="shared" si="1"/>
        <v>0</v>
      </c>
      <c r="I11" s="30">
        <f t="shared" si="1"/>
        <v>100</v>
      </c>
      <c r="J11" s="31">
        <f t="shared" si="1"/>
        <v>0</v>
      </c>
    </row>
    <row r="12" spans="1:42" ht="14.25" customHeight="1" x14ac:dyDescent="0.15">
      <c r="A12" s="100"/>
      <c r="B12" s="101"/>
      <c r="C12" s="69" t="s">
        <v>3</v>
      </c>
      <c r="D12" s="70"/>
      <c r="E12" s="37">
        <f t="shared" si="0"/>
        <v>7</v>
      </c>
      <c r="F12" s="38">
        <f t="shared" si="1"/>
        <v>0</v>
      </c>
      <c r="G12" s="39">
        <f t="shared" si="1"/>
        <v>0</v>
      </c>
      <c r="H12" s="39">
        <f t="shared" si="1"/>
        <v>0</v>
      </c>
      <c r="I12" s="39">
        <f t="shared" si="1"/>
        <v>0</v>
      </c>
      <c r="J12" s="40">
        <f t="shared" si="1"/>
        <v>100</v>
      </c>
    </row>
    <row r="13" spans="1:42" ht="14.25" customHeight="1" x14ac:dyDescent="0.15">
      <c r="A13" s="89" t="s">
        <v>12</v>
      </c>
      <c r="B13" s="90"/>
      <c r="C13" s="77" t="s">
        <v>19</v>
      </c>
      <c r="D13" s="78"/>
      <c r="E13" s="33">
        <f t="shared" si="0"/>
        <v>7</v>
      </c>
      <c r="F13" s="34">
        <f t="shared" si="1"/>
        <v>42.9</v>
      </c>
      <c r="G13" s="35">
        <f t="shared" si="1"/>
        <v>42.9</v>
      </c>
      <c r="H13" s="35">
        <f t="shared" si="1"/>
        <v>0</v>
      </c>
      <c r="I13" s="35">
        <f t="shared" si="1"/>
        <v>14.3</v>
      </c>
      <c r="J13" s="36">
        <f t="shared" si="1"/>
        <v>0</v>
      </c>
    </row>
    <row r="14" spans="1:42" ht="14.25" customHeight="1" x14ac:dyDescent="0.15">
      <c r="A14" s="91"/>
      <c r="B14" s="92"/>
      <c r="C14" s="67" t="s">
        <v>20</v>
      </c>
      <c r="D14" s="68"/>
      <c r="E14" s="28">
        <f t="shared" si="0"/>
        <v>81</v>
      </c>
      <c r="F14" s="29">
        <f t="shared" si="1"/>
        <v>38.299999999999997</v>
      </c>
      <c r="G14" s="30">
        <f t="shared" si="1"/>
        <v>60.5</v>
      </c>
      <c r="H14" s="30">
        <f t="shared" si="1"/>
        <v>0</v>
      </c>
      <c r="I14" s="30">
        <f t="shared" si="1"/>
        <v>1.2</v>
      </c>
      <c r="J14" s="31">
        <f t="shared" si="1"/>
        <v>0</v>
      </c>
    </row>
    <row r="15" spans="1:42" ht="14.25" customHeight="1" x14ac:dyDescent="0.15">
      <c r="A15" s="91"/>
      <c r="B15" s="92"/>
      <c r="C15" s="67" t="s">
        <v>21</v>
      </c>
      <c r="D15" s="68"/>
      <c r="E15" s="28">
        <f t="shared" si="0"/>
        <v>160</v>
      </c>
      <c r="F15" s="29">
        <f t="shared" si="1"/>
        <v>41.3</v>
      </c>
      <c r="G15" s="30">
        <f t="shared" si="1"/>
        <v>57.5</v>
      </c>
      <c r="H15" s="30">
        <f t="shared" si="1"/>
        <v>0</v>
      </c>
      <c r="I15" s="30">
        <f t="shared" si="1"/>
        <v>1.3</v>
      </c>
      <c r="J15" s="31">
        <f t="shared" si="1"/>
        <v>0</v>
      </c>
    </row>
    <row r="16" spans="1:42" ht="14.25" customHeight="1" x14ac:dyDescent="0.15">
      <c r="A16" s="91"/>
      <c r="B16" s="92"/>
      <c r="C16" s="67" t="s">
        <v>22</v>
      </c>
      <c r="D16" s="68"/>
      <c r="E16" s="28">
        <f t="shared" si="0"/>
        <v>210</v>
      </c>
      <c r="F16" s="29">
        <f t="shared" si="1"/>
        <v>40.5</v>
      </c>
      <c r="G16" s="30">
        <f t="shared" si="1"/>
        <v>58.1</v>
      </c>
      <c r="H16" s="30">
        <f t="shared" si="1"/>
        <v>0</v>
      </c>
      <c r="I16" s="30">
        <f t="shared" si="1"/>
        <v>1.4</v>
      </c>
      <c r="J16" s="31">
        <f t="shared" si="1"/>
        <v>0</v>
      </c>
    </row>
    <row r="17" spans="1:10" ht="14.25" customHeight="1" x14ac:dyDescent="0.15">
      <c r="A17" s="91"/>
      <c r="B17" s="92"/>
      <c r="C17" s="67" t="s">
        <v>23</v>
      </c>
      <c r="D17" s="68"/>
      <c r="E17" s="28">
        <f t="shared" si="0"/>
        <v>183</v>
      </c>
      <c r="F17" s="29">
        <f t="shared" ref="F17:J26" si="2">IFERROR(ROUND(F128/$E17*100,1),"-")</f>
        <v>44.3</v>
      </c>
      <c r="G17" s="30">
        <f t="shared" si="2"/>
        <v>53</v>
      </c>
      <c r="H17" s="30">
        <f t="shared" si="2"/>
        <v>0</v>
      </c>
      <c r="I17" s="30">
        <f t="shared" si="2"/>
        <v>2.2000000000000002</v>
      </c>
      <c r="J17" s="31">
        <f t="shared" si="2"/>
        <v>0.5</v>
      </c>
    </row>
    <row r="18" spans="1:10" ht="14.25" customHeight="1" x14ac:dyDescent="0.15">
      <c r="A18" s="91"/>
      <c r="B18" s="92"/>
      <c r="C18" s="67" t="s">
        <v>24</v>
      </c>
      <c r="D18" s="68"/>
      <c r="E18" s="28">
        <f t="shared" si="0"/>
        <v>154</v>
      </c>
      <c r="F18" s="29">
        <f t="shared" si="2"/>
        <v>44.8</v>
      </c>
      <c r="G18" s="30">
        <f t="shared" si="2"/>
        <v>55.2</v>
      </c>
      <c r="H18" s="30">
        <f t="shared" si="2"/>
        <v>0</v>
      </c>
      <c r="I18" s="30">
        <f t="shared" si="2"/>
        <v>0</v>
      </c>
      <c r="J18" s="31">
        <f t="shared" si="2"/>
        <v>0</v>
      </c>
    </row>
    <row r="19" spans="1:10" ht="14.25" customHeight="1" x14ac:dyDescent="0.15">
      <c r="A19" s="91"/>
      <c r="B19" s="92"/>
      <c r="C19" s="67" t="s">
        <v>25</v>
      </c>
      <c r="D19" s="68"/>
      <c r="E19" s="28">
        <f t="shared" si="0"/>
        <v>143</v>
      </c>
      <c r="F19" s="29">
        <f t="shared" si="2"/>
        <v>42.7</v>
      </c>
      <c r="G19" s="30">
        <f t="shared" si="2"/>
        <v>57.3</v>
      </c>
      <c r="H19" s="30">
        <f t="shared" si="2"/>
        <v>0</v>
      </c>
      <c r="I19" s="30">
        <f t="shared" si="2"/>
        <v>0</v>
      </c>
      <c r="J19" s="31">
        <f t="shared" si="2"/>
        <v>0</v>
      </c>
    </row>
    <row r="20" spans="1:10" ht="14.25" customHeight="1" x14ac:dyDescent="0.15">
      <c r="A20" s="91"/>
      <c r="B20" s="92"/>
      <c r="C20" s="67" t="s">
        <v>26</v>
      </c>
      <c r="D20" s="68"/>
      <c r="E20" s="28">
        <f t="shared" si="0"/>
        <v>3</v>
      </c>
      <c r="F20" s="29">
        <f t="shared" si="2"/>
        <v>66.7</v>
      </c>
      <c r="G20" s="30">
        <f t="shared" si="2"/>
        <v>33.299999999999997</v>
      </c>
      <c r="H20" s="30">
        <f t="shared" si="2"/>
        <v>0</v>
      </c>
      <c r="I20" s="30">
        <f t="shared" si="2"/>
        <v>0</v>
      </c>
      <c r="J20" s="31">
        <f t="shared" si="2"/>
        <v>0</v>
      </c>
    </row>
    <row r="21" spans="1:10" ht="14.25" customHeight="1" x14ac:dyDescent="0.15">
      <c r="A21" s="93"/>
      <c r="B21" s="94"/>
      <c r="C21" s="69" t="s">
        <v>6</v>
      </c>
      <c r="D21" s="70"/>
      <c r="E21" s="37">
        <f t="shared" si="0"/>
        <v>7</v>
      </c>
      <c r="F21" s="38">
        <f t="shared" si="2"/>
        <v>0</v>
      </c>
      <c r="G21" s="39">
        <f t="shared" si="2"/>
        <v>0</v>
      </c>
      <c r="H21" s="39">
        <f t="shared" si="2"/>
        <v>0</v>
      </c>
      <c r="I21" s="39">
        <f t="shared" si="2"/>
        <v>14.3</v>
      </c>
      <c r="J21" s="40">
        <f t="shared" si="2"/>
        <v>85.7</v>
      </c>
    </row>
    <row r="22" spans="1:10" ht="14.25" customHeight="1" x14ac:dyDescent="0.15">
      <c r="A22" s="71" t="s">
        <v>70</v>
      </c>
      <c r="B22" s="72"/>
      <c r="C22" s="86" t="s">
        <v>7</v>
      </c>
      <c r="D22" s="41" t="s">
        <v>71</v>
      </c>
      <c r="E22" s="33">
        <f t="shared" si="0"/>
        <v>34</v>
      </c>
      <c r="F22" s="34">
        <f t="shared" si="2"/>
        <v>100</v>
      </c>
      <c r="G22" s="35">
        <f t="shared" si="2"/>
        <v>0</v>
      </c>
      <c r="H22" s="35">
        <f t="shared" si="2"/>
        <v>0</v>
      </c>
      <c r="I22" s="35">
        <f t="shared" si="2"/>
        <v>0</v>
      </c>
      <c r="J22" s="36">
        <f t="shared" si="2"/>
        <v>0</v>
      </c>
    </row>
    <row r="23" spans="1:10" ht="14.25" customHeight="1" x14ac:dyDescent="0.15">
      <c r="A23" s="73"/>
      <c r="B23" s="74"/>
      <c r="C23" s="87"/>
      <c r="D23" s="42" t="s">
        <v>21</v>
      </c>
      <c r="E23" s="28">
        <f t="shared" si="0"/>
        <v>66</v>
      </c>
      <c r="F23" s="29">
        <f t="shared" si="2"/>
        <v>100</v>
      </c>
      <c r="G23" s="30">
        <f t="shared" si="2"/>
        <v>0</v>
      </c>
      <c r="H23" s="30">
        <f t="shared" si="2"/>
        <v>0</v>
      </c>
      <c r="I23" s="30">
        <f t="shared" si="2"/>
        <v>0</v>
      </c>
      <c r="J23" s="31">
        <f t="shared" si="2"/>
        <v>0</v>
      </c>
    </row>
    <row r="24" spans="1:10" ht="14.25" customHeight="1" x14ac:dyDescent="0.15">
      <c r="A24" s="73"/>
      <c r="B24" s="74"/>
      <c r="C24" s="87"/>
      <c r="D24" s="42" t="s">
        <v>22</v>
      </c>
      <c r="E24" s="28">
        <f t="shared" si="0"/>
        <v>85</v>
      </c>
      <c r="F24" s="29">
        <f t="shared" si="2"/>
        <v>100</v>
      </c>
      <c r="G24" s="30">
        <f t="shared" si="2"/>
        <v>0</v>
      </c>
      <c r="H24" s="30">
        <f t="shared" si="2"/>
        <v>0</v>
      </c>
      <c r="I24" s="30">
        <f t="shared" si="2"/>
        <v>0</v>
      </c>
      <c r="J24" s="31">
        <f t="shared" si="2"/>
        <v>0</v>
      </c>
    </row>
    <row r="25" spans="1:10" ht="14.25" customHeight="1" x14ac:dyDescent="0.15">
      <c r="A25" s="73"/>
      <c r="B25" s="74"/>
      <c r="C25" s="87"/>
      <c r="D25" s="42" t="s">
        <v>23</v>
      </c>
      <c r="E25" s="28">
        <f t="shared" si="0"/>
        <v>81</v>
      </c>
      <c r="F25" s="29">
        <f t="shared" si="2"/>
        <v>100</v>
      </c>
      <c r="G25" s="30">
        <f t="shared" si="2"/>
        <v>0</v>
      </c>
      <c r="H25" s="30">
        <f t="shared" si="2"/>
        <v>0</v>
      </c>
      <c r="I25" s="30">
        <f t="shared" si="2"/>
        <v>0</v>
      </c>
      <c r="J25" s="31">
        <f t="shared" si="2"/>
        <v>0</v>
      </c>
    </row>
    <row r="26" spans="1:10" ht="14.25" customHeight="1" x14ac:dyDescent="0.15">
      <c r="A26" s="73"/>
      <c r="B26" s="74"/>
      <c r="C26" s="87"/>
      <c r="D26" s="42" t="s">
        <v>24</v>
      </c>
      <c r="E26" s="28">
        <f t="shared" si="0"/>
        <v>69</v>
      </c>
      <c r="F26" s="29">
        <f t="shared" si="2"/>
        <v>100</v>
      </c>
      <c r="G26" s="30">
        <f t="shared" si="2"/>
        <v>0</v>
      </c>
      <c r="H26" s="30">
        <f t="shared" si="2"/>
        <v>0</v>
      </c>
      <c r="I26" s="30">
        <f t="shared" si="2"/>
        <v>0</v>
      </c>
      <c r="J26" s="31">
        <f t="shared" si="2"/>
        <v>0</v>
      </c>
    </row>
    <row r="27" spans="1:10" ht="14.25" customHeight="1" x14ac:dyDescent="0.15">
      <c r="A27" s="73"/>
      <c r="B27" s="74"/>
      <c r="C27" s="88"/>
      <c r="D27" s="42" t="s">
        <v>91</v>
      </c>
      <c r="E27" s="37">
        <f t="shared" si="0"/>
        <v>63</v>
      </c>
      <c r="F27" s="38">
        <f t="shared" ref="F27:J36" si="3">IFERROR(ROUND(F138/$E27*100,1),"-")</f>
        <v>100</v>
      </c>
      <c r="G27" s="39">
        <f t="shared" si="3"/>
        <v>0</v>
      </c>
      <c r="H27" s="39">
        <f t="shared" si="3"/>
        <v>0</v>
      </c>
      <c r="I27" s="39">
        <f t="shared" si="3"/>
        <v>0</v>
      </c>
      <c r="J27" s="40">
        <f t="shared" si="3"/>
        <v>0</v>
      </c>
    </row>
    <row r="28" spans="1:10" ht="14.25" customHeight="1" x14ac:dyDescent="0.15">
      <c r="A28" s="73"/>
      <c r="B28" s="74"/>
      <c r="C28" s="86" t="s">
        <v>8</v>
      </c>
      <c r="D28" s="41" t="s">
        <v>71</v>
      </c>
      <c r="E28" s="33">
        <f t="shared" si="0"/>
        <v>52</v>
      </c>
      <c r="F28" s="34">
        <f t="shared" si="3"/>
        <v>0</v>
      </c>
      <c r="G28" s="35">
        <f t="shared" si="3"/>
        <v>100</v>
      </c>
      <c r="H28" s="35">
        <f t="shared" si="3"/>
        <v>0</v>
      </c>
      <c r="I28" s="35">
        <f t="shared" si="3"/>
        <v>0</v>
      </c>
      <c r="J28" s="36">
        <f t="shared" si="3"/>
        <v>0</v>
      </c>
    </row>
    <row r="29" spans="1:10" ht="14.25" customHeight="1" x14ac:dyDescent="0.15">
      <c r="A29" s="73"/>
      <c r="B29" s="74"/>
      <c r="C29" s="87"/>
      <c r="D29" s="42" t="s">
        <v>21</v>
      </c>
      <c r="E29" s="28">
        <f t="shared" si="0"/>
        <v>92</v>
      </c>
      <c r="F29" s="29">
        <f t="shared" si="3"/>
        <v>0</v>
      </c>
      <c r="G29" s="30">
        <f t="shared" si="3"/>
        <v>100</v>
      </c>
      <c r="H29" s="30">
        <f t="shared" si="3"/>
        <v>0</v>
      </c>
      <c r="I29" s="30">
        <f t="shared" si="3"/>
        <v>0</v>
      </c>
      <c r="J29" s="31">
        <f t="shared" si="3"/>
        <v>0</v>
      </c>
    </row>
    <row r="30" spans="1:10" ht="14.25" customHeight="1" x14ac:dyDescent="0.15">
      <c r="A30" s="73"/>
      <c r="B30" s="74"/>
      <c r="C30" s="87"/>
      <c r="D30" s="42" t="s">
        <v>22</v>
      </c>
      <c r="E30" s="28">
        <f t="shared" si="0"/>
        <v>122</v>
      </c>
      <c r="F30" s="29">
        <f t="shared" si="3"/>
        <v>0</v>
      </c>
      <c r="G30" s="30">
        <f t="shared" si="3"/>
        <v>100</v>
      </c>
      <c r="H30" s="30">
        <f t="shared" si="3"/>
        <v>0</v>
      </c>
      <c r="I30" s="30">
        <f t="shared" si="3"/>
        <v>0</v>
      </c>
      <c r="J30" s="31">
        <f t="shared" si="3"/>
        <v>0</v>
      </c>
    </row>
    <row r="31" spans="1:10" ht="14.25" customHeight="1" x14ac:dyDescent="0.15">
      <c r="A31" s="73"/>
      <c r="B31" s="74"/>
      <c r="C31" s="87"/>
      <c r="D31" s="42" t="s">
        <v>23</v>
      </c>
      <c r="E31" s="28">
        <f t="shared" si="0"/>
        <v>97</v>
      </c>
      <c r="F31" s="29">
        <f t="shared" si="3"/>
        <v>0</v>
      </c>
      <c r="G31" s="30">
        <f t="shared" si="3"/>
        <v>100</v>
      </c>
      <c r="H31" s="30">
        <f t="shared" si="3"/>
        <v>0</v>
      </c>
      <c r="I31" s="30">
        <f t="shared" si="3"/>
        <v>0</v>
      </c>
      <c r="J31" s="31">
        <f t="shared" si="3"/>
        <v>0</v>
      </c>
    </row>
    <row r="32" spans="1:10" ht="14.25" customHeight="1" x14ac:dyDescent="0.15">
      <c r="A32" s="73"/>
      <c r="B32" s="74"/>
      <c r="C32" s="87"/>
      <c r="D32" s="42" t="s">
        <v>24</v>
      </c>
      <c r="E32" s="28">
        <f t="shared" si="0"/>
        <v>85</v>
      </c>
      <c r="F32" s="29">
        <f t="shared" si="3"/>
        <v>0</v>
      </c>
      <c r="G32" s="30">
        <f t="shared" si="3"/>
        <v>100</v>
      </c>
      <c r="H32" s="30">
        <f t="shared" si="3"/>
        <v>0</v>
      </c>
      <c r="I32" s="30">
        <f t="shared" si="3"/>
        <v>0</v>
      </c>
      <c r="J32" s="31">
        <f t="shared" si="3"/>
        <v>0</v>
      </c>
    </row>
    <row r="33" spans="1:10" ht="14.25" customHeight="1" x14ac:dyDescent="0.15">
      <c r="A33" s="73"/>
      <c r="B33" s="74"/>
      <c r="C33" s="88"/>
      <c r="D33" s="42" t="s">
        <v>91</v>
      </c>
      <c r="E33" s="37">
        <f t="shared" ref="E33:E49" si="4">E144</f>
        <v>83</v>
      </c>
      <c r="F33" s="38">
        <f t="shared" si="3"/>
        <v>0</v>
      </c>
      <c r="G33" s="39">
        <f t="shared" si="3"/>
        <v>100</v>
      </c>
      <c r="H33" s="39">
        <f t="shared" si="3"/>
        <v>0</v>
      </c>
      <c r="I33" s="39">
        <f t="shared" si="3"/>
        <v>0</v>
      </c>
      <c r="J33" s="40">
        <f t="shared" si="3"/>
        <v>0</v>
      </c>
    </row>
    <row r="34" spans="1:10" ht="14.25" customHeight="1" x14ac:dyDescent="0.15">
      <c r="A34" s="89" t="s">
        <v>10</v>
      </c>
      <c r="B34" s="90"/>
      <c r="C34" s="77" t="s">
        <v>27</v>
      </c>
      <c r="D34" s="78"/>
      <c r="E34" s="33">
        <f t="shared" si="4"/>
        <v>446</v>
      </c>
      <c r="F34" s="34">
        <f t="shared" si="3"/>
        <v>47.3</v>
      </c>
      <c r="G34" s="35">
        <f t="shared" si="3"/>
        <v>50.7</v>
      </c>
      <c r="H34" s="35">
        <f t="shared" si="3"/>
        <v>0</v>
      </c>
      <c r="I34" s="35">
        <f t="shared" si="3"/>
        <v>1.8</v>
      </c>
      <c r="J34" s="36">
        <f t="shared" si="3"/>
        <v>0.2</v>
      </c>
    </row>
    <row r="35" spans="1:10" ht="14.25" customHeight="1" x14ac:dyDescent="0.15">
      <c r="A35" s="91"/>
      <c r="B35" s="92"/>
      <c r="C35" s="67" t="s">
        <v>28</v>
      </c>
      <c r="D35" s="68"/>
      <c r="E35" s="28">
        <f t="shared" si="4"/>
        <v>77</v>
      </c>
      <c r="F35" s="29">
        <f t="shared" si="3"/>
        <v>64.900000000000006</v>
      </c>
      <c r="G35" s="30">
        <f t="shared" si="3"/>
        <v>33.799999999999997</v>
      </c>
      <c r="H35" s="30">
        <f t="shared" si="3"/>
        <v>0</v>
      </c>
      <c r="I35" s="30">
        <f t="shared" si="3"/>
        <v>1.3</v>
      </c>
      <c r="J35" s="31">
        <f t="shared" si="3"/>
        <v>0</v>
      </c>
    </row>
    <row r="36" spans="1:10" ht="14.25" customHeight="1" x14ac:dyDescent="0.15">
      <c r="A36" s="91"/>
      <c r="B36" s="92"/>
      <c r="C36" s="67" t="s">
        <v>29</v>
      </c>
      <c r="D36" s="68"/>
      <c r="E36" s="28">
        <f t="shared" si="4"/>
        <v>47</v>
      </c>
      <c r="F36" s="29">
        <f t="shared" si="3"/>
        <v>68.099999999999994</v>
      </c>
      <c r="G36" s="30">
        <f t="shared" si="3"/>
        <v>31.9</v>
      </c>
      <c r="H36" s="30">
        <f t="shared" si="3"/>
        <v>0</v>
      </c>
      <c r="I36" s="30">
        <f t="shared" si="3"/>
        <v>0</v>
      </c>
      <c r="J36" s="31">
        <f t="shared" si="3"/>
        <v>0</v>
      </c>
    </row>
    <row r="37" spans="1:10" ht="14.25" customHeight="1" x14ac:dyDescent="0.15">
      <c r="A37" s="91"/>
      <c r="B37" s="92"/>
      <c r="C37" s="67" t="s">
        <v>30</v>
      </c>
      <c r="D37" s="68"/>
      <c r="E37" s="28">
        <f t="shared" si="4"/>
        <v>30</v>
      </c>
      <c r="F37" s="29">
        <f t="shared" ref="F37:J46" si="5">IFERROR(ROUND(F148/$E37*100,1),"-")</f>
        <v>43.3</v>
      </c>
      <c r="G37" s="30">
        <f t="shared" si="5"/>
        <v>56.7</v>
      </c>
      <c r="H37" s="30">
        <f t="shared" si="5"/>
        <v>0</v>
      </c>
      <c r="I37" s="30">
        <f t="shared" si="5"/>
        <v>0</v>
      </c>
      <c r="J37" s="31">
        <f t="shared" si="5"/>
        <v>0</v>
      </c>
    </row>
    <row r="38" spans="1:10" ht="14.25" customHeight="1" x14ac:dyDescent="0.15">
      <c r="A38" s="91"/>
      <c r="B38" s="92"/>
      <c r="C38" s="67" t="s">
        <v>31</v>
      </c>
      <c r="D38" s="68"/>
      <c r="E38" s="28">
        <f t="shared" si="4"/>
        <v>109</v>
      </c>
      <c r="F38" s="29">
        <f t="shared" si="5"/>
        <v>26.6</v>
      </c>
      <c r="G38" s="30">
        <f t="shared" si="5"/>
        <v>73.400000000000006</v>
      </c>
      <c r="H38" s="30">
        <f t="shared" si="5"/>
        <v>0</v>
      </c>
      <c r="I38" s="30">
        <f t="shared" si="5"/>
        <v>0</v>
      </c>
      <c r="J38" s="31">
        <f t="shared" si="5"/>
        <v>0</v>
      </c>
    </row>
    <row r="39" spans="1:10" ht="14.25" customHeight="1" x14ac:dyDescent="0.15">
      <c r="A39" s="91"/>
      <c r="B39" s="92"/>
      <c r="C39" s="67" t="s">
        <v>32</v>
      </c>
      <c r="D39" s="68"/>
      <c r="E39" s="28">
        <f t="shared" si="4"/>
        <v>17</v>
      </c>
      <c r="F39" s="29">
        <f t="shared" si="5"/>
        <v>35.299999999999997</v>
      </c>
      <c r="G39" s="30">
        <f t="shared" si="5"/>
        <v>64.7</v>
      </c>
      <c r="H39" s="30">
        <f t="shared" si="5"/>
        <v>0</v>
      </c>
      <c r="I39" s="30">
        <f t="shared" si="5"/>
        <v>0</v>
      </c>
      <c r="J39" s="31">
        <f t="shared" si="5"/>
        <v>0</v>
      </c>
    </row>
    <row r="40" spans="1:10" ht="14.25" customHeight="1" x14ac:dyDescent="0.15">
      <c r="A40" s="91"/>
      <c r="B40" s="92"/>
      <c r="C40" s="67" t="s">
        <v>33</v>
      </c>
      <c r="D40" s="68"/>
      <c r="E40" s="28">
        <f t="shared" si="4"/>
        <v>104</v>
      </c>
      <c r="F40" s="29">
        <f t="shared" si="5"/>
        <v>1</v>
      </c>
      <c r="G40" s="30">
        <f t="shared" si="5"/>
        <v>98.1</v>
      </c>
      <c r="H40" s="30">
        <f t="shared" si="5"/>
        <v>0</v>
      </c>
      <c r="I40" s="30">
        <f t="shared" si="5"/>
        <v>1</v>
      </c>
      <c r="J40" s="31">
        <f t="shared" si="5"/>
        <v>0</v>
      </c>
    </row>
    <row r="41" spans="1:10" ht="14.25" customHeight="1" x14ac:dyDescent="0.15">
      <c r="A41" s="91"/>
      <c r="B41" s="92"/>
      <c r="C41" s="67" t="s">
        <v>34</v>
      </c>
      <c r="D41" s="68"/>
      <c r="E41" s="28">
        <f t="shared" si="4"/>
        <v>89</v>
      </c>
      <c r="F41" s="29">
        <f t="shared" si="5"/>
        <v>50.6</v>
      </c>
      <c r="G41" s="30">
        <f t="shared" si="5"/>
        <v>48.3</v>
      </c>
      <c r="H41" s="30">
        <f t="shared" si="5"/>
        <v>0</v>
      </c>
      <c r="I41" s="30">
        <f t="shared" si="5"/>
        <v>1.1000000000000001</v>
      </c>
      <c r="J41" s="31">
        <f t="shared" si="5"/>
        <v>0</v>
      </c>
    </row>
    <row r="42" spans="1:10" ht="14.25" customHeight="1" x14ac:dyDescent="0.15">
      <c r="A42" s="91"/>
      <c r="B42" s="92"/>
      <c r="C42" s="67" t="s">
        <v>0</v>
      </c>
      <c r="D42" s="68"/>
      <c r="E42" s="28">
        <f t="shared" si="4"/>
        <v>16</v>
      </c>
      <c r="F42" s="29">
        <f t="shared" si="5"/>
        <v>43.8</v>
      </c>
      <c r="G42" s="30">
        <f t="shared" si="5"/>
        <v>56.3</v>
      </c>
      <c r="H42" s="30">
        <f t="shared" si="5"/>
        <v>0</v>
      </c>
      <c r="I42" s="30">
        <f t="shared" si="5"/>
        <v>0</v>
      </c>
      <c r="J42" s="31">
        <f t="shared" si="5"/>
        <v>0</v>
      </c>
    </row>
    <row r="43" spans="1:10" ht="14.25" customHeight="1" x14ac:dyDescent="0.15">
      <c r="A43" s="91"/>
      <c r="B43" s="92"/>
      <c r="C43" s="69" t="s">
        <v>6</v>
      </c>
      <c r="D43" s="70"/>
      <c r="E43" s="37">
        <f t="shared" si="4"/>
        <v>13</v>
      </c>
      <c r="F43" s="38">
        <f t="shared" si="5"/>
        <v>30.8</v>
      </c>
      <c r="G43" s="39">
        <f t="shared" si="5"/>
        <v>15.4</v>
      </c>
      <c r="H43" s="39">
        <f t="shared" si="5"/>
        <v>0</v>
      </c>
      <c r="I43" s="39">
        <f t="shared" si="5"/>
        <v>7.7</v>
      </c>
      <c r="J43" s="40">
        <f t="shared" si="5"/>
        <v>46.2</v>
      </c>
    </row>
    <row r="44" spans="1:10" ht="14.25" customHeight="1" x14ac:dyDescent="0.15">
      <c r="A44" s="71" t="s">
        <v>11</v>
      </c>
      <c r="B44" s="72"/>
      <c r="C44" s="77" t="s">
        <v>35</v>
      </c>
      <c r="D44" s="78"/>
      <c r="E44" s="33">
        <f t="shared" si="4"/>
        <v>210</v>
      </c>
      <c r="F44" s="34">
        <f t="shared" si="5"/>
        <v>44.8</v>
      </c>
      <c r="G44" s="35">
        <f t="shared" si="5"/>
        <v>53.8</v>
      </c>
      <c r="H44" s="35">
        <f t="shared" si="5"/>
        <v>0</v>
      </c>
      <c r="I44" s="35">
        <f t="shared" si="5"/>
        <v>1.4</v>
      </c>
      <c r="J44" s="36">
        <f t="shared" si="5"/>
        <v>0</v>
      </c>
    </row>
    <row r="45" spans="1:10" ht="14.25" customHeight="1" x14ac:dyDescent="0.15">
      <c r="A45" s="73"/>
      <c r="B45" s="74"/>
      <c r="C45" s="67" t="s">
        <v>36</v>
      </c>
      <c r="D45" s="68"/>
      <c r="E45" s="28">
        <f t="shared" si="4"/>
        <v>284</v>
      </c>
      <c r="F45" s="29">
        <f t="shared" si="5"/>
        <v>37.299999999999997</v>
      </c>
      <c r="G45" s="30">
        <f t="shared" si="5"/>
        <v>60.6</v>
      </c>
      <c r="H45" s="30">
        <f t="shared" si="5"/>
        <v>0</v>
      </c>
      <c r="I45" s="30">
        <f t="shared" si="5"/>
        <v>1.8</v>
      </c>
      <c r="J45" s="31">
        <f t="shared" si="5"/>
        <v>0.4</v>
      </c>
    </row>
    <row r="46" spans="1:10" ht="14.25" customHeight="1" x14ac:dyDescent="0.15">
      <c r="A46" s="73"/>
      <c r="B46" s="74"/>
      <c r="C46" s="67" t="s">
        <v>37</v>
      </c>
      <c r="D46" s="68"/>
      <c r="E46" s="28">
        <f t="shared" si="4"/>
        <v>229</v>
      </c>
      <c r="F46" s="29">
        <f t="shared" si="5"/>
        <v>46.3</v>
      </c>
      <c r="G46" s="30">
        <f t="shared" si="5"/>
        <v>52.8</v>
      </c>
      <c r="H46" s="30">
        <f t="shared" si="5"/>
        <v>0</v>
      </c>
      <c r="I46" s="30">
        <f t="shared" si="5"/>
        <v>0.9</v>
      </c>
      <c r="J46" s="31">
        <f t="shared" si="5"/>
        <v>0</v>
      </c>
    </row>
    <row r="47" spans="1:10" ht="14.25" customHeight="1" x14ac:dyDescent="0.15">
      <c r="A47" s="73"/>
      <c r="B47" s="74"/>
      <c r="C47" s="67" t="s">
        <v>38</v>
      </c>
      <c r="D47" s="68"/>
      <c r="E47" s="28">
        <f t="shared" si="4"/>
        <v>162</v>
      </c>
      <c r="F47" s="29">
        <f t="shared" ref="F47:J56" si="6">IFERROR(ROUND(F158/$E47*100,1),"-")</f>
        <v>43.8</v>
      </c>
      <c r="G47" s="30">
        <f t="shared" si="6"/>
        <v>54.9</v>
      </c>
      <c r="H47" s="30">
        <f t="shared" si="6"/>
        <v>0</v>
      </c>
      <c r="I47" s="30">
        <f t="shared" si="6"/>
        <v>1.2</v>
      </c>
      <c r="J47" s="31">
        <f t="shared" si="6"/>
        <v>0</v>
      </c>
    </row>
    <row r="48" spans="1:10" ht="14.25" customHeight="1" x14ac:dyDescent="0.15">
      <c r="A48" s="73"/>
      <c r="B48" s="74"/>
      <c r="C48" s="67" t="s">
        <v>39</v>
      </c>
      <c r="D48" s="68"/>
      <c r="E48" s="28">
        <f t="shared" si="4"/>
        <v>43</v>
      </c>
      <c r="F48" s="29">
        <f t="shared" si="6"/>
        <v>32.6</v>
      </c>
      <c r="G48" s="30">
        <f t="shared" si="6"/>
        <v>67.400000000000006</v>
      </c>
      <c r="H48" s="30">
        <f t="shared" si="6"/>
        <v>0</v>
      </c>
      <c r="I48" s="30">
        <f t="shared" si="6"/>
        <v>0</v>
      </c>
      <c r="J48" s="31">
        <f t="shared" si="6"/>
        <v>0</v>
      </c>
    </row>
    <row r="49" spans="1:10" ht="14.25" customHeight="1" x14ac:dyDescent="0.15">
      <c r="A49" s="73"/>
      <c r="B49" s="74"/>
      <c r="C49" s="67" t="s">
        <v>40</v>
      </c>
      <c r="D49" s="68"/>
      <c r="E49" s="28">
        <f t="shared" si="4"/>
        <v>9</v>
      </c>
      <c r="F49" s="29">
        <f t="shared" si="6"/>
        <v>66.7</v>
      </c>
      <c r="G49" s="30">
        <f t="shared" si="6"/>
        <v>33.299999999999997</v>
      </c>
      <c r="H49" s="30">
        <f t="shared" si="6"/>
        <v>0</v>
      </c>
      <c r="I49" s="30">
        <f t="shared" si="6"/>
        <v>0</v>
      </c>
      <c r="J49" s="31">
        <f t="shared" si="6"/>
        <v>0</v>
      </c>
    </row>
    <row r="50" spans="1:10" ht="14.25" customHeight="1" x14ac:dyDescent="0.15">
      <c r="A50" s="75"/>
      <c r="B50" s="76"/>
      <c r="C50" s="69" t="s">
        <v>6</v>
      </c>
      <c r="D50" s="70"/>
      <c r="E50" s="37">
        <f t="shared" ref="E50:E81" si="7">E161</f>
        <v>11</v>
      </c>
      <c r="F50" s="38">
        <f t="shared" si="6"/>
        <v>9.1</v>
      </c>
      <c r="G50" s="39">
        <f t="shared" si="6"/>
        <v>36.4</v>
      </c>
      <c r="H50" s="39">
        <f t="shared" si="6"/>
        <v>0</v>
      </c>
      <c r="I50" s="39">
        <f t="shared" si="6"/>
        <v>0</v>
      </c>
      <c r="J50" s="40">
        <f t="shared" si="6"/>
        <v>54.5</v>
      </c>
    </row>
    <row r="51" spans="1:10" ht="31.5" customHeight="1" x14ac:dyDescent="0.15">
      <c r="A51" s="71" t="s">
        <v>72</v>
      </c>
      <c r="B51" s="72"/>
      <c r="C51" s="77" t="s">
        <v>41</v>
      </c>
      <c r="D51" s="78"/>
      <c r="E51" s="33">
        <f t="shared" si="7"/>
        <v>140</v>
      </c>
      <c r="F51" s="34">
        <f t="shared" si="6"/>
        <v>45</v>
      </c>
      <c r="G51" s="35">
        <f t="shared" si="6"/>
        <v>53.6</v>
      </c>
      <c r="H51" s="35">
        <f t="shared" si="6"/>
        <v>0</v>
      </c>
      <c r="I51" s="35">
        <f t="shared" si="6"/>
        <v>1.4</v>
      </c>
      <c r="J51" s="36">
        <f t="shared" si="6"/>
        <v>0</v>
      </c>
    </row>
    <row r="52" spans="1:10" ht="31.5" customHeight="1" x14ac:dyDescent="0.15">
      <c r="A52" s="73"/>
      <c r="B52" s="74"/>
      <c r="C52" s="67" t="s">
        <v>42</v>
      </c>
      <c r="D52" s="68"/>
      <c r="E52" s="28">
        <f t="shared" si="7"/>
        <v>104</v>
      </c>
      <c r="F52" s="29">
        <f t="shared" si="6"/>
        <v>37.5</v>
      </c>
      <c r="G52" s="30">
        <f t="shared" si="6"/>
        <v>62.5</v>
      </c>
      <c r="H52" s="30">
        <f t="shared" si="6"/>
        <v>0</v>
      </c>
      <c r="I52" s="30">
        <f t="shared" si="6"/>
        <v>0</v>
      </c>
      <c r="J52" s="31">
        <f t="shared" si="6"/>
        <v>0</v>
      </c>
    </row>
    <row r="53" spans="1:10" ht="31.5" customHeight="1" x14ac:dyDescent="0.15">
      <c r="A53" s="73"/>
      <c r="B53" s="74"/>
      <c r="C53" s="67" t="s">
        <v>43</v>
      </c>
      <c r="D53" s="68"/>
      <c r="E53" s="28">
        <f t="shared" si="7"/>
        <v>114</v>
      </c>
      <c r="F53" s="29">
        <f t="shared" si="6"/>
        <v>39.5</v>
      </c>
      <c r="G53" s="30">
        <f t="shared" si="6"/>
        <v>58.8</v>
      </c>
      <c r="H53" s="30">
        <f t="shared" si="6"/>
        <v>0</v>
      </c>
      <c r="I53" s="30">
        <f t="shared" si="6"/>
        <v>1.8</v>
      </c>
      <c r="J53" s="31">
        <f t="shared" si="6"/>
        <v>0</v>
      </c>
    </row>
    <row r="54" spans="1:10" ht="31.5" customHeight="1" x14ac:dyDescent="0.15">
      <c r="A54" s="73"/>
      <c r="B54" s="74"/>
      <c r="C54" s="67" t="s">
        <v>44</v>
      </c>
      <c r="D54" s="68"/>
      <c r="E54" s="28">
        <f t="shared" si="7"/>
        <v>68</v>
      </c>
      <c r="F54" s="29">
        <f t="shared" si="6"/>
        <v>44.1</v>
      </c>
      <c r="G54" s="30">
        <f t="shared" si="6"/>
        <v>54.4</v>
      </c>
      <c r="H54" s="30">
        <f t="shared" si="6"/>
        <v>0</v>
      </c>
      <c r="I54" s="30">
        <f t="shared" si="6"/>
        <v>1.5</v>
      </c>
      <c r="J54" s="31">
        <f t="shared" si="6"/>
        <v>0</v>
      </c>
    </row>
    <row r="55" spans="1:10" ht="31.5" customHeight="1" x14ac:dyDescent="0.15">
      <c r="A55" s="73"/>
      <c r="B55" s="74"/>
      <c r="C55" s="67" t="s">
        <v>45</v>
      </c>
      <c r="D55" s="68"/>
      <c r="E55" s="28">
        <f t="shared" si="7"/>
        <v>87</v>
      </c>
      <c r="F55" s="29">
        <f t="shared" si="6"/>
        <v>35.6</v>
      </c>
      <c r="G55" s="30">
        <f t="shared" si="6"/>
        <v>64.400000000000006</v>
      </c>
      <c r="H55" s="30">
        <f t="shared" si="6"/>
        <v>0</v>
      </c>
      <c r="I55" s="30">
        <f t="shared" si="6"/>
        <v>0</v>
      </c>
      <c r="J55" s="31">
        <f t="shared" si="6"/>
        <v>0</v>
      </c>
    </row>
    <row r="56" spans="1:10" ht="31.5" customHeight="1" x14ac:dyDescent="0.15">
      <c r="A56" s="73"/>
      <c r="B56" s="74"/>
      <c r="C56" s="67" t="s">
        <v>46</v>
      </c>
      <c r="D56" s="68"/>
      <c r="E56" s="28">
        <f t="shared" si="7"/>
        <v>209</v>
      </c>
      <c r="F56" s="29">
        <f t="shared" si="6"/>
        <v>42.6</v>
      </c>
      <c r="G56" s="30">
        <f t="shared" si="6"/>
        <v>57.4</v>
      </c>
      <c r="H56" s="30">
        <f t="shared" si="6"/>
        <v>0</v>
      </c>
      <c r="I56" s="30">
        <f t="shared" si="6"/>
        <v>0</v>
      </c>
      <c r="J56" s="31">
        <f t="shared" si="6"/>
        <v>0</v>
      </c>
    </row>
    <row r="57" spans="1:10" ht="31.5" customHeight="1" x14ac:dyDescent="0.15">
      <c r="A57" s="73"/>
      <c r="B57" s="74"/>
      <c r="C57" s="67" t="s">
        <v>47</v>
      </c>
      <c r="D57" s="68"/>
      <c r="E57" s="28">
        <f t="shared" si="7"/>
        <v>201</v>
      </c>
      <c r="F57" s="29">
        <f t="shared" ref="F57:J66" si="8">IFERROR(ROUND(F168/$E57*100,1),"-")</f>
        <v>45.3</v>
      </c>
      <c r="G57" s="30">
        <f t="shared" si="8"/>
        <v>50.7</v>
      </c>
      <c r="H57" s="30">
        <f t="shared" si="8"/>
        <v>0</v>
      </c>
      <c r="I57" s="30">
        <f t="shared" si="8"/>
        <v>3.5</v>
      </c>
      <c r="J57" s="31">
        <f t="shared" si="8"/>
        <v>0.5</v>
      </c>
    </row>
    <row r="58" spans="1:10" ht="31.5" customHeight="1" x14ac:dyDescent="0.15">
      <c r="A58" s="75"/>
      <c r="B58" s="76"/>
      <c r="C58" s="69" t="s">
        <v>6</v>
      </c>
      <c r="D58" s="70"/>
      <c r="E58" s="37">
        <f t="shared" si="7"/>
        <v>25</v>
      </c>
      <c r="F58" s="38">
        <f t="shared" si="8"/>
        <v>40</v>
      </c>
      <c r="G58" s="39">
        <f t="shared" si="8"/>
        <v>36</v>
      </c>
      <c r="H58" s="39">
        <f t="shared" si="8"/>
        <v>0</v>
      </c>
      <c r="I58" s="39">
        <f t="shared" si="8"/>
        <v>0</v>
      </c>
      <c r="J58" s="40">
        <f t="shared" si="8"/>
        <v>24</v>
      </c>
    </row>
    <row r="59" spans="1:10" ht="14.25" customHeight="1" x14ac:dyDescent="0.15">
      <c r="A59" s="71" t="s">
        <v>73</v>
      </c>
      <c r="B59" s="72"/>
      <c r="C59" s="77" t="s">
        <v>68</v>
      </c>
      <c r="D59" s="78"/>
      <c r="E59" s="33">
        <f t="shared" si="7"/>
        <v>219</v>
      </c>
      <c r="F59" s="34">
        <f t="shared" si="8"/>
        <v>38.4</v>
      </c>
      <c r="G59" s="35">
        <f t="shared" si="8"/>
        <v>60.3</v>
      </c>
      <c r="H59" s="35">
        <f t="shared" si="8"/>
        <v>0</v>
      </c>
      <c r="I59" s="35">
        <f t="shared" si="8"/>
        <v>0.9</v>
      </c>
      <c r="J59" s="36">
        <f t="shared" si="8"/>
        <v>0.5</v>
      </c>
    </row>
    <row r="60" spans="1:10" ht="14.25" customHeight="1" x14ac:dyDescent="0.15">
      <c r="A60" s="73"/>
      <c r="B60" s="74"/>
      <c r="C60" s="67" t="s">
        <v>69</v>
      </c>
      <c r="D60" s="68"/>
      <c r="E60" s="28">
        <f t="shared" si="7"/>
        <v>25</v>
      </c>
      <c r="F60" s="29">
        <f t="shared" si="8"/>
        <v>44</v>
      </c>
      <c r="G60" s="30">
        <f t="shared" si="8"/>
        <v>52</v>
      </c>
      <c r="H60" s="30">
        <f t="shared" si="8"/>
        <v>0</v>
      </c>
      <c r="I60" s="30">
        <f t="shared" si="8"/>
        <v>0</v>
      </c>
      <c r="J60" s="31">
        <f t="shared" si="8"/>
        <v>4</v>
      </c>
    </row>
    <row r="61" spans="1:10" ht="14.25" customHeight="1" x14ac:dyDescent="0.15">
      <c r="A61" s="73"/>
      <c r="B61" s="74"/>
      <c r="C61" s="67" t="s">
        <v>48</v>
      </c>
      <c r="D61" s="68"/>
      <c r="E61" s="28">
        <f t="shared" si="7"/>
        <v>431</v>
      </c>
      <c r="F61" s="29">
        <f t="shared" si="8"/>
        <v>43.4</v>
      </c>
      <c r="G61" s="30">
        <f t="shared" si="8"/>
        <v>55</v>
      </c>
      <c r="H61" s="30">
        <f t="shared" si="8"/>
        <v>0</v>
      </c>
      <c r="I61" s="30">
        <f t="shared" si="8"/>
        <v>1.6</v>
      </c>
      <c r="J61" s="31">
        <f t="shared" si="8"/>
        <v>0</v>
      </c>
    </row>
    <row r="62" spans="1:10" ht="14.25" customHeight="1" x14ac:dyDescent="0.15">
      <c r="A62" s="73"/>
      <c r="B62" s="74"/>
      <c r="C62" s="67" t="s">
        <v>49</v>
      </c>
      <c r="D62" s="68"/>
      <c r="E62" s="28">
        <f t="shared" si="7"/>
        <v>31</v>
      </c>
      <c r="F62" s="29">
        <f t="shared" si="8"/>
        <v>41.9</v>
      </c>
      <c r="G62" s="30">
        <f t="shared" si="8"/>
        <v>54.8</v>
      </c>
      <c r="H62" s="30">
        <f t="shared" si="8"/>
        <v>0</v>
      </c>
      <c r="I62" s="30">
        <f t="shared" si="8"/>
        <v>0</v>
      </c>
      <c r="J62" s="31">
        <f t="shared" si="8"/>
        <v>3.2</v>
      </c>
    </row>
    <row r="63" spans="1:10" ht="14.25" customHeight="1" x14ac:dyDescent="0.15">
      <c r="A63" s="73"/>
      <c r="B63" s="74"/>
      <c r="C63" s="67" t="s">
        <v>50</v>
      </c>
      <c r="D63" s="68"/>
      <c r="E63" s="28">
        <f t="shared" si="7"/>
        <v>195</v>
      </c>
      <c r="F63" s="29">
        <f t="shared" si="8"/>
        <v>42.6</v>
      </c>
      <c r="G63" s="30">
        <f t="shared" si="8"/>
        <v>55.9</v>
      </c>
      <c r="H63" s="30">
        <f t="shared" si="8"/>
        <v>0</v>
      </c>
      <c r="I63" s="30">
        <f t="shared" si="8"/>
        <v>1.5</v>
      </c>
      <c r="J63" s="31">
        <f t="shared" si="8"/>
        <v>0</v>
      </c>
    </row>
    <row r="64" spans="1:10" ht="14.25" customHeight="1" x14ac:dyDescent="0.15">
      <c r="A64" s="73"/>
      <c r="B64" s="74"/>
      <c r="C64" s="67" t="s">
        <v>0</v>
      </c>
      <c r="D64" s="68"/>
      <c r="E64" s="28">
        <f t="shared" si="7"/>
        <v>27</v>
      </c>
      <c r="F64" s="29">
        <f t="shared" si="8"/>
        <v>44.4</v>
      </c>
      <c r="G64" s="30">
        <f t="shared" si="8"/>
        <v>55.6</v>
      </c>
      <c r="H64" s="30">
        <f t="shared" si="8"/>
        <v>0</v>
      </c>
      <c r="I64" s="30">
        <f t="shared" si="8"/>
        <v>0</v>
      </c>
      <c r="J64" s="31">
        <f t="shared" si="8"/>
        <v>0</v>
      </c>
    </row>
    <row r="65" spans="1:10" ht="14.25" customHeight="1" x14ac:dyDescent="0.15">
      <c r="A65" s="75"/>
      <c r="B65" s="76"/>
      <c r="C65" s="67" t="s">
        <v>6</v>
      </c>
      <c r="D65" s="68"/>
      <c r="E65" s="37">
        <f t="shared" si="7"/>
        <v>20</v>
      </c>
      <c r="F65" s="38">
        <f t="shared" si="8"/>
        <v>40</v>
      </c>
      <c r="G65" s="39">
        <f t="shared" si="8"/>
        <v>40</v>
      </c>
      <c r="H65" s="39">
        <f t="shared" si="8"/>
        <v>0</v>
      </c>
      <c r="I65" s="39">
        <f t="shared" si="8"/>
        <v>0</v>
      </c>
      <c r="J65" s="40">
        <f t="shared" si="8"/>
        <v>20</v>
      </c>
    </row>
    <row r="66" spans="1:10" ht="14.25" customHeight="1" x14ac:dyDescent="0.15">
      <c r="A66" s="71" t="s">
        <v>15</v>
      </c>
      <c r="B66" s="72"/>
      <c r="C66" s="77" t="s">
        <v>74</v>
      </c>
      <c r="D66" s="78"/>
      <c r="E66" s="33">
        <f t="shared" si="7"/>
        <v>203</v>
      </c>
      <c r="F66" s="34">
        <f t="shared" si="8"/>
        <v>43.3</v>
      </c>
      <c r="G66" s="35">
        <f t="shared" si="8"/>
        <v>53.7</v>
      </c>
      <c r="H66" s="35">
        <f t="shared" si="8"/>
        <v>0</v>
      </c>
      <c r="I66" s="35">
        <f t="shared" si="8"/>
        <v>3</v>
      </c>
      <c r="J66" s="36">
        <f t="shared" si="8"/>
        <v>0</v>
      </c>
    </row>
    <row r="67" spans="1:10" ht="14.25" customHeight="1" x14ac:dyDescent="0.15">
      <c r="A67" s="73"/>
      <c r="B67" s="74"/>
      <c r="C67" s="67" t="s">
        <v>75</v>
      </c>
      <c r="D67" s="68"/>
      <c r="E67" s="28">
        <f t="shared" si="7"/>
        <v>151</v>
      </c>
      <c r="F67" s="29">
        <f t="shared" ref="F67:J67" si="9">IFERROR(ROUND(F178/$E67*100,1),"-")</f>
        <v>44.4</v>
      </c>
      <c r="G67" s="30">
        <f t="shared" si="9"/>
        <v>55</v>
      </c>
      <c r="H67" s="30">
        <f t="shared" si="9"/>
        <v>0</v>
      </c>
      <c r="I67" s="30">
        <f t="shared" si="9"/>
        <v>0.7</v>
      </c>
      <c r="J67" s="31">
        <f t="shared" si="9"/>
        <v>0</v>
      </c>
    </row>
    <row r="68" spans="1:10" ht="14.25" customHeight="1" x14ac:dyDescent="0.15">
      <c r="A68" s="73"/>
      <c r="B68" s="74"/>
      <c r="C68" s="67" t="s">
        <v>76</v>
      </c>
      <c r="D68" s="68"/>
      <c r="E68" s="28">
        <f t="shared" si="7"/>
        <v>118</v>
      </c>
      <c r="F68" s="29">
        <f t="shared" ref="F68:J68" si="10">IFERROR(ROUND(F179/$E68*100,1),"-")</f>
        <v>42.4</v>
      </c>
      <c r="G68" s="30">
        <f t="shared" si="10"/>
        <v>56.8</v>
      </c>
      <c r="H68" s="30">
        <f t="shared" si="10"/>
        <v>0</v>
      </c>
      <c r="I68" s="30">
        <f t="shared" si="10"/>
        <v>0.8</v>
      </c>
      <c r="J68" s="31">
        <f t="shared" si="10"/>
        <v>0</v>
      </c>
    </row>
    <row r="69" spans="1:10" ht="14.25" customHeight="1" x14ac:dyDescent="0.15">
      <c r="A69" s="73"/>
      <c r="B69" s="74"/>
      <c r="C69" s="67" t="s">
        <v>77</v>
      </c>
      <c r="D69" s="68"/>
      <c r="E69" s="28">
        <f t="shared" si="7"/>
        <v>110</v>
      </c>
      <c r="F69" s="29">
        <f t="shared" ref="F69:J69" si="11">IFERROR(ROUND(F180/$E69*100,1),"-")</f>
        <v>40.9</v>
      </c>
      <c r="G69" s="30">
        <f t="shared" si="11"/>
        <v>56.4</v>
      </c>
      <c r="H69" s="30">
        <f t="shared" si="11"/>
        <v>0</v>
      </c>
      <c r="I69" s="30">
        <f t="shared" si="11"/>
        <v>1.8</v>
      </c>
      <c r="J69" s="31">
        <f t="shared" si="11"/>
        <v>0.9</v>
      </c>
    </row>
    <row r="70" spans="1:10" ht="14.25" customHeight="1" x14ac:dyDescent="0.15">
      <c r="A70" s="73"/>
      <c r="B70" s="74"/>
      <c r="C70" s="67" t="s">
        <v>78</v>
      </c>
      <c r="D70" s="68"/>
      <c r="E70" s="28">
        <f t="shared" si="7"/>
        <v>96</v>
      </c>
      <c r="F70" s="29">
        <f t="shared" ref="F70:J70" si="12">IFERROR(ROUND(F181/$E70*100,1),"-")</f>
        <v>45.8</v>
      </c>
      <c r="G70" s="30">
        <f t="shared" si="12"/>
        <v>52.1</v>
      </c>
      <c r="H70" s="30">
        <f t="shared" si="12"/>
        <v>0</v>
      </c>
      <c r="I70" s="30">
        <f t="shared" si="12"/>
        <v>1</v>
      </c>
      <c r="J70" s="31">
        <f t="shared" si="12"/>
        <v>1</v>
      </c>
    </row>
    <row r="71" spans="1:10" ht="14.25" customHeight="1" x14ac:dyDescent="0.15">
      <c r="A71" s="73"/>
      <c r="B71" s="74"/>
      <c r="C71" s="67" t="s">
        <v>79</v>
      </c>
      <c r="D71" s="68"/>
      <c r="E71" s="28">
        <f t="shared" si="7"/>
        <v>108</v>
      </c>
      <c r="F71" s="29">
        <f t="shared" ref="F71:J71" si="13">IFERROR(ROUND(F182/$E71*100,1),"-")</f>
        <v>38.9</v>
      </c>
      <c r="G71" s="30">
        <f t="shared" si="13"/>
        <v>59.3</v>
      </c>
      <c r="H71" s="30">
        <f t="shared" si="13"/>
        <v>0</v>
      </c>
      <c r="I71" s="30">
        <f t="shared" si="13"/>
        <v>0.9</v>
      </c>
      <c r="J71" s="31">
        <f t="shared" si="13"/>
        <v>0.9</v>
      </c>
    </row>
    <row r="72" spans="1:10" ht="14.25" customHeight="1" x14ac:dyDescent="0.15">
      <c r="A72" s="73"/>
      <c r="B72" s="74"/>
      <c r="C72" s="67" t="s">
        <v>80</v>
      </c>
      <c r="D72" s="68"/>
      <c r="E72" s="28">
        <f t="shared" si="7"/>
        <v>124</v>
      </c>
      <c r="F72" s="29">
        <f t="shared" ref="F72:J72" si="14">IFERROR(ROUND(F183/$E72*100,1),"-")</f>
        <v>34.700000000000003</v>
      </c>
      <c r="G72" s="30">
        <f t="shared" si="14"/>
        <v>65.3</v>
      </c>
      <c r="H72" s="30">
        <f t="shared" si="14"/>
        <v>0</v>
      </c>
      <c r="I72" s="30">
        <f t="shared" si="14"/>
        <v>0</v>
      </c>
      <c r="J72" s="31">
        <f t="shared" si="14"/>
        <v>0</v>
      </c>
    </row>
    <row r="73" spans="1:10" ht="14.25" customHeight="1" x14ac:dyDescent="0.15">
      <c r="A73" s="73"/>
      <c r="B73" s="74"/>
      <c r="C73" s="67" t="s">
        <v>81</v>
      </c>
      <c r="D73" s="68"/>
      <c r="E73" s="28">
        <f t="shared" si="7"/>
        <v>25</v>
      </c>
      <c r="F73" s="29">
        <f t="shared" ref="F73:J73" si="15">IFERROR(ROUND(F184/$E73*100,1),"-")</f>
        <v>56</v>
      </c>
      <c r="G73" s="30">
        <f t="shared" si="15"/>
        <v>44</v>
      </c>
      <c r="H73" s="30">
        <f t="shared" si="15"/>
        <v>0</v>
      </c>
      <c r="I73" s="30">
        <f t="shared" si="15"/>
        <v>0</v>
      </c>
      <c r="J73" s="31">
        <f t="shared" si="15"/>
        <v>0</v>
      </c>
    </row>
    <row r="74" spans="1:10" ht="14.25" customHeight="1" x14ac:dyDescent="0.15">
      <c r="A74" s="75"/>
      <c r="B74" s="76"/>
      <c r="C74" s="67" t="s">
        <v>6</v>
      </c>
      <c r="D74" s="68"/>
      <c r="E74" s="37">
        <f t="shared" si="7"/>
        <v>13</v>
      </c>
      <c r="F74" s="38">
        <f t="shared" ref="F74:J74" si="16">IFERROR(ROUND(F185/$E74*100,1),"-")</f>
        <v>38.5</v>
      </c>
      <c r="G74" s="39">
        <f t="shared" si="16"/>
        <v>30.8</v>
      </c>
      <c r="H74" s="39">
        <f t="shared" si="16"/>
        <v>0</v>
      </c>
      <c r="I74" s="39">
        <f t="shared" si="16"/>
        <v>0</v>
      </c>
      <c r="J74" s="40">
        <f t="shared" si="16"/>
        <v>30.8</v>
      </c>
    </row>
    <row r="75" spans="1:10" ht="14.25" customHeight="1" x14ac:dyDescent="0.15">
      <c r="A75" s="71" t="s">
        <v>16</v>
      </c>
      <c r="B75" s="72"/>
      <c r="C75" s="77" t="s">
        <v>51</v>
      </c>
      <c r="D75" s="78"/>
      <c r="E75" s="33">
        <f t="shared" si="7"/>
        <v>243</v>
      </c>
      <c r="F75" s="34">
        <f t="shared" ref="F75:J75" si="17">IFERROR(ROUND(F186/$E75*100,1),"-")</f>
        <v>44</v>
      </c>
      <c r="G75" s="35">
        <f t="shared" si="17"/>
        <v>55.6</v>
      </c>
      <c r="H75" s="35">
        <f t="shared" si="17"/>
        <v>0</v>
      </c>
      <c r="I75" s="35">
        <f t="shared" si="17"/>
        <v>0.4</v>
      </c>
      <c r="J75" s="36">
        <f t="shared" si="17"/>
        <v>0</v>
      </c>
    </row>
    <row r="76" spans="1:10" ht="14.25" customHeight="1" x14ac:dyDescent="0.15">
      <c r="A76" s="73"/>
      <c r="B76" s="74"/>
      <c r="C76" s="67" t="s">
        <v>52</v>
      </c>
      <c r="D76" s="68"/>
      <c r="E76" s="28">
        <f t="shared" si="7"/>
        <v>322</v>
      </c>
      <c r="F76" s="29">
        <f t="shared" ref="F76:J76" si="18">IFERROR(ROUND(F187/$E76*100,1),"-")</f>
        <v>40.700000000000003</v>
      </c>
      <c r="G76" s="30">
        <f t="shared" si="18"/>
        <v>58.1</v>
      </c>
      <c r="H76" s="30">
        <f t="shared" si="18"/>
        <v>0</v>
      </c>
      <c r="I76" s="30">
        <f t="shared" si="18"/>
        <v>1.2</v>
      </c>
      <c r="J76" s="31">
        <f t="shared" si="18"/>
        <v>0</v>
      </c>
    </row>
    <row r="77" spans="1:10" ht="14.25" customHeight="1" x14ac:dyDescent="0.15">
      <c r="A77" s="73"/>
      <c r="B77" s="74"/>
      <c r="C77" s="67" t="s">
        <v>53</v>
      </c>
      <c r="D77" s="68"/>
      <c r="E77" s="28">
        <f t="shared" si="7"/>
        <v>25</v>
      </c>
      <c r="F77" s="29">
        <f t="shared" ref="F77:J77" si="19">IFERROR(ROUND(F188/$E77*100,1),"-")</f>
        <v>52</v>
      </c>
      <c r="G77" s="30">
        <f t="shared" si="19"/>
        <v>48</v>
      </c>
      <c r="H77" s="30">
        <f t="shared" si="19"/>
        <v>0</v>
      </c>
      <c r="I77" s="30">
        <f t="shared" si="19"/>
        <v>0</v>
      </c>
      <c r="J77" s="31">
        <f t="shared" si="19"/>
        <v>0</v>
      </c>
    </row>
    <row r="78" spans="1:10" ht="14.25" customHeight="1" x14ac:dyDescent="0.15">
      <c r="A78" s="73"/>
      <c r="B78" s="74"/>
      <c r="C78" s="67" t="s">
        <v>54</v>
      </c>
      <c r="D78" s="68"/>
      <c r="E78" s="28">
        <f t="shared" si="7"/>
        <v>237</v>
      </c>
      <c r="F78" s="29">
        <f t="shared" ref="F78:J78" si="20">IFERROR(ROUND(F189/$E78*100,1),"-")</f>
        <v>43.9</v>
      </c>
      <c r="G78" s="30">
        <f t="shared" si="20"/>
        <v>53.6</v>
      </c>
      <c r="H78" s="30">
        <f t="shared" si="20"/>
        <v>0</v>
      </c>
      <c r="I78" s="30">
        <f t="shared" si="20"/>
        <v>1.7</v>
      </c>
      <c r="J78" s="31">
        <f t="shared" si="20"/>
        <v>0.8</v>
      </c>
    </row>
    <row r="79" spans="1:10" ht="14.25" customHeight="1" x14ac:dyDescent="0.15">
      <c r="A79" s="73"/>
      <c r="B79" s="74"/>
      <c r="C79" s="67" t="s">
        <v>55</v>
      </c>
      <c r="D79" s="68"/>
      <c r="E79" s="28">
        <f t="shared" si="7"/>
        <v>46</v>
      </c>
      <c r="F79" s="29">
        <f t="shared" ref="F79:J79" si="21">IFERROR(ROUND(F190/$E79*100,1),"-")</f>
        <v>32.6</v>
      </c>
      <c r="G79" s="30">
        <f t="shared" si="21"/>
        <v>65.2</v>
      </c>
      <c r="H79" s="30">
        <f t="shared" si="21"/>
        <v>0</v>
      </c>
      <c r="I79" s="30">
        <f t="shared" si="21"/>
        <v>0</v>
      </c>
      <c r="J79" s="31">
        <f t="shared" si="21"/>
        <v>2.2000000000000002</v>
      </c>
    </row>
    <row r="80" spans="1:10" ht="14.25" customHeight="1" x14ac:dyDescent="0.15">
      <c r="A80" s="73"/>
      <c r="B80" s="74"/>
      <c r="C80" s="67" t="s">
        <v>56</v>
      </c>
      <c r="D80" s="68"/>
      <c r="E80" s="28">
        <f t="shared" si="7"/>
        <v>22</v>
      </c>
      <c r="F80" s="29">
        <f t="shared" ref="F80:J80" si="22">IFERROR(ROUND(F191/$E80*100,1),"-")</f>
        <v>31.8</v>
      </c>
      <c r="G80" s="30">
        <f t="shared" si="22"/>
        <v>63.6</v>
      </c>
      <c r="H80" s="30">
        <f t="shared" si="22"/>
        <v>0</v>
      </c>
      <c r="I80" s="30">
        <f t="shared" si="22"/>
        <v>4.5</v>
      </c>
      <c r="J80" s="31">
        <f t="shared" si="22"/>
        <v>0</v>
      </c>
    </row>
    <row r="81" spans="1:10" ht="14.25" customHeight="1" x14ac:dyDescent="0.15">
      <c r="A81" s="73"/>
      <c r="B81" s="74"/>
      <c r="C81" s="67" t="s">
        <v>57</v>
      </c>
      <c r="D81" s="68"/>
      <c r="E81" s="28">
        <f t="shared" si="7"/>
        <v>22</v>
      </c>
      <c r="F81" s="29">
        <f t="shared" ref="F81:J81" si="23">IFERROR(ROUND(F192/$E81*100,1),"-")</f>
        <v>31.8</v>
      </c>
      <c r="G81" s="30">
        <f t="shared" si="23"/>
        <v>59.1</v>
      </c>
      <c r="H81" s="30">
        <f t="shared" si="23"/>
        <v>0</v>
      </c>
      <c r="I81" s="30">
        <f t="shared" si="23"/>
        <v>9.1</v>
      </c>
      <c r="J81" s="31">
        <f t="shared" si="23"/>
        <v>0</v>
      </c>
    </row>
    <row r="82" spans="1:10" ht="14.25" customHeight="1" x14ac:dyDescent="0.15">
      <c r="A82" s="73"/>
      <c r="B82" s="74"/>
      <c r="C82" s="67" t="s">
        <v>58</v>
      </c>
      <c r="D82" s="68"/>
      <c r="E82" s="28">
        <f t="shared" ref="E82:E113" si="24">E193</f>
        <v>6</v>
      </c>
      <c r="F82" s="29">
        <f t="shared" ref="F82:J82" si="25">IFERROR(ROUND(F193/$E82*100,1),"-")</f>
        <v>16.7</v>
      </c>
      <c r="G82" s="30">
        <f t="shared" si="25"/>
        <v>83.3</v>
      </c>
      <c r="H82" s="30">
        <f t="shared" si="25"/>
        <v>0</v>
      </c>
      <c r="I82" s="30">
        <f t="shared" si="25"/>
        <v>0</v>
      </c>
      <c r="J82" s="31">
        <f t="shared" si="25"/>
        <v>0</v>
      </c>
    </row>
    <row r="83" spans="1:10" ht="14.25" customHeight="1" x14ac:dyDescent="0.15">
      <c r="A83" s="73"/>
      <c r="B83" s="74"/>
      <c r="C83" s="67" t="s">
        <v>0</v>
      </c>
      <c r="D83" s="68"/>
      <c r="E83" s="28">
        <f t="shared" si="24"/>
        <v>10</v>
      </c>
      <c r="F83" s="29">
        <f t="shared" ref="F83:J83" si="26">IFERROR(ROUND(F194/$E83*100,1),"-")</f>
        <v>70</v>
      </c>
      <c r="G83" s="30">
        <f t="shared" si="26"/>
        <v>30</v>
      </c>
      <c r="H83" s="30">
        <f t="shared" si="26"/>
        <v>0</v>
      </c>
      <c r="I83" s="30">
        <f t="shared" si="26"/>
        <v>0</v>
      </c>
      <c r="J83" s="31">
        <f t="shared" si="26"/>
        <v>0</v>
      </c>
    </row>
    <row r="84" spans="1:10" ht="14.25" customHeight="1" x14ac:dyDescent="0.15">
      <c r="A84" s="75"/>
      <c r="B84" s="76"/>
      <c r="C84" s="69" t="s">
        <v>3</v>
      </c>
      <c r="D84" s="70"/>
      <c r="E84" s="37">
        <f t="shared" si="24"/>
        <v>15</v>
      </c>
      <c r="F84" s="38">
        <f t="shared" ref="F84:J84" si="27">IFERROR(ROUND(F195/$E84*100,1),"-")</f>
        <v>40</v>
      </c>
      <c r="G84" s="39">
        <f t="shared" si="27"/>
        <v>33.299999999999997</v>
      </c>
      <c r="H84" s="39">
        <f t="shared" si="27"/>
        <v>0</v>
      </c>
      <c r="I84" s="39">
        <f t="shared" si="27"/>
        <v>0</v>
      </c>
      <c r="J84" s="40">
        <f t="shared" si="27"/>
        <v>26.7</v>
      </c>
    </row>
    <row r="85" spans="1:10" ht="14.25" customHeight="1" x14ac:dyDescent="0.15">
      <c r="A85" s="71" t="s">
        <v>82</v>
      </c>
      <c r="B85" s="72"/>
      <c r="C85" s="77" t="s">
        <v>83</v>
      </c>
      <c r="D85" s="78"/>
      <c r="E85" s="33">
        <f t="shared" si="24"/>
        <v>42</v>
      </c>
      <c r="F85" s="34">
        <f t="shared" ref="F85:J85" si="28">IFERROR(ROUND(F196/$E85*100,1),"-")</f>
        <v>42.9</v>
      </c>
      <c r="G85" s="35">
        <f t="shared" si="28"/>
        <v>54.8</v>
      </c>
      <c r="H85" s="35">
        <f t="shared" si="28"/>
        <v>0</v>
      </c>
      <c r="I85" s="35">
        <f t="shared" si="28"/>
        <v>2.4</v>
      </c>
      <c r="J85" s="36">
        <f t="shared" si="28"/>
        <v>0</v>
      </c>
    </row>
    <row r="86" spans="1:10" ht="14.25" customHeight="1" x14ac:dyDescent="0.15">
      <c r="A86" s="73"/>
      <c r="B86" s="74"/>
      <c r="C86" s="67" t="s">
        <v>84</v>
      </c>
      <c r="D86" s="68"/>
      <c r="E86" s="28">
        <f t="shared" si="24"/>
        <v>57</v>
      </c>
      <c r="F86" s="29">
        <f t="shared" ref="F86:J86" si="29">IFERROR(ROUND(F197/$E86*100,1),"-")</f>
        <v>28.1</v>
      </c>
      <c r="G86" s="30">
        <f t="shared" si="29"/>
        <v>70.2</v>
      </c>
      <c r="H86" s="30">
        <f t="shared" si="29"/>
        <v>0</v>
      </c>
      <c r="I86" s="30">
        <f t="shared" si="29"/>
        <v>1.8</v>
      </c>
      <c r="J86" s="31">
        <f t="shared" si="29"/>
        <v>0</v>
      </c>
    </row>
    <row r="87" spans="1:10" ht="14.25" customHeight="1" x14ac:dyDescent="0.15">
      <c r="A87" s="73"/>
      <c r="B87" s="74"/>
      <c r="C87" s="67" t="s">
        <v>85</v>
      </c>
      <c r="D87" s="68"/>
      <c r="E87" s="28">
        <f t="shared" si="24"/>
        <v>68</v>
      </c>
      <c r="F87" s="29">
        <f t="shared" ref="F87:J87" si="30">IFERROR(ROUND(F198/$E87*100,1),"-")</f>
        <v>36.799999999999997</v>
      </c>
      <c r="G87" s="30">
        <f t="shared" si="30"/>
        <v>60.3</v>
      </c>
      <c r="H87" s="30">
        <f t="shared" si="30"/>
        <v>0</v>
      </c>
      <c r="I87" s="30">
        <f t="shared" si="30"/>
        <v>1.5</v>
      </c>
      <c r="J87" s="31">
        <f t="shared" si="30"/>
        <v>1.5</v>
      </c>
    </row>
    <row r="88" spans="1:10" ht="14.25" customHeight="1" x14ac:dyDescent="0.15">
      <c r="A88" s="73"/>
      <c r="B88" s="74"/>
      <c r="C88" s="67" t="s">
        <v>86</v>
      </c>
      <c r="D88" s="68"/>
      <c r="E88" s="28">
        <f t="shared" si="24"/>
        <v>148</v>
      </c>
      <c r="F88" s="29">
        <f t="shared" ref="F88:J88" si="31">IFERROR(ROUND(F199/$E88*100,1),"-")</f>
        <v>45.9</v>
      </c>
      <c r="G88" s="30">
        <f t="shared" si="31"/>
        <v>52.7</v>
      </c>
      <c r="H88" s="30">
        <f t="shared" si="31"/>
        <v>0</v>
      </c>
      <c r="I88" s="30">
        <f t="shared" si="31"/>
        <v>1.4</v>
      </c>
      <c r="J88" s="31">
        <f t="shared" si="31"/>
        <v>0</v>
      </c>
    </row>
    <row r="89" spans="1:10" ht="14.25" customHeight="1" x14ac:dyDescent="0.15">
      <c r="A89" s="73"/>
      <c r="B89" s="74"/>
      <c r="C89" s="67" t="s">
        <v>87</v>
      </c>
      <c r="D89" s="68"/>
      <c r="E89" s="28">
        <f t="shared" si="24"/>
        <v>195</v>
      </c>
      <c r="F89" s="29">
        <f t="shared" ref="F89:J89" si="32">IFERROR(ROUND(F200/$E89*100,1),"-")</f>
        <v>39</v>
      </c>
      <c r="G89" s="30">
        <f t="shared" si="32"/>
        <v>59.5</v>
      </c>
      <c r="H89" s="30">
        <f t="shared" si="32"/>
        <v>0</v>
      </c>
      <c r="I89" s="30">
        <f t="shared" si="32"/>
        <v>1.5</v>
      </c>
      <c r="J89" s="31">
        <f t="shared" si="32"/>
        <v>0</v>
      </c>
    </row>
    <row r="90" spans="1:10" ht="14.25" customHeight="1" x14ac:dyDescent="0.15">
      <c r="A90" s="73"/>
      <c r="B90" s="74"/>
      <c r="C90" s="67" t="s">
        <v>88</v>
      </c>
      <c r="D90" s="68"/>
      <c r="E90" s="28">
        <f t="shared" si="24"/>
        <v>151</v>
      </c>
      <c r="F90" s="29">
        <f t="shared" ref="F90:J90" si="33">IFERROR(ROUND(F201/$E90*100,1),"-")</f>
        <v>46.4</v>
      </c>
      <c r="G90" s="30">
        <f t="shared" si="33"/>
        <v>53</v>
      </c>
      <c r="H90" s="30">
        <f t="shared" si="33"/>
        <v>0</v>
      </c>
      <c r="I90" s="30">
        <f t="shared" si="33"/>
        <v>0.7</v>
      </c>
      <c r="J90" s="31">
        <f t="shared" si="33"/>
        <v>0</v>
      </c>
    </row>
    <row r="91" spans="1:10" ht="14.25" customHeight="1" x14ac:dyDescent="0.15">
      <c r="A91" s="73"/>
      <c r="B91" s="74"/>
      <c r="C91" s="67" t="s">
        <v>89</v>
      </c>
      <c r="D91" s="68"/>
      <c r="E91" s="28">
        <f t="shared" si="24"/>
        <v>280</v>
      </c>
      <c r="F91" s="29">
        <f t="shared" ref="F91:J91" si="34">IFERROR(ROUND(F202/$E91*100,1),"-")</f>
        <v>43.9</v>
      </c>
      <c r="G91" s="30">
        <f t="shared" si="34"/>
        <v>53.2</v>
      </c>
      <c r="H91" s="30">
        <f t="shared" si="34"/>
        <v>0</v>
      </c>
      <c r="I91" s="30">
        <f t="shared" si="34"/>
        <v>1.1000000000000001</v>
      </c>
      <c r="J91" s="31">
        <f t="shared" si="34"/>
        <v>1.8</v>
      </c>
    </row>
    <row r="92" spans="1:10" ht="14.25" customHeight="1" x14ac:dyDescent="0.15">
      <c r="A92" s="75"/>
      <c r="B92" s="76"/>
      <c r="C92" s="69" t="s">
        <v>6</v>
      </c>
      <c r="D92" s="70"/>
      <c r="E92" s="37">
        <f t="shared" si="24"/>
        <v>7</v>
      </c>
      <c r="F92" s="38">
        <f t="shared" ref="F92:J92" si="35">IFERROR(ROUND(F203/$E92*100,1),"-")</f>
        <v>28.6</v>
      </c>
      <c r="G92" s="39">
        <f t="shared" si="35"/>
        <v>57.1</v>
      </c>
      <c r="H92" s="39">
        <f t="shared" si="35"/>
        <v>0</v>
      </c>
      <c r="I92" s="39">
        <f t="shared" si="35"/>
        <v>0</v>
      </c>
      <c r="J92" s="40">
        <f t="shared" si="35"/>
        <v>14.3</v>
      </c>
    </row>
    <row r="93" spans="1:10" ht="14.25" customHeight="1" x14ac:dyDescent="0.15">
      <c r="A93" s="71" t="s">
        <v>93</v>
      </c>
      <c r="B93" s="72"/>
      <c r="C93" s="77" t="s">
        <v>94</v>
      </c>
      <c r="D93" s="78"/>
      <c r="E93" s="33">
        <f t="shared" si="24"/>
        <v>462</v>
      </c>
      <c r="F93" s="34">
        <f t="shared" ref="F93:J93" si="36">IFERROR(ROUND(F204/$E93*100,1),"-")</f>
        <v>44.2</v>
      </c>
      <c r="G93" s="35">
        <f t="shared" si="36"/>
        <v>54.3</v>
      </c>
      <c r="H93" s="35">
        <f t="shared" si="36"/>
        <v>0</v>
      </c>
      <c r="I93" s="35">
        <f t="shared" si="36"/>
        <v>0.4</v>
      </c>
      <c r="J93" s="36">
        <f t="shared" si="36"/>
        <v>1.1000000000000001</v>
      </c>
    </row>
    <row r="94" spans="1:10" ht="14.25" customHeight="1" x14ac:dyDescent="0.15">
      <c r="A94" s="73"/>
      <c r="B94" s="74"/>
      <c r="C94" s="67" t="s">
        <v>95</v>
      </c>
      <c r="D94" s="68"/>
      <c r="E94" s="28">
        <f t="shared" si="24"/>
        <v>416</v>
      </c>
      <c r="F94" s="29">
        <f t="shared" ref="F94:J94" si="37">IFERROR(ROUND(F205/$E94*100,1),"-")</f>
        <v>39.200000000000003</v>
      </c>
      <c r="G94" s="30">
        <f t="shared" si="37"/>
        <v>58.7</v>
      </c>
      <c r="H94" s="30">
        <f t="shared" si="37"/>
        <v>0</v>
      </c>
      <c r="I94" s="30">
        <f t="shared" si="37"/>
        <v>1.9</v>
      </c>
      <c r="J94" s="31">
        <f t="shared" si="37"/>
        <v>0.2</v>
      </c>
    </row>
    <row r="95" spans="1:10" ht="14.25" customHeight="1" x14ac:dyDescent="0.15">
      <c r="A95" s="73"/>
      <c r="B95" s="74"/>
      <c r="C95" s="67" t="s">
        <v>96</v>
      </c>
      <c r="D95" s="68"/>
      <c r="E95" s="28">
        <f t="shared" si="24"/>
        <v>20</v>
      </c>
      <c r="F95" s="29">
        <f t="shared" ref="F95:J95" si="38">IFERROR(ROUND(F206/$E95*100,1),"-")</f>
        <v>55</v>
      </c>
      <c r="G95" s="30">
        <f t="shared" si="38"/>
        <v>45</v>
      </c>
      <c r="H95" s="30">
        <f t="shared" si="38"/>
        <v>0</v>
      </c>
      <c r="I95" s="30">
        <f t="shared" si="38"/>
        <v>0</v>
      </c>
      <c r="J95" s="31">
        <f t="shared" si="38"/>
        <v>0</v>
      </c>
    </row>
    <row r="96" spans="1:10" ht="14.25" customHeight="1" x14ac:dyDescent="0.15">
      <c r="A96" s="73"/>
      <c r="B96" s="74"/>
      <c r="C96" s="67" t="s">
        <v>97</v>
      </c>
      <c r="D96" s="68"/>
      <c r="E96" s="28">
        <f t="shared" si="24"/>
        <v>2</v>
      </c>
      <c r="F96" s="29">
        <f t="shared" ref="F96:J96" si="39">IFERROR(ROUND(F207/$E96*100,1),"-")</f>
        <v>50</v>
      </c>
      <c r="G96" s="30">
        <f t="shared" si="39"/>
        <v>0</v>
      </c>
      <c r="H96" s="30">
        <f t="shared" si="39"/>
        <v>0</v>
      </c>
      <c r="I96" s="30">
        <f t="shared" si="39"/>
        <v>50</v>
      </c>
      <c r="J96" s="31">
        <f t="shared" si="39"/>
        <v>0</v>
      </c>
    </row>
    <row r="97" spans="1:10" ht="14.25" customHeight="1" x14ac:dyDescent="0.15">
      <c r="A97" s="73"/>
      <c r="B97" s="74"/>
      <c r="C97" s="67" t="s">
        <v>98</v>
      </c>
      <c r="D97" s="68"/>
      <c r="E97" s="28">
        <f t="shared" si="24"/>
        <v>39</v>
      </c>
      <c r="F97" s="29">
        <f t="shared" ref="F97:J97" si="40">IFERROR(ROUND(F208/$E97*100,1),"-")</f>
        <v>43.6</v>
      </c>
      <c r="G97" s="30">
        <f t="shared" si="40"/>
        <v>53.8</v>
      </c>
      <c r="H97" s="30">
        <f t="shared" si="40"/>
        <v>0</v>
      </c>
      <c r="I97" s="30">
        <f t="shared" si="40"/>
        <v>2.6</v>
      </c>
      <c r="J97" s="31">
        <f t="shared" si="40"/>
        <v>0</v>
      </c>
    </row>
    <row r="98" spans="1:10" ht="14.25" customHeight="1" x14ac:dyDescent="0.15">
      <c r="A98" s="75"/>
      <c r="B98" s="76"/>
      <c r="C98" s="69" t="s">
        <v>6</v>
      </c>
      <c r="D98" s="70"/>
      <c r="E98" s="37">
        <f t="shared" si="24"/>
        <v>9</v>
      </c>
      <c r="F98" s="38">
        <f t="shared" ref="F98:J98" si="41">IFERROR(ROUND(F209/$E98*100,1),"-")</f>
        <v>22.2</v>
      </c>
      <c r="G98" s="39">
        <f t="shared" si="41"/>
        <v>66.7</v>
      </c>
      <c r="H98" s="39">
        <f t="shared" si="41"/>
        <v>0</v>
      </c>
      <c r="I98" s="39">
        <f t="shared" si="41"/>
        <v>0</v>
      </c>
      <c r="J98" s="40">
        <f t="shared" si="41"/>
        <v>11.1</v>
      </c>
    </row>
    <row r="99" spans="1:10" ht="14.25" customHeight="1" x14ac:dyDescent="0.15">
      <c r="A99" s="71" t="s">
        <v>17</v>
      </c>
      <c r="B99" s="72"/>
      <c r="C99" s="77" t="s">
        <v>59</v>
      </c>
      <c r="D99" s="78"/>
      <c r="E99" s="33">
        <f t="shared" si="24"/>
        <v>436</v>
      </c>
      <c r="F99" s="34">
        <f t="shared" ref="F99:J99" si="42">IFERROR(ROUND(F210/$E99*100,1),"-")</f>
        <v>37.200000000000003</v>
      </c>
      <c r="G99" s="35">
        <f t="shared" si="42"/>
        <v>61.2</v>
      </c>
      <c r="H99" s="35">
        <f t="shared" si="42"/>
        <v>0</v>
      </c>
      <c r="I99" s="35">
        <f t="shared" si="42"/>
        <v>1.1000000000000001</v>
      </c>
      <c r="J99" s="36">
        <f t="shared" si="42"/>
        <v>0.5</v>
      </c>
    </row>
    <row r="100" spans="1:10" ht="14.25" customHeight="1" x14ac:dyDescent="0.15">
      <c r="A100" s="73"/>
      <c r="B100" s="74"/>
      <c r="C100" s="67" t="s">
        <v>60</v>
      </c>
      <c r="D100" s="68"/>
      <c r="E100" s="28">
        <f t="shared" si="24"/>
        <v>380</v>
      </c>
      <c r="F100" s="29">
        <f t="shared" ref="F100:J100" si="43">IFERROR(ROUND(F211/$E100*100,1),"-")</f>
        <v>45.8</v>
      </c>
      <c r="G100" s="30">
        <f t="shared" si="43"/>
        <v>51.8</v>
      </c>
      <c r="H100" s="30">
        <f t="shared" si="43"/>
        <v>0</v>
      </c>
      <c r="I100" s="30">
        <f t="shared" si="43"/>
        <v>1.6</v>
      </c>
      <c r="J100" s="31">
        <f t="shared" si="43"/>
        <v>0.8</v>
      </c>
    </row>
    <row r="101" spans="1:10" ht="14.25" customHeight="1" x14ac:dyDescent="0.15">
      <c r="A101" s="73"/>
      <c r="B101" s="74"/>
      <c r="C101" s="67" t="s">
        <v>61</v>
      </c>
      <c r="D101" s="68"/>
      <c r="E101" s="28">
        <f t="shared" si="24"/>
        <v>94</v>
      </c>
      <c r="F101" s="29">
        <f t="shared" ref="F101:J101" si="44">IFERROR(ROUND(F212/$E101*100,1),"-")</f>
        <v>48.9</v>
      </c>
      <c r="G101" s="30">
        <f t="shared" si="44"/>
        <v>50</v>
      </c>
      <c r="H101" s="30">
        <f t="shared" si="44"/>
        <v>0</v>
      </c>
      <c r="I101" s="30">
        <f t="shared" si="44"/>
        <v>1.1000000000000001</v>
      </c>
      <c r="J101" s="31">
        <f t="shared" si="44"/>
        <v>0</v>
      </c>
    </row>
    <row r="102" spans="1:10" ht="14.25" customHeight="1" x14ac:dyDescent="0.15">
      <c r="A102" s="73"/>
      <c r="B102" s="74"/>
      <c r="C102" s="67" t="s">
        <v>62</v>
      </c>
      <c r="D102" s="68"/>
      <c r="E102" s="28">
        <f t="shared" si="24"/>
        <v>22</v>
      </c>
      <c r="F102" s="29">
        <f t="shared" ref="F102:J102" si="45">IFERROR(ROUND(F213/$E102*100,1),"-")</f>
        <v>36.4</v>
      </c>
      <c r="G102" s="30">
        <f t="shared" si="45"/>
        <v>63.6</v>
      </c>
      <c r="H102" s="30">
        <f t="shared" si="45"/>
        <v>0</v>
      </c>
      <c r="I102" s="30">
        <f t="shared" si="45"/>
        <v>0</v>
      </c>
      <c r="J102" s="31">
        <f t="shared" si="45"/>
        <v>0</v>
      </c>
    </row>
    <row r="103" spans="1:10" ht="14.25" customHeight="1" x14ac:dyDescent="0.15">
      <c r="A103" s="73"/>
      <c r="B103" s="74"/>
      <c r="C103" s="67" t="s">
        <v>63</v>
      </c>
      <c r="D103" s="68"/>
      <c r="E103" s="28">
        <f t="shared" si="24"/>
        <v>8</v>
      </c>
      <c r="F103" s="29">
        <f t="shared" ref="F103:J103" si="46">IFERROR(ROUND(F214/$E103*100,1),"-")</f>
        <v>62.5</v>
      </c>
      <c r="G103" s="30">
        <f t="shared" si="46"/>
        <v>37.5</v>
      </c>
      <c r="H103" s="30">
        <f t="shared" si="46"/>
        <v>0</v>
      </c>
      <c r="I103" s="30">
        <f t="shared" si="46"/>
        <v>0</v>
      </c>
      <c r="J103" s="31">
        <f t="shared" si="46"/>
        <v>0</v>
      </c>
    </row>
    <row r="104" spans="1:10" ht="14.25" customHeight="1" x14ac:dyDescent="0.15">
      <c r="A104" s="75"/>
      <c r="B104" s="76"/>
      <c r="C104" s="69" t="s">
        <v>6</v>
      </c>
      <c r="D104" s="70"/>
      <c r="E104" s="37">
        <f t="shared" si="24"/>
        <v>8</v>
      </c>
      <c r="F104" s="38">
        <f t="shared" ref="F104:J104" si="47">IFERROR(ROUND(F215/$E104*100,1),"-")</f>
        <v>37.5</v>
      </c>
      <c r="G104" s="39">
        <f t="shared" si="47"/>
        <v>37.5</v>
      </c>
      <c r="H104" s="39">
        <f t="shared" si="47"/>
        <v>0</v>
      </c>
      <c r="I104" s="39">
        <f t="shared" si="47"/>
        <v>0</v>
      </c>
      <c r="J104" s="40">
        <f t="shared" si="47"/>
        <v>25</v>
      </c>
    </row>
    <row r="105" spans="1:10" ht="14.25" customHeight="1" x14ac:dyDescent="0.15">
      <c r="A105" s="71" t="s">
        <v>18</v>
      </c>
      <c r="B105" s="72"/>
      <c r="C105" s="77" t="s">
        <v>64</v>
      </c>
      <c r="D105" s="78"/>
      <c r="E105" s="33">
        <f t="shared" si="24"/>
        <v>355</v>
      </c>
      <c r="F105" s="34">
        <f t="shared" ref="F105:J105" si="48">IFERROR(ROUND(F216/$E105*100,1),"-")</f>
        <v>40.6</v>
      </c>
      <c r="G105" s="35">
        <f t="shared" si="48"/>
        <v>58.6</v>
      </c>
      <c r="H105" s="35">
        <f t="shared" si="48"/>
        <v>0</v>
      </c>
      <c r="I105" s="35">
        <f t="shared" si="48"/>
        <v>0.3</v>
      </c>
      <c r="J105" s="36">
        <f t="shared" si="48"/>
        <v>0.6</v>
      </c>
    </row>
    <row r="106" spans="1:10" ht="14.25" customHeight="1" x14ac:dyDescent="0.15">
      <c r="A106" s="73"/>
      <c r="B106" s="74"/>
      <c r="C106" s="67" t="s">
        <v>65</v>
      </c>
      <c r="D106" s="68"/>
      <c r="E106" s="28">
        <f t="shared" si="24"/>
        <v>393</v>
      </c>
      <c r="F106" s="29">
        <f t="shared" ref="F106:J106" si="49">IFERROR(ROUND(F217/$E106*100,1),"-")</f>
        <v>42</v>
      </c>
      <c r="G106" s="30">
        <f t="shared" si="49"/>
        <v>56.2</v>
      </c>
      <c r="H106" s="30">
        <f t="shared" si="49"/>
        <v>0</v>
      </c>
      <c r="I106" s="30">
        <f t="shared" si="49"/>
        <v>1.5</v>
      </c>
      <c r="J106" s="31">
        <f t="shared" si="49"/>
        <v>0.3</v>
      </c>
    </row>
    <row r="107" spans="1:10" ht="14.25" customHeight="1" x14ac:dyDescent="0.15">
      <c r="A107" s="73"/>
      <c r="B107" s="74"/>
      <c r="C107" s="67" t="s">
        <v>61</v>
      </c>
      <c r="D107" s="68"/>
      <c r="E107" s="28">
        <f t="shared" si="24"/>
        <v>158</v>
      </c>
      <c r="F107" s="29">
        <f t="shared" ref="F107:J107" si="50">IFERROR(ROUND(F218/$E107*100,1),"-")</f>
        <v>41.8</v>
      </c>
      <c r="G107" s="30">
        <f t="shared" si="50"/>
        <v>55.1</v>
      </c>
      <c r="H107" s="30">
        <f t="shared" si="50"/>
        <v>0</v>
      </c>
      <c r="I107" s="30">
        <f t="shared" si="50"/>
        <v>1.9</v>
      </c>
      <c r="J107" s="31">
        <f t="shared" si="50"/>
        <v>1.3</v>
      </c>
    </row>
    <row r="108" spans="1:10" ht="14.25" customHeight="1" x14ac:dyDescent="0.15">
      <c r="A108" s="73"/>
      <c r="B108" s="74"/>
      <c r="C108" s="67" t="s">
        <v>66</v>
      </c>
      <c r="D108" s="68"/>
      <c r="E108" s="28">
        <f t="shared" si="24"/>
        <v>20</v>
      </c>
      <c r="F108" s="29">
        <f t="shared" ref="F108:J108" si="51">IFERROR(ROUND(F219/$E108*100,1),"-")</f>
        <v>65</v>
      </c>
      <c r="G108" s="30">
        <f t="shared" si="51"/>
        <v>30</v>
      </c>
      <c r="H108" s="30">
        <f t="shared" si="51"/>
        <v>0</v>
      </c>
      <c r="I108" s="30">
        <f t="shared" si="51"/>
        <v>5</v>
      </c>
      <c r="J108" s="31">
        <f t="shared" si="51"/>
        <v>0</v>
      </c>
    </row>
    <row r="109" spans="1:10" ht="14.25" customHeight="1" x14ac:dyDescent="0.15">
      <c r="A109" s="73"/>
      <c r="B109" s="74"/>
      <c r="C109" s="67" t="s">
        <v>67</v>
      </c>
      <c r="D109" s="68"/>
      <c r="E109" s="28">
        <f t="shared" si="24"/>
        <v>14</v>
      </c>
      <c r="F109" s="29">
        <f t="shared" ref="F109:J109" si="52">IFERROR(ROUND(F220/$E109*100,1),"-")</f>
        <v>57.1</v>
      </c>
      <c r="G109" s="30">
        <f t="shared" si="52"/>
        <v>35.700000000000003</v>
      </c>
      <c r="H109" s="30">
        <f t="shared" si="52"/>
        <v>0</v>
      </c>
      <c r="I109" s="30">
        <f t="shared" si="52"/>
        <v>7.1</v>
      </c>
      <c r="J109" s="31">
        <f t="shared" si="52"/>
        <v>0</v>
      </c>
    </row>
    <row r="110" spans="1:10" ht="14.25" customHeight="1" x14ac:dyDescent="0.15">
      <c r="A110" s="75"/>
      <c r="B110" s="76"/>
      <c r="C110" s="69" t="s">
        <v>6</v>
      </c>
      <c r="D110" s="70"/>
      <c r="E110" s="37">
        <f t="shared" si="24"/>
        <v>8</v>
      </c>
      <c r="F110" s="38">
        <f t="shared" ref="F110:J110" si="53">IFERROR(ROUND(F221/$E110*100,1),"-")</f>
        <v>25</v>
      </c>
      <c r="G110" s="39">
        <f t="shared" si="53"/>
        <v>50</v>
      </c>
      <c r="H110" s="39">
        <f t="shared" si="53"/>
        <v>0</v>
      </c>
      <c r="I110" s="39">
        <f t="shared" si="53"/>
        <v>0</v>
      </c>
      <c r="J110" s="40">
        <f t="shared" si="53"/>
        <v>25</v>
      </c>
    </row>
    <row r="111" spans="1:10" ht="14.25" customHeight="1" x14ac:dyDescent="0.15">
      <c r="A111" s="79" t="s">
        <v>99</v>
      </c>
      <c r="B111" s="80"/>
      <c r="C111" s="77" t="s">
        <v>100</v>
      </c>
      <c r="D111" s="78"/>
      <c r="E111" s="33">
        <f t="shared" si="24"/>
        <v>414</v>
      </c>
      <c r="F111" s="34">
        <f t="shared" ref="F111:J111" si="54">IFERROR(ROUND(F222/$E111*100,1),"-")</f>
        <v>40.799999999999997</v>
      </c>
      <c r="G111" s="35">
        <f t="shared" si="54"/>
        <v>57.5</v>
      </c>
      <c r="H111" s="35">
        <f t="shared" si="54"/>
        <v>0</v>
      </c>
      <c r="I111" s="35">
        <f t="shared" si="54"/>
        <v>1</v>
      </c>
      <c r="J111" s="36">
        <f t="shared" si="54"/>
        <v>0.7</v>
      </c>
    </row>
    <row r="112" spans="1:10" ht="14.25" customHeight="1" x14ac:dyDescent="0.15">
      <c r="A112" s="81"/>
      <c r="B112" s="82"/>
      <c r="C112" s="67" t="s">
        <v>101</v>
      </c>
      <c r="D112" s="68"/>
      <c r="E112" s="28">
        <f t="shared" si="24"/>
        <v>34</v>
      </c>
      <c r="F112" s="29">
        <f t="shared" ref="F112:J112" si="55">IFERROR(ROUND(F223/$E112*100,1),"-")</f>
        <v>41.2</v>
      </c>
      <c r="G112" s="30">
        <f t="shared" si="55"/>
        <v>52.9</v>
      </c>
      <c r="H112" s="30">
        <f t="shared" si="55"/>
        <v>0</v>
      </c>
      <c r="I112" s="30">
        <f t="shared" si="55"/>
        <v>0</v>
      </c>
      <c r="J112" s="31">
        <f t="shared" si="55"/>
        <v>5.9</v>
      </c>
    </row>
    <row r="113" spans="1:10" ht="14.25" customHeight="1" x14ac:dyDescent="0.15">
      <c r="A113" s="81"/>
      <c r="B113" s="82"/>
      <c r="C113" s="67" t="s">
        <v>102</v>
      </c>
      <c r="D113" s="68"/>
      <c r="E113" s="28">
        <f t="shared" si="24"/>
        <v>373</v>
      </c>
      <c r="F113" s="29">
        <f t="shared" ref="F113:J113" si="56">IFERROR(ROUND(F224/$E113*100,1),"-")</f>
        <v>43.7</v>
      </c>
      <c r="G113" s="30">
        <f t="shared" si="56"/>
        <v>54.4</v>
      </c>
      <c r="H113" s="30">
        <f t="shared" si="56"/>
        <v>0</v>
      </c>
      <c r="I113" s="30">
        <f t="shared" si="56"/>
        <v>1.6</v>
      </c>
      <c r="J113" s="31">
        <f t="shared" si="56"/>
        <v>0.3</v>
      </c>
    </row>
    <row r="114" spans="1:10" ht="14.25" customHeight="1" x14ac:dyDescent="0.15">
      <c r="A114" s="81"/>
      <c r="B114" s="82"/>
      <c r="C114" s="67" t="s">
        <v>98</v>
      </c>
      <c r="D114" s="68"/>
      <c r="E114" s="28">
        <f t="shared" ref="E114:E115" si="57">E225</f>
        <v>116</v>
      </c>
      <c r="F114" s="29">
        <f t="shared" ref="F114:J114" si="58">IFERROR(ROUND(F225/$E114*100,1),"-")</f>
        <v>40.5</v>
      </c>
      <c r="G114" s="30">
        <f t="shared" si="58"/>
        <v>57.8</v>
      </c>
      <c r="H114" s="30">
        <f t="shared" si="58"/>
        <v>0</v>
      </c>
      <c r="I114" s="30">
        <f t="shared" si="58"/>
        <v>1.7</v>
      </c>
      <c r="J114" s="31">
        <f t="shared" si="58"/>
        <v>0</v>
      </c>
    </row>
    <row r="115" spans="1:10" ht="14.25" customHeight="1" x14ac:dyDescent="0.15">
      <c r="A115" s="83"/>
      <c r="B115" s="84"/>
      <c r="C115" s="69" t="s">
        <v>6</v>
      </c>
      <c r="D115" s="70"/>
      <c r="E115" s="37">
        <f t="shared" si="57"/>
        <v>11</v>
      </c>
      <c r="F115" s="38">
        <f t="shared" ref="F115:J115" si="59">IFERROR(ROUND(F226/$E115*100,1),"-")</f>
        <v>45.5</v>
      </c>
      <c r="G115" s="39">
        <f t="shared" si="59"/>
        <v>45.5</v>
      </c>
      <c r="H115" s="39">
        <f t="shared" si="59"/>
        <v>0</v>
      </c>
      <c r="I115" s="39">
        <f t="shared" si="59"/>
        <v>0</v>
      </c>
      <c r="J115" s="40">
        <f t="shared" si="59"/>
        <v>9.1</v>
      </c>
    </row>
    <row r="116" spans="1:10" ht="15" customHeight="1" x14ac:dyDescent="0.15">
      <c r="A116" s="85" t="s">
        <v>5</v>
      </c>
      <c r="B116" s="85"/>
      <c r="C116" s="85"/>
      <c r="D116" s="44"/>
      <c r="E116" s="45"/>
      <c r="F116" s="46"/>
      <c r="G116" s="46"/>
      <c r="H116" s="46"/>
      <c r="I116" s="46"/>
      <c r="J116" s="46"/>
    </row>
    <row r="117" spans="1:10" ht="5.25" customHeight="1" x14ac:dyDescent="0.15"/>
    <row r="118" spans="1:10" ht="14.25" customHeight="1" x14ac:dyDescent="0.15">
      <c r="A118" s="8"/>
      <c r="B118" s="95" t="s">
        <v>2</v>
      </c>
      <c r="C118" s="95"/>
      <c r="D118" s="27"/>
      <c r="E118" s="47">
        <v>948</v>
      </c>
      <c r="F118" s="48">
        <v>398</v>
      </c>
      <c r="G118" s="49">
        <v>531</v>
      </c>
      <c r="H118" s="49">
        <v>0</v>
      </c>
      <c r="I118" s="49">
        <v>12</v>
      </c>
      <c r="J118" s="50">
        <v>7</v>
      </c>
    </row>
    <row r="119" spans="1:10" ht="14.25" customHeight="1" x14ac:dyDescent="0.15">
      <c r="A119" s="96" t="s">
        <v>9</v>
      </c>
      <c r="B119" s="97"/>
      <c r="C119" s="77" t="s">
        <v>7</v>
      </c>
      <c r="D119" s="78"/>
      <c r="E119" s="33">
        <v>398</v>
      </c>
      <c r="F119" s="51">
        <v>398</v>
      </c>
      <c r="G119" s="52">
        <v>0</v>
      </c>
      <c r="H119" s="52">
        <v>0</v>
      </c>
      <c r="I119" s="52">
        <v>0</v>
      </c>
      <c r="J119" s="53">
        <v>0</v>
      </c>
    </row>
    <row r="120" spans="1:10" ht="14.25" customHeight="1" x14ac:dyDescent="0.15">
      <c r="A120" s="98"/>
      <c r="B120" s="99"/>
      <c r="C120" s="67" t="s">
        <v>8</v>
      </c>
      <c r="D120" s="68"/>
      <c r="E120" s="28">
        <v>531</v>
      </c>
      <c r="F120" s="54">
        <v>0</v>
      </c>
      <c r="G120" s="55">
        <v>531</v>
      </c>
      <c r="H120" s="55">
        <v>0</v>
      </c>
      <c r="I120" s="55">
        <v>0</v>
      </c>
      <c r="J120" s="56">
        <v>0</v>
      </c>
    </row>
    <row r="121" spans="1:10" ht="14.25" customHeight="1" x14ac:dyDescent="0.15">
      <c r="A121" s="98"/>
      <c r="B121" s="99"/>
      <c r="C121" s="67" t="s">
        <v>13</v>
      </c>
      <c r="D121" s="68"/>
      <c r="E121" s="28">
        <v>0</v>
      </c>
      <c r="F121" s="54">
        <v>0</v>
      </c>
      <c r="G121" s="55">
        <v>0</v>
      </c>
      <c r="H121" s="55">
        <v>0</v>
      </c>
      <c r="I121" s="55">
        <v>0</v>
      </c>
      <c r="J121" s="56">
        <v>0</v>
      </c>
    </row>
    <row r="122" spans="1:10" ht="14.25" customHeight="1" x14ac:dyDescent="0.15">
      <c r="A122" s="98"/>
      <c r="B122" s="99"/>
      <c r="C122" s="67" t="s">
        <v>14</v>
      </c>
      <c r="D122" s="68"/>
      <c r="E122" s="28">
        <v>12</v>
      </c>
      <c r="F122" s="54">
        <v>0</v>
      </c>
      <c r="G122" s="55">
        <v>0</v>
      </c>
      <c r="H122" s="55">
        <v>0</v>
      </c>
      <c r="I122" s="55">
        <v>12</v>
      </c>
      <c r="J122" s="56">
        <v>0</v>
      </c>
    </row>
    <row r="123" spans="1:10" ht="14.25" customHeight="1" x14ac:dyDescent="0.15">
      <c r="A123" s="100"/>
      <c r="B123" s="101"/>
      <c r="C123" s="69" t="s">
        <v>3</v>
      </c>
      <c r="D123" s="70"/>
      <c r="E123" s="37">
        <v>7</v>
      </c>
      <c r="F123" s="57">
        <v>0</v>
      </c>
      <c r="G123" s="58">
        <v>0</v>
      </c>
      <c r="H123" s="58">
        <v>0</v>
      </c>
      <c r="I123" s="58">
        <v>0</v>
      </c>
      <c r="J123" s="59">
        <v>7</v>
      </c>
    </row>
    <row r="124" spans="1:10" ht="14.25" customHeight="1" x14ac:dyDescent="0.15">
      <c r="A124" s="89" t="s">
        <v>12</v>
      </c>
      <c r="B124" s="90"/>
      <c r="C124" s="77" t="s">
        <v>19</v>
      </c>
      <c r="D124" s="78"/>
      <c r="E124" s="33">
        <v>7</v>
      </c>
      <c r="F124" s="51">
        <v>3</v>
      </c>
      <c r="G124" s="52">
        <v>3</v>
      </c>
      <c r="H124" s="52">
        <v>0</v>
      </c>
      <c r="I124" s="52">
        <v>1</v>
      </c>
      <c r="J124" s="53">
        <v>0</v>
      </c>
    </row>
    <row r="125" spans="1:10" ht="14.25" customHeight="1" x14ac:dyDescent="0.15">
      <c r="A125" s="91"/>
      <c r="B125" s="92"/>
      <c r="C125" s="67" t="s">
        <v>20</v>
      </c>
      <c r="D125" s="68"/>
      <c r="E125" s="28">
        <v>81</v>
      </c>
      <c r="F125" s="54">
        <v>31</v>
      </c>
      <c r="G125" s="55">
        <v>49</v>
      </c>
      <c r="H125" s="55">
        <v>0</v>
      </c>
      <c r="I125" s="55">
        <v>1</v>
      </c>
      <c r="J125" s="56">
        <v>0</v>
      </c>
    </row>
    <row r="126" spans="1:10" ht="14.25" customHeight="1" x14ac:dyDescent="0.15">
      <c r="A126" s="91"/>
      <c r="B126" s="92"/>
      <c r="C126" s="67" t="s">
        <v>21</v>
      </c>
      <c r="D126" s="68"/>
      <c r="E126" s="28">
        <v>160</v>
      </c>
      <c r="F126" s="54">
        <v>66</v>
      </c>
      <c r="G126" s="55">
        <v>92</v>
      </c>
      <c r="H126" s="55">
        <v>0</v>
      </c>
      <c r="I126" s="55">
        <v>2</v>
      </c>
      <c r="J126" s="56">
        <v>0</v>
      </c>
    </row>
    <row r="127" spans="1:10" ht="14.25" customHeight="1" x14ac:dyDescent="0.15">
      <c r="A127" s="91"/>
      <c r="B127" s="92"/>
      <c r="C127" s="67" t="s">
        <v>22</v>
      </c>
      <c r="D127" s="68"/>
      <c r="E127" s="28">
        <v>210</v>
      </c>
      <c r="F127" s="54">
        <v>85</v>
      </c>
      <c r="G127" s="55">
        <v>122</v>
      </c>
      <c r="H127" s="55">
        <v>0</v>
      </c>
      <c r="I127" s="55">
        <v>3</v>
      </c>
      <c r="J127" s="56">
        <v>0</v>
      </c>
    </row>
    <row r="128" spans="1:10" ht="14.25" customHeight="1" x14ac:dyDescent="0.15">
      <c r="A128" s="91"/>
      <c r="B128" s="92"/>
      <c r="C128" s="67" t="s">
        <v>23</v>
      </c>
      <c r="D128" s="68"/>
      <c r="E128" s="28">
        <v>183</v>
      </c>
      <c r="F128" s="54">
        <v>81</v>
      </c>
      <c r="G128" s="55">
        <v>97</v>
      </c>
      <c r="H128" s="55">
        <v>0</v>
      </c>
      <c r="I128" s="55">
        <v>4</v>
      </c>
      <c r="J128" s="56">
        <v>1</v>
      </c>
    </row>
    <row r="129" spans="1:10" ht="14.25" customHeight="1" x14ac:dyDescent="0.15">
      <c r="A129" s="91"/>
      <c r="B129" s="92"/>
      <c r="C129" s="67" t="s">
        <v>24</v>
      </c>
      <c r="D129" s="68"/>
      <c r="E129" s="28">
        <v>154</v>
      </c>
      <c r="F129" s="54">
        <v>69</v>
      </c>
      <c r="G129" s="55">
        <v>85</v>
      </c>
      <c r="H129" s="55">
        <v>0</v>
      </c>
      <c r="I129" s="55">
        <v>0</v>
      </c>
      <c r="J129" s="56">
        <v>0</v>
      </c>
    </row>
    <row r="130" spans="1:10" ht="14.25" customHeight="1" x14ac:dyDescent="0.15">
      <c r="A130" s="91"/>
      <c r="B130" s="92"/>
      <c r="C130" s="67" t="s">
        <v>25</v>
      </c>
      <c r="D130" s="68"/>
      <c r="E130" s="28">
        <v>143</v>
      </c>
      <c r="F130" s="54">
        <v>61</v>
      </c>
      <c r="G130" s="55">
        <v>82</v>
      </c>
      <c r="H130" s="55">
        <v>0</v>
      </c>
      <c r="I130" s="55">
        <v>0</v>
      </c>
      <c r="J130" s="56">
        <v>0</v>
      </c>
    </row>
    <row r="131" spans="1:10" ht="14.25" customHeight="1" x14ac:dyDescent="0.15">
      <c r="A131" s="91"/>
      <c r="B131" s="92"/>
      <c r="C131" s="67" t="s">
        <v>26</v>
      </c>
      <c r="D131" s="68"/>
      <c r="E131" s="28">
        <v>3</v>
      </c>
      <c r="F131" s="54">
        <v>2</v>
      </c>
      <c r="G131" s="55">
        <v>1</v>
      </c>
      <c r="H131" s="55">
        <v>0</v>
      </c>
      <c r="I131" s="55">
        <v>0</v>
      </c>
      <c r="J131" s="56">
        <v>0</v>
      </c>
    </row>
    <row r="132" spans="1:10" ht="14.25" customHeight="1" x14ac:dyDescent="0.15">
      <c r="A132" s="93"/>
      <c r="B132" s="94"/>
      <c r="C132" s="69" t="s">
        <v>6</v>
      </c>
      <c r="D132" s="70"/>
      <c r="E132" s="37">
        <v>7</v>
      </c>
      <c r="F132" s="57">
        <v>0</v>
      </c>
      <c r="G132" s="58">
        <v>0</v>
      </c>
      <c r="H132" s="58">
        <v>0</v>
      </c>
      <c r="I132" s="58">
        <v>1</v>
      </c>
      <c r="J132" s="59">
        <v>6</v>
      </c>
    </row>
    <row r="133" spans="1:10" ht="14.25" customHeight="1" x14ac:dyDescent="0.15">
      <c r="A133" s="71" t="s">
        <v>70</v>
      </c>
      <c r="B133" s="72"/>
      <c r="C133" s="86" t="s">
        <v>7</v>
      </c>
      <c r="D133" s="41" t="s">
        <v>71</v>
      </c>
      <c r="E133" s="33">
        <v>34</v>
      </c>
      <c r="F133" s="51">
        <v>34</v>
      </c>
      <c r="G133" s="52">
        <v>0</v>
      </c>
      <c r="H133" s="52">
        <v>0</v>
      </c>
      <c r="I133" s="52">
        <v>0</v>
      </c>
      <c r="J133" s="53">
        <v>0</v>
      </c>
    </row>
    <row r="134" spans="1:10" ht="14.25" customHeight="1" x14ac:dyDescent="0.15">
      <c r="A134" s="73"/>
      <c r="B134" s="74"/>
      <c r="C134" s="87"/>
      <c r="D134" s="42" t="s">
        <v>21</v>
      </c>
      <c r="E134" s="28">
        <v>66</v>
      </c>
      <c r="F134" s="54">
        <v>66</v>
      </c>
      <c r="G134" s="55">
        <v>0</v>
      </c>
      <c r="H134" s="55">
        <v>0</v>
      </c>
      <c r="I134" s="55">
        <v>0</v>
      </c>
      <c r="J134" s="56">
        <v>0</v>
      </c>
    </row>
    <row r="135" spans="1:10" ht="14.25" customHeight="1" x14ac:dyDescent="0.15">
      <c r="A135" s="73"/>
      <c r="B135" s="74"/>
      <c r="C135" s="87"/>
      <c r="D135" s="42" t="s">
        <v>22</v>
      </c>
      <c r="E135" s="28">
        <v>85</v>
      </c>
      <c r="F135" s="54">
        <v>85</v>
      </c>
      <c r="G135" s="55">
        <v>0</v>
      </c>
      <c r="H135" s="55">
        <v>0</v>
      </c>
      <c r="I135" s="55">
        <v>0</v>
      </c>
      <c r="J135" s="56">
        <v>0</v>
      </c>
    </row>
    <row r="136" spans="1:10" ht="14.25" customHeight="1" x14ac:dyDescent="0.15">
      <c r="A136" s="73"/>
      <c r="B136" s="74"/>
      <c r="C136" s="87"/>
      <c r="D136" s="42" t="s">
        <v>23</v>
      </c>
      <c r="E136" s="28">
        <v>81</v>
      </c>
      <c r="F136" s="54">
        <v>81</v>
      </c>
      <c r="G136" s="55">
        <v>0</v>
      </c>
      <c r="H136" s="55">
        <v>0</v>
      </c>
      <c r="I136" s="55">
        <v>0</v>
      </c>
      <c r="J136" s="56">
        <v>0</v>
      </c>
    </row>
    <row r="137" spans="1:10" ht="14.25" customHeight="1" x14ac:dyDescent="0.15">
      <c r="A137" s="73"/>
      <c r="B137" s="74"/>
      <c r="C137" s="87"/>
      <c r="D137" s="42" t="s">
        <v>24</v>
      </c>
      <c r="E137" s="28">
        <v>69</v>
      </c>
      <c r="F137" s="54">
        <v>69</v>
      </c>
      <c r="G137" s="55">
        <v>0</v>
      </c>
      <c r="H137" s="55">
        <v>0</v>
      </c>
      <c r="I137" s="55">
        <v>0</v>
      </c>
      <c r="J137" s="56">
        <v>0</v>
      </c>
    </row>
    <row r="138" spans="1:10" ht="14.25" customHeight="1" x14ac:dyDescent="0.15">
      <c r="A138" s="73"/>
      <c r="B138" s="74"/>
      <c r="C138" s="88"/>
      <c r="D138" s="42" t="s">
        <v>91</v>
      </c>
      <c r="E138" s="28">
        <v>63</v>
      </c>
      <c r="F138" s="54">
        <v>63</v>
      </c>
      <c r="G138" s="55">
        <v>0</v>
      </c>
      <c r="H138" s="55">
        <v>0</v>
      </c>
      <c r="I138" s="55">
        <v>0</v>
      </c>
      <c r="J138" s="56">
        <v>0</v>
      </c>
    </row>
    <row r="139" spans="1:10" ht="14.25" customHeight="1" x14ac:dyDescent="0.15">
      <c r="A139" s="73"/>
      <c r="B139" s="74"/>
      <c r="C139" s="86" t="s">
        <v>8</v>
      </c>
      <c r="D139" s="41" t="s">
        <v>71</v>
      </c>
      <c r="E139" s="33">
        <v>52</v>
      </c>
      <c r="F139" s="51">
        <v>0</v>
      </c>
      <c r="G139" s="52">
        <v>52</v>
      </c>
      <c r="H139" s="52">
        <v>0</v>
      </c>
      <c r="I139" s="52">
        <v>0</v>
      </c>
      <c r="J139" s="53">
        <v>0</v>
      </c>
    </row>
    <row r="140" spans="1:10" ht="14.25" customHeight="1" x14ac:dyDescent="0.15">
      <c r="A140" s="73"/>
      <c r="B140" s="74"/>
      <c r="C140" s="87"/>
      <c r="D140" s="42" t="s">
        <v>21</v>
      </c>
      <c r="E140" s="28">
        <v>92</v>
      </c>
      <c r="F140" s="54">
        <v>0</v>
      </c>
      <c r="G140" s="55">
        <v>92</v>
      </c>
      <c r="H140" s="55">
        <v>0</v>
      </c>
      <c r="I140" s="55">
        <v>0</v>
      </c>
      <c r="J140" s="56">
        <v>0</v>
      </c>
    </row>
    <row r="141" spans="1:10" ht="14.25" customHeight="1" x14ac:dyDescent="0.15">
      <c r="A141" s="73"/>
      <c r="B141" s="74"/>
      <c r="C141" s="87"/>
      <c r="D141" s="42" t="s">
        <v>22</v>
      </c>
      <c r="E141" s="28">
        <v>122</v>
      </c>
      <c r="F141" s="54">
        <v>0</v>
      </c>
      <c r="G141" s="55">
        <v>122</v>
      </c>
      <c r="H141" s="55">
        <v>0</v>
      </c>
      <c r="I141" s="55">
        <v>0</v>
      </c>
      <c r="J141" s="56">
        <v>0</v>
      </c>
    </row>
    <row r="142" spans="1:10" ht="14.25" customHeight="1" x14ac:dyDescent="0.15">
      <c r="A142" s="73"/>
      <c r="B142" s="74"/>
      <c r="C142" s="87"/>
      <c r="D142" s="42" t="s">
        <v>23</v>
      </c>
      <c r="E142" s="28">
        <v>97</v>
      </c>
      <c r="F142" s="54">
        <v>0</v>
      </c>
      <c r="G142" s="55">
        <v>97</v>
      </c>
      <c r="H142" s="55">
        <v>0</v>
      </c>
      <c r="I142" s="55">
        <v>0</v>
      </c>
      <c r="J142" s="56">
        <v>0</v>
      </c>
    </row>
    <row r="143" spans="1:10" ht="14.25" customHeight="1" x14ac:dyDescent="0.15">
      <c r="A143" s="73"/>
      <c r="B143" s="74"/>
      <c r="C143" s="87"/>
      <c r="D143" s="42" t="s">
        <v>24</v>
      </c>
      <c r="E143" s="28">
        <v>85</v>
      </c>
      <c r="F143" s="54">
        <v>0</v>
      </c>
      <c r="G143" s="55">
        <v>85</v>
      </c>
      <c r="H143" s="55">
        <v>0</v>
      </c>
      <c r="I143" s="55">
        <v>0</v>
      </c>
      <c r="J143" s="56">
        <v>0</v>
      </c>
    </row>
    <row r="144" spans="1:10" ht="14.25" customHeight="1" x14ac:dyDescent="0.15">
      <c r="A144" s="73"/>
      <c r="B144" s="74"/>
      <c r="C144" s="88"/>
      <c r="D144" s="42" t="s">
        <v>91</v>
      </c>
      <c r="E144" s="28">
        <v>83</v>
      </c>
      <c r="F144" s="54">
        <v>0</v>
      </c>
      <c r="G144" s="55">
        <v>83</v>
      </c>
      <c r="H144" s="55">
        <v>0</v>
      </c>
      <c r="I144" s="55">
        <v>0</v>
      </c>
      <c r="J144" s="56">
        <v>0</v>
      </c>
    </row>
    <row r="145" spans="1:10" ht="14.25" customHeight="1" x14ac:dyDescent="0.15">
      <c r="A145" s="89" t="s">
        <v>10</v>
      </c>
      <c r="B145" s="90"/>
      <c r="C145" s="77" t="s">
        <v>27</v>
      </c>
      <c r="D145" s="78"/>
      <c r="E145" s="33">
        <v>446</v>
      </c>
      <c r="F145" s="51">
        <v>211</v>
      </c>
      <c r="G145" s="52">
        <v>226</v>
      </c>
      <c r="H145" s="52">
        <v>0</v>
      </c>
      <c r="I145" s="52">
        <v>8</v>
      </c>
      <c r="J145" s="53">
        <v>1</v>
      </c>
    </row>
    <row r="146" spans="1:10" ht="14.25" customHeight="1" x14ac:dyDescent="0.15">
      <c r="A146" s="91"/>
      <c r="B146" s="92"/>
      <c r="C146" s="67" t="s">
        <v>28</v>
      </c>
      <c r="D146" s="68"/>
      <c r="E146" s="28">
        <v>77</v>
      </c>
      <c r="F146" s="54">
        <v>50</v>
      </c>
      <c r="G146" s="55">
        <v>26</v>
      </c>
      <c r="H146" s="55">
        <v>0</v>
      </c>
      <c r="I146" s="55">
        <v>1</v>
      </c>
      <c r="J146" s="56">
        <v>0</v>
      </c>
    </row>
    <row r="147" spans="1:10" ht="14.25" customHeight="1" x14ac:dyDescent="0.15">
      <c r="A147" s="91"/>
      <c r="B147" s="92"/>
      <c r="C147" s="67" t="s">
        <v>29</v>
      </c>
      <c r="D147" s="68"/>
      <c r="E147" s="28">
        <v>47</v>
      </c>
      <c r="F147" s="54">
        <v>32</v>
      </c>
      <c r="G147" s="55">
        <v>15</v>
      </c>
      <c r="H147" s="55">
        <v>0</v>
      </c>
      <c r="I147" s="55">
        <v>0</v>
      </c>
      <c r="J147" s="56">
        <v>0</v>
      </c>
    </row>
    <row r="148" spans="1:10" ht="14.25" customHeight="1" x14ac:dyDescent="0.15">
      <c r="A148" s="91"/>
      <c r="B148" s="92"/>
      <c r="C148" s="67" t="s">
        <v>30</v>
      </c>
      <c r="D148" s="68"/>
      <c r="E148" s="28">
        <v>30</v>
      </c>
      <c r="F148" s="54">
        <v>13</v>
      </c>
      <c r="G148" s="55">
        <v>17</v>
      </c>
      <c r="H148" s="55">
        <v>0</v>
      </c>
      <c r="I148" s="55">
        <v>0</v>
      </c>
      <c r="J148" s="56">
        <v>0</v>
      </c>
    </row>
    <row r="149" spans="1:10" ht="14.25" customHeight="1" x14ac:dyDescent="0.15">
      <c r="A149" s="91"/>
      <c r="B149" s="92"/>
      <c r="C149" s="67" t="s">
        <v>31</v>
      </c>
      <c r="D149" s="68"/>
      <c r="E149" s="28">
        <v>109</v>
      </c>
      <c r="F149" s="54">
        <v>29</v>
      </c>
      <c r="G149" s="55">
        <v>80</v>
      </c>
      <c r="H149" s="55">
        <v>0</v>
      </c>
      <c r="I149" s="55">
        <v>0</v>
      </c>
      <c r="J149" s="56">
        <v>0</v>
      </c>
    </row>
    <row r="150" spans="1:10" ht="14.25" customHeight="1" x14ac:dyDescent="0.15">
      <c r="A150" s="91"/>
      <c r="B150" s="92"/>
      <c r="C150" s="67" t="s">
        <v>32</v>
      </c>
      <c r="D150" s="68"/>
      <c r="E150" s="28">
        <v>17</v>
      </c>
      <c r="F150" s="54">
        <v>6</v>
      </c>
      <c r="G150" s="55">
        <v>11</v>
      </c>
      <c r="H150" s="55">
        <v>0</v>
      </c>
      <c r="I150" s="55">
        <v>0</v>
      </c>
      <c r="J150" s="56">
        <v>0</v>
      </c>
    </row>
    <row r="151" spans="1:10" ht="14.25" customHeight="1" x14ac:dyDescent="0.15">
      <c r="A151" s="91"/>
      <c r="B151" s="92"/>
      <c r="C151" s="67" t="s">
        <v>33</v>
      </c>
      <c r="D151" s="68"/>
      <c r="E151" s="28">
        <v>104</v>
      </c>
      <c r="F151" s="54">
        <v>1</v>
      </c>
      <c r="G151" s="55">
        <v>102</v>
      </c>
      <c r="H151" s="55">
        <v>0</v>
      </c>
      <c r="I151" s="55">
        <v>1</v>
      </c>
      <c r="J151" s="56">
        <v>0</v>
      </c>
    </row>
    <row r="152" spans="1:10" ht="14.25" customHeight="1" x14ac:dyDescent="0.15">
      <c r="A152" s="91"/>
      <c r="B152" s="92"/>
      <c r="C152" s="67" t="s">
        <v>34</v>
      </c>
      <c r="D152" s="68"/>
      <c r="E152" s="28">
        <v>89</v>
      </c>
      <c r="F152" s="54">
        <v>45</v>
      </c>
      <c r="G152" s="55">
        <v>43</v>
      </c>
      <c r="H152" s="55">
        <v>0</v>
      </c>
      <c r="I152" s="55">
        <v>1</v>
      </c>
      <c r="J152" s="56">
        <v>0</v>
      </c>
    </row>
    <row r="153" spans="1:10" ht="14.25" customHeight="1" x14ac:dyDescent="0.15">
      <c r="A153" s="91"/>
      <c r="B153" s="92"/>
      <c r="C153" s="67" t="s">
        <v>0</v>
      </c>
      <c r="D153" s="68"/>
      <c r="E153" s="28">
        <v>16</v>
      </c>
      <c r="F153" s="54">
        <v>7</v>
      </c>
      <c r="G153" s="55">
        <v>9</v>
      </c>
      <c r="H153" s="55">
        <v>0</v>
      </c>
      <c r="I153" s="55">
        <v>0</v>
      </c>
      <c r="J153" s="56">
        <v>0</v>
      </c>
    </row>
    <row r="154" spans="1:10" ht="14.25" customHeight="1" x14ac:dyDescent="0.15">
      <c r="A154" s="91"/>
      <c r="B154" s="92"/>
      <c r="C154" s="69" t="s">
        <v>6</v>
      </c>
      <c r="D154" s="70"/>
      <c r="E154" s="37">
        <v>13</v>
      </c>
      <c r="F154" s="57">
        <v>4</v>
      </c>
      <c r="G154" s="58">
        <v>2</v>
      </c>
      <c r="H154" s="58">
        <v>0</v>
      </c>
      <c r="I154" s="58">
        <v>1</v>
      </c>
      <c r="J154" s="59">
        <v>6</v>
      </c>
    </row>
    <row r="155" spans="1:10" ht="14.25" customHeight="1" x14ac:dyDescent="0.15">
      <c r="A155" s="71" t="s">
        <v>11</v>
      </c>
      <c r="B155" s="72"/>
      <c r="C155" s="77" t="s">
        <v>35</v>
      </c>
      <c r="D155" s="78"/>
      <c r="E155" s="33">
        <v>210</v>
      </c>
      <c r="F155" s="51">
        <v>94</v>
      </c>
      <c r="G155" s="52">
        <v>113</v>
      </c>
      <c r="H155" s="52">
        <v>0</v>
      </c>
      <c r="I155" s="52">
        <v>3</v>
      </c>
      <c r="J155" s="53">
        <v>0</v>
      </c>
    </row>
    <row r="156" spans="1:10" ht="14.25" customHeight="1" x14ac:dyDescent="0.15">
      <c r="A156" s="73"/>
      <c r="B156" s="74"/>
      <c r="C156" s="67" t="s">
        <v>36</v>
      </c>
      <c r="D156" s="68"/>
      <c r="E156" s="28">
        <v>284</v>
      </c>
      <c r="F156" s="54">
        <v>106</v>
      </c>
      <c r="G156" s="55">
        <v>172</v>
      </c>
      <c r="H156" s="55">
        <v>0</v>
      </c>
      <c r="I156" s="55">
        <v>5</v>
      </c>
      <c r="J156" s="56">
        <v>1</v>
      </c>
    </row>
    <row r="157" spans="1:10" ht="14.25" customHeight="1" x14ac:dyDescent="0.15">
      <c r="A157" s="73"/>
      <c r="B157" s="74"/>
      <c r="C157" s="67" t="s">
        <v>37</v>
      </c>
      <c r="D157" s="68"/>
      <c r="E157" s="28">
        <v>229</v>
      </c>
      <c r="F157" s="54">
        <v>106</v>
      </c>
      <c r="G157" s="55">
        <v>121</v>
      </c>
      <c r="H157" s="55">
        <v>0</v>
      </c>
      <c r="I157" s="55">
        <v>2</v>
      </c>
      <c r="J157" s="56">
        <v>0</v>
      </c>
    </row>
    <row r="158" spans="1:10" ht="14.25" customHeight="1" x14ac:dyDescent="0.15">
      <c r="A158" s="73"/>
      <c r="B158" s="74"/>
      <c r="C158" s="67" t="s">
        <v>38</v>
      </c>
      <c r="D158" s="68"/>
      <c r="E158" s="28">
        <v>162</v>
      </c>
      <c r="F158" s="54">
        <v>71</v>
      </c>
      <c r="G158" s="55">
        <v>89</v>
      </c>
      <c r="H158" s="55">
        <v>0</v>
      </c>
      <c r="I158" s="55">
        <v>2</v>
      </c>
      <c r="J158" s="56">
        <v>0</v>
      </c>
    </row>
    <row r="159" spans="1:10" ht="14.25" customHeight="1" x14ac:dyDescent="0.15">
      <c r="A159" s="73"/>
      <c r="B159" s="74"/>
      <c r="C159" s="67" t="s">
        <v>39</v>
      </c>
      <c r="D159" s="68"/>
      <c r="E159" s="28">
        <v>43</v>
      </c>
      <c r="F159" s="54">
        <v>14</v>
      </c>
      <c r="G159" s="55">
        <v>29</v>
      </c>
      <c r="H159" s="55">
        <v>0</v>
      </c>
      <c r="I159" s="55">
        <v>0</v>
      </c>
      <c r="J159" s="56">
        <v>0</v>
      </c>
    </row>
    <row r="160" spans="1:10" ht="14.25" customHeight="1" x14ac:dyDescent="0.15">
      <c r="A160" s="73"/>
      <c r="B160" s="74"/>
      <c r="C160" s="67" t="s">
        <v>40</v>
      </c>
      <c r="D160" s="68"/>
      <c r="E160" s="28">
        <v>9</v>
      </c>
      <c r="F160" s="54">
        <v>6</v>
      </c>
      <c r="G160" s="55">
        <v>3</v>
      </c>
      <c r="H160" s="55">
        <v>0</v>
      </c>
      <c r="I160" s="55">
        <v>0</v>
      </c>
      <c r="J160" s="56">
        <v>0</v>
      </c>
    </row>
    <row r="161" spans="1:10" ht="14.25" customHeight="1" x14ac:dyDescent="0.15">
      <c r="A161" s="75"/>
      <c r="B161" s="76"/>
      <c r="C161" s="69" t="s">
        <v>6</v>
      </c>
      <c r="D161" s="70"/>
      <c r="E161" s="37">
        <v>11</v>
      </c>
      <c r="F161" s="57">
        <v>1</v>
      </c>
      <c r="G161" s="58">
        <v>4</v>
      </c>
      <c r="H161" s="58">
        <v>0</v>
      </c>
      <c r="I161" s="58">
        <v>0</v>
      </c>
      <c r="J161" s="59">
        <v>6</v>
      </c>
    </row>
    <row r="162" spans="1:10" ht="27" customHeight="1" x14ac:dyDescent="0.15">
      <c r="A162" s="71" t="s">
        <v>72</v>
      </c>
      <c r="B162" s="72"/>
      <c r="C162" s="77" t="s">
        <v>41</v>
      </c>
      <c r="D162" s="78"/>
      <c r="E162" s="33">
        <v>140</v>
      </c>
      <c r="F162" s="51">
        <v>63</v>
      </c>
      <c r="G162" s="52">
        <v>75</v>
      </c>
      <c r="H162" s="52">
        <v>0</v>
      </c>
      <c r="I162" s="52">
        <v>2</v>
      </c>
      <c r="J162" s="53">
        <v>0</v>
      </c>
    </row>
    <row r="163" spans="1:10" ht="27" customHeight="1" x14ac:dyDescent="0.15">
      <c r="A163" s="73"/>
      <c r="B163" s="74"/>
      <c r="C163" s="67" t="s">
        <v>42</v>
      </c>
      <c r="D163" s="68"/>
      <c r="E163" s="28">
        <v>104</v>
      </c>
      <c r="F163" s="54">
        <v>39</v>
      </c>
      <c r="G163" s="55">
        <v>65</v>
      </c>
      <c r="H163" s="55">
        <v>0</v>
      </c>
      <c r="I163" s="55">
        <v>0</v>
      </c>
      <c r="J163" s="56">
        <v>0</v>
      </c>
    </row>
    <row r="164" spans="1:10" ht="27" customHeight="1" x14ac:dyDescent="0.15">
      <c r="A164" s="73"/>
      <c r="B164" s="74"/>
      <c r="C164" s="67" t="s">
        <v>43</v>
      </c>
      <c r="D164" s="68"/>
      <c r="E164" s="28">
        <v>114</v>
      </c>
      <c r="F164" s="54">
        <v>45</v>
      </c>
      <c r="G164" s="55">
        <v>67</v>
      </c>
      <c r="H164" s="55">
        <v>0</v>
      </c>
      <c r="I164" s="55">
        <v>2</v>
      </c>
      <c r="J164" s="56">
        <v>0</v>
      </c>
    </row>
    <row r="165" spans="1:10" ht="27" customHeight="1" x14ac:dyDescent="0.15">
      <c r="A165" s="73"/>
      <c r="B165" s="74"/>
      <c r="C165" s="67" t="s">
        <v>44</v>
      </c>
      <c r="D165" s="68"/>
      <c r="E165" s="28">
        <v>68</v>
      </c>
      <c r="F165" s="54">
        <v>30</v>
      </c>
      <c r="G165" s="55">
        <v>37</v>
      </c>
      <c r="H165" s="55">
        <v>0</v>
      </c>
      <c r="I165" s="55">
        <v>1</v>
      </c>
      <c r="J165" s="56">
        <v>0</v>
      </c>
    </row>
    <row r="166" spans="1:10" ht="27" customHeight="1" x14ac:dyDescent="0.15">
      <c r="A166" s="73"/>
      <c r="B166" s="74"/>
      <c r="C166" s="67" t="s">
        <v>45</v>
      </c>
      <c r="D166" s="68"/>
      <c r="E166" s="28">
        <v>87</v>
      </c>
      <c r="F166" s="54">
        <v>31</v>
      </c>
      <c r="G166" s="55">
        <v>56</v>
      </c>
      <c r="H166" s="55">
        <v>0</v>
      </c>
      <c r="I166" s="55">
        <v>0</v>
      </c>
      <c r="J166" s="56">
        <v>0</v>
      </c>
    </row>
    <row r="167" spans="1:10" ht="27" customHeight="1" x14ac:dyDescent="0.15">
      <c r="A167" s="73"/>
      <c r="B167" s="74"/>
      <c r="C167" s="67" t="s">
        <v>46</v>
      </c>
      <c r="D167" s="68"/>
      <c r="E167" s="28">
        <v>209</v>
      </c>
      <c r="F167" s="54">
        <v>89</v>
      </c>
      <c r="G167" s="55">
        <v>120</v>
      </c>
      <c r="H167" s="55">
        <v>0</v>
      </c>
      <c r="I167" s="55">
        <v>0</v>
      </c>
      <c r="J167" s="56">
        <v>0</v>
      </c>
    </row>
    <row r="168" spans="1:10" ht="27" customHeight="1" x14ac:dyDescent="0.15">
      <c r="A168" s="73"/>
      <c r="B168" s="74"/>
      <c r="C168" s="67" t="s">
        <v>47</v>
      </c>
      <c r="D168" s="68"/>
      <c r="E168" s="28">
        <v>201</v>
      </c>
      <c r="F168" s="54">
        <v>91</v>
      </c>
      <c r="G168" s="55">
        <v>102</v>
      </c>
      <c r="H168" s="55">
        <v>0</v>
      </c>
      <c r="I168" s="55">
        <v>7</v>
      </c>
      <c r="J168" s="56">
        <v>1</v>
      </c>
    </row>
    <row r="169" spans="1:10" ht="27" customHeight="1" x14ac:dyDescent="0.15">
      <c r="A169" s="75"/>
      <c r="B169" s="76"/>
      <c r="C169" s="69" t="s">
        <v>6</v>
      </c>
      <c r="D169" s="70"/>
      <c r="E169" s="37">
        <v>25</v>
      </c>
      <c r="F169" s="57">
        <v>10</v>
      </c>
      <c r="G169" s="58">
        <v>9</v>
      </c>
      <c r="H169" s="58">
        <v>0</v>
      </c>
      <c r="I169" s="58">
        <v>0</v>
      </c>
      <c r="J169" s="59">
        <v>6</v>
      </c>
    </row>
    <row r="170" spans="1:10" ht="14.25" customHeight="1" x14ac:dyDescent="0.15">
      <c r="A170" s="71" t="s">
        <v>73</v>
      </c>
      <c r="B170" s="72"/>
      <c r="C170" s="77" t="s">
        <v>68</v>
      </c>
      <c r="D170" s="78"/>
      <c r="E170" s="33">
        <v>219</v>
      </c>
      <c r="F170" s="51">
        <v>84</v>
      </c>
      <c r="G170" s="52">
        <v>132</v>
      </c>
      <c r="H170" s="52">
        <v>0</v>
      </c>
      <c r="I170" s="52">
        <v>2</v>
      </c>
      <c r="J170" s="53">
        <v>1</v>
      </c>
    </row>
    <row r="171" spans="1:10" ht="14.25" customHeight="1" x14ac:dyDescent="0.15">
      <c r="A171" s="73"/>
      <c r="B171" s="74"/>
      <c r="C171" s="67" t="s">
        <v>69</v>
      </c>
      <c r="D171" s="68"/>
      <c r="E171" s="28">
        <v>25</v>
      </c>
      <c r="F171" s="54">
        <v>11</v>
      </c>
      <c r="G171" s="55">
        <v>13</v>
      </c>
      <c r="H171" s="55">
        <v>0</v>
      </c>
      <c r="I171" s="55">
        <v>0</v>
      </c>
      <c r="J171" s="56">
        <v>1</v>
      </c>
    </row>
    <row r="172" spans="1:10" ht="14.25" customHeight="1" x14ac:dyDescent="0.15">
      <c r="A172" s="73"/>
      <c r="B172" s="74"/>
      <c r="C172" s="67" t="s">
        <v>48</v>
      </c>
      <c r="D172" s="68"/>
      <c r="E172" s="28">
        <v>431</v>
      </c>
      <c r="F172" s="54">
        <v>187</v>
      </c>
      <c r="G172" s="55">
        <v>237</v>
      </c>
      <c r="H172" s="55">
        <v>0</v>
      </c>
      <c r="I172" s="55">
        <v>7</v>
      </c>
      <c r="J172" s="56">
        <v>0</v>
      </c>
    </row>
    <row r="173" spans="1:10" ht="14.25" customHeight="1" x14ac:dyDescent="0.15">
      <c r="A173" s="73"/>
      <c r="B173" s="74"/>
      <c r="C173" s="67" t="s">
        <v>49</v>
      </c>
      <c r="D173" s="68"/>
      <c r="E173" s="28">
        <v>31</v>
      </c>
      <c r="F173" s="54">
        <v>13</v>
      </c>
      <c r="G173" s="55">
        <v>17</v>
      </c>
      <c r="H173" s="55">
        <v>0</v>
      </c>
      <c r="I173" s="55">
        <v>0</v>
      </c>
      <c r="J173" s="56">
        <v>1</v>
      </c>
    </row>
    <row r="174" spans="1:10" ht="14.25" customHeight="1" x14ac:dyDescent="0.15">
      <c r="A174" s="73"/>
      <c r="B174" s="74"/>
      <c r="C174" s="67" t="s">
        <v>50</v>
      </c>
      <c r="D174" s="68"/>
      <c r="E174" s="28">
        <v>195</v>
      </c>
      <c r="F174" s="54">
        <v>83</v>
      </c>
      <c r="G174" s="55">
        <v>109</v>
      </c>
      <c r="H174" s="55">
        <v>0</v>
      </c>
      <c r="I174" s="55">
        <v>3</v>
      </c>
      <c r="J174" s="56">
        <v>0</v>
      </c>
    </row>
    <row r="175" spans="1:10" ht="14.25" customHeight="1" x14ac:dyDescent="0.15">
      <c r="A175" s="73"/>
      <c r="B175" s="74"/>
      <c r="C175" s="67" t="s">
        <v>0</v>
      </c>
      <c r="D175" s="68"/>
      <c r="E175" s="28">
        <v>27</v>
      </c>
      <c r="F175" s="54">
        <v>12</v>
      </c>
      <c r="G175" s="55">
        <v>15</v>
      </c>
      <c r="H175" s="55">
        <v>0</v>
      </c>
      <c r="I175" s="55">
        <v>0</v>
      </c>
      <c r="J175" s="56">
        <v>0</v>
      </c>
    </row>
    <row r="176" spans="1:10" ht="14.25" customHeight="1" x14ac:dyDescent="0.15">
      <c r="A176" s="75"/>
      <c r="B176" s="76"/>
      <c r="C176" s="67" t="s">
        <v>6</v>
      </c>
      <c r="D176" s="68"/>
      <c r="E176" s="37">
        <v>20</v>
      </c>
      <c r="F176" s="57">
        <v>8</v>
      </c>
      <c r="G176" s="58">
        <v>8</v>
      </c>
      <c r="H176" s="58">
        <v>0</v>
      </c>
      <c r="I176" s="58">
        <v>0</v>
      </c>
      <c r="J176" s="59">
        <v>4</v>
      </c>
    </row>
    <row r="177" spans="1:10" ht="14.25" customHeight="1" x14ac:dyDescent="0.15">
      <c r="A177" s="71" t="s">
        <v>15</v>
      </c>
      <c r="B177" s="72"/>
      <c r="C177" s="77" t="s">
        <v>74</v>
      </c>
      <c r="D177" s="78"/>
      <c r="E177" s="33">
        <v>203</v>
      </c>
      <c r="F177" s="51">
        <v>88</v>
      </c>
      <c r="G177" s="52">
        <v>109</v>
      </c>
      <c r="H177" s="52">
        <v>0</v>
      </c>
      <c r="I177" s="52">
        <v>6</v>
      </c>
      <c r="J177" s="53">
        <v>0</v>
      </c>
    </row>
    <row r="178" spans="1:10" ht="14.25" customHeight="1" x14ac:dyDescent="0.15">
      <c r="A178" s="73"/>
      <c r="B178" s="74"/>
      <c r="C178" s="67" t="s">
        <v>75</v>
      </c>
      <c r="D178" s="68"/>
      <c r="E178" s="28">
        <v>151</v>
      </c>
      <c r="F178" s="54">
        <v>67</v>
      </c>
      <c r="G178" s="55">
        <v>83</v>
      </c>
      <c r="H178" s="55">
        <v>0</v>
      </c>
      <c r="I178" s="55">
        <v>1</v>
      </c>
      <c r="J178" s="56">
        <v>0</v>
      </c>
    </row>
    <row r="179" spans="1:10" ht="14.25" customHeight="1" x14ac:dyDescent="0.15">
      <c r="A179" s="73"/>
      <c r="B179" s="74"/>
      <c r="C179" s="67" t="s">
        <v>76</v>
      </c>
      <c r="D179" s="68"/>
      <c r="E179" s="28">
        <v>118</v>
      </c>
      <c r="F179" s="54">
        <v>50</v>
      </c>
      <c r="G179" s="55">
        <v>67</v>
      </c>
      <c r="H179" s="55">
        <v>0</v>
      </c>
      <c r="I179" s="55">
        <v>1</v>
      </c>
      <c r="J179" s="56">
        <v>0</v>
      </c>
    </row>
    <row r="180" spans="1:10" ht="14.25" customHeight="1" x14ac:dyDescent="0.15">
      <c r="A180" s="73"/>
      <c r="B180" s="74"/>
      <c r="C180" s="67" t="s">
        <v>77</v>
      </c>
      <c r="D180" s="68"/>
      <c r="E180" s="28">
        <v>110</v>
      </c>
      <c r="F180" s="54">
        <v>45</v>
      </c>
      <c r="G180" s="55">
        <v>62</v>
      </c>
      <c r="H180" s="55">
        <v>0</v>
      </c>
      <c r="I180" s="55">
        <v>2</v>
      </c>
      <c r="J180" s="56">
        <v>1</v>
      </c>
    </row>
    <row r="181" spans="1:10" ht="14.25" customHeight="1" x14ac:dyDescent="0.15">
      <c r="A181" s="73"/>
      <c r="B181" s="74"/>
      <c r="C181" s="67" t="s">
        <v>78</v>
      </c>
      <c r="D181" s="68"/>
      <c r="E181" s="28">
        <v>96</v>
      </c>
      <c r="F181" s="54">
        <v>44</v>
      </c>
      <c r="G181" s="55">
        <v>50</v>
      </c>
      <c r="H181" s="55">
        <v>0</v>
      </c>
      <c r="I181" s="55">
        <v>1</v>
      </c>
      <c r="J181" s="56">
        <v>1</v>
      </c>
    </row>
    <row r="182" spans="1:10" ht="14.25" customHeight="1" x14ac:dyDescent="0.15">
      <c r="A182" s="73"/>
      <c r="B182" s="74"/>
      <c r="C182" s="67" t="s">
        <v>79</v>
      </c>
      <c r="D182" s="68"/>
      <c r="E182" s="28">
        <v>108</v>
      </c>
      <c r="F182" s="54">
        <v>42</v>
      </c>
      <c r="G182" s="55">
        <v>64</v>
      </c>
      <c r="H182" s="55">
        <v>0</v>
      </c>
      <c r="I182" s="55">
        <v>1</v>
      </c>
      <c r="J182" s="56">
        <v>1</v>
      </c>
    </row>
    <row r="183" spans="1:10" ht="14.25" customHeight="1" x14ac:dyDescent="0.15">
      <c r="A183" s="73"/>
      <c r="B183" s="74"/>
      <c r="C183" s="67" t="s">
        <v>80</v>
      </c>
      <c r="D183" s="68"/>
      <c r="E183" s="28">
        <v>124</v>
      </c>
      <c r="F183" s="54">
        <v>43</v>
      </c>
      <c r="G183" s="55">
        <v>81</v>
      </c>
      <c r="H183" s="55">
        <v>0</v>
      </c>
      <c r="I183" s="55">
        <v>0</v>
      </c>
      <c r="J183" s="56">
        <v>0</v>
      </c>
    </row>
    <row r="184" spans="1:10" ht="14.25" customHeight="1" x14ac:dyDescent="0.15">
      <c r="A184" s="73"/>
      <c r="B184" s="74"/>
      <c r="C184" s="67" t="s">
        <v>81</v>
      </c>
      <c r="D184" s="68"/>
      <c r="E184" s="28">
        <v>25</v>
      </c>
      <c r="F184" s="54">
        <v>14</v>
      </c>
      <c r="G184" s="55">
        <v>11</v>
      </c>
      <c r="H184" s="55">
        <v>0</v>
      </c>
      <c r="I184" s="55">
        <v>0</v>
      </c>
      <c r="J184" s="56">
        <v>0</v>
      </c>
    </row>
    <row r="185" spans="1:10" ht="14.25" customHeight="1" x14ac:dyDescent="0.15">
      <c r="A185" s="75"/>
      <c r="B185" s="76"/>
      <c r="C185" s="67" t="s">
        <v>6</v>
      </c>
      <c r="D185" s="68"/>
      <c r="E185" s="37">
        <v>13</v>
      </c>
      <c r="F185" s="57">
        <v>5</v>
      </c>
      <c r="G185" s="58">
        <v>4</v>
      </c>
      <c r="H185" s="58">
        <v>0</v>
      </c>
      <c r="I185" s="58">
        <v>0</v>
      </c>
      <c r="J185" s="59">
        <v>4</v>
      </c>
    </row>
    <row r="186" spans="1:10" ht="14.25" customHeight="1" x14ac:dyDescent="0.15">
      <c r="A186" s="71" t="s">
        <v>16</v>
      </c>
      <c r="B186" s="72"/>
      <c r="C186" s="77" t="s">
        <v>51</v>
      </c>
      <c r="D186" s="78"/>
      <c r="E186" s="33">
        <v>243</v>
      </c>
      <c r="F186" s="51">
        <v>107</v>
      </c>
      <c r="G186" s="52">
        <v>135</v>
      </c>
      <c r="H186" s="52">
        <v>0</v>
      </c>
      <c r="I186" s="52">
        <v>1</v>
      </c>
      <c r="J186" s="53">
        <v>0</v>
      </c>
    </row>
    <row r="187" spans="1:10" ht="14.25" customHeight="1" x14ac:dyDescent="0.15">
      <c r="A187" s="73"/>
      <c r="B187" s="74"/>
      <c r="C187" s="67" t="s">
        <v>52</v>
      </c>
      <c r="D187" s="68"/>
      <c r="E187" s="28">
        <v>322</v>
      </c>
      <c r="F187" s="54">
        <v>131</v>
      </c>
      <c r="G187" s="55">
        <v>187</v>
      </c>
      <c r="H187" s="55">
        <v>0</v>
      </c>
      <c r="I187" s="55">
        <v>4</v>
      </c>
      <c r="J187" s="56">
        <v>0</v>
      </c>
    </row>
    <row r="188" spans="1:10" ht="14.25" customHeight="1" x14ac:dyDescent="0.15">
      <c r="A188" s="73"/>
      <c r="B188" s="74"/>
      <c r="C188" s="67" t="s">
        <v>53</v>
      </c>
      <c r="D188" s="68"/>
      <c r="E188" s="28">
        <v>25</v>
      </c>
      <c r="F188" s="54">
        <v>13</v>
      </c>
      <c r="G188" s="55">
        <v>12</v>
      </c>
      <c r="H188" s="55">
        <v>0</v>
      </c>
      <c r="I188" s="55">
        <v>0</v>
      </c>
      <c r="J188" s="56">
        <v>0</v>
      </c>
    </row>
    <row r="189" spans="1:10" ht="14.25" customHeight="1" x14ac:dyDescent="0.15">
      <c r="A189" s="73"/>
      <c r="B189" s="74"/>
      <c r="C189" s="67" t="s">
        <v>54</v>
      </c>
      <c r="D189" s="68"/>
      <c r="E189" s="28">
        <v>237</v>
      </c>
      <c r="F189" s="54">
        <v>104</v>
      </c>
      <c r="G189" s="55">
        <v>127</v>
      </c>
      <c r="H189" s="55">
        <v>0</v>
      </c>
      <c r="I189" s="55">
        <v>4</v>
      </c>
      <c r="J189" s="56">
        <v>2</v>
      </c>
    </row>
    <row r="190" spans="1:10" ht="14.25" customHeight="1" x14ac:dyDescent="0.15">
      <c r="A190" s="73"/>
      <c r="B190" s="74"/>
      <c r="C190" s="67" t="s">
        <v>55</v>
      </c>
      <c r="D190" s="68"/>
      <c r="E190" s="28">
        <v>46</v>
      </c>
      <c r="F190" s="54">
        <v>15</v>
      </c>
      <c r="G190" s="55">
        <v>30</v>
      </c>
      <c r="H190" s="55">
        <v>0</v>
      </c>
      <c r="I190" s="55">
        <v>0</v>
      </c>
      <c r="J190" s="56">
        <v>1</v>
      </c>
    </row>
    <row r="191" spans="1:10" ht="14.25" customHeight="1" x14ac:dyDescent="0.15">
      <c r="A191" s="73"/>
      <c r="B191" s="74"/>
      <c r="C191" s="67" t="s">
        <v>56</v>
      </c>
      <c r="D191" s="68"/>
      <c r="E191" s="28">
        <v>22</v>
      </c>
      <c r="F191" s="54">
        <v>7</v>
      </c>
      <c r="G191" s="55">
        <v>14</v>
      </c>
      <c r="H191" s="55">
        <v>0</v>
      </c>
      <c r="I191" s="55">
        <v>1</v>
      </c>
      <c r="J191" s="56">
        <v>0</v>
      </c>
    </row>
    <row r="192" spans="1:10" ht="14.25" customHeight="1" x14ac:dyDescent="0.15">
      <c r="A192" s="73"/>
      <c r="B192" s="74"/>
      <c r="C192" s="67" t="s">
        <v>57</v>
      </c>
      <c r="D192" s="68"/>
      <c r="E192" s="28">
        <v>22</v>
      </c>
      <c r="F192" s="54">
        <v>7</v>
      </c>
      <c r="G192" s="55">
        <v>13</v>
      </c>
      <c r="H192" s="55">
        <v>0</v>
      </c>
      <c r="I192" s="55">
        <v>2</v>
      </c>
      <c r="J192" s="56">
        <v>0</v>
      </c>
    </row>
    <row r="193" spans="1:10" ht="14.25" customHeight="1" x14ac:dyDescent="0.15">
      <c r="A193" s="73"/>
      <c r="B193" s="74"/>
      <c r="C193" s="67" t="s">
        <v>58</v>
      </c>
      <c r="D193" s="68"/>
      <c r="E193" s="28">
        <v>6</v>
      </c>
      <c r="F193" s="54">
        <v>1</v>
      </c>
      <c r="G193" s="55">
        <v>5</v>
      </c>
      <c r="H193" s="55">
        <v>0</v>
      </c>
      <c r="I193" s="55">
        <v>0</v>
      </c>
      <c r="J193" s="56">
        <v>0</v>
      </c>
    </row>
    <row r="194" spans="1:10" ht="14.25" customHeight="1" x14ac:dyDescent="0.15">
      <c r="A194" s="73"/>
      <c r="B194" s="74"/>
      <c r="C194" s="67" t="s">
        <v>0</v>
      </c>
      <c r="D194" s="68"/>
      <c r="E194" s="28">
        <v>10</v>
      </c>
      <c r="F194" s="54">
        <v>7</v>
      </c>
      <c r="G194" s="55">
        <v>3</v>
      </c>
      <c r="H194" s="55">
        <v>0</v>
      </c>
      <c r="I194" s="55">
        <v>0</v>
      </c>
      <c r="J194" s="56">
        <v>0</v>
      </c>
    </row>
    <row r="195" spans="1:10" ht="14.25" customHeight="1" x14ac:dyDescent="0.15">
      <c r="A195" s="75"/>
      <c r="B195" s="76"/>
      <c r="C195" s="69" t="s">
        <v>3</v>
      </c>
      <c r="D195" s="70"/>
      <c r="E195" s="37">
        <v>15</v>
      </c>
      <c r="F195" s="57">
        <v>6</v>
      </c>
      <c r="G195" s="58">
        <v>5</v>
      </c>
      <c r="H195" s="58">
        <v>0</v>
      </c>
      <c r="I195" s="58">
        <v>0</v>
      </c>
      <c r="J195" s="59">
        <v>4</v>
      </c>
    </row>
    <row r="196" spans="1:10" ht="14.25" customHeight="1" x14ac:dyDescent="0.15">
      <c r="A196" s="71" t="s">
        <v>82</v>
      </c>
      <c r="B196" s="72"/>
      <c r="C196" s="77" t="s">
        <v>83</v>
      </c>
      <c r="D196" s="78"/>
      <c r="E196" s="33">
        <v>42</v>
      </c>
      <c r="F196" s="51">
        <v>18</v>
      </c>
      <c r="G196" s="52">
        <v>23</v>
      </c>
      <c r="H196" s="52">
        <v>0</v>
      </c>
      <c r="I196" s="52">
        <v>1</v>
      </c>
      <c r="J196" s="53">
        <v>0</v>
      </c>
    </row>
    <row r="197" spans="1:10" ht="14.25" customHeight="1" x14ac:dyDescent="0.15">
      <c r="A197" s="73"/>
      <c r="B197" s="74"/>
      <c r="C197" s="67" t="s">
        <v>84</v>
      </c>
      <c r="D197" s="68"/>
      <c r="E197" s="28">
        <v>57</v>
      </c>
      <c r="F197" s="54">
        <v>16</v>
      </c>
      <c r="G197" s="55">
        <v>40</v>
      </c>
      <c r="H197" s="55">
        <v>0</v>
      </c>
      <c r="I197" s="55">
        <v>1</v>
      </c>
      <c r="J197" s="56">
        <v>0</v>
      </c>
    </row>
    <row r="198" spans="1:10" ht="14.25" customHeight="1" x14ac:dyDescent="0.15">
      <c r="A198" s="73"/>
      <c r="B198" s="74"/>
      <c r="C198" s="67" t="s">
        <v>85</v>
      </c>
      <c r="D198" s="68"/>
      <c r="E198" s="28">
        <v>68</v>
      </c>
      <c r="F198" s="54">
        <v>25</v>
      </c>
      <c r="G198" s="55">
        <v>41</v>
      </c>
      <c r="H198" s="55">
        <v>0</v>
      </c>
      <c r="I198" s="55">
        <v>1</v>
      </c>
      <c r="J198" s="56">
        <v>1</v>
      </c>
    </row>
    <row r="199" spans="1:10" ht="14.25" customHeight="1" x14ac:dyDescent="0.15">
      <c r="A199" s="73"/>
      <c r="B199" s="74"/>
      <c r="C199" s="67" t="s">
        <v>86</v>
      </c>
      <c r="D199" s="68"/>
      <c r="E199" s="28">
        <v>148</v>
      </c>
      <c r="F199" s="54">
        <v>68</v>
      </c>
      <c r="G199" s="55">
        <v>78</v>
      </c>
      <c r="H199" s="55">
        <v>0</v>
      </c>
      <c r="I199" s="55">
        <v>2</v>
      </c>
      <c r="J199" s="56">
        <v>0</v>
      </c>
    </row>
    <row r="200" spans="1:10" ht="14.25" customHeight="1" x14ac:dyDescent="0.15">
      <c r="A200" s="73"/>
      <c r="B200" s="74"/>
      <c r="C200" s="67" t="s">
        <v>87</v>
      </c>
      <c r="D200" s="68"/>
      <c r="E200" s="28">
        <v>195</v>
      </c>
      <c r="F200" s="54">
        <v>76</v>
      </c>
      <c r="G200" s="55">
        <v>116</v>
      </c>
      <c r="H200" s="55">
        <v>0</v>
      </c>
      <c r="I200" s="55">
        <v>3</v>
      </c>
      <c r="J200" s="56">
        <v>0</v>
      </c>
    </row>
    <row r="201" spans="1:10" ht="14.25" customHeight="1" x14ac:dyDescent="0.15">
      <c r="A201" s="73"/>
      <c r="B201" s="74"/>
      <c r="C201" s="67" t="s">
        <v>88</v>
      </c>
      <c r="D201" s="68"/>
      <c r="E201" s="28">
        <v>151</v>
      </c>
      <c r="F201" s="54">
        <v>70</v>
      </c>
      <c r="G201" s="55">
        <v>80</v>
      </c>
      <c r="H201" s="55">
        <v>0</v>
      </c>
      <c r="I201" s="55">
        <v>1</v>
      </c>
      <c r="J201" s="56">
        <v>0</v>
      </c>
    </row>
    <row r="202" spans="1:10" ht="14.25" customHeight="1" x14ac:dyDescent="0.15">
      <c r="A202" s="73"/>
      <c r="B202" s="74"/>
      <c r="C202" s="67" t="s">
        <v>89</v>
      </c>
      <c r="D202" s="68"/>
      <c r="E202" s="28">
        <v>280</v>
      </c>
      <c r="F202" s="54">
        <v>123</v>
      </c>
      <c r="G202" s="55">
        <v>149</v>
      </c>
      <c r="H202" s="55">
        <v>0</v>
      </c>
      <c r="I202" s="55">
        <v>3</v>
      </c>
      <c r="J202" s="56">
        <v>5</v>
      </c>
    </row>
    <row r="203" spans="1:10" ht="14.25" customHeight="1" x14ac:dyDescent="0.15">
      <c r="A203" s="75"/>
      <c r="B203" s="76"/>
      <c r="C203" s="69" t="s">
        <v>6</v>
      </c>
      <c r="D203" s="70"/>
      <c r="E203" s="37">
        <v>7</v>
      </c>
      <c r="F203" s="57">
        <v>2</v>
      </c>
      <c r="G203" s="58">
        <v>4</v>
      </c>
      <c r="H203" s="58">
        <v>0</v>
      </c>
      <c r="I203" s="58">
        <v>0</v>
      </c>
      <c r="J203" s="59">
        <v>1</v>
      </c>
    </row>
    <row r="204" spans="1:10" ht="14.25" customHeight="1" x14ac:dyDescent="0.15">
      <c r="A204" s="71" t="s">
        <v>93</v>
      </c>
      <c r="B204" s="72"/>
      <c r="C204" s="77" t="s">
        <v>94</v>
      </c>
      <c r="D204" s="78"/>
      <c r="E204" s="33">
        <v>462</v>
      </c>
      <c r="F204" s="51">
        <v>204</v>
      </c>
      <c r="G204" s="52">
        <v>251</v>
      </c>
      <c r="H204" s="52">
        <v>0</v>
      </c>
      <c r="I204" s="52">
        <v>2</v>
      </c>
      <c r="J204" s="53">
        <v>5</v>
      </c>
    </row>
    <row r="205" spans="1:10" ht="14.25" customHeight="1" x14ac:dyDescent="0.15">
      <c r="A205" s="73"/>
      <c r="B205" s="74"/>
      <c r="C205" s="67" t="s">
        <v>95</v>
      </c>
      <c r="D205" s="68"/>
      <c r="E205" s="28">
        <v>416</v>
      </c>
      <c r="F205" s="54">
        <v>163</v>
      </c>
      <c r="G205" s="55">
        <v>244</v>
      </c>
      <c r="H205" s="55">
        <v>0</v>
      </c>
      <c r="I205" s="55">
        <v>8</v>
      </c>
      <c r="J205" s="56">
        <v>1</v>
      </c>
    </row>
    <row r="206" spans="1:10" ht="14.25" customHeight="1" x14ac:dyDescent="0.15">
      <c r="A206" s="73"/>
      <c r="B206" s="74"/>
      <c r="C206" s="67" t="s">
        <v>96</v>
      </c>
      <c r="D206" s="68"/>
      <c r="E206" s="28">
        <v>20</v>
      </c>
      <c r="F206" s="54">
        <v>11</v>
      </c>
      <c r="G206" s="55">
        <v>9</v>
      </c>
      <c r="H206" s="55">
        <v>0</v>
      </c>
      <c r="I206" s="55">
        <v>0</v>
      </c>
      <c r="J206" s="56">
        <v>0</v>
      </c>
    </row>
    <row r="207" spans="1:10" ht="14.25" customHeight="1" x14ac:dyDescent="0.15">
      <c r="A207" s="73"/>
      <c r="B207" s="74"/>
      <c r="C207" s="67" t="s">
        <v>97</v>
      </c>
      <c r="D207" s="68"/>
      <c r="E207" s="28">
        <v>2</v>
      </c>
      <c r="F207" s="54">
        <v>1</v>
      </c>
      <c r="G207" s="55">
        <v>0</v>
      </c>
      <c r="H207" s="55">
        <v>0</v>
      </c>
      <c r="I207" s="55">
        <v>1</v>
      </c>
      <c r="J207" s="56">
        <v>0</v>
      </c>
    </row>
    <row r="208" spans="1:10" ht="14.25" customHeight="1" x14ac:dyDescent="0.15">
      <c r="A208" s="73"/>
      <c r="B208" s="74"/>
      <c r="C208" s="67" t="s">
        <v>98</v>
      </c>
      <c r="D208" s="68"/>
      <c r="E208" s="28">
        <v>39</v>
      </c>
      <c r="F208" s="54">
        <v>17</v>
      </c>
      <c r="G208" s="55">
        <v>21</v>
      </c>
      <c r="H208" s="55">
        <v>0</v>
      </c>
      <c r="I208" s="55">
        <v>1</v>
      </c>
      <c r="J208" s="56">
        <v>0</v>
      </c>
    </row>
    <row r="209" spans="1:10" ht="14.25" customHeight="1" x14ac:dyDescent="0.15">
      <c r="A209" s="75"/>
      <c r="B209" s="76"/>
      <c r="C209" s="69" t="s">
        <v>6</v>
      </c>
      <c r="D209" s="70"/>
      <c r="E209" s="37">
        <v>9</v>
      </c>
      <c r="F209" s="57">
        <v>2</v>
      </c>
      <c r="G209" s="58">
        <v>6</v>
      </c>
      <c r="H209" s="58">
        <v>0</v>
      </c>
      <c r="I209" s="58">
        <v>0</v>
      </c>
      <c r="J209" s="59">
        <v>1</v>
      </c>
    </row>
    <row r="210" spans="1:10" ht="14.25" customHeight="1" x14ac:dyDescent="0.15">
      <c r="A210" s="71" t="s">
        <v>17</v>
      </c>
      <c r="B210" s="72"/>
      <c r="C210" s="77" t="s">
        <v>59</v>
      </c>
      <c r="D210" s="78"/>
      <c r="E210" s="33">
        <v>436</v>
      </c>
      <c r="F210" s="51">
        <v>162</v>
      </c>
      <c r="G210" s="52">
        <v>267</v>
      </c>
      <c r="H210" s="52">
        <v>0</v>
      </c>
      <c r="I210" s="52">
        <v>5</v>
      </c>
      <c r="J210" s="53">
        <v>2</v>
      </c>
    </row>
    <row r="211" spans="1:10" ht="14.25" customHeight="1" x14ac:dyDescent="0.15">
      <c r="A211" s="73"/>
      <c r="B211" s="74"/>
      <c r="C211" s="67" t="s">
        <v>60</v>
      </c>
      <c r="D211" s="68"/>
      <c r="E211" s="28">
        <v>380</v>
      </c>
      <c r="F211" s="54">
        <v>174</v>
      </c>
      <c r="G211" s="55">
        <v>197</v>
      </c>
      <c r="H211" s="55">
        <v>0</v>
      </c>
      <c r="I211" s="55">
        <v>6</v>
      </c>
      <c r="J211" s="56">
        <v>3</v>
      </c>
    </row>
    <row r="212" spans="1:10" ht="14.25" customHeight="1" x14ac:dyDescent="0.15">
      <c r="A212" s="73"/>
      <c r="B212" s="74"/>
      <c r="C212" s="67" t="s">
        <v>61</v>
      </c>
      <c r="D212" s="68"/>
      <c r="E212" s="28">
        <v>94</v>
      </c>
      <c r="F212" s="54">
        <v>46</v>
      </c>
      <c r="G212" s="55">
        <v>47</v>
      </c>
      <c r="H212" s="55">
        <v>0</v>
      </c>
      <c r="I212" s="55">
        <v>1</v>
      </c>
      <c r="J212" s="56">
        <v>0</v>
      </c>
    </row>
    <row r="213" spans="1:10" ht="14.25" customHeight="1" x14ac:dyDescent="0.15">
      <c r="A213" s="73"/>
      <c r="B213" s="74"/>
      <c r="C213" s="67" t="s">
        <v>62</v>
      </c>
      <c r="D213" s="68"/>
      <c r="E213" s="28">
        <v>22</v>
      </c>
      <c r="F213" s="54">
        <v>8</v>
      </c>
      <c r="G213" s="55">
        <v>14</v>
      </c>
      <c r="H213" s="55">
        <v>0</v>
      </c>
      <c r="I213" s="55">
        <v>0</v>
      </c>
      <c r="J213" s="56">
        <v>0</v>
      </c>
    </row>
    <row r="214" spans="1:10" ht="14.25" customHeight="1" x14ac:dyDescent="0.15">
      <c r="A214" s="73"/>
      <c r="B214" s="74"/>
      <c r="C214" s="67" t="s">
        <v>63</v>
      </c>
      <c r="D214" s="68"/>
      <c r="E214" s="28">
        <v>8</v>
      </c>
      <c r="F214" s="54">
        <v>5</v>
      </c>
      <c r="G214" s="55">
        <v>3</v>
      </c>
      <c r="H214" s="55">
        <v>0</v>
      </c>
      <c r="I214" s="55">
        <v>0</v>
      </c>
      <c r="J214" s="56">
        <v>0</v>
      </c>
    </row>
    <row r="215" spans="1:10" ht="14.25" customHeight="1" x14ac:dyDescent="0.15">
      <c r="A215" s="75"/>
      <c r="B215" s="76"/>
      <c r="C215" s="69" t="s">
        <v>6</v>
      </c>
      <c r="D215" s="70"/>
      <c r="E215" s="37">
        <v>8</v>
      </c>
      <c r="F215" s="57">
        <v>3</v>
      </c>
      <c r="G215" s="58">
        <v>3</v>
      </c>
      <c r="H215" s="58">
        <v>0</v>
      </c>
      <c r="I215" s="58">
        <v>0</v>
      </c>
      <c r="J215" s="59">
        <v>2</v>
      </c>
    </row>
    <row r="216" spans="1:10" ht="14.25" customHeight="1" x14ac:dyDescent="0.15">
      <c r="A216" s="71" t="s">
        <v>18</v>
      </c>
      <c r="B216" s="72"/>
      <c r="C216" s="77" t="s">
        <v>64</v>
      </c>
      <c r="D216" s="78"/>
      <c r="E216" s="33">
        <v>355</v>
      </c>
      <c r="F216" s="51">
        <v>144</v>
      </c>
      <c r="G216" s="52">
        <v>208</v>
      </c>
      <c r="H216" s="52">
        <v>0</v>
      </c>
      <c r="I216" s="52">
        <v>1</v>
      </c>
      <c r="J216" s="53">
        <v>2</v>
      </c>
    </row>
    <row r="217" spans="1:10" ht="14.25" customHeight="1" x14ac:dyDescent="0.15">
      <c r="A217" s="73"/>
      <c r="B217" s="74"/>
      <c r="C217" s="67" t="s">
        <v>65</v>
      </c>
      <c r="D217" s="68"/>
      <c r="E217" s="28">
        <v>393</v>
      </c>
      <c r="F217" s="54">
        <v>165</v>
      </c>
      <c r="G217" s="55">
        <v>221</v>
      </c>
      <c r="H217" s="55">
        <v>0</v>
      </c>
      <c r="I217" s="55">
        <v>6</v>
      </c>
      <c r="J217" s="56">
        <v>1</v>
      </c>
    </row>
    <row r="218" spans="1:10" ht="14.25" customHeight="1" x14ac:dyDescent="0.15">
      <c r="A218" s="73"/>
      <c r="B218" s="74"/>
      <c r="C218" s="67" t="s">
        <v>61</v>
      </c>
      <c r="D218" s="68"/>
      <c r="E218" s="28">
        <v>158</v>
      </c>
      <c r="F218" s="54">
        <v>66</v>
      </c>
      <c r="G218" s="55">
        <v>87</v>
      </c>
      <c r="H218" s="55">
        <v>0</v>
      </c>
      <c r="I218" s="55">
        <v>3</v>
      </c>
      <c r="J218" s="56">
        <v>2</v>
      </c>
    </row>
    <row r="219" spans="1:10" ht="14.25" customHeight="1" x14ac:dyDescent="0.15">
      <c r="A219" s="73"/>
      <c r="B219" s="74"/>
      <c r="C219" s="67" t="s">
        <v>66</v>
      </c>
      <c r="D219" s="68"/>
      <c r="E219" s="28">
        <v>20</v>
      </c>
      <c r="F219" s="54">
        <v>13</v>
      </c>
      <c r="G219" s="55">
        <v>6</v>
      </c>
      <c r="H219" s="55">
        <v>0</v>
      </c>
      <c r="I219" s="55">
        <v>1</v>
      </c>
      <c r="J219" s="56">
        <v>0</v>
      </c>
    </row>
    <row r="220" spans="1:10" ht="14.25" customHeight="1" x14ac:dyDescent="0.15">
      <c r="A220" s="73"/>
      <c r="B220" s="74"/>
      <c r="C220" s="67" t="s">
        <v>67</v>
      </c>
      <c r="D220" s="68"/>
      <c r="E220" s="28">
        <v>14</v>
      </c>
      <c r="F220" s="54">
        <v>8</v>
      </c>
      <c r="G220" s="55">
        <v>5</v>
      </c>
      <c r="H220" s="55">
        <v>0</v>
      </c>
      <c r="I220" s="55">
        <v>1</v>
      </c>
      <c r="J220" s="56">
        <v>0</v>
      </c>
    </row>
    <row r="221" spans="1:10" ht="14.25" customHeight="1" x14ac:dyDescent="0.15">
      <c r="A221" s="75"/>
      <c r="B221" s="76"/>
      <c r="C221" s="69" t="s">
        <v>6</v>
      </c>
      <c r="D221" s="70"/>
      <c r="E221" s="37">
        <v>8</v>
      </c>
      <c r="F221" s="57">
        <v>2</v>
      </c>
      <c r="G221" s="58">
        <v>4</v>
      </c>
      <c r="H221" s="58">
        <v>0</v>
      </c>
      <c r="I221" s="58">
        <v>0</v>
      </c>
      <c r="J221" s="59">
        <v>2</v>
      </c>
    </row>
    <row r="222" spans="1:10" ht="14.25" customHeight="1" x14ac:dyDescent="0.15">
      <c r="A222" s="79" t="s">
        <v>99</v>
      </c>
      <c r="B222" s="80"/>
      <c r="C222" s="77" t="s">
        <v>100</v>
      </c>
      <c r="D222" s="78"/>
      <c r="E222" s="33">
        <v>414</v>
      </c>
      <c r="F222" s="51">
        <v>169</v>
      </c>
      <c r="G222" s="52">
        <v>238</v>
      </c>
      <c r="H222" s="52">
        <v>0</v>
      </c>
      <c r="I222" s="52">
        <v>4</v>
      </c>
      <c r="J222" s="53">
        <v>3</v>
      </c>
    </row>
    <row r="223" spans="1:10" ht="14.25" customHeight="1" x14ac:dyDescent="0.15">
      <c r="A223" s="81"/>
      <c r="B223" s="82"/>
      <c r="C223" s="67" t="s">
        <v>101</v>
      </c>
      <c r="D223" s="68"/>
      <c r="E223" s="28">
        <v>34</v>
      </c>
      <c r="F223" s="54">
        <v>14</v>
      </c>
      <c r="G223" s="55">
        <v>18</v>
      </c>
      <c r="H223" s="55">
        <v>0</v>
      </c>
      <c r="I223" s="55">
        <v>0</v>
      </c>
      <c r="J223" s="56">
        <v>2</v>
      </c>
    </row>
    <row r="224" spans="1:10" ht="14.25" customHeight="1" x14ac:dyDescent="0.15">
      <c r="A224" s="81"/>
      <c r="B224" s="82"/>
      <c r="C224" s="67" t="s">
        <v>102</v>
      </c>
      <c r="D224" s="68"/>
      <c r="E224" s="28">
        <v>373</v>
      </c>
      <c r="F224" s="54">
        <v>163</v>
      </c>
      <c r="G224" s="55">
        <v>203</v>
      </c>
      <c r="H224" s="55">
        <v>0</v>
      </c>
      <c r="I224" s="55">
        <v>6</v>
      </c>
      <c r="J224" s="56">
        <v>1</v>
      </c>
    </row>
    <row r="225" spans="1:10" ht="14.25" customHeight="1" x14ac:dyDescent="0.15">
      <c r="A225" s="81"/>
      <c r="B225" s="82"/>
      <c r="C225" s="67" t="s">
        <v>98</v>
      </c>
      <c r="D225" s="68"/>
      <c r="E225" s="28">
        <v>116</v>
      </c>
      <c r="F225" s="54">
        <v>47</v>
      </c>
      <c r="G225" s="55">
        <v>67</v>
      </c>
      <c r="H225" s="55">
        <v>0</v>
      </c>
      <c r="I225" s="55">
        <v>2</v>
      </c>
      <c r="J225" s="56">
        <v>0</v>
      </c>
    </row>
    <row r="226" spans="1:10" ht="14.25" customHeight="1" x14ac:dyDescent="0.15">
      <c r="A226" s="83"/>
      <c r="B226" s="84"/>
      <c r="C226" s="69" t="s">
        <v>6</v>
      </c>
      <c r="D226" s="70"/>
      <c r="E226" s="37">
        <v>11</v>
      </c>
      <c r="F226" s="57">
        <v>5</v>
      </c>
      <c r="G226" s="58">
        <v>5</v>
      </c>
      <c r="H226" s="58">
        <v>0</v>
      </c>
      <c r="I226" s="58">
        <v>0</v>
      </c>
      <c r="J226" s="59">
        <v>1</v>
      </c>
    </row>
    <row r="227" spans="1:10" x14ac:dyDescent="0.15">
      <c r="A227" s="85" t="s">
        <v>4</v>
      </c>
      <c r="B227" s="85"/>
      <c r="C227" s="85"/>
      <c r="D227" s="44"/>
      <c r="E227" s="45"/>
      <c r="F227" s="46"/>
      <c r="G227" s="46"/>
      <c r="H227" s="46"/>
      <c r="I227" s="46"/>
      <c r="J227" s="46"/>
    </row>
    <row r="228" spans="1:10" x14ac:dyDescent="0.15">
      <c r="A228" s="43"/>
      <c r="B228" s="43"/>
      <c r="C228" s="43"/>
      <c r="D228" s="44"/>
      <c r="E228" s="45"/>
      <c r="F228" s="46"/>
      <c r="G228" s="46"/>
      <c r="H228" s="46"/>
      <c r="I228" s="46"/>
      <c r="J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J1"/>
    <mergeCell ref="A2:J2"/>
    <mergeCell ref="A3:J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F118:G226">
    <cfRule type="expression" dxfId="89" priority="6">
      <formula>AND(F7=0,#REF!&gt;0,#REF!&lt;&gt;"")</formula>
    </cfRule>
  </conditionalFormatting>
  <conditionalFormatting sqref="F4:J115 F118:J226">
    <cfRule type="expression" dxfId="88" priority="7">
      <formula>#REF!=""</formula>
    </cfRule>
    <cfRule type="expression" dxfId="87" priority="8">
      <formula>#REF!=""</formula>
    </cfRule>
  </conditionalFormatting>
  <conditionalFormatting sqref="F7:J115">
    <cfRule type="cellIs" priority="1" stopIfTrue="1" operator="equal">
      <formula>"-"</formula>
    </cfRule>
    <cfRule type="cellIs" dxfId="86" priority="2" operator="greaterThan">
      <formula>100</formula>
    </cfRule>
  </conditionalFormatting>
  <conditionalFormatting sqref="G7:I7 F4:I6">
    <cfRule type="expression" dxfId="85" priority="9">
      <formula>AND(F4=0,L4&gt;0,L4&lt;&gt;"")</formula>
    </cfRule>
  </conditionalFormatting>
  <conditionalFormatting sqref="H8:H115">
    <cfRule type="expression" dxfId="84" priority="4">
      <formula>AND(H8=0,#REF!&gt;0,#REF!&lt;&gt;"")</formula>
    </cfRule>
  </conditionalFormatting>
  <conditionalFormatting sqref="I8:I115 H118:I226">
    <cfRule type="expression" dxfId="83" priority="10">
      <formula>AND(H8=0,#REF!&gt;0,#REF!&lt;&gt;"")</formula>
    </cfRule>
  </conditionalFormatting>
  <conditionalFormatting sqref="J4:J115 J118:J226">
    <cfRule type="expression" dxfId="82" priority="16">
      <formula>AND(J4=0,X4&gt;0,X4&lt;&gt;"")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4" width="7.5703125" style="5" customWidth="1"/>
    <col min="15" max="15" width="2.28515625" style="5" customWidth="1"/>
    <col min="16" max="27" width="2.7109375" style="5" customWidth="1"/>
    <col min="28" max="32" width="9.140625" style="5" customWidth="1"/>
    <col min="33" max="16384" width="9.140625" style="5"/>
  </cols>
  <sheetData>
    <row r="1" spans="1:42" ht="20.100000000000001" customHeight="1" x14ac:dyDescent="0.15">
      <c r="A1" s="102"/>
      <c r="B1" s="102"/>
      <c r="C1" s="102"/>
      <c r="D1" s="102"/>
      <c r="E1" s="102"/>
      <c r="F1" s="102"/>
      <c r="G1" s="102"/>
      <c r="H1" s="102"/>
      <c r="I1" s="102"/>
      <c r="J1" s="102"/>
      <c r="K1" s="102"/>
      <c r="L1" s="102"/>
      <c r="M1" s="102"/>
      <c r="N1" s="102"/>
    </row>
    <row r="2" spans="1:42" ht="23.25" customHeight="1" x14ac:dyDescent="0.15">
      <c r="A2" s="103" t="s">
        <v>135</v>
      </c>
      <c r="B2" s="103"/>
      <c r="C2" s="103"/>
      <c r="D2" s="103"/>
      <c r="E2" s="103"/>
      <c r="F2" s="103"/>
      <c r="G2" s="103"/>
      <c r="H2" s="103"/>
      <c r="I2" s="103"/>
      <c r="J2" s="103"/>
      <c r="K2" s="103"/>
      <c r="L2" s="103"/>
      <c r="M2" s="103"/>
      <c r="N2" s="103"/>
    </row>
    <row r="3" spans="1:42" ht="23.25" customHeight="1" x14ac:dyDescent="0.15">
      <c r="A3" s="104"/>
      <c r="B3" s="104"/>
      <c r="C3" s="104"/>
      <c r="D3" s="104"/>
      <c r="E3" s="104"/>
      <c r="F3" s="104"/>
      <c r="G3" s="104"/>
      <c r="H3" s="104"/>
      <c r="I3" s="104"/>
      <c r="J3" s="104"/>
      <c r="K3" s="104"/>
      <c r="L3" s="104"/>
      <c r="M3" s="104"/>
      <c r="N3" s="104"/>
    </row>
    <row r="4" spans="1:42" ht="3.75" customHeight="1" x14ac:dyDescent="0.15">
      <c r="A4" s="8"/>
      <c r="B4" s="9"/>
      <c r="C4" s="10"/>
      <c r="D4" s="10"/>
      <c r="E4" s="11"/>
      <c r="F4" s="12"/>
      <c r="G4" s="13"/>
      <c r="H4" s="13"/>
      <c r="I4" s="13"/>
      <c r="J4" s="13"/>
      <c r="K4" s="13"/>
      <c r="L4" s="13"/>
      <c r="M4" s="13"/>
      <c r="N4" s="14"/>
    </row>
    <row r="5" spans="1:42" ht="159.75" customHeight="1" x14ac:dyDescent="0.15">
      <c r="A5" s="15"/>
      <c r="B5" s="105"/>
      <c r="C5" s="105"/>
      <c r="D5" s="16"/>
      <c r="E5" s="17" t="s">
        <v>1</v>
      </c>
      <c r="F5" s="18" t="s">
        <v>19</v>
      </c>
      <c r="G5" s="19" t="s">
        <v>20</v>
      </c>
      <c r="H5" s="19" t="s">
        <v>21</v>
      </c>
      <c r="I5" s="19" t="s">
        <v>22</v>
      </c>
      <c r="J5" s="19" t="s">
        <v>23</v>
      </c>
      <c r="K5" s="19" t="s">
        <v>24</v>
      </c>
      <c r="L5" s="19" t="s">
        <v>25</v>
      </c>
      <c r="M5" s="60" t="s">
        <v>26</v>
      </c>
      <c r="N5" s="20" t="s">
        <v>3</v>
      </c>
    </row>
    <row r="6" spans="1:42" ht="3.95" customHeight="1" x14ac:dyDescent="0.15">
      <c r="A6" s="21"/>
      <c r="B6" s="22"/>
      <c r="C6" s="7"/>
      <c r="D6" s="7"/>
      <c r="E6" s="23"/>
      <c r="F6" s="24"/>
      <c r="G6" s="25"/>
      <c r="H6" s="25"/>
      <c r="I6" s="25"/>
      <c r="J6" s="25"/>
      <c r="K6" s="25"/>
      <c r="L6" s="25"/>
      <c r="M6" s="25"/>
      <c r="N6" s="26"/>
    </row>
    <row r="7" spans="1:42" ht="14.25" customHeight="1" x14ac:dyDescent="0.15">
      <c r="A7" s="8"/>
      <c r="B7" s="95" t="s">
        <v>2</v>
      </c>
      <c r="C7" s="95"/>
      <c r="D7" s="27"/>
      <c r="E7" s="28">
        <f t="shared" ref="E7:E32" si="0">E118</f>
        <v>948</v>
      </c>
      <c r="F7" s="29">
        <f t="shared" ref="F7:N7" si="1">IFERROR(ROUND(F118/$E7*100,1),"-")</f>
        <v>0.7</v>
      </c>
      <c r="G7" s="30">
        <f t="shared" si="1"/>
        <v>8.5</v>
      </c>
      <c r="H7" s="30">
        <f t="shared" si="1"/>
        <v>16.899999999999999</v>
      </c>
      <c r="I7" s="30">
        <f t="shared" si="1"/>
        <v>22.2</v>
      </c>
      <c r="J7" s="30">
        <f t="shared" si="1"/>
        <v>19.3</v>
      </c>
      <c r="K7" s="30">
        <f t="shared" si="1"/>
        <v>16.2</v>
      </c>
      <c r="L7" s="30">
        <f t="shared" si="1"/>
        <v>15.1</v>
      </c>
      <c r="M7" s="30">
        <f t="shared" si="1"/>
        <v>0.3</v>
      </c>
      <c r="N7" s="31">
        <f t="shared" si="1"/>
        <v>0.7</v>
      </c>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ref="F8:N8" si="2">IFERROR(ROUND(F119/$E8*100,1),"-")</f>
        <v>0.8</v>
      </c>
      <c r="G8" s="35">
        <f t="shared" si="2"/>
        <v>7.8</v>
      </c>
      <c r="H8" s="35">
        <f t="shared" si="2"/>
        <v>16.600000000000001</v>
      </c>
      <c r="I8" s="35">
        <f t="shared" si="2"/>
        <v>21.4</v>
      </c>
      <c r="J8" s="35">
        <f t="shared" si="2"/>
        <v>20.399999999999999</v>
      </c>
      <c r="K8" s="35">
        <f t="shared" si="2"/>
        <v>17.3</v>
      </c>
      <c r="L8" s="35">
        <f t="shared" si="2"/>
        <v>15.3</v>
      </c>
      <c r="M8" s="35">
        <f t="shared" si="2"/>
        <v>0.5</v>
      </c>
      <c r="N8" s="36">
        <f t="shared" si="2"/>
        <v>0</v>
      </c>
    </row>
    <row r="9" spans="1:42" ht="14.25" customHeight="1" x14ac:dyDescent="0.15">
      <c r="A9" s="98"/>
      <c r="B9" s="99"/>
      <c r="C9" s="67" t="s">
        <v>8</v>
      </c>
      <c r="D9" s="68"/>
      <c r="E9" s="28">
        <f t="shared" si="0"/>
        <v>531</v>
      </c>
      <c r="F9" s="29">
        <f t="shared" ref="F9:N9" si="3">IFERROR(ROUND(F120/$E9*100,1),"-")</f>
        <v>0.6</v>
      </c>
      <c r="G9" s="30">
        <f t="shared" si="3"/>
        <v>9.1999999999999993</v>
      </c>
      <c r="H9" s="30">
        <f t="shared" si="3"/>
        <v>17.3</v>
      </c>
      <c r="I9" s="30">
        <f t="shared" si="3"/>
        <v>23</v>
      </c>
      <c r="J9" s="30">
        <f t="shared" si="3"/>
        <v>18.3</v>
      </c>
      <c r="K9" s="30">
        <f t="shared" si="3"/>
        <v>16</v>
      </c>
      <c r="L9" s="30">
        <f t="shared" si="3"/>
        <v>15.4</v>
      </c>
      <c r="M9" s="30">
        <f t="shared" si="3"/>
        <v>0.2</v>
      </c>
      <c r="N9" s="31">
        <f t="shared" si="3"/>
        <v>0</v>
      </c>
    </row>
    <row r="10" spans="1:42" ht="14.25" customHeight="1" x14ac:dyDescent="0.15">
      <c r="A10" s="98"/>
      <c r="B10" s="99"/>
      <c r="C10" s="67" t="s">
        <v>13</v>
      </c>
      <c r="D10" s="68"/>
      <c r="E10" s="28">
        <f t="shared" si="0"/>
        <v>0</v>
      </c>
      <c r="F10" s="29" t="str">
        <f t="shared" ref="F10:N10" si="4">IFERROR(ROUND(F121/$E10*100,1),"-")</f>
        <v>-</v>
      </c>
      <c r="G10" s="30" t="str">
        <f t="shared" si="4"/>
        <v>-</v>
      </c>
      <c r="H10" s="30" t="str">
        <f t="shared" si="4"/>
        <v>-</v>
      </c>
      <c r="I10" s="30" t="str">
        <f t="shared" si="4"/>
        <v>-</v>
      </c>
      <c r="J10" s="30" t="str">
        <f t="shared" si="4"/>
        <v>-</v>
      </c>
      <c r="K10" s="30" t="str">
        <f t="shared" si="4"/>
        <v>-</v>
      </c>
      <c r="L10" s="30" t="str">
        <f t="shared" si="4"/>
        <v>-</v>
      </c>
      <c r="M10" s="30" t="str">
        <f t="shared" si="4"/>
        <v>-</v>
      </c>
      <c r="N10" s="31" t="str">
        <f t="shared" si="4"/>
        <v>-</v>
      </c>
    </row>
    <row r="11" spans="1:42" ht="14.25" customHeight="1" x14ac:dyDescent="0.15">
      <c r="A11" s="98"/>
      <c r="B11" s="99"/>
      <c r="C11" s="67" t="s">
        <v>14</v>
      </c>
      <c r="D11" s="68"/>
      <c r="E11" s="28">
        <f t="shared" si="0"/>
        <v>12</v>
      </c>
      <c r="F11" s="29">
        <f t="shared" ref="F11:N11" si="5">IFERROR(ROUND(F122/$E11*100,1),"-")</f>
        <v>8.3000000000000007</v>
      </c>
      <c r="G11" s="30">
        <f t="shared" si="5"/>
        <v>8.3000000000000007</v>
      </c>
      <c r="H11" s="30">
        <f t="shared" si="5"/>
        <v>16.7</v>
      </c>
      <c r="I11" s="30">
        <f t="shared" si="5"/>
        <v>25</v>
      </c>
      <c r="J11" s="30">
        <f t="shared" si="5"/>
        <v>33.299999999999997</v>
      </c>
      <c r="K11" s="30">
        <f t="shared" si="5"/>
        <v>0</v>
      </c>
      <c r="L11" s="30">
        <f t="shared" si="5"/>
        <v>0</v>
      </c>
      <c r="M11" s="30">
        <f t="shared" si="5"/>
        <v>0</v>
      </c>
      <c r="N11" s="31">
        <f t="shared" si="5"/>
        <v>8.3000000000000007</v>
      </c>
    </row>
    <row r="12" spans="1:42" ht="14.25" customHeight="1" x14ac:dyDescent="0.15">
      <c r="A12" s="100"/>
      <c r="B12" s="101"/>
      <c r="C12" s="69" t="s">
        <v>3</v>
      </c>
      <c r="D12" s="70"/>
      <c r="E12" s="37">
        <f t="shared" si="0"/>
        <v>7</v>
      </c>
      <c r="F12" s="38">
        <f t="shared" ref="F12:N12" si="6">IFERROR(ROUND(F123/$E12*100,1),"-")</f>
        <v>0</v>
      </c>
      <c r="G12" s="39">
        <f t="shared" si="6"/>
        <v>0</v>
      </c>
      <c r="H12" s="39">
        <f t="shared" si="6"/>
        <v>0</v>
      </c>
      <c r="I12" s="39">
        <f t="shared" si="6"/>
        <v>0</v>
      </c>
      <c r="J12" s="39">
        <f t="shared" si="6"/>
        <v>14.3</v>
      </c>
      <c r="K12" s="39">
        <f t="shared" si="6"/>
        <v>0</v>
      </c>
      <c r="L12" s="39">
        <f t="shared" si="6"/>
        <v>0</v>
      </c>
      <c r="M12" s="39">
        <f t="shared" si="6"/>
        <v>0</v>
      </c>
      <c r="N12" s="40">
        <f t="shared" si="6"/>
        <v>85.7</v>
      </c>
    </row>
    <row r="13" spans="1:42" ht="14.25" customHeight="1" x14ac:dyDescent="0.15">
      <c r="A13" s="89" t="s">
        <v>12</v>
      </c>
      <c r="B13" s="90"/>
      <c r="C13" s="77" t="s">
        <v>19</v>
      </c>
      <c r="D13" s="78"/>
      <c r="E13" s="33">
        <f t="shared" si="0"/>
        <v>7</v>
      </c>
      <c r="F13" s="34">
        <f t="shared" ref="F13:N13" si="7">IFERROR(ROUND(F124/$E13*100,1),"-")</f>
        <v>100</v>
      </c>
      <c r="G13" s="35">
        <f t="shared" si="7"/>
        <v>0</v>
      </c>
      <c r="H13" s="35">
        <f t="shared" si="7"/>
        <v>0</v>
      </c>
      <c r="I13" s="35">
        <f t="shared" si="7"/>
        <v>0</v>
      </c>
      <c r="J13" s="35">
        <f t="shared" si="7"/>
        <v>0</v>
      </c>
      <c r="K13" s="35">
        <f t="shared" si="7"/>
        <v>0</v>
      </c>
      <c r="L13" s="35">
        <f t="shared" si="7"/>
        <v>0</v>
      </c>
      <c r="M13" s="35">
        <f t="shared" si="7"/>
        <v>0</v>
      </c>
      <c r="N13" s="36">
        <f t="shared" si="7"/>
        <v>0</v>
      </c>
    </row>
    <row r="14" spans="1:42" ht="14.25" customHeight="1" x14ac:dyDescent="0.15">
      <c r="A14" s="91"/>
      <c r="B14" s="92"/>
      <c r="C14" s="67" t="s">
        <v>20</v>
      </c>
      <c r="D14" s="68"/>
      <c r="E14" s="28">
        <f t="shared" si="0"/>
        <v>81</v>
      </c>
      <c r="F14" s="29">
        <f t="shared" ref="F14:N14" si="8">IFERROR(ROUND(F125/$E14*100,1),"-")</f>
        <v>0</v>
      </c>
      <c r="G14" s="30">
        <f t="shared" si="8"/>
        <v>100</v>
      </c>
      <c r="H14" s="30">
        <f t="shared" si="8"/>
        <v>0</v>
      </c>
      <c r="I14" s="30">
        <f t="shared" si="8"/>
        <v>0</v>
      </c>
      <c r="J14" s="30">
        <f t="shared" si="8"/>
        <v>0</v>
      </c>
      <c r="K14" s="30">
        <f t="shared" si="8"/>
        <v>0</v>
      </c>
      <c r="L14" s="30">
        <f t="shared" si="8"/>
        <v>0</v>
      </c>
      <c r="M14" s="30">
        <f t="shared" si="8"/>
        <v>0</v>
      </c>
      <c r="N14" s="31">
        <f t="shared" si="8"/>
        <v>0</v>
      </c>
    </row>
    <row r="15" spans="1:42" ht="14.25" customHeight="1" x14ac:dyDescent="0.15">
      <c r="A15" s="91"/>
      <c r="B15" s="92"/>
      <c r="C15" s="67" t="s">
        <v>21</v>
      </c>
      <c r="D15" s="68"/>
      <c r="E15" s="28">
        <f t="shared" si="0"/>
        <v>160</v>
      </c>
      <c r="F15" s="29">
        <f t="shared" ref="F15:N15" si="9">IFERROR(ROUND(F126/$E15*100,1),"-")</f>
        <v>0</v>
      </c>
      <c r="G15" s="30">
        <f t="shared" si="9"/>
        <v>0</v>
      </c>
      <c r="H15" s="30">
        <f t="shared" si="9"/>
        <v>100</v>
      </c>
      <c r="I15" s="30">
        <f t="shared" si="9"/>
        <v>0</v>
      </c>
      <c r="J15" s="30">
        <f t="shared" si="9"/>
        <v>0</v>
      </c>
      <c r="K15" s="30">
        <f t="shared" si="9"/>
        <v>0</v>
      </c>
      <c r="L15" s="30">
        <f t="shared" si="9"/>
        <v>0</v>
      </c>
      <c r="M15" s="30">
        <f t="shared" si="9"/>
        <v>0</v>
      </c>
      <c r="N15" s="31">
        <f t="shared" si="9"/>
        <v>0</v>
      </c>
    </row>
    <row r="16" spans="1:42" ht="14.25" customHeight="1" x14ac:dyDescent="0.15">
      <c r="A16" s="91"/>
      <c r="B16" s="92"/>
      <c r="C16" s="67" t="s">
        <v>22</v>
      </c>
      <c r="D16" s="68"/>
      <c r="E16" s="28">
        <f t="shared" si="0"/>
        <v>210</v>
      </c>
      <c r="F16" s="29">
        <f t="shared" ref="F16:N16" si="10">IFERROR(ROUND(F127/$E16*100,1),"-")</f>
        <v>0</v>
      </c>
      <c r="G16" s="30">
        <f t="shared" si="10"/>
        <v>0</v>
      </c>
      <c r="H16" s="30">
        <f t="shared" si="10"/>
        <v>0</v>
      </c>
      <c r="I16" s="30">
        <f t="shared" si="10"/>
        <v>100</v>
      </c>
      <c r="J16" s="30">
        <f t="shared" si="10"/>
        <v>0</v>
      </c>
      <c r="K16" s="30">
        <f t="shared" si="10"/>
        <v>0</v>
      </c>
      <c r="L16" s="30">
        <f t="shared" si="10"/>
        <v>0</v>
      </c>
      <c r="M16" s="30">
        <f t="shared" si="10"/>
        <v>0</v>
      </c>
      <c r="N16" s="31">
        <f t="shared" si="10"/>
        <v>0</v>
      </c>
    </row>
    <row r="17" spans="1:14" ht="14.25" customHeight="1" x14ac:dyDescent="0.15">
      <c r="A17" s="91"/>
      <c r="B17" s="92"/>
      <c r="C17" s="67" t="s">
        <v>23</v>
      </c>
      <c r="D17" s="68"/>
      <c r="E17" s="28">
        <f t="shared" si="0"/>
        <v>183</v>
      </c>
      <c r="F17" s="29">
        <f t="shared" ref="F17:N17" si="11">IFERROR(ROUND(F128/$E17*100,1),"-")</f>
        <v>0</v>
      </c>
      <c r="G17" s="30">
        <f t="shared" si="11"/>
        <v>0</v>
      </c>
      <c r="H17" s="30">
        <f t="shared" si="11"/>
        <v>0</v>
      </c>
      <c r="I17" s="30">
        <f t="shared" si="11"/>
        <v>0</v>
      </c>
      <c r="J17" s="30">
        <f t="shared" si="11"/>
        <v>100</v>
      </c>
      <c r="K17" s="30">
        <f t="shared" si="11"/>
        <v>0</v>
      </c>
      <c r="L17" s="30">
        <f t="shared" si="11"/>
        <v>0</v>
      </c>
      <c r="M17" s="30">
        <f t="shared" si="11"/>
        <v>0</v>
      </c>
      <c r="N17" s="31">
        <f t="shared" si="11"/>
        <v>0</v>
      </c>
    </row>
    <row r="18" spans="1:14" ht="14.25" customHeight="1" x14ac:dyDescent="0.15">
      <c r="A18" s="91"/>
      <c r="B18" s="92"/>
      <c r="C18" s="67" t="s">
        <v>24</v>
      </c>
      <c r="D18" s="68"/>
      <c r="E18" s="28">
        <f t="shared" si="0"/>
        <v>154</v>
      </c>
      <c r="F18" s="29">
        <f t="shared" ref="F18:N18" si="12">IFERROR(ROUND(F129/$E18*100,1),"-")</f>
        <v>0</v>
      </c>
      <c r="G18" s="30">
        <f t="shared" si="12"/>
        <v>0</v>
      </c>
      <c r="H18" s="30">
        <f t="shared" si="12"/>
        <v>0</v>
      </c>
      <c r="I18" s="30">
        <f t="shared" si="12"/>
        <v>0</v>
      </c>
      <c r="J18" s="30">
        <f t="shared" si="12"/>
        <v>0</v>
      </c>
      <c r="K18" s="30">
        <f t="shared" si="12"/>
        <v>100</v>
      </c>
      <c r="L18" s="30">
        <f t="shared" si="12"/>
        <v>0</v>
      </c>
      <c r="M18" s="30">
        <f t="shared" si="12"/>
        <v>0</v>
      </c>
      <c r="N18" s="31">
        <f t="shared" si="12"/>
        <v>0</v>
      </c>
    </row>
    <row r="19" spans="1:14" ht="14.25" customHeight="1" x14ac:dyDescent="0.15">
      <c r="A19" s="91"/>
      <c r="B19" s="92"/>
      <c r="C19" s="67" t="s">
        <v>25</v>
      </c>
      <c r="D19" s="68"/>
      <c r="E19" s="28">
        <f t="shared" si="0"/>
        <v>143</v>
      </c>
      <c r="F19" s="29">
        <f t="shared" ref="F19:N19" si="13">IFERROR(ROUND(F130/$E19*100,1),"-")</f>
        <v>0</v>
      </c>
      <c r="G19" s="30">
        <f t="shared" si="13"/>
        <v>0</v>
      </c>
      <c r="H19" s="30">
        <f t="shared" si="13"/>
        <v>0</v>
      </c>
      <c r="I19" s="30">
        <f t="shared" si="13"/>
        <v>0</v>
      </c>
      <c r="J19" s="30">
        <f t="shared" si="13"/>
        <v>0</v>
      </c>
      <c r="K19" s="30">
        <f t="shared" si="13"/>
        <v>0</v>
      </c>
      <c r="L19" s="30">
        <f t="shared" si="13"/>
        <v>100</v>
      </c>
      <c r="M19" s="30">
        <f t="shared" si="13"/>
        <v>0</v>
      </c>
      <c r="N19" s="31">
        <f t="shared" si="13"/>
        <v>0</v>
      </c>
    </row>
    <row r="20" spans="1:14" ht="14.25" customHeight="1" x14ac:dyDescent="0.15">
      <c r="A20" s="91"/>
      <c r="B20" s="92"/>
      <c r="C20" s="67" t="s">
        <v>26</v>
      </c>
      <c r="D20" s="68"/>
      <c r="E20" s="28">
        <f t="shared" si="0"/>
        <v>3</v>
      </c>
      <c r="F20" s="29">
        <f t="shared" ref="F20:N20" si="14">IFERROR(ROUND(F131/$E20*100,1),"-")</f>
        <v>0</v>
      </c>
      <c r="G20" s="30">
        <f t="shared" si="14"/>
        <v>0</v>
      </c>
      <c r="H20" s="30">
        <f t="shared" si="14"/>
        <v>0</v>
      </c>
      <c r="I20" s="30">
        <f t="shared" si="14"/>
        <v>0</v>
      </c>
      <c r="J20" s="30">
        <f t="shared" si="14"/>
        <v>0</v>
      </c>
      <c r="K20" s="30">
        <f t="shared" si="14"/>
        <v>0</v>
      </c>
      <c r="L20" s="30">
        <f t="shared" si="14"/>
        <v>0</v>
      </c>
      <c r="M20" s="30">
        <f t="shared" si="14"/>
        <v>100</v>
      </c>
      <c r="N20" s="31">
        <f t="shared" si="14"/>
        <v>0</v>
      </c>
    </row>
    <row r="21" spans="1:14" ht="14.25" customHeight="1" x14ac:dyDescent="0.15">
      <c r="A21" s="93"/>
      <c r="B21" s="94"/>
      <c r="C21" s="69" t="s">
        <v>6</v>
      </c>
      <c r="D21" s="70"/>
      <c r="E21" s="37">
        <f t="shared" si="0"/>
        <v>7</v>
      </c>
      <c r="F21" s="38">
        <f t="shared" ref="F21:N21" si="15">IFERROR(ROUND(F132/$E21*100,1),"-")</f>
        <v>0</v>
      </c>
      <c r="G21" s="39">
        <f t="shared" si="15"/>
        <v>0</v>
      </c>
      <c r="H21" s="39">
        <f t="shared" si="15"/>
        <v>0</v>
      </c>
      <c r="I21" s="39">
        <f t="shared" si="15"/>
        <v>0</v>
      </c>
      <c r="J21" s="39">
        <f t="shared" si="15"/>
        <v>0</v>
      </c>
      <c r="K21" s="39">
        <f t="shared" si="15"/>
        <v>0</v>
      </c>
      <c r="L21" s="39">
        <f t="shared" si="15"/>
        <v>0</v>
      </c>
      <c r="M21" s="39">
        <f t="shared" si="15"/>
        <v>0</v>
      </c>
      <c r="N21" s="40">
        <f t="shared" si="15"/>
        <v>100</v>
      </c>
    </row>
    <row r="22" spans="1:14" ht="14.25" customHeight="1" x14ac:dyDescent="0.15">
      <c r="A22" s="71" t="s">
        <v>70</v>
      </c>
      <c r="B22" s="72"/>
      <c r="C22" s="86" t="s">
        <v>7</v>
      </c>
      <c r="D22" s="41" t="s">
        <v>71</v>
      </c>
      <c r="E22" s="33">
        <f t="shared" si="0"/>
        <v>34</v>
      </c>
      <c r="F22" s="34">
        <f t="shared" ref="F22:N22" si="16">IFERROR(ROUND(F133/$E22*100,1),"-")</f>
        <v>8.8000000000000007</v>
      </c>
      <c r="G22" s="35">
        <f t="shared" si="16"/>
        <v>91.2</v>
      </c>
      <c r="H22" s="35">
        <f t="shared" si="16"/>
        <v>0</v>
      </c>
      <c r="I22" s="35">
        <f t="shared" si="16"/>
        <v>0</v>
      </c>
      <c r="J22" s="35">
        <f t="shared" si="16"/>
        <v>0</v>
      </c>
      <c r="K22" s="35">
        <f t="shared" si="16"/>
        <v>0</v>
      </c>
      <c r="L22" s="35">
        <f t="shared" si="16"/>
        <v>0</v>
      </c>
      <c r="M22" s="35">
        <f t="shared" si="16"/>
        <v>0</v>
      </c>
      <c r="N22" s="36">
        <f t="shared" si="16"/>
        <v>0</v>
      </c>
    </row>
    <row r="23" spans="1:14" ht="14.25" customHeight="1" x14ac:dyDescent="0.15">
      <c r="A23" s="73"/>
      <c r="B23" s="74"/>
      <c r="C23" s="87"/>
      <c r="D23" s="42" t="s">
        <v>21</v>
      </c>
      <c r="E23" s="28">
        <f t="shared" si="0"/>
        <v>66</v>
      </c>
      <c r="F23" s="29">
        <f t="shared" ref="F23:N23" si="17">IFERROR(ROUND(F134/$E23*100,1),"-")</f>
        <v>0</v>
      </c>
      <c r="G23" s="30">
        <f t="shared" si="17"/>
        <v>0</v>
      </c>
      <c r="H23" s="30">
        <f t="shared" si="17"/>
        <v>100</v>
      </c>
      <c r="I23" s="30">
        <f t="shared" si="17"/>
        <v>0</v>
      </c>
      <c r="J23" s="30">
        <f t="shared" si="17"/>
        <v>0</v>
      </c>
      <c r="K23" s="30">
        <f t="shared" si="17"/>
        <v>0</v>
      </c>
      <c r="L23" s="30">
        <f t="shared" si="17"/>
        <v>0</v>
      </c>
      <c r="M23" s="30">
        <f t="shared" si="17"/>
        <v>0</v>
      </c>
      <c r="N23" s="31">
        <f t="shared" si="17"/>
        <v>0</v>
      </c>
    </row>
    <row r="24" spans="1:14" ht="14.25" customHeight="1" x14ac:dyDescent="0.15">
      <c r="A24" s="73"/>
      <c r="B24" s="74"/>
      <c r="C24" s="87"/>
      <c r="D24" s="42" t="s">
        <v>22</v>
      </c>
      <c r="E24" s="28">
        <f t="shared" si="0"/>
        <v>85</v>
      </c>
      <c r="F24" s="29">
        <f t="shared" ref="F24:N24" si="18">IFERROR(ROUND(F135/$E24*100,1),"-")</f>
        <v>0</v>
      </c>
      <c r="G24" s="30">
        <f t="shared" si="18"/>
        <v>0</v>
      </c>
      <c r="H24" s="30">
        <f t="shared" si="18"/>
        <v>0</v>
      </c>
      <c r="I24" s="30">
        <f t="shared" si="18"/>
        <v>100</v>
      </c>
      <c r="J24" s="30">
        <f t="shared" si="18"/>
        <v>0</v>
      </c>
      <c r="K24" s="30">
        <f t="shared" si="18"/>
        <v>0</v>
      </c>
      <c r="L24" s="30">
        <f t="shared" si="18"/>
        <v>0</v>
      </c>
      <c r="M24" s="30">
        <f t="shared" si="18"/>
        <v>0</v>
      </c>
      <c r="N24" s="31">
        <f t="shared" si="18"/>
        <v>0</v>
      </c>
    </row>
    <row r="25" spans="1:14" ht="14.25" customHeight="1" x14ac:dyDescent="0.15">
      <c r="A25" s="73"/>
      <c r="B25" s="74"/>
      <c r="C25" s="87"/>
      <c r="D25" s="42" t="s">
        <v>23</v>
      </c>
      <c r="E25" s="28">
        <f t="shared" si="0"/>
        <v>81</v>
      </c>
      <c r="F25" s="29">
        <f t="shared" ref="F25:N25" si="19">IFERROR(ROUND(F136/$E25*100,1),"-")</f>
        <v>0</v>
      </c>
      <c r="G25" s="30">
        <f t="shared" si="19"/>
        <v>0</v>
      </c>
      <c r="H25" s="30">
        <f t="shared" si="19"/>
        <v>0</v>
      </c>
      <c r="I25" s="30">
        <f t="shared" si="19"/>
        <v>0</v>
      </c>
      <c r="J25" s="30">
        <f t="shared" si="19"/>
        <v>100</v>
      </c>
      <c r="K25" s="30">
        <f t="shared" si="19"/>
        <v>0</v>
      </c>
      <c r="L25" s="30">
        <f t="shared" si="19"/>
        <v>0</v>
      </c>
      <c r="M25" s="30">
        <f t="shared" si="19"/>
        <v>0</v>
      </c>
      <c r="N25" s="31">
        <f t="shared" si="19"/>
        <v>0</v>
      </c>
    </row>
    <row r="26" spans="1:14" ht="14.25" customHeight="1" x14ac:dyDescent="0.15">
      <c r="A26" s="73"/>
      <c r="B26" s="74"/>
      <c r="C26" s="87"/>
      <c r="D26" s="42" t="s">
        <v>24</v>
      </c>
      <c r="E26" s="28">
        <f t="shared" si="0"/>
        <v>69</v>
      </c>
      <c r="F26" s="29">
        <f t="shared" ref="F26:N26" si="20">IFERROR(ROUND(F137/$E26*100,1),"-")</f>
        <v>0</v>
      </c>
      <c r="G26" s="30">
        <f t="shared" si="20"/>
        <v>0</v>
      </c>
      <c r="H26" s="30">
        <f t="shared" si="20"/>
        <v>0</v>
      </c>
      <c r="I26" s="30">
        <f t="shared" si="20"/>
        <v>0</v>
      </c>
      <c r="J26" s="30">
        <f t="shared" si="20"/>
        <v>0</v>
      </c>
      <c r="K26" s="30">
        <f t="shared" si="20"/>
        <v>100</v>
      </c>
      <c r="L26" s="30">
        <f t="shared" si="20"/>
        <v>0</v>
      </c>
      <c r="M26" s="30">
        <f t="shared" si="20"/>
        <v>0</v>
      </c>
      <c r="N26" s="31">
        <f t="shared" si="20"/>
        <v>0</v>
      </c>
    </row>
    <row r="27" spans="1:14" ht="14.25" customHeight="1" x14ac:dyDescent="0.15">
      <c r="A27" s="73"/>
      <c r="B27" s="74"/>
      <c r="C27" s="88"/>
      <c r="D27" s="42" t="s">
        <v>91</v>
      </c>
      <c r="E27" s="37">
        <f t="shared" si="0"/>
        <v>63</v>
      </c>
      <c r="F27" s="38">
        <f t="shared" ref="F27:N27" si="21">IFERROR(ROUND(F138/$E27*100,1),"-")</f>
        <v>0</v>
      </c>
      <c r="G27" s="39">
        <f t="shared" si="21"/>
        <v>0</v>
      </c>
      <c r="H27" s="39">
        <f t="shared" si="21"/>
        <v>0</v>
      </c>
      <c r="I27" s="39">
        <f t="shared" si="21"/>
        <v>0</v>
      </c>
      <c r="J27" s="39">
        <f t="shared" si="21"/>
        <v>0</v>
      </c>
      <c r="K27" s="39">
        <f t="shared" si="21"/>
        <v>0</v>
      </c>
      <c r="L27" s="39">
        <f t="shared" si="21"/>
        <v>96.8</v>
      </c>
      <c r="M27" s="39">
        <f t="shared" si="21"/>
        <v>3.2</v>
      </c>
      <c r="N27" s="40">
        <f t="shared" si="21"/>
        <v>0</v>
      </c>
    </row>
    <row r="28" spans="1:14" ht="14.25" customHeight="1" x14ac:dyDescent="0.15">
      <c r="A28" s="73"/>
      <c r="B28" s="74"/>
      <c r="C28" s="86" t="s">
        <v>8</v>
      </c>
      <c r="D28" s="41" t="s">
        <v>71</v>
      </c>
      <c r="E28" s="33">
        <f t="shared" si="0"/>
        <v>52</v>
      </c>
      <c r="F28" s="34">
        <f t="shared" ref="F28:N28" si="22">IFERROR(ROUND(F139/$E28*100,1),"-")</f>
        <v>5.8</v>
      </c>
      <c r="G28" s="35">
        <f t="shared" si="22"/>
        <v>94.2</v>
      </c>
      <c r="H28" s="35">
        <f t="shared" si="22"/>
        <v>0</v>
      </c>
      <c r="I28" s="35">
        <f t="shared" si="22"/>
        <v>0</v>
      </c>
      <c r="J28" s="35">
        <f t="shared" si="22"/>
        <v>0</v>
      </c>
      <c r="K28" s="35">
        <f t="shared" si="22"/>
        <v>0</v>
      </c>
      <c r="L28" s="35">
        <f t="shared" si="22"/>
        <v>0</v>
      </c>
      <c r="M28" s="35">
        <f t="shared" si="22"/>
        <v>0</v>
      </c>
      <c r="N28" s="36">
        <f t="shared" si="22"/>
        <v>0</v>
      </c>
    </row>
    <row r="29" spans="1:14" ht="14.25" customHeight="1" x14ac:dyDescent="0.15">
      <c r="A29" s="73"/>
      <c r="B29" s="74"/>
      <c r="C29" s="87"/>
      <c r="D29" s="42" t="s">
        <v>21</v>
      </c>
      <c r="E29" s="28">
        <f t="shared" si="0"/>
        <v>92</v>
      </c>
      <c r="F29" s="29">
        <f t="shared" ref="F29:N29" si="23">IFERROR(ROUND(F140/$E29*100,1),"-")</f>
        <v>0</v>
      </c>
      <c r="G29" s="30">
        <f t="shared" si="23"/>
        <v>0</v>
      </c>
      <c r="H29" s="30">
        <f t="shared" si="23"/>
        <v>100</v>
      </c>
      <c r="I29" s="30">
        <f t="shared" si="23"/>
        <v>0</v>
      </c>
      <c r="J29" s="30">
        <f t="shared" si="23"/>
        <v>0</v>
      </c>
      <c r="K29" s="30">
        <f t="shared" si="23"/>
        <v>0</v>
      </c>
      <c r="L29" s="30">
        <f t="shared" si="23"/>
        <v>0</v>
      </c>
      <c r="M29" s="30">
        <f t="shared" si="23"/>
        <v>0</v>
      </c>
      <c r="N29" s="31">
        <f t="shared" si="23"/>
        <v>0</v>
      </c>
    </row>
    <row r="30" spans="1:14" ht="14.25" customHeight="1" x14ac:dyDescent="0.15">
      <c r="A30" s="73"/>
      <c r="B30" s="74"/>
      <c r="C30" s="87"/>
      <c r="D30" s="42" t="s">
        <v>22</v>
      </c>
      <c r="E30" s="28">
        <f t="shared" si="0"/>
        <v>122</v>
      </c>
      <c r="F30" s="29">
        <f t="shared" ref="F30:N30" si="24">IFERROR(ROUND(F141/$E30*100,1),"-")</f>
        <v>0</v>
      </c>
      <c r="G30" s="30">
        <f t="shared" si="24"/>
        <v>0</v>
      </c>
      <c r="H30" s="30">
        <f t="shared" si="24"/>
        <v>0</v>
      </c>
      <c r="I30" s="30">
        <f t="shared" si="24"/>
        <v>100</v>
      </c>
      <c r="J30" s="30">
        <f t="shared" si="24"/>
        <v>0</v>
      </c>
      <c r="K30" s="30">
        <f t="shared" si="24"/>
        <v>0</v>
      </c>
      <c r="L30" s="30">
        <f t="shared" si="24"/>
        <v>0</v>
      </c>
      <c r="M30" s="30">
        <f t="shared" si="24"/>
        <v>0</v>
      </c>
      <c r="N30" s="31">
        <f t="shared" si="24"/>
        <v>0</v>
      </c>
    </row>
    <row r="31" spans="1:14" ht="14.25" customHeight="1" x14ac:dyDescent="0.15">
      <c r="A31" s="73"/>
      <c r="B31" s="74"/>
      <c r="C31" s="87"/>
      <c r="D31" s="42" t="s">
        <v>23</v>
      </c>
      <c r="E31" s="28">
        <f t="shared" si="0"/>
        <v>97</v>
      </c>
      <c r="F31" s="29">
        <f t="shared" ref="F31:N31" si="25">IFERROR(ROUND(F142/$E31*100,1),"-")</f>
        <v>0</v>
      </c>
      <c r="G31" s="30">
        <f t="shared" si="25"/>
        <v>0</v>
      </c>
      <c r="H31" s="30">
        <f t="shared" si="25"/>
        <v>0</v>
      </c>
      <c r="I31" s="30">
        <f t="shared" si="25"/>
        <v>0</v>
      </c>
      <c r="J31" s="30">
        <f t="shared" si="25"/>
        <v>100</v>
      </c>
      <c r="K31" s="30">
        <f t="shared" si="25"/>
        <v>0</v>
      </c>
      <c r="L31" s="30">
        <f t="shared" si="25"/>
        <v>0</v>
      </c>
      <c r="M31" s="30">
        <f t="shared" si="25"/>
        <v>0</v>
      </c>
      <c r="N31" s="31">
        <f t="shared" si="25"/>
        <v>0</v>
      </c>
    </row>
    <row r="32" spans="1:14" ht="14.25" customHeight="1" x14ac:dyDescent="0.15">
      <c r="A32" s="73"/>
      <c r="B32" s="74"/>
      <c r="C32" s="87"/>
      <c r="D32" s="42" t="s">
        <v>24</v>
      </c>
      <c r="E32" s="28">
        <f t="shared" si="0"/>
        <v>85</v>
      </c>
      <c r="F32" s="29">
        <f t="shared" ref="F32:N32" si="26">IFERROR(ROUND(F143/$E32*100,1),"-")</f>
        <v>0</v>
      </c>
      <c r="G32" s="30">
        <f t="shared" si="26"/>
        <v>0</v>
      </c>
      <c r="H32" s="30">
        <f t="shared" si="26"/>
        <v>0</v>
      </c>
      <c r="I32" s="30">
        <f t="shared" si="26"/>
        <v>0</v>
      </c>
      <c r="J32" s="30">
        <f t="shared" si="26"/>
        <v>0</v>
      </c>
      <c r="K32" s="30">
        <f t="shared" si="26"/>
        <v>100</v>
      </c>
      <c r="L32" s="30">
        <f t="shared" si="26"/>
        <v>0</v>
      </c>
      <c r="M32" s="30">
        <f t="shared" si="26"/>
        <v>0</v>
      </c>
      <c r="N32" s="31">
        <f t="shared" si="26"/>
        <v>0</v>
      </c>
    </row>
    <row r="33" spans="1:14" ht="14.25" customHeight="1" x14ac:dyDescent="0.15">
      <c r="A33" s="73"/>
      <c r="B33" s="74"/>
      <c r="C33" s="88"/>
      <c r="D33" s="42" t="s">
        <v>91</v>
      </c>
      <c r="E33" s="37">
        <f t="shared" ref="E33:E49" si="27">E144</f>
        <v>83</v>
      </c>
      <c r="F33" s="38">
        <f t="shared" ref="F33:N33" si="28">IFERROR(ROUND(F144/$E33*100,1),"-")</f>
        <v>0</v>
      </c>
      <c r="G33" s="39">
        <f t="shared" si="28"/>
        <v>0</v>
      </c>
      <c r="H33" s="39">
        <f t="shared" si="28"/>
        <v>0</v>
      </c>
      <c r="I33" s="39">
        <f t="shared" si="28"/>
        <v>0</v>
      </c>
      <c r="J33" s="39">
        <f t="shared" si="28"/>
        <v>0</v>
      </c>
      <c r="K33" s="39">
        <f t="shared" si="28"/>
        <v>0</v>
      </c>
      <c r="L33" s="39">
        <f t="shared" si="28"/>
        <v>98.8</v>
      </c>
      <c r="M33" s="39">
        <f t="shared" si="28"/>
        <v>1.2</v>
      </c>
      <c r="N33" s="40">
        <f t="shared" si="28"/>
        <v>0</v>
      </c>
    </row>
    <row r="34" spans="1:14" ht="14.25" customHeight="1" x14ac:dyDescent="0.15">
      <c r="A34" s="89" t="s">
        <v>10</v>
      </c>
      <c r="B34" s="90"/>
      <c r="C34" s="77" t="s">
        <v>27</v>
      </c>
      <c r="D34" s="78"/>
      <c r="E34" s="33">
        <f t="shared" si="27"/>
        <v>446</v>
      </c>
      <c r="F34" s="34">
        <f t="shared" ref="F34:N34" si="29">IFERROR(ROUND(F145/$E34*100,1),"-")</f>
        <v>0.4</v>
      </c>
      <c r="G34" s="35">
        <f t="shared" si="29"/>
        <v>11.9</v>
      </c>
      <c r="H34" s="35">
        <f t="shared" si="29"/>
        <v>27.4</v>
      </c>
      <c r="I34" s="35">
        <f t="shared" si="29"/>
        <v>29.6</v>
      </c>
      <c r="J34" s="35">
        <f t="shared" si="29"/>
        <v>21.5</v>
      </c>
      <c r="K34" s="35">
        <f t="shared" si="29"/>
        <v>7.8</v>
      </c>
      <c r="L34" s="35">
        <f t="shared" si="29"/>
        <v>1.3</v>
      </c>
      <c r="M34" s="35">
        <f t="shared" si="29"/>
        <v>0</v>
      </c>
      <c r="N34" s="36">
        <f t="shared" si="29"/>
        <v>0</v>
      </c>
    </row>
    <row r="35" spans="1:14" ht="14.25" customHeight="1" x14ac:dyDescent="0.15">
      <c r="A35" s="91"/>
      <c r="B35" s="92"/>
      <c r="C35" s="67" t="s">
        <v>28</v>
      </c>
      <c r="D35" s="68"/>
      <c r="E35" s="28">
        <f t="shared" si="27"/>
        <v>77</v>
      </c>
      <c r="F35" s="29">
        <f t="shared" ref="F35:N35" si="30">IFERROR(ROUND(F146/$E35*100,1),"-")</f>
        <v>0</v>
      </c>
      <c r="G35" s="30">
        <f t="shared" si="30"/>
        <v>1.3</v>
      </c>
      <c r="H35" s="30">
        <f t="shared" si="30"/>
        <v>7.8</v>
      </c>
      <c r="I35" s="30">
        <f t="shared" si="30"/>
        <v>24.7</v>
      </c>
      <c r="J35" s="30">
        <f t="shared" si="30"/>
        <v>15.6</v>
      </c>
      <c r="K35" s="30">
        <f t="shared" si="30"/>
        <v>19.5</v>
      </c>
      <c r="L35" s="30">
        <f t="shared" si="30"/>
        <v>29.9</v>
      </c>
      <c r="M35" s="30">
        <f t="shared" si="30"/>
        <v>1.3</v>
      </c>
      <c r="N35" s="31">
        <f t="shared" si="30"/>
        <v>0</v>
      </c>
    </row>
    <row r="36" spans="1:14" ht="14.25" customHeight="1" x14ac:dyDescent="0.15">
      <c r="A36" s="91"/>
      <c r="B36" s="92"/>
      <c r="C36" s="67" t="s">
        <v>29</v>
      </c>
      <c r="D36" s="68"/>
      <c r="E36" s="28">
        <f t="shared" si="27"/>
        <v>47</v>
      </c>
      <c r="F36" s="29">
        <f t="shared" ref="F36:N36" si="31">IFERROR(ROUND(F147/$E36*100,1),"-")</f>
        <v>0</v>
      </c>
      <c r="G36" s="30">
        <f t="shared" si="31"/>
        <v>2.1</v>
      </c>
      <c r="H36" s="30">
        <f t="shared" si="31"/>
        <v>4.3</v>
      </c>
      <c r="I36" s="30">
        <f t="shared" si="31"/>
        <v>25.5</v>
      </c>
      <c r="J36" s="30">
        <f t="shared" si="31"/>
        <v>27.7</v>
      </c>
      <c r="K36" s="30">
        <f t="shared" si="31"/>
        <v>29.8</v>
      </c>
      <c r="L36" s="30">
        <f t="shared" si="31"/>
        <v>10.6</v>
      </c>
      <c r="M36" s="30">
        <f t="shared" si="31"/>
        <v>0</v>
      </c>
      <c r="N36" s="31">
        <f t="shared" si="31"/>
        <v>0</v>
      </c>
    </row>
    <row r="37" spans="1:14" ht="14.25" customHeight="1" x14ac:dyDescent="0.15">
      <c r="A37" s="91"/>
      <c r="B37" s="92"/>
      <c r="C37" s="67" t="s">
        <v>30</v>
      </c>
      <c r="D37" s="68"/>
      <c r="E37" s="28">
        <f t="shared" si="27"/>
        <v>30</v>
      </c>
      <c r="F37" s="29">
        <f t="shared" ref="F37:N37" si="32">IFERROR(ROUND(F148/$E37*100,1),"-")</f>
        <v>0</v>
      </c>
      <c r="G37" s="30">
        <f t="shared" si="32"/>
        <v>13.3</v>
      </c>
      <c r="H37" s="30">
        <f t="shared" si="32"/>
        <v>26.7</v>
      </c>
      <c r="I37" s="30">
        <f t="shared" si="32"/>
        <v>23.3</v>
      </c>
      <c r="J37" s="30">
        <f t="shared" si="32"/>
        <v>20</v>
      </c>
      <c r="K37" s="30">
        <f t="shared" si="32"/>
        <v>16.7</v>
      </c>
      <c r="L37" s="30">
        <f t="shared" si="32"/>
        <v>0</v>
      </c>
      <c r="M37" s="30">
        <f t="shared" si="32"/>
        <v>0</v>
      </c>
      <c r="N37" s="31">
        <f t="shared" si="32"/>
        <v>0</v>
      </c>
    </row>
    <row r="38" spans="1:14" ht="14.25" customHeight="1" x14ac:dyDescent="0.15">
      <c r="A38" s="91"/>
      <c r="B38" s="92"/>
      <c r="C38" s="67" t="s">
        <v>31</v>
      </c>
      <c r="D38" s="68"/>
      <c r="E38" s="28">
        <f t="shared" si="27"/>
        <v>109</v>
      </c>
      <c r="F38" s="29">
        <f t="shared" ref="F38:N38" si="33">IFERROR(ROUND(F149/$E38*100,1),"-")</f>
        <v>0</v>
      </c>
      <c r="G38" s="30">
        <f t="shared" si="33"/>
        <v>4.5999999999999996</v>
      </c>
      <c r="H38" s="30">
        <f t="shared" si="33"/>
        <v>8.3000000000000007</v>
      </c>
      <c r="I38" s="30">
        <f t="shared" si="33"/>
        <v>18.3</v>
      </c>
      <c r="J38" s="30">
        <f t="shared" si="33"/>
        <v>24.8</v>
      </c>
      <c r="K38" s="30">
        <f t="shared" si="33"/>
        <v>27.5</v>
      </c>
      <c r="L38" s="30">
        <f t="shared" si="33"/>
        <v>16.5</v>
      </c>
      <c r="M38" s="30">
        <f t="shared" si="33"/>
        <v>0</v>
      </c>
      <c r="N38" s="31">
        <f t="shared" si="33"/>
        <v>0</v>
      </c>
    </row>
    <row r="39" spans="1:14" ht="14.25" customHeight="1" x14ac:dyDescent="0.15">
      <c r="A39" s="91"/>
      <c r="B39" s="92"/>
      <c r="C39" s="67" t="s">
        <v>32</v>
      </c>
      <c r="D39" s="68"/>
      <c r="E39" s="28">
        <f t="shared" si="27"/>
        <v>17</v>
      </c>
      <c r="F39" s="29">
        <f t="shared" ref="F39:N39" si="34">IFERROR(ROUND(F150/$E39*100,1),"-")</f>
        <v>29.4</v>
      </c>
      <c r="G39" s="30">
        <f t="shared" si="34"/>
        <v>70.599999999999994</v>
      </c>
      <c r="H39" s="30">
        <f t="shared" si="34"/>
        <v>0</v>
      </c>
      <c r="I39" s="30">
        <f t="shared" si="34"/>
        <v>0</v>
      </c>
      <c r="J39" s="30">
        <f t="shared" si="34"/>
        <v>0</v>
      </c>
      <c r="K39" s="30">
        <f t="shared" si="34"/>
        <v>0</v>
      </c>
      <c r="L39" s="30">
        <f t="shared" si="34"/>
        <v>0</v>
      </c>
      <c r="M39" s="30">
        <f t="shared" si="34"/>
        <v>0</v>
      </c>
      <c r="N39" s="31">
        <f t="shared" si="34"/>
        <v>0</v>
      </c>
    </row>
    <row r="40" spans="1:14" ht="14.25" customHeight="1" x14ac:dyDescent="0.15">
      <c r="A40" s="91"/>
      <c r="B40" s="92"/>
      <c r="C40" s="67" t="s">
        <v>33</v>
      </c>
      <c r="D40" s="68"/>
      <c r="E40" s="28">
        <f t="shared" si="27"/>
        <v>104</v>
      </c>
      <c r="F40" s="29">
        <f t="shared" ref="F40:N40" si="35">IFERROR(ROUND(F151/$E40*100,1),"-")</f>
        <v>0</v>
      </c>
      <c r="G40" s="30">
        <f t="shared" si="35"/>
        <v>1.9</v>
      </c>
      <c r="H40" s="30">
        <f t="shared" si="35"/>
        <v>3.8</v>
      </c>
      <c r="I40" s="30">
        <f t="shared" si="35"/>
        <v>17.3</v>
      </c>
      <c r="J40" s="30">
        <f t="shared" si="35"/>
        <v>15.4</v>
      </c>
      <c r="K40" s="30">
        <f t="shared" si="35"/>
        <v>24</v>
      </c>
      <c r="L40" s="30">
        <f t="shared" si="35"/>
        <v>37.5</v>
      </c>
      <c r="M40" s="30">
        <f t="shared" si="35"/>
        <v>0</v>
      </c>
      <c r="N40" s="31">
        <f t="shared" si="35"/>
        <v>0</v>
      </c>
    </row>
    <row r="41" spans="1:14" ht="14.25" customHeight="1" x14ac:dyDescent="0.15">
      <c r="A41" s="91"/>
      <c r="B41" s="92"/>
      <c r="C41" s="67" t="s">
        <v>34</v>
      </c>
      <c r="D41" s="68"/>
      <c r="E41" s="28">
        <f t="shared" si="27"/>
        <v>89</v>
      </c>
      <c r="F41" s="29">
        <f t="shared" ref="F41:N41" si="36">IFERROR(ROUND(F152/$E41*100,1),"-")</f>
        <v>0</v>
      </c>
      <c r="G41" s="30">
        <f t="shared" si="36"/>
        <v>1.1000000000000001</v>
      </c>
      <c r="H41" s="30">
        <f t="shared" si="36"/>
        <v>4.5</v>
      </c>
      <c r="I41" s="30">
        <f t="shared" si="36"/>
        <v>0</v>
      </c>
      <c r="J41" s="30">
        <f t="shared" si="36"/>
        <v>9</v>
      </c>
      <c r="K41" s="30">
        <f t="shared" si="36"/>
        <v>28.1</v>
      </c>
      <c r="L41" s="30">
        <f t="shared" si="36"/>
        <v>56.2</v>
      </c>
      <c r="M41" s="30">
        <f t="shared" si="36"/>
        <v>1.1000000000000001</v>
      </c>
      <c r="N41" s="31">
        <f t="shared" si="36"/>
        <v>0</v>
      </c>
    </row>
    <row r="42" spans="1:14" ht="14.25" customHeight="1" x14ac:dyDescent="0.15">
      <c r="A42" s="91"/>
      <c r="B42" s="92"/>
      <c r="C42" s="67" t="s">
        <v>0</v>
      </c>
      <c r="D42" s="68"/>
      <c r="E42" s="28">
        <f t="shared" si="27"/>
        <v>16</v>
      </c>
      <c r="F42" s="29">
        <f t="shared" ref="F42:N42" si="37">IFERROR(ROUND(F153/$E42*100,1),"-")</f>
        <v>0</v>
      </c>
      <c r="G42" s="30">
        <f t="shared" si="37"/>
        <v>12.5</v>
      </c>
      <c r="H42" s="30">
        <f t="shared" si="37"/>
        <v>25</v>
      </c>
      <c r="I42" s="30">
        <f t="shared" si="37"/>
        <v>6.3</v>
      </c>
      <c r="J42" s="30">
        <f t="shared" si="37"/>
        <v>25</v>
      </c>
      <c r="K42" s="30">
        <f t="shared" si="37"/>
        <v>25</v>
      </c>
      <c r="L42" s="30">
        <f t="shared" si="37"/>
        <v>0</v>
      </c>
      <c r="M42" s="30">
        <f t="shared" si="37"/>
        <v>6.3</v>
      </c>
      <c r="N42" s="31">
        <f t="shared" si="37"/>
        <v>0</v>
      </c>
    </row>
    <row r="43" spans="1:14" ht="14.25" customHeight="1" x14ac:dyDescent="0.15">
      <c r="A43" s="91"/>
      <c r="B43" s="92"/>
      <c r="C43" s="69" t="s">
        <v>6</v>
      </c>
      <c r="D43" s="70"/>
      <c r="E43" s="37">
        <f t="shared" si="27"/>
        <v>13</v>
      </c>
      <c r="F43" s="38">
        <f t="shared" ref="F43:N43" si="38">IFERROR(ROUND(F154/$E43*100,1),"-")</f>
        <v>0</v>
      </c>
      <c r="G43" s="39">
        <f t="shared" si="38"/>
        <v>0</v>
      </c>
      <c r="H43" s="39">
        <f t="shared" si="38"/>
        <v>7.7</v>
      </c>
      <c r="I43" s="39">
        <f t="shared" si="38"/>
        <v>7.7</v>
      </c>
      <c r="J43" s="39">
        <f t="shared" si="38"/>
        <v>7.7</v>
      </c>
      <c r="K43" s="39">
        <f t="shared" si="38"/>
        <v>7.7</v>
      </c>
      <c r="L43" s="39">
        <f t="shared" si="38"/>
        <v>15.4</v>
      </c>
      <c r="M43" s="39">
        <f t="shared" si="38"/>
        <v>0</v>
      </c>
      <c r="N43" s="40">
        <f t="shared" si="38"/>
        <v>53.8</v>
      </c>
    </row>
    <row r="44" spans="1:14" ht="14.25" customHeight="1" x14ac:dyDescent="0.15">
      <c r="A44" s="71" t="s">
        <v>11</v>
      </c>
      <c r="B44" s="72"/>
      <c r="C44" s="77" t="s">
        <v>35</v>
      </c>
      <c r="D44" s="78"/>
      <c r="E44" s="33">
        <f t="shared" si="27"/>
        <v>210</v>
      </c>
      <c r="F44" s="34">
        <f t="shared" ref="F44:N44" si="39">IFERROR(ROUND(F155/$E44*100,1),"-")</f>
        <v>0.5</v>
      </c>
      <c r="G44" s="35">
        <f t="shared" si="39"/>
        <v>12.9</v>
      </c>
      <c r="H44" s="35">
        <f t="shared" si="39"/>
        <v>17.600000000000001</v>
      </c>
      <c r="I44" s="35">
        <f t="shared" si="39"/>
        <v>16.2</v>
      </c>
      <c r="J44" s="35">
        <f t="shared" si="39"/>
        <v>20</v>
      </c>
      <c r="K44" s="35">
        <f t="shared" si="39"/>
        <v>18.100000000000001</v>
      </c>
      <c r="L44" s="35">
        <f t="shared" si="39"/>
        <v>14.8</v>
      </c>
      <c r="M44" s="35">
        <f t="shared" si="39"/>
        <v>0</v>
      </c>
      <c r="N44" s="36">
        <f t="shared" si="39"/>
        <v>0</v>
      </c>
    </row>
    <row r="45" spans="1:14" ht="14.25" customHeight="1" x14ac:dyDescent="0.15">
      <c r="A45" s="73"/>
      <c r="B45" s="74"/>
      <c r="C45" s="67" t="s">
        <v>36</v>
      </c>
      <c r="D45" s="68"/>
      <c r="E45" s="28">
        <f t="shared" si="27"/>
        <v>284</v>
      </c>
      <c r="F45" s="29">
        <f t="shared" ref="F45:N45" si="40">IFERROR(ROUND(F156/$E45*100,1),"-")</f>
        <v>0</v>
      </c>
      <c r="G45" s="30">
        <f t="shared" si="40"/>
        <v>5.3</v>
      </c>
      <c r="H45" s="30">
        <f t="shared" si="40"/>
        <v>14.8</v>
      </c>
      <c r="I45" s="30">
        <f t="shared" si="40"/>
        <v>15.5</v>
      </c>
      <c r="J45" s="30">
        <f t="shared" si="40"/>
        <v>16.899999999999999</v>
      </c>
      <c r="K45" s="30">
        <f t="shared" si="40"/>
        <v>23.6</v>
      </c>
      <c r="L45" s="30">
        <f t="shared" si="40"/>
        <v>23.2</v>
      </c>
      <c r="M45" s="30">
        <f t="shared" si="40"/>
        <v>0.7</v>
      </c>
      <c r="N45" s="31">
        <f t="shared" si="40"/>
        <v>0</v>
      </c>
    </row>
    <row r="46" spans="1:14" ht="14.25" customHeight="1" x14ac:dyDescent="0.15">
      <c r="A46" s="73"/>
      <c r="B46" s="74"/>
      <c r="C46" s="67" t="s">
        <v>37</v>
      </c>
      <c r="D46" s="68"/>
      <c r="E46" s="28">
        <f t="shared" si="27"/>
        <v>229</v>
      </c>
      <c r="F46" s="29">
        <f t="shared" ref="F46:N46" si="41">IFERROR(ROUND(F157/$E46*100,1),"-")</f>
        <v>0.9</v>
      </c>
      <c r="G46" s="30">
        <f t="shared" si="41"/>
        <v>9.6</v>
      </c>
      <c r="H46" s="30">
        <f t="shared" si="41"/>
        <v>16.600000000000001</v>
      </c>
      <c r="I46" s="30">
        <f t="shared" si="41"/>
        <v>22.7</v>
      </c>
      <c r="J46" s="30">
        <f t="shared" si="41"/>
        <v>24.5</v>
      </c>
      <c r="K46" s="30">
        <f t="shared" si="41"/>
        <v>13.5</v>
      </c>
      <c r="L46" s="30">
        <f t="shared" si="41"/>
        <v>11.8</v>
      </c>
      <c r="M46" s="30">
        <f t="shared" si="41"/>
        <v>0.4</v>
      </c>
      <c r="N46" s="31">
        <f t="shared" si="41"/>
        <v>0</v>
      </c>
    </row>
    <row r="47" spans="1:14" ht="14.25" customHeight="1" x14ac:dyDescent="0.15">
      <c r="A47" s="73"/>
      <c r="B47" s="74"/>
      <c r="C47" s="67" t="s">
        <v>38</v>
      </c>
      <c r="D47" s="68"/>
      <c r="E47" s="28">
        <f t="shared" si="27"/>
        <v>162</v>
      </c>
      <c r="F47" s="29">
        <f t="shared" ref="F47:N47" si="42">IFERROR(ROUND(F158/$E47*100,1),"-")</f>
        <v>1.9</v>
      </c>
      <c r="G47" s="30">
        <f t="shared" si="42"/>
        <v>5.6</v>
      </c>
      <c r="H47" s="30">
        <f t="shared" si="42"/>
        <v>20.399999999999999</v>
      </c>
      <c r="I47" s="30">
        <f t="shared" si="42"/>
        <v>39.5</v>
      </c>
      <c r="J47" s="30">
        <f t="shared" si="42"/>
        <v>19.100000000000001</v>
      </c>
      <c r="K47" s="30">
        <f t="shared" si="42"/>
        <v>7.4</v>
      </c>
      <c r="L47" s="30">
        <f t="shared" si="42"/>
        <v>5.6</v>
      </c>
      <c r="M47" s="30">
        <f t="shared" si="42"/>
        <v>0</v>
      </c>
      <c r="N47" s="31">
        <f t="shared" si="42"/>
        <v>0.6</v>
      </c>
    </row>
    <row r="48" spans="1:14" ht="14.25" customHeight="1" x14ac:dyDescent="0.15">
      <c r="A48" s="73"/>
      <c r="B48" s="74"/>
      <c r="C48" s="67" t="s">
        <v>39</v>
      </c>
      <c r="D48" s="68"/>
      <c r="E48" s="28">
        <f t="shared" si="27"/>
        <v>43</v>
      </c>
      <c r="F48" s="29">
        <f t="shared" ref="F48:N48" si="43">IFERROR(ROUND(F159/$E48*100,1),"-")</f>
        <v>2.2999999999999998</v>
      </c>
      <c r="G48" s="30">
        <f t="shared" si="43"/>
        <v>16.3</v>
      </c>
      <c r="H48" s="30">
        <f t="shared" si="43"/>
        <v>20.9</v>
      </c>
      <c r="I48" s="30">
        <f t="shared" si="43"/>
        <v>30.2</v>
      </c>
      <c r="J48" s="30">
        <f t="shared" si="43"/>
        <v>11.6</v>
      </c>
      <c r="K48" s="30">
        <f t="shared" si="43"/>
        <v>7</v>
      </c>
      <c r="L48" s="30">
        <f t="shared" si="43"/>
        <v>11.6</v>
      </c>
      <c r="M48" s="30">
        <f t="shared" si="43"/>
        <v>0</v>
      </c>
      <c r="N48" s="31">
        <f t="shared" si="43"/>
        <v>0</v>
      </c>
    </row>
    <row r="49" spans="1:14" ht="14.25" customHeight="1" x14ac:dyDescent="0.15">
      <c r="A49" s="73"/>
      <c r="B49" s="74"/>
      <c r="C49" s="67" t="s">
        <v>40</v>
      </c>
      <c r="D49" s="68"/>
      <c r="E49" s="28">
        <f t="shared" si="27"/>
        <v>9</v>
      </c>
      <c r="F49" s="29">
        <f t="shared" ref="F49:N49" si="44">IFERROR(ROUND(F160/$E49*100,1),"-")</f>
        <v>0</v>
      </c>
      <c r="G49" s="30">
        <f t="shared" si="44"/>
        <v>11.1</v>
      </c>
      <c r="H49" s="30">
        <f t="shared" si="44"/>
        <v>0</v>
      </c>
      <c r="I49" s="30">
        <f t="shared" si="44"/>
        <v>33.299999999999997</v>
      </c>
      <c r="J49" s="30">
        <f t="shared" si="44"/>
        <v>0</v>
      </c>
      <c r="K49" s="30">
        <f t="shared" si="44"/>
        <v>22.2</v>
      </c>
      <c r="L49" s="30">
        <f t="shared" si="44"/>
        <v>33.299999999999997</v>
      </c>
      <c r="M49" s="30">
        <f t="shared" si="44"/>
        <v>0</v>
      </c>
      <c r="N49" s="31">
        <f t="shared" si="44"/>
        <v>0</v>
      </c>
    </row>
    <row r="50" spans="1:14" ht="14.25" customHeight="1" x14ac:dyDescent="0.15">
      <c r="A50" s="75"/>
      <c r="B50" s="76"/>
      <c r="C50" s="69" t="s">
        <v>6</v>
      </c>
      <c r="D50" s="70"/>
      <c r="E50" s="37">
        <f t="shared" ref="E50:E81" si="45">E161</f>
        <v>11</v>
      </c>
      <c r="F50" s="38">
        <f t="shared" ref="F50:N50" si="46">IFERROR(ROUND(F161/$E50*100,1),"-")</f>
        <v>0</v>
      </c>
      <c r="G50" s="39">
        <f t="shared" si="46"/>
        <v>0</v>
      </c>
      <c r="H50" s="39">
        <f t="shared" si="46"/>
        <v>9.1</v>
      </c>
      <c r="I50" s="39">
        <f t="shared" si="46"/>
        <v>0</v>
      </c>
      <c r="J50" s="39">
        <f t="shared" si="46"/>
        <v>9.1</v>
      </c>
      <c r="K50" s="39">
        <f t="shared" si="46"/>
        <v>9.1</v>
      </c>
      <c r="L50" s="39">
        <f t="shared" si="46"/>
        <v>18.2</v>
      </c>
      <c r="M50" s="39">
        <f t="shared" si="46"/>
        <v>0</v>
      </c>
      <c r="N50" s="40">
        <f t="shared" si="46"/>
        <v>54.5</v>
      </c>
    </row>
    <row r="51" spans="1:14" ht="31.5" customHeight="1" x14ac:dyDescent="0.15">
      <c r="A51" s="71" t="s">
        <v>72</v>
      </c>
      <c r="B51" s="72"/>
      <c r="C51" s="77" t="s">
        <v>41</v>
      </c>
      <c r="D51" s="78"/>
      <c r="E51" s="33">
        <f t="shared" si="45"/>
        <v>140</v>
      </c>
      <c r="F51" s="34">
        <f t="shared" ref="F51:N51" si="47">IFERROR(ROUND(F162/$E51*100,1),"-")</f>
        <v>5</v>
      </c>
      <c r="G51" s="35">
        <f t="shared" si="47"/>
        <v>45</v>
      </c>
      <c r="H51" s="35">
        <f t="shared" si="47"/>
        <v>38.6</v>
      </c>
      <c r="I51" s="35">
        <f t="shared" si="47"/>
        <v>4.3</v>
      </c>
      <c r="J51" s="35">
        <f t="shared" si="47"/>
        <v>5.7</v>
      </c>
      <c r="K51" s="35">
        <f t="shared" si="47"/>
        <v>1.4</v>
      </c>
      <c r="L51" s="35">
        <f t="shared" si="47"/>
        <v>0</v>
      </c>
      <c r="M51" s="35">
        <f t="shared" si="47"/>
        <v>0</v>
      </c>
      <c r="N51" s="36">
        <f t="shared" si="47"/>
        <v>0</v>
      </c>
    </row>
    <row r="52" spans="1:14" ht="31.5" customHeight="1" x14ac:dyDescent="0.15">
      <c r="A52" s="73"/>
      <c r="B52" s="74"/>
      <c r="C52" s="67" t="s">
        <v>42</v>
      </c>
      <c r="D52" s="68"/>
      <c r="E52" s="28">
        <f t="shared" si="45"/>
        <v>104</v>
      </c>
      <c r="F52" s="29">
        <f t="shared" ref="F52:N52" si="48">IFERROR(ROUND(F163/$E52*100,1),"-")</f>
        <v>0</v>
      </c>
      <c r="G52" s="30">
        <f t="shared" si="48"/>
        <v>13.5</v>
      </c>
      <c r="H52" s="30">
        <f t="shared" si="48"/>
        <v>62.5</v>
      </c>
      <c r="I52" s="30">
        <f t="shared" si="48"/>
        <v>20.2</v>
      </c>
      <c r="J52" s="30">
        <f t="shared" si="48"/>
        <v>1.9</v>
      </c>
      <c r="K52" s="30">
        <f t="shared" si="48"/>
        <v>1</v>
      </c>
      <c r="L52" s="30">
        <f t="shared" si="48"/>
        <v>1</v>
      </c>
      <c r="M52" s="30">
        <f t="shared" si="48"/>
        <v>0</v>
      </c>
      <c r="N52" s="31">
        <f t="shared" si="48"/>
        <v>0</v>
      </c>
    </row>
    <row r="53" spans="1:14" ht="31.5" customHeight="1" x14ac:dyDescent="0.15">
      <c r="A53" s="73"/>
      <c r="B53" s="74"/>
      <c r="C53" s="67" t="s">
        <v>43</v>
      </c>
      <c r="D53" s="68"/>
      <c r="E53" s="28">
        <f t="shared" si="45"/>
        <v>114</v>
      </c>
      <c r="F53" s="29">
        <f t="shared" ref="F53:N53" si="49">IFERROR(ROUND(F164/$E53*100,1),"-")</f>
        <v>0</v>
      </c>
      <c r="G53" s="30">
        <f t="shared" si="49"/>
        <v>0</v>
      </c>
      <c r="H53" s="30">
        <f t="shared" si="49"/>
        <v>21.1</v>
      </c>
      <c r="I53" s="30">
        <f t="shared" si="49"/>
        <v>57</v>
      </c>
      <c r="J53" s="30">
        <f t="shared" si="49"/>
        <v>18.399999999999999</v>
      </c>
      <c r="K53" s="30">
        <f t="shared" si="49"/>
        <v>1.8</v>
      </c>
      <c r="L53" s="30">
        <f t="shared" si="49"/>
        <v>0.9</v>
      </c>
      <c r="M53" s="30">
        <f t="shared" si="49"/>
        <v>0</v>
      </c>
      <c r="N53" s="31">
        <f t="shared" si="49"/>
        <v>0.9</v>
      </c>
    </row>
    <row r="54" spans="1:14" ht="31.5" customHeight="1" x14ac:dyDescent="0.15">
      <c r="A54" s="73"/>
      <c r="B54" s="74"/>
      <c r="C54" s="67" t="s">
        <v>44</v>
      </c>
      <c r="D54" s="68"/>
      <c r="E54" s="28">
        <f t="shared" si="45"/>
        <v>68</v>
      </c>
      <c r="F54" s="29">
        <f t="shared" ref="F54:N54" si="50">IFERROR(ROUND(F165/$E54*100,1),"-")</f>
        <v>0</v>
      </c>
      <c r="G54" s="30">
        <f t="shared" si="50"/>
        <v>0</v>
      </c>
      <c r="H54" s="30">
        <f t="shared" si="50"/>
        <v>0</v>
      </c>
      <c r="I54" s="30">
        <f t="shared" si="50"/>
        <v>45.6</v>
      </c>
      <c r="J54" s="30">
        <f t="shared" si="50"/>
        <v>48.5</v>
      </c>
      <c r="K54" s="30">
        <f t="shared" si="50"/>
        <v>5.9</v>
      </c>
      <c r="L54" s="30">
        <f t="shared" si="50"/>
        <v>0</v>
      </c>
      <c r="M54" s="30">
        <f t="shared" si="50"/>
        <v>0</v>
      </c>
      <c r="N54" s="31">
        <f t="shared" si="50"/>
        <v>0</v>
      </c>
    </row>
    <row r="55" spans="1:14" ht="31.5" customHeight="1" x14ac:dyDescent="0.15">
      <c r="A55" s="73"/>
      <c r="B55" s="74"/>
      <c r="C55" s="67" t="s">
        <v>45</v>
      </c>
      <c r="D55" s="68"/>
      <c r="E55" s="28">
        <f t="shared" si="45"/>
        <v>87</v>
      </c>
      <c r="F55" s="29">
        <f t="shared" ref="F55:N55" si="51">IFERROR(ROUND(F166/$E55*100,1),"-")</f>
        <v>0</v>
      </c>
      <c r="G55" s="30">
        <f t="shared" si="51"/>
        <v>1.1000000000000001</v>
      </c>
      <c r="H55" s="30">
        <f t="shared" si="51"/>
        <v>0</v>
      </c>
      <c r="I55" s="30">
        <f t="shared" si="51"/>
        <v>8</v>
      </c>
      <c r="J55" s="30">
        <f t="shared" si="51"/>
        <v>48.3</v>
      </c>
      <c r="K55" s="30">
        <f t="shared" si="51"/>
        <v>42.5</v>
      </c>
      <c r="L55" s="30">
        <f t="shared" si="51"/>
        <v>0</v>
      </c>
      <c r="M55" s="30">
        <f t="shared" si="51"/>
        <v>0</v>
      </c>
      <c r="N55" s="31">
        <f t="shared" si="51"/>
        <v>0</v>
      </c>
    </row>
    <row r="56" spans="1:14" ht="31.5" customHeight="1" x14ac:dyDescent="0.15">
      <c r="A56" s="73"/>
      <c r="B56" s="74"/>
      <c r="C56" s="67" t="s">
        <v>46</v>
      </c>
      <c r="D56" s="68"/>
      <c r="E56" s="28">
        <f t="shared" si="45"/>
        <v>209</v>
      </c>
      <c r="F56" s="29">
        <f t="shared" ref="F56:N56" si="52">IFERROR(ROUND(F167/$E56*100,1),"-")</f>
        <v>0</v>
      </c>
      <c r="G56" s="30">
        <f t="shared" si="52"/>
        <v>0</v>
      </c>
      <c r="H56" s="30">
        <f t="shared" si="52"/>
        <v>0</v>
      </c>
      <c r="I56" s="30">
        <f t="shared" si="52"/>
        <v>0.5</v>
      </c>
      <c r="J56" s="30">
        <f t="shared" si="52"/>
        <v>0.5</v>
      </c>
      <c r="K56" s="30">
        <f t="shared" si="52"/>
        <v>35.9</v>
      </c>
      <c r="L56" s="30">
        <f t="shared" si="52"/>
        <v>62.7</v>
      </c>
      <c r="M56" s="30">
        <f t="shared" si="52"/>
        <v>0.5</v>
      </c>
      <c r="N56" s="31">
        <f t="shared" si="52"/>
        <v>0</v>
      </c>
    </row>
    <row r="57" spans="1:14" ht="31.5" customHeight="1" x14ac:dyDescent="0.15">
      <c r="A57" s="73"/>
      <c r="B57" s="74"/>
      <c r="C57" s="67" t="s">
        <v>47</v>
      </c>
      <c r="D57" s="68"/>
      <c r="E57" s="28">
        <f t="shared" si="45"/>
        <v>201</v>
      </c>
      <c r="F57" s="29">
        <f t="shared" ref="F57:N57" si="53">IFERROR(ROUND(F168/$E57*100,1),"-")</f>
        <v>0</v>
      </c>
      <c r="G57" s="30">
        <f t="shared" si="53"/>
        <v>1</v>
      </c>
      <c r="H57" s="30">
        <f t="shared" si="53"/>
        <v>6.5</v>
      </c>
      <c r="I57" s="30">
        <f t="shared" si="53"/>
        <v>36.299999999999997</v>
      </c>
      <c r="J57" s="30">
        <f t="shared" si="53"/>
        <v>35.799999999999997</v>
      </c>
      <c r="K57" s="30">
        <f t="shared" si="53"/>
        <v>15.9</v>
      </c>
      <c r="L57" s="30">
        <f t="shared" si="53"/>
        <v>3.5</v>
      </c>
      <c r="M57" s="30">
        <f t="shared" si="53"/>
        <v>1</v>
      </c>
      <c r="N57" s="31">
        <f t="shared" si="53"/>
        <v>0</v>
      </c>
    </row>
    <row r="58" spans="1:14" ht="31.5" customHeight="1" x14ac:dyDescent="0.15">
      <c r="A58" s="75"/>
      <c r="B58" s="76"/>
      <c r="C58" s="69" t="s">
        <v>6</v>
      </c>
      <c r="D58" s="70"/>
      <c r="E58" s="37">
        <f t="shared" si="45"/>
        <v>25</v>
      </c>
      <c r="F58" s="38">
        <f t="shared" ref="F58:N58" si="54">IFERROR(ROUND(F169/$E58*100,1),"-")</f>
        <v>0</v>
      </c>
      <c r="G58" s="39">
        <f t="shared" si="54"/>
        <v>4</v>
      </c>
      <c r="H58" s="39">
        <f t="shared" si="54"/>
        <v>16</v>
      </c>
      <c r="I58" s="39">
        <f t="shared" si="54"/>
        <v>24</v>
      </c>
      <c r="J58" s="39">
        <f t="shared" si="54"/>
        <v>16</v>
      </c>
      <c r="K58" s="39">
        <f t="shared" si="54"/>
        <v>4</v>
      </c>
      <c r="L58" s="39">
        <f t="shared" si="54"/>
        <v>12</v>
      </c>
      <c r="M58" s="39">
        <f t="shared" si="54"/>
        <v>0</v>
      </c>
      <c r="N58" s="40">
        <f t="shared" si="54"/>
        <v>24</v>
      </c>
    </row>
    <row r="59" spans="1:14" ht="14.25" customHeight="1" x14ac:dyDescent="0.15">
      <c r="A59" s="71" t="s">
        <v>73</v>
      </c>
      <c r="B59" s="72"/>
      <c r="C59" s="77" t="s">
        <v>68</v>
      </c>
      <c r="D59" s="78"/>
      <c r="E59" s="33">
        <f t="shared" si="45"/>
        <v>219</v>
      </c>
      <c r="F59" s="34">
        <f t="shared" ref="F59:N59" si="55">IFERROR(ROUND(F170/$E59*100,1),"-")</f>
        <v>0</v>
      </c>
      <c r="G59" s="35">
        <f t="shared" si="55"/>
        <v>4.5999999999999996</v>
      </c>
      <c r="H59" s="35">
        <f t="shared" si="55"/>
        <v>13.7</v>
      </c>
      <c r="I59" s="35">
        <f t="shared" si="55"/>
        <v>16.899999999999999</v>
      </c>
      <c r="J59" s="35">
        <f t="shared" si="55"/>
        <v>12.3</v>
      </c>
      <c r="K59" s="35">
        <f t="shared" si="55"/>
        <v>24.2</v>
      </c>
      <c r="L59" s="35">
        <f t="shared" si="55"/>
        <v>26.9</v>
      </c>
      <c r="M59" s="35">
        <f t="shared" si="55"/>
        <v>0.9</v>
      </c>
      <c r="N59" s="36">
        <f t="shared" si="55"/>
        <v>0.5</v>
      </c>
    </row>
    <row r="60" spans="1:14" ht="14.25" customHeight="1" x14ac:dyDescent="0.15">
      <c r="A60" s="73"/>
      <c r="B60" s="74"/>
      <c r="C60" s="67" t="s">
        <v>69</v>
      </c>
      <c r="D60" s="68"/>
      <c r="E60" s="28">
        <f t="shared" si="45"/>
        <v>25</v>
      </c>
      <c r="F60" s="29">
        <f t="shared" ref="F60:N60" si="56">IFERROR(ROUND(F171/$E60*100,1),"-")</f>
        <v>0</v>
      </c>
      <c r="G60" s="30">
        <f t="shared" si="56"/>
        <v>20</v>
      </c>
      <c r="H60" s="30">
        <f t="shared" si="56"/>
        <v>28</v>
      </c>
      <c r="I60" s="30">
        <f t="shared" si="56"/>
        <v>24</v>
      </c>
      <c r="J60" s="30">
        <f t="shared" si="56"/>
        <v>8</v>
      </c>
      <c r="K60" s="30">
        <f t="shared" si="56"/>
        <v>12</v>
      </c>
      <c r="L60" s="30">
        <f t="shared" si="56"/>
        <v>8</v>
      </c>
      <c r="M60" s="30">
        <f t="shared" si="56"/>
        <v>0</v>
      </c>
      <c r="N60" s="31">
        <f t="shared" si="56"/>
        <v>0</v>
      </c>
    </row>
    <row r="61" spans="1:14" ht="14.25" customHeight="1" x14ac:dyDescent="0.15">
      <c r="A61" s="73"/>
      <c r="B61" s="74"/>
      <c r="C61" s="67" t="s">
        <v>48</v>
      </c>
      <c r="D61" s="68"/>
      <c r="E61" s="28">
        <f t="shared" si="45"/>
        <v>431</v>
      </c>
      <c r="F61" s="29">
        <f t="shared" ref="F61:N61" si="57">IFERROR(ROUND(F172/$E61*100,1),"-")</f>
        <v>1.4</v>
      </c>
      <c r="G61" s="30">
        <f t="shared" si="57"/>
        <v>7.9</v>
      </c>
      <c r="H61" s="30">
        <f t="shared" si="57"/>
        <v>18.600000000000001</v>
      </c>
      <c r="I61" s="30">
        <f t="shared" si="57"/>
        <v>28.1</v>
      </c>
      <c r="J61" s="30">
        <f t="shared" si="57"/>
        <v>23.7</v>
      </c>
      <c r="K61" s="30">
        <f t="shared" si="57"/>
        <v>11.6</v>
      </c>
      <c r="L61" s="30">
        <f t="shared" si="57"/>
        <v>8.4</v>
      </c>
      <c r="M61" s="30">
        <f t="shared" si="57"/>
        <v>0.2</v>
      </c>
      <c r="N61" s="31">
        <f t="shared" si="57"/>
        <v>0.2</v>
      </c>
    </row>
    <row r="62" spans="1:14" ht="14.25" customHeight="1" x14ac:dyDescent="0.15">
      <c r="A62" s="73"/>
      <c r="B62" s="74"/>
      <c r="C62" s="67" t="s">
        <v>49</v>
      </c>
      <c r="D62" s="68"/>
      <c r="E62" s="28">
        <f t="shared" si="45"/>
        <v>31</v>
      </c>
      <c r="F62" s="29">
        <f t="shared" ref="F62:N62" si="58">IFERROR(ROUND(F173/$E62*100,1),"-")</f>
        <v>0</v>
      </c>
      <c r="G62" s="30">
        <f t="shared" si="58"/>
        <v>25.8</v>
      </c>
      <c r="H62" s="30">
        <f t="shared" si="58"/>
        <v>12.9</v>
      </c>
      <c r="I62" s="30">
        <f t="shared" si="58"/>
        <v>19.399999999999999</v>
      </c>
      <c r="J62" s="30">
        <f t="shared" si="58"/>
        <v>19.399999999999999</v>
      </c>
      <c r="K62" s="30">
        <f t="shared" si="58"/>
        <v>6.5</v>
      </c>
      <c r="L62" s="30">
        <f t="shared" si="58"/>
        <v>12.9</v>
      </c>
      <c r="M62" s="30">
        <f t="shared" si="58"/>
        <v>0</v>
      </c>
      <c r="N62" s="31">
        <f t="shared" si="58"/>
        <v>3.2</v>
      </c>
    </row>
    <row r="63" spans="1:14" ht="14.25" customHeight="1" x14ac:dyDescent="0.15">
      <c r="A63" s="73"/>
      <c r="B63" s="74"/>
      <c r="C63" s="67" t="s">
        <v>50</v>
      </c>
      <c r="D63" s="68"/>
      <c r="E63" s="28">
        <f t="shared" si="45"/>
        <v>195</v>
      </c>
      <c r="F63" s="29">
        <f t="shared" ref="F63:N63" si="59">IFERROR(ROUND(F174/$E63*100,1),"-")</f>
        <v>0.5</v>
      </c>
      <c r="G63" s="30">
        <f t="shared" si="59"/>
        <v>12.3</v>
      </c>
      <c r="H63" s="30">
        <f t="shared" si="59"/>
        <v>17.399999999999999</v>
      </c>
      <c r="I63" s="30">
        <f t="shared" si="59"/>
        <v>16.399999999999999</v>
      </c>
      <c r="J63" s="30">
        <f t="shared" si="59"/>
        <v>20</v>
      </c>
      <c r="K63" s="30">
        <f t="shared" si="59"/>
        <v>16.899999999999999</v>
      </c>
      <c r="L63" s="30">
        <f t="shared" si="59"/>
        <v>16.399999999999999</v>
      </c>
      <c r="M63" s="30">
        <f t="shared" si="59"/>
        <v>0</v>
      </c>
      <c r="N63" s="31">
        <f t="shared" si="59"/>
        <v>0</v>
      </c>
    </row>
    <row r="64" spans="1:14" ht="14.25" customHeight="1" x14ac:dyDescent="0.15">
      <c r="A64" s="73"/>
      <c r="B64" s="74"/>
      <c r="C64" s="67" t="s">
        <v>0</v>
      </c>
      <c r="D64" s="68"/>
      <c r="E64" s="28">
        <f t="shared" si="45"/>
        <v>27</v>
      </c>
      <c r="F64" s="29">
        <f t="shared" ref="F64:N64" si="60">IFERROR(ROUND(F175/$E64*100,1),"-")</f>
        <v>0</v>
      </c>
      <c r="G64" s="30">
        <f t="shared" si="60"/>
        <v>0</v>
      </c>
      <c r="H64" s="30">
        <f t="shared" si="60"/>
        <v>7.4</v>
      </c>
      <c r="I64" s="30">
        <f t="shared" si="60"/>
        <v>18.5</v>
      </c>
      <c r="J64" s="30">
        <f t="shared" si="60"/>
        <v>7.4</v>
      </c>
      <c r="K64" s="30">
        <f t="shared" si="60"/>
        <v>44.4</v>
      </c>
      <c r="L64" s="30">
        <f t="shared" si="60"/>
        <v>22.2</v>
      </c>
      <c r="M64" s="30">
        <f t="shared" si="60"/>
        <v>0</v>
      </c>
      <c r="N64" s="31">
        <f t="shared" si="60"/>
        <v>0</v>
      </c>
    </row>
    <row r="65" spans="1:14" ht="14.25" customHeight="1" x14ac:dyDescent="0.15">
      <c r="A65" s="75"/>
      <c r="B65" s="76"/>
      <c r="C65" s="67" t="s">
        <v>6</v>
      </c>
      <c r="D65" s="68"/>
      <c r="E65" s="37">
        <f t="shared" si="45"/>
        <v>20</v>
      </c>
      <c r="F65" s="38">
        <f t="shared" ref="F65:N65" si="61">IFERROR(ROUND(F176/$E65*100,1),"-")</f>
        <v>0</v>
      </c>
      <c r="G65" s="39">
        <f t="shared" si="61"/>
        <v>0</v>
      </c>
      <c r="H65" s="39">
        <f t="shared" si="61"/>
        <v>15</v>
      </c>
      <c r="I65" s="39">
        <f t="shared" si="61"/>
        <v>15</v>
      </c>
      <c r="J65" s="39">
        <f t="shared" si="61"/>
        <v>25</v>
      </c>
      <c r="K65" s="39">
        <f t="shared" si="61"/>
        <v>5</v>
      </c>
      <c r="L65" s="39">
        <f t="shared" si="61"/>
        <v>20</v>
      </c>
      <c r="M65" s="39">
        <f t="shared" si="61"/>
        <v>0</v>
      </c>
      <c r="N65" s="40">
        <f t="shared" si="61"/>
        <v>20</v>
      </c>
    </row>
    <row r="66" spans="1:14" ht="14.25" customHeight="1" x14ac:dyDescent="0.15">
      <c r="A66" s="71" t="s">
        <v>15</v>
      </c>
      <c r="B66" s="72"/>
      <c r="C66" s="77" t="s">
        <v>74</v>
      </c>
      <c r="D66" s="78"/>
      <c r="E66" s="33">
        <f t="shared" si="45"/>
        <v>203</v>
      </c>
      <c r="F66" s="34">
        <f t="shared" ref="F66:N66" si="62">IFERROR(ROUND(F177/$E66*100,1),"-")</f>
        <v>1.5</v>
      </c>
      <c r="G66" s="35">
        <f t="shared" si="62"/>
        <v>7.9</v>
      </c>
      <c r="H66" s="35">
        <f t="shared" si="62"/>
        <v>17.2</v>
      </c>
      <c r="I66" s="35">
        <f t="shared" si="62"/>
        <v>17.2</v>
      </c>
      <c r="J66" s="35">
        <f t="shared" si="62"/>
        <v>21.7</v>
      </c>
      <c r="K66" s="35">
        <f t="shared" si="62"/>
        <v>14.8</v>
      </c>
      <c r="L66" s="35">
        <f t="shared" si="62"/>
        <v>19.2</v>
      </c>
      <c r="M66" s="35">
        <f t="shared" si="62"/>
        <v>0.5</v>
      </c>
      <c r="N66" s="36">
        <f t="shared" si="62"/>
        <v>0</v>
      </c>
    </row>
    <row r="67" spans="1:14" ht="14.25" customHeight="1" x14ac:dyDescent="0.15">
      <c r="A67" s="73"/>
      <c r="B67" s="74"/>
      <c r="C67" s="67" t="s">
        <v>75</v>
      </c>
      <c r="D67" s="68"/>
      <c r="E67" s="28">
        <f t="shared" si="45"/>
        <v>151</v>
      </c>
      <c r="F67" s="29">
        <f t="shared" ref="F67:N67" si="63">IFERROR(ROUND(F178/$E67*100,1),"-")</f>
        <v>0.7</v>
      </c>
      <c r="G67" s="30">
        <f t="shared" si="63"/>
        <v>6</v>
      </c>
      <c r="H67" s="30">
        <f t="shared" si="63"/>
        <v>11.9</v>
      </c>
      <c r="I67" s="30">
        <f t="shared" si="63"/>
        <v>31.1</v>
      </c>
      <c r="J67" s="30">
        <f t="shared" si="63"/>
        <v>21.2</v>
      </c>
      <c r="K67" s="30">
        <f t="shared" si="63"/>
        <v>17.2</v>
      </c>
      <c r="L67" s="30">
        <f t="shared" si="63"/>
        <v>11.9</v>
      </c>
      <c r="M67" s="30">
        <f t="shared" si="63"/>
        <v>0</v>
      </c>
      <c r="N67" s="31">
        <f t="shared" si="63"/>
        <v>0</v>
      </c>
    </row>
    <row r="68" spans="1:14" ht="14.25" customHeight="1" x14ac:dyDescent="0.15">
      <c r="A68" s="73"/>
      <c r="B68" s="74"/>
      <c r="C68" s="67" t="s">
        <v>76</v>
      </c>
      <c r="D68" s="68"/>
      <c r="E68" s="28">
        <f t="shared" si="45"/>
        <v>118</v>
      </c>
      <c r="F68" s="29">
        <f t="shared" ref="F68:N68" si="64">IFERROR(ROUND(F179/$E68*100,1),"-")</f>
        <v>0.8</v>
      </c>
      <c r="G68" s="30">
        <f t="shared" si="64"/>
        <v>7.6</v>
      </c>
      <c r="H68" s="30">
        <f t="shared" si="64"/>
        <v>24.6</v>
      </c>
      <c r="I68" s="30">
        <f t="shared" si="64"/>
        <v>21.2</v>
      </c>
      <c r="J68" s="30">
        <f t="shared" si="64"/>
        <v>15.3</v>
      </c>
      <c r="K68" s="30">
        <f t="shared" si="64"/>
        <v>15.3</v>
      </c>
      <c r="L68" s="30">
        <f t="shared" si="64"/>
        <v>13.6</v>
      </c>
      <c r="M68" s="30">
        <f t="shared" si="64"/>
        <v>0.8</v>
      </c>
      <c r="N68" s="31">
        <f t="shared" si="64"/>
        <v>0.8</v>
      </c>
    </row>
    <row r="69" spans="1:14" ht="14.25" customHeight="1" x14ac:dyDescent="0.15">
      <c r="A69" s="73"/>
      <c r="B69" s="74"/>
      <c r="C69" s="67" t="s">
        <v>77</v>
      </c>
      <c r="D69" s="68"/>
      <c r="E69" s="28">
        <f t="shared" si="45"/>
        <v>110</v>
      </c>
      <c r="F69" s="29">
        <f t="shared" ref="F69:N69" si="65">IFERROR(ROUND(F180/$E69*100,1),"-")</f>
        <v>0</v>
      </c>
      <c r="G69" s="30">
        <f t="shared" si="65"/>
        <v>9.1</v>
      </c>
      <c r="H69" s="30">
        <f t="shared" si="65"/>
        <v>20</v>
      </c>
      <c r="I69" s="30">
        <f t="shared" si="65"/>
        <v>22.7</v>
      </c>
      <c r="J69" s="30">
        <f t="shared" si="65"/>
        <v>18.2</v>
      </c>
      <c r="K69" s="30">
        <f t="shared" si="65"/>
        <v>19.100000000000001</v>
      </c>
      <c r="L69" s="30">
        <f t="shared" si="65"/>
        <v>10.9</v>
      </c>
      <c r="M69" s="30">
        <f t="shared" si="65"/>
        <v>0</v>
      </c>
      <c r="N69" s="31">
        <f t="shared" si="65"/>
        <v>0</v>
      </c>
    </row>
    <row r="70" spans="1:14" ht="14.25" customHeight="1" x14ac:dyDescent="0.15">
      <c r="A70" s="73"/>
      <c r="B70" s="74"/>
      <c r="C70" s="67" t="s">
        <v>78</v>
      </c>
      <c r="D70" s="68"/>
      <c r="E70" s="28">
        <f t="shared" si="45"/>
        <v>96</v>
      </c>
      <c r="F70" s="29">
        <f t="shared" ref="F70:N70" si="66">IFERROR(ROUND(F181/$E70*100,1),"-")</f>
        <v>1</v>
      </c>
      <c r="G70" s="30">
        <f t="shared" si="66"/>
        <v>13.5</v>
      </c>
      <c r="H70" s="30">
        <f t="shared" si="66"/>
        <v>18.8</v>
      </c>
      <c r="I70" s="30">
        <f t="shared" si="66"/>
        <v>16.7</v>
      </c>
      <c r="J70" s="30">
        <f t="shared" si="66"/>
        <v>19.8</v>
      </c>
      <c r="K70" s="30">
        <f t="shared" si="66"/>
        <v>16.7</v>
      </c>
      <c r="L70" s="30">
        <f t="shared" si="66"/>
        <v>12.5</v>
      </c>
      <c r="M70" s="30">
        <f t="shared" si="66"/>
        <v>0</v>
      </c>
      <c r="N70" s="31">
        <f t="shared" si="66"/>
        <v>1</v>
      </c>
    </row>
    <row r="71" spans="1:14" ht="14.25" customHeight="1" x14ac:dyDescent="0.15">
      <c r="A71" s="73"/>
      <c r="B71" s="74"/>
      <c r="C71" s="67" t="s">
        <v>79</v>
      </c>
      <c r="D71" s="68"/>
      <c r="E71" s="28">
        <f t="shared" si="45"/>
        <v>108</v>
      </c>
      <c r="F71" s="29">
        <f t="shared" ref="F71:N71" si="67">IFERROR(ROUND(F182/$E71*100,1),"-")</f>
        <v>0</v>
      </c>
      <c r="G71" s="30">
        <f t="shared" si="67"/>
        <v>9.3000000000000007</v>
      </c>
      <c r="H71" s="30">
        <f t="shared" si="67"/>
        <v>13.9</v>
      </c>
      <c r="I71" s="30">
        <f t="shared" si="67"/>
        <v>31.5</v>
      </c>
      <c r="J71" s="30">
        <f t="shared" si="67"/>
        <v>17.600000000000001</v>
      </c>
      <c r="K71" s="30">
        <f t="shared" si="67"/>
        <v>13.9</v>
      </c>
      <c r="L71" s="30">
        <f t="shared" si="67"/>
        <v>13</v>
      </c>
      <c r="M71" s="30">
        <f t="shared" si="67"/>
        <v>0</v>
      </c>
      <c r="N71" s="31">
        <f t="shared" si="67"/>
        <v>0.9</v>
      </c>
    </row>
    <row r="72" spans="1:14" ht="14.25" customHeight="1" x14ac:dyDescent="0.15">
      <c r="A72" s="73"/>
      <c r="B72" s="74"/>
      <c r="C72" s="67" t="s">
        <v>80</v>
      </c>
      <c r="D72" s="68"/>
      <c r="E72" s="28">
        <f t="shared" si="45"/>
        <v>124</v>
      </c>
      <c r="F72" s="29">
        <f t="shared" ref="F72:N72" si="68">IFERROR(ROUND(F183/$E72*100,1),"-")</f>
        <v>0.8</v>
      </c>
      <c r="G72" s="30">
        <f t="shared" si="68"/>
        <v>11.3</v>
      </c>
      <c r="H72" s="30">
        <f t="shared" si="68"/>
        <v>16.899999999999999</v>
      </c>
      <c r="I72" s="30">
        <f t="shared" si="68"/>
        <v>16.899999999999999</v>
      </c>
      <c r="J72" s="30">
        <f t="shared" si="68"/>
        <v>19.399999999999999</v>
      </c>
      <c r="K72" s="30">
        <f t="shared" si="68"/>
        <v>16.100000000000001</v>
      </c>
      <c r="L72" s="30">
        <f t="shared" si="68"/>
        <v>17.7</v>
      </c>
      <c r="M72" s="30">
        <f t="shared" si="68"/>
        <v>0.8</v>
      </c>
      <c r="N72" s="31">
        <f t="shared" si="68"/>
        <v>0</v>
      </c>
    </row>
    <row r="73" spans="1:14" ht="14.25" customHeight="1" x14ac:dyDescent="0.15">
      <c r="A73" s="73"/>
      <c r="B73" s="74"/>
      <c r="C73" s="67" t="s">
        <v>81</v>
      </c>
      <c r="D73" s="68"/>
      <c r="E73" s="28">
        <f t="shared" si="45"/>
        <v>25</v>
      </c>
      <c r="F73" s="29">
        <f t="shared" ref="F73:N73" si="69">IFERROR(ROUND(F184/$E73*100,1),"-")</f>
        <v>0</v>
      </c>
      <c r="G73" s="30">
        <f t="shared" si="69"/>
        <v>0</v>
      </c>
      <c r="H73" s="30">
        <f t="shared" si="69"/>
        <v>0</v>
      </c>
      <c r="I73" s="30">
        <f t="shared" si="69"/>
        <v>24</v>
      </c>
      <c r="J73" s="30">
        <f t="shared" si="69"/>
        <v>24</v>
      </c>
      <c r="K73" s="30">
        <f t="shared" si="69"/>
        <v>20</v>
      </c>
      <c r="L73" s="30">
        <f t="shared" si="69"/>
        <v>32</v>
      </c>
      <c r="M73" s="30">
        <f t="shared" si="69"/>
        <v>0</v>
      </c>
      <c r="N73" s="31">
        <f t="shared" si="69"/>
        <v>0</v>
      </c>
    </row>
    <row r="74" spans="1:14" ht="14.25" customHeight="1" x14ac:dyDescent="0.15">
      <c r="A74" s="75"/>
      <c r="B74" s="76"/>
      <c r="C74" s="67" t="s">
        <v>6</v>
      </c>
      <c r="D74" s="68"/>
      <c r="E74" s="37">
        <f t="shared" si="45"/>
        <v>13</v>
      </c>
      <c r="F74" s="38">
        <f t="shared" ref="F74:N74" si="70">IFERROR(ROUND(F185/$E74*100,1),"-")</f>
        <v>0</v>
      </c>
      <c r="G74" s="39">
        <f t="shared" si="70"/>
        <v>0</v>
      </c>
      <c r="H74" s="39">
        <f t="shared" si="70"/>
        <v>15.4</v>
      </c>
      <c r="I74" s="39">
        <f t="shared" si="70"/>
        <v>7.7</v>
      </c>
      <c r="J74" s="39">
        <f t="shared" si="70"/>
        <v>7.7</v>
      </c>
      <c r="K74" s="39">
        <f t="shared" si="70"/>
        <v>23.1</v>
      </c>
      <c r="L74" s="39">
        <f t="shared" si="70"/>
        <v>15.4</v>
      </c>
      <c r="M74" s="39">
        <f t="shared" si="70"/>
        <v>0</v>
      </c>
      <c r="N74" s="40">
        <f t="shared" si="70"/>
        <v>30.8</v>
      </c>
    </row>
    <row r="75" spans="1:14" ht="14.25" customHeight="1" x14ac:dyDescent="0.15">
      <c r="A75" s="71" t="s">
        <v>16</v>
      </c>
      <c r="B75" s="72"/>
      <c r="C75" s="77" t="s">
        <v>51</v>
      </c>
      <c r="D75" s="78"/>
      <c r="E75" s="33">
        <f t="shared" si="45"/>
        <v>243</v>
      </c>
      <c r="F75" s="34">
        <f t="shared" ref="F75:N75" si="71">IFERROR(ROUND(F186/$E75*100,1),"-")</f>
        <v>1.2</v>
      </c>
      <c r="G75" s="35">
        <f t="shared" si="71"/>
        <v>8.6</v>
      </c>
      <c r="H75" s="35">
        <f t="shared" si="71"/>
        <v>7.4</v>
      </c>
      <c r="I75" s="35">
        <f t="shared" si="71"/>
        <v>20.2</v>
      </c>
      <c r="J75" s="35">
        <f t="shared" si="71"/>
        <v>18.5</v>
      </c>
      <c r="K75" s="35">
        <f t="shared" si="71"/>
        <v>21.8</v>
      </c>
      <c r="L75" s="35">
        <f t="shared" si="71"/>
        <v>21.4</v>
      </c>
      <c r="M75" s="35">
        <f t="shared" si="71"/>
        <v>0.8</v>
      </c>
      <c r="N75" s="36">
        <f t="shared" si="71"/>
        <v>0</v>
      </c>
    </row>
    <row r="76" spans="1:14" ht="14.25" customHeight="1" x14ac:dyDescent="0.15">
      <c r="A76" s="73"/>
      <c r="B76" s="74"/>
      <c r="C76" s="67" t="s">
        <v>52</v>
      </c>
      <c r="D76" s="68"/>
      <c r="E76" s="28">
        <f t="shared" si="45"/>
        <v>322</v>
      </c>
      <c r="F76" s="29">
        <f t="shared" ref="F76:N76" si="72">IFERROR(ROUND(F187/$E76*100,1),"-")</f>
        <v>0.6</v>
      </c>
      <c r="G76" s="30">
        <f t="shared" si="72"/>
        <v>1.6</v>
      </c>
      <c r="H76" s="30">
        <f t="shared" si="72"/>
        <v>16.5</v>
      </c>
      <c r="I76" s="30">
        <f t="shared" si="72"/>
        <v>23.3</v>
      </c>
      <c r="J76" s="30">
        <f t="shared" si="72"/>
        <v>20.8</v>
      </c>
      <c r="K76" s="30">
        <f t="shared" si="72"/>
        <v>16.100000000000001</v>
      </c>
      <c r="L76" s="30">
        <f t="shared" si="72"/>
        <v>20.5</v>
      </c>
      <c r="M76" s="30">
        <f t="shared" si="72"/>
        <v>0.3</v>
      </c>
      <c r="N76" s="31">
        <f t="shared" si="72"/>
        <v>0.3</v>
      </c>
    </row>
    <row r="77" spans="1:14" ht="14.25" customHeight="1" x14ac:dyDescent="0.15">
      <c r="A77" s="73"/>
      <c r="B77" s="74"/>
      <c r="C77" s="67" t="s">
        <v>53</v>
      </c>
      <c r="D77" s="68"/>
      <c r="E77" s="28">
        <f t="shared" si="45"/>
        <v>25</v>
      </c>
      <c r="F77" s="29">
        <f t="shared" ref="F77:N77" si="73">IFERROR(ROUND(F188/$E77*100,1),"-")</f>
        <v>0</v>
      </c>
      <c r="G77" s="30">
        <f t="shared" si="73"/>
        <v>20</v>
      </c>
      <c r="H77" s="30">
        <f t="shared" si="73"/>
        <v>16</v>
      </c>
      <c r="I77" s="30">
        <f t="shared" si="73"/>
        <v>16</v>
      </c>
      <c r="J77" s="30">
        <f t="shared" si="73"/>
        <v>32</v>
      </c>
      <c r="K77" s="30">
        <f t="shared" si="73"/>
        <v>8</v>
      </c>
      <c r="L77" s="30">
        <f t="shared" si="73"/>
        <v>8</v>
      </c>
      <c r="M77" s="30">
        <f t="shared" si="73"/>
        <v>0</v>
      </c>
      <c r="N77" s="31">
        <f t="shared" si="73"/>
        <v>0</v>
      </c>
    </row>
    <row r="78" spans="1:14" ht="14.25" customHeight="1" x14ac:dyDescent="0.15">
      <c r="A78" s="73"/>
      <c r="B78" s="74"/>
      <c r="C78" s="67" t="s">
        <v>54</v>
      </c>
      <c r="D78" s="68"/>
      <c r="E78" s="28">
        <f t="shared" si="45"/>
        <v>237</v>
      </c>
      <c r="F78" s="29">
        <f t="shared" ref="F78:N78" si="74">IFERROR(ROUND(F189/$E78*100,1),"-")</f>
        <v>0.4</v>
      </c>
      <c r="G78" s="30">
        <f t="shared" si="74"/>
        <v>16</v>
      </c>
      <c r="H78" s="30">
        <f t="shared" si="74"/>
        <v>25.7</v>
      </c>
      <c r="I78" s="30">
        <f t="shared" si="74"/>
        <v>24.5</v>
      </c>
      <c r="J78" s="30">
        <f t="shared" si="74"/>
        <v>16.5</v>
      </c>
      <c r="K78" s="30">
        <f t="shared" si="74"/>
        <v>11.8</v>
      </c>
      <c r="L78" s="30">
        <f t="shared" si="74"/>
        <v>4.2</v>
      </c>
      <c r="M78" s="30">
        <f t="shared" si="74"/>
        <v>0</v>
      </c>
      <c r="N78" s="31">
        <f t="shared" si="74"/>
        <v>0.8</v>
      </c>
    </row>
    <row r="79" spans="1:14" ht="14.25" customHeight="1" x14ac:dyDescent="0.15">
      <c r="A79" s="73"/>
      <c r="B79" s="74"/>
      <c r="C79" s="67" t="s">
        <v>55</v>
      </c>
      <c r="D79" s="68"/>
      <c r="E79" s="28">
        <f t="shared" si="45"/>
        <v>46</v>
      </c>
      <c r="F79" s="29">
        <f t="shared" ref="F79:N79" si="75">IFERROR(ROUND(F190/$E79*100,1),"-")</f>
        <v>0</v>
      </c>
      <c r="G79" s="30">
        <f t="shared" si="75"/>
        <v>13</v>
      </c>
      <c r="H79" s="30">
        <f t="shared" si="75"/>
        <v>23.9</v>
      </c>
      <c r="I79" s="30">
        <f t="shared" si="75"/>
        <v>21.7</v>
      </c>
      <c r="J79" s="30">
        <f t="shared" si="75"/>
        <v>13</v>
      </c>
      <c r="K79" s="30">
        <f t="shared" si="75"/>
        <v>15.2</v>
      </c>
      <c r="L79" s="30">
        <f t="shared" si="75"/>
        <v>13</v>
      </c>
      <c r="M79" s="30">
        <f t="shared" si="75"/>
        <v>0</v>
      </c>
      <c r="N79" s="31">
        <f t="shared" si="75"/>
        <v>0</v>
      </c>
    </row>
    <row r="80" spans="1:14" ht="14.25" customHeight="1" x14ac:dyDescent="0.15">
      <c r="A80" s="73"/>
      <c r="B80" s="74"/>
      <c r="C80" s="67" t="s">
        <v>56</v>
      </c>
      <c r="D80" s="68"/>
      <c r="E80" s="28">
        <f t="shared" si="45"/>
        <v>22</v>
      </c>
      <c r="F80" s="29">
        <f t="shared" ref="F80:N80" si="76">IFERROR(ROUND(F191/$E80*100,1),"-")</f>
        <v>0</v>
      </c>
      <c r="G80" s="30">
        <f t="shared" si="76"/>
        <v>0</v>
      </c>
      <c r="H80" s="30">
        <f t="shared" si="76"/>
        <v>0</v>
      </c>
      <c r="I80" s="30">
        <f t="shared" si="76"/>
        <v>22.7</v>
      </c>
      <c r="J80" s="30">
        <f t="shared" si="76"/>
        <v>40.9</v>
      </c>
      <c r="K80" s="30">
        <f t="shared" si="76"/>
        <v>22.7</v>
      </c>
      <c r="L80" s="30">
        <f t="shared" si="76"/>
        <v>13.6</v>
      </c>
      <c r="M80" s="30">
        <f t="shared" si="76"/>
        <v>0</v>
      </c>
      <c r="N80" s="31">
        <f t="shared" si="76"/>
        <v>0</v>
      </c>
    </row>
    <row r="81" spans="1:14" ht="14.25" customHeight="1" x14ac:dyDescent="0.15">
      <c r="A81" s="73"/>
      <c r="B81" s="74"/>
      <c r="C81" s="67" t="s">
        <v>57</v>
      </c>
      <c r="D81" s="68"/>
      <c r="E81" s="28">
        <f t="shared" si="45"/>
        <v>22</v>
      </c>
      <c r="F81" s="29">
        <f t="shared" ref="F81:N81" si="77">IFERROR(ROUND(F192/$E81*100,1),"-")</f>
        <v>4.5</v>
      </c>
      <c r="G81" s="30">
        <f t="shared" si="77"/>
        <v>22.7</v>
      </c>
      <c r="H81" s="30">
        <f t="shared" si="77"/>
        <v>36.4</v>
      </c>
      <c r="I81" s="30">
        <f t="shared" si="77"/>
        <v>22.7</v>
      </c>
      <c r="J81" s="30">
        <f t="shared" si="77"/>
        <v>9.1</v>
      </c>
      <c r="K81" s="30">
        <f t="shared" si="77"/>
        <v>4.5</v>
      </c>
      <c r="L81" s="30">
        <f t="shared" si="77"/>
        <v>0</v>
      </c>
      <c r="M81" s="30">
        <f t="shared" si="77"/>
        <v>0</v>
      </c>
      <c r="N81" s="31">
        <f t="shared" si="77"/>
        <v>0</v>
      </c>
    </row>
    <row r="82" spans="1:14" ht="14.25" customHeight="1" x14ac:dyDescent="0.15">
      <c r="A82" s="73"/>
      <c r="B82" s="74"/>
      <c r="C82" s="67" t="s">
        <v>58</v>
      </c>
      <c r="D82" s="68"/>
      <c r="E82" s="28">
        <f t="shared" ref="E82:E113" si="78">E193</f>
        <v>6</v>
      </c>
      <c r="F82" s="29">
        <f t="shared" ref="F82:N82" si="79">IFERROR(ROUND(F193/$E82*100,1),"-")</f>
        <v>0</v>
      </c>
      <c r="G82" s="30">
        <f t="shared" si="79"/>
        <v>16.7</v>
      </c>
      <c r="H82" s="30">
        <f t="shared" si="79"/>
        <v>0</v>
      </c>
      <c r="I82" s="30">
        <f t="shared" si="79"/>
        <v>16.7</v>
      </c>
      <c r="J82" s="30">
        <f t="shared" si="79"/>
        <v>0</v>
      </c>
      <c r="K82" s="30">
        <f t="shared" si="79"/>
        <v>50</v>
      </c>
      <c r="L82" s="30">
        <f t="shared" si="79"/>
        <v>16.7</v>
      </c>
      <c r="M82" s="30">
        <f t="shared" si="79"/>
        <v>0</v>
      </c>
      <c r="N82" s="31">
        <f t="shared" si="79"/>
        <v>0</v>
      </c>
    </row>
    <row r="83" spans="1:14" ht="14.25" customHeight="1" x14ac:dyDescent="0.15">
      <c r="A83" s="73"/>
      <c r="B83" s="74"/>
      <c r="C83" s="67" t="s">
        <v>0</v>
      </c>
      <c r="D83" s="68"/>
      <c r="E83" s="28">
        <f t="shared" si="78"/>
        <v>10</v>
      </c>
      <c r="F83" s="29">
        <f t="shared" ref="F83:N83" si="80">IFERROR(ROUND(F194/$E83*100,1),"-")</f>
        <v>0</v>
      </c>
      <c r="G83" s="30">
        <f t="shared" si="80"/>
        <v>0</v>
      </c>
      <c r="H83" s="30">
        <f t="shared" si="80"/>
        <v>20</v>
      </c>
      <c r="I83" s="30">
        <f t="shared" si="80"/>
        <v>10</v>
      </c>
      <c r="J83" s="30">
        <f t="shared" si="80"/>
        <v>30</v>
      </c>
      <c r="K83" s="30">
        <f t="shared" si="80"/>
        <v>20</v>
      </c>
      <c r="L83" s="30">
        <f t="shared" si="80"/>
        <v>20</v>
      </c>
      <c r="M83" s="30">
        <f t="shared" si="80"/>
        <v>0</v>
      </c>
      <c r="N83" s="31">
        <f t="shared" si="80"/>
        <v>0</v>
      </c>
    </row>
    <row r="84" spans="1:14" ht="14.25" customHeight="1" x14ac:dyDescent="0.15">
      <c r="A84" s="75"/>
      <c r="B84" s="76"/>
      <c r="C84" s="69" t="s">
        <v>3</v>
      </c>
      <c r="D84" s="70"/>
      <c r="E84" s="37">
        <f t="shared" si="78"/>
        <v>15</v>
      </c>
      <c r="F84" s="38">
        <f t="shared" ref="F84:N84" si="81">IFERROR(ROUND(F195/$E84*100,1),"-")</f>
        <v>0</v>
      </c>
      <c r="G84" s="39">
        <f t="shared" si="81"/>
        <v>0</v>
      </c>
      <c r="H84" s="39">
        <f t="shared" si="81"/>
        <v>20</v>
      </c>
      <c r="I84" s="39">
        <f t="shared" si="81"/>
        <v>13.3</v>
      </c>
      <c r="J84" s="39">
        <f t="shared" si="81"/>
        <v>26.7</v>
      </c>
      <c r="K84" s="39">
        <f t="shared" si="81"/>
        <v>6.7</v>
      </c>
      <c r="L84" s="39">
        <f t="shared" si="81"/>
        <v>6.7</v>
      </c>
      <c r="M84" s="39">
        <f t="shared" si="81"/>
        <v>0</v>
      </c>
      <c r="N84" s="40">
        <f t="shared" si="81"/>
        <v>26.7</v>
      </c>
    </row>
    <row r="85" spans="1:14" ht="14.25" customHeight="1" x14ac:dyDescent="0.15">
      <c r="A85" s="71" t="s">
        <v>82</v>
      </c>
      <c r="B85" s="72"/>
      <c r="C85" s="77" t="s">
        <v>83</v>
      </c>
      <c r="D85" s="78"/>
      <c r="E85" s="33">
        <f t="shared" si="78"/>
        <v>42</v>
      </c>
      <c r="F85" s="34">
        <f t="shared" ref="F85:N85" si="82">IFERROR(ROUND(F196/$E85*100,1),"-")</f>
        <v>2.4</v>
      </c>
      <c r="G85" s="35">
        <f t="shared" si="82"/>
        <v>23.8</v>
      </c>
      <c r="H85" s="35">
        <f t="shared" si="82"/>
        <v>42.9</v>
      </c>
      <c r="I85" s="35">
        <f t="shared" si="82"/>
        <v>21.4</v>
      </c>
      <c r="J85" s="35">
        <f t="shared" si="82"/>
        <v>7.1</v>
      </c>
      <c r="K85" s="35">
        <f t="shared" si="82"/>
        <v>0</v>
      </c>
      <c r="L85" s="35">
        <f t="shared" si="82"/>
        <v>2.4</v>
      </c>
      <c r="M85" s="35">
        <f t="shared" si="82"/>
        <v>0</v>
      </c>
      <c r="N85" s="36">
        <f t="shared" si="82"/>
        <v>0</v>
      </c>
    </row>
    <row r="86" spans="1:14" ht="14.25" customHeight="1" x14ac:dyDescent="0.15">
      <c r="A86" s="73"/>
      <c r="B86" s="74"/>
      <c r="C86" s="67" t="s">
        <v>84</v>
      </c>
      <c r="D86" s="68"/>
      <c r="E86" s="28">
        <f t="shared" si="78"/>
        <v>57</v>
      </c>
      <c r="F86" s="29">
        <f t="shared" ref="F86:N86" si="83">IFERROR(ROUND(F197/$E86*100,1),"-")</f>
        <v>0</v>
      </c>
      <c r="G86" s="30">
        <f t="shared" si="83"/>
        <v>31.6</v>
      </c>
      <c r="H86" s="30">
        <f t="shared" si="83"/>
        <v>43.9</v>
      </c>
      <c r="I86" s="30">
        <f t="shared" si="83"/>
        <v>14</v>
      </c>
      <c r="J86" s="30">
        <f t="shared" si="83"/>
        <v>10.5</v>
      </c>
      <c r="K86" s="30">
        <f t="shared" si="83"/>
        <v>0</v>
      </c>
      <c r="L86" s="30">
        <f t="shared" si="83"/>
        <v>0</v>
      </c>
      <c r="M86" s="30">
        <f t="shared" si="83"/>
        <v>0</v>
      </c>
      <c r="N86" s="31">
        <f t="shared" si="83"/>
        <v>0</v>
      </c>
    </row>
    <row r="87" spans="1:14" ht="14.25" customHeight="1" x14ac:dyDescent="0.15">
      <c r="A87" s="73"/>
      <c r="B87" s="74"/>
      <c r="C87" s="67" t="s">
        <v>85</v>
      </c>
      <c r="D87" s="68"/>
      <c r="E87" s="28">
        <f t="shared" si="78"/>
        <v>68</v>
      </c>
      <c r="F87" s="29">
        <f t="shared" ref="F87:N87" si="84">IFERROR(ROUND(F198/$E87*100,1),"-")</f>
        <v>1.5</v>
      </c>
      <c r="G87" s="30">
        <f t="shared" si="84"/>
        <v>19.100000000000001</v>
      </c>
      <c r="H87" s="30">
        <f t="shared" si="84"/>
        <v>47.1</v>
      </c>
      <c r="I87" s="30">
        <f t="shared" si="84"/>
        <v>14.7</v>
      </c>
      <c r="J87" s="30">
        <f t="shared" si="84"/>
        <v>4.4000000000000004</v>
      </c>
      <c r="K87" s="30">
        <f t="shared" si="84"/>
        <v>8.8000000000000007</v>
      </c>
      <c r="L87" s="30">
        <f t="shared" si="84"/>
        <v>2.9</v>
      </c>
      <c r="M87" s="30">
        <f t="shared" si="84"/>
        <v>0</v>
      </c>
      <c r="N87" s="31">
        <f t="shared" si="84"/>
        <v>1.5</v>
      </c>
    </row>
    <row r="88" spans="1:14" ht="14.25" customHeight="1" x14ac:dyDescent="0.15">
      <c r="A88" s="73"/>
      <c r="B88" s="74"/>
      <c r="C88" s="67" t="s">
        <v>86</v>
      </c>
      <c r="D88" s="68"/>
      <c r="E88" s="28">
        <f t="shared" si="78"/>
        <v>148</v>
      </c>
      <c r="F88" s="29">
        <f t="shared" ref="F88:N88" si="85">IFERROR(ROUND(F199/$E88*100,1),"-")</f>
        <v>0</v>
      </c>
      <c r="G88" s="30">
        <f t="shared" si="85"/>
        <v>4.7</v>
      </c>
      <c r="H88" s="30">
        <f t="shared" si="85"/>
        <v>29.1</v>
      </c>
      <c r="I88" s="30">
        <f t="shared" si="85"/>
        <v>31.1</v>
      </c>
      <c r="J88" s="30">
        <f t="shared" si="85"/>
        <v>19.600000000000001</v>
      </c>
      <c r="K88" s="30">
        <f t="shared" si="85"/>
        <v>8.1</v>
      </c>
      <c r="L88" s="30">
        <f t="shared" si="85"/>
        <v>6.8</v>
      </c>
      <c r="M88" s="30">
        <f t="shared" si="85"/>
        <v>0</v>
      </c>
      <c r="N88" s="31">
        <f t="shared" si="85"/>
        <v>0.7</v>
      </c>
    </row>
    <row r="89" spans="1:14" ht="14.25" customHeight="1" x14ac:dyDescent="0.15">
      <c r="A89" s="73"/>
      <c r="B89" s="74"/>
      <c r="C89" s="67" t="s">
        <v>87</v>
      </c>
      <c r="D89" s="68"/>
      <c r="E89" s="28">
        <f t="shared" si="78"/>
        <v>195</v>
      </c>
      <c r="F89" s="29">
        <f t="shared" ref="F89:N89" si="86">IFERROR(ROUND(F200/$E89*100,1),"-")</f>
        <v>2.6</v>
      </c>
      <c r="G89" s="30">
        <f t="shared" si="86"/>
        <v>3.6</v>
      </c>
      <c r="H89" s="30">
        <f t="shared" si="86"/>
        <v>8.6999999999999993</v>
      </c>
      <c r="I89" s="30">
        <f t="shared" si="86"/>
        <v>43.1</v>
      </c>
      <c r="J89" s="30">
        <f t="shared" si="86"/>
        <v>23.1</v>
      </c>
      <c r="K89" s="30">
        <f t="shared" si="86"/>
        <v>14.4</v>
      </c>
      <c r="L89" s="30">
        <f t="shared" si="86"/>
        <v>4.5999999999999996</v>
      </c>
      <c r="M89" s="30">
        <f t="shared" si="86"/>
        <v>0</v>
      </c>
      <c r="N89" s="31">
        <f t="shared" si="86"/>
        <v>0</v>
      </c>
    </row>
    <row r="90" spans="1:14" ht="14.25" customHeight="1" x14ac:dyDescent="0.15">
      <c r="A90" s="73"/>
      <c r="B90" s="74"/>
      <c r="C90" s="67" t="s">
        <v>88</v>
      </c>
      <c r="D90" s="68"/>
      <c r="E90" s="28">
        <f t="shared" si="78"/>
        <v>151</v>
      </c>
      <c r="F90" s="29">
        <f t="shared" ref="F90:N90" si="87">IFERROR(ROUND(F201/$E90*100,1),"-")</f>
        <v>0</v>
      </c>
      <c r="G90" s="30">
        <f t="shared" si="87"/>
        <v>17.2</v>
      </c>
      <c r="H90" s="30">
        <f t="shared" si="87"/>
        <v>4</v>
      </c>
      <c r="I90" s="30">
        <f t="shared" si="87"/>
        <v>18.5</v>
      </c>
      <c r="J90" s="30">
        <f t="shared" si="87"/>
        <v>30.5</v>
      </c>
      <c r="K90" s="30">
        <f t="shared" si="87"/>
        <v>19.899999999999999</v>
      </c>
      <c r="L90" s="30">
        <f t="shared" si="87"/>
        <v>9.9</v>
      </c>
      <c r="M90" s="30">
        <f t="shared" si="87"/>
        <v>0</v>
      </c>
      <c r="N90" s="31">
        <f t="shared" si="87"/>
        <v>0</v>
      </c>
    </row>
    <row r="91" spans="1:14" ht="14.25" customHeight="1" x14ac:dyDescent="0.15">
      <c r="A91" s="73"/>
      <c r="B91" s="74"/>
      <c r="C91" s="67" t="s">
        <v>89</v>
      </c>
      <c r="D91" s="68"/>
      <c r="E91" s="28">
        <f t="shared" si="78"/>
        <v>280</v>
      </c>
      <c r="F91" s="29">
        <f t="shared" ref="F91:N91" si="88">IFERROR(ROUND(F202/$E91*100,1),"-")</f>
        <v>0</v>
      </c>
      <c r="G91" s="30">
        <f t="shared" si="88"/>
        <v>0</v>
      </c>
      <c r="H91" s="30">
        <f t="shared" si="88"/>
        <v>6.4</v>
      </c>
      <c r="I91" s="30">
        <f t="shared" si="88"/>
        <v>8.9</v>
      </c>
      <c r="J91" s="30">
        <f t="shared" si="88"/>
        <v>18.2</v>
      </c>
      <c r="K91" s="30">
        <f t="shared" si="88"/>
        <v>26.4</v>
      </c>
      <c r="L91" s="30">
        <f t="shared" si="88"/>
        <v>37.5</v>
      </c>
      <c r="M91" s="30">
        <f t="shared" si="88"/>
        <v>1.1000000000000001</v>
      </c>
      <c r="N91" s="31">
        <f t="shared" si="88"/>
        <v>1.4</v>
      </c>
    </row>
    <row r="92" spans="1:14" ht="14.25" customHeight="1" x14ac:dyDescent="0.15">
      <c r="A92" s="75"/>
      <c r="B92" s="76"/>
      <c r="C92" s="69" t="s">
        <v>6</v>
      </c>
      <c r="D92" s="70"/>
      <c r="E92" s="37">
        <f t="shared" si="78"/>
        <v>7</v>
      </c>
      <c r="F92" s="38">
        <f t="shared" ref="F92:N92" si="89">IFERROR(ROUND(F203/$E92*100,1),"-")</f>
        <v>0</v>
      </c>
      <c r="G92" s="39">
        <f t="shared" si="89"/>
        <v>0</v>
      </c>
      <c r="H92" s="39">
        <f t="shared" si="89"/>
        <v>14.3</v>
      </c>
      <c r="I92" s="39">
        <f t="shared" si="89"/>
        <v>0</v>
      </c>
      <c r="J92" s="39">
        <f t="shared" si="89"/>
        <v>0</v>
      </c>
      <c r="K92" s="39">
        <f t="shared" si="89"/>
        <v>57.1</v>
      </c>
      <c r="L92" s="39">
        <f t="shared" si="89"/>
        <v>14.3</v>
      </c>
      <c r="M92" s="39">
        <f t="shared" si="89"/>
        <v>0</v>
      </c>
      <c r="N92" s="40">
        <f t="shared" si="89"/>
        <v>14.3</v>
      </c>
    </row>
    <row r="93" spans="1:14" ht="14.25" customHeight="1" x14ac:dyDescent="0.15">
      <c r="A93" s="71" t="s">
        <v>93</v>
      </c>
      <c r="B93" s="72"/>
      <c r="C93" s="77" t="s">
        <v>94</v>
      </c>
      <c r="D93" s="78"/>
      <c r="E93" s="33">
        <f t="shared" si="78"/>
        <v>462</v>
      </c>
      <c r="F93" s="34">
        <f t="shared" ref="F93:N93" si="90">IFERROR(ROUND(F204/$E93*100,1),"-")</f>
        <v>1.1000000000000001</v>
      </c>
      <c r="G93" s="35">
        <f t="shared" si="90"/>
        <v>5.2</v>
      </c>
      <c r="H93" s="35">
        <f t="shared" si="90"/>
        <v>10.4</v>
      </c>
      <c r="I93" s="35">
        <f t="shared" si="90"/>
        <v>21</v>
      </c>
      <c r="J93" s="35">
        <f t="shared" si="90"/>
        <v>20.8</v>
      </c>
      <c r="K93" s="35">
        <f t="shared" si="90"/>
        <v>17.7</v>
      </c>
      <c r="L93" s="35">
        <f t="shared" si="90"/>
        <v>22.3</v>
      </c>
      <c r="M93" s="35">
        <f t="shared" si="90"/>
        <v>0.6</v>
      </c>
      <c r="N93" s="36">
        <f t="shared" si="90"/>
        <v>0.9</v>
      </c>
    </row>
    <row r="94" spans="1:14" ht="14.25" customHeight="1" x14ac:dyDescent="0.15">
      <c r="A94" s="73"/>
      <c r="B94" s="74"/>
      <c r="C94" s="67" t="s">
        <v>95</v>
      </c>
      <c r="D94" s="68"/>
      <c r="E94" s="28">
        <f t="shared" si="78"/>
        <v>416</v>
      </c>
      <c r="F94" s="29">
        <f t="shared" ref="F94:N94" si="91">IFERROR(ROUND(F205/$E94*100,1),"-")</f>
        <v>0.2</v>
      </c>
      <c r="G94" s="30">
        <f t="shared" si="91"/>
        <v>12.5</v>
      </c>
      <c r="H94" s="30">
        <f t="shared" si="91"/>
        <v>23.8</v>
      </c>
      <c r="I94" s="30">
        <f t="shared" si="91"/>
        <v>24</v>
      </c>
      <c r="J94" s="30">
        <f t="shared" si="91"/>
        <v>18</v>
      </c>
      <c r="K94" s="30">
        <f t="shared" si="91"/>
        <v>14.2</v>
      </c>
      <c r="L94" s="30">
        <f t="shared" si="91"/>
        <v>6.7</v>
      </c>
      <c r="M94" s="30">
        <f t="shared" si="91"/>
        <v>0</v>
      </c>
      <c r="N94" s="31">
        <f t="shared" si="91"/>
        <v>0.5</v>
      </c>
    </row>
    <row r="95" spans="1:14" ht="14.25" customHeight="1" x14ac:dyDescent="0.15">
      <c r="A95" s="73"/>
      <c r="B95" s="74"/>
      <c r="C95" s="67" t="s">
        <v>96</v>
      </c>
      <c r="D95" s="68"/>
      <c r="E95" s="28">
        <f t="shared" si="78"/>
        <v>20</v>
      </c>
      <c r="F95" s="29">
        <f t="shared" ref="F95:N95" si="92">IFERROR(ROUND(F206/$E95*100,1),"-")</f>
        <v>0</v>
      </c>
      <c r="G95" s="30">
        <f t="shared" si="92"/>
        <v>10</v>
      </c>
      <c r="H95" s="30">
        <f t="shared" si="92"/>
        <v>35</v>
      </c>
      <c r="I95" s="30">
        <f t="shared" si="92"/>
        <v>20</v>
      </c>
      <c r="J95" s="30">
        <f t="shared" si="92"/>
        <v>5</v>
      </c>
      <c r="K95" s="30">
        <f t="shared" si="92"/>
        <v>20</v>
      </c>
      <c r="L95" s="30">
        <f t="shared" si="92"/>
        <v>10</v>
      </c>
      <c r="M95" s="30">
        <f t="shared" si="92"/>
        <v>0</v>
      </c>
      <c r="N95" s="31">
        <f t="shared" si="92"/>
        <v>0</v>
      </c>
    </row>
    <row r="96" spans="1:14" ht="14.25" customHeight="1" x14ac:dyDescent="0.15">
      <c r="A96" s="73"/>
      <c r="B96" s="74"/>
      <c r="C96" s="67" t="s">
        <v>97</v>
      </c>
      <c r="D96" s="68"/>
      <c r="E96" s="28">
        <f t="shared" si="78"/>
        <v>2</v>
      </c>
      <c r="F96" s="29">
        <f t="shared" ref="F96:N96" si="93">IFERROR(ROUND(F207/$E96*100,1),"-")</f>
        <v>50</v>
      </c>
      <c r="G96" s="30">
        <f t="shared" si="93"/>
        <v>0</v>
      </c>
      <c r="H96" s="30">
        <f t="shared" si="93"/>
        <v>0</v>
      </c>
      <c r="I96" s="30">
        <f t="shared" si="93"/>
        <v>0</v>
      </c>
      <c r="J96" s="30">
        <f t="shared" si="93"/>
        <v>50</v>
      </c>
      <c r="K96" s="30">
        <f t="shared" si="93"/>
        <v>0</v>
      </c>
      <c r="L96" s="30">
        <f t="shared" si="93"/>
        <v>0</v>
      </c>
      <c r="M96" s="30">
        <f t="shared" si="93"/>
        <v>0</v>
      </c>
      <c r="N96" s="31">
        <f t="shared" si="93"/>
        <v>0</v>
      </c>
    </row>
    <row r="97" spans="1:14" ht="14.25" customHeight="1" x14ac:dyDescent="0.15">
      <c r="A97" s="73"/>
      <c r="B97" s="74"/>
      <c r="C97" s="67" t="s">
        <v>98</v>
      </c>
      <c r="D97" s="68"/>
      <c r="E97" s="28">
        <f t="shared" si="78"/>
        <v>39</v>
      </c>
      <c r="F97" s="29">
        <f t="shared" ref="F97:N97" si="94">IFERROR(ROUND(F208/$E97*100,1),"-")</f>
        <v>0</v>
      </c>
      <c r="G97" s="30">
        <f t="shared" si="94"/>
        <v>7.7</v>
      </c>
      <c r="H97" s="30">
        <f t="shared" si="94"/>
        <v>12.8</v>
      </c>
      <c r="I97" s="30">
        <f t="shared" si="94"/>
        <v>23.1</v>
      </c>
      <c r="J97" s="30">
        <f t="shared" si="94"/>
        <v>23.1</v>
      </c>
      <c r="K97" s="30">
        <f t="shared" si="94"/>
        <v>15.4</v>
      </c>
      <c r="L97" s="30">
        <f t="shared" si="94"/>
        <v>17.899999999999999</v>
      </c>
      <c r="M97" s="30">
        <f t="shared" si="94"/>
        <v>0</v>
      </c>
      <c r="N97" s="31">
        <f t="shared" si="94"/>
        <v>0</v>
      </c>
    </row>
    <row r="98" spans="1:14" ht="14.25" customHeight="1" x14ac:dyDescent="0.15">
      <c r="A98" s="75"/>
      <c r="B98" s="76"/>
      <c r="C98" s="69" t="s">
        <v>6</v>
      </c>
      <c r="D98" s="70"/>
      <c r="E98" s="37">
        <f t="shared" si="78"/>
        <v>9</v>
      </c>
      <c r="F98" s="38">
        <f t="shared" ref="F98:N98" si="95">IFERROR(ROUND(F209/$E98*100,1),"-")</f>
        <v>0</v>
      </c>
      <c r="G98" s="39">
        <f t="shared" si="95"/>
        <v>0</v>
      </c>
      <c r="H98" s="39">
        <f t="shared" si="95"/>
        <v>11.1</v>
      </c>
      <c r="I98" s="39">
        <f t="shared" si="95"/>
        <v>0</v>
      </c>
      <c r="J98" s="39">
        <f t="shared" si="95"/>
        <v>11.1</v>
      </c>
      <c r="K98" s="39">
        <f t="shared" si="95"/>
        <v>33.299999999999997</v>
      </c>
      <c r="L98" s="39">
        <f t="shared" si="95"/>
        <v>33.299999999999997</v>
      </c>
      <c r="M98" s="39">
        <f t="shared" si="95"/>
        <v>0</v>
      </c>
      <c r="N98" s="40">
        <f t="shared" si="95"/>
        <v>11.1</v>
      </c>
    </row>
    <row r="99" spans="1:14" ht="14.25" customHeight="1" x14ac:dyDescent="0.15">
      <c r="A99" s="71" t="s">
        <v>17</v>
      </c>
      <c r="B99" s="72"/>
      <c r="C99" s="77" t="s">
        <v>59</v>
      </c>
      <c r="D99" s="78"/>
      <c r="E99" s="33">
        <f t="shared" si="78"/>
        <v>436</v>
      </c>
      <c r="F99" s="34">
        <f t="shared" ref="F99:N99" si="96">IFERROR(ROUND(F210/$E99*100,1),"-")</f>
        <v>1.1000000000000001</v>
      </c>
      <c r="G99" s="35">
        <f t="shared" si="96"/>
        <v>9.6</v>
      </c>
      <c r="H99" s="35">
        <f t="shared" si="96"/>
        <v>18.8</v>
      </c>
      <c r="I99" s="35">
        <f t="shared" si="96"/>
        <v>22.5</v>
      </c>
      <c r="J99" s="35">
        <f t="shared" si="96"/>
        <v>18.3</v>
      </c>
      <c r="K99" s="35">
        <f t="shared" si="96"/>
        <v>13.8</v>
      </c>
      <c r="L99" s="35">
        <f t="shared" si="96"/>
        <v>15.1</v>
      </c>
      <c r="M99" s="35">
        <f t="shared" si="96"/>
        <v>0.5</v>
      </c>
      <c r="N99" s="36">
        <f t="shared" si="96"/>
        <v>0.2</v>
      </c>
    </row>
    <row r="100" spans="1:14" ht="14.25" customHeight="1" x14ac:dyDescent="0.15">
      <c r="A100" s="73"/>
      <c r="B100" s="74"/>
      <c r="C100" s="67" t="s">
        <v>60</v>
      </c>
      <c r="D100" s="68"/>
      <c r="E100" s="28">
        <f t="shared" si="78"/>
        <v>380</v>
      </c>
      <c r="F100" s="29">
        <f t="shared" ref="F100:N100" si="97">IFERROR(ROUND(F211/$E100*100,1),"-")</f>
        <v>0.3</v>
      </c>
      <c r="G100" s="30">
        <f t="shared" si="97"/>
        <v>8.9</v>
      </c>
      <c r="H100" s="30">
        <f t="shared" si="97"/>
        <v>15.5</v>
      </c>
      <c r="I100" s="30">
        <f t="shared" si="97"/>
        <v>21.1</v>
      </c>
      <c r="J100" s="30">
        <f t="shared" si="97"/>
        <v>20.8</v>
      </c>
      <c r="K100" s="30">
        <f t="shared" si="97"/>
        <v>17.100000000000001</v>
      </c>
      <c r="L100" s="30">
        <f t="shared" si="97"/>
        <v>15</v>
      </c>
      <c r="M100" s="30">
        <f t="shared" si="97"/>
        <v>0.3</v>
      </c>
      <c r="N100" s="31">
        <f t="shared" si="97"/>
        <v>1.1000000000000001</v>
      </c>
    </row>
    <row r="101" spans="1:14" ht="14.25" customHeight="1" x14ac:dyDescent="0.15">
      <c r="A101" s="73"/>
      <c r="B101" s="74"/>
      <c r="C101" s="67" t="s">
        <v>61</v>
      </c>
      <c r="D101" s="68"/>
      <c r="E101" s="28">
        <f t="shared" si="78"/>
        <v>94</v>
      </c>
      <c r="F101" s="29">
        <f t="shared" ref="F101:N101" si="98">IFERROR(ROUND(F212/$E101*100,1),"-")</f>
        <v>1.1000000000000001</v>
      </c>
      <c r="G101" s="30">
        <f t="shared" si="98"/>
        <v>2.1</v>
      </c>
      <c r="H101" s="30">
        <f t="shared" si="98"/>
        <v>12.8</v>
      </c>
      <c r="I101" s="30">
        <f t="shared" si="98"/>
        <v>26.6</v>
      </c>
      <c r="J101" s="30">
        <f t="shared" si="98"/>
        <v>14.9</v>
      </c>
      <c r="K101" s="30">
        <f t="shared" si="98"/>
        <v>24.5</v>
      </c>
      <c r="L101" s="30">
        <f t="shared" si="98"/>
        <v>18.100000000000001</v>
      </c>
      <c r="M101" s="30">
        <f t="shared" si="98"/>
        <v>0</v>
      </c>
      <c r="N101" s="31">
        <f t="shared" si="98"/>
        <v>0</v>
      </c>
    </row>
    <row r="102" spans="1:14" ht="14.25" customHeight="1" x14ac:dyDescent="0.15">
      <c r="A102" s="73"/>
      <c r="B102" s="74"/>
      <c r="C102" s="67" t="s">
        <v>62</v>
      </c>
      <c r="D102" s="68"/>
      <c r="E102" s="28">
        <f t="shared" si="78"/>
        <v>22</v>
      </c>
      <c r="F102" s="29">
        <f t="shared" ref="F102:N102" si="99">IFERROR(ROUND(F213/$E102*100,1),"-")</f>
        <v>0</v>
      </c>
      <c r="G102" s="30">
        <f t="shared" si="99"/>
        <v>9.1</v>
      </c>
      <c r="H102" s="30">
        <f t="shared" si="99"/>
        <v>27.3</v>
      </c>
      <c r="I102" s="30">
        <f t="shared" si="99"/>
        <v>27.3</v>
      </c>
      <c r="J102" s="30">
        <f t="shared" si="99"/>
        <v>22.7</v>
      </c>
      <c r="K102" s="30">
        <f t="shared" si="99"/>
        <v>9.1</v>
      </c>
      <c r="L102" s="30">
        <f t="shared" si="99"/>
        <v>4.5</v>
      </c>
      <c r="M102" s="30">
        <f t="shared" si="99"/>
        <v>0</v>
      </c>
      <c r="N102" s="31">
        <f t="shared" si="99"/>
        <v>0</v>
      </c>
    </row>
    <row r="103" spans="1:14" ht="14.25" customHeight="1" x14ac:dyDescent="0.15">
      <c r="A103" s="73"/>
      <c r="B103" s="74"/>
      <c r="C103" s="67" t="s">
        <v>63</v>
      </c>
      <c r="D103" s="68"/>
      <c r="E103" s="28">
        <f t="shared" si="78"/>
        <v>8</v>
      </c>
      <c r="F103" s="29">
        <f t="shared" ref="F103:N103" si="100">IFERROR(ROUND(F214/$E103*100,1),"-")</f>
        <v>0</v>
      </c>
      <c r="G103" s="30">
        <f t="shared" si="100"/>
        <v>12.5</v>
      </c>
      <c r="H103" s="30">
        <f t="shared" si="100"/>
        <v>12.5</v>
      </c>
      <c r="I103" s="30">
        <f t="shared" si="100"/>
        <v>12.5</v>
      </c>
      <c r="J103" s="30">
        <f t="shared" si="100"/>
        <v>50</v>
      </c>
      <c r="K103" s="30">
        <f t="shared" si="100"/>
        <v>12.5</v>
      </c>
      <c r="L103" s="30">
        <f t="shared" si="100"/>
        <v>0</v>
      </c>
      <c r="M103" s="30">
        <f t="shared" si="100"/>
        <v>0</v>
      </c>
      <c r="N103" s="31">
        <f t="shared" si="100"/>
        <v>0</v>
      </c>
    </row>
    <row r="104" spans="1:14" ht="14.25" customHeight="1" x14ac:dyDescent="0.15">
      <c r="A104" s="75"/>
      <c r="B104" s="76"/>
      <c r="C104" s="69" t="s">
        <v>6</v>
      </c>
      <c r="D104" s="70"/>
      <c r="E104" s="37">
        <f t="shared" si="78"/>
        <v>8</v>
      </c>
      <c r="F104" s="38">
        <f t="shared" ref="F104:N104" si="101">IFERROR(ROUND(F215/$E104*100,1),"-")</f>
        <v>0</v>
      </c>
      <c r="G104" s="39">
        <f t="shared" si="101"/>
        <v>0</v>
      </c>
      <c r="H104" s="39">
        <f t="shared" si="101"/>
        <v>0</v>
      </c>
      <c r="I104" s="39">
        <f t="shared" si="101"/>
        <v>0</v>
      </c>
      <c r="J104" s="39">
        <f t="shared" si="101"/>
        <v>12.5</v>
      </c>
      <c r="K104" s="39">
        <f t="shared" si="101"/>
        <v>37.5</v>
      </c>
      <c r="L104" s="39">
        <f t="shared" si="101"/>
        <v>25</v>
      </c>
      <c r="M104" s="39">
        <f t="shared" si="101"/>
        <v>0</v>
      </c>
      <c r="N104" s="40">
        <f t="shared" si="101"/>
        <v>25</v>
      </c>
    </row>
    <row r="105" spans="1:14" ht="14.25" customHeight="1" x14ac:dyDescent="0.15">
      <c r="A105" s="71" t="s">
        <v>18</v>
      </c>
      <c r="B105" s="72"/>
      <c r="C105" s="77" t="s">
        <v>64</v>
      </c>
      <c r="D105" s="78"/>
      <c r="E105" s="33">
        <f t="shared" si="78"/>
        <v>355</v>
      </c>
      <c r="F105" s="34">
        <f t="shared" ref="F105:N105" si="102">IFERROR(ROUND(F216/$E105*100,1),"-")</f>
        <v>1.1000000000000001</v>
      </c>
      <c r="G105" s="35">
        <f t="shared" si="102"/>
        <v>9.3000000000000007</v>
      </c>
      <c r="H105" s="35">
        <f t="shared" si="102"/>
        <v>18.899999999999999</v>
      </c>
      <c r="I105" s="35">
        <f t="shared" si="102"/>
        <v>25.9</v>
      </c>
      <c r="J105" s="35">
        <f t="shared" si="102"/>
        <v>18.3</v>
      </c>
      <c r="K105" s="35">
        <f t="shared" si="102"/>
        <v>11.8</v>
      </c>
      <c r="L105" s="35">
        <f t="shared" si="102"/>
        <v>13.8</v>
      </c>
      <c r="M105" s="35">
        <f t="shared" si="102"/>
        <v>0.6</v>
      </c>
      <c r="N105" s="36">
        <f t="shared" si="102"/>
        <v>0.3</v>
      </c>
    </row>
    <row r="106" spans="1:14" ht="14.25" customHeight="1" x14ac:dyDescent="0.15">
      <c r="A106" s="73"/>
      <c r="B106" s="74"/>
      <c r="C106" s="67" t="s">
        <v>65</v>
      </c>
      <c r="D106" s="68"/>
      <c r="E106" s="28">
        <f t="shared" si="78"/>
        <v>393</v>
      </c>
      <c r="F106" s="29">
        <f t="shared" ref="F106:N106" si="103">IFERROR(ROUND(F217/$E106*100,1),"-")</f>
        <v>0.5</v>
      </c>
      <c r="G106" s="30">
        <f t="shared" si="103"/>
        <v>10.199999999999999</v>
      </c>
      <c r="H106" s="30">
        <f t="shared" si="103"/>
        <v>15.8</v>
      </c>
      <c r="I106" s="30">
        <f t="shared" si="103"/>
        <v>21.1</v>
      </c>
      <c r="J106" s="30">
        <f t="shared" si="103"/>
        <v>21.4</v>
      </c>
      <c r="K106" s="30">
        <f t="shared" si="103"/>
        <v>17.600000000000001</v>
      </c>
      <c r="L106" s="30">
        <f t="shared" si="103"/>
        <v>13</v>
      </c>
      <c r="M106" s="30">
        <f t="shared" si="103"/>
        <v>0.3</v>
      </c>
      <c r="N106" s="31">
        <f t="shared" si="103"/>
        <v>0.3</v>
      </c>
    </row>
    <row r="107" spans="1:14" ht="14.25" customHeight="1" x14ac:dyDescent="0.15">
      <c r="A107" s="73"/>
      <c r="B107" s="74"/>
      <c r="C107" s="67" t="s">
        <v>61</v>
      </c>
      <c r="D107" s="68"/>
      <c r="E107" s="28">
        <f t="shared" si="78"/>
        <v>158</v>
      </c>
      <c r="F107" s="29">
        <f t="shared" ref="F107:N107" si="104">IFERROR(ROUND(F218/$E107*100,1),"-")</f>
        <v>0</v>
      </c>
      <c r="G107" s="30">
        <f t="shared" si="104"/>
        <v>3.8</v>
      </c>
      <c r="H107" s="30">
        <f t="shared" si="104"/>
        <v>14.6</v>
      </c>
      <c r="I107" s="30">
        <f t="shared" si="104"/>
        <v>18.399999999999999</v>
      </c>
      <c r="J107" s="30">
        <f t="shared" si="104"/>
        <v>16.5</v>
      </c>
      <c r="K107" s="30">
        <f t="shared" si="104"/>
        <v>21.5</v>
      </c>
      <c r="L107" s="30">
        <f t="shared" si="104"/>
        <v>24.1</v>
      </c>
      <c r="M107" s="30">
        <f t="shared" si="104"/>
        <v>0</v>
      </c>
      <c r="N107" s="31">
        <f t="shared" si="104"/>
        <v>1.3</v>
      </c>
    </row>
    <row r="108" spans="1:14" ht="14.25" customHeight="1" x14ac:dyDescent="0.15">
      <c r="A108" s="73"/>
      <c r="B108" s="74"/>
      <c r="C108" s="67" t="s">
        <v>66</v>
      </c>
      <c r="D108" s="68"/>
      <c r="E108" s="28">
        <f t="shared" si="78"/>
        <v>20</v>
      </c>
      <c r="F108" s="29">
        <f t="shared" ref="F108:N108" si="105">IFERROR(ROUND(F219/$E108*100,1),"-")</f>
        <v>0</v>
      </c>
      <c r="G108" s="30">
        <f t="shared" si="105"/>
        <v>5</v>
      </c>
      <c r="H108" s="30">
        <f t="shared" si="105"/>
        <v>35</v>
      </c>
      <c r="I108" s="30">
        <f t="shared" si="105"/>
        <v>15</v>
      </c>
      <c r="J108" s="30">
        <f t="shared" si="105"/>
        <v>15</v>
      </c>
      <c r="K108" s="30">
        <f t="shared" si="105"/>
        <v>15</v>
      </c>
      <c r="L108" s="30">
        <f t="shared" si="105"/>
        <v>10</v>
      </c>
      <c r="M108" s="30">
        <f t="shared" si="105"/>
        <v>0</v>
      </c>
      <c r="N108" s="31">
        <f t="shared" si="105"/>
        <v>5</v>
      </c>
    </row>
    <row r="109" spans="1:14" ht="14.25" customHeight="1" x14ac:dyDescent="0.15">
      <c r="A109" s="73"/>
      <c r="B109" s="74"/>
      <c r="C109" s="67" t="s">
        <v>67</v>
      </c>
      <c r="D109" s="68"/>
      <c r="E109" s="28">
        <f t="shared" si="78"/>
        <v>14</v>
      </c>
      <c r="F109" s="29">
        <f t="shared" ref="F109:N109" si="106">IFERROR(ROUND(F220/$E109*100,1),"-")</f>
        <v>7.1</v>
      </c>
      <c r="G109" s="30">
        <f t="shared" si="106"/>
        <v>7.1</v>
      </c>
      <c r="H109" s="30">
        <f t="shared" si="106"/>
        <v>7.1</v>
      </c>
      <c r="I109" s="30">
        <f t="shared" si="106"/>
        <v>21.4</v>
      </c>
      <c r="J109" s="30">
        <f t="shared" si="106"/>
        <v>35.700000000000003</v>
      </c>
      <c r="K109" s="30">
        <f t="shared" si="106"/>
        <v>14.3</v>
      </c>
      <c r="L109" s="30">
        <f t="shared" si="106"/>
        <v>7.1</v>
      </c>
      <c r="M109" s="30">
        <f t="shared" si="106"/>
        <v>0</v>
      </c>
      <c r="N109" s="31">
        <f t="shared" si="106"/>
        <v>0</v>
      </c>
    </row>
    <row r="110" spans="1:14" ht="14.25" customHeight="1" x14ac:dyDescent="0.15">
      <c r="A110" s="75"/>
      <c r="B110" s="76"/>
      <c r="C110" s="69" t="s">
        <v>6</v>
      </c>
      <c r="D110" s="70"/>
      <c r="E110" s="37">
        <f t="shared" si="78"/>
        <v>8</v>
      </c>
      <c r="F110" s="38">
        <f t="shared" ref="F110:N110" si="107">IFERROR(ROUND(F221/$E110*100,1),"-")</f>
        <v>0</v>
      </c>
      <c r="G110" s="39">
        <f t="shared" si="107"/>
        <v>0</v>
      </c>
      <c r="H110" s="39">
        <f t="shared" si="107"/>
        <v>0</v>
      </c>
      <c r="I110" s="39">
        <f t="shared" si="107"/>
        <v>0</v>
      </c>
      <c r="J110" s="39">
        <f t="shared" si="107"/>
        <v>0</v>
      </c>
      <c r="K110" s="39">
        <f t="shared" si="107"/>
        <v>50</v>
      </c>
      <c r="L110" s="39">
        <f t="shared" si="107"/>
        <v>25</v>
      </c>
      <c r="M110" s="39">
        <f t="shared" si="107"/>
        <v>0</v>
      </c>
      <c r="N110" s="40">
        <f t="shared" si="107"/>
        <v>25</v>
      </c>
    </row>
    <row r="111" spans="1:14" ht="14.25" customHeight="1" x14ac:dyDescent="0.15">
      <c r="A111" s="79" t="s">
        <v>99</v>
      </c>
      <c r="B111" s="80"/>
      <c r="C111" s="77" t="s">
        <v>100</v>
      </c>
      <c r="D111" s="78"/>
      <c r="E111" s="33">
        <f t="shared" si="78"/>
        <v>414</v>
      </c>
      <c r="F111" s="34">
        <f t="shared" ref="F111:N111" si="108">IFERROR(ROUND(F222/$E111*100,1),"-")</f>
        <v>0.5</v>
      </c>
      <c r="G111" s="35">
        <f t="shared" si="108"/>
        <v>3.9</v>
      </c>
      <c r="H111" s="35">
        <f t="shared" si="108"/>
        <v>8.5</v>
      </c>
      <c r="I111" s="35">
        <f t="shared" si="108"/>
        <v>18.399999999999999</v>
      </c>
      <c r="J111" s="35">
        <f t="shared" si="108"/>
        <v>21.7</v>
      </c>
      <c r="K111" s="35">
        <f t="shared" si="108"/>
        <v>21.3</v>
      </c>
      <c r="L111" s="35">
        <f t="shared" si="108"/>
        <v>24.4</v>
      </c>
      <c r="M111" s="35">
        <f t="shared" si="108"/>
        <v>0.7</v>
      </c>
      <c r="N111" s="36">
        <f t="shared" si="108"/>
        <v>0.7</v>
      </c>
    </row>
    <row r="112" spans="1:14" ht="14.25" customHeight="1" x14ac:dyDescent="0.15">
      <c r="A112" s="81"/>
      <c r="B112" s="82"/>
      <c r="C112" s="67" t="s">
        <v>101</v>
      </c>
      <c r="D112" s="68"/>
      <c r="E112" s="28">
        <f t="shared" si="78"/>
        <v>34</v>
      </c>
      <c r="F112" s="29">
        <f t="shared" ref="F112:N112" si="109">IFERROR(ROUND(F223/$E112*100,1),"-")</f>
        <v>0</v>
      </c>
      <c r="G112" s="30">
        <f t="shared" si="109"/>
        <v>2.9</v>
      </c>
      <c r="H112" s="30">
        <f t="shared" si="109"/>
        <v>5.9</v>
      </c>
      <c r="I112" s="30">
        <f t="shared" si="109"/>
        <v>32.4</v>
      </c>
      <c r="J112" s="30">
        <f t="shared" si="109"/>
        <v>17.600000000000001</v>
      </c>
      <c r="K112" s="30">
        <f t="shared" si="109"/>
        <v>20.6</v>
      </c>
      <c r="L112" s="30">
        <f t="shared" si="109"/>
        <v>14.7</v>
      </c>
      <c r="M112" s="30">
        <f t="shared" si="109"/>
        <v>0</v>
      </c>
      <c r="N112" s="31">
        <f t="shared" si="109"/>
        <v>5.9</v>
      </c>
    </row>
    <row r="113" spans="1:14" ht="14.25" customHeight="1" x14ac:dyDescent="0.15">
      <c r="A113" s="81"/>
      <c r="B113" s="82"/>
      <c r="C113" s="67" t="s">
        <v>102</v>
      </c>
      <c r="D113" s="68"/>
      <c r="E113" s="28">
        <f t="shared" si="78"/>
        <v>373</v>
      </c>
      <c r="F113" s="29">
        <f t="shared" ref="F113:N113" si="110">IFERROR(ROUND(F224/$E113*100,1),"-")</f>
        <v>0.8</v>
      </c>
      <c r="G113" s="30">
        <f t="shared" si="110"/>
        <v>11</v>
      </c>
      <c r="H113" s="30">
        <f t="shared" si="110"/>
        <v>24.4</v>
      </c>
      <c r="I113" s="30">
        <f t="shared" si="110"/>
        <v>26.5</v>
      </c>
      <c r="J113" s="30">
        <f t="shared" si="110"/>
        <v>18.8</v>
      </c>
      <c r="K113" s="30">
        <f t="shared" si="110"/>
        <v>11</v>
      </c>
      <c r="L113" s="30">
        <f t="shared" si="110"/>
        <v>7.2</v>
      </c>
      <c r="M113" s="30">
        <f t="shared" si="110"/>
        <v>0</v>
      </c>
      <c r="N113" s="31">
        <f t="shared" si="110"/>
        <v>0.3</v>
      </c>
    </row>
    <row r="114" spans="1:14" ht="14.25" customHeight="1" x14ac:dyDescent="0.15">
      <c r="A114" s="81"/>
      <c r="B114" s="82"/>
      <c r="C114" s="67" t="s">
        <v>98</v>
      </c>
      <c r="D114" s="68"/>
      <c r="E114" s="28">
        <f t="shared" ref="E114:E115" si="111">E225</f>
        <v>116</v>
      </c>
      <c r="F114" s="29">
        <f t="shared" ref="F114:N114" si="112">IFERROR(ROUND(F225/$E114*100,1),"-")</f>
        <v>1.7</v>
      </c>
      <c r="G114" s="30">
        <f t="shared" si="112"/>
        <v>18.100000000000001</v>
      </c>
      <c r="H114" s="30">
        <f t="shared" si="112"/>
        <v>25</v>
      </c>
      <c r="I114" s="30">
        <f t="shared" si="112"/>
        <v>17.2</v>
      </c>
      <c r="J114" s="30">
        <f t="shared" si="112"/>
        <v>14.7</v>
      </c>
      <c r="K114" s="30">
        <f t="shared" si="112"/>
        <v>14.7</v>
      </c>
      <c r="L114" s="30">
        <f t="shared" si="112"/>
        <v>8.6</v>
      </c>
      <c r="M114" s="30">
        <f t="shared" si="112"/>
        <v>0</v>
      </c>
      <c r="N114" s="31">
        <f t="shared" si="112"/>
        <v>0</v>
      </c>
    </row>
    <row r="115" spans="1:14" ht="14.25" customHeight="1" x14ac:dyDescent="0.15">
      <c r="A115" s="83"/>
      <c r="B115" s="84"/>
      <c r="C115" s="69" t="s">
        <v>6</v>
      </c>
      <c r="D115" s="70"/>
      <c r="E115" s="37">
        <f t="shared" si="111"/>
        <v>11</v>
      </c>
      <c r="F115" s="38">
        <f t="shared" ref="F115:N115" si="113">IFERROR(ROUND(F226/$E115*100,1),"-")</f>
        <v>0</v>
      </c>
      <c r="G115" s="39">
        <f t="shared" si="113"/>
        <v>18.2</v>
      </c>
      <c r="H115" s="39">
        <f t="shared" si="113"/>
        <v>27.3</v>
      </c>
      <c r="I115" s="39">
        <f t="shared" si="113"/>
        <v>36.4</v>
      </c>
      <c r="J115" s="39">
        <f t="shared" si="113"/>
        <v>0</v>
      </c>
      <c r="K115" s="39">
        <f t="shared" si="113"/>
        <v>9.1</v>
      </c>
      <c r="L115" s="39">
        <f t="shared" si="113"/>
        <v>0</v>
      </c>
      <c r="M115" s="39">
        <f t="shared" si="113"/>
        <v>0</v>
      </c>
      <c r="N115" s="40">
        <f t="shared" si="113"/>
        <v>9.1</v>
      </c>
    </row>
    <row r="116" spans="1:14" ht="15" customHeight="1" x14ac:dyDescent="0.15">
      <c r="A116" s="85" t="s">
        <v>5</v>
      </c>
      <c r="B116" s="85"/>
      <c r="C116" s="85"/>
      <c r="D116" s="44"/>
      <c r="E116" s="45"/>
      <c r="F116" s="46"/>
      <c r="G116" s="46"/>
      <c r="H116" s="46"/>
      <c r="I116" s="46"/>
      <c r="J116" s="46"/>
      <c r="K116" s="46"/>
      <c r="L116" s="46"/>
      <c r="M116" s="46"/>
      <c r="N116" s="46"/>
    </row>
    <row r="117" spans="1:14" ht="5.25" customHeight="1" x14ac:dyDescent="0.15"/>
    <row r="118" spans="1:14" ht="14.25" customHeight="1" x14ac:dyDescent="0.15">
      <c r="A118" s="8"/>
      <c r="B118" s="95" t="s">
        <v>2</v>
      </c>
      <c r="C118" s="95"/>
      <c r="D118" s="27"/>
      <c r="E118" s="47">
        <v>948</v>
      </c>
      <c r="F118" s="48">
        <v>7</v>
      </c>
      <c r="G118" s="49">
        <v>81</v>
      </c>
      <c r="H118" s="49">
        <v>160</v>
      </c>
      <c r="I118" s="49">
        <v>210</v>
      </c>
      <c r="J118" s="49">
        <v>183</v>
      </c>
      <c r="K118" s="49">
        <v>154</v>
      </c>
      <c r="L118" s="49">
        <v>143</v>
      </c>
      <c r="M118" s="49">
        <v>3</v>
      </c>
      <c r="N118" s="50">
        <v>7</v>
      </c>
    </row>
    <row r="119" spans="1:14" ht="14.25" customHeight="1" x14ac:dyDescent="0.15">
      <c r="A119" s="96" t="s">
        <v>9</v>
      </c>
      <c r="B119" s="97"/>
      <c r="C119" s="77" t="s">
        <v>7</v>
      </c>
      <c r="D119" s="78"/>
      <c r="E119" s="33">
        <v>398</v>
      </c>
      <c r="F119" s="51">
        <v>3</v>
      </c>
      <c r="G119" s="52">
        <v>31</v>
      </c>
      <c r="H119" s="52">
        <v>66</v>
      </c>
      <c r="I119" s="52">
        <v>85</v>
      </c>
      <c r="J119" s="52">
        <v>81</v>
      </c>
      <c r="K119" s="52">
        <v>69</v>
      </c>
      <c r="L119" s="52">
        <v>61</v>
      </c>
      <c r="M119" s="52">
        <v>2</v>
      </c>
      <c r="N119" s="53">
        <v>0</v>
      </c>
    </row>
    <row r="120" spans="1:14" ht="14.25" customHeight="1" x14ac:dyDescent="0.15">
      <c r="A120" s="98"/>
      <c r="B120" s="99"/>
      <c r="C120" s="67" t="s">
        <v>8</v>
      </c>
      <c r="D120" s="68"/>
      <c r="E120" s="28">
        <v>531</v>
      </c>
      <c r="F120" s="54">
        <v>3</v>
      </c>
      <c r="G120" s="55">
        <v>49</v>
      </c>
      <c r="H120" s="55">
        <v>92</v>
      </c>
      <c r="I120" s="55">
        <v>122</v>
      </c>
      <c r="J120" s="55">
        <v>97</v>
      </c>
      <c r="K120" s="55">
        <v>85</v>
      </c>
      <c r="L120" s="55">
        <v>82</v>
      </c>
      <c r="M120" s="55">
        <v>1</v>
      </c>
      <c r="N120" s="56">
        <v>0</v>
      </c>
    </row>
    <row r="121" spans="1:14" ht="14.25" customHeight="1" x14ac:dyDescent="0.15">
      <c r="A121" s="98"/>
      <c r="B121" s="99"/>
      <c r="C121" s="67" t="s">
        <v>13</v>
      </c>
      <c r="D121" s="68"/>
      <c r="E121" s="28">
        <v>0</v>
      </c>
      <c r="F121" s="54">
        <v>0</v>
      </c>
      <c r="G121" s="55">
        <v>0</v>
      </c>
      <c r="H121" s="55">
        <v>0</v>
      </c>
      <c r="I121" s="55">
        <v>0</v>
      </c>
      <c r="J121" s="55">
        <v>0</v>
      </c>
      <c r="K121" s="55">
        <v>0</v>
      </c>
      <c r="L121" s="55">
        <v>0</v>
      </c>
      <c r="M121" s="55">
        <v>0</v>
      </c>
      <c r="N121" s="56">
        <v>0</v>
      </c>
    </row>
    <row r="122" spans="1:14" ht="14.25" customHeight="1" x14ac:dyDescent="0.15">
      <c r="A122" s="98"/>
      <c r="B122" s="99"/>
      <c r="C122" s="67" t="s">
        <v>14</v>
      </c>
      <c r="D122" s="68"/>
      <c r="E122" s="28">
        <v>12</v>
      </c>
      <c r="F122" s="54">
        <v>1</v>
      </c>
      <c r="G122" s="55">
        <v>1</v>
      </c>
      <c r="H122" s="55">
        <v>2</v>
      </c>
      <c r="I122" s="55">
        <v>3</v>
      </c>
      <c r="J122" s="55">
        <v>4</v>
      </c>
      <c r="K122" s="55">
        <v>0</v>
      </c>
      <c r="L122" s="55">
        <v>0</v>
      </c>
      <c r="M122" s="55">
        <v>0</v>
      </c>
      <c r="N122" s="56">
        <v>1</v>
      </c>
    </row>
    <row r="123" spans="1:14" ht="14.25" customHeight="1" x14ac:dyDescent="0.15">
      <c r="A123" s="100"/>
      <c r="B123" s="101"/>
      <c r="C123" s="69" t="s">
        <v>3</v>
      </c>
      <c r="D123" s="70"/>
      <c r="E123" s="37">
        <v>7</v>
      </c>
      <c r="F123" s="57">
        <v>0</v>
      </c>
      <c r="G123" s="58">
        <v>0</v>
      </c>
      <c r="H123" s="58">
        <v>0</v>
      </c>
      <c r="I123" s="58">
        <v>0</v>
      </c>
      <c r="J123" s="58">
        <v>1</v>
      </c>
      <c r="K123" s="58">
        <v>0</v>
      </c>
      <c r="L123" s="58">
        <v>0</v>
      </c>
      <c r="M123" s="58">
        <v>0</v>
      </c>
      <c r="N123" s="59">
        <v>6</v>
      </c>
    </row>
    <row r="124" spans="1:14" ht="14.25" customHeight="1" x14ac:dyDescent="0.15">
      <c r="A124" s="89" t="s">
        <v>12</v>
      </c>
      <c r="B124" s="90"/>
      <c r="C124" s="77" t="s">
        <v>19</v>
      </c>
      <c r="D124" s="78"/>
      <c r="E124" s="33">
        <v>7</v>
      </c>
      <c r="F124" s="51">
        <v>7</v>
      </c>
      <c r="G124" s="52">
        <v>0</v>
      </c>
      <c r="H124" s="52">
        <v>0</v>
      </c>
      <c r="I124" s="52">
        <v>0</v>
      </c>
      <c r="J124" s="52">
        <v>0</v>
      </c>
      <c r="K124" s="52">
        <v>0</v>
      </c>
      <c r="L124" s="52">
        <v>0</v>
      </c>
      <c r="M124" s="52">
        <v>0</v>
      </c>
      <c r="N124" s="53">
        <v>0</v>
      </c>
    </row>
    <row r="125" spans="1:14" ht="14.25" customHeight="1" x14ac:dyDescent="0.15">
      <c r="A125" s="91"/>
      <c r="B125" s="92"/>
      <c r="C125" s="67" t="s">
        <v>20</v>
      </c>
      <c r="D125" s="68"/>
      <c r="E125" s="28">
        <v>81</v>
      </c>
      <c r="F125" s="54">
        <v>0</v>
      </c>
      <c r="G125" s="55">
        <v>81</v>
      </c>
      <c r="H125" s="55">
        <v>0</v>
      </c>
      <c r="I125" s="55">
        <v>0</v>
      </c>
      <c r="J125" s="55">
        <v>0</v>
      </c>
      <c r="K125" s="55">
        <v>0</v>
      </c>
      <c r="L125" s="55">
        <v>0</v>
      </c>
      <c r="M125" s="55">
        <v>0</v>
      </c>
      <c r="N125" s="56">
        <v>0</v>
      </c>
    </row>
    <row r="126" spans="1:14" ht="14.25" customHeight="1" x14ac:dyDescent="0.15">
      <c r="A126" s="91"/>
      <c r="B126" s="92"/>
      <c r="C126" s="67" t="s">
        <v>21</v>
      </c>
      <c r="D126" s="68"/>
      <c r="E126" s="28">
        <v>160</v>
      </c>
      <c r="F126" s="54">
        <v>0</v>
      </c>
      <c r="G126" s="55">
        <v>0</v>
      </c>
      <c r="H126" s="55">
        <v>160</v>
      </c>
      <c r="I126" s="55">
        <v>0</v>
      </c>
      <c r="J126" s="55">
        <v>0</v>
      </c>
      <c r="K126" s="55">
        <v>0</v>
      </c>
      <c r="L126" s="55">
        <v>0</v>
      </c>
      <c r="M126" s="55">
        <v>0</v>
      </c>
      <c r="N126" s="56">
        <v>0</v>
      </c>
    </row>
    <row r="127" spans="1:14" ht="14.25" customHeight="1" x14ac:dyDescent="0.15">
      <c r="A127" s="91"/>
      <c r="B127" s="92"/>
      <c r="C127" s="67" t="s">
        <v>22</v>
      </c>
      <c r="D127" s="68"/>
      <c r="E127" s="28">
        <v>210</v>
      </c>
      <c r="F127" s="54">
        <v>0</v>
      </c>
      <c r="G127" s="55">
        <v>0</v>
      </c>
      <c r="H127" s="55">
        <v>0</v>
      </c>
      <c r="I127" s="55">
        <v>210</v>
      </c>
      <c r="J127" s="55">
        <v>0</v>
      </c>
      <c r="K127" s="55">
        <v>0</v>
      </c>
      <c r="L127" s="55">
        <v>0</v>
      </c>
      <c r="M127" s="55">
        <v>0</v>
      </c>
      <c r="N127" s="56">
        <v>0</v>
      </c>
    </row>
    <row r="128" spans="1:14" ht="14.25" customHeight="1" x14ac:dyDescent="0.15">
      <c r="A128" s="91"/>
      <c r="B128" s="92"/>
      <c r="C128" s="67" t="s">
        <v>23</v>
      </c>
      <c r="D128" s="68"/>
      <c r="E128" s="28">
        <v>183</v>
      </c>
      <c r="F128" s="54">
        <v>0</v>
      </c>
      <c r="G128" s="55">
        <v>0</v>
      </c>
      <c r="H128" s="55">
        <v>0</v>
      </c>
      <c r="I128" s="55">
        <v>0</v>
      </c>
      <c r="J128" s="55">
        <v>183</v>
      </c>
      <c r="K128" s="55">
        <v>0</v>
      </c>
      <c r="L128" s="55">
        <v>0</v>
      </c>
      <c r="M128" s="55">
        <v>0</v>
      </c>
      <c r="N128" s="56">
        <v>0</v>
      </c>
    </row>
    <row r="129" spans="1:14" ht="14.25" customHeight="1" x14ac:dyDescent="0.15">
      <c r="A129" s="91"/>
      <c r="B129" s="92"/>
      <c r="C129" s="67" t="s">
        <v>24</v>
      </c>
      <c r="D129" s="68"/>
      <c r="E129" s="28">
        <v>154</v>
      </c>
      <c r="F129" s="54">
        <v>0</v>
      </c>
      <c r="G129" s="55">
        <v>0</v>
      </c>
      <c r="H129" s="55">
        <v>0</v>
      </c>
      <c r="I129" s="55">
        <v>0</v>
      </c>
      <c r="J129" s="55">
        <v>0</v>
      </c>
      <c r="K129" s="55">
        <v>154</v>
      </c>
      <c r="L129" s="55">
        <v>0</v>
      </c>
      <c r="M129" s="55">
        <v>0</v>
      </c>
      <c r="N129" s="56">
        <v>0</v>
      </c>
    </row>
    <row r="130" spans="1:14" ht="14.25" customHeight="1" x14ac:dyDescent="0.15">
      <c r="A130" s="91"/>
      <c r="B130" s="92"/>
      <c r="C130" s="67" t="s">
        <v>25</v>
      </c>
      <c r="D130" s="68"/>
      <c r="E130" s="28">
        <v>143</v>
      </c>
      <c r="F130" s="54">
        <v>0</v>
      </c>
      <c r="G130" s="55">
        <v>0</v>
      </c>
      <c r="H130" s="55">
        <v>0</v>
      </c>
      <c r="I130" s="55">
        <v>0</v>
      </c>
      <c r="J130" s="55">
        <v>0</v>
      </c>
      <c r="K130" s="55">
        <v>0</v>
      </c>
      <c r="L130" s="55">
        <v>143</v>
      </c>
      <c r="M130" s="55">
        <v>0</v>
      </c>
      <c r="N130" s="56">
        <v>0</v>
      </c>
    </row>
    <row r="131" spans="1:14" ht="14.25" customHeight="1" x14ac:dyDescent="0.15">
      <c r="A131" s="91"/>
      <c r="B131" s="92"/>
      <c r="C131" s="67" t="s">
        <v>26</v>
      </c>
      <c r="D131" s="68"/>
      <c r="E131" s="28">
        <v>3</v>
      </c>
      <c r="F131" s="54">
        <v>0</v>
      </c>
      <c r="G131" s="55">
        <v>0</v>
      </c>
      <c r="H131" s="55">
        <v>0</v>
      </c>
      <c r="I131" s="55">
        <v>0</v>
      </c>
      <c r="J131" s="55">
        <v>0</v>
      </c>
      <c r="K131" s="55">
        <v>0</v>
      </c>
      <c r="L131" s="55">
        <v>0</v>
      </c>
      <c r="M131" s="55">
        <v>3</v>
      </c>
      <c r="N131" s="56">
        <v>0</v>
      </c>
    </row>
    <row r="132" spans="1:14" ht="14.25" customHeight="1" x14ac:dyDescent="0.15">
      <c r="A132" s="93"/>
      <c r="B132" s="94"/>
      <c r="C132" s="69" t="s">
        <v>6</v>
      </c>
      <c r="D132" s="70"/>
      <c r="E132" s="37">
        <v>7</v>
      </c>
      <c r="F132" s="57">
        <v>0</v>
      </c>
      <c r="G132" s="58">
        <v>0</v>
      </c>
      <c r="H132" s="58">
        <v>0</v>
      </c>
      <c r="I132" s="58">
        <v>0</v>
      </c>
      <c r="J132" s="58">
        <v>0</v>
      </c>
      <c r="K132" s="58">
        <v>0</v>
      </c>
      <c r="L132" s="58">
        <v>0</v>
      </c>
      <c r="M132" s="58">
        <v>0</v>
      </c>
      <c r="N132" s="59">
        <v>7</v>
      </c>
    </row>
    <row r="133" spans="1:14" ht="14.25" customHeight="1" x14ac:dyDescent="0.15">
      <c r="A133" s="71" t="s">
        <v>70</v>
      </c>
      <c r="B133" s="72"/>
      <c r="C133" s="86" t="s">
        <v>7</v>
      </c>
      <c r="D133" s="41" t="s">
        <v>71</v>
      </c>
      <c r="E133" s="33">
        <v>34</v>
      </c>
      <c r="F133" s="51">
        <v>3</v>
      </c>
      <c r="G133" s="52">
        <v>31</v>
      </c>
      <c r="H133" s="52">
        <v>0</v>
      </c>
      <c r="I133" s="52">
        <v>0</v>
      </c>
      <c r="J133" s="52">
        <v>0</v>
      </c>
      <c r="K133" s="52">
        <v>0</v>
      </c>
      <c r="L133" s="52">
        <v>0</v>
      </c>
      <c r="M133" s="52">
        <v>0</v>
      </c>
      <c r="N133" s="53">
        <v>0</v>
      </c>
    </row>
    <row r="134" spans="1:14" ht="14.25" customHeight="1" x14ac:dyDescent="0.15">
      <c r="A134" s="73"/>
      <c r="B134" s="74"/>
      <c r="C134" s="87"/>
      <c r="D134" s="42" t="s">
        <v>21</v>
      </c>
      <c r="E134" s="28">
        <v>66</v>
      </c>
      <c r="F134" s="54">
        <v>0</v>
      </c>
      <c r="G134" s="55">
        <v>0</v>
      </c>
      <c r="H134" s="55">
        <v>66</v>
      </c>
      <c r="I134" s="55">
        <v>0</v>
      </c>
      <c r="J134" s="55">
        <v>0</v>
      </c>
      <c r="K134" s="55">
        <v>0</v>
      </c>
      <c r="L134" s="55">
        <v>0</v>
      </c>
      <c r="M134" s="55">
        <v>0</v>
      </c>
      <c r="N134" s="56">
        <v>0</v>
      </c>
    </row>
    <row r="135" spans="1:14" ht="14.25" customHeight="1" x14ac:dyDescent="0.15">
      <c r="A135" s="73"/>
      <c r="B135" s="74"/>
      <c r="C135" s="87"/>
      <c r="D135" s="42" t="s">
        <v>22</v>
      </c>
      <c r="E135" s="28">
        <v>85</v>
      </c>
      <c r="F135" s="54">
        <v>0</v>
      </c>
      <c r="G135" s="55">
        <v>0</v>
      </c>
      <c r="H135" s="55">
        <v>0</v>
      </c>
      <c r="I135" s="55">
        <v>85</v>
      </c>
      <c r="J135" s="55">
        <v>0</v>
      </c>
      <c r="K135" s="55">
        <v>0</v>
      </c>
      <c r="L135" s="55">
        <v>0</v>
      </c>
      <c r="M135" s="55">
        <v>0</v>
      </c>
      <c r="N135" s="56">
        <v>0</v>
      </c>
    </row>
    <row r="136" spans="1:14" ht="14.25" customHeight="1" x14ac:dyDescent="0.15">
      <c r="A136" s="73"/>
      <c r="B136" s="74"/>
      <c r="C136" s="87"/>
      <c r="D136" s="42" t="s">
        <v>23</v>
      </c>
      <c r="E136" s="28">
        <v>81</v>
      </c>
      <c r="F136" s="54">
        <v>0</v>
      </c>
      <c r="G136" s="55">
        <v>0</v>
      </c>
      <c r="H136" s="55">
        <v>0</v>
      </c>
      <c r="I136" s="55">
        <v>0</v>
      </c>
      <c r="J136" s="55">
        <v>81</v>
      </c>
      <c r="K136" s="55">
        <v>0</v>
      </c>
      <c r="L136" s="55">
        <v>0</v>
      </c>
      <c r="M136" s="55">
        <v>0</v>
      </c>
      <c r="N136" s="56">
        <v>0</v>
      </c>
    </row>
    <row r="137" spans="1:14" ht="14.25" customHeight="1" x14ac:dyDescent="0.15">
      <c r="A137" s="73"/>
      <c r="B137" s="74"/>
      <c r="C137" s="87"/>
      <c r="D137" s="42" t="s">
        <v>24</v>
      </c>
      <c r="E137" s="28">
        <v>69</v>
      </c>
      <c r="F137" s="54">
        <v>0</v>
      </c>
      <c r="G137" s="55">
        <v>0</v>
      </c>
      <c r="H137" s="55">
        <v>0</v>
      </c>
      <c r="I137" s="55">
        <v>0</v>
      </c>
      <c r="J137" s="55">
        <v>0</v>
      </c>
      <c r="K137" s="55">
        <v>69</v>
      </c>
      <c r="L137" s="55">
        <v>0</v>
      </c>
      <c r="M137" s="55">
        <v>0</v>
      </c>
      <c r="N137" s="56">
        <v>0</v>
      </c>
    </row>
    <row r="138" spans="1:14" ht="14.25" customHeight="1" x14ac:dyDescent="0.15">
      <c r="A138" s="73"/>
      <c r="B138" s="74"/>
      <c r="C138" s="88"/>
      <c r="D138" s="42" t="s">
        <v>91</v>
      </c>
      <c r="E138" s="28">
        <v>63</v>
      </c>
      <c r="F138" s="54">
        <v>0</v>
      </c>
      <c r="G138" s="55">
        <v>0</v>
      </c>
      <c r="H138" s="55">
        <v>0</v>
      </c>
      <c r="I138" s="55">
        <v>0</v>
      </c>
      <c r="J138" s="55">
        <v>0</v>
      </c>
      <c r="K138" s="55">
        <v>0</v>
      </c>
      <c r="L138" s="55">
        <v>61</v>
      </c>
      <c r="M138" s="55">
        <v>2</v>
      </c>
      <c r="N138" s="56">
        <v>0</v>
      </c>
    </row>
    <row r="139" spans="1:14" ht="14.25" customHeight="1" x14ac:dyDescent="0.15">
      <c r="A139" s="73"/>
      <c r="B139" s="74"/>
      <c r="C139" s="86" t="s">
        <v>8</v>
      </c>
      <c r="D139" s="41" t="s">
        <v>71</v>
      </c>
      <c r="E139" s="33">
        <v>52</v>
      </c>
      <c r="F139" s="51">
        <v>3</v>
      </c>
      <c r="G139" s="52">
        <v>49</v>
      </c>
      <c r="H139" s="52">
        <v>0</v>
      </c>
      <c r="I139" s="52">
        <v>0</v>
      </c>
      <c r="J139" s="52">
        <v>0</v>
      </c>
      <c r="K139" s="52">
        <v>0</v>
      </c>
      <c r="L139" s="52">
        <v>0</v>
      </c>
      <c r="M139" s="52">
        <v>0</v>
      </c>
      <c r="N139" s="53">
        <v>0</v>
      </c>
    </row>
    <row r="140" spans="1:14" ht="14.25" customHeight="1" x14ac:dyDescent="0.15">
      <c r="A140" s="73"/>
      <c r="B140" s="74"/>
      <c r="C140" s="87"/>
      <c r="D140" s="42" t="s">
        <v>21</v>
      </c>
      <c r="E140" s="28">
        <v>92</v>
      </c>
      <c r="F140" s="54">
        <v>0</v>
      </c>
      <c r="G140" s="55">
        <v>0</v>
      </c>
      <c r="H140" s="55">
        <v>92</v>
      </c>
      <c r="I140" s="55">
        <v>0</v>
      </c>
      <c r="J140" s="55">
        <v>0</v>
      </c>
      <c r="K140" s="55">
        <v>0</v>
      </c>
      <c r="L140" s="55">
        <v>0</v>
      </c>
      <c r="M140" s="55">
        <v>0</v>
      </c>
      <c r="N140" s="56">
        <v>0</v>
      </c>
    </row>
    <row r="141" spans="1:14" ht="14.25" customHeight="1" x14ac:dyDescent="0.15">
      <c r="A141" s="73"/>
      <c r="B141" s="74"/>
      <c r="C141" s="87"/>
      <c r="D141" s="42" t="s">
        <v>22</v>
      </c>
      <c r="E141" s="28">
        <v>122</v>
      </c>
      <c r="F141" s="54">
        <v>0</v>
      </c>
      <c r="G141" s="55">
        <v>0</v>
      </c>
      <c r="H141" s="55">
        <v>0</v>
      </c>
      <c r="I141" s="55">
        <v>122</v>
      </c>
      <c r="J141" s="55">
        <v>0</v>
      </c>
      <c r="K141" s="55">
        <v>0</v>
      </c>
      <c r="L141" s="55">
        <v>0</v>
      </c>
      <c r="M141" s="55">
        <v>0</v>
      </c>
      <c r="N141" s="56">
        <v>0</v>
      </c>
    </row>
    <row r="142" spans="1:14" ht="14.25" customHeight="1" x14ac:dyDescent="0.15">
      <c r="A142" s="73"/>
      <c r="B142" s="74"/>
      <c r="C142" s="87"/>
      <c r="D142" s="42" t="s">
        <v>23</v>
      </c>
      <c r="E142" s="28">
        <v>97</v>
      </c>
      <c r="F142" s="54">
        <v>0</v>
      </c>
      <c r="G142" s="55">
        <v>0</v>
      </c>
      <c r="H142" s="55">
        <v>0</v>
      </c>
      <c r="I142" s="55">
        <v>0</v>
      </c>
      <c r="J142" s="55">
        <v>97</v>
      </c>
      <c r="K142" s="55">
        <v>0</v>
      </c>
      <c r="L142" s="55">
        <v>0</v>
      </c>
      <c r="M142" s="55">
        <v>0</v>
      </c>
      <c r="N142" s="56">
        <v>0</v>
      </c>
    </row>
    <row r="143" spans="1:14" ht="14.25" customHeight="1" x14ac:dyDescent="0.15">
      <c r="A143" s="73"/>
      <c r="B143" s="74"/>
      <c r="C143" s="87"/>
      <c r="D143" s="42" t="s">
        <v>24</v>
      </c>
      <c r="E143" s="28">
        <v>85</v>
      </c>
      <c r="F143" s="54">
        <v>0</v>
      </c>
      <c r="G143" s="55">
        <v>0</v>
      </c>
      <c r="H143" s="55">
        <v>0</v>
      </c>
      <c r="I143" s="55">
        <v>0</v>
      </c>
      <c r="J143" s="55">
        <v>0</v>
      </c>
      <c r="K143" s="55">
        <v>85</v>
      </c>
      <c r="L143" s="55">
        <v>0</v>
      </c>
      <c r="M143" s="55">
        <v>0</v>
      </c>
      <c r="N143" s="56">
        <v>0</v>
      </c>
    </row>
    <row r="144" spans="1:14" ht="14.25" customHeight="1" x14ac:dyDescent="0.15">
      <c r="A144" s="73"/>
      <c r="B144" s="74"/>
      <c r="C144" s="88"/>
      <c r="D144" s="42" t="s">
        <v>91</v>
      </c>
      <c r="E144" s="28">
        <v>83</v>
      </c>
      <c r="F144" s="54">
        <v>0</v>
      </c>
      <c r="G144" s="55">
        <v>0</v>
      </c>
      <c r="H144" s="55">
        <v>0</v>
      </c>
      <c r="I144" s="55">
        <v>0</v>
      </c>
      <c r="J144" s="55">
        <v>0</v>
      </c>
      <c r="K144" s="55">
        <v>0</v>
      </c>
      <c r="L144" s="55">
        <v>82</v>
      </c>
      <c r="M144" s="55">
        <v>1</v>
      </c>
      <c r="N144" s="56">
        <v>0</v>
      </c>
    </row>
    <row r="145" spans="1:14" ht="14.25" customHeight="1" x14ac:dyDescent="0.15">
      <c r="A145" s="89" t="s">
        <v>10</v>
      </c>
      <c r="B145" s="90"/>
      <c r="C145" s="77" t="s">
        <v>27</v>
      </c>
      <c r="D145" s="78"/>
      <c r="E145" s="33">
        <v>446</v>
      </c>
      <c r="F145" s="51">
        <v>2</v>
      </c>
      <c r="G145" s="52">
        <v>53</v>
      </c>
      <c r="H145" s="52">
        <v>122</v>
      </c>
      <c r="I145" s="52">
        <v>132</v>
      </c>
      <c r="J145" s="52">
        <v>96</v>
      </c>
      <c r="K145" s="52">
        <v>35</v>
      </c>
      <c r="L145" s="52">
        <v>6</v>
      </c>
      <c r="M145" s="52">
        <v>0</v>
      </c>
      <c r="N145" s="53">
        <v>0</v>
      </c>
    </row>
    <row r="146" spans="1:14" ht="14.25" customHeight="1" x14ac:dyDescent="0.15">
      <c r="A146" s="91"/>
      <c r="B146" s="92"/>
      <c r="C146" s="67" t="s">
        <v>28</v>
      </c>
      <c r="D146" s="68"/>
      <c r="E146" s="28">
        <v>77</v>
      </c>
      <c r="F146" s="54">
        <v>0</v>
      </c>
      <c r="G146" s="55">
        <v>1</v>
      </c>
      <c r="H146" s="55">
        <v>6</v>
      </c>
      <c r="I146" s="55">
        <v>19</v>
      </c>
      <c r="J146" s="55">
        <v>12</v>
      </c>
      <c r="K146" s="55">
        <v>15</v>
      </c>
      <c r="L146" s="55">
        <v>23</v>
      </c>
      <c r="M146" s="55">
        <v>1</v>
      </c>
      <c r="N146" s="56">
        <v>0</v>
      </c>
    </row>
    <row r="147" spans="1:14" ht="14.25" customHeight="1" x14ac:dyDescent="0.15">
      <c r="A147" s="91"/>
      <c r="B147" s="92"/>
      <c r="C147" s="67" t="s">
        <v>29</v>
      </c>
      <c r="D147" s="68"/>
      <c r="E147" s="28">
        <v>47</v>
      </c>
      <c r="F147" s="54">
        <v>0</v>
      </c>
      <c r="G147" s="55">
        <v>1</v>
      </c>
      <c r="H147" s="55">
        <v>2</v>
      </c>
      <c r="I147" s="55">
        <v>12</v>
      </c>
      <c r="J147" s="55">
        <v>13</v>
      </c>
      <c r="K147" s="55">
        <v>14</v>
      </c>
      <c r="L147" s="55">
        <v>5</v>
      </c>
      <c r="M147" s="55">
        <v>0</v>
      </c>
      <c r="N147" s="56">
        <v>0</v>
      </c>
    </row>
    <row r="148" spans="1:14" ht="14.25" customHeight="1" x14ac:dyDescent="0.15">
      <c r="A148" s="91"/>
      <c r="B148" s="92"/>
      <c r="C148" s="67" t="s">
        <v>30</v>
      </c>
      <c r="D148" s="68"/>
      <c r="E148" s="28">
        <v>30</v>
      </c>
      <c r="F148" s="54">
        <v>0</v>
      </c>
      <c r="G148" s="55">
        <v>4</v>
      </c>
      <c r="H148" s="55">
        <v>8</v>
      </c>
      <c r="I148" s="55">
        <v>7</v>
      </c>
      <c r="J148" s="55">
        <v>6</v>
      </c>
      <c r="K148" s="55">
        <v>5</v>
      </c>
      <c r="L148" s="55">
        <v>0</v>
      </c>
      <c r="M148" s="55">
        <v>0</v>
      </c>
      <c r="N148" s="56">
        <v>0</v>
      </c>
    </row>
    <row r="149" spans="1:14" ht="14.25" customHeight="1" x14ac:dyDescent="0.15">
      <c r="A149" s="91"/>
      <c r="B149" s="92"/>
      <c r="C149" s="67" t="s">
        <v>31</v>
      </c>
      <c r="D149" s="68"/>
      <c r="E149" s="28">
        <v>109</v>
      </c>
      <c r="F149" s="54">
        <v>0</v>
      </c>
      <c r="G149" s="55">
        <v>5</v>
      </c>
      <c r="H149" s="55">
        <v>9</v>
      </c>
      <c r="I149" s="55">
        <v>20</v>
      </c>
      <c r="J149" s="55">
        <v>27</v>
      </c>
      <c r="K149" s="55">
        <v>30</v>
      </c>
      <c r="L149" s="55">
        <v>18</v>
      </c>
      <c r="M149" s="55">
        <v>0</v>
      </c>
      <c r="N149" s="56">
        <v>0</v>
      </c>
    </row>
    <row r="150" spans="1:14" ht="14.25" customHeight="1" x14ac:dyDescent="0.15">
      <c r="A150" s="91"/>
      <c r="B150" s="92"/>
      <c r="C150" s="67" t="s">
        <v>32</v>
      </c>
      <c r="D150" s="68"/>
      <c r="E150" s="28">
        <v>17</v>
      </c>
      <c r="F150" s="54">
        <v>5</v>
      </c>
      <c r="G150" s="55">
        <v>12</v>
      </c>
      <c r="H150" s="55">
        <v>0</v>
      </c>
      <c r="I150" s="55">
        <v>0</v>
      </c>
      <c r="J150" s="55">
        <v>0</v>
      </c>
      <c r="K150" s="55">
        <v>0</v>
      </c>
      <c r="L150" s="55">
        <v>0</v>
      </c>
      <c r="M150" s="55">
        <v>0</v>
      </c>
      <c r="N150" s="56">
        <v>0</v>
      </c>
    </row>
    <row r="151" spans="1:14" ht="14.25" customHeight="1" x14ac:dyDescent="0.15">
      <c r="A151" s="91"/>
      <c r="B151" s="92"/>
      <c r="C151" s="67" t="s">
        <v>33</v>
      </c>
      <c r="D151" s="68"/>
      <c r="E151" s="28">
        <v>104</v>
      </c>
      <c r="F151" s="54">
        <v>0</v>
      </c>
      <c r="G151" s="55">
        <v>2</v>
      </c>
      <c r="H151" s="55">
        <v>4</v>
      </c>
      <c r="I151" s="55">
        <v>18</v>
      </c>
      <c r="J151" s="55">
        <v>16</v>
      </c>
      <c r="K151" s="55">
        <v>25</v>
      </c>
      <c r="L151" s="55">
        <v>39</v>
      </c>
      <c r="M151" s="55">
        <v>0</v>
      </c>
      <c r="N151" s="56">
        <v>0</v>
      </c>
    </row>
    <row r="152" spans="1:14" ht="14.25" customHeight="1" x14ac:dyDescent="0.15">
      <c r="A152" s="91"/>
      <c r="B152" s="92"/>
      <c r="C152" s="67" t="s">
        <v>34</v>
      </c>
      <c r="D152" s="68"/>
      <c r="E152" s="28">
        <v>89</v>
      </c>
      <c r="F152" s="54">
        <v>0</v>
      </c>
      <c r="G152" s="55">
        <v>1</v>
      </c>
      <c r="H152" s="55">
        <v>4</v>
      </c>
      <c r="I152" s="55">
        <v>0</v>
      </c>
      <c r="J152" s="55">
        <v>8</v>
      </c>
      <c r="K152" s="55">
        <v>25</v>
      </c>
      <c r="L152" s="55">
        <v>50</v>
      </c>
      <c r="M152" s="55">
        <v>1</v>
      </c>
      <c r="N152" s="56">
        <v>0</v>
      </c>
    </row>
    <row r="153" spans="1:14" ht="14.25" customHeight="1" x14ac:dyDescent="0.15">
      <c r="A153" s="91"/>
      <c r="B153" s="92"/>
      <c r="C153" s="67" t="s">
        <v>0</v>
      </c>
      <c r="D153" s="68"/>
      <c r="E153" s="28">
        <v>16</v>
      </c>
      <c r="F153" s="54">
        <v>0</v>
      </c>
      <c r="G153" s="55">
        <v>2</v>
      </c>
      <c r="H153" s="55">
        <v>4</v>
      </c>
      <c r="I153" s="55">
        <v>1</v>
      </c>
      <c r="J153" s="55">
        <v>4</v>
      </c>
      <c r="K153" s="55">
        <v>4</v>
      </c>
      <c r="L153" s="55">
        <v>0</v>
      </c>
      <c r="M153" s="55">
        <v>1</v>
      </c>
      <c r="N153" s="56">
        <v>0</v>
      </c>
    </row>
    <row r="154" spans="1:14" ht="14.25" customHeight="1" x14ac:dyDescent="0.15">
      <c r="A154" s="91"/>
      <c r="B154" s="92"/>
      <c r="C154" s="69" t="s">
        <v>6</v>
      </c>
      <c r="D154" s="70"/>
      <c r="E154" s="37">
        <v>13</v>
      </c>
      <c r="F154" s="57">
        <v>0</v>
      </c>
      <c r="G154" s="58">
        <v>0</v>
      </c>
      <c r="H154" s="58">
        <v>1</v>
      </c>
      <c r="I154" s="58">
        <v>1</v>
      </c>
      <c r="J154" s="58">
        <v>1</v>
      </c>
      <c r="K154" s="58">
        <v>1</v>
      </c>
      <c r="L154" s="58">
        <v>2</v>
      </c>
      <c r="M154" s="58">
        <v>0</v>
      </c>
      <c r="N154" s="59">
        <v>7</v>
      </c>
    </row>
    <row r="155" spans="1:14" ht="14.25" customHeight="1" x14ac:dyDescent="0.15">
      <c r="A155" s="71" t="s">
        <v>11</v>
      </c>
      <c r="B155" s="72"/>
      <c r="C155" s="77" t="s">
        <v>35</v>
      </c>
      <c r="D155" s="78"/>
      <c r="E155" s="33">
        <v>210</v>
      </c>
      <c r="F155" s="51">
        <v>1</v>
      </c>
      <c r="G155" s="52">
        <v>27</v>
      </c>
      <c r="H155" s="52">
        <v>37</v>
      </c>
      <c r="I155" s="52">
        <v>34</v>
      </c>
      <c r="J155" s="52">
        <v>42</v>
      </c>
      <c r="K155" s="52">
        <v>38</v>
      </c>
      <c r="L155" s="52">
        <v>31</v>
      </c>
      <c r="M155" s="52">
        <v>0</v>
      </c>
      <c r="N155" s="53">
        <v>0</v>
      </c>
    </row>
    <row r="156" spans="1:14" ht="14.25" customHeight="1" x14ac:dyDescent="0.15">
      <c r="A156" s="73"/>
      <c r="B156" s="74"/>
      <c r="C156" s="67" t="s">
        <v>36</v>
      </c>
      <c r="D156" s="68"/>
      <c r="E156" s="28">
        <v>284</v>
      </c>
      <c r="F156" s="54">
        <v>0</v>
      </c>
      <c r="G156" s="55">
        <v>15</v>
      </c>
      <c r="H156" s="55">
        <v>42</v>
      </c>
      <c r="I156" s="55">
        <v>44</v>
      </c>
      <c r="J156" s="55">
        <v>48</v>
      </c>
      <c r="K156" s="55">
        <v>67</v>
      </c>
      <c r="L156" s="55">
        <v>66</v>
      </c>
      <c r="M156" s="55">
        <v>2</v>
      </c>
      <c r="N156" s="56">
        <v>0</v>
      </c>
    </row>
    <row r="157" spans="1:14" ht="14.25" customHeight="1" x14ac:dyDescent="0.15">
      <c r="A157" s="73"/>
      <c r="B157" s="74"/>
      <c r="C157" s="67" t="s">
        <v>37</v>
      </c>
      <c r="D157" s="68"/>
      <c r="E157" s="28">
        <v>229</v>
      </c>
      <c r="F157" s="54">
        <v>2</v>
      </c>
      <c r="G157" s="55">
        <v>22</v>
      </c>
      <c r="H157" s="55">
        <v>38</v>
      </c>
      <c r="I157" s="55">
        <v>52</v>
      </c>
      <c r="J157" s="55">
        <v>56</v>
      </c>
      <c r="K157" s="55">
        <v>31</v>
      </c>
      <c r="L157" s="55">
        <v>27</v>
      </c>
      <c r="M157" s="55">
        <v>1</v>
      </c>
      <c r="N157" s="56">
        <v>0</v>
      </c>
    </row>
    <row r="158" spans="1:14" ht="14.25" customHeight="1" x14ac:dyDescent="0.15">
      <c r="A158" s="73"/>
      <c r="B158" s="74"/>
      <c r="C158" s="67" t="s">
        <v>38</v>
      </c>
      <c r="D158" s="68"/>
      <c r="E158" s="28">
        <v>162</v>
      </c>
      <c r="F158" s="54">
        <v>3</v>
      </c>
      <c r="G158" s="55">
        <v>9</v>
      </c>
      <c r="H158" s="55">
        <v>33</v>
      </c>
      <c r="I158" s="55">
        <v>64</v>
      </c>
      <c r="J158" s="55">
        <v>31</v>
      </c>
      <c r="K158" s="55">
        <v>12</v>
      </c>
      <c r="L158" s="55">
        <v>9</v>
      </c>
      <c r="M158" s="55">
        <v>0</v>
      </c>
      <c r="N158" s="56">
        <v>1</v>
      </c>
    </row>
    <row r="159" spans="1:14" ht="14.25" customHeight="1" x14ac:dyDescent="0.15">
      <c r="A159" s="73"/>
      <c r="B159" s="74"/>
      <c r="C159" s="67" t="s">
        <v>39</v>
      </c>
      <c r="D159" s="68"/>
      <c r="E159" s="28">
        <v>43</v>
      </c>
      <c r="F159" s="54">
        <v>1</v>
      </c>
      <c r="G159" s="55">
        <v>7</v>
      </c>
      <c r="H159" s="55">
        <v>9</v>
      </c>
      <c r="I159" s="55">
        <v>13</v>
      </c>
      <c r="J159" s="55">
        <v>5</v>
      </c>
      <c r="K159" s="55">
        <v>3</v>
      </c>
      <c r="L159" s="55">
        <v>5</v>
      </c>
      <c r="M159" s="55">
        <v>0</v>
      </c>
      <c r="N159" s="56">
        <v>0</v>
      </c>
    </row>
    <row r="160" spans="1:14" ht="14.25" customHeight="1" x14ac:dyDescent="0.15">
      <c r="A160" s="73"/>
      <c r="B160" s="74"/>
      <c r="C160" s="67" t="s">
        <v>40</v>
      </c>
      <c r="D160" s="68"/>
      <c r="E160" s="28">
        <v>9</v>
      </c>
      <c r="F160" s="54">
        <v>0</v>
      </c>
      <c r="G160" s="55">
        <v>1</v>
      </c>
      <c r="H160" s="55">
        <v>0</v>
      </c>
      <c r="I160" s="55">
        <v>3</v>
      </c>
      <c r="J160" s="55">
        <v>0</v>
      </c>
      <c r="K160" s="55">
        <v>2</v>
      </c>
      <c r="L160" s="55">
        <v>3</v>
      </c>
      <c r="M160" s="55">
        <v>0</v>
      </c>
      <c r="N160" s="56">
        <v>0</v>
      </c>
    </row>
    <row r="161" spans="1:14" ht="14.25" customHeight="1" x14ac:dyDescent="0.15">
      <c r="A161" s="75"/>
      <c r="B161" s="76"/>
      <c r="C161" s="69" t="s">
        <v>6</v>
      </c>
      <c r="D161" s="70"/>
      <c r="E161" s="37">
        <v>11</v>
      </c>
      <c r="F161" s="57">
        <v>0</v>
      </c>
      <c r="G161" s="58">
        <v>0</v>
      </c>
      <c r="H161" s="58">
        <v>1</v>
      </c>
      <c r="I161" s="58">
        <v>0</v>
      </c>
      <c r="J161" s="58">
        <v>1</v>
      </c>
      <c r="K161" s="58">
        <v>1</v>
      </c>
      <c r="L161" s="58">
        <v>2</v>
      </c>
      <c r="M161" s="58">
        <v>0</v>
      </c>
      <c r="N161" s="59">
        <v>6</v>
      </c>
    </row>
    <row r="162" spans="1:14" ht="27" customHeight="1" x14ac:dyDescent="0.15">
      <c r="A162" s="71" t="s">
        <v>72</v>
      </c>
      <c r="B162" s="72"/>
      <c r="C162" s="77" t="s">
        <v>41</v>
      </c>
      <c r="D162" s="78"/>
      <c r="E162" s="33">
        <v>140</v>
      </c>
      <c r="F162" s="51">
        <v>7</v>
      </c>
      <c r="G162" s="52">
        <v>63</v>
      </c>
      <c r="H162" s="52">
        <v>54</v>
      </c>
      <c r="I162" s="52">
        <v>6</v>
      </c>
      <c r="J162" s="52">
        <v>8</v>
      </c>
      <c r="K162" s="52">
        <v>2</v>
      </c>
      <c r="L162" s="52">
        <v>0</v>
      </c>
      <c r="M162" s="52">
        <v>0</v>
      </c>
      <c r="N162" s="53">
        <v>0</v>
      </c>
    </row>
    <row r="163" spans="1:14" ht="27" customHeight="1" x14ac:dyDescent="0.15">
      <c r="A163" s="73"/>
      <c r="B163" s="74"/>
      <c r="C163" s="67" t="s">
        <v>42</v>
      </c>
      <c r="D163" s="68"/>
      <c r="E163" s="28">
        <v>104</v>
      </c>
      <c r="F163" s="54">
        <v>0</v>
      </c>
      <c r="G163" s="55">
        <v>14</v>
      </c>
      <c r="H163" s="55">
        <v>65</v>
      </c>
      <c r="I163" s="55">
        <v>21</v>
      </c>
      <c r="J163" s="55">
        <v>2</v>
      </c>
      <c r="K163" s="55">
        <v>1</v>
      </c>
      <c r="L163" s="55">
        <v>1</v>
      </c>
      <c r="M163" s="55">
        <v>0</v>
      </c>
      <c r="N163" s="56">
        <v>0</v>
      </c>
    </row>
    <row r="164" spans="1:14" ht="27" customHeight="1" x14ac:dyDescent="0.15">
      <c r="A164" s="73"/>
      <c r="B164" s="74"/>
      <c r="C164" s="67" t="s">
        <v>43</v>
      </c>
      <c r="D164" s="68"/>
      <c r="E164" s="28">
        <v>114</v>
      </c>
      <c r="F164" s="54">
        <v>0</v>
      </c>
      <c r="G164" s="55">
        <v>0</v>
      </c>
      <c r="H164" s="55">
        <v>24</v>
      </c>
      <c r="I164" s="55">
        <v>65</v>
      </c>
      <c r="J164" s="55">
        <v>21</v>
      </c>
      <c r="K164" s="55">
        <v>2</v>
      </c>
      <c r="L164" s="55">
        <v>1</v>
      </c>
      <c r="M164" s="55">
        <v>0</v>
      </c>
      <c r="N164" s="56">
        <v>1</v>
      </c>
    </row>
    <row r="165" spans="1:14" ht="27" customHeight="1" x14ac:dyDescent="0.15">
      <c r="A165" s="73"/>
      <c r="B165" s="74"/>
      <c r="C165" s="67" t="s">
        <v>44</v>
      </c>
      <c r="D165" s="68"/>
      <c r="E165" s="28">
        <v>68</v>
      </c>
      <c r="F165" s="54">
        <v>0</v>
      </c>
      <c r="G165" s="55">
        <v>0</v>
      </c>
      <c r="H165" s="55">
        <v>0</v>
      </c>
      <c r="I165" s="55">
        <v>31</v>
      </c>
      <c r="J165" s="55">
        <v>33</v>
      </c>
      <c r="K165" s="55">
        <v>4</v>
      </c>
      <c r="L165" s="55">
        <v>0</v>
      </c>
      <c r="M165" s="55">
        <v>0</v>
      </c>
      <c r="N165" s="56">
        <v>0</v>
      </c>
    </row>
    <row r="166" spans="1:14" ht="27" customHeight="1" x14ac:dyDescent="0.15">
      <c r="A166" s="73"/>
      <c r="B166" s="74"/>
      <c r="C166" s="67" t="s">
        <v>45</v>
      </c>
      <c r="D166" s="68"/>
      <c r="E166" s="28">
        <v>87</v>
      </c>
      <c r="F166" s="54">
        <v>0</v>
      </c>
      <c r="G166" s="55">
        <v>1</v>
      </c>
      <c r="H166" s="55">
        <v>0</v>
      </c>
      <c r="I166" s="55">
        <v>7</v>
      </c>
      <c r="J166" s="55">
        <v>42</v>
      </c>
      <c r="K166" s="55">
        <v>37</v>
      </c>
      <c r="L166" s="55">
        <v>0</v>
      </c>
      <c r="M166" s="55">
        <v>0</v>
      </c>
      <c r="N166" s="56">
        <v>0</v>
      </c>
    </row>
    <row r="167" spans="1:14" ht="27" customHeight="1" x14ac:dyDescent="0.15">
      <c r="A167" s="73"/>
      <c r="B167" s="74"/>
      <c r="C167" s="67" t="s">
        <v>46</v>
      </c>
      <c r="D167" s="68"/>
      <c r="E167" s="28">
        <v>209</v>
      </c>
      <c r="F167" s="54">
        <v>0</v>
      </c>
      <c r="G167" s="55">
        <v>0</v>
      </c>
      <c r="H167" s="55">
        <v>0</v>
      </c>
      <c r="I167" s="55">
        <v>1</v>
      </c>
      <c r="J167" s="55">
        <v>1</v>
      </c>
      <c r="K167" s="55">
        <v>75</v>
      </c>
      <c r="L167" s="55">
        <v>131</v>
      </c>
      <c r="M167" s="55">
        <v>1</v>
      </c>
      <c r="N167" s="56">
        <v>0</v>
      </c>
    </row>
    <row r="168" spans="1:14" ht="27" customHeight="1" x14ac:dyDescent="0.15">
      <c r="A168" s="73"/>
      <c r="B168" s="74"/>
      <c r="C168" s="67" t="s">
        <v>47</v>
      </c>
      <c r="D168" s="68"/>
      <c r="E168" s="28">
        <v>201</v>
      </c>
      <c r="F168" s="54">
        <v>0</v>
      </c>
      <c r="G168" s="55">
        <v>2</v>
      </c>
      <c r="H168" s="55">
        <v>13</v>
      </c>
      <c r="I168" s="55">
        <v>73</v>
      </c>
      <c r="J168" s="55">
        <v>72</v>
      </c>
      <c r="K168" s="55">
        <v>32</v>
      </c>
      <c r="L168" s="55">
        <v>7</v>
      </c>
      <c r="M168" s="55">
        <v>2</v>
      </c>
      <c r="N168" s="56">
        <v>0</v>
      </c>
    </row>
    <row r="169" spans="1:14" ht="27" customHeight="1" x14ac:dyDescent="0.15">
      <c r="A169" s="75"/>
      <c r="B169" s="76"/>
      <c r="C169" s="69" t="s">
        <v>6</v>
      </c>
      <c r="D169" s="70"/>
      <c r="E169" s="37">
        <v>25</v>
      </c>
      <c r="F169" s="57">
        <v>0</v>
      </c>
      <c r="G169" s="58">
        <v>1</v>
      </c>
      <c r="H169" s="58">
        <v>4</v>
      </c>
      <c r="I169" s="58">
        <v>6</v>
      </c>
      <c r="J169" s="58">
        <v>4</v>
      </c>
      <c r="K169" s="58">
        <v>1</v>
      </c>
      <c r="L169" s="58">
        <v>3</v>
      </c>
      <c r="M169" s="58">
        <v>0</v>
      </c>
      <c r="N169" s="59">
        <v>6</v>
      </c>
    </row>
    <row r="170" spans="1:14" ht="14.25" customHeight="1" x14ac:dyDescent="0.15">
      <c r="A170" s="71" t="s">
        <v>73</v>
      </c>
      <c r="B170" s="72"/>
      <c r="C170" s="77" t="s">
        <v>68</v>
      </c>
      <c r="D170" s="78"/>
      <c r="E170" s="33">
        <v>219</v>
      </c>
      <c r="F170" s="51">
        <v>0</v>
      </c>
      <c r="G170" s="52">
        <v>10</v>
      </c>
      <c r="H170" s="52">
        <v>30</v>
      </c>
      <c r="I170" s="52">
        <v>37</v>
      </c>
      <c r="J170" s="52">
        <v>27</v>
      </c>
      <c r="K170" s="52">
        <v>53</v>
      </c>
      <c r="L170" s="52">
        <v>59</v>
      </c>
      <c r="M170" s="52">
        <v>2</v>
      </c>
      <c r="N170" s="53">
        <v>1</v>
      </c>
    </row>
    <row r="171" spans="1:14" ht="14.25" customHeight="1" x14ac:dyDescent="0.15">
      <c r="A171" s="73"/>
      <c r="B171" s="74"/>
      <c r="C171" s="67" t="s">
        <v>69</v>
      </c>
      <c r="D171" s="68"/>
      <c r="E171" s="28">
        <v>25</v>
      </c>
      <c r="F171" s="54">
        <v>0</v>
      </c>
      <c r="G171" s="55">
        <v>5</v>
      </c>
      <c r="H171" s="55">
        <v>7</v>
      </c>
      <c r="I171" s="55">
        <v>6</v>
      </c>
      <c r="J171" s="55">
        <v>2</v>
      </c>
      <c r="K171" s="55">
        <v>3</v>
      </c>
      <c r="L171" s="55">
        <v>2</v>
      </c>
      <c r="M171" s="55">
        <v>0</v>
      </c>
      <c r="N171" s="56">
        <v>0</v>
      </c>
    </row>
    <row r="172" spans="1:14" ht="14.25" customHeight="1" x14ac:dyDescent="0.15">
      <c r="A172" s="73"/>
      <c r="B172" s="74"/>
      <c r="C172" s="67" t="s">
        <v>48</v>
      </c>
      <c r="D172" s="68"/>
      <c r="E172" s="28">
        <v>431</v>
      </c>
      <c r="F172" s="54">
        <v>6</v>
      </c>
      <c r="G172" s="55">
        <v>34</v>
      </c>
      <c r="H172" s="55">
        <v>80</v>
      </c>
      <c r="I172" s="55">
        <v>121</v>
      </c>
      <c r="J172" s="55">
        <v>102</v>
      </c>
      <c r="K172" s="55">
        <v>50</v>
      </c>
      <c r="L172" s="55">
        <v>36</v>
      </c>
      <c r="M172" s="55">
        <v>1</v>
      </c>
      <c r="N172" s="56">
        <v>1</v>
      </c>
    </row>
    <row r="173" spans="1:14" ht="14.25" customHeight="1" x14ac:dyDescent="0.15">
      <c r="A173" s="73"/>
      <c r="B173" s="74"/>
      <c r="C173" s="67" t="s">
        <v>49</v>
      </c>
      <c r="D173" s="68"/>
      <c r="E173" s="28">
        <v>31</v>
      </c>
      <c r="F173" s="54">
        <v>0</v>
      </c>
      <c r="G173" s="55">
        <v>8</v>
      </c>
      <c r="H173" s="55">
        <v>4</v>
      </c>
      <c r="I173" s="55">
        <v>6</v>
      </c>
      <c r="J173" s="55">
        <v>6</v>
      </c>
      <c r="K173" s="55">
        <v>2</v>
      </c>
      <c r="L173" s="55">
        <v>4</v>
      </c>
      <c r="M173" s="55">
        <v>0</v>
      </c>
      <c r="N173" s="56">
        <v>1</v>
      </c>
    </row>
    <row r="174" spans="1:14" ht="14.25" customHeight="1" x14ac:dyDescent="0.15">
      <c r="A174" s="73"/>
      <c r="B174" s="74"/>
      <c r="C174" s="67" t="s">
        <v>50</v>
      </c>
      <c r="D174" s="68"/>
      <c r="E174" s="28">
        <v>195</v>
      </c>
      <c r="F174" s="54">
        <v>1</v>
      </c>
      <c r="G174" s="55">
        <v>24</v>
      </c>
      <c r="H174" s="55">
        <v>34</v>
      </c>
      <c r="I174" s="55">
        <v>32</v>
      </c>
      <c r="J174" s="55">
        <v>39</v>
      </c>
      <c r="K174" s="55">
        <v>33</v>
      </c>
      <c r="L174" s="55">
        <v>32</v>
      </c>
      <c r="M174" s="55">
        <v>0</v>
      </c>
      <c r="N174" s="56">
        <v>0</v>
      </c>
    </row>
    <row r="175" spans="1:14" ht="14.25" customHeight="1" x14ac:dyDescent="0.15">
      <c r="A175" s="73"/>
      <c r="B175" s="74"/>
      <c r="C175" s="67" t="s">
        <v>0</v>
      </c>
      <c r="D175" s="68"/>
      <c r="E175" s="28">
        <v>27</v>
      </c>
      <c r="F175" s="54">
        <v>0</v>
      </c>
      <c r="G175" s="55">
        <v>0</v>
      </c>
      <c r="H175" s="55">
        <v>2</v>
      </c>
      <c r="I175" s="55">
        <v>5</v>
      </c>
      <c r="J175" s="55">
        <v>2</v>
      </c>
      <c r="K175" s="55">
        <v>12</v>
      </c>
      <c r="L175" s="55">
        <v>6</v>
      </c>
      <c r="M175" s="55">
        <v>0</v>
      </c>
      <c r="N175" s="56">
        <v>0</v>
      </c>
    </row>
    <row r="176" spans="1:14" ht="14.25" customHeight="1" x14ac:dyDescent="0.15">
      <c r="A176" s="75"/>
      <c r="B176" s="76"/>
      <c r="C176" s="67" t="s">
        <v>6</v>
      </c>
      <c r="D176" s="68"/>
      <c r="E176" s="37">
        <v>20</v>
      </c>
      <c r="F176" s="57">
        <v>0</v>
      </c>
      <c r="G176" s="58">
        <v>0</v>
      </c>
      <c r="H176" s="58">
        <v>3</v>
      </c>
      <c r="I176" s="58">
        <v>3</v>
      </c>
      <c r="J176" s="58">
        <v>5</v>
      </c>
      <c r="K176" s="58">
        <v>1</v>
      </c>
      <c r="L176" s="58">
        <v>4</v>
      </c>
      <c r="M176" s="58">
        <v>0</v>
      </c>
      <c r="N176" s="59">
        <v>4</v>
      </c>
    </row>
    <row r="177" spans="1:14" ht="14.25" customHeight="1" x14ac:dyDescent="0.15">
      <c r="A177" s="71" t="s">
        <v>15</v>
      </c>
      <c r="B177" s="72"/>
      <c r="C177" s="77" t="s">
        <v>74</v>
      </c>
      <c r="D177" s="78"/>
      <c r="E177" s="33">
        <v>203</v>
      </c>
      <c r="F177" s="51">
        <v>3</v>
      </c>
      <c r="G177" s="52">
        <v>16</v>
      </c>
      <c r="H177" s="52">
        <v>35</v>
      </c>
      <c r="I177" s="52">
        <v>35</v>
      </c>
      <c r="J177" s="52">
        <v>44</v>
      </c>
      <c r="K177" s="52">
        <v>30</v>
      </c>
      <c r="L177" s="52">
        <v>39</v>
      </c>
      <c r="M177" s="52">
        <v>1</v>
      </c>
      <c r="N177" s="53">
        <v>0</v>
      </c>
    </row>
    <row r="178" spans="1:14" ht="14.25" customHeight="1" x14ac:dyDescent="0.15">
      <c r="A178" s="73"/>
      <c r="B178" s="74"/>
      <c r="C178" s="67" t="s">
        <v>75</v>
      </c>
      <c r="D178" s="68"/>
      <c r="E178" s="28">
        <v>151</v>
      </c>
      <c r="F178" s="54">
        <v>1</v>
      </c>
      <c r="G178" s="55">
        <v>9</v>
      </c>
      <c r="H178" s="55">
        <v>18</v>
      </c>
      <c r="I178" s="55">
        <v>47</v>
      </c>
      <c r="J178" s="55">
        <v>32</v>
      </c>
      <c r="K178" s="55">
        <v>26</v>
      </c>
      <c r="L178" s="55">
        <v>18</v>
      </c>
      <c r="M178" s="55">
        <v>0</v>
      </c>
      <c r="N178" s="56">
        <v>0</v>
      </c>
    </row>
    <row r="179" spans="1:14" ht="14.25" customHeight="1" x14ac:dyDescent="0.15">
      <c r="A179" s="73"/>
      <c r="B179" s="74"/>
      <c r="C179" s="67" t="s">
        <v>76</v>
      </c>
      <c r="D179" s="68"/>
      <c r="E179" s="28">
        <v>118</v>
      </c>
      <c r="F179" s="54">
        <v>1</v>
      </c>
      <c r="G179" s="55">
        <v>9</v>
      </c>
      <c r="H179" s="55">
        <v>29</v>
      </c>
      <c r="I179" s="55">
        <v>25</v>
      </c>
      <c r="J179" s="55">
        <v>18</v>
      </c>
      <c r="K179" s="55">
        <v>18</v>
      </c>
      <c r="L179" s="55">
        <v>16</v>
      </c>
      <c r="M179" s="55">
        <v>1</v>
      </c>
      <c r="N179" s="56">
        <v>1</v>
      </c>
    </row>
    <row r="180" spans="1:14" ht="14.25" customHeight="1" x14ac:dyDescent="0.15">
      <c r="A180" s="73"/>
      <c r="B180" s="74"/>
      <c r="C180" s="67" t="s">
        <v>77</v>
      </c>
      <c r="D180" s="68"/>
      <c r="E180" s="28">
        <v>110</v>
      </c>
      <c r="F180" s="54">
        <v>0</v>
      </c>
      <c r="G180" s="55">
        <v>10</v>
      </c>
      <c r="H180" s="55">
        <v>22</v>
      </c>
      <c r="I180" s="55">
        <v>25</v>
      </c>
      <c r="J180" s="55">
        <v>20</v>
      </c>
      <c r="K180" s="55">
        <v>21</v>
      </c>
      <c r="L180" s="55">
        <v>12</v>
      </c>
      <c r="M180" s="55">
        <v>0</v>
      </c>
      <c r="N180" s="56">
        <v>0</v>
      </c>
    </row>
    <row r="181" spans="1:14" ht="14.25" customHeight="1" x14ac:dyDescent="0.15">
      <c r="A181" s="73"/>
      <c r="B181" s="74"/>
      <c r="C181" s="67" t="s">
        <v>78</v>
      </c>
      <c r="D181" s="68"/>
      <c r="E181" s="28">
        <v>96</v>
      </c>
      <c r="F181" s="54">
        <v>1</v>
      </c>
      <c r="G181" s="55">
        <v>13</v>
      </c>
      <c r="H181" s="55">
        <v>18</v>
      </c>
      <c r="I181" s="55">
        <v>16</v>
      </c>
      <c r="J181" s="55">
        <v>19</v>
      </c>
      <c r="K181" s="55">
        <v>16</v>
      </c>
      <c r="L181" s="55">
        <v>12</v>
      </c>
      <c r="M181" s="55">
        <v>0</v>
      </c>
      <c r="N181" s="56">
        <v>1</v>
      </c>
    </row>
    <row r="182" spans="1:14" ht="14.25" customHeight="1" x14ac:dyDescent="0.15">
      <c r="A182" s="73"/>
      <c r="B182" s="74"/>
      <c r="C182" s="67" t="s">
        <v>79</v>
      </c>
      <c r="D182" s="68"/>
      <c r="E182" s="28">
        <v>108</v>
      </c>
      <c r="F182" s="54">
        <v>0</v>
      </c>
      <c r="G182" s="55">
        <v>10</v>
      </c>
      <c r="H182" s="55">
        <v>15</v>
      </c>
      <c r="I182" s="55">
        <v>34</v>
      </c>
      <c r="J182" s="55">
        <v>19</v>
      </c>
      <c r="K182" s="55">
        <v>15</v>
      </c>
      <c r="L182" s="55">
        <v>14</v>
      </c>
      <c r="M182" s="55">
        <v>0</v>
      </c>
      <c r="N182" s="56">
        <v>1</v>
      </c>
    </row>
    <row r="183" spans="1:14" ht="14.25" customHeight="1" x14ac:dyDescent="0.15">
      <c r="A183" s="73"/>
      <c r="B183" s="74"/>
      <c r="C183" s="67" t="s">
        <v>80</v>
      </c>
      <c r="D183" s="68"/>
      <c r="E183" s="28">
        <v>124</v>
      </c>
      <c r="F183" s="54">
        <v>1</v>
      </c>
      <c r="G183" s="55">
        <v>14</v>
      </c>
      <c r="H183" s="55">
        <v>21</v>
      </c>
      <c r="I183" s="55">
        <v>21</v>
      </c>
      <c r="J183" s="55">
        <v>24</v>
      </c>
      <c r="K183" s="55">
        <v>20</v>
      </c>
      <c r="L183" s="55">
        <v>22</v>
      </c>
      <c r="M183" s="55">
        <v>1</v>
      </c>
      <c r="N183" s="56">
        <v>0</v>
      </c>
    </row>
    <row r="184" spans="1:14" ht="14.25" customHeight="1" x14ac:dyDescent="0.15">
      <c r="A184" s="73"/>
      <c r="B184" s="74"/>
      <c r="C184" s="67" t="s">
        <v>81</v>
      </c>
      <c r="D184" s="68"/>
      <c r="E184" s="28">
        <v>25</v>
      </c>
      <c r="F184" s="54">
        <v>0</v>
      </c>
      <c r="G184" s="55">
        <v>0</v>
      </c>
      <c r="H184" s="55">
        <v>0</v>
      </c>
      <c r="I184" s="55">
        <v>6</v>
      </c>
      <c r="J184" s="55">
        <v>6</v>
      </c>
      <c r="K184" s="55">
        <v>5</v>
      </c>
      <c r="L184" s="55">
        <v>8</v>
      </c>
      <c r="M184" s="55">
        <v>0</v>
      </c>
      <c r="N184" s="56">
        <v>0</v>
      </c>
    </row>
    <row r="185" spans="1:14" ht="14.25" customHeight="1" x14ac:dyDescent="0.15">
      <c r="A185" s="75"/>
      <c r="B185" s="76"/>
      <c r="C185" s="67" t="s">
        <v>6</v>
      </c>
      <c r="D185" s="68"/>
      <c r="E185" s="37">
        <v>13</v>
      </c>
      <c r="F185" s="57">
        <v>0</v>
      </c>
      <c r="G185" s="58">
        <v>0</v>
      </c>
      <c r="H185" s="58">
        <v>2</v>
      </c>
      <c r="I185" s="58">
        <v>1</v>
      </c>
      <c r="J185" s="58">
        <v>1</v>
      </c>
      <c r="K185" s="58">
        <v>3</v>
      </c>
      <c r="L185" s="58">
        <v>2</v>
      </c>
      <c r="M185" s="58">
        <v>0</v>
      </c>
      <c r="N185" s="59">
        <v>4</v>
      </c>
    </row>
    <row r="186" spans="1:14" ht="14.25" customHeight="1" x14ac:dyDescent="0.15">
      <c r="A186" s="71" t="s">
        <v>16</v>
      </c>
      <c r="B186" s="72"/>
      <c r="C186" s="77" t="s">
        <v>51</v>
      </c>
      <c r="D186" s="78"/>
      <c r="E186" s="33">
        <v>243</v>
      </c>
      <c r="F186" s="51">
        <v>3</v>
      </c>
      <c r="G186" s="52">
        <v>21</v>
      </c>
      <c r="H186" s="52">
        <v>18</v>
      </c>
      <c r="I186" s="52">
        <v>49</v>
      </c>
      <c r="J186" s="52">
        <v>45</v>
      </c>
      <c r="K186" s="52">
        <v>53</v>
      </c>
      <c r="L186" s="52">
        <v>52</v>
      </c>
      <c r="M186" s="52">
        <v>2</v>
      </c>
      <c r="N186" s="53">
        <v>0</v>
      </c>
    </row>
    <row r="187" spans="1:14" ht="14.25" customHeight="1" x14ac:dyDescent="0.15">
      <c r="A187" s="73"/>
      <c r="B187" s="74"/>
      <c r="C187" s="67" t="s">
        <v>52</v>
      </c>
      <c r="D187" s="68"/>
      <c r="E187" s="28">
        <v>322</v>
      </c>
      <c r="F187" s="54">
        <v>2</v>
      </c>
      <c r="G187" s="55">
        <v>5</v>
      </c>
      <c r="H187" s="55">
        <v>53</v>
      </c>
      <c r="I187" s="55">
        <v>75</v>
      </c>
      <c r="J187" s="55">
        <v>67</v>
      </c>
      <c r="K187" s="55">
        <v>52</v>
      </c>
      <c r="L187" s="55">
        <v>66</v>
      </c>
      <c r="M187" s="55">
        <v>1</v>
      </c>
      <c r="N187" s="56">
        <v>1</v>
      </c>
    </row>
    <row r="188" spans="1:14" ht="14.25" customHeight="1" x14ac:dyDescent="0.15">
      <c r="A188" s="73"/>
      <c r="B188" s="74"/>
      <c r="C188" s="67" t="s">
        <v>53</v>
      </c>
      <c r="D188" s="68"/>
      <c r="E188" s="28">
        <v>25</v>
      </c>
      <c r="F188" s="54">
        <v>0</v>
      </c>
      <c r="G188" s="55">
        <v>5</v>
      </c>
      <c r="H188" s="55">
        <v>4</v>
      </c>
      <c r="I188" s="55">
        <v>4</v>
      </c>
      <c r="J188" s="55">
        <v>8</v>
      </c>
      <c r="K188" s="55">
        <v>2</v>
      </c>
      <c r="L188" s="55">
        <v>2</v>
      </c>
      <c r="M188" s="55">
        <v>0</v>
      </c>
      <c r="N188" s="56">
        <v>0</v>
      </c>
    </row>
    <row r="189" spans="1:14" ht="14.25" customHeight="1" x14ac:dyDescent="0.15">
      <c r="A189" s="73"/>
      <c r="B189" s="74"/>
      <c r="C189" s="67" t="s">
        <v>54</v>
      </c>
      <c r="D189" s="68"/>
      <c r="E189" s="28">
        <v>237</v>
      </c>
      <c r="F189" s="54">
        <v>1</v>
      </c>
      <c r="G189" s="55">
        <v>38</v>
      </c>
      <c r="H189" s="55">
        <v>61</v>
      </c>
      <c r="I189" s="55">
        <v>58</v>
      </c>
      <c r="J189" s="55">
        <v>39</v>
      </c>
      <c r="K189" s="55">
        <v>28</v>
      </c>
      <c r="L189" s="55">
        <v>10</v>
      </c>
      <c r="M189" s="55">
        <v>0</v>
      </c>
      <c r="N189" s="56">
        <v>2</v>
      </c>
    </row>
    <row r="190" spans="1:14" ht="14.25" customHeight="1" x14ac:dyDescent="0.15">
      <c r="A190" s="73"/>
      <c r="B190" s="74"/>
      <c r="C190" s="67" t="s">
        <v>55</v>
      </c>
      <c r="D190" s="68"/>
      <c r="E190" s="28">
        <v>46</v>
      </c>
      <c r="F190" s="54">
        <v>0</v>
      </c>
      <c r="G190" s="55">
        <v>6</v>
      </c>
      <c r="H190" s="55">
        <v>11</v>
      </c>
      <c r="I190" s="55">
        <v>10</v>
      </c>
      <c r="J190" s="55">
        <v>6</v>
      </c>
      <c r="K190" s="55">
        <v>7</v>
      </c>
      <c r="L190" s="55">
        <v>6</v>
      </c>
      <c r="M190" s="55">
        <v>0</v>
      </c>
      <c r="N190" s="56">
        <v>0</v>
      </c>
    </row>
    <row r="191" spans="1:14" ht="14.25" customHeight="1" x14ac:dyDescent="0.15">
      <c r="A191" s="73"/>
      <c r="B191" s="74"/>
      <c r="C191" s="67" t="s">
        <v>56</v>
      </c>
      <c r="D191" s="68"/>
      <c r="E191" s="28">
        <v>22</v>
      </c>
      <c r="F191" s="54">
        <v>0</v>
      </c>
      <c r="G191" s="55">
        <v>0</v>
      </c>
      <c r="H191" s="55">
        <v>0</v>
      </c>
      <c r="I191" s="55">
        <v>5</v>
      </c>
      <c r="J191" s="55">
        <v>9</v>
      </c>
      <c r="K191" s="55">
        <v>5</v>
      </c>
      <c r="L191" s="55">
        <v>3</v>
      </c>
      <c r="M191" s="55">
        <v>0</v>
      </c>
      <c r="N191" s="56">
        <v>0</v>
      </c>
    </row>
    <row r="192" spans="1:14" ht="14.25" customHeight="1" x14ac:dyDescent="0.15">
      <c r="A192" s="73"/>
      <c r="B192" s="74"/>
      <c r="C192" s="67" t="s">
        <v>57</v>
      </c>
      <c r="D192" s="68"/>
      <c r="E192" s="28">
        <v>22</v>
      </c>
      <c r="F192" s="54">
        <v>1</v>
      </c>
      <c r="G192" s="55">
        <v>5</v>
      </c>
      <c r="H192" s="55">
        <v>8</v>
      </c>
      <c r="I192" s="55">
        <v>5</v>
      </c>
      <c r="J192" s="55">
        <v>2</v>
      </c>
      <c r="K192" s="55">
        <v>1</v>
      </c>
      <c r="L192" s="55">
        <v>0</v>
      </c>
      <c r="M192" s="55">
        <v>0</v>
      </c>
      <c r="N192" s="56">
        <v>0</v>
      </c>
    </row>
    <row r="193" spans="1:14" ht="14.25" customHeight="1" x14ac:dyDescent="0.15">
      <c r="A193" s="73"/>
      <c r="B193" s="74"/>
      <c r="C193" s="67" t="s">
        <v>58</v>
      </c>
      <c r="D193" s="68"/>
      <c r="E193" s="28">
        <v>6</v>
      </c>
      <c r="F193" s="54">
        <v>0</v>
      </c>
      <c r="G193" s="55">
        <v>1</v>
      </c>
      <c r="H193" s="55">
        <v>0</v>
      </c>
      <c r="I193" s="55">
        <v>1</v>
      </c>
      <c r="J193" s="55">
        <v>0</v>
      </c>
      <c r="K193" s="55">
        <v>3</v>
      </c>
      <c r="L193" s="55">
        <v>1</v>
      </c>
      <c r="M193" s="55">
        <v>0</v>
      </c>
      <c r="N193" s="56">
        <v>0</v>
      </c>
    </row>
    <row r="194" spans="1:14" ht="14.25" customHeight="1" x14ac:dyDescent="0.15">
      <c r="A194" s="73"/>
      <c r="B194" s="74"/>
      <c r="C194" s="67" t="s">
        <v>0</v>
      </c>
      <c r="D194" s="68"/>
      <c r="E194" s="28">
        <v>10</v>
      </c>
      <c r="F194" s="54">
        <v>0</v>
      </c>
      <c r="G194" s="55">
        <v>0</v>
      </c>
      <c r="H194" s="55">
        <v>2</v>
      </c>
      <c r="I194" s="55">
        <v>1</v>
      </c>
      <c r="J194" s="55">
        <v>3</v>
      </c>
      <c r="K194" s="55">
        <v>2</v>
      </c>
      <c r="L194" s="55">
        <v>2</v>
      </c>
      <c r="M194" s="55">
        <v>0</v>
      </c>
      <c r="N194" s="56">
        <v>0</v>
      </c>
    </row>
    <row r="195" spans="1:14" ht="14.25" customHeight="1" x14ac:dyDescent="0.15">
      <c r="A195" s="75"/>
      <c r="B195" s="76"/>
      <c r="C195" s="69" t="s">
        <v>3</v>
      </c>
      <c r="D195" s="70"/>
      <c r="E195" s="37">
        <v>15</v>
      </c>
      <c r="F195" s="57">
        <v>0</v>
      </c>
      <c r="G195" s="58">
        <v>0</v>
      </c>
      <c r="H195" s="58">
        <v>3</v>
      </c>
      <c r="I195" s="58">
        <v>2</v>
      </c>
      <c r="J195" s="58">
        <v>4</v>
      </c>
      <c r="K195" s="58">
        <v>1</v>
      </c>
      <c r="L195" s="58">
        <v>1</v>
      </c>
      <c r="M195" s="58">
        <v>0</v>
      </c>
      <c r="N195" s="59">
        <v>4</v>
      </c>
    </row>
    <row r="196" spans="1:14" ht="14.25" customHeight="1" x14ac:dyDescent="0.15">
      <c r="A196" s="71" t="s">
        <v>82</v>
      </c>
      <c r="B196" s="72"/>
      <c r="C196" s="77" t="s">
        <v>83</v>
      </c>
      <c r="D196" s="78"/>
      <c r="E196" s="33">
        <v>42</v>
      </c>
      <c r="F196" s="51">
        <v>1</v>
      </c>
      <c r="G196" s="52">
        <v>10</v>
      </c>
      <c r="H196" s="52">
        <v>18</v>
      </c>
      <c r="I196" s="52">
        <v>9</v>
      </c>
      <c r="J196" s="52">
        <v>3</v>
      </c>
      <c r="K196" s="52">
        <v>0</v>
      </c>
      <c r="L196" s="52">
        <v>1</v>
      </c>
      <c r="M196" s="52">
        <v>0</v>
      </c>
      <c r="N196" s="53">
        <v>0</v>
      </c>
    </row>
    <row r="197" spans="1:14" ht="14.25" customHeight="1" x14ac:dyDescent="0.15">
      <c r="A197" s="73"/>
      <c r="B197" s="74"/>
      <c r="C197" s="67" t="s">
        <v>84</v>
      </c>
      <c r="D197" s="68"/>
      <c r="E197" s="28">
        <v>57</v>
      </c>
      <c r="F197" s="54">
        <v>0</v>
      </c>
      <c r="G197" s="55">
        <v>18</v>
      </c>
      <c r="H197" s="55">
        <v>25</v>
      </c>
      <c r="I197" s="55">
        <v>8</v>
      </c>
      <c r="J197" s="55">
        <v>6</v>
      </c>
      <c r="K197" s="55">
        <v>0</v>
      </c>
      <c r="L197" s="55">
        <v>0</v>
      </c>
      <c r="M197" s="55">
        <v>0</v>
      </c>
      <c r="N197" s="56">
        <v>0</v>
      </c>
    </row>
    <row r="198" spans="1:14" ht="14.25" customHeight="1" x14ac:dyDescent="0.15">
      <c r="A198" s="73"/>
      <c r="B198" s="74"/>
      <c r="C198" s="67" t="s">
        <v>85</v>
      </c>
      <c r="D198" s="68"/>
      <c r="E198" s="28">
        <v>68</v>
      </c>
      <c r="F198" s="54">
        <v>1</v>
      </c>
      <c r="G198" s="55">
        <v>13</v>
      </c>
      <c r="H198" s="55">
        <v>32</v>
      </c>
      <c r="I198" s="55">
        <v>10</v>
      </c>
      <c r="J198" s="55">
        <v>3</v>
      </c>
      <c r="K198" s="55">
        <v>6</v>
      </c>
      <c r="L198" s="55">
        <v>2</v>
      </c>
      <c r="M198" s="55">
        <v>0</v>
      </c>
      <c r="N198" s="56">
        <v>1</v>
      </c>
    </row>
    <row r="199" spans="1:14" ht="14.25" customHeight="1" x14ac:dyDescent="0.15">
      <c r="A199" s="73"/>
      <c r="B199" s="74"/>
      <c r="C199" s="67" t="s">
        <v>86</v>
      </c>
      <c r="D199" s="68"/>
      <c r="E199" s="28">
        <v>148</v>
      </c>
      <c r="F199" s="54">
        <v>0</v>
      </c>
      <c r="G199" s="55">
        <v>7</v>
      </c>
      <c r="H199" s="55">
        <v>43</v>
      </c>
      <c r="I199" s="55">
        <v>46</v>
      </c>
      <c r="J199" s="55">
        <v>29</v>
      </c>
      <c r="K199" s="55">
        <v>12</v>
      </c>
      <c r="L199" s="55">
        <v>10</v>
      </c>
      <c r="M199" s="55">
        <v>0</v>
      </c>
      <c r="N199" s="56">
        <v>1</v>
      </c>
    </row>
    <row r="200" spans="1:14" ht="14.25" customHeight="1" x14ac:dyDescent="0.15">
      <c r="A200" s="73"/>
      <c r="B200" s="74"/>
      <c r="C200" s="67" t="s">
        <v>87</v>
      </c>
      <c r="D200" s="68"/>
      <c r="E200" s="28">
        <v>195</v>
      </c>
      <c r="F200" s="54">
        <v>5</v>
      </c>
      <c r="G200" s="55">
        <v>7</v>
      </c>
      <c r="H200" s="55">
        <v>17</v>
      </c>
      <c r="I200" s="55">
        <v>84</v>
      </c>
      <c r="J200" s="55">
        <v>45</v>
      </c>
      <c r="K200" s="55">
        <v>28</v>
      </c>
      <c r="L200" s="55">
        <v>9</v>
      </c>
      <c r="M200" s="55">
        <v>0</v>
      </c>
      <c r="N200" s="56">
        <v>0</v>
      </c>
    </row>
    <row r="201" spans="1:14" ht="14.25" customHeight="1" x14ac:dyDescent="0.15">
      <c r="A201" s="73"/>
      <c r="B201" s="74"/>
      <c r="C201" s="67" t="s">
        <v>88</v>
      </c>
      <c r="D201" s="68"/>
      <c r="E201" s="28">
        <v>151</v>
      </c>
      <c r="F201" s="54">
        <v>0</v>
      </c>
      <c r="G201" s="55">
        <v>26</v>
      </c>
      <c r="H201" s="55">
        <v>6</v>
      </c>
      <c r="I201" s="55">
        <v>28</v>
      </c>
      <c r="J201" s="55">
        <v>46</v>
      </c>
      <c r="K201" s="55">
        <v>30</v>
      </c>
      <c r="L201" s="55">
        <v>15</v>
      </c>
      <c r="M201" s="55">
        <v>0</v>
      </c>
      <c r="N201" s="56">
        <v>0</v>
      </c>
    </row>
    <row r="202" spans="1:14" ht="14.25" customHeight="1" x14ac:dyDescent="0.15">
      <c r="A202" s="73"/>
      <c r="B202" s="74"/>
      <c r="C202" s="67" t="s">
        <v>89</v>
      </c>
      <c r="D202" s="68"/>
      <c r="E202" s="28">
        <v>280</v>
      </c>
      <c r="F202" s="54">
        <v>0</v>
      </c>
      <c r="G202" s="55">
        <v>0</v>
      </c>
      <c r="H202" s="55">
        <v>18</v>
      </c>
      <c r="I202" s="55">
        <v>25</v>
      </c>
      <c r="J202" s="55">
        <v>51</v>
      </c>
      <c r="K202" s="55">
        <v>74</v>
      </c>
      <c r="L202" s="55">
        <v>105</v>
      </c>
      <c r="M202" s="55">
        <v>3</v>
      </c>
      <c r="N202" s="56">
        <v>4</v>
      </c>
    </row>
    <row r="203" spans="1:14" ht="14.25" customHeight="1" x14ac:dyDescent="0.15">
      <c r="A203" s="75"/>
      <c r="B203" s="76"/>
      <c r="C203" s="69" t="s">
        <v>6</v>
      </c>
      <c r="D203" s="70"/>
      <c r="E203" s="37">
        <v>7</v>
      </c>
      <c r="F203" s="57">
        <v>0</v>
      </c>
      <c r="G203" s="58">
        <v>0</v>
      </c>
      <c r="H203" s="58">
        <v>1</v>
      </c>
      <c r="I203" s="58">
        <v>0</v>
      </c>
      <c r="J203" s="58">
        <v>0</v>
      </c>
      <c r="K203" s="58">
        <v>4</v>
      </c>
      <c r="L203" s="58">
        <v>1</v>
      </c>
      <c r="M203" s="58">
        <v>0</v>
      </c>
      <c r="N203" s="59">
        <v>1</v>
      </c>
    </row>
    <row r="204" spans="1:14" ht="14.25" customHeight="1" x14ac:dyDescent="0.15">
      <c r="A204" s="71" t="s">
        <v>93</v>
      </c>
      <c r="B204" s="72"/>
      <c r="C204" s="77" t="s">
        <v>94</v>
      </c>
      <c r="D204" s="78"/>
      <c r="E204" s="33">
        <v>462</v>
      </c>
      <c r="F204" s="51">
        <v>5</v>
      </c>
      <c r="G204" s="52">
        <v>24</v>
      </c>
      <c r="H204" s="52">
        <v>48</v>
      </c>
      <c r="I204" s="52">
        <v>97</v>
      </c>
      <c r="J204" s="52">
        <v>96</v>
      </c>
      <c r="K204" s="52">
        <v>82</v>
      </c>
      <c r="L204" s="52">
        <v>103</v>
      </c>
      <c r="M204" s="52">
        <v>3</v>
      </c>
      <c r="N204" s="53">
        <v>4</v>
      </c>
    </row>
    <row r="205" spans="1:14" ht="14.25" customHeight="1" x14ac:dyDescent="0.15">
      <c r="A205" s="73"/>
      <c r="B205" s="74"/>
      <c r="C205" s="67" t="s">
        <v>95</v>
      </c>
      <c r="D205" s="68"/>
      <c r="E205" s="28">
        <v>416</v>
      </c>
      <c r="F205" s="54">
        <v>1</v>
      </c>
      <c r="G205" s="55">
        <v>52</v>
      </c>
      <c r="H205" s="55">
        <v>99</v>
      </c>
      <c r="I205" s="55">
        <v>100</v>
      </c>
      <c r="J205" s="55">
        <v>75</v>
      </c>
      <c r="K205" s="55">
        <v>59</v>
      </c>
      <c r="L205" s="55">
        <v>28</v>
      </c>
      <c r="M205" s="55">
        <v>0</v>
      </c>
      <c r="N205" s="56">
        <v>2</v>
      </c>
    </row>
    <row r="206" spans="1:14" ht="14.25" customHeight="1" x14ac:dyDescent="0.15">
      <c r="A206" s="73"/>
      <c r="B206" s="74"/>
      <c r="C206" s="67" t="s">
        <v>96</v>
      </c>
      <c r="D206" s="68"/>
      <c r="E206" s="28">
        <v>20</v>
      </c>
      <c r="F206" s="54">
        <v>0</v>
      </c>
      <c r="G206" s="55">
        <v>2</v>
      </c>
      <c r="H206" s="55">
        <v>7</v>
      </c>
      <c r="I206" s="55">
        <v>4</v>
      </c>
      <c r="J206" s="55">
        <v>1</v>
      </c>
      <c r="K206" s="55">
        <v>4</v>
      </c>
      <c r="L206" s="55">
        <v>2</v>
      </c>
      <c r="M206" s="55">
        <v>0</v>
      </c>
      <c r="N206" s="56">
        <v>0</v>
      </c>
    </row>
    <row r="207" spans="1:14" ht="14.25" customHeight="1" x14ac:dyDescent="0.15">
      <c r="A207" s="73"/>
      <c r="B207" s="74"/>
      <c r="C207" s="67" t="s">
        <v>97</v>
      </c>
      <c r="D207" s="68"/>
      <c r="E207" s="28">
        <v>2</v>
      </c>
      <c r="F207" s="54">
        <v>1</v>
      </c>
      <c r="G207" s="55">
        <v>0</v>
      </c>
      <c r="H207" s="55">
        <v>0</v>
      </c>
      <c r="I207" s="55">
        <v>0</v>
      </c>
      <c r="J207" s="55">
        <v>1</v>
      </c>
      <c r="K207" s="55">
        <v>0</v>
      </c>
      <c r="L207" s="55">
        <v>0</v>
      </c>
      <c r="M207" s="55">
        <v>0</v>
      </c>
      <c r="N207" s="56">
        <v>0</v>
      </c>
    </row>
    <row r="208" spans="1:14" ht="14.25" customHeight="1" x14ac:dyDescent="0.15">
      <c r="A208" s="73"/>
      <c r="B208" s="74"/>
      <c r="C208" s="67" t="s">
        <v>98</v>
      </c>
      <c r="D208" s="68"/>
      <c r="E208" s="28">
        <v>39</v>
      </c>
      <c r="F208" s="54">
        <v>0</v>
      </c>
      <c r="G208" s="55">
        <v>3</v>
      </c>
      <c r="H208" s="55">
        <v>5</v>
      </c>
      <c r="I208" s="55">
        <v>9</v>
      </c>
      <c r="J208" s="55">
        <v>9</v>
      </c>
      <c r="K208" s="55">
        <v>6</v>
      </c>
      <c r="L208" s="55">
        <v>7</v>
      </c>
      <c r="M208" s="55">
        <v>0</v>
      </c>
      <c r="N208" s="56">
        <v>0</v>
      </c>
    </row>
    <row r="209" spans="1:14" ht="14.25" customHeight="1" x14ac:dyDescent="0.15">
      <c r="A209" s="75"/>
      <c r="B209" s="76"/>
      <c r="C209" s="69" t="s">
        <v>6</v>
      </c>
      <c r="D209" s="70"/>
      <c r="E209" s="37">
        <v>9</v>
      </c>
      <c r="F209" s="57">
        <v>0</v>
      </c>
      <c r="G209" s="58">
        <v>0</v>
      </c>
      <c r="H209" s="58">
        <v>1</v>
      </c>
      <c r="I209" s="58">
        <v>0</v>
      </c>
      <c r="J209" s="58">
        <v>1</v>
      </c>
      <c r="K209" s="58">
        <v>3</v>
      </c>
      <c r="L209" s="58">
        <v>3</v>
      </c>
      <c r="M209" s="58">
        <v>0</v>
      </c>
      <c r="N209" s="59">
        <v>1</v>
      </c>
    </row>
    <row r="210" spans="1:14" ht="14.25" customHeight="1" x14ac:dyDescent="0.15">
      <c r="A210" s="71" t="s">
        <v>17</v>
      </c>
      <c r="B210" s="72"/>
      <c r="C210" s="77" t="s">
        <v>59</v>
      </c>
      <c r="D210" s="78"/>
      <c r="E210" s="33">
        <v>436</v>
      </c>
      <c r="F210" s="51">
        <v>5</v>
      </c>
      <c r="G210" s="52">
        <v>42</v>
      </c>
      <c r="H210" s="52">
        <v>82</v>
      </c>
      <c r="I210" s="52">
        <v>98</v>
      </c>
      <c r="J210" s="52">
        <v>80</v>
      </c>
      <c r="K210" s="52">
        <v>60</v>
      </c>
      <c r="L210" s="52">
        <v>66</v>
      </c>
      <c r="M210" s="52">
        <v>2</v>
      </c>
      <c r="N210" s="53">
        <v>1</v>
      </c>
    </row>
    <row r="211" spans="1:14" ht="14.25" customHeight="1" x14ac:dyDescent="0.15">
      <c r="A211" s="73"/>
      <c r="B211" s="74"/>
      <c r="C211" s="67" t="s">
        <v>60</v>
      </c>
      <c r="D211" s="68"/>
      <c r="E211" s="28">
        <v>380</v>
      </c>
      <c r="F211" s="54">
        <v>1</v>
      </c>
      <c r="G211" s="55">
        <v>34</v>
      </c>
      <c r="H211" s="55">
        <v>59</v>
      </c>
      <c r="I211" s="55">
        <v>80</v>
      </c>
      <c r="J211" s="55">
        <v>79</v>
      </c>
      <c r="K211" s="55">
        <v>65</v>
      </c>
      <c r="L211" s="55">
        <v>57</v>
      </c>
      <c r="M211" s="55">
        <v>1</v>
      </c>
      <c r="N211" s="56">
        <v>4</v>
      </c>
    </row>
    <row r="212" spans="1:14" ht="14.25" customHeight="1" x14ac:dyDescent="0.15">
      <c r="A212" s="73"/>
      <c r="B212" s="74"/>
      <c r="C212" s="67" t="s">
        <v>61</v>
      </c>
      <c r="D212" s="68"/>
      <c r="E212" s="28">
        <v>94</v>
      </c>
      <c r="F212" s="54">
        <v>1</v>
      </c>
      <c r="G212" s="55">
        <v>2</v>
      </c>
      <c r="H212" s="55">
        <v>12</v>
      </c>
      <c r="I212" s="55">
        <v>25</v>
      </c>
      <c r="J212" s="55">
        <v>14</v>
      </c>
      <c r="K212" s="55">
        <v>23</v>
      </c>
      <c r="L212" s="55">
        <v>17</v>
      </c>
      <c r="M212" s="55">
        <v>0</v>
      </c>
      <c r="N212" s="56">
        <v>0</v>
      </c>
    </row>
    <row r="213" spans="1:14" ht="14.25" customHeight="1" x14ac:dyDescent="0.15">
      <c r="A213" s="73"/>
      <c r="B213" s="74"/>
      <c r="C213" s="67" t="s">
        <v>62</v>
      </c>
      <c r="D213" s="68"/>
      <c r="E213" s="28">
        <v>22</v>
      </c>
      <c r="F213" s="54">
        <v>0</v>
      </c>
      <c r="G213" s="55">
        <v>2</v>
      </c>
      <c r="H213" s="55">
        <v>6</v>
      </c>
      <c r="I213" s="55">
        <v>6</v>
      </c>
      <c r="J213" s="55">
        <v>5</v>
      </c>
      <c r="K213" s="55">
        <v>2</v>
      </c>
      <c r="L213" s="55">
        <v>1</v>
      </c>
      <c r="M213" s="55">
        <v>0</v>
      </c>
      <c r="N213" s="56">
        <v>0</v>
      </c>
    </row>
    <row r="214" spans="1:14" ht="14.25" customHeight="1" x14ac:dyDescent="0.15">
      <c r="A214" s="73"/>
      <c r="B214" s="74"/>
      <c r="C214" s="67" t="s">
        <v>63</v>
      </c>
      <c r="D214" s="68"/>
      <c r="E214" s="28">
        <v>8</v>
      </c>
      <c r="F214" s="54">
        <v>0</v>
      </c>
      <c r="G214" s="55">
        <v>1</v>
      </c>
      <c r="H214" s="55">
        <v>1</v>
      </c>
      <c r="I214" s="55">
        <v>1</v>
      </c>
      <c r="J214" s="55">
        <v>4</v>
      </c>
      <c r="K214" s="55">
        <v>1</v>
      </c>
      <c r="L214" s="55">
        <v>0</v>
      </c>
      <c r="M214" s="55">
        <v>0</v>
      </c>
      <c r="N214" s="56">
        <v>0</v>
      </c>
    </row>
    <row r="215" spans="1:14" ht="14.25" customHeight="1" x14ac:dyDescent="0.15">
      <c r="A215" s="75"/>
      <c r="B215" s="76"/>
      <c r="C215" s="69" t="s">
        <v>6</v>
      </c>
      <c r="D215" s="70"/>
      <c r="E215" s="37">
        <v>8</v>
      </c>
      <c r="F215" s="57">
        <v>0</v>
      </c>
      <c r="G215" s="58">
        <v>0</v>
      </c>
      <c r="H215" s="58">
        <v>0</v>
      </c>
      <c r="I215" s="58">
        <v>0</v>
      </c>
      <c r="J215" s="58">
        <v>1</v>
      </c>
      <c r="K215" s="58">
        <v>3</v>
      </c>
      <c r="L215" s="58">
        <v>2</v>
      </c>
      <c r="M215" s="58">
        <v>0</v>
      </c>
      <c r="N215" s="59">
        <v>2</v>
      </c>
    </row>
    <row r="216" spans="1:14" ht="14.25" customHeight="1" x14ac:dyDescent="0.15">
      <c r="A216" s="71" t="s">
        <v>18</v>
      </c>
      <c r="B216" s="72"/>
      <c r="C216" s="77" t="s">
        <v>64</v>
      </c>
      <c r="D216" s="78"/>
      <c r="E216" s="33">
        <v>355</v>
      </c>
      <c r="F216" s="51">
        <v>4</v>
      </c>
      <c r="G216" s="52">
        <v>33</v>
      </c>
      <c r="H216" s="52">
        <v>67</v>
      </c>
      <c r="I216" s="52">
        <v>92</v>
      </c>
      <c r="J216" s="52">
        <v>65</v>
      </c>
      <c r="K216" s="52">
        <v>42</v>
      </c>
      <c r="L216" s="52">
        <v>49</v>
      </c>
      <c r="M216" s="52">
        <v>2</v>
      </c>
      <c r="N216" s="53">
        <v>1</v>
      </c>
    </row>
    <row r="217" spans="1:14" ht="14.25" customHeight="1" x14ac:dyDescent="0.15">
      <c r="A217" s="73"/>
      <c r="B217" s="74"/>
      <c r="C217" s="67" t="s">
        <v>65</v>
      </c>
      <c r="D217" s="68"/>
      <c r="E217" s="28">
        <v>393</v>
      </c>
      <c r="F217" s="54">
        <v>2</v>
      </c>
      <c r="G217" s="55">
        <v>40</v>
      </c>
      <c r="H217" s="55">
        <v>62</v>
      </c>
      <c r="I217" s="55">
        <v>83</v>
      </c>
      <c r="J217" s="55">
        <v>84</v>
      </c>
      <c r="K217" s="55">
        <v>69</v>
      </c>
      <c r="L217" s="55">
        <v>51</v>
      </c>
      <c r="M217" s="55">
        <v>1</v>
      </c>
      <c r="N217" s="56">
        <v>1</v>
      </c>
    </row>
    <row r="218" spans="1:14" ht="14.25" customHeight="1" x14ac:dyDescent="0.15">
      <c r="A218" s="73"/>
      <c r="B218" s="74"/>
      <c r="C218" s="67" t="s">
        <v>61</v>
      </c>
      <c r="D218" s="68"/>
      <c r="E218" s="28">
        <v>158</v>
      </c>
      <c r="F218" s="54">
        <v>0</v>
      </c>
      <c r="G218" s="55">
        <v>6</v>
      </c>
      <c r="H218" s="55">
        <v>23</v>
      </c>
      <c r="I218" s="55">
        <v>29</v>
      </c>
      <c r="J218" s="55">
        <v>26</v>
      </c>
      <c r="K218" s="55">
        <v>34</v>
      </c>
      <c r="L218" s="55">
        <v>38</v>
      </c>
      <c r="M218" s="55">
        <v>0</v>
      </c>
      <c r="N218" s="56">
        <v>2</v>
      </c>
    </row>
    <row r="219" spans="1:14" ht="14.25" customHeight="1" x14ac:dyDescent="0.15">
      <c r="A219" s="73"/>
      <c r="B219" s="74"/>
      <c r="C219" s="67" t="s">
        <v>66</v>
      </c>
      <c r="D219" s="68"/>
      <c r="E219" s="28">
        <v>20</v>
      </c>
      <c r="F219" s="54">
        <v>0</v>
      </c>
      <c r="G219" s="55">
        <v>1</v>
      </c>
      <c r="H219" s="55">
        <v>7</v>
      </c>
      <c r="I219" s="55">
        <v>3</v>
      </c>
      <c r="J219" s="55">
        <v>3</v>
      </c>
      <c r="K219" s="55">
        <v>3</v>
      </c>
      <c r="L219" s="55">
        <v>2</v>
      </c>
      <c r="M219" s="55">
        <v>0</v>
      </c>
      <c r="N219" s="56">
        <v>1</v>
      </c>
    </row>
    <row r="220" spans="1:14" ht="14.25" customHeight="1" x14ac:dyDescent="0.15">
      <c r="A220" s="73"/>
      <c r="B220" s="74"/>
      <c r="C220" s="67" t="s">
        <v>67</v>
      </c>
      <c r="D220" s="68"/>
      <c r="E220" s="28">
        <v>14</v>
      </c>
      <c r="F220" s="54">
        <v>1</v>
      </c>
      <c r="G220" s="55">
        <v>1</v>
      </c>
      <c r="H220" s="55">
        <v>1</v>
      </c>
      <c r="I220" s="55">
        <v>3</v>
      </c>
      <c r="J220" s="55">
        <v>5</v>
      </c>
      <c r="K220" s="55">
        <v>2</v>
      </c>
      <c r="L220" s="55">
        <v>1</v>
      </c>
      <c r="M220" s="55">
        <v>0</v>
      </c>
      <c r="N220" s="56">
        <v>0</v>
      </c>
    </row>
    <row r="221" spans="1:14" ht="14.25" customHeight="1" x14ac:dyDescent="0.15">
      <c r="A221" s="75"/>
      <c r="B221" s="76"/>
      <c r="C221" s="69" t="s">
        <v>6</v>
      </c>
      <c r="D221" s="70"/>
      <c r="E221" s="37">
        <v>8</v>
      </c>
      <c r="F221" s="57">
        <v>0</v>
      </c>
      <c r="G221" s="58">
        <v>0</v>
      </c>
      <c r="H221" s="58">
        <v>0</v>
      </c>
      <c r="I221" s="58">
        <v>0</v>
      </c>
      <c r="J221" s="58">
        <v>0</v>
      </c>
      <c r="K221" s="58">
        <v>4</v>
      </c>
      <c r="L221" s="58">
        <v>2</v>
      </c>
      <c r="M221" s="58">
        <v>0</v>
      </c>
      <c r="N221" s="59">
        <v>2</v>
      </c>
    </row>
    <row r="222" spans="1:14" ht="14.25" customHeight="1" x14ac:dyDescent="0.15">
      <c r="A222" s="79" t="s">
        <v>99</v>
      </c>
      <c r="B222" s="80"/>
      <c r="C222" s="77" t="s">
        <v>100</v>
      </c>
      <c r="D222" s="78"/>
      <c r="E222" s="33">
        <v>414</v>
      </c>
      <c r="F222" s="51">
        <v>2</v>
      </c>
      <c r="G222" s="52">
        <v>16</v>
      </c>
      <c r="H222" s="52">
        <v>35</v>
      </c>
      <c r="I222" s="52">
        <v>76</v>
      </c>
      <c r="J222" s="52">
        <v>90</v>
      </c>
      <c r="K222" s="52">
        <v>88</v>
      </c>
      <c r="L222" s="52">
        <v>101</v>
      </c>
      <c r="M222" s="52">
        <v>3</v>
      </c>
      <c r="N222" s="53">
        <v>3</v>
      </c>
    </row>
    <row r="223" spans="1:14" ht="14.25" customHeight="1" x14ac:dyDescent="0.15">
      <c r="A223" s="81"/>
      <c r="B223" s="82"/>
      <c r="C223" s="67" t="s">
        <v>101</v>
      </c>
      <c r="D223" s="68"/>
      <c r="E223" s="28">
        <v>34</v>
      </c>
      <c r="F223" s="54">
        <v>0</v>
      </c>
      <c r="G223" s="55">
        <v>1</v>
      </c>
      <c r="H223" s="55">
        <v>2</v>
      </c>
      <c r="I223" s="55">
        <v>11</v>
      </c>
      <c r="J223" s="55">
        <v>6</v>
      </c>
      <c r="K223" s="55">
        <v>7</v>
      </c>
      <c r="L223" s="55">
        <v>5</v>
      </c>
      <c r="M223" s="55">
        <v>0</v>
      </c>
      <c r="N223" s="56">
        <v>2</v>
      </c>
    </row>
    <row r="224" spans="1:14" ht="14.25" customHeight="1" x14ac:dyDescent="0.15">
      <c r="A224" s="81"/>
      <c r="B224" s="82"/>
      <c r="C224" s="67" t="s">
        <v>102</v>
      </c>
      <c r="D224" s="68"/>
      <c r="E224" s="28">
        <v>373</v>
      </c>
      <c r="F224" s="54">
        <v>3</v>
      </c>
      <c r="G224" s="55">
        <v>41</v>
      </c>
      <c r="H224" s="55">
        <v>91</v>
      </c>
      <c r="I224" s="55">
        <v>99</v>
      </c>
      <c r="J224" s="55">
        <v>70</v>
      </c>
      <c r="K224" s="55">
        <v>41</v>
      </c>
      <c r="L224" s="55">
        <v>27</v>
      </c>
      <c r="M224" s="55">
        <v>0</v>
      </c>
      <c r="N224" s="56">
        <v>1</v>
      </c>
    </row>
    <row r="225" spans="1:14" ht="14.25" customHeight="1" x14ac:dyDescent="0.15">
      <c r="A225" s="81"/>
      <c r="B225" s="82"/>
      <c r="C225" s="67" t="s">
        <v>98</v>
      </c>
      <c r="D225" s="68"/>
      <c r="E225" s="28">
        <v>116</v>
      </c>
      <c r="F225" s="54">
        <v>2</v>
      </c>
      <c r="G225" s="55">
        <v>21</v>
      </c>
      <c r="H225" s="55">
        <v>29</v>
      </c>
      <c r="I225" s="55">
        <v>20</v>
      </c>
      <c r="J225" s="55">
        <v>17</v>
      </c>
      <c r="K225" s="55">
        <v>17</v>
      </c>
      <c r="L225" s="55">
        <v>10</v>
      </c>
      <c r="M225" s="55">
        <v>0</v>
      </c>
      <c r="N225" s="56">
        <v>0</v>
      </c>
    </row>
    <row r="226" spans="1:14" ht="14.25" customHeight="1" x14ac:dyDescent="0.15">
      <c r="A226" s="83"/>
      <c r="B226" s="84"/>
      <c r="C226" s="69" t="s">
        <v>6</v>
      </c>
      <c r="D226" s="70"/>
      <c r="E226" s="37">
        <v>11</v>
      </c>
      <c r="F226" s="57">
        <v>0</v>
      </c>
      <c r="G226" s="58">
        <v>2</v>
      </c>
      <c r="H226" s="58">
        <v>3</v>
      </c>
      <c r="I226" s="58">
        <v>4</v>
      </c>
      <c r="J226" s="58">
        <v>0</v>
      </c>
      <c r="K226" s="58">
        <v>1</v>
      </c>
      <c r="L226" s="58">
        <v>0</v>
      </c>
      <c r="M226" s="58">
        <v>0</v>
      </c>
      <c r="N226" s="59">
        <v>1</v>
      </c>
    </row>
    <row r="227" spans="1:14" x14ac:dyDescent="0.15">
      <c r="A227" s="85" t="s">
        <v>4</v>
      </c>
      <c r="B227" s="85"/>
      <c r="C227" s="85"/>
      <c r="D227" s="44"/>
      <c r="E227" s="45"/>
      <c r="F227" s="46"/>
      <c r="G227" s="46"/>
      <c r="H227" s="46"/>
      <c r="I227" s="46"/>
      <c r="J227" s="46"/>
      <c r="K227" s="46"/>
      <c r="L227" s="46"/>
      <c r="M227" s="46"/>
      <c r="N227" s="46"/>
    </row>
    <row r="228" spans="1:14" x14ac:dyDescent="0.15">
      <c r="A228" s="43"/>
      <c r="B228" s="43"/>
      <c r="C228" s="43"/>
      <c r="D228" s="44"/>
      <c r="E228" s="45"/>
      <c r="F228" s="46"/>
      <c r="G228" s="46"/>
      <c r="H228" s="46"/>
      <c r="I228" s="46"/>
      <c r="J228" s="46"/>
      <c r="K228" s="46"/>
      <c r="L228" s="46"/>
      <c r="M228" s="46"/>
      <c r="N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N1"/>
    <mergeCell ref="A2:N2"/>
    <mergeCell ref="A3:N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F118:G226">
    <cfRule type="expression" dxfId="81" priority="6">
      <formula>AND(F7=0,#REF!&gt;0,#REF!&lt;&gt;"")</formula>
    </cfRule>
  </conditionalFormatting>
  <conditionalFormatting sqref="F4:N115 F118:N226">
    <cfRule type="expression" dxfId="80" priority="7">
      <formula>#REF!=""</formula>
    </cfRule>
    <cfRule type="expression" dxfId="79" priority="8">
      <formula>#REF!=""</formula>
    </cfRule>
  </conditionalFormatting>
  <conditionalFormatting sqref="F7:N115">
    <cfRule type="cellIs" priority="1" stopIfTrue="1" operator="equal">
      <formula>"-"</formula>
    </cfRule>
    <cfRule type="cellIs" dxfId="78" priority="2" operator="greaterThan">
      <formula>100</formula>
    </cfRule>
  </conditionalFormatting>
  <conditionalFormatting sqref="G7:L7 F4:L6">
    <cfRule type="expression" dxfId="77" priority="9">
      <formula>AND(F4=0,P4&gt;0,P4&lt;&gt;"")</formula>
    </cfRule>
  </conditionalFormatting>
  <conditionalFormatting sqref="H8:H115">
    <cfRule type="expression" dxfId="76" priority="4">
      <formula>AND(H8=0,#REF!&gt;0,#REF!&lt;&gt;"")</formula>
    </cfRule>
  </conditionalFormatting>
  <conditionalFormatting sqref="I8:M115 H118:M226">
    <cfRule type="expression" dxfId="75" priority="10">
      <formula>AND(H8=0,#REF!&gt;0,#REF!&lt;&gt;"")</formula>
    </cfRule>
  </conditionalFormatting>
  <conditionalFormatting sqref="M4:M7">
    <cfRule type="expression" dxfId="74" priority="11">
      <formula>AND(M4=0,Q4&gt;0,Q4&lt;&gt;"")</formula>
    </cfRule>
  </conditionalFormatting>
  <conditionalFormatting sqref="N4:N115 N118:N226">
    <cfRule type="expression" dxfId="73" priority="16">
      <formula>AND(N4=0,AB4&gt;0,AB4&lt;&gt;"")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5" width="7.5703125" style="5" customWidth="1"/>
    <col min="16" max="16" width="2.28515625" style="5" customWidth="1"/>
    <col min="17" max="28" width="2.7109375" style="5" customWidth="1"/>
    <col min="29" max="33" width="9.140625" style="5" customWidth="1"/>
    <col min="34" max="16384" width="9.140625" style="5"/>
  </cols>
  <sheetData>
    <row r="1" spans="1:42" ht="20.100000000000001" customHeight="1" x14ac:dyDescent="0.15">
      <c r="A1" s="102"/>
      <c r="B1" s="102"/>
      <c r="C1" s="102"/>
      <c r="D1" s="102"/>
      <c r="E1" s="102"/>
      <c r="F1" s="102"/>
      <c r="G1" s="102"/>
      <c r="H1" s="102"/>
      <c r="I1" s="102"/>
      <c r="J1" s="102"/>
      <c r="K1" s="102"/>
      <c r="L1" s="102"/>
      <c r="M1" s="102"/>
      <c r="N1" s="102"/>
      <c r="O1" s="102"/>
    </row>
    <row r="2" spans="1:42" ht="23.25" customHeight="1" x14ac:dyDescent="0.15">
      <c r="A2" s="103" t="s">
        <v>134</v>
      </c>
      <c r="B2" s="103"/>
      <c r="C2" s="103"/>
      <c r="D2" s="103"/>
      <c r="E2" s="103"/>
      <c r="F2" s="103"/>
      <c r="G2" s="103"/>
      <c r="H2" s="103"/>
      <c r="I2" s="103"/>
      <c r="J2" s="103"/>
      <c r="K2" s="103"/>
      <c r="L2" s="103"/>
      <c r="M2" s="103"/>
      <c r="N2" s="103"/>
      <c r="O2" s="103"/>
    </row>
    <row r="3" spans="1:42" ht="23.25" customHeight="1" x14ac:dyDescent="0.15">
      <c r="A3" s="104"/>
      <c r="B3" s="104"/>
      <c r="C3" s="104"/>
      <c r="D3" s="104"/>
      <c r="E3" s="104"/>
      <c r="F3" s="104"/>
      <c r="G3" s="104"/>
      <c r="H3" s="104"/>
      <c r="I3" s="104"/>
      <c r="J3" s="104"/>
      <c r="K3" s="104"/>
      <c r="L3" s="104"/>
      <c r="M3" s="104"/>
      <c r="N3" s="104"/>
      <c r="O3" s="104"/>
    </row>
    <row r="4" spans="1:42" ht="3.75" customHeight="1" x14ac:dyDescent="0.15">
      <c r="A4" s="8"/>
      <c r="B4" s="9"/>
      <c r="C4" s="10"/>
      <c r="D4" s="10"/>
      <c r="E4" s="11"/>
      <c r="F4" s="12"/>
      <c r="G4" s="13"/>
      <c r="H4" s="13"/>
      <c r="I4" s="13"/>
      <c r="J4" s="13"/>
      <c r="K4" s="13"/>
      <c r="L4" s="13"/>
      <c r="M4" s="13"/>
      <c r="N4" s="13"/>
      <c r="O4" s="14"/>
    </row>
    <row r="5" spans="1:42" ht="159.75" customHeight="1" x14ac:dyDescent="0.15">
      <c r="A5" s="15"/>
      <c r="B5" s="105"/>
      <c r="C5" s="105"/>
      <c r="D5" s="16"/>
      <c r="E5" s="17" t="s">
        <v>1</v>
      </c>
      <c r="F5" s="18" t="s">
        <v>27</v>
      </c>
      <c r="G5" s="19" t="s">
        <v>28</v>
      </c>
      <c r="H5" s="19" t="s">
        <v>29</v>
      </c>
      <c r="I5" s="19" t="s">
        <v>30</v>
      </c>
      <c r="J5" s="19" t="s">
        <v>31</v>
      </c>
      <c r="K5" s="19" t="s">
        <v>32</v>
      </c>
      <c r="L5" s="19" t="s">
        <v>33</v>
      </c>
      <c r="M5" s="60" t="s">
        <v>34</v>
      </c>
      <c r="N5" s="60" t="s">
        <v>0</v>
      </c>
      <c r="O5" s="20" t="s">
        <v>3</v>
      </c>
    </row>
    <row r="6" spans="1:42" ht="3.95" customHeight="1" x14ac:dyDescent="0.15">
      <c r="A6" s="21"/>
      <c r="B6" s="22"/>
      <c r="C6" s="7"/>
      <c r="D6" s="7"/>
      <c r="E6" s="23"/>
      <c r="F6" s="24"/>
      <c r="G6" s="25"/>
      <c r="H6" s="25"/>
      <c r="I6" s="25"/>
      <c r="J6" s="25"/>
      <c r="K6" s="25"/>
      <c r="L6" s="25"/>
      <c r="M6" s="25"/>
      <c r="N6" s="25"/>
      <c r="O6" s="26"/>
    </row>
    <row r="7" spans="1:42" ht="14.25" customHeight="1" x14ac:dyDescent="0.15">
      <c r="A7" s="8"/>
      <c r="B7" s="95" t="s">
        <v>2</v>
      </c>
      <c r="C7" s="95"/>
      <c r="D7" s="27"/>
      <c r="E7" s="28">
        <f t="shared" ref="E7:E32" si="0">E118</f>
        <v>948</v>
      </c>
      <c r="F7" s="29">
        <f t="shared" ref="F7:O7" si="1">IFERROR(ROUND(F118/$E7*100,1),"-")</f>
        <v>47</v>
      </c>
      <c r="G7" s="30">
        <f t="shared" si="1"/>
        <v>8.1</v>
      </c>
      <c r="H7" s="30">
        <f t="shared" si="1"/>
        <v>5</v>
      </c>
      <c r="I7" s="30">
        <f t="shared" si="1"/>
        <v>3.2</v>
      </c>
      <c r="J7" s="30">
        <f t="shared" si="1"/>
        <v>11.5</v>
      </c>
      <c r="K7" s="30">
        <f t="shared" si="1"/>
        <v>1.8</v>
      </c>
      <c r="L7" s="30">
        <f t="shared" si="1"/>
        <v>11</v>
      </c>
      <c r="M7" s="30">
        <f t="shared" si="1"/>
        <v>9.4</v>
      </c>
      <c r="N7" s="30">
        <f t="shared" si="1"/>
        <v>1.7</v>
      </c>
      <c r="O7" s="31">
        <f t="shared" si="1"/>
        <v>1.4</v>
      </c>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ref="F8:O8" si="2">IFERROR(ROUND(F119/$E8*100,1),"-")</f>
        <v>53</v>
      </c>
      <c r="G8" s="35">
        <f t="shared" si="2"/>
        <v>12.6</v>
      </c>
      <c r="H8" s="35">
        <f t="shared" si="2"/>
        <v>8</v>
      </c>
      <c r="I8" s="35">
        <f t="shared" si="2"/>
        <v>3.3</v>
      </c>
      <c r="J8" s="35">
        <f t="shared" si="2"/>
        <v>7.3</v>
      </c>
      <c r="K8" s="35">
        <f t="shared" si="2"/>
        <v>1.5</v>
      </c>
      <c r="L8" s="35">
        <f t="shared" si="2"/>
        <v>0.3</v>
      </c>
      <c r="M8" s="35">
        <f t="shared" si="2"/>
        <v>11.3</v>
      </c>
      <c r="N8" s="35">
        <f t="shared" si="2"/>
        <v>1.8</v>
      </c>
      <c r="O8" s="36">
        <f t="shared" si="2"/>
        <v>1</v>
      </c>
    </row>
    <row r="9" spans="1:42" ht="14.25" customHeight="1" x14ac:dyDescent="0.15">
      <c r="A9" s="98"/>
      <c r="B9" s="99"/>
      <c r="C9" s="67" t="s">
        <v>8</v>
      </c>
      <c r="D9" s="68"/>
      <c r="E9" s="28">
        <f t="shared" si="0"/>
        <v>531</v>
      </c>
      <c r="F9" s="29">
        <f t="shared" ref="F9:O9" si="3">IFERROR(ROUND(F120/$E9*100,1),"-")</f>
        <v>42.6</v>
      </c>
      <c r="G9" s="30">
        <f t="shared" si="3"/>
        <v>4.9000000000000004</v>
      </c>
      <c r="H9" s="30">
        <f t="shared" si="3"/>
        <v>2.8</v>
      </c>
      <c r="I9" s="30">
        <f t="shared" si="3"/>
        <v>3.2</v>
      </c>
      <c r="J9" s="30">
        <f t="shared" si="3"/>
        <v>15.1</v>
      </c>
      <c r="K9" s="30">
        <f t="shared" si="3"/>
        <v>2.1</v>
      </c>
      <c r="L9" s="30">
        <f t="shared" si="3"/>
        <v>19.2</v>
      </c>
      <c r="M9" s="30">
        <f t="shared" si="3"/>
        <v>8.1</v>
      </c>
      <c r="N9" s="30">
        <f t="shared" si="3"/>
        <v>1.7</v>
      </c>
      <c r="O9" s="31">
        <f t="shared" si="3"/>
        <v>0.4</v>
      </c>
    </row>
    <row r="10" spans="1:42" ht="14.25" customHeight="1" x14ac:dyDescent="0.15">
      <c r="A10" s="98"/>
      <c r="B10" s="99"/>
      <c r="C10" s="67" t="s">
        <v>13</v>
      </c>
      <c r="D10" s="68"/>
      <c r="E10" s="28">
        <f t="shared" si="0"/>
        <v>0</v>
      </c>
      <c r="F10" s="29" t="str">
        <f t="shared" ref="F10:O10" si="4">IFERROR(ROUND(F121/$E10*100,1),"-")</f>
        <v>-</v>
      </c>
      <c r="G10" s="30" t="str">
        <f t="shared" si="4"/>
        <v>-</v>
      </c>
      <c r="H10" s="30" t="str">
        <f t="shared" si="4"/>
        <v>-</v>
      </c>
      <c r="I10" s="30" t="str">
        <f t="shared" si="4"/>
        <v>-</v>
      </c>
      <c r="J10" s="30" t="str">
        <f t="shared" si="4"/>
        <v>-</v>
      </c>
      <c r="K10" s="30" t="str">
        <f t="shared" si="4"/>
        <v>-</v>
      </c>
      <c r="L10" s="30" t="str">
        <f t="shared" si="4"/>
        <v>-</v>
      </c>
      <c r="M10" s="30" t="str">
        <f t="shared" si="4"/>
        <v>-</v>
      </c>
      <c r="N10" s="30" t="str">
        <f t="shared" si="4"/>
        <v>-</v>
      </c>
      <c r="O10" s="31" t="str">
        <f t="shared" si="4"/>
        <v>-</v>
      </c>
    </row>
    <row r="11" spans="1:42" ht="14.25" customHeight="1" x14ac:dyDescent="0.15">
      <c r="A11" s="98"/>
      <c r="B11" s="99"/>
      <c r="C11" s="67" t="s">
        <v>14</v>
      </c>
      <c r="D11" s="68"/>
      <c r="E11" s="28">
        <f t="shared" si="0"/>
        <v>12</v>
      </c>
      <c r="F11" s="29">
        <f t="shared" ref="F11:O11" si="5">IFERROR(ROUND(F122/$E11*100,1),"-")</f>
        <v>66.7</v>
      </c>
      <c r="G11" s="30">
        <f t="shared" si="5"/>
        <v>8.3000000000000007</v>
      </c>
      <c r="H11" s="30">
        <f t="shared" si="5"/>
        <v>0</v>
      </c>
      <c r="I11" s="30">
        <f t="shared" si="5"/>
        <v>0</v>
      </c>
      <c r="J11" s="30">
        <f t="shared" si="5"/>
        <v>0</v>
      </c>
      <c r="K11" s="30">
        <f t="shared" si="5"/>
        <v>0</v>
      </c>
      <c r="L11" s="30">
        <f t="shared" si="5"/>
        <v>8.3000000000000007</v>
      </c>
      <c r="M11" s="30">
        <f t="shared" si="5"/>
        <v>8.3000000000000007</v>
      </c>
      <c r="N11" s="30">
        <f t="shared" si="5"/>
        <v>0</v>
      </c>
      <c r="O11" s="31">
        <f t="shared" si="5"/>
        <v>8.3000000000000007</v>
      </c>
    </row>
    <row r="12" spans="1:42" ht="14.25" customHeight="1" x14ac:dyDescent="0.15">
      <c r="A12" s="100"/>
      <c r="B12" s="101"/>
      <c r="C12" s="69" t="s">
        <v>3</v>
      </c>
      <c r="D12" s="70"/>
      <c r="E12" s="37">
        <f t="shared" si="0"/>
        <v>7</v>
      </c>
      <c r="F12" s="38">
        <f t="shared" ref="F12:O12" si="6">IFERROR(ROUND(F123/$E12*100,1),"-")</f>
        <v>14.3</v>
      </c>
      <c r="G12" s="39">
        <f t="shared" si="6"/>
        <v>0</v>
      </c>
      <c r="H12" s="39">
        <f t="shared" si="6"/>
        <v>0</v>
      </c>
      <c r="I12" s="39">
        <f t="shared" si="6"/>
        <v>0</v>
      </c>
      <c r="J12" s="39">
        <f t="shared" si="6"/>
        <v>0</v>
      </c>
      <c r="K12" s="39">
        <f t="shared" si="6"/>
        <v>0</v>
      </c>
      <c r="L12" s="39">
        <f t="shared" si="6"/>
        <v>0</v>
      </c>
      <c r="M12" s="39">
        <f t="shared" si="6"/>
        <v>0</v>
      </c>
      <c r="N12" s="39">
        <f t="shared" si="6"/>
        <v>0</v>
      </c>
      <c r="O12" s="40">
        <f t="shared" si="6"/>
        <v>85.7</v>
      </c>
    </row>
    <row r="13" spans="1:42" ht="14.25" customHeight="1" x14ac:dyDescent="0.15">
      <c r="A13" s="89" t="s">
        <v>12</v>
      </c>
      <c r="B13" s="90"/>
      <c r="C13" s="77" t="s">
        <v>19</v>
      </c>
      <c r="D13" s="78"/>
      <c r="E13" s="33">
        <f t="shared" si="0"/>
        <v>7</v>
      </c>
      <c r="F13" s="34">
        <f t="shared" ref="F13:O13" si="7">IFERROR(ROUND(F124/$E13*100,1),"-")</f>
        <v>28.6</v>
      </c>
      <c r="G13" s="35">
        <f t="shared" si="7"/>
        <v>0</v>
      </c>
      <c r="H13" s="35">
        <f t="shared" si="7"/>
        <v>0</v>
      </c>
      <c r="I13" s="35">
        <f t="shared" si="7"/>
        <v>0</v>
      </c>
      <c r="J13" s="35">
        <f t="shared" si="7"/>
        <v>0</v>
      </c>
      <c r="K13" s="35">
        <f t="shared" si="7"/>
        <v>71.400000000000006</v>
      </c>
      <c r="L13" s="35">
        <f t="shared" si="7"/>
        <v>0</v>
      </c>
      <c r="M13" s="35">
        <f t="shared" si="7"/>
        <v>0</v>
      </c>
      <c r="N13" s="35">
        <f t="shared" si="7"/>
        <v>0</v>
      </c>
      <c r="O13" s="36">
        <f t="shared" si="7"/>
        <v>0</v>
      </c>
    </row>
    <row r="14" spans="1:42" ht="14.25" customHeight="1" x14ac:dyDescent="0.15">
      <c r="A14" s="91"/>
      <c r="B14" s="92"/>
      <c r="C14" s="67" t="s">
        <v>20</v>
      </c>
      <c r="D14" s="68"/>
      <c r="E14" s="28">
        <f t="shared" si="0"/>
        <v>81</v>
      </c>
      <c r="F14" s="29">
        <f t="shared" ref="F14:O14" si="8">IFERROR(ROUND(F125/$E14*100,1),"-")</f>
        <v>65.400000000000006</v>
      </c>
      <c r="G14" s="30">
        <f t="shared" si="8"/>
        <v>1.2</v>
      </c>
      <c r="H14" s="30">
        <f t="shared" si="8"/>
        <v>1.2</v>
      </c>
      <c r="I14" s="30">
        <f t="shared" si="8"/>
        <v>4.9000000000000004</v>
      </c>
      <c r="J14" s="30">
        <f t="shared" si="8"/>
        <v>6.2</v>
      </c>
      <c r="K14" s="30">
        <f t="shared" si="8"/>
        <v>14.8</v>
      </c>
      <c r="L14" s="30">
        <f t="shared" si="8"/>
        <v>2.5</v>
      </c>
      <c r="M14" s="30">
        <f t="shared" si="8"/>
        <v>1.2</v>
      </c>
      <c r="N14" s="30">
        <f t="shared" si="8"/>
        <v>2.5</v>
      </c>
      <c r="O14" s="31">
        <f t="shared" si="8"/>
        <v>0</v>
      </c>
    </row>
    <row r="15" spans="1:42" ht="14.25" customHeight="1" x14ac:dyDescent="0.15">
      <c r="A15" s="91"/>
      <c r="B15" s="92"/>
      <c r="C15" s="67" t="s">
        <v>21</v>
      </c>
      <c r="D15" s="68"/>
      <c r="E15" s="28">
        <f t="shared" si="0"/>
        <v>160</v>
      </c>
      <c r="F15" s="29">
        <f t="shared" ref="F15:O15" si="9">IFERROR(ROUND(F126/$E15*100,1),"-")</f>
        <v>76.3</v>
      </c>
      <c r="G15" s="30">
        <f t="shared" si="9"/>
        <v>3.8</v>
      </c>
      <c r="H15" s="30">
        <f t="shared" si="9"/>
        <v>1.3</v>
      </c>
      <c r="I15" s="30">
        <f t="shared" si="9"/>
        <v>5</v>
      </c>
      <c r="J15" s="30">
        <f t="shared" si="9"/>
        <v>5.6</v>
      </c>
      <c r="K15" s="30">
        <f t="shared" si="9"/>
        <v>0</v>
      </c>
      <c r="L15" s="30">
        <f t="shared" si="9"/>
        <v>2.5</v>
      </c>
      <c r="M15" s="30">
        <f t="shared" si="9"/>
        <v>2.5</v>
      </c>
      <c r="N15" s="30">
        <f t="shared" si="9"/>
        <v>2.5</v>
      </c>
      <c r="O15" s="31">
        <f t="shared" si="9"/>
        <v>0.6</v>
      </c>
    </row>
    <row r="16" spans="1:42" ht="14.25" customHeight="1" x14ac:dyDescent="0.15">
      <c r="A16" s="91"/>
      <c r="B16" s="92"/>
      <c r="C16" s="67" t="s">
        <v>22</v>
      </c>
      <c r="D16" s="68"/>
      <c r="E16" s="28">
        <f t="shared" si="0"/>
        <v>210</v>
      </c>
      <c r="F16" s="29">
        <f t="shared" ref="F16:O16" si="10">IFERROR(ROUND(F127/$E16*100,1),"-")</f>
        <v>62.9</v>
      </c>
      <c r="G16" s="30">
        <f t="shared" si="10"/>
        <v>9</v>
      </c>
      <c r="H16" s="30">
        <f t="shared" si="10"/>
        <v>5.7</v>
      </c>
      <c r="I16" s="30">
        <f t="shared" si="10"/>
        <v>3.3</v>
      </c>
      <c r="J16" s="30">
        <f t="shared" si="10"/>
        <v>9.5</v>
      </c>
      <c r="K16" s="30">
        <f t="shared" si="10"/>
        <v>0</v>
      </c>
      <c r="L16" s="30">
        <f t="shared" si="10"/>
        <v>8.6</v>
      </c>
      <c r="M16" s="30">
        <f t="shared" si="10"/>
        <v>0</v>
      </c>
      <c r="N16" s="30">
        <f t="shared" si="10"/>
        <v>0.5</v>
      </c>
      <c r="O16" s="31">
        <f t="shared" si="10"/>
        <v>0.5</v>
      </c>
    </row>
    <row r="17" spans="1:15" ht="14.25" customHeight="1" x14ac:dyDescent="0.15">
      <c r="A17" s="91"/>
      <c r="B17" s="92"/>
      <c r="C17" s="67" t="s">
        <v>23</v>
      </c>
      <c r="D17" s="68"/>
      <c r="E17" s="28">
        <f t="shared" si="0"/>
        <v>183</v>
      </c>
      <c r="F17" s="29">
        <f t="shared" ref="F17:O17" si="11">IFERROR(ROUND(F128/$E17*100,1),"-")</f>
        <v>52.5</v>
      </c>
      <c r="G17" s="30">
        <f t="shared" si="11"/>
        <v>6.6</v>
      </c>
      <c r="H17" s="30">
        <f t="shared" si="11"/>
        <v>7.1</v>
      </c>
      <c r="I17" s="30">
        <f t="shared" si="11"/>
        <v>3.3</v>
      </c>
      <c r="J17" s="30">
        <f t="shared" si="11"/>
        <v>14.8</v>
      </c>
      <c r="K17" s="30">
        <f t="shared" si="11"/>
        <v>0</v>
      </c>
      <c r="L17" s="30">
        <f t="shared" si="11"/>
        <v>8.6999999999999993</v>
      </c>
      <c r="M17" s="30">
        <f t="shared" si="11"/>
        <v>4.4000000000000004</v>
      </c>
      <c r="N17" s="30">
        <f t="shared" si="11"/>
        <v>2.2000000000000002</v>
      </c>
      <c r="O17" s="31">
        <f t="shared" si="11"/>
        <v>0.5</v>
      </c>
    </row>
    <row r="18" spans="1:15" ht="14.25" customHeight="1" x14ac:dyDescent="0.15">
      <c r="A18" s="91"/>
      <c r="B18" s="92"/>
      <c r="C18" s="67" t="s">
        <v>24</v>
      </c>
      <c r="D18" s="68"/>
      <c r="E18" s="28">
        <f t="shared" si="0"/>
        <v>154</v>
      </c>
      <c r="F18" s="29">
        <f t="shared" ref="F18:O18" si="12">IFERROR(ROUND(F129/$E18*100,1),"-")</f>
        <v>22.7</v>
      </c>
      <c r="G18" s="30">
        <f t="shared" si="12"/>
        <v>9.6999999999999993</v>
      </c>
      <c r="H18" s="30">
        <f t="shared" si="12"/>
        <v>9.1</v>
      </c>
      <c r="I18" s="30">
        <f t="shared" si="12"/>
        <v>3.2</v>
      </c>
      <c r="J18" s="30">
        <f t="shared" si="12"/>
        <v>19.5</v>
      </c>
      <c r="K18" s="30">
        <f t="shared" si="12"/>
        <v>0</v>
      </c>
      <c r="L18" s="30">
        <f t="shared" si="12"/>
        <v>16.2</v>
      </c>
      <c r="M18" s="30">
        <f t="shared" si="12"/>
        <v>16.2</v>
      </c>
      <c r="N18" s="30">
        <f t="shared" si="12"/>
        <v>2.6</v>
      </c>
      <c r="O18" s="31">
        <f t="shared" si="12"/>
        <v>0.6</v>
      </c>
    </row>
    <row r="19" spans="1:15" ht="14.25" customHeight="1" x14ac:dyDescent="0.15">
      <c r="A19" s="91"/>
      <c r="B19" s="92"/>
      <c r="C19" s="67" t="s">
        <v>25</v>
      </c>
      <c r="D19" s="68"/>
      <c r="E19" s="28">
        <f t="shared" si="0"/>
        <v>143</v>
      </c>
      <c r="F19" s="29">
        <f t="shared" ref="F19:O19" si="13">IFERROR(ROUND(F130/$E19*100,1),"-")</f>
        <v>4.2</v>
      </c>
      <c r="G19" s="30">
        <f t="shared" si="13"/>
        <v>16.100000000000001</v>
      </c>
      <c r="H19" s="30">
        <f t="shared" si="13"/>
        <v>3.5</v>
      </c>
      <c r="I19" s="30">
        <f t="shared" si="13"/>
        <v>0</v>
      </c>
      <c r="J19" s="30">
        <f t="shared" si="13"/>
        <v>12.6</v>
      </c>
      <c r="K19" s="30">
        <f t="shared" si="13"/>
        <v>0</v>
      </c>
      <c r="L19" s="30">
        <f t="shared" si="13"/>
        <v>27.3</v>
      </c>
      <c r="M19" s="30">
        <f t="shared" si="13"/>
        <v>35</v>
      </c>
      <c r="N19" s="30">
        <f t="shared" si="13"/>
        <v>0</v>
      </c>
      <c r="O19" s="31">
        <f t="shared" si="13"/>
        <v>1.4</v>
      </c>
    </row>
    <row r="20" spans="1:15" ht="14.25" customHeight="1" x14ac:dyDescent="0.15">
      <c r="A20" s="91"/>
      <c r="B20" s="92"/>
      <c r="C20" s="67" t="s">
        <v>26</v>
      </c>
      <c r="D20" s="68"/>
      <c r="E20" s="28">
        <f t="shared" si="0"/>
        <v>3</v>
      </c>
      <c r="F20" s="29">
        <f t="shared" ref="F20:O20" si="14">IFERROR(ROUND(F131/$E20*100,1),"-")</f>
        <v>0</v>
      </c>
      <c r="G20" s="30">
        <f t="shared" si="14"/>
        <v>33.299999999999997</v>
      </c>
      <c r="H20" s="30">
        <f t="shared" si="14"/>
        <v>0</v>
      </c>
      <c r="I20" s="30">
        <f t="shared" si="14"/>
        <v>0</v>
      </c>
      <c r="J20" s="30">
        <f t="shared" si="14"/>
        <v>0</v>
      </c>
      <c r="K20" s="30">
        <f t="shared" si="14"/>
        <v>0</v>
      </c>
      <c r="L20" s="30">
        <f t="shared" si="14"/>
        <v>0</v>
      </c>
      <c r="M20" s="30">
        <f t="shared" si="14"/>
        <v>33.299999999999997</v>
      </c>
      <c r="N20" s="30">
        <f t="shared" si="14"/>
        <v>33.299999999999997</v>
      </c>
      <c r="O20" s="31">
        <f t="shared" si="14"/>
        <v>0</v>
      </c>
    </row>
    <row r="21" spans="1:15" ht="14.25" customHeight="1" x14ac:dyDescent="0.15">
      <c r="A21" s="93"/>
      <c r="B21" s="94"/>
      <c r="C21" s="69" t="s">
        <v>6</v>
      </c>
      <c r="D21" s="70"/>
      <c r="E21" s="37">
        <f t="shared" si="0"/>
        <v>7</v>
      </c>
      <c r="F21" s="38">
        <f t="shared" ref="F21:O21" si="15">IFERROR(ROUND(F132/$E21*100,1),"-")</f>
        <v>0</v>
      </c>
      <c r="G21" s="39">
        <f t="shared" si="15"/>
        <v>0</v>
      </c>
      <c r="H21" s="39">
        <f t="shared" si="15"/>
        <v>0</v>
      </c>
      <c r="I21" s="39">
        <f t="shared" si="15"/>
        <v>0</v>
      </c>
      <c r="J21" s="39">
        <f t="shared" si="15"/>
        <v>0</v>
      </c>
      <c r="K21" s="39">
        <f t="shared" si="15"/>
        <v>0</v>
      </c>
      <c r="L21" s="39">
        <f t="shared" si="15"/>
        <v>0</v>
      </c>
      <c r="M21" s="39">
        <f t="shared" si="15"/>
        <v>0</v>
      </c>
      <c r="N21" s="39">
        <f t="shared" si="15"/>
        <v>0</v>
      </c>
      <c r="O21" s="40">
        <f t="shared" si="15"/>
        <v>100</v>
      </c>
    </row>
    <row r="22" spans="1:15" ht="14.25" customHeight="1" x14ac:dyDescent="0.15">
      <c r="A22" s="71" t="s">
        <v>70</v>
      </c>
      <c r="B22" s="72"/>
      <c r="C22" s="86" t="s">
        <v>7</v>
      </c>
      <c r="D22" s="41" t="s">
        <v>71</v>
      </c>
      <c r="E22" s="33">
        <f t="shared" si="0"/>
        <v>34</v>
      </c>
      <c r="F22" s="34">
        <f t="shared" ref="F22:O22" si="16">IFERROR(ROUND(F133/$E22*100,1),"-")</f>
        <v>67.599999999999994</v>
      </c>
      <c r="G22" s="35">
        <f t="shared" si="16"/>
        <v>2.9</v>
      </c>
      <c r="H22" s="35">
        <f t="shared" si="16"/>
        <v>0</v>
      </c>
      <c r="I22" s="35">
        <f t="shared" si="16"/>
        <v>2.9</v>
      </c>
      <c r="J22" s="35">
        <f t="shared" si="16"/>
        <v>5.9</v>
      </c>
      <c r="K22" s="35">
        <f t="shared" si="16"/>
        <v>17.600000000000001</v>
      </c>
      <c r="L22" s="35">
        <f t="shared" si="16"/>
        <v>0</v>
      </c>
      <c r="M22" s="35">
        <f t="shared" si="16"/>
        <v>2.9</v>
      </c>
      <c r="N22" s="35">
        <f t="shared" si="16"/>
        <v>0</v>
      </c>
      <c r="O22" s="36">
        <f t="shared" si="16"/>
        <v>0</v>
      </c>
    </row>
    <row r="23" spans="1:15" ht="14.25" customHeight="1" x14ac:dyDescent="0.15">
      <c r="A23" s="73"/>
      <c r="B23" s="74"/>
      <c r="C23" s="87"/>
      <c r="D23" s="42" t="s">
        <v>21</v>
      </c>
      <c r="E23" s="28">
        <f t="shared" si="0"/>
        <v>66</v>
      </c>
      <c r="F23" s="29">
        <f t="shared" ref="F23:O23" si="17">IFERROR(ROUND(F134/$E23*100,1),"-")</f>
        <v>75.8</v>
      </c>
      <c r="G23" s="30">
        <f t="shared" si="17"/>
        <v>3</v>
      </c>
      <c r="H23" s="30">
        <f t="shared" si="17"/>
        <v>1.5</v>
      </c>
      <c r="I23" s="30">
        <f t="shared" si="17"/>
        <v>6.1</v>
      </c>
      <c r="J23" s="30">
        <f t="shared" si="17"/>
        <v>6.1</v>
      </c>
      <c r="K23" s="30">
        <f t="shared" si="17"/>
        <v>0</v>
      </c>
      <c r="L23" s="30">
        <f t="shared" si="17"/>
        <v>0</v>
      </c>
      <c r="M23" s="30">
        <f t="shared" si="17"/>
        <v>3</v>
      </c>
      <c r="N23" s="30">
        <f t="shared" si="17"/>
        <v>3</v>
      </c>
      <c r="O23" s="31">
        <f t="shared" si="17"/>
        <v>1.5</v>
      </c>
    </row>
    <row r="24" spans="1:15" ht="14.25" customHeight="1" x14ac:dyDescent="0.15">
      <c r="A24" s="73"/>
      <c r="B24" s="74"/>
      <c r="C24" s="87"/>
      <c r="D24" s="42" t="s">
        <v>22</v>
      </c>
      <c r="E24" s="28">
        <f t="shared" si="0"/>
        <v>85</v>
      </c>
      <c r="F24" s="29">
        <f t="shared" ref="F24:O24" si="18">IFERROR(ROUND(F135/$E24*100,1),"-")</f>
        <v>70.599999999999994</v>
      </c>
      <c r="G24" s="30">
        <f t="shared" si="18"/>
        <v>15.3</v>
      </c>
      <c r="H24" s="30">
        <f t="shared" si="18"/>
        <v>8.1999999999999993</v>
      </c>
      <c r="I24" s="30">
        <f t="shared" si="18"/>
        <v>3.5</v>
      </c>
      <c r="J24" s="30">
        <f t="shared" si="18"/>
        <v>1.2</v>
      </c>
      <c r="K24" s="30">
        <f t="shared" si="18"/>
        <v>0</v>
      </c>
      <c r="L24" s="30">
        <f t="shared" si="18"/>
        <v>0</v>
      </c>
      <c r="M24" s="30">
        <f t="shared" si="18"/>
        <v>0</v>
      </c>
      <c r="N24" s="30">
        <f t="shared" si="18"/>
        <v>1.2</v>
      </c>
      <c r="O24" s="31">
        <f t="shared" si="18"/>
        <v>0</v>
      </c>
    </row>
    <row r="25" spans="1:15" ht="14.25" customHeight="1" x14ac:dyDescent="0.15">
      <c r="A25" s="73"/>
      <c r="B25" s="74"/>
      <c r="C25" s="87"/>
      <c r="D25" s="42" t="s">
        <v>23</v>
      </c>
      <c r="E25" s="28">
        <f t="shared" si="0"/>
        <v>81</v>
      </c>
      <c r="F25" s="29">
        <f t="shared" ref="F25:O25" si="19">IFERROR(ROUND(F136/$E25*100,1),"-")</f>
        <v>65.400000000000006</v>
      </c>
      <c r="G25" s="30">
        <f t="shared" si="19"/>
        <v>11.1</v>
      </c>
      <c r="H25" s="30">
        <f t="shared" si="19"/>
        <v>12.3</v>
      </c>
      <c r="I25" s="30">
        <f t="shared" si="19"/>
        <v>1.2</v>
      </c>
      <c r="J25" s="30">
        <f t="shared" si="19"/>
        <v>1.2</v>
      </c>
      <c r="K25" s="30">
        <f t="shared" si="19"/>
        <v>0</v>
      </c>
      <c r="L25" s="30">
        <f t="shared" si="19"/>
        <v>0</v>
      </c>
      <c r="M25" s="30">
        <f t="shared" si="19"/>
        <v>6.2</v>
      </c>
      <c r="N25" s="30">
        <f t="shared" si="19"/>
        <v>1.2</v>
      </c>
      <c r="O25" s="31">
        <f t="shared" si="19"/>
        <v>1.2</v>
      </c>
    </row>
    <row r="26" spans="1:15" ht="14.25" customHeight="1" x14ac:dyDescent="0.15">
      <c r="A26" s="73"/>
      <c r="B26" s="74"/>
      <c r="C26" s="87"/>
      <c r="D26" s="42" t="s">
        <v>24</v>
      </c>
      <c r="E26" s="28">
        <f t="shared" si="0"/>
        <v>69</v>
      </c>
      <c r="F26" s="29">
        <f t="shared" ref="F26:O26" si="20">IFERROR(ROUND(F137/$E26*100,1),"-")</f>
        <v>30.4</v>
      </c>
      <c r="G26" s="30">
        <f t="shared" si="20"/>
        <v>14.5</v>
      </c>
      <c r="H26" s="30">
        <f t="shared" si="20"/>
        <v>14.5</v>
      </c>
      <c r="I26" s="30">
        <f t="shared" si="20"/>
        <v>5.8</v>
      </c>
      <c r="J26" s="30">
        <f t="shared" si="20"/>
        <v>15.9</v>
      </c>
      <c r="K26" s="30">
        <f t="shared" si="20"/>
        <v>0</v>
      </c>
      <c r="L26" s="30">
        <f t="shared" si="20"/>
        <v>0</v>
      </c>
      <c r="M26" s="30">
        <f t="shared" si="20"/>
        <v>13</v>
      </c>
      <c r="N26" s="30">
        <f t="shared" si="20"/>
        <v>4.3</v>
      </c>
      <c r="O26" s="31">
        <f t="shared" si="20"/>
        <v>1.4</v>
      </c>
    </row>
    <row r="27" spans="1:15" ht="14.25" customHeight="1" x14ac:dyDescent="0.15">
      <c r="A27" s="73"/>
      <c r="B27" s="74"/>
      <c r="C27" s="88"/>
      <c r="D27" s="42" t="s">
        <v>91</v>
      </c>
      <c r="E27" s="37">
        <f t="shared" si="0"/>
        <v>63</v>
      </c>
      <c r="F27" s="38">
        <f t="shared" ref="F27:O27" si="21">IFERROR(ROUND(F138/$E27*100,1),"-")</f>
        <v>6.3</v>
      </c>
      <c r="G27" s="39">
        <f t="shared" si="21"/>
        <v>23.8</v>
      </c>
      <c r="H27" s="39">
        <f t="shared" si="21"/>
        <v>6.3</v>
      </c>
      <c r="I27" s="39">
        <f t="shared" si="21"/>
        <v>0</v>
      </c>
      <c r="J27" s="39">
        <f t="shared" si="21"/>
        <v>15.9</v>
      </c>
      <c r="K27" s="39">
        <f t="shared" si="21"/>
        <v>0</v>
      </c>
      <c r="L27" s="39">
        <f t="shared" si="21"/>
        <v>1.6</v>
      </c>
      <c r="M27" s="39">
        <f t="shared" si="21"/>
        <v>44.4</v>
      </c>
      <c r="N27" s="39">
        <f t="shared" si="21"/>
        <v>0</v>
      </c>
      <c r="O27" s="40">
        <f t="shared" si="21"/>
        <v>1.6</v>
      </c>
    </row>
    <row r="28" spans="1:15" ht="14.25" customHeight="1" x14ac:dyDescent="0.15">
      <c r="A28" s="73"/>
      <c r="B28" s="74"/>
      <c r="C28" s="86" t="s">
        <v>8</v>
      </c>
      <c r="D28" s="41" t="s">
        <v>71</v>
      </c>
      <c r="E28" s="33">
        <f t="shared" si="0"/>
        <v>52</v>
      </c>
      <c r="F28" s="34">
        <f t="shared" ref="F28:O28" si="22">IFERROR(ROUND(F139/$E28*100,1),"-")</f>
        <v>57.7</v>
      </c>
      <c r="G28" s="35">
        <f t="shared" si="22"/>
        <v>0</v>
      </c>
      <c r="H28" s="35">
        <f t="shared" si="22"/>
        <v>1.9</v>
      </c>
      <c r="I28" s="35">
        <f t="shared" si="22"/>
        <v>5.8</v>
      </c>
      <c r="J28" s="35">
        <f t="shared" si="22"/>
        <v>5.8</v>
      </c>
      <c r="K28" s="35">
        <f t="shared" si="22"/>
        <v>21.2</v>
      </c>
      <c r="L28" s="35">
        <f t="shared" si="22"/>
        <v>3.8</v>
      </c>
      <c r="M28" s="35">
        <f t="shared" si="22"/>
        <v>0</v>
      </c>
      <c r="N28" s="35">
        <f t="shared" si="22"/>
        <v>3.8</v>
      </c>
      <c r="O28" s="36">
        <f t="shared" si="22"/>
        <v>0</v>
      </c>
    </row>
    <row r="29" spans="1:15" ht="14.25" customHeight="1" x14ac:dyDescent="0.15">
      <c r="A29" s="73"/>
      <c r="B29" s="74"/>
      <c r="C29" s="87"/>
      <c r="D29" s="42" t="s">
        <v>21</v>
      </c>
      <c r="E29" s="28">
        <f t="shared" si="0"/>
        <v>92</v>
      </c>
      <c r="F29" s="29">
        <f t="shared" ref="F29:O29" si="23">IFERROR(ROUND(F140/$E29*100,1),"-")</f>
        <v>77.2</v>
      </c>
      <c r="G29" s="30">
        <f t="shared" si="23"/>
        <v>3.3</v>
      </c>
      <c r="H29" s="30">
        <f t="shared" si="23"/>
        <v>1.1000000000000001</v>
      </c>
      <c r="I29" s="30">
        <f t="shared" si="23"/>
        <v>4.3</v>
      </c>
      <c r="J29" s="30">
        <f t="shared" si="23"/>
        <v>5.4</v>
      </c>
      <c r="K29" s="30">
        <f t="shared" si="23"/>
        <v>0</v>
      </c>
      <c r="L29" s="30">
        <f t="shared" si="23"/>
        <v>4.3</v>
      </c>
      <c r="M29" s="30">
        <f t="shared" si="23"/>
        <v>2.2000000000000002</v>
      </c>
      <c r="N29" s="30">
        <f t="shared" si="23"/>
        <v>2.2000000000000002</v>
      </c>
      <c r="O29" s="31">
        <f t="shared" si="23"/>
        <v>0</v>
      </c>
    </row>
    <row r="30" spans="1:15" ht="14.25" customHeight="1" x14ac:dyDescent="0.15">
      <c r="A30" s="73"/>
      <c r="B30" s="74"/>
      <c r="C30" s="87"/>
      <c r="D30" s="42" t="s">
        <v>22</v>
      </c>
      <c r="E30" s="28">
        <f t="shared" si="0"/>
        <v>122</v>
      </c>
      <c r="F30" s="29">
        <f t="shared" ref="F30:O30" si="24">IFERROR(ROUND(F141/$E30*100,1),"-")</f>
        <v>56.6</v>
      </c>
      <c r="G30" s="30">
        <f t="shared" si="24"/>
        <v>4.9000000000000004</v>
      </c>
      <c r="H30" s="30">
        <f t="shared" si="24"/>
        <v>4.0999999999999996</v>
      </c>
      <c r="I30" s="30">
        <f t="shared" si="24"/>
        <v>3.3</v>
      </c>
      <c r="J30" s="30">
        <f t="shared" si="24"/>
        <v>15.6</v>
      </c>
      <c r="K30" s="30">
        <f t="shared" si="24"/>
        <v>0</v>
      </c>
      <c r="L30" s="30">
        <f t="shared" si="24"/>
        <v>14.8</v>
      </c>
      <c r="M30" s="30">
        <f t="shared" si="24"/>
        <v>0</v>
      </c>
      <c r="N30" s="30">
        <f t="shared" si="24"/>
        <v>0</v>
      </c>
      <c r="O30" s="31">
        <f t="shared" si="24"/>
        <v>0.8</v>
      </c>
    </row>
    <row r="31" spans="1:15" ht="14.25" customHeight="1" x14ac:dyDescent="0.15">
      <c r="A31" s="73"/>
      <c r="B31" s="74"/>
      <c r="C31" s="87"/>
      <c r="D31" s="42" t="s">
        <v>23</v>
      </c>
      <c r="E31" s="28">
        <f t="shared" si="0"/>
        <v>97</v>
      </c>
      <c r="F31" s="29">
        <f t="shared" ref="F31:O31" si="25">IFERROR(ROUND(F142/$E31*100,1),"-")</f>
        <v>41.2</v>
      </c>
      <c r="G31" s="30">
        <f t="shared" si="25"/>
        <v>3.1</v>
      </c>
      <c r="H31" s="30">
        <f t="shared" si="25"/>
        <v>3.1</v>
      </c>
      <c r="I31" s="30">
        <f t="shared" si="25"/>
        <v>5.2</v>
      </c>
      <c r="J31" s="30">
        <f t="shared" si="25"/>
        <v>26.8</v>
      </c>
      <c r="K31" s="30">
        <f t="shared" si="25"/>
        <v>0</v>
      </c>
      <c r="L31" s="30">
        <f t="shared" si="25"/>
        <v>15.5</v>
      </c>
      <c r="M31" s="30">
        <f t="shared" si="25"/>
        <v>2.1</v>
      </c>
      <c r="N31" s="30">
        <f t="shared" si="25"/>
        <v>3.1</v>
      </c>
      <c r="O31" s="31">
        <f t="shared" si="25"/>
        <v>0</v>
      </c>
    </row>
    <row r="32" spans="1:15" ht="14.25" customHeight="1" x14ac:dyDescent="0.15">
      <c r="A32" s="73"/>
      <c r="B32" s="74"/>
      <c r="C32" s="87"/>
      <c r="D32" s="42" t="s">
        <v>24</v>
      </c>
      <c r="E32" s="28">
        <f t="shared" si="0"/>
        <v>85</v>
      </c>
      <c r="F32" s="29">
        <f t="shared" ref="F32:O32" si="26">IFERROR(ROUND(F143/$E32*100,1),"-")</f>
        <v>16.5</v>
      </c>
      <c r="G32" s="30">
        <f t="shared" si="26"/>
        <v>5.9</v>
      </c>
      <c r="H32" s="30">
        <f t="shared" si="26"/>
        <v>4.7</v>
      </c>
      <c r="I32" s="30">
        <f t="shared" si="26"/>
        <v>1.2</v>
      </c>
      <c r="J32" s="30">
        <f t="shared" si="26"/>
        <v>22.4</v>
      </c>
      <c r="K32" s="30">
        <f t="shared" si="26"/>
        <v>0</v>
      </c>
      <c r="L32" s="30">
        <f t="shared" si="26"/>
        <v>29.4</v>
      </c>
      <c r="M32" s="30">
        <f t="shared" si="26"/>
        <v>18.8</v>
      </c>
      <c r="N32" s="30">
        <f t="shared" si="26"/>
        <v>1.2</v>
      </c>
      <c r="O32" s="31">
        <f t="shared" si="26"/>
        <v>0</v>
      </c>
    </row>
    <row r="33" spans="1:15" ht="14.25" customHeight="1" x14ac:dyDescent="0.15">
      <c r="A33" s="73"/>
      <c r="B33" s="74"/>
      <c r="C33" s="88"/>
      <c r="D33" s="42" t="s">
        <v>91</v>
      </c>
      <c r="E33" s="37">
        <f t="shared" ref="E33:E49" si="27">E144</f>
        <v>83</v>
      </c>
      <c r="F33" s="38">
        <f t="shared" ref="F33:O33" si="28">IFERROR(ROUND(F144/$E33*100,1),"-")</f>
        <v>2.4</v>
      </c>
      <c r="G33" s="39">
        <f t="shared" si="28"/>
        <v>10.8</v>
      </c>
      <c r="H33" s="39">
        <f t="shared" si="28"/>
        <v>1.2</v>
      </c>
      <c r="I33" s="39">
        <f t="shared" si="28"/>
        <v>0</v>
      </c>
      <c r="J33" s="39">
        <f t="shared" si="28"/>
        <v>9.6</v>
      </c>
      <c r="K33" s="39">
        <f t="shared" si="28"/>
        <v>0</v>
      </c>
      <c r="L33" s="39">
        <f t="shared" si="28"/>
        <v>45.8</v>
      </c>
      <c r="M33" s="39">
        <f t="shared" si="28"/>
        <v>27.7</v>
      </c>
      <c r="N33" s="39">
        <f t="shared" si="28"/>
        <v>1.2</v>
      </c>
      <c r="O33" s="40">
        <f t="shared" si="28"/>
        <v>1.2</v>
      </c>
    </row>
    <row r="34" spans="1:15" ht="14.25" customHeight="1" x14ac:dyDescent="0.15">
      <c r="A34" s="89" t="s">
        <v>10</v>
      </c>
      <c r="B34" s="90"/>
      <c r="C34" s="77" t="s">
        <v>27</v>
      </c>
      <c r="D34" s="78"/>
      <c r="E34" s="33">
        <f t="shared" si="27"/>
        <v>446</v>
      </c>
      <c r="F34" s="34">
        <f t="shared" ref="F34:O34" si="29">IFERROR(ROUND(F145/$E34*100,1),"-")</f>
        <v>100</v>
      </c>
      <c r="G34" s="35">
        <f t="shared" si="29"/>
        <v>0</v>
      </c>
      <c r="H34" s="35">
        <f t="shared" si="29"/>
        <v>0</v>
      </c>
      <c r="I34" s="35">
        <f t="shared" si="29"/>
        <v>0</v>
      </c>
      <c r="J34" s="35">
        <f t="shared" si="29"/>
        <v>0</v>
      </c>
      <c r="K34" s="35">
        <f t="shared" si="29"/>
        <v>0</v>
      </c>
      <c r="L34" s="35">
        <f t="shared" si="29"/>
        <v>0</v>
      </c>
      <c r="M34" s="35">
        <f t="shared" si="29"/>
        <v>0</v>
      </c>
      <c r="N34" s="35">
        <f t="shared" si="29"/>
        <v>0</v>
      </c>
      <c r="O34" s="36">
        <f t="shared" si="29"/>
        <v>0</v>
      </c>
    </row>
    <row r="35" spans="1:15" ht="14.25" customHeight="1" x14ac:dyDescent="0.15">
      <c r="A35" s="91"/>
      <c r="B35" s="92"/>
      <c r="C35" s="67" t="s">
        <v>28</v>
      </c>
      <c r="D35" s="68"/>
      <c r="E35" s="28">
        <f t="shared" si="27"/>
        <v>77</v>
      </c>
      <c r="F35" s="29">
        <f t="shared" ref="F35:O35" si="30">IFERROR(ROUND(F146/$E35*100,1),"-")</f>
        <v>0</v>
      </c>
      <c r="G35" s="30">
        <f t="shared" si="30"/>
        <v>100</v>
      </c>
      <c r="H35" s="30">
        <f t="shared" si="30"/>
        <v>0</v>
      </c>
      <c r="I35" s="30">
        <f t="shared" si="30"/>
        <v>0</v>
      </c>
      <c r="J35" s="30">
        <f t="shared" si="30"/>
        <v>0</v>
      </c>
      <c r="K35" s="30">
        <f t="shared" si="30"/>
        <v>0</v>
      </c>
      <c r="L35" s="30">
        <f t="shared" si="30"/>
        <v>0</v>
      </c>
      <c r="M35" s="30">
        <f t="shared" si="30"/>
        <v>0</v>
      </c>
      <c r="N35" s="30">
        <f t="shared" si="30"/>
        <v>0</v>
      </c>
      <c r="O35" s="31">
        <f t="shared" si="30"/>
        <v>0</v>
      </c>
    </row>
    <row r="36" spans="1:15" ht="14.25" customHeight="1" x14ac:dyDescent="0.15">
      <c r="A36" s="91"/>
      <c r="B36" s="92"/>
      <c r="C36" s="67" t="s">
        <v>29</v>
      </c>
      <c r="D36" s="68"/>
      <c r="E36" s="28">
        <f t="shared" si="27"/>
        <v>47</v>
      </c>
      <c r="F36" s="29">
        <f t="shared" ref="F36:O36" si="31">IFERROR(ROUND(F147/$E36*100,1),"-")</f>
        <v>0</v>
      </c>
      <c r="G36" s="30">
        <f t="shared" si="31"/>
        <v>0</v>
      </c>
      <c r="H36" s="30">
        <f t="shared" si="31"/>
        <v>100</v>
      </c>
      <c r="I36" s="30">
        <f t="shared" si="31"/>
        <v>0</v>
      </c>
      <c r="J36" s="30">
        <f t="shared" si="31"/>
        <v>0</v>
      </c>
      <c r="K36" s="30">
        <f t="shared" si="31"/>
        <v>0</v>
      </c>
      <c r="L36" s="30">
        <f t="shared" si="31"/>
        <v>0</v>
      </c>
      <c r="M36" s="30">
        <f t="shared" si="31"/>
        <v>0</v>
      </c>
      <c r="N36" s="30">
        <f t="shared" si="31"/>
        <v>0</v>
      </c>
      <c r="O36" s="31">
        <f t="shared" si="31"/>
        <v>0</v>
      </c>
    </row>
    <row r="37" spans="1:15" ht="14.25" customHeight="1" x14ac:dyDescent="0.15">
      <c r="A37" s="91"/>
      <c r="B37" s="92"/>
      <c r="C37" s="67" t="s">
        <v>30</v>
      </c>
      <c r="D37" s="68"/>
      <c r="E37" s="28">
        <f t="shared" si="27"/>
        <v>30</v>
      </c>
      <c r="F37" s="29">
        <f t="shared" ref="F37:O37" si="32">IFERROR(ROUND(F148/$E37*100,1),"-")</f>
        <v>0</v>
      </c>
      <c r="G37" s="30">
        <f t="shared" si="32"/>
        <v>0</v>
      </c>
      <c r="H37" s="30">
        <f t="shared" si="32"/>
        <v>0</v>
      </c>
      <c r="I37" s="30">
        <f t="shared" si="32"/>
        <v>100</v>
      </c>
      <c r="J37" s="30">
        <f t="shared" si="32"/>
        <v>0</v>
      </c>
      <c r="K37" s="30">
        <f t="shared" si="32"/>
        <v>0</v>
      </c>
      <c r="L37" s="30">
        <f t="shared" si="32"/>
        <v>0</v>
      </c>
      <c r="M37" s="30">
        <f t="shared" si="32"/>
        <v>0</v>
      </c>
      <c r="N37" s="30">
        <f t="shared" si="32"/>
        <v>0</v>
      </c>
      <c r="O37" s="31">
        <f t="shared" si="32"/>
        <v>0</v>
      </c>
    </row>
    <row r="38" spans="1:15" ht="14.25" customHeight="1" x14ac:dyDescent="0.15">
      <c r="A38" s="91"/>
      <c r="B38" s="92"/>
      <c r="C38" s="67" t="s">
        <v>31</v>
      </c>
      <c r="D38" s="68"/>
      <c r="E38" s="28">
        <f t="shared" si="27"/>
        <v>109</v>
      </c>
      <c r="F38" s="29">
        <f t="shared" ref="F38:O38" si="33">IFERROR(ROUND(F149/$E38*100,1),"-")</f>
        <v>0</v>
      </c>
      <c r="G38" s="30">
        <f t="shared" si="33"/>
        <v>0</v>
      </c>
      <c r="H38" s="30">
        <f t="shared" si="33"/>
        <v>0</v>
      </c>
      <c r="I38" s="30">
        <f t="shared" si="33"/>
        <v>0</v>
      </c>
      <c r="J38" s="30">
        <f t="shared" si="33"/>
        <v>100</v>
      </c>
      <c r="K38" s="30">
        <f t="shared" si="33"/>
        <v>0</v>
      </c>
      <c r="L38" s="30">
        <f t="shared" si="33"/>
        <v>0</v>
      </c>
      <c r="M38" s="30">
        <f t="shared" si="33"/>
        <v>0</v>
      </c>
      <c r="N38" s="30">
        <f t="shared" si="33"/>
        <v>0</v>
      </c>
      <c r="O38" s="31">
        <f t="shared" si="33"/>
        <v>0</v>
      </c>
    </row>
    <row r="39" spans="1:15" ht="14.25" customHeight="1" x14ac:dyDescent="0.15">
      <c r="A39" s="91"/>
      <c r="B39" s="92"/>
      <c r="C39" s="67" t="s">
        <v>32</v>
      </c>
      <c r="D39" s="68"/>
      <c r="E39" s="28">
        <f t="shared" si="27"/>
        <v>17</v>
      </c>
      <c r="F39" s="29">
        <f t="shared" ref="F39:O39" si="34">IFERROR(ROUND(F150/$E39*100,1),"-")</f>
        <v>0</v>
      </c>
      <c r="G39" s="30">
        <f t="shared" si="34"/>
        <v>0</v>
      </c>
      <c r="H39" s="30">
        <f t="shared" si="34"/>
        <v>0</v>
      </c>
      <c r="I39" s="30">
        <f t="shared" si="34"/>
        <v>0</v>
      </c>
      <c r="J39" s="30">
        <f t="shared" si="34"/>
        <v>0</v>
      </c>
      <c r="K39" s="30">
        <f t="shared" si="34"/>
        <v>100</v>
      </c>
      <c r="L39" s="30">
        <f t="shared" si="34"/>
        <v>0</v>
      </c>
      <c r="M39" s="30">
        <f t="shared" si="34"/>
        <v>0</v>
      </c>
      <c r="N39" s="30">
        <f t="shared" si="34"/>
        <v>0</v>
      </c>
      <c r="O39" s="31">
        <f t="shared" si="34"/>
        <v>0</v>
      </c>
    </row>
    <row r="40" spans="1:15" ht="14.25" customHeight="1" x14ac:dyDescent="0.15">
      <c r="A40" s="91"/>
      <c r="B40" s="92"/>
      <c r="C40" s="67" t="s">
        <v>33</v>
      </c>
      <c r="D40" s="68"/>
      <c r="E40" s="28">
        <f t="shared" si="27"/>
        <v>104</v>
      </c>
      <c r="F40" s="29">
        <f t="shared" ref="F40:O40" si="35">IFERROR(ROUND(F151/$E40*100,1),"-")</f>
        <v>0</v>
      </c>
      <c r="G40" s="30">
        <f t="shared" si="35"/>
        <v>0</v>
      </c>
      <c r="H40" s="30">
        <f t="shared" si="35"/>
        <v>0</v>
      </c>
      <c r="I40" s="30">
        <f t="shared" si="35"/>
        <v>0</v>
      </c>
      <c r="J40" s="30">
        <f t="shared" si="35"/>
        <v>0</v>
      </c>
      <c r="K40" s="30">
        <f t="shared" si="35"/>
        <v>0</v>
      </c>
      <c r="L40" s="30">
        <f t="shared" si="35"/>
        <v>100</v>
      </c>
      <c r="M40" s="30">
        <f t="shared" si="35"/>
        <v>0</v>
      </c>
      <c r="N40" s="30">
        <f t="shared" si="35"/>
        <v>0</v>
      </c>
      <c r="O40" s="31">
        <f t="shared" si="35"/>
        <v>0</v>
      </c>
    </row>
    <row r="41" spans="1:15" ht="14.25" customHeight="1" x14ac:dyDescent="0.15">
      <c r="A41" s="91"/>
      <c r="B41" s="92"/>
      <c r="C41" s="67" t="s">
        <v>34</v>
      </c>
      <c r="D41" s="68"/>
      <c r="E41" s="28">
        <f t="shared" si="27"/>
        <v>89</v>
      </c>
      <c r="F41" s="29">
        <f t="shared" ref="F41:O41" si="36">IFERROR(ROUND(F152/$E41*100,1),"-")</f>
        <v>0</v>
      </c>
      <c r="G41" s="30">
        <f t="shared" si="36"/>
        <v>0</v>
      </c>
      <c r="H41" s="30">
        <f t="shared" si="36"/>
        <v>0</v>
      </c>
      <c r="I41" s="30">
        <f t="shared" si="36"/>
        <v>0</v>
      </c>
      <c r="J41" s="30">
        <f t="shared" si="36"/>
        <v>0</v>
      </c>
      <c r="K41" s="30">
        <f t="shared" si="36"/>
        <v>0</v>
      </c>
      <c r="L41" s="30">
        <f t="shared" si="36"/>
        <v>0</v>
      </c>
      <c r="M41" s="30">
        <f t="shared" si="36"/>
        <v>100</v>
      </c>
      <c r="N41" s="30">
        <f t="shared" si="36"/>
        <v>0</v>
      </c>
      <c r="O41" s="31">
        <f t="shared" si="36"/>
        <v>0</v>
      </c>
    </row>
    <row r="42" spans="1:15" ht="14.25" customHeight="1" x14ac:dyDescent="0.15">
      <c r="A42" s="91"/>
      <c r="B42" s="92"/>
      <c r="C42" s="67" t="s">
        <v>0</v>
      </c>
      <c r="D42" s="68"/>
      <c r="E42" s="28">
        <f t="shared" si="27"/>
        <v>16</v>
      </c>
      <c r="F42" s="29">
        <f t="shared" ref="F42:O42" si="37">IFERROR(ROUND(F153/$E42*100,1),"-")</f>
        <v>0</v>
      </c>
      <c r="G42" s="30">
        <f t="shared" si="37"/>
        <v>0</v>
      </c>
      <c r="H42" s="30">
        <f t="shared" si="37"/>
        <v>0</v>
      </c>
      <c r="I42" s="30">
        <f t="shared" si="37"/>
        <v>0</v>
      </c>
      <c r="J42" s="30">
        <f t="shared" si="37"/>
        <v>0</v>
      </c>
      <c r="K42" s="30">
        <f t="shared" si="37"/>
        <v>0</v>
      </c>
      <c r="L42" s="30">
        <f t="shared" si="37"/>
        <v>0</v>
      </c>
      <c r="M42" s="30">
        <f t="shared" si="37"/>
        <v>0</v>
      </c>
      <c r="N42" s="30">
        <f t="shared" si="37"/>
        <v>100</v>
      </c>
      <c r="O42" s="31">
        <f t="shared" si="37"/>
        <v>0</v>
      </c>
    </row>
    <row r="43" spans="1:15" ht="14.25" customHeight="1" x14ac:dyDescent="0.15">
      <c r="A43" s="91"/>
      <c r="B43" s="92"/>
      <c r="C43" s="69" t="s">
        <v>6</v>
      </c>
      <c r="D43" s="70"/>
      <c r="E43" s="37">
        <f t="shared" si="27"/>
        <v>13</v>
      </c>
      <c r="F43" s="38">
        <f t="shared" ref="F43:O43" si="38">IFERROR(ROUND(F154/$E43*100,1),"-")</f>
        <v>0</v>
      </c>
      <c r="G43" s="39">
        <f t="shared" si="38"/>
        <v>0</v>
      </c>
      <c r="H43" s="39">
        <f t="shared" si="38"/>
        <v>0</v>
      </c>
      <c r="I43" s="39">
        <f t="shared" si="38"/>
        <v>0</v>
      </c>
      <c r="J43" s="39">
        <f t="shared" si="38"/>
        <v>0</v>
      </c>
      <c r="K43" s="39">
        <f t="shared" si="38"/>
        <v>0</v>
      </c>
      <c r="L43" s="39">
        <f t="shared" si="38"/>
        <v>0</v>
      </c>
      <c r="M43" s="39">
        <f t="shared" si="38"/>
        <v>0</v>
      </c>
      <c r="N43" s="39">
        <f t="shared" si="38"/>
        <v>0</v>
      </c>
      <c r="O43" s="40">
        <f t="shared" si="38"/>
        <v>100</v>
      </c>
    </row>
    <row r="44" spans="1:15" ht="14.25" customHeight="1" x14ac:dyDescent="0.15">
      <c r="A44" s="71" t="s">
        <v>11</v>
      </c>
      <c r="B44" s="72"/>
      <c r="C44" s="77" t="s">
        <v>35</v>
      </c>
      <c r="D44" s="78"/>
      <c r="E44" s="33">
        <f t="shared" si="27"/>
        <v>210</v>
      </c>
      <c r="F44" s="34">
        <f t="shared" ref="F44:O44" si="39">IFERROR(ROUND(F155/$E44*100,1),"-")</f>
        <v>50.5</v>
      </c>
      <c r="G44" s="35">
        <f t="shared" si="39"/>
        <v>8.6</v>
      </c>
      <c r="H44" s="35">
        <f t="shared" si="39"/>
        <v>5.2</v>
      </c>
      <c r="I44" s="35">
        <f t="shared" si="39"/>
        <v>2.4</v>
      </c>
      <c r="J44" s="35">
        <f t="shared" si="39"/>
        <v>13.8</v>
      </c>
      <c r="K44" s="35">
        <f t="shared" si="39"/>
        <v>0</v>
      </c>
      <c r="L44" s="35">
        <f t="shared" si="39"/>
        <v>2.4</v>
      </c>
      <c r="M44" s="35">
        <f t="shared" si="39"/>
        <v>13.8</v>
      </c>
      <c r="N44" s="35">
        <f t="shared" si="39"/>
        <v>2.9</v>
      </c>
      <c r="O44" s="36">
        <f t="shared" si="39"/>
        <v>0.5</v>
      </c>
    </row>
    <row r="45" spans="1:15" ht="14.25" customHeight="1" x14ac:dyDescent="0.15">
      <c r="A45" s="73"/>
      <c r="B45" s="74"/>
      <c r="C45" s="67" t="s">
        <v>36</v>
      </c>
      <c r="D45" s="68"/>
      <c r="E45" s="28">
        <f t="shared" si="27"/>
        <v>284</v>
      </c>
      <c r="F45" s="29">
        <f t="shared" ref="F45:O45" si="40">IFERROR(ROUND(F156/$E45*100,1),"-")</f>
        <v>41.9</v>
      </c>
      <c r="G45" s="30">
        <f t="shared" si="40"/>
        <v>9.1999999999999993</v>
      </c>
      <c r="H45" s="30">
        <f t="shared" si="40"/>
        <v>5.3</v>
      </c>
      <c r="I45" s="30">
        <f t="shared" si="40"/>
        <v>3.5</v>
      </c>
      <c r="J45" s="30">
        <f t="shared" si="40"/>
        <v>8.1</v>
      </c>
      <c r="K45" s="30">
        <f t="shared" si="40"/>
        <v>0.7</v>
      </c>
      <c r="L45" s="30">
        <f t="shared" si="40"/>
        <v>17.3</v>
      </c>
      <c r="M45" s="30">
        <f t="shared" si="40"/>
        <v>13</v>
      </c>
      <c r="N45" s="30">
        <f t="shared" si="40"/>
        <v>1.1000000000000001</v>
      </c>
      <c r="O45" s="31">
        <f t="shared" si="40"/>
        <v>0</v>
      </c>
    </row>
    <row r="46" spans="1:15" ht="14.25" customHeight="1" x14ac:dyDescent="0.15">
      <c r="A46" s="73"/>
      <c r="B46" s="74"/>
      <c r="C46" s="67" t="s">
        <v>37</v>
      </c>
      <c r="D46" s="68"/>
      <c r="E46" s="28">
        <f t="shared" si="27"/>
        <v>229</v>
      </c>
      <c r="F46" s="29">
        <f t="shared" ref="F46:O46" si="41">IFERROR(ROUND(F157/$E46*100,1),"-")</f>
        <v>50.2</v>
      </c>
      <c r="G46" s="30">
        <f t="shared" si="41"/>
        <v>6.1</v>
      </c>
      <c r="H46" s="30">
        <f t="shared" si="41"/>
        <v>5.2</v>
      </c>
      <c r="I46" s="30">
        <f t="shared" si="41"/>
        <v>2.6</v>
      </c>
      <c r="J46" s="30">
        <f t="shared" si="41"/>
        <v>11.4</v>
      </c>
      <c r="K46" s="30">
        <f t="shared" si="41"/>
        <v>3.1</v>
      </c>
      <c r="L46" s="30">
        <f t="shared" si="41"/>
        <v>11.8</v>
      </c>
      <c r="M46" s="30">
        <f t="shared" si="41"/>
        <v>6.1</v>
      </c>
      <c r="N46" s="30">
        <f t="shared" si="41"/>
        <v>2.2000000000000002</v>
      </c>
      <c r="O46" s="31">
        <f t="shared" si="41"/>
        <v>1.3</v>
      </c>
    </row>
    <row r="47" spans="1:15" ht="14.25" customHeight="1" x14ac:dyDescent="0.15">
      <c r="A47" s="73"/>
      <c r="B47" s="74"/>
      <c r="C47" s="67" t="s">
        <v>38</v>
      </c>
      <c r="D47" s="68"/>
      <c r="E47" s="28">
        <f t="shared" si="27"/>
        <v>162</v>
      </c>
      <c r="F47" s="29">
        <f t="shared" ref="F47:O47" si="42">IFERROR(ROUND(F158/$E47*100,1),"-")</f>
        <v>50.6</v>
      </c>
      <c r="G47" s="30">
        <f t="shared" si="42"/>
        <v>8</v>
      </c>
      <c r="H47" s="30">
        <f t="shared" si="42"/>
        <v>5.6</v>
      </c>
      <c r="I47" s="30">
        <f t="shared" si="42"/>
        <v>4.3</v>
      </c>
      <c r="J47" s="30">
        <f t="shared" si="42"/>
        <v>13.6</v>
      </c>
      <c r="K47" s="30">
        <f t="shared" si="42"/>
        <v>3.1</v>
      </c>
      <c r="L47" s="30">
        <f t="shared" si="42"/>
        <v>11.1</v>
      </c>
      <c r="M47" s="30">
        <f t="shared" si="42"/>
        <v>2.5</v>
      </c>
      <c r="N47" s="30">
        <f t="shared" si="42"/>
        <v>0</v>
      </c>
      <c r="O47" s="31">
        <f t="shared" si="42"/>
        <v>1.2</v>
      </c>
    </row>
    <row r="48" spans="1:15" ht="14.25" customHeight="1" x14ac:dyDescent="0.15">
      <c r="A48" s="73"/>
      <c r="B48" s="74"/>
      <c r="C48" s="67" t="s">
        <v>39</v>
      </c>
      <c r="D48" s="68"/>
      <c r="E48" s="28">
        <f t="shared" si="27"/>
        <v>43</v>
      </c>
      <c r="F48" s="29">
        <f t="shared" ref="F48:O48" si="43">IFERROR(ROUND(F159/$E48*100,1),"-")</f>
        <v>46.5</v>
      </c>
      <c r="G48" s="30">
        <f t="shared" si="43"/>
        <v>7</v>
      </c>
      <c r="H48" s="30">
        <f t="shared" si="43"/>
        <v>0</v>
      </c>
      <c r="I48" s="30">
        <f t="shared" si="43"/>
        <v>4.7</v>
      </c>
      <c r="J48" s="30">
        <f t="shared" si="43"/>
        <v>16.3</v>
      </c>
      <c r="K48" s="30">
        <f t="shared" si="43"/>
        <v>7</v>
      </c>
      <c r="L48" s="30">
        <f t="shared" si="43"/>
        <v>7</v>
      </c>
      <c r="M48" s="30">
        <f t="shared" si="43"/>
        <v>7</v>
      </c>
      <c r="N48" s="30">
        <f t="shared" si="43"/>
        <v>4.7</v>
      </c>
      <c r="O48" s="31">
        <f t="shared" si="43"/>
        <v>0</v>
      </c>
    </row>
    <row r="49" spans="1:15" ht="14.25" customHeight="1" x14ac:dyDescent="0.15">
      <c r="A49" s="73"/>
      <c r="B49" s="74"/>
      <c r="C49" s="67" t="s">
        <v>40</v>
      </c>
      <c r="D49" s="68"/>
      <c r="E49" s="28">
        <f t="shared" si="27"/>
        <v>9</v>
      </c>
      <c r="F49" s="29">
        <f t="shared" ref="F49:O49" si="44">IFERROR(ROUND(F160/$E49*100,1),"-")</f>
        <v>44.4</v>
      </c>
      <c r="G49" s="30">
        <f t="shared" si="44"/>
        <v>33.299999999999997</v>
      </c>
      <c r="H49" s="30">
        <f t="shared" si="44"/>
        <v>0</v>
      </c>
      <c r="I49" s="30">
        <f t="shared" si="44"/>
        <v>0</v>
      </c>
      <c r="J49" s="30">
        <f t="shared" si="44"/>
        <v>11.1</v>
      </c>
      <c r="K49" s="30">
        <f t="shared" si="44"/>
        <v>0</v>
      </c>
      <c r="L49" s="30">
        <f t="shared" si="44"/>
        <v>11.1</v>
      </c>
      <c r="M49" s="30">
        <f t="shared" si="44"/>
        <v>0</v>
      </c>
      <c r="N49" s="30">
        <f t="shared" si="44"/>
        <v>0</v>
      </c>
      <c r="O49" s="31">
        <f t="shared" si="44"/>
        <v>0</v>
      </c>
    </row>
    <row r="50" spans="1:15" ht="14.25" customHeight="1" x14ac:dyDescent="0.15">
      <c r="A50" s="75"/>
      <c r="B50" s="76"/>
      <c r="C50" s="69" t="s">
        <v>6</v>
      </c>
      <c r="D50" s="70"/>
      <c r="E50" s="37">
        <f t="shared" ref="E50:E81" si="45">E161</f>
        <v>11</v>
      </c>
      <c r="F50" s="38">
        <f t="shared" ref="F50:O50" si="46">IFERROR(ROUND(F161/$E50*100,1),"-")</f>
        <v>0</v>
      </c>
      <c r="G50" s="39">
        <f t="shared" si="46"/>
        <v>0</v>
      </c>
      <c r="H50" s="39">
        <f t="shared" si="46"/>
        <v>0</v>
      </c>
      <c r="I50" s="39">
        <f t="shared" si="46"/>
        <v>0</v>
      </c>
      <c r="J50" s="39">
        <f t="shared" si="46"/>
        <v>9.1</v>
      </c>
      <c r="K50" s="39">
        <f t="shared" si="46"/>
        <v>0</v>
      </c>
      <c r="L50" s="39">
        <f t="shared" si="46"/>
        <v>9.1</v>
      </c>
      <c r="M50" s="39">
        <f t="shared" si="46"/>
        <v>18.2</v>
      </c>
      <c r="N50" s="39">
        <f t="shared" si="46"/>
        <v>0</v>
      </c>
      <c r="O50" s="40">
        <f t="shared" si="46"/>
        <v>63.6</v>
      </c>
    </row>
    <row r="51" spans="1:15" ht="31.5" customHeight="1" x14ac:dyDescent="0.15">
      <c r="A51" s="71" t="s">
        <v>72</v>
      </c>
      <c r="B51" s="72"/>
      <c r="C51" s="77" t="s">
        <v>41</v>
      </c>
      <c r="D51" s="78"/>
      <c r="E51" s="33">
        <f t="shared" si="45"/>
        <v>140</v>
      </c>
      <c r="F51" s="34">
        <f t="shared" ref="F51:O51" si="47">IFERROR(ROUND(F162/$E51*100,1),"-")</f>
        <v>63.6</v>
      </c>
      <c r="G51" s="35">
        <f t="shared" si="47"/>
        <v>2.1</v>
      </c>
      <c r="H51" s="35">
        <f t="shared" si="47"/>
        <v>1.4</v>
      </c>
      <c r="I51" s="35">
        <f t="shared" si="47"/>
        <v>5</v>
      </c>
      <c r="J51" s="35">
        <f t="shared" si="47"/>
        <v>9.3000000000000007</v>
      </c>
      <c r="K51" s="35">
        <f t="shared" si="47"/>
        <v>12.1</v>
      </c>
      <c r="L51" s="35">
        <f t="shared" si="47"/>
        <v>1.4</v>
      </c>
      <c r="M51" s="35">
        <f t="shared" si="47"/>
        <v>2.9</v>
      </c>
      <c r="N51" s="35">
        <f t="shared" si="47"/>
        <v>2.1</v>
      </c>
      <c r="O51" s="36">
        <f t="shared" si="47"/>
        <v>0</v>
      </c>
    </row>
    <row r="52" spans="1:15" ht="31.5" customHeight="1" x14ac:dyDescent="0.15">
      <c r="A52" s="73"/>
      <c r="B52" s="74"/>
      <c r="C52" s="67" t="s">
        <v>42</v>
      </c>
      <c r="D52" s="68"/>
      <c r="E52" s="28">
        <f t="shared" si="45"/>
        <v>104</v>
      </c>
      <c r="F52" s="29">
        <f t="shared" ref="F52:O52" si="48">IFERROR(ROUND(F163/$E52*100,1),"-")</f>
        <v>76</v>
      </c>
      <c r="G52" s="30">
        <f t="shared" si="48"/>
        <v>3.8</v>
      </c>
      <c r="H52" s="30">
        <f t="shared" si="48"/>
        <v>1.9</v>
      </c>
      <c r="I52" s="30">
        <f t="shared" si="48"/>
        <v>5.8</v>
      </c>
      <c r="J52" s="30">
        <f t="shared" si="48"/>
        <v>2.9</v>
      </c>
      <c r="K52" s="30">
        <f t="shared" si="48"/>
        <v>0</v>
      </c>
      <c r="L52" s="30">
        <f t="shared" si="48"/>
        <v>7.7</v>
      </c>
      <c r="M52" s="30">
        <f t="shared" si="48"/>
        <v>1</v>
      </c>
      <c r="N52" s="30">
        <f t="shared" si="48"/>
        <v>1</v>
      </c>
      <c r="O52" s="31">
        <f t="shared" si="48"/>
        <v>0</v>
      </c>
    </row>
    <row r="53" spans="1:15" ht="31.5" customHeight="1" x14ac:dyDescent="0.15">
      <c r="A53" s="73"/>
      <c r="B53" s="74"/>
      <c r="C53" s="67" t="s">
        <v>43</v>
      </c>
      <c r="D53" s="68"/>
      <c r="E53" s="28">
        <f t="shared" si="45"/>
        <v>114</v>
      </c>
      <c r="F53" s="29">
        <f t="shared" ref="F53:O53" si="49">IFERROR(ROUND(F164/$E53*100,1),"-")</f>
        <v>58.8</v>
      </c>
      <c r="G53" s="30">
        <f t="shared" si="49"/>
        <v>9.6</v>
      </c>
      <c r="H53" s="30">
        <f t="shared" si="49"/>
        <v>5.3</v>
      </c>
      <c r="I53" s="30">
        <f t="shared" si="49"/>
        <v>4.4000000000000004</v>
      </c>
      <c r="J53" s="30">
        <f t="shared" si="49"/>
        <v>11.4</v>
      </c>
      <c r="K53" s="30">
        <f t="shared" si="49"/>
        <v>0</v>
      </c>
      <c r="L53" s="30">
        <f t="shared" si="49"/>
        <v>7</v>
      </c>
      <c r="M53" s="30">
        <f t="shared" si="49"/>
        <v>0.9</v>
      </c>
      <c r="N53" s="30">
        <f t="shared" si="49"/>
        <v>1.8</v>
      </c>
      <c r="O53" s="31">
        <f t="shared" si="49"/>
        <v>0.9</v>
      </c>
    </row>
    <row r="54" spans="1:15" ht="31.5" customHeight="1" x14ac:dyDescent="0.15">
      <c r="A54" s="73"/>
      <c r="B54" s="74"/>
      <c r="C54" s="67" t="s">
        <v>44</v>
      </c>
      <c r="D54" s="68"/>
      <c r="E54" s="28">
        <f t="shared" si="45"/>
        <v>68</v>
      </c>
      <c r="F54" s="29">
        <f t="shared" ref="F54:O54" si="50">IFERROR(ROUND(F165/$E54*100,1),"-")</f>
        <v>50</v>
      </c>
      <c r="G54" s="30">
        <f t="shared" si="50"/>
        <v>10.3</v>
      </c>
      <c r="H54" s="30">
        <f t="shared" si="50"/>
        <v>11.8</v>
      </c>
      <c r="I54" s="30">
        <f t="shared" si="50"/>
        <v>1.5</v>
      </c>
      <c r="J54" s="30">
        <f t="shared" si="50"/>
        <v>10.3</v>
      </c>
      <c r="K54" s="30">
        <f t="shared" si="50"/>
        <v>0</v>
      </c>
      <c r="L54" s="30">
        <f t="shared" si="50"/>
        <v>8.8000000000000007</v>
      </c>
      <c r="M54" s="30">
        <f t="shared" si="50"/>
        <v>2.9</v>
      </c>
      <c r="N54" s="30">
        <f t="shared" si="50"/>
        <v>2.9</v>
      </c>
      <c r="O54" s="31">
        <f t="shared" si="50"/>
        <v>1.5</v>
      </c>
    </row>
    <row r="55" spans="1:15" ht="31.5" customHeight="1" x14ac:dyDescent="0.15">
      <c r="A55" s="73"/>
      <c r="B55" s="74"/>
      <c r="C55" s="67" t="s">
        <v>45</v>
      </c>
      <c r="D55" s="68"/>
      <c r="E55" s="28">
        <f t="shared" si="45"/>
        <v>87</v>
      </c>
      <c r="F55" s="29">
        <f t="shared" ref="F55:O55" si="51">IFERROR(ROUND(F166/$E55*100,1),"-")</f>
        <v>33.299999999999997</v>
      </c>
      <c r="G55" s="30">
        <f t="shared" si="51"/>
        <v>8</v>
      </c>
      <c r="H55" s="30">
        <f t="shared" si="51"/>
        <v>8</v>
      </c>
      <c r="I55" s="30">
        <f t="shared" si="51"/>
        <v>5.7</v>
      </c>
      <c r="J55" s="30">
        <f t="shared" si="51"/>
        <v>23</v>
      </c>
      <c r="K55" s="30">
        <f t="shared" si="51"/>
        <v>0</v>
      </c>
      <c r="L55" s="30">
        <f t="shared" si="51"/>
        <v>20.7</v>
      </c>
      <c r="M55" s="30">
        <f t="shared" si="51"/>
        <v>1.1000000000000001</v>
      </c>
      <c r="N55" s="30">
        <f t="shared" si="51"/>
        <v>0</v>
      </c>
      <c r="O55" s="31">
        <f t="shared" si="51"/>
        <v>0</v>
      </c>
    </row>
    <row r="56" spans="1:15" ht="31.5" customHeight="1" x14ac:dyDescent="0.15">
      <c r="A56" s="73"/>
      <c r="B56" s="74"/>
      <c r="C56" s="67" t="s">
        <v>46</v>
      </c>
      <c r="D56" s="68"/>
      <c r="E56" s="28">
        <f t="shared" si="45"/>
        <v>209</v>
      </c>
      <c r="F56" s="29">
        <f t="shared" ref="F56:O56" si="52">IFERROR(ROUND(F167/$E56*100,1),"-")</f>
        <v>9.6</v>
      </c>
      <c r="G56" s="30">
        <f t="shared" si="52"/>
        <v>12.9</v>
      </c>
      <c r="H56" s="30">
        <f t="shared" si="52"/>
        <v>6.7</v>
      </c>
      <c r="I56" s="30">
        <f t="shared" si="52"/>
        <v>1.4</v>
      </c>
      <c r="J56" s="30">
        <f t="shared" si="52"/>
        <v>14.8</v>
      </c>
      <c r="K56" s="30">
        <f t="shared" si="52"/>
        <v>0</v>
      </c>
      <c r="L56" s="30">
        <f t="shared" si="52"/>
        <v>23</v>
      </c>
      <c r="M56" s="30">
        <f t="shared" si="52"/>
        <v>28.7</v>
      </c>
      <c r="N56" s="30">
        <f t="shared" si="52"/>
        <v>1.9</v>
      </c>
      <c r="O56" s="31">
        <f t="shared" si="52"/>
        <v>1</v>
      </c>
    </row>
    <row r="57" spans="1:15" ht="31.5" customHeight="1" x14ac:dyDescent="0.15">
      <c r="A57" s="73"/>
      <c r="B57" s="74"/>
      <c r="C57" s="67" t="s">
        <v>47</v>
      </c>
      <c r="D57" s="68"/>
      <c r="E57" s="28">
        <f t="shared" si="45"/>
        <v>201</v>
      </c>
      <c r="F57" s="29">
        <f t="shared" ref="F57:O57" si="53">IFERROR(ROUND(F168/$E57*100,1),"-")</f>
        <v>60.7</v>
      </c>
      <c r="G57" s="30">
        <f t="shared" si="53"/>
        <v>7</v>
      </c>
      <c r="H57" s="30">
        <f t="shared" si="53"/>
        <v>3.5</v>
      </c>
      <c r="I57" s="30">
        <f t="shared" si="53"/>
        <v>1.5</v>
      </c>
      <c r="J57" s="30">
        <f t="shared" si="53"/>
        <v>10</v>
      </c>
      <c r="K57" s="30">
        <f t="shared" si="53"/>
        <v>0</v>
      </c>
      <c r="L57" s="30">
        <f t="shared" si="53"/>
        <v>6</v>
      </c>
      <c r="M57" s="30">
        <f t="shared" si="53"/>
        <v>9</v>
      </c>
      <c r="N57" s="30">
        <f t="shared" si="53"/>
        <v>1.5</v>
      </c>
      <c r="O57" s="31">
        <f t="shared" si="53"/>
        <v>1</v>
      </c>
    </row>
    <row r="58" spans="1:15" ht="31.5" customHeight="1" x14ac:dyDescent="0.15">
      <c r="A58" s="75"/>
      <c r="B58" s="76"/>
      <c r="C58" s="69" t="s">
        <v>6</v>
      </c>
      <c r="D58" s="70"/>
      <c r="E58" s="37">
        <f t="shared" si="45"/>
        <v>25</v>
      </c>
      <c r="F58" s="38">
        <f t="shared" ref="F58:O58" si="54">IFERROR(ROUND(F169/$E58*100,1),"-")</f>
        <v>24</v>
      </c>
      <c r="G58" s="39">
        <f t="shared" si="54"/>
        <v>16</v>
      </c>
      <c r="H58" s="39">
        <f t="shared" si="54"/>
        <v>4</v>
      </c>
      <c r="I58" s="39">
        <f t="shared" si="54"/>
        <v>0</v>
      </c>
      <c r="J58" s="39">
        <f t="shared" si="54"/>
        <v>8</v>
      </c>
      <c r="K58" s="39">
        <f t="shared" si="54"/>
        <v>0</v>
      </c>
      <c r="L58" s="39">
        <f t="shared" si="54"/>
        <v>8</v>
      </c>
      <c r="M58" s="39">
        <f t="shared" si="54"/>
        <v>8</v>
      </c>
      <c r="N58" s="39">
        <f t="shared" si="54"/>
        <v>4</v>
      </c>
      <c r="O58" s="40">
        <f t="shared" si="54"/>
        <v>28</v>
      </c>
    </row>
    <row r="59" spans="1:15" ht="14.25" customHeight="1" x14ac:dyDescent="0.15">
      <c r="A59" s="71" t="s">
        <v>73</v>
      </c>
      <c r="B59" s="72"/>
      <c r="C59" s="77" t="s">
        <v>68</v>
      </c>
      <c r="D59" s="78"/>
      <c r="E59" s="33">
        <f t="shared" si="45"/>
        <v>219</v>
      </c>
      <c r="F59" s="34">
        <f t="shared" ref="F59:O59" si="55">IFERROR(ROUND(F170/$E59*100,1),"-")</f>
        <v>38.799999999999997</v>
      </c>
      <c r="G59" s="35">
        <f t="shared" si="55"/>
        <v>9.1</v>
      </c>
      <c r="H59" s="35">
        <f t="shared" si="55"/>
        <v>5.5</v>
      </c>
      <c r="I59" s="35">
        <f t="shared" si="55"/>
        <v>3.7</v>
      </c>
      <c r="J59" s="35">
        <f t="shared" si="55"/>
        <v>6.8</v>
      </c>
      <c r="K59" s="35">
        <f t="shared" si="55"/>
        <v>0</v>
      </c>
      <c r="L59" s="35">
        <f t="shared" si="55"/>
        <v>22.4</v>
      </c>
      <c r="M59" s="35">
        <f t="shared" si="55"/>
        <v>12.3</v>
      </c>
      <c r="N59" s="35">
        <f t="shared" si="55"/>
        <v>0.9</v>
      </c>
      <c r="O59" s="36">
        <f t="shared" si="55"/>
        <v>0.5</v>
      </c>
    </row>
    <row r="60" spans="1:15" ht="14.25" customHeight="1" x14ac:dyDescent="0.15">
      <c r="A60" s="73"/>
      <c r="B60" s="74"/>
      <c r="C60" s="67" t="s">
        <v>69</v>
      </c>
      <c r="D60" s="68"/>
      <c r="E60" s="28">
        <f t="shared" si="45"/>
        <v>25</v>
      </c>
      <c r="F60" s="29">
        <f t="shared" ref="F60:O60" si="56">IFERROR(ROUND(F171/$E60*100,1),"-")</f>
        <v>68</v>
      </c>
      <c r="G60" s="30">
        <f t="shared" si="56"/>
        <v>20</v>
      </c>
      <c r="H60" s="30">
        <f t="shared" si="56"/>
        <v>0</v>
      </c>
      <c r="I60" s="30">
        <f t="shared" si="56"/>
        <v>0</v>
      </c>
      <c r="J60" s="30">
        <f t="shared" si="56"/>
        <v>4</v>
      </c>
      <c r="K60" s="30">
        <f t="shared" si="56"/>
        <v>0</v>
      </c>
      <c r="L60" s="30">
        <f t="shared" si="56"/>
        <v>4</v>
      </c>
      <c r="M60" s="30">
        <f t="shared" si="56"/>
        <v>0</v>
      </c>
      <c r="N60" s="30">
        <f t="shared" si="56"/>
        <v>4</v>
      </c>
      <c r="O60" s="31">
        <f t="shared" si="56"/>
        <v>0</v>
      </c>
    </row>
    <row r="61" spans="1:15" ht="14.25" customHeight="1" x14ac:dyDescent="0.15">
      <c r="A61" s="73"/>
      <c r="B61" s="74"/>
      <c r="C61" s="67" t="s">
        <v>48</v>
      </c>
      <c r="D61" s="68"/>
      <c r="E61" s="28">
        <f t="shared" si="45"/>
        <v>431</v>
      </c>
      <c r="F61" s="29">
        <f t="shared" ref="F61:O61" si="57">IFERROR(ROUND(F172/$E61*100,1),"-")</f>
        <v>49.7</v>
      </c>
      <c r="G61" s="30">
        <f t="shared" si="57"/>
        <v>6.3</v>
      </c>
      <c r="H61" s="30">
        <f t="shared" si="57"/>
        <v>5.0999999999999996</v>
      </c>
      <c r="I61" s="30">
        <f t="shared" si="57"/>
        <v>3.9</v>
      </c>
      <c r="J61" s="30">
        <f t="shared" si="57"/>
        <v>13</v>
      </c>
      <c r="K61" s="30">
        <f t="shared" si="57"/>
        <v>3.5</v>
      </c>
      <c r="L61" s="30">
        <f t="shared" si="57"/>
        <v>10.199999999999999</v>
      </c>
      <c r="M61" s="30">
        <f t="shared" si="57"/>
        <v>5.8</v>
      </c>
      <c r="N61" s="30">
        <f t="shared" si="57"/>
        <v>1.4</v>
      </c>
      <c r="O61" s="31">
        <f t="shared" si="57"/>
        <v>1.2</v>
      </c>
    </row>
    <row r="62" spans="1:15" ht="14.25" customHeight="1" x14ac:dyDescent="0.15">
      <c r="A62" s="73"/>
      <c r="B62" s="74"/>
      <c r="C62" s="67" t="s">
        <v>49</v>
      </c>
      <c r="D62" s="68"/>
      <c r="E62" s="28">
        <f t="shared" si="45"/>
        <v>31</v>
      </c>
      <c r="F62" s="29">
        <f t="shared" ref="F62:O62" si="58">IFERROR(ROUND(F173/$E62*100,1),"-")</f>
        <v>48.4</v>
      </c>
      <c r="G62" s="30">
        <f t="shared" si="58"/>
        <v>16.100000000000001</v>
      </c>
      <c r="H62" s="30">
        <f t="shared" si="58"/>
        <v>6.5</v>
      </c>
      <c r="I62" s="30">
        <f t="shared" si="58"/>
        <v>0</v>
      </c>
      <c r="J62" s="30">
        <f t="shared" si="58"/>
        <v>6.5</v>
      </c>
      <c r="K62" s="30">
        <f t="shared" si="58"/>
        <v>6.5</v>
      </c>
      <c r="L62" s="30">
        <f t="shared" si="58"/>
        <v>6.5</v>
      </c>
      <c r="M62" s="30">
        <f t="shared" si="58"/>
        <v>0</v>
      </c>
      <c r="N62" s="30">
        <f t="shared" si="58"/>
        <v>6.5</v>
      </c>
      <c r="O62" s="31">
        <f t="shared" si="58"/>
        <v>3.2</v>
      </c>
    </row>
    <row r="63" spans="1:15" ht="14.25" customHeight="1" x14ac:dyDescent="0.15">
      <c r="A63" s="73"/>
      <c r="B63" s="74"/>
      <c r="C63" s="67" t="s">
        <v>50</v>
      </c>
      <c r="D63" s="68"/>
      <c r="E63" s="28">
        <f t="shared" si="45"/>
        <v>195</v>
      </c>
      <c r="F63" s="29">
        <f t="shared" ref="F63:O63" si="59">IFERROR(ROUND(F174/$E63*100,1),"-")</f>
        <v>49.2</v>
      </c>
      <c r="G63" s="30">
        <f t="shared" si="59"/>
        <v>9.1999999999999993</v>
      </c>
      <c r="H63" s="30">
        <f t="shared" si="59"/>
        <v>5.0999999999999996</v>
      </c>
      <c r="I63" s="30">
        <f t="shared" si="59"/>
        <v>2.6</v>
      </c>
      <c r="J63" s="30">
        <f t="shared" si="59"/>
        <v>14.4</v>
      </c>
      <c r="K63" s="30">
        <f t="shared" si="59"/>
        <v>0</v>
      </c>
      <c r="L63" s="30">
        <f t="shared" si="59"/>
        <v>2.1</v>
      </c>
      <c r="M63" s="30">
        <f t="shared" si="59"/>
        <v>15.4</v>
      </c>
      <c r="N63" s="30">
        <f t="shared" si="59"/>
        <v>1.5</v>
      </c>
      <c r="O63" s="31">
        <f t="shared" si="59"/>
        <v>0.5</v>
      </c>
    </row>
    <row r="64" spans="1:15" ht="14.25" customHeight="1" x14ac:dyDescent="0.15">
      <c r="A64" s="73"/>
      <c r="B64" s="74"/>
      <c r="C64" s="67" t="s">
        <v>0</v>
      </c>
      <c r="D64" s="68"/>
      <c r="E64" s="28">
        <f t="shared" si="45"/>
        <v>27</v>
      </c>
      <c r="F64" s="29">
        <f t="shared" ref="F64:O64" si="60">IFERROR(ROUND(F175/$E64*100,1),"-")</f>
        <v>44.4</v>
      </c>
      <c r="G64" s="30">
        <f t="shared" si="60"/>
        <v>7.4</v>
      </c>
      <c r="H64" s="30">
        <f t="shared" si="60"/>
        <v>3.7</v>
      </c>
      <c r="I64" s="30">
        <f t="shared" si="60"/>
        <v>0</v>
      </c>
      <c r="J64" s="30">
        <f t="shared" si="60"/>
        <v>11.1</v>
      </c>
      <c r="K64" s="30">
        <f t="shared" si="60"/>
        <v>0</v>
      </c>
      <c r="L64" s="30">
        <f t="shared" si="60"/>
        <v>3.7</v>
      </c>
      <c r="M64" s="30">
        <f t="shared" si="60"/>
        <v>22.2</v>
      </c>
      <c r="N64" s="30">
        <f t="shared" si="60"/>
        <v>7.4</v>
      </c>
      <c r="O64" s="31">
        <f t="shared" si="60"/>
        <v>0</v>
      </c>
    </row>
    <row r="65" spans="1:15" ht="14.25" customHeight="1" x14ac:dyDescent="0.15">
      <c r="A65" s="75"/>
      <c r="B65" s="76"/>
      <c r="C65" s="67" t="s">
        <v>6</v>
      </c>
      <c r="D65" s="68"/>
      <c r="E65" s="37">
        <f t="shared" si="45"/>
        <v>20</v>
      </c>
      <c r="F65" s="38">
        <f t="shared" ref="F65:O65" si="61">IFERROR(ROUND(F176/$E65*100,1),"-")</f>
        <v>35</v>
      </c>
      <c r="G65" s="39">
        <f t="shared" si="61"/>
        <v>0</v>
      </c>
      <c r="H65" s="39">
        <f t="shared" si="61"/>
        <v>0</v>
      </c>
      <c r="I65" s="39">
        <f t="shared" si="61"/>
        <v>0</v>
      </c>
      <c r="J65" s="39">
        <f t="shared" si="61"/>
        <v>20</v>
      </c>
      <c r="K65" s="39">
        <f t="shared" si="61"/>
        <v>0</v>
      </c>
      <c r="L65" s="39">
        <f t="shared" si="61"/>
        <v>15</v>
      </c>
      <c r="M65" s="39">
        <f t="shared" si="61"/>
        <v>5</v>
      </c>
      <c r="N65" s="39">
        <f t="shared" si="61"/>
        <v>0</v>
      </c>
      <c r="O65" s="40">
        <f t="shared" si="61"/>
        <v>25</v>
      </c>
    </row>
    <row r="66" spans="1:15" ht="14.25" customHeight="1" x14ac:dyDescent="0.15">
      <c r="A66" s="71" t="s">
        <v>15</v>
      </c>
      <c r="B66" s="72"/>
      <c r="C66" s="77" t="s">
        <v>74</v>
      </c>
      <c r="D66" s="78"/>
      <c r="E66" s="33">
        <f t="shared" si="45"/>
        <v>203</v>
      </c>
      <c r="F66" s="34">
        <f t="shared" ref="F66:O66" si="62">IFERROR(ROUND(F177/$E66*100,1),"-")</f>
        <v>49.3</v>
      </c>
      <c r="G66" s="35">
        <f t="shared" si="62"/>
        <v>7.4</v>
      </c>
      <c r="H66" s="35">
        <f t="shared" si="62"/>
        <v>4.4000000000000004</v>
      </c>
      <c r="I66" s="35">
        <f t="shared" si="62"/>
        <v>2</v>
      </c>
      <c r="J66" s="35">
        <f t="shared" si="62"/>
        <v>8.4</v>
      </c>
      <c r="K66" s="35">
        <f t="shared" si="62"/>
        <v>1</v>
      </c>
      <c r="L66" s="35">
        <f t="shared" si="62"/>
        <v>14.3</v>
      </c>
      <c r="M66" s="35">
        <f t="shared" si="62"/>
        <v>10.8</v>
      </c>
      <c r="N66" s="35">
        <f t="shared" si="62"/>
        <v>2</v>
      </c>
      <c r="O66" s="36">
        <f t="shared" si="62"/>
        <v>0.5</v>
      </c>
    </row>
    <row r="67" spans="1:15" ht="14.25" customHeight="1" x14ac:dyDescent="0.15">
      <c r="A67" s="73"/>
      <c r="B67" s="74"/>
      <c r="C67" s="67" t="s">
        <v>75</v>
      </c>
      <c r="D67" s="68"/>
      <c r="E67" s="28">
        <f t="shared" si="45"/>
        <v>151</v>
      </c>
      <c r="F67" s="29">
        <f t="shared" ref="F67:O67" si="63">IFERROR(ROUND(F178/$E67*100,1),"-")</f>
        <v>44.4</v>
      </c>
      <c r="G67" s="30">
        <f t="shared" si="63"/>
        <v>13.2</v>
      </c>
      <c r="H67" s="30">
        <f t="shared" si="63"/>
        <v>7.3</v>
      </c>
      <c r="I67" s="30">
        <f t="shared" si="63"/>
        <v>2</v>
      </c>
      <c r="J67" s="30">
        <f t="shared" si="63"/>
        <v>11.3</v>
      </c>
      <c r="K67" s="30">
        <f t="shared" si="63"/>
        <v>1.3</v>
      </c>
      <c r="L67" s="30">
        <f t="shared" si="63"/>
        <v>8.6</v>
      </c>
      <c r="M67" s="30">
        <f t="shared" si="63"/>
        <v>10.6</v>
      </c>
      <c r="N67" s="30">
        <f t="shared" si="63"/>
        <v>0.7</v>
      </c>
      <c r="O67" s="31">
        <f t="shared" si="63"/>
        <v>0.7</v>
      </c>
    </row>
    <row r="68" spans="1:15" ht="14.25" customHeight="1" x14ac:dyDescent="0.15">
      <c r="A68" s="73"/>
      <c r="B68" s="74"/>
      <c r="C68" s="67" t="s">
        <v>76</v>
      </c>
      <c r="D68" s="68"/>
      <c r="E68" s="28">
        <f t="shared" si="45"/>
        <v>118</v>
      </c>
      <c r="F68" s="29">
        <f t="shared" ref="F68:O68" si="64">IFERROR(ROUND(F179/$E68*100,1),"-")</f>
        <v>50.8</v>
      </c>
      <c r="G68" s="30">
        <f t="shared" si="64"/>
        <v>6.8</v>
      </c>
      <c r="H68" s="30">
        <f t="shared" si="64"/>
        <v>4.2</v>
      </c>
      <c r="I68" s="30">
        <f t="shared" si="64"/>
        <v>3.4</v>
      </c>
      <c r="J68" s="30">
        <f t="shared" si="64"/>
        <v>9.3000000000000007</v>
      </c>
      <c r="K68" s="30">
        <f t="shared" si="64"/>
        <v>1.7</v>
      </c>
      <c r="L68" s="30">
        <f t="shared" si="64"/>
        <v>10.199999999999999</v>
      </c>
      <c r="M68" s="30">
        <f t="shared" si="64"/>
        <v>10.199999999999999</v>
      </c>
      <c r="N68" s="30">
        <f t="shared" si="64"/>
        <v>1.7</v>
      </c>
      <c r="O68" s="31">
        <f t="shared" si="64"/>
        <v>1.7</v>
      </c>
    </row>
    <row r="69" spans="1:15" ht="14.25" customHeight="1" x14ac:dyDescent="0.15">
      <c r="A69" s="73"/>
      <c r="B69" s="74"/>
      <c r="C69" s="67" t="s">
        <v>77</v>
      </c>
      <c r="D69" s="68"/>
      <c r="E69" s="28">
        <f t="shared" si="45"/>
        <v>110</v>
      </c>
      <c r="F69" s="29">
        <f t="shared" ref="F69:O69" si="65">IFERROR(ROUND(F180/$E69*100,1),"-")</f>
        <v>51.8</v>
      </c>
      <c r="G69" s="30">
        <f t="shared" si="65"/>
        <v>5.5</v>
      </c>
      <c r="H69" s="30">
        <f t="shared" si="65"/>
        <v>5.5</v>
      </c>
      <c r="I69" s="30">
        <f t="shared" si="65"/>
        <v>2.7</v>
      </c>
      <c r="J69" s="30">
        <f t="shared" si="65"/>
        <v>19.100000000000001</v>
      </c>
      <c r="K69" s="30">
        <f t="shared" si="65"/>
        <v>2.7</v>
      </c>
      <c r="L69" s="30">
        <f t="shared" si="65"/>
        <v>9.1</v>
      </c>
      <c r="M69" s="30">
        <f t="shared" si="65"/>
        <v>2.7</v>
      </c>
      <c r="N69" s="30">
        <f t="shared" si="65"/>
        <v>0</v>
      </c>
      <c r="O69" s="31">
        <f t="shared" si="65"/>
        <v>0.9</v>
      </c>
    </row>
    <row r="70" spans="1:15" ht="14.25" customHeight="1" x14ac:dyDescent="0.15">
      <c r="A70" s="73"/>
      <c r="B70" s="74"/>
      <c r="C70" s="67" t="s">
        <v>78</v>
      </c>
      <c r="D70" s="68"/>
      <c r="E70" s="28">
        <f t="shared" si="45"/>
        <v>96</v>
      </c>
      <c r="F70" s="29">
        <f t="shared" ref="F70:O70" si="66">IFERROR(ROUND(F181/$E70*100,1),"-")</f>
        <v>46.9</v>
      </c>
      <c r="G70" s="30">
        <f t="shared" si="66"/>
        <v>7.3</v>
      </c>
      <c r="H70" s="30">
        <f t="shared" si="66"/>
        <v>5.2</v>
      </c>
      <c r="I70" s="30">
        <f t="shared" si="66"/>
        <v>4.2</v>
      </c>
      <c r="J70" s="30">
        <f t="shared" si="66"/>
        <v>9.4</v>
      </c>
      <c r="K70" s="30">
        <f t="shared" si="66"/>
        <v>3.1</v>
      </c>
      <c r="L70" s="30">
        <f t="shared" si="66"/>
        <v>8.3000000000000007</v>
      </c>
      <c r="M70" s="30">
        <f t="shared" si="66"/>
        <v>12.5</v>
      </c>
      <c r="N70" s="30">
        <f t="shared" si="66"/>
        <v>2.1</v>
      </c>
      <c r="O70" s="31">
        <f t="shared" si="66"/>
        <v>1</v>
      </c>
    </row>
    <row r="71" spans="1:15" ht="14.25" customHeight="1" x14ac:dyDescent="0.15">
      <c r="A71" s="73"/>
      <c r="B71" s="74"/>
      <c r="C71" s="67" t="s">
        <v>79</v>
      </c>
      <c r="D71" s="68"/>
      <c r="E71" s="28">
        <f t="shared" si="45"/>
        <v>108</v>
      </c>
      <c r="F71" s="29">
        <f t="shared" ref="F71:O71" si="67">IFERROR(ROUND(F182/$E71*100,1),"-")</f>
        <v>49.1</v>
      </c>
      <c r="G71" s="30">
        <f t="shared" si="67"/>
        <v>4.5999999999999996</v>
      </c>
      <c r="H71" s="30">
        <f t="shared" si="67"/>
        <v>6.5</v>
      </c>
      <c r="I71" s="30">
        <f t="shared" si="67"/>
        <v>3.7</v>
      </c>
      <c r="J71" s="30">
        <f t="shared" si="67"/>
        <v>10.199999999999999</v>
      </c>
      <c r="K71" s="30">
        <f t="shared" si="67"/>
        <v>1.9</v>
      </c>
      <c r="L71" s="30">
        <f t="shared" si="67"/>
        <v>13</v>
      </c>
      <c r="M71" s="30">
        <f t="shared" si="67"/>
        <v>9.3000000000000007</v>
      </c>
      <c r="N71" s="30">
        <f t="shared" si="67"/>
        <v>0.9</v>
      </c>
      <c r="O71" s="31">
        <f t="shared" si="67"/>
        <v>0.9</v>
      </c>
    </row>
    <row r="72" spans="1:15" ht="14.25" customHeight="1" x14ac:dyDescent="0.15">
      <c r="A72" s="73"/>
      <c r="B72" s="74"/>
      <c r="C72" s="67" t="s">
        <v>80</v>
      </c>
      <c r="D72" s="68"/>
      <c r="E72" s="28">
        <f t="shared" si="45"/>
        <v>124</v>
      </c>
      <c r="F72" s="29">
        <f t="shared" ref="F72:O72" si="68">IFERROR(ROUND(F183/$E72*100,1),"-")</f>
        <v>43.5</v>
      </c>
      <c r="G72" s="30">
        <f t="shared" si="68"/>
        <v>9.6999999999999993</v>
      </c>
      <c r="H72" s="30">
        <f t="shared" si="68"/>
        <v>2.4</v>
      </c>
      <c r="I72" s="30">
        <f t="shared" si="68"/>
        <v>4</v>
      </c>
      <c r="J72" s="30">
        <f t="shared" si="68"/>
        <v>14.5</v>
      </c>
      <c r="K72" s="30">
        <f t="shared" si="68"/>
        <v>2.4</v>
      </c>
      <c r="L72" s="30">
        <f t="shared" si="68"/>
        <v>10.5</v>
      </c>
      <c r="M72" s="30">
        <f t="shared" si="68"/>
        <v>8.1</v>
      </c>
      <c r="N72" s="30">
        <f t="shared" si="68"/>
        <v>4.8</v>
      </c>
      <c r="O72" s="31">
        <f t="shared" si="68"/>
        <v>0</v>
      </c>
    </row>
    <row r="73" spans="1:15" ht="14.25" customHeight="1" x14ac:dyDescent="0.15">
      <c r="A73" s="73"/>
      <c r="B73" s="74"/>
      <c r="C73" s="67" t="s">
        <v>81</v>
      </c>
      <c r="D73" s="68"/>
      <c r="E73" s="28">
        <f t="shared" si="45"/>
        <v>25</v>
      </c>
      <c r="F73" s="29">
        <f t="shared" ref="F73:O73" si="69">IFERROR(ROUND(F184/$E73*100,1),"-")</f>
        <v>36</v>
      </c>
      <c r="G73" s="30">
        <f t="shared" si="69"/>
        <v>16</v>
      </c>
      <c r="H73" s="30">
        <f t="shared" si="69"/>
        <v>0</v>
      </c>
      <c r="I73" s="30">
        <f t="shared" si="69"/>
        <v>12</v>
      </c>
      <c r="J73" s="30">
        <f t="shared" si="69"/>
        <v>8</v>
      </c>
      <c r="K73" s="30">
        <f t="shared" si="69"/>
        <v>0</v>
      </c>
      <c r="L73" s="30">
        <f t="shared" si="69"/>
        <v>16</v>
      </c>
      <c r="M73" s="30">
        <f t="shared" si="69"/>
        <v>12</v>
      </c>
      <c r="N73" s="30">
        <f t="shared" si="69"/>
        <v>0</v>
      </c>
      <c r="O73" s="31">
        <f t="shared" si="69"/>
        <v>0</v>
      </c>
    </row>
    <row r="74" spans="1:15" ht="14.25" customHeight="1" x14ac:dyDescent="0.15">
      <c r="A74" s="75"/>
      <c r="B74" s="76"/>
      <c r="C74" s="67" t="s">
        <v>6</v>
      </c>
      <c r="D74" s="68"/>
      <c r="E74" s="37">
        <f t="shared" si="45"/>
        <v>13</v>
      </c>
      <c r="F74" s="38">
        <f t="shared" ref="F74:O74" si="70">IFERROR(ROUND(F185/$E74*100,1),"-")</f>
        <v>7.7</v>
      </c>
      <c r="G74" s="39">
        <f t="shared" si="70"/>
        <v>0</v>
      </c>
      <c r="H74" s="39">
        <f t="shared" si="70"/>
        <v>7.7</v>
      </c>
      <c r="I74" s="39">
        <f t="shared" si="70"/>
        <v>0</v>
      </c>
      <c r="J74" s="39">
        <f t="shared" si="70"/>
        <v>23.1</v>
      </c>
      <c r="K74" s="39">
        <f t="shared" si="70"/>
        <v>0</v>
      </c>
      <c r="L74" s="39">
        <f t="shared" si="70"/>
        <v>7.7</v>
      </c>
      <c r="M74" s="39">
        <f t="shared" si="70"/>
        <v>7.7</v>
      </c>
      <c r="N74" s="39">
        <f t="shared" si="70"/>
        <v>0</v>
      </c>
      <c r="O74" s="40">
        <f t="shared" si="70"/>
        <v>46.2</v>
      </c>
    </row>
    <row r="75" spans="1:15" ht="14.25" customHeight="1" x14ac:dyDescent="0.15">
      <c r="A75" s="71" t="s">
        <v>16</v>
      </c>
      <c r="B75" s="72"/>
      <c r="C75" s="77" t="s">
        <v>51</v>
      </c>
      <c r="D75" s="78"/>
      <c r="E75" s="33">
        <f t="shared" si="45"/>
        <v>243</v>
      </c>
      <c r="F75" s="34">
        <f t="shared" ref="F75:O75" si="71">IFERROR(ROUND(F186/$E75*100,1),"-")</f>
        <v>36.200000000000003</v>
      </c>
      <c r="G75" s="35">
        <f t="shared" si="71"/>
        <v>12.3</v>
      </c>
      <c r="H75" s="35">
        <f t="shared" si="71"/>
        <v>5.3</v>
      </c>
      <c r="I75" s="35">
        <f t="shared" si="71"/>
        <v>2.9</v>
      </c>
      <c r="J75" s="35">
        <f t="shared" si="71"/>
        <v>13.6</v>
      </c>
      <c r="K75" s="35">
        <f t="shared" si="71"/>
        <v>4.0999999999999996</v>
      </c>
      <c r="L75" s="35">
        <f t="shared" si="71"/>
        <v>12.3</v>
      </c>
      <c r="M75" s="35">
        <f t="shared" si="71"/>
        <v>11.1</v>
      </c>
      <c r="N75" s="35">
        <f t="shared" si="71"/>
        <v>1.6</v>
      </c>
      <c r="O75" s="36">
        <f t="shared" si="71"/>
        <v>0.4</v>
      </c>
    </row>
    <row r="76" spans="1:15" ht="14.25" customHeight="1" x14ac:dyDescent="0.15">
      <c r="A76" s="73"/>
      <c r="B76" s="74"/>
      <c r="C76" s="67" t="s">
        <v>52</v>
      </c>
      <c r="D76" s="68"/>
      <c r="E76" s="28">
        <f t="shared" si="45"/>
        <v>322</v>
      </c>
      <c r="F76" s="29">
        <f t="shared" ref="F76:O76" si="72">IFERROR(ROUND(F187/$E76*100,1),"-")</f>
        <v>45</v>
      </c>
      <c r="G76" s="30">
        <f t="shared" si="72"/>
        <v>6.5</v>
      </c>
      <c r="H76" s="30">
        <f t="shared" si="72"/>
        <v>5.6</v>
      </c>
      <c r="I76" s="30">
        <f t="shared" si="72"/>
        <v>3.4</v>
      </c>
      <c r="J76" s="30">
        <f t="shared" si="72"/>
        <v>9</v>
      </c>
      <c r="K76" s="30">
        <f t="shared" si="72"/>
        <v>1.2</v>
      </c>
      <c r="L76" s="30">
        <f t="shared" si="72"/>
        <v>15.8</v>
      </c>
      <c r="M76" s="30">
        <f t="shared" si="72"/>
        <v>11.5</v>
      </c>
      <c r="N76" s="30">
        <f t="shared" si="72"/>
        <v>0.3</v>
      </c>
      <c r="O76" s="31">
        <f t="shared" si="72"/>
        <v>1.6</v>
      </c>
    </row>
    <row r="77" spans="1:15" ht="14.25" customHeight="1" x14ac:dyDescent="0.15">
      <c r="A77" s="73"/>
      <c r="B77" s="74"/>
      <c r="C77" s="67" t="s">
        <v>53</v>
      </c>
      <c r="D77" s="68"/>
      <c r="E77" s="28">
        <f t="shared" si="45"/>
        <v>25</v>
      </c>
      <c r="F77" s="29">
        <f t="shared" ref="F77:O77" si="73">IFERROR(ROUND(F188/$E77*100,1),"-")</f>
        <v>48</v>
      </c>
      <c r="G77" s="30">
        <f t="shared" si="73"/>
        <v>8</v>
      </c>
      <c r="H77" s="30">
        <f t="shared" si="73"/>
        <v>4</v>
      </c>
      <c r="I77" s="30">
        <f t="shared" si="73"/>
        <v>0</v>
      </c>
      <c r="J77" s="30">
        <f t="shared" si="73"/>
        <v>16</v>
      </c>
      <c r="K77" s="30">
        <f t="shared" si="73"/>
        <v>0</v>
      </c>
      <c r="L77" s="30">
        <f t="shared" si="73"/>
        <v>12</v>
      </c>
      <c r="M77" s="30">
        <f t="shared" si="73"/>
        <v>8</v>
      </c>
      <c r="N77" s="30">
        <f t="shared" si="73"/>
        <v>4</v>
      </c>
      <c r="O77" s="31">
        <f t="shared" si="73"/>
        <v>0</v>
      </c>
    </row>
    <row r="78" spans="1:15" ht="14.25" customHeight="1" x14ac:dyDescent="0.15">
      <c r="A78" s="73"/>
      <c r="B78" s="74"/>
      <c r="C78" s="67" t="s">
        <v>54</v>
      </c>
      <c r="D78" s="68"/>
      <c r="E78" s="28">
        <f t="shared" si="45"/>
        <v>237</v>
      </c>
      <c r="F78" s="29">
        <f t="shared" ref="F78:O78" si="74">IFERROR(ROUND(F189/$E78*100,1),"-")</f>
        <v>62</v>
      </c>
      <c r="G78" s="30">
        <f t="shared" si="74"/>
        <v>8.4</v>
      </c>
      <c r="H78" s="30">
        <f t="shared" si="74"/>
        <v>4.2</v>
      </c>
      <c r="I78" s="30">
        <f t="shared" si="74"/>
        <v>4.2</v>
      </c>
      <c r="J78" s="30">
        <f t="shared" si="74"/>
        <v>9.3000000000000007</v>
      </c>
      <c r="K78" s="30">
        <f t="shared" si="74"/>
        <v>0.4</v>
      </c>
      <c r="L78" s="30">
        <f t="shared" si="74"/>
        <v>3.8</v>
      </c>
      <c r="M78" s="30">
        <f t="shared" si="74"/>
        <v>5.9</v>
      </c>
      <c r="N78" s="30">
        <f t="shared" si="74"/>
        <v>0.8</v>
      </c>
      <c r="O78" s="31">
        <f t="shared" si="74"/>
        <v>0.8</v>
      </c>
    </row>
    <row r="79" spans="1:15" ht="14.25" customHeight="1" x14ac:dyDescent="0.15">
      <c r="A79" s="73"/>
      <c r="B79" s="74"/>
      <c r="C79" s="67" t="s">
        <v>55</v>
      </c>
      <c r="D79" s="68"/>
      <c r="E79" s="28">
        <f t="shared" si="45"/>
        <v>46</v>
      </c>
      <c r="F79" s="29">
        <f t="shared" ref="F79:O79" si="75">IFERROR(ROUND(F190/$E79*100,1),"-")</f>
        <v>58.7</v>
      </c>
      <c r="G79" s="30">
        <f t="shared" si="75"/>
        <v>2.2000000000000002</v>
      </c>
      <c r="H79" s="30">
        <f t="shared" si="75"/>
        <v>0</v>
      </c>
      <c r="I79" s="30">
        <f t="shared" si="75"/>
        <v>0</v>
      </c>
      <c r="J79" s="30">
        <f t="shared" si="75"/>
        <v>21.7</v>
      </c>
      <c r="K79" s="30">
        <f t="shared" si="75"/>
        <v>2.2000000000000002</v>
      </c>
      <c r="L79" s="30">
        <f t="shared" si="75"/>
        <v>2.2000000000000002</v>
      </c>
      <c r="M79" s="30">
        <f t="shared" si="75"/>
        <v>8.6999999999999993</v>
      </c>
      <c r="N79" s="30">
        <f t="shared" si="75"/>
        <v>4.3</v>
      </c>
      <c r="O79" s="31">
        <f t="shared" si="75"/>
        <v>0</v>
      </c>
    </row>
    <row r="80" spans="1:15" ht="14.25" customHeight="1" x14ac:dyDescent="0.15">
      <c r="A80" s="73"/>
      <c r="B80" s="74"/>
      <c r="C80" s="67" t="s">
        <v>56</v>
      </c>
      <c r="D80" s="68"/>
      <c r="E80" s="28">
        <f t="shared" si="45"/>
        <v>22</v>
      </c>
      <c r="F80" s="29">
        <f t="shared" ref="F80:O80" si="76">IFERROR(ROUND(F191/$E80*100,1),"-")</f>
        <v>31.8</v>
      </c>
      <c r="G80" s="30">
        <f t="shared" si="76"/>
        <v>13.6</v>
      </c>
      <c r="H80" s="30">
        <f t="shared" si="76"/>
        <v>0</v>
      </c>
      <c r="I80" s="30">
        <f t="shared" si="76"/>
        <v>0</v>
      </c>
      <c r="J80" s="30">
        <f t="shared" si="76"/>
        <v>18.2</v>
      </c>
      <c r="K80" s="30">
        <f t="shared" si="76"/>
        <v>0</v>
      </c>
      <c r="L80" s="30">
        <f t="shared" si="76"/>
        <v>13.6</v>
      </c>
      <c r="M80" s="30">
        <f t="shared" si="76"/>
        <v>22.7</v>
      </c>
      <c r="N80" s="30">
        <f t="shared" si="76"/>
        <v>0</v>
      </c>
      <c r="O80" s="31">
        <f t="shared" si="76"/>
        <v>0</v>
      </c>
    </row>
    <row r="81" spans="1:15" ht="14.25" customHeight="1" x14ac:dyDescent="0.15">
      <c r="A81" s="73"/>
      <c r="B81" s="74"/>
      <c r="C81" s="67" t="s">
        <v>57</v>
      </c>
      <c r="D81" s="68"/>
      <c r="E81" s="28">
        <f t="shared" si="45"/>
        <v>22</v>
      </c>
      <c r="F81" s="29">
        <f t="shared" ref="F81:O81" si="77">IFERROR(ROUND(F192/$E81*100,1),"-")</f>
        <v>40.9</v>
      </c>
      <c r="G81" s="30">
        <f t="shared" si="77"/>
        <v>0</v>
      </c>
      <c r="H81" s="30">
        <f t="shared" si="77"/>
        <v>18.2</v>
      </c>
      <c r="I81" s="30">
        <f t="shared" si="77"/>
        <v>9.1</v>
      </c>
      <c r="J81" s="30">
        <f t="shared" si="77"/>
        <v>13.6</v>
      </c>
      <c r="K81" s="30">
        <f t="shared" si="77"/>
        <v>0</v>
      </c>
      <c r="L81" s="30">
        <f t="shared" si="77"/>
        <v>9.1</v>
      </c>
      <c r="M81" s="30">
        <f t="shared" si="77"/>
        <v>0</v>
      </c>
      <c r="N81" s="30">
        <f t="shared" si="77"/>
        <v>9.1</v>
      </c>
      <c r="O81" s="31">
        <f t="shared" si="77"/>
        <v>0</v>
      </c>
    </row>
    <row r="82" spans="1:15" ht="14.25" customHeight="1" x14ac:dyDescent="0.15">
      <c r="A82" s="73"/>
      <c r="B82" s="74"/>
      <c r="C82" s="67" t="s">
        <v>58</v>
      </c>
      <c r="D82" s="68"/>
      <c r="E82" s="28">
        <f t="shared" ref="E82:E113" si="78">E193</f>
        <v>6</v>
      </c>
      <c r="F82" s="29">
        <f t="shared" ref="F82:O82" si="79">IFERROR(ROUND(F193/$E82*100,1),"-")</f>
        <v>16.7</v>
      </c>
      <c r="G82" s="30">
        <f t="shared" si="79"/>
        <v>0</v>
      </c>
      <c r="H82" s="30">
        <f t="shared" si="79"/>
        <v>0</v>
      </c>
      <c r="I82" s="30">
        <f t="shared" si="79"/>
        <v>0</v>
      </c>
      <c r="J82" s="30">
        <f t="shared" si="79"/>
        <v>50</v>
      </c>
      <c r="K82" s="30">
        <f t="shared" si="79"/>
        <v>16.7</v>
      </c>
      <c r="L82" s="30">
        <f t="shared" si="79"/>
        <v>16.7</v>
      </c>
      <c r="M82" s="30">
        <f t="shared" si="79"/>
        <v>0</v>
      </c>
      <c r="N82" s="30">
        <f t="shared" si="79"/>
        <v>0</v>
      </c>
      <c r="O82" s="31">
        <f t="shared" si="79"/>
        <v>0</v>
      </c>
    </row>
    <row r="83" spans="1:15" ht="14.25" customHeight="1" x14ac:dyDescent="0.15">
      <c r="A83" s="73"/>
      <c r="B83" s="74"/>
      <c r="C83" s="67" t="s">
        <v>0</v>
      </c>
      <c r="D83" s="68"/>
      <c r="E83" s="28">
        <f t="shared" si="78"/>
        <v>10</v>
      </c>
      <c r="F83" s="29">
        <f t="shared" ref="F83:O83" si="80">IFERROR(ROUND(F194/$E83*100,1),"-")</f>
        <v>30</v>
      </c>
      <c r="G83" s="30">
        <f t="shared" si="80"/>
        <v>0</v>
      </c>
      <c r="H83" s="30">
        <f t="shared" si="80"/>
        <v>10</v>
      </c>
      <c r="I83" s="30">
        <f t="shared" si="80"/>
        <v>0</v>
      </c>
      <c r="J83" s="30">
        <f t="shared" si="80"/>
        <v>0</v>
      </c>
      <c r="K83" s="30">
        <f t="shared" si="80"/>
        <v>0</v>
      </c>
      <c r="L83" s="30">
        <f t="shared" si="80"/>
        <v>20</v>
      </c>
      <c r="M83" s="30">
        <f t="shared" si="80"/>
        <v>0</v>
      </c>
      <c r="N83" s="30">
        <f t="shared" si="80"/>
        <v>40</v>
      </c>
      <c r="O83" s="31">
        <f t="shared" si="80"/>
        <v>0</v>
      </c>
    </row>
    <row r="84" spans="1:15" ht="14.25" customHeight="1" x14ac:dyDescent="0.15">
      <c r="A84" s="75"/>
      <c r="B84" s="76"/>
      <c r="C84" s="69" t="s">
        <v>3</v>
      </c>
      <c r="D84" s="70"/>
      <c r="E84" s="37">
        <f t="shared" si="78"/>
        <v>15</v>
      </c>
      <c r="F84" s="38">
        <f t="shared" ref="F84:O84" si="81">IFERROR(ROUND(F195/$E84*100,1),"-")</f>
        <v>46.7</v>
      </c>
      <c r="G84" s="39">
        <f t="shared" si="81"/>
        <v>0</v>
      </c>
      <c r="H84" s="39">
        <f t="shared" si="81"/>
        <v>0</v>
      </c>
      <c r="I84" s="39">
        <f t="shared" si="81"/>
        <v>0</v>
      </c>
      <c r="J84" s="39">
        <f t="shared" si="81"/>
        <v>6.7</v>
      </c>
      <c r="K84" s="39">
        <f t="shared" si="81"/>
        <v>0</v>
      </c>
      <c r="L84" s="39">
        <f t="shared" si="81"/>
        <v>13.3</v>
      </c>
      <c r="M84" s="39">
        <f t="shared" si="81"/>
        <v>0</v>
      </c>
      <c r="N84" s="39">
        <f t="shared" si="81"/>
        <v>0</v>
      </c>
      <c r="O84" s="40">
        <f t="shared" si="81"/>
        <v>33.299999999999997</v>
      </c>
    </row>
    <row r="85" spans="1:15" ht="14.25" customHeight="1" x14ac:dyDescent="0.15">
      <c r="A85" s="71" t="s">
        <v>82</v>
      </c>
      <c r="B85" s="72"/>
      <c r="C85" s="77" t="s">
        <v>83</v>
      </c>
      <c r="D85" s="78"/>
      <c r="E85" s="33">
        <f t="shared" si="78"/>
        <v>42</v>
      </c>
      <c r="F85" s="34">
        <f t="shared" ref="F85:O85" si="82">IFERROR(ROUND(F196/$E85*100,1),"-")</f>
        <v>69</v>
      </c>
      <c r="G85" s="35">
        <f t="shared" si="82"/>
        <v>7.1</v>
      </c>
      <c r="H85" s="35">
        <f t="shared" si="82"/>
        <v>2.4</v>
      </c>
      <c r="I85" s="35">
        <f t="shared" si="82"/>
        <v>2.4</v>
      </c>
      <c r="J85" s="35">
        <f t="shared" si="82"/>
        <v>2.4</v>
      </c>
      <c r="K85" s="35">
        <f t="shared" si="82"/>
        <v>2.4</v>
      </c>
      <c r="L85" s="35">
        <f t="shared" si="82"/>
        <v>7.1</v>
      </c>
      <c r="M85" s="35">
        <f t="shared" si="82"/>
        <v>2.4</v>
      </c>
      <c r="N85" s="35">
        <f t="shared" si="82"/>
        <v>2.4</v>
      </c>
      <c r="O85" s="36">
        <f t="shared" si="82"/>
        <v>2.4</v>
      </c>
    </row>
    <row r="86" spans="1:15" ht="14.25" customHeight="1" x14ac:dyDescent="0.15">
      <c r="A86" s="73"/>
      <c r="B86" s="74"/>
      <c r="C86" s="67" t="s">
        <v>84</v>
      </c>
      <c r="D86" s="68"/>
      <c r="E86" s="28">
        <f t="shared" si="78"/>
        <v>57</v>
      </c>
      <c r="F86" s="29">
        <f t="shared" ref="F86:O86" si="83">IFERROR(ROUND(F197/$E86*100,1),"-")</f>
        <v>70.2</v>
      </c>
      <c r="G86" s="30">
        <f t="shared" si="83"/>
        <v>3.5</v>
      </c>
      <c r="H86" s="30">
        <f t="shared" si="83"/>
        <v>1.8</v>
      </c>
      <c r="I86" s="30">
        <f t="shared" si="83"/>
        <v>7</v>
      </c>
      <c r="J86" s="30">
        <f t="shared" si="83"/>
        <v>3.5</v>
      </c>
      <c r="K86" s="30">
        <f t="shared" si="83"/>
        <v>0</v>
      </c>
      <c r="L86" s="30">
        <f t="shared" si="83"/>
        <v>8.8000000000000007</v>
      </c>
      <c r="M86" s="30">
        <f t="shared" si="83"/>
        <v>3.5</v>
      </c>
      <c r="N86" s="30">
        <f t="shared" si="83"/>
        <v>1.8</v>
      </c>
      <c r="O86" s="31">
        <f t="shared" si="83"/>
        <v>0</v>
      </c>
    </row>
    <row r="87" spans="1:15" ht="14.25" customHeight="1" x14ac:dyDescent="0.15">
      <c r="A87" s="73"/>
      <c r="B87" s="74"/>
      <c r="C87" s="67" t="s">
        <v>85</v>
      </c>
      <c r="D87" s="68"/>
      <c r="E87" s="28">
        <f t="shared" si="78"/>
        <v>68</v>
      </c>
      <c r="F87" s="29">
        <f t="shared" ref="F87:O87" si="84">IFERROR(ROUND(F198/$E87*100,1),"-")</f>
        <v>73.5</v>
      </c>
      <c r="G87" s="30">
        <f t="shared" si="84"/>
        <v>2.9</v>
      </c>
      <c r="H87" s="30">
        <f t="shared" si="84"/>
        <v>4.4000000000000004</v>
      </c>
      <c r="I87" s="30">
        <f t="shared" si="84"/>
        <v>2.9</v>
      </c>
      <c r="J87" s="30">
        <f t="shared" si="84"/>
        <v>2.9</v>
      </c>
      <c r="K87" s="30">
        <f t="shared" si="84"/>
        <v>2.9</v>
      </c>
      <c r="L87" s="30">
        <f t="shared" si="84"/>
        <v>1.5</v>
      </c>
      <c r="M87" s="30">
        <f t="shared" si="84"/>
        <v>5.9</v>
      </c>
      <c r="N87" s="30">
        <f t="shared" si="84"/>
        <v>0</v>
      </c>
      <c r="O87" s="31">
        <f t="shared" si="84"/>
        <v>2.9</v>
      </c>
    </row>
    <row r="88" spans="1:15" ht="14.25" customHeight="1" x14ac:dyDescent="0.15">
      <c r="A88" s="73"/>
      <c r="B88" s="74"/>
      <c r="C88" s="67" t="s">
        <v>86</v>
      </c>
      <c r="D88" s="68"/>
      <c r="E88" s="28">
        <f t="shared" si="78"/>
        <v>148</v>
      </c>
      <c r="F88" s="29">
        <f t="shared" ref="F88:O88" si="85">IFERROR(ROUND(F199/$E88*100,1),"-")</f>
        <v>59.5</v>
      </c>
      <c r="G88" s="30">
        <f t="shared" si="85"/>
        <v>8.8000000000000007</v>
      </c>
      <c r="H88" s="30">
        <f t="shared" si="85"/>
        <v>5.4</v>
      </c>
      <c r="I88" s="30">
        <f t="shared" si="85"/>
        <v>2</v>
      </c>
      <c r="J88" s="30">
        <f t="shared" si="85"/>
        <v>9.5</v>
      </c>
      <c r="K88" s="30">
        <f t="shared" si="85"/>
        <v>0.7</v>
      </c>
      <c r="L88" s="30">
        <f t="shared" si="85"/>
        <v>6.8</v>
      </c>
      <c r="M88" s="30">
        <f t="shared" si="85"/>
        <v>5.4</v>
      </c>
      <c r="N88" s="30">
        <f t="shared" si="85"/>
        <v>0.7</v>
      </c>
      <c r="O88" s="31">
        <f t="shared" si="85"/>
        <v>1.4</v>
      </c>
    </row>
    <row r="89" spans="1:15" ht="14.25" customHeight="1" x14ac:dyDescent="0.15">
      <c r="A89" s="73"/>
      <c r="B89" s="74"/>
      <c r="C89" s="67" t="s">
        <v>87</v>
      </c>
      <c r="D89" s="68"/>
      <c r="E89" s="28">
        <f t="shared" si="78"/>
        <v>195</v>
      </c>
      <c r="F89" s="29">
        <f t="shared" ref="F89:O89" si="86">IFERROR(ROUND(F200/$E89*100,1),"-")</f>
        <v>51.8</v>
      </c>
      <c r="G89" s="30">
        <f t="shared" si="86"/>
        <v>8.6999999999999993</v>
      </c>
      <c r="H89" s="30">
        <f t="shared" si="86"/>
        <v>5.6</v>
      </c>
      <c r="I89" s="30">
        <f t="shared" si="86"/>
        <v>4.5999999999999996</v>
      </c>
      <c r="J89" s="30">
        <f t="shared" si="86"/>
        <v>13.8</v>
      </c>
      <c r="K89" s="30">
        <f t="shared" si="86"/>
        <v>3.1</v>
      </c>
      <c r="L89" s="30">
        <f t="shared" si="86"/>
        <v>9.1999999999999993</v>
      </c>
      <c r="M89" s="30">
        <f t="shared" si="86"/>
        <v>2.6</v>
      </c>
      <c r="N89" s="30">
        <f t="shared" si="86"/>
        <v>0.5</v>
      </c>
      <c r="O89" s="31">
        <f t="shared" si="86"/>
        <v>0</v>
      </c>
    </row>
    <row r="90" spans="1:15" ht="14.25" customHeight="1" x14ac:dyDescent="0.15">
      <c r="A90" s="73"/>
      <c r="B90" s="74"/>
      <c r="C90" s="67" t="s">
        <v>88</v>
      </c>
      <c r="D90" s="68"/>
      <c r="E90" s="28">
        <f t="shared" si="78"/>
        <v>151</v>
      </c>
      <c r="F90" s="29">
        <f t="shared" ref="F90:O90" si="87">IFERROR(ROUND(F201/$E90*100,1),"-")</f>
        <v>45</v>
      </c>
      <c r="G90" s="30">
        <f t="shared" si="87"/>
        <v>8.6</v>
      </c>
      <c r="H90" s="30">
        <f t="shared" si="87"/>
        <v>4.5999999999999996</v>
      </c>
      <c r="I90" s="30">
        <f t="shared" si="87"/>
        <v>3.3</v>
      </c>
      <c r="J90" s="30">
        <f t="shared" si="87"/>
        <v>10.6</v>
      </c>
      <c r="K90" s="30">
        <f t="shared" si="87"/>
        <v>4.5999999999999996</v>
      </c>
      <c r="L90" s="30">
        <f t="shared" si="87"/>
        <v>12.6</v>
      </c>
      <c r="M90" s="30">
        <f t="shared" si="87"/>
        <v>7.3</v>
      </c>
      <c r="N90" s="30">
        <f t="shared" si="87"/>
        <v>2.6</v>
      </c>
      <c r="O90" s="31">
        <f t="shared" si="87"/>
        <v>0.7</v>
      </c>
    </row>
    <row r="91" spans="1:15" ht="14.25" customHeight="1" x14ac:dyDescent="0.15">
      <c r="A91" s="73"/>
      <c r="B91" s="74"/>
      <c r="C91" s="67" t="s">
        <v>89</v>
      </c>
      <c r="D91" s="68"/>
      <c r="E91" s="28">
        <f t="shared" si="78"/>
        <v>280</v>
      </c>
      <c r="F91" s="29">
        <f t="shared" ref="F91:O91" si="88">IFERROR(ROUND(F202/$E91*100,1),"-")</f>
        <v>24.3</v>
      </c>
      <c r="G91" s="30">
        <f t="shared" si="88"/>
        <v>9.3000000000000007</v>
      </c>
      <c r="H91" s="30">
        <f t="shared" si="88"/>
        <v>5.7</v>
      </c>
      <c r="I91" s="30">
        <f t="shared" si="88"/>
        <v>2.1</v>
      </c>
      <c r="J91" s="30">
        <f t="shared" si="88"/>
        <v>16.399999999999999</v>
      </c>
      <c r="K91" s="30">
        <f t="shared" si="88"/>
        <v>0</v>
      </c>
      <c r="L91" s="30">
        <f t="shared" si="88"/>
        <v>16.8</v>
      </c>
      <c r="M91" s="30">
        <f t="shared" si="88"/>
        <v>20.399999999999999</v>
      </c>
      <c r="N91" s="30">
        <f t="shared" si="88"/>
        <v>2.9</v>
      </c>
      <c r="O91" s="31">
        <f t="shared" si="88"/>
        <v>2.1</v>
      </c>
    </row>
    <row r="92" spans="1:15" ht="14.25" customHeight="1" x14ac:dyDescent="0.15">
      <c r="A92" s="75"/>
      <c r="B92" s="76"/>
      <c r="C92" s="69" t="s">
        <v>6</v>
      </c>
      <c r="D92" s="70"/>
      <c r="E92" s="37">
        <f t="shared" si="78"/>
        <v>7</v>
      </c>
      <c r="F92" s="38">
        <f t="shared" ref="F92:O92" si="89">IFERROR(ROUND(F203/$E92*100,1),"-")</f>
        <v>28.6</v>
      </c>
      <c r="G92" s="39">
        <f t="shared" si="89"/>
        <v>14.3</v>
      </c>
      <c r="H92" s="39">
        <f t="shared" si="89"/>
        <v>0</v>
      </c>
      <c r="I92" s="39">
        <f t="shared" si="89"/>
        <v>0</v>
      </c>
      <c r="J92" s="39">
        <f t="shared" si="89"/>
        <v>14.3</v>
      </c>
      <c r="K92" s="39">
        <f t="shared" si="89"/>
        <v>0</v>
      </c>
      <c r="L92" s="39">
        <f t="shared" si="89"/>
        <v>14.3</v>
      </c>
      <c r="M92" s="39">
        <f t="shared" si="89"/>
        <v>14.3</v>
      </c>
      <c r="N92" s="39">
        <f t="shared" si="89"/>
        <v>0</v>
      </c>
      <c r="O92" s="40">
        <f t="shared" si="89"/>
        <v>14.3</v>
      </c>
    </row>
    <row r="93" spans="1:15" ht="14.25" customHeight="1" x14ac:dyDescent="0.15">
      <c r="A93" s="71" t="s">
        <v>93</v>
      </c>
      <c r="B93" s="72"/>
      <c r="C93" s="77" t="s">
        <v>94</v>
      </c>
      <c r="D93" s="78"/>
      <c r="E93" s="33">
        <f t="shared" si="78"/>
        <v>462</v>
      </c>
      <c r="F93" s="34">
        <f t="shared" ref="F93:O93" si="90">IFERROR(ROUND(F204/$E93*100,1),"-")</f>
        <v>42.2</v>
      </c>
      <c r="G93" s="35">
        <f t="shared" si="90"/>
        <v>8.4</v>
      </c>
      <c r="H93" s="35">
        <f t="shared" si="90"/>
        <v>4.5</v>
      </c>
      <c r="I93" s="35">
        <f t="shared" si="90"/>
        <v>2.8</v>
      </c>
      <c r="J93" s="35">
        <f t="shared" si="90"/>
        <v>11.9</v>
      </c>
      <c r="K93" s="35">
        <f t="shared" si="90"/>
        <v>1.7</v>
      </c>
      <c r="L93" s="35">
        <f t="shared" si="90"/>
        <v>13.6</v>
      </c>
      <c r="M93" s="35">
        <f t="shared" si="90"/>
        <v>11.5</v>
      </c>
      <c r="N93" s="35">
        <f t="shared" si="90"/>
        <v>1.7</v>
      </c>
      <c r="O93" s="36">
        <f t="shared" si="90"/>
        <v>1.5</v>
      </c>
    </row>
    <row r="94" spans="1:15" ht="14.25" customHeight="1" x14ac:dyDescent="0.15">
      <c r="A94" s="73"/>
      <c r="B94" s="74"/>
      <c r="C94" s="67" t="s">
        <v>95</v>
      </c>
      <c r="D94" s="68"/>
      <c r="E94" s="28">
        <f t="shared" si="78"/>
        <v>416</v>
      </c>
      <c r="F94" s="29">
        <f t="shared" ref="F94:O94" si="91">IFERROR(ROUND(F205/$E94*100,1),"-")</f>
        <v>54.6</v>
      </c>
      <c r="G94" s="30">
        <f t="shared" si="91"/>
        <v>7.5</v>
      </c>
      <c r="H94" s="30">
        <f t="shared" si="91"/>
        <v>5.5</v>
      </c>
      <c r="I94" s="30">
        <f t="shared" si="91"/>
        <v>2.9</v>
      </c>
      <c r="J94" s="30">
        <f t="shared" si="91"/>
        <v>11.1</v>
      </c>
      <c r="K94" s="30">
        <f t="shared" si="91"/>
        <v>1.9</v>
      </c>
      <c r="L94" s="30">
        <f t="shared" si="91"/>
        <v>8.1999999999999993</v>
      </c>
      <c r="M94" s="30">
        <f t="shared" si="91"/>
        <v>6</v>
      </c>
      <c r="N94" s="30">
        <f t="shared" si="91"/>
        <v>1.4</v>
      </c>
      <c r="O94" s="31">
        <f t="shared" si="91"/>
        <v>1</v>
      </c>
    </row>
    <row r="95" spans="1:15" ht="14.25" customHeight="1" x14ac:dyDescent="0.15">
      <c r="A95" s="73"/>
      <c r="B95" s="74"/>
      <c r="C95" s="67" t="s">
        <v>96</v>
      </c>
      <c r="D95" s="68"/>
      <c r="E95" s="28">
        <f t="shared" si="78"/>
        <v>20</v>
      </c>
      <c r="F95" s="29">
        <f t="shared" ref="F95:O95" si="92">IFERROR(ROUND(F206/$E95*100,1),"-")</f>
        <v>30</v>
      </c>
      <c r="G95" s="30">
        <f t="shared" si="92"/>
        <v>15</v>
      </c>
      <c r="H95" s="30">
        <f t="shared" si="92"/>
        <v>5</v>
      </c>
      <c r="I95" s="30">
        <f t="shared" si="92"/>
        <v>10</v>
      </c>
      <c r="J95" s="30">
        <f t="shared" si="92"/>
        <v>10</v>
      </c>
      <c r="K95" s="30">
        <f t="shared" si="92"/>
        <v>5</v>
      </c>
      <c r="L95" s="30">
        <f t="shared" si="92"/>
        <v>15</v>
      </c>
      <c r="M95" s="30">
        <f t="shared" si="92"/>
        <v>10</v>
      </c>
      <c r="N95" s="30">
        <f t="shared" si="92"/>
        <v>0</v>
      </c>
      <c r="O95" s="31">
        <f t="shared" si="92"/>
        <v>0</v>
      </c>
    </row>
    <row r="96" spans="1:15" ht="14.25" customHeight="1" x14ac:dyDescent="0.15">
      <c r="A96" s="73"/>
      <c r="B96" s="74"/>
      <c r="C96" s="67" t="s">
        <v>97</v>
      </c>
      <c r="D96" s="68"/>
      <c r="E96" s="28">
        <f t="shared" si="78"/>
        <v>2</v>
      </c>
      <c r="F96" s="29">
        <f t="shared" ref="F96:O96" si="93">IFERROR(ROUND(F207/$E96*100,1),"-")</f>
        <v>50</v>
      </c>
      <c r="G96" s="30">
        <f t="shared" si="93"/>
        <v>0</v>
      </c>
      <c r="H96" s="30">
        <f t="shared" si="93"/>
        <v>0</v>
      </c>
      <c r="I96" s="30">
        <f t="shared" si="93"/>
        <v>0</v>
      </c>
      <c r="J96" s="30">
        <f t="shared" si="93"/>
        <v>0</v>
      </c>
      <c r="K96" s="30">
        <f t="shared" si="93"/>
        <v>0</v>
      </c>
      <c r="L96" s="30">
        <f t="shared" si="93"/>
        <v>0</v>
      </c>
      <c r="M96" s="30">
        <f t="shared" si="93"/>
        <v>0</v>
      </c>
      <c r="N96" s="30">
        <f t="shared" si="93"/>
        <v>0</v>
      </c>
      <c r="O96" s="31">
        <f t="shared" si="93"/>
        <v>50</v>
      </c>
    </row>
    <row r="97" spans="1:15" ht="14.25" customHeight="1" x14ac:dyDescent="0.15">
      <c r="A97" s="73"/>
      <c r="B97" s="74"/>
      <c r="C97" s="67" t="s">
        <v>98</v>
      </c>
      <c r="D97" s="68"/>
      <c r="E97" s="28">
        <f t="shared" si="78"/>
        <v>39</v>
      </c>
      <c r="F97" s="29">
        <f t="shared" ref="F97:O97" si="94">IFERROR(ROUND(F208/$E97*100,1),"-")</f>
        <v>38.5</v>
      </c>
      <c r="G97" s="30">
        <f t="shared" si="94"/>
        <v>7.7</v>
      </c>
      <c r="H97" s="30">
        <f t="shared" si="94"/>
        <v>5.0999999999999996</v>
      </c>
      <c r="I97" s="30">
        <f t="shared" si="94"/>
        <v>5.0999999999999996</v>
      </c>
      <c r="J97" s="30">
        <f t="shared" si="94"/>
        <v>7.7</v>
      </c>
      <c r="K97" s="30">
        <f t="shared" si="94"/>
        <v>0</v>
      </c>
      <c r="L97" s="30">
        <f t="shared" si="94"/>
        <v>7.7</v>
      </c>
      <c r="M97" s="30">
        <f t="shared" si="94"/>
        <v>23.1</v>
      </c>
      <c r="N97" s="30">
        <f t="shared" si="94"/>
        <v>5.0999999999999996</v>
      </c>
      <c r="O97" s="31">
        <f t="shared" si="94"/>
        <v>0</v>
      </c>
    </row>
    <row r="98" spans="1:15" ht="14.25" customHeight="1" x14ac:dyDescent="0.15">
      <c r="A98" s="75"/>
      <c r="B98" s="76"/>
      <c r="C98" s="69" t="s">
        <v>6</v>
      </c>
      <c r="D98" s="70"/>
      <c r="E98" s="37">
        <f t="shared" si="78"/>
        <v>9</v>
      </c>
      <c r="F98" s="38">
        <f t="shared" ref="F98:O98" si="95">IFERROR(ROUND(F209/$E98*100,1),"-")</f>
        <v>22.2</v>
      </c>
      <c r="G98" s="39">
        <f t="shared" si="95"/>
        <v>11.1</v>
      </c>
      <c r="H98" s="39">
        <f t="shared" si="95"/>
        <v>0</v>
      </c>
      <c r="I98" s="39">
        <f t="shared" si="95"/>
        <v>11.1</v>
      </c>
      <c r="J98" s="39">
        <f t="shared" si="95"/>
        <v>33.299999999999997</v>
      </c>
      <c r="K98" s="39">
        <f t="shared" si="95"/>
        <v>0</v>
      </c>
      <c r="L98" s="39">
        <f t="shared" si="95"/>
        <v>11.1</v>
      </c>
      <c r="M98" s="39">
        <f t="shared" si="95"/>
        <v>0</v>
      </c>
      <c r="N98" s="39">
        <f t="shared" si="95"/>
        <v>0</v>
      </c>
      <c r="O98" s="40">
        <f t="shared" si="95"/>
        <v>11.1</v>
      </c>
    </row>
    <row r="99" spans="1:15" ht="14.25" customHeight="1" x14ac:dyDescent="0.15">
      <c r="A99" s="71" t="s">
        <v>17</v>
      </c>
      <c r="B99" s="72"/>
      <c r="C99" s="77" t="s">
        <v>59</v>
      </c>
      <c r="D99" s="78"/>
      <c r="E99" s="33">
        <f t="shared" si="78"/>
        <v>436</v>
      </c>
      <c r="F99" s="34">
        <f t="shared" ref="F99:O99" si="96">IFERROR(ROUND(F210/$E99*100,1),"-")</f>
        <v>47.7</v>
      </c>
      <c r="G99" s="35">
        <f t="shared" si="96"/>
        <v>8.3000000000000007</v>
      </c>
      <c r="H99" s="35">
        <f t="shared" si="96"/>
        <v>7.1</v>
      </c>
      <c r="I99" s="35">
        <f t="shared" si="96"/>
        <v>3.7</v>
      </c>
      <c r="J99" s="35">
        <f t="shared" si="96"/>
        <v>9.4</v>
      </c>
      <c r="K99" s="35">
        <f t="shared" si="96"/>
        <v>2.1</v>
      </c>
      <c r="L99" s="35">
        <f t="shared" si="96"/>
        <v>13.5</v>
      </c>
      <c r="M99" s="35">
        <f t="shared" si="96"/>
        <v>6.2</v>
      </c>
      <c r="N99" s="35">
        <f t="shared" si="96"/>
        <v>1.4</v>
      </c>
      <c r="O99" s="36">
        <f t="shared" si="96"/>
        <v>0.7</v>
      </c>
    </row>
    <row r="100" spans="1:15" ht="14.25" customHeight="1" x14ac:dyDescent="0.15">
      <c r="A100" s="73"/>
      <c r="B100" s="74"/>
      <c r="C100" s="67" t="s">
        <v>60</v>
      </c>
      <c r="D100" s="68"/>
      <c r="E100" s="28">
        <f t="shared" si="78"/>
        <v>380</v>
      </c>
      <c r="F100" s="29">
        <f t="shared" ref="F100:O100" si="97">IFERROR(ROUND(F211/$E100*100,1),"-")</f>
        <v>48.7</v>
      </c>
      <c r="G100" s="30">
        <f t="shared" si="97"/>
        <v>7.1</v>
      </c>
      <c r="H100" s="30">
        <f t="shared" si="97"/>
        <v>2.9</v>
      </c>
      <c r="I100" s="30">
        <f t="shared" si="97"/>
        <v>3.4</v>
      </c>
      <c r="J100" s="30">
        <f t="shared" si="97"/>
        <v>10.5</v>
      </c>
      <c r="K100" s="30">
        <f t="shared" si="97"/>
        <v>1.8</v>
      </c>
      <c r="L100" s="30">
        <f t="shared" si="97"/>
        <v>10.3</v>
      </c>
      <c r="M100" s="30">
        <f t="shared" si="97"/>
        <v>12.1</v>
      </c>
      <c r="N100" s="30">
        <f t="shared" si="97"/>
        <v>1.3</v>
      </c>
      <c r="O100" s="31">
        <f t="shared" si="97"/>
        <v>1.8</v>
      </c>
    </row>
    <row r="101" spans="1:15" ht="14.25" customHeight="1" x14ac:dyDescent="0.15">
      <c r="A101" s="73"/>
      <c r="B101" s="74"/>
      <c r="C101" s="67" t="s">
        <v>61</v>
      </c>
      <c r="D101" s="68"/>
      <c r="E101" s="28">
        <f t="shared" si="78"/>
        <v>94</v>
      </c>
      <c r="F101" s="29">
        <f t="shared" ref="F101:O101" si="98">IFERROR(ROUND(F212/$E101*100,1),"-")</f>
        <v>41.5</v>
      </c>
      <c r="G101" s="30">
        <f t="shared" si="98"/>
        <v>10.6</v>
      </c>
      <c r="H101" s="30">
        <f t="shared" si="98"/>
        <v>5.3</v>
      </c>
      <c r="I101" s="30">
        <f t="shared" si="98"/>
        <v>1.1000000000000001</v>
      </c>
      <c r="J101" s="30">
        <f t="shared" si="98"/>
        <v>24.5</v>
      </c>
      <c r="K101" s="30">
        <f t="shared" si="98"/>
        <v>0</v>
      </c>
      <c r="L101" s="30">
        <f t="shared" si="98"/>
        <v>5.3</v>
      </c>
      <c r="M101" s="30">
        <f t="shared" si="98"/>
        <v>10.6</v>
      </c>
      <c r="N101" s="30">
        <f t="shared" si="98"/>
        <v>1.1000000000000001</v>
      </c>
      <c r="O101" s="31">
        <f t="shared" si="98"/>
        <v>0</v>
      </c>
    </row>
    <row r="102" spans="1:15" ht="14.25" customHeight="1" x14ac:dyDescent="0.15">
      <c r="A102" s="73"/>
      <c r="B102" s="74"/>
      <c r="C102" s="67" t="s">
        <v>62</v>
      </c>
      <c r="D102" s="68"/>
      <c r="E102" s="28">
        <f t="shared" si="78"/>
        <v>22</v>
      </c>
      <c r="F102" s="29">
        <f t="shared" ref="F102:O102" si="99">IFERROR(ROUND(F213/$E102*100,1),"-")</f>
        <v>45.5</v>
      </c>
      <c r="G102" s="30">
        <f t="shared" si="99"/>
        <v>9.1</v>
      </c>
      <c r="H102" s="30">
        <f t="shared" si="99"/>
        <v>0</v>
      </c>
      <c r="I102" s="30">
        <f t="shared" si="99"/>
        <v>0</v>
      </c>
      <c r="J102" s="30">
        <f t="shared" si="99"/>
        <v>22.7</v>
      </c>
      <c r="K102" s="30">
        <f t="shared" si="99"/>
        <v>4.5</v>
      </c>
      <c r="L102" s="30">
        <f t="shared" si="99"/>
        <v>4.5</v>
      </c>
      <c r="M102" s="30">
        <f t="shared" si="99"/>
        <v>0</v>
      </c>
      <c r="N102" s="30">
        <f t="shared" si="99"/>
        <v>13.6</v>
      </c>
      <c r="O102" s="31">
        <f t="shared" si="99"/>
        <v>0</v>
      </c>
    </row>
    <row r="103" spans="1:15" ht="14.25" customHeight="1" x14ac:dyDescent="0.15">
      <c r="A103" s="73"/>
      <c r="B103" s="74"/>
      <c r="C103" s="67" t="s">
        <v>63</v>
      </c>
      <c r="D103" s="68"/>
      <c r="E103" s="28">
        <f t="shared" si="78"/>
        <v>8</v>
      </c>
      <c r="F103" s="29">
        <f t="shared" ref="F103:O103" si="100">IFERROR(ROUND(F214/$E103*100,1),"-")</f>
        <v>37.5</v>
      </c>
      <c r="G103" s="30">
        <f t="shared" si="100"/>
        <v>12.5</v>
      </c>
      <c r="H103" s="30">
        <f t="shared" si="100"/>
        <v>0</v>
      </c>
      <c r="I103" s="30">
        <f t="shared" si="100"/>
        <v>0</v>
      </c>
      <c r="J103" s="30">
        <f t="shared" si="100"/>
        <v>0</v>
      </c>
      <c r="K103" s="30">
        <f t="shared" si="100"/>
        <v>0</v>
      </c>
      <c r="L103" s="30">
        <f t="shared" si="100"/>
        <v>0</v>
      </c>
      <c r="M103" s="30">
        <f t="shared" si="100"/>
        <v>25</v>
      </c>
      <c r="N103" s="30">
        <f t="shared" si="100"/>
        <v>12.5</v>
      </c>
      <c r="O103" s="31">
        <f t="shared" si="100"/>
        <v>12.5</v>
      </c>
    </row>
    <row r="104" spans="1:15" ht="14.25" customHeight="1" x14ac:dyDescent="0.15">
      <c r="A104" s="75"/>
      <c r="B104" s="76"/>
      <c r="C104" s="69" t="s">
        <v>6</v>
      </c>
      <c r="D104" s="70"/>
      <c r="E104" s="37">
        <f t="shared" si="78"/>
        <v>8</v>
      </c>
      <c r="F104" s="38">
        <f t="shared" ref="F104:O104" si="101">IFERROR(ROUND(F215/$E104*100,1),"-")</f>
        <v>12.5</v>
      </c>
      <c r="G104" s="39">
        <f t="shared" si="101"/>
        <v>12.5</v>
      </c>
      <c r="H104" s="39">
        <f t="shared" si="101"/>
        <v>0</v>
      </c>
      <c r="I104" s="39">
        <f t="shared" si="101"/>
        <v>0</v>
      </c>
      <c r="J104" s="39">
        <f t="shared" si="101"/>
        <v>0</v>
      </c>
      <c r="K104" s="39">
        <f t="shared" si="101"/>
        <v>0</v>
      </c>
      <c r="L104" s="39">
        <f t="shared" si="101"/>
        <v>0</v>
      </c>
      <c r="M104" s="39">
        <f t="shared" si="101"/>
        <v>50</v>
      </c>
      <c r="N104" s="39">
        <f t="shared" si="101"/>
        <v>0</v>
      </c>
      <c r="O104" s="40">
        <f t="shared" si="101"/>
        <v>25</v>
      </c>
    </row>
    <row r="105" spans="1:15" ht="14.25" customHeight="1" x14ac:dyDescent="0.15">
      <c r="A105" s="71" t="s">
        <v>18</v>
      </c>
      <c r="B105" s="72"/>
      <c r="C105" s="77" t="s">
        <v>64</v>
      </c>
      <c r="D105" s="78"/>
      <c r="E105" s="33">
        <f t="shared" si="78"/>
        <v>355</v>
      </c>
      <c r="F105" s="34">
        <f t="shared" ref="F105:O105" si="102">IFERROR(ROUND(F216/$E105*100,1),"-")</f>
        <v>53</v>
      </c>
      <c r="G105" s="35">
        <f t="shared" si="102"/>
        <v>8.5</v>
      </c>
      <c r="H105" s="35">
        <f t="shared" si="102"/>
        <v>5.6</v>
      </c>
      <c r="I105" s="35">
        <f t="shared" si="102"/>
        <v>3.1</v>
      </c>
      <c r="J105" s="35">
        <f t="shared" si="102"/>
        <v>9</v>
      </c>
      <c r="K105" s="35">
        <f t="shared" si="102"/>
        <v>2.8</v>
      </c>
      <c r="L105" s="35">
        <f t="shared" si="102"/>
        <v>10.1</v>
      </c>
      <c r="M105" s="35">
        <f t="shared" si="102"/>
        <v>5.6</v>
      </c>
      <c r="N105" s="35">
        <f t="shared" si="102"/>
        <v>1.1000000000000001</v>
      </c>
      <c r="O105" s="36">
        <f t="shared" si="102"/>
        <v>1.1000000000000001</v>
      </c>
    </row>
    <row r="106" spans="1:15" ht="14.25" customHeight="1" x14ac:dyDescent="0.15">
      <c r="A106" s="73"/>
      <c r="B106" s="74"/>
      <c r="C106" s="67" t="s">
        <v>65</v>
      </c>
      <c r="D106" s="68"/>
      <c r="E106" s="28">
        <f t="shared" si="78"/>
        <v>393</v>
      </c>
      <c r="F106" s="29">
        <f t="shared" ref="F106:O106" si="103">IFERROR(ROUND(F217/$E106*100,1),"-")</f>
        <v>47.8</v>
      </c>
      <c r="G106" s="30">
        <f t="shared" si="103"/>
        <v>7.4</v>
      </c>
      <c r="H106" s="30">
        <f t="shared" si="103"/>
        <v>4.3</v>
      </c>
      <c r="I106" s="30">
        <f t="shared" si="103"/>
        <v>3.6</v>
      </c>
      <c r="J106" s="30">
        <f t="shared" si="103"/>
        <v>12.7</v>
      </c>
      <c r="K106" s="30">
        <f t="shared" si="103"/>
        <v>1.5</v>
      </c>
      <c r="L106" s="30">
        <f t="shared" si="103"/>
        <v>11.7</v>
      </c>
      <c r="M106" s="30">
        <f t="shared" si="103"/>
        <v>8.6999999999999993</v>
      </c>
      <c r="N106" s="30">
        <f t="shared" si="103"/>
        <v>1.5</v>
      </c>
      <c r="O106" s="31">
        <f t="shared" si="103"/>
        <v>0.8</v>
      </c>
    </row>
    <row r="107" spans="1:15" ht="14.25" customHeight="1" x14ac:dyDescent="0.15">
      <c r="A107" s="73"/>
      <c r="B107" s="74"/>
      <c r="C107" s="67" t="s">
        <v>61</v>
      </c>
      <c r="D107" s="68"/>
      <c r="E107" s="28">
        <f t="shared" si="78"/>
        <v>158</v>
      </c>
      <c r="F107" s="29">
        <f t="shared" ref="F107:O107" si="104">IFERROR(ROUND(F218/$E107*100,1),"-")</f>
        <v>36.1</v>
      </c>
      <c r="G107" s="30">
        <f t="shared" si="104"/>
        <v>9.5</v>
      </c>
      <c r="H107" s="30">
        <f t="shared" si="104"/>
        <v>4.4000000000000004</v>
      </c>
      <c r="I107" s="30">
        <f t="shared" si="104"/>
        <v>2.5</v>
      </c>
      <c r="J107" s="30">
        <f t="shared" si="104"/>
        <v>13.3</v>
      </c>
      <c r="K107" s="30">
        <f t="shared" si="104"/>
        <v>0</v>
      </c>
      <c r="L107" s="30">
        <f t="shared" si="104"/>
        <v>12.7</v>
      </c>
      <c r="M107" s="30">
        <f t="shared" si="104"/>
        <v>16.5</v>
      </c>
      <c r="N107" s="30">
        <f t="shared" si="104"/>
        <v>3.8</v>
      </c>
      <c r="O107" s="31">
        <f t="shared" si="104"/>
        <v>1.3</v>
      </c>
    </row>
    <row r="108" spans="1:15" ht="14.25" customHeight="1" x14ac:dyDescent="0.15">
      <c r="A108" s="73"/>
      <c r="B108" s="74"/>
      <c r="C108" s="67" t="s">
        <v>66</v>
      </c>
      <c r="D108" s="68"/>
      <c r="E108" s="28">
        <f t="shared" si="78"/>
        <v>20</v>
      </c>
      <c r="F108" s="29">
        <f t="shared" ref="F108:O108" si="105">IFERROR(ROUND(F219/$E108*100,1),"-")</f>
        <v>40</v>
      </c>
      <c r="G108" s="30">
        <f t="shared" si="105"/>
        <v>0</v>
      </c>
      <c r="H108" s="30">
        <f t="shared" si="105"/>
        <v>15</v>
      </c>
      <c r="I108" s="30">
        <f t="shared" si="105"/>
        <v>5</v>
      </c>
      <c r="J108" s="30">
        <f t="shared" si="105"/>
        <v>20</v>
      </c>
      <c r="K108" s="30">
        <f t="shared" si="105"/>
        <v>5</v>
      </c>
      <c r="L108" s="30">
        <f t="shared" si="105"/>
        <v>0</v>
      </c>
      <c r="M108" s="30">
        <f t="shared" si="105"/>
        <v>10</v>
      </c>
      <c r="N108" s="30">
        <f t="shared" si="105"/>
        <v>0</v>
      </c>
      <c r="O108" s="31">
        <f t="shared" si="105"/>
        <v>5</v>
      </c>
    </row>
    <row r="109" spans="1:15" ht="14.25" customHeight="1" x14ac:dyDescent="0.15">
      <c r="A109" s="73"/>
      <c r="B109" s="74"/>
      <c r="C109" s="67" t="s">
        <v>67</v>
      </c>
      <c r="D109" s="68"/>
      <c r="E109" s="28">
        <f t="shared" si="78"/>
        <v>14</v>
      </c>
      <c r="F109" s="29">
        <f t="shared" ref="F109:O109" si="106">IFERROR(ROUND(F220/$E109*100,1),"-")</f>
        <v>35.700000000000003</v>
      </c>
      <c r="G109" s="30">
        <f t="shared" si="106"/>
        <v>14.3</v>
      </c>
      <c r="H109" s="30">
        <f t="shared" si="106"/>
        <v>0</v>
      </c>
      <c r="I109" s="30">
        <f t="shared" si="106"/>
        <v>0</v>
      </c>
      <c r="J109" s="30">
        <f t="shared" si="106"/>
        <v>7.1</v>
      </c>
      <c r="K109" s="30">
        <f t="shared" si="106"/>
        <v>0</v>
      </c>
      <c r="L109" s="30">
        <f t="shared" si="106"/>
        <v>14.3</v>
      </c>
      <c r="M109" s="30">
        <f t="shared" si="106"/>
        <v>21.4</v>
      </c>
      <c r="N109" s="30">
        <f t="shared" si="106"/>
        <v>0</v>
      </c>
      <c r="O109" s="31">
        <f t="shared" si="106"/>
        <v>7.1</v>
      </c>
    </row>
    <row r="110" spans="1:15" ht="14.25" customHeight="1" x14ac:dyDescent="0.15">
      <c r="A110" s="75"/>
      <c r="B110" s="76"/>
      <c r="C110" s="69" t="s">
        <v>6</v>
      </c>
      <c r="D110" s="70"/>
      <c r="E110" s="37">
        <f t="shared" si="78"/>
        <v>8</v>
      </c>
      <c r="F110" s="38">
        <f t="shared" ref="F110:O110" si="107">IFERROR(ROUND(F221/$E110*100,1),"-")</f>
        <v>0</v>
      </c>
      <c r="G110" s="39">
        <f t="shared" si="107"/>
        <v>12.5</v>
      </c>
      <c r="H110" s="39">
        <f t="shared" si="107"/>
        <v>0</v>
      </c>
      <c r="I110" s="39">
        <f t="shared" si="107"/>
        <v>0</v>
      </c>
      <c r="J110" s="39">
        <f t="shared" si="107"/>
        <v>12.5</v>
      </c>
      <c r="K110" s="39">
        <f t="shared" si="107"/>
        <v>0</v>
      </c>
      <c r="L110" s="39">
        <f t="shared" si="107"/>
        <v>0</v>
      </c>
      <c r="M110" s="39">
        <f t="shared" si="107"/>
        <v>50</v>
      </c>
      <c r="N110" s="39">
        <f t="shared" si="107"/>
        <v>0</v>
      </c>
      <c r="O110" s="40">
        <f t="shared" si="107"/>
        <v>25</v>
      </c>
    </row>
    <row r="111" spans="1:15" ht="14.25" customHeight="1" x14ac:dyDescent="0.15">
      <c r="A111" s="79" t="s">
        <v>99</v>
      </c>
      <c r="B111" s="80"/>
      <c r="C111" s="77" t="s">
        <v>100</v>
      </c>
      <c r="D111" s="78"/>
      <c r="E111" s="33">
        <f t="shared" si="78"/>
        <v>414</v>
      </c>
      <c r="F111" s="34">
        <f t="shared" ref="F111:O111" si="108">IFERROR(ROUND(F222/$E111*100,1),"-")</f>
        <v>37.4</v>
      </c>
      <c r="G111" s="35">
        <f t="shared" si="108"/>
        <v>9.6999999999999993</v>
      </c>
      <c r="H111" s="35">
        <f t="shared" si="108"/>
        <v>5.0999999999999996</v>
      </c>
      <c r="I111" s="35">
        <f t="shared" si="108"/>
        <v>3.6</v>
      </c>
      <c r="J111" s="35">
        <f t="shared" si="108"/>
        <v>11.1</v>
      </c>
      <c r="K111" s="35">
        <f t="shared" si="108"/>
        <v>1.9</v>
      </c>
      <c r="L111" s="35">
        <f t="shared" si="108"/>
        <v>16.899999999999999</v>
      </c>
      <c r="M111" s="35">
        <f t="shared" si="108"/>
        <v>12.1</v>
      </c>
      <c r="N111" s="35">
        <f t="shared" si="108"/>
        <v>1.2</v>
      </c>
      <c r="O111" s="36">
        <f t="shared" si="108"/>
        <v>1</v>
      </c>
    </row>
    <row r="112" spans="1:15" ht="14.25" customHeight="1" x14ac:dyDescent="0.15">
      <c r="A112" s="81"/>
      <c r="B112" s="82"/>
      <c r="C112" s="67" t="s">
        <v>101</v>
      </c>
      <c r="D112" s="68"/>
      <c r="E112" s="28">
        <f t="shared" si="78"/>
        <v>34</v>
      </c>
      <c r="F112" s="29">
        <f t="shared" ref="F112:O112" si="109">IFERROR(ROUND(F223/$E112*100,1),"-")</f>
        <v>32.4</v>
      </c>
      <c r="G112" s="30">
        <f t="shared" si="109"/>
        <v>11.8</v>
      </c>
      <c r="H112" s="30">
        <f t="shared" si="109"/>
        <v>8.8000000000000007</v>
      </c>
      <c r="I112" s="30">
        <f t="shared" si="109"/>
        <v>2.9</v>
      </c>
      <c r="J112" s="30">
        <f t="shared" si="109"/>
        <v>8.8000000000000007</v>
      </c>
      <c r="K112" s="30">
        <f t="shared" si="109"/>
        <v>0</v>
      </c>
      <c r="L112" s="30">
        <f t="shared" si="109"/>
        <v>11.8</v>
      </c>
      <c r="M112" s="30">
        <f t="shared" si="109"/>
        <v>8.8000000000000007</v>
      </c>
      <c r="N112" s="30">
        <f t="shared" si="109"/>
        <v>5.9</v>
      </c>
      <c r="O112" s="31">
        <f t="shared" si="109"/>
        <v>8.8000000000000007</v>
      </c>
    </row>
    <row r="113" spans="1:15" ht="14.25" customHeight="1" x14ac:dyDescent="0.15">
      <c r="A113" s="81"/>
      <c r="B113" s="82"/>
      <c r="C113" s="67" t="s">
        <v>102</v>
      </c>
      <c r="D113" s="68"/>
      <c r="E113" s="28">
        <f t="shared" si="78"/>
        <v>373</v>
      </c>
      <c r="F113" s="29">
        <f t="shared" ref="F113:O113" si="110">IFERROR(ROUND(F224/$E113*100,1),"-")</f>
        <v>58.7</v>
      </c>
      <c r="G113" s="30">
        <f t="shared" si="110"/>
        <v>7.2</v>
      </c>
      <c r="H113" s="30">
        <f t="shared" si="110"/>
        <v>3.8</v>
      </c>
      <c r="I113" s="30">
        <f t="shared" si="110"/>
        <v>2.9</v>
      </c>
      <c r="J113" s="30">
        <f t="shared" si="110"/>
        <v>11.8</v>
      </c>
      <c r="K113" s="30">
        <f t="shared" si="110"/>
        <v>1.3</v>
      </c>
      <c r="L113" s="30">
        <f t="shared" si="110"/>
        <v>6.2</v>
      </c>
      <c r="M113" s="30">
        <f t="shared" si="110"/>
        <v>5.9</v>
      </c>
      <c r="N113" s="30">
        <f t="shared" si="110"/>
        <v>1.3</v>
      </c>
      <c r="O113" s="31">
        <f t="shared" si="110"/>
        <v>0.8</v>
      </c>
    </row>
    <row r="114" spans="1:15" ht="14.25" customHeight="1" x14ac:dyDescent="0.15">
      <c r="A114" s="81"/>
      <c r="B114" s="82"/>
      <c r="C114" s="67" t="s">
        <v>98</v>
      </c>
      <c r="D114" s="68"/>
      <c r="E114" s="28">
        <f t="shared" ref="E114:E115" si="111">E225</f>
        <v>116</v>
      </c>
      <c r="F114" s="29">
        <f t="shared" ref="F114:O114" si="112">IFERROR(ROUND(F225/$E114*100,1),"-")</f>
        <v>47.4</v>
      </c>
      <c r="G114" s="30">
        <f t="shared" si="112"/>
        <v>4.3</v>
      </c>
      <c r="H114" s="30">
        <f t="shared" si="112"/>
        <v>7.8</v>
      </c>
      <c r="I114" s="30">
        <f t="shared" si="112"/>
        <v>2.6</v>
      </c>
      <c r="J114" s="30">
        <f t="shared" si="112"/>
        <v>13.8</v>
      </c>
      <c r="K114" s="30">
        <f t="shared" si="112"/>
        <v>3.4</v>
      </c>
      <c r="L114" s="30">
        <f t="shared" si="112"/>
        <v>5.2</v>
      </c>
      <c r="M114" s="30">
        <f t="shared" si="112"/>
        <v>11.2</v>
      </c>
      <c r="N114" s="30">
        <f t="shared" si="112"/>
        <v>3.4</v>
      </c>
      <c r="O114" s="31">
        <f t="shared" si="112"/>
        <v>0.9</v>
      </c>
    </row>
    <row r="115" spans="1:15" ht="14.25" customHeight="1" x14ac:dyDescent="0.15">
      <c r="A115" s="83"/>
      <c r="B115" s="84"/>
      <c r="C115" s="69" t="s">
        <v>6</v>
      </c>
      <c r="D115" s="70"/>
      <c r="E115" s="37">
        <f t="shared" si="111"/>
        <v>11</v>
      </c>
      <c r="F115" s="38">
        <f t="shared" ref="F115:O115" si="113">IFERROR(ROUND(F226/$E115*100,1),"-")</f>
        <v>54.5</v>
      </c>
      <c r="G115" s="39">
        <f t="shared" si="113"/>
        <v>9.1</v>
      </c>
      <c r="H115" s="39">
        <f t="shared" si="113"/>
        <v>0</v>
      </c>
      <c r="I115" s="39">
        <f t="shared" si="113"/>
        <v>0</v>
      </c>
      <c r="J115" s="39">
        <f t="shared" si="113"/>
        <v>0</v>
      </c>
      <c r="K115" s="39">
        <f t="shared" si="113"/>
        <v>0</v>
      </c>
      <c r="L115" s="39">
        <f t="shared" si="113"/>
        <v>9.1</v>
      </c>
      <c r="M115" s="39">
        <f t="shared" si="113"/>
        <v>9.1</v>
      </c>
      <c r="N115" s="39">
        <f t="shared" si="113"/>
        <v>0</v>
      </c>
      <c r="O115" s="40">
        <f t="shared" si="113"/>
        <v>18.2</v>
      </c>
    </row>
    <row r="116" spans="1:15" ht="15" customHeight="1" x14ac:dyDescent="0.15">
      <c r="A116" s="85" t="s">
        <v>5</v>
      </c>
      <c r="B116" s="85"/>
      <c r="C116" s="85"/>
      <c r="D116" s="44"/>
      <c r="E116" s="45"/>
      <c r="F116" s="46"/>
      <c r="G116" s="46"/>
      <c r="H116" s="46"/>
      <c r="I116" s="46"/>
      <c r="J116" s="46"/>
      <c r="K116" s="46"/>
      <c r="L116" s="46"/>
      <c r="M116" s="46"/>
      <c r="N116" s="46"/>
      <c r="O116" s="46"/>
    </row>
    <row r="117" spans="1:15" ht="5.25" customHeight="1" x14ac:dyDescent="0.15"/>
    <row r="118" spans="1:15" ht="14.25" customHeight="1" x14ac:dyDescent="0.15">
      <c r="A118" s="8"/>
      <c r="B118" s="95" t="s">
        <v>2</v>
      </c>
      <c r="C118" s="95"/>
      <c r="D118" s="27"/>
      <c r="E118" s="47">
        <v>948</v>
      </c>
      <c r="F118" s="48">
        <v>446</v>
      </c>
      <c r="G118" s="49">
        <v>77</v>
      </c>
      <c r="H118" s="49">
        <v>47</v>
      </c>
      <c r="I118" s="49">
        <v>30</v>
      </c>
      <c r="J118" s="49">
        <v>109</v>
      </c>
      <c r="K118" s="49">
        <v>17</v>
      </c>
      <c r="L118" s="49">
        <v>104</v>
      </c>
      <c r="M118" s="49">
        <v>89</v>
      </c>
      <c r="N118" s="49">
        <v>16</v>
      </c>
      <c r="O118" s="50">
        <v>13</v>
      </c>
    </row>
    <row r="119" spans="1:15" ht="14.25" customHeight="1" x14ac:dyDescent="0.15">
      <c r="A119" s="96" t="s">
        <v>9</v>
      </c>
      <c r="B119" s="97"/>
      <c r="C119" s="77" t="s">
        <v>7</v>
      </c>
      <c r="D119" s="78"/>
      <c r="E119" s="33">
        <v>398</v>
      </c>
      <c r="F119" s="51">
        <v>211</v>
      </c>
      <c r="G119" s="52">
        <v>50</v>
      </c>
      <c r="H119" s="52">
        <v>32</v>
      </c>
      <c r="I119" s="52">
        <v>13</v>
      </c>
      <c r="J119" s="52">
        <v>29</v>
      </c>
      <c r="K119" s="52">
        <v>6</v>
      </c>
      <c r="L119" s="52">
        <v>1</v>
      </c>
      <c r="M119" s="52">
        <v>45</v>
      </c>
      <c r="N119" s="52">
        <v>7</v>
      </c>
      <c r="O119" s="53">
        <v>4</v>
      </c>
    </row>
    <row r="120" spans="1:15" ht="14.25" customHeight="1" x14ac:dyDescent="0.15">
      <c r="A120" s="98"/>
      <c r="B120" s="99"/>
      <c r="C120" s="67" t="s">
        <v>8</v>
      </c>
      <c r="D120" s="68"/>
      <c r="E120" s="28">
        <v>531</v>
      </c>
      <c r="F120" s="54">
        <v>226</v>
      </c>
      <c r="G120" s="55">
        <v>26</v>
      </c>
      <c r="H120" s="55">
        <v>15</v>
      </c>
      <c r="I120" s="55">
        <v>17</v>
      </c>
      <c r="J120" s="55">
        <v>80</v>
      </c>
      <c r="K120" s="55">
        <v>11</v>
      </c>
      <c r="L120" s="55">
        <v>102</v>
      </c>
      <c r="M120" s="55">
        <v>43</v>
      </c>
      <c r="N120" s="55">
        <v>9</v>
      </c>
      <c r="O120" s="56">
        <v>2</v>
      </c>
    </row>
    <row r="121" spans="1:15" ht="14.25" customHeight="1" x14ac:dyDescent="0.15">
      <c r="A121" s="98"/>
      <c r="B121" s="99"/>
      <c r="C121" s="67" t="s">
        <v>13</v>
      </c>
      <c r="D121" s="68"/>
      <c r="E121" s="28">
        <v>0</v>
      </c>
      <c r="F121" s="54">
        <v>0</v>
      </c>
      <c r="G121" s="55">
        <v>0</v>
      </c>
      <c r="H121" s="55">
        <v>0</v>
      </c>
      <c r="I121" s="55">
        <v>0</v>
      </c>
      <c r="J121" s="55">
        <v>0</v>
      </c>
      <c r="K121" s="55">
        <v>0</v>
      </c>
      <c r="L121" s="55">
        <v>0</v>
      </c>
      <c r="M121" s="55">
        <v>0</v>
      </c>
      <c r="N121" s="55">
        <v>0</v>
      </c>
      <c r="O121" s="56">
        <v>0</v>
      </c>
    </row>
    <row r="122" spans="1:15" ht="14.25" customHeight="1" x14ac:dyDescent="0.15">
      <c r="A122" s="98"/>
      <c r="B122" s="99"/>
      <c r="C122" s="67" t="s">
        <v>14</v>
      </c>
      <c r="D122" s="68"/>
      <c r="E122" s="28">
        <v>12</v>
      </c>
      <c r="F122" s="54">
        <v>8</v>
      </c>
      <c r="G122" s="55">
        <v>1</v>
      </c>
      <c r="H122" s="55">
        <v>0</v>
      </c>
      <c r="I122" s="55">
        <v>0</v>
      </c>
      <c r="J122" s="55">
        <v>0</v>
      </c>
      <c r="K122" s="55">
        <v>0</v>
      </c>
      <c r="L122" s="55">
        <v>1</v>
      </c>
      <c r="M122" s="55">
        <v>1</v>
      </c>
      <c r="N122" s="55">
        <v>0</v>
      </c>
      <c r="O122" s="56">
        <v>1</v>
      </c>
    </row>
    <row r="123" spans="1:15" ht="14.25" customHeight="1" x14ac:dyDescent="0.15">
      <c r="A123" s="100"/>
      <c r="B123" s="101"/>
      <c r="C123" s="69" t="s">
        <v>3</v>
      </c>
      <c r="D123" s="70"/>
      <c r="E123" s="37">
        <v>7</v>
      </c>
      <c r="F123" s="57">
        <v>1</v>
      </c>
      <c r="G123" s="58">
        <v>0</v>
      </c>
      <c r="H123" s="58">
        <v>0</v>
      </c>
      <c r="I123" s="58">
        <v>0</v>
      </c>
      <c r="J123" s="58">
        <v>0</v>
      </c>
      <c r="K123" s="58">
        <v>0</v>
      </c>
      <c r="L123" s="58">
        <v>0</v>
      </c>
      <c r="M123" s="58">
        <v>0</v>
      </c>
      <c r="N123" s="58">
        <v>0</v>
      </c>
      <c r="O123" s="59">
        <v>6</v>
      </c>
    </row>
    <row r="124" spans="1:15" ht="14.25" customHeight="1" x14ac:dyDescent="0.15">
      <c r="A124" s="89" t="s">
        <v>12</v>
      </c>
      <c r="B124" s="90"/>
      <c r="C124" s="77" t="s">
        <v>19</v>
      </c>
      <c r="D124" s="78"/>
      <c r="E124" s="33">
        <v>7</v>
      </c>
      <c r="F124" s="51">
        <v>2</v>
      </c>
      <c r="G124" s="52">
        <v>0</v>
      </c>
      <c r="H124" s="52">
        <v>0</v>
      </c>
      <c r="I124" s="52">
        <v>0</v>
      </c>
      <c r="J124" s="52">
        <v>0</v>
      </c>
      <c r="K124" s="52">
        <v>5</v>
      </c>
      <c r="L124" s="52">
        <v>0</v>
      </c>
      <c r="M124" s="52">
        <v>0</v>
      </c>
      <c r="N124" s="52">
        <v>0</v>
      </c>
      <c r="O124" s="53">
        <v>0</v>
      </c>
    </row>
    <row r="125" spans="1:15" ht="14.25" customHeight="1" x14ac:dyDescent="0.15">
      <c r="A125" s="91"/>
      <c r="B125" s="92"/>
      <c r="C125" s="67" t="s">
        <v>20</v>
      </c>
      <c r="D125" s="68"/>
      <c r="E125" s="28">
        <v>81</v>
      </c>
      <c r="F125" s="54">
        <v>53</v>
      </c>
      <c r="G125" s="55">
        <v>1</v>
      </c>
      <c r="H125" s="55">
        <v>1</v>
      </c>
      <c r="I125" s="55">
        <v>4</v>
      </c>
      <c r="J125" s="55">
        <v>5</v>
      </c>
      <c r="K125" s="55">
        <v>12</v>
      </c>
      <c r="L125" s="55">
        <v>2</v>
      </c>
      <c r="M125" s="55">
        <v>1</v>
      </c>
      <c r="N125" s="55">
        <v>2</v>
      </c>
      <c r="O125" s="56">
        <v>0</v>
      </c>
    </row>
    <row r="126" spans="1:15" ht="14.25" customHeight="1" x14ac:dyDescent="0.15">
      <c r="A126" s="91"/>
      <c r="B126" s="92"/>
      <c r="C126" s="67" t="s">
        <v>21</v>
      </c>
      <c r="D126" s="68"/>
      <c r="E126" s="28">
        <v>160</v>
      </c>
      <c r="F126" s="54">
        <v>122</v>
      </c>
      <c r="G126" s="55">
        <v>6</v>
      </c>
      <c r="H126" s="55">
        <v>2</v>
      </c>
      <c r="I126" s="55">
        <v>8</v>
      </c>
      <c r="J126" s="55">
        <v>9</v>
      </c>
      <c r="K126" s="55">
        <v>0</v>
      </c>
      <c r="L126" s="55">
        <v>4</v>
      </c>
      <c r="M126" s="55">
        <v>4</v>
      </c>
      <c r="N126" s="55">
        <v>4</v>
      </c>
      <c r="O126" s="56">
        <v>1</v>
      </c>
    </row>
    <row r="127" spans="1:15" ht="14.25" customHeight="1" x14ac:dyDescent="0.15">
      <c r="A127" s="91"/>
      <c r="B127" s="92"/>
      <c r="C127" s="67" t="s">
        <v>22</v>
      </c>
      <c r="D127" s="68"/>
      <c r="E127" s="28">
        <v>210</v>
      </c>
      <c r="F127" s="54">
        <v>132</v>
      </c>
      <c r="G127" s="55">
        <v>19</v>
      </c>
      <c r="H127" s="55">
        <v>12</v>
      </c>
      <c r="I127" s="55">
        <v>7</v>
      </c>
      <c r="J127" s="55">
        <v>20</v>
      </c>
      <c r="K127" s="55">
        <v>0</v>
      </c>
      <c r="L127" s="55">
        <v>18</v>
      </c>
      <c r="M127" s="55">
        <v>0</v>
      </c>
      <c r="N127" s="55">
        <v>1</v>
      </c>
      <c r="O127" s="56">
        <v>1</v>
      </c>
    </row>
    <row r="128" spans="1:15" ht="14.25" customHeight="1" x14ac:dyDescent="0.15">
      <c r="A128" s="91"/>
      <c r="B128" s="92"/>
      <c r="C128" s="67" t="s">
        <v>23</v>
      </c>
      <c r="D128" s="68"/>
      <c r="E128" s="28">
        <v>183</v>
      </c>
      <c r="F128" s="54">
        <v>96</v>
      </c>
      <c r="G128" s="55">
        <v>12</v>
      </c>
      <c r="H128" s="55">
        <v>13</v>
      </c>
      <c r="I128" s="55">
        <v>6</v>
      </c>
      <c r="J128" s="55">
        <v>27</v>
      </c>
      <c r="K128" s="55">
        <v>0</v>
      </c>
      <c r="L128" s="55">
        <v>16</v>
      </c>
      <c r="M128" s="55">
        <v>8</v>
      </c>
      <c r="N128" s="55">
        <v>4</v>
      </c>
      <c r="O128" s="56">
        <v>1</v>
      </c>
    </row>
    <row r="129" spans="1:15" ht="14.25" customHeight="1" x14ac:dyDescent="0.15">
      <c r="A129" s="91"/>
      <c r="B129" s="92"/>
      <c r="C129" s="67" t="s">
        <v>24</v>
      </c>
      <c r="D129" s="68"/>
      <c r="E129" s="28">
        <v>154</v>
      </c>
      <c r="F129" s="54">
        <v>35</v>
      </c>
      <c r="G129" s="55">
        <v>15</v>
      </c>
      <c r="H129" s="55">
        <v>14</v>
      </c>
      <c r="I129" s="55">
        <v>5</v>
      </c>
      <c r="J129" s="55">
        <v>30</v>
      </c>
      <c r="K129" s="55">
        <v>0</v>
      </c>
      <c r="L129" s="55">
        <v>25</v>
      </c>
      <c r="M129" s="55">
        <v>25</v>
      </c>
      <c r="N129" s="55">
        <v>4</v>
      </c>
      <c r="O129" s="56">
        <v>1</v>
      </c>
    </row>
    <row r="130" spans="1:15" ht="14.25" customHeight="1" x14ac:dyDescent="0.15">
      <c r="A130" s="91"/>
      <c r="B130" s="92"/>
      <c r="C130" s="67" t="s">
        <v>25</v>
      </c>
      <c r="D130" s="68"/>
      <c r="E130" s="28">
        <v>143</v>
      </c>
      <c r="F130" s="54">
        <v>6</v>
      </c>
      <c r="G130" s="55">
        <v>23</v>
      </c>
      <c r="H130" s="55">
        <v>5</v>
      </c>
      <c r="I130" s="55">
        <v>0</v>
      </c>
      <c r="J130" s="55">
        <v>18</v>
      </c>
      <c r="K130" s="55">
        <v>0</v>
      </c>
      <c r="L130" s="55">
        <v>39</v>
      </c>
      <c r="M130" s="55">
        <v>50</v>
      </c>
      <c r="N130" s="55">
        <v>0</v>
      </c>
      <c r="O130" s="56">
        <v>2</v>
      </c>
    </row>
    <row r="131" spans="1:15" ht="14.25" customHeight="1" x14ac:dyDescent="0.15">
      <c r="A131" s="91"/>
      <c r="B131" s="92"/>
      <c r="C131" s="67" t="s">
        <v>26</v>
      </c>
      <c r="D131" s="68"/>
      <c r="E131" s="28">
        <v>3</v>
      </c>
      <c r="F131" s="54">
        <v>0</v>
      </c>
      <c r="G131" s="55">
        <v>1</v>
      </c>
      <c r="H131" s="55">
        <v>0</v>
      </c>
      <c r="I131" s="55">
        <v>0</v>
      </c>
      <c r="J131" s="55">
        <v>0</v>
      </c>
      <c r="K131" s="55">
        <v>0</v>
      </c>
      <c r="L131" s="55">
        <v>0</v>
      </c>
      <c r="M131" s="55">
        <v>1</v>
      </c>
      <c r="N131" s="55">
        <v>1</v>
      </c>
      <c r="O131" s="56">
        <v>0</v>
      </c>
    </row>
    <row r="132" spans="1:15" ht="14.25" customHeight="1" x14ac:dyDescent="0.15">
      <c r="A132" s="93"/>
      <c r="B132" s="94"/>
      <c r="C132" s="69" t="s">
        <v>6</v>
      </c>
      <c r="D132" s="70"/>
      <c r="E132" s="37">
        <v>7</v>
      </c>
      <c r="F132" s="57">
        <v>0</v>
      </c>
      <c r="G132" s="58">
        <v>0</v>
      </c>
      <c r="H132" s="58">
        <v>0</v>
      </c>
      <c r="I132" s="58">
        <v>0</v>
      </c>
      <c r="J132" s="58">
        <v>0</v>
      </c>
      <c r="K132" s="58">
        <v>0</v>
      </c>
      <c r="L132" s="58">
        <v>0</v>
      </c>
      <c r="M132" s="58">
        <v>0</v>
      </c>
      <c r="N132" s="58">
        <v>0</v>
      </c>
      <c r="O132" s="59">
        <v>7</v>
      </c>
    </row>
    <row r="133" spans="1:15" ht="14.25" customHeight="1" x14ac:dyDescent="0.15">
      <c r="A133" s="71" t="s">
        <v>70</v>
      </c>
      <c r="B133" s="72"/>
      <c r="C133" s="86" t="s">
        <v>7</v>
      </c>
      <c r="D133" s="41" t="s">
        <v>71</v>
      </c>
      <c r="E133" s="33">
        <v>34</v>
      </c>
      <c r="F133" s="51">
        <v>23</v>
      </c>
      <c r="G133" s="52">
        <v>1</v>
      </c>
      <c r="H133" s="52">
        <v>0</v>
      </c>
      <c r="I133" s="52">
        <v>1</v>
      </c>
      <c r="J133" s="52">
        <v>2</v>
      </c>
      <c r="K133" s="52">
        <v>6</v>
      </c>
      <c r="L133" s="52">
        <v>0</v>
      </c>
      <c r="M133" s="52">
        <v>1</v>
      </c>
      <c r="N133" s="52">
        <v>0</v>
      </c>
      <c r="O133" s="53">
        <v>0</v>
      </c>
    </row>
    <row r="134" spans="1:15" ht="14.25" customHeight="1" x14ac:dyDescent="0.15">
      <c r="A134" s="73"/>
      <c r="B134" s="74"/>
      <c r="C134" s="87"/>
      <c r="D134" s="42" t="s">
        <v>21</v>
      </c>
      <c r="E134" s="28">
        <v>66</v>
      </c>
      <c r="F134" s="54">
        <v>50</v>
      </c>
      <c r="G134" s="55">
        <v>2</v>
      </c>
      <c r="H134" s="55">
        <v>1</v>
      </c>
      <c r="I134" s="55">
        <v>4</v>
      </c>
      <c r="J134" s="55">
        <v>4</v>
      </c>
      <c r="K134" s="55">
        <v>0</v>
      </c>
      <c r="L134" s="55">
        <v>0</v>
      </c>
      <c r="M134" s="55">
        <v>2</v>
      </c>
      <c r="N134" s="55">
        <v>2</v>
      </c>
      <c r="O134" s="56">
        <v>1</v>
      </c>
    </row>
    <row r="135" spans="1:15" ht="14.25" customHeight="1" x14ac:dyDescent="0.15">
      <c r="A135" s="73"/>
      <c r="B135" s="74"/>
      <c r="C135" s="87"/>
      <c r="D135" s="42" t="s">
        <v>22</v>
      </c>
      <c r="E135" s="28">
        <v>85</v>
      </c>
      <c r="F135" s="54">
        <v>60</v>
      </c>
      <c r="G135" s="55">
        <v>13</v>
      </c>
      <c r="H135" s="55">
        <v>7</v>
      </c>
      <c r="I135" s="55">
        <v>3</v>
      </c>
      <c r="J135" s="55">
        <v>1</v>
      </c>
      <c r="K135" s="55">
        <v>0</v>
      </c>
      <c r="L135" s="55">
        <v>0</v>
      </c>
      <c r="M135" s="55">
        <v>0</v>
      </c>
      <c r="N135" s="55">
        <v>1</v>
      </c>
      <c r="O135" s="56">
        <v>0</v>
      </c>
    </row>
    <row r="136" spans="1:15" ht="14.25" customHeight="1" x14ac:dyDescent="0.15">
      <c r="A136" s="73"/>
      <c r="B136" s="74"/>
      <c r="C136" s="87"/>
      <c r="D136" s="42" t="s">
        <v>23</v>
      </c>
      <c r="E136" s="28">
        <v>81</v>
      </c>
      <c r="F136" s="54">
        <v>53</v>
      </c>
      <c r="G136" s="55">
        <v>9</v>
      </c>
      <c r="H136" s="55">
        <v>10</v>
      </c>
      <c r="I136" s="55">
        <v>1</v>
      </c>
      <c r="J136" s="55">
        <v>1</v>
      </c>
      <c r="K136" s="55">
        <v>0</v>
      </c>
      <c r="L136" s="55">
        <v>0</v>
      </c>
      <c r="M136" s="55">
        <v>5</v>
      </c>
      <c r="N136" s="55">
        <v>1</v>
      </c>
      <c r="O136" s="56">
        <v>1</v>
      </c>
    </row>
    <row r="137" spans="1:15" ht="14.25" customHeight="1" x14ac:dyDescent="0.15">
      <c r="A137" s="73"/>
      <c r="B137" s="74"/>
      <c r="C137" s="87"/>
      <c r="D137" s="42" t="s">
        <v>24</v>
      </c>
      <c r="E137" s="28">
        <v>69</v>
      </c>
      <c r="F137" s="54">
        <v>21</v>
      </c>
      <c r="G137" s="55">
        <v>10</v>
      </c>
      <c r="H137" s="55">
        <v>10</v>
      </c>
      <c r="I137" s="55">
        <v>4</v>
      </c>
      <c r="J137" s="55">
        <v>11</v>
      </c>
      <c r="K137" s="55">
        <v>0</v>
      </c>
      <c r="L137" s="55">
        <v>0</v>
      </c>
      <c r="M137" s="55">
        <v>9</v>
      </c>
      <c r="N137" s="55">
        <v>3</v>
      </c>
      <c r="O137" s="56">
        <v>1</v>
      </c>
    </row>
    <row r="138" spans="1:15" ht="14.25" customHeight="1" x14ac:dyDescent="0.15">
      <c r="A138" s="73"/>
      <c r="B138" s="74"/>
      <c r="C138" s="88"/>
      <c r="D138" s="42" t="s">
        <v>91</v>
      </c>
      <c r="E138" s="28">
        <v>63</v>
      </c>
      <c r="F138" s="54">
        <v>4</v>
      </c>
      <c r="G138" s="55">
        <v>15</v>
      </c>
      <c r="H138" s="55">
        <v>4</v>
      </c>
      <c r="I138" s="55">
        <v>0</v>
      </c>
      <c r="J138" s="55">
        <v>10</v>
      </c>
      <c r="K138" s="55">
        <v>0</v>
      </c>
      <c r="L138" s="55">
        <v>1</v>
      </c>
      <c r="M138" s="55">
        <v>28</v>
      </c>
      <c r="N138" s="55">
        <v>0</v>
      </c>
      <c r="O138" s="56">
        <v>1</v>
      </c>
    </row>
    <row r="139" spans="1:15" ht="14.25" customHeight="1" x14ac:dyDescent="0.15">
      <c r="A139" s="73"/>
      <c r="B139" s="74"/>
      <c r="C139" s="86" t="s">
        <v>8</v>
      </c>
      <c r="D139" s="41" t="s">
        <v>71</v>
      </c>
      <c r="E139" s="33">
        <v>52</v>
      </c>
      <c r="F139" s="51">
        <v>30</v>
      </c>
      <c r="G139" s="52">
        <v>0</v>
      </c>
      <c r="H139" s="52">
        <v>1</v>
      </c>
      <c r="I139" s="52">
        <v>3</v>
      </c>
      <c r="J139" s="52">
        <v>3</v>
      </c>
      <c r="K139" s="52">
        <v>11</v>
      </c>
      <c r="L139" s="52">
        <v>2</v>
      </c>
      <c r="M139" s="52">
        <v>0</v>
      </c>
      <c r="N139" s="52">
        <v>2</v>
      </c>
      <c r="O139" s="53">
        <v>0</v>
      </c>
    </row>
    <row r="140" spans="1:15" ht="14.25" customHeight="1" x14ac:dyDescent="0.15">
      <c r="A140" s="73"/>
      <c r="B140" s="74"/>
      <c r="C140" s="87"/>
      <c r="D140" s="42" t="s">
        <v>21</v>
      </c>
      <c r="E140" s="28">
        <v>92</v>
      </c>
      <c r="F140" s="54">
        <v>71</v>
      </c>
      <c r="G140" s="55">
        <v>3</v>
      </c>
      <c r="H140" s="55">
        <v>1</v>
      </c>
      <c r="I140" s="55">
        <v>4</v>
      </c>
      <c r="J140" s="55">
        <v>5</v>
      </c>
      <c r="K140" s="55">
        <v>0</v>
      </c>
      <c r="L140" s="55">
        <v>4</v>
      </c>
      <c r="M140" s="55">
        <v>2</v>
      </c>
      <c r="N140" s="55">
        <v>2</v>
      </c>
      <c r="O140" s="56">
        <v>0</v>
      </c>
    </row>
    <row r="141" spans="1:15" ht="14.25" customHeight="1" x14ac:dyDescent="0.15">
      <c r="A141" s="73"/>
      <c r="B141" s="74"/>
      <c r="C141" s="87"/>
      <c r="D141" s="42" t="s">
        <v>22</v>
      </c>
      <c r="E141" s="28">
        <v>122</v>
      </c>
      <c r="F141" s="54">
        <v>69</v>
      </c>
      <c r="G141" s="55">
        <v>6</v>
      </c>
      <c r="H141" s="55">
        <v>5</v>
      </c>
      <c r="I141" s="55">
        <v>4</v>
      </c>
      <c r="J141" s="55">
        <v>19</v>
      </c>
      <c r="K141" s="55">
        <v>0</v>
      </c>
      <c r="L141" s="55">
        <v>18</v>
      </c>
      <c r="M141" s="55">
        <v>0</v>
      </c>
      <c r="N141" s="55">
        <v>0</v>
      </c>
      <c r="O141" s="56">
        <v>1</v>
      </c>
    </row>
    <row r="142" spans="1:15" ht="14.25" customHeight="1" x14ac:dyDescent="0.15">
      <c r="A142" s="73"/>
      <c r="B142" s="74"/>
      <c r="C142" s="87"/>
      <c r="D142" s="42" t="s">
        <v>23</v>
      </c>
      <c r="E142" s="28">
        <v>97</v>
      </c>
      <c r="F142" s="54">
        <v>40</v>
      </c>
      <c r="G142" s="55">
        <v>3</v>
      </c>
      <c r="H142" s="55">
        <v>3</v>
      </c>
      <c r="I142" s="55">
        <v>5</v>
      </c>
      <c r="J142" s="55">
        <v>26</v>
      </c>
      <c r="K142" s="55">
        <v>0</v>
      </c>
      <c r="L142" s="55">
        <v>15</v>
      </c>
      <c r="M142" s="55">
        <v>2</v>
      </c>
      <c r="N142" s="55">
        <v>3</v>
      </c>
      <c r="O142" s="56">
        <v>0</v>
      </c>
    </row>
    <row r="143" spans="1:15" ht="14.25" customHeight="1" x14ac:dyDescent="0.15">
      <c r="A143" s="73"/>
      <c r="B143" s="74"/>
      <c r="C143" s="87"/>
      <c r="D143" s="42" t="s">
        <v>24</v>
      </c>
      <c r="E143" s="28">
        <v>85</v>
      </c>
      <c r="F143" s="54">
        <v>14</v>
      </c>
      <c r="G143" s="55">
        <v>5</v>
      </c>
      <c r="H143" s="55">
        <v>4</v>
      </c>
      <c r="I143" s="55">
        <v>1</v>
      </c>
      <c r="J143" s="55">
        <v>19</v>
      </c>
      <c r="K143" s="55">
        <v>0</v>
      </c>
      <c r="L143" s="55">
        <v>25</v>
      </c>
      <c r="M143" s="55">
        <v>16</v>
      </c>
      <c r="N143" s="55">
        <v>1</v>
      </c>
      <c r="O143" s="56">
        <v>0</v>
      </c>
    </row>
    <row r="144" spans="1:15" ht="14.25" customHeight="1" x14ac:dyDescent="0.15">
      <c r="A144" s="73"/>
      <c r="B144" s="74"/>
      <c r="C144" s="88"/>
      <c r="D144" s="42" t="s">
        <v>91</v>
      </c>
      <c r="E144" s="28">
        <v>83</v>
      </c>
      <c r="F144" s="54">
        <v>2</v>
      </c>
      <c r="G144" s="55">
        <v>9</v>
      </c>
      <c r="H144" s="55">
        <v>1</v>
      </c>
      <c r="I144" s="55">
        <v>0</v>
      </c>
      <c r="J144" s="55">
        <v>8</v>
      </c>
      <c r="K144" s="55">
        <v>0</v>
      </c>
      <c r="L144" s="55">
        <v>38</v>
      </c>
      <c r="M144" s="55">
        <v>23</v>
      </c>
      <c r="N144" s="55">
        <v>1</v>
      </c>
      <c r="O144" s="56">
        <v>1</v>
      </c>
    </row>
    <row r="145" spans="1:15" ht="14.25" customHeight="1" x14ac:dyDescent="0.15">
      <c r="A145" s="89" t="s">
        <v>10</v>
      </c>
      <c r="B145" s="90"/>
      <c r="C145" s="77" t="s">
        <v>27</v>
      </c>
      <c r="D145" s="78"/>
      <c r="E145" s="33">
        <v>446</v>
      </c>
      <c r="F145" s="51">
        <v>446</v>
      </c>
      <c r="G145" s="52">
        <v>0</v>
      </c>
      <c r="H145" s="52">
        <v>0</v>
      </c>
      <c r="I145" s="52">
        <v>0</v>
      </c>
      <c r="J145" s="52">
        <v>0</v>
      </c>
      <c r="K145" s="52">
        <v>0</v>
      </c>
      <c r="L145" s="52">
        <v>0</v>
      </c>
      <c r="M145" s="52">
        <v>0</v>
      </c>
      <c r="N145" s="52">
        <v>0</v>
      </c>
      <c r="O145" s="53">
        <v>0</v>
      </c>
    </row>
    <row r="146" spans="1:15" ht="14.25" customHeight="1" x14ac:dyDescent="0.15">
      <c r="A146" s="91"/>
      <c r="B146" s="92"/>
      <c r="C146" s="67" t="s">
        <v>28</v>
      </c>
      <c r="D146" s="68"/>
      <c r="E146" s="28">
        <v>77</v>
      </c>
      <c r="F146" s="54">
        <v>0</v>
      </c>
      <c r="G146" s="55">
        <v>77</v>
      </c>
      <c r="H146" s="55">
        <v>0</v>
      </c>
      <c r="I146" s="55">
        <v>0</v>
      </c>
      <c r="J146" s="55">
        <v>0</v>
      </c>
      <c r="K146" s="55">
        <v>0</v>
      </c>
      <c r="L146" s="55">
        <v>0</v>
      </c>
      <c r="M146" s="55">
        <v>0</v>
      </c>
      <c r="N146" s="55">
        <v>0</v>
      </c>
      <c r="O146" s="56">
        <v>0</v>
      </c>
    </row>
    <row r="147" spans="1:15" ht="14.25" customHeight="1" x14ac:dyDescent="0.15">
      <c r="A147" s="91"/>
      <c r="B147" s="92"/>
      <c r="C147" s="67" t="s">
        <v>29</v>
      </c>
      <c r="D147" s="68"/>
      <c r="E147" s="28">
        <v>47</v>
      </c>
      <c r="F147" s="54">
        <v>0</v>
      </c>
      <c r="G147" s="55">
        <v>0</v>
      </c>
      <c r="H147" s="55">
        <v>47</v>
      </c>
      <c r="I147" s="55">
        <v>0</v>
      </c>
      <c r="J147" s="55">
        <v>0</v>
      </c>
      <c r="K147" s="55">
        <v>0</v>
      </c>
      <c r="L147" s="55">
        <v>0</v>
      </c>
      <c r="M147" s="55">
        <v>0</v>
      </c>
      <c r="N147" s="55">
        <v>0</v>
      </c>
      <c r="O147" s="56">
        <v>0</v>
      </c>
    </row>
    <row r="148" spans="1:15" ht="14.25" customHeight="1" x14ac:dyDescent="0.15">
      <c r="A148" s="91"/>
      <c r="B148" s="92"/>
      <c r="C148" s="67" t="s">
        <v>30</v>
      </c>
      <c r="D148" s="68"/>
      <c r="E148" s="28">
        <v>30</v>
      </c>
      <c r="F148" s="54">
        <v>0</v>
      </c>
      <c r="G148" s="55">
        <v>0</v>
      </c>
      <c r="H148" s="55">
        <v>0</v>
      </c>
      <c r="I148" s="55">
        <v>30</v>
      </c>
      <c r="J148" s="55">
        <v>0</v>
      </c>
      <c r="K148" s="55">
        <v>0</v>
      </c>
      <c r="L148" s="55">
        <v>0</v>
      </c>
      <c r="M148" s="55">
        <v>0</v>
      </c>
      <c r="N148" s="55">
        <v>0</v>
      </c>
      <c r="O148" s="56">
        <v>0</v>
      </c>
    </row>
    <row r="149" spans="1:15" ht="14.25" customHeight="1" x14ac:dyDescent="0.15">
      <c r="A149" s="91"/>
      <c r="B149" s="92"/>
      <c r="C149" s="67" t="s">
        <v>31</v>
      </c>
      <c r="D149" s="68"/>
      <c r="E149" s="28">
        <v>109</v>
      </c>
      <c r="F149" s="54">
        <v>0</v>
      </c>
      <c r="G149" s="55">
        <v>0</v>
      </c>
      <c r="H149" s="55">
        <v>0</v>
      </c>
      <c r="I149" s="55">
        <v>0</v>
      </c>
      <c r="J149" s="55">
        <v>109</v>
      </c>
      <c r="K149" s="55">
        <v>0</v>
      </c>
      <c r="L149" s="55">
        <v>0</v>
      </c>
      <c r="M149" s="55">
        <v>0</v>
      </c>
      <c r="N149" s="55">
        <v>0</v>
      </c>
      <c r="O149" s="56">
        <v>0</v>
      </c>
    </row>
    <row r="150" spans="1:15" ht="14.25" customHeight="1" x14ac:dyDescent="0.15">
      <c r="A150" s="91"/>
      <c r="B150" s="92"/>
      <c r="C150" s="67" t="s">
        <v>32</v>
      </c>
      <c r="D150" s="68"/>
      <c r="E150" s="28">
        <v>17</v>
      </c>
      <c r="F150" s="54">
        <v>0</v>
      </c>
      <c r="G150" s="55">
        <v>0</v>
      </c>
      <c r="H150" s="55">
        <v>0</v>
      </c>
      <c r="I150" s="55">
        <v>0</v>
      </c>
      <c r="J150" s="55">
        <v>0</v>
      </c>
      <c r="K150" s="55">
        <v>17</v>
      </c>
      <c r="L150" s="55">
        <v>0</v>
      </c>
      <c r="M150" s="55">
        <v>0</v>
      </c>
      <c r="N150" s="55">
        <v>0</v>
      </c>
      <c r="O150" s="56">
        <v>0</v>
      </c>
    </row>
    <row r="151" spans="1:15" ht="14.25" customHeight="1" x14ac:dyDescent="0.15">
      <c r="A151" s="91"/>
      <c r="B151" s="92"/>
      <c r="C151" s="67" t="s">
        <v>33</v>
      </c>
      <c r="D151" s="68"/>
      <c r="E151" s="28">
        <v>104</v>
      </c>
      <c r="F151" s="54">
        <v>0</v>
      </c>
      <c r="G151" s="55">
        <v>0</v>
      </c>
      <c r="H151" s="55">
        <v>0</v>
      </c>
      <c r="I151" s="55">
        <v>0</v>
      </c>
      <c r="J151" s="55">
        <v>0</v>
      </c>
      <c r="K151" s="55">
        <v>0</v>
      </c>
      <c r="L151" s="55">
        <v>104</v>
      </c>
      <c r="M151" s="55">
        <v>0</v>
      </c>
      <c r="N151" s="55">
        <v>0</v>
      </c>
      <c r="O151" s="56">
        <v>0</v>
      </c>
    </row>
    <row r="152" spans="1:15" ht="14.25" customHeight="1" x14ac:dyDescent="0.15">
      <c r="A152" s="91"/>
      <c r="B152" s="92"/>
      <c r="C152" s="67" t="s">
        <v>34</v>
      </c>
      <c r="D152" s="68"/>
      <c r="E152" s="28">
        <v>89</v>
      </c>
      <c r="F152" s="54">
        <v>0</v>
      </c>
      <c r="G152" s="55">
        <v>0</v>
      </c>
      <c r="H152" s="55">
        <v>0</v>
      </c>
      <c r="I152" s="55">
        <v>0</v>
      </c>
      <c r="J152" s="55">
        <v>0</v>
      </c>
      <c r="K152" s="55">
        <v>0</v>
      </c>
      <c r="L152" s="55">
        <v>0</v>
      </c>
      <c r="M152" s="55">
        <v>89</v>
      </c>
      <c r="N152" s="55">
        <v>0</v>
      </c>
      <c r="O152" s="56">
        <v>0</v>
      </c>
    </row>
    <row r="153" spans="1:15" ht="14.25" customHeight="1" x14ac:dyDescent="0.15">
      <c r="A153" s="91"/>
      <c r="B153" s="92"/>
      <c r="C153" s="67" t="s">
        <v>0</v>
      </c>
      <c r="D153" s="68"/>
      <c r="E153" s="28">
        <v>16</v>
      </c>
      <c r="F153" s="54">
        <v>0</v>
      </c>
      <c r="G153" s="55">
        <v>0</v>
      </c>
      <c r="H153" s="55">
        <v>0</v>
      </c>
      <c r="I153" s="55">
        <v>0</v>
      </c>
      <c r="J153" s="55">
        <v>0</v>
      </c>
      <c r="K153" s="55">
        <v>0</v>
      </c>
      <c r="L153" s="55">
        <v>0</v>
      </c>
      <c r="M153" s="55">
        <v>0</v>
      </c>
      <c r="N153" s="55">
        <v>16</v>
      </c>
      <c r="O153" s="56">
        <v>0</v>
      </c>
    </row>
    <row r="154" spans="1:15" ht="14.25" customHeight="1" x14ac:dyDescent="0.15">
      <c r="A154" s="91"/>
      <c r="B154" s="92"/>
      <c r="C154" s="69" t="s">
        <v>6</v>
      </c>
      <c r="D154" s="70"/>
      <c r="E154" s="37">
        <v>13</v>
      </c>
      <c r="F154" s="57">
        <v>0</v>
      </c>
      <c r="G154" s="58">
        <v>0</v>
      </c>
      <c r="H154" s="58">
        <v>0</v>
      </c>
      <c r="I154" s="58">
        <v>0</v>
      </c>
      <c r="J154" s="58">
        <v>0</v>
      </c>
      <c r="K154" s="58">
        <v>0</v>
      </c>
      <c r="L154" s="58">
        <v>0</v>
      </c>
      <c r="M154" s="58">
        <v>0</v>
      </c>
      <c r="N154" s="58">
        <v>0</v>
      </c>
      <c r="O154" s="59">
        <v>13</v>
      </c>
    </row>
    <row r="155" spans="1:15" ht="14.25" customHeight="1" x14ac:dyDescent="0.15">
      <c r="A155" s="71" t="s">
        <v>11</v>
      </c>
      <c r="B155" s="72"/>
      <c r="C155" s="77" t="s">
        <v>35</v>
      </c>
      <c r="D155" s="78"/>
      <c r="E155" s="33">
        <v>210</v>
      </c>
      <c r="F155" s="51">
        <v>106</v>
      </c>
      <c r="G155" s="52">
        <v>18</v>
      </c>
      <c r="H155" s="52">
        <v>11</v>
      </c>
      <c r="I155" s="52">
        <v>5</v>
      </c>
      <c r="J155" s="52">
        <v>29</v>
      </c>
      <c r="K155" s="52">
        <v>0</v>
      </c>
      <c r="L155" s="52">
        <v>5</v>
      </c>
      <c r="M155" s="52">
        <v>29</v>
      </c>
      <c r="N155" s="52">
        <v>6</v>
      </c>
      <c r="O155" s="53">
        <v>1</v>
      </c>
    </row>
    <row r="156" spans="1:15" ht="14.25" customHeight="1" x14ac:dyDescent="0.15">
      <c r="A156" s="73"/>
      <c r="B156" s="74"/>
      <c r="C156" s="67" t="s">
        <v>36</v>
      </c>
      <c r="D156" s="68"/>
      <c r="E156" s="28">
        <v>284</v>
      </c>
      <c r="F156" s="54">
        <v>119</v>
      </c>
      <c r="G156" s="55">
        <v>26</v>
      </c>
      <c r="H156" s="55">
        <v>15</v>
      </c>
      <c r="I156" s="55">
        <v>10</v>
      </c>
      <c r="J156" s="55">
        <v>23</v>
      </c>
      <c r="K156" s="55">
        <v>2</v>
      </c>
      <c r="L156" s="55">
        <v>49</v>
      </c>
      <c r="M156" s="55">
        <v>37</v>
      </c>
      <c r="N156" s="55">
        <v>3</v>
      </c>
      <c r="O156" s="56">
        <v>0</v>
      </c>
    </row>
    <row r="157" spans="1:15" ht="14.25" customHeight="1" x14ac:dyDescent="0.15">
      <c r="A157" s="73"/>
      <c r="B157" s="74"/>
      <c r="C157" s="67" t="s">
        <v>37</v>
      </c>
      <c r="D157" s="68"/>
      <c r="E157" s="28">
        <v>229</v>
      </c>
      <c r="F157" s="54">
        <v>115</v>
      </c>
      <c r="G157" s="55">
        <v>14</v>
      </c>
      <c r="H157" s="55">
        <v>12</v>
      </c>
      <c r="I157" s="55">
        <v>6</v>
      </c>
      <c r="J157" s="55">
        <v>26</v>
      </c>
      <c r="K157" s="55">
        <v>7</v>
      </c>
      <c r="L157" s="55">
        <v>27</v>
      </c>
      <c r="M157" s="55">
        <v>14</v>
      </c>
      <c r="N157" s="55">
        <v>5</v>
      </c>
      <c r="O157" s="56">
        <v>3</v>
      </c>
    </row>
    <row r="158" spans="1:15" ht="14.25" customHeight="1" x14ac:dyDescent="0.15">
      <c r="A158" s="73"/>
      <c r="B158" s="74"/>
      <c r="C158" s="67" t="s">
        <v>38</v>
      </c>
      <c r="D158" s="68"/>
      <c r="E158" s="28">
        <v>162</v>
      </c>
      <c r="F158" s="54">
        <v>82</v>
      </c>
      <c r="G158" s="55">
        <v>13</v>
      </c>
      <c r="H158" s="55">
        <v>9</v>
      </c>
      <c r="I158" s="55">
        <v>7</v>
      </c>
      <c r="J158" s="55">
        <v>22</v>
      </c>
      <c r="K158" s="55">
        <v>5</v>
      </c>
      <c r="L158" s="55">
        <v>18</v>
      </c>
      <c r="M158" s="55">
        <v>4</v>
      </c>
      <c r="N158" s="55">
        <v>0</v>
      </c>
      <c r="O158" s="56">
        <v>2</v>
      </c>
    </row>
    <row r="159" spans="1:15" ht="14.25" customHeight="1" x14ac:dyDescent="0.15">
      <c r="A159" s="73"/>
      <c r="B159" s="74"/>
      <c r="C159" s="67" t="s">
        <v>39</v>
      </c>
      <c r="D159" s="68"/>
      <c r="E159" s="28">
        <v>43</v>
      </c>
      <c r="F159" s="54">
        <v>20</v>
      </c>
      <c r="G159" s="55">
        <v>3</v>
      </c>
      <c r="H159" s="55">
        <v>0</v>
      </c>
      <c r="I159" s="55">
        <v>2</v>
      </c>
      <c r="J159" s="55">
        <v>7</v>
      </c>
      <c r="K159" s="55">
        <v>3</v>
      </c>
      <c r="L159" s="55">
        <v>3</v>
      </c>
      <c r="M159" s="55">
        <v>3</v>
      </c>
      <c r="N159" s="55">
        <v>2</v>
      </c>
      <c r="O159" s="56">
        <v>0</v>
      </c>
    </row>
    <row r="160" spans="1:15" ht="14.25" customHeight="1" x14ac:dyDescent="0.15">
      <c r="A160" s="73"/>
      <c r="B160" s="74"/>
      <c r="C160" s="67" t="s">
        <v>40</v>
      </c>
      <c r="D160" s="68"/>
      <c r="E160" s="28">
        <v>9</v>
      </c>
      <c r="F160" s="54">
        <v>4</v>
      </c>
      <c r="G160" s="55">
        <v>3</v>
      </c>
      <c r="H160" s="55">
        <v>0</v>
      </c>
      <c r="I160" s="55">
        <v>0</v>
      </c>
      <c r="J160" s="55">
        <v>1</v>
      </c>
      <c r="K160" s="55">
        <v>0</v>
      </c>
      <c r="L160" s="55">
        <v>1</v>
      </c>
      <c r="M160" s="55">
        <v>0</v>
      </c>
      <c r="N160" s="55">
        <v>0</v>
      </c>
      <c r="O160" s="56">
        <v>0</v>
      </c>
    </row>
    <row r="161" spans="1:15" ht="14.25" customHeight="1" x14ac:dyDescent="0.15">
      <c r="A161" s="75"/>
      <c r="B161" s="76"/>
      <c r="C161" s="69" t="s">
        <v>6</v>
      </c>
      <c r="D161" s="70"/>
      <c r="E161" s="37">
        <v>11</v>
      </c>
      <c r="F161" s="57">
        <v>0</v>
      </c>
      <c r="G161" s="58">
        <v>0</v>
      </c>
      <c r="H161" s="58">
        <v>0</v>
      </c>
      <c r="I161" s="58">
        <v>0</v>
      </c>
      <c r="J161" s="58">
        <v>1</v>
      </c>
      <c r="K161" s="58">
        <v>0</v>
      </c>
      <c r="L161" s="58">
        <v>1</v>
      </c>
      <c r="M161" s="58">
        <v>2</v>
      </c>
      <c r="N161" s="58">
        <v>0</v>
      </c>
      <c r="O161" s="59">
        <v>7</v>
      </c>
    </row>
    <row r="162" spans="1:15" ht="27" customHeight="1" x14ac:dyDescent="0.15">
      <c r="A162" s="71" t="s">
        <v>72</v>
      </c>
      <c r="B162" s="72"/>
      <c r="C162" s="77" t="s">
        <v>41</v>
      </c>
      <c r="D162" s="78"/>
      <c r="E162" s="33">
        <v>140</v>
      </c>
      <c r="F162" s="51">
        <v>89</v>
      </c>
      <c r="G162" s="52">
        <v>3</v>
      </c>
      <c r="H162" s="52">
        <v>2</v>
      </c>
      <c r="I162" s="52">
        <v>7</v>
      </c>
      <c r="J162" s="52">
        <v>13</v>
      </c>
      <c r="K162" s="52">
        <v>17</v>
      </c>
      <c r="L162" s="52">
        <v>2</v>
      </c>
      <c r="M162" s="52">
        <v>4</v>
      </c>
      <c r="N162" s="52">
        <v>3</v>
      </c>
      <c r="O162" s="53">
        <v>0</v>
      </c>
    </row>
    <row r="163" spans="1:15" ht="27" customHeight="1" x14ac:dyDescent="0.15">
      <c r="A163" s="73"/>
      <c r="B163" s="74"/>
      <c r="C163" s="67" t="s">
        <v>42</v>
      </c>
      <c r="D163" s="68"/>
      <c r="E163" s="28">
        <v>104</v>
      </c>
      <c r="F163" s="54">
        <v>79</v>
      </c>
      <c r="G163" s="55">
        <v>4</v>
      </c>
      <c r="H163" s="55">
        <v>2</v>
      </c>
      <c r="I163" s="55">
        <v>6</v>
      </c>
      <c r="J163" s="55">
        <v>3</v>
      </c>
      <c r="K163" s="55">
        <v>0</v>
      </c>
      <c r="L163" s="55">
        <v>8</v>
      </c>
      <c r="M163" s="55">
        <v>1</v>
      </c>
      <c r="N163" s="55">
        <v>1</v>
      </c>
      <c r="O163" s="56">
        <v>0</v>
      </c>
    </row>
    <row r="164" spans="1:15" ht="27" customHeight="1" x14ac:dyDescent="0.15">
      <c r="A164" s="73"/>
      <c r="B164" s="74"/>
      <c r="C164" s="67" t="s">
        <v>43</v>
      </c>
      <c r="D164" s="68"/>
      <c r="E164" s="28">
        <v>114</v>
      </c>
      <c r="F164" s="54">
        <v>67</v>
      </c>
      <c r="G164" s="55">
        <v>11</v>
      </c>
      <c r="H164" s="55">
        <v>6</v>
      </c>
      <c r="I164" s="55">
        <v>5</v>
      </c>
      <c r="J164" s="55">
        <v>13</v>
      </c>
      <c r="K164" s="55">
        <v>0</v>
      </c>
      <c r="L164" s="55">
        <v>8</v>
      </c>
      <c r="M164" s="55">
        <v>1</v>
      </c>
      <c r="N164" s="55">
        <v>2</v>
      </c>
      <c r="O164" s="56">
        <v>1</v>
      </c>
    </row>
    <row r="165" spans="1:15" ht="27" customHeight="1" x14ac:dyDescent="0.15">
      <c r="A165" s="73"/>
      <c r="B165" s="74"/>
      <c r="C165" s="67" t="s">
        <v>44</v>
      </c>
      <c r="D165" s="68"/>
      <c r="E165" s="28">
        <v>68</v>
      </c>
      <c r="F165" s="54">
        <v>34</v>
      </c>
      <c r="G165" s="55">
        <v>7</v>
      </c>
      <c r="H165" s="55">
        <v>8</v>
      </c>
      <c r="I165" s="55">
        <v>1</v>
      </c>
      <c r="J165" s="55">
        <v>7</v>
      </c>
      <c r="K165" s="55">
        <v>0</v>
      </c>
      <c r="L165" s="55">
        <v>6</v>
      </c>
      <c r="M165" s="55">
        <v>2</v>
      </c>
      <c r="N165" s="55">
        <v>2</v>
      </c>
      <c r="O165" s="56">
        <v>1</v>
      </c>
    </row>
    <row r="166" spans="1:15" ht="27" customHeight="1" x14ac:dyDescent="0.15">
      <c r="A166" s="73"/>
      <c r="B166" s="74"/>
      <c r="C166" s="67" t="s">
        <v>45</v>
      </c>
      <c r="D166" s="68"/>
      <c r="E166" s="28">
        <v>87</v>
      </c>
      <c r="F166" s="54">
        <v>29</v>
      </c>
      <c r="G166" s="55">
        <v>7</v>
      </c>
      <c r="H166" s="55">
        <v>7</v>
      </c>
      <c r="I166" s="55">
        <v>5</v>
      </c>
      <c r="J166" s="55">
        <v>20</v>
      </c>
      <c r="K166" s="55">
        <v>0</v>
      </c>
      <c r="L166" s="55">
        <v>18</v>
      </c>
      <c r="M166" s="55">
        <v>1</v>
      </c>
      <c r="N166" s="55">
        <v>0</v>
      </c>
      <c r="O166" s="56">
        <v>0</v>
      </c>
    </row>
    <row r="167" spans="1:15" ht="27" customHeight="1" x14ac:dyDescent="0.15">
      <c r="A167" s="73"/>
      <c r="B167" s="74"/>
      <c r="C167" s="67" t="s">
        <v>46</v>
      </c>
      <c r="D167" s="68"/>
      <c r="E167" s="28">
        <v>209</v>
      </c>
      <c r="F167" s="54">
        <v>20</v>
      </c>
      <c r="G167" s="55">
        <v>27</v>
      </c>
      <c r="H167" s="55">
        <v>14</v>
      </c>
      <c r="I167" s="55">
        <v>3</v>
      </c>
      <c r="J167" s="55">
        <v>31</v>
      </c>
      <c r="K167" s="55">
        <v>0</v>
      </c>
      <c r="L167" s="55">
        <v>48</v>
      </c>
      <c r="M167" s="55">
        <v>60</v>
      </c>
      <c r="N167" s="55">
        <v>4</v>
      </c>
      <c r="O167" s="56">
        <v>2</v>
      </c>
    </row>
    <row r="168" spans="1:15" ht="27" customHeight="1" x14ac:dyDescent="0.15">
      <c r="A168" s="73"/>
      <c r="B168" s="74"/>
      <c r="C168" s="67" t="s">
        <v>47</v>
      </c>
      <c r="D168" s="68"/>
      <c r="E168" s="28">
        <v>201</v>
      </c>
      <c r="F168" s="54">
        <v>122</v>
      </c>
      <c r="G168" s="55">
        <v>14</v>
      </c>
      <c r="H168" s="55">
        <v>7</v>
      </c>
      <c r="I168" s="55">
        <v>3</v>
      </c>
      <c r="J168" s="55">
        <v>20</v>
      </c>
      <c r="K168" s="55">
        <v>0</v>
      </c>
      <c r="L168" s="55">
        <v>12</v>
      </c>
      <c r="M168" s="55">
        <v>18</v>
      </c>
      <c r="N168" s="55">
        <v>3</v>
      </c>
      <c r="O168" s="56">
        <v>2</v>
      </c>
    </row>
    <row r="169" spans="1:15" ht="27" customHeight="1" x14ac:dyDescent="0.15">
      <c r="A169" s="75"/>
      <c r="B169" s="76"/>
      <c r="C169" s="69" t="s">
        <v>6</v>
      </c>
      <c r="D169" s="70"/>
      <c r="E169" s="37">
        <v>25</v>
      </c>
      <c r="F169" s="57">
        <v>6</v>
      </c>
      <c r="G169" s="58">
        <v>4</v>
      </c>
      <c r="H169" s="58">
        <v>1</v>
      </c>
      <c r="I169" s="58">
        <v>0</v>
      </c>
      <c r="J169" s="58">
        <v>2</v>
      </c>
      <c r="K169" s="58">
        <v>0</v>
      </c>
      <c r="L169" s="58">
        <v>2</v>
      </c>
      <c r="M169" s="58">
        <v>2</v>
      </c>
      <c r="N169" s="58">
        <v>1</v>
      </c>
      <c r="O169" s="59">
        <v>7</v>
      </c>
    </row>
    <row r="170" spans="1:15" ht="14.25" customHeight="1" x14ac:dyDescent="0.15">
      <c r="A170" s="71" t="s">
        <v>73</v>
      </c>
      <c r="B170" s="72"/>
      <c r="C170" s="77" t="s">
        <v>68</v>
      </c>
      <c r="D170" s="78"/>
      <c r="E170" s="33">
        <v>219</v>
      </c>
      <c r="F170" s="51">
        <v>85</v>
      </c>
      <c r="G170" s="52">
        <v>20</v>
      </c>
      <c r="H170" s="52">
        <v>12</v>
      </c>
      <c r="I170" s="52">
        <v>8</v>
      </c>
      <c r="J170" s="52">
        <v>15</v>
      </c>
      <c r="K170" s="52">
        <v>0</v>
      </c>
      <c r="L170" s="52">
        <v>49</v>
      </c>
      <c r="M170" s="52">
        <v>27</v>
      </c>
      <c r="N170" s="52">
        <v>2</v>
      </c>
      <c r="O170" s="53">
        <v>1</v>
      </c>
    </row>
    <row r="171" spans="1:15" ht="14.25" customHeight="1" x14ac:dyDescent="0.15">
      <c r="A171" s="73"/>
      <c r="B171" s="74"/>
      <c r="C171" s="67" t="s">
        <v>69</v>
      </c>
      <c r="D171" s="68"/>
      <c r="E171" s="28">
        <v>25</v>
      </c>
      <c r="F171" s="54">
        <v>17</v>
      </c>
      <c r="G171" s="55">
        <v>5</v>
      </c>
      <c r="H171" s="55">
        <v>0</v>
      </c>
      <c r="I171" s="55">
        <v>0</v>
      </c>
      <c r="J171" s="55">
        <v>1</v>
      </c>
      <c r="K171" s="55">
        <v>0</v>
      </c>
      <c r="L171" s="55">
        <v>1</v>
      </c>
      <c r="M171" s="55">
        <v>0</v>
      </c>
      <c r="N171" s="55">
        <v>1</v>
      </c>
      <c r="O171" s="56">
        <v>0</v>
      </c>
    </row>
    <row r="172" spans="1:15" ht="14.25" customHeight="1" x14ac:dyDescent="0.15">
      <c r="A172" s="73"/>
      <c r="B172" s="74"/>
      <c r="C172" s="67" t="s">
        <v>48</v>
      </c>
      <c r="D172" s="68"/>
      <c r="E172" s="28">
        <v>431</v>
      </c>
      <c r="F172" s="54">
        <v>214</v>
      </c>
      <c r="G172" s="55">
        <v>27</v>
      </c>
      <c r="H172" s="55">
        <v>22</v>
      </c>
      <c r="I172" s="55">
        <v>17</v>
      </c>
      <c r="J172" s="55">
        <v>56</v>
      </c>
      <c r="K172" s="55">
        <v>15</v>
      </c>
      <c r="L172" s="55">
        <v>44</v>
      </c>
      <c r="M172" s="55">
        <v>25</v>
      </c>
      <c r="N172" s="55">
        <v>6</v>
      </c>
      <c r="O172" s="56">
        <v>5</v>
      </c>
    </row>
    <row r="173" spans="1:15" ht="14.25" customHeight="1" x14ac:dyDescent="0.15">
      <c r="A173" s="73"/>
      <c r="B173" s="74"/>
      <c r="C173" s="67" t="s">
        <v>49</v>
      </c>
      <c r="D173" s="68"/>
      <c r="E173" s="28">
        <v>31</v>
      </c>
      <c r="F173" s="54">
        <v>15</v>
      </c>
      <c r="G173" s="55">
        <v>5</v>
      </c>
      <c r="H173" s="55">
        <v>2</v>
      </c>
      <c r="I173" s="55">
        <v>0</v>
      </c>
      <c r="J173" s="55">
        <v>2</v>
      </c>
      <c r="K173" s="55">
        <v>2</v>
      </c>
      <c r="L173" s="55">
        <v>2</v>
      </c>
      <c r="M173" s="55">
        <v>0</v>
      </c>
      <c r="N173" s="55">
        <v>2</v>
      </c>
      <c r="O173" s="56">
        <v>1</v>
      </c>
    </row>
    <row r="174" spans="1:15" ht="14.25" customHeight="1" x14ac:dyDescent="0.15">
      <c r="A174" s="73"/>
      <c r="B174" s="74"/>
      <c r="C174" s="67" t="s">
        <v>50</v>
      </c>
      <c r="D174" s="68"/>
      <c r="E174" s="28">
        <v>195</v>
      </c>
      <c r="F174" s="54">
        <v>96</v>
      </c>
      <c r="G174" s="55">
        <v>18</v>
      </c>
      <c r="H174" s="55">
        <v>10</v>
      </c>
      <c r="I174" s="55">
        <v>5</v>
      </c>
      <c r="J174" s="55">
        <v>28</v>
      </c>
      <c r="K174" s="55">
        <v>0</v>
      </c>
      <c r="L174" s="55">
        <v>4</v>
      </c>
      <c r="M174" s="55">
        <v>30</v>
      </c>
      <c r="N174" s="55">
        <v>3</v>
      </c>
      <c r="O174" s="56">
        <v>1</v>
      </c>
    </row>
    <row r="175" spans="1:15" ht="14.25" customHeight="1" x14ac:dyDescent="0.15">
      <c r="A175" s="73"/>
      <c r="B175" s="74"/>
      <c r="C175" s="67" t="s">
        <v>0</v>
      </c>
      <c r="D175" s="68"/>
      <c r="E175" s="28">
        <v>27</v>
      </c>
      <c r="F175" s="54">
        <v>12</v>
      </c>
      <c r="G175" s="55">
        <v>2</v>
      </c>
      <c r="H175" s="55">
        <v>1</v>
      </c>
      <c r="I175" s="55">
        <v>0</v>
      </c>
      <c r="J175" s="55">
        <v>3</v>
      </c>
      <c r="K175" s="55">
        <v>0</v>
      </c>
      <c r="L175" s="55">
        <v>1</v>
      </c>
      <c r="M175" s="55">
        <v>6</v>
      </c>
      <c r="N175" s="55">
        <v>2</v>
      </c>
      <c r="O175" s="56">
        <v>0</v>
      </c>
    </row>
    <row r="176" spans="1:15" ht="14.25" customHeight="1" x14ac:dyDescent="0.15">
      <c r="A176" s="75"/>
      <c r="B176" s="76"/>
      <c r="C176" s="67" t="s">
        <v>6</v>
      </c>
      <c r="D176" s="68"/>
      <c r="E176" s="37">
        <v>20</v>
      </c>
      <c r="F176" s="57">
        <v>7</v>
      </c>
      <c r="G176" s="58">
        <v>0</v>
      </c>
      <c r="H176" s="58">
        <v>0</v>
      </c>
      <c r="I176" s="58">
        <v>0</v>
      </c>
      <c r="J176" s="58">
        <v>4</v>
      </c>
      <c r="K176" s="58">
        <v>0</v>
      </c>
      <c r="L176" s="58">
        <v>3</v>
      </c>
      <c r="M176" s="58">
        <v>1</v>
      </c>
      <c r="N176" s="58">
        <v>0</v>
      </c>
      <c r="O176" s="59">
        <v>5</v>
      </c>
    </row>
    <row r="177" spans="1:15" ht="14.25" customHeight="1" x14ac:dyDescent="0.15">
      <c r="A177" s="71" t="s">
        <v>15</v>
      </c>
      <c r="B177" s="72"/>
      <c r="C177" s="77" t="s">
        <v>74</v>
      </c>
      <c r="D177" s="78"/>
      <c r="E177" s="33">
        <v>203</v>
      </c>
      <c r="F177" s="51">
        <v>100</v>
      </c>
      <c r="G177" s="52">
        <v>15</v>
      </c>
      <c r="H177" s="52">
        <v>9</v>
      </c>
      <c r="I177" s="52">
        <v>4</v>
      </c>
      <c r="J177" s="52">
        <v>17</v>
      </c>
      <c r="K177" s="52">
        <v>2</v>
      </c>
      <c r="L177" s="52">
        <v>29</v>
      </c>
      <c r="M177" s="52">
        <v>22</v>
      </c>
      <c r="N177" s="52">
        <v>4</v>
      </c>
      <c r="O177" s="53">
        <v>1</v>
      </c>
    </row>
    <row r="178" spans="1:15" ht="14.25" customHeight="1" x14ac:dyDescent="0.15">
      <c r="A178" s="73"/>
      <c r="B178" s="74"/>
      <c r="C178" s="67" t="s">
        <v>75</v>
      </c>
      <c r="D178" s="68"/>
      <c r="E178" s="28">
        <v>151</v>
      </c>
      <c r="F178" s="54">
        <v>67</v>
      </c>
      <c r="G178" s="55">
        <v>20</v>
      </c>
      <c r="H178" s="55">
        <v>11</v>
      </c>
      <c r="I178" s="55">
        <v>3</v>
      </c>
      <c r="J178" s="55">
        <v>17</v>
      </c>
      <c r="K178" s="55">
        <v>2</v>
      </c>
      <c r="L178" s="55">
        <v>13</v>
      </c>
      <c r="M178" s="55">
        <v>16</v>
      </c>
      <c r="N178" s="55">
        <v>1</v>
      </c>
      <c r="O178" s="56">
        <v>1</v>
      </c>
    </row>
    <row r="179" spans="1:15" ht="14.25" customHeight="1" x14ac:dyDescent="0.15">
      <c r="A179" s="73"/>
      <c r="B179" s="74"/>
      <c r="C179" s="67" t="s">
        <v>76</v>
      </c>
      <c r="D179" s="68"/>
      <c r="E179" s="28">
        <v>118</v>
      </c>
      <c r="F179" s="54">
        <v>60</v>
      </c>
      <c r="G179" s="55">
        <v>8</v>
      </c>
      <c r="H179" s="55">
        <v>5</v>
      </c>
      <c r="I179" s="55">
        <v>4</v>
      </c>
      <c r="J179" s="55">
        <v>11</v>
      </c>
      <c r="K179" s="55">
        <v>2</v>
      </c>
      <c r="L179" s="55">
        <v>12</v>
      </c>
      <c r="M179" s="55">
        <v>12</v>
      </c>
      <c r="N179" s="55">
        <v>2</v>
      </c>
      <c r="O179" s="56">
        <v>2</v>
      </c>
    </row>
    <row r="180" spans="1:15" ht="14.25" customHeight="1" x14ac:dyDescent="0.15">
      <c r="A180" s="73"/>
      <c r="B180" s="74"/>
      <c r="C180" s="67" t="s">
        <v>77</v>
      </c>
      <c r="D180" s="68"/>
      <c r="E180" s="28">
        <v>110</v>
      </c>
      <c r="F180" s="54">
        <v>57</v>
      </c>
      <c r="G180" s="55">
        <v>6</v>
      </c>
      <c r="H180" s="55">
        <v>6</v>
      </c>
      <c r="I180" s="55">
        <v>3</v>
      </c>
      <c r="J180" s="55">
        <v>21</v>
      </c>
      <c r="K180" s="55">
        <v>3</v>
      </c>
      <c r="L180" s="55">
        <v>10</v>
      </c>
      <c r="M180" s="55">
        <v>3</v>
      </c>
      <c r="N180" s="55">
        <v>0</v>
      </c>
      <c r="O180" s="56">
        <v>1</v>
      </c>
    </row>
    <row r="181" spans="1:15" ht="14.25" customHeight="1" x14ac:dyDescent="0.15">
      <c r="A181" s="73"/>
      <c r="B181" s="74"/>
      <c r="C181" s="67" t="s">
        <v>78</v>
      </c>
      <c r="D181" s="68"/>
      <c r="E181" s="28">
        <v>96</v>
      </c>
      <c r="F181" s="54">
        <v>45</v>
      </c>
      <c r="G181" s="55">
        <v>7</v>
      </c>
      <c r="H181" s="55">
        <v>5</v>
      </c>
      <c r="I181" s="55">
        <v>4</v>
      </c>
      <c r="J181" s="55">
        <v>9</v>
      </c>
      <c r="K181" s="55">
        <v>3</v>
      </c>
      <c r="L181" s="55">
        <v>8</v>
      </c>
      <c r="M181" s="55">
        <v>12</v>
      </c>
      <c r="N181" s="55">
        <v>2</v>
      </c>
      <c r="O181" s="56">
        <v>1</v>
      </c>
    </row>
    <row r="182" spans="1:15" ht="14.25" customHeight="1" x14ac:dyDescent="0.15">
      <c r="A182" s="73"/>
      <c r="B182" s="74"/>
      <c r="C182" s="67" t="s">
        <v>79</v>
      </c>
      <c r="D182" s="68"/>
      <c r="E182" s="28">
        <v>108</v>
      </c>
      <c r="F182" s="54">
        <v>53</v>
      </c>
      <c r="G182" s="55">
        <v>5</v>
      </c>
      <c r="H182" s="55">
        <v>7</v>
      </c>
      <c r="I182" s="55">
        <v>4</v>
      </c>
      <c r="J182" s="55">
        <v>11</v>
      </c>
      <c r="K182" s="55">
        <v>2</v>
      </c>
      <c r="L182" s="55">
        <v>14</v>
      </c>
      <c r="M182" s="55">
        <v>10</v>
      </c>
      <c r="N182" s="55">
        <v>1</v>
      </c>
      <c r="O182" s="56">
        <v>1</v>
      </c>
    </row>
    <row r="183" spans="1:15" ht="14.25" customHeight="1" x14ac:dyDescent="0.15">
      <c r="A183" s="73"/>
      <c r="B183" s="74"/>
      <c r="C183" s="67" t="s">
        <v>80</v>
      </c>
      <c r="D183" s="68"/>
      <c r="E183" s="28">
        <v>124</v>
      </c>
      <c r="F183" s="54">
        <v>54</v>
      </c>
      <c r="G183" s="55">
        <v>12</v>
      </c>
      <c r="H183" s="55">
        <v>3</v>
      </c>
      <c r="I183" s="55">
        <v>5</v>
      </c>
      <c r="J183" s="55">
        <v>18</v>
      </c>
      <c r="K183" s="55">
        <v>3</v>
      </c>
      <c r="L183" s="55">
        <v>13</v>
      </c>
      <c r="M183" s="55">
        <v>10</v>
      </c>
      <c r="N183" s="55">
        <v>6</v>
      </c>
      <c r="O183" s="56">
        <v>0</v>
      </c>
    </row>
    <row r="184" spans="1:15" ht="14.25" customHeight="1" x14ac:dyDescent="0.15">
      <c r="A184" s="73"/>
      <c r="B184" s="74"/>
      <c r="C184" s="67" t="s">
        <v>81</v>
      </c>
      <c r="D184" s="68"/>
      <c r="E184" s="28">
        <v>25</v>
      </c>
      <c r="F184" s="54">
        <v>9</v>
      </c>
      <c r="G184" s="55">
        <v>4</v>
      </c>
      <c r="H184" s="55">
        <v>0</v>
      </c>
      <c r="I184" s="55">
        <v>3</v>
      </c>
      <c r="J184" s="55">
        <v>2</v>
      </c>
      <c r="K184" s="55">
        <v>0</v>
      </c>
      <c r="L184" s="55">
        <v>4</v>
      </c>
      <c r="M184" s="55">
        <v>3</v>
      </c>
      <c r="N184" s="55">
        <v>0</v>
      </c>
      <c r="O184" s="56">
        <v>0</v>
      </c>
    </row>
    <row r="185" spans="1:15" ht="14.25" customHeight="1" x14ac:dyDescent="0.15">
      <c r="A185" s="75"/>
      <c r="B185" s="76"/>
      <c r="C185" s="67" t="s">
        <v>6</v>
      </c>
      <c r="D185" s="68"/>
      <c r="E185" s="37">
        <v>13</v>
      </c>
      <c r="F185" s="57">
        <v>1</v>
      </c>
      <c r="G185" s="58">
        <v>0</v>
      </c>
      <c r="H185" s="58">
        <v>1</v>
      </c>
      <c r="I185" s="58">
        <v>0</v>
      </c>
      <c r="J185" s="58">
        <v>3</v>
      </c>
      <c r="K185" s="58">
        <v>0</v>
      </c>
      <c r="L185" s="58">
        <v>1</v>
      </c>
      <c r="M185" s="58">
        <v>1</v>
      </c>
      <c r="N185" s="58">
        <v>0</v>
      </c>
      <c r="O185" s="59">
        <v>6</v>
      </c>
    </row>
    <row r="186" spans="1:15" ht="14.25" customHeight="1" x14ac:dyDescent="0.15">
      <c r="A186" s="71" t="s">
        <v>16</v>
      </c>
      <c r="B186" s="72"/>
      <c r="C186" s="77" t="s">
        <v>51</v>
      </c>
      <c r="D186" s="78"/>
      <c r="E186" s="33">
        <v>243</v>
      </c>
      <c r="F186" s="51">
        <v>88</v>
      </c>
      <c r="G186" s="52">
        <v>30</v>
      </c>
      <c r="H186" s="52">
        <v>13</v>
      </c>
      <c r="I186" s="52">
        <v>7</v>
      </c>
      <c r="J186" s="52">
        <v>33</v>
      </c>
      <c r="K186" s="52">
        <v>10</v>
      </c>
      <c r="L186" s="52">
        <v>30</v>
      </c>
      <c r="M186" s="52">
        <v>27</v>
      </c>
      <c r="N186" s="52">
        <v>4</v>
      </c>
      <c r="O186" s="53">
        <v>1</v>
      </c>
    </row>
    <row r="187" spans="1:15" ht="14.25" customHeight="1" x14ac:dyDescent="0.15">
      <c r="A187" s="73"/>
      <c r="B187" s="74"/>
      <c r="C187" s="67" t="s">
        <v>52</v>
      </c>
      <c r="D187" s="68"/>
      <c r="E187" s="28">
        <v>322</v>
      </c>
      <c r="F187" s="54">
        <v>145</v>
      </c>
      <c r="G187" s="55">
        <v>21</v>
      </c>
      <c r="H187" s="55">
        <v>18</v>
      </c>
      <c r="I187" s="55">
        <v>11</v>
      </c>
      <c r="J187" s="55">
        <v>29</v>
      </c>
      <c r="K187" s="55">
        <v>4</v>
      </c>
      <c r="L187" s="55">
        <v>51</v>
      </c>
      <c r="M187" s="55">
        <v>37</v>
      </c>
      <c r="N187" s="55">
        <v>1</v>
      </c>
      <c r="O187" s="56">
        <v>5</v>
      </c>
    </row>
    <row r="188" spans="1:15" ht="14.25" customHeight="1" x14ac:dyDescent="0.15">
      <c r="A188" s="73"/>
      <c r="B188" s="74"/>
      <c r="C188" s="67" t="s">
        <v>53</v>
      </c>
      <c r="D188" s="68"/>
      <c r="E188" s="28">
        <v>25</v>
      </c>
      <c r="F188" s="54">
        <v>12</v>
      </c>
      <c r="G188" s="55">
        <v>2</v>
      </c>
      <c r="H188" s="55">
        <v>1</v>
      </c>
      <c r="I188" s="55">
        <v>0</v>
      </c>
      <c r="J188" s="55">
        <v>4</v>
      </c>
      <c r="K188" s="55">
        <v>0</v>
      </c>
      <c r="L188" s="55">
        <v>3</v>
      </c>
      <c r="M188" s="55">
        <v>2</v>
      </c>
      <c r="N188" s="55">
        <v>1</v>
      </c>
      <c r="O188" s="56">
        <v>0</v>
      </c>
    </row>
    <row r="189" spans="1:15" ht="14.25" customHeight="1" x14ac:dyDescent="0.15">
      <c r="A189" s="73"/>
      <c r="B189" s="74"/>
      <c r="C189" s="67" t="s">
        <v>54</v>
      </c>
      <c r="D189" s="68"/>
      <c r="E189" s="28">
        <v>237</v>
      </c>
      <c r="F189" s="54">
        <v>147</v>
      </c>
      <c r="G189" s="55">
        <v>20</v>
      </c>
      <c r="H189" s="55">
        <v>10</v>
      </c>
      <c r="I189" s="55">
        <v>10</v>
      </c>
      <c r="J189" s="55">
        <v>22</v>
      </c>
      <c r="K189" s="55">
        <v>1</v>
      </c>
      <c r="L189" s="55">
        <v>9</v>
      </c>
      <c r="M189" s="55">
        <v>14</v>
      </c>
      <c r="N189" s="55">
        <v>2</v>
      </c>
      <c r="O189" s="56">
        <v>2</v>
      </c>
    </row>
    <row r="190" spans="1:15" ht="14.25" customHeight="1" x14ac:dyDescent="0.15">
      <c r="A190" s="73"/>
      <c r="B190" s="74"/>
      <c r="C190" s="67" t="s">
        <v>55</v>
      </c>
      <c r="D190" s="68"/>
      <c r="E190" s="28">
        <v>46</v>
      </c>
      <c r="F190" s="54">
        <v>27</v>
      </c>
      <c r="G190" s="55">
        <v>1</v>
      </c>
      <c r="H190" s="55">
        <v>0</v>
      </c>
      <c r="I190" s="55">
        <v>0</v>
      </c>
      <c r="J190" s="55">
        <v>10</v>
      </c>
      <c r="K190" s="55">
        <v>1</v>
      </c>
      <c r="L190" s="55">
        <v>1</v>
      </c>
      <c r="M190" s="55">
        <v>4</v>
      </c>
      <c r="N190" s="55">
        <v>2</v>
      </c>
      <c r="O190" s="56">
        <v>0</v>
      </c>
    </row>
    <row r="191" spans="1:15" ht="14.25" customHeight="1" x14ac:dyDescent="0.15">
      <c r="A191" s="73"/>
      <c r="B191" s="74"/>
      <c r="C191" s="67" t="s">
        <v>56</v>
      </c>
      <c r="D191" s="68"/>
      <c r="E191" s="28">
        <v>22</v>
      </c>
      <c r="F191" s="54">
        <v>7</v>
      </c>
      <c r="G191" s="55">
        <v>3</v>
      </c>
      <c r="H191" s="55">
        <v>0</v>
      </c>
      <c r="I191" s="55">
        <v>0</v>
      </c>
      <c r="J191" s="55">
        <v>4</v>
      </c>
      <c r="K191" s="55">
        <v>0</v>
      </c>
      <c r="L191" s="55">
        <v>3</v>
      </c>
      <c r="M191" s="55">
        <v>5</v>
      </c>
      <c r="N191" s="55">
        <v>0</v>
      </c>
      <c r="O191" s="56">
        <v>0</v>
      </c>
    </row>
    <row r="192" spans="1:15" ht="14.25" customHeight="1" x14ac:dyDescent="0.15">
      <c r="A192" s="73"/>
      <c r="B192" s="74"/>
      <c r="C192" s="67" t="s">
        <v>57</v>
      </c>
      <c r="D192" s="68"/>
      <c r="E192" s="28">
        <v>22</v>
      </c>
      <c r="F192" s="54">
        <v>9</v>
      </c>
      <c r="G192" s="55">
        <v>0</v>
      </c>
      <c r="H192" s="55">
        <v>4</v>
      </c>
      <c r="I192" s="55">
        <v>2</v>
      </c>
      <c r="J192" s="55">
        <v>3</v>
      </c>
      <c r="K192" s="55">
        <v>0</v>
      </c>
      <c r="L192" s="55">
        <v>2</v>
      </c>
      <c r="M192" s="55">
        <v>0</v>
      </c>
      <c r="N192" s="55">
        <v>2</v>
      </c>
      <c r="O192" s="56">
        <v>0</v>
      </c>
    </row>
    <row r="193" spans="1:15" ht="14.25" customHeight="1" x14ac:dyDescent="0.15">
      <c r="A193" s="73"/>
      <c r="B193" s="74"/>
      <c r="C193" s="67" t="s">
        <v>58</v>
      </c>
      <c r="D193" s="68"/>
      <c r="E193" s="28">
        <v>6</v>
      </c>
      <c r="F193" s="54">
        <v>1</v>
      </c>
      <c r="G193" s="55">
        <v>0</v>
      </c>
      <c r="H193" s="55">
        <v>0</v>
      </c>
      <c r="I193" s="55">
        <v>0</v>
      </c>
      <c r="J193" s="55">
        <v>3</v>
      </c>
      <c r="K193" s="55">
        <v>1</v>
      </c>
      <c r="L193" s="55">
        <v>1</v>
      </c>
      <c r="M193" s="55">
        <v>0</v>
      </c>
      <c r="N193" s="55">
        <v>0</v>
      </c>
      <c r="O193" s="56">
        <v>0</v>
      </c>
    </row>
    <row r="194" spans="1:15" ht="14.25" customHeight="1" x14ac:dyDescent="0.15">
      <c r="A194" s="73"/>
      <c r="B194" s="74"/>
      <c r="C194" s="67" t="s">
        <v>0</v>
      </c>
      <c r="D194" s="68"/>
      <c r="E194" s="28">
        <v>10</v>
      </c>
      <c r="F194" s="54">
        <v>3</v>
      </c>
      <c r="G194" s="55">
        <v>0</v>
      </c>
      <c r="H194" s="55">
        <v>1</v>
      </c>
      <c r="I194" s="55">
        <v>0</v>
      </c>
      <c r="J194" s="55">
        <v>0</v>
      </c>
      <c r="K194" s="55">
        <v>0</v>
      </c>
      <c r="L194" s="55">
        <v>2</v>
      </c>
      <c r="M194" s="55">
        <v>0</v>
      </c>
      <c r="N194" s="55">
        <v>4</v>
      </c>
      <c r="O194" s="56">
        <v>0</v>
      </c>
    </row>
    <row r="195" spans="1:15" ht="14.25" customHeight="1" x14ac:dyDescent="0.15">
      <c r="A195" s="75"/>
      <c r="B195" s="76"/>
      <c r="C195" s="69" t="s">
        <v>3</v>
      </c>
      <c r="D195" s="70"/>
      <c r="E195" s="37">
        <v>15</v>
      </c>
      <c r="F195" s="57">
        <v>7</v>
      </c>
      <c r="G195" s="58">
        <v>0</v>
      </c>
      <c r="H195" s="58">
        <v>0</v>
      </c>
      <c r="I195" s="58">
        <v>0</v>
      </c>
      <c r="J195" s="58">
        <v>1</v>
      </c>
      <c r="K195" s="58">
        <v>0</v>
      </c>
      <c r="L195" s="58">
        <v>2</v>
      </c>
      <c r="M195" s="58">
        <v>0</v>
      </c>
      <c r="N195" s="58">
        <v>0</v>
      </c>
      <c r="O195" s="59">
        <v>5</v>
      </c>
    </row>
    <row r="196" spans="1:15" ht="14.25" customHeight="1" x14ac:dyDescent="0.15">
      <c r="A196" s="71" t="s">
        <v>82</v>
      </c>
      <c r="B196" s="72"/>
      <c r="C196" s="77" t="s">
        <v>83</v>
      </c>
      <c r="D196" s="78"/>
      <c r="E196" s="33">
        <v>42</v>
      </c>
      <c r="F196" s="51">
        <v>29</v>
      </c>
      <c r="G196" s="52">
        <v>3</v>
      </c>
      <c r="H196" s="52">
        <v>1</v>
      </c>
      <c r="I196" s="52">
        <v>1</v>
      </c>
      <c r="J196" s="52">
        <v>1</v>
      </c>
      <c r="K196" s="52">
        <v>1</v>
      </c>
      <c r="L196" s="52">
        <v>3</v>
      </c>
      <c r="M196" s="52">
        <v>1</v>
      </c>
      <c r="N196" s="52">
        <v>1</v>
      </c>
      <c r="O196" s="53">
        <v>1</v>
      </c>
    </row>
    <row r="197" spans="1:15" ht="14.25" customHeight="1" x14ac:dyDescent="0.15">
      <c r="A197" s="73"/>
      <c r="B197" s="74"/>
      <c r="C197" s="67" t="s">
        <v>84</v>
      </c>
      <c r="D197" s="68"/>
      <c r="E197" s="28">
        <v>57</v>
      </c>
      <c r="F197" s="54">
        <v>40</v>
      </c>
      <c r="G197" s="55">
        <v>2</v>
      </c>
      <c r="H197" s="55">
        <v>1</v>
      </c>
      <c r="I197" s="55">
        <v>4</v>
      </c>
      <c r="J197" s="55">
        <v>2</v>
      </c>
      <c r="K197" s="55">
        <v>0</v>
      </c>
      <c r="L197" s="55">
        <v>5</v>
      </c>
      <c r="M197" s="55">
        <v>2</v>
      </c>
      <c r="N197" s="55">
        <v>1</v>
      </c>
      <c r="O197" s="56">
        <v>0</v>
      </c>
    </row>
    <row r="198" spans="1:15" ht="14.25" customHeight="1" x14ac:dyDescent="0.15">
      <c r="A198" s="73"/>
      <c r="B198" s="74"/>
      <c r="C198" s="67" t="s">
        <v>85</v>
      </c>
      <c r="D198" s="68"/>
      <c r="E198" s="28">
        <v>68</v>
      </c>
      <c r="F198" s="54">
        <v>50</v>
      </c>
      <c r="G198" s="55">
        <v>2</v>
      </c>
      <c r="H198" s="55">
        <v>3</v>
      </c>
      <c r="I198" s="55">
        <v>2</v>
      </c>
      <c r="J198" s="55">
        <v>2</v>
      </c>
      <c r="K198" s="55">
        <v>2</v>
      </c>
      <c r="L198" s="55">
        <v>1</v>
      </c>
      <c r="M198" s="55">
        <v>4</v>
      </c>
      <c r="N198" s="55">
        <v>0</v>
      </c>
      <c r="O198" s="56">
        <v>2</v>
      </c>
    </row>
    <row r="199" spans="1:15" ht="14.25" customHeight="1" x14ac:dyDescent="0.15">
      <c r="A199" s="73"/>
      <c r="B199" s="74"/>
      <c r="C199" s="67" t="s">
        <v>86</v>
      </c>
      <c r="D199" s="68"/>
      <c r="E199" s="28">
        <v>148</v>
      </c>
      <c r="F199" s="54">
        <v>88</v>
      </c>
      <c r="G199" s="55">
        <v>13</v>
      </c>
      <c r="H199" s="55">
        <v>8</v>
      </c>
      <c r="I199" s="55">
        <v>3</v>
      </c>
      <c r="J199" s="55">
        <v>14</v>
      </c>
      <c r="K199" s="55">
        <v>1</v>
      </c>
      <c r="L199" s="55">
        <v>10</v>
      </c>
      <c r="M199" s="55">
        <v>8</v>
      </c>
      <c r="N199" s="55">
        <v>1</v>
      </c>
      <c r="O199" s="56">
        <v>2</v>
      </c>
    </row>
    <row r="200" spans="1:15" ht="14.25" customHeight="1" x14ac:dyDescent="0.15">
      <c r="A200" s="73"/>
      <c r="B200" s="74"/>
      <c r="C200" s="67" t="s">
        <v>87</v>
      </c>
      <c r="D200" s="68"/>
      <c r="E200" s="28">
        <v>195</v>
      </c>
      <c r="F200" s="54">
        <v>101</v>
      </c>
      <c r="G200" s="55">
        <v>17</v>
      </c>
      <c r="H200" s="55">
        <v>11</v>
      </c>
      <c r="I200" s="55">
        <v>9</v>
      </c>
      <c r="J200" s="55">
        <v>27</v>
      </c>
      <c r="K200" s="55">
        <v>6</v>
      </c>
      <c r="L200" s="55">
        <v>18</v>
      </c>
      <c r="M200" s="55">
        <v>5</v>
      </c>
      <c r="N200" s="55">
        <v>1</v>
      </c>
      <c r="O200" s="56">
        <v>0</v>
      </c>
    </row>
    <row r="201" spans="1:15" ht="14.25" customHeight="1" x14ac:dyDescent="0.15">
      <c r="A201" s="73"/>
      <c r="B201" s="74"/>
      <c r="C201" s="67" t="s">
        <v>88</v>
      </c>
      <c r="D201" s="68"/>
      <c r="E201" s="28">
        <v>151</v>
      </c>
      <c r="F201" s="54">
        <v>68</v>
      </c>
      <c r="G201" s="55">
        <v>13</v>
      </c>
      <c r="H201" s="55">
        <v>7</v>
      </c>
      <c r="I201" s="55">
        <v>5</v>
      </c>
      <c r="J201" s="55">
        <v>16</v>
      </c>
      <c r="K201" s="55">
        <v>7</v>
      </c>
      <c r="L201" s="55">
        <v>19</v>
      </c>
      <c r="M201" s="55">
        <v>11</v>
      </c>
      <c r="N201" s="55">
        <v>4</v>
      </c>
      <c r="O201" s="56">
        <v>1</v>
      </c>
    </row>
    <row r="202" spans="1:15" ht="14.25" customHeight="1" x14ac:dyDescent="0.15">
      <c r="A202" s="73"/>
      <c r="B202" s="74"/>
      <c r="C202" s="67" t="s">
        <v>89</v>
      </c>
      <c r="D202" s="68"/>
      <c r="E202" s="28">
        <v>280</v>
      </c>
      <c r="F202" s="54">
        <v>68</v>
      </c>
      <c r="G202" s="55">
        <v>26</v>
      </c>
      <c r="H202" s="55">
        <v>16</v>
      </c>
      <c r="I202" s="55">
        <v>6</v>
      </c>
      <c r="J202" s="55">
        <v>46</v>
      </c>
      <c r="K202" s="55">
        <v>0</v>
      </c>
      <c r="L202" s="55">
        <v>47</v>
      </c>
      <c r="M202" s="55">
        <v>57</v>
      </c>
      <c r="N202" s="55">
        <v>8</v>
      </c>
      <c r="O202" s="56">
        <v>6</v>
      </c>
    </row>
    <row r="203" spans="1:15" ht="14.25" customHeight="1" x14ac:dyDescent="0.15">
      <c r="A203" s="75"/>
      <c r="B203" s="76"/>
      <c r="C203" s="69" t="s">
        <v>6</v>
      </c>
      <c r="D203" s="70"/>
      <c r="E203" s="37">
        <v>7</v>
      </c>
      <c r="F203" s="57">
        <v>2</v>
      </c>
      <c r="G203" s="58">
        <v>1</v>
      </c>
      <c r="H203" s="58">
        <v>0</v>
      </c>
      <c r="I203" s="58">
        <v>0</v>
      </c>
      <c r="J203" s="58">
        <v>1</v>
      </c>
      <c r="K203" s="58">
        <v>0</v>
      </c>
      <c r="L203" s="58">
        <v>1</v>
      </c>
      <c r="M203" s="58">
        <v>1</v>
      </c>
      <c r="N203" s="58">
        <v>0</v>
      </c>
      <c r="O203" s="59">
        <v>1</v>
      </c>
    </row>
    <row r="204" spans="1:15" ht="14.25" customHeight="1" x14ac:dyDescent="0.15">
      <c r="A204" s="71" t="s">
        <v>93</v>
      </c>
      <c r="B204" s="72"/>
      <c r="C204" s="77" t="s">
        <v>94</v>
      </c>
      <c r="D204" s="78"/>
      <c r="E204" s="33">
        <v>462</v>
      </c>
      <c r="F204" s="51">
        <v>195</v>
      </c>
      <c r="G204" s="52">
        <v>39</v>
      </c>
      <c r="H204" s="52">
        <v>21</v>
      </c>
      <c r="I204" s="52">
        <v>13</v>
      </c>
      <c r="J204" s="52">
        <v>55</v>
      </c>
      <c r="K204" s="52">
        <v>8</v>
      </c>
      <c r="L204" s="52">
        <v>63</v>
      </c>
      <c r="M204" s="52">
        <v>53</v>
      </c>
      <c r="N204" s="52">
        <v>8</v>
      </c>
      <c r="O204" s="53">
        <v>7</v>
      </c>
    </row>
    <row r="205" spans="1:15" ht="14.25" customHeight="1" x14ac:dyDescent="0.15">
      <c r="A205" s="73"/>
      <c r="B205" s="74"/>
      <c r="C205" s="67" t="s">
        <v>95</v>
      </c>
      <c r="D205" s="68"/>
      <c r="E205" s="28">
        <v>416</v>
      </c>
      <c r="F205" s="54">
        <v>227</v>
      </c>
      <c r="G205" s="55">
        <v>31</v>
      </c>
      <c r="H205" s="55">
        <v>23</v>
      </c>
      <c r="I205" s="55">
        <v>12</v>
      </c>
      <c r="J205" s="55">
        <v>46</v>
      </c>
      <c r="K205" s="55">
        <v>8</v>
      </c>
      <c r="L205" s="55">
        <v>34</v>
      </c>
      <c r="M205" s="55">
        <v>25</v>
      </c>
      <c r="N205" s="55">
        <v>6</v>
      </c>
      <c r="O205" s="56">
        <v>4</v>
      </c>
    </row>
    <row r="206" spans="1:15" ht="14.25" customHeight="1" x14ac:dyDescent="0.15">
      <c r="A206" s="73"/>
      <c r="B206" s="74"/>
      <c r="C206" s="67" t="s">
        <v>96</v>
      </c>
      <c r="D206" s="68"/>
      <c r="E206" s="28">
        <v>20</v>
      </c>
      <c r="F206" s="54">
        <v>6</v>
      </c>
      <c r="G206" s="55">
        <v>3</v>
      </c>
      <c r="H206" s="55">
        <v>1</v>
      </c>
      <c r="I206" s="55">
        <v>2</v>
      </c>
      <c r="J206" s="55">
        <v>2</v>
      </c>
      <c r="K206" s="55">
        <v>1</v>
      </c>
      <c r="L206" s="55">
        <v>3</v>
      </c>
      <c r="M206" s="55">
        <v>2</v>
      </c>
      <c r="N206" s="55">
        <v>0</v>
      </c>
      <c r="O206" s="56">
        <v>0</v>
      </c>
    </row>
    <row r="207" spans="1:15" ht="14.25" customHeight="1" x14ac:dyDescent="0.15">
      <c r="A207" s="73"/>
      <c r="B207" s="74"/>
      <c r="C207" s="67" t="s">
        <v>97</v>
      </c>
      <c r="D207" s="68"/>
      <c r="E207" s="28">
        <v>2</v>
      </c>
      <c r="F207" s="54">
        <v>1</v>
      </c>
      <c r="G207" s="55">
        <v>0</v>
      </c>
      <c r="H207" s="55">
        <v>0</v>
      </c>
      <c r="I207" s="55">
        <v>0</v>
      </c>
      <c r="J207" s="55">
        <v>0</v>
      </c>
      <c r="K207" s="55">
        <v>0</v>
      </c>
      <c r="L207" s="55">
        <v>0</v>
      </c>
      <c r="M207" s="55">
        <v>0</v>
      </c>
      <c r="N207" s="55">
        <v>0</v>
      </c>
      <c r="O207" s="56">
        <v>1</v>
      </c>
    </row>
    <row r="208" spans="1:15" ht="14.25" customHeight="1" x14ac:dyDescent="0.15">
      <c r="A208" s="73"/>
      <c r="B208" s="74"/>
      <c r="C208" s="67" t="s">
        <v>98</v>
      </c>
      <c r="D208" s="68"/>
      <c r="E208" s="28">
        <v>39</v>
      </c>
      <c r="F208" s="54">
        <v>15</v>
      </c>
      <c r="G208" s="55">
        <v>3</v>
      </c>
      <c r="H208" s="55">
        <v>2</v>
      </c>
      <c r="I208" s="55">
        <v>2</v>
      </c>
      <c r="J208" s="55">
        <v>3</v>
      </c>
      <c r="K208" s="55">
        <v>0</v>
      </c>
      <c r="L208" s="55">
        <v>3</v>
      </c>
      <c r="M208" s="55">
        <v>9</v>
      </c>
      <c r="N208" s="55">
        <v>2</v>
      </c>
      <c r="O208" s="56">
        <v>0</v>
      </c>
    </row>
    <row r="209" spans="1:15" ht="14.25" customHeight="1" x14ac:dyDescent="0.15">
      <c r="A209" s="75"/>
      <c r="B209" s="76"/>
      <c r="C209" s="69" t="s">
        <v>6</v>
      </c>
      <c r="D209" s="70"/>
      <c r="E209" s="37">
        <v>9</v>
      </c>
      <c r="F209" s="57">
        <v>2</v>
      </c>
      <c r="G209" s="58">
        <v>1</v>
      </c>
      <c r="H209" s="58">
        <v>0</v>
      </c>
      <c r="I209" s="58">
        <v>1</v>
      </c>
      <c r="J209" s="58">
        <v>3</v>
      </c>
      <c r="K209" s="58">
        <v>0</v>
      </c>
      <c r="L209" s="58">
        <v>1</v>
      </c>
      <c r="M209" s="58">
        <v>0</v>
      </c>
      <c r="N209" s="58">
        <v>0</v>
      </c>
      <c r="O209" s="59">
        <v>1</v>
      </c>
    </row>
    <row r="210" spans="1:15" ht="14.25" customHeight="1" x14ac:dyDescent="0.15">
      <c r="A210" s="71" t="s">
        <v>17</v>
      </c>
      <c r="B210" s="72"/>
      <c r="C210" s="77" t="s">
        <v>59</v>
      </c>
      <c r="D210" s="78"/>
      <c r="E210" s="33">
        <v>436</v>
      </c>
      <c r="F210" s="51">
        <v>208</v>
      </c>
      <c r="G210" s="52">
        <v>36</v>
      </c>
      <c r="H210" s="52">
        <v>31</v>
      </c>
      <c r="I210" s="52">
        <v>16</v>
      </c>
      <c r="J210" s="52">
        <v>41</v>
      </c>
      <c r="K210" s="52">
        <v>9</v>
      </c>
      <c r="L210" s="52">
        <v>59</v>
      </c>
      <c r="M210" s="52">
        <v>27</v>
      </c>
      <c r="N210" s="52">
        <v>6</v>
      </c>
      <c r="O210" s="53">
        <v>3</v>
      </c>
    </row>
    <row r="211" spans="1:15" ht="14.25" customHeight="1" x14ac:dyDescent="0.15">
      <c r="A211" s="73"/>
      <c r="B211" s="74"/>
      <c r="C211" s="67" t="s">
        <v>60</v>
      </c>
      <c r="D211" s="68"/>
      <c r="E211" s="28">
        <v>380</v>
      </c>
      <c r="F211" s="54">
        <v>185</v>
      </c>
      <c r="G211" s="55">
        <v>27</v>
      </c>
      <c r="H211" s="55">
        <v>11</v>
      </c>
      <c r="I211" s="55">
        <v>13</v>
      </c>
      <c r="J211" s="55">
        <v>40</v>
      </c>
      <c r="K211" s="55">
        <v>7</v>
      </c>
      <c r="L211" s="55">
        <v>39</v>
      </c>
      <c r="M211" s="55">
        <v>46</v>
      </c>
      <c r="N211" s="55">
        <v>5</v>
      </c>
      <c r="O211" s="56">
        <v>7</v>
      </c>
    </row>
    <row r="212" spans="1:15" ht="14.25" customHeight="1" x14ac:dyDescent="0.15">
      <c r="A212" s="73"/>
      <c r="B212" s="74"/>
      <c r="C212" s="67" t="s">
        <v>61</v>
      </c>
      <c r="D212" s="68"/>
      <c r="E212" s="28">
        <v>94</v>
      </c>
      <c r="F212" s="54">
        <v>39</v>
      </c>
      <c r="G212" s="55">
        <v>10</v>
      </c>
      <c r="H212" s="55">
        <v>5</v>
      </c>
      <c r="I212" s="55">
        <v>1</v>
      </c>
      <c r="J212" s="55">
        <v>23</v>
      </c>
      <c r="K212" s="55">
        <v>0</v>
      </c>
      <c r="L212" s="55">
        <v>5</v>
      </c>
      <c r="M212" s="55">
        <v>10</v>
      </c>
      <c r="N212" s="55">
        <v>1</v>
      </c>
      <c r="O212" s="56">
        <v>0</v>
      </c>
    </row>
    <row r="213" spans="1:15" ht="14.25" customHeight="1" x14ac:dyDescent="0.15">
      <c r="A213" s="73"/>
      <c r="B213" s="74"/>
      <c r="C213" s="67" t="s">
        <v>62</v>
      </c>
      <c r="D213" s="68"/>
      <c r="E213" s="28">
        <v>22</v>
      </c>
      <c r="F213" s="54">
        <v>10</v>
      </c>
      <c r="G213" s="55">
        <v>2</v>
      </c>
      <c r="H213" s="55">
        <v>0</v>
      </c>
      <c r="I213" s="55">
        <v>0</v>
      </c>
      <c r="J213" s="55">
        <v>5</v>
      </c>
      <c r="K213" s="55">
        <v>1</v>
      </c>
      <c r="L213" s="55">
        <v>1</v>
      </c>
      <c r="M213" s="55">
        <v>0</v>
      </c>
      <c r="N213" s="55">
        <v>3</v>
      </c>
      <c r="O213" s="56">
        <v>0</v>
      </c>
    </row>
    <row r="214" spans="1:15" ht="14.25" customHeight="1" x14ac:dyDescent="0.15">
      <c r="A214" s="73"/>
      <c r="B214" s="74"/>
      <c r="C214" s="67" t="s">
        <v>63</v>
      </c>
      <c r="D214" s="68"/>
      <c r="E214" s="28">
        <v>8</v>
      </c>
      <c r="F214" s="54">
        <v>3</v>
      </c>
      <c r="G214" s="55">
        <v>1</v>
      </c>
      <c r="H214" s="55">
        <v>0</v>
      </c>
      <c r="I214" s="55">
        <v>0</v>
      </c>
      <c r="J214" s="55">
        <v>0</v>
      </c>
      <c r="K214" s="55">
        <v>0</v>
      </c>
      <c r="L214" s="55">
        <v>0</v>
      </c>
      <c r="M214" s="55">
        <v>2</v>
      </c>
      <c r="N214" s="55">
        <v>1</v>
      </c>
      <c r="O214" s="56">
        <v>1</v>
      </c>
    </row>
    <row r="215" spans="1:15" ht="14.25" customHeight="1" x14ac:dyDescent="0.15">
      <c r="A215" s="75"/>
      <c r="B215" s="76"/>
      <c r="C215" s="69" t="s">
        <v>6</v>
      </c>
      <c r="D215" s="70"/>
      <c r="E215" s="37">
        <v>8</v>
      </c>
      <c r="F215" s="57">
        <v>1</v>
      </c>
      <c r="G215" s="58">
        <v>1</v>
      </c>
      <c r="H215" s="58">
        <v>0</v>
      </c>
      <c r="I215" s="58">
        <v>0</v>
      </c>
      <c r="J215" s="58">
        <v>0</v>
      </c>
      <c r="K215" s="58">
        <v>0</v>
      </c>
      <c r="L215" s="58">
        <v>0</v>
      </c>
      <c r="M215" s="58">
        <v>4</v>
      </c>
      <c r="N215" s="58">
        <v>0</v>
      </c>
      <c r="O215" s="59">
        <v>2</v>
      </c>
    </row>
    <row r="216" spans="1:15" ht="14.25" customHeight="1" x14ac:dyDescent="0.15">
      <c r="A216" s="71" t="s">
        <v>18</v>
      </c>
      <c r="B216" s="72"/>
      <c r="C216" s="77" t="s">
        <v>64</v>
      </c>
      <c r="D216" s="78"/>
      <c r="E216" s="33">
        <v>355</v>
      </c>
      <c r="F216" s="51">
        <v>188</v>
      </c>
      <c r="G216" s="52">
        <v>30</v>
      </c>
      <c r="H216" s="52">
        <v>20</v>
      </c>
      <c r="I216" s="52">
        <v>11</v>
      </c>
      <c r="J216" s="52">
        <v>32</v>
      </c>
      <c r="K216" s="52">
        <v>10</v>
      </c>
      <c r="L216" s="52">
        <v>36</v>
      </c>
      <c r="M216" s="52">
        <v>20</v>
      </c>
      <c r="N216" s="52">
        <v>4</v>
      </c>
      <c r="O216" s="53">
        <v>4</v>
      </c>
    </row>
    <row r="217" spans="1:15" ht="14.25" customHeight="1" x14ac:dyDescent="0.15">
      <c r="A217" s="73"/>
      <c r="B217" s="74"/>
      <c r="C217" s="67" t="s">
        <v>65</v>
      </c>
      <c r="D217" s="68"/>
      <c r="E217" s="28">
        <v>393</v>
      </c>
      <c r="F217" s="54">
        <v>188</v>
      </c>
      <c r="G217" s="55">
        <v>29</v>
      </c>
      <c r="H217" s="55">
        <v>17</v>
      </c>
      <c r="I217" s="55">
        <v>14</v>
      </c>
      <c r="J217" s="55">
        <v>50</v>
      </c>
      <c r="K217" s="55">
        <v>6</v>
      </c>
      <c r="L217" s="55">
        <v>46</v>
      </c>
      <c r="M217" s="55">
        <v>34</v>
      </c>
      <c r="N217" s="55">
        <v>6</v>
      </c>
      <c r="O217" s="56">
        <v>3</v>
      </c>
    </row>
    <row r="218" spans="1:15" ht="14.25" customHeight="1" x14ac:dyDescent="0.15">
      <c r="A218" s="73"/>
      <c r="B218" s="74"/>
      <c r="C218" s="67" t="s">
        <v>61</v>
      </c>
      <c r="D218" s="68"/>
      <c r="E218" s="28">
        <v>158</v>
      </c>
      <c r="F218" s="54">
        <v>57</v>
      </c>
      <c r="G218" s="55">
        <v>15</v>
      </c>
      <c r="H218" s="55">
        <v>7</v>
      </c>
      <c r="I218" s="55">
        <v>4</v>
      </c>
      <c r="J218" s="55">
        <v>21</v>
      </c>
      <c r="K218" s="55">
        <v>0</v>
      </c>
      <c r="L218" s="55">
        <v>20</v>
      </c>
      <c r="M218" s="55">
        <v>26</v>
      </c>
      <c r="N218" s="55">
        <v>6</v>
      </c>
      <c r="O218" s="56">
        <v>2</v>
      </c>
    </row>
    <row r="219" spans="1:15" ht="14.25" customHeight="1" x14ac:dyDescent="0.15">
      <c r="A219" s="73"/>
      <c r="B219" s="74"/>
      <c r="C219" s="67" t="s">
        <v>66</v>
      </c>
      <c r="D219" s="68"/>
      <c r="E219" s="28">
        <v>20</v>
      </c>
      <c r="F219" s="54">
        <v>8</v>
      </c>
      <c r="G219" s="55">
        <v>0</v>
      </c>
      <c r="H219" s="55">
        <v>3</v>
      </c>
      <c r="I219" s="55">
        <v>1</v>
      </c>
      <c r="J219" s="55">
        <v>4</v>
      </c>
      <c r="K219" s="55">
        <v>1</v>
      </c>
      <c r="L219" s="55">
        <v>0</v>
      </c>
      <c r="M219" s="55">
        <v>2</v>
      </c>
      <c r="N219" s="55">
        <v>0</v>
      </c>
      <c r="O219" s="56">
        <v>1</v>
      </c>
    </row>
    <row r="220" spans="1:15" ht="14.25" customHeight="1" x14ac:dyDescent="0.15">
      <c r="A220" s="73"/>
      <c r="B220" s="74"/>
      <c r="C220" s="67" t="s">
        <v>67</v>
      </c>
      <c r="D220" s="68"/>
      <c r="E220" s="28">
        <v>14</v>
      </c>
      <c r="F220" s="54">
        <v>5</v>
      </c>
      <c r="G220" s="55">
        <v>2</v>
      </c>
      <c r="H220" s="55">
        <v>0</v>
      </c>
      <c r="I220" s="55">
        <v>0</v>
      </c>
      <c r="J220" s="55">
        <v>1</v>
      </c>
      <c r="K220" s="55">
        <v>0</v>
      </c>
      <c r="L220" s="55">
        <v>2</v>
      </c>
      <c r="M220" s="55">
        <v>3</v>
      </c>
      <c r="N220" s="55">
        <v>0</v>
      </c>
      <c r="O220" s="56">
        <v>1</v>
      </c>
    </row>
    <row r="221" spans="1:15" ht="14.25" customHeight="1" x14ac:dyDescent="0.15">
      <c r="A221" s="75"/>
      <c r="B221" s="76"/>
      <c r="C221" s="69" t="s">
        <v>6</v>
      </c>
      <c r="D221" s="70"/>
      <c r="E221" s="37">
        <v>8</v>
      </c>
      <c r="F221" s="57">
        <v>0</v>
      </c>
      <c r="G221" s="58">
        <v>1</v>
      </c>
      <c r="H221" s="58">
        <v>0</v>
      </c>
      <c r="I221" s="58">
        <v>0</v>
      </c>
      <c r="J221" s="58">
        <v>1</v>
      </c>
      <c r="K221" s="58">
        <v>0</v>
      </c>
      <c r="L221" s="58">
        <v>0</v>
      </c>
      <c r="M221" s="58">
        <v>4</v>
      </c>
      <c r="N221" s="58">
        <v>0</v>
      </c>
      <c r="O221" s="59">
        <v>2</v>
      </c>
    </row>
    <row r="222" spans="1:15" ht="14.25" customHeight="1" x14ac:dyDescent="0.15">
      <c r="A222" s="79" t="s">
        <v>99</v>
      </c>
      <c r="B222" s="80"/>
      <c r="C222" s="77" t="s">
        <v>100</v>
      </c>
      <c r="D222" s="78"/>
      <c r="E222" s="33">
        <v>414</v>
      </c>
      <c r="F222" s="51">
        <v>155</v>
      </c>
      <c r="G222" s="52">
        <v>40</v>
      </c>
      <c r="H222" s="52">
        <v>21</v>
      </c>
      <c r="I222" s="52">
        <v>15</v>
      </c>
      <c r="J222" s="52">
        <v>46</v>
      </c>
      <c r="K222" s="52">
        <v>8</v>
      </c>
      <c r="L222" s="52">
        <v>70</v>
      </c>
      <c r="M222" s="52">
        <v>50</v>
      </c>
      <c r="N222" s="52">
        <v>5</v>
      </c>
      <c r="O222" s="53">
        <v>4</v>
      </c>
    </row>
    <row r="223" spans="1:15" ht="14.25" customHeight="1" x14ac:dyDescent="0.15">
      <c r="A223" s="81"/>
      <c r="B223" s="82"/>
      <c r="C223" s="67" t="s">
        <v>101</v>
      </c>
      <c r="D223" s="68"/>
      <c r="E223" s="28">
        <v>34</v>
      </c>
      <c r="F223" s="54">
        <v>11</v>
      </c>
      <c r="G223" s="55">
        <v>4</v>
      </c>
      <c r="H223" s="55">
        <v>3</v>
      </c>
      <c r="I223" s="55">
        <v>1</v>
      </c>
      <c r="J223" s="55">
        <v>3</v>
      </c>
      <c r="K223" s="55">
        <v>0</v>
      </c>
      <c r="L223" s="55">
        <v>4</v>
      </c>
      <c r="M223" s="55">
        <v>3</v>
      </c>
      <c r="N223" s="55">
        <v>2</v>
      </c>
      <c r="O223" s="56">
        <v>3</v>
      </c>
    </row>
    <row r="224" spans="1:15" ht="14.25" customHeight="1" x14ac:dyDescent="0.15">
      <c r="A224" s="81"/>
      <c r="B224" s="82"/>
      <c r="C224" s="67" t="s">
        <v>102</v>
      </c>
      <c r="D224" s="68"/>
      <c r="E224" s="28">
        <v>373</v>
      </c>
      <c r="F224" s="54">
        <v>219</v>
      </c>
      <c r="G224" s="55">
        <v>27</v>
      </c>
      <c r="H224" s="55">
        <v>14</v>
      </c>
      <c r="I224" s="55">
        <v>11</v>
      </c>
      <c r="J224" s="55">
        <v>44</v>
      </c>
      <c r="K224" s="55">
        <v>5</v>
      </c>
      <c r="L224" s="55">
        <v>23</v>
      </c>
      <c r="M224" s="55">
        <v>22</v>
      </c>
      <c r="N224" s="55">
        <v>5</v>
      </c>
      <c r="O224" s="56">
        <v>3</v>
      </c>
    </row>
    <row r="225" spans="1:15" ht="14.25" customHeight="1" x14ac:dyDescent="0.15">
      <c r="A225" s="81"/>
      <c r="B225" s="82"/>
      <c r="C225" s="67" t="s">
        <v>98</v>
      </c>
      <c r="D225" s="68"/>
      <c r="E225" s="28">
        <v>116</v>
      </c>
      <c r="F225" s="54">
        <v>55</v>
      </c>
      <c r="G225" s="55">
        <v>5</v>
      </c>
      <c r="H225" s="55">
        <v>9</v>
      </c>
      <c r="I225" s="55">
        <v>3</v>
      </c>
      <c r="J225" s="55">
        <v>16</v>
      </c>
      <c r="K225" s="55">
        <v>4</v>
      </c>
      <c r="L225" s="55">
        <v>6</v>
      </c>
      <c r="M225" s="55">
        <v>13</v>
      </c>
      <c r="N225" s="55">
        <v>4</v>
      </c>
      <c r="O225" s="56">
        <v>1</v>
      </c>
    </row>
    <row r="226" spans="1:15" ht="14.25" customHeight="1" x14ac:dyDescent="0.15">
      <c r="A226" s="83"/>
      <c r="B226" s="84"/>
      <c r="C226" s="69" t="s">
        <v>6</v>
      </c>
      <c r="D226" s="70"/>
      <c r="E226" s="37">
        <v>11</v>
      </c>
      <c r="F226" s="57">
        <v>6</v>
      </c>
      <c r="G226" s="58">
        <v>1</v>
      </c>
      <c r="H226" s="58">
        <v>0</v>
      </c>
      <c r="I226" s="58">
        <v>0</v>
      </c>
      <c r="J226" s="58">
        <v>0</v>
      </c>
      <c r="K226" s="58">
        <v>0</v>
      </c>
      <c r="L226" s="58">
        <v>1</v>
      </c>
      <c r="M226" s="58">
        <v>1</v>
      </c>
      <c r="N226" s="58">
        <v>0</v>
      </c>
      <c r="O226" s="59">
        <v>2</v>
      </c>
    </row>
    <row r="227" spans="1:15" x14ac:dyDescent="0.15">
      <c r="A227" s="85" t="s">
        <v>4</v>
      </c>
      <c r="B227" s="85"/>
      <c r="C227" s="85"/>
      <c r="D227" s="44"/>
      <c r="E227" s="45"/>
      <c r="F227" s="46"/>
      <c r="G227" s="46"/>
      <c r="H227" s="46"/>
      <c r="I227" s="46"/>
      <c r="J227" s="46"/>
      <c r="K227" s="46"/>
      <c r="L227" s="46"/>
      <c r="M227" s="46"/>
      <c r="N227" s="46"/>
      <c r="O227" s="46"/>
    </row>
    <row r="228" spans="1:15" x14ac:dyDescent="0.15">
      <c r="A228" s="43"/>
      <c r="B228" s="43"/>
      <c r="C228" s="43"/>
      <c r="D228" s="44"/>
      <c r="E228" s="45"/>
      <c r="F228" s="46"/>
      <c r="G228" s="46"/>
      <c r="H228" s="46"/>
      <c r="I228" s="46"/>
      <c r="J228" s="46"/>
      <c r="K228" s="46"/>
      <c r="L228" s="46"/>
      <c r="M228" s="46"/>
      <c r="N228" s="46"/>
      <c r="O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O1"/>
    <mergeCell ref="A2:O2"/>
    <mergeCell ref="A3:O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F118:G226">
    <cfRule type="expression" dxfId="72" priority="6">
      <formula>AND(F7=0,#REF!&gt;0,#REF!&lt;&gt;"")</formula>
    </cfRule>
  </conditionalFormatting>
  <conditionalFormatting sqref="F4:O115 F118:O226">
    <cfRule type="expression" dxfId="71" priority="7">
      <formula>#REF!=""</formula>
    </cfRule>
    <cfRule type="expression" dxfId="70" priority="8">
      <formula>#REF!=""</formula>
    </cfRule>
  </conditionalFormatting>
  <conditionalFormatting sqref="F7:O115">
    <cfRule type="cellIs" priority="1" stopIfTrue="1" operator="equal">
      <formula>"-"</formula>
    </cfRule>
    <cfRule type="cellIs" dxfId="69" priority="2" operator="greaterThan">
      <formula>100</formula>
    </cfRule>
  </conditionalFormatting>
  <conditionalFormatting sqref="G7:L7 F4:L6">
    <cfRule type="expression" dxfId="68" priority="9">
      <formula>AND(F4=0,Q4&gt;0,Q4&lt;&gt;"")</formula>
    </cfRule>
  </conditionalFormatting>
  <conditionalFormatting sqref="H8:H115">
    <cfRule type="expression" dxfId="67" priority="4">
      <formula>AND(H8=0,#REF!&gt;0,#REF!&lt;&gt;"")</formula>
    </cfRule>
  </conditionalFormatting>
  <conditionalFormatting sqref="I8:N115 H118:N226">
    <cfRule type="expression" dxfId="66" priority="10">
      <formula>AND(H8=0,#REF!&gt;0,#REF!&lt;&gt;"")</formula>
    </cfRule>
  </conditionalFormatting>
  <conditionalFormatting sqref="M4:N7">
    <cfRule type="expression" dxfId="65" priority="11">
      <formula>AND(M4=0,R4&gt;0,R4&lt;&gt;"")</formula>
    </cfRule>
  </conditionalFormatting>
  <conditionalFormatting sqref="O4:O115 O118:O226">
    <cfRule type="expression" dxfId="64" priority="16">
      <formula>AND(O4=0,AC4&gt;0,AC4&lt;&gt;"")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AP228"/>
  <sheetViews>
    <sheetView showGridLines="0" zoomScale="85" zoomScaleNormal="85" zoomScaleSheetLayoutView="55" workbookViewId="0">
      <pane xSplit="1" ySplit="1" topLeftCell="B2" activePane="bottomRight" state="frozen"/>
      <selection activeCell="D5" sqref="D5"/>
      <selection pane="topRight" activeCell="D5" sqref="D5"/>
      <selection pane="bottomLeft" activeCell="D5" sqref="D5"/>
      <selection pane="bottomRight" activeCell="D5" sqref="D5"/>
    </sheetView>
  </sheetViews>
  <sheetFormatPr defaultRowHeight="12" x14ac:dyDescent="0.15"/>
  <cols>
    <col min="1" max="1" width="0.85546875" style="5" customWidth="1"/>
    <col min="2" max="2" width="3.7109375" style="5" customWidth="1"/>
    <col min="3" max="3" width="3.28515625" style="6" customWidth="1"/>
    <col min="4" max="4" width="35.85546875" style="6" customWidth="1"/>
    <col min="5" max="5" width="8.5703125" style="5" customWidth="1"/>
    <col min="6" max="12" width="7.5703125" style="5" customWidth="1"/>
    <col min="13" max="13" width="2.28515625" style="5" customWidth="1"/>
    <col min="14" max="25" width="2.7109375" style="5" customWidth="1"/>
    <col min="26" max="30" width="9.140625" style="5" customWidth="1"/>
    <col min="31" max="16384" width="9.140625" style="5"/>
  </cols>
  <sheetData>
    <row r="1" spans="1:42" ht="20.100000000000001" customHeight="1" x14ac:dyDescent="0.15">
      <c r="A1" s="102"/>
      <c r="B1" s="102"/>
      <c r="C1" s="102"/>
      <c r="D1" s="102"/>
      <c r="E1" s="102"/>
      <c r="F1" s="102"/>
      <c r="G1" s="102"/>
      <c r="H1" s="102"/>
      <c r="I1" s="102"/>
      <c r="J1" s="102"/>
      <c r="K1" s="102"/>
      <c r="L1" s="102"/>
    </row>
    <row r="2" spans="1:42" ht="23.25" customHeight="1" x14ac:dyDescent="0.15">
      <c r="A2" s="103" t="s">
        <v>133</v>
      </c>
      <c r="B2" s="103"/>
      <c r="C2" s="103"/>
      <c r="D2" s="103"/>
      <c r="E2" s="103"/>
      <c r="F2" s="103"/>
      <c r="G2" s="103"/>
      <c r="H2" s="103"/>
      <c r="I2" s="103"/>
      <c r="J2" s="103"/>
      <c r="K2" s="103"/>
      <c r="L2" s="103"/>
    </row>
    <row r="3" spans="1:42" ht="23.25" customHeight="1" x14ac:dyDescent="0.15">
      <c r="A3" s="104"/>
      <c r="B3" s="104"/>
      <c r="C3" s="104"/>
      <c r="D3" s="104"/>
      <c r="E3" s="104"/>
      <c r="F3" s="104"/>
      <c r="G3" s="104"/>
      <c r="H3" s="104"/>
      <c r="I3" s="104"/>
      <c r="J3" s="104"/>
      <c r="K3" s="104"/>
      <c r="L3" s="104"/>
    </row>
    <row r="4" spans="1:42" ht="3.75" customHeight="1" x14ac:dyDescent="0.15">
      <c r="A4" s="8"/>
      <c r="B4" s="9"/>
      <c r="C4" s="10"/>
      <c r="D4" s="10"/>
      <c r="E4" s="11"/>
      <c r="F4" s="12"/>
      <c r="G4" s="13"/>
      <c r="H4" s="13"/>
      <c r="I4" s="13"/>
      <c r="J4" s="13"/>
      <c r="K4" s="13"/>
      <c r="L4" s="14"/>
    </row>
    <row r="5" spans="1:42" ht="159.75" customHeight="1" x14ac:dyDescent="0.15">
      <c r="A5" s="15"/>
      <c r="B5" s="105"/>
      <c r="C5" s="105"/>
      <c r="D5" s="16"/>
      <c r="E5" s="17" t="s">
        <v>1</v>
      </c>
      <c r="F5" s="18" t="s">
        <v>35</v>
      </c>
      <c r="G5" s="19" t="s">
        <v>36</v>
      </c>
      <c r="H5" s="19" t="s">
        <v>37</v>
      </c>
      <c r="I5" s="19" t="s">
        <v>38</v>
      </c>
      <c r="J5" s="19" t="s">
        <v>39</v>
      </c>
      <c r="K5" s="19" t="s">
        <v>40</v>
      </c>
      <c r="L5" s="20" t="s">
        <v>3</v>
      </c>
    </row>
    <row r="6" spans="1:42" ht="3.95" customHeight="1" x14ac:dyDescent="0.15">
      <c r="A6" s="21"/>
      <c r="B6" s="22"/>
      <c r="C6" s="7"/>
      <c r="D6" s="7"/>
      <c r="E6" s="23"/>
      <c r="F6" s="24"/>
      <c r="G6" s="25"/>
      <c r="H6" s="25"/>
      <c r="I6" s="25"/>
      <c r="J6" s="25"/>
      <c r="K6" s="25"/>
      <c r="L6" s="26"/>
    </row>
    <row r="7" spans="1:42" ht="14.25" customHeight="1" x14ac:dyDescent="0.15">
      <c r="A7" s="8"/>
      <c r="B7" s="95" t="s">
        <v>2</v>
      </c>
      <c r="C7" s="95"/>
      <c r="D7" s="27"/>
      <c r="E7" s="28">
        <f t="shared" ref="E7:E32" si="0">E118</f>
        <v>948</v>
      </c>
      <c r="F7" s="29">
        <f t="shared" ref="F7:L16" si="1">IFERROR(ROUND(F118/$E7*100,1),"-")</f>
        <v>22.2</v>
      </c>
      <c r="G7" s="30">
        <f t="shared" si="1"/>
        <v>30</v>
      </c>
      <c r="H7" s="30">
        <f t="shared" si="1"/>
        <v>24.2</v>
      </c>
      <c r="I7" s="30">
        <f t="shared" si="1"/>
        <v>17.100000000000001</v>
      </c>
      <c r="J7" s="30">
        <f t="shared" si="1"/>
        <v>4.5</v>
      </c>
      <c r="K7" s="30">
        <f t="shared" si="1"/>
        <v>0.9</v>
      </c>
      <c r="L7" s="31">
        <f t="shared" si="1"/>
        <v>1.2</v>
      </c>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row>
    <row r="8" spans="1:42" ht="14.25" customHeight="1" x14ac:dyDescent="0.15">
      <c r="A8" s="96" t="s">
        <v>9</v>
      </c>
      <c r="B8" s="97"/>
      <c r="C8" s="77" t="s">
        <v>7</v>
      </c>
      <c r="D8" s="78"/>
      <c r="E8" s="33">
        <f t="shared" si="0"/>
        <v>398</v>
      </c>
      <c r="F8" s="34">
        <f t="shared" si="1"/>
        <v>23.6</v>
      </c>
      <c r="G8" s="35">
        <f t="shared" si="1"/>
        <v>26.6</v>
      </c>
      <c r="H8" s="35">
        <f t="shared" si="1"/>
        <v>26.6</v>
      </c>
      <c r="I8" s="35">
        <f t="shared" si="1"/>
        <v>17.8</v>
      </c>
      <c r="J8" s="35">
        <f t="shared" si="1"/>
        <v>3.5</v>
      </c>
      <c r="K8" s="35">
        <f t="shared" si="1"/>
        <v>1.5</v>
      </c>
      <c r="L8" s="36">
        <f t="shared" si="1"/>
        <v>0.3</v>
      </c>
    </row>
    <row r="9" spans="1:42" ht="14.25" customHeight="1" x14ac:dyDescent="0.15">
      <c r="A9" s="98"/>
      <c r="B9" s="99"/>
      <c r="C9" s="67" t="s">
        <v>8</v>
      </c>
      <c r="D9" s="68"/>
      <c r="E9" s="28">
        <f t="shared" si="0"/>
        <v>531</v>
      </c>
      <c r="F9" s="29">
        <f t="shared" si="1"/>
        <v>21.3</v>
      </c>
      <c r="G9" s="30">
        <f t="shared" si="1"/>
        <v>32.4</v>
      </c>
      <c r="H9" s="30">
        <f t="shared" si="1"/>
        <v>22.8</v>
      </c>
      <c r="I9" s="30">
        <f t="shared" si="1"/>
        <v>16.8</v>
      </c>
      <c r="J9" s="30">
        <f t="shared" si="1"/>
        <v>5.5</v>
      </c>
      <c r="K9" s="30">
        <f t="shared" si="1"/>
        <v>0.6</v>
      </c>
      <c r="L9" s="31">
        <f t="shared" si="1"/>
        <v>0.8</v>
      </c>
    </row>
    <row r="10" spans="1:42" ht="14.25" customHeight="1" x14ac:dyDescent="0.15">
      <c r="A10" s="98"/>
      <c r="B10" s="99"/>
      <c r="C10" s="67" t="s">
        <v>13</v>
      </c>
      <c r="D10" s="68"/>
      <c r="E10" s="28">
        <f t="shared" si="0"/>
        <v>0</v>
      </c>
      <c r="F10" s="29" t="str">
        <f t="shared" si="1"/>
        <v>-</v>
      </c>
      <c r="G10" s="30" t="str">
        <f t="shared" si="1"/>
        <v>-</v>
      </c>
      <c r="H10" s="30" t="str">
        <f t="shared" si="1"/>
        <v>-</v>
      </c>
      <c r="I10" s="30" t="str">
        <f t="shared" si="1"/>
        <v>-</v>
      </c>
      <c r="J10" s="30" t="str">
        <f t="shared" si="1"/>
        <v>-</v>
      </c>
      <c r="K10" s="30" t="str">
        <f t="shared" si="1"/>
        <v>-</v>
      </c>
      <c r="L10" s="31" t="str">
        <f t="shared" si="1"/>
        <v>-</v>
      </c>
    </row>
    <row r="11" spans="1:42" ht="14.25" customHeight="1" x14ac:dyDescent="0.15">
      <c r="A11" s="98"/>
      <c r="B11" s="99"/>
      <c r="C11" s="67" t="s">
        <v>14</v>
      </c>
      <c r="D11" s="68"/>
      <c r="E11" s="28">
        <f t="shared" si="0"/>
        <v>12</v>
      </c>
      <c r="F11" s="29">
        <f t="shared" si="1"/>
        <v>25</v>
      </c>
      <c r="G11" s="30">
        <f t="shared" si="1"/>
        <v>41.7</v>
      </c>
      <c r="H11" s="30">
        <f t="shared" si="1"/>
        <v>16.7</v>
      </c>
      <c r="I11" s="30">
        <f t="shared" si="1"/>
        <v>16.7</v>
      </c>
      <c r="J11" s="30">
        <f t="shared" si="1"/>
        <v>0</v>
      </c>
      <c r="K11" s="30">
        <f t="shared" si="1"/>
        <v>0</v>
      </c>
      <c r="L11" s="31">
        <f t="shared" si="1"/>
        <v>0</v>
      </c>
    </row>
    <row r="12" spans="1:42" ht="14.25" customHeight="1" x14ac:dyDescent="0.15">
      <c r="A12" s="100"/>
      <c r="B12" s="101"/>
      <c r="C12" s="69" t="s">
        <v>3</v>
      </c>
      <c r="D12" s="70"/>
      <c r="E12" s="37">
        <f t="shared" si="0"/>
        <v>7</v>
      </c>
      <c r="F12" s="38">
        <f t="shared" si="1"/>
        <v>0</v>
      </c>
      <c r="G12" s="39">
        <f t="shared" si="1"/>
        <v>14.3</v>
      </c>
      <c r="H12" s="39">
        <f t="shared" si="1"/>
        <v>0</v>
      </c>
      <c r="I12" s="39">
        <f t="shared" si="1"/>
        <v>0</v>
      </c>
      <c r="J12" s="39">
        <f t="shared" si="1"/>
        <v>0</v>
      </c>
      <c r="K12" s="39">
        <f t="shared" si="1"/>
        <v>0</v>
      </c>
      <c r="L12" s="40">
        <f t="shared" si="1"/>
        <v>85.7</v>
      </c>
    </row>
    <row r="13" spans="1:42" ht="14.25" customHeight="1" x14ac:dyDescent="0.15">
      <c r="A13" s="89" t="s">
        <v>12</v>
      </c>
      <c r="B13" s="90"/>
      <c r="C13" s="77" t="s">
        <v>19</v>
      </c>
      <c r="D13" s="78"/>
      <c r="E13" s="33">
        <f t="shared" si="0"/>
        <v>7</v>
      </c>
      <c r="F13" s="34">
        <f t="shared" si="1"/>
        <v>14.3</v>
      </c>
      <c r="G13" s="35">
        <f t="shared" si="1"/>
        <v>0</v>
      </c>
      <c r="H13" s="35">
        <f t="shared" si="1"/>
        <v>28.6</v>
      </c>
      <c r="I13" s="35">
        <f t="shared" si="1"/>
        <v>42.9</v>
      </c>
      <c r="J13" s="35">
        <f t="shared" si="1"/>
        <v>14.3</v>
      </c>
      <c r="K13" s="35">
        <f t="shared" si="1"/>
        <v>0</v>
      </c>
      <c r="L13" s="36">
        <f t="shared" si="1"/>
        <v>0</v>
      </c>
    </row>
    <row r="14" spans="1:42" ht="14.25" customHeight="1" x14ac:dyDescent="0.15">
      <c r="A14" s="91"/>
      <c r="B14" s="92"/>
      <c r="C14" s="67" t="s">
        <v>20</v>
      </c>
      <c r="D14" s="68"/>
      <c r="E14" s="28">
        <f t="shared" si="0"/>
        <v>81</v>
      </c>
      <c r="F14" s="29">
        <f t="shared" si="1"/>
        <v>33.299999999999997</v>
      </c>
      <c r="G14" s="30">
        <f t="shared" si="1"/>
        <v>18.5</v>
      </c>
      <c r="H14" s="30">
        <f t="shared" si="1"/>
        <v>27.2</v>
      </c>
      <c r="I14" s="30">
        <f t="shared" si="1"/>
        <v>11.1</v>
      </c>
      <c r="J14" s="30">
        <f t="shared" si="1"/>
        <v>8.6</v>
      </c>
      <c r="K14" s="30">
        <f t="shared" si="1"/>
        <v>1.2</v>
      </c>
      <c r="L14" s="31">
        <f t="shared" si="1"/>
        <v>0</v>
      </c>
    </row>
    <row r="15" spans="1:42" ht="14.25" customHeight="1" x14ac:dyDescent="0.15">
      <c r="A15" s="91"/>
      <c r="B15" s="92"/>
      <c r="C15" s="67" t="s">
        <v>21</v>
      </c>
      <c r="D15" s="68"/>
      <c r="E15" s="28">
        <f t="shared" si="0"/>
        <v>160</v>
      </c>
      <c r="F15" s="29">
        <f t="shared" si="1"/>
        <v>23.1</v>
      </c>
      <c r="G15" s="30">
        <f t="shared" si="1"/>
        <v>26.3</v>
      </c>
      <c r="H15" s="30">
        <f t="shared" si="1"/>
        <v>23.8</v>
      </c>
      <c r="I15" s="30">
        <f t="shared" si="1"/>
        <v>20.6</v>
      </c>
      <c r="J15" s="30">
        <f t="shared" si="1"/>
        <v>5.6</v>
      </c>
      <c r="K15" s="30">
        <f t="shared" si="1"/>
        <v>0</v>
      </c>
      <c r="L15" s="31">
        <f t="shared" si="1"/>
        <v>0.6</v>
      </c>
    </row>
    <row r="16" spans="1:42" ht="14.25" customHeight="1" x14ac:dyDescent="0.15">
      <c r="A16" s="91"/>
      <c r="B16" s="92"/>
      <c r="C16" s="67" t="s">
        <v>22</v>
      </c>
      <c r="D16" s="68"/>
      <c r="E16" s="28">
        <f t="shared" si="0"/>
        <v>210</v>
      </c>
      <c r="F16" s="29">
        <f t="shared" si="1"/>
        <v>16.2</v>
      </c>
      <c r="G16" s="30">
        <f t="shared" si="1"/>
        <v>21</v>
      </c>
      <c r="H16" s="30">
        <f t="shared" si="1"/>
        <v>24.8</v>
      </c>
      <c r="I16" s="30">
        <f t="shared" si="1"/>
        <v>30.5</v>
      </c>
      <c r="J16" s="30">
        <f t="shared" si="1"/>
        <v>6.2</v>
      </c>
      <c r="K16" s="30">
        <f t="shared" si="1"/>
        <v>1.4</v>
      </c>
      <c r="L16" s="31">
        <f t="shared" si="1"/>
        <v>0</v>
      </c>
    </row>
    <row r="17" spans="1:12" ht="14.25" customHeight="1" x14ac:dyDescent="0.15">
      <c r="A17" s="91"/>
      <c r="B17" s="92"/>
      <c r="C17" s="67" t="s">
        <v>23</v>
      </c>
      <c r="D17" s="68"/>
      <c r="E17" s="28">
        <f t="shared" si="0"/>
        <v>183</v>
      </c>
      <c r="F17" s="29">
        <f t="shared" ref="F17:L26" si="2">IFERROR(ROUND(F128/$E17*100,1),"-")</f>
        <v>23</v>
      </c>
      <c r="G17" s="30">
        <f t="shared" si="2"/>
        <v>26.2</v>
      </c>
      <c r="H17" s="30">
        <f t="shared" si="2"/>
        <v>30.6</v>
      </c>
      <c r="I17" s="30">
        <f t="shared" si="2"/>
        <v>16.899999999999999</v>
      </c>
      <c r="J17" s="30">
        <f t="shared" si="2"/>
        <v>2.7</v>
      </c>
      <c r="K17" s="30">
        <f t="shared" si="2"/>
        <v>0</v>
      </c>
      <c r="L17" s="31">
        <f t="shared" si="2"/>
        <v>0.5</v>
      </c>
    </row>
    <row r="18" spans="1:12" ht="14.25" customHeight="1" x14ac:dyDescent="0.15">
      <c r="A18" s="91"/>
      <c r="B18" s="92"/>
      <c r="C18" s="67" t="s">
        <v>24</v>
      </c>
      <c r="D18" s="68"/>
      <c r="E18" s="28">
        <f t="shared" si="0"/>
        <v>154</v>
      </c>
      <c r="F18" s="29">
        <f t="shared" si="2"/>
        <v>24.7</v>
      </c>
      <c r="G18" s="30">
        <f t="shared" si="2"/>
        <v>43.5</v>
      </c>
      <c r="H18" s="30">
        <f t="shared" si="2"/>
        <v>20.100000000000001</v>
      </c>
      <c r="I18" s="30">
        <f t="shared" si="2"/>
        <v>7.8</v>
      </c>
      <c r="J18" s="30">
        <f t="shared" si="2"/>
        <v>1.9</v>
      </c>
      <c r="K18" s="30">
        <f t="shared" si="2"/>
        <v>1.3</v>
      </c>
      <c r="L18" s="31">
        <f t="shared" si="2"/>
        <v>0.6</v>
      </c>
    </row>
    <row r="19" spans="1:12" ht="14.25" customHeight="1" x14ac:dyDescent="0.15">
      <c r="A19" s="91"/>
      <c r="B19" s="92"/>
      <c r="C19" s="67" t="s">
        <v>25</v>
      </c>
      <c r="D19" s="68"/>
      <c r="E19" s="28">
        <f t="shared" si="0"/>
        <v>143</v>
      </c>
      <c r="F19" s="29">
        <f t="shared" si="2"/>
        <v>21.7</v>
      </c>
      <c r="G19" s="30">
        <f t="shared" si="2"/>
        <v>46.2</v>
      </c>
      <c r="H19" s="30">
        <f t="shared" si="2"/>
        <v>18.899999999999999</v>
      </c>
      <c r="I19" s="30">
        <f t="shared" si="2"/>
        <v>6.3</v>
      </c>
      <c r="J19" s="30">
        <f t="shared" si="2"/>
        <v>3.5</v>
      </c>
      <c r="K19" s="30">
        <f t="shared" si="2"/>
        <v>2.1</v>
      </c>
      <c r="L19" s="31">
        <f t="shared" si="2"/>
        <v>1.4</v>
      </c>
    </row>
    <row r="20" spans="1:12" ht="14.25" customHeight="1" x14ac:dyDescent="0.15">
      <c r="A20" s="91"/>
      <c r="B20" s="92"/>
      <c r="C20" s="67" t="s">
        <v>26</v>
      </c>
      <c r="D20" s="68"/>
      <c r="E20" s="28">
        <f t="shared" si="0"/>
        <v>3</v>
      </c>
      <c r="F20" s="29">
        <f t="shared" si="2"/>
        <v>0</v>
      </c>
      <c r="G20" s="30">
        <f t="shared" si="2"/>
        <v>66.7</v>
      </c>
      <c r="H20" s="30">
        <f t="shared" si="2"/>
        <v>33.299999999999997</v>
      </c>
      <c r="I20" s="30">
        <f t="shared" si="2"/>
        <v>0</v>
      </c>
      <c r="J20" s="30">
        <f t="shared" si="2"/>
        <v>0</v>
      </c>
      <c r="K20" s="30">
        <f t="shared" si="2"/>
        <v>0</v>
      </c>
      <c r="L20" s="31">
        <f t="shared" si="2"/>
        <v>0</v>
      </c>
    </row>
    <row r="21" spans="1:12" ht="14.25" customHeight="1" x14ac:dyDescent="0.15">
      <c r="A21" s="93"/>
      <c r="B21" s="94"/>
      <c r="C21" s="69" t="s">
        <v>6</v>
      </c>
      <c r="D21" s="70"/>
      <c r="E21" s="37">
        <f t="shared" si="0"/>
        <v>7</v>
      </c>
      <c r="F21" s="38">
        <f t="shared" si="2"/>
        <v>0</v>
      </c>
      <c r="G21" s="39">
        <f t="shared" si="2"/>
        <v>0</v>
      </c>
      <c r="H21" s="39">
        <f t="shared" si="2"/>
        <v>0</v>
      </c>
      <c r="I21" s="39">
        <f t="shared" si="2"/>
        <v>14.3</v>
      </c>
      <c r="J21" s="39">
        <f t="shared" si="2"/>
        <v>0</v>
      </c>
      <c r="K21" s="39">
        <f t="shared" si="2"/>
        <v>0</v>
      </c>
      <c r="L21" s="40">
        <f t="shared" si="2"/>
        <v>85.7</v>
      </c>
    </row>
    <row r="22" spans="1:12" ht="14.25" customHeight="1" x14ac:dyDescent="0.15">
      <c r="A22" s="71" t="s">
        <v>70</v>
      </c>
      <c r="B22" s="72"/>
      <c r="C22" s="86" t="s">
        <v>7</v>
      </c>
      <c r="D22" s="41" t="s">
        <v>71</v>
      </c>
      <c r="E22" s="33">
        <f t="shared" si="0"/>
        <v>34</v>
      </c>
      <c r="F22" s="34">
        <f t="shared" si="2"/>
        <v>32.4</v>
      </c>
      <c r="G22" s="35">
        <f t="shared" si="2"/>
        <v>11.8</v>
      </c>
      <c r="H22" s="35">
        <f t="shared" si="2"/>
        <v>26.5</v>
      </c>
      <c r="I22" s="35">
        <f t="shared" si="2"/>
        <v>20.6</v>
      </c>
      <c r="J22" s="35">
        <f t="shared" si="2"/>
        <v>5.9</v>
      </c>
      <c r="K22" s="35">
        <f t="shared" si="2"/>
        <v>2.9</v>
      </c>
      <c r="L22" s="36">
        <f t="shared" si="2"/>
        <v>0</v>
      </c>
    </row>
    <row r="23" spans="1:12" ht="14.25" customHeight="1" x14ac:dyDescent="0.15">
      <c r="A23" s="73"/>
      <c r="B23" s="74"/>
      <c r="C23" s="87"/>
      <c r="D23" s="42" t="s">
        <v>21</v>
      </c>
      <c r="E23" s="28">
        <f t="shared" si="0"/>
        <v>66</v>
      </c>
      <c r="F23" s="29">
        <f t="shared" si="2"/>
        <v>24.2</v>
      </c>
      <c r="G23" s="30">
        <f t="shared" si="2"/>
        <v>24.2</v>
      </c>
      <c r="H23" s="30">
        <f t="shared" si="2"/>
        <v>24.2</v>
      </c>
      <c r="I23" s="30">
        <f t="shared" si="2"/>
        <v>19.7</v>
      </c>
      <c r="J23" s="30">
        <f t="shared" si="2"/>
        <v>6.1</v>
      </c>
      <c r="K23" s="30">
        <f t="shared" si="2"/>
        <v>0</v>
      </c>
      <c r="L23" s="31">
        <f t="shared" si="2"/>
        <v>1.5</v>
      </c>
    </row>
    <row r="24" spans="1:12" ht="14.25" customHeight="1" x14ac:dyDescent="0.15">
      <c r="A24" s="73"/>
      <c r="B24" s="74"/>
      <c r="C24" s="87"/>
      <c r="D24" s="42" t="s">
        <v>22</v>
      </c>
      <c r="E24" s="28">
        <f t="shared" si="0"/>
        <v>85</v>
      </c>
      <c r="F24" s="29">
        <f t="shared" si="2"/>
        <v>15.3</v>
      </c>
      <c r="G24" s="30">
        <f t="shared" si="2"/>
        <v>20</v>
      </c>
      <c r="H24" s="30">
        <f t="shared" si="2"/>
        <v>22.4</v>
      </c>
      <c r="I24" s="30">
        <f t="shared" si="2"/>
        <v>35.299999999999997</v>
      </c>
      <c r="J24" s="30">
        <f t="shared" si="2"/>
        <v>4.7</v>
      </c>
      <c r="K24" s="30">
        <f t="shared" si="2"/>
        <v>2.4</v>
      </c>
      <c r="L24" s="31">
        <f t="shared" si="2"/>
        <v>0</v>
      </c>
    </row>
    <row r="25" spans="1:12" ht="14.25" customHeight="1" x14ac:dyDescent="0.15">
      <c r="A25" s="73"/>
      <c r="B25" s="74"/>
      <c r="C25" s="87"/>
      <c r="D25" s="42" t="s">
        <v>23</v>
      </c>
      <c r="E25" s="28">
        <f t="shared" si="0"/>
        <v>81</v>
      </c>
      <c r="F25" s="29">
        <f t="shared" si="2"/>
        <v>27.2</v>
      </c>
      <c r="G25" s="30">
        <f t="shared" si="2"/>
        <v>18.5</v>
      </c>
      <c r="H25" s="30">
        <f t="shared" si="2"/>
        <v>37</v>
      </c>
      <c r="I25" s="30">
        <f t="shared" si="2"/>
        <v>13.6</v>
      </c>
      <c r="J25" s="30">
        <f t="shared" si="2"/>
        <v>3.7</v>
      </c>
      <c r="K25" s="30">
        <f t="shared" si="2"/>
        <v>0</v>
      </c>
      <c r="L25" s="31">
        <f t="shared" si="2"/>
        <v>0</v>
      </c>
    </row>
    <row r="26" spans="1:12" ht="14.25" customHeight="1" x14ac:dyDescent="0.15">
      <c r="A26" s="73"/>
      <c r="B26" s="74"/>
      <c r="C26" s="87"/>
      <c r="D26" s="42" t="s">
        <v>24</v>
      </c>
      <c r="E26" s="28">
        <f t="shared" si="0"/>
        <v>69</v>
      </c>
      <c r="F26" s="29">
        <f t="shared" si="2"/>
        <v>31.9</v>
      </c>
      <c r="G26" s="30">
        <f t="shared" si="2"/>
        <v>36.200000000000003</v>
      </c>
      <c r="H26" s="30">
        <f t="shared" si="2"/>
        <v>21.7</v>
      </c>
      <c r="I26" s="30">
        <f t="shared" si="2"/>
        <v>7.2</v>
      </c>
      <c r="J26" s="30">
        <f t="shared" si="2"/>
        <v>1.4</v>
      </c>
      <c r="K26" s="30">
        <f t="shared" si="2"/>
        <v>1.4</v>
      </c>
      <c r="L26" s="31">
        <f t="shared" si="2"/>
        <v>0</v>
      </c>
    </row>
    <row r="27" spans="1:12" ht="14.25" customHeight="1" x14ac:dyDescent="0.15">
      <c r="A27" s="73"/>
      <c r="B27" s="74"/>
      <c r="C27" s="88"/>
      <c r="D27" s="42" t="s">
        <v>91</v>
      </c>
      <c r="E27" s="37">
        <f t="shared" si="0"/>
        <v>63</v>
      </c>
      <c r="F27" s="38">
        <f t="shared" ref="F27:L36" si="3">IFERROR(ROUND(F138/$E27*100,1),"-")</f>
        <v>15.9</v>
      </c>
      <c r="G27" s="39">
        <f t="shared" si="3"/>
        <v>46</v>
      </c>
      <c r="H27" s="39">
        <f t="shared" si="3"/>
        <v>27</v>
      </c>
      <c r="I27" s="39">
        <f t="shared" si="3"/>
        <v>7.9</v>
      </c>
      <c r="J27" s="39">
        <f t="shared" si="3"/>
        <v>0</v>
      </c>
      <c r="K27" s="39">
        <f t="shared" si="3"/>
        <v>3.2</v>
      </c>
      <c r="L27" s="40">
        <f t="shared" si="3"/>
        <v>0</v>
      </c>
    </row>
    <row r="28" spans="1:12" ht="14.25" customHeight="1" x14ac:dyDescent="0.15">
      <c r="A28" s="73"/>
      <c r="B28" s="74"/>
      <c r="C28" s="86" t="s">
        <v>8</v>
      </c>
      <c r="D28" s="41" t="s">
        <v>71</v>
      </c>
      <c r="E28" s="33">
        <f t="shared" si="0"/>
        <v>52</v>
      </c>
      <c r="F28" s="34">
        <f t="shared" si="3"/>
        <v>28.8</v>
      </c>
      <c r="G28" s="35">
        <f t="shared" si="3"/>
        <v>21.2</v>
      </c>
      <c r="H28" s="35">
        <f t="shared" si="3"/>
        <v>28.8</v>
      </c>
      <c r="I28" s="35">
        <f t="shared" si="3"/>
        <v>9.6</v>
      </c>
      <c r="J28" s="35">
        <f t="shared" si="3"/>
        <v>11.5</v>
      </c>
      <c r="K28" s="35">
        <f t="shared" si="3"/>
        <v>0</v>
      </c>
      <c r="L28" s="36">
        <f t="shared" si="3"/>
        <v>0</v>
      </c>
    </row>
    <row r="29" spans="1:12" ht="14.25" customHeight="1" x14ac:dyDescent="0.15">
      <c r="A29" s="73"/>
      <c r="B29" s="74"/>
      <c r="C29" s="87"/>
      <c r="D29" s="42" t="s">
        <v>21</v>
      </c>
      <c r="E29" s="28">
        <f t="shared" si="0"/>
        <v>92</v>
      </c>
      <c r="F29" s="29">
        <f t="shared" si="3"/>
        <v>22.8</v>
      </c>
      <c r="G29" s="30">
        <f t="shared" si="3"/>
        <v>28.3</v>
      </c>
      <c r="H29" s="30">
        <f t="shared" si="3"/>
        <v>22.8</v>
      </c>
      <c r="I29" s="30">
        <f t="shared" si="3"/>
        <v>20.7</v>
      </c>
      <c r="J29" s="30">
        <f t="shared" si="3"/>
        <v>5.4</v>
      </c>
      <c r="K29" s="30">
        <f t="shared" si="3"/>
        <v>0</v>
      </c>
      <c r="L29" s="31">
        <f t="shared" si="3"/>
        <v>0</v>
      </c>
    </row>
    <row r="30" spans="1:12" ht="14.25" customHeight="1" x14ac:dyDescent="0.15">
      <c r="A30" s="73"/>
      <c r="B30" s="74"/>
      <c r="C30" s="87"/>
      <c r="D30" s="42" t="s">
        <v>22</v>
      </c>
      <c r="E30" s="28">
        <f t="shared" si="0"/>
        <v>122</v>
      </c>
      <c r="F30" s="29">
        <f t="shared" si="3"/>
        <v>17.2</v>
      </c>
      <c r="G30" s="30">
        <f t="shared" si="3"/>
        <v>19.7</v>
      </c>
      <c r="H30" s="30">
        <f t="shared" si="3"/>
        <v>27</v>
      </c>
      <c r="I30" s="30">
        <f t="shared" si="3"/>
        <v>27.9</v>
      </c>
      <c r="J30" s="30">
        <f t="shared" si="3"/>
        <v>7.4</v>
      </c>
      <c r="K30" s="30">
        <f t="shared" si="3"/>
        <v>0.8</v>
      </c>
      <c r="L30" s="31">
        <f t="shared" si="3"/>
        <v>0</v>
      </c>
    </row>
    <row r="31" spans="1:12" ht="14.25" customHeight="1" x14ac:dyDescent="0.15">
      <c r="A31" s="73"/>
      <c r="B31" s="74"/>
      <c r="C31" s="87"/>
      <c r="D31" s="42" t="s">
        <v>23</v>
      </c>
      <c r="E31" s="28">
        <f t="shared" si="0"/>
        <v>97</v>
      </c>
      <c r="F31" s="29">
        <f t="shared" si="3"/>
        <v>19.600000000000001</v>
      </c>
      <c r="G31" s="30">
        <f t="shared" si="3"/>
        <v>30.9</v>
      </c>
      <c r="H31" s="30">
        <f t="shared" si="3"/>
        <v>25.8</v>
      </c>
      <c r="I31" s="30">
        <f t="shared" si="3"/>
        <v>20.6</v>
      </c>
      <c r="J31" s="30">
        <f t="shared" si="3"/>
        <v>2.1</v>
      </c>
      <c r="K31" s="30">
        <f t="shared" si="3"/>
        <v>0</v>
      </c>
      <c r="L31" s="31">
        <f t="shared" si="3"/>
        <v>1</v>
      </c>
    </row>
    <row r="32" spans="1:12" ht="14.25" customHeight="1" x14ac:dyDescent="0.15">
      <c r="A32" s="73"/>
      <c r="B32" s="74"/>
      <c r="C32" s="87"/>
      <c r="D32" s="42" t="s">
        <v>24</v>
      </c>
      <c r="E32" s="28">
        <f t="shared" si="0"/>
        <v>85</v>
      </c>
      <c r="F32" s="29">
        <f t="shared" si="3"/>
        <v>18.8</v>
      </c>
      <c r="G32" s="30">
        <f t="shared" si="3"/>
        <v>49.4</v>
      </c>
      <c r="H32" s="30">
        <f t="shared" si="3"/>
        <v>18.8</v>
      </c>
      <c r="I32" s="30">
        <f t="shared" si="3"/>
        <v>8.1999999999999993</v>
      </c>
      <c r="J32" s="30">
        <f t="shared" si="3"/>
        <v>2.4</v>
      </c>
      <c r="K32" s="30">
        <f t="shared" si="3"/>
        <v>1.2</v>
      </c>
      <c r="L32" s="31">
        <f t="shared" si="3"/>
        <v>1.2</v>
      </c>
    </row>
    <row r="33" spans="1:12" ht="14.25" customHeight="1" x14ac:dyDescent="0.15">
      <c r="A33" s="73"/>
      <c r="B33" s="74"/>
      <c r="C33" s="88"/>
      <c r="D33" s="42" t="s">
        <v>91</v>
      </c>
      <c r="E33" s="37">
        <f t="shared" ref="E33:E49" si="4">E144</f>
        <v>83</v>
      </c>
      <c r="F33" s="38">
        <f t="shared" si="3"/>
        <v>25.3</v>
      </c>
      <c r="G33" s="39">
        <f t="shared" si="3"/>
        <v>47</v>
      </c>
      <c r="H33" s="39">
        <f t="shared" si="3"/>
        <v>13.3</v>
      </c>
      <c r="I33" s="39">
        <f t="shared" si="3"/>
        <v>4.8</v>
      </c>
      <c r="J33" s="39">
        <f t="shared" si="3"/>
        <v>6</v>
      </c>
      <c r="K33" s="39">
        <f t="shared" si="3"/>
        <v>1.2</v>
      </c>
      <c r="L33" s="40">
        <f t="shared" si="3"/>
        <v>2.4</v>
      </c>
    </row>
    <row r="34" spans="1:12" ht="14.25" customHeight="1" x14ac:dyDescent="0.15">
      <c r="A34" s="89" t="s">
        <v>10</v>
      </c>
      <c r="B34" s="90"/>
      <c r="C34" s="77" t="s">
        <v>27</v>
      </c>
      <c r="D34" s="78"/>
      <c r="E34" s="33">
        <f t="shared" si="4"/>
        <v>446</v>
      </c>
      <c r="F34" s="34">
        <f t="shared" si="3"/>
        <v>23.8</v>
      </c>
      <c r="G34" s="35">
        <f t="shared" si="3"/>
        <v>26.7</v>
      </c>
      <c r="H34" s="35">
        <f t="shared" si="3"/>
        <v>25.8</v>
      </c>
      <c r="I34" s="35">
        <f t="shared" si="3"/>
        <v>18.399999999999999</v>
      </c>
      <c r="J34" s="35">
        <f t="shared" si="3"/>
        <v>4.5</v>
      </c>
      <c r="K34" s="35">
        <f t="shared" si="3"/>
        <v>0.9</v>
      </c>
      <c r="L34" s="36">
        <f t="shared" si="3"/>
        <v>0</v>
      </c>
    </row>
    <row r="35" spans="1:12" ht="14.25" customHeight="1" x14ac:dyDescent="0.15">
      <c r="A35" s="91"/>
      <c r="B35" s="92"/>
      <c r="C35" s="67" t="s">
        <v>28</v>
      </c>
      <c r="D35" s="68"/>
      <c r="E35" s="28">
        <f t="shared" si="4"/>
        <v>77</v>
      </c>
      <c r="F35" s="29">
        <f t="shared" si="3"/>
        <v>23.4</v>
      </c>
      <c r="G35" s="30">
        <f t="shared" si="3"/>
        <v>33.799999999999997</v>
      </c>
      <c r="H35" s="30">
        <f t="shared" si="3"/>
        <v>18.2</v>
      </c>
      <c r="I35" s="30">
        <f t="shared" si="3"/>
        <v>16.899999999999999</v>
      </c>
      <c r="J35" s="30">
        <f t="shared" si="3"/>
        <v>3.9</v>
      </c>
      <c r="K35" s="30">
        <f t="shared" si="3"/>
        <v>3.9</v>
      </c>
      <c r="L35" s="31">
        <f t="shared" si="3"/>
        <v>0</v>
      </c>
    </row>
    <row r="36" spans="1:12" ht="14.25" customHeight="1" x14ac:dyDescent="0.15">
      <c r="A36" s="91"/>
      <c r="B36" s="92"/>
      <c r="C36" s="67" t="s">
        <v>29</v>
      </c>
      <c r="D36" s="68"/>
      <c r="E36" s="28">
        <f t="shared" si="4"/>
        <v>47</v>
      </c>
      <c r="F36" s="29">
        <f t="shared" si="3"/>
        <v>23.4</v>
      </c>
      <c r="G36" s="30">
        <f t="shared" si="3"/>
        <v>31.9</v>
      </c>
      <c r="H36" s="30">
        <f t="shared" si="3"/>
        <v>25.5</v>
      </c>
      <c r="I36" s="30">
        <f t="shared" si="3"/>
        <v>19.100000000000001</v>
      </c>
      <c r="J36" s="30">
        <f t="shared" si="3"/>
        <v>0</v>
      </c>
      <c r="K36" s="30">
        <f t="shared" si="3"/>
        <v>0</v>
      </c>
      <c r="L36" s="31">
        <f t="shared" si="3"/>
        <v>0</v>
      </c>
    </row>
    <row r="37" spans="1:12" ht="14.25" customHeight="1" x14ac:dyDescent="0.15">
      <c r="A37" s="91"/>
      <c r="B37" s="92"/>
      <c r="C37" s="67" t="s">
        <v>30</v>
      </c>
      <c r="D37" s="68"/>
      <c r="E37" s="28">
        <f t="shared" si="4"/>
        <v>30</v>
      </c>
      <c r="F37" s="29">
        <f t="shared" ref="F37:L46" si="5">IFERROR(ROUND(F148/$E37*100,1),"-")</f>
        <v>16.7</v>
      </c>
      <c r="G37" s="30">
        <f t="shared" si="5"/>
        <v>33.299999999999997</v>
      </c>
      <c r="H37" s="30">
        <f t="shared" si="5"/>
        <v>20</v>
      </c>
      <c r="I37" s="30">
        <f t="shared" si="5"/>
        <v>23.3</v>
      </c>
      <c r="J37" s="30">
        <f t="shared" si="5"/>
        <v>6.7</v>
      </c>
      <c r="K37" s="30">
        <f t="shared" si="5"/>
        <v>0</v>
      </c>
      <c r="L37" s="31">
        <f t="shared" si="5"/>
        <v>0</v>
      </c>
    </row>
    <row r="38" spans="1:12" ht="14.25" customHeight="1" x14ac:dyDescent="0.15">
      <c r="A38" s="91"/>
      <c r="B38" s="92"/>
      <c r="C38" s="67" t="s">
        <v>31</v>
      </c>
      <c r="D38" s="68"/>
      <c r="E38" s="28">
        <f t="shared" si="4"/>
        <v>109</v>
      </c>
      <c r="F38" s="29">
        <f t="shared" si="5"/>
        <v>26.6</v>
      </c>
      <c r="G38" s="30">
        <f t="shared" si="5"/>
        <v>21.1</v>
      </c>
      <c r="H38" s="30">
        <f t="shared" si="5"/>
        <v>23.9</v>
      </c>
      <c r="I38" s="30">
        <f t="shared" si="5"/>
        <v>20.2</v>
      </c>
      <c r="J38" s="30">
        <f t="shared" si="5"/>
        <v>6.4</v>
      </c>
      <c r="K38" s="30">
        <f t="shared" si="5"/>
        <v>0.9</v>
      </c>
      <c r="L38" s="31">
        <f t="shared" si="5"/>
        <v>0.9</v>
      </c>
    </row>
    <row r="39" spans="1:12" ht="14.25" customHeight="1" x14ac:dyDescent="0.15">
      <c r="A39" s="91"/>
      <c r="B39" s="92"/>
      <c r="C39" s="67" t="s">
        <v>32</v>
      </c>
      <c r="D39" s="68"/>
      <c r="E39" s="28">
        <f t="shared" si="4"/>
        <v>17</v>
      </c>
      <c r="F39" s="29">
        <f t="shared" si="5"/>
        <v>0</v>
      </c>
      <c r="G39" s="30">
        <f t="shared" si="5"/>
        <v>11.8</v>
      </c>
      <c r="H39" s="30">
        <f t="shared" si="5"/>
        <v>41.2</v>
      </c>
      <c r="I39" s="30">
        <f t="shared" si="5"/>
        <v>29.4</v>
      </c>
      <c r="J39" s="30">
        <f t="shared" si="5"/>
        <v>17.600000000000001</v>
      </c>
      <c r="K39" s="30">
        <f t="shared" si="5"/>
        <v>0</v>
      </c>
      <c r="L39" s="31">
        <f t="shared" si="5"/>
        <v>0</v>
      </c>
    </row>
    <row r="40" spans="1:12" ht="14.25" customHeight="1" x14ac:dyDescent="0.15">
      <c r="A40" s="91"/>
      <c r="B40" s="92"/>
      <c r="C40" s="67" t="s">
        <v>33</v>
      </c>
      <c r="D40" s="68"/>
      <c r="E40" s="28">
        <f t="shared" si="4"/>
        <v>104</v>
      </c>
      <c r="F40" s="29">
        <f t="shared" si="5"/>
        <v>4.8</v>
      </c>
      <c r="G40" s="30">
        <f t="shared" si="5"/>
        <v>47.1</v>
      </c>
      <c r="H40" s="30">
        <f t="shared" si="5"/>
        <v>26</v>
      </c>
      <c r="I40" s="30">
        <f t="shared" si="5"/>
        <v>17.3</v>
      </c>
      <c r="J40" s="30">
        <f t="shared" si="5"/>
        <v>2.9</v>
      </c>
      <c r="K40" s="30">
        <f t="shared" si="5"/>
        <v>1</v>
      </c>
      <c r="L40" s="31">
        <f t="shared" si="5"/>
        <v>1</v>
      </c>
    </row>
    <row r="41" spans="1:12" ht="14.25" customHeight="1" x14ac:dyDescent="0.15">
      <c r="A41" s="91"/>
      <c r="B41" s="92"/>
      <c r="C41" s="67" t="s">
        <v>34</v>
      </c>
      <c r="D41" s="68"/>
      <c r="E41" s="28">
        <f t="shared" si="4"/>
        <v>89</v>
      </c>
      <c r="F41" s="29">
        <f t="shared" si="5"/>
        <v>32.6</v>
      </c>
      <c r="G41" s="30">
        <f t="shared" si="5"/>
        <v>41.6</v>
      </c>
      <c r="H41" s="30">
        <f t="shared" si="5"/>
        <v>15.7</v>
      </c>
      <c r="I41" s="30">
        <f t="shared" si="5"/>
        <v>4.5</v>
      </c>
      <c r="J41" s="30">
        <f t="shared" si="5"/>
        <v>3.4</v>
      </c>
      <c r="K41" s="30">
        <f t="shared" si="5"/>
        <v>0</v>
      </c>
      <c r="L41" s="31">
        <f t="shared" si="5"/>
        <v>2.2000000000000002</v>
      </c>
    </row>
    <row r="42" spans="1:12" ht="14.25" customHeight="1" x14ac:dyDescent="0.15">
      <c r="A42" s="91"/>
      <c r="B42" s="92"/>
      <c r="C42" s="67" t="s">
        <v>0</v>
      </c>
      <c r="D42" s="68"/>
      <c r="E42" s="28">
        <f t="shared" si="4"/>
        <v>16</v>
      </c>
      <c r="F42" s="29">
        <f t="shared" si="5"/>
        <v>37.5</v>
      </c>
      <c r="G42" s="30">
        <f t="shared" si="5"/>
        <v>18.8</v>
      </c>
      <c r="H42" s="30">
        <f t="shared" si="5"/>
        <v>31.3</v>
      </c>
      <c r="I42" s="30">
        <f t="shared" si="5"/>
        <v>0</v>
      </c>
      <c r="J42" s="30">
        <f t="shared" si="5"/>
        <v>12.5</v>
      </c>
      <c r="K42" s="30">
        <f t="shared" si="5"/>
        <v>0</v>
      </c>
      <c r="L42" s="31">
        <f t="shared" si="5"/>
        <v>0</v>
      </c>
    </row>
    <row r="43" spans="1:12" ht="14.25" customHeight="1" x14ac:dyDescent="0.15">
      <c r="A43" s="91"/>
      <c r="B43" s="92"/>
      <c r="C43" s="69" t="s">
        <v>6</v>
      </c>
      <c r="D43" s="70"/>
      <c r="E43" s="37">
        <f t="shared" si="4"/>
        <v>13</v>
      </c>
      <c r="F43" s="38">
        <f t="shared" si="5"/>
        <v>7.7</v>
      </c>
      <c r="G43" s="39">
        <f t="shared" si="5"/>
        <v>0</v>
      </c>
      <c r="H43" s="39">
        <f t="shared" si="5"/>
        <v>23.1</v>
      </c>
      <c r="I43" s="39">
        <f t="shared" si="5"/>
        <v>15.4</v>
      </c>
      <c r="J43" s="39">
        <f t="shared" si="5"/>
        <v>0</v>
      </c>
      <c r="K43" s="39">
        <f t="shared" si="5"/>
        <v>0</v>
      </c>
      <c r="L43" s="40">
        <f t="shared" si="5"/>
        <v>53.8</v>
      </c>
    </row>
    <row r="44" spans="1:12" ht="14.25" customHeight="1" x14ac:dyDescent="0.15">
      <c r="A44" s="71" t="s">
        <v>11</v>
      </c>
      <c r="B44" s="72"/>
      <c r="C44" s="77" t="s">
        <v>35</v>
      </c>
      <c r="D44" s="78"/>
      <c r="E44" s="33">
        <f t="shared" si="4"/>
        <v>210</v>
      </c>
      <c r="F44" s="34">
        <f t="shared" si="5"/>
        <v>100</v>
      </c>
      <c r="G44" s="35">
        <f t="shared" si="5"/>
        <v>0</v>
      </c>
      <c r="H44" s="35">
        <f t="shared" si="5"/>
        <v>0</v>
      </c>
      <c r="I44" s="35">
        <f t="shared" si="5"/>
        <v>0</v>
      </c>
      <c r="J44" s="35">
        <f t="shared" si="5"/>
        <v>0</v>
      </c>
      <c r="K44" s="35">
        <f t="shared" si="5"/>
        <v>0</v>
      </c>
      <c r="L44" s="36">
        <f t="shared" si="5"/>
        <v>0</v>
      </c>
    </row>
    <row r="45" spans="1:12" ht="14.25" customHeight="1" x14ac:dyDescent="0.15">
      <c r="A45" s="73"/>
      <c r="B45" s="74"/>
      <c r="C45" s="67" t="s">
        <v>36</v>
      </c>
      <c r="D45" s="68"/>
      <c r="E45" s="28">
        <f t="shared" si="4"/>
        <v>284</v>
      </c>
      <c r="F45" s="29">
        <f t="shared" si="5"/>
        <v>0</v>
      </c>
      <c r="G45" s="30">
        <f t="shared" si="5"/>
        <v>100</v>
      </c>
      <c r="H45" s="30">
        <f t="shared" si="5"/>
        <v>0</v>
      </c>
      <c r="I45" s="30">
        <f t="shared" si="5"/>
        <v>0</v>
      </c>
      <c r="J45" s="30">
        <f t="shared" si="5"/>
        <v>0</v>
      </c>
      <c r="K45" s="30">
        <f t="shared" si="5"/>
        <v>0</v>
      </c>
      <c r="L45" s="31">
        <f t="shared" si="5"/>
        <v>0</v>
      </c>
    </row>
    <row r="46" spans="1:12" ht="14.25" customHeight="1" x14ac:dyDescent="0.15">
      <c r="A46" s="73"/>
      <c r="B46" s="74"/>
      <c r="C46" s="67" t="s">
        <v>37</v>
      </c>
      <c r="D46" s="68"/>
      <c r="E46" s="28">
        <f t="shared" si="4"/>
        <v>229</v>
      </c>
      <c r="F46" s="29">
        <f t="shared" si="5"/>
        <v>0</v>
      </c>
      <c r="G46" s="30">
        <f t="shared" si="5"/>
        <v>0</v>
      </c>
      <c r="H46" s="30">
        <f t="shared" si="5"/>
        <v>100</v>
      </c>
      <c r="I46" s="30">
        <f t="shared" si="5"/>
        <v>0</v>
      </c>
      <c r="J46" s="30">
        <f t="shared" si="5"/>
        <v>0</v>
      </c>
      <c r="K46" s="30">
        <f t="shared" si="5"/>
        <v>0</v>
      </c>
      <c r="L46" s="31">
        <f t="shared" si="5"/>
        <v>0</v>
      </c>
    </row>
    <row r="47" spans="1:12" ht="14.25" customHeight="1" x14ac:dyDescent="0.15">
      <c r="A47" s="73"/>
      <c r="B47" s="74"/>
      <c r="C47" s="67" t="s">
        <v>38</v>
      </c>
      <c r="D47" s="68"/>
      <c r="E47" s="28">
        <f t="shared" si="4"/>
        <v>162</v>
      </c>
      <c r="F47" s="29">
        <f t="shared" ref="F47:L56" si="6">IFERROR(ROUND(F158/$E47*100,1),"-")</f>
        <v>0</v>
      </c>
      <c r="G47" s="30">
        <f t="shared" si="6"/>
        <v>0</v>
      </c>
      <c r="H47" s="30">
        <f t="shared" si="6"/>
        <v>0</v>
      </c>
      <c r="I47" s="30">
        <f t="shared" si="6"/>
        <v>100</v>
      </c>
      <c r="J47" s="30">
        <f t="shared" si="6"/>
        <v>0</v>
      </c>
      <c r="K47" s="30">
        <f t="shared" si="6"/>
        <v>0</v>
      </c>
      <c r="L47" s="31">
        <f t="shared" si="6"/>
        <v>0</v>
      </c>
    </row>
    <row r="48" spans="1:12" ht="14.25" customHeight="1" x14ac:dyDescent="0.15">
      <c r="A48" s="73"/>
      <c r="B48" s="74"/>
      <c r="C48" s="67" t="s">
        <v>39</v>
      </c>
      <c r="D48" s="68"/>
      <c r="E48" s="28">
        <f t="shared" si="4"/>
        <v>43</v>
      </c>
      <c r="F48" s="29">
        <f t="shared" si="6"/>
        <v>0</v>
      </c>
      <c r="G48" s="30">
        <f t="shared" si="6"/>
        <v>0</v>
      </c>
      <c r="H48" s="30">
        <f t="shared" si="6"/>
        <v>0</v>
      </c>
      <c r="I48" s="30">
        <f t="shared" si="6"/>
        <v>0</v>
      </c>
      <c r="J48" s="30">
        <f t="shared" si="6"/>
        <v>100</v>
      </c>
      <c r="K48" s="30">
        <f t="shared" si="6"/>
        <v>0</v>
      </c>
      <c r="L48" s="31">
        <f t="shared" si="6"/>
        <v>0</v>
      </c>
    </row>
    <row r="49" spans="1:12" ht="14.25" customHeight="1" x14ac:dyDescent="0.15">
      <c r="A49" s="73"/>
      <c r="B49" s="74"/>
      <c r="C49" s="67" t="s">
        <v>40</v>
      </c>
      <c r="D49" s="68"/>
      <c r="E49" s="28">
        <f t="shared" si="4"/>
        <v>9</v>
      </c>
      <c r="F49" s="29">
        <f t="shared" si="6"/>
        <v>0</v>
      </c>
      <c r="G49" s="30">
        <f t="shared" si="6"/>
        <v>0</v>
      </c>
      <c r="H49" s="30">
        <f t="shared" si="6"/>
        <v>0</v>
      </c>
      <c r="I49" s="30">
        <f t="shared" si="6"/>
        <v>0</v>
      </c>
      <c r="J49" s="30">
        <f t="shared" si="6"/>
        <v>0</v>
      </c>
      <c r="K49" s="30">
        <f t="shared" si="6"/>
        <v>100</v>
      </c>
      <c r="L49" s="31">
        <f t="shared" si="6"/>
        <v>0</v>
      </c>
    </row>
    <row r="50" spans="1:12" ht="14.25" customHeight="1" x14ac:dyDescent="0.15">
      <c r="A50" s="75"/>
      <c r="B50" s="76"/>
      <c r="C50" s="69" t="s">
        <v>6</v>
      </c>
      <c r="D50" s="70"/>
      <c r="E50" s="37">
        <f t="shared" ref="E50:E81" si="7">E161</f>
        <v>11</v>
      </c>
      <c r="F50" s="38">
        <f t="shared" si="6"/>
        <v>0</v>
      </c>
      <c r="G50" s="39">
        <f t="shared" si="6"/>
        <v>0</v>
      </c>
      <c r="H50" s="39">
        <f t="shared" si="6"/>
        <v>0</v>
      </c>
      <c r="I50" s="39">
        <f t="shared" si="6"/>
        <v>0</v>
      </c>
      <c r="J50" s="39">
        <f t="shared" si="6"/>
        <v>0</v>
      </c>
      <c r="K50" s="39">
        <f t="shared" si="6"/>
        <v>0</v>
      </c>
      <c r="L50" s="40">
        <f t="shared" si="6"/>
        <v>100</v>
      </c>
    </row>
    <row r="51" spans="1:12" ht="31.5" customHeight="1" x14ac:dyDescent="0.15">
      <c r="A51" s="71" t="s">
        <v>72</v>
      </c>
      <c r="B51" s="72"/>
      <c r="C51" s="77" t="s">
        <v>41</v>
      </c>
      <c r="D51" s="78"/>
      <c r="E51" s="33">
        <f t="shared" si="7"/>
        <v>140</v>
      </c>
      <c r="F51" s="34">
        <f t="shared" si="6"/>
        <v>44.3</v>
      </c>
      <c r="G51" s="35">
        <f t="shared" si="6"/>
        <v>10</v>
      </c>
      <c r="H51" s="35">
        <f t="shared" si="6"/>
        <v>21.4</v>
      </c>
      <c r="I51" s="35">
        <f t="shared" si="6"/>
        <v>15.7</v>
      </c>
      <c r="J51" s="35">
        <f t="shared" si="6"/>
        <v>7.9</v>
      </c>
      <c r="K51" s="35">
        <f t="shared" si="6"/>
        <v>0.7</v>
      </c>
      <c r="L51" s="36">
        <f t="shared" si="6"/>
        <v>0</v>
      </c>
    </row>
    <row r="52" spans="1:12" ht="31.5" customHeight="1" x14ac:dyDescent="0.15">
      <c r="A52" s="73"/>
      <c r="B52" s="74"/>
      <c r="C52" s="67" t="s">
        <v>42</v>
      </c>
      <c r="D52" s="68"/>
      <c r="E52" s="28">
        <f t="shared" si="7"/>
        <v>104</v>
      </c>
      <c r="F52" s="29">
        <f t="shared" si="6"/>
        <v>3.8</v>
      </c>
      <c r="G52" s="30">
        <f t="shared" si="6"/>
        <v>42.3</v>
      </c>
      <c r="H52" s="30">
        <f t="shared" si="6"/>
        <v>38.5</v>
      </c>
      <c r="I52" s="30">
        <f t="shared" si="6"/>
        <v>13.5</v>
      </c>
      <c r="J52" s="30">
        <f t="shared" si="6"/>
        <v>1.9</v>
      </c>
      <c r="K52" s="30">
        <f t="shared" si="6"/>
        <v>0</v>
      </c>
      <c r="L52" s="31">
        <f t="shared" si="6"/>
        <v>0</v>
      </c>
    </row>
    <row r="53" spans="1:12" ht="31.5" customHeight="1" x14ac:dyDescent="0.15">
      <c r="A53" s="73"/>
      <c r="B53" s="74"/>
      <c r="C53" s="67" t="s">
        <v>43</v>
      </c>
      <c r="D53" s="68"/>
      <c r="E53" s="28">
        <f t="shared" si="7"/>
        <v>114</v>
      </c>
      <c r="F53" s="29">
        <f t="shared" si="6"/>
        <v>0.9</v>
      </c>
      <c r="G53" s="30">
        <f t="shared" si="6"/>
        <v>6.1</v>
      </c>
      <c r="H53" s="30">
        <f t="shared" si="6"/>
        <v>35.1</v>
      </c>
      <c r="I53" s="30">
        <f t="shared" si="6"/>
        <v>46.5</v>
      </c>
      <c r="J53" s="30">
        <f t="shared" si="6"/>
        <v>9.6</v>
      </c>
      <c r="K53" s="30">
        <f t="shared" si="6"/>
        <v>1.8</v>
      </c>
      <c r="L53" s="31">
        <f t="shared" si="6"/>
        <v>0</v>
      </c>
    </row>
    <row r="54" spans="1:12" ht="31.5" customHeight="1" x14ac:dyDescent="0.15">
      <c r="A54" s="73"/>
      <c r="B54" s="74"/>
      <c r="C54" s="67" t="s">
        <v>44</v>
      </c>
      <c r="D54" s="68"/>
      <c r="E54" s="28">
        <f t="shared" si="7"/>
        <v>68</v>
      </c>
      <c r="F54" s="29">
        <f t="shared" si="6"/>
        <v>1.5</v>
      </c>
      <c r="G54" s="30">
        <f t="shared" si="6"/>
        <v>4.4000000000000004</v>
      </c>
      <c r="H54" s="30">
        <f t="shared" si="6"/>
        <v>35.299999999999997</v>
      </c>
      <c r="I54" s="30">
        <f t="shared" si="6"/>
        <v>50</v>
      </c>
      <c r="J54" s="30">
        <f t="shared" si="6"/>
        <v>8.8000000000000007</v>
      </c>
      <c r="K54" s="30">
        <f t="shared" si="6"/>
        <v>0</v>
      </c>
      <c r="L54" s="31">
        <f t="shared" si="6"/>
        <v>0</v>
      </c>
    </row>
    <row r="55" spans="1:12" ht="31.5" customHeight="1" x14ac:dyDescent="0.15">
      <c r="A55" s="73"/>
      <c r="B55" s="74"/>
      <c r="C55" s="67" t="s">
        <v>45</v>
      </c>
      <c r="D55" s="68"/>
      <c r="E55" s="28">
        <f t="shared" si="7"/>
        <v>87</v>
      </c>
      <c r="F55" s="29">
        <f t="shared" si="6"/>
        <v>10.3</v>
      </c>
      <c r="G55" s="30">
        <f t="shared" si="6"/>
        <v>34.5</v>
      </c>
      <c r="H55" s="30">
        <f t="shared" si="6"/>
        <v>35.6</v>
      </c>
      <c r="I55" s="30">
        <f t="shared" si="6"/>
        <v>13.8</v>
      </c>
      <c r="J55" s="30">
        <f t="shared" si="6"/>
        <v>4.5999999999999996</v>
      </c>
      <c r="K55" s="30">
        <f t="shared" si="6"/>
        <v>0</v>
      </c>
      <c r="L55" s="31">
        <f t="shared" si="6"/>
        <v>1.1000000000000001</v>
      </c>
    </row>
    <row r="56" spans="1:12" ht="31.5" customHeight="1" x14ac:dyDescent="0.15">
      <c r="A56" s="73"/>
      <c r="B56" s="74"/>
      <c r="C56" s="67" t="s">
        <v>46</v>
      </c>
      <c r="D56" s="68"/>
      <c r="E56" s="28">
        <f t="shared" si="7"/>
        <v>209</v>
      </c>
      <c r="F56" s="29">
        <f t="shared" si="6"/>
        <v>23.4</v>
      </c>
      <c r="G56" s="30">
        <f t="shared" si="6"/>
        <v>47.8</v>
      </c>
      <c r="H56" s="30">
        <f t="shared" si="6"/>
        <v>17.7</v>
      </c>
      <c r="I56" s="30">
        <f t="shared" si="6"/>
        <v>6.2</v>
      </c>
      <c r="J56" s="30">
        <f t="shared" si="6"/>
        <v>2.4</v>
      </c>
      <c r="K56" s="30">
        <f t="shared" si="6"/>
        <v>1.4</v>
      </c>
      <c r="L56" s="31">
        <f t="shared" si="6"/>
        <v>1</v>
      </c>
    </row>
    <row r="57" spans="1:12" ht="31.5" customHeight="1" x14ac:dyDescent="0.15">
      <c r="A57" s="73"/>
      <c r="B57" s="74"/>
      <c r="C57" s="67" t="s">
        <v>47</v>
      </c>
      <c r="D57" s="68"/>
      <c r="E57" s="28">
        <f t="shared" si="7"/>
        <v>201</v>
      </c>
      <c r="F57" s="29">
        <f t="shared" ref="F57:L66" si="8">IFERROR(ROUND(F168/$E57*100,1),"-")</f>
        <v>36.299999999999997</v>
      </c>
      <c r="G57" s="30">
        <f t="shared" si="8"/>
        <v>41.8</v>
      </c>
      <c r="H57" s="30">
        <f t="shared" si="8"/>
        <v>11.9</v>
      </c>
      <c r="I57" s="30">
        <f t="shared" si="8"/>
        <v>7</v>
      </c>
      <c r="J57" s="30">
        <f t="shared" si="8"/>
        <v>1.5</v>
      </c>
      <c r="K57" s="30">
        <f t="shared" si="8"/>
        <v>1.5</v>
      </c>
      <c r="L57" s="31">
        <f t="shared" si="8"/>
        <v>0</v>
      </c>
    </row>
    <row r="58" spans="1:12" ht="31.5" customHeight="1" x14ac:dyDescent="0.15">
      <c r="A58" s="75"/>
      <c r="B58" s="76"/>
      <c r="C58" s="69" t="s">
        <v>6</v>
      </c>
      <c r="D58" s="70"/>
      <c r="E58" s="37">
        <f t="shared" si="7"/>
        <v>25</v>
      </c>
      <c r="F58" s="38">
        <f t="shared" si="8"/>
        <v>44</v>
      </c>
      <c r="G58" s="39">
        <f t="shared" si="8"/>
        <v>8</v>
      </c>
      <c r="H58" s="39">
        <f t="shared" si="8"/>
        <v>12</v>
      </c>
      <c r="I58" s="39">
        <f t="shared" si="8"/>
        <v>0</v>
      </c>
      <c r="J58" s="39">
        <f t="shared" si="8"/>
        <v>4</v>
      </c>
      <c r="K58" s="39">
        <f t="shared" si="8"/>
        <v>0</v>
      </c>
      <c r="L58" s="40">
        <f t="shared" si="8"/>
        <v>32</v>
      </c>
    </row>
    <row r="59" spans="1:12" ht="14.25" customHeight="1" x14ac:dyDescent="0.15">
      <c r="A59" s="71" t="s">
        <v>73</v>
      </c>
      <c r="B59" s="72"/>
      <c r="C59" s="77" t="s">
        <v>68</v>
      </c>
      <c r="D59" s="78"/>
      <c r="E59" s="33">
        <f t="shared" si="7"/>
        <v>219</v>
      </c>
      <c r="F59" s="34">
        <f t="shared" si="8"/>
        <v>3.2</v>
      </c>
      <c r="G59" s="35">
        <f t="shared" si="8"/>
        <v>91.8</v>
      </c>
      <c r="H59" s="35">
        <f t="shared" si="8"/>
        <v>2.7</v>
      </c>
      <c r="I59" s="35">
        <f t="shared" si="8"/>
        <v>1.8</v>
      </c>
      <c r="J59" s="35">
        <f t="shared" si="8"/>
        <v>0</v>
      </c>
      <c r="K59" s="35">
        <f t="shared" si="8"/>
        <v>0</v>
      </c>
      <c r="L59" s="36">
        <f t="shared" si="8"/>
        <v>0.5</v>
      </c>
    </row>
    <row r="60" spans="1:12" ht="14.25" customHeight="1" x14ac:dyDescent="0.15">
      <c r="A60" s="73"/>
      <c r="B60" s="74"/>
      <c r="C60" s="67" t="s">
        <v>69</v>
      </c>
      <c r="D60" s="68"/>
      <c r="E60" s="28">
        <f t="shared" si="7"/>
        <v>25</v>
      </c>
      <c r="F60" s="29">
        <f t="shared" si="8"/>
        <v>8</v>
      </c>
      <c r="G60" s="30">
        <f t="shared" si="8"/>
        <v>92</v>
      </c>
      <c r="H60" s="30">
        <f t="shared" si="8"/>
        <v>0</v>
      </c>
      <c r="I60" s="30">
        <f t="shared" si="8"/>
        <v>0</v>
      </c>
      <c r="J60" s="30">
        <f t="shared" si="8"/>
        <v>0</v>
      </c>
      <c r="K60" s="30">
        <f t="shared" si="8"/>
        <v>0</v>
      </c>
      <c r="L60" s="31">
        <f t="shared" si="8"/>
        <v>0</v>
      </c>
    </row>
    <row r="61" spans="1:12" ht="14.25" customHeight="1" x14ac:dyDescent="0.15">
      <c r="A61" s="73"/>
      <c r="B61" s="74"/>
      <c r="C61" s="67" t="s">
        <v>48</v>
      </c>
      <c r="D61" s="68"/>
      <c r="E61" s="28">
        <f t="shared" si="7"/>
        <v>431</v>
      </c>
      <c r="F61" s="29">
        <f t="shared" si="8"/>
        <v>0.5</v>
      </c>
      <c r="G61" s="30">
        <f t="shared" si="8"/>
        <v>11.8</v>
      </c>
      <c r="H61" s="30">
        <f t="shared" si="8"/>
        <v>47.6</v>
      </c>
      <c r="I61" s="30">
        <f t="shared" si="8"/>
        <v>32.299999999999997</v>
      </c>
      <c r="J61" s="30">
        <f t="shared" si="8"/>
        <v>7.4</v>
      </c>
      <c r="K61" s="30">
        <f t="shared" si="8"/>
        <v>0.5</v>
      </c>
      <c r="L61" s="31">
        <f t="shared" si="8"/>
        <v>0</v>
      </c>
    </row>
    <row r="62" spans="1:12" ht="14.25" customHeight="1" x14ac:dyDescent="0.15">
      <c r="A62" s="73"/>
      <c r="B62" s="74"/>
      <c r="C62" s="67" t="s">
        <v>49</v>
      </c>
      <c r="D62" s="68"/>
      <c r="E62" s="28">
        <f t="shared" si="7"/>
        <v>31</v>
      </c>
      <c r="F62" s="29">
        <f t="shared" si="8"/>
        <v>3.2</v>
      </c>
      <c r="G62" s="30">
        <f t="shared" si="8"/>
        <v>0</v>
      </c>
      <c r="H62" s="30">
        <f t="shared" si="8"/>
        <v>16.100000000000001</v>
      </c>
      <c r="I62" s="30">
        <f t="shared" si="8"/>
        <v>32.299999999999997</v>
      </c>
      <c r="J62" s="30">
        <f t="shared" si="8"/>
        <v>29</v>
      </c>
      <c r="K62" s="30">
        <f t="shared" si="8"/>
        <v>16.100000000000001</v>
      </c>
      <c r="L62" s="31">
        <f t="shared" si="8"/>
        <v>3.2</v>
      </c>
    </row>
    <row r="63" spans="1:12" ht="14.25" customHeight="1" x14ac:dyDescent="0.15">
      <c r="A63" s="73"/>
      <c r="B63" s="74"/>
      <c r="C63" s="67" t="s">
        <v>50</v>
      </c>
      <c r="D63" s="68"/>
      <c r="E63" s="28">
        <f t="shared" si="7"/>
        <v>195</v>
      </c>
      <c r="F63" s="29">
        <f t="shared" si="8"/>
        <v>97.9</v>
      </c>
      <c r="G63" s="30">
        <f t="shared" si="8"/>
        <v>0.5</v>
      </c>
      <c r="H63" s="30">
        <f t="shared" si="8"/>
        <v>0</v>
      </c>
      <c r="I63" s="30">
        <f t="shared" si="8"/>
        <v>0</v>
      </c>
      <c r="J63" s="30">
        <f t="shared" si="8"/>
        <v>0.5</v>
      </c>
      <c r="K63" s="30">
        <f t="shared" si="8"/>
        <v>0.5</v>
      </c>
      <c r="L63" s="31">
        <f t="shared" si="8"/>
        <v>0.5</v>
      </c>
    </row>
    <row r="64" spans="1:12" ht="14.25" customHeight="1" x14ac:dyDescent="0.15">
      <c r="A64" s="73"/>
      <c r="B64" s="74"/>
      <c r="C64" s="67" t="s">
        <v>0</v>
      </c>
      <c r="D64" s="68"/>
      <c r="E64" s="28">
        <f t="shared" si="7"/>
        <v>27</v>
      </c>
      <c r="F64" s="29">
        <f t="shared" si="8"/>
        <v>14.8</v>
      </c>
      <c r="G64" s="30">
        <f t="shared" si="8"/>
        <v>18.5</v>
      </c>
      <c r="H64" s="30">
        <f t="shared" si="8"/>
        <v>40.700000000000003</v>
      </c>
      <c r="I64" s="30">
        <f t="shared" si="8"/>
        <v>18.5</v>
      </c>
      <c r="J64" s="30">
        <f t="shared" si="8"/>
        <v>3.7</v>
      </c>
      <c r="K64" s="30">
        <f t="shared" si="8"/>
        <v>3.7</v>
      </c>
      <c r="L64" s="31">
        <f t="shared" si="8"/>
        <v>0</v>
      </c>
    </row>
    <row r="65" spans="1:12" ht="14.25" customHeight="1" x14ac:dyDescent="0.15">
      <c r="A65" s="75"/>
      <c r="B65" s="76"/>
      <c r="C65" s="67" t="s">
        <v>6</v>
      </c>
      <c r="D65" s="68"/>
      <c r="E65" s="37">
        <f t="shared" si="7"/>
        <v>20</v>
      </c>
      <c r="F65" s="38">
        <f t="shared" si="8"/>
        <v>15</v>
      </c>
      <c r="G65" s="39">
        <f t="shared" si="8"/>
        <v>15</v>
      </c>
      <c r="H65" s="39">
        <f t="shared" si="8"/>
        <v>10</v>
      </c>
      <c r="I65" s="39">
        <f t="shared" si="8"/>
        <v>20</v>
      </c>
      <c r="J65" s="39">
        <f t="shared" si="8"/>
        <v>0</v>
      </c>
      <c r="K65" s="39">
        <f t="shared" si="8"/>
        <v>0</v>
      </c>
      <c r="L65" s="40">
        <f t="shared" si="8"/>
        <v>40</v>
      </c>
    </row>
    <row r="66" spans="1:12" ht="14.25" customHeight="1" x14ac:dyDescent="0.15">
      <c r="A66" s="71" t="s">
        <v>15</v>
      </c>
      <c r="B66" s="72"/>
      <c r="C66" s="77" t="s">
        <v>74</v>
      </c>
      <c r="D66" s="78"/>
      <c r="E66" s="33">
        <f t="shared" si="7"/>
        <v>203</v>
      </c>
      <c r="F66" s="34">
        <f t="shared" si="8"/>
        <v>17.7</v>
      </c>
      <c r="G66" s="35">
        <f t="shared" si="8"/>
        <v>35.5</v>
      </c>
      <c r="H66" s="35">
        <f t="shared" si="8"/>
        <v>28.6</v>
      </c>
      <c r="I66" s="35">
        <f t="shared" si="8"/>
        <v>11.8</v>
      </c>
      <c r="J66" s="35">
        <f t="shared" si="8"/>
        <v>5.4</v>
      </c>
      <c r="K66" s="35">
        <f t="shared" si="8"/>
        <v>1</v>
      </c>
      <c r="L66" s="36">
        <f t="shared" si="8"/>
        <v>0</v>
      </c>
    </row>
    <row r="67" spans="1:12" ht="14.25" customHeight="1" x14ac:dyDescent="0.15">
      <c r="A67" s="73"/>
      <c r="B67" s="74"/>
      <c r="C67" s="67" t="s">
        <v>75</v>
      </c>
      <c r="D67" s="68"/>
      <c r="E67" s="28">
        <f t="shared" si="7"/>
        <v>151</v>
      </c>
      <c r="F67" s="29">
        <f t="shared" ref="F67:L67" si="9">IFERROR(ROUND(F178/$E67*100,1),"-")</f>
        <v>29.1</v>
      </c>
      <c r="G67" s="30">
        <f t="shared" si="9"/>
        <v>29.1</v>
      </c>
      <c r="H67" s="30">
        <f t="shared" si="9"/>
        <v>19.2</v>
      </c>
      <c r="I67" s="30">
        <f t="shared" si="9"/>
        <v>18.5</v>
      </c>
      <c r="J67" s="30">
        <f t="shared" si="9"/>
        <v>3.3</v>
      </c>
      <c r="K67" s="30">
        <f t="shared" si="9"/>
        <v>0.7</v>
      </c>
      <c r="L67" s="31">
        <f t="shared" si="9"/>
        <v>0</v>
      </c>
    </row>
    <row r="68" spans="1:12" ht="14.25" customHeight="1" x14ac:dyDescent="0.15">
      <c r="A68" s="73"/>
      <c r="B68" s="74"/>
      <c r="C68" s="67" t="s">
        <v>76</v>
      </c>
      <c r="D68" s="68"/>
      <c r="E68" s="28">
        <f t="shared" si="7"/>
        <v>118</v>
      </c>
      <c r="F68" s="29">
        <f t="shared" ref="F68:L68" si="10">IFERROR(ROUND(F179/$E68*100,1),"-")</f>
        <v>23.7</v>
      </c>
      <c r="G68" s="30">
        <f t="shared" si="10"/>
        <v>29.7</v>
      </c>
      <c r="H68" s="30">
        <f t="shared" si="10"/>
        <v>22</v>
      </c>
      <c r="I68" s="30">
        <f t="shared" si="10"/>
        <v>22</v>
      </c>
      <c r="J68" s="30">
        <f t="shared" si="10"/>
        <v>2.5</v>
      </c>
      <c r="K68" s="30">
        <f t="shared" si="10"/>
        <v>0</v>
      </c>
      <c r="L68" s="31">
        <f t="shared" si="10"/>
        <v>0</v>
      </c>
    </row>
    <row r="69" spans="1:12" ht="14.25" customHeight="1" x14ac:dyDescent="0.15">
      <c r="A69" s="73"/>
      <c r="B69" s="74"/>
      <c r="C69" s="67" t="s">
        <v>77</v>
      </c>
      <c r="D69" s="68"/>
      <c r="E69" s="28">
        <f t="shared" si="7"/>
        <v>110</v>
      </c>
      <c r="F69" s="29">
        <f t="shared" ref="F69:L69" si="11">IFERROR(ROUND(F180/$E69*100,1),"-")</f>
        <v>14.5</v>
      </c>
      <c r="G69" s="30">
        <f t="shared" si="11"/>
        <v>26.4</v>
      </c>
      <c r="H69" s="30">
        <f t="shared" si="11"/>
        <v>30</v>
      </c>
      <c r="I69" s="30">
        <f t="shared" si="11"/>
        <v>22.7</v>
      </c>
      <c r="J69" s="30">
        <f t="shared" si="11"/>
        <v>4.5</v>
      </c>
      <c r="K69" s="30">
        <f t="shared" si="11"/>
        <v>0.9</v>
      </c>
      <c r="L69" s="31">
        <f t="shared" si="11"/>
        <v>0.9</v>
      </c>
    </row>
    <row r="70" spans="1:12" ht="14.25" customHeight="1" x14ac:dyDescent="0.15">
      <c r="A70" s="73"/>
      <c r="B70" s="74"/>
      <c r="C70" s="67" t="s">
        <v>78</v>
      </c>
      <c r="D70" s="68"/>
      <c r="E70" s="28">
        <f t="shared" si="7"/>
        <v>96</v>
      </c>
      <c r="F70" s="29">
        <f t="shared" ref="F70:L70" si="12">IFERROR(ROUND(F181/$E70*100,1),"-")</f>
        <v>25</v>
      </c>
      <c r="G70" s="30">
        <f t="shared" si="12"/>
        <v>29.2</v>
      </c>
      <c r="H70" s="30">
        <f t="shared" si="12"/>
        <v>22.9</v>
      </c>
      <c r="I70" s="30">
        <f t="shared" si="12"/>
        <v>13.5</v>
      </c>
      <c r="J70" s="30">
        <f t="shared" si="12"/>
        <v>5.2</v>
      </c>
      <c r="K70" s="30">
        <f t="shared" si="12"/>
        <v>3.1</v>
      </c>
      <c r="L70" s="31">
        <f t="shared" si="12"/>
        <v>1</v>
      </c>
    </row>
    <row r="71" spans="1:12" ht="14.25" customHeight="1" x14ac:dyDescent="0.15">
      <c r="A71" s="73"/>
      <c r="B71" s="74"/>
      <c r="C71" s="67" t="s">
        <v>79</v>
      </c>
      <c r="D71" s="68"/>
      <c r="E71" s="28">
        <f t="shared" si="7"/>
        <v>108</v>
      </c>
      <c r="F71" s="29">
        <f t="shared" ref="F71:L71" si="13">IFERROR(ROUND(F182/$E71*100,1),"-")</f>
        <v>26.9</v>
      </c>
      <c r="G71" s="30">
        <f t="shared" si="13"/>
        <v>26.9</v>
      </c>
      <c r="H71" s="30">
        <f t="shared" si="13"/>
        <v>25.9</v>
      </c>
      <c r="I71" s="30">
        <f t="shared" si="13"/>
        <v>13.9</v>
      </c>
      <c r="J71" s="30">
        <f t="shared" si="13"/>
        <v>2.8</v>
      </c>
      <c r="K71" s="30">
        <f t="shared" si="13"/>
        <v>1.9</v>
      </c>
      <c r="L71" s="31">
        <f t="shared" si="13"/>
        <v>1.9</v>
      </c>
    </row>
    <row r="72" spans="1:12" ht="14.25" customHeight="1" x14ac:dyDescent="0.15">
      <c r="A72" s="73"/>
      <c r="B72" s="74"/>
      <c r="C72" s="67" t="s">
        <v>80</v>
      </c>
      <c r="D72" s="68"/>
      <c r="E72" s="28">
        <f t="shared" si="7"/>
        <v>124</v>
      </c>
      <c r="F72" s="29">
        <f t="shared" ref="F72:L72" si="14">IFERROR(ROUND(F183/$E72*100,1),"-")</f>
        <v>21</v>
      </c>
      <c r="G72" s="30">
        <f t="shared" si="14"/>
        <v>29.8</v>
      </c>
      <c r="H72" s="30">
        <f t="shared" si="14"/>
        <v>19.399999999999999</v>
      </c>
      <c r="I72" s="30">
        <f t="shared" si="14"/>
        <v>21.8</v>
      </c>
      <c r="J72" s="30">
        <f t="shared" si="14"/>
        <v>7.3</v>
      </c>
      <c r="K72" s="30">
        <f t="shared" si="14"/>
        <v>0</v>
      </c>
      <c r="L72" s="31">
        <f t="shared" si="14"/>
        <v>0.8</v>
      </c>
    </row>
    <row r="73" spans="1:12" ht="14.25" customHeight="1" x14ac:dyDescent="0.15">
      <c r="A73" s="73"/>
      <c r="B73" s="74"/>
      <c r="C73" s="67" t="s">
        <v>81</v>
      </c>
      <c r="D73" s="68"/>
      <c r="E73" s="28">
        <f t="shared" si="7"/>
        <v>25</v>
      </c>
      <c r="F73" s="29">
        <f t="shared" ref="F73:L73" si="15">IFERROR(ROUND(F184/$E73*100,1),"-")</f>
        <v>20</v>
      </c>
      <c r="G73" s="30">
        <f t="shared" si="15"/>
        <v>32</v>
      </c>
      <c r="H73" s="30">
        <f t="shared" si="15"/>
        <v>32</v>
      </c>
      <c r="I73" s="30">
        <f t="shared" si="15"/>
        <v>8</v>
      </c>
      <c r="J73" s="30">
        <f t="shared" si="15"/>
        <v>8</v>
      </c>
      <c r="K73" s="30">
        <f t="shared" si="15"/>
        <v>0</v>
      </c>
      <c r="L73" s="31">
        <f t="shared" si="15"/>
        <v>0</v>
      </c>
    </row>
    <row r="74" spans="1:12" ht="14.25" customHeight="1" x14ac:dyDescent="0.15">
      <c r="A74" s="75"/>
      <c r="B74" s="76"/>
      <c r="C74" s="67" t="s">
        <v>6</v>
      </c>
      <c r="D74" s="68"/>
      <c r="E74" s="37">
        <f t="shared" si="7"/>
        <v>13</v>
      </c>
      <c r="F74" s="38">
        <f t="shared" ref="F74:L74" si="16">IFERROR(ROUND(F185/$E74*100,1),"-")</f>
        <v>15.4</v>
      </c>
      <c r="G74" s="39">
        <f t="shared" si="16"/>
        <v>15.4</v>
      </c>
      <c r="H74" s="39">
        <f t="shared" si="16"/>
        <v>7.7</v>
      </c>
      <c r="I74" s="39">
        <f t="shared" si="16"/>
        <v>15.4</v>
      </c>
      <c r="J74" s="39">
        <f t="shared" si="16"/>
        <v>0</v>
      </c>
      <c r="K74" s="39">
        <f t="shared" si="16"/>
        <v>0</v>
      </c>
      <c r="L74" s="40">
        <f t="shared" si="16"/>
        <v>46.2</v>
      </c>
    </row>
    <row r="75" spans="1:12" ht="14.25" customHeight="1" x14ac:dyDescent="0.15">
      <c r="A75" s="71" t="s">
        <v>16</v>
      </c>
      <c r="B75" s="72"/>
      <c r="C75" s="77" t="s">
        <v>51</v>
      </c>
      <c r="D75" s="78"/>
      <c r="E75" s="33">
        <f t="shared" si="7"/>
        <v>243</v>
      </c>
      <c r="F75" s="34">
        <f t="shared" ref="F75:L75" si="17">IFERROR(ROUND(F186/$E75*100,1),"-")</f>
        <v>4.5</v>
      </c>
      <c r="G75" s="35">
        <f t="shared" si="17"/>
        <v>28.8</v>
      </c>
      <c r="H75" s="35">
        <f t="shared" si="17"/>
        <v>32.5</v>
      </c>
      <c r="I75" s="35">
        <f t="shared" si="17"/>
        <v>20.2</v>
      </c>
      <c r="J75" s="35">
        <f t="shared" si="17"/>
        <v>10.7</v>
      </c>
      <c r="K75" s="35">
        <f t="shared" si="17"/>
        <v>2.9</v>
      </c>
      <c r="L75" s="36">
        <f t="shared" si="17"/>
        <v>0.4</v>
      </c>
    </row>
    <row r="76" spans="1:12" ht="14.25" customHeight="1" x14ac:dyDescent="0.15">
      <c r="A76" s="73"/>
      <c r="B76" s="74"/>
      <c r="C76" s="67" t="s">
        <v>52</v>
      </c>
      <c r="D76" s="68"/>
      <c r="E76" s="28">
        <f t="shared" si="7"/>
        <v>322</v>
      </c>
      <c r="F76" s="29">
        <f t="shared" ref="F76:L76" si="18">IFERROR(ROUND(F187/$E76*100,1),"-")</f>
        <v>15.2</v>
      </c>
      <c r="G76" s="30">
        <f t="shared" si="18"/>
        <v>33.5</v>
      </c>
      <c r="H76" s="30">
        <f t="shared" si="18"/>
        <v>28.6</v>
      </c>
      <c r="I76" s="30">
        <f t="shared" si="18"/>
        <v>19.600000000000001</v>
      </c>
      <c r="J76" s="30">
        <f t="shared" si="18"/>
        <v>2.8</v>
      </c>
      <c r="K76" s="30">
        <f t="shared" si="18"/>
        <v>0</v>
      </c>
      <c r="L76" s="31">
        <f t="shared" si="18"/>
        <v>0.3</v>
      </c>
    </row>
    <row r="77" spans="1:12" ht="14.25" customHeight="1" x14ac:dyDescent="0.15">
      <c r="A77" s="73"/>
      <c r="B77" s="74"/>
      <c r="C77" s="67" t="s">
        <v>53</v>
      </c>
      <c r="D77" s="68"/>
      <c r="E77" s="28">
        <f t="shared" si="7"/>
        <v>25</v>
      </c>
      <c r="F77" s="29">
        <f t="shared" ref="F77:L77" si="19">IFERROR(ROUND(F188/$E77*100,1),"-")</f>
        <v>8</v>
      </c>
      <c r="G77" s="30">
        <f t="shared" si="19"/>
        <v>24</v>
      </c>
      <c r="H77" s="30">
        <f t="shared" si="19"/>
        <v>24</v>
      </c>
      <c r="I77" s="30">
        <f t="shared" si="19"/>
        <v>36</v>
      </c>
      <c r="J77" s="30">
        <f t="shared" si="19"/>
        <v>8</v>
      </c>
      <c r="K77" s="30">
        <f t="shared" si="19"/>
        <v>0</v>
      </c>
      <c r="L77" s="31">
        <f t="shared" si="19"/>
        <v>0</v>
      </c>
    </row>
    <row r="78" spans="1:12" ht="14.25" customHeight="1" x14ac:dyDescent="0.15">
      <c r="A78" s="73"/>
      <c r="B78" s="74"/>
      <c r="C78" s="67" t="s">
        <v>54</v>
      </c>
      <c r="D78" s="68"/>
      <c r="E78" s="28">
        <f t="shared" si="7"/>
        <v>237</v>
      </c>
      <c r="F78" s="29">
        <f t="shared" ref="F78:L78" si="20">IFERROR(ROUND(F189/$E78*100,1),"-")</f>
        <v>46</v>
      </c>
      <c r="G78" s="30">
        <f t="shared" si="20"/>
        <v>28.7</v>
      </c>
      <c r="H78" s="30">
        <f t="shared" si="20"/>
        <v>11.8</v>
      </c>
      <c r="I78" s="30">
        <f t="shared" si="20"/>
        <v>11</v>
      </c>
      <c r="J78" s="30">
        <f t="shared" si="20"/>
        <v>1.3</v>
      </c>
      <c r="K78" s="30">
        <f t="shared" si="20"/>
        <v>0.4</v>
      </c>
      <c r="L78" s="31">
        <f t="shared" si="20"/>
        <v>0.8</v>
      </c>
    </row>
    <row r="79" spans="1:12" ht="14.25" customHeight="1" x14ac:dyDescent="0.15">
      <c r="A79" s="73"/>
      <c r="B79" s="74"/>
      <c r="C79" s="67" t="s">
        <v>55</v>
      </c>
      <c r="D79" s="68"/>
      <c r="E79" s="28">
        <f t="shared" si="7"/>
        <v>46</v>
      </c>
      <c r="F79" s="29">
        <f t="shared" ref="F79:L79" si="21">IFERROR(ROUND(F190/$E79*100,1),"-")</f>
        <v>56.5</v>
      </c>
      <c r="G79" s="30">
        <f t="shared" si="21"/>
        <v>28.3</v>
      </c>
      <c r="H79" s="30">
        <f t="shared" si="21"/>
        <v>13</v>
      </c>
      <c r="I79" s="30">
        <f t="shared" si="21"/>
        <v>0</v>
      </c>
      <c r="J79" s="30">
        <f t="shared" si="21"/>
        <v>0</v>
      </c>
      <c r="K79" s="30">
        <f t="shared" si="21"/>
        <v>0</v>
      </c>
      <c r="L79" s="31">
        <f t="shared" si="21"/>
        <v>2.2000000000000002</v>
      </c>
    </row>
    <row r="80" spans="1:12" ht="14.25" customHeight="1" x14ac:dyDescent="0.15">
      <c r="A80" s="73"/>
      <c r="B80" s="74"/>
      <c r="C80" s="67" t="s">
        <v>56</v>
      </c>
      <c r="D80" s="68"/>
      <c r="E80" s="28">
        <f t="shared" si="7"/>
        <v>22</v>
      </c>
      <c r="F80" s="29">
        <f t="shared" ref="F80:L80" si="22">IFERROR(ROUND(F191/$E80*100,1),"-")</f>
        <v>18.2</v>
      </c>
      <c r="G80" s="30">
        <f t="shared" si="22"/>
        <v>31.8</v>
      </c>
      <c r="H80" s="30">
        <f t="shared" si="22"/>
        <v>31.8</v>
      </c>
      <c r="I80" s="30">
        <f t="shared" si="22"/>
        <v>18.2</v>
      </c>
      <c r="J80" s="30">
        <f t="shared" si="22"/>
        <v>0</v>
      </c>
      <c r="K80" s="30">
        <f t="shared" si="22"/>
        <v>0</v>
      </c>
      <c r="L80" s="31">
        <f t="shared" si="22"/>
        <v>0</v>
      </c>
    </row>
    <row r="81" spans="1:12" ht="14.25" customHeight="1" x14ac:dyDescent="0.15">
      <c r="A81" s="73"/>
      <c r="B81" s="74"/>
      <c r="C81" s="67" t="s">
        <v>57</v>
      </c>
      <c r="D81" s="68"/>
      <c r="E81" s="28">
        <f t="shared" si="7"/>
        <v>22</v>
      </c>
      <c r="F81" s="29">
        <f t="shared" ref="F81:L81" si="23">IFERROR(ROUND(F192/$E81*100,1),"-")</f>
        <v>27.3</v>
      </c>
      <c r="G81" s="30">
        <f t="shared" si="23"/>
        <v>22.7</v>
      </c>
      <c r="H81" s="30">
        <f t="shared" si="23"/>
        <v>18.2</v>
      </c>
      <c r="I81" s="30">
        <f t="shared" si="23"/>
        <v>27.3</v>
      </c>
      <c r="J81" s="30">
        <f t="shared" si="23"/>
        <v>4.5</v>
      </c>
      <c r="K81" s="30">
        <f t="shared" si="23"/>
        <v>0</v>
      </c>
      <c r="L81" s="31">
        <f t="shared" si="23"/>
        <v>0</v>
      </c>
    </row>
    <row r="82" spans="1:12" ht="14.25" customHeight="1" x14ac:dyDescent="0.15">
      <c r="A82" s="73"/>
      <c r="B82" s="74"/>
      <c r="C82" s="67" t="s">
        <v>58</v>
      </c>
      <c r="D82" s="68"/>
      <c r="E82" s="28">
        <f t="shared" ref="E82:E113" si="24">E193</f>
        <v>6</v>
      </c>
      <c r="F82" s="29">
        <f t="shared" ref="F82:L82" si="25">IFERROR(ROUND(F193/$E82*100,1),"-")</f>
        <v>0</v>
      </c>
      <c r="G82" s="30">
        <f t="shared" si="25"/>
        <v>33.299999999999997</v>
      </c>
      <c r="H82" s="30">
        <f t="shared" si="25"/>
        <v>0</v>
      </c>
      <c r="I82" s="30">
        <f t="shared" si="25"/>
        <v>33.299999999999997</v>
      </c>
      <c r="J82" s="30">
        <f t="shared" si="25"/>
        <v>16.7</v>
      </c>
      <c r="K82" s="30">
        <f t="shared" si="25"/>
        <v>16.7</v>
      </c>
      <c r="L82" s="31">
        <f t="shared" si="25"/>
        <v>0</v>
      </c>
    </row>
    <row r="83" spans="1:12" ht="14.25" customHeight="1" x14ac:dyDescent="0.15">
      <c r="A83" s="73"/>
      <c r="B83" s="74"/>
      <c r="C83" s="67" t="s">
        <v>0</v>
      </c>
      <c r="D83" s="68"/>
      <c r="E83" s="28">
        <f t="shared" si="24"/>
        <v>10</v>
      </c>
      <c r="F83" s="29">
        <f t="shared" ref="F83:L83" si="26">IFERROR(ROUND(F194/$E83*100,1),"-")</f>
        <v>20</v>
      </c>
      <c r="G83" s="30">
        <f t="shared" si="26"/>
        <v>40</v>
      </c>
      <c r="H83" s="30">
        <f t="shared" si="26"/>
        <v>30</v>
      </c>
      <c r="I83" s="30">
        <f t="shared" si="26"/>
        <v>10</v>
      </c>
      <c r="J83" s="30">
        <f t="shared" si="26"/>
        <v>0</v>
      </c>
      <c r="K83" s="30">
        <f t="shared" si="26"/>
        <v>0</v>
      </c>
      <c r="L83" s="31">
        <f t="shared" si="26"/>
        <v>0</v>
      </c>
    </row>
    <row r="84" spans="1:12" ht="14.25" customHeight="1" x14ac:dyDescent="0.15">
      <c r="A84" s="75"/>
      <c r="B84" s="76"/>
      <c r="C84" s="69" t="s">
        <v>3</v>
      </c>
      <c r="D84" s="70"/>
      <c r="E84" s="37">
        <f t="shared" si="24"/>
        <v>15</v>
      </c>
      <c r="F84" s="38">
        <f t="shared" ref="F84:L84" si="27">IFERROR(ROUND(F195/$E84*100,1),"-")</f>
        <v>6.7</v>
      </c>
      <c r="G84" s="39">
        <f t="shared" si="27"/>
        <v>6.7</v>
      </c>
      <c r="H84" s="39">
        <f t="shared" si="27"/>
        <v>26.7</v>
      </c>
      <c r="I84" s="39">
        <f t="shared" si="27"/>
        <v>13.3</v>
      </c>
      <c r="J84" s="39">
        <f t="shared" si="27"/>
        <v>6.7</v>
      </c>
      <c r="K84" s="39">
        <f t="shared" si="27"/>
        <v>0</v>
      </c>
      <c r="L84" s="40">
        <f t="shared" si="27"/>
        <v>40</v>
      </c>
    </row>
    <row r="85" spans="1:12" ht="14.25" customHeight="1" x14ac:dyDescent="0.15">
      <c r="A85" s="71" t="s">
        <v>82</v>
      </c>
      <c r="B85" s="72"/>
      <c r="C85" s="77" t="s">
        <v>83</v>
      </c>
      <c r="D85" s="78"/>
      <c r="E85" s="33">
        <f t="shared" si="24"/>
        <v>42</v>
      </c>
      <c r="F85" s="34">
        <f t="shared" ref="F85:L85" si="28">IFERROR(ROUND(F196/$E85*100,1),"-")</f>
        <v>31</v>
      </c>
      <c r="G85" s="35">
        <f t="shared" si="28"/>
        <v>47.6</v>
      </c>
      <c r="H85" s="35">
        <f t="shared" si="28"/>
        <v>14.3</v>
      </c>
      <c r="I85" s="35">
        <f t="shared" si="28"/>
        <v>4.8</v>
      </c>
      <c r="J85" s="35">
        <f t="shared" si="28"/>
        <v>2.4</v>
      </c>
      <c r="K85" s="35">
        <f t="shared" si="28"/>
        <v>0</v>
      </c>
      <c r="L85" s="36">
        <f t="shared" si="28"/>
        <v>0</v>
      </c>
    </row>
    <row r="86" spans="1:12" ht="14.25" customHeight="1" x14ac:dyDescent="0.15">
      <c r="A86" s="73"/>
      <c r="B86" s="74"/>
      <c r="C86" s="67" t="s">
        <v>84</v>
      </c>
      <c r="D86" s="68"/>
      <c r="E86" s="28">
        <f t="shared" si="24"/>
        <v>57</v>
      </c>
      <c r="F86" s="29">
        <f t="shared" ref="F86:L86" si="29">IFERROR(ROUND(F197/$E86*100,1),"-")</f>
        <v>29.8</v>
      </c>
      <c r="G86" s="30">
        <f t="shared" si="29"/>
        <v>45.6</v>
      </c>
      <c r="H86" s="30">
        <f t="shared" si="29"/>
        <v>14</v>
      </c>
      <c r="I86" s="30">
        <f t="shared" si="29"/>
        <v>8.8000000000000007</v>
      </c>
      <c r="J86" s="30">
        <f t="shared" si="29"/>
        <v>1.8</v>
      </c>
      <c r="K86" s="30">
        <f t="shared" si="29"/>
        <v>0</v>
      </c>
      <c r="L86" s="31">
        <f t="shared" si="29"/>
        <v>0</v>
      </c>
    </row>
    <row r="87" spans="1:12" ht="14.25" customHeight="1" x14ac:dyDescent="0.15">
      <c r="A87" s="73"/>
      <c r="B87" s="74"/>
      <c r="C87" s="67" t="s">
        <v>85</v>
      </c>
      <c r="D87" s="68"/>
      <c r="E87" s="28">
        <f t="shared" si="24"/>
        <v>68</v>
      </c>
      <c r="F87" s="29">
        <f t="shared" ref="F87:L87" si="30">IFERROR(ROUND(F198/$E87*100,1),"-")</f>
        <v>35.299999999999997</v>
      </c>
      <c r="G87" s="30">
        <f t="shared" si="30"/>
        <v>27.9</v>
      </c>
      <c r="H87" s="30">
        <f t="shared" si="30"/>
        <v>20.6</v>
      </c>
      <c r="I87" s="30">
        <f t="shared" si="30"/>
        <v>13.2</v>
      </c>
      <c r="J87" s="30">
        <f t="shared" si="30"/>
        <v>0</v>
      </c>
      <c r="K87" s="30">
        <f t="shared" si="30"/>
        <v>0</v>
      </c>
      <c r="L87" s="31">
        <f t="shared" si="30"/>
        <v>2.9</v>
      </c>
    </row>
    <row r="88" spans="1:12" ht="14.25" customHeight="1" x14ac:dyDescent="0.15">
      <c r="A88" s="73"/>
      <c r="B88" s="74"/>
      <c r="C88" s="67" t="s">
        <v>86</v>
      </c>
      <c r="D88" s="68"/>
      <c r="E88" s="28">
        <f t="shared" si="24"/>
        <v>148</v>
      </c>
      <c r="F88" s="29">
        <f t="shared" ref="F88:L88" si="31">IFERROR(ROUND(F199/$E88*100,1),"-")</f>
        <v>28.4</v>
      </c>
      <c r="G88" s="30">
        <f t="shared" si="31"/>
        <v>24.3</v>
      </c>
      <c r="H88" s="30">
        <f t="shared" si="31"/>
        <v>21.6</v>
      </c>
      <c r="I88" s="30">
        <f t="shared" si="31"/>
        <v>20.9</v>
      </c>
      <c r="J88" s="30">
        <f t="shared" si="31"/>
        <v>3.4</v>
      </c>
      <c r="K88" s="30">
        <f t="shared" si="31"/>
        <v>0.7</v>
      </c>
      <c r="L88" s="31">
        <f t="shared" si="31"/>
        <v>0.7</v>
      </c>
    </row>
    <row r="89" spans="1:12" ht="14.25" customHeight="1" x14ac:dyDescent="0.15">
      <c r="A89" s="73"/>
      <c r="B89" s="74"/>
      <c r="C89" s="67" t="s">
        <v>87</v>
      </c>
      <c r="D89" s="68"/>
      <c r="E89" s="28">
        <f t="shared" si="24"/>
        <v>195</v>
      </c>
      <c r="F89" s="29">
        <f t="shared" ref="F89:L89" si="32">IFERROR(ROUND(F200/$E89*100,1),"-")</f>
        <v>16.899999999999999</v>
      </c>
      <c r="G89" s="30">
        <f t="shared" si="32"/>
        <v>24.1</v>
      </c>
      <c r="H89" s="30">
        <f t="shared" si="32"/>
        <v>22.1</v>
      </c>
      <c r="I89" s="30">
        <f t="shared" si="32"/>
        <v>29.7</v>
      </c>
      <c r="J89" s="30">
        <f t="shared" si="32"/>
        <v>5.6</v>
      </c>
      <c r="K89" s="30">
        <f t="shared" si="32"/>
        <v>1.5</v>
      </c>
      <c r="L89" s="31">
        <f t="shared" si="32"/>
        <v>0</v>
      </c>
    </row>
    <row r="90" spans="1:12" ht="14.25" customHeight="1" x14ac:dyDescent="0.15">
      <c r="A90" s="73"/>
      <c r="B90" s="74"/>
      <c r="C90" s="67" t="s">
        <v>88</v>
      </c>
      <c r="D90" s="68"/>
      <c r="E90" s="28">
        <f t="shared" si="24"/>
        <v>151</v>
      </c>
      <c r="F90" s="29">
        <f t="shared" ref="F90:L90" si="33">IFERROR(ROUND(F201/$E90*100,1),"-")</f>
        <v>17.2</v>
      </c>
      <c r="G90" s="30">
        <f t="shared" si="33"/>
        <v>20.5</v>
      </c>
      <c r="H90" s="30">
        <f t="shared" si="33"/>
        <v>36.4</v>
      </c>
      <c r="I90" s="30">
        <f t="shared" si="33"/>
        <v>15.9</v>
      </c>
      <c r="J90" s="30">
        <f t="shared" si="33"/>
        <v>7.9</v>
      </c>
      <c r="K90" s="30">
        <f t="shared" si="33"/>
        <v>0.7</v>
      </c>
      <c r="L90" s="31">
        <f t="shared" si="33"/>
        <v>1.3</v>
      </c>
    </row>
    <row r="91" spans="1:12" ht="14.25" customHeight="1" x14ac:dyDescent="0.15">
      <c r="A91" s="73"/>
      <c r="B91" s="74"/>
      <c r="C91" s="67" t="s">
        <v>89</v>
      </c>
      <c r="D91" s="68"/>
      <c r="E91" s="28">
        <f t="shared" si="24"/>
        <v>280</v>
      </c>
      <c r="F91" s="29">
        <f t="shared" ref="F91:L91" si="34">IFERROR(ROUND(F202/$E91*100,1),"-")</f>
        <v>19.600000000000001</v>
      </c>
      <c r="G91" s="30">
        <f t="shared" si="34"/>
        <v>36.1</v>
      </c>
      <c r="H91" s="30">
        <f t="shared" si="34"/>
        <v>25</v>
      </c>
      <c r="I91" s="30">
        <f t="shared" si="34"/>
        <v>11.4</v>
      </c>
      <c r="J91" s="30">
        <f t="shared" si="34"/>
        <v>4.5999999999999996</v>
      </c>
      <c r="K91" s="30">
        <f t="shared" si="34"/>
        <v>1.4</v>
      </c>
      <c r="L91" s="31">
        <f t="shared" si="34"/>
        <v>1.8</v>
      </c>
    </row>
    <row r="92" spans="1:12" ht="14.25" customHeight="1" x14ac:dyDescent="0.15">
      <c r="A92" s="75"/>
      <c r="B92" s="76"/>
      <c r="C92" s="69" t="s">
        <v>6</v>
      </c>
      <c r="D92" s="70"/>
      <c r="E92" s="37">
        <f t="shared" si="24"/>
        <v>7</v>
      </c>
      <c r="F92" s="38">
        <f t="shared" ref="F92:L92" si="35">IFERROR(ROUND(F203/$E92*100,1),"-")</f>
        <v>0</v>
      </c>
      <c r="G92" s="39">
        <f t="shared" si="35"/>
        <v>57.1</v>
      </c>
      <c r="H92" s="39">
        <f t="shared" si="35"/>
        <v>14.3</v>
      </c>
      <c r="I92" s="39">
        <f t="shared" si="35"/>
        <v>14.3</v>
      </c>
      <c r="J92" s="39">
        <f t="shared" si="35"/>
        <v>0</v>
      </c>
      <c r="K92" s="39">
        <f t="shared" si="35"/>
        <v>0</v>
      </c>
      <c r="L92" s="40">
        <f t="shared" si="35"/>
        <v>14.3</v>
      </c>
    </row>
    <row r="93" spans="1:12" ht="14.25" customHeight="1" x14ac:dyDescent="0.15">
      <c r="A93" s="71" t="s">
        <v>93</v>
      </c>
      <c r="B93" s="72"/>
      <c r="C93" s="77" t="s">
        <v>94</v>
      </c>
      <c r="D93" s="78"/>
      <c r="E93" s="33">
        <f t="shared" si="24"/>
        <v>462</v>
      </c>
      <c r="F93" s="34">
        <f t="shared" ref="F93:L93" si="36">IFERROR(ROUND(F204/$E93*100,1),"-")</f>
        <v>17.5</v>
      </c>
      <c r="G93" s="35">
        <f t="shared" si="36"/>
        <v>29</v>
      </c>
      <c r="H93" s="35">
        <f t="shared" si="36"/>
        <v>26.8</v>
      </c>
      <c r="I93" s="35">
        <f t="shared" si="36"/>
        <v>18.2</v>
      </c>
      <c r="J93" s="35">
        <f t="shared" si="36"/>
        <v>5.8</v>
      </c>
      <c r="K93" s="35">
        <f t="shared" si="36"/>
        <v>1.3</v>
      </c>
      <c r="L93" s="36">
        <f t="shared" si="36"/>
        <v>1.3</v>
      </c>
    </row>
    <row r="94" spans="1:12" ht="14.25" customHeight="1" x14ac:dyDescent="0.15">
      <c r="A94" s="73"/>
      <c r="B94" s="74"/>
      <c r="C94" s="67" t="s">
        <v>95</v>
      </c>
      <c r="D94" s="68"/>
      <c r="E94" s="28">
        <f t="shared" si="24"/>
        <v>416</v>
      </c>
      <c r="F94" s="29">
        <f t="shared" ref="F94:L94" si="37">IFERROR(ROUND(F205/$E94*100,1),"-")</f>
        <v>27.9</v>
      </c>
      <c r="G94" s="30">
        <f t="shared" si="37"/>
        <v>29.6</v>
      </c>
      <c r="H94" s="30">
        <f t="shared" si="37"/>
        <v>20.399999999999999</v>
      </c>
      <c r="I94" s="30">
        <f t="shared" si="37"/>
        <v>17.3</v>
      </c>
      <c r="J94" s="30">
        <f t="shared" si="37"/>
        <v>3.1</v>
      </c>
      <c r="K94" s="30">
        <f t="shared" si="37"/>
        <v>0.7</v>
      </c>
      <c r="L94" s="31">
        <f t="shared" si="37"/>
        <v>1</v>
      </c>
    </row>
    <row r="95" spans="1:12" ht="14.25" customHeight="1" x14ac:dyDescent="0.15">
      <c r="A95" s="73"/>
      <c r="B95" s="74"/>
      <c r="C95" s="67" t="s">
        <v>96</v>
      </c>
      <c r="D95" s="68"/>
      <c r="E95" s="28">
        <f t="shared" si="24"/>
        <v>20</v>
      </c>
      <c r="F95" s="29">
        <f t="shared" ref="F95:L95" si="38">IFERROR(ROUND(F206/$E95*100,1),"-")</f>
        <v>10</v>
      </c>
      <c r="G95" s="30">
        <f t="shared" si="38"/>
        <v>50</v>
      </c>
      <c r="H95" s="30">
        <f t="shared" si="38"/>
        <v>35</v>
      </c>
      <c r="I95" s="30">
        <f t="shared" si="38"/>
        <v>5</v>
      </c>
      <c r="J95" s="30">
        <f t="shared" si="38"/>
        <v>0</v>
      </c>
      <c r="K95" s="30">
        <f t="shared" si="38"/>
        <v>0</v>
      </c>
      <c r="L95" s="31">
        <f t="shared" si="38"/>
        <v>0</v>
      </c>
    </row>
    <row r="96" spans="1:12" ht="14.25" customHeight="1" x14ac:dyDescent="0.15">
      <c r="A96" s="73"/>
      <c r="B96" s="74"/>
      <c r="C96" s="67" t="s">
        <v>97</v>
      </c>
      <c r="D96" s="68"/>
      <c r="E96" s="28">
        <f t="shared" si="24"/>
        <v>2</v>
      </c>
      <c r="F96" s="29">
        <f t="shared" ref="F96:L96" si="39">IFERROR(ROUND(F207/$E96*100,1),"-")</f>
        <v>50</v>
      </c>
      <c r="G96" s="30">
        <f t="shared" si="39"/>
        <v>0</v>
      </c>
      <c r="H96" s="30">
        <f t="shared" si="39"/>
        <v>50</v>
      </c>
      <c r="I96" s="30">
        <f t="shared" si="39"/>
        <v>0</v>
      </c>
      <c r="J96" s="30">
        <f t="shared" si="39"/>
        <v>0</v>
      </c>
      <c r="K96" s="30">
        <f t="shared" si="39"/>
        <v>0</v>
      </c>
      <c r="L96" s="31">
        <f t="shared" si="39"/>
        <v>0</v>
      </c>
    </row>
    <row r="97" spans="1:12" ht="14.25" customHeight="1" x14ac:dyDescent="0.15">
      <c r="A97" s="73"/>
      <c r="B97" s="74"/>
      <c r="C97" s="67" t="s">
        <v>98</v>
      </c>
      <c r="D97" s="68"/>
      <c r="E97" s="28">
        <f t="shared" si="24"/>
        <v>39</v>
      </c>
      <c r="F97" s="29">
        <f t="shared" ref="F97:L97" si="40">IFERROR(ROUND(F208/$E97*100,1),"-")</f>
        <v>23.1</v>
      </c>
      <c r="G97" s="30">
        <f t="shared" si="40"/>
        <v>33.299999999999997</v>
      </c>
      <c r="H97" s="30">
        <f t="shared" si="40"/>
        <v>28.2</v>
      </c>
      <c r="I97" s="30">
        <f t="shared" si="40"/>
        <v>10.3</v>
      </c>
      <c r="J97" s="30">
        <f t="shared" si="40"/>
        <v>5.0999999999999996</v>
      </c>
      <c r="K97" s="30">
        <f t="shared" si="40"/>
        <v>0</v>
      </c>
      <c r="L97" s="31">
        <f t="shared" si="40"/>
        <v>0</v>
      </c>
    </row>
    <row r="98" spans="1:12" ht="14.25" customHeight="1" x14ac:dyDescent="0.15">
      <c r="A98" s="75"/>
      <c r="B98" s="76"/>
      <c r="C98" s="69" t="s">
        <v>6</v>
      </c>
      <c r="D98" s="70"/>
      <c r="E98" s="37">
        <f t="shared" si="24"/>
        <v>9</v>
      </c>
      <c r="F98" s="38">
        <f t="shared" ref="F98:L98" si="41">IFERROR(ROUND(F209/$E98*100,1),"-")</f>
        <v>11.1</v>
      </c>
      <c r="G98" s="39">
        <f t="shared" si="41"/>
        <v>44.4</v>
      </c>
      <c r="H98" s="39">
        <f t="shared" si="41"/>
        <v>11.1</v>
      </c>
      <c r="I98" s="39">
        <f t="shared" si="41"/>
        <v>11.1</v>
      </c>
      <c r="J98" s="39">
        <f t="shared" si="41"/>
        <v>11.1</v>
      </c>
      <c r="K98" s="39">
        <f t="shared" si="41"/>
        <v>0</v>
      </c>
      <c r="L98" s="40">
        <f t="shared" si="41"/>
        <v>11.1</v>
      </c>
    </row>
    <row r="99" spans="1:12" ht="14.25" customHeight="1" x14ac:dyDescent="0.15">
      <c r="A99" s="71" t="s">
        <v>17</v>
      </c>
      <c r="B99" s="72"/>
      <c r="C99" s="77" t="s">
        <v>59</v>
      </c>
      <c r="D99" s="78"/>
      <c r="E99" s="33">
        <f t="shared" si="24"/>
        <v>436</v>
      </c>
      <c r="F99" s="34">
        <f t="shared" ref="F99:L99" si="42">IFERROR(ROUND(F210/$E99*100,1),"-")</f>
        <v>15.1</v>
      </c>
      <c r="G99" s="35">
        <f t="shared" si="42"/>
        <v>31.4</v>
      </c>
      <c r="H99" s="35">
        <f t="shared" si="42"/>
        <v>24.3</v>
      </c>
      <c r="I99" s="35">
        <f t="shared" si="42"/>
        <v>21.8</v>
      </c>
      <c r="J99" s="35">
        <f t="shared" si="42"/>
        <v>5.7</v>
      </c>
      <c r="K99" s="35">
        <f t="shared" si="42"/>
        <v>0.7</v>
      </c>
      <c r="L99" s="36">
        <f t="shared" si="42"/>
        <v>0.9</v>
      </c>
    </row>
    <row r="100" spans="1:12" ht="14.25" customHeight="1" x14ac:dyDescent="0.15">
      <c r="A100" s="73"/>
      <c r="B100" s="74"/>
      <c r="C100" s="67" t="s">
        <v>60</v>
      </c>
      <c r="D100" s="68"/>
      <c r="E100" s="28">
        <f t="shared" si="24"/>
        <v>380</v>
      </c>
      <c r="F100" s="29">
        <f t="shared" ref="F100:L100" si="43">IFERROR(ROUND(F211/$E100*100,1),"-")</f>
        <v>25.3</v>
      </c>
      <c r="G100" s="30">
        <f t="shared" si="43"/>
        <v>29.7</v>
      </c>
      <c r="H100" s="30">
        <f t="shared" si="43"/>
        <v>25.5</v>
      </c>
      <c r="I100" s="30">
        <f t="shared" si="43"/>
        <v>13.2</v>
      </c>
      <c r="J100" s="30">
        <f t="shared" si="43"/>
        <v>3.7</v>
      </c>
      <c r="K100" s="30">
        <f t="shared" si="43"/>
        <v>1.3</v>
      </c>
      <c r="L100" s="31">
        <f t="shared" si="43"/>
        <v>1.3</v>
      </c>
    </row>
    <row r="101" spans="1:12" ht="14.25" customHeight="1" x14ac:dyDescent="0.15">
      <c r="A101" s="73"/>
      <c r="B101" s="74"/>
      <c r="C101" s="67" t="s">
        <v>61</v>
      </c>
      <c r="D101" s="68"/>
      <c r="E101" s="28">
        <f t="shared" si="24"/>
        <v>94</v>
      </c>
      <c r="F101" s="29">
        <f t="shared" ref="F101:L101" si="44">IFERROR(ROUND(F212/$E101*100,1),"-")</f>
        <v>35.1</v>
      </c>
      <c r="G101" s="30">
        <f t="shared" si="44"/>
        <v>29.8</v>
      </c>
      <c r="H101" s="30">
        <f t="shared" si="44"/>
        <v>18.100000000000001</v>
      </c>
      <c r="I101" s="30">
        <f t="shared" si="44"/>
        <v>12.8</v>
      </c>
      <c r="J101" s="30">
        <f t="shared" si="44"/>
        <v>3.2</v>
      </c>
      <c r="K101" s="30">
        <f t="shared" si="44"/>
        <v>1.1000000000000001</v>
      </c>
      <c r="L101" s="31">
        <f t="shared" si="44"/>
        <v>0</v>
      </c>
    </row>
    <row r="102" spans="1:12" ht="14.25" customHeight="1" x14ac:dyDescent="0.15">
      <c r="A102" s="73"/>
      <c r="B102" s="74"/>
      <c r="C102" s="67" t="s">
        <v>62</v>
      </c>
      <c r="D102" s="68"/>
      <c r="E102" s="28">
        <f t="shared" si="24"/>
        <v>22</v>
      </c>
      <c r="F102" s="29">
        <f t="shared" ref="F102:L102" si="45">IFERROR(ROUND(F213/$E102*100,1),"-")</f>
        <v>36.4</v>
      </c>
      <c r="G102" s="30">
        <f t="shared" si="45"/>
        <v>18.2</v>
      </c>
      <c r="H102" s="30">
        <f t="shared" si="45"/>
        <v>22.7</v>
      </c>
      <c r="I102" s="30">
        <f t="shared" si="45"/>
        <v>22.7</v>
      </c>
      <c r="J102" s="30">
        <f t="shared" si="45"/>
        <v>0</v>
      </c>
      <c r="K102" s="30">
        <f t="shared" si="45"/>
        <v>0</v>
      </c>
      <c r="L102" s="31">
        <f t="shared" si="45"/>
        <v>0</v>
      </c>
    </row>
    <row r="103" spans="1:12" ht="14.25" customHeight="1" x14ac:dyDescent="0.15">
      <c r="A103" s="73"/>
      <c r="B103" s="74"/>
      <c r="C103" s="67" t="s">
        <v>63</v>
      </c>
      <c r="D103" s="68"/>
      <c r="E103" s="28">
        <f t="shared" si="24"/>
        <v>8</v>
      </c>
      <c r="F103" s="29">
        <f t="shared" ref="F103:L103" si="46">IFERROR(ROUND(F214/$E103*100,1),"-")</f>
        <v>50</v>
      </c>
      <c r="G103" s="30">
        <f t="shared" si="46"/>
        <v>0</v>
      </c>
      <c r="H103" s="30">
        <f t="shared" si="46"/>
        <v>37.5</v>
      </c>
      <c r="I103" s="30">
        <f t="shared" si="46"/>
        <v>0</v>
      </c>
      <c r="J103" s="30">
        <f t="shared" si="46"/>
        <v>12.5</v>
      </c>
      <c r="K103" s="30">
        <f t="shared" si="46"/>
        <v>0</v>
      </c>
      <c r="L103" s="31">
        <f t="shared" si="46"/>
        <v>0</v>
      </c>
    </row>
    <row r="104" spans="1:12" ht="14.25" customHeight="1" x14ac:dyDescent="0.15">
      <c r="A104" s="75"/>
      <c r="B104" s="76"/>
      <c r="C104" s="69" t="s">
        <v>6</v>
      </c>
      <c r="D104" s="70"/>
      <c r="E104" s="37">
        <f t="shared" si="24"/>
        <v>8</v>
      </c>
      <c r="F104" s="38">
        <f t="shared" ref="F104:L104" si="47">IFERROR(ROUND(F215/$E104*100,1),"-")</f>
        <v>37.5</v>
      </c>
      <c r="G104" s="39">
        <f t="shared" si="47"/>
        <v>25</v>
      </c>
      <c r="H104" s="39">
        <f t="shared" si="47"/>
        <v>12.5</v>
      </c>
      <c r="I104" s="39">
        <f t="shared" si="47"/>
        <v>0</v>
      </c>
      <c r="J104" s="39">
        <f t="shared" si="47"/>
        <v>0</v>
      </c>
      <c r="K104" s="39">
        <f t="shared" si="47"/>
        <v>0</v>
      </c>
      <c r="L104" s="40">
        <f t="shared" si="47"/>
        <v>25</v>
      </c>
    </row>
    <row r="105" spans="1:12" ht="14.25" customHeight="1" x14ac:dyDescent="0.15">
      <c r="A105" s="71" t="s">
        <v>18</v>
      </c>
      <c r="B105" s="72"/>
      <c r="C105" s="77" t="s">
        <v>64</v>
      </c>
      <c r="D105" s="78"/>
      <c r="E105" s="33">
        <f t="shared" si="24"/>
        <v>355</v>
      </c>
      <c r="F105" s="34">
        <f t="shared" ref="F105:L105" si="48">IFERROR(ROUND(F216/$E105*100,1),"-")</f>
        <v>15.5</v>
      </c>
      <c r="G105" s="35">
        <f t="shared" si="48"/>
        <v>28.7</v>
      </c>
      <c r="H105" s="35">
        <f t="shared" si="48"/>
        <v>25.9</v>
      </c>
      <c r="I105" s="35">
        <f t="shared" si="48"/>
        <v>21.4</v>
      </c>
      <c r="J105" s="35">
        <f t="shared" si="48"/>
        <v>6.8</v>
      </c>
      <c r="K105" s="35">
        <f t="shared" si="48"/>
        <v>1.1000000000000001</v>
      </c>
      <c r="L105" s="36">
        <f t="shared" si="48"/>
        <v>0.6</v>
      </c>
    </row>
    <row r="106" spans="1:12" ht="14.25" customHeight="1" x14ac:dyDescent="0.15">
      <c r="A106" s="73"/>
      <c r="B106" s="74"/>
      <c r="C106" s="67" t="s">
        <v>65</v>
      </c>
      <c r="D106" s="68"/>
      <c r="E106" s="28">
        <f t="shared" si="24"/>
        <v>393</v>
      </c>
      <c r="F106" s="29">
        <f t="shared" ref="F106:L106" si="49">IFERROR(ROUND(F217/$E106*100,1),"-")</f>
        <v>25.4</v>
      </c>
      <c r="G106" s="30">
        <f t="shared" si="49"/>
        <v>29.5</v>
      </c>
      <c r="H106" s="30">
        <f t="shared" si="49"/>
        <v>24.7</v>
      </c>
      <c r="I106" s="30">
        <f t="shared" si="49"/>
        <v>15.3</v>
      </c>
      <c r="J106" s="30">
        <f t="shared" si="49"/>
        <v>3.1</v>
      </c>
      <c r="K106" s="30">
        <f t="shared" si="49"/>
        <v>0.8</v>
      </c>
      <c r="L106" s="31">
        <f t="shared" si="49"/>
        <v>1.3</v>
      </c>
    </row>
    <row r="107" spans="1:12" ht="14.25" customHeight="1" x14ac:dyDescent="0.15">
      <c r="A107" s="73"/>
      <c r="B107" s="74"/>
      <c r="C107" s="67" t="s">
        <v>61</v>
      </c>
      <c r="D107" s="68"/>
      <c r="E107" s="28">
        <f t="shared" si="24"/>
        <v>158</v>
      </c>
      <c r="F107" s="29">
        <f t="shared" ref="F107:L107" si="50">IFERROR(ROUND(F218/$E107*100,1),"-")</f>
        <v>29.7</v>
      </c>
      <c r="G107" s="30">
        <f t="shared" si="50"/>
        <v>33.5</v>
      </c>
      <c r="H107" s="30">
        <f t="shared" si="50"/>
        <v>17.7</v>
      </c>
      <c r="I107" s="30">
        <f t="shared" si="50"/>
        <v>13.9</v>
      </c>
      <c r="J107" s="30">
        <f t="shared" si="50"/>
        <v>3.8</v>
      </c>
      <c r="K107" s="30">
        <f t="shared" si="50"/>
        <v>0</v>
      </c>
      <c r="L107" s="31">
        <f t="shared" si="50"/>
        <v>1.3</v>
      </c>
    </row>
    <row r="108" spans="1:12" ht="14.25" customHeight="1" x14ac:dyDescent="0.15">
      <c r="A108" s="73"/>
      <c r="B108" s="74"/>
      <c r="C108" s="67" t="s">
        <v>66</v>
      </c>
      <c r="D108" s="68"/>
      <c r="E108" s="28">
        <f t="shared" si="24"/>
        <v>20</v>
      </c>
      <c r="F108" s="29">
        <f t="shared" ref="F108:L108" si="51">IFERROR(ROUND(F219/$E108*100,1),"-")</f>
        <v>5</v>
      </c>
      <c r="G108" s="30">
        <f t="shared" si="51"/>
        <v>35</v>
      </c>
      <c r="H108" s="30">
        <f t="shared" si="51"/>
        <v>35</v>
      </c>
      <c r="I108" s="30">
        <f t="shared" si="51"/>
        <v>20</v>
      </c>
      <c r="J108" s="30">
        <f t="shared" si="51"/>
        <v>0</v>
      </c>
      <c r="K108" s="30">
        <f t="shared" si="51"/>
        <v>5</v>
      </c>
      <c r="L108" s="31">
        <f t="shared" si="51"/>
        <v>0</v>
      </c>
    </row>
    <row r="109" spans="1:12" ht="14.25" customHeight="1" x14ac:dyDescent="0.15">
      <c r="A109" s="73"/>
      <c r="B109" s="74"/>
      <c r="C109" s="67" t="s">
        <v>67</v>
      </c>
      <c r="D109" s="68"/>
      <c r="E109" s="28">
        <f t="shared" si="24"/>
        <v>14</v>
      </c>
      <c r="F109" s="29">
        <f t="shared" ref="F109:L109" si="52">IFERROR(ROUND(F220/$E109*100,1),"-")</f>
        <v>28.6</v>
      </c>
      <c r="G109" s="30">
        <f t="shared" si="52"/>
        <v>21.4</v>
      </c>
      <c r="H109" s="30">
        <f t="shared" si="52"/>
        <v>35.700000000000003</v>
      </c>
      <c r="I109" s="30">
        <f t="shared" si="52"/>
        <v>0</v>
      </c>
      <c r="J109" s="30">
        <f t="shared" si="52"/>
        <v>7.1</v>
      </c>
      <c r="K109" s="30">
        <f t="shared" si="52"/>
        <v>7.1</v>
      </c>
      <c r="L109" s="31">
        <f t="shared" si="52"/>
        <v>0</v>
      </c>
    </row>
    <row r="110" spans="1:12" ht="14.25" customHeight="1" x14ac:dyDescent="0.15">
      <c r="A110" s="75"/>
      <c r="B110" s="76"/>
      <c r="C110" s="69" t="s">
        <v>6</v>
      </c>
      <c r="D110" s="70"/>
      <c r="E110" s="37">
        <f t="shared" si="24"/>
        <v>8</v>
      </c>
      <c r="F110" s="38">
        <f t="shared" ref="F110:L110" si="53">IFERROR(ROUND(F221/$E110*100,1),"-")</f>
        <v>37.5</v>
      </c>
      <c r="G110" s="39">
        <f t="shared" si="53"/>
        <v>37.5</v>
      </c>
      <c r="H110" s="39">
        <f t="shared" si="53"/>
        <v>0</v>
      </c>
      <c r="I110" s="39">
        <f t="shared" si="53"/>
        <v>0</v>
      </c>
      <c r="J110" s="39">
        <f t="shared" si="53"/>
        <v>0</v>
      </c>
      <c r="K110" s="39">
        <f t="shared" si="53"/>
        <v>0</v>
      </c>
      <c r="L110" s="40">
        <f t="shared" si="53"/>
        <v>25</v>
      </c>
    </row>
    <row r="111" spans="1:12" ht="14.25" customHeight="1" x14ac:dyDescent="0.15">
      <c r="A111" s="79" t="s">
        <v>99</v>
      </c>
      <c r="B111" s="80"/>
      <c r="C111" s="77" t="s">
        <v>100</v>
      </c>
      <c r="D111" s="78"/>
      <c r="E111" s="33">
        <f t="shared" si="24"/>
        <v>414</v>
      </c>
      <c r="F111" s="34">
        <f t="shared" ref="F111:L111" si="54">IFERROR(ROUND(F222/$E111*100,1),"-")</f>
        <v>8.5</v>
      </c>
      <c r="G111" s="35">
        <f t="shared" si="54"/>
        <v>30.9</v>
      </c>
      <c r="H111" s="35">
        <f t="shared" si="54"/>
        <v>29.7</v>
      </c>
      <c r="I111" s="35">
        <f t="shared" si="54"/>
        <v>20.8</v>
      </c>
      <c r="J111" s="35">
        <f t="shared" si="54"/>
        <v>7</v>
      </c>
      <c r="K111" s="35">
        <f t="shared" si="54"/>
        <v>1.7</v>
      </c>
      <c r="L111" s="36">
        <f t="shared" si="54"/>
        <v>1.4</v>
      </c>
    </row>
    <row r="112" spans="1:12" ht="14.25" customHeight="1" x14ac:dyDescent="0.15">
      <c r="A112" s="81"/>
      <c r="B112" s="82"/>
      <c r="C112" s="67" t="s">
        <v>101</v>
      </c>
      <c r="D112" s="68"/>
      <c r="E112" s="28">
        <f t="shared" si="24"/>
        <v>34</v>
      </c>
      <c r="F112" s="29">
        <f t="shared" ref="F112:L112" si="55">IFERROR(ROUND(F223/$E112*100,1),"-")</f>
        <v>14.7</v>
      </c>
      <c r="G112" s="30">
        <f t="shared" si="55"/>
        <v>23.5</v>
      </c>
      <c r="H112" s="30">
        <f t="shared" si="55"/>
        <v>20.6</v>
      </c>
      <c r="I112" s="30">
        <f t="shared" si="55"/>
        <v>29.4</v>
      </c>
      <c r="J112" s="30">
        <f t="shared" si="55"/>
        <v>5.9</v>
      </c>
      <c r="K112" s="30">
        <f t="shared" si="55"/>
        <v>0</v>
      </c>
      <c r="L112" s="31">
        <f t="shared" si="55"/>
        <v>5.9</v>
      </c>
    </row>
    <row r="113" spans="1:12" ht="14.25" customHeight="1" x14ac:dyDescent="0.15">
      <c r="A113" s="81"/>
      <c r="B113" s="82"/>
      <c r="C113" s="67" t="s">
        <v>102</v>
      </c>
      <c r="D113" s="68"/>
      <c r="E113" s="28">
        <f t="shared" si="24"/>
        <v>373</v>
      </c>
      <c r="F113" s="29">
        <f t="shared" ref="F113:L113" si="56">IFERROR(ROUND(F224/$E113*100,1),"-")</f>
        <v>35.1</v>
      </c>
      <c r="G113" s="30">
        <f t="shared" si="56"/>
        <v>30.8</v>
      </c>
      <c r="H113" s="30">
        <f t="shared" si="56"/>
        <v>18.5</v>
      </c>
      <c r="I113" s="30">
        <f t="shared" si="56"/>
        <v>12.6</v>
      </c>
      <c r="J113" s="30">
        <f t="shared" si="56"/>
        <v>2.1</v>
      </c>
      <c r="K113" s="30">
        <f t="shared" si="56"/>
        <v>0.3</v>
      </c>
      <c r="L113" s="31">
        <f t="shared" si="56"/>
        <v>0.5</v>
      </c>
    </row>
    <row r="114" spans="1:12" ht="14.25" customHeight="1" x14ac:dyDescent="0.15">
      <c r="A114" s="81"/>
      <c r="B114" s="82"/>
      <c r="C114" s="67" t="s">
        <v>98</v>
      </c>
      <c r="D114" s="68"/>
      <c r="E114" s="28">
        <f t="shared" ref="E114:E115" si="57">E225</f>
        <v>116</v>
      </c>
      <c r="F114" s="29">
        <f t="shared" ref="F114:L114" si="58">IFERROR(ROUND(F225/$E114*100,1),"-")</f>
        <v>30.2</v>
      </c>
      <c r="G114" s="30">
        <f t="shared" si="58"/>
        <v>27.6</v>
      </c>
      <c r="H114" s="30">
        <f t="shared" si="58"/>
        <v>25</v>
      </c>
      <c r="I114" s="30">
        <f t="shared" si="58"/>
        <v>13.8</v>
      </c>
      <c r="J114" s="30">
        <f t="shared" si="58"/>
        <v>2.6</v>
      </c>
      <c r="K114" s="30">
        <f t="shared" si="58"/>
        <v>0.9</v>
      </c>
      <c r="L114" s="31">
        <f t="shared" si="58"/>
        <v>0</v>
      </c>
    </row>
    <row r="115" spans="1:12" ht="14.25" customHeight="1" x14ac:dyDescent="0.15">
      <c r="A115" s="83"/>
      <c r="B115" s="84"/>
      <c r="C115" s="69" t="s">
        <v>6</v>
      </c>
      <c r="D115" s="70"/>
      <c r="E115" s="37">
        <f t="shared" si="57"/>
        <v>11</v>
      </c>
      <c r="F115" s="38">
        <f t="shared" ref="F115:L115" si="59">IFERROR(ROUND(F226/$E115*100,1),"-")</f>
        <v>36.4</v>
      </c>
      <c r="G115" s="39">
        <f t="shared" si="59"/>
        <v>9.1</v>
      </c>
      <c r="H115" s="39">
        <f t="shared" si="59"/>
        <v>9.1</v>
      </c>
      <c r="I115" s="39">
        <f t="shared" si="59"/>
        <v>27.3</v>
      </c>
      <c r="J115" s="39">
        <f t="shared" si="59"/>
        <v>9.1</v>
      </c>
      <c r="K115" s="39">
        <f t="shared" si="59"/>
        <v>0</v>
      </c>
      <c r="L115" s="40">
        <f t="shared" si="59"/>
        <v>9.1</v>
      </c>
    </row>
    <row r="116" spans="1:12" ht="15" customHeight="1" x14ac:dyDescent="0.15">
      <c r="A116" s="85" t="s">
        <v>5</v>
      </c>
      <c r="B116" s="85"/>
      <c r="C116" s="85"/>
      <c r="D116" s="44"/>
      <c r="E116" s="45"/>
      <c r="F116" s="46"/>
      <c r="G116" s="46"/>
      <c r="H116" s="46"/>
      <c r="I116" s="46"/>
      <c r="J116" s="46"/>
      <c r="K116" s="46"/>
      <c r="L116" s="46"/>
    </row>
    <row r="117" spans="1:12" ht="5.25" customHeight="1" x14ac:dyDescent="0.15"/>
    <row r="118" spans="1:12" ht="14.25" customHeight="1" x14ac:dyDescent="0.15">
      <c r="A118" s="8"/>
      <c r="B118" s="95" t="s">
        <v>2</v>
      </c>
      <c r="C118" s="95"/>
      <c r="D118" s="27"/>
      <c r="E118" s="47">
        <v>948</v>
      </c>
      <c r="F118" s="48">
        <v>210</v>
      </c>
      <c r="G118" s="49">
        <v>284</v>
      </c>
      <c r="H118" s="49">
        <v>229</v>
      </c>
      <c r="I118" s="49">
        <v>162</v>
      </c>
      <c r="J118" s="49">
        <v>43</v>
      </c>
      <c r="K118" s="49">
        <v>9</v>
      </c>
      <c r="L118" s="50">
        <v>11</v>
      </c>
    </row>
    <row r="119" spans="1:12" ht="14.25" customHeight="1" x14ac:dyDescent="0.15">
      <c r="A119" s="96" t="s">
        <v>9</v>
      </c>
      <c r="B119" s="97"/>
      <c r="C119" s="77" t="s">
        <v>7</v>
      </c>
      <c r="D119" s="78"/>
      <c r="E119" s="33">
        <v>398</v>
      </c>
      <c r="F119" s="51">
        <v>94</v>
      </c>
      <c r="G119" s="52">
        <v>106</v>
      </c>
      <c r="H119" s="52">
        <v>106</v>
      </c>
      <c r="I119" s="52">
        <v>71</v>
      </c>
      <c r="J119" s="52">
        <v>14</v>
      </c>
      <c r="K119" s="52">
        <v>6</v>
      </c>
      <c r="L119" s="53">
        <v>1</v>
      </c>
    </row>
    <row r="120" spans="1:12" ht="14.25" customHeight="1" x14ac:dyDescent="0.15">
      <c r="A120" s="98"/>
      <c r="B120" s="99"/>
      <c r="C120" s="67" t="s">
        <v>8</v>
      </c>
      <c r="D120" s="68"/>
      <c r="E120" s="28">
        <v>531</v>
      </c>
      <c r="F120" s="54">
        <v>113</v>
      </c>
      <c r="G120" s="55">
        <v>172</v>
      </c>
      <c r="H120" s="55">
        <v>121</v>
      </c>
      <c r="I120" s="55">
        <v>89</v>
      </c>
      <c r="J120" s="55">
        <v>29</v>
      </c>
      <c r="K120" s="55">
        <v>3</v>
      </c>
      <c r="L120" s="56">
        <v>4</v>
      </c>
    </row>
    <row r="121" spans="1:12" ht="14.25" customHeight="1" x14ac:dyDescent="0.15">
      <c r="A121" s="98"/>
      <c r="B121" s="99"/>
      <c r="C121" s="67" t="s">
        <v>13</v>
      </c>
      <c r="D121" s="68"/>
      <c r="E121" s="28">
        <v>0</v>
      </c>
      <c r="F121" s="54">
        <v>0</v>
      </c>
      <c r="G121" s="55">
        <v>0</v>
      </c>
      <c r="H121" s="55">
        <v>0</v>
      </c>
      <c r="I121" s="55">
        <v>0</v>
      </c>
      <c r="J121" s="55">
        <v>0</v>
      </c>
      <c r="K121" s="55">
        <v>0</v>
      </c>
      <c r="L121" s="56">
        <v>0</v>
      </c>
    </row>
    <row r="122" spans="1:12" ht="14.25" customHeight="1" x14ac:dyDescent="0.15">
      <c r="A122" s="98"/>
      <c r="B122" s="99"/>
      <c r="C122" s="67" t="s">
        <v>14</v>
      </c>
      <c r="D122" s="68"/>
      <c r="E122" s="28">
        <v>12</v>
      </c>
      <c r="F122" s="54">
        <v>3</v>
      </c>
      <c r="G122" s="55">
        <v>5</v>
      </c>
      <c r="H122" s="55">
        <v>2</v>
      </c>
      <c r="I122" s="55">
        <v>2</v>
      </c>
      <c r="J122" s="55">
        <v>0</v>
      </c>
      <c r="K122" s="55">
        <v>0</v>
      </c>
      <c r="L122" s="56">
        <v>0</v>
      </c>
    </row>
    <row r="123" spans="1:12" ht="14.25" customHeight="1" x14ac:dyDescent="0.15">
      <c r="A123" s="100"/>
      <c r="B123" s="101"/>
      <c r="C123" s="69" t="s">
        <v>3</v>
      </c>
      <c r="D123" s="70"/>
      <c r="E123" s="37">
        <v>7</v>
      </c>
      <c r="F123" s="57">
        <v>0</v>
      </c>
      <c r="G123" s="58">
        <v>1</v>
      </c>
      <c r="H123" s="58">
        <v>0</v>
      </c>
      <c r="I123" s="58">
        <v>0</v>
      </c>
      <c r="J123" s="58">
        <v>0</v>
      </c>
      <c r="K123" s="58">
        <v>0</v>
      </c>
      <c r="L123" s="59">
        <v>6</v>
      </c>
    </row>
    <row r="124" spans="1:12" ht="14.25" customHeight="1" x14ac:dyDescent="0.15">
      <c r="A124" s="89" t="s">
        <v>12</v>
      </c>
      <c r="B124" s="90"/>
      <c r="C124" s="77" t="s">
        <v>19</v>
      </c>
      <c r="D124" s="78"/>
      <c r="E124" s="33">
        <v>7</v>
      </c>
      <c r="F124" s="51">
        <v>1</v>
      </c>
      <c r="G124" s="52">
        <v>0</v>
      </c>
      <c r="H124" s="52">
        <v>2</v>
      </c>
      <c r="I124" s="52">
        <v>3</v>
      </c>
      <c r="J124" s="52">
        <v>1</v>
      </c>
      <c r="K124" s="52">
        <v>0</v>
      </c>
      <c r="L124" s="53">
        <v>0</v>
      </c>
    </row>
    <row r="125" spans="1:12" ht="14.25" customHeight="1" x14ac:dyDescent="0.15">
      <c r="A125" s="91"/>
      <c r="B125" s="92"/>
      <c r="C125" s="67" t="s">
        <v>20</v>
      </c>
      <c r="D125" s="68"/>
      <c r="E125" s="28">
        <v>81</v>
      </c>
      <c r="F125" s="54">
        <v>27</v>
      </c>
      <c r="G125" s="55">
        <v>15</v>
      </c>
      <c r="H125" s="55">
        <v>22</v>
      </c>
      <c r="I125" s="55">
        <v>9</v>
      </c>
      <c r="J125" s="55">
        <v>7</v>
      </c>
      <c r="K125" s="55">
        <v>1</v>
      </c>
      <c r="L125" s="56">
        <v>0</v>
      </c>
    </row>
    <row r="126" spans="1:12" ht="14.25" customHeight="1" x14ac:dyDescent="0.15">
      <c r="A126" s="91"/>
      <c r="B126" s="92"/>
      <c r="C126" s="67" t="s">
        <v>21</v>
      </c>
      <c r="D126" s="68"/>
      <c r="E126" s="28">
        <v>160</v>
      </c>
      <c r="F126" s="54">
        <v>37</v>
      </c>
      <c r="G126" s="55">
        <v>42</v>
      </c>
      <c r="H126" s="55">
        <v>38</v>
      </c>
      <c r="I126" s="55">
        <v>33</v>
      </c>
      <c r="J126" s="55">
        <v>9</v>
      </c>
      <c r="K126" s="55">
        <v>0</v>
      </c>
      <c r="L126" s="56">
        <v>1</v>
      </c>
    </row>
    <row r="127" spans="1:12" ht="14.25" customHeight="1" x14ac:dyDescent="0.15">
      <c r="A127" s="91"/>
      <c r="B127" s="92"/>
      <c r="C127" s="67" t="s">
        <v>22</v>
      </c>
      <c r="D127" s="68"/>
      <c r="E127" s="28">
        <v>210</v>
      </c>
      <c r="F127" s="54">
        <v>34</v>
      </c>
      <c r="G127" s="55">
        <v>44</v>
      </c>
      <c r="H127" s="55">
        <v>52</v>
      </c>
      <c r="I127" s="55">
        <v>64</v>
      </c>
      <c r="J127" s="55">
        <v>13</v>
      </c>
      <c r="K127" s="55">
        <v>3</v>
      </c>
      <c r="L127" s="56">
        <v>0</v>
      </c>
    </row>
    <row r="128" spans="1:12" ht="14.25" customHeight="1" x14ac:dyDescent="0.15">
      <c r="A128" s="91"/>
      <c r="B128" s="92"/>
      <c r="C128" s="67" t="s">
        <v>23</v>
      </c>
      <c r="D128" s="68"/>
      <c r="E128" s="28">
        <v>183</v>
      </c>
      <c r="F128" s="54">
        <v>42</v>
      </c>
      <c r="G128" s="55">
        <v>48</v>
      </c>
      <c r="H128" s="55">
        <v>56</v>
      </c>
      <c r="I128" s="55">
        <v>31</v>
      </c>
      <c r="J128" s="55">
        <v>5</v>
      </c>
      <c r="K128" s="55">
        <v>0</v>
      </c>
      <c r="L128" s="56">
        <v>1</v>
      </c>
    </row>
    <row r="129" spans="1:12" ht="14.25" customHeight="1" x14ac:dyDescent="0.15">
      <c r="A129" s="91"/>
      <c r="B129" s="92"/>
      <c r="C129" s="67" t="s">
        <v>24</v>
      </c>
      <c r="D129" s="68"/>
      <c r="E129" s="28">
        <v>154</v>
      </c>
      <c r="F129" s="54">
        <v>38</v>
      </c>
      <c r="G129" s="55">
        <v>67</v>
      </c>
      <c r="H129" s="55">
        <v>31</v>
      </c>
      <c r="I129" s="55">
        <v>12</v>
      </c>
      <c r="J129" s="55">
        <v>3</v>
      </c>
      <c r="K129" s="55">
        <v>2</v>
      </c>
      <c r="L129" s="56">
        <v>1</v>
      </c>
    </row>
    <row r="130" spans="1:12" ht="14.25" customHeight="1" x14ac:dyDescent="0.15">
      <c r="A130" s="91"/>
      <c r="B130" s="92"/>
      <c r="C130" s="67" t="s">
        <v>25</v>
      </c>
      <c r="D130" s="68"/>
      <c r="E130" s="28">
        <v>143</v>
      </c>
      <c r="F130" s="54">
        <v>31</v>
      </c>
      <c r="G130" s="55">
        <v>66</v>
      </c>
      <c r="H130" s="55">
        <v>27</v>
      </c>
      <c r="I130" s="55">
        <v>9</v>
      </c>
      <c r="J130" s="55">
        <v>5</v>
      </c>
      <c r="K130" s="55">
        <v>3</v>
      </c>
      <c r="L130" s="56">
        <v>2</v>
      </c>
    </row>
    <row r="131" spans="1:12" ht="14.25" customHeight="1" x14ac:dyDescent="0.15">
      <c r="A131" s="91"/>
      <c r="B131" s="92"/>
      <c r="C131" s="67" t="s">
        <v>26</v>
      </c>
      <c r="D131" s="68"/>
      <c r="E131" s="28">
        <v>3</v>
      </c>
      <c r="F131" s="54">
        <v>0</v>
      </c>
      <c r="G131" s="55">
        <v>2</v>
      </c>
      <c r="H131" s="55">
        <v>1</v>
      </c>
      <c r="I131" s="55">
        <v>0</v>
      </c>
      <c r="J131" s="55">
        <v>0</v>
      </c>
      <c r="K131" s="55">
        <v>0</v>
      </c>
      <c r="L131" s="56">
        <v>0</v>
      </c>
    </row>
    <row r="132" spans="1:12" ht="14.25" customHeight="1" x14ac:dyDescent="0.15">
      <c r="A132" s="93"/>
      <c r="B132" s="94"/>
      <c r="C132" s="69" t="s">
        <v>6</v>
      </c>
      <c r="D132" s="70"/>
      <c r="E132" s="37">
        <v>7</v>
      </c>
      <c r="F132" s="57">
        <v>0</v>
      </c>
      <c r="G132" s="58">
        <v>0</v>
      </c>
      <c r="H132" s="58">
        <v>0</v>
      </c>
      <c r="I132" s="58">
        <v>1</v>
      </c>
      <c r="J132" s="58">
        <v>0</v>
      </c>
      <c r="K132" s="58">
        <v>0</v>
      </c>
      <c r="L132" s="59">
        <v>6</v>
      </c>
    </row>
    <row r="133" spans="1:12" ht="14.25" customHeight="1" x14ac:dyDescent="0.15">
      <c r="A133" s="71" t="s">
        <v>70</v>
      </c>
      <c r="B133" s="72"/>
      <c r="C133" s="86" t="s">
        <v>7</v>
      </c>
      <c r="D133" s="41" t="s">
        <v>71</v>
      </c>
      <c r="E133" s="33">
        <v>34</v>
      </c>
      <c r="F133" s="51">
        <v>11</v>
      </c>
      <c r="G133" s="52">
        <v>4</v>
      </c>
      <c r="H133" s="52">
        <v>9</v>
      </c>
      <c r="I133" s="52">
        <v>7</v>
      </c>
      <c r="J133" s="52">
        <v>2</v>
      </c>
      <c r="K133" s="52">
        <v>1</v>
      </c>
      <c r="L133" s="53">
        <v>0</v>
      </c>
    </row>
    <row r="134" spans="1:12" ht="14.25" customHeight="1" x14ac:dyDescent="0.15">
      <c r="A134" s="73"/>
      <c r="B134" s="74"/>
      <c r="C134" s="87"/>
      <c r="D134" s="42" t="s">
        <v>21</v>
      </c>
      <c r="E134" s="28">
        <v>66</v>
      </c>
      <c r="F134" s="54">
        <v>16</v>
      </c>
      <c r="G134" s="55">
        <v>16</v>
      </c>
      <c r="H134" s="55">
        <v>16</v>
      </c>
      <c r="I134" s="55">
        <v>13</v>
      </c>
      <c r="J134" s="55">
        <v>4</v>
      </c>
      <c r="K134" s="55">
        <v>0</v>
      </c>
      <c r="L134" s="56">
        <v>1</v>
      </c>
    </row>
    <row r="135" spans="1:12" ht="14.25" customHeight="1" x14ac:dyDescent="0.15">
      <c r="A135" s="73"/>
      <c r="B135" s="74"/>
      <c r="C135" s="87"/>
      <c r="D135" s="42" t="s">
        <v>22</v>
      </c>
      <c r="E135" s="28">
        <v>85</v>
      </c>
      <c r="F135" s="54">
        <v>13</v>
      </c>
      <c r="G135" s="55">
        <v>17</v>
      </c>
      <c r="H135" s="55">
        <v>19</v>
      </c>
      <c r="I135" s="55">
        <v>30</v>
      </c>
      <c r="J135" s="55">
        <v>4</v>
      </c>
      <c r="K135" s="55">
        <v>2</v>
      </c>
      <c r="L135" s="56">
        <v>0</v>
      </c>
    </row>
    <row r="136" spans="1:12" ht="14.25" customHeight="1" x14ac:dyDescent="0.15">
      <c r="A136" s="73"/>
      <c r="B136" s="74"/>
      <c r="C136" s="87"/>
      <c r="D136" s="42" t="s">
        <v>23</v>
      </c>
      <c r="E136" s="28">
        <v>81</v>
      </c>
      <c r="F136" s="54">
        <v>22</v>
      </c>
      <c r="G136" s="55">
        <v>15</v>
      </c>
      <c r="H136" s="55">
        <v>30</v>
      </c>
      <c r="I136" s="55">
        <v>11</v>
      </c>
      <c r="J136" s="55">
        <v>3</v>
      </c>
      <c r="K136" s="55">
        <v>0</v>
      </c>
      <c r="L136" s="56">
        <v>0</v>
      </c>
    </row>
    <row r="137" spans="1:12" ht="14.25" customHeight="1" x14ac:dyDescent="0.15">
      <c r="A137" s="73"/>
      <c r="B137" s="74"/>
      <c r="C137" s="87"/>
      <c r="D137" s="42" t="s">
        <v>24</v>
      </c>
      <c r="E137" s="28">
        <v>69</v>
      </c>
      <c r="F137" s="54">
        <v>22</v>
      </c>
      <c r="G137" s="55">
        <v>25</v>
      </c>
      <c r="H137" s="55">
        <v>15</v>
      </c>
      <c r="I137" s="55">
        <v>5</v>
      </c>
      <c r="J137" s="55">
        <v>1</v>
      </c>
      <c r="K137" s="55">
        <v>1</v>
      </c>
      <c r="L137" s="56">
        <v>0</v>
      </c>
    </row>
    <row r="138" spans="1:12" ht="14.25" customHeight="1" x14ac:dyDescent="0.15">
      <c r="A138" s="73"/>
      <c r="B138" s="74"/>
      <c r="C138" s="88"/>
      <c r="D138" s="42" t="s">
        <v>91</v>
      </c>
      <c r="E138" s="28">
        <v>63</v>
      </c>
      <c r="F138" s="54">
        <v>10</v>
      </c>
      <c r="G138" s="55">
        <v>29</v>
      </c>
      <c r="H138" s="55">
        <v>17</v>
      </c>
      <c r="I138" s="55">
        <v>5</v>
      </c>
      <c r="J138" s="55">
        <v>0</v>
      </c>
      <c r="K138" s="55">
        <v>2</v>
      </c>
      <c r="L138" s="56">
        <v>0</v>
      </c>
    </row>
    <row r="139" spans="1:12" ht="14.25" customHeight="1" x14ac:dyDescent="0.15">
      <c r="A139" s="73"/>
      <c r="B139" s="74"/>
      <c r="C139" s="86" t="s">
        <v>8</v>
      </c>
      <c r="D139" s="41" t="s">
        <v>71</v>
      </c>
      <c r="E139" s="33">
        <v>52</v>
      </c>
      <c r="F139" s="51">
        <v>15</v>
      </c>
      <c r="G139" s="52">
        <v>11</v>
      </c>
      <c r="H139" s="52">
        <v>15</v>
      </c>
      <c r="I139" s="52">
        <v>5</v>
      </c>
      <c r="J139" s="52">
        <v>6</v>
      </c>
      <c r="K139" s="52">
        <v>0</v>
      </c>
      <c r="L139" s="53">
        <v>0</v>
      </c>
    </row>
    <row r="140" spans="1:12" ht="14.25" customHeight="1" x14ac:dyDescent="0.15">
      <c r="A140" s="73"/>
      <c r="B140" s="74"/>
      <c r="C140" s="87"/>
      <c r="D140" s="42" t="s">
        <v>21</v>
      </c>
      <c r="E140" s="28">
        <v>92</v>
      </c>
      <c r="F140" s="54">
        <v>21</v>
      </c>
      <c r="G140" s="55">
        <v>26</v>
      </c>
      <c r="H140" s="55">
        <v>21</v>
      </c>
      <c r="I140" s="55">
        <v>19</v>
      </c>
      <c r="J140" s="55">
        <v>5</v>
      </c>
      <c r="K140" s="55">
        <v>0</v>
      </c>
      <c r="L140" s="56">
        <v>0</v>
      </c>
    </row>
    <row r="141" spans="1:12" ht="14.25" customHeight="1" x14ac:dyDescent="0.15">
      <c r="A141" s="73"/>
      <c r="B141" s="74"/>
      <c r="C141" s="87"/>
      <c r="D141" s="42" t="s">
        <v>22</v>
      </c>
      <c r="E141" s="28">
        <v>122</v>
      </c>
      <c r="F141" s="54">
        <v>21</v>
      </c>
      <c r="G141" s="55">
        <v>24</v>
      </c>
      <c r="H141" s="55">
        <v>33</v>
      </c>
      <c r="I141" s="55">
        <v>34</v>
      </c>
      <c r="J141" s="55">
        <v>9</v>
      </c>
      <c r="K141" s="55">
        <v>1</v>
      </c>
      <c r="L141" s="56">
        <v>0</v>
      </c>
    </row>
    <row r="142" spans="1:12" ht="14.25" customHeight="1" x14ac:dyDescent="0.15">
      <c r="A142" s="73"/>
      <c r="B142" s="74"/>
      <c r="C142" s="87"/>
      <c r="D142" s="42" t="s">
        <v>23</v>
      </c>
      <c r="E142" s="28">
        <v>97</v>
      </c>
      <c r="F142" s="54">
        <v>19</v>
      </c>
      <c r="G142" s="55">
        <v>30</v>
      </c>
      <c r="H142" s="55">
        <v>25</v>
      </c>
      <c r="I142" s="55">
        <v>20</v>
      </c>
      <c r="J142" s="55">
        <v>2</v>
      </c>
      <c r="K142" s="55">
        <v>0</v>
      </c>
      <c r="L142" s="56">
        <v>1</v>
      </c>
    </row>
    <row r="143" spans="1:12" ht="14.25" customHeight="1" x14ac:dyDescent="0.15">
      <c r="A143" s="73"/>
      <c r="B143" s="74"/>
      <c r="C143" s="87"/>
      <c r="D143" s="42" t="s">
        <v>24</v>
      </c>
      <c r="E143" s="28">
        <v>85</v>
      </c>
      <c r="F143" s="54">
        <v>16</v>
      </c>
      <c r="G143" s="55">
        <v>42</v>
      </c>
      <c r="H143" s="55">
        <v>16</v>
      </c>
      <c r="I143" s="55">
        <v>7</v>
      </c>
      <c r="J143" s="55">
        <v>2</v>
      </c>
      <c r="K143" s="55">
        <v>1</v>
      </c>
      <c r="L143" s="56">
        <v>1</v>
      </c>
    </row>
    <row r="144" spans="1:12" ht="14.25" customHeight="1" x14ac:dyDescent="0.15">
      <c r="A144" s="73"/>
      <c r="B144" s="74"/>
      <c r="C144" s="88"/>
      <c r="D144" s="42" t="s">
        <v>91</v>
      </c>
      <c r="E144" s="28">
        <v>83</v>
      </c>
      <c r="F144" s="54">
        <v>21</v>
      </c>
      <c r="G144" s="55">
        <v>39</v>
      </c>
      <c r="H144" s="55">
        <v>11</v>
      </c>
      <c r="I144" s="55">
        <v>4</v>
      </c>
      <c r="J144" s="55">
        <v>5</v>
      </c>
      <c r="K144" s="55">
        <v>1</v>
      </c>
      <c r="L144" s="56">
        <v>2</v>
      </c>
    </row>
    <row r="145" spans="1:12" ht="14.25" customHeight="1" x14ac:dyDescent="0.15">
      <c r="A145" s="89" t="s">
        <v>10</v>
      </c>
      <c r="B145" s="90"/>
      <c r="C145" s="77" t="s">
        <v>27</v>
      </c>
      <c r="D145" s="78"/>
      <c r="E145" s="33">
        <v>446</v>
      </c>
      <c r="F145" s="51">
        <v>106</v>
      </c>
      <c r="G145" s="52">
        <v>119</v>
      </c>
      <c r="H145" s="52">
        <v>115</v>
      </c>
      <c r="I145" s="52">
        <v>82</v>
      </c>
      <c r="J145" s="52">
        <v>20</v>
      </c>
      <c r="K145" s="52">
        <v>4</v>
      </c>
      <c r="L145" s="53">
        <v>0</v>
      </c>
    </row>
    <row r="146" spans="1:12" ht="14.25" customHeight="1" x14ac:dyDescent="0.15">
      <c r="A146" s="91"/>
      <c r="B146" s="92"/>
      <c r="C146" s="67" t="s">
        <v>28</v>
      </c>
      <c r="D146" s="68"/>
      <c r="E146" s="28">
        <v>77</v>
      </c>
      <c r="F146" s="54">
        <v>18</v>
      </c>
      <c r="G146" s="55">
        <v>26</v>
      </c>
      <c r="H146" s="55">
        <v>14</v>
      </c>
      <c r="I146" s="55">
        <v>13</v>
      </c>
      <c r="J146" s="55">
        <v>3</v>
      </c>
      <c r="K146" s="55">
        <v>3</v>
      </c>
      <c r="L146" s="56">
        <v>0</v>
      </c>
    </row>
    <row r="147" spans="1:12" ht="14.25" customHeight="1" x14ac:dyDescent="0.15">
      <c r="A147" s="91"/>
      <c r="B147" s="92"/>
      <c r="C147" s="67" t="s">
        <v>29</v>
      </c>
      <c r="D147" s="68"/>
      <c r="E147" s="28">
        <v>47</v>
      </c>
      <c r="F147" s="54">
        <v>11</v>
      </c>
      <c r="G147" s="55">
        <v>15</v>
      </c>
      <c r="H147" s="55">
        <v>12</v>
      </c>
      <c r="I147" s="55">
        <v>9</v>
      </c>
      <c r="J147" s="55">
        <v>0</v>
      </c>
      <c r="K147" s="55">
        <v>0</v>
      </c>
      <c r="L147" s="56">
        <v>0</v>
      </c>
    </row>
    <row r="148" spans="1:12" ht="14.25" customHeight="1" x14ac:dyDescent="0.15">
      <c r="A148" s="91"/>
      <c r="B148" s="92"/>
      <c r="C148" s="67" t="s">
        <v>30</v>
      </c>
      <c r="D148" s="68"/>
      <c r="E148" s="28">
        <v>30</v>
      </c>
      <c r="F148" s="54">
        <v>5</v>
      </c>
      <c r="G148" s="55">
        <v>10</v>
      </c>
      <c r="H148" s="55">
        <v>6</v>
      </c>
      <c r="I148" s="55">
        <v>7</v>
      </c>
      <c r="J148" s="55">
        <v>2</v>
      </c>
      <c r="K148" s="55">
        <v>0</v>
      </c>
      <c r="L148" s="56">
        <v>0</v>
      </c>
    </row>
    <row r="149" spans="1:12" ht="14.25" customHeight="1" x14ac:dyDescent="0.15">
      <c r="A149" s="91"/>
      <c r="B149" s="92"/>
      <c r="C149" s="67" t="s">
        <v>31</v>
      </c>
      <c r="D149" s="68"/>
      <c r="E149" s="28">
        <v>109</v>
      </c>
      <c r="F149" s="54">
        <v>29</v>
      </c>
      <c r="G149" s="55">
        <v>23</v>
      </c>
      <c r="H149" s="55">
        <v>26</v>
      </c>
      <c r="I149" s="55">
        <v>22</v>
      </c>
      <c r="J149" s="55">
        <v>7</v>
      </c>
      <c r="K149" s="55">
        <v>1</v>
      </c>
      <c r="L149" s="56">
        <v>1</v>
      </c>
    </row>
    <row r="150" spans="1:12" ht="14.25" customHeight="1" x14ac:dyDescent="0.15">
      <c r="A150" s="91"/>
      <c r="B150" s="92"/>
      <c r="C150" s="67" t="s">
        <v>32</v>
      </c>
      <c r="D150" s="68"/>
      <c r="E150" s="28">
        <v>17</v>
      </c>
      <c r="F150" s="54">
        <v>0</v>
      </c>
      <c r="G150" s="55">
        <v>2</v>
      </c>
      <c r="H150" s="55">
        <v>7</v>
      </c>
      <c r="I150" s="55">
        <v>5</v>
      </c>
      <c r="J150" s="55">
        <v>3</v>
      </c>
      <c r="K150" s="55">
        <v>0</v>
      </c>
      <c r="L150" s="56">
        <v>0</v>
      </c>
    </row>
    <row r="151" spans="1:12" ht="14.25" customHeight="1" x14ac:dyDescent="0.15">
      <c r="A151" s="91"/>
      <c r="B151" s="92"/>
      <c r="C151" s="67" t="s">
        <v>33</v>
      </c>
      <c r="D151" s="68"/>
      <c r="E151" s="28">
        <v>104</v>
      </c>
      <c r="F151" s="54">
        <v>5</v>
      </c>
      <c r="G151" s="55">
        <v>49</v>
      </c>
      <c r="H151" s="55">
        <v>27</v>
      </c>
      <c r="I151" s="55">
        <v>18</v>
      </c>
      <c r="J151" s="55">
        <v>3</v>
      </c>
      <c r="K151" s="55">
        <v>1</v>
      </c>
      <c r="L151" s="56">
        <v>1</v>
      </c>
    </row>
    <row r="152" spans="1:12" ht="14.25" customHeight="1" x14ac:dyDescent="0.15">
      <c r="A152" s="91"/>
      <c r="B152" s="92"/>
      <c r="C152" s="67" t="s">
        <v>34</v>
      </c>
      <c r="D152" s="68"/>
      <c r="E152" s="28">
        <v>89</v>
      </c>
      <c r="F152" s="54">
        <v>29</v>
      </c>
      <c r="G152" s="55">
        <v>37</v>
      </c>
      <c r="H152" s="55">
        <v>14</v>
      </c>
      <c r="I152" s="55">
        <v>4</v>
      </c>
      <c r="J152" s="55">
        <v>3</v>
      </c>
      <c r="K152" s="55">
        <v>0</v>
      </c>
      <c r="L152" s="56">
        <v>2</v>
      </c>
    </row>
    <row r="153" spans="1:12" ht="14.25" customHeight="1" x14ac:dyDescent="0.15">
      <c r="A153" s="91"/>
      <c r="B153" s="92"/>
      <c r="C153" s="67" t="s">
        <v>0</v>
      </c>
      <c r="D153" s="68"/>
      <c r="E153" s="28">
        <v>16</v>
      </c>
      <c r="F153" s="54">
        <v>6</v>
      </c>
      <c r="G153" s="55">
        <v>3</v>
      </c>
      <c r="H153" s="55">
        <v>5</v>
      </c>
      <c r="I153" s="55">
        <v>0</v>
      </c>
      <c r="J153" s="55">
        <v>2</v>
      </c>
      <c r="K153" s="55">
        <v>0</v>
      </c>
      <c r="L153" s="56">
        <v>0</v>
      </c>
    </row>
    <row r="154" spans="1:12" ht="14.25" customHeight="1" x14ac:dyDescent="0.15">
      <c r="A154" s="91"/>
      <c r="B154" s="92"/>
      <c r="C154" s="69" t="s">
        <v>6</v>
      </c>
      <c r="D154" s="70"/>
      <c r="E154" s="37">
        <v>13</v>
      </c>
      <c r="F154" s="57">
        <v>1</v>
      </c>
      <c r="G154" s="58">
        <v>0</v>
      </c>
      <c r="H154" s="58">
        <v>3</v>
      </c>
      <c r="I154" s="58">
        <v>2</v>
      </c>
      <c r="J154" s="58">
        <v>0</v>
      </c>
      <c r="K154" s="58">
        <v>0</v>
      </c>
      <c r="L154" s="59">
        <v>7</v>
      </c>
    </row>
    <row r="155" spans="1:12" ht="14.25" customHeight="1" x14ac:dyDescent="0.15">
      <c r="A155" s="71" t="s">
        <v>11</v>
      </c>
      <c r="B155" s="72"/>
      <c r="C155" s="77" t="s">
        <v>35</v>
      </c>
      <c r="D155" s="78"/>
      <c r="E155" s="33">
        <v>210</v>
      </c>
      <c r="F155" s="51">
        <v>210</v>
      </c>
      <c r="G155" s="52">
        <v>0</v>
      </c>
      <c r="H155" s="52">
        <v>0</v>
      </c>
      <c r="I155" s="52">
        <v>0</v>
      </c>
      <c r="J155" s="52">
        <v>0</v>
      </c>
      <c r="K155" s="52">
        <v>0</v>
      </c>
      <c r="L155" s="53">
        <v>0</v>
      </c>
    </row>
    <row r="156" spans="1:12" ht="14.25" customHeight="1" x14ac:dyDescent="0.15">
      <c r="A156" s="73"/>
      <c r="B156" s="74"/>
      <c r="C156" s="67" t="s">
        <v>36</v>
      </c>
      <c r="D156" s="68"/>
      <c r="E156" s="28">
        <v>284</v>
      </c>
      <c r="F156" s="54">
        <v>0</v>
      </c>
      <c r="G156" s="55">
        <v>284</v>
      </c>
      <c r="H156" s="55">
        <v>0</v>
      </c>
      <c r="I156" s="55">
        <v>0</v>
      </c>
      <c r="J156" s="55">
        <v>0</v>
      </c>
      <c r="K156" s="55">
        <v>0</v>
      </c>
      <c r="L156" s="56">
        <v>0</v>
      </c>
    </row>
    <row r="157" spans="1:12" ht="14.25" customHeight="1" x14ac:dyDescent="0.15">
      <c r="A157" s="73"/>
      <c r="B157" s="74"/>
      <c r="C157" s="67" t="s">
        <v>37</v>
      </c>
      <c r="D157" s="68"/>
      <c r="E157" s="28">
        <v>229</v>
      </c>
      <c r="F157" s="54">
        <v>0</v>
      </c>
      <c r="G157" s="55">
        <v>0</v>
      </c>
      <c r="H157" s="55">
        <v>229</v>
      </c>
      <c r="I157" s="55">
        <v>0</v>
      </c>
      <c r="J157" s="55">
        <v>0</v>
      </c>
      <c r="K157" s="55">
        <v>0</v>
      </c>
      <c r="L157" s="56">
        <v>0</v>
      </c>
    </row>
    <row r="158" spans="1:12" ht="14.25" customHeight="1" x14ac:dyDescent="0.15">
      <c r="A158" s="73"/>
      <c r="B158" s="74"/>
      <c r="C158" s="67" t="s">
        <v>38</v>
      </c>
      <c r="D158" s="68"/>
      <c r="E158" s="28">
        <v>162</v>
      </c>
      <c r="F158" s="54">
        <v>0</v>
      </c>
      <c r="G158" s="55">
        <v>0</v>
      </c>
      <c r="H158" s="55">
        <v>0</v>
      </c>
      <c r="I158" s="55">
        <v>162</v>
      </c>
      <c r="J158" s="55">
        <v>0</v>
      </c>
      <c r="K158" s="55">
        <v>0</v>
      </c>
      <c r="L158" s="56">
        <v>0</v>
      </c>
    </row>
    <row r="159" spans="1:12" ht="14.25" customHeight="1" x14ac:dyDescent="0.15">
      <c r="A159" s="73"/>
      <c r="B159" s="74"/>
      <c r="C159" s="67" t="s">
        <v>39</v>
      </c>
      <c r="D159" s="68"/>
      <c r="E159" s="28">
        <v>43</v>
      </c>
      <c r="F159" s="54">
        <v>0</v>
      </c>
      <c r="G159" s="55">
        <v>0</v>
      </c>
      <c r="H159" s="55">
        <v>0</v>
      </c>
      <c r="I159" s="55">
        <v>0</v>
      </c>
      <c r="J159" s="55">
        <v>43</v>
      </c>
      <c r="K159" s="55">
        <v>0</v>
      </c>
      <c r="L159" s="56">
        <v>0</v>
      </c>
    </row>
    <row r="160" spans="1:12" ht="14.25" customHeight="1" x14ac:dyDescent="0.15">
      <c r="A160" s="73"/>
      <c r="B160" s="74"/>
      <c r="C160" s="67" t="s">
        <v>40</v>
      </c>
      <c r="D160" s="68"/>
      <c r="E160" s="28">
        <v>9</v>
      </c>
      <c r="F160" s="54">
        <v>0</v>
      </c>
      <c r="G160" s="55">
        <v>0</v>
      </c>
      <c r="H160" s="55">
        <v>0</v>
      </c>
      <c r="I160" s="55">
        <v>0</v>
      </c>
      <c r="J160" s="55">
        <v>0</v>
      </c>
      <c r="K160" s="55">
        <v>9</v>
      </c>
      <c r="L160" s="56">
        <v>0</v>
      </c>
    </row>
    <row r="161" spans="1:12" ht="14.25" customHeight="1" x14ac:dyDescent="0.15">
      <c r="A161" s="75"/>
      <c r="B161" s="76"/>
      <c r="C161" s="69" t="s">
        <v>6</v>
      </c>
      <c r="D161" s="70"/>
      <c r="E161" s="37">
        <v>11</v>
      </c>
      <c r="F161" s="57">
        <v>0</v>
      </c>
      <c r="G161" s="58">
        <v>0</v>
      </c>
      <c r="H161" s="58">
        <v>0</v>
      </c>
      <c r="I161" s="58">
        <v>0</v>
      </c>
      <c r="J161" s="58">
        <v>0</v>
      </c>
      <c r="K161" s="58">
        <v>0</v>
      </c>
      <c r="L161" s="59">
        <v>11</v>
      </c>
    </row>
    <row r="162" spans="1:12" ht="27" customHeight="1" x14ac:dyDescent="0.15">
      <c r="A162" s="71" t="s">
        <v>72</v>
      </c>
      <c r="B162" s="72"/>
      <c r="C162" s="77" t="s">
        <v>41</v>
      </c>
      <c r="D162" s="78"/>
      <c r="E162" s="33">
        <v>140</v>
      </c>
      <c r="F162" s="51">
        <v>62</v>
      </c>
      <c r="G162" s="52">
        <v>14</v>
      </c>
      <c r="H162" s="52">
        <v>30</v>
      </c>
      <c r="I162" s="52">
        <v>22</v>
      </c>
      <c r="J162" s="52">
        <v>11</v>
      </c>
      <c r="K162" s="52">
        <v>1</v>
      </c>
      <c r="L162" s="53">
        <v>0</v>
      </c>
    </row>
    <row r="163" spans="1:12" ht="27" customHeight="1" x14ac:dyDescent="0.15">
      <c r="A163" s="73"/>
      <c r="B163" s="74"/>
      <c r="C163" s="67" t="s">
        <v>42</v>
      </c>
      <c r="D163" s="68"/>
      <c r="E163" s="28">
        <v>104</v>
      </c>
      <c r="F163" s="54">
        <v>4</v>
      </c>
      <c r="G163" s="55">
        <v>44</v>
      </c>
      <c r="H163" s="55">
        <v>40</v>
      </c>
      <c r="I163" s="55">
        <v>14</v>
      </c>
      <c r="J163" s="55">
        <v>2</v>
      </c>
      <c r="K163" s="55">
        <v>0</v>
      </c>
      <c r="L163" s="56">
        <v>0</v>
      </c>
    </row>
    <row r="164" spans="1:12" ht="27" customHeight="1" x14ac:dyDescent="0.15">
      <c r="A164" s="73"/>
      <c r="B164" s="74"/>
      <c r="C164" s="67" t="s">
        <v>43</v>
      </c>
      <c r="D164" s="68"/>
      <c r="E164" s="28">
        <v>114</v>
      </c>
      <c r="F164" s="54">
        <v>1</v>
      </c>
      <c r="G164" s="55">
        <v>7</v>
      </c>
      <c r="H164" s="55">
        <v>40</v>
      </c>
      <c r="I164" s="55">
        <v>53</v>
      </c>
      <c r="J164" s="55">
        <v>11</v>
      </c>
      <c r="K164" s="55">
        <v>2</v>
      </c>
      <c r="L164" s="56">
        <v>0</v>
      </c>
    </row>
    <row r="165" spans="1:12" ht="27" customHeight="1" x14ac:dyDescent="0.15">
      <c r="A165" s="73"/>
      <c r="B165" s="74"/>
      <c r="C165" s="67" t="s">
        <v>44</v>
      </c>
      <c r="D165" s="68"/>
      <c r="E165" s="28">
        <v>68</v>
      </c>
      <c r="F165" s="54">
        <v>1</v>
      </c>
      <c r="G165" s="55">
        <v>3</v>
      </c>
      <c r="H165" s="55">
        <v>24</v>
      </c>
      <c r="I165" s="55">
        <v>34</v>
      </c>
      <c r="J165" s="55">
        <v>6</v>
      </c>
      <c r="K165" s="55">
        <v>0</v>
      </c>
      <c r="L165" s="56">
        <v>0</v>
      </c>
    </row>
    <row r="166" spans="1:12" ht="27" customHeight="1" x14ac:dyDescent="0.15">
      <c r="A166" s="73"/>
      <c r="B166" s="74"/>
      <c r="C166" s="67" t="s">
        <v>45</v>
      </c>
      <c r="D166" s="68"/>
      <c r="E166" s="28">
        <v>87</v>
      </c>
      <c r="F166" s="54">
        <v>9</v>
      </c>
      <c r="G166" s="55">
        <v>30</v>
      </c>
      <c r="H166" s="55">
        <v>31</v>
      </c>
      <c r="I166" s="55">
        <v>12</v>
      </c>
      <c r="J166" s="55">
        <v>4</v>
      </c>
      <c r="K166" s="55">
        <v>0</v>
      </c>
      <c r="L166" s="56">
        <v>1</v>
      </c>
    </row>
    <row r="167" spans="1:12" ht="27" customHeight="1" x14ac:dyDescent="0.15">
      <c r="A167" s="73"/>
      <c r="B167" s="74"/>
      <c r="C167" s="67" t="s">
        <v>46</v>
      </c>
      <c r="D167" s="68"/>
      <c r="E167" s="28">
        <v>209</v>
      </c>
      <c r="F167" s="54">
        <v>49</v>
      </c>
      <c r="G167" s="55">
        <v>100</v>
      </c>
      <c r="H167" s="55">
        <v>37</v>
      </c>
      <c r="I167" s="55">
        <v>13</v>
      </c>
      <c r="J167" s="55">
        <v>5</v>
      </c>
      <c r="K167" s="55">
        <v>3</v>
      </c>
      <c r="L167" s="56">
        <v>2</v>
      </c>
    </row>
    <row r="168" spans="1:12" ht="27" customHeight="1" x14ac:dyDescent="0.15">
      <c r="A168" s="73"/>
      <c r="B168" s="74"/>
      <c r="C168" s="67" t="s">
        <v>47</v>
      </c>
      <c r="D168" s="68"/>
      <c r="E168" s="28">
        <v>201</v>
      </c>
      <c r="F168" s="54">
        <v>73</v>
      </c>
      <c r="G168" s="55">
        <v>84</v>
      </c>
      <c r="H168" s="55">
        <v>24</v>
      </c>
      <c r="I168" s="55">
        <v>14</v>
      </c>
      <c r="J168" s="55">
        <v>3</v>
      </c>
      <c r="K168" s="55">
        <v>3</v>
      </c>
      <c r="L168" s="56">
        <v>0</v>
      </c>
    </row>
    <row r="169" spans="1:12" ht="27" customHeight="1" x14ac:dyDescent="0.15">
      <c r="A169" s="75"/>
      <c r="B169" s="76"/>
      <c r="C169" s="69" t="s">
        <v>6</v>
      </c>
      <c r="D169" s="70"/>
      <c r="E169" s="37">
        <v>25</v>
      </c>
      <c r="F169" s="57">
        <v>11</v>
      </c>
      <c r="G169" s="58">
        <v>2</v>
      </c>
      <c r="H169" s="58">
        <v>3</v>
      </c>
      <c r="I169" s="58">
        <v>0</v>
      </c>
      <c r="J169" s="58">
        <v>1</v>
      </c>
      <c r="K169" s="58">
        <v>0</v>
      </c>
      <c r="L169" s="59">
        <v>8</v>
      </c>
    </row>
    <row r="170" spans="1:12" ht="14.25" customHeight="1" x14ac:dyDescent="0.15">
      <c r="A170" s="71" t="s">
        <v>73</v>
      </c>
      <c r="B170" s="72"/>
      <c r="C170" s="77" t="s">
        <v>68</v>
      </c>
      <c r="D170" s="78"/>
      <c r="E170" s="33">
        <v>219</v>
      </c>
      <c r="F170" s="51">
        <v>7</v>
      </c>
      <c r="G170" s="52">
        <v>201</v>
      </c>
      <c r="H170" s="52">
        <v>6</v>
      </c>
      <c r="I170" s="52">
        <v>4</v>
      </c>
      <c r="J170" s="52">
        <v>0</v>
      </c>
      <c r="K170" s="52">
        <v>0</v>
      </c>
      <c r="L170" s="53">
        <v>1</v>
      </c>
    </row>
    <row r="171" spans="1:12" ht="14.25" customHeight="1" x14ac:dyDescent="0.15">
      <c r="A171" s="73"/>
      <c r="B171" s="74"/>
      <c r="C171" s="67" t="s">
        <v>69</v>
      </c>
      <c r="D171" s="68"/>
      <c r="E171" s="28">
        <v>25</v>
      </c>
      <c r="F171" s="54">
        <v>2</v>
      </c>
      <c r="G171" s="55">
        <v>23</v>
      </c>
      <c r="H171" s="55">
        <v>0</v>
      </c>
      <c r="I171" s="55">
        <v>0</v>
      </c>
      <c r="J171" s="55">
        <v>0</v>
      </c>
      <c r="K171" s="55">
        <v>0</v>
      </c>
      <c r="L171" s="56">
        <v>0</v>
      </c>
    </row>
    <row r="172" spans="1:12" ht="14.25" customHeight="1" x14ac:dyDescent="0.15">
      <c r="A172" s="73"/>
      <c r="B172" s="74"/>
      <c r="C172" s="67" t="s">
        <v>48</v>
      </c>
      <c r="D172" s="68"/>
      <c r="E172" s="28">
        <v>431</v>
      </c>
      <c r="F172" s="54">
        <v>2</v>
      </c>
      <c r="G172" s="55">
        <v>51</v>
      </c>
      <c r="H172" s="55">
        <v>205</v>
      </c>
      <c r="I172" s="55">
        <v>139</v>
      </c>
      <c r="J172" s="55">
        <v>32</v>
      </c>
      <c r="K172" s="55">
        <v>2</v>
      </c>
      <c r="L172" s="56">
        <v>0</v>
      </c>
    </row>
    <row r="173" spans="1:12" ht="14.25" customHeight="1" x14ac:dyDescent="0.15">
      <c r="A173" s="73"/>
      <c r="B173" s="74"/>
      <c r="C173" s="67" t="s">
        <v>49</v>
      </c>
      <c r="D173" s="68"/>
      <c r="E173" s="28">
        <v>31</v>
      </c>
      <c r="F173" s="54">
        <v>1</v>
      </c>
      <c r="G173" s="55">
        <v>0</v>
      </c>
      <c r="H173" s="55">
        <v>5</v>
      </c>
      <c r="I173" s="55">
        <v>10</v>
      </c>
      <c r="J173" s="55">
        <v>9</v>
      </c>
      <c r="K173" s="55">
        <v>5</v>
      </c>
      <c r="L173" s="56">
        <v>1</v>
      </c>
    </row>
    <row r="174" spans="1:12" ht="14.25" customHeight="1" x14ac:dyDescent="0.15">
      <c r="A174" s="73"/>
      <c r="B174" s="74"/>
      <c r="C174" s="67" t="s">
        <v>50</v>
      </c>
      <c r="D174" s="68"/>
      <c r="E174" s="28">
        <v>195</v>
      </c>
      <c r="F174" s="54">
        <v>191</v>
      </c>
      <c r="G174" s="55">
        <v>1</v>
      </c>
      <c r="H174" s="55">
        <v>0</v>
      </c>
      <c r="I174" s="55">
        <v>0</v>
      </c>
      <c r="J174" s="55">
        <v>1</v>
      </c>
      <c r="K174" s="55">
        <v>1</v>
      </c>
      <c r="L174" s="56">
        <v>1</v>
      </c>
    </row>
    <row r="175" spans="1:12" ht="14.25" customHeight="1" x14ac:dyDescent="0.15">
      <c r="A175" s="73"/>
      <c r="B175" s="74"/>
      <c r="C175" s="67" t="s">
        <v>0</v>
      </c>
      <c r="D175" s="68"/>
      <c r="E175" s="28">
        <v>27</v>
      </c>
      <c r="F175" s="54">
        <v>4</v>
      </c>
      <c r="G175" s="55">
        <v>5</v>
      </c>
      <c r="H175" s="55">
        <v>11</v>
      </c>
      <c r="I175" s="55">
        <v>5</v>
      </c>
      <c r="J175" s="55">
        <v>1</v>
      </c>
      <c r="K175" s="55">
        <v>1</v>
      </c>
      <c r="L175" s="56">
        <v>0</v>
      </c>
    </row>
    <row r="176" spans="1:12" ht="14.25" customHeight="1" x14ac:dyDescent="0.15">
      <c r="A176" s="75"/>
      <c r="B176" s="76"/>
      <c r="C176" s="67" t="s">
        <v>6</v>
      </c>
      <c r="D176" s="68"/>
      <c r="E176" s="37">
        <v>20</v>
      </c>
      <c r="F176" s="57">
        <v>3</v>
      </c>
      <c r="G176" s="58">
        <v>3</v>
      </c>
      <c r="H176" s="58">
        <v>2</v>
      </c>
      <c r="I176" s="58">
        <v>4</v>
      </c>
      <c r="J176" s="58">
        <v>0</v>
      </c>
      <c r="K176" s="58">
        <v>0</v>
      </c>
      <c r="L176" s="59">
        <v>8</v>
      </c>
    </row>
    <row r="177" spans="1:12" ht="14.25" customHeight="1" x14ac:dyDescent="0.15">
      <c r="A177" s="71" t="s">
        <v>15</v>
      </c>
      <c r="B177" s="72"/>
      <c r="C177" s="77" t="s">
        <v>74</v>
      </c>
      <c r="D177" s="78"/>
      <c r="E177" s="33">
        <v>203</v>
      </c>
      <c r="F177" s="51">
        <v>36</v>
      </c>
      <c r="G177" s="52">
        <v>72</v>
      </c>
      <c r="H177" s="52">
        <v>58</v>
      </c>
      <c r="I177" s="52">
        <v>24</v>
      </c>
      <c r="J177" s="52">
        <v>11</v>
      </c>
      <c r="K177" s="52">
        <v>2</v>
      </c>
      <c r="L177" s="53">
        <v>0</v>
      </c>
    </row>
    <row r="178" spans="1:12" ht="14.25" customHeight="1" x14ac:dyDescent="0.15">
      <c r="A178" s="73"/>
      <c r="B178" s="74"/>
      <c r="C178" s="67" t="s">
        <v>75</v>
      </c>
      <c r="D178" s="68"/>
      <c r="E178" s="28">
        <v>151</v>
      </c>
      <c r="F178" s="54">
        <v>44</v>
      </c>
      <c r="G178" s="55">
        <v>44</v>
      </c>
      <c r="H178" s="55">
        <v>29</v>
      </c>
      <c r="I178" s="55">
        <v>28</v>
      </c>
      <c r="J178" s="55">
        <v>5</v>
      </c>
      <c r="K178" s="55">
        <v>1</v>
      </c>
      <c r="L178" s="56">
        <v>0</v>
      </c>
    </row>
    <row r="179" spans="1:12" ht="14.25" customHeight="1" x14ac:dyDescent="0.15">
      <c r="A179" s="73"/>
      <c r="B179" s="74"/>
      <c r="C179" s="67" t="s">
        <v>76</v>
      </c>
      <c r="D179" s="68"/>
      <c r="E179" s="28">
        <v>118</v>
      </c>
      <c r="F179" s="54">
        <v>28</v>
      </c>
      <c r="G179" s="55">
        <v>35</v>
      </c>
      <c r="H179" s="55">
        <v>26</v>
      </c>
      <c r="I179" s="55">
        <v>26</v>
      </c>
      <c r="J179" s="55">
        <v>3</v>
      </c>
      <c r="K179" s="55">
        <v>0</v>
      </c>
      <c r="L179" s="56">
        <v>0</v>
      </c>
    </row>
    <row r="180" spans="1:12" ht="14.25" customHeight="1" x14ac:dyDescent="0.15">
      <c r="A180" s="73"/>
      <c r="B180" s="74"/>
      <c r="C180" s="67" t="s">
        <v>77</v>
      </c>
      <c r="D180" s="68"/>
      <c r="E180" s="28">
        <v>110</v>
      </c>
      <c r="F180" s="54">
        <v>16</v>
      </c>
      <c r="G180" s="55">
        <v>29</v>
      </c>
      <c r="H180" s="55">
        <v>33</v>
      </c>
      <c r="I180" s="55">
        <v>25</v>
      </c>
      <c r="J180" s="55">
        <v>5</v>
      </c>
      <c r="K180" s="55">
        <v>1</v>
      </c>
      <c r="L180" s="56">
        <v>1</v>
      </c>
    </row>
    <row r="181" spans="1:12" ht="14.25" customHeight="1" x14ac:dyDescent="0.15">
      <c r="A181" s="73"/>
      <c r="B181" s="74"/>
      <c r="C181" s="67" t="s">
        <v>78</v>
      </c>
      <c r="D181" s="68"/>
      <c r="E181" s="28">
        <v>96</v>
      </c>
      <c r="F181" s="54">
        <v>24</v>
      </c>
      <c r="G181" s="55">
        <v>28</v>
      </c>
      <c r="H181" s="55">
        <v>22</v>
      </c>
      <c r="I181" s="55">
        <v>13</v>
      </c>
      <c r="J181" s="55">
        <v>5</v>
      </c>
      <c r="K181" s="55">
        <v>3</v>
      </c>
      <c r="L181" s="56">
        <v>1</v>
      </c>
    </row>
    <row r="182" spans="1:12" ht="14.25" customHeight="1" x14ac:dyDescent="0.15">
      <c r="A182" s="73"/>
      <c r="B182" s="74"/>
      <c r="C182" s="67" t="s">
        <v>79</v>
      </c>
      <c r="D182" s="68"/>
      <c r="E182" s="28">
        <v>108</v>
      </c>
      <c r="F182" s="54">
        <v>29</v>
      </c>
      <c r="G182" s="55">
        <v>29</v>
      </c>
      <c r="H182" s="55">
        <v>28</v>
      </c>
      <c r="I182" s="55">
        <v>15</v>
      </c>
      <c r="J182" s="55">
        <v>3</v>
      </c>
      <c r="K182" s="55">
        <v>2</v>
      </c>
      <c r="L182" s="56">
        <v>2</v>
      </c>
    </row>
    <row r="183" spans="1:12" ht="14.25" customHeight="1" x14ac:dyDescent="0.15">
      <c r="A183" s="73"/>
      <c r="B183" s="74"/>
      <c r="C183" s="67" t="s">
        <v>80</v>
      </c>
      <c r="D183" s="68"/>
      <c r="E183" s="28">
        <v>124</v>
      </c>
      <c r="F183" s="54">
        <v>26</v>
      </c>
      <c r="G183" s="55">
        <v>37</v>
      </c>
      <c r="H183" s="55">
        <v>24</v>
      </c>
      <c r="I183" s="55">
        <v>27</v>
      </c>
      <c r="J183" s="55">
        <v>9</v>
      </c>
      <c r="K183" s="55">
        <v>0</v>
      </c>
      <c r="L183" s="56">
        <v>1</v>
      </c>
    </row>
    <row r="184" spans="1:12" ht="14.25" customHeight="1" x14ac:dyDescent="0.15">
      <c r="A184" s="73"/>
      <c r="B184" s="74"/>
      <c r="C184" s="67" t="s">
        <v>81</v>
      </c>
      <c r="D184" s="68"/>
      <c r="E184" s="28">
        <v>25</v>
      </c>
      <c r="F184" s="54">
        <v>5</v>
      </c>
      <c r="G184" s="55">
        <v>8</v>
      </c>
      <c r="H184" s="55">
        <v>8</v>
      </c>
      <c r="I184" s="55">
        <v>2</v>
      </c>
      <c r="J184" s="55">
        <v>2</v>
      </c>
      <c r="K184" s="55">
        <v>0</v>
      </c>
      <c r="L184" s="56">
        <v>0</v>
      </c>
    </row>
    <row r="185" spans="1:12" ht="14.25" customHeight="1" x14ac:dyDescent="0.15">
      <c r="A185" s="75"/>
      <c r="B185" s="76"/>
      <c r="C185" s="67" t="s">
        <v>6</v>
      </c>
      <c r="D185" s="68"/>
      <c r="E185" s="37">
        <v>13</v>
      </c>
      <c r="F185" s="57">
        <v>2</v>
      </c>
      <c r="G185" s="58">
        <v>2</v>
      </c>
      <c r="H185" s="58">
        <v>1</v>
      </c>
      <c r="I185" s="58">
        <v>2</v>
      </c>
      <c r="J185" s="58">
        <v>0</v>
      </c>
      <c r="K185" s="58">
        <v>0</v>
      </c>
      <c r="L185" s="59">
        <v>6</v>
      </c>
    </row>
    <row r="186" spans="1:12" ht="14.25" customHeight="1" x14ac:dyDescent="0.15">
      <c r="A186" s="71" t="s">
        <v>16</v>
      </c>
      <c r="B186" s="72"/>
      <c r="C186" s="77" t="s">
        <v>51</v>
      </c>
      <c r="D186" s="78"/>
      <c r="E186" s="33">
        <v>243</v>
      </c>
      <c r="F186" s="51">
        <v>11</v>
      </c>
      <c r="G186" s="52">
        <v>70</v>
      </c>
      <c r="H186" s="52">
        <v>79</v>
      </c>
      <c r="I186" s="52">
        <v>49</v>
      </c>
      <c r="J186" s="52">
        <v>26</v>
      </c>
      <c r="K186" s="52">
        <v>7</v>
      </c>
      <c r="L186" s="53">
        <v>1</v>
      </c>
    </row>
    <row r="187" spans="1:12" ht="14.25" customHeight="1" x14ac:dyDescent="0.15">
      <c r="A187" s="73"/>
      <c r="B187" s="74"/>
      <c r="C187" s="67" t="s">
        <v>52</v>
      </c>
      <c r="D187" s="68"/>
      <c r="E187" s="28">
        <v>322</v>
      </c>
      <c r="F187" s="54">
        <v>49</v>
      </c>
      <c r="G187" s="55">
        <v>108</v>
      </c>
      <c r="H187" s="55">
        <v>92</v>
      </c>
      <c r="I187" s="55">
        <v>63</v>
      </c>
      <c r="J187" s="55">
        <v>9</v>
      </c>
      <c r="K187" s="55">
        <v>0</v>
      </c>
      <c r="L187" s="56">
        <v>1</v>
      </c>
    </row>
    <row r="188" spans="1:12" ht="14.25" customHeight="1" x14ac:dyDescent="0.15">
      <c r="A188" s="73"/>
      <c r="B188" s="74"/>
      <c r="C188" s="67" t="s">
        <v>53</v>
      </c>
      <c r="D188" s="68"/>
      <c r="E188" s="28">
        <v>25</v>
      </c>
      <c r="F188" s="54">
        <v>2</v>
      </c>
      <c r="G188" s="55">
        <v>6</v>
      </c>
      <c r="H188" s="55">
        <v>6</v>
      </c>
      <c r="I188" s="55">
        <v>9</v>
      </c>
      <c r="J188" s="55">
        <v>2</v>
      </c>
      <c r="K188" s="55">
        <v>0</v>
      </c>
      <c r="L188" s="56">
        <v>0</v>
      </c>
    </row>
    <row r="189" spans="1:12" ht="14.25" customHeight="1" x14ac:dyDescent="0.15">
      <c r="A189" s="73"/>
      <c r="B189" s="74"/>
      <c r="C189" s="67" t="s">
        <v>54</v>
      </c>
      <c r="D189" s="68"/>
      <c r="E189" s="28">
        <v>237</v>
      </c>
      <c r="F189" s="54">
        <v>109</v>
      </c>
      <c r="G189" s="55">
        <v>68</v>
      </c>
      <c r="H189" s="55">
        <v>28</v>
      </c>
      <c r="I189" s="55">
        <v>26</v>
      </c>
      <c r="J189" s="55">
        <v>3</v>
      </c>
      <c r="K189" s="55">
        <v>1</v>
      </c>
      <c r="L189" s="56">
        <v>2</v>
      </c>
    </row>
    <row r="190" spans="1:12" ht="14.25" customHeight="1" x14ac:dyDescent="0.15">
      <c r="A190" s="73"/>
      <c r="B190" s="74"/>
      <c r="C190" s="67" t="s">
        <v>55</v>
      </c>
      <c r="D190" s="68"/>
      <c r="E190" s="28">
        <v>46</v>
      </c>
      <c r="F190" s="54">
        <v>26</v>
      </c>
      <c r="G190" s="55">
        <v>13</v>
      </c>
      <c r="H190" s="55">
        <v>6</v>
      </c>
      <c r="I190" s="55">
        <v>0</v>
      </c>
      <c r="J190" s="55">
        <v>0</v>
      </c>
      <c r="K190" s="55">
        <v>0</v>
      </c>
      <c r="L190" s="56">
        <v>1</v>
      </c>
    </row>
    <row r="191" spans="1:12" ht="14.25" customHeight="1" x14ac:dyDescent="0.15">
      <c r="A191" s="73"/>
      <c r="B191" s="74"/>
      <c r="C191" s="67" t="s">
        <v>56</v>
      </c>
      <c r="D191" s="68"/>
      <c r="E191" s="28">
        <v>22</v>
      </c>
      <c r="F191" s="54">
        <v>4</v>
      </c>
      <c r="G191" s="55">
        <v>7</v>
      </c>
      <c r="H191" s="55">
        <v>7</v>
      </c>
      <c r="I191" s="55">
        <v>4</v>
      </c>
      <c r="J191" s="55">
        <v>0</v>
      </c>
      <c r="K191" s="55">
        <v>0</v>
      </c>
      <c r="L191" s="56">
        <v>0</v>
      </c>
    </row>
    <row r="192" spans="1:12" ht="14.25" customHeight="1" x14ac:dyDescent="0.15">
      <c r="A192" s="73"/>
      <c r="B192" s="74"/>
      <c r="C192" s="67" t="s">
        <v>57</v>
      </c>
      <c r="D192" s="68"/>
      <c r="E192" s="28">
        <v>22</v>
      </c>
      <c r="F192" s="54">
        <v>6</v>
      </c>
      <c r="G192" s="55">
        <v>5</v>
      </c>
      <c r="H192" s="55">
        <v>4</v>
      </c>
      <c r="I192" s="55">
        <v>6</v>
      </c>
      <c r="J192" s="55">
        <v>1</v>
      </c>
      <c r="K192" s="55">
        <v>0</v>
      </c>
      <c r="L192" s="56">
        <v>0</v>
      </c>
    </row>
    <row r="193" spans="1:12" ht="14.25" customHeight="1" x14ac:dyDescent="0.15">
      <c r="A193" s="73"/>
      <c r="B193" s="74"/>
      <c r="C193" s="67" t="s">
        <v>58</v>
      </c>
      <c r="D193" s="68"/>
      <c r="E193" s="28">
        <v>6</v>
      </c>
      <c r="F193" s="54">
        <v>0</v>
      </c>
      <c r="G193" s="55">
        <v>2</v>
      </c>
      <c r="H193" s="55">
        <v>0</v>
      </c>
      <c r="I193" s="55">
        <v>2</v>
      </c>
      <c r="J193" s="55">
        <v>1</v>
      </c>
      <c r="K193" s="55">
        <v>1</v>
      </c>
      <c r="L193" s="56">
        <v>0</v>
      </c>
    </row>
    <row r="194" spans="1:12" ht="14.25" customHeight="1" x14ac:dyDescent="0.15">
      <c r="A194" s="73"/>
      <c r="B194" s="74"/>
      <c r="C194" s="67" t="s">
        <v>0</v>
      </c>
      <c r="D194" s="68"/>
      <c r="E194" s="28">
        <v>10</v>
      </c>
      <c r="F194" s="54">
        <v>2</v>
      </c>
      <c r="G194" s="55">
        <v>4</v>
      </c>
      <c r="H194" s="55">
        <v>3</v>
      </c>
      <c r="I194" s="55">
        <v>1</v>
      </c>
      <c r="J194" s="55">
        <v>0</v>
      </c>
      <c r="K194" s="55">
        <v>0</v>
      </c>
      <c r="L194" s="56">
        <v>0</v>
      </c>
    </row>
    <row r="195" spans="1:12" ht="14.25" customHeight="1" x14ac:dyDescent="0.15">
      <c r="A195" s="75"/>
      <c r="B195" s="76"/>
      <c r="C195" s="69" t="s">
        <v>3</v>
      </c>
      <c r="D195" s="70"/>
      <c r="E195" s="37">
        <v>15</v>
      </c>
      <c r="F195" s="57">
        <v>1</v>
      </c>
      <c r="G195" s="58">
        <v>1</v>
      </c>
      <c r="H195" s="58">
        <v>4</v>
      </c>
      <c r="I195" s="58">
        <v>2</v>
      </c>
      <c r="J195" s="58">
        <v>1</v>
      </c>
      <c r="K195" s="58">
        <v>0</v>
      </c>
      <c r="L195" s="59">
        <v>6</v>
      </c>
    </row>
    <row r="196" spans="1:12" ht="14.25" customHeight="1" x14ac:dyDescent="0.15">
      <c r="A196" s="71" t="s">
        <v>82</v>
      </c>
      <c r="B196" s="72"/>
      <c r="C196" s="77" t="s">
        <v>83</v>
      </c>
      <c r="D196" s="78"/>
      <c r="E196" s="33">
        <v>42</v>
      </c>
      <c r="F196" s="51">
        <v>13</v>
      </c>
      <c r="G196" s="52">
        <v>20</v>
      </c>
      <c r="H196" s="52">
        <v>6</v>
      </c>
      <c r="I196" s="52">
        <v>2</v>
      </c>
      <c r="J196" s="52">
        <v>1</v>
      </c>
      <c r="K196" s="52">
        <v>0</v>
      </c>
      <c r="L196" s="53">
        <v>0</v>
      </c>
    </row>
    <row r="197" spans="1:12" ht="14.25" customHeight="1" x14ac:dyDescent="0.15">
      <c r="A197" s="73"/>
      <c r="B197" s="74"/>
      <c r="C197" s="67" t="s">
        <v>84</v>
      </c>
      <c r="D197" s="68"/>
      <c r="E197" s="28">
        <v>57</v>
      </c>
      <c r="F197" s="54">
        <v>17</v>
      </c>
      <c r="G197" s="55">
        <v>26</v>
      </c>
      <c r="H197" s="55">
        <v>8</v>
      </c>
      <c r="I197" s="55">
        <v>5</v>
      </c>
      <c r="J197" s="55">
        <v>1</v>
      </c>
      <c r="K197" s="55">
        <v>0</v>
      </c>
      <c r="L197" s="56">
        <v>0</v>
      </c>
    </row>
    <row r="198" spans="1:12" ht="14.25" customHeight="1" x14ac:dyDescent="0.15">
      <c r="A198" s="73"/>
      <c r="B198" s="74"/>
      <c r="C198" s="67" t="s">
        <v>85</v>
      </c>
      <c r="D198" s="68"/>
      <c r="E198" s="28">
        <v>68</v>
      </c>
      <c r="F198" s="54">
        <v>24</v>
      </c>
      <c r="G198" s="55">
        <v>19</v>
      </c>
      <c r="H198" s="55">
        <v>14</v>
      </c>
      <c r="I198" s="55">
        <v>9</v>
      </c>
      <c r="J198" s="55">
        <v>0</v>
      </c>
      <c r="K198" s="55">
        <v>0</v>
      </c>
      <c r="L198" s="56">
        <v>2</v>
      </c>
    </row>
    <row r="199" spans="1:12" ht="14.25" customHeight="1" x14ac:dyDescent="0.15">
      <c r="A199" s="73"/>
      <c r="B199" s="74"/>
      <c r="C199" s="67" t="s">
        <v>86</v>
      </c>
      <c r="D199" s="68"/>
      <c r="E199" s="28">
        <v>148</v>
      </c>
      <c r="F199" s="54">
        <v>42</v>
      </c>
      <c r="G199" s="55">
        <v>36</v>
      </c>
      <c r="H199" s="55">
        <v>32</v>
      </c>
      <c r="I199" s="55">
        <v>31</v>
      </c>
      <c r="J199" s="55">
        <v>5</v>
      </c>
      <c r="K199" s="55">
        <v>1</v>
      </c>
      <c r="L199" s="56">
        <v>1</v>
      </c>
    </row>
    <row r="200" spans="1:12" ht="14.25" customHeight="1" x14ac:dyDescent="0.15">
      <c r="A200" s="73"/>
      <c r="B200" s="74"/>
      <c r="C200" s="67" t="s">
        <v>87</v>
      </c>
      <c r="D200" s="68"/>
      <c r="E200" s="28">
        <v>195</v>
      </c>
      <c r="F200" s="54">
        <v>33</v>
      </c>
      <c r="G200" s="55">
        <v>47</v>
      </c>
      <c r="H200" s="55">
        <v>43</v>
      </c>
      <c r="I200" s="55">
        <v>58</v>
      </c>
      <c r="J200" s="55">
        <v>11</v>
      </c>
      <c r="K200" s="55">
        <v>3</v>
      </c>
      <c r="L200" s="56">
        <v>0</v>
      </c>
    </row>
    <row r="201" spans="1:12" ht="14.25" customHeight="1" x14ac:dyDescent="0.15">
      <c r="A201" s="73"/>
      <c r="B201" s="74"/>
      <c r="C201" s="67" t="s">
        <v>88</v>
      </c>
      <c r="D201" s="68"/>
      <c r="E201" s="28">
        <v>151</v>
      </c>
      <c r="F201" s="54">
        <v>26</v>
      </c>
      <c r="G201" s="55">
        <v>31</v>
      </c>
      <c r="H201" s="55">
        <v>55</v>
      </c>
      <c r="I201" s="55">
        <v>24</v>
      </c>
      <c r="J201" s="55">
        <v>12</v>
      </c>
      <c r="K201" s="55">
        <v>1</v>
      </c>
      <c r="L201" s="56">
        <v>2</v>
      </c>
    </row>
    <row r="202" spans="1:12" ht="14.25" customHeight="1" x14ac:dyDescent="0.15">
      <c r="A202" s="73"/>
      <c r="B202" s="74"/>
      <c r="C202" s="67" t="s">
        <v>89</v>
      </c>
      <c r="D202" s="68"/>
      <c r="E202" s="28">
        <v>280</v>
      </c>
      <c r="F202" s="54">
        <v>55</v>
      </c>
      <c r="G202" s="55">
        <v>101</v>
      </c>
      <c r="H202" s="55">
        <v>70</v>
      </c>
      <c r="I202" s="55">
        <v>32</v>
      </c>
      <c r="J202" s="55">
        <v>13</v>
      </c>
      <c r="K202" s="55">
        <v>4</v>
      </c>
      <c r="L202" s="56">
        <v>5</v>
      </c>
    </row>
    <row r="203" spans="1:12" ht="14.25" customHeight="1" x14ac:dyDescent="0.15">
      <c r="A203" s="75"/>
      <c r="B203" s="76"/>
      <c r="C203" s="69" t="s">
        <v>6</v>
      </c>
      <c r="D203" s="70"/>
      <c r="E203" s="37">
        <v>7</v>
      </c>
      <c r="F203" s="57">
        <v>0</v>
      </c>
      <c r="G203" s="58">
        <v>4</v>
      </c>
      <c r="H203" s="58">
        <v>1</v>
      </c>
      <c r="I203" s="58">
        <v>1</v>
      </c>
      <c r="J203" s="58">
        <v>0</v>
      </c>
      <c r="K203" s="58">
        <v>0</v>
      </c>
      <c r="L203" s="59">
        <v>1</v>
      </c>
    </row>
    <row r="204" spans="1:12" ht="14.25" customHeight="1" x14ac:dyDescent="0.15">
      <c r="A204" s="71" t="s">
        <v>93</v>
      </c>
      <c r="B204" s="72"/>
      <c r="C204" s="77" t="s">
        <v>94</v>
      </c>
      <c r="D204" s="78"/>
      <c r="E204" s="33">
        <v>462</v>
      </c>
      <c r="F204" s="51">
        <v>81</v>
      </c>
      <c r="G204" s="52">
        <v>134</v>
      </c>
      <c r="H204" s="52">
        <v>124</v>
      </c>
      <c r="I204" s="52">
        <v>84</v>
      </c>
      <c r="J204" s="52">
        <v>27</v>
      </c>
      <c r="K204" s="52">
        <v>6</v>
      </c>
      <c r="L204" s="53">
        <v>6</v>
      </c>
    </row>
    <row r="205" spans="1:12" ht="14.25" customHeight="1" x14ac:dyDescent="0.15">
      <c r="A205" s="73"/>
      <c r="B205" s="74"/>
      <c r="C205" s="67" t="s">
        <v>95</v>
      </c>
      <c r="D205" s="68"/>
      <c r="E205" s="28">
        <v>416</v>
      </c>
      <c r="F205" s="54">
        <v>116</v>
      </c>
      <c r="G205" s="55">
        <v>123</v>
      </c>
      <c r="H205" s="55">
        <v>85</v>
      </c>
      <c r="I205" s="55">
        <v>72</v>
      </c>
      <c r="J205" s="55">
        <v>13</v>
      </c>
      <c r="K205" s="55">
        <v>3</v>
      </c>
      <c r="L205" s="56">
        <v>4</v>
      </c>
    </row>
    <row r="206" spans="1:12" ht="14.25" customHeight="1" x14ac:dyDescent="0.15">
      <c r="A206" s="73"/>
      <c r="B206" s="74"/>
      <c r="C206" s="67" t="s">
        <v>96</v>
      </c>
      <c r="D206" s="68"/>
      <c r="E206" s="28">
        <v>20</v>
      </c>
      <c r="F206" s="54">
        <v>2</v>
      </c>
      <c r="G206" s="55">
        <v>10</v>
      </c>
      <c r="H206" s="55">
        <v>7</v>
      </c>
      <c r="I206" s="55">
        <v>1</v>
      </c>
      <c r="J206" s="55">
        <v>0</v>
      </c>
      <c r="K206" s="55">
        <v>0</v>
      </c>
      <c r="L206" s="56">
        <v>0</v>
      </c>
    </row>
    <row r="207" spans="1:12" ht="14.25" customHeight="1" x14ac:dyDescent="0.15">
      <c r="A207" s="73"/>
      <c r="B207" s="74"/>
      <c r="C207" s="67" t="s">
        <v>97</v>
      </c>
      <c r="D207" s="68"/>
      <c r="E207" s="28">
        <v>2</v>
      </c>
      <c r="F207" s="54">
        <v>1</v>
      </c>
      <c r="G207" s="55">
        <v>0</v>
      </c>
      <c r="H207" s="55">
        <v>1</v>
      </c>
      <c r="I207" s="55">
        <v>0</v>
      </c>
      <c r="J207" s="55">
        <v>0</v>
      </c>
      <c r="K207" s="55">
        <v>0</v>
      </c>
      <c r="L207" s="56">
        <v>0</v>
      </c>
    </row>
    <row r="208" spans="1:12" ht="14.25" customHeight="1" x14ac:dyDescent="0.15">
      <c r="A208" s="73"/>
      <c r="B208" s="74"/>
      <c r="C208" s="67" t="s">
        <v>98</v>
      </c>
      <c r="D208" s="68"/>
      <c r="E208" s="28">
        <v>39</v>
      </c>
      <c r="F208" s="54">
        <v>9</v>
      </c>
      <c r="G208" s="55">
        <v>13</v>
      </c>
      <c r="H208" s="55">
        <v>11</v>
      </c>
      <c r="I208" s="55">
        <v>4</v>
      </c>
      <c r="J208" s="55">
        <v>2</v>
      </c>
      <c r="K208" s="55">
        <v>0</v>
      </c>
      <c r="L208" s="56">
        <v>0</v>
      </c>
    </row>
    <row r="209" spans="1:12" ht="14.25" customHeight="1" x14ac:dyDescent="0.15">
      <c r="A209" s="75"/>
      <c r="B209" s="76"/>
      <c r="C209" s="69" t="s">
        <v>6</v>
      </c>
      <c r="D209" s="70"/>
      <c r="E209" s="37">
        <v>9</v>
      </c>
      <c r="F209" s="57">
        <v>1</v>
      </c>
      <c r="G209" s="58">
        <v>4</v>
      </c>
      <c r="H209" s="58">
        <v>1</v>
      </c>
      <c r="I209" s="58">
        <v>1</v>
      </c>
      <c r="J209" s="58">
        <v>1</v>
      </c>
      <c r="K209" s="58">
        <v>0</v>
      </c>
      <c r="L209" s="59">
        <v>1</v>
      </c>
    </row>
    <row r="210" spans="1:12" ht="14.25" customHeight="1" x14ac:dyDescent="0.15">
      <c r="A210" s="71" t="s">
        <v>17</v>
      </c>
      <c r="B210" s="72"/>
      <c r="C210" s="77" t="s">
        <v>59</v>
      </c>
      <c r="D210" s="78"/>
      <c r="E210" s="33">
        <v>436</v>
      </c>
      <c r="F210" s="51">
        <v>66</v>
      </c>
      <c r="G210" s="52">
        <v>137</v>
      </c>
      <c r="H210" s="52">
        <v>106</v>
      </c>
      <c r="I210" s="52">
        <v>95</v>
      </c>
      <c r="J210" s="52">
        <v>25</v>
      </c>
      <c r="K210" s="52">
        <v>3</v>
      </c>
      <c r="L210" s="53">
        <v>4</v>
      </c>
    </row>
    <row r="211" spans="1:12" ht="14.25" customHeight="1" x14ac:dyDescent="0.15">
      <c r="A211" s="73"/>
      <c r="B211" s="74"/>
      <c r="C211" s="67" t="s">
        <v>60</v>
      </c>
      <c r="D211" s="68"/>
      <c r="E211" s="28">
        <v>380</v>
      </c>
      <c r="F211" s="54">
        <v>96</v>
      </c>
      <c r="G211" s="55">
        <v>113</v>
      </c>
      <c r="H211" s="55">
        <v>97</v>
      </c>
      <c r="I211" s="55">
        <v>50</v>
      </c>
      <c r="J211" s="55">
        <v>14</v>
      </c>
      <c r="K211" s="55">
        <v>5</v>
      </c>
      <c r="L211" s="56">
        <v>5</v>
      </c>
    </row>
    <row r="212" spans="1:12" ht="14.25" customHeight="1" x14ac:dyDescent="0.15">
      <c r="A212" s="73"/>
      <c r="B212" s="74"/>
      <c r="C212" s="67" t="s">
        <v>61</v>
      </c>
      <c r="D212" s="68"/>
      <c r="E212" s="28">
        <v>94</v>
      </c>
      <c r="F212" s="54">
        <v>33</v>
      </c>
      <c r="G212" s="55">
        <v>28</v>
      </c>
      <c r="H212" s="55">
        <v>17</v>
      </c>
      <c r="I212" s="55">
        <v>12</v>
      </c>
      <c r="J212" s="55">
        <v>3</v>
      </c>
      <c r="K212" s="55">
        <v>1</v>
      </c>
      <c r="L212" s="56">
        <v>0</v>
      </c>
    </row>
    <row r="213" spans="1:12" ht="14.25" customHeight="1" x14ac:dyDescent="0.15">
      <c r="A213" s="73"/>
      <c r="B213" s="74"/>
      <c r="C213" s="67" t="s">
        <v>62</v>
      </c>
      <c r="D213" s="68"/>
      <c r="E213" s="28">
        <v>22</v>
      </c>
      <c r="F213" s="54">
        <v>8</v>
      </c>
      <c r="G213" s="55">
        <v>4</v>
      </c>
      <c r="H213" s="55">
        <v>5</v>
      </c>
      <c r="I213" s="55">
        <v>5</v>
      </c>
      <c r="J213" s="55">
        <v>0</v>
      </c>
      <c r="K213" s="55">
        <v>0</v>
      </c>
      <c r="L213" s="56">
        <v>0</v>
      </c>
    </row>
    <row r="214" spans="1:12" ht="14.25" customHeight="1" x14ac:dyDescent="0.15">
      <c r="A214" s="73"/>
      <c r="B214" s="74"/>
      <c r="C214" s="67" t="s">
        <v>63</v>
      </c>
      <c r="D214" s="68"/>
      <c r="E214" s="28">
        <v>8</v>
      </c>
      <c r="F214" s="54">
        <v>4</v>
      </c>
      <c r="G214" s="55">
        <v>0</v>
      </c>
      <c r="H214" s="55">
        <v>3</v>
      </c>
      <c r="I214" s="55">
        <v>0</v>
      </c>
      <c r="J214" s="55">
        <v>1</v>
      </c>
      <c r="K214" s="55">
        <v>0</v>
      </c>
      <c r="L214" s="56">
        <v>0</v>
      </c>
    </row>
    <row r="215" spans="1:12" ht="14.25" customHeight="1" x14ac:dyDescent="0.15">
      <c r="A215" s="75"/>
      <c r="B215" s="76"/>
      <c r="C215" s="69" t="s">
        <v>6</v>
      </c>
      <c r="D215" s="70"/>
      <c r="E215" s="37">
        <v>8</v>
      </c>
      <c r="F215" s="57">
        <v>3</v>
      </c>
      <c r="G215" s="58">
        <v>2</v>
      </c>
      <c r="H215" s="58">
        <v>1</v>
      </c>
      <c r="I215" s="58">
        <v>0</v>
      </c>
      <c r="J215" s="58">
        <v>0</v>
      </c>
      <c r="K215" s="58">
        <v>0</v>
      </c>
      <c r="L215" s="59">
        <v>2</v>
      </c>
    </row>
    <row r="216" spans="1:12" ht="14.25" customHeight="1" x14ac:dyDescent="0.15">
      <c r="A216" s="71" t="s">
        <v>18</v>
      </c>
      <c r="B216" s="72"/>
      <c r="C216" s="77" t="s">
        <v>64</v>
      </c>
      <c r="D216" s="78"/>
      <c r="E216" s="33">
        <v>355</v>
      </c>
      <c r="F216" s="51">
        <v>55</v>
      </c>
      <c r="G216" s="52">
        <v>102</v>
      </c>
      <c r="H216" s="52">
        <v>92</v>
      </c>
      <c r="I216" s="52">
        <v>76</v>
      </c>
      <c r="J216" s="52">
        <v>24</v>
      </c>
      <c r="K216" s="52">
        <v>4</v>
      </c>
      <c r="L216" s="53">
        <v>2</v>
      </c>
    </row>
    <row r="217" spans="1:12" ht="14.25" customHeight="1" x14ac:dyDescent="0.15">
      <c r="A217" s="73"/>
      <c r="B217" s="74"/>
      <c r="C217" s="67" t="s">
        <v>65</v>
      </c>
      <c r="D217" s="68"/>
      <c r="E217" s="28">
        <v>393</v>
      </c>
      <c r="F217" s="54">
        <v>100</v>
      </c>
      <c r="G217" s="55">
        <v>116</v>
      </c>
      <c r="H217" s="55">
        <v>97</v>
      </c>
      <c r="I217" s="55">
        <v>60</v>
      </c>
      <c r="J217" s="55">
        <v>12</v>
      </c>
      <c r="K217" s="55">
        <v>3</v>
      </c>
      <c r="L217" s="56">
        <v>5</v>
      </c>
    </row>
    <row r="218" spans="1:12" ht="14.25" customHeight="1" x14ac:dyDescent="0.15">
      <c r="A218" s="73"/>
      <c r="B218" s="74"/>
      <c r="C218" s="67" t="s">
        <v>61</v>
      </c>
      <c r="D218" s="68"/>
      <c r="E218" s="28">
        <v>158</v>
      </c>
      <c r="F218" s="54">
        <v>47</v>
      </c>
      <c r="G218" s="55">
        <v>53</v>
      </c>
      <c r="H218" s="55">
        <v>28</v>
      </c>
      <c r="I218" s="55">
        <v>22</v>
      </c>
      <c r="J218" s="55">
        <v>6</v>
      </c>
      <c r="K218" s="55">
        <v>0</v>
      </c>
      <c r="L218" s="56">
        <v>2</v>
      </c>
    </row>
    <row r="219" spans="1:12" ht="14.25" customHeight="1" x14ac:dyDescent="0.15">
      <c r="A219" s="73"/>
      <c r="B219" s="74"/>
      <c r="C219" s="67" t="s">
        <v>66</v>
      </c>
      <c r="D219" s="68"/>
      <c r="E219" s="28">
        <v>20</v>
      </c>
      <c r="F219" s="54">
        <v>1</v>
      </c>
      <c r="G219" s="55">
        <v>7</v>
      </c>
      <c r="H219" s="55">
        <v>7</v>
      </c>
      <c r="I219" s="55">
        <v>4</v>
      </c>
      <c r="J219" s="55">
        <v>0</v>
      </c>
      <c r="K219" s="55">
        <v>1</v>
      </c>
      <c r="L219" s="56">
        <v>0</v>
      </c>
    </row>
    <row r="220" spans="1:12" ht="14.25" customHeight="1" x14ac:dyDescent="0.15">
      <c r="A220" s="73"/>
      <c r="B220" s="74"/>
      <c r="C220" s="67" t="s">
        <v>67</v>
      </c>
      <c r="D220" s="68"/>
      <c r="E220" s="28">
        <v>14</v>
      </c>
      <c r="F220" s="54">
        <v>4</v>
      </c>
      <c r="G220" s="55">
        <v>3</v>
      </c>
      <c r="H220" s="55">
        <v>5</v>
      </c>
      <c r="I220" s="55">
        <v>0</v>
      </c>
      <c r="J220" s="55">
        <v>1</v>
      </c>
      <c r="K220" s="55">
        <v>1</v>
      </c>
      <c r="L220" s="56">
        <v>0</v>
      </c>
    </row>
    <row r="221" spans="1:12" ht="14.25" customHeight="1" x14ac:dyDescent="0.15">
      <c r="A221" s="75"/>
      <c r="B221" s="76"/>
      <c r="C221" s="69" t="s">
        <v>6</v>
      </c>
      <c r="D221" s="70"/>
      <c r="E221" s="37">
        <v>8</v>
      </c>
      <c r="F221" s="57">
        <v>3</v>
      </c>
      <c r="G221" s="58">
        <v>3</v>
      </c>
      <c r="H221" s="58">
        <v>0</v>
      </c>
      <c r="I221" s="58">
        <v>0</v>
      </c>
      <c r="J221" s="58">
        <v>0</v>
      </c>
      <c r="K221" s="58">
        <v>0</v>
      </c>
      <c r="L221" s="59">
        <v>2</v>
      </c>
    </row>
    <row r="222" spans="1:12" ht="14.25" customHeight="1" x14ac:dyDescent="0.15">
      <c r="A222" s="79" t="s">
        <v>99</v>
      </c>
      <c r="B222" s="80"/>
      <c r="C222" s="77" t="s">
        <v>100</v>
      </c>
      <c r="D222" s="78"/>
      <c r="E222" s="33">
        <v>414</v>
      </c>
      <c r="F222" s="51">
        <v>35</v>
      </c>
      <c r="G222" s="52">
        <v>128</v>
      </c>
      <c r="H222" s="52">
        <v>123</v>
      </c>
      <c r="I222" s="52">
        <v>86</v>
      </c>
      <c r="J222" s="52">
        <v>29</v>
      </c>
      <c r="K222" s="52">
        <v>7</v>
      </c>
      <c r="L222" s="53">
        <v>6</v>
      </c>
    </row>
    <row r="223" spans="1:12" ht="14.25" customHeight="1" x14ac:dyDescent="0.15">
      <c r="A223" s="81"/>
      <c r="B223" s="82"/>
      <c r="C223" s="67" t="s">
        <v>101</v>
      </c>
      <c r="D223" s="68"/>
      <c r="E223" s="28">
        <v>34</v>
      </c>
      <c r="F223" s="54">
        <v>5</v>
      </c>
      <c r="G223" s="55">
        <v>8</v>
      </c>
      <c r="H223" s="55">
        <v>7</v>
      </c>
      <c r="I223" s="55">
        <v>10</v>
      </c>
      <c r="J223" s="55">
        <v>2</v>
      </c>
      <c r="K223" s="55">
        <v>0</v>
      </c>
      <c r="L223" s="56">
        <v>2</v>
      </c>
    </row>
    <row r="224" spans="1:12" ht="14.25" customHeight="1" x14ac:dyDescent="0.15">
      <c r="A224" s="81"/>
      <c r="B224" s="82"/>
      <c r="C224" s="67" t="s">
        <v>102</v>
      </c>
      <c r="D224" s="68"/>
      <c r="E224" s="28">
        <v>373</v>
      </c>
      <c r="F224" s="54">
        <v>131</v>
      </c>
      <c r="G224" s="55">
        <v>115</v>
      </c>
      <c r="H224" s="55">
        <v>69</v>
      </c>
      <c r="I224" s="55">
        <v>47</v>
      </c>
      <c r="J224" s="55">
        <v>8</v>
      </c>
      <c r="K224" s="55">
        <v>1</v>
      </c>
      <c r="L224" s="56">
        <v>2</v>
      </c>
    </row>
    <row r="225" spans="1:12" ht="14.25" customHeight="1" x14ac:dyDescent="0.15">
      <c r="A225" s="81"/>
      <c r="B225" s="82"/>
      <c r="C225" s="67" t="s">
        <v>98</v>
      </c>
      <c r="D225" s="68"/>
      <c r="E225" s="28">
        <v>116</v>
      </c>
      <c r="F225" s="54">
        <v>35</v>
      </c>
      <c r="G225" s="55">
        <v>32</v>
      </c>
      <c r="H225" s="55">
        <v>29</v>
      </c>
      <c r="I225" s="55">
        <v>16</v>
      </c>
      <c r="J225" s="55">
        <v>3</v>
      </c>
      <c r="K225" s="55">
        <v>1</v>
      </c>
      <c r="L225" s="56">
        <v>0</v>
      </c>
    </row>
    <row r="226" spans="1:12" ht="14.25" customHeight="1" x14ac:dyDescent="0.15">
      <c r="A226" s="83"/>
      <c r="B226" s="84"/>
      <c r="C226" s="69" t="s">
        <v>6</v>
      </c>
      <c r="D226" s="70"/>
      <c r="E226" s="37">
        <v>11</v>
      </c>
      <c r="F226" s="57">
        <v>4</v>
      </c>
      <c r="G226" s="58">
        <v>1</v>
      </c>
      <c r="H226" s="58">
        <v>1</v>
      </c>
      <c r="I226" s="58">
        <v>3</v>
      </c>
      <c r="J226" s="58">
        <v>1</v>
      </c>
      <c r="K226" s="58">
        <v>0</v>
      </c>
      <c r="L226" s="59">
        <v>1</v>
      </c>
    </row>
    <row r="227" spans="1:12" x14ac:dyDescent="0.15">
      <c r="A227" s="85" t="s">
        <v>4</v>
      </c>
      <c r="B227" s="85"/>
      <c r="C227" s="85"/>
      <c r="D227" s="44"/>
      <c r="E227" s="45"/>
      <c r="F227" s="46"/>
      <c r="G227" s="46"/>
      <c r="H227" s="46"/>
      <c r="I227" s="46"/>
      <c r="J227" s="46"/>
      <c r="K227" s="46"/>
      <c r="L227" s="46"/>
    </row>
    <row r="228" spans="1:12" x14ac:dyDescent="0.15">
      <c r="A228" s="43"/>
      <c r="B228" s="43"/>
      <c r="C228" s="43"/>
      <c r="D228" s="44"/>
      <c r="E228" s="45"/>
      <c r="F228" s="46"/>
      <c r="G228" s="46"/>
      <c r="H228" s="46"/>
      <c r="I228" s="46"/>
      <c r="J228" s="46"/>
      <c r="K228" s="46"/>
      <c r="L228" s="46"/>
    </row>
  </sheetData>
  <mergeCells count="232">
    <mergeCell ref="A227:C227"/>
    <mergeCell ref="A216:B221"/>
    <mergeCell ref="C216:D216"/>
    <mergeCell ref="C217:D217"/>
    <mergeCell ref="C218:D218"/>
    <mergeCell ref="C219:D219"/>
    <mergeCell ref="C220:D220"/>
    <mergeCell ref="C221:D221"/>
    <mergeCell ref="A210:B215"/>
    <mergeCell ref="C210:D210"/>
    <mergeCell ref="C211:D211"/>
    <mergeCell ref="C212:D212"/>
    <mergeCell ref="C213:D213"/>
    <mergeCell ref="C214:D214"/>
    <mergeCell ref="C215:D215"/>
    <mergeCell ref="A222:B226"/>
    <mergeCell ref="C222:D222"/>
    <mergeCell ref="C223:D223"/>
    <mergeCell ref="C224:D224"/>
    <mergeCell ref="C225:D225"/>
    <mergeCell ref="C226:D226"/>
    <mergeCell ref="C195:D195"/>
    <mergeCell ref="A196:B203"/>
    <mergeCell ref="C196:D196"/>
    <mergeCell ref="C197:D197"/>
    <mergeCell ref="C198:D198"/>
    <mergeCell ref="C199:D199"/>
    <mergeCell ref="C200:D200"/>
    <mergeCell ref="C201:D201"/>
    <mergeCell ref="C202:D202"/>
    <mergeCell ref="C203:D203"/>
    <mergeCell ref="A186:B195"/>
    <mergeCell ref="C186:D186"/>
    <mergeCell ref="C187:D187"/>
    <mergeCell ref="C188:D188"/>
    <mergeCell ref="C189:D189"/>
    <mergeCell ref="C190:D190"/>
    <mergeCell ref="C191:D191"/>
    <mergeCell ref="C192:D192"/>
    <mergeCell ref="C193:D193"/>
    <mergeCell ref="C194:D194"/>
    <mergeCell ref="A170:B176"/>
    <mergeCell ref="C170:D170"/>
    <mergeCell ref="C171:D171"/>
    <mergeCell ref="C172:D172"/>
    <mergeCell ref="C173:D173"/>
    <mergeCell ref="C174:D174"/>
    <mergeCell ref="C175:D175"/>
    <mergeCell ref="C176:D176"/>
    <mergeCell ref="A177:B185"/>
    <mergeCell ref="C177:D177"/>
    <mergeCell ref="C178:D178"/>
    <mergeCell ref="C179:D179"/>
    <mergeCell ref="C180:D180"/>
    <mergeCell ref="C181:D181"/>
    <mergeCell ref="C182:D182"/>
    <mergeCell ref="C183:D183"/>
    <mergeCell ref="C184:D184"/>
    <mergeCell ref="C185:D185"/>
    <mergeCell ref="A155:B161"/>
    <mergeCell ref="C155:D155"/>
    <mergeCell ref="C156:D156"/>
    <mergeCell ref="C157:D157"/>
    <mergeCell ref="C158:D158"/>
    <mergeCell ref="C159:D159"/>
    <mergeCell ref="C160:D160"/>
    <mergeCell ref="C161:D161"/>
    <mergeCell ref="A162:B169"/>
    <mergeCell ref="C162:D162"/>
    <mergeCell ref="C163:D163"/>
    <mergeCell ref="C164:D164"/>
    <mergeCell ref="C165:D165"/>
    <mergeCell ref="C166:D166"/>
    <mergeCell ref="C167:D167"/>
    <mergeCell ref="C168:D168"/>
    <mergeCell ref="C169:D169"/>
    <mergeCell ref="A145:B154"/>
    <mergeCell ref="C145:D145"/>
    <mergeCell ref="C146:D146"/>
    <mergeCell ref="C147:D147"/>
    <mergeCell ref="C148:D148"/>
    <mergeCell ref="C149:D149"/>
    <mergeCell ref="C150:D150"/>
    <mergeCell ref="C151:D151"/>
    <mergeCell ref="C152:D152"/>
    <mergeCell ref="C153:D153"/>
    <mergeCell ref="C154:D154"/>
    <mergeCell ref="C126:D126"/>
    <mergeCell ref="C127:D127"/>
    <mergeCell ref="C128:D128"/>
    <mergeCell ref="C129:D129"/>
    <mergeCell ref="C130:D130"/>
    <mergeCell ref="C131:D131"/>
    <mergeCell ref="C132:D132"/>
    <mergeCell ref="A133:B144"/>
    <mergeCell ref="C133:C138"/>
    <mergeCell ref="C139:C144"/>
    <mergeCell ref="A99:B104"/>
    <mergeCell ref="C99:D99"/>
    <mergeCell ref="C100:D100"/>
    <mergeCell ref="C101:D101"/>
    <mergeCell ref="C102:D102"/>
    <mergeCell ref="C103:D103"/>
    <mergeCell ref="C104:D104"/>
    <mergeCell ref="A105:B110"/>
    <mergeCell ref="C105:D105"/>
    <mergeCell ref="C106:D106"/>
    <mergeCell ref="C107:D107"/>
    <mergeCell ref="C108:D108"/>
    <mergeCell ref="C109:D109"/>
    <mergeCell ref="C110:D110"/>
    <mergeCell ref="A93:B98"/>
    <mergeCell ref="C93:D93"/>
    <mergeCell ref="C94:D94"/>
    <mergeCell ref="C95:D95"/>
    <mergeCell ref="C96:D96"/>
    <mergeCell ref="C97:D97"/>
    <mergeCell ref="C98:D98"/>
    <mergeCell ref="C84:D84"/>
    <mergeCell ref="A85:B92"/>
    <mergeCell ref="C85:D85"/>
    <mergeCell ref="C86:D86"/>
    <mergeCell ref="C87:D87"/>
    <mergeCell ref="C88:D88"/>
    <mergeCell ref="C89:D89"/>
    <mergeCell ref="C90:D90"/>
    <mergeCell ref="C91:D91"/>
    <mergeCell ref="C92:D92"/>
    <mergeCell ref="A75:B84"/>
    <mergeCell ref="C75:D75"/>
    <mergeCell ref="C76:D76"/>
    <mergeCell ref="C77:D77"/>
    <mergeCell ref="C78:D78"/>
    <mergeCell ref="C79:D79"/>
    <mergeCell ref="C80:D80"/>
    <mergeCell ref="C82:D82"/>
    <mergeCell ref="C83:D83"/>
    <mergeCell ref="A66:B74"/>
    <mergeCell ref="C66:D66"/>
    <mergeCell ref="C67:D67"/>
    <mergeCell ref="C68:D68"/>
    <mergeCell ref="C69:D69"/>
    <mergeCell ref="C70:D70"/>
    <mergeCell ref="C71:D71"/>
    <mergeCell ref="C72:D72"/>
    <mergeCell ref="C73:D73"/>
    <mergeCell ref="C74:D74"/>
    <mergeCell ref="A59:B65"/>
    <mergeCell ref="C59:D59"/>
    <mergeCell ref="C60:D60"/>
    <mergeCell ref="C61:D61"/>
    <mergeCell ref="C62:D62"/>
    <mergeCell ref="C63:D63"/>
    <mergeCell ref="C64:D64"/>
    <mergeCell ref="C65:D65"/>
    <mergeCell ref="C81:D81"/>
    <mergeCell ref="A44:B50"/>
    <mergeCell ref="C44:D44"/>
    <mergeCell ref="C45:D45"/>
    <mergeCell ref="C46:D46"/>
    <mergeCell ref="C47:D47"/>
    <mergeCell ref="C48:D48"/>
    <mergeCell ref="C49:D49"/>
    <mergeCell ref="C50:D50"/>
    <mergeCell ref="A51:B58"/>
    <mergeCell ref="C51:D51"/>
    <mergeCell ref="C52:D52"/>
    <mergeCell ref="C53:D53"/>
    <mergeCell ref="C54:D54"/>
    <mergeCell ref="C55:D55"/>
    <mergeCell ref="C56:D56"/>
    <mergeCell ref="C57:D57"/>
    <mergeCell ref="C58:D58"/>
    <mergeCell ref="C19:D19"/>
    <mergeCell ref="C20:D20"/>
    <mergeCell ref="C21:D21"/>
    <mergeCell ref="A22:B33"/>
    <mergeCell ref="C22:C27"/>
    <mergeCell ref="C28:C33"/>
    <mergeCell ref="A34:B43"/>
    <mergeCell ref="C34:D34"/>
    <mergeCell ref="C35:D35"/>
    <mergeCell ref="C36:D36"/>
    <mergeCell ref="C37:D37"/>
    <mergeCell ref="C38:D38"/>
    <mergeCell ref="C39:D39"/>
    <mergeCell ref="C40:D40"/>
    <mergeCell ref="C41:D41"/>
    <mergeCell ref="C42:D42"/>
    <mergeCell ref="C43:D43"/>
    <mergeCell ref="A13:B21"/>
    <mergeCell ref="C13:D13"/>
    <mergeCell ref="C14:D14"/>
    <mergeCell ref="C15:D15"/>
    <mergeCell ref="C16:D16"/>
    <mergeCell ref="C17:D17"/>
    <mergeCell ref="C18:D18"/>
    <mergeCell ref="A1:L1"/>
    <mergeCell ref="A2:L2"/>
    <mergeCell ref="A3:L3"/>
    <mergeCell ref="B5:C5"/>
    <mergeCell ref="B7:C7"/>
    <mergeCell ref="A8:B12"/>
    <mergeCell ref="C8:D8"/>
    <mergeCell ref="C9:D9"/>
    <mergeCell ref="C10:D10"/>
    <mergeCell ref="C11:D11"/>
    <mergeCell ref="C12:D12"/>
    <mergeCell ref="C112:D112"/>
    <mergeCell ref="C113:D113"/>
    <mergeCell ref="C114:D114"/>
    <mergeCell ref="C115:D115"/>
    <mergeCell ref="A204:B209"/>
    <mergeCell ref="C204:D204"/>
    <mergeCell ref="C205:D205"/>
    <mergeCell ref="C206:D206"/>
    <mergeCell ref="C207:D207"/>
    <mergeCell ref="C208:D208"/>
    <mergeCell ref="C209:D209"/>
    <mergeCell ref="A116:C116"/>
    <mergeCell ref="B118:C118"/>
    <mergeCell ref="A119:B123"/>
    <mergeCell ref="C119:D119"/>
    <mergeCell ref="C120:D120"/>
    <mergeCell ref="C121:D121"/>
    <mergeCell ref="C122:D122"/>
    <mergeCell ref="C123:D123"/>
    <mergeCell ref="A111:B115"/>
    <mergeCell ref="C111:D111"/>
    <mergeCell ref="A124:B132"/>
    <mergeCell ref="C124:D124"/>
    <mergeCell ref="C125:D125"/>
  </mergeCells>
  <phoneticPr fontId="3"/>
  <conditionalFormatting sqref="F7 F8:G115 F118:G226">
    <cfRule type="expression" dxfId="63" priority="6">
      <formula>AND(F7=0,#REF!&gt;0,#REF!&lt;&gt;"")</formula>
    </cfRule>
  </conditionalFormatting>
  <conditionalFormatting sqref="F4:L115 F118:L226">
    <cfRule type="expression" dxfId="62" priority="7">
      <formula>#REF!=""</formula>
    </cfRule>
    <cfRule type="expression" dxfId="61" priority="8">
      <formula>#REF!=""</formula>
    </cfRule>
  </conditionalFormatting>
  <conditionalFormatting sqref="F7:L115">
    <cfRule type="cellIs" priority="1" stopIfTrue="1" operator="equal">
      <formula>"-"</formula>
    </cfRule>
    <cfRule type="cellIs" dxfId="60" priority="2" operator="greaterThan">
      <formula>100</formula>
    </cfRule>
  </conditionalFormatting>
  <conditionalFormatting sqref="G7:K7 F4:K6">
    <cfRule type="expression" dxfId="59" priority="9">
      <formula>AND(F4=0,N4&gt;0,N4&lt;&gt;"")</formula>
    </cfRule>
  </conditionalFormatting>
  <conditionalFormatting sqref="H8:H115">
    <cfRule type="expression" dxfId="58" priority="4">
      <formula>AND(H8=0,#REF!&gt;0,#REF!&lt;&gt;"")</formula>
    </cfRule>
  </conditionalFormatting>
  <conditionalFormatting sqref="I8:K115 H118:K226">
    <cfRule type="expression" dxfId="57" priority="10">
      <formula>AND(H8=0,#REF!&gt;0,#REF!&lt;&gt;"")</formula>
    </cfRule>
  </conditionalFormatting>
  <conditionalFormatting sqref="L4:L115 L118:L226">
    <cfRule type="expression" dxfId="56" priority="16">
      <formula>AND(L4=0,Z4&gt;0,Z4&lt;&gt;"")</formula>
    </cfRule>
  </conditionalFormatting>
  <printOptions horizontalCentered="1"/>
  <pageMargins left="0.47244094488188981" right="0.47244094488188981" top="0.43307086614173229" bottom="0.43307086614173229" header="0.23622047244094491" footer="0.23622047244094491"/>
  <headerFooter scaleWithDoc="0">
    <oddFooter>&amp;C&amp;P</oddFooter>
  </headerFooter>
  <rowBreaks count="1" manualBreakCount="1">
    <brk id="116" max="2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106</vt:i4>
      </vt:variant>
      <vt:variant>
        <vt:lpstr>名前付き一覧</vt:lpstr>
      </vt:variant>
      <vt:variant>
        <vt:i4>211</vt:i4>
      </vt:variant>
    </vt:vector>
  </HeadingPairs>
  <TitlesOfParts>
    <vt:vector size="317" baseType="lpstr">
      <vt:lpstr>表紙</vt:lpstr>
      <vt:lpstr>Q01</vt:lpstr>
      <vt:lpstr>Q02</vt:lpstr>
      <vt:lpstr>Q02-1</vt:lpstr>
      <vt:lpstr>Q02-2</vt:lpstr>
      <vt:lpstr>Q03-1</vt:lpstr>
      <vt:lpstr>Q03-2</vt:lpstr>
      <vt:lpstr>Q03-3</vt:lpstr>
      <vt:lpstr>Q03-4</vt:lpstr>
      <vt:lpstr>Q03-5</vt:lpstr>
      <vt:lpstr>Q03-6</vt:lpstr>
      <vt:lpstr>Q03-7</vt:lpstr>
      <vt:lpstr>Q03-8</vt:lpstr>
      <vt:lpstr>Q03-9</vt:lpstr>
      <vt:lpstr>Q03-10</vt:lpstr>
      <vt:lpstr>Q03-11</vt:lpstr>
      <vt:lpstr>Q03-12</vt:lpstr>
      <vt:lpstr>Q03-13</vt:lpstr>
      <vt:lpstr>Q03-14</vt:lpstr>
      <vt:lpstr>Q03-15</vt:lpstr>
      <vt:lpstr>Q03-16</vt:lpstr>
      <vt:lpstr>Q03-17</vt:lpstr>
      <vt:lpstr>Q03-18</vt:lpstr>
      <vt:lpstr>Q03-19</vt:lpstr>
      <vt:lpstr>Q03-20</vt:lpstr>
      <vt:lpstr>Q03-21</vt:lpstr>
      <vt:lpstr>Q03-22</vt:lpstr>
      <vt:lpstr>Q03-23</vt:lpstr>
      <vt:lpstr>Q03-24</vt:lpstr>
      <vt:lpstr>Q03-25</vt:lpstr>
      <vt:lpstr>Q04-1</vt:lpstr>
      <vt:lpstr>Q04-2</vt:lpstr>
      <vt:lpstr>Q04-3</vt:lpstr>
      <vt:lpstr>Q04-4</vt:lpstr>
      <vt:lpstr>Q04-5</vt:lpstr>
      <vt:lpstr>Q04-6</vt:lpstr>
      <vt:lpstr>Q04-7</vt:lpstr>
      <vt:lpstr>Q04-8</vt:lpstr>
      <vt:lpstr>Q04-9</vt:lpstr>
      <vt:lpstr>Q04-10</vt:lpstr>
      <vt:lpstr>Q04-11</vt:lpstr>
      <vt:lpstr>Q04-12</vt:lpstr>
      <vt:lpstr>Q04-13</vt:lpstr>
      <vt:lpstr>Q04-14</vt:lpstr>
      <vt:lpstr>Q04-15</vt:lpstr>
      <vt:lpstr>Q04-16</vt:lpstr>
      <vt:lpstr>Q04-17</vt:lpstr>
      <vt:lpstr>Q04-18</vt:lpstr>
      <vt:lpstr>Q04-19</vt:lpstr>
      <vt:lpstr>Q04-20</vt:lpstr>
      <vt:lpstr>Q04-21</vt:lpstr>
      <vt:lpstr>Q04-22</vt:lpstr>
      <vt:lpstr>Q04-重要度</vt:lpstr>
      <vt:lpstr>Q05</vt:lpstr>
      <vt:lpstr>Q06</vt:lpstr>
      <vt:lpstr>Q07</vt:lpstr>
      <vt:lpstr>Q08</vt:lpstr>
      <vt:lpstr>Q08-1</vt:lpstr>
      <vt:lpstr>Q09</vt:lpstr>
      <vt:lpstr>Q10</vt:lpstr>
      <vt:lpstr>Q11</vt:lpstr>
      <vt:lpstr>Q12</vt:lpstr>
      <vt:lpstr>Q12-1</vt:lpstr>
      <vt:lpstr>Q12-2</vt:lpstr>
      <vt:lpstr>Q13</vt:lpstr>
      <vt:lpstr>Q13-1</vt:lpstr>
      <vt:lpstr>Q14</vt:lpstr>
      <vt:lpstr>Q15</vt:lpstr>
      <vt:lpstr>Q16</vt:lpstr>
      <vt:lpstr>Q17</vt:lpstr>
      <vt:lpstr>Q18</vt:lpstr>
      <vt:lpstr>Q19</vt:lpstr>
      <vt:lpstr>Q20</vt:lpstr>
      <vt:lpstr>Q21</vt:lpstr>
      <vt:lpstr>Q22</vt:lpstr>
      <vt:lpstr>Q23</vt:lpstr>
      <vt:lpstr>Q24</vt:lpstr>
      <vt:lpstr>Q25</vt:lpstr>
      <vt:lpstr>Q26</vt:lpstr>
      <vt:lpstr>Q27</vt:lpstr>
      <vt:lpstr>Q28</vt:lpstr>
      <vt:lpstr>Q29</vt:lpstr>
      <vt:lpstr>Q30</vt:lpstr>
      <vt:lpstr>Q31</vt:lpstr>
      <vt:lpstr>Q32</vt:lpstr>
      <vt:lpstr>Q33</vt:lpstr>
      <vt:lpstr>Q33-1</vt:lpstr>
      <vt:lpstr>Q33-2</vt:lpstr>
      <vt:lpstr>Q34-自共</vt:lpstr>
      <vt:lpstr>Q34-公助</vt:lpstr>
      <vt:lpstr>Q34-1</vt:lpstr>
      <vt:lpstr>Q35</vt:lpstr>
      <vt:lpstr>Q35-1</vt:lpstr>
      <vt:lpstr>Q36</vt:lpstr>
      <vt:lpstr>Q36-1</vt:lpstr>
      <vt:lpstr>F1</vt:lpstr>
      <vt:lpstr>F2</vt:lpstr>
      <vt:lpstr>F3</vt:lpstr>
      <vt:lpstr>F4</vt:lpstr>
      <vt:lpstr>F5</vt:lpstr>
      <vt:lpstr>F6</vt:lpstr>
      <vt:lpstr>F7</vt:lpstr>
      <vt:lpstr>F8</vt:lpstr>
      <vt:lpstr>F2-男性</vt:lpstr>
      <vt:lpstr>F2-女性</vt:lpstr>
      <vt:lpstr>回答方法</vt:lpstr>
      <vt:lpstr>'F1'!Print_Area</vt:lpstr>
      <vt:lpstr>'F2'!Print_Area</vt:lpstr>
      <vt:lpstr>'F2-女性'!Print_Area</vt:lpstr>
      <vt:lpstr>'F2-男性'!Print_Area</vt:lpstr>
      <vt:lpstr>'F3'!Print_Area</vt:lpstr>
      <vt:lpstr>'F4'!Print_Area</vt:lpstr>
      <vt:lpstr>'F5'!Print_Area</vt:lpstr>
      <vt:lpstr>'F6'!Print_Area</vt:lpstr>
      <vt:lpstr>'F7'!Print_Area</vt:lpstr>
      <vt:lpstr>'F8'!Print_Area</vt:lpstr>
      <vt:lpstr>'Q01'!Print_Area</vt:lpstr>
      <vt:lpstr>'Q02'!Print_Area</vt:lpstr>
      <vt:lpstr>'Q02-1'!Print_Area</vt:lpstr>
      <vt:lpstr>'Q02-2'!Print_Area</vt:lpstr>
      <vt:lpstr>'Q03-1'!Print_Area</vt:lpstr>
      <vt:lpstr>'Q03-10'!Print_Area</vt:lpstr>
      <vt:lpstr>'Q03-11'!Print_Area</vt:lpstr>
      <vt:lpstr>'Q03-12'!Print_Area</vt:lpstr>
      <vt:lpstr>'Q03-13'!Print_Area</vt:lpstr>
      <vt:lpstr>'Q03-14'!Print_Area</vt:lpstr>
      <vt:lpstr>'Q03-15'!Print_Area</vt:lpstr>
      <vt:lpstr>'Q03-16'!Print_Area</vt:lpstr>
      <vt:lpstr>'Q03-17'!Print_Area</vt:lpstr>
      <vt:lpstr>'Q03-18'!Print_Area</vt:lpstr>
      <vt:lpstr>'Q03-19'!Print_Area</vt:lpstr>
      <vt:lpstr>'Q03-2'!Print_Area</vt:lpstr>
      <vt:lpstr>'Q03-20'!Print_Area</vt:lpstr>
      <vt:lpstr>'Q03-21'!Print_Area</vt:lpstr>
      <vt:lpstr>'Q03-22'!Print_Area</vt:lpstr>
      <vt:lpstr>'Q03-23'!Print_Area</vt:lpstr>
      <vt:lpstr>'Q03-24'!Print_Area</vt:lpstr>
      <vt:lpstr>'Q03-25'!Print_Area</vt:lpstr>
      <vt:lpstr>'Q03-3'!Print_Area</vt:lpstr>
      <vt:lpstr>'Q03-4'!Print_Area</vt:lpstr>
      <vt:lpstr>'Q03-5'!Print_Area</vt:lpstr>
      <vt:lpstr>'Q03-6'!Print_Area</vt:lpstr>
      <vt:lpstr>'Q03-7'!Print_Area</vt:lpstr>
      <vt:lpstr>'Q03-8'!Print_Area</vt:lpstr>
      <vt:lpstr>'Q03-9'!Print_Area</vt:lpstr>
      <vt:lpstr>'Q04-1'!Print_Area</vt:lpstr>
      <vt:lpstr>'Q04-10'!Print_Area</vt:lpstr>
      <vt:lpstr>'Q04-11'!Print_Area</vt:lpstr>
      <vt:lpstr>'Q04-12'!Print_Area</vt:lpstr>
      <vt:lpstr>'Q04-13'!Print_Area</vt:lpstr>
      <vt:lpstr>'Q04-14'!Print_Area</vt:lpstr>
      <vt:lpstr>'Q04-15'!Print_Area</vt:lpstr>
      <vt:lpstr>'Q04-16'!Print_Area</vt:lpstr>
      <vt:lpstr>'Q04-17'!Print_Area</vt:lpstr>
      <vt:lpstr>'Q04-18'!Print_Area</vt:lpstr>
      <vt:lpstr>'Q04-19'!Print_Area</vt:lpstr>
      <vt:lpstr>'Q04-2'!Print_Area</vt:lpstr>
      <vt:lpstr>'Q04-20'!Print_Area</vt:lpstr>
      <vt:lpstr>'Q04-21'!Print_Area</vt:lpstr>
      <vt:lpstr>'Q04-22'!Print_Area</vt:lpstr>
      <vt:lpstr>'Q04-3'!Print_Area</vt:lpstr>
      <vt:lpstr>'Q04-4'!Print_Area</vt:lpstr>
      <vt:lpstr>'Q04-5'!Print_Area</vt:lpstr>
      <vt:lpstr>'Q04-6'!Print_Area</vt:lpstr>
      <vt:lpstr>'Q04-7'!Print_Area</vt:lpstr>
      <vt:lpstr>'Q04-8'!Print_Area</vt:lpstr>
      <vt:lpstr>'Q04-9'!Print_Area</vt:lpstr>
      <vt:lpstr>'Q04-重要度'!Print_Area</vt:lpstr>
      <vt:lpstr>'Q05'!Print_Area</vt:lpstr>
      <vt:lpstr>'Q06'!Print_Area</vt:lpstr>
      <vt:lpstr>'Q07'!Print_Area</vt:lpstr>
      <vt:lpstr>'Q08'!Print_Area</vt:lpstr>
      <vt:lpstr>'Q08-1'!Print_Area</vt:lpstr>
      <vt:lpstr>'Q09'!Print_Area</vt:lpstr>
      <vt:lpstr>'Q10'!Print_Area</vt:lpstr>
      <vt:lpstr>'Q11'!Print_Area</vt:lpstr>
      <vt:lpstr>'Q12'!Print_Area</vt:lpstr>
      <vt:lpstr>'Q12-1'!Print_Area</vt:lpstr>
      <vt:lpstr>'Q12-2'!Print_Area</vt:lpstr>
      <vt:lpstr>'Q13'!Print_Area</vt:lpstr>
      <vt:lpstr>'Q13-1'!Print_Area</vt:lpstr>
      <vt:lpstr>'Q14'!Print_Area</vt:lpstr>
      <vt:lpstr>'Q15'!Print_Area</vt:lpstr>
      <vt:lpstr>'Q16'!Print_Area</vt:lpstr>
      <vt:lpstr>'Q17'!Print_Area</vt:lpstr>
      <vt:lpstr>'Q18'!Print_Area</vt:lpstr>
      <vt:lpstr>'Q19'!Print_Area</vt:lpstr>
      <vt:lpstr>'Q20'!Print_Area</vt:lpstr>
      <vt:lpstr>'Q21'!Print_Area</vt:lpstr>
      <vt:lpstr>'Q22'!Print_Area</vt:lpstr>
      <vt:lpstr>'Q23'!Print_Area</vt:lpstr>
      <vt:lpstr>'Q24'!Print_Area</vt:lpstr>
      <vt:lpstr>'Q25'!Print_Area</vt:lpstr>
      <vt:lpstr>'Q26'!Print_Area</vt:lpstr>
      <vt:lpstr>'Q27'!Print_Area</vt:lpstr>
      <vt:lpstr>'Q28'!Print_Area</vt:lpstr>
      <vt:lpstr>'Q29'!Print_Area</vt:lpstr>
      <vt:lpstr>'Q30'!Print_Area</vt:lpstr>
      <vt:lpstr>'Q31'!Print_Area</vt:lpstr>
      <vt:lpstr>'Q32'!Print_Area</vt:lpstr>
      <vt:lpstr>'Q33'!Print_Area</vt:lpstr>
      <vt:lpstr>'Q33-1'!Print_Area</vt:lpstr>
      <vt:lpstr>'Q33-2'!Print_Area</vt:lpstr>
      <vt:lpstr>'Q34-1'!Print_Area</vt:lpstr>
      <vt:lpstr>'Q34-公助'!Print_Area</vt:lpstr>
      <vt:lpstr>'Q34-自共'!Print_Area</vt:lpstr>
      <vt:lpstr>'Q35'!Print_Area</vt:lpstr>
      <vt:lpstr>'Q35-1'!Print_Area</vt:lpstr>
      <vt:lpstr>'Q36'!Print_Area</vt:lpstr>
      <vt:lpstr>'Q36-1'!Print_Area</vt:lpstr>
      <vt:lpstr>回答方法!Print_Area</vt:lpstr>
      <vt:lpstr>表紙!Print_Area</vt:lpstr>
      <vt:lpstr>'F1'!Print_Titles</vt:lpstr>
      <vt:lpstr>'F2'!Print_Titles</vt:lpstr>
      <vt:lpstr>'F2-女性'!Print_Titles</vt:lpstr>
      <vt:lpstr>'F2-男性'!Print_Titles</vt:lpstr>
      <vt:lpstr>'F3'!Print_Titles</vt:lpstr>
      <vt:lpstr>'F4'!Print_Titles</vt:lpstr>
      <vt:lpstr>'F5'!Print_Titles</vt:lpstr>
      <vt:lpstr>'F6'!Print_Titles</vt:lpstr>
      <vt:lpstr>'F7'!Print_Titles</vt:lpstr>
      <vt:lpstr>'F8'!Print_Titles</vt:lpstr>
      <vt:lpstr>'Q01'!Print_Titles</vt:lpstr>
      <vt:lpstr>'Q02'!Print_Titles</vt:lpstr>
      <vt:lpstr>'Q02-1'!Print_Titles</vt:lpstr>
      <vt:lpstr>'Q02-2'!Print_Titles</vt:lpstr>
      <vt:lpstr>'Q03-1'!Print_Titles</vt:lpstr>
      <vt:lpstr>'Q03-10'!Print_Titles</vt:lpstr>
      <vt:lpstr>'Q03-11'!Print_Titles</vt:lpstr>
      <vt:lpstr>'Q03-12'!Print_Titles</vt:lpstr>
      <vt:lpstr>'Q03-13'!Print_Titles</vt:lpstr>
      <vt:lpstr>'Q03-14'!Print_Titles</vt:lpstr>
      <vt:lpstr>'Q03-15'!Print_Titles</vt:lpstr>
      <vt:lpstr>'Q03-16'!Print_Titles</vt:lpstr>
      <vt:lpstr>'Q03-17'!Print_Titles</vt:lpstr>
      <vt:lpstr>'Q03-18'!Print_Titles</vt:lpstr>
      <vt:lpstr>'Q03-19'!Print_Titles</vt:lpstr>
      <vt:lpstr>'Q03-2'!Print_Titles</vt:lpstr>
      <vt:lpstr>'Q03-20'!Print_Titles</vt:lpstr>
      <vt:lpstr>'Q03-21'!Print_Titles</vt:lpstr>
      <vt:lpstr>'Q03-22'!Print_Titles</vt:lpstr>
      <vt:lpstr>'Q03-23'!Print_Titles</vt:lpstr>
      <vt:lpstr>'Q03-24'!Print_Titles</vt:lpstr>
      <vt:lpstr>'Q03-25'!Print_Titles</vt:lpstr>
      <vt:lpstr>'Q03-3'!Print_Titles</vt:lpstr>
      <vt:lpstr>'Q03-4'!Print_Titles</vt:lpstr>
      <vt:lpstr>'Q03-5'!Print_Titles</vt:lpstr>
      <vt:lpstr>'Q03-6'!Print_Titles</vt:lpstr>
      <vt:lpstr>'Q03-7'!Print_Titles</vt:lpstr>
      <vt:lpstr>'Q03-8'!Print_Titles</vt:lpstr>
      <vt:lpstr>'Q03-9'!Print_Titles</vt:lpstr>
      <vt:lpstr>'Q04-1'!Print_Titles</vt:lpstr>
      <vt:lpstr>'Q04-10'!Print_Titles</vt:lpstr>
      <vt:lpstr>'Q04-11'!Print_Titles</vt:lpstr>
      <vt:lpstr>'Q04-12'!Print_Titles</vt:lpstr>
      <vt:lpstr>'Q04-13'!Print_Titles</vt:lpstr>
      <vt:lpstr>'Q04-14'!Print_Titles</vt:lpstr>
      <vt:lpstr>'Q04-15'!Print_Titles</vt:lpstr>
      <vt:lpstr>'Q04-16'!Print_Titles</vt:lpstr>
      <vt:lpstr>'Q04-17'!Print_Titles</vt:lpstr>
      <vt:lpstr>'Q04-18'!Print_Titles</vt:lpstr>
      <vt:lpstr>'Q04-19'!Print_Titles</vt:lpstr>
      <vt:lpstr>'Q04-2'!Print_Titles</vt:lpstr>
      <vt:lpstr>'Q04-20'!Print_Titles</vt:lpstr>
      <vt:lpstr>'Q04-21'!Print_Titles</vt:lpstr>
      <vt:lpstr>'Q04-22'!Print_Titles</vt:lpstr>
      <vt:lpstr>'Q04-3'!Print_Titles</vt:lpstr>
      <vt:lpstr>'Q04-4'!Print_Titles</vt:lpstr>
      <vt:lpstr>'Q04-5'!Print_Titles</vt:lpstr>
      <vt:lpstr>'Q04-6'!Print_Titles</vt:lpstr>
      <vt:lpstr>'Q04-7'!Print_Titles</vt:lpstr>
      <vt:lpstr>'Q04-8'!Print_Titles</vt:lpstr>
      <vt:lpstr>'Q04-9'!Print_Titles</vt:lpstr>
      <vt:lpstr>'Q04-重要度'!Print_Titles</vt:lpstr>
      <vt:lpstr>'Q05'!Print_Titles</vt:lpstr>
      <vt:lpstr>'Q06'!Print_Titles</vt:lpstr>
      <vt:lpstr>'Q07'!Print_Titles</vt:lpstr>
      <vt:lpstr>'Q08'!Print_Titles</vt:lpstr>
      <vt:lpstr>'Q08-1'!Print_Titles</vt:lpstr>
      <vt:lpstr>'Q09'!Print_Titles</vt:lpstr>
      <vt:lpstr>'Q10'!Print_Titles</vt:lpstr>
      <vt:lpstr>'Q11'!Print_Titles</vt:lpstr>
      <vt:lpstr>'Q12'!Print_Titles</vt:lpstr>
      <vt:lpstr>'Q12-1'!Print_Titles</vt:lpstr>
      <vt:lpstr>'Q12-2'!Print_Titles</vt:lpstr>
      <vt:lpstr>'Q13'!Print_Titles</vt:lpstr>
      <vt:lpstr>'Q13-1'!Print_Titles</vt:lpstr>
      <vt:lpstr>'Q14'!Print_Titles</vt:lpstr>
      <vt:lpstr>'Q15'!Print_Titles</vt:lpstr>
      <vt:lpstr>'Q16'!Print_Titles</vt:lpstr>
      <vt:lpstr>'Q17'!Print_Titles</vt:lpstr>
      <vt:lpstr>'Q18'!Print_Titles</vt:lpstr>
      <vt:lpstr>'Q19'!Print_Titles</vt:lpstr>
      <vt:lpstr>'Q20'!Print_Titles</vt:lpstr>
      <vt:lpstr>'Q21'!Print_Titles</vt:lpstr>
      <vt:lpstr>'Q22'!Print_Titles</vt:lpstr>
      <vt:lpstr>'Q23'!Print_Titles</vt:lpstr>
      <vt:lpstr>'Q24'!Print_Titles</vt:lpstr>
      <vt:lpstr>'Q25'!Print_Titles</vt:lpstr>
      <vt:lpstr>'Q26'!Print_Titles</vt:lpstr>
      <vt:lpstr>'Q27'!Print_Titles</vt:lpstr>
      <vt:lpstr>'Q28'!Print_Titles</vt:lpstr>
      <vt:lpstr>'Q29'!Print_Titles</vt:lpstr>
      <vt:lpstr>'Q30'!Print_Titles</vt:lpstr>
      <vt:lpstr>'Q31'!Print_Titles</vt:lpstr>
      <vt:lpstr>'Q32'!Print_Titles</vt:lpstr>
      <vt:lpstr>'Q33'!Print_Titles</vt:lpstr>
      <vt:lpstr>'Q33-1'!Print_Titles</vt:lpstr>
      <vt:lpstr>'Q33-2'!Print_Titles</vt:lpstr>
      <vt:lpstr>'Q34-1'!Print_Titles</vt:lpstr>
      <vt:lpstr>'Q34-公助'!Print_Titles</vt:lpstr>
      <vt:lpstr>'Q34-自共'!Print_Titles</vt:lpstr>
      <vt:lpstr>'Q35'!Print_Titles</vt:lpstr>
      <vt:lpstr>'Q35-1'!Print_Titles</vt:lpstr>
      <vt:lpstr>'Q36'!Print_Titles</vt:lpstr>
      <vt:lpstr>'Q36-1'!Print_Titles</vt:lpstr>
      <vt:lpstr>回答方法!Print_Titles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裕太</dc:creator>
  <cp:lastModifiedBy>菅谷　崇太</cp:lastModifiedBy>
  <cp:lastPrinted>2024-10-03T01:19:43Z</cp:lastPrinted>
  <dcterms:created xsi:type="dcterms:W3CDTF">2019-06-04T03:29:51Z</dcterms:created>
  <dcterms:modified xsi:type="dcterms:W3CDTF">2025-03-12T01:31:12Z</dcterms:modified>
</cp:coreProperties>
</file>